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4.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6.xml" ContentType="application/vnd.openxmlformats-officedocument.drawingml.chartshapes+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7.xml" ContentType="application/vnd.openxmlformats-officedocument.drawingml.chartshapes+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8.xml" ContentType="application/vnd.openxmlformats-officedocument.drawingml.chartshapes+xml"/>
  <Override PartName="/xl/drawings/drawing9.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0.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1.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12.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13.xml" ContentType="application/vnd.openxmlformats-officedocument.drawing+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14.xml" ContentType="application/vnd.openxmlformats-officedocument.drawing+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15.xml" ContentType="application/vnd.openxmlformats-officedocument.drawing+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16.xml" ContentType="application/vnd.openxmlformats-officedocument.drawing+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17.xml" ContentType="application/vnd.openxmlformats-officedocument.drawing+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18.xml" ContentType="application/vnd.openxmlformats-officedocument.drawing+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19.xml" ContentType="application/vnd.openxmlformats-officedocument.drawing+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20.xml" ContentType="application/vnd.openxmlformats-officedocument.drawing+xml"/>
  <Override PartName="/xl/charts/chart29.xml" ContentType="application/vnd.openxmlformats-officedocument.drawingml.chart+xml"/>
  <Override PartName="/xl/theme/themeOverride1.xml" ContentType="application/vnd.openxmlformats-officedocument.themeOverride+xml"/>
  <Override PartName="/xl/drawings/drawing21.xml" ContentType="application/vnd.openxmlformats-officedocument.drawing+xml"/>
  <Override PartName="/xl/charts/chart30.xml" ContentType="application/vnd.openxmlformats-officedocument.drawingml.chart+xml"/>
  <Override PartName="/xl/charts/style29.xml" ContentType="application/vnd.ms-office.chartstyle+xml"/>
  <Override PartName="/xl/charts/colors29.xml" ContentType="application/vnd.ms-office.chartcolorstyle+xml"/>
  <Override PartName="/xl/drawings/drawing22.xml" ContentType="application/vnd.openxmlformats-officedocument.drawing+xml"/>
  <Override PartName="/xl/charts/chart31.xml" ContentType="application/vnd.openxmlformats-officedocument.drawingml.chart+xml"/>
  <Override PartName="/xl/charts/style30.xml" ContentType="application/vnd.ms-office.chartstyle+xml"/>
  <Override PartName="/xl/charts/colors30.xml" ContentType="application/vnd.ms-office.chartcolorstyle+xml"/>
  <Override PartName="/xl/charts/chart32.xml" ContentType="application/vnd.openxmlformats-officedocument.drawingml.chart+xml"/>
  <Override PartName="/xl/charts/style31.xml" ContentType="application/vnd.ms-office.chartstyle+xml"/>
  <Override PartName="/xl/charts/colors31.xml" ContentType="application/vnd.ms-office.chartcolorstyle+xml"/>
  <Override PartName="/xl/drawings/drawing23.xml" ContentType="application/vnd.openxmlformats-officedocument.drawingml.chartshapes+xml"/>
  <Override PartName="/xl/drawings/drawing24.xml" ContentType="application/vnd.openxmlformats-officedocument.drawing+xml"/>
  <Override PartName="/xl/charts/chart33.xml" ContentType="application/vnd.openxmlformats-officedocument.drawingml.chart+xml"/>
  <Override PartName="/xl/charts/style32.xml" ContentType="application/vnd.ms-office.chartstyle+xml"/>
  <Override PartName="/xl/charts/colors32.xml" ContentType="application/vnd.ms-office.chartcolorstyle+xml"/>
  <Override PartName="/xl/charts/chart34.xml" ContentType="application/vnd.openxmlformats-officedocument.drawingml.chart+xml"/>
  <Override PartName="/xl/charts/style33.xml" ContentType="application/vnd.ms-office.chartstyle+xml"/>
  <Override PartName="/xl/charts/colors33.xml" ContentType="application/vnd.ms-office.chartcolorstyle+xml"/>
  <Override PartName="/xl/charts/chart35.xml" ContentType="application/vnd.openxmlformats-officedocument.drawingml.chart+xml"/>
  <Override PartName="/xl/charts/style34.xml" ContentType="application/vnd.ms-office.chartstyle+xml"/>
  <Override PartName="/xl/charts/colors34.xml" ContentType="application/vnd.ms-office.chartcolorstyle+xml"/>
  <Override PartName="/xl/charts/chart36.xml" ContentType="application/vnd.openxmlformats-officedocument.drawingml.chart+xml"/>
  <Override PartName="/xl/charts/style35.xml" ContentType="application/vnd.ms-office.chartstyle+xml"/>
  <Override PartName="/xl/charts/colors35.xml" ContentType="application/vnd.ms-office.chartcolorstyle+xml"/>
  <Override PartName="/xl/drawings/drawing25.xml" ContentType="application/vnd.openxmlformats-officedocument.drawing+xml"/>
  <Override PartName="/xl/charts/chart37.xml" ContentType="application/vnd.openxmlformats-officedocument.drawingml.chart+xml"/>
  <Override PartName="/xl/charts/style36.xml" ContentType="application/vnd.ms-office.chartstyle+xml"/>
  <Override PartName="/xl/charts/colors36.xml" ContentType="application/vnd.ms-office.chartcolorstyle+xml"/>
  <Override PartName="/xl/drawings/drawing26.xml" ContentType="application/vnd.openxmlformats-officedocument.drawingml.chartshapes+xml"/>
  <Override PartName="/xl/charts/chart38.xml" ContentType="application/vnd.openxmlformats-officedocument.drawingml.chart+xml"/>
  <Override PartName="/xl/charts/style37.xml" ContentType="application/vnd.ms-office.chartstyle+xml"/>
  <Override PartName="/xl/charts/colors37.xml" ContentType="application/vnd.ms-office.chartcolorstyle+xml"/>
  <Override PartName="/xl/drawings/drawing27.xml" ContentType="application/vnd.openxmlformats-officedocument.drawingml.chartshapes+xml"/>
  <Override PartName="/xl/charts/chart39.xml" ContentType="application/vnd.openxmlformats-officedocument.drawingml.chart+xml"/>
  <Override PartName="/xl/charts/style38.xml" ContentType="application/vnd.ms-office.chartstyle+xml"/>
  <Override PartName="/xl/charts/colors38.xml" ContentType="application/vnd.ms-office.chartcolorstyle+xml"/>
  <Override PartName="/xl/drawings/drawing28.xml" ContentType="application/vnd.openxmlformats-officedocument.drawingml.chartshapes+xml"/>
  <Override PartName="/xl/charts/chart40.xml" ContentType="application/vnd.openxmlformats-officedocument.drawingml.chart+xml"/>
  <Override PartName="/xl/charts/style39.xml" ContentType="application/vnd.ms-office.chartstyle+xml"/>
  <Override PartName="/xl/charts/colors39.xml" ContentType="application/vnd.ms-office.chartcolorstyle+xml"/>
  <Override PartName="/xl/drawings/drawing29.xml" ContentType="application/vnd.openxmlformats-officedocument.drawingml.chartshapes+xml"/>
  <Override PartName="/xl/drawings/drawing30.xml" ContentType="application/vnd.openxmlformats-officedocument.drawing+xml"/>
  <Override PartName="/xl/charts/chart41.xml" ContentType="application/vnd.openxmlformats-officedocument.drawingml.chart+xml"/>
  <Override PartName="/xl/charts/style40.xml" ContentType="application/vnd.ms-office.chartstyle+xml"/>
  <Override PartName="/xl/charts/colors40.xml" ContentType="application/vnd.ms-office.chartcolorstyle+xml"/>
  <Override PartName="/xl/drawings/drawing31.xml" ContentType="application/vnd.openxmlformats-officedocument.drawing+xml"/>
  <Override PartName="/xl/charts/chart42.xml" ContentType="application/vnd.openxmlformats-officedocument.drawingml.chart+xml"/>
  <Override PartName="/xl/charts/style41.xml" ContentType="application/vnd.ms-office.chartstyle+xml"/>
  <Override PartName="/xl/charts/colors41.xml" ContentType="application/vnd.ms-office.chartcolorstyle+xml"/>
  <Override PartName="/xl/drawings/drawing32.xml" ContentType="application/vnd.openxmlformats-officedocument.drawingml.chartshapes+xml"/>
  <Override PartName="/xl/drawings/drawing33.xml" ContentType="application/vnd.openxmlformats-officedocument.drawing+xml"/>
  <Override PartName="/xl/charts/chart43.xml" ContentType="application/vnd.openxmlformats-officedocument.drawingml.chart+xml"/>
  <Override PartName="/xl/theme/themeOverride2.xml" ContentType="application/vnd.openxmlformats-officedocument.themeOverride+xml"/>
  <Override PartName="/xl/drawings/drawing34.xml" ContentType="application/vnd.openxmlformats-officedocument.drawing+xml"/>
  <Override PartName="/xl/charts/chart44.xml" ContentType="application/vnd.openxmlformats-officedocument.drawingml.chart+xml"/>
  <Override PartName="/xl/theme/themeOverride3.xml" ContentType="application/vnd.openxmlformats-officedocument.themeOverride+xml"/>
  <Override PartName="/xl/drawings/drawing35.xml" ContentType="application/vnd.openxmlformats-officedocument.drawing+xml"/>
  <Override PartName="/xl/charts/chart45.xml" ContentType="application/vnd.openxmlformats-officedocument.drawingml.chart+xml"/>
  <Override PartName="/xl/charts/style42.xml" ContentType="application/vnd.ms-office.chartstyle+xml"/>
  <Override PartName="/xl/charts/colors42.xml" ContentType="application/vnd.ms-office.chartcolorstyle+xml"/>
  <Override PartName="/xl/charts/chart46.xml" ContentType="application/vnd.openxmlformats-officedocument.drawingml.chart+xml"/>
  <Override PartName="/xl/charts/style43.xml" ContentType="application/vnd.ms-office.chartstyle+xml"/>
  <Override PartName="/xl/charts/colors43.xml" ContentType="application/vnd.ms-office.chartcolorstyle+xml"/>
  <Override PartName="/xl/drawings/drawing36.xml" ContentType="application/vnd.openxmlformats-officedocument.drawingml.chartshapes+xml"/>
  <Override PartName="/xl/drawings/drawing37.xml" ContentType="application/vnd.openxmlformats-officedocument.drawing+xml"/>
  <Override PartName="/xl/charts/chart47.xml" ContentType="application/vnd.openxmlformats-officedocument.drawingml.chart+xml"/>
  <Override PartName="/xl/charts/style44.xml" ContentType="application/vnd.ms-office.chartstyle+xml"/>
  <Override PartName="/xl/charts/colors44.xml" ContentType="application/vnd.ms-office.chartcolorstyle+xml"/>
  <Override PartName="/xl/drawings/drawing38.xml" ContentType="application/vnd.openxmlformats-officedocument.drawingml.chartshapes+xml"/>
  <Override PartName="/xl/drawings/drawing39.xml" ContentType="application/vnd.openxmlformats-officedocument.drawing+xml"/>
  <Override PartName="/xl/charts/chart48.xml" ContentType="application/vnd.openxmlformats-officedocument.drawingml.chart+xml"/>
  <Override PartName="/xl/drawings/drawing40.xml" ContentType="application/vnd.openxmlformats-officedocument.drawingml.chartshapes+xml"/>
  <Override PartName="/xl/drawings/drawing41.xml" ContentType="application/vnd.openxmlformats-officedocument.drawing+xml"/>
  <Override PartName="/xl/charts/chart49.xml" ContentType="application/vnd.openxmlformats-officedocument.drawingml.chart+xml"/>
  <Override PartName="/xl/theme/themeOverride4.xml" ContentType="application/vnd.openxmlformats-officedocument.themeOverride+xml"/>
  <Override PartName="/xl/drawings/drawing42.xml" ContentType="application/vnd.openxmlformats-officedocument.drawing+xml"/>
  <Override PartName="/xl/charts/chart50.xml" ContentType="application/vnd.openxmlformats-officedocument.drawingml.chart+xml"/>
  <Override PartName="/xl/charts/style45.xml" ContentType="application/vnd.ms-office.chartstyle+xml"/>
  <Override PartName="/xl/charts/colors45.xml" ContentType="application/vnd.ms-office.chartcolorstyle+xml"/>
  <Override PartName="/xl/drawings/drawing43.xml" ContentType="application/vnd.openxmlformats-officedocument.drawingml.chartshapes+xml"/>
  <Override PartName="/xl/drawings/drawing44.xml" ContentType="application/vnd.openxmlformats-officedocument.drawing+xml"/>
  <Override PartName="/xl/charts/chart51.xml" ContentType="application/vnd.openxmlformats-officedocument.drawingml.chart+xml"/>
  <Override PartName="/xl/theme/themeOverride5.xml" ContentType="application/vnd.openxmlformats-officedocument.themeOverride+xml"/>
  <Override PartName="/xl/charts/chart52.xml" ContentType="application/vnd.openxmlformats-officedocument.drawingml.chart+xml"/>
  <Override PartName="/xl/theme/themeOverride6.xml" ContentType="application/vnd.openxmlformats-officedocument.themeOverride+xml"/>
  <Override PartName="/xl/charts/chart53.xml" ContentType="application/vnd.openxmlformats-officedocument.drawingml.chart+xml"/>
  <Override PartName="/xl/charts/style46.xml" ContentType="application/vnd.ms-office.chartstyle+xml"/>
  <Override PartName="/xl/charts/colors46.xml" ContentType="application/vnd.ms-office.chartcolorstyle+xml"/>
  <Override PartName="/xl/drawings/drawing45.xml" ContentType="application/vnd.openxmlformats-officedocument.drawingml.chartshapes+xml"/>
  <Override PartName="/xl/charts/chart54.xml" ContentType="application/vnd.openxmlformats-officedocument.drawingml.chart+xml"/>
  <Override PartName="/xl/charts/style47.xml" ContentType="application/vnd.ms-office.chartstyle+xml"/>
  <Override PartName="/xl/charts/colors47.xml" ContentType="application/vnd.ms-office.chartcolorstyle+xml"/>
  <Override PartName="/xl/drawings/drawing46.xml" ContentType="application/vnd.openxmlformats-officedocument.drawingml.chartshapes+xml"/>
  <Override PartName="/xl/charts/chart55.xml" ContentType="application/vnd.openxmlformats-officedocument.drawingml.chart+xml"/>
  <Override PartName="/xl/charts/style48.xml" ContentType="application/vnd.ms-office.chartstyle+xml"/>
  <Override PartName="/xl/charts/colors48.xml" ContentType="application/vnd.ms-office.chartcolorstyle+xml"/>
  <Override PartName="/xl/charts/chart56.xml" ContentType="application/vnd.openxmlformats-officedocument.drawingml.chart+xml"/>
  <Override PartName="/xl/charts/style49.xml" ContentType="application/vnd.ms-office.chartstyle+xml"/>
  <Override PartName="/xl/charts/colors49.xml" ContentType="application/vnd.ms-office.chartcolorstyle+xml"/>
  <Override PartName="/xl/drawings/drawing47.xml" ContentType="application/vnd.openxmlformats-officedocument.drawingml.chartshapes+xml"/>
  <Override PartName="/xl/drawings/drawing48.xml" ContentType="application/vnd.openxmlformats-officedocument.drawing+xml"/>
  <Override PartName="/xl/charts/chart57.xml" ContentType="application/vnd.openxmlformats-officedocument.drawingml.chart+xml"/>
  <Override PartName="/xl/drawings/drawing49.xml" ContentType="application/vnd.openxmlformats-officedocument.drawingml.chartshapes+xml"/>
  <Override PartName="/xl/drawings/drawing50.xml" ContentType="application/vnd.openxmlformats-officedocument.drawing+xml"/>
  <Override PartName="/xl/charts/chart58.xml" ContentType="application/vnd.openxmlformats-officedocument.drawingml.chart+xml"/>
  <Override PartName="/xl/theme/themeOverride7.xml" ContentType="application/vnd.openxmlformats-officedocument.themeOverride+xml"/>
  <Override PartName="/xl/drawings/drawing51.xml" ContentType="application/vnd.openxmlformats-officedocument.drawing+xml"/>
  <Override PartName="/xl/charts/chart59.xml" ContentType="application/vnd.openxmlformats-officedocument.drawingml.chart+xml"/>
  <Override PartName="/xl/charts/style50.xml" ContentType="application/vnd.ms-office.chartstyle+xml"/>
  <Override PartName="/xl/charts/colors50.xml" ContentType="application/vnd.ms-office.chartcolorstyle+xml"/>
  <Override PartName="/xl/drawings/drawing52.xml" ContentType="application/vnd.openxmlformats-officedocument.drawingml.chartshapes+xml"/>
  <Override PartName="/xl/drawings/drawing53.xml" ContentType="application/vnd.openxmlformats-officedocument.drawing+xml"/>
  <Override PartName="/xl/charts/chart60.xml" ContentType="application/vnd.openxmlformats-officedocument.drawingml.chart+xml"/>
  <Override PartName="/xl/charts/style51.xml" ContentType="application/vnd.ms-office.chartstyle+xml"/>
  <Override PartName="/xl/charts/colors51.xml" ContentType="application/vnd.ms-office.chartcolorstyle+xml"/>
  <Override PartName="/xl/drawings/drawing54.xml" ContentType="application/vnd.openxmlformats-officedocument.drawing+xml"/>
  <Override PartName="/xl/charts/chart61.xml" ContentType="application/vnd.openxmlformats-officedocument.drawingml.chart+xml"/>
  <Override PartName="/xl/charts/style52.xml" ContentType="application/vnd.ms-office.chartstyle+xml"/>
  <Override PartName="/xl/charts/colors52.xml" ContentType="application/vnd.ms-office.chartcolorstyle+xml"/>
  <Override PartName="/xl/drawings/drawing55.xml" ContentType="application/vnd.openxmlformats-officedocument.drawingml.chartshapes+xml"/>
  <Override PartName="/xl/drawings/drawing56.xml" ContentType="application/vnd.openxmlformats-officedocument.drawing+xml"/>
  <Override PartName="/xl/charts/chart62.xml" ContentType="application/vnd.openxmlformats-officedocument.drawingml.chart+xml"/>
  <Override PartName="/xl/theme/themeOverride8.xml" ContentType="application/vnd.openxmlformats-officedocument.themeOverride+xml"/>
  <Override PartName="/xl/drawings/drawing57.xml" ContentType="application/vnd.openxmlformats-officedocument.drawingml.chartshapes+xml"/>
  <Override PartName="/xl/drawings/drawing58.xml" ContentType="application/vnd.openxmlformats-officedocument.drawing+xml"/>
  <Override PartName="/xl/charts/chart63.xml" ContentType="application/vnd.openxmlformats-officedocument.drawingml.chart+xml"/>
  <Override PartName="/xl/charts/style53.xml" ContentType="application/vnd.ms-office.chartstyle+xml"/>
  <Override PartName="/xl/charts/colors53.xml" ContentType="application/vnd.ms-office.chartcolorstyle+xml"/>
  <Override PartName="/xl/drawings/drawing59.xml" ContentType="application/vnd.openxmlformats-officedocument.drawing+xml"/>
  <Override PartName="/xl/charts/chart64.xml" ContentType="application/vnd.openxmlformats-officedocument.drawingml.chart+xml"/>
  <Override PartName="/xl/charts/style54.xml" ContentType="application/vnd.ms-office.chartstyle+xml"/>
  <Override PartName="/xl/charts/colors54.xml" ContentType="application/vnd.ms-office.chartcolorstyle+xml"/>
  <Override PartName="/xl/drawings/drawing60.xml" ContentType="application/vnd.openxmlformats-officedocument.drawing+xml"/>
  <Override PartName="/xl/charts/chart65.xml" ContentType="application/vnd.openxmlformats-officedocument.drawingml.chart+xml"/>
  <Override PartName="/xl/charts/style55.xml" ContentType="application/vnd.ms-office.chartstyle+xml"/>
  <Override PartName="/xl/charts/colors55.xml" ContentType="application/vnd.ms-office.chartcolorstyle+xml"/>
  <Override PartName="/xl/drawings/drawing61.xml" ContentType="application/vnd.openxmlformats-officedocument.drawing+xml"/>
  <Override PartName="/xl/charts/chart66.xml" ContentType="application/vnd.openxmlformats-officedocument.drawingml.chart+xml"/>
  <Override PartName="/xl/theme/themeOverride9.xml" ContentType="application/vnd.openxmlformats-officedocument.themeOverride+xml"/>
  <Override PartName="/xl/drawings/drawing62.xml" ContentType="application/vnd.openxmlformats-officedocument.drawing+xml"/>
  <Override PartName="/xl/charts/chart67.xml" ContentType="application/vnd.openxmlformats-officedocument.drawingml.chart+xml"/>
  <Override PartName="/xl/charts/style56.xml" ContentType="application/vnd.ms-office.chartstyle+xml"/>
  <Override PartName="/xl/charts/colors56.xml" ContentType="application/vnd.ms-office.chartcolorstyle+xml"/>
  <Override PartName="/xl/charts/chart68.xml" ContentType="application/vnd.openxmlformats-officedocument.drawingml.chart+xml"/>
  <Override PartName="/xl/charts/style57.xml" ContentType="application/vnd.ms-office.chartstyle+xml"/>
  <Override PartName="/xl/charts/colors57.xml" ContentType="application/vnd.ms-office.chartcolorstyle+xml"/>
  <Override PartName="/xl/charts/chart69.xml" ContentType="application/vnd.openxmlformats-officedocument.drawingml.chart+xml"/>
  <Override PartName="/xl/charts/style58.xml" ContentType="application/vnd.ms-office.chartstyle+xml"/>
  <Override PartName="/xl/charts/colors58.xml" ContentType="application/vnd.ms-office.chartcolorstyle+xml"/>
  <Override PartName="/xl/drawings/drawing63.xml" ContentType="application/vnd.openxmlformats-officedocument.drawingml.chartshapes+xml"/>
  <Override PartName="/xl/charts/chart70.xml" ContentType="application/vnd.openxmlformats-officedocument.drawingml.chart+xml"/>
  <Override PartName="/xl/charts/style59.xml" ContentType="application/vnd.ms-office.chartstyle+xml"/>
  <Override PartName="/xl/charts/colors59.xml" ContentType="application/vnd.ms-office.chartcolorstyle+xml"/>
  <Override PartName="/xl/drawings/drawing64.xml" ContentType="application/vnd.openxmlformats-officedocument.drawingml.chartshapes+xml"/>
  <Override PartName="/xl/charts/chart71.xml" ContentType="application/vnd.openxmlformats-officedocument.drawingml.chart+xml"/>
  <Override PartName="/xl/charts/style60.xml" ContentType="application/vnd.ms-office.chartstyle+xml"/>
  <Override PartName="/xl/charts/colors60.xml" ContentType="application/vnd.ms-office.chartcolorstyle+xml"/>
  <Override PartName="/xl/drawings/drawing65.xml" ContentType="application/vnd.openxmlformats-officedocument.drawing+xml"/>
  <Override PartName="/xl/charts/chart72.xml" ContentType="application/vnd.openxmlformats-officedocument.drawingml.chart+xml"/>
  <Override PartName="/xl/charts/style61.xml" ContentType="application/vnd.ms-office.chartstyle+xml"/>
  <Override PartName="/xl/charts/colors61.xml" ContentType="application/vnd.ms-office.chartcolorstyle+xml"/>
  <Override PartName="/xl/drawings/drawing66.xml" ContentType="application/vnd.openxmlformats-officedocument.drawingml.chartshapes+xml"/>
  <Override PartName="/xl/drawings/drawing67.xml" ContentType="application/vnd.openxmlformats-officedocument.drawing+xml"/>
  <Override PartName="/xl/charts/chart73.xml" ContentType="application/vnd.openxmlformats-officedocument.drawingml.chart+xml"/>
  <Override PartName="/xl/charts/style62.xml" ContentType="application/vnd.ms-office.chartstyle+xml"/>
  <Override PartName="/xl/charts/colors62.xml" ContentType="application/vnd.ms-office.chartcolorstyle+xml"/>
  <Override PartName="/xl/charts/chart74.xml" ContentType="application/vnd.openxmlformats-officedocument.drawingml.chart+xml"/>
  <Override PartName="/xl/charts/style63.xml" ContentType="application/vnd.ms-office.chartstyle+xml"/>
  <Override PartName="/xl/charts/colors63.xml" ContentType="application/vnd.ms-office.chartcolorstyle+xml"/>
  <Override PartName="/xl/theme/themeOverride10.xml" ContentType="application/vnd.openxmlformats-officedocument.themeOverride+xml"/>
  <Override PartName="/xl/drawings/drawing68.xml" ContentType="application/vnd.openxmlformats-officedocument.drawing+xml"/>
  <Override PartName="/xl/charts/chart75.xml" ContentType="application/vnd.openxmlformats-officedocument.drawingml.chart+xml"/>
  <Override PartName="/xl/charts/style64.xml" ContentType="application/vnd.ms-office.chartstyle+xml"/>
  <Override PartName="/xl/charts/colors64.xml" ContentType="application/vnd.ms-office.chartcolorstyle+xml"/>
  <Override PartName="/xl/theme/themeOverride11.xml" ContentType="application/vnd.openxmlformats-officedocument.themeOverride+xml"/>
  <Override PartName="/xl/drawings/drawing69.xml" ContentType="application/vnd.openxmlformats-officedocument.drawingml.chartshapes+xml"/>
  <Override PartName="/xl/drawings/drawing70.xml" ContentType="application/vnd.openxmlformats-officedocument.drawing+xml"/>
  <Override PartName="/xl/charts/chart76.xml" ContentType="application/vnd.openxmlformats-officedocument.drawingml.chart+xml"/>
  <Override PartName="/xl/theme/themeOverride12.xml" ContentType="application/vnd.openxmlformats-officedocument.themeOverride+xml"/>
  <Override PartName="/xl/drawings/drawing71.xml" ContentType="application/vnd.openxmlformats-officedocument.drawing+xml"/>
  <Override PartName="/xl/charts/chart77.xml" ContentType="application/vnd.openxmlformats-officedocument.drawingml.chart+xml"/>
  <Override PartName="/xl/charts/style65.xml" ContentType="application/vnd.ms-office.chartstyle+xml"/>
  <Override PartName="/xl/charts/colors65.xml" ContentType="application/vnd.ms-office.chartcolorstyle+xml"/>
  <Override PartName="/xl/theme/themeOverride13.xml" ContentType="application/vnd.openxmlformats-officedocument.themeOverride+xml"/>
  <Override PartName="/xl/drawings/drawing72.xml" ContentType="application/vnd.openxmlformats-officedocument.drawingml.chartshapes+xml"/>
  <Override PartName="/xl/drawings/drawing73.xml" ContentType="application/vnd.openxmlformats-officedocument.drawing+xml"/>
  <Override PartName="/xl/charts/chart78.xml" ContentType="application/vnd.openxmlformats-officedocument.drawingml.chart+xml"/>
  <Override PartName="/xl/charts/chart79.xml" ContentType="application/vnd.openxmlformats-officedocument.drawingml.chart+xml"/>
  <Override PartName="/xl/charts/chart80.xml" ContentType="application/vnd.openxmlformats-officedocument.drawingml.chart+xml"/>
  <Override PartName="/xl/charts/chart81.xml" ContentType="application/vnd.openxmlformats-officedocument.drawingml.chart+xml"/>
  <Override PartName="/xl/charts/chart82.xml" ContentType="application/vnd.openxmlformats-officedocument.drawingml.chart+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updateLinks="never"/>
  <mc:AlternateContent xmlns:mc="http://schemas.openxmlformats.org/markup-compatibility/2006">
    <mc:Choice Requires="x15">
      <x15ac:absPath xmlns:x15ac="http://schemas.microsoft.com/office/spreadsheetml/2010/11/ac" url="https://fiscalcouncil.sharepoint.com/sites/Secretariat/Shared Documents/Fiscal Assessment Reports/2023/May 2023/"/>
    </mc:Choice>
  </mc:AlternateContent>
  <xr:revisionPtr revIDLastSave="4718" documentId="8_{A029B755-BA56-419A-9BCE-0BDD02BC7A92}" xr6:coauthVersionLast="47" xr6:coauthVersionMax="47" xr10:uidLastSave="{60002933-96D4-4B4E-8D6D-1D9C6463A357}"/>
  <bookViews>
    <workbookView xWindow="-98" yWindow="-98" windowWidth="21795" windowHeight="12975" tabRatio="917" xr2:uid="{00000000-000D-0000-FFFF-FFFF00000000}"/>
  </bookViews>
  <sheets>
    <sheet name="Contents" sheetId="9" r:id="rId1"/>
    <sheet name="Figure 1.1" sheetId="106" r:id="rId2"/>
    <sheet name="Figure 1.2" sheetId="107" r:id="rId3"/>
    <sheet name="Figure 1.3" sheetId="108" r:id="rId4"/>
    <sheet name="Figure 1.4" sheetId="109" r:id="rId5"/>
    <sheet name="Figure 1.5" sheetId="110" r:id="rId6"/>
    <sheet name="Figure A1" sheetId="111" r:id="rId7"/>
    <sheet name="Figure A2" sheetId="112" r:id="rId8"/>
    <sheet name="Figure A3" sheetId="113" r:id="rId9"/>
    <sheet name="Figure A4" sheetId="114" r:id="rId10"/>
    <sheet name="Table 1.1" sheetId="115" r:id="rId11"/>
    <sheet name="Figure 1.6" sheetId="116" r:id="rId12"/>
    <sheet name="Figure 1.7" sheetId="117" r:id="rId13"/>
    <sheet name="Figure 1.8" sheetId="118" r:id="rId14"/>
    <sheet name="Figure 1.9" sheetId="119" r:id="rId15"/>
    <sheet name="Figure 1.10" sheetId="120" r:id="rId16"/>
    <sheet name="Figure 1.11" sheetId="121" r:id="rId17"/>
    <sheet name="Table B1" sheetId="91" r:id="rId18"/>
    <sheet name="Figure B1" sheetId="92" r:id="rId19"/>
    <sheet name="Table 2.1" sheetId="81" r:id="rId20"/>
    <sheet name="Table 2.2" sheetId="82" r:id="rId21"/>
    <sheet name="Figure 2.1" sheetId="104" r:id="rId22"/>
    <sheet name="Figure C1" sheetId="122" r:id="rId23"/>
    <sheet name="Figure C2" sheetId="123" r:id="rId24"/>
    <sheet name="Figure 2.2" sheetId="124" r:id="rId25"/>
    <sheet name="Figure 2.3" sheetId="125" r:id="rId26"/>
    <sheet name="Figure 2.4" sheetId="126" r:id="rId27"/>
    <sheet name="Figure 2.5" sheetId="83" r:id="rId28"/>
    <sheet name="Figure 2.6" sheetId="84" r:id="rId29"/>
    <sheet name="Figure D1" sheetId="127" r:id="rId30"/>
    <sheet name="Figure D2" sheetId="128" r:id="rId31"/>
    <sheet name="Figure 2.7" sheetId="85" r:id="rId32"/>
    <sheet name="Figure 2.8" sheetId="86" r:id="rId33"/>
    <sheet name="Figure 2.9" sheetId="129" r:id="rId34"/>
    <sheet name="Figure 2.10" sheetId="90" r:id="rId35"/>
    <sheet name="Figure 2.11" sheetId="87" r:id="rId36"/>
    <sheet name="Figure 2.12" sheetId="88" r:id="rId37"/>
    <sheet name="Table 2.3" sheetId="89" r:id="rId38"/>
    <sheet name="Figure 2.13" sheetId="130" r:id="rId39"/>
    <sheet name="Figure 2.14" sheetId="131" r:id="rId40"/>
    <sheet name="Figure 2.15" sheetId="132" r:id="rId41"/>
    <sheet name="Figure 2.16" sheetId="133" r:id="rId42"/>
    <sheet name="Figure 3.1" sheetId="80" r:id="rId43"/>
    <sheet name="Figure 3.2" sheetId="93" r:id="rId44"/>
    <sheet name="Figure 3.3" sheetId="94" r:id="rId45"/>
    <sheet name="Figure 3.4" sheetId="95" r:id="rId46"/>
    <sheet name="Figure 3.5" sheetId="96" r:id="rId47"/>
    <sheet name="Figure 3.8" sheetId="98" r:id="rId48"/>
    <sheet name="Figure 3.9" sheetId="99" r:id="rId49"/>
    <sheet name="Figure 3.10" sheetId="100" r:id="rId50"/>
    <sheet name="Figure 4.1" sheetId="103" r:id="rId51"/>
    <sheet name="Figure 4.2" sheetId="102" r:id="rId52"/>
    <sheet name="Table S4" sheetId="97" r:id="rId53"/>
    <sheet name="Figure S5" sheetId="101" r:id="rId54"/>
    <sheet name="Table S6.1" sheetId="105" r:id="rId55"/>
  </sheets>
  <definedNames>
    <definedName name="_____" hidden="1">#REF!</definedName>
    <definedName name="__________Ger2001" hidden="1">{#N/A,#N/A,FALSE,"B061196P";#N/A,#N/A,FALSE,"B061196";#N/A,#N/A,FALSE,"Relatório1";#N/A,#N/A,FALSE,"Relatório2";#N/A,#N/A,FALSE,"Relatório3";#N/A,#N/A,FALSE,"Relatório4 ";#N/A,#N/A,FALSE,"Relatório5";#N/A,#N/A,FALSE,"Relatório6";#N/A,#N/A,FALSE,"Relatório7";#N/A,#N/A,FALSE,"Relatório8"}</definedName>
    <definedName name="__________ip2" hidden="1">{#N/A,#N/A,FALSE,"B061196P";#N/A,#N/A,FALSE,"B061196";#N/A,#N/A,FALSE,"Relatório1";#N/A,#N/A,FALSE,"Relatório2";#N/A,#N/A,FALSE,"Relatório3";#N/A,#N/A,FALSE,"Relatório4 ";#N/A,#N/A,FALSE,"Relatório5";#N/A,#N/A,FALSE,"Relatório6";#N/A,#N/A,FALSE,"Relatório7";#N/A,#N/A,FALSE,"Relatório8"}</definedName>
    <definedName name="_________Ger2001" hidden="1">{#N/A,#N/A,FALSE,"B061196P";#N/A,#N/A,FALSE,"B061196";#N/A,#N/A,FALSE,"Relatório1";#N/A,#N/A,FALSE,"Relatório2";#N/A,#N/A,FALSE,"Relatório3";#N/A,#N/A,FALSE,"Relatório4 ";#N/A,#N/A,FALSE,"Relatório5";#N/A,#N/A,FALSE,"Relatório6";#N/A,#N/A,FALSE,"Relatório7";#N/A,#N/A,FALSE,"Relatório8"}</definedName>
    <definedName name="_________ip2" hidden="1">{#N/A,#N/A,FALSE,"B061196P";#N/A,#N/A,FALSE,"B061196";#N/A,#N/A,FALSE,"Relatório1";#N/A,#N/A,FALSE,"Relatório2";#N/A,#N/A,FALSE,"Relatório3";#N/A,#N/A,FALSE,"Relatório4 ";#N/A,#N/A,FALSE,"Relatório5";#N/A,#N/A,FALSE,"Relatório6";#N/A,#N/A,FALSE,"Relatório7";#N/A,#N/A,FALSE,"Relatório8"}</definedName>
    <definedName name="_______asq1" hidden="1">{#N/A,#N/A,FALSE,"B061196P";#N/A,#N/A,FALSE,"B061196";#N/A,#N/A,FALSE,"Relatório1";#N/A,#N/A,FALSE,"Relatório2";#N/A,#N/A,FALSE,"Relatório3";#N/A,#N/A,FALSE,"Relatório4 ";#N/A,#N/A,FALSE,"Relatório5";#N/A,#N/A,FALSE,"Relatório6";#N/A,#N/A,FALSE,"Relatório7";#N/A,#N/A,FALSE,"Relatório8"}</definedName>
    <definedName name="_______dez2" hidden="1">{#N/A,#N/A,FALSE,"B061196P";#N/A,#N/A,FALSE,"B061196";#N/A,#N/A,FALSE,"Relatório1";#N/A,#N/A,FALSE,"Relatório2";#N/A,#N/A,FALSE,"Relatório3";#N/A,#N/A,FALSE,"Relatório4 ";#N/A,#N/A,FALSE,"Relatório5";#N/A,#N/A,FALSE,"Relatório6";#N/A,#N/A,FALSE,"Relatório7";#N/A,#N/A,FALSE,"Relatório8"}</definedName>
    <definedName name="_______f2" hidden="1">{#N/A,#N/A,FALSE,"B061196P";#N/A,#N/A,FALSE,"B061196";#N/A,#N/A,FALSE,"Relatório1";#N/A,#N/A,FALSE,"Relatório2";#N/A,#N/A,FALSE,"Relatório3";#N/A,#N/A,FALSE,"Relatório4 ";#N/A,#N/A,FALSE,"Relatório5";#N/A,#N/A,FALSE,"Relatório6";#N/A,#N/A,FALSE,"Relatório7";#N/A,#N/A,FALSE,"Relatório8"}</definedName>
    <definedName name="_______fer2" hidden="1">{#N/A,#N/A,FALSE,"B061196P";#N/A,#N/A,FALSE,"B061196";#N/A,#N/A,FALSE,"Relatório1";#N/A,#N/A,FALSE,"Relatório2";#N/A,#N/A,FALSE,"Relatório3";#N/A,#N/A,FALSE,"Relatório4 ";#N/A,#N/A,FALSE,"Relatório5";#N/A,#N/A,FALSE,"Relatório6";#N/A,#N/A,FALSE,"Relatório7";#N/A,#N/A,FALSE,"Relatório8"}</definedName>
    <definedName name="_______ger2" hidden="1">{#N/A,#N/A,FALSE,"B061196P";#N/A,#N/A,FALSE,"B061196";#N/A,#N/A,FALSE,"Relatório1";#N/A,#N/A,FALSE,"Relatório2";#N/A,#N/A,FALSE,"Relatório3";#N/A,#N/A,FALSE,"Relatório4 ";#N/A,#N/A,FALSE,"Relatório5";#N/A,#N/A,FALSE,"Relatório6";#N/A,#N/A,FALSE,"Relatório7";#N/A,#N/A,FALSE,"Relatório8"}</definedName>
    <definedName name="_______ger20012" hidden="1">{#N/A,#N/A,FALSE,"B061196P";#N/A,#N/A,FALSE,"B061196";#N/A,#N/A,FALSE,"Relatório1";#N/A,#N/A,FALSE,"Relatório2";#N/A,#N/A,FALSE,"Relatório3";#N/A,#N/A,FALSE,"Relatório4 ";#N/A,#N/A,FALSE,"Relatório5";#N/A,#N/A,FALSE,"Relatório6";#N/A,#N/A,FALSE,"Relatório7";#N/A,#N/A,FALSE,"Relatório8"}</definedName>
    <definedName name="______asq1" hidden="1">{#N/A,#N/A,FALSE,"B061196P";#N/A,#N/A,FALSE,"B061196";#N/A,#N/A,FALSE,"Relatório1";#N/A,#N/A,FALSE,"Relatório2";#N/A,#N/A,FALSE,"Relatório3";#N/A,#N/A,FALSE,"Relatório4 ";#N/A,#N/A,FALSE,"Relatório5";#N/A,#N/A,FALSE,"Relatório6";#N/A,#N/A,FALSE,"Relatório7";#N/A,#N/A,FALSE,"Relatório8"}</definedName>
    <definedName name="______dez2" hidden="1">{#N/A,#N/A,FALSE,"B061196P";#N/A,#N/A,FALSE,"B061196";#N/A,#N/A,FALSE,"Relatório1";#N/A,#N/A,FALSE,"Relatório2";#N/A,#N/A,FALSE,"Relatório3";#N/A,#N/A,FALSE,"Relatório4 ";#N/A,#N/A,FALSE,"Relatório5";#N/A,#N/A,FALSE,"Relatório6";#N/A,#N/A,FALSE,"Relatório7";#N/A,#N/A,FALSE,"Relatório8"}</definedName>
    <definedName name="______f2" hidden="1">{#N/A,#N/A,FALSE,"B061196P";#N/A,#N/A,FALSE,"B061196";#N/A,#N/A,FALSE,"Relatório1";#N/A,#N/A,FALSE,"Relatório2";#N/A,#N/A,FALSE,"Relatório3";#N/A,#N/A,FALSE,"Relatório4 ";#N/A,#N/A,FALSE,"Relatório5";#N/A,#N/A,FALSE,"Relatório6";#N/A,#N/A,FALSE,"Relatório7";#N/A,#N/A,FALSE,"Relatório8"}</definedName>
    <definedName name="______fer2" hidden="1">{#N/A,#N/A,FALSE,"B061196P";#N/A,#N/A,FALSE,"B061196";#N/A,#N/A,FALSE,"Relatório1";#N/A,#N/A,FALSE,"Relatório2";#N/A,#N/A,FALSE,"Relatório3";#N/A,#N/A,FALSE,"Relatório4 ";#N/A,#N/A,FALSE,"Relatório5";#N/A,#N/A,FALSE,"Relatório6";#N/A,#N/A,FALSE,"Relatório7";#N/A,#N/A,FALSE,"Relatório8"}</definedName>
    <definedName name="______ger2" hidden="1">{#N/A,#N/A,FALSE,"B061196P";#N/A,#N/A,FALSE,"B061196";#N/A,#N/A,FALSE,"Relatório1";#N/A,#N/A,FALSE,"Relatório2";#N/A,#N/A,FALSE,"Relatório3";#N/A,#N/A,FALSE,"Relatório4 ";#N/A,#N/A,FALSE,"Relatório5";#N/A,#N/A,FALSE,"Relatório6";#N/A,#N/A,FALSE,"Relatório7";#N/A,#N/A,FALSE,"Relatório8"}</definedName>
    <definedName name="______Ger2001" hidden="1">{#N/A,#N/A,FALSE,"B061196P";#N/A,#N/A,FALSE,"B061196";#N/A,#N/A,FALSE,"Relatório1";#N/A,#N/A,FALSE,"Relatório2";#N/A,#N/A,FALSE,"Relatório3";#N/A,#N/A,FALSE,"Relatório4 ";#N/A,#N/A,FALSE,"Relatório5";#N/A,#N/A,FALSE,"Relatório6";#N/A,#N/A,FALSE,"Relatório7";#N/A,#N/A,FALSE,"Relatório8"}</definedName>
    <definedName name="______ger20012" hidden="1">{#N/A,#N/A,FALSE,"B061196P";#N/A,#N/A,FALSE,"B061196";#N/A,#N/A,FALSE,"Relatório1";#N/A,#N/A,FALSE,"Relatório2";#N/A,#N/A,FALSE,"Relatório3";#N/A,#N/A,FALSE,"Relatório4 ";#N/A,#N/A,FALSE,"Relatório5";#N/A,#N/A,FALSE,"Relatório6";#N/A,#N/A,FALSE,"Relatório7";#N/A,#N/A,FALSE,"Relatório8"}</definedName>
    <definedName name="______ip2" hidden="1">{#N/A,#N/A,FALSE,"B061196P";#N/A,#N/A,FALSE,"B061196";#N/A,#N/A,FALSE,"Relatório1";#N/A,#N/A,FALSE,"Relatório2";#N/A,#N/A,FALSE,"Relatório3";#N/A,#N/A,FALSE,"Relatório4 ";#N/A,#N/A,FALSE,"Relatório5";#N/A,#N/A,FALSE,"Relatório6";#N/A,#N/A,FALSE,"Relatório7";#N/A,#N/A,FALSE,"Relatório8"}</definedName>
    <definedName name="_____asq1" hidden="1">{#N/A,#N/A,FALSE,"B061196P";#N/A,#N/A,FALSE,"B061196";#N/A,#N/A,FALSE,"Relatório1";#N/A,#N/A,FALSE,"Relatório2";#N/A,#N/A,FALSE,"Relatório3";#N/A,#N/A,FALSE,"Relatório4 ";#N/A,#N/A,FALSE,"Relatório5";#N/A,#N/A,FALSE,"Relatório6";#N/A,#N/A,FALSE,"Relatório7";#N/A,#N/A,FALSE,"Relatório8"}</definedName>
    <definedName name="_____dez2" hidden="1">{#N/A,#N/A,FALSE,"B061196P";#N/A,#N/A,FALSE,"B061196";#N/A,#N/A,FALSE,"Relatório1";#N/A,#N/A,FALSE,"Relatório2";#N/A,#N/A,FALSE,"Relatório3";#N/A,#N/A,FALSE,"Relatório4 ";#N/A,#N/A,FALSE,"Relatório5";#N/A,#N/A,FALSE,"Relatório6";#N/A,#N/A,FALSE,"Relatório7";#N/A,#N/A,FALSE,"Relatório8"}</definedName>
    <definedName name="_____f2" hidden="1">{#N/A,#N/A,FALSE,"B061196P";#N/A,#N/A,FALSE,"B061196";#N/A,#N/A,FALSE,"Relatório1";#N/A,#N/A,FALSE,"Relatório2";#N/A,#N/A,FALSE,"Relatório3";#N/A,#N/A,FALSE,"Relatório4 ";#N/A,#N/A,FALSE,"Relatório5";#N/A,#N/A,FALSE,"Relatório6";#N/A,#N/A,FALSE,"Relatório7";#N/A,#N/A,FALSE,"Relatório8"}</definedName>
    <definedName name="_____fer2" hidden="1">{#N/A,#N/A,FALSE,"B061196P";#N/A,#N/A,FALSE,"B061196";#N/A,#N/A,FALSE,"Relatório1";#N/A,#N/A,FALSE,"Relatório2";#N/A,#N/A,FALSE,"Relatório3";#N/A,#N/A,FALSE,"Relatório4 ";#N/A,#N/A,FALSE,"Relatório5";#N/A,#N/A,FALSE,"Relatório6";#N/A,#N/A,FALSE,"Relatório7";#N/A,#N/A,FALSE,"Relatório8"}</definedName>
    <definedName name="_____ger2" hidden="1">{#N/A,#N/A,FALSE,"B061196P";#N/A,#N/A,FALSE,"B061196";#N/A,#N/A,FALSE,"Relatório1";#N/A,#N/A,FALSE,"Relatório2";#N/A,#N/A,FALSE,"Relatório3";#N/A,#N/A,FALSE,"Relatório4 ";#N/A,#N/A,FALSE,"Relatório5";#N/A,#N/A,FALSE,"Relatório6";#N/A,#N/A,FALSE,"Relatório7";#N/A,#N/A,FALSE,"Relatório8"}</definedName>
    <definedName name="_____ger20012" hidden="1">{#N/A,#N/A,FALSE,"B061196P";#N/A,#N/A,FALSE,"B061196";#N/A,#N/A,FALSE,"Relatório1";#N/A,#N/A,FALSE,"Relatório2";#N/A,#N/A,FALSE,"Relatório3";#N/A,#N/A,FALSE,"Relatório4 ";#N/A,#N/A,FALSE,"Relatório5";#N/A,#N/A,FALSE,"Relatório6";#N/A,#N/A,FALSE,"Relatório7";#N/A,#N/A,FALSE,"Relatório8"}</definedName>
    <definedName name="____Ger2001" hidden="1">{#N/A,#N/A,FALSE,"B061196P";#N/A,#N/A,FALSE,"B061196";#N/A,#N/A,FALSE,"Relatório1";#N/A,#N/A,FALSE,"Relatório2";#N/A,#N/A,FALSE,"Relatório3";#N/A,#N/A,FALSE,"Relatório4 ";#N/A,#N/A,FALSE,"Relatório5";#N/A,#N/A,FALSE,"Relatório6";#N/A,#N/A,FALSE,"Relatório7";#N/A,#N/A,FALSE,"Relatório8"}</definedName>
    <definedName name="___Ger2001" hidden="1">{#N/A,#N/A,FALSE,"B061196P";#N/A,#N/A,FALSE,"B061196";#N/A,#N/A,FALSE,"Relatório1";#N/A,#N/A,FALSE,"Relatório2";#N/A,#N/A,FALSE,"Relatório3";#N/A,#N/A,FALSE,"Relatório4 ";#N/A,#N/A,FALSE,"Relatório5";#N/A,#N/A,FALSE,"Relatório6";#N/A,#N/A,FALSE,"Relatório7";#N/A,#N/A,FALSE,"Relatório8"}</definedName>
    <definedName name="___ip2" hidden="1">{#N/A,#N/A,FALSE,"B061196P";#N/A,#N/A,FALSE,"B061196";#N/A,#N/A,FALSE,"Relatório1";#N/A,#N/A,FALSE,"Relatório2";#N/A,#N/A,FALSE,"Relatório3";#N/A,#N/A,FALSE,"Relatório4 ";#N/A,#N/A,FALSE,"Relatório5";#N/A,#N/A,FALSE,"Relatório6";#N/A,#N/A,FALSE,"Relatório7";#N/A,#N/A,FALSE,"Relatório8"}</definedName>
    <definedName name="___xlc_DefaultDisplayOption___" hidden="1">"caption"</definedName>
    <definedName name="___xlc_DisplayNullValuesAs___" hidden="1">"___xlc_DisplayNullValuesAs_empty___"</definedName>
    <definedName name="___xlc_PromptForInsertOnDrill___" hidden="1">FALSE</definedName>
    <definedName name="___xlc_SuppressNULLSOnDrill___" hidden="1">TRUE</definedName>
    <definedName name="___xlc_SuppressZerosOnDrill___" hidden="1">FALSE</definedName>
    <definedName name="__123Graph_A" hidden="1">#REF!</definedName>
    <definedName name="__123Graph_ABERLGRAP" hidden="1">#REF!</definedName>
    <definedName name="__123Graph_ABKSRESRV" hidden="1">#REF!</definedName>
    <definedName name="__123Graph_ABSYSASST" hidden="1">#REF!</definedName>
    <definedName name="__123Graph_ACATCH1" hidden="1">#REF!</definedName>
    <definedName name="__123Graph_ACBASSETS" hidden="1">#REF!</definedName>
    <definedName name="__123Graph_AChart1" hidden="1">#REF!</definedName>
    <definedName name="__123Graph_AChart2" hidden="1">#REF!</definedName>
    <definedName name="__123Graph_AChart3" hidden="1">#REF!</definedName>
    <definedName name="__123Graph_ACONVERG1" hidden="1">#REF!</definedName>
    <definedName name="__123Graph_ACurrent" hidden="1">#REF!</definedName>
    <definedName name="__123Graph_AECTOT" hidden="1">#REF!</definedName>
    <definedName name="__123Graph_AERDOLLAR" hidden="1">#REF!</definedName>
    <definedName name="__123Graph_AERRUBLE" hidden="1">#REF!</definedName>
    <definedName name="__123Graph_AGFS.3" hidden="1">#REF!</definedName>
    <definedName name="__123Graph_AGRAPH1" hidden="1">#REF!</definedName>
    <definedName name="__123Graph_AGRAPH2" hidden="1">#REF!</definedName>
    <definedName name="__123Graph_AGRAPH41" hidden="1">#REF!</definedName>
    <definedName name="__123Graph_AGRAPH42" hidden="1">#REF!</definedName>
    <definedName name="__123Graph_AGRAPH44" hidden="1">#REF!</definedName>
    <definedName name="__123Graph_AIBRD_LEND" hidden="1">#REF!</definedName>
    <definedName name="__123Graph_AIMPORTS" hidden="1">#REF!</definedName>
    <definedName name="__123Graph_AMIMPMAC" hidden="1">#REF!</definedName>
    <definedName name="__123Graph_AMONEY" hidden="1">#REF!</definedName>
    <definedName name="__123Graph_AMONIMP" hidden="1">#REF!</definedName>
    <definedName name="__123Graph_AMULTVELO" hidden="1">#REF!</definedName>
    <definedName name="__123Graph_APERIB" hidden="1">#REF!</definedName>
    <definedName name="__123Graph_APIPELINE" hidden="1">#REF!</definedName>
    <definedName name="__123Graph_APRODABSC" hidden="1">#REF!</definedName>
    <definedName name="__123Graph_APRODABSD" hidden="1">#REF!</definedName>
    <definedName name="__123Graph_APRODTRE2" hidden="1">#REF!</definedName>
    <definedName name="__123Graph_APRODTRE3" hidden="1">#REF!</definedName>
    <definedName name="__123Graph_APRODTRE4" hidden="1">#REF!</definedName>
    <definedName name="__123Graph_APRODTREND" hidden="1">#REF!</definedName>
    <definedName name="__123Graph_AREALRATE" hidden="1">#REF!</definedName>
    <definedName name="__123Graph_AREER" hidden="1">#REF!</definedName>
    <definedName name="__123Graph_ARESCOV" hidden="1">#REF!</definedName>
    <definedName name="__123Graph_ARESERVES" hidden="1">#REF!</definedName>
    <definedName name="__123Graph_ARUBRATE" hidden="1">#REF!</definedName>
    <definedName name="__123Graph_ASEASON_CASH" hidden="1">#REF!</definedName>
    <definedName name="__123Graph_ASEASON_MONEY" hidden="1">#REF!</definedName>
    <definedName name="__123Graph_ASEASON_SIGHT" hidden="1">#REF!</definedName>
    <definedName name="__123Graph_ASEASON_TIME" hidden="1">#REF!</definedName>
    <definedName name="__123Graph_ATAX1" hidden="1">#REF!</definedName>
    <definedName name="__123Graph_ATRADECPI" hidden="1">#REF!</definedName>
    <definedName name="__123Graph_AUSRATE" hidden="1">#REF!</definedName>
    <definedName name="__123Graph_AUTRECHT" hidden="1">#REF!</definedName>
    <definedName name="__123Graph_AWEEKLY" hidden="1">#REF!</definedName>
    <definedName name="__123Graph_AXRATE" hidden="1">#REF!</definedName>
    <definedName name="__123Graph_B" hidden="1">#REF!</definedName>
    <definedName name="__123Graph_BBERLGRAP" hidden="1">#REF!</definedName>
    <definedName name="__123Graph_BBKSRESRV" hidden="1">#REF!</definedName>
    <definedName name="__123Graph_BBSYSASST" hidden="1">#REF!</definedName>
    <definedName name="__123Graph_BCATCH1" hidden="1">#REF!</definedName>
    <definedName name="__123Graph_BCBASSETS" hidden="1">#REF!</definedName>
    <definedName name="__123Graph_BChart1" hidden="1">#REF!</definedName>
    <definedName name="__123Graph_BChart2" hidden="1">#REF!</definedName>
    <definedName name="__123Graph_BChart3" hidden="1">#REF!</definedName>
    <definedName name="__123Graph_BCONVERG1" hidden="1">#REF!</definedName>
    <definedName name="__123Graph_BCurrent" hidden="1">#REF!</definedName>
    <definedName name="__123Graph_BECTOT" hidden="1">#REF!</definedName>
    <definedName name="__123Graph_BERDOLLAR" hidden="1">#REF!</definedName>
    <definedName name="__123Graph_BERRUBLE" hidden="1">#REF!</definedName>
    <definedName name="__123Graph_BGFS.1" hidden="1">#REF!</definedName>
    <definedName name="__123Graph_BGFS.3" hidden="1">#REF!</definedName>
    <definedName name="__123Graph_BGRAPH1" hidden="1">#REF!</definedName>
    <definedName name="__123Graph_BGRAPH2" hidden="1">#REF!</definedName>
    <definedName name="__123Graph_BGRAPH41" hidden="1">#REF!</definedName>
    <definedName name="__123Graph_BIBRD_LEND" hidden="1">#REF!</definedName>
    <definedName name="__123Graph_BIMPORTS" hidden="1">#REF!</definedName>
    <definedName name="__123Graph_BMONEY" hidden="1">#REF!</definedName>
    <definedName name="__123Graph_BMONIMP" hidden="1">#REF!</definedName>
    <definedName name="__123Graph_BMULTVELO" hidden="1">#REF!</definedName>
    <definedName name="__123Graph_BPERIB" hidden="1">#REF!</definedName>
    <definedName name="__123Graph_BPIPELINE" hidden="1">#REF!</definedName>
    <definedName name="__123Graph_BPRODABSC" hidden="1">#REF!</definedName>
    <definedName name="__123Graph_BPRODABSD" hidden="1">#REF!</definedName>
    <definedName name="__123Graph_BREALRATE" hidden="1">#REF!</definedName>
    <definedName name="__123Graph_BREER" hidden="1">#REF!</definedName>
    <definedName name="__123Graph_BRESCOV" hidden="1">#REF!</definedName>
    <definedName name="__123Graph_BRESERVES" hidden="1">#REF!</definedName>
    <definedName name="__123Graph_BRUBRATE" hidden="1">#REF!</definedName>
    <definedName name="__123Graph_BSEASON_CASH" hidden="1">#REF!</definedName>
    <definedName name="__123Graph_BSEASON_MONEY" hidden="1">#REF!</definedName>
    <definedName name="__123Graph_BSEASON_TIME" hidden="1">#REF!</definedName>
    <definedName name="__123Graph_BTAX1" hidden="1">#REF!</definedName>
    <definedName name="__123Graph_BTRADECPI" hidden="1">#REF!</definedName>
    <definedName name="__123Graph_BUSRATE" hidden="1">#REF!</definedName>
    <definedName name="__123Graph_C" hidden="1">#REF!</definedName>
    <definedName name="__123Graph_CBERLGRAP" hidden="1">#REF!</definedName>
    <definedName name="__123Graph_CBKSRESRV" hidden="1">#REF!</definedName>
    <definedName name="__123Graph_CBSYSASST" hidden="1">#REF!</definedName>
    <definedName name="__123Graph_CCATCH1" hidden="1">#REF!</definedName>
    <definedName name="__123Graph_CChart1" hidden="1">#REF!</definedName>
    <definedName name="__123Graph_CChart2" hidden="1">#REF!</definedName>
    <definedName name="__123Graph_CChart3" hidden="1">#REF!</definedName>
    <definedName name="__123Graph_CCONVERG1" hidden="1">#REF!</definedName>
    <definedName name="__123Graph_CCURRENT" hidden="1">#REF!</definedName>
    <definedName name="__123Graph_CECTOT" hidden="1">#REF!</definedName>
    <definedName name="__123Graph_CGFS.3" hidden="1">#REF!</definedName>
    <definedName name="__123Graph_CGRAPH1" hidden="1">#REF!</definedName>
    <definedName name="__123Graph_CGRAPH41" hidden="1">#REF!</definedName>
    <definedName name="__123Graph_CGRAPH44" hidden="1">#REF!</definedName>
    <definedName name="__123Graph_CIMPORTS" hidden="1">#REF!</definedName>
    <definedName name="__123Graph_CMONEY" hidden="1">#REF!</definedName>
    <definedName name="__123Graph_CPERIA" hidden="1">#REF!</definedName>
    <definedName name="__123Graph_CPERIB" hidden="1">#REF!</definedName>
    <definedName name="__123Graph_CPRODABSC" hidden="1">#REF!</definedName>
    <definedName name="__123Graph_CPRODTRE2" hidden="1">#REF!</definedName>
    <definedName name="__123Graph_CPRODTREND" hidden="1">#REF!</definedName>
    <definedName name="__123Graph_CREER" hidden="1">#REF!</definedName>
    <definedName name="__123Graph_CRESCOV" hidden="1">#REF!</definedName>
    <definedName name="__123Graph_CRESERVES" hidden="1">#REF!</definedName>
    <definedName name="__123Graph_CSEASON_CASH" hidden="1">#REF!</definedName>
    <definedName name="__123Graph_CSEASON_MONEY" hidden="1">#REF!</definedName>
    <definedName name="__123Graph_CSEASON_SIGHT" hidden="1">#REF!</definedName>
    <definedName name="__123Graph_CSEASON_TIME" hidden="1">#REF!</definedName>
    <definedName name="__123Graph_CTAX1" hidden="1">#REF!</definedName>
    <definedName name="__123Graph_CUTRECHT" hidden="1">#REF!</definedName>
    <definedName name="__123Graph_CXRATE" hidden="1">#REF!</definedName>
    <definedName name="__123Graph_D" hidden="1">#REF!</definedName>
    <definedName name="__123Graph_DBERLGRAP" hidden="1">#REF!</definedName>
    <definedName name="__123Graph_DCATCH1" hidden="1">#REF!</definedName>
    <definedName name="__123Graph_DChart1" hidden="1">#REF!</definedName>
    <definedName name="__123Graph_DChart2" hidden="1">#REF!</definedName>
    <definedName name="__123Graph_DChart3" hidden="1">#REF!</definedName>
    <definedName name="__123Graph_DCONVERG1" hidden="1">#REF!</definedName>
    <definedName name="__123Graph_DCPI" hidden="1">#REF!</definedName>
    <definedName name="__123Graph_DCURRENT" hidden="1">#REF!</definedName>
    <definedName name="__123Graph_DECTOT" hidden="1">#REF!</definedName>
    <definedName name="__123Graph_DGRAPH1" hidden="1">#REF!</definedName>
    <definedName name="__123Graph_DGRAPH41" hidden="1">#REF!</definedName>
    <definedName name="__123Graph_DPERIA" hidden="1">#REF!</definedName>
    <definedName name="__123Graph_DPERIB" hidden="1">#REF!</definedName>
    <definedName name="__123Graph_DPRODABSC" hidden="1">#REF!</definedName>
    <definedName name="__123Graph_DSEASON_MONEY" hidden="1">#REF!</definedName>
    <definedName name="__123Graph_DSEASON_SIGHT" hidden="1">#REF!</definedName>
    <definedName name="__123Graph_DSEASON_TIME" hidden="1">#REF!</definedName>
    <definedName name="__123Graph_DTAX1" hidden="1">#REF!</definedName>
    <definedName name="__123Graph_DTRADECPI" hidden="1">#REF!</definedName>
    <definedName name="__123Graph_DUTRECHT" hidden="1">#REF!</definedName>
    <definedName name="__123Graph_E" hidden="1">#REF!</definedName>
    <definedName name="__123Graph_EBERLGRAP" hidden="1">#REF!</definedName>
    <definedName name="__123Graph_ECATCH1" hidden="1">#REF!</definedName>
    <definedName name="__123Graph_EChart1" hidden="1">#REF!</definedName>
    <definedName name="__123Graph_EChart2" hidden="1">#REF!</definedName>
    <definedName name="__123Graph_EChart3" hidden="1">#REF!</definedName>
    <definedName name="__123Graph_ECONVERG1" hidden="1">#REF!</definedName>
    <definedName name="__123Graph_ECURRENT" hidden="1">#REF!</definedName>
    <definedName name="__123Graph_EECTOT" hidden="1">#REF!</definedName>
    <definedName name="__123Graph_EGRAPH1" hidden="1">#REF!</definedName>
    <definedName name="__123Graph_EGRAPH41" hidden="1">#REF!</definedName>
    <definedName name="__123Graph_EPERIA" hidden="1">#REF!</definedName>
    <definedName name="__123Graph_EPRODABSC" hidden="1">#REF!</definedName>
    <definedName name="__123Graph_ESEASON_CASH" hidden="1">#REF!</definedName>
    <definedName name="__123Graph_ESEASON_MONEY" hidden="1">#REF!</definedName>
    <definedName name="__123Graph_ESEASON_TIME" hidden="1">#REF!</definedName>
    <definedName name="__123Graph_ETAX1" hidden="1">#REF!</definedName>
    <definedName name="__123Graph_F" hidden="1">#REF!</definedName>
    <definedName name="__123Graph_FBERLGRAP" hidden="1">#REF!</definedName>
    <definedName name="__123Graph_FChart1" hidden="1">#REF!</definedName>
    <definedName name="__123Graph_FChart2" hidden="1">#REF!</definedName>
    <definedName name="__123Graph_FChart3" hidden="1">#REF!</definedName>
    <definedName name="__123Graph_FCurrent" hidden="1">#REF!</definedName>
    <definedName name="__123Graph_FGRAPH1" hidden="1">#REF!</definedName>
    <definedName name="__123Graph_FGRAPH41" hidden="1">#REF!</definedName>
    <definedName name="__123Graph_FPRODABSC" hidden="1">#REF!</definedName>
    <definedName name="__123Graph_X" hidden="1">#REF!</definedName>
    <definedName name="__123Graph_XBKSRESRV" hidden="1">#REF!</definedName>
    <definedName name="__123Graph_XChart1" hidden="1">#REF!</definedName>
    <definedName name="__123Graph_XCREDIT" hidden="1">#REF!</definedName>
    <definedName name="__123Graph_XCurrent" hidden="1">#REF!</definedName>
    <definedName name="__123Graph_XECTOT" hidden="1">#REF!</definedName>
    <definedName name="__123Graph_XERDOLLAR" hidden="1">#REF!</definedName>
    <definedName name="__123Graph_XERRUBLE" hidden="1">#REF!</definedName>
    <definedName name="__123Graph_XGFS.1" hidden="1">#REF!</definedName>
    <definedName name="__123Graph_XGFS.3" hidden="1">#REF!</definedName>
    <definedName name="__123Graph_XGRAPH1" hidden="1">#REF!</definedName>
    <definedName name="__123Graph_XIBRD_LEND" hidden="1">#REF!</definedName>
    <definedName name="__123Graph_XIMPORTS" hidden="1">#REF!</definedName>
    <definedName name="__123Graph_XRUBRATE" hidden="1">#REF!</definedName>
    <definedName name="__123Graph_XTAX1" hidden="1">#REF!</definedName>
    <definedName name="__123Graph_XUSRATE" hidden="1">#REF!</definedName>
    <definedName name="__123Graph_XXRATE" hidden="1">#REF!</definedName>
    <definedName name="__asq1" hidden="1">{#N/A,#N/A,FALSE,"B061196P";#N/A,#N/A,FALSE,"B061196";#N/A,#N/A,FALSE,"Relatório1";#N/A,#N/A,FALSE,"Relatório2";#N/A,#N/A,FALSE,"Relatório3";#N/A,#N/A,FALSE,"Relatório4 ";#N/A,#N/A,FALSE,"Relatório5";#N/A,#N/A,FALSE,"Relatório6";#N/A,#N/A,FALSE,"Relatório7";#N/A,#N/A,FALSE,"Relatório8"}</definedName>
    <definedName name="__dde" hidden="1">#REF!</definedName>
    <definedName name="__dez2" hidden="1">{#N/A,#N/A,FALSE,"B061196P";#N/A,#N/A,FALSE,"B061196";#N/A,#N/A,FALSE,"Relatório1";#N/A,#N/A,FALSE,"Relatório2";#N/A,#N/A,FALSE,"Relatório3";#N/A,#N/A,FALSE,"Relatório4 ";#N/A,#N/A,FALSE,"Relatório5";#N/A,#N/A,FALSE,"Relatório6";#N/A,#N/A,FALSE,"Relatório7";#N/A,#N/A,FALSE,"Relatório8"}</definedName>
    <definedName name="__f2" hidden="1">{#N/A,#N/A,FALSE,"B061196P";#N/A,#N/A,FALSE,"B061196";#N/A,#N/A,FALSE,"Relatório1";#N/A,#N/A,FALSE,"Relatório2";#N/A,#N/A,FALSE,"Relatório3";#N/A,#N/A,FALSE,"Relatório4 ";#N/A,#N/A,FALSE,"Relatório5";#N/A,#N/A,FALSE,"Relatório6";#N/A,#N/A,FALSE,"Relatório7";#N/A,#N/A,FALSE,"Relatório8"}</definedName>
    <definedName name="__fer2" hidden="1">{#N/A,#N/A,FALSE,"B061196P";#N/A,#N/A,FALSE,"B061196";#N/A,#N/A,FALSE,"Relatório1";#N/A,#N/A,FALSE,"Relatório2";#N/A,#N/A,FALSE,"Relatório3";#N/A,#N/A,FALSE,"Relatório4 ";#N/A,#N/A,FALSE,"Relatório5";#N/A,#N/A,FALSE,"Relatório6";#N/A,#N/A,FALSE,"Relatório7";#N/A,#N/A,FALSE,"Relatório8"}</definedName>
    <definedName name="__ger2" hidden="1">{#N/A,#N/A,FALSE,"B061196P";#N/A,#N/A,FALSE,"B061196";#N/A,#N/A,FALSE,"Relatório1";#N/A,#N/A,FALSE,"Relatório2";#N/A,#N/A,FALSE,"Relatório3";#N/A,#N/A,FALSE,"Relatório4 ";#N/A,#N/A,FALSE,"Relatório5";#N/A,#N/A,FALSE,"Relatório6";#N/A,#N/A,FALSE,"Relatório7";#N/A,#N/A,FALSE,"Relatório8"}</definedName>
    <definedName name="__Ger2001" hidden="1">{#N/A,#N/A,FALSE,"B061196P";#N/A,#N/A,FALSE,"B061196";#N/A,#N/A,FALSE,"Relatório1";#N/A,#N/A,FALSE,"Relatório2";#N/A,#N/A,FALSE,"Relatório3";#N/A,#N/A,FALSE,"Relatório4 ";#N/A,#N/A,FALSE,"Relatório5";#N/A,#N/A,FALSE,"Relatório6";#N/A,#N/A,FALSE,"Relatório7";#N/A,#N/A,FALSE,"Relatório8"}</definedName>
    <definedName name="__ger20012" hidden="1">{#N/A,#N/A,FALSE,"B061196P";#N/A,#N/A,FALSE,"B061196";#N/A,#N/A,FALSE,"Relatório1";#N/A,#N/A,FALSE,"Relatório2";#N/A,#N/A,FALSE,"Relatório3";#N/A,#N/A,FALSE,"Relatório4 ";#N/A,#N/A,FALSE,"Relatório5";#N/A,#N/A,FALSE,"Relatório6";#N/A,#N/A,FALSE,"Relatório7";#N/A,#N/A,FALSE,"Relatório8"}</definedName>
    <definedName name="__key2" hidden="1">#REF!</definedName>
    <definedName name="_1___123Graph_AChart_1A" hidden="1">#REF!</definedName>
    <definedName name="_1__123Graph_AChart_1A" hidden="1">#REF!</definedName>
    <definedName name="_10___123Graph_XChart_3A" hidden="1">#REF!</definedName>
    <definedName name="_10__123Graph_BChart_1A" hidden="1">#REF!</definedName>
    <definedName name="_10__123Graph_BCHART_2" hidden="1">#REF!</definedName>
    <definedName name="_10__123Graph_CCHART_2" hidden="1">#REF!</definedName>
    <definedName name="_103__123Graph_BSEIGNOR" hidden="1">#REF!</definedName>
    <definedName name="_104__123Graph_BWB_ADJ_PRJ" hidden="1">#REF!</definedName>
    <definedName name="_105__123Graph_CMIMPMA_0" hidden="1">#REF!</definedName>
    <definedName name="_11___123Graph_XChart_4A" hidden="1">#REF!</definedName>
    <definedName name="_11__123Graph_AWB_ADJ_PRJ" hidden="1">#REF!</definedName>
    <definedName name="_11__123Graph_XCHART_1" hidden="1">#REF!</definedName>
    <definedName name="_11_0ju" hidden="1">#REF!</definedName>
    <definedName name="_116__123Graph_DGROWTH_CPI" hidden="1">#REF!</definedName>
    <definedName name="_117__123Graph_DMIMPMA_1" hidden="1">#REF!</definedName>
    <definedName name="_118__123Graph_EMIMPMA_0" hidden="1">#REF!</definedName>
    <definedName name="_119__123Graph_EMIMPMA_1" hidden="1">#REF!</definedName>
    <definedName name="_12__123Graph_AWB_ADJ_PRJ" hidden="1">#REF!</definedName>
    <definedName name="_12__123Graph_BCHART_1" hidden="1">#REF!</definedName>
    <definedName name="_12__123Graph_CCHART_1" hidden="1">#REF!</definedName>
    <definedName name="_12__123Graph_XChart_1A" hidden="1">#REF!</definedName>
    <definedName name="_12__123Graph_XCHART_2" hidden="1">#REF!</definedName>
    <definedName name="_120__123Graph_FMIMPMA_0" hidden="1">#REF!</definedName>
    <definedName name="_121__123Graph_XCHART_2" hidden="1">#REF!</definedName>
    <definedName name="_122__123Graph_XMIMPMA_0" hidden="1">#REF!</definedName>
    <definedName name="_123__123Graph_XR_BMONEY" hidden="1">#REF!</definedName>
    <definedName name="_1234graph_b" hidden="1">#REF!</definedName>
    <definedName name="_123Graph_A1" hidden="1">#REF!</definedName>
    <definedName name="_123graph_b" hidden="1">#REF!</definedName>
    <definedName name="_123graph_bgfs.3" hidden="1">#REF!</definedName>
    <definedName name="_123Graph_BGFS.4" hidden="1">#REF!</definedName>
    <definedName name="_123GRAPH_BTAX1" hidden="1">#REF!</definedName>
    <definedName name="_123GRAPH_C" hidden="1">#REF!</definedName>
    <definedName name="_123GRAPH_CGFS.3" hidden="1">#REF!</definedName>
    <definedName name="_123Graph_CTAX1" hidden="1">#REF!</definedName>
    <definedName name="_123GRAPH_CTAX2" hidden="1">#REF!</definedName>
    <definedName name="_123GRAPH_D" hidden="1">#REF!</definedName>
    <definedName name="_123GRAPH_DTAX1" hidden="1">#REF!</definedName>
    <definedName name="_123Graph_E" hidden="1">#REF!</definedName>
    <definedName name="_123GRAPH_ETAX2" hidden="1">#REF!</definedName>
    <definedName name="_123GRAPH_F" hidden="1">#REF!</definedName>
    <definedName name="_123GRAPH_K" hidden="1">#REF!</definedName>
    <definedName name="_123GRAPH_X" hidden="1">#REF!</definedName>
    <definedName name="_123GRAPH_XGFS.1" hidden="1">#REF!</definedName>
    <definedName name="_123GRAPH_XGFS.3" hidden="1">#REF!</definedName>
    <definedName name="_123gRAPH_XTAX1" hidden="1">#REF!</definedName>
    <definedName name="_123GRAPH_XTAX2" hidden="1">#REF!</definedName>
    <definedName name="_12no" hidden="1">#REF!</definedName>
    <definedName name="_13__123Graph_BCHART_1" hidden="1">#REF!</definedName>
    <definedName name="_13__123Graph_BCHART_2" hidden="1">#REF!</definedName>
    <definedName name="_13__123Graph_CCHART_2" hidden="1">#REF!</definedName>
    <definedName name="_13__123Graph_XChart_2A" hidden="1">#REF!</definedName>
    <definedName name="_134__123Graph_XREALEX_WAGE" hidden="1">#REF!</definedName>
    <definedName name="_14__123Graph_BCHART_2" hidden="1">#REF!</definedName>
    <definedName name="_14__123Graph_BWB_ADJ_PRJ" hidden="1">#REF!</definedName>
    <definedName name="_14__123Graph_XCHART_1" hidden="1">#REF!</definedName>
    <definedName name="_14__123Graph_XChart_3A" hidden="1">#REF!</definedName>
    <definedName name="_15__123Graph_CCHART_1" hidden="1">#REF!</definedName>
    <definedName name="_15__123Graph_XCHART_2" hidden="1">#REF!</definedName>
    <definedName name="_15__123Graph_XChart_4A" hidden="1">#REF!</definedName>
    <definedName name="_16__123Graph_CCHART_2" hidden="1">#REF!</definedName>
    <definedName name="_165_0ju" hidden="1">#REF!</definedName>
    <definedName name="_17__123Graph_XCHART_1" hidden="1">#REF!</definedName>
    <definedName name="_18__123Graph_XChart_1A" hidden="1">#REF!</definedName>
    <definedName name="_18__123Graph_XCHART_2" hidden="1">#REF!</definedName>
    <definedName name="_2___123Graph_AChart_2A" hidden="1">#REF!</definedName>
    <definedName name="_2__123Graph_AChart_1A" hidden="1">#REF!</definedName>
    <definedName name="_2__123Graph_AChart_2A" hidden="1">#REF!</definedName>
    <definedName name="_2__123Graph_ACHART_8" hidden="1">#REF!</definedName>
    <definedName name="_2__123Graph_BCHART_1A" hidden="1">#REF!</definedName>
    <definedName name="_20__123Graph_BWB_ADJ_PRJ" hidden="1">#REF!</definedName>
    <definedName name="_20__123Graph_XChart_2A" hidden="1">#REF!</definedName>
    <definedName name="_21__123Graph_BWB_ADJ_PRJ" hidden="1">#REF!</definedName>
    <definedName name="_21__123Graph_CCHART_1" hidden="1">#REF!</definedName>
    <definedName name="_22__123Graph_CCHART_1" hidden="1">#REF!</definedName>
    <definedName name="_22__123Graph_CCHART_2" hidden="1">#REF!</definedName>
    <definedName name="_22__123Graph_XChart_3A" hidden="1">#REF!</definedName>
    <definedName name="_23__123Graph_CCHART_2" hidden="1">#REF!</definedName>
    <definedName name="_23__123Graph_XCHART_1" hidden="1">#REF!</definedName>
    <definedName name="_24__123Graph_ACHART_1" hidden="1">#REF!</definedName>
    <definedName name="_24__123Graph_XCHART_1" hidden="1">#REF!</definedName>
    <definedName name="_24__123Graph_XCHART_2" hidden="1">#REF!</definedName>
    <definedName name="_24__123Graph_XChart_4A" hidden="1">#REF!</definedName>
    <definedName name="_25__123Graph_ACHART_2" hidden="1">#REF!</definedName>
    <definedName name="_25__123Graph_XCHART_2" hidden="1">#REF!</definedName>
    <definedName name="_3___123Graph_AChart_3A" hidden="1">#REF!</definedName>
    <definedName name="_3__123Graph_ACHART_1" hidden="1">#REF!</definedName>
    <definedName name="_3__123Graph_AChart_3A" hidden="1">#REF!</definedName>
    <definedName name="_3__123Graph_AGROWTH_CPI" hidden="1">#REF!</definedName>
    <definedName name="_3__123Graph_BCHART_8" hidden="1">#REF!</definedName>
    <definedName name="_3__123Graph_XCHART_1A" hidden="1">#REF!</definedName>
    <definedName name="_37__123Graph_ACPI_ER_LOG" hidden="1">#REF!</definedName>
    <definedName name="_4___123Graph_AChart_4A" hidden="1">#REF!</definedName>
    <definedName name="_4__123Graph_ACHART_1" hidden="1">#REF!</definedName>
    <definedName name="_4__123Graph_ACHART_2" hidden="1">#REF!</definedName>
    <definedName name="_4__123Graph_AChart_2A" hidden="1">#REF!</definedName>
    <definedName name="_4__123Graph_AChart_4A" hidden="1">#REF!</definedName>
    <definedName name="_4__123Graph_CCHART_8" hidden="1">#REF!</definedName>
    <definedName name="_48__123Graph_AGROWTH_CPI" hidden="1">#REF!</definedName>
    <definedName name="_49__123Graph_AIBA_IBRD" hidden="1">#REF!</definedName>
    <definedName name="_5___123Graph_BChart_1A" hidden="1">#REF!</definedName>
    <definedName name="_5__123Graph_ACHART_2" hidden="1">#REF!</definedName>
    <definedName name="_5__123Graph_BChart_1A" hidden="1">#REF!</definedName>
    <definedName name="_5__123Graph_DCHART_8" hidden="1">#REF!</definedName>
    <definedName name="_50__123Graph_AINVENT_SALES" hidden="1">#REF!</definedName>
    <definedName name="_51__123Graph_AMIMPMA_1" hidden="1">#REF!</definedName>
    <definedName name="_52__123Graph_ANDA_OIN" hidden="1">#REF!</definedName>
    <definedName name="_53__123Graph_AR_BMONEY" hidden="1">#REF!</definedName>
    <definedName name="_6___123Graph_BChart_3A" hidden="1">#REF!</definedName>
    <definedName name="_6__123Graph_AChart_3A" hidden="1">#REF!</definedName>
    <definedName name="_6__123Graph_AIBA_IBRD" hidden="1">#REF!</definedName>
    <definedName name="_6__123Graph_BCHART_1" hidden="1">#REF!</definedName>
    <definedName name="_6__123Graph_DGROWTH_CPI" hidden="1">#REF!</definedName>
    <definedName name="_6__123Graph_XCHART_8" hidden="1">#REF!</definedName>
    <definedName name="_64__123Graph_ASEIGNOR" hidden="1">#REF!</definedName>
    <definedName name="_65__123Graph_AWB_ADJ_PRJ" hidden="1">#REF!</definedName>
    <definedName name="_66__123Graph_BCHART_1" hidden="1">#REF!</definedName>
    <definedName name="_67__123Graph_BCHART_2" hidden="1">#REF!</definedName>
    <definedName name="_7___123Graph_BChart_4A" hidden="1">#REF!</definedName>
    <definedName name="_7__123Graph_BCHART_2" hidden="1">#REF!</definedName>
    <definedName name="_7__123Graph_XREALEX_WAGE" hidden="1">#REF!</definedName>
    <definedName name="_79__123Graph_BCPI_ER_LOG" hidden="1">#REF!</definedName>
    <definedName name="_8___123Graph_XChart_1A" hidden="1">#REF!</definedName>
    <definedName name="_8__123Graph_AChart_4A" hidden="1">#REF!</definedName>
    <definedName name="_8__123Graph_AIBA_IBRD" hidden="1">#REF!</definedName>
    <definedName name="_8__123Graph_AWB_ADJ_PRJ" hidden="1">#REF!</definedName>
    <definedName name="_8__123Graph_BCHART_1" hidden="1">#REF!</definedName>
    <definedName name="_9___123Graph_XChart_2A" hidden="1">#REF!</definedName>
    <definedName name="_9__123Graph_BCHART_1" hidden="1">#REF!</definedName>
    <definedName name="_9__123Graph_BCHART_2" hidden="1">#REF!</definedName>
    <definedName name="_9__123Graph_CCHART_1" hidden="1">#REF!</definedName>
    <definedName name="_90__123Graph_BIBA_IBRD" hidden="1">#REF!</definedName>
    <definedName name="_91__123Graph_BNDA_OIN" hidden="1">#REF!</definedName>
    <definedName name="_92__123Graph_BR_BMONEY" hidden="1">#REF!</definedName>
    <definedName name="_AMO_ContentDefinition_680586719" hidden="1">"'Partitions:225'"</definedName>
    <definedName name="_AMO_ContentDefinition_680586719.0" hidden="1">"'&lt;ContentDefinition name=""Extract TS IDs"" rsid=""680586719"" type=""StoredProcess"" format=""REPORTXML"" imgfmt=""ACTIVEX"" created=""04/08/2012 11:26:50"" modifed=""04/08/2012 11:26:50"" user=""CBK"" apply=""False"" thread=""BACKGROUND"" css=""C:\Pr'"</definedName>
    <definedName name="_AMO_ContentDefinition_680586719.1" hidden="1">"'ogram Files\SAS\Shared Files\BIClientStyles\AMODefault.css"" range=""Extract_TS_IDs"" auto=""False"" rdc=""False"" mig=""False"" xTime=""00:00:14.8749048"" rTime=""00:00:05.0312178"" bgnew=""False"" nFmt=""False"" grphSet=""False"" imgY=""0"" imgX=""'"</definedName>
    <definedName name="_AMO_ContentDefinition_680586719.10" hidden="1">"'::N/A"" /&gt;_x000D_
  &lt;param n=""UIParameter_32"" v=""fnote7::0"" /&gt;_x000D_
  &lt;param n=""UIParameter_33"" v=""ts_name8::"" /&gt;_x000D_
  &lt;param n=""UIParameter_34"" v=""d_type8::AC"" /&gt;_x000D_
  &lt;param n=""UIParameter_35"" v=""s_mgntd8::N/A"" /&gt;_x000D_
  &lt;param n=""UIParameter_36"" '"</definedName>
    <definedName name="_AMO_ContentDefinition_680586719.100" hidden="1">"'"" /&gt;_x000D_
  &lt;param n=""UIParameter_450"" v=""d_type112::AC"" /&gt;_x000D_
  &lt;param n=""UIParameter_451"" v=""s_mgntd112::N/A"" /&gt;_x000D_
  &lt;param n=""UIParameter_452"" v=""fnote112::0"" /&gt;_x000D_
  &lt;param n=""UIParameter_453"" v=""ts_name113::"" /&gt;_x000D_
  &lt;param n=""UIParamete'"</definedName>
    <definedName name="_AMO_ContentDefinition_680586719.101" hidden="1">"'r_454"" v=""d_type113::AC"" /&gt;_x000D_
  &lt;param n=""UIParameter_455"" v=""s_mgntd113::N/A"" /&gt;_x000D_
  &lt;param n=""UIParameter_456"" v=""fnote113::0"" /&gt;_x000D_
  &lt;param n=""UIParameter_457"" v=""ts_name114::"" /&gt;_x000D_
  &lt;param n=""UIParameter_458"" v=""d_type114::AC"" /&gt;_x000D_'"</definedName>
    <definedName name="_AMO_ContentDefinition_680586719.102" hidden="1">"'
  &lt;param n=""UIParameter_459"" v=""s_mgntd114::N/A"" /&gt;_x000D_
  &lt;param n=""UIParameter_460"" v=""fnote114::0"" /&gt;_x000D_
  &lt;param n=""UIParameter_461"" v=""ts_name115::"" /&gt;_x000D_
  &lt;param n=""UIParameter_462"" v=""d_type115::AC"" /&gt;_x000D_
  &lt;param n=""UIParameter_463""'"</definedName>
    <definedName name="_AMO_ContentDefinition_680586719.103" hidden="1">"' v=""s_mgntd115::N/A"" /&gt;_x000D_
  &lt;param n=""UIParameter_464"" v=""fnote115::0"" /&gt;_x000D_
  &lt;param n=""UIParameter_465"" v=""ts_name116::"" /&gt;_x000D_
  &lt;param n=""UIParameter_466"" v=""d_type116::AC"" /&gt;_x000D_
  &lt;param n=""UIParameter_467"" v=""s_mgntd116::N/A"" /&gt;_x000D_
  &lt;p'"</definedName>
    <definedName name="_AMO_ContentDefinition_680586719.104" hidden="1">"'aram n=""UIParameter_468"" v=""fnote116::0"" /&gt;_x000D_
  &lt;param n=""UIParameter_469"" v=""ts_name117::"" /&gt;_x000D_
  &lt;param n=""UIParameter_470"" v=""d_type117::AC"" /&gt;_x000D_
  &lt;param n=""UIParameter_471"" v=""s_mgntd117::N/A"" /&gt;_x000D_
  &lt;param n=""UIParameter_472"" v=""'"</definedName>
    <definedName name="_AMO_ContentDefinition_680586719.105" hidden="1">"'fnote117::0"" /&gt;_x000D_
  &lt;param n=""UIParameter_473"" v=""ts_name118::"" /&gt;_x000D_
  &lt;param n=""UIParameter_474"" v=""d_type118::AC"" /&gt;_x000D_
  &lt;param n=""UIParameter_475"" v=""s_mgntd118::N/A"" /&gt;_x000D_
  &lt;param n=""UIParameter_476"" v=""fnote118::0"" /&gt;_x000D_
  &lt;param n=""'"</definedName>
    <definedName name="_AMO_ContentDefinition_680586719.106" hidden="1">"'UIParameter_477"" v=""ts_name119::"" /&gt;_x000D_
  &lt;param n=""UIParameter_478"" v=""d_type119::AC"" /&gt;_x000D_
  &lt;param n=""UIParameter_479"" v=""s_mgntd119::N/A"" /&gt;_x000D_
  &lt;param n=""UIParameter_480"" v=""fnote119::0"" /&gt;_x000D_
  &lt;param n=""UIParameter_481"" v=""ts_name12'"</definedName>
    <definedName name="_AMO_ContentDefinition_680586719.107" hidden="1">"'0::"" /&gt;_x000D_
  &lt;param n=""UIParameter_482"" v=""d_type120::AC"" /&gt;_x000D_
  &lt;param n=""UIParameter_483"" v=""s_mgntd120::N/A"" /&gt;_x000D_
  &lt;param n=""UIParameter_484"" v=""fnote120::0"" /&gt;_x000D_
  &lt;param n=""UIParameter_485"" v=""ts_name121::"" /&gt;_x000D_
  &lt;param n=""UIParam'"</definedName>
    <definedName name="_AMO_ContentDefinition_680586719.108" hidden="1">"'eter_486"" v=""d_type121::AC"" /&gt;_x000D_
  &lt;param n=""UIParameter_487"" v=""s_mgntd121::N/A"" /&gt;_x000D_
  &lt;param n=""UIParameter_488"" v=""fnote121::0"" /&gt;_x000D_
  &lt;param n=""UIParameter_489"" v=""ts_name122::"" /&gt;_x000D_
  &lt;param n=""UIParameter_490"" v=""d_type122::AC"" '"</definedName>
    <definedName name="_AMO_ContentDefinition_680586719.109" hidden="1">"'/&gt;_x000D_
  &lt;param n=""UIParameter_491"" v=""s_mgntd122::N/A"" /&gt;_x000D_
  &lt;param n=""UIParameter_492"" v=""fnote122::0"" /&gt;_x000D_
  &lt;param n=""UIParameter_493"" v=""ts_name123::"" /&gt;_x000D_
  &lt;param n=""UIParameter_494"" v=""d_type123::AC"" /&gt;_x000D_
  &lt;param n=""UIParameter_4'"</definedName>
    <definedName name="_AMO_ContentDefinition_680586719.11" hidden="1">"'v=""fnote8::0"" /&gt;_x000D_
  &lt;param n=""UIParameter_37"" v=""ts_name9::"" /&gt;_x000D_
  &lt;param n=""UIParameter_38"" v=""d_type9::AC"" /&gt;_x000D_
  &lt;param n=""UIParameter_39"" v=""s_mgntd9::N/A"" /&gt;_x000D_
  &lt;param n=""UIParameter_40"" v=""fnote9::0"" /&gt;_x000D_
  &lt;param n=""UIParamet'"</definedName>
    <definedName name="_AMO_ContentDefinition_680586719.110" hidden="1">"'95"" v=""s_mgntd123::N/A"" /&gt;_x000D_
  &lt;param n=""UIParameter_496"" v=""fnote123::0"" /&gt;_x000D_
  &lt;param n=""UIParameter_497"" v=""ts_name124::"" /&gt;_x000D_
  &lt;param n=""UIParameter_498"" v=""d_type124::AC"" /&gt;_x000D_
  &lt;param n=""UIParameter_499"" v=""s_mgntd124::N/A"" /&gt;_x000D_
'"</definedName>
    <definedName name="_AMO_ContentDefinition_680586719.111" hidden="1">"'  &lt;param n=""UIParameter_500"" v=""fnote124::0"" /&gt;_x000D_
  &lt;param n=""UIParameter_501"" v=""ts_name125::"" /&gt;_x000D_
  &lt;param n=""UIParameter_502"" v=""d_type125::AC"" /&gt;_x000D_
  &lt;param n=""UIParameter_503"" v=""s_mgntd125::N/A"" /&gt;_x000D_
  &lt;param n=""UIParameter_504""'"</definedName>
    <definedName name="_AMO_ContentDefinition_680586719.112" hidden="1">"' v=""fnote125::0"" /&gt;_x000D_
  &lt;param n=""UIParameter_505"" v=""ts_name126::"" /&gt;_x000D_
  &lt;param n=""UIParameter_506"" v=""d_type126::AC"" /&gt;_x000D_
  &lt;param n=""UIParameter_507"" v=""s_mgntd126::N/A"" /&gt;_x000D_
  &lt;param n=""UIParameter_508"" v=""fnote126::0"" /&gt;_x000D_
  &lt;param'"</definedName>
    <definedName name="_AMO_ContentDefinition_680586719.113" hidden="1">"' n=""UIParameter_509"" v=""ts_name127::"" /&gt;_x000D_
  &lt;param n=""UIParameter_510"" v=""d_type127::AC"" /&gt;_x000D_
  &lt;param n=""UIParameter_511"" v=""s_mgntd127::N/A"" /&gt;_x000D_
  &lt;param n=""UIParameter_512"" v=""fnote127::0"" /&gt;_x000D_
  &lt;param n=""UIParameter_513"" v=""ts_n'"</definedName>
    <definedName name="_AMO_ContentDefinition_680586719.114" hidden="1">"'ame128::"" /&gt;_x000D_
  &lt;param n=""UIParameter_514"" v=""d_type128::AC"" /&gt;_x000D_
  &lt;param n=""UIParameter_515"" v=""s_mgntd128::N/A"" /&gt;_x000D_
  &lt;param n=""UIParameter_516"" v=""fnote128::0"" /&gt;_x000D_
  &lt;param n=""UIParameter_517"" v=""ts_name129::"" /&gt;_x000D_
  &lt;param n=""UI'"</definedName>
    <definedName name="_AMO_ContentDefinition_680586719.115" hidden="1">"'Parameter_518"" v=""d_type129::AC"" /&gt;_x000D_
  &lt;param n=""UIParameter_519"" v=""s_mgntd129::N/A"" /&gt;_x000D_
  &lt;param n=""UIParameter_520"" v=""fnote129::0"" /&gt;_x000D_
  &lt;param n=""UIParameter_521"" v=""ts_name130::"" /&gt;_x000D_
  &lt;param n=""UIParameter_522"" v=""d_type130::'"</definedName>
    <definedName name="_AMO_ContentDefinition_680586719.116" hidden="1">"'AC"" /&gt;_x000D_
  &lt;param n=""UIParameter_523"" v=""s_mgntd130::N/A"" /&gt;_x000D_
  &lt;param n=""UIParameter_524"" v=""fnote130::0"" /&gt;_x000D_
  &lt;param n=""UIParameter_525"" v=""ts_name131::"" /&gt;_x000D_
  &lt;param n=""UIParameter_526"" v=""d_type131::AC"" /&gt;_x000D_
  &lt;param n=""UIParame'"</definedName>
    <definedName name="_AMO_ContentDefinition_680586719.117" hidden="1">"'ter_527"" v=""s_mgntd131::N/A"" /&gt;_x000D_
  &lt;param n=""UIParameter_528"" v=""fnote131::0"" /&gt;_x000D_
  &lt;param n=""UIParameter_529"" v=""ts_name132::"" /&gt;_x000D_
  &lt;param n=""UIParameter_530"" v=""d_type132::AC"" /&gt;_x000D_
  &lt;param n=""UIParameter_531"" v=""s_mgntd132::N/A""'"</definedName>
    <definedName name="_AMO_ContentDefinition_680586719.118" hidden="1">"' /&gt;_x000D_
  &lt;param n=""UIParameter_532"" v=""fnote132::0"" /&gt;_x000D_
  &lt;param n=""UIParameter_533"" v=""ts_name133::"" /&gt;_x000D_
  &lt;param n=""UIParameter_534"" v=""d_type133::AC"" /&gt;_x000D_
  &lt;param n=""UIParameter_535"" v=""s_mgntd133::N/A"" /&gt;_x000D_
  &lt;param n=""UIParameter_'"</definedName>
    <definedName name="_AMO_ContentDefinition_680586719.119" hidden="1">"'536"" v=""fnote133::0"" /&gt;_x000D_
  &lt;param n=""UIParameter_537"" v=""ts_name134::"" /&gt;_x000D_
  &lt;param n=""UIParameter_538"" v=""d_type134::AC"" /&gt;_x000D_
  &lt;param n=""UIParameter_539"" v=""s_mgntd134::N/A"" /&gt;_x000D_
  &lt;param n=""UIParameter_540"" v=""fnote134::0"" /&gt;_x000D_
  &lt;'"</definedName>
    <definedName name="_AMO_ContentDefinition_680586719.12" hidden="1">"'er_41"" v=""ts_name10::"" /&gt;_x000D_
  &lt;param n=""UIParameter_42"" v=""d_type10::AC"" /&gt;_x000D_
  &lt;param n=""UIParameter_43"" v=""s_mgntd10::N/A"" /&gt;_x000D_
  &lt;param n=""UIParameter_44"" v=""fnote10::0"" /&gt;_x000D_
  &lt;param n=""UIParameter_45"" v=""ts_name11::"" /&gt;_x000D_
  &lt;param'"</definedName>
    <definedName name="_AMO_ContentDefinition_680586719.120" hidden="1">"'param n=""UIParameter_541"" v=""ts_name135::"" /&gt;_x000D_
  &lt;param n=""UIParameter_542"" v=""d_type135::AC"" /&gt;_x000D_
  &lt;param n=""UIParameter_543"" v=""s_mgntd135::N/A"" /&gt;_x000D_
  &lt;param n=""UIParameter_544"" v=""fnote135::0"" /&gt;_x000D_
  &lt;param n=""UIParameter_545"" v='"</definedName>
    <definedName name="_AMO_ContentDefinition_680586719.121" hidden="1">"'""ts_name136::"" /&gt;_x000D_
  &lt;param n=""UIParameter_546"" v=""d_type136::AC"" /&gt;_x000D_
  &lt;param n=""UIParameter_547"" v=""s_mgntd136::N/A"" /&gt;_x000D_
  &lt;param n=""UIParameter_548"" v=""fnote136::0"" /&gt;_x000D_
  &lt;param n=""UIParameter_549"" v=""ts_name137::"" /&gt;_x000D_
  &lt;param '"</definedName>
    <definedName name="_AMO_ContentDefinition_680586719.122" hidden="1">"'n=""UIParameter_550"" v=""d_type137::AC"" /&gt;_x000D_
  &lt;param n=""UIParameter_551"" v=""s_mgntd137::N/A"" /&gt;_x000D_
  &lt;param n=""UIParameter_552"" v=""fnote137::0"" /&gt;_x000D_
  &lt;param n=""UIParameter_553"" v=""ts_name138::"" /&gt;_x000D_
  &lt;param n=""UIParameter_554"" v=""d_typ'"</definedName>
    <definedName name="_AMO_ContentDefinition_680586719.123" hidden="1">"'e138::AC"" /&gt;_x000D_
  &lt;param n=""UIParameter_555"" v=""s_mgntd138::N/A"" /&gt;_x000D_
  &lt;param n=""UIParameter_556"" v=""fnote138::0"" /&gt;_x000D_
  &lt;param n=""UIParameter_557"" v=""ts_name139::"" /&gt;_x000D_
  &lt;param n=""UIParameter_558"" v=""d_type139::AC"" /&gt;_x000D_
  &lt;param n=""UI'"</definedName>
    <definedName name="_AMO_ContentDefinition_680586719.124" hidden="1">"'Parameter_559"" v=""s_mgntd139::N/A"" /&gt;_x000D_
  &lt;param n=""UIParameter_560"" v=""fnote139::0"" /&gt;_x000D_
  &lt;param n=""UIParameter_561"" v=""ts_name140::"" /&gt;_x000D_
  &lt;param n=""UIParameter_562"" v=""d_type140::AC"" /&gt;_x000D_
  &lt;param n=""UIParameter_563"" v=""s_mgntd140:'"</definedName>
    <definedName name="_AMO_ContentDefinition_680586719.125" hidden="1">"':N/A"" /&gt;_x000D_
  &lt;param n=""UIParameter_564"" v=""fnote140::0"" /&gt;_x000D_
  &lt;param n=""UIParameter_565"" v=""ts_name141::"" /&gt;_x000D_
  &lt;param n=""UIParameter_566"" v=""d_type141::AC"" /&gt;_x000D_
  &lt;param n=""UIParameter_567"" v=""s_mgntd141::N/A"" /&gt;_x000D_
  &lt;param n=""UIPara'"</definedName>
    <definedName name="_AMO_ContentDefinition_680586719.126" hidden="1">"'meter_568"" v=""fnote141::0"" /&gt;_x000D_
  &lt;param n=""UIParameter_569"" v=""ts_name142::"" /&gt;_x000D_
  &lt;param n=""UIParameter_570"" v=""d_type142::AC"" /&gt;_x000D_
  &lt;param n=""UIParameter_571"" v=""s_mgntd142::N/A"" /&gt;_x000D_
  &lt;param n=""UIParameter_572"" v=""fnote142::0"" /'"</definedName>
    <definedName name="_AMO_ContentDefinition_680586719.127" hidden="1">"'&gt;_x000D_
  &lt;param n=""UIParameter_573"" v=""ts_name143::"" /&gt;_x000D_
  &lt;param n=""UIParameter_574"" v=""d_type143::AC"" /&gt;_x000D_
  &lt;param n=""UIParameter_575"" v=""s_mgntd143::N/A"" /&gt;_x000D_
  &lt;param n=""UIParameter_576"" v=""fnote143::0"" /&gt;_x000D_
  &lt;param n=""UIParameter_5'"</definedName>
    <definedName name="_AMO_ContentDefinition_680586719.128" hidden="1">"'77"" v=""ts_name144::"" /&gt;_x000D_
  &lt;param n=""UIParameter_578"" v=""d_type144::AC"" /&gt;_x000D_
  &lt;param n=""UIParameter_579"" v=""s_mgntd144::N/A"" /&gt;_x000D_
  &lt;param n=""UIParameter_580"" v=""fnote144::0"" /&gt;_x000D_
  &lt;param n=""UIParameter_581"" v=""ts_name145::"" /&gt;_x000D_
  &lt;'"</definedName>
    <definedName name="_AMO_ContentDefinition_680586719.129" hidden="1">"'param n=""UIParameter_582"" v=""d_type145::AC"" /&gt;_x000D_
  &lt;param n=""UIParameter_583"" v=""s_mgntd145::N/A"" /&gt;_x000D_
  &lt;param n=""UIParameter_584"" v=""fnote145::0"" /&gt;_x000D_
  &lt;param n=""UIParameter_585"" v=""ts_name146::"" /&gt;_x000D_
  &lt;param n=""UIParameter_586"" v='"</definedName>
    <definedName name="_AMO_ContentDefinition_680586719.13" hidden="1">"' n=""UIParameter_46"" v=""d_type11::AC"" /&gt;_x000D_
  &lt;param n=""UIParameter_47"" v=""s_mgntd11::N/A"" /&gt;_x000D_
  &lt;param n=""UIParameter_48"" v=""fnote11::0"" /&gt;_x000D_
  &lt;param n=""UIParameter_49"" v=""ts_name12::"" /&gt;_x000D_
  &lt;param n=""UIParameter_50"" v=""d_type12::AC'"</definedName>
    <definedName name="_AMO_ContentDefinition_680586719.130" hidden="1">"'""d_type146::AC"" /&gt;_x000D_
  &lt;param n=""UIParameter_587"" v=""s_mgntd146::N/A"" /&gt;_x000D_
  &lt;param n=""UIParameter_588"" v=""fnote146::0"" /&gt;_x000D_
  &lt;param n=""UIParameter_589"" v=""ts_name147::"" /&gt;_x000D_
  &lt;param n=""UIParameter_590"" v=""d_type147::AC"" /&gt;_x000D_
  &lt;param'"</definedName>
    <definedName name="_AMO_ContentDefinition_680586719.131" hidden="1">"' n=""UIParameter_591"" v=""s_mgntd147::N/A"" /&gt;_x000D_
  &lt;param n=""UIParameter_592"" v=""fnote147::0"" /&gt;_x000D_
  &lt;param n=""UIParameter_593"" v=""ts_name148::"" /&gt;_x000D_
  &lt;param n=""UIParameter_594"" v=""d_type148::AC"" /&gt;_x000D_
  &lt;param n=""UIParameter_595"" v=""s_mg'"</definedName>
    <definedName name="_AMO_ContentDefinition_680586719.132" hidden="1">"'ntd148::N/A"" /&gt;_x000D_
  &lt;param n=""UIParameter_596"" v=""fnote148::0"" /&gt;_x000D_
  &lt;param n=""UIParameter_597"" v=""ts_name149::"" /&gt;_x000D_
  &lt;param n=""UIParameter_598"" v=""d_type149::AC"" /&gt;_x000D_
  &lt;param n=""UIParameter_599"" v=""s_mgntd149::N/A"" /&gt;_x000D_
  &lt;param n=""'"</definedName>
    <definedName name="_AMO_ContentDefinition_680586719.133" hidden="1">"'UIParameter_600"" v=""fnote149::0"" /&gt;_x000D_
  &lt;param n=""UIParameter_601"" v=""ts_name150::"" /&gt;_x000D_
  &lt;param n=""UIParameter_602"" v=""d_type150::AC"" /&gt;_x000D_
  &lt;param n=""UIParameter_603"" v=""s_mgntd150::N/A"" /&gt;_x000D_
  &lt;param n=""UIParameter_604"" v=""fnote150:'"</definedName>
    <definedName name="_AMO_ContentDefinition_680586719.134" hidden="1">"':0"" /&gt;_x000D_
  &lt;param n=""UIParameter_605"" v=""ts_name151::"" /&gt;_x000D_
  &lt;param n=""UIParameter_606"" v=""d_type151::AC"" /&gt;_x000D_
  &lt;param n=""UIParameter_607"" v=""s_mgntd151::N/A"" /&gt;_x000D_
  &lt;param n=""UIParameter_608"" v=""fnote151::0"" /&gt;_x000D_
  &lt;param n=""UIParame'"</definedName>
    <definedName name="_AMO_ContentDefinition_680586719.135" hidden="1">"'ter_609"" v=""ts_name152::"" /&gt;_x000D_
  &lt;param n=""UIParameter_610"" v=""d_type152::AC"" /&gt;_x000D_
  &lt;param n=""UIParameter_611"" v=""s_mgntd152::N/A"" /&gt;_x000D_
  &lt;param n=""UIParameter_612"" v=""fnote152::0"" /&gt;_x000D_
  &lt;param n=""UIParameter_613"" v=""ts_name153::"" /&gt;'"</definedName>
    <definedName name="_AMO_ContentDefinition_680586719.136" hidden="1">"'_x000D_
  &lt;param n=""UIParameter_614"" v=""d_type153::AC"" /&gt;_x000D_
  &lt;param n=""UIParameter_615"" v=""s_mgntd153::N/A"" /&gt;_x000D_
  &lt;param n=""UIParameter_616"" v=""fnote153::0"" /&gt;_x000D_
  &lt;param n=""UIParameter_617"" v=""ts_name154::"" /&gt;_x000D_
  &lt;param n=""UIParameter_61'"</definedName>
    <definedName name="_AMO_ContentDefinition_680586719.137" hidden="1">"'8"" v=""d_type154::AC"" /&gt;_x000D_
  &lt;param n=""UIParameter_619"" v=""s_mgntd154::N/A"" /&gt;_x000D_
  &lt;param n=""UIParameter_620"" v=""fnote154::0"" /&gt;_x000D_
  &lt;param n=""UIParameter_621"" v=""ts_name155::"" /&gt;_x000D_
  &lt;param n=""UIParameter_622"" v=""d_type155::AC"" /&gt;_x000D_
  &lt;'"</definedName>
    <definedName name="_AMO_ContentDefinition_680586719.138" hidden="1">"'param n=""UIParameter_623"" v=""s_mgntd155::N/A"" /&gt;_x000D_
  &lt;param n=""UIParameter_624"" v=""fnote155::0"" /&gt;_x000D_
  &lt;param n=""UIParameter_625"" v=""ts_name156::"" /&gt;_x000D_
  &lt;param n=""UIParameter_626"" v=""d_type156::AC"" /&gt;_x000D_
  &lt;param n=""UIParameter_627"" v='"</definedName>
    <definedName name="_AMO_ContentDefinition_680586719.139" hidden="1">"'""s_mgntd156::"" /&gt;_x000D_
  &lt;param n=""UIParameter_628"" v=""fnote156::0"" /&gt;_x000D_
  &lt;param n=""UIParameter_629"" v=""ts_name157::"" /&gt;_x000D_
  &lt;param n=""UIParameter_630"" v=""d_type157::AC"" /&gt;_x000D_
  &lt;param n=""UIParameter_631"" v=""s_mgntd157::N/A"" /&gt;_x000D_
  &lt;param '"</definedName>
    <definedName name="_AMO_ContentDefinition_680586719.14" hidden="1">"'"" /&gt;_x000D_
  &lt;param n=""UIParameter_51"" v=""s_mgntd12::N/A"" /&gt;_x000D_
  &lt;param n=""UIParameter_52"" v=""fnote12::0"" /&gt;_x000D_
  &lt;param n=""UIParameter_53"" v=""ts_name13::"" /&gt;_x000D_
  &lt;param n=""UIParameter_54"" v=""d_type13::AC"" /&gt;_x000D_
  &lt;param n=""UIParameter_55"" v'"</definedName>
    <definedName name="_AMO_ContentDefinition_680586719.140" hidden="1">"'n=""UIParameter_632"" v=""fnote157::0"" /&gt;_x000D_
  &lt;param n=""UIParameter_633"" v=""ts_name158::"" /&gt;_x000D_
  &lt;param n=""UIParameter_634"" v=""d_type158::AC"" /&gt;_x000D_
  &lt;param n=""UIParameter_635"" v=""s_mgntd158::N/A"" /&gt;_x000D_
  &lt;param n=""UIParameter_636"" v=""fnote'"</definedName>
    <definedName name="_AMO_ContentDefinition_680586719.141" hidden="1">"'158::0"" /&gt;_x000D_
  &lt;param n=""UIParameter_637"" v=""ts_name159::"" /&gt;_x000D_
  &lt;param n=""UIParameter_638"" v=""d_type159::AC"" /&gt;_x000D_
  &lt;param n=""UIParameter_639"" v=""s_mgntd159::N/A"" /&gt;_x000D_
  &lt;param n=""UIParameter_640"" v=""fnote159::0"" /&gt;_x000D_
  &lt;param n=""UIPa'"</definedName>
    <definedName name="_AMO_ContentDefinition_680586719.142" hidden="1">"'rameter_641"" v=""ts_name160::"" /&gt;_x000D_
  &lt;param n=""UIParameter_642"" v=""d_type160::AC"" /&gt;_x000D_
  &lt;param n=""UIParameter_643"" v=""s_mgntd160::N/A"" /&gt;_x000D_
  &lt;param n=""UIParameter_644"" v=""fnote160::0"" /&gt;_x000D_
  &lt;param n=""UIParameter_645"" v=""ts_name161::'"</definedName>
    <definedName name="_AMO_ContentDefinition_680586719.143" hidden="1">"'"" /&gt;_x000D_
  &lt;param n=""UIParameter_646"" v=""d_type161::AC"" /&gt;_x000D_
  &lt;param n=""UIParameter_647"" v=""s_mgntd161::N/A"" /&gt;_x000D_
  &lt;param n=""UIParameter_648"" v=""fnote161::0"" /&gt;_x000D_
  &lt;param n=""UIParameter_649"" v=""ts_name162::"" /&gt;_x000D_
  &lt;param n=""UIParamete'"</definedName>
    <definedName name="_AMO_ContentDefinition_680586719.144" hidden="1">"'r_650"" v=""d_type162::AC"" /&gt;_x000D_
  &lt;param n=""UIParameter_651"" v=""s_mgntd162::N/A"" /&gt;_x000D_
  &lt;param n=""UIParameter_652"" v=""fnote162::0"" /&gt;_x000D_
  &lt;param n=""UIParameter_653"" v=""ts_name163::"" /&gt;_x000D_
  &lt;param n=""UIParameter_654"" v=""d_type163::AC"" /&gt;_x000D_'"</definedName>
    <definedName name="_AMO_ContentDefinition_680586719.145" hidden="1">"'
  &lt;param n=""UIParameter_655"" v=""s_mgntd163::N/A"" /&gt;_x000D_
  &lt;param n=""UIParameter_656"" v=""fnote163::0"" /&gt;_x000D_
  &lt;param n=""UIParameter_657"" v=""ts_name164::"" /&gt;_x000D_
  &lt;param n=""UIParameter_658"" v=""d_type164::AC"" /&gt;_x000D_
  &lt;param n=""UIParameter_659""'"</definedName>
    <definedName name="_AMO_ContentDefinition_680586719.146" hidden="1">"' v=""s_mgntd164::N/A"" /&gt;_x000D_
  &lt;param n=""UIParameter_660"" v=""fnote164::0"" /&gt;_x000D_
  &lt;param n=""UIParameter_661"" v=""ts_name165::"" /&gt;_x000D_
  &lt;param n=""UIParameter_662"" v=""d_type165::AC"" /&gt;_x000D_
  &lt;param n=""UIParameter_663"" v=""s_mgntd165::N/A"" /&gt;_x000D_
  &lt;p'"</definedName>
    <definedName name="_AMO_ContentDefinition_680586719.147" hidden="1">"'aram n=""UIParameter_664"" v=""fnote165::0"" /&gt;_x000D_
  &lt;param n=""UIParameter_665"" v=""ts_name166::"" /&gt;_x000D_
  &lt;param n=""UIParameter_666"" v=""d_type166::AC"" /&gt;_x000D_
  &lt;param n=""UIParameter_667"" v=""s_mgntd166::N/A"" /&gt;_x000D_
  &lt;param n=""UIParameter_668"" v=""'"</definedName>
    <definedName name="_AMO_ContentDefinition_680586719.148" hidden="1">"'fnote166::0"" /&gt;_x000D_
  &lt;param n=""UIParameter_669"" v=""ts_name167::"" /&gt;_x000D_
  &lt;param n=""UIParameter_670"" v=""d_type167::AC"" /&gt;_x000D_
  &lt;param n=""UIParameter_671"" v=""s_mgntd167::N/A"" /&gt;_x000D_
  &lt;param n=""UIParameter_672"" v=""fnote167::0"" /&gt;_x000D_
  &lt;param n=""'"</definedName>
    <definedName name="_AMO_ContentDefinition_680586719.149" hidden="1">"'UIParameter_673"" v=""ts_name168::"" /&gt;_x000D_
  &lt;param n=""UIParameter_674"" v=""d_type168::AC"" /&gt;_x000D_
  &lt;param n=""UIParameter_675"" v=""s_mgntd168::N/A"" /&gt;_x000D_
  &lt;param n=""UIParameter_676"" v=""fnote168::0"" /&gt;_x000D_
  &lt;param n=""UIParameter_677"" v=""ts_name16'"</definedName>
    <definedName name="_AMO_ContentDefinition_680586719.15" hidden="1">"'=""s_mgntd13::N/A"" /&gt;_x000D_
  &lt;param n=""UIParameter_56"" v=""fnote13::0"" /&gt;_x000D_
  &lt;param n=""UIParameter_57"" v=""ts_name14::"" /&gt;_x000D_
  &lt;param n=""UIParameter_58"" v=""d_type14::AC"" /&gt;_x000D_
  &lt;param n=""UIParameter_59"" v=""s_mgntd14::N/A"" /&gt;_x000D_
  &lt;param n=""U'"</definedName>
    <definedName name="_AMO_ContentDefinition_680586719.150" hidden="1">"'9::"" /&gt;_x000D_
  &lt;param n=""UIParameter_678"" v=""d_type169::AC"" /&gt;_x000D_
  &lt;param n=""UIParameter_679"" v=""s_mgntd169::N/A"" /&gt;_x000D_
  &lt;param n=""UIParameter_680"" v=""fnote169::0"" /&gt;_x000D_
  &lt;param n=""UIParameter_681"" v=""ts_name170::"" /&gt;_x000D_
  &lt;param n=""UIParam'"</definedName>
    <definedName name="_AMO_ContentDefinition_680586719.151" hidden="1">"'eter_682"" v=""d_type170::AC"" /&gt;_x000D_
  &lt;param n=""UIParameter_683"" v=""s_mgntd170::N/A"" /&gt;_x000D_
  &lt;param n=""UIParameter_684"" v=""fnote170::0"" /&gt;_x000D_
  &lt;param n=""UIParameter_685"" v=""ts_name171::"" /&gt;_x000D_
  &lt;param n=""UIParameter_686"" v=""d_type171::AC"" '"</definedName>
    <definedName name="_AMO_ContentDefinition_680586719.152" hidden="1">"'/&gt;_x000D_
  &lt;param n=""UIParameter_687"" v=""s_mgntd171::N/A"" /&gt;_x000D_
  &lt;param n=""UIParameter_688"" v=""fnote171::0"" /&gt;_x000D_
  &lt;param n=""UIParameter_689"" v=""ts_name172::"" /&gt;_x000D_
  &lt;param n=""UIParameter_690"" v=""d_type172::AC"" /&gt;_x000D_
  &lt;param n=""UIParameter_6'"</definedName>
    <definedName name="_AMO_ContentDefinition_680586719.153" hidden="1">"'91"" v=""s_mgntd172::N/A"" /&gt;_x000D_
  &lt;param n=""UIParameter_692"" v=""fnote172::0"" /&gt;_x000D_
  &lt;param n=""UIParameter_693"" v=""ts_name173::"" /&gt;_x000D_
  &lt;param n=""UIParameter_694"" v=""d_type173::AC"" /&gt;_x000D_
  &lt;param n=""UIParameter_695"" v=""s_mgntd173::N/A"" /&gt;_x000D_
'"</definedName>
    <definedName name="_AMO_ContentDefinition_680586719.154" hidden="1">"'  &lt;param n=""UIParameter_696"" v=""fnote173::0"" /&gt;_x000D_
  &lt;param n=""UIParameter_697"" v=""ts_name174::"" /&gt;_x000D_
  &lt;param n=""UIParameter_698"" v=""d_type174::AC"" /&gt;_x000D_
  &lt;param n=""UIParameter_699"" v=""s_mgntd174::N/A"" /&gt;_x000D_
  &lt;param n=""UIParameter_700""'"</definedName>
    <definedName name="_AMO_ContentDefinition_680586719.155" hidden="1">"' v=""fnote174::0"" /&gt;_x000D_
  &lt;param n=""UIParameter_701"" v=""ts_name175::"" /&gt;_x000D_
  &lt;param n=""UIParameter_702"" v=""d_type175::AC"" /&gt;_x000D_
  &lt;param n=""UIParameter_703"" v=""s_mgntd175::N/A"" /&gt;_x000D_
  &lt;param n=""UIParameter_704"" v=""fnote175::0"" /&gt;_x000D_
  &lt;param'"</definedName>
    <definedName name="_AMO_ContentDefinition_680586719.156" hidden="1">"' n=""UIParameter_705"" v=""ts_name176::"" /&gt;_x000D_
  &lt;param n=""UIParameter_706"" v=""d_type176::AC"" /&gt;_x000D_
  &lt;param n=""UIParameter_707"" v=""s_mgntd176::N/A"" /&gt;_x000D_
  &lt;param n=""UIParameter_708"" v=""fnote176::0"" /&gt;_x000D_
  &lt;param n=""UIParameter_709"" v=""ts_n'"</definedName>
    <definedName name="_AMO_ContentDefinition_680586719.157" hidden="1">"'ame177::"" /&gt;_x000D_
  &lt;param n=""UIParameter_710"" v=""d_type177::AC"" /&gt;_x000D_
  &lt;param n=""UIParameter_711"" v=""s_mgntd177::N/A"" /&gt;_x000D_
  &lt;param n=""UIParameter_712"" v=""fnote177::0"" /&gt;_x000D_
  &lt;param n=""UIParameter_713"" v=""ts_name178::"" /&gt;_x000D_
  &lt;param n=""UI'"</definedName>
    <definedName name="_AMO_ContentDefinition_680586719.158" hidden="1">"'Parameter_714"" v=""d_type178::AC"" /&gt;_x000D_
  &lt;param n=""UIParameter_715"" v=""s_mgntd178::N/A"" /&gt;_x000D_
  &lt;param n=""UIParameter_716"" v=""fnote178::0"" /&gt;_x000D_
  &lt;param n=""UIParameter_717"" v=""ts_name179::"" /&gt;_x000D_
  &lt;param n=""UIParameter_718"" v=""d_type179::'"</definedName>
    <definedName name="_AMO_ContentDefinition_680586719.159" hidden="1">"'AC"" /&gt;_x000D_
  &lt;param n=""UIParameter_719"" v=""s_mgntd179::N/A"" /&gt;_x000D_
  &lt;param n=""UIParameter_720"" v=""fnote179::0"" /&gt;_x000D_
  &lt;param n=""UIParameter_721"" v=""ts_name180::"" /&gt;_x000D_
  &lt;param n=""UIParameter_722"" v=""d_type180::AC"" /&gt;_x000D_
  &lt;param n=""UIParame'"</definedName>
    <definedName name="_AMO_ContentDefinition_680586719.16" hidden="1">"'IParameter_60"" v=""fnote14::0"" /&gt;_x000D_
  &lt;param n=""UIParameter_61"" v=""ts_name15::"" /&gt;_x000D_
  &lt;param n=""UIParameter_62"" v=""d_type15::AC"" /&gt;_x000D_
  &lt;param n=""UIParameter_63"" v=""s_mgntd15::N/A"" /&gt;_x000D_
  &lt;param n=""UIParameter_64"" v=""fnote15::0"" /&gt;_x000D_
  '"</definedName>
    <definedName name="_AMO_ContentDefinition_680586719.160" hidden="1">"'ter_723"" v=""s_mgntd180::N/A"" /&gt;_x000D_
  &lt;param n=""UIParameter_724"" v=""fnote180::0"" /&gt;_x000D_
  &lt;param n=""UIParameter_725"" v=""ts_name181::"" /&gt;_x000D_
  &lt;param n=""UIParameter_726"" v=""d_type181::AC"" /&gt;_x000D_
  &lt;param n=""UIParameter_727"" v=""s_mgntd181::N/A""'"</definedName>
    <definedName name="_AMO_ContentDefinition_680586719.161" hidden="1">"' /&gt;_x000D_
  &lt;param n=""UIParameter_728"" v=""fnote181::0"" /&gt;_x000D_
  &lt;param n=""UIParameter_729"" v=""ts_name182::"" /&gt;_x000D_
  &lt;param n=""UIParameter_730"" v=""d_type182::AC"" /&gt;_x000D_
  &lt;param n=""UIParameter_731"" v=""s_mgntd182::N/A"" /&gt;_x000D_
  &lt;param n=""UIParameter_'"</definedName>
    <definedName name="_AMO_ContentDefinition_680586719.162" hidden="1">"'732"" v=""fnote182::0"" /&gt;_x000D_
  &lt;param n=""UIParameter_733"" v=""ts_name183::"" /&gt;_x000D_
  &lt;param n=""UIParameter_734"" v=""d_type183::AC"" /&gt;_x000D_
  &lt;param n=""UIParameter_735"" v=""s_mgntd183::N/A"" /&gt;_x000D_
  &lt;param n=""UIParameter_736"" v=""fnote183::0"" /&gt;_x000D_
  &lt;'"</definedName>
    <definedName name="_AMO_ContentDefinition_680586719.163" hidden="1">"'param n=""UIParameter_737"" v=""ts_name184::"" /&gt;_x000D_
  &lt;param n=""UIParameter_738"" v=""d_type184::AC"" /&gt;_x000D_
  &lt;param n=""UIParameter_739"" v=""s_mgntd184::N/A"" /&gt;_x000D_
  &lt;param n=""UIParameter_740"" v=""fnote184::0"" /&gt;_x000D_
  &lt;param n=""UIParameter_741"" v='"</definedName>
    <definedName name="_AMO_ContentDefinition_680586719.164" hidden="1">"'""ts_name185::"" /&gt;_x000D_
  &lt;param n=""UIParameter_742"" v=""d_type185::AC"" /&gt;_x000D_
  &lt;param n=""UIParameter_743"" v=""s_mgntd185::N/A"" /&gt;_x000D_
  &lt;param n=""UIParameter_744"" v=""fnote185::0"" /&gt;_x000D_
  &lt;param n=""UIParameter_745"" v=""ts_name186::"" /&gt;_x000D_
  &lt;param '"</definedName>
    <definedName name="_AMO_ContentDefinition_680586719.165" hidden="1">"'n=""UIParameter_746"" v=""d_type186::AC"" /&gt;_x000D_
  &lt;param n=""UIParameter_747"" v=""s_mgntd186::N/A"" /&gt;_x000D_
  &lt;param n=""UIParameter_748"" v=""fnote186::0"" /&gt;_x000D_
  &lt;param n=""UIParameter_749"" v=""ts_name187::"" /&gt;_x000D_
  &lt;param n=""UIParameter_750"" v=""d_typ'"</definedName>
    <definedName name="_AMO_ContentDefinition_680586719.166" hidden="1">"'e187::AC"" /&gt;_x000D_
  &lt;param n=""UIParameter_751"" v=""s_mgntd187::N/A"" /&gt;_x000D_
  &lt;param n=""UIParameter_752"" v=""fnote187::0"" /&gt;_x000D_
  &lt;param n=""UIParameter_753"" v=""ts_name188::"" /&gt;_x000D_
  &lt;param n=""UIParameter_754"" v=""d_type188::AC"" /&gt;_x000D_
  &lt;param n=""UI'"</definedName>
    <definedName name="_AMO_ContentDefinition_680586719.167" hidden="1">"'Parameter_755"" v=""s_mgntd188::N/A"" /&gt;_x000D_
  &lt;param n=""UIParameter_756"" v=""fnote188::0"" /&gt;_x000D_
  &lt;param n=""UIParameter_757"" v=""ts_name189::"" /&gt;_x000D_
  &lt;param n=""UIParameter_758"" v=""d_type189::AC"" /&gt;_x000D_
  &lt;param n=""UIParameter_759"" v=""s_mgntd189:'"</definedName>
    <definedName name="_AMO_ContentDefinition_680586719.168" hidden="1">"':N/A"" /&gt;_x000D_
  &lt;param n=""UIParameter_760"" v=""fnote189::0"" /&gt;_x000D_
  &lt;param n=""UIParameter_761"" v=""ts_name190::"" /&gt;_x000D_
  &lt;param n=""UIParameter_762"" v=""d_type190::AC"" /&gt;_x000D_
  &lt;param n=""UIParameter_763"" v=""s_mgntd190::N/A"" /&gt;_x000D_
  &lt;param n=""UIPara'"</definedName>
    <definedName name="_AMO_ContentDefinition_680586719.169" hidden="1">"'meter_764"" v=""fnote190::0"" /&gt;_x000D_
  &lt;param n=""UIParameter_765"" v=""ts_name191::"" /&gt;_x000D_
  &lt;param n=""UIParameter_766"" v=""d_type191::AC"" /&gt;_x000D_
  &lt;param n=""UIParameter_767"" v=""s_mgntd191::N/A"" /&gt;_x000D_
  &lt;param n=""UIParameter_768"" v=""fnote191::0"" /'"</definedName>
    <definedName name="_AMO_ContentDefinition_680586719.17" hidden="1">"'&lt;param n=""UIParameter_65"" v=""ts_name16::"" /&gt;_x000D_
  &lt;param n=""UIParameter_66"" v=""d_type16::AC"" /&gt;_x000D_
  &lt;param n=""UIParameter_67"" v=""s_mgntd16::N/A"" /&gt;_x000D_
  &lt;param n=""UIParameter_68"" v=""fnote16::0"" /&gt;_x000D_
  &lt;param n=""UIParameter_69"" v=""ts_name'"</definedName>
    <definedName name="_AMO_ContentDefinition_680586719.170" hidden="1">"'&gt;_x000D_
  &lt;param n=""UIParameter_769"" v=""ts_name192::"" /&gt;_x000D_
  &lt;param n=""UIParameter_770"" v=""d_type192::AC"" /&gt;_x000D_
  &lt;param n=""UIParameter_771"" v=""s_mgntd192::N/A"" /&gt;_x000D_
  &lt;param n=""UIParameter_772"" v=""fnote192::0"" /&gt;_x000D_
  &lt;param n=""UIParameter_7'"</definedName>
    <definedName name="_AMO_ContentDefinition_680586719.171" hidden="1">"'73"" v=""ts_name193::"" /&gt;_x000D_
  &lt;param n=""UIParameter_774"" v=""d_type193::AC"" /&gt;_x000D_
  &lt;param n=""UIParameter_775"" v=""s_mgntd193::N/A"" /&gt;_x000D_
  &lt;param n=""UIParameter_776"" v=""fnote193::0"" /&gt;_x000D_
  &lt;param n=""UIParameter_777"" v=""ts_name194::"" /&gt;_x000D_
  &lt;'"</definedName>
    <definedName name="_AMO_ContentDefinition_680586719.172" hidden="1">"'param n=""UIParameter_778"" v=""d_type194::AC"" /&gt;_x000D_
  &lt;param n=""UIParameter_779"" v=""s_mgntd194::N/A"" /&gt;_x000D_
  &lt;param n=""UIParameter_780"" v=""fnote194::0"" /&gt;_x000D_
  &lt;param n=""UIParameter_781"" v=""ts_name195::"" /&gt;_x000D_
  &lt;param n=""UIParameter_782"" v='"</definedName>
    <definedName name="_AMO_ContentDefinition_680586719.173" hidden="1">"'""d_type195::AC"" /&gt;_x000D_
  &lt;param n=""UIParameter_783"" v=""s_mgntd195::N/A"" /&gt;_x000D_
  &lt;param n=""UIParameter_784"" v=""fnote195::0"" /&gt;_x000D_
  &lt;param n=""UIParameter_785"" v=""ts_name196::"" /&gt;_x000D_
  &lt;param n=""UIParameter_786"" v=""d_type196::AC"" /&gt;_x000D_
  &lt;param'"</definedName>
    <definedName name="_AMO_ContentDefinition_680586719.174" hidden="1">"' n=""UIParameter_787"" v=""s_mgntd196::N/A"" /&gt;_x000D_
  &lt;param n=""UIParameter_788"" v=""fnote196::0"" /&gt;_x000D_
  &lt;param n=""UIParameter_789"" v=""ts_name197::"" /&gt;_x000D_
  &lt;param n=""UIParameter_790"" v=""d_type197::AC"" /&gt;_x000D_
  &lt;param n=""UIParameter_791"" v=""s_mg'"</definedName>
    <definedName name="_AMO_ContentDefinition_680586719.175" hidden="1">"'ntd197::N/A"" /&gt;_x000D_
  &lt;param n=""UIParameter_792"" v=""fnote197::0"" /&gt;_x000D_
  &lt;param n=""UIParameter_793"" v=""ts_name198::"" /&gt;_x000D_
  &lt;param n=""UIParameter_794"" v=""d_type198::AC"" /&gt;_x000D_
  &lt;param n=""UIParameter_795"" v=""s_mgntd198::N/A"" /&gt;_x000D_
  &lt;param n=""'"</definedName>
    <definedName name="_AMO_ContentDefinition_680586719.176" hidden="1">"'UIParameter_796"" v=""fnote198::0"" /&gt;_x000D_
  &lt;param n=""UIParameter_797"" v=""ts_name199::"" /&gt;_x000D_
  &lt;param n=""UIParameter_798"" v=""d_type199::AC"" /&gt;_x000D_
  &lt;param n=""UIParameter_799"" v=""s_mgntd199::N/A"" /&gt;_x000D_
  &lt;param n=""UIParameter_800"" v=""fnote199:'"</definedName>
    <definedName name="_AMO_ContentDefinition_680586719.177" hidden="1">"':0"" /&gt;_x000D_
  &lt;param n=""UIParameter_801"" v=""ts_name200::"" /&gt;_x000D_
  &lt;param n=""UIParameter_802"" v=""d_type200::AC"" /&gt;_x000D_
  &lt;param n=""UIParameter_803"" v=""s_mgntd200::N/A"" /&gt;_x000D_
  &lt;param n=""UIParameter_804"" v=""fnote200::0"" /&gt;_x000D_
  &lt;param n=""UIParame'"</definedName>
    <definedName name="_AMO_ContentDefinition_680586719.178" hidden="1">"'ter_805"" v=""ts_name201::"" /&gt;_x000D_
  &lt;param n=""UIParameter_806"" v=""d_type201::AC"" /&gt;_x000D_
  &lt;param n=""UIParameter_807"" v=""s_mgntd201::N/A"" /&gt;_x000D_
  &lt;param n=""UIParameter_808"" v=""fnote201::0"" /&gt;_x000D_
  &lt;param n=""UIParameter_809"" v=""ts_name202::"" /&gt;'"</definedName>
    <definedName name="_AMO_ContentDefinition_680586719.179" hidden="1">"'_x000D_
  &lt;param n=""UIParameter_810"" v=""d_type202::AC"" /&gt;_x000D_
  &lt;param n=""UIParameter_811"" v=""s_mgntd202::N/A"" /&gt;_x000D_
  &lt;param n=""UIParameter_812"" v=""fnote202::0"" /&gt;_x000D_
  &lt;param n=""UIParameter_813"" v=""ts_name203::"" /&gt;_x000D_
  &lt;param n=""UIParameter_81'"</definedName>
    <definedName name="_AMO_ContentDefinition_680586719.18" hidden="1">"'17::"" /&gt;_x000D_
  &lt;param n=""UIParameter_70"" v=""d_type17::AC"" /&gt;_x000D_
  &lt;param n=""UIParameter_71"" v=""s_mgntd17::N/A"" /&gt;_x000D_
  &lt;param n=""UIParameter_72"" v=""fnote17::0"" /&gt;_x000D_
  &lt;param n=""UIParameter_73"" v=""ts_name18::"" /&gt;_x000D_
  &lt;param n=""UIParameter_7'"</definedName>
    <definedName name="_AMO_ContentDefinition_680586719.180" hidden="1">"'4"" v=""d_type203::AC"" /&gt;_x000D_
  &lt;param n=""UIParameter_815"" v=""s_mgntd203::N/A"" /&gt;_x000D_
  &lt;param n=""UIParameter_816"" v=""fnote203::0"" /&gt;_x000D_
  &lt;param n=""UIParameter_817"" v=""ts_name204::"" /&gt;_x000D_
  &lt;param n=""UIParameter_818"" v=""d_type204::AC"" /&gt;_x000D_
  &lt;'"</definedName>
    <definedName name="_AMO_ContentDefinition_680586719.181" hidden="1">"'param n=""UIParameter_819"" v=""s_mgntd204::N/A"" /&gt;_x000D_
  &lt;param n=""UIParameter_820"" v=""fnote204::0"" /&gt;_x000D_
  &lt;param n=""UIParameter_821"" v=""ts_name205::"" /&gt;_x000D_
  &lt;param n=""UIParameter_822"" v=""d_type205::AC"" /&gt;_x000D_
  &lt;param n=""UIParameter_823"" v='"</definedName>
    <definedName name="_AMO_ContentDefinition_680586719.182" hidden="1">"'""s_mgntd205::N/A"" /&gt;_x000D_
  &lt;param n=""UIParameter_824"" v=""fnote205::0"" /&gt;_x000D_
  &lt;param n=""UIParameter_825"" v=""ts_name206::"" /&gt;_x000D_
  &lt;param n=""UIParameter_826"" v=""d_type206::AC"" /&gt;_x000D_
  &lt;param n=""UIParameter_827"" v=""s_mgntd206::N/A"" /&gt;_x000D_
  &lt;para'"</definedName>
    <definedName name="_AMO_ContentDefinition_680586719.183" hidden="1">"'m n=""UIParameter_828"" v=""fnote206::0"" /&gt;_x000D_
  &lt;param n=""UIParameter_829"" v=""ts_name207::"" /&gt;_x000D_
  &lt;param n=""UIParameter_830"" v=""d_type207::AC"" /&gt;_x000D_
  &lt;param n=""UIParameter_831"" v=""s_mgntd207::N/A"" /&gt;_x000D_
  &lt;param n=""UIParameter_832"" v=""fno'"</definedName>
    <definedName name="_AMO_ContentDefinition_680586719.184" hidden="1">"'te207::0"" /&gt;_x000D_
  &lt;param n=""UIParameter_833"" v=""ts_name208::"" /&gt;_x000D_
  &lt;param n=""UIParameter_834"" v=""d_type208::AC"" /&gt;_x000D_
  &lt;param n=""UIParameter_835"" v=""s_mgntd208::N/A"" /&gt;_x000D_
  &lt;param n=""UIParameter_836"" v=""fnote208::0"" /&gt;_x000D_
  &lt;param n=""UI'"</definedName>
    <definedName name="_AMO_ContentDefinition_680586719.185" hidden="1">"'Parameter_837"" v=""ts_name209::"" /&gt;_x000D_
  &lt;param n=""UIParameter_838"" v=""d_type209::AC"" /&gt;_x000D_
  &lt;param n=""UIParameter_839"" v=""s_mgntd209::N/A"" /&gt;_x000D_
  &lt;param n=""UIParameter_840"" v=""fnote209::0"" /&gt;_x000D_
  &lt;param n=""UIParameter_841"" v=""ts_name210'"</definedName>
    <definedName name="_AMO_ContentDefinition_680586719.186" hidden="1">"'::"" /&gt;_x000D_
  &lt;param n=""UIParameter_842"" v=""d_type210::AC"" /&gt;_x000D_
  &lt;param n=""UIParameter_843"" v=""s_mgntd210::N/A"" /&gt;_x000D_
  &lt;param n=""UIParameter_844"" v=""fnote210::0"" /&gt;_x000D_
  &lt;param n=""UIParameter_845"" v=""ts_name211::"" /&gt;_x000D_
  &lt;param n=""UIParame'"</definedName>
    <definedName name="_AMO_ContentDefinition_680586719.187" hidden="1">"'ter_846"" v=""d_type211::AC"" /&gt;_x000D_
  &lt;param n=""UIParameter_847"" v=""s_mgntd211::N/A"" /&gt;_x000D_
  &lt;param n=""UIParameter_848"" v=""fnote211::0"" /&gt;_x000D_
  &lt;param n=""UIParameter_849"" v=""ts_name212::"" /&gt;_x000D_
  &lt;param n=""UIParameter_850"" v=""d_type212::AC"" /'"</definedName>
    <definedName name="_AMO_ContentDefinition_680586719.188" hidden="1">"'&gt;_x000D_
  &lt;param n=""UIParameter_851"" v=""s_mgntd212::N/A"" /&gt;_x000D_
  &lt;param n=""UIParameter_852"" v=""fnote212::0"" /&gt;_x000D_
  &lt;param n=""UIParameter_853"" v=""ts_name213::"" /&gt;_x000D_
  &lt;param n=""UIParameter_854"" v=""d_type213::AC"" /&gt;_x000D_
  &lt;param n=""UIParameter_85'"</definedName>
    <definedName name="_AMO_ContentDefinition_680586719.189" hidden="1">"'5"" v=""s_mgntd213::N/A"" /&gt;_x000D_
  &lt;param n=""UIParameter_856"" v=""fnote213::0"" /&gt;_x000D_
  &lt;param n=""UIParameter_857"" v=""ts_name214::"" /&gt;_x000D_
  &lt;param n=""UIParameter_858"" v=""d_type214::AC"" /&gt;_x000D_
  &lt;param n=""UIParameter_859"" v=""s_mgntd214::N/A"" /&gt;_x000D_
 '"</definedName>
    <definedName name="_AMO_ContentDefinition_680586719.19" hidden="1">"'4"" v=""d_type18::AC"" /&gt;_x000D_
  &lt;param n=""UIParameter_75"" v=""s_mgntd18::N/A"" /&gt;_x000D_
  &lt;param n=""UIParameter_76"" v=""fnote18::0"" /&gt;_x000D_
  &lt;param n=""UIParameter_77"" v=""ts_name19::"" /&gt;_x000D_
  &lt;param n=""UIParameter_78"" v=""d_type19::AC"" /&gt;_x000D_
  &lt;param n'"</definedName>
    <definedName name="_AMO_ContentDefinition_680586719.190" hidden="1">"' &lt;param n=""UIParameter_860"" v=""fnote214::0"" /&gt;_x000D_
  &lt;param n=""UIParameter_861"" v=""ts_name215::"" /&gt;_x000D_
  &lt;param n=""UIParameter_862"" v=""d_type215::AC"" /&gt;_x000D_
  &lt;param n=""UIParameter_863"" v=""s_mgntd215::N/A"" /&gt;_x000D_
  &lt;param n=""UIParameter_864"" '"</definedName>
    <definedName name="_AMO_ContentDefinition_680586719.191" hidden="1">"'v=""fnote215::0"" /&gt;_x000D_
  &lt;param n=""UIParameter_865"" v=""ts_name216::"" /&gt;_x000D_
  &lt;param n=""UIParameter_866"" v=""d_type216::AC"" /&gt;_x000D_
  &lt;param n=""UIParameter_867"" v=""s_mgntd216::N/A"" /&gt;_x000D_
  &lt;param n=""UIParameter_868"" v=""fnote216::0"" /&gt;_x000D_
  &lt;param'"</definedName>
    <definedName name="_AMO_ContentDefinition_680586719.192" hidden="1">"' n=""UIParameter_869"" v=""ts_name217::"" /&gt;_x000D_
  &lt;param n=""UIParameter_870"" v=""d_type217::AC"" /&gt;_x000D_
  &lt;param n=""UIParameter_871"" v=""s_mgntd217::N/A"" /&gt;_x000D_
  &lt;param n=""UIParameter_872"" v=""fnote217::0"" /&gt;_x000D_
  &lt;param n=""UIParameter_873"" v=""ts_n'"</definedName>
    <definedName name="_AMO_ContentDefinition_680586719.193" hidden="1">"'ame218::"" /&gt;_x000D_
  &lt;param n=""UIParameter_874"" v=""d_type218::AC"" /&gt;_x000D_
  &lt;param n=""UIParameter_875"" v=""s_mgntd218::N/A"" /&gt;_x000D_
  &lt;param n=""UIParameter_876"" v=""fnote218::0"" /&gt;_x000D_
  &lt;param n=""UIParameter_877"" v=""ts_name219::"" /&gt;_x000D_
  &lt;param n=""UI'"</definedName>
    <definedName name="_AMO_ContentDefinition_680586719.194" hidden="1">"'Parameter_878"" v=""d_type219::AC"" /&gt;_x000D_
  &lt;param n=""UIParameter_879"" v=""s_mgntd219::N/A"" /&gt;_x000D_
  &lt;param n=""UIParameter_880"" v=""fnote219::0"" /&gt;_x000D_
  &lt;param n=""UIParameter_881"" v=""ts_name220::"" /&gt;_x000D_
  &lt;param n=""UIParameter_882"" v=""d_type220::'"</definedName>
    <definedName name="_AMO_ContentDefinition_680586719.195" hidden="1">"'AC"" /&gt;_x000D_
  &lt;param n=""UIParameter_883"" v=""s_mgntd220::N/A"" /&gt;_x000D_
  &lt;param n=""UIParameter_884"" v=""fnote220::0"" /&gt;_x000D_
  &lt;param n=""UIParameter_885"" v=""ts_name221::"" /&gt;_x000D_
  &lt;param n=""UIParameter_886"" v=""d_type221::AC"" /&gt;_x000D_
  &lt;param n=""UIParame'"</definedName>
    <definedName name="_AMO_ContentDefinition_680586719.196" hidden="1">"'ter_887"" v=""s_mgntd221::N/A"" /&gt;_x000D_
  &lt;param n=""UIParameter_888"" v=""fnote221::0"" /&gt;_x000D_
  &lt;param n=""UIParameter_889"" v=""ts_name222::"" /&gt;_x000D_
  &lt;param n=""UIParameter_890"" v=""d_type222::AC"" /&gt;_x000D_
  &lt;param n=""UIParameter_891"" v=""s_mgntd222::N/A""'"</definedName>
    <definedName name="_AMO_ContentDefinition_680586719.197" hidden="1">"' /&gt;_x000D_
  &lt;param n=""UIParameter_892"" v=""fnote222::0"" /&gt;_x000D_
  &lt;param n=""UIParameter_893"" v=""ts_name223::"" /&gt;_x000D_
  &lt;param n=""UIParameter_894"" v=""d_type223::AC"" /&gt;_x000D_
  &lt;param n=""UIParameter_895"" v=""s_mgntd223::N/A"" /&gt;_x000D_
  &lt;param n=""UIParameter_'"</definedName>
    <definedName name="_AMO_ContentDefinition_680586719.198" hidden="1">"'896"" v=""fnote223::0"" /&gt;_x000D_
  &lt;param n=""UIParameter_897"" v=""ts_name224::"" /&gt;_x000D_
  &lt;param n=""UIParameter_898"" v=""d_type224::AC"" /&gt;_x000D_
  &lt;param n=""UIParameter_899"" v=""s_mgntd224::N/A"" /&gt;_x000D_
  &lt;param n=""UIParameter_900"" v=""fnote224::0"" /&gt;_x000D_
  &lt;'"</definedName>
    <definedName name="_AMO_ContentDefinition_680586719.199" hidden="1">"'param n=""UIParameter_901"" v=""ts_name225::"" /&gt;_x000D_
  &lt;param n=""UIParameter_902"" v=""d_type225::AC"" /&gt;_x000D_
  &lt;param n=""UIParameter_903"" v=""s_mgntd225::N/A"" /&gt;_x000D_
  &lt;param n=""UIParameter_904"" v=""fnote225::0"" /&gt;_x000D_
  &lt;param n=""UIParameter_905"" v='"</definedName>
    <definedName name="_AMO_ContentDefinition_680586719.2" hidden="1">"'0""&gt;_x000D_
  &lt;files&gt;d:\Documents and Settings\CBKUR1162\My Documents\My SAS Files\Add-In for Microsoft Office\_SOA_Extract_TS_IDs_1\Extract_TS_IDs.srx&lt;/files&gt;_x000D_
  &lt;param n=""DisplayName"" v=""Extract TS IDs"" /&gt;_x000D_
  &lt;param n=""ServerName"" v=""SASApp"" /&gt;_x000D_
 '"</definedName>
    <definedName name="_AMO_ContentDefinition_680586719.20" hidden="1">"'=""UIParameter_79"" v=""s_mgntd19::N/A"" /&gt;_x000D_
  &lt;param n=""UIParameter_80"" v=""fnote19::0"" /&gt;_x000D_
  &lt;param n=""UIParameter_81"" v=""ts_name20::"" /&gt;_x000D_
  &lt;param n=""UIParameter_82"" v=""d_type20::AC"" /&gt;_x000D_
  &lt;param n=""UIParameter_83"" v=""s_mgntd20::N/A'"</definedName>
    <definedName name="_AMO_ContentDefinition_680586719.200" hidden="1">"'""ts_name226::"" /&gt;_x000D_
  &lt;param n=""UIParameter_906"" v=""d_type226::AC"" /&gt;_x000D_
  &lt;param n=""UIParameter_907"" v=""s_mgntd226::N/A"" /&gt;_x000D_
  &lt;param n=""UIParameter_908"" v=""fnote226::0"" /&gt;_x000D_
  &lt;param n=""UIParameter_909"" v=""ts_name227::"" /&gt;_x000D_
  &lt;param '"</definedName>
    <definedName name="_AMO_ContentDefinition_680586719.201" hidden="1">"'n=""UIParameter_910"" v=""d_type227::AC"" /&gt;_x000D_
  &lt;param n=""UIParameter_911"" v=""s_mgntd227::N/A"" /&gt;_x000D_
  &lt;param n=""UIParameter_912"" v=""fnote227::0"" /&gt;_x000D_
  &lt;param n=""UIParameter_913"" v=""ts_name228::"" /&gt;_x000D_
  &lt;param n=""UIParameter_914"" v=""d_typ'"</definedName>
    <definedName name="_AMO_ContentDefinition_680586719.202" hidden="1">"'e228::AC"" /&gt;_x000D_
  &lt;param n=""UIParameter_915"" v=""s_mgntd228::N/A"" /&gt;_x000D_
  &lt;param n=""UIParameter_916"" v=""fnote228::0"" /&gt;_x000D_
  &lt;param n=""UIParameter_917"" v=""ts_name229::"" /&gt;_x000D_
  &lt;param n=""UIParameter_918"" v=""d_type229::AC"" /&gt;_x000D_
  &lt;param n=""UI'"</definedName>
    <definedName name="_AMO_ContentDefinition_680586719.203" hidden="1">"'Parameter_919"" v=""s_mgntd229::N/A"" /&gt;_x000D_
  &lt;param n=""UIParameter_920"" v=""fnote229::0"" /&gt;_x000D_
  &lt;param n=""UIParameter_921"" v=""ts_name230::"" /&gt;_x000D_
  &lt;param n=""UIParameter_922"" v=""d_type230::AC"" /&gt;_x000D_
  &lt;param n=""UIParameter_923"" v=""s_mgntd230:'"</definedName>
    <definedName name="_AMO_ContentDefinition_680586719.204" hidden="1">"':N/A"" /&gt;_x000D_
  &lt;param n=""UIParameter_924"" v=""fnote230::0"" /&gt;_x000D_
  &lt;param n=""UIParameter_925"" v=""ts_name231::"" /&gt;_x000D_
  &lt;param n=""UIParameter_926"" v=""d_type231::AC"" /&gt;_x000D_
  &lt;param n=""UIParameter_927"" v=""s_mgntd231::N/A"" /&gt;_x000D_
  &lt;param n=""UIPara'"</definedName>
    <definedName name="_AMO_ContentDefinition_680586719.205" hidden="1">"'meter_928"" v=""fnote231::0"" /&gt;_x000D_
  &lt;param n=""UIParameter_929"" v=""ts_name232::"" /&gt;_x000D_
  &lt;param n=""UIParameter_930"" v=""d_type232::AC"" /&gt;_x000D_
  &lt;param n=""UIParameter_931"" v=""s_mgntd232::N/A"" /&gt;_x000D_
  &lt;param n=""UIParameter_932"" v=""fnote232::0"" /'"</definedName>
    <definedName name="_AMO_ContentDefinition_680586719.206" hidden="1">"'&gt;_x000D_
  &lt;param n=""UIParameter_933"" v=""ts_name233::"" /&gt;_x000D_
  &lt;param n=""UIParameter_934"" v=""d_type233::AC"" /&gt;_x000D_
  &lt;param n=""UIParameter_935"" v=""s_mgntd233::N/A"" /&gt;_x000D_
  &lt;param n=""UIParameter_936"" v=""fnote233::0"" /&gt;_x000D_
  &lt;param n=""UIParameter_9'"</definedName>
    <definedName name="_AMO_ContentDefinition_680586719.207" hidden="1">"'37"" v=""ts_name234::"" /&gt;_x000D_
  &lt;param n=""UIParameter_938"" v=""d_type234::AC"" /&gt;_x000D_
  &lt;param n=""UIParameter_939"" v=""s_mgntd234::N/A"" /&gt;_x000D_
  &lt;param n=""UIParameter_940"" v=""fnote234::0"" /&gt;_x000D_
  &lt;param n=""UIParameter_941"" v=""ts_name235::"" /&gt;_x000D_
  &lt;'"</definedName>
    <definedName name="_AMO_ContentDefinition_680586719.208" hidden="1">"'param n=""UIParameter_942"" v=""d_type235::AC"" /&gt;_x000D_
  &lt;param n=""UIParameter_943"" v=""s_mgntd235::N/A"" /&gt;_x000D_
  &lt;param n=""UIParameter_944"" v=""fnote235::0"" /&gt;_x000D_
  &lt;param n=""UIParameter_945"" v=""ts_name236::"" /&gt;_x000D_
  &lt;param n=""UIParameter_946"" v='"</definedName>
    <definedName name="_AMO_ContentDefinition_680586719.209" hidden="1">"'""d_type236::AC"" /&gt;_x000D_
  &lt;param n=""UIParameter_947"" v=""s_mgntd236::N/A"" /&gt;_x000D_
  &lt;param n=""UIParameter_948"" v=""fnote236::0"" /&gt;_x000D_
  &lt;param n=""UIParameter_949"" v=""ts_name237::"" /&gt;_x000D_
  &lt;param n=""UIParameter_950"" v=""d_type237::AC"" /&gt;_x000D_
  &lt;param'"</definedName>
    <definedName name="_AMO_ContentDefinition_680586719.21" hidden="1">"'"" /&gt;_x000D_
  &lt;param n=""UIParameter_84"" v=""fnote20::0"" /&gt;_x000D_
  &lt;param n=""UIParameter_85"" v=""ts_name21::"" /&gt;_x000D_
  &lt;param n=""UIParameter_86"" v=""d_type21::AC"" /&gt;_x000D_
  &lt;param n=""UIParameter_87"" v=""s_mgntd21::N/A"" /&gt;_x000D_
  &lt;param n=""UIParameter_88"" v'"</definedName>
    <definedName name="_AMO_ContentDefinition_680586719.210" hidden="1">"' n=""UIParameter_951"" v=""s_mgntd237::N/A"" /&gt;_x000D_
  &lt;param n=""UIParameter_952"" v=""fnote237::0"" /&gt;_x000D_
  &lt;param n=""UIParameter_953"" v=""ts_name238::"" /&gt;_x000D_
  &lt;param n=""UIParameter_954"" v=""d_type238::AC"" /&gt;_x000D_
  &lt;param n=""UIParameter_955"" v=""s_mg'"</definedName>
    <definedName name="_AMO_ContentDefinition_680586719.211" hidden="1">"'ntd238::N/A"" /&gt;_x000D_
  &lt;param n=""UIParameter_956"" v=""fnote238::0"" /&gt;_x000D_
  &lt;param n=""UIParameter_957"" v=""ts_name239::"" /&gt;_x000D_
  &lt;param n=""UIParameter_958"" v=""d_type239::AC"" /&gt;_x000D_
  &lt;param n=""UIParameter_959"" v=""s_mgntd239::N/A"" /&gt;_x000D_
  &lt;param n=""'"</definedName>
    <definedName name="_AMO_ContentDefinition_680586719.212" hidden="1">"'UIParameter_960"" v=""fnote239::0"" /&gt;_x000D_
  &lt;param n=""UIParameter_961"" v=""ts_name240::"" /&gt;_x000D_
  &lt;param n=""UIParameter_962"" v=""d_type240::AC"" /&gt;_x000D_
  &lt;param n=""UIParameter_963"" v=""s_mgntd240::AC"" /&gt;_x000D_
  &lt;param n=""UIParameter_964"" v=""fnote240:'"</definedName>
    <definedName name="_AMO_ContentDefinition_680586719.213" hidden="1">"':0"" /&gt;_x000D_
  &lt;param n=""UIParameter_965"" v=""ts_name241::"" /&gt;_x000D_
  &lt;param n=""UIParameter_966"" v=""d_type241::AC"" /&gt;_x000D_
  &lt;param n=""UIParameter_967"" v=""s_mgntd241::N/A"" /&gt;_x000D_
  &lt;param n=""UIParameter_968"" v=""fnote241::0"" /&gt;_x000D_
  &lt;param n=""UIParame'"</definedName>
    <definedName name="_AMO_ContentDefinition_680586719.214" hidden="1">"'ter_969"" v=""ts_name242::"" /&gt;_x000D_
  &lt;param n=""UIParameter_970"" v=""d_type242::AC"" /&gt;_x000D_
  &lt;param n=""UIParameter_971"" v=""s_mgntd242::N/A"" /&gt;_x000D_
  &lt;param n=""UIParameter_972"" v=""fnote242::0"" /&gt;_x000D_
  &lt;param n=""UIParameter_973"" v=""ts_name243::"" /&gt;'"</definedName>
    <definedName name="_AMO_ContentDefinition_680586719.215" hidden="1">"'_x000D_
  &lt;param n=""UIParameter_974"" v=""d_type243::AC"" /&gt;_x000D_
  &lt;param n=""UIParameter_975"" v=""s_mgntd243::N/A"" /&gt;_x000D_
  &lt;param n=""UIParameter_976"" v=""fnote243::0"" /&gt;_x000D_
  &lt;param n=""UIParameter_977"" v=""ts_name244::"" /&gt;_x000D_
  &lt;param n=""UIParameter_97'"</definedName>
    <definedName name="_AMO_ContentDefinition_680586719.216" hidden="1">"'8"" v=""d_type244::AC"" /&gt;_x000D_
  &lt;param n=""UIParameter_979"" v=""s_mgntd244::N/A"" /&gt;_x000D_
  &lt;param n=""UIParameter_980"" v=""fnote244::0"" /&gt;_x000D_
  &lt;param n=""UIParameter_981"" v=""ts_name245::"" /&gt;_x000D_
  &lt;param n=""UIParameter_982"" v=""d_type245::AC"" /&gt;_x000D_
  &lt;'"</definedName>
    <definedName name="_AMO_ContentDefinition_680586719.217" hidden="1">"'param n=""UIParameter_983"" v=""s_mgntd245::N/A"" /&gt;_x000D_
  &lt;param n=""UIParameter_984"" v=""fnote245::0"" /&gt;_x000D_
  &lt;param n=""UIParameter_985"" v=""ts_name246::"" /&gt;_x000D_
  &lt;param n=""UIParameter_986"" v=""d_type246::AC"" /&gt;_x000D_
  &lt;param n=""UIParameter_987"" v='"</definedName>
    <definedName name="_AMO_ContentDefinition_680586719.218" hidden="1">"'""s_mgntd246::N/A"" /&gt;_x000D_
  &lt;param n=""UIParameter_988"" v=""fnote246::0"" /&gt;_x000D_
  &lt;param n=""UIParameter_989"" v=""ts_name247::"" /&gt;_x000D_
  &lt;param n=""UIParameter_990"" v=""d_type247::AC"" /&gt;_x000D_
  &lt;param n=""UIParameter_991"" v=""s_mgntd247::N/A"" /&gt;_x000D_
  &lt;para'"</definedName>
    <definedName name="_AMO_ContentDefinition_680586719.219" hidden="1">"'m n=""UIParameter_992"" v=""fnote247::0"" /&gt;_x000D_
  &lt;param n=""UIParameter_993"" v=""ts_name248::"" /&gt;_x000D_
  &lt;param n=""UIParameter_994"" v=""d_type248::AC"" /&gt;_x000D_
  &lt;param n=""UIParameter_995"" v=""s_mgntd248::N/A"" /&gt;_x000D_
  &lt;param n=""UIParameter_996"" v=""fno'"</definedName>
    <definedName name="_AMO_ContentDefinition_680586719.22" hidden="1">"'=""fnote21::0"" /&gt;_x000D_
  &lt;param n=""UIParameter_89"" v=""ts_name22::"" /&gt;_x000D_
  &lt;param n=""UIParameter_90"" v=""d_type22::AC"" /&gt;_x000D_
  &lt;param n=""UIParameter_91"" v=""s_mgntd22::N/A"" /&gt;_x000D_
  &lt;param n=""UIParameter_92"" v=""fnote22::0"" /&gt;_x000D_
  &lt;param n=""UIPar'"</definedName>
    <definedName name="_AMO_ContentDefinition_680586719.220" hidden="1">"'te248::0"" /&gt;_x000D_
  &lt;param n=""UIParameter_997"" v=""ts_name249::"" /&gt;_x000D_
  &lt;param n=""UIParameter_998"" v=""d_type249::AC"" /&gt;_x000D_
  &lt;param n=""UIParameter_999"" v=""s_mgntd249::N/A"" /&gt;_x000D_
  &lt;param n=""UIParameter_1000"" v=""fnote249::0"" /&gt;_x000D_
  &lt;param n=""U'"</definedName>
    <definedName name="_AMO_ContentDefinition_680586719.221" hidden="1">"'IParameter_1001"" v=""ts_name250::"" /&gt;_x000D_
  &lt;param n=""UIParameter_1002"" v=""d_type250::AC"" /&gt;_x000D_
  &lt;param n=""UIParameter_1003"" v=""s_mgntd250::N/A"" /&gt;_x000D_
  &lt;param n=""UIParameter_1004"" v=""fnote250::0"" /&gt;_x000D_
  &lt;param n=""UIParameter_1005"" v=""_runs'"</definedName>
    <definedName name="_AMO_ContentDefinition_680586719.222" hidden="1">"'ource::0"" /&gt;_x000D_
  &lt;param n=""UIParameter_1006"" v=""_datasetname::ETSS.ETSS_FINAL_OUTPUT"" /&gt;_x000D_
  &lt;param n=""UIParameters"" v=""1007"" /&gt;_x000D_
  &lt;param n=""StoredProcessID"" v=""A58KUIMC.B1000B1Q"" /&gt;_x000D_
  &lt;param n=""StoredProcessPath"" v=""ETSSAddHocReports'"</definedName>
    <definedName name="_AMO_ContentDefinition_680586719.223" hidden="1">"'/Extract TS IDs"" /&gt;_x000D_
  &lt;param n=""RepositoryName"" v=""Foundation"" /&gt;_x000D_
  &lt;param n=""ClassName"" v=""SAS.OfficeAddin.StoredProcess"" /&gt;_x000D_
  &lt;param n=""_ROM_Version_"" v=""1.1"" /&gt;_x000D_
  &lt;param n=""_ROM_Application_"" v=""ODS"" /&gt;_x000D_
  &lt;param n=""_ROM_App'"</definedName>
    <definedName name="_AMO_ContentDefinition_680586719.224" hidden="1">"'Version_"" v=""9.1.3SP4"" /&gt;_x000D_
  &lt;param n=""maxReportCols"" v=""4"" /&gt;_x000D_
  &lt;fids n=""Extract_TS_IDs.srx"" v=""0"" /&gt;_x000D_
  &lt;ExcelXMLOptions AdjColWidths=""True"" RowOpt=""InsertEntire"" ColOpt=""InsertCells"" /&gt;_x000D_
&lt;/ContentDefinition&gt;'"</definedName>
    <definedName name="_AMO_ContentDefinition_680586719.23" hidden="1">"'ameter_93"" v=""ts_name23::"" /&gt;_x000D_
  &lt;param n=""UIParameter_94"" v=""d_type23::AC"" /&gt;_x000D_
  &lt;param n=""UIParameter_95"" v=""s_mgntd23::N/A"" /&gt;_x000D_
  &lt;param n=""UIParameter_96"" v=""fnote23::0"" /&gt;_x000D_
  &lt;param n=""UIParameter_97"" v=""ts_name24::"" /&gt;_x000D_
  &lt;pa'"</definedName>
    <definedName name="_AMO_ContentDefinition_680586719.24" hidden="1">"'ram n=""UIParameter_98"" v=""d_type24::AC"" /&gt;_x000D_
  &lt;param n=""UIParameter_99"" v=""s_mgntd24::N/A"" /&gt;_x000D_
  &lt;param n=""UIParameter_100"" v=""fnote24::0"" /&gt;_x000D_
  &lt;param n=""UIParameter_101"" v=""ts_name25::"" /&gt;_x000D_
  &lt;param n=""UIParameter_102"" v=""d_type2'"</definedName>
    <definedName name="_AMO_ContentDefinition_680586719.25" hidden="1">"'5::AC"" /&gt;_x000D_
  &lt;param n=""UIParameter_103"" v=""s_mgntd25::N/A"" /&gt;_x000D_
  &lt;param n=""UIParameter_104"" v=""fnote25::0"" /&gt;_x000D_
  &lt;param n=""UIParameter_105"" v=""ts_name26::"" /&gt;_x000D_
  &lt;param n=""UIParameter_106"" v=""d_type26::AC"" /&gt;_x000D_
  &lt;param n=""UIParamet'"</definedName>
    <definedName name="_AMO_ContentDefinition_680586719.26" hidden="1">"'er_107"" v=""s_mgntd26::N/A"" /&gt;_x000D_
  &lt;param n=""UIParameter_108"" v=""fnote26::0"" /&gt;_x000D_
  &lt;param n=""UIParameter_109"" v=""ts_name27::"" /&gt;_x000D_
  &lt;param n=""UIParameter_110"" v=""d_type27::AC"" /&gt;_x000D_
  &lt;param n=""UIParameter_111"" v=""s_mgntd27::N/A"" /&gt;_x000D_
 '"</definedName>
    <definedName name="_AMO_ContentDefinition_680586719.27" hidden="1">"' &lt;param n=""UIParameter_112"" v=""fnote27::0"" /&gt;_x000D_
  &lt;param n=""UIParameter_113"" v=""ts_name28::"" /&gt;_x000D_
  &lt;param n=""UIParameter_114"" v=""d_type28::AC"" /&gt;_x000D_
  &lt;param n=""UIParameter_115"" v=""s_mgntd28::N/A"" /&gt;_x000D_
  &lt;param n=""UIParameter_116"" v=""f'"</definedName>
    <definedName name="_AMO_ContentDefinition_680586719.28" hidden="1">"'note28::0"" /&gt;_x000D_
  &lt;param n=""UIParameter_117"" v=""ts_name29::"" /&gt;_x000D_
  &lt;param n=""UIParameter_118"" v=""d_type29::AC"" /&gt;_x000D_
  &lt;param n=""UIParameter_119"" v=""s_mgntd29::N/A"" /&gt;_x000D_
  &lt;param n=""UIParameter_120"" v=""fnote29::0"" /&gt;_x000D_
  &lt;param n=""UIPar'"</definedName>
    <definedName name="_AMO_ContentDefinition_680586719.29" hidden="1">"'ameter_121"" v=""ts_name30::"" /&gt;_x000D_
  &lt;param n=""UIParameter_122"" v=""d_type30::AC"" /&gt;_x000D_
  &lt;param n=""UIParameter_123"" v=""s_mgntd30::N/A"" /&gt;_x000D_
  &lt;param n=""UIParameter_124"" v=""fnote30::0"" /&gt;_x000D_
  &lt;param n=""UIParameter_125"" v=""ts_name31::"" /&gt;_x000D_
'"</definedName>
    <definedName name="_AMO_ContentDefinition_680586719.3" hidden="1">"' &lt;param n=""ResultsOnServer"" v=""False"" /&gt;_x000D_
  &lt;param n=""AMO_Version"" v=""2.1"" /&gt;_x000D_
  &lt;param n=""UIParameter_0"" v=""startdatetxt::20100101"" /&gt;_x000D_
  &lt;param n=""UIParameter_1"" v=""numofobs::12"" /&gt;_x000D_
  &lt;param n=""UIParameter_2"" v=""load_ts::V"" /&gt;_x000D_'"</definedName>
    <definedName name="_AMO_ContentDefinition_680586719.30" hidden="1">"'  &lt;param n=""UIParameter_126"" v=""d_type31::AC"" /&gt;_x000D_
  &lt;param n=""UIParameter_127"" v=""s_mgntd31::N/A"" /&gt;_x000D_
  &lt;param n=""UIParameter_128"" v=""fnote31::0"" /&gt;_x000D_
  &lt;param n=""UIParameter_129"" v=""ts_name32::"" /&gt;_x000D_
  &lt;param n=""UIParameter_130"" v=""'"</definedName>
    <definedName name="_AMO_ContentDefinition_680586719.31" hidden="1">"'d_type32::AC"" /&gt;_x000D_
  &lt;param n=""UIParameter_131"" v=""s_mgntd32::N/A"" /&gt;_x000D_
  &lt;param n=""UIParameter_132"" v=""fnote32::0"" /&gt;_x000D_
  &lt;param n=""UIParameter_133"" v=""ts_name33::"" /&gt;_x000D_
  &lt;param n=""UIParameter_134"" v=""d_type33::AC"" /&gt;_x000D_
  &lt;param n=""UI'"</definedName>
    <definedName name="_AMO_ContentDefinition_680586719.32" hidden="1">"'Parameter_135"" v=""s_mgntd33::N/A"" /&gt;_x000D_
  &lt;param n=""UIParameter_136"" v=""fnote33::0"" /&gt;_x000D_
  &lt;param n=""UIParameter_137"" v=""ts_name34::"" /&gt;_x000D_
  &lt;param n=""UIParameter_138"" v=""d_type34::AC"" /&gt;_x000D_
  &lt;param n=""UIParameter_139"" v=""s_mgntd34::N/A'"</definedName>
    <definedName name="_AMO_ContentDefinition_680586719.33" hidden="1">"'"" /&gt;_x000D_
  &lt;param n=""UIParameter_140"" v=""fnote34::0"" /&gt;_x000D_
  &lt;param n=""UIParameter_141"" v=""ts_name35::"" /&gt;_x000D_
  &lt;param n=""UIParameter_142"" v=""d_type35::AC"" /&gt;_x000D_
  &lt;param n=""UIParameter_143"" v=""s_mgntd35::N/A"" /&gt;_x000D_
  &lt;param n=""UIParameter_1'"</definedName>
    <definedName name="_AMO_ContentDefinition_680586719.34" hidden="1">"'44"" v=""fnote35::0"" /&gt;_x000D_
  &lt;param n=""UIParameter_145"" v=""ts_name36::"" /&gt;_x000D_
  &lt;param n=""UIParameter_146"" v=""d_type36::AC"" /&gt;_x000D_
  &lt;param n=""UIParameter_147"" v=""s_mgntd36::N/A"" /&gt;_x000D_
  &lt;param n=""UIParameter_148"" v=""fnote36::0"" /&gt;_x000D_
  &lt;param'"</definedName>
    <definedName name="_AMO_ContentDefinition_680586719.35" hidden="1">"' n=""UIParameter_149"" v=""ts_name37::"" /&gt;_x000D_
  &lt;param n=""UIParameter_150"" v=""d_type37::AC"" /&gt;_x000D_
  &lt;param n=""UIParameter_151"" v=""s_mgntd37::N/A"" /&gt;_x000D_
  &lt;param n=""UIParameter_152"" v=""fnote37::0"" /&gt;_x000D_
  &lt;param n=""UIParameter_153"" v=""ts_name3'"</definedName>
    <definedName name="_AMO_ContentDefinition_680586719.36" hidden="1">"'8::"" /&gt;_x000D_
  &lt;param n=""UIParameter_154"" v=""d_type38::AC"" /&gt;_x000D_
  &lt;param n=""UIParameter_155"" v=""s_mgntd38::N/A"" /&gt;_x000D_
  &lt;param n=""UIParameter_156"" v=""fnote38::0"" /&gt;_x000D_
  &lt;param n=""UIParameter_157"" v=""ts_name39::"" /&gt;_x000D_
  &lt;param n=""UIParameter'"</definedName>
    <definedName name="_AMO_ContentDefinition_680586719.37" hidden="1">"'_158"" v=""d_type39::AC"" /&gt;_x000D_
  &lt;param n=""UIParameter_159"" v=""s_mgntd39::N/A"" /&gt;_x000D_
  &lt;param n=""UIParameter_160"" v=""fnote39::0"" /&gt;_x000D_
  &lt;param n=""UIParameter_161"" v=""ts_name40::"" /&gt;_x000D_
  &lt;param n=""UIParameter_162"" v=""d_type40::AC"" /&gt;_x000D_
  &lt;pa'"</definedName>
    <definedName name="_AMO_ContentDefinition_680586719.38" hidden="1">"'ram n=""UIParameter_163"" v=""s_mgntd40::N/A"" /&gt;_x000D_
  &lt;param n=""UIParameter_164"" v=""fnote40::0"" /&gt;_x000D_
  &lt;param n=""UIParameter_165"" v=""ts_name41::"" /&gt;_x000D_
  &lt;param n=""UIParameter_166"" v=""d_type41::AC"" /&gt;_x000D_
  &lt;param n=""UIParameter_167"" v=""s_mgn'"</definedName>
    <definedName name="_AMO_ContentDefinition_680586719.39" hidden="1">"'td41::N/A"" /&gt;_x000D_
  &lt;param n=""UIParameter_168"" v=""fnote41::0"" /&gt;_x000D_
  &lt;param n=""UIParameter_169"" v=""ts_name42::"" /&gt;_x000D_
  &lt;param n=""UIParameter_170"" v=""d_type42::AC"" /&gt;_x000D_
  &lt;param n=""UIParameter_171"" v=""s_mgntd42::N/A"" /&gt;_x000D_
  &lt;param n=""UIPar'"</definedName>
    <definedName name="_AMO_ContentDefinition_680586719.4" hidden="1">"'
  &lt;param n=""UIParameter_3"" v=""year_source_field::Y"" /&gt;_x000D_
  &lt;param n=""UIParameter_4"" v=""freq::M"" /&gt;_x000D_
  &lt;param n=""UIParameter_5"" v=""ts_name1::mafm1"" /&gt;_x000D_
  &lt;param n=""UIParameter_6"" v=""d_type1::AC"" /&gt;_x000D_
  &lt;param n=""UIParameter_7"" v=""s_m'"</definedName>
    <definedName name="_AMO_ContentDefinition_680586719.40" hidden="1">"'ameter_172"" v=""fnote42::0"" /&gt;_x000D_
  &lt;param n=""UIParameter_173"" v=""ts_name43::"" /&gt;_x000D_
  &lt;param n=""UIParameter_174"" v=""d_type43::AC"" /&gt;_x000D_
  &lt;param n=""UIParameter_175"" v=""s_mgntd43::N/A"" /&gt;_x000D_
  &lt;param n=""UIParameter_176"" v=""fnote43::0"" /&gt;_x000D_
 '"</definedName>
    <definedName name="_AMO_ContentDefinition_680586719.41" hidden="1">"' &lt;param n=""UIParameter_177"" v=""ts_name44::"" /&gt;_x000D_
  &lt;param n=""UIParameter_178"" v=""d_type44::AC"" /&gt;_x000D_
  &lt;param n=""UIParameter_179"" v=""s_mgntd44::N/A"" /&gt;_x000D_
  &lt;param n=""UIParameter_180"" v=""fnote44::0"" /&gt;_x000D_
  &lt;param n=""UIParameter_181"" v=""t'"</definedName>
    <definedName name="_AMO_ContentDefinition_680586719.42" hidden="1">"'s_name45::"" /&gt;_x000D_
  &lt;param n=""UIParameter_182"" v=""d_type45::AC"" /&gt;_x000D_
  &lt;param n=""UIParameter_183"" v=""s_mgntd45::N/A"" /&gt;_x000D_
  &lt;param n=""UIParameter_184"" v=""fnote45::0"" /&gt;_x000D_
  &lt;param n=""UIParameter_185"" v=""ts_name46::"" /&gt;_x000D_
  &lt;param n=""UIPa'"</definedName>
    <definedName name="_AMO_ContentDefinition_680586719.43" hidden="1">"'rameter_186"" v=""d_type46::AC"" /&gt;_x000D_
  &lt;param n=""UIParameter_187"" v=""s_mgntd46::N/A"" /&gt;_x000D_
  &lt;param n=""UIParameter_188"" v=""fnote46::0"" /&gt;_x000D_
  &lt;param n=""UIParameter_189"" v=""ts_name47::"" /&gt;_x000D_
  &lt;param n=""UIParameter_190"" v=""d_type47::AC"" /&gt;'"</definedName>
    <definedName name="_AMO_ContentDefinition_680586719.44" hidden="1">"'_x000D_
  &lt;param n=""UIParameter_191"" v=""s_mgntd47::N/A"" /&gt;_x000D_
  &lt;param n=""UIParameter_192"" v=""fnote47::0"" /&gt;_x000D_
  &lt;param n=""UIParameter_193"" v=""ts_name48::"" /&gt;_x000D_
  &lt;param n=""UIParameter_194"" v=""d_type48::AC"" /&gt;_x000D_
  &lt;param n=""UIParameter_195"" v'"</definedName>
    <definedName name="_AMO_ContentDefinition_680586719.45" hidden="1">"'=""s_mgntd48::N/A"" /&gt;_x000D_
  &lt;param n=""UIParameter_196"" v=""fnote48::0"" /&gt;_x000D_
  &lt;param n=""UIParameter_197"" v=""ts_name49::"" /&gt;_x000D_
  &lt;param n=""UIParameter_198"" v=""d_type49::AC"" /&gt;_x000D_
  &lt;param n=""UIParameter_199"" v=""s_mgntd49::N/A"" /&gt;_x000D_
  &lt;param n'"</definedName>
    <definedName name="_AMO_ContentDefinition_680586719.46" hidden="1">"'=""UIParameter_200"" v=""fnote49::0"" /&gt;_x000D_
  &lt;param n=""UIParameter_201"" v=""ts_name50::"" /&gt;_x000D_
  &lt;param n=""UIParameter_202"" v=""d_type50::AC"" /&gt;_x000D_
  &lt;param n=""UIParameter_203"" v=""s_mgntd50::N/A"" /&gt;_x000D_
  &lt;param n=""UIParameter_204"" v=""fnote50::'"</definedName>
    <definedName name="_AMO_ContentDefinition_680586719.47" hidden="1">"'0"" /&gt;_x000D_
  &lt;param n=""UIParameter_205"" v=""ts_name51::"" /&gt;_x000D_
  &lt;param n=""UIParameter_206"" v=""d_type51::AC"" /&gt;_x000D_
  &lt;param n=""UIParameter_207"" v=""s_mgntd51::N/A"" /&gt;_x000D_
  &lt;param n=""UIParameter_208"" v=""fnote51::0"" /&gt;_x000D_
  &lt;param n=""UIParameter_'"</definedName>
    <definedName name="_AMO_ContentDefinition_680586719.48" hidden="1">"'209"" v=""ts_name52::"" /&gt;_x000D_
  &lt;param n=""UIParameter_210"" v=""d_type52::AC"" /&gt;_x000D_
  &lt;param n=""UIParameter_211"" v=""s_mgntd52::N/A"" /&gt;_x000D_
  &lt;param n=""UIParameter_212"" v=""fnote52::0"" /&gt;_x000D_
  &lt;param n=""UIParameter_213"" v=""ts_name53::"" /&gt;_x000D_
  &lt;para'"</definedName>
    <definedName name="_AMO_ContentDefinition_680586719.49" hidden="1">"'m n=""UIParameter_214"" v=""d_type53::AC"" /&gt;_x000D_
  &lt;param n=""UIParameter_215"" v=""s_mgntd53::N/A"" /&gt;_x000D_
  &lt;param n=""UIParameter_216"" v=""fnote53::0"" /&gt;_x000D_
  &lt;param n=""UIParameter_217"" v=""ts_name54::"" /&gt;_x000D_
  &lt;param n=""UIParameter_218"" v=""d_type5'"</definedName>
    <definedName name="_AMO_ContentDefinition_680586719.5" hidden="1">"'gntd1::9"" /&gt;_x000D_
  &lt;param n=""UIParameter_8"" v=""fnote1::0"" /&gt;_x000D_
  &lt;param n=""UIParameter_9"" v=""ts_name2::mafm2"" /&gt;_x000D_
  &lt;param n=""UIParameter_10"" v=""d_type2::AC"" /&gt;_x000D_
  &lt;param n=""UIParameter_11"" v=""s_mgntd2::6"" /&gt;_x000D_
  &lt;param n=""UIParameter_'"</definedName>
    <definedName name="_AMO_ContentDefinition_680586719.50" hidden="1">"'4::AC"" /&gt;_x000D_
  &lt;param n=""UIParameter_219"" v=""s_mgntd54::N/A"" /&gt;_x000D_
  &lt;param n=""UIParameter_220"" v=""fnote54::0"" /&gt;_x000D_
  &lt;param n=""UIParameter_221"" v=""ts_name55::"" /&gt;_x000D_
  &lt;param n=""UIParameter_222"" v=""d_type55::AC"" /&gt;_x000D_
  &lt;param n=""UIParamet'"</definedName>
    <definedName name="_AMO_ContentDefinition_680586719.51" hidden="1">"'er_223"" v=""s_mgntd55::N/A"" /&gt;_x000D_
  &lt;param n=""UIParameter_224"" v=""fnote55::0"" /&gt;_x000D_
  &lt;param n=""UIParameter_225"" v=""ts_name56::"" /&gt;_x000D_
  &lt;param n=""UIParameter_226"" v=""d_type56::AC"" /&gt;_x000D_
  &lt;param n=""UIParameter_227"" v=""s_mgntd56::N/A"" /&gt;_x000D_
 '"</definedName>
    <definedName name="_AMO_ContentDefinition_680586719.52" hidden="1">"' &lt;param n=""UIParameter_228"" v=""fnote56::0"" /&gt;_x000D_
  &lt;param n=""UIParameter_229"" v=""ts_name57::"" /&gt;_x000D_
  &lt;param n=""UIParameter_230"" v=""d_type57::AC"" /&gt;_x000D_
  &lt;param n=""UIParameter_231"" v=""s_mgntd57::N/A"" /&gt;_x000D_
  &lt;param n=""UIParameter_232"" v=""f'"</definedName>
    <definedName name="_AMO_ContentDefinition_680586719.53" hidden="1">"'note57::0"" /&gt;_x000D_
  &lt;param n=""UIParameter_233"" v=""ts_name58::"" /&gt;_x000D_
  &lt;param n=""UIParameter_234"" v=""d_type58::AC"" /&gt;_x000D_
  &lt;param n=""UIParameter_235"" v=""s_mgntd58::N/A"" /&gt;_x000D_
  &lt;param n=""UIParameter_236"" v=""fnote58::0"" /&gt;_x000D_
  &lt;param n=""UIPar'"</definedName>
    <definedName name="_AMO_ContentDefinition_680586719.54" hidden="1">"'ameter_237"" v=""ts_name59::"" /&gt;_x000D_
  &lt;param n=""UIParameter_238"" v=""d_type59::AC"" /&gt;_x000D_
  &lt;param n=""UIParameter_239"" v=""s_mgntd59::N/A"" /&gt;_x000D_
  &lt;param n=""UIParameter_240"" v=""fnote59::0"" /&gt;_x000D_
  &lt;param n=""UIParameter_241"" v=""ts_name60::"" /&gt;_x000D_
'"</definedName>
    <definedName name="_AMO_ContentDefinition_680586719.55" hidden="1">"'  &lt;param n=""UIParameter_242"" v=""d_type60::AC"" /&gt;_x000D_
  &lt;param n=""UIParameter_243"" v=""s_mgntd60::N/A"" /&gt;_x000D_
  &lt;param n=""UIParameter_244"" v=""fnote60::0"" /&gt;_x000D_
  &lt;param n=""UIParameter_245"" v=""ts_name61::"" /&gt;_x000D_
  &lt;param n=""UIParameter_246"" v=""'"</definedName>
    <definedName name="_AMO_ContentDefinition_680586719.56" hidden="1">"'d_type61::AC"" /&gt;_x000D_
  &lt;param n=""UIParameter_247"" v=""s_mgntd61::N/A"" /&gt;_x000D_
  &lt;param n=""UIParameter_248"" v=""fnote61::0"" /&gt;_x000D_
  &lt;param n=""UIParameter_249"" v=""ts_name62::"" /&gt;_x000D_
  &lt;param n=""UIParameter_250"" v=""d_type62::AC"" /&gt;_x000D_
  &lt;param n=""UI'"</definedName>
    <definedName name="_AMO_ContentDefinition_680586719.57" hidden="1">"'Parameter_251"" v=""s_mgntd62::N/A"" /&gt;_x000D_
  &lt;param n=""UIParameter_252"" v=""fnote62::0"" /&gt;_x000D_
  &lt;param n=""UIParameter_253"" v=""ts_name63::"" /&gt;_x000D_
  &lt;param n=""UIParameter_254"" v=""d_type63::AC"" /&gt;_x000D_
  &lt;param n=""UIParameter_255"" v=""s_mgntd63::N/A'"</definedName>
    <definedName name="_AMO_ContentDefinition_680586719.58" hidden="1">"'"" /&gt;_x000D_
  &lt;param n=""UIParameter_256"" v=""fnote63::0"" /&gt;_x000D_
  &lt;param n=""UIParameter_257"" v=""ts_name64::"" /&gt;_x000D_
  &lt;param n=""UIParameter_258"" v=""d_type64::AC"" /&gt;_x000D_
  &lt;param n=""UIParameter_259"" v=""s_mgntd64::N/A"" /&gt;_x000D_
  &lt;param n=""UIParameter_2'"</definedName>
    <definedName name="_AMO_ContentDefinition_680586719.59" hidden="1">"'60"" v=""fnote64::0"" /&gt;_x000D_
  &lt;param n=""UIParameter_261"" v=""ts_name65::"" /&gt;_x000D_
  &lt;param n=""UIParameter_262"" v=""d_type65::AC"" /&gt;_x000D_
  &lt;param n=""UIParameter_263"" v=""s_mgntd65::N/A"" /&gt;_x000D_
  &lt;param n=""UIParameter_264"" v=""fnote65::0"" /&gt;_x000D_
  &lt;param'"</definedName>
    <definedName name="_AMO_ContentDefinition_680586719.6" hidden="1">"'12"" v=""fnote2::0"" /&gt;_x000D_
  &lt;param n=""UIParameter_13"" v=""ts_name3::"" /&gt;_x000D_
  &lt;param n=""UIParameter_14"" v=""d_type3::AC"" /&gt;_x000D_
  &lt;param n=""UIParameter_15"" v=""s_mgntd3::N/A"" /&gt;_x000D_
  &lt;param n=""UIParameter_16"" v=""fnote3::0"" /&gt;_x000D_
  &lt;param n=""UIPa'"</definedName>
    <definedName name="_AMO_ContentDefinition_680586719.60" hidden="1">"' n=""UIParameter_265"" v=""ts_name66::"" /&gt;_x000D_
  &lt;param n=""UIParameter_266"" v=""d_type66::AC"" /&gt;_x000D_
  &lt;param n=""UIParameter_267"" v=""s_mgntd66::N/A"" /&gt;_x000D_
  &lt;param n=""UIParameter_268"" v=""fnote66::0"" /&gt;_x000D_
  &lt;param n=""UIParameter_269"" v=""ts_name6'"</definedName>
    <definedName name="_AMO_ContentDefinition_680586719.61" hidden="1">"'7::"" /&gt;_x000D_
  &lt;param n=""UIParameter_270"" v=""d_type67::AC"" /&gt;_x000D_
  &lt;param n=""UIParameter_271"" v=""s_mgntd67::N/A"" /&gt;_x000D_
  &lt;param n=""UIParameter_272"" v=""fnote67::0"" /&gt;_x000D_
  &lt;param n=""UIParameter_273"" v=""ts_name68::"" /&gt;_x000D_
  &lt;param n=""UIParameter'"</definedName>
    <definedName name="_AMO_ContentDefinition_680586719.62" hidden="1">"'_274"" v=""d_type68::AC"" /&gt;_x000D_
  &lt;param n=""UIParameter_275"" v=""s_mgntd68::N/A"" /&gt;_x000D_
  &lt;param n=""UIParameter_276"" v=""fnote68::0"" /&gt;_x000D_
  &lt;param n=""UIParameter_277"" v=""ts_name69::"" /&gt;_x000D_
  &lt;param n=""UIParameter_278"" v=""d_type69::AC"" /&gt;_x000D_
  &lt;pa'"</definedName>
    <definedName name="_AMO_ContentDefinition_680586719.63" hidden="1">"'ram n=""UIParameter_279"" v=""s_mgntd69::N/A"" /&gt;_x000D_
  &lt;param n=""UIParameter_280"" v=""fnote69::0"" /&gt;_x000D_
  &lt;param n=""UIParameter_281"" v=""ts_name70::"" /&gt;_x000D_
  &lt;param n=""UIParameter_282"" v=""d_type70::AC"" /&gt;_x000D_
  &lt;param n=""UIParameter_283"" v=""s_mgn'"</definedName>
    <definedName name="_AMO_ContentDefinition_680586719.64" hidden="1">"'td70::N/A"" /&gt;_x000D_
  &lt;param n=""UIParameter_284"" v=""fnote70::0"" /&gt;_x000D_
  &lt;param n=""UIParameter_285"" v=""ts_name71::"" /&gt;_x000D_
  &lt;param n=""UIParameter_286"" v=""d_type71::AC"" /&gt;_x000D_
  &lt;param n=""UIParameter_287"" v=""s_mgntd71::N/A"" /&gt;_x000D_
  &lt;param n=""UIPar'"</definedName>
    <definedName name="_AMO_ContentDefinition_680586719.65" hidden="1">"'ameter_288"" v=""fnote71::0"" /&gt;_x000D_
  &lt;param n=""UIParameter_289"" v=""ts_name72::"" /&gt;_x000D_
  &lt;param n=""UIParameter_290"" v=""d_type72::AC"" /&gt;_x000D_
  &lt;param n=""UIParameter_291"" v=""s_mgntd72::N/A"" /&gt;_x000D_
  &lt;param n=""UIParameter_292"" v=""fnote72::0"" /&gt;_x000D_
 '"</definedName>
    <definedName name="_AMO_ContentDefinition_680586719.66" hidden="1">"' &lt;param n=""UIParameter_293"" v=""ts_name73::"" /&gt;_x000D_
  &lt;param n=""UIParameter_294"" v=""d_type73::AC"" /&gt;_x000D_
  &lt;param n=""UIParameter_295"" v=""s_mgntd73::N/A"" /&gt;_x000D_
  &lt;param n=""UIParameter_296"" v=""fnote73::0"" /&gt;_x000D_
  &lt;param n=""UIParameter_297"" v=""t'"</definedName>
    <definedName name="_AMO_ContentDefinition_680586719.67" hidden="1">"'s_name74::"" /&gt;_x000D_
  &lt;param n=""UIParameter_298"" v=""d_type74::AC"" /&gt;_x000D_
  &lt;param n=""UIParameter_299"" v=""s_mgntd74::N/A"" /&gt;_x000D_
  &lt;param n=""UIParameter_300"" v=""fnote74::0"" /&gt;_x000D_
  &lt;param n=""UIParameter_301"" v=""ts_name75::"" /&gt;_x000D_
  &lt;param n=""UIPa'"</definedName>
    <definedName name="_AMO_ContentDefinition_680586719.68" hidden="1">"'rameter_302"" v=""d_type75::AC"" /&gt;_x000D_
  &lt;param n=""UIParameter_303"" v=""s_mgntd75::N/A"" /&gt;_x000D_
  &lt;param n=""UIParameter_304"" v=""fnote75::0"" /&gt;_x000D_
  &lt;param n=""UIParameter_305"" v=""ts_name76::"" /&gt;_x000D_
  &lt;param n=""UIParameter_306"" v=""d_type76::AC"" /&gt;'"</definedName>
    <definedName name="_AMO_ContentDefinition_680586719.69" hidden="1">"'_x000D_
  &lt;param n=""UIParameter_307"" v=""s_mgntd76::N/A"" /&gt;_x000D_
  &lt;param n=""UIParameter_308"" v=""fnote76::0"" /&gt;_x000D_
  &lt;param n=""UIParameter_309"" v=""ts_name77::"" /&gt;_x000D_
  &lt;param n=""UIParameter_310"" v=""d_type77::AC"" /&gt;_x000D_
  &lt;param n=""UIParameter_311"" v'"</definedName>
    <definedName name="_AMO_ContentDefinition_680586719.7" hidden="1">"'rameter_17"" v=""ts_name4::"" /&gt;_x000D_
  &lt;param n=""UIParameter_18"" v=""d_type4::AC"" /&gt;_x000D_
  &lt;param n=""UIParameter_19"" v=""s_mgntd4::N/A"" /&gt;_x000D_
  &lt;param n=""UIParameter_20"" v=""fnote4::0"" /&gt;_x000D_
  &lt;param n=""UIParameter_21"" v=""ts_name5::"" /&gt;_x000D_
  &lt;param'"</definedName>
    <definedName name="_AMO_ContentDefinition_680586719.70" hidden="1">"'=""s_mgntd77::N/A"" /&gt;_x000D_
  &lt;param n=""UIParameter_312"" v=""fnote77::0"" /&gt;_x000D_
  &lt;param n=""UIParameter_313"" v=""ts_name78::"" /&gt;_x000D_
  &lt;param n=""UIParameter_314"" v=""d_type78::AC"" /&gt;_x000D_
  &lt;param n=""UIParameter_315"" v=""s_mgntd78::N/A"" /&gt;_x000D_
  &lt;param n'"</definedName>
    <definedName name="_AMO_ContentDefinition_680586719.71" hidden="1">"'=""UIParameter_316"" v=""fnote78::0"" /&gt;_x000D_
  &lt;param n=""UIParameter_317"" v=""ts_name79::"" /&gt;_x000D_
  &lt;param n=""UIParameter_318"" v=""d_type79::AC"" /&gt;_x000D_
  &lt;param n=""UIParameter_319"" v=""s_mgntd79::N/A"" /&gt;_x000D_
  &lt;param n=""UIParameter_320"" v=""fnote79::'"</definedName>
    <definedName name="_AMO_ContentDefinition_680586719.72" hidden="1">"'0"" /&gt;_x000D_
  &lt;param n=""UIParameter_321"" v=""ts_name80::"" /&gt;_x000D_
  &lt;param n=""UIParameter_322"" v=""d_type80::AC"" /&gt;_x000D_
  &lt;param n=""UIParameter_323"" v=""s_mgntd80::N/A"" /&gt;_x000D_
  &lt;param n=""UIParameter_324"" v=""fnote80::0"" /&gt;_x000D_
  &lt;param n=""UIParameter_'"</definedName>
    <definedName name="_AMO_ContentDefinition_680586719.73" hidden="1">"'325"" v=""ts_name81::"" /&gt;_x000D_
  &lt;param n=""UIParameter_326"" v=""d_type81::AC"" /&gt;_x000D_
  &lt;param n=""UIParameter_327"" v=""s_mgntd81::N/A"" /&gt;_x000D_
  &lt;param n=""UIParameter_328"" v=""fnote81::0"" /&gt;_x000D_
  &lt;param n=""UIParameter_329"" v=""ts_name82::"" /&gt;_x000D_
  &lt;para'"</definedName>
    <definedName name="_AMO_ContentDefinition_680586719.74" hidden="1">"'m n=""UIParameter_330"" v=""d_type82::AC"" /&gt;_x000D_
  &lt;param n=""UIParameter_331"" v=""s_mgntd82::N/A"" /&gt;_x000D_
  &lt;param n=""UIParameter_332"" v=""fnote82::0"" /&gt;_x000D_
  &lt;param n=""UIParameter_333"" v=""ts_name83::"" /&gt;_x000D_
  &lt;param n=""UIParameter_334"" v=""d_type8'"</definedName>
    <definedName name="_AMO_ContentDefinition_680586719.75" hidden="1">"'3::AC"" /&gt;_x000D_
  &lt;param n=""UIParameter_335"" v=""s_mgntd83::N/A"" /&gt;_x000D_
  &lt;param n=""UIParameter_336"" v=""fnote83::0"" /&gt;_x000D_
  &lt;param n=""UIParameter_337"" v=""ts_name84::"" /&gt;_x000D_
  &lt;param n=""UIParameter_338"" v=""d_type84::AC"" /&gt;_x000D_
  &lt;param n=""UIParamet'"</definedName>
    <definedName name="_AMO_ContentDefinition_680586719.76" hidden="1">"'er_339"" v=""s_mgntd84::N/A"" /&gt;_x000D_
  &lt;param n=""UIParameter_340"" v=""fnote84::0"" /&gt;_x000D_
  &lt;param n=""UIParameter_341"" v=""ts_name85::"" /&gt;_x000D_
  &lt;param n=""UIParameter_342"" v=""d_type85::AC"" /&gt;_x000D_
  &lt;param n=""UIParameter_343"" v=""s_mgntd85::N/A"" /&gt;_x000D_
 '"</definedName>
    <definedName name="_AMO_ContentDefinition_680586719.77" hidden="1">"' &lt;param n=""UIParameter_344"" v=""fnote85::0"" /&gt;_x000D_
  &lt;param n=""UIParameter_345"" v=""ts_name86::"" /&gt;_x000D_
  &lt;param n=""UIParameter_346"" v=""d_type86::AC"" /&gt;_x000D_
  &lt;param n=""UIParameter_347"" v=""s_mgntd86::N/A"" /&gt;_x000D_
  &lt;param n=""UIParameter_348"" v=""f'"</definedName>
    <definedName name="_AMO_ContentDefinition_680586719.78" hidden="1">"'note86::0"" /&gt;_x000D_
  &lt;param n=""UIParameter_349"" v=""ts_name87::"" /&gt;_x000D_
  &lt;param n=""UIParameter_350"" v=""d_type87::AC"" /&gt;_x000D_
  &lt;param n=""UIParameter_351"" v=""s_mgntd87::N/A"" /&gt;_x000D_
  &lt;param n=""UIParameter_352"" v=""fnote87::0"" /&gt;_x000D_
  &lt;param n=""UIPar'"</definedName>
    <definedName name="_AMO_ContentDefinition_680586719.79" hidden="1">"'ameter_353"" v=""ts_name88::"" /&gt;_x000D_
  &lt;param n=""UIParameter_354"" v=""d_type88::AC"" /&gt;_x000D_
  &lt;param n=""UIParameter_355"" v=""s_mgntd88::N/A"" /&gt;_x000D_
  &lt;param n=""UIParameter_356"" v=""fnote88::0"" /&gt;_x000D_
  &lt;param n=""UIParameter_357"" v=""ts_name89::"" /&gt;_x000D_
'"</definedName>
    <definedName name="_AMO_ContentDefinition_680586719.8" hidden="1">"' n=""UIParameter_22"" v=""d_type5::AC"" /&gt;_x000D_
  &lt;param n=""UIParameter_23"" v=""s_mgntd5::N/A"" /&gt;_x000D_
  &lt;param n=""UIParameter_24"" v=""fnote5::0"" /&gt;_x000D_
  &lt;param n=""UIParameter_25"" v=""ts_name6::"" /&gt;_x000D_
  &lt;param n=""UIParameter_26"" v=""d_type6::AC"" /&gt;_x000D_'"</definedName>
    <definedName name="_AMO_ContentDefinition_680586719.80" hidden="1">"'  &lt;param n=""UIParameter_358"" v=""d_type89::AC"" /&gt;_x000D_
  &lt;param n=""UIParameter_359"" v=""s_mgntd89::N/A"" /&gt;_x000D_
  &lt;param n=""UIParameter_360"" v=""fnote89::0"" /&gt;_x000D_
  &lt;param n=""UIParameter_361"" v=""ts_name90::"" /&gt;_x000D_
  &lt;param n=""UIParameter_362"" v=""'"</definedName>
    <definedName name="_AMO_ContentDefinition_680586719.81" hidden="1">"'d_type90::AC"" /&gt;_x000D_
  &lt;param n=""UIParameter_363"" v=""s_mgntd90::N/A"" /&gt;_x000D_
  &lt;param n=""UIParameter_364"" v=""fnote90::0"" /&gt;_x000D_
  &lt;param n=""UIParameter_365"" v=""ts_name91::"" /&gt;_x000D_
  &lt;param n=""UIParameter_366"" v=""d_type91::AC"" /&gt;_x000D_
  &lt;param n=""UI'"</definedName>
    <definedName name="_AMO_ContentDefinition_680586719.82" hidden="1">"'Parameter_367"" v=""s_mgntd91::N/A"" /&gt;_x000D_
  &lt;param n=""UIParameter_368"" v=""fnote91::0"" /&gt;_x000D_
  &lt;param n=""UIParameter_369"" v=""ts_name92::"" /&gt;_x000D_
  &lt;param n=""UIParameter_370"" v=""d_type92::AC"" /&gt;_x000D_
  &lt;param n=""UIParameter_371"" v=""s_mgntd92::N/A'"</definedName>
    <definedName name="_AMO_ContentDefinition_680586719.83" hidden="1">"'"" /&gt;_x000D_
  &lt;param n=""UIParameter_372"" v=""fnote92::0"" /&gt;_x000D_
  &lt;param n=""UIParameter_373"" v=""ts_name93::"" /&gt;_x000D_
  &lt;param n=""UIParameter_374"" v=""d_type93::AC"" /&gt;_x000D_
  &lt;param n=""UIParameter_375"" v=""s_mgntd93::N/A"" /&gt;_x000D_
  &lt;param n=""UIParameter_3'"</definedName>
    <definedName name="_AMO_ContentDefinition_680586719.84" hidden="1">"'76"" v=""fnote93::0"" /&gt;_x000D_
  &lt;param n=""UIParameter_377"" v=""ts_name94::"" /&gt;_x000D_
  &lt;param n=""UIParameter_378"" v=""d_type94::AC"" /&gt;_x000D_
  &lt;param n=""UIParameter_379"" v=""s_mgntd94::N/A"" /&gt;_x000D_
  &lt;param n=""UIParameter_380"" v=""fnote94::0"" /&gt;_x000D_
  &lt;param'"</definedName>
    <definedName name="_AMO_ContentDefinition_680586719.85" hidden="1">"' n=""UIParameter_381"" v=""ts_name95::"" /&gt;_x000D_
  &lt;param n=""UIParameter_382"" v=""d_type95::AC"" /&gt;_x000D_
  &lt;param n=""UIParameter_383"" v=""s_mgntd95::N/A"" /&gt;_x000D_
  &lt;param n=""UIParameter_384"" v=""fnote95::0"" /&gt;_x000D_
  &lt;param n=""UIParameter_385"" v=""ts_name9'"</definedName>
    <definedName name="_AMO_ContentDefinition_680586719.86" hidden="1">"'6::"" /&gt;_x000D_
  &lt;param n=""UIParameter_386"" v=""d_type96::AC"" /&gt;_x000D_
  &lt;param n=""UIParameter_387"" v=""s_mgntd96::N/A"" /&gt;_x000D_
  &lt;param n=""UIParameter_388"" v=""fnote96::0"" /&gt;_x000D_
  &lt;param n=""UIParameter_389"" v=""ts_name97::"" /&gt;_x000D_
  &lt;param n=""UIParameter'"</definedName>
    <definedName name="_AMO_ContentDefinition_680586719.87" hidden="1">"'_390"" v=""d_type97::AC"" /&gt;_x000D_
  &lt;param n=""UIParameter_391"" v=""s_mgntd97::N/A"" /&gt;_x000D_
  &lt;param n=""UIParameter_392"" v=""fnote97::0"" /&gt;_x000D_
  &lt;param n=""UIParameter_393"" v=""ts_name98::"" /&gt;_x000D_
  &lt;param n=""UIParameter_394"" v=""d_type98::AC"" /&gt;_x000D_
  &lt;pa'"</definedName>
    <definedName name="_AMO_ContentDefinition_680586719.88" hidden="1">"'ram n=""UIParameter_395"" v=""s_mgntd98::N/A"" /&gt;_x000D_
  &lt;param n=""UIParameter_396"" v=""fnote98::0"" /&gt;_x000D_
  &lt;param n=""UIParameter_397"" v=""ts_name99::"" /&gt;_x000D_
  &lt;param n=""UIParameter_398"" v=""d_type99::AC"" /&gt;_x000D_
  &lt;param n=""UIParameter_399"" v=""s_mgn'"</definedName>
    <definedName name="_AMO_ContentDefinition_680586719.89" hidden="1">"'td99::N/A"" /&gt;_x000D_
  &lt;param n=""UIParameter_400"" v=""fnote99::0"" /&gt;_x000D_
  &lt;param n=""UIParameter_401"" v=""ts_name100::"" /&gt;_x000D_
  &lt;param n=""UIParameter_402"" v=""d_type100::AC"" /&gt;_x000D_
  &lt;param n=""UIParameter_403"" v=""s_mgntd100::N/A"" /&gt;_x000D_
  &lt;param n=""UI'"</definedName>
    <definedName name="_AMO_ContentDefinition_680586719.9" hidden="1">"'
  &lt;param n=""UIParameter_27"" v=""s_mgntd6::N/A"" /&gt;_x000D_
  &lt;param n=""UIParameter_28"" v=""fnote6::0"" /&gt;_x000D_
  &lt;param n=""UIParameter_29"" v=""ts_name7::"" /&gt;_x000D_
  &lt;param n=""UIParameter_30"" v=""d_type7::AC"" /&gt;_x000D_
  &lt;param n=""UIParameter_31"" v=""s_mgntd7'"</definedName>
    <definedName name="_AMO_ContentDefinition_680586719.90" hidden="1">"'Parameter_404"" v=""fnote100::0"" /&gt;_x000D_
  &lt;param n=""UIParameter_405"" v=""ts_name101::"" /&gt;_x000D_
  &lt;param n=""UIParameter_406"" v=""d_type101::AC"" /&gt;_x000D_
  &lt;param n=""UIParameter_407"" v=""s_mgntd101::N/A"" /&gt;_x000D_
  &lt;param n=""UIParameter_408"" v=""fnote101::'"</definedName>
    <definedName name="_AMO_ContentDefinition_680586719.91" hidden="1">"'0"" /&gt;_x000D_
  &lt;param n=""UIParameter_409"" v=""ts_name102::"" /&gt;_x000D_
  &lt;param n=""UIParameter_410"" v=""d_type102::AC"" /&gt;_x000D_
  &lt;param n=""UIParameter_411"" v=""s_mgntd102::N/A"" /&gt;_x000D_
  &lt;param n=""UIParameter_412"" v=""fnote102::0"" /&gt;_x000D_
  &lt;param n=""UIParamet'"</definedName>
    <definedName name="_AMO_ContentDefinition_680586719.92" hidden="1">"'er_413"" v=""ts_name103::"" /&gt;_x000D_
  &lt;param n=""UIParameter_414"" v=""d_type103::AC"" /&gt;_x000D_
  &lt;param n=""UIParameter_415"" v=""s_mgntd103::N/A"" /&gt;_x000D_
  &lt;param n=""UIParameter_416"" v=""fnote103::0"" /&gt;_x000D_
  &lt;param n=""UIParameter_417"" v=""ts_name104::"" /&gt;_x000D_'"</definedName>
    <definedName name="_AMO_ContentDefinition_680586719.93" hidden="1">"'
  &lt;param n=""UIParameter_418"" v=""d_type104::AC"" /&gt;_x000D_
  &lt;param n=""UIParameter_419"" v=""s_mgntd104::N/A"" /&gt;_x000D_
  &lt;param n=""UIParameter_420"" v=""fnote104::0"" /&gt;_x000D_
  &lt;param n=""UIParameter_421"" v=""ts_name105::"" /&gt;_x000D_
  &lt;param n=""UIParameter_422'"</definedName>
    <definedName name="_AMO_ContentDefinition_680586719.94" hidden="1">"'"" v=""d_type105::AC"" /&gt;_x000D_
  &lt;param n=""UIParameter_423"" v=""s_mgntd105::N/A"" /&gt;_x000D_
  &lt;param n=""UIParameter_424"" v=""fnote105::0"" /&gt;_x000D_
  &lt;param n=""UIParameter_425"" v=""ts_name106::"" /&gt;_x000D_
  &lt;param n=""UIParameter_426"" v=""d_type106::AC"" /&gt;_x000D_
  &lt;p'"</definedName>
    <definedName name="_AMO_ContentDefinition_680586719.95" hidden="1">"'aram n=""UIParameter_427"" v=""s_mgntd106::N/A"" /&gt;_x000D_
  &lt;param n=""UIParameter_428"" v=""fnote106::0"" /&gt;_x000D_
  &lt;param n=""UIParameter_429"" v=""ts_name107::"" /&gt;_x000D_
  &lt;param n=""UIParameter_430"" v=""d_type107::AC"" /&gt;_x000D_
  &lt;param n=""UIParameter_431"" v=""'"</definedName>
    <definedName name="_AMO_ContentDefinition_680586719.96" hidden="1">"'s_mgntd107::N/A"" /&gt;_x000D_
  &lt;param n=""UIParameter_432"" v=""fnote107::0"" /&gt;_x000D_
  &lt;param n=""UIParameter_433"" v=""ts_name108::"" /&gt;_x000D_
  &lt;param n=""UIParameter_434"" v=""d_type108::AC"" /&gt;_x000D_
  &lt;param n=""UIParameter_435"" v=""s_mgntd108::N/A"" /&gt;_x000D_
  &lt;param '"</definedName>
    <definedName name="_AMO_ContentDefinition_680586719.97" hidden="1">"'n=""UIParameter_436"" v=""fnote108::0"" /&gt;_x000D_
  &lt;param n=""UIParameter_437"" v=""ts_name109::"" /&gt;_x000D_
  &lt;param n=""UIParameter_438"" v=""d_type109::AC"" /&gt;_x000D_
  &lt;param n=""UIParameter_439"" v=""s_mgntd109::N/A"" /&gt;_x000D_
  &lt;param n=""UIParameter_440"" v=""fnote'"</definedName>
    <definedName name="_AMO_ContentDefinition_680586719.98" hidden="1">"'109::0"" /&gt;_x000D_
  &lt;param n=""UIParameter_441"" v=""ts_name110::"" /&gt;_x000D_
  &lt;param n=""UIParameter_442"" v=""d_type110::AC"" /&gt;_x000D_
  &lt;param n=""UIParameter_443"" v=""s_mgntd110::N/A"" /&gt;_x000D_
  &lt;param n=""UIParameter_444"" v=""fnote110::0"" /&gt;_x000D_
  &lt;param n=""UIPa'"</definedName>
    <definedName name="_AMO_ContentDefinition_680586719.99" hidden="1">"'rameter_445"" v=""ts_name111::"" /&gt;_x000D_
  &lt;param n=""UIParameter_446"" v=""d_type111::AC"" /&gt;_x000D_
  &lt;param n=""UIParameter_447"" v=""s_mgntd111::N/A"" /&gt;_x000D_
  &lt;param n=""UIParameter_448"" v=""fnote111::0"" /&gt;_x000D_
  &lt;param n=""UIParameter_449"" v=""ts_name112::'"</definedName>
    <definedName name="_AMO_ContentLocation_680586719_ROM_F0.SEC2.Print_1.SEC1.BDY.Print" hidden="1">"'&lt;ContentLocation path=""F0.SEC2.Print_1.SEC1.BDY.Print"" rsid=""680586719"" tag=""ROM"" fid=""0""&gt;&lt;param n=""tableSig"" v=""R:R=14:C=4:FCR=2:FCC=1"" /&gt;&lt;param n=""leftMargin"" v=""0"" /&gt;&lt;/ContentLocation&gt;'"</definedName>
    <definedName name="_AMO_UniqueIdentifier" hidden="1">"'611f1fb8-c223-48c7-bca5-898713a7b5eb'"</definedName>
    <definedName name="_AMO_XmlVersion" hidden="1">"'1'"</definedName>
    <definedName name="_asq1" hidden="1">{#N/A,#N/A,FALSE,"B061196P";#N/A,#N/A,FALSE,"B061196";#N/A,#N/A,FALSE,"Relatório1";#N/A,#N/A,FALSE,"Relatório2";#N/A,#N/A,FALSE,"Relatório3";#N/A,#N/A,FALSE,"Relatório4 ";#N/A,#N/A,FALSE,"Relatório5";#N/A,#N/A,FALSE,"Relatório6";#N/A,#N/A,FALSE,"Relatório7";#N/A,#N/A,FALSE,"Relatório8"}</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dez2" hidden="1">{#N/A,#N/A,FALSE,"B061196P";#N/A,#N/A,FALSE,"B061196";#N/A,#N/A,FALSE,"Relatório1";#N/A,#N/A,FALSE,"Relatório2";#N/A,#N/A,FALSE,"Relatório3";#N/A,#N/A,FALSE,"Relatório4 ";#N/A,#N/A,FALSE,"Relatório5";#N/A,#N/A,FALSE,"Relatório6";#N/A,#N/A,FALSE,"Relatório7";#N/A,#N/A,FALSE,"Relatório8"}</definedName>
    <definedName name="_Dist_Bin" hidden="1">#REF!</definedName>
    <definedName name="_Dist_Values" hidden="1">#REF!</definedName>
    <definedName name="_f2" hidden="1">{#N/A,#N/A,FALSE,"B061196P";#N/A,#N/A,FALSE,"B061196";#N/A,#N/A,FALSE,"Relatório1";#N/A,#N/A,FALSE,"Relatório2";#N/A,#N/A,FALSE,"Relatório3";#N/A,#N/A,FALSE,"Relatório4 ";#N/A,#N/A,FALSE,"Relatório5";#N/A,#N/A,FALSE,"Relatório6";#N/A,#N/A,FALSE,"Relatório7";#N/A,#N/A,FALSE,"Relatório8"}</definedName>
    <definedName name="_fer2" hidden="1">{#N/A,#N/A,FALSE,"B061196P";#N/A,#N/A,FALSE,"B061196";#N/A,#N/A,FALSE,"Relatório1";#N/A,#N/A,FALSE,"Relatório2";#N/A,#N/A,FALSE,"Relatório3";#N/A,#N/A,FALSE,"Relatório4 ";#N/A,#N/A,FALSE,"Relatório5";#N/A,#N/A,FALSE,"Relatório6";#N/A,#N/A,FALSE,"Relatório7";#N/A,#N/A,FALSE,"Relatório8"}</definedName>
    <definedName name="_Fill" hidden="1">#REF!</definedName>
    <definedName name="_Fill1" hidden="1">#REF!</definedName>
    <definedName name="_Filler" hidden="1">#REF!</definedName>
    <definedName name="_FILLL" hidden="1">#REF!</definedName>
    <definedName name="_filterd" hidden="1">#REF!</definedName>
    <definedName name="_xlnm._FilterDatabase" hidden="1">#REF!</definedName>
    <definedName name="_ger2" hidden="1">{#N/A,#N/A,FALSE,"B061196P";#N/A,#N/A,FALSE,"B061196";#N/A,#N/A,FALSE,"Relatório1";#N/A,#N/A,FALSE,"Relatório2";#N/A,#N/A,FALSE,"Relatório3";#N/A,#N/A,FALSE,"Relatório4 ";#N/A,#N/A,FALSE,"Relatório5";#N/A,#N/A,FALSE,"Relatório6";#N/A,#N/A,FALSE,"Relatório7";#N/A,#N/A,FALSE,"Relatório8"}</definedName>
    <definedName name="_Ger2001" hidden="1">{#N/A,#N/A,FALSE,"B061196P";#N/A,#N/A,FALSE,"B061196";#N/A,#N/A,FALSE,"Relatório1";#N/A,#N/A,FALSE,"Relatório2";#N/A,#N/A,FALSE,"Relatório3";#N/A,#N/A,FALSE,"Relatório4 ";#N/A,#N/A,FALSE,"Relatório5";#N/A,#N/A,FALSE,"Relatório6";#N/A,#N/A,FALSE,"Relatório7";#N/A,#N/A,FALSE,"Relatório8"}</definedName>
    <definedName name="_ger20012" hidden="1">{#N/A,#N/A,FALSE,"B061196P";#N/A,#N/A,FALSE,"B061196";#N/A,#N/A,FALSE,"Relatório1";#N/A,#N/A,FALSE,"Relatório2";#N/A,#N/A,FALSE,"Relatório3";#N/A,#N/A,FALSE,"Relatório4 ";#N/A,#N/A,FALSE,"Relatório5";#N/A,#N/A,FALSE,"Relatório6";#N/A,#N/A,FALSE,"Relatório7";#N/A,#N/A,FALSE,"Relatório8"}</definedName>
    <definedName name="_gt4" hidden="1">{#N/A,#N/A,FALSE,"DOC";"TB_28",#N/A,FALSE,"FITB_28";"TB_91",#N/A,FALSE,"FITB_91";"TB_182",#N/A,FALSE,"FITB_182";"TB_273",#N/A,FALSE,"FITB_273";"TB_364",#N/A,FALSE,"FITB_364 ";"SUMMARY",#N/A,FALSE,"Summary"}</definedName>
    <definedName name="_ip2" hidden="1">{#N/A,#N/A,FALSE,"B061196P";#N/A,#N/A,FALSE,"B061196";#N/A,#N/A,FALSE,"Relatório1";#N/A,#N/A,FALSE,"Relatório2";#N/A,#N/A,FALSE,"Relatório3";#N/A,#N/A,FALSE,"Relatório4 ";#N/A,#N/A,FALSE,"Relatório5";#N/A,#N/A,FALSE,"Relatório6";#N/A,#N/A,FALSE,"Relatório7";#N/A,#N/A,FALSE,"Relatório8"}</definedName>
    <definedName name="_Key1" hidden="1">#REF!</definedName>
    <definedName name="_Key2" hidden="1">#REF!</definedName>
    <definedName name="_LL2" hidden="1">{FALSE,FALSE,-1.25,-15.5,484.5,276.75,FALSE,FALSE,TRUE,TRUE,0,12,#N/A,46,#N/A,2.93460490463215,15.35,1,FALSE,FALSE,3,TRUE,1,FALSE,100,"Swvu.PLA1.","ACwvu.PLA1.",#N/A,FALSE,FALSE,0,0,0,0,2,"","",TRUE,TRUE,FALSE,FALSE,1,60,#N/A,#N/A,FALSE,FALSE,FALSE,FALSE,FALSE,FALSE,FALSE,9,65532,65532,FALSE,FALSE,TRUE,TRUE,TRUE}</definedName>
    <definedName name="_Mai10" hidden="1">{#N/A,#N/A,FALSE,"B061196P";#N/A,#N/A,FALSE,"B061196";#N/A,#N/A,FALSE,"Relatório1";#N/A,#N/A,FALSE,"Relatório2";#N/A,#N/A,FALSE,"Relatório3";#N/A,#N/A,FALSE,"Relatório4 ";#N/A,#N/A,FALSE,"Relatório5";#N/A,#N/A,FALSE,"Relatório6";#N/A,#N/A,FALSE,"Relatório7";#N/A,#N/A,FALSE,"Relatório8"}</definedName>
    <definedName name="_Mar10" hidden="1">{#N/A,#N/A,FALSE,"B061196P";#N/A,#N/A,FALSE,"B061196";#N/A,#N/A,FALSE,"Relatório1";#N/A,#N/A,FALSE,"Relatório2";#N/A,#N/A,FALSE,"Relatório3";#N/A,#N/A,FALSE,"Relatório4 ";#N/A,#N/A,FALSE,"Relatório5";#N/A,#N/A,FALSE,"Relatório6";#N/A,#N/A,FALSE,"Relatório7";#N/A,#N/A,FALSE,"Relatório8"}</definedName>
    <definedName name="_Mar12" hidden="1">{#N/A,#N/A,FALSE,"B061196P";#N/A,#N/A,FALSE,"B061196";#N/A,#N/A,FALSE,"Relatório1";#N/A,#N/A,FALSE,"Relatório2";#N/A,#N/A,FALSE,"Relatório3";#N/A,#N/A,FALSE,"Relatório4 ";#N/A,#N/A,FALSE,"Relatório5";#N/A,#N/A,FALSE,"Relatório6";#N/A,#N/A,FALSE,"Relatório7";#N/A,#N/A,FALSE,"Relatório8"}</definedName>
    <definedName name="_Order1" hidden="1">0</definedName>
    <definedName name="_Order2" hidden="1">0</definedName>
    <definedName name="_Parse_In" hidden="1">#REF!</definedName>
    <definedName name="_Parse_Out" hidden="1">#REF!</definedName>
    <definedName name="_Regression_Int" hidden="1">1</definedName>
    <definedName name="_Regression_Out" hidden="1">#REF!</definedName>
    <definedName name="_Regression_X" hidden="1">#REF!</definedName>
    <definedName name="_Regression_Y" hidden="1">#REF!</definedName>
    <definedName name="_Sort" hidden="1">#REF!</definedName>
    <definedName name="_SRT11" hidden="1">{"Minpmon",#N/A,FALSE,"Monthinput"}</definedName>
    <definedName name="_TB2">#REF!</definedName>
    <definedName name="_TB21">#REF!</definedName>
    <definedName name="_TB2a">#REF!</definedName>
    <definedName name="_Toc473794753">#REF!</definedName>
    <definedName name="_ty" hidden="1">#REF!</definedName>
    <definedName name="a">#REF!</definedName>
    <definedName name="aa" hidden="1">{FALSE,FALSE,-1.25,-15.5,484.5,276.75,FALSE,FALSE,TRUE,TRUE,0,12,#N/A,46,#N/A,2.93460490463215,15.35,1,FALSE,FALSE,3,TRUE,1,FALSE,100,"Swvu.PLA1.","ACwvu.PLA1.",#N/A,FALSE,FALSE,0,0,0,0,2,"","",TRUE,TRUE,FALSE,FALSE,1,60,#N/A,#N/A,FALSE,FALSE,FALSE,FALSE,FALSE,FALSE,FALSE,9,65532,65532,FALSE,FALSE,TRUE,TRUE,TRUE}</definedName>
    <definedName name="aaa" hidden="1">{FALSE,FALSE,-1.25,-15.5,484.5,276.75,FALSE,FALSE,TRUE,TRUE,0,12,#N/A,46,#N/A,2.93460490463215,15.35,1,FALSE,FALSE,3,TRUE,1,FALSE,100,"Swvu.PLA1.","ACwvu.PLA1.",#N/A,FALSE,FALSE,0,0,0,0,2,"","",TRUE,TRUE,FALSE,FALSE,1,60,#N/A,#N/A,FALSE,FALSE,FALSE,FALSE,FALSE,FALSE,FALSE,9,65532,65532,FALSE,FALSE,TRUE,TRUE,TRUE}</definedName>
    <definedName name="aaaaaa" hidden="1">{"Riqfin97",#N/A,FALSE,"Tran";"Riqfinpro",#N/A,FALSE,"Tran"}</definedName>
    <definedName name="abu" hidden="1">{FALSE,FALSE,-1.25,-15.5,484.5,276.75,FALSE,FALSE,TRUE,TRUE,0,12,#N/A,46,#N/A,2.93460490463215,15.35,1,FALSE,FALSE,3,TRUE,1,FALSE,100,"Swvu.PLA1.","ACwvu.PLA1.",#N/A,FALSE,FALSE,0,0,0,0,2,"","",TRUE,TRUE,FALSE,FALSE,1,60,#N/A,#N/A,FALSE,FALSE,FALSE,FALSE,FALSE,FALSE,FALSE,9,65532,65532,FALSE,FALSE,TRUE,TRUE,TRUE}</definedName>
    <definedName name="AccessDatabase" hidden="1">"C:\ncux\bud\rms_inv.mdb"</definedName>
    <definedName name="ACwvu.PLA1." hidden="1">#REF!</definedName>
    <definedName name="ACwvu.PLA2." hidden="1">#REF!</definedName>
    <definedName name="ACwvu.Print." hidden="1">#REF!</definedName>
    <definedName name="AlgeriaCCS1" hidden="1">#REF!</definedName>
    <definedName name="anscount" hidden="1">1</definedName>
    <definedName name="aq">#REF!</definedName>
    <definedName name="Argentina" hidden="1">{FALSE,FALSE,-1.25,-15.5,484.5,276.75,FALSE,FALSE,TRUE,TRUE,0,12,#N/A,46,#N/A,2.93460490463215,15.35,1,FALSE,FALSE,3,TRUE,1,FALSE,100,"Swvu.PLA1.","ACwvu.PLA1.",#N/A,FALSE,FALSE,0,0,0,0,2,"","",TRUE,TRUE,FALSE,FALSE,1,60,#N/A,#N/A,FALSE,FALSE,FALSE,FALSE,FALSE,FALSE,FALSE,9,65532,65532,FALSE,FALSE,TRUE,TRUE,TRUE}</definedName>
    <definedName name="as" hidden="1">{"TRADE_COMP",#N/A,FALSE,"TAB23APP";"BOP",#N/A,FALSE,"TAB6";"DOT",#N/A,FALSE,"TAB24APP";"EXTDEBT",#N/A,FALSE,"TAB25APP"}</definedName>
    <definedName name="asd" hidden="1">{"Riqfin97",#N/A,FALSE,"Tran";"Riqfinpro",#N/A,FALSE,"Tran"}</definedName>
    <definedName name="Asda">#REF!</definedName>
    <definedName name="asdadf">#REF!</definedName>
    <definedName name="asdasd" hidden="1">{"Riqfin97",#N/A,FALSE,"Tran";"Riqfinpro",#N/A,FALSE,"Tran"}</definedName>
    <definedName name="asdasda">#REF!</definedName>
    <definedName name="asdasdad" hidden="1">{"Riqfin97",#N/A,FALSE,"Tran";"Riqfinpro",#N/A,FALSE,"Tran"}</definedName>
    <definedName name="asdasdadad" hidden="1">{"Riqfin97",#N/A,FALSE,"Tran";"Riqfinpro",#N/A,FALSE,"Tran"}</definedName>
    <definedName name="asdawdgaghe">#REF!</definedName>
    <definedName name="asdf" hidden="1">{"BOP_TAB",#N/A,FALSE,"N";"MIDTERM_TAB",#N/A,FALSE,"O"}</definedName>
    <definedName name="asdfsd" hidden="1">#REF!</definedName>
    <definedName name="asdqwq">#REF!</definedName>
    <definedName name="ase" hidden="1">{"Minpmon",#N/A,FALSE,"Monthinput"}</definedName>
    <definedName name="asq" hidden="1">{#N/A,#N/A,FALSE,"B061196P";#N/A,#N/A,FALSE,"B061196";#N/A,#N/A,FALSE,"Relatório1";#N/A,#N/A,FALSE,"Relatório2";#N/A,#N/A,FALSE,"Relatório3";#N/A,#N/A,FALSE,"Relatório4 ";#N/A,#N/A,FALSE,"Relatório5";#N/A,#N/A,FALSE,"Relatório6";#N/A,#N/A,FALSE,"Relatório7";#N/A,#N/A,FALSE,"Relatório8"}</definedName>
    <definedName name="b" hidden="1">{#N/A,#N/A,FALSE,"B061196P";#N/A,#N/A,FALSE,"B061196";#N/A,#N/A,FALSE,"Relatório1";#N/A,#N/A,FALSE,"Relatório2";#N/A,#N/A,FALSE,"Relatório3";#N/A,#N/A,FALSE,"Relatório4 ";#N/A,#N/A,FALSE,"Relatório5";#N/A,#N/A,FALSE,"Relatório6";#N/A,#N/A,FALSE,"Relatório7";#N/A,#N/A,FALSE,"Relatório8"}</definedName>
    <definedName name="bb" hidden="1">{"Riqfin97",#N/A,FALSE,"Tran";"Riqfinpro",#N/A,FALSE,"Tran"}</definedName>
    <definedName name="bbbb" hidden="1">{"Minpmon",#N/A,FALSE,"Monthinput"}</definedName>
    <definedName name="bbbbb" hidden="1">{"Riqfin97",#N/A,FALSE,"Tran";"Riqfinpro",#N/A,FALSE,"Tran"}</definedName>
    <definedName name="bfftsy" hidden="1">#REF!</definedName>
    <definedName name="bfsdhtr" hidden="1">#REF!</definedName>
    <definedName name="bg" hidden="1">{"Tab1",#N/A,FALSE,"P";"Tab2",#N/A,FALSE,"P"}</definedName>
    <definedName name="BLPH1" hidden="1">#REF!</definedName>
    <definedName name="BLPH10" hidden="1">#REF!</definedName>
    <definedName name="BLPH100" hidden="1">#REF!</definedName>
    <definedName name="BLPH101" hidden="1">#REF!</definedName>
    <definedName name="BLPH102" hidden="1">#REF!</definedName>
    <definedName name="BLPH103" hidden="1">#REF!</definedName>
    <definedName name="BLPH104" hidden="1">#REF!</definedName>
    <definedName name="BLPH105" hidden="1">#REF!</definedName>
    <definedName name="BLPH106" hidden="1">#REF!</definedName>
    <definedName name="BLPH107" hidden="1">#REF!</definedName>
    <definedName name="BLPH108" hidden="1">#REF!</definedName>
    <definedName name="BLPH109" hidden="1">#REF!</definedName>
    <definedName name="BLPH110" hidden="1">#REF!</definedName>
    <definedName name="BLPH111" hidden="1">#REF!</definedName>
    <definedName name="BLPH112" hidden="1">#REF!</definedName>
    <definedName name="BLPH113" hidden="1">#REF!</definedName>
    <definedName name="BLPH114" hidden="1">#REF!</definedName>
    <definedName name="BLPH115" hidden="1">#REF!</definedName>
    <definedName name="BLPH116" hidden="1">#REF!</definedName>
    <definedName name="BLPH117" hidden="1">#REF!</definedName>
    <definedName name="BLPH118" hidden="1">#REF!</definedName>
    <definedName name="BLPH119" hidden="1">#REF!</definedName>
    <definedName name="BLPH12" hidden="1">#REF!</definedName>
    <definedName name="BLPH120" hidden="1">#REF!</definedName>
    <definedName name="BLPH121" hidden="1">#REF!</definedName>
    <definedName name="BLPH122" hidden="1">#REF!</definedName>
    <definedName name="BLPH123" hidden="1">#REF!</definedName>
    <definedName name="BLPH124" hidden="1">#REF!</definedName>
    <definedName name="BLPH125" hidden="1">#REF!</definedName>
    <definedName name="BLPH126" hidden="1">#REF!</definedName>
    <definedName name="BLPH127" hidden="1">#REF!</definedName>
    <definedName name="BLPH128" hidden="1">#REF!</definedName>
    <definedName name="BLPH129" hidden="1">#REF!</definedName>
    <definedName name="BLPH13" hidden="1">#REF!</definedName>
    <definedName name="BLPH130" hidden="1">#REF!</definedName>
    <definedName name="BLPH131" hidden="1">#REF!</definedName>
    <definedName name="BLPH132" hidden="1">#REF!</definedName>
    <definedName name="BLPH133" hidden="1">#REF!</definedName>
    <definedName name="BLPH134" hidden="1">#REF!</definedName>
    <definedName name="BLPH135" hidden="1">#REF!</definedName>
    <definedName name="BLPH136" hidden="1">#REF!</definedName>
    <definedName name="BLPH137" hidden="1">#REF!</definedName>
    <definedName name="BLPH138" hidden="1">#REF!</definedName>
    <definedName name="BLPH139" hidden="1">#REF!</definedName>
    <definedName name="BLPH14" hidden="1">#REF!</definedName>
    <definedName name="BLPH140" hidden="1">#REF!</definedName>
    <definedName name="BLPH141" hidden="1">#REF!</definedName>
    <definedName name="BLPH142" hidden="1">#REF!</definedName>
    <definedName name="BLPH143" hidden="1">#REF!</definedName>
    <definedName name="BLPH144" hidden="1">#REF!</definedName>
    <definedName name="BLPH145" hidden="1">#REF!</definedName>
    <definedName name="BLPH146" hidden="1">#REF!</definedName>
    <definedName name="BLPH147" hidden="1">#REF!</definedName>
    <definedName name="BLPH148" hidden="1">#REF!</definedName>
    <definedName name="BLPH149" hidden="1">#REF!</definedName>
    <definedName name="BLPH15" hidden="1">#REF!</definedName>
    <definedName name="BLPH150" hidden="1">#REF!</definedName>
    <definedName name="BLPH151" hidden="1">#REF!</definedName>
    <definedName name="BLPH152" hidden="1">#REF!</definedName>
    <definedName name="BLPH153" hidden="1">#REF!</definedName>
    <definedName name="BLPH154" hidden="1">#REF!</definedName>
    <definedName name="BLPH155" hidden="1">#REF!</definedName>
    <definedName name="BLPH156" hidden="1">#REF!</definedName>
    <definedName name="BLPH157" hidden="1">#REF!</definedName>
    <definedName name="BLPH158" hidden="1">#REF!</definedName>
    <definedName name="BLPH159" hidden="1">#REF!</definedName>
    <definedName name="BLPH16" hidden="1">#REF!</definedName>
    <definedName name="BLPH160" hidden="1">#REF!</definedName>
    <definedName name="BLPH161" hidden="1">#REF!</definedName>
    <definedName name="BLPH162" hidden="1">#REF!</definedName>
    <definedName name="BLPH163" hidden="1">#REF!</definedName>
    <definedName name="BLPH164" hidden="1">#REF!</definedName>
    <definedName name="BLPH165" hidden="1">#REF!</definedName>
    <definedName name="BLPH166" hidden="1">#REF!</definedName>
    <definedName name="BLPH167" hidden="1">#REF!</definedName>
    <definedName name="BLPH168" hidden="1">#REF!</definedName>
    <definedName name="BLPH169" hidden="1">#REF!</definedName>
    <definedName name="BLPH17" hidden="1">#REF!</definedName>
    <definedName name="BLPH170" hidden="1">#REF!</definedName>
    <definedName name="BLPH171" hidden="1">#REF!</definedName>
    <definedName name="BLPH172" hidden="1">#REF!</definedName>
    <definedName name="BLPH173" hidden="1">#REF!</definedName>
    <definedName name="BLPH174" hidden="1">#REF!</definedName>
    <definedName name="BLPH175" hidden="1">#REF!</definedName>
    <definedName name="BLPH176" hidden="1">#REF!</definedName>
    <definedName name="BLPH177" hidden="1">#REF!</definedName>
    <definedName name="BLPH18" hidden="1">#REF!</definedName>
    <definedName name="BLPH19" hidden="1">#REF!</definedName>
    <definedName name="BLPH2" hidden="1">#REF!</definedName>
    <definedName name="BLPH20" hidden="1">#REF!</definedName>
    <definedName name="BLPH20023" hidden="1">#REF!</definedName>
    <definedName name="BLPH21" hidden="1">#REF!</definedName>
    <definedName name="BLPH22" hidden="1">#REF!</definedName>
    <definedName name="BLPH23" hidden="1">#REF!</definedName>
    <definedName name="BLPH24" hidden="1">#REF!</definedName>
    <definedName name="BLPH25" hidden="1">#REF!</definedName>
    <definedName name="BLPH26" hidden="1">#REF!</definedName>
    <definedName name="BLPH27" hidden="1">#REF!</definedName>
    <definedName name="BLPH28" hidden="1">#REF!</definedName>
    <definedName name="BLPH29" hidden="1">#REF!</definedName>
    <definedName name="BLPH3" hidden="1">#REF!</definedName>
    <definedName name="BLPH30" hidden="1">#REF!</definedName>
    <definedName name="BLPH31" hidden="1">#REF!</definedName>
    <definedName name="BLPH32" hidden="1">#REF!</definedName>
    <definedName name="BLPH33" hidden="1">#REF!</definedName>
    <definedName name="BLPH34" hidden="1">#REF!</definedName>
    <definedName name="BLPH35" hidden="1">#REF!</definedName>
    <definedName name="BLPH36" hidden="1">#REF!</definedName>
    <definedName name="BLPH37" hidden="1">#REF!</definedName>
    <definedName name="BLPH38" hidden="1">#REF!</definedName>
    <definedName name="BLPH39" hidden="1">#REF!</definedName>
    <definedName name="BLPH4" hidden="1">#REF!</definedName>
    <definedName name="BLPH40" hidden="1">#REF!</definedName>
    <definedName name="BLPH40000004" hidden="1">#REF!</definedName>
    <definedName name="BLPH40000007" hidden="1">#REF!</definedName>
    <definedName name="BLPH40000008" hidden="1">#REF!</definedName>
    <definedName name="BLPH40000009" hidden="1">#REF!</definedName>
    <definedName name="BLPH4000002" hidden="1">#REF!</definedName>
    <definedName name="BLPH40000026" hidden="1">#REF!</definedName>
    <definedName name="BLPH40000027" hidden="1">#REF!</definedName>
    <definedName name="BLPH40000028" hidden="1">#REF!</definedName>
    <definedName name="BLPH4000003" hidden="1">#REF!</definedName>
    <definedName name="BLPH40000036" hidden="1">#REF!</definedName>
    <definedName name="BLPH4000004" hidden="1">#REF!</definedName>
    <definedName name="BLPH4000005" hidden="1">#REF!</definedName>
    <definedName name="BLPH40000050" hidden="1">#REF!</definedName>
    <definedName name="BLPH40000058" hidden="1">#REF!</definedName>
    <definedName name="BLPH40000059" hidden="1">#REF!</definedName>
    <definedName name="BLPH4000006" hidden="1">#REF!</definedName>
    <definedName name="BLPH40000060" hidden="1">#REF!</definedName>
    <definedName name="BLPH40000061" hidden="1">#REF!</definedName>
    <definedName name="BLPH40000062" hidden="1">#REF!</definedName>
    <definedName name="BLPH40000063" hidden="1">#REF!</definedName>
    <definedName name="BLPH40000064" hidden="1">#REF!</definedName>
    <definedName name="BLPH40000065" hidden="1">#REF!</definedName>
    <definedName name="BLPH40000066" hidden="1">#REF!</definedName>
    <definedName name="BLPH40000067" hidden="1">#REF!</definedName>
    <definedName name="BLPH40000068" hidden="1">#REF!</definedName>
    <definedName name="BLPH40000069" hidden="1">#REF!</definedName>
    <definedName name="BLPH4000007" hidden="1">#REF!</definedName>
    <definedName name="BLPH40000070" hidden="1">#REF!</definedName>
    <definedName name="BLPH40000071" hidden="1">#REF!</definedName>
    <definedName name="BLPH40000073" hidden="1">#REF!</definedName>
    <definedName name="BLPH40000074" hidden="1">#REF!</definedName>
    <definedName name="BLPH40000075" hidden="1">#REF!</definedName>
    <definedName name="BLPH4000008" hidden="1">#REF!</definedName>
    <definedName name="BLPH4000009" hidden="1">#REF!</definedName>
    <definedName name="BLPH4000011" hidden="1">#REF!</definedName>
    <definedName name="BLPH4000012" hidden="1">#REF!</definedName>
    <definedName name="BLPH4000014" hidden="1">#REF!</definedName>
    <definedName name="BLPH4000015" hidden="1">#REF!</definedName>
    <definedName name="BLPH41" hidden="1">#REF!</definedName>
    <definedName name="BLPH42" hidden="1">#REF!</definedName>
    <definedName name="BLPH43" hidden="1">#REF!</definedName>
    <definedName name="BLPH44" hidden="1">#REF!</definedName>
    <definedName name="BLPH45" hidden="1">#REF!</definedName>
    <definedName name="BLPH46" hidden="1">#REF!</definedName>
    <definedName name="BLPH47" hidden="1">#REF!</definedName>
    <definedName name="BLPH5" hidden="1">#REF!</definedName>
    <definedName name="BLPH56" hidden="1">#REF!</definedName>
    <definedName name="BLPH57" hidden="1">#REF!</definedName>
    <definedName name="BLPH58" hidden="1">#REF!</definedName>
    <definedName name="BLPH6" hidden="1">#REF!</definedName>
    <definedName name="BLPH7" hidden="1">#REF!</definedName>
    <definedName name="BLPH78" hidden="1">#REF!</definedName>
    <definedName name="BLPH8" hidden="1">#REF!</definedName>
    <definedName name="BLPH86" hidden="1">#REF!</definedName>
    <definedName name="BLPH87" hidden="1">#REF!</definedName>
    <definedName name="BLPH88" hidden="1">#REF!</definedName>
    <definedName name="BLPH89" hidden="1">#REF!</definedName>
    <definedName name="BLPH9" hidden="1">#REF!</definedName>
    <definedName name="BLPH90" hidden="1">#REF!</definedName>
    <definedName name="BLPH91" hidden="1">#REF!</definedName>
    <definedName name="BLPH92" hidden="1">#REF!</definedName>
    <definedName name="BLPH93" hidden="1">#REF!</definedName>
    <definedName name="BLPH94" hidden="1">#REF!</definedName>
    <definedName name="BLPH95" hidden="1">#REF!</definedName>
    <definedName name="BLPH96" hidden="1">#REF!</definedName>
    <definedName name="BLPH97" hidden="1">#REF!</definedName>
    <definedName name="BLPH98" hidden="1">#REF!</definedName>
    <definedName name="BLPH99" hidden="1">#REF!</definedName>
    <definedName name="board" hidden="1">{FALSE,FALSE,-1.25,-15.5,484.5,276.75,FALSE,FALSE,TRUE,TRUE,0,12,#N/A,46,#N/A,2.93460490463215,15.35,1,FALSE,FALSE,3,TRUE,1,FALSE,100,"Swvu.PLA1.","ACwvu.PLA1.",#N/A,FALSE,FALSE,0,0,0,0,2,"","",TRUE,TRUE,FALSE,FALSE,1,60,#N/A,#N/A,FALSE,FALSE,FALSE,FALSE,FALSE,FALSE,FALSE,9,65532,65532,FALSE,FALSE,TRUE,TRUE,TRUE}</definedName>
    <definedName name="brf" hidden="1">{"Tab1",#N/A,FALSE,"P";"Tab2",#N/A,FALSE,"P"}</definedName>
    <definedName name="BS_Differenz_West">#REF!</definedName>
    <definedName name="BundesländerAlt" hidden="1">{#N/A,#N/A,FALSE,"MZ GRV";#N/A,#N/A,FALSE,"MZ ArV";#N/A,#N/A,FALSE,"MZ AnV";#N/A,#N/A,FALSE,"MZ KnV"}</definedName>
    <definedName name="bv" hidden="1">{"Main Economic Indicators",#N/A,FALSE,"C"}</definedName>
    <definedName name="caja" hidden="1">{FALSE,FALSE,-1.25,-15.5,484.5,276.75,FALSE,FALSE,TRUE,TRUE,0,12,#N/A,46,#N/A,2.93460490463215,15.35,1,FALSE,FALSE,3,TRUE,1,FALSE,100,"Swvu.PLA1.","ACwvu.PLA1.",#N/A,FALSE,FALSE,0,0,0,0,2,"","",TRUE,TRUE,FALSE,FALSE,1,60,#N/A,#N/A,FALSE,FALSE,FALSE,FALSE,FALSE,FALSE,FALSE,9,65532,65532,FALSE,FALSE,TRUE,TRUE,TRUE}</definedName>
    <definedName name="Caja1" hidden="1">{FALSE,FALSE,-1.25,-15.5,484.5,276.75,FALSE,FALSE,TRUE,TRUE,0,12,#N/A,46,#N/A,2.93460490463215,15.35,1,FALSE,FALSE,3,TRUE,1,FALSE,100,"Swvu.PLA1.","ACwvu.PLA1.",#N/A,FALSE,FALSE,0,0,0,0,2,"","",TRUE,TRUE,FALSE,FALSE,1,60,#N/A,#N/A,FALSE,FALSE,FALSE,FALSE,FALSE,FALSE,FALSE,9,65532,65532,FALSE,FALSE,TRUE,TRUE,TRUE}</definedName>
    <definedName name="caja2" hidden="1">{FALSE,FALSE,-1.25,-15.5,484.5,276.75,FALSE,FALSE,TRUE,TRUE,0,12,#N/A,46,#N/A,2.93460490463215,15.35,1,FALSE,FALSE,3,TRUE,1,FALSE,100,"Swvu.PLA1.","ACwvu.PLA1.",#N/A,FALSE,FALSE,0,0,0,0,2,"","",TRUE,TRUE,FALSE,FALSE,1,60,#N/A,#N/A,FALSE,FALSE,FALSE,FALSE,FALSE,FALSE,FALSE,9,65532,65532,FALSE,FALSE,TRUE,TRUE,TRUE}</definedName>
    <definedName name="caja3" hidden="1">{FALSE,FALSE,-1.25,-15.5,484.5,276.75,FALSE,FALSE,TRUE,TRUE,0,12,#N/A,46,#N/A,2.93460490463215,15.35,1,FALSE,FALSE,3,TRUE,1,FALSE,100,"Swvu.PLA1.","ACwvu.PLA1.",#N/A,FALSE,FALSE,0,0,0,0,2,"","",TRUE,TRUE,FALSE,FALSE,1,60,#N/A,#N/A,FALSE,FALSE,FALSE,FALSE,FALSE,FALSE,FALSE,9,65532,65532,FALSE,FALSE,TRUE,TRUE,TRUE}</definedName>
    <definedName name="CBWorkbookPriority" hidden="1">-944898989</definedName>
    <definedName name="cc" hidden="1">{"Riqfin97",#N/A,FALSE,"Tran";"Riqfinpro",#N/A,FALSE,"Tran"}</definedName>
    <definedName name="ccc" hidden="1">{"Riqfin97",#N/A,FALSE,"Tran";"Riqfinpro",#N/A,FALSE,"Tran"}</definedName>
    <definedName name="ccccc" hidden="1">{"Minpmon",#N/A,FALSE,"Monthinput"}</definedName>
    <definedName name="cccm" hidden="1">{"Riqfin97",#N/A,FALSE,"Tran";"Riqfinpro",#N/A,FALSE,"Tran"}</definedName>
    <definedName name="ccode">#REF!</definedName>
    <definedName name="cde" hidden="1">{"Riqfin97",#N/A,FALSE,"Tran";"Riqfinpro",#N/A,FALSE,"Tran"}</definedName>
    <definedName name="cdert" hidden="1">{"Minpmon",#N/A,FALSE,"Monthinput"}</definedName>
    <definedName name="char20" hidden="1">#REF!</definedName>
    <definedName name="chart1">#REF!</definedName>
    <definedName name="chart19" hidden="1">#REF!</definedName>
    <definedName name="chart2">#REF!</definedName>
    <definedName name="chart27" hidden="1">0</definedName>
    <definedName name="chart28" hidden="1">0</definedName>
    <definedName name="chart35" hidden="1">#REF!</definedName>
    <definedName name="chart9" hidden="1">#REF!</definedName>
    <definedName name="Chartsik" hidden="1">#REF!</definedName>
    <definedName name="CIQWBGuid" hidden="1">"WDI_Healthcare_Confirmations.xlsx"</definedName>
    <definedName name="Code" hidden="1">#REF!</definedName>
    <definedName name="COMP" hidden="1">{#N/A,#N/A,FALSE,"B061196P";#N/A,#N/A,FALSE,"B061196";#N/A,#N/A,FALSE,"Relatório1";#N/A,#N/A,FALSE,"Relatório2";#N/A,#N/A,FALSE,"Relatório3";#N/A,#N/A,FALSE,"Relatório4 ";#N/A,#N/A,FALSE,"Relatório5";#N/A,#N/A,FALSE,"Relatório6";#N/A,#N/A,FALSE,"Relatório7";#N/A,#N/A,FALSE,"Relatório8"}</definedName>
    <definedName name="Comp0705" hidden="1">{#N/A,#N/A,FALSE,"B061196P";#N/A,#N/A,FALSE,"B061196";#N/A,#N/A,FALSE,"Relatório1";#N/A,#N/A,FALSE,"Relatório2";#N/A,#N/A,FALSE,"Relatório3";#N/A,#N/A,FALSE,"Relatório4 ";#N/A,#N/A,FALSE,"Relatório5";#N/A,#N/A,FALSE,"Relatório6";#N/A,#N/A,FALSE,"Relatório7";#N/A,#N/A,FALSE,"Relatório8"}</definedName>
    <definedName name="Comp07051" hidden="1">{#N/A,#N/A,FALSE,"B061196P";#N/A,#N/A,FALSE,"B061196";#N/A,#N/A,FALSE,"Relatório1";#N/A,#N/A,FALSE,"Relatório2";#N/A,#N/A,FALSE,"Relatório3";#N/A,#N/A,FALSE,"Relatório4 ";#N/A,#N/A,FALSE,"Relatório5";#N/A,#N/A,FALSE,"Relatório6";#N/A,#N/A,FALSE,"Relatório7";#N/A,#N/A,FALSE,"Relatório8"}</definedName>
    <definedName name="comp1" hidden="1">{#N/A,#N/A,FALSE,"B061196P";#N/A,#N/A,FALSE,"B061196";#N/A,#N/A,FALSE,"Relatório1";#N/A,#N/A,FALSE,"Relatório2";#N/A,#N/A,FALSE,"Relatório3";#N/A,#N/A,FALSE,"Relatório4 ";#N/A,#N/A,FALSE,"Relatório5";#N/A,#N/A,FALSE,"Relatório6";#N/A,#N/A,FALSE,"Relatório7";#N/A,#N/A,FALSE,"Relatório8"}</definedName>
    <definedName name="COMP2" hidden="1">{#N/A,#N/A,FALSE,"B061196P";#N/A,#N/A,FALSE,"B061196";#N/A,#N/A,FALSE,"Relatório1";#N/A,#N/A,FALSE,"Relatório2";#N/A,#N/A,FALSE,"Relatório3";#N/A,#N/A,FALSE,"Relatório4 ";#N/A,#N/A,FALSE,"Relatório5";#N/A,#N/A,FALSE,"Relatório6";#N/A,#N/A,FALSE,"Relatório7";#N/A,#N/A,FALSE,"Relatório8"}</definedName>
    <definedName name="comp21" hidden="1">{#N/A,#N/A,FALSE,"B061196P";#N/A,#N/A,FALSE,"B061196";#N/A,#N/A,FALSE,"Relatório1";#N/A,#N/A,FALSE,"Relatório2";#N/A,#N/A,FALSE,"Relatório3";#N/A,#N/A,FALSE,"Relatório4 ";#N/A,#N/A,FALSE,"Relatório5";#N/A,#N/A,FALSE,"Relatório6";#N/A,#N/A,FALSE,"Relatório7";#N/A,#N/A,FALSE,"Relatório8"}</definedName>
    <definedName name="contents2" hidden="1">#REF!</definedName>
    <definedName name="Control">#REF!</definedName>
    <definedName name="copi" hidden="1">{#N/A,#N/A,FALSE,"B061196P";#N/A,#N/A,FALSE,"B061196";#N/A,#N/A,FALSE,"Relatório1";#N/A,#N/A,FALSE,"Relatório2";#N/A,#N/A,FALSE,"Relatório3";#N/A,#N/A,FALSE,"Relatório4 ";#N/A,#N/A,FALSE,"Relatório5";#N/A,#N/A,FALSE,"Relatório6";#N/A,#N/A,FALSE,"Relatório7";#N/A,#N/A,FALSE,"Relatório8"}</definedName>
    <definedName name="copi2" hidden="1">{#N/A,#N/A,FALSE,"B061196P";#N/A,#N/A,FALSE,"B061196";#N/A,#N/A,FALSE,"Relatório1";#N/A,#N/A,FALSE,"Relatório2";#N/A,#N/A,FALSE,"Relatório3";#N/A,#N/A,FALSE,"Relatório4 ";#N/A,#N/A,FALSE,"Relatório5";#N/A,#N/A,FALSE,"Relatório6";#N/A,#N/A,FALSE,"Relatório7";#N/A,#N/A,FALSE,"Relatório8"}</definedName>
    <definedName name="Correct">#REF!</definedName>
    <definedName name="Counterfactual">#REF!</definedName>
    <definedName name="CounterfactualYear">#REF!</definedName>
    <definedName name="cp" hidden="1">#REF!</definedName>
    <definedName name="Cwvu.a." hidden="1">#REF!,#REF!,#REF!,#REF!,#REF!,#REF!</definedName>
    <definedName name="Cwvu.bop." hidden="1">#REF!,#REF!,#REF!,#REF!,#REF!,#REF!</definedName>
    <definedName name="Cwvu.bop.sr." hidden="1">#REF!,#REF!,#REF!,#REF!,#REF!,#REF!</definedName>
    <definedName name="Cwvu.bopsdr.sr." hidden="1">#REF!,#REF!,#REF!,#REF!,#REF!,#REF!</definedName>
    <definedName name="Cwvu.cotton." hidden="1">#REF!,#REF!,#REF!,#REF!,#REF!,#REF!,#REF!,#REF!</definedName>
    <definedName name="Cwvu.cottonall." hidden="1">#REF!,#REF!,#REF!,#REF!,#REF!,#REF!,#REF!</definedName>
    <definedName name="Cwvu.exportdetails." hidden="1">#REF!,#REF!,#REF!,#REF!,#REF!,#REF!,#REF!</definedName>
    <definedName name="Cwvu.exports." hidden="1">#REF!,#REF!,#REF!,#REF!,#REF!,#REF!,#REF!,#REF!</definedName>
    <definedName name="Cwvu.gold." hidden="1">#REF!,#REF!,#REF!,#REF!,#REF!,#REF!,#REF!,#REF!</definedName>
    <definedName name="Cwvu.goldall." hidden="1">#REF!,#REF!,#REF!,#REF!,#REF!,#REF!,#REF!,#REF!</definedName>
    <definedName name="Cwvu.IMPORT." hidden="1">#REF!</definedName>
    <definedName name="Cwvu.imports." hidden="1">#REF!,#REF!,#REF!,#REF!,#REF!,#REF!,#REF!,#REF!,#REF!</definedName>
    <definedName name="Cwvu.importsall." hidden="1">#REF!,#REF!,#REF!,#REF!,#REF!,#REF!,#REF!,#REF!,#REF!</definedName>
    <definedName name="Cwvu.Print." hidden="1">#REF!,#REF!,#REF!,#REF!</definedName>
    <definedName name="Cwvu.sa97." hidden="1">#REF!,#REF!</definedName>
    <definedName name="Cwvu.tot." hidden="1">#REF!,#REF!,#REF!,#REF!,#REF!,#REF!</definedName>
    <definedName name="D" hidden="1">{"Main Economic Indicators",#N/A,FALSE,"C"}</definedName>
    <definedName name="data1" hidden="1">#REF!</definedName>
    <definedName name="data2" hidden="1">#REF!</definedName>
    <definedName name="data3" hidden="1">#REF!</definedName>
    <definedName name="Date">#REF!:OFFSET(#REF!,COUNT(#REF!:#REF!)-1,0)</definedName>
    <definedName name="Date2000">#REF!:OFFSET(#REF!,COUNT(#REF!:#REF!)-1,0)</definedName>
    <definedName name="DateG7">#REF!:OFFSET(#REF!,COUNT(#REF!:#REF!)-1,0)</definedName>
    <definedName name="dd" hidden="1">{"Riqfin97",#N/A,FALSE,"Tran";"Riqfinpro",#N/A,FALSE,"Tran"}</definedName>
    <definedName name="ddd" hidden="1">{"Riqfin97",#N/A,FALSE,"Tran";"Riqfinpro",#N/A,FALSE,"Tran"}</definedName>
    <definedName name="dddd" hidden="1">{"Minpmon",#N/A,FALSE,"Monthinput"}</definedName>
    <definedName name="ddddd" hidden="1">{"Riqfin97",#N/A,FALSE,"Tran";"Riqfinpro",#N/A,FALSE,"Tran"}</definedName>
    <definedName name="dddddd" hidden="1">{"Tab1",#N/A,FALSE,"P";"Tab2",#N/A,FALSE,"P"}</definedName>
    <definedName name="DeposB">#REF!:OFFSET(#REF!,COUNT(#REF!:#REF!)-1,0)</definedName>
    <definedName name="DeposC">#REF!:OFFSET(#REF!,COUNT(#REF!:#REF!)-1,0)</definedName>
    <definedName name="DeposD">#REF!:OFFSET(#REF!,COUNT(#REF!:#REF!)-1,0)</definedName>
    <definedName name="DeposDate">#REF!:OFFSET(#REF!,COUNT(#REF!:#REF!)-1,0)</definedName>
    <definedName name="DeposE">#REF!:OFFSET(#REF!,COUNT(#REF!:#REF!)-1,0)</definedName>
    <definedName name="DeposF">#REF!:OFFSET(#REF!,COUNT(#REF!:#REF!)-1,0)</definedName>
    <definedName name="DeposG">#REF!:OFFSET(#REF!,COUNT(#REF!:#REF!)-1,0)</definedName>
    <definedName name="der" hidden="1">{"Tab1",#N/A,FALSE,"P";"Tab2",#N/A,FALSE,"P"}</definedName>
    <definedName name="DEZ" hidden="1">{#N/A,#N/A,FALSE,"B061196P";#N/A,#N/A,FALSE,"B061196";#N/A,#N/A,FALSE,"Relatório1";#N/A,#N/A,FALSE,"Relatório2";#N/A,#N/A,FALSE,"Relatório3";#N/A,#N/A,FALSE,"Relatório4 ";#N/A,#N/A,FALSE,"Relatório5";#N/A,#N/A,FALSE,"Relatório6";#N/A,#N/A,FALSE,"Relatório7";#N/A,#N/A,FALSE,"Relatório8"}</definedName>
    <definedName name="dfd" hidden="1">{#N/A,#N/A,FALSE,"B061196P";#N/A,#N/A,FALSE,"B061196";#N/A,#N/A,FALSE,"Relatório1";#N/A,#N/A,FALSE,"Relatório2";#N/A,#N/A,FALSE,"Relatório3";#N/A,#N/A,FALSE,"Relatório4 ";#N/A,#N/A,FALSE,"Relatório5";#N/A,#N/A,FALSE,"Relatório6";#N/A,#N/A,FALSE,"Relatório7";#N/A,#N/A,FALSE,"Relatório8"}</definedName>
    <definedName name="dfdf" hidden="1">{#N/A,#N/A,FALSE,"slvsrtb1";#N/A,#N/A,FALSE,"slvsrtb2";#N/A,#N/A,FALSE,"slvsrtb3";#N/A,#N/A,FALSE,"slvsrtb4";#N/A,#N/A,FALSE,"slvsrtb5";#N/A,#N/A,FALSE,"slvsrtb6";#N/A,#N/A,FALSE,"slvsrtb7";#N/A,#N/A,FALSE,"slvsrtb8";#N/A,#N/A,FALSE,"slvsrtb9";#N/A,#N/A,FALSE,"slvsrtb10";#N/A,#N/A,FALSE,"slvsrtb12"}</definedName>
    <definedName name="dfe"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IR" hidden="1">{#N/A,#N/A,FALSE,"B061196P";#N/A,#N/A,FALSE,"B061196";#N/A,#N/A,FALSE,"Relatório1";#N/A,#N/A,FALSE,"Relatório2";#N/A,#N/A,FALSE,"Relatório3";#N/A,#N/A,FALSE,"Relatório4 ";#N/A,#N/A,FALSE,"Relatório5";#N/A,#N/A,FALSE,"Relatório6";#N/A,#N/A,FALSE,"Relatório7";#N/A,#N/A,FALSE,"Relatório8"}</definedName>
    <definedName name="Discount" hidden="1">#REF!</definedName>
    <definedName name="display_area_2" hidden="1">#REF!</definedName>
    <definedName name="DME_Dirty" hidden="1">"False"</definedName>
    <definedName name="DME_LocalFile" hidden="1">"True"</definedName>
    <definedName name="DoFOct20">#REF!</definedName>
    <definedName name="DoFOct20year">#REF!</definedName>
    <definedName name="DoFSep20year">#REF!</definedName>
    <definedName name="drth" hidden="1">{"Minpmon",#N/A,FALSE,"Monthinput"}</definedName>
    <definedName name="DSA">#REF!</definedName>
    <definedName name="DSAvariable">#REF!</definedName>
    <definedName name="dsfsdfad" hidden="1">{#N/A,#N/A,FALSE,"B061196P";#N/A,#N/A,FALSE,"B061196";#N/A,#N/A,FALSE,"Relatório1";#N/A,#N/A,FALSE,"Relatório2";#N/A,#N/A,FALSE,"Relatório3";#N/A,#N/A,FALSE,"Relatório4 ";#N/A,#N/A,FALSE,"Relatório5";#N/A,#N/A,FALSE,"Relatório6";#N/A,#N/A,FALSE,"Relatório7";#N/A,#N/A,FALSE,"Relatório8"}</definedName>
    <definedName name="DSQ">#REF!</definedName>
    <definedName name="DSQvariable">#REF!</definedName>
    <definedName name="edr" hidden="1">{"Riqfin97",#N/A,FALSE,"Tran";"Riqfinpro",#N/A,FALSE,"Tran"}</definedName>
    <definedName name="ee" hidden="1">{"Tab1",#N/A,FALSE,"P";"Tab2",#N/A,FALSE,"P"}</definedName>
    <definedName name="eede" hidden="1">{#N/A,#N/A,FALSE,"B061196P";#N/A,#N/A,FALSE,"B061196";#N/A,#N/A,FALSE,"Relatório1";#N/A,#N/A,FALSE,"Relatório2";#N/A,#N/A,FALSE,"Relatório3";#N/A,#N/A,FALSE,"Relatório4 ";#N/A,#N/A,FALSE,"Relatório5";#N/A,#N/A,FALSE,"Relatório6";#N/A,#N/A,FALSE,"Relatório7";#N/A,#N/A,FALSE,"Relatório8"}</definedName>
    <definedName name="eee" hidden="1">{"Tab1",#N/A,FALSE,"P";"Tab2",#N/A,FALSE,"P"}</definedName>
    <definedName name="eeee" hidden="1">{"Riqfin97",#N/A,FALSE,"Tran";"Riqfinpro",#N/A,FALSE,"Tran"}</definedName>
    <definedName name="eeeee" hidden="1">{"Riqfin97",#N/A,FALSE,"Tran";"Riqfinpro",#N/A,FALSE,"Tran"}</definedName>
    <definedName name="elec"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missions">#REF!</definedName>
    <definedName name="ergferger" hidden="1">{"Main Economic Indicators",#N/A,FALSE,"C"}</definedName>
    <definedName name="ert" hidden="1">{"Minpmon",#N/A,FALSE,"Monthinput"}</definedName>
    <definedName name="erty" hidden="1">{"Riqfin97",#N/A,FALSE,"Tran";"Riqfinpro",#N/A,FALSE,"Tran"}</definedName>
    <definedName name="ertyyeawet" hidden="1">#REF!</definedName>
    <definedName name="erwre" hidden="1">{"'Resources'!$A$1:$W$34","'Balance Sheet'!$A$1:$W$58","'SFD'!$A$1:$J$52"}</definedName>
    <definedName name="ewqr" hidden="1">#REF!</definedName>
    <definedName name="f" hidden="1">{"Main Economic Indicators",#N/A,FALSE,"C"}</definedName>
    <definedName name="FCode" hidden="1">#REF!</definedName>
    <definedName name="fed" hidden="1">{"Riqfin97",#N/A,FALSE,"Tran";"Riqfinpro",#N/A,FALSE,"Tran"}</definedName>
    <definedName name="fer" hidden="1">{"Riqfin97",#N/A,FALSE,"Tran";"Riqfinpro",#N/A,FALSE,"Tran"}</definedName>
    <definedName name="ff" hidden="1">{"Tab1",#N/A,FALSE,"P";"Tab2",#N/A,FALSE,"P"}</definedName>
    <definedName name="fff" hidden="1">{"Tab1",#N/A,FALSE,"P";"Tab2",#N/A,FALSE,"P"}</definedName>
    <definedName name="ffff" hidden="1">{"Riqfin97",#N/A,FALSE,"Tran";"Riqfinpro",#N/A,FALSE,"Tran"}</definedName>
    <definedName name="ffffff" hidden="1">{"Tab1",#N/A,FALSE,"P";"Tab2",#N/A,FALSE,"P"}</definedName>
    <definedName name="fffffff" hidden="1">{"Minpmon",#N/A,FALSE,"Monthinput"}</definedName>
    <definedName name="ffggg" hidden="1">{"Tab1",#N/A,FALSE,"P";"Tab2",#N/A,FALSE,"P"}</definedName>
    <definedName name="fgf" hidden="1">{"Riqfin97",#N/A,FALSE,"Tran";"Riqfinpro",#N/A,FALSE,"Tran"}</definedName>
    <definedName name="fghg" hidden="1">{#N/A,#N/A,FALSE,"B061196P";#N/A,#N/A,FALSE,"B061196";#N/A,#N/A,FALSE,"Relatório1";#N/A,#N/A,FALSE,"Relatório2";#N/A,#N/A,FALSE,"Relatório3";#N/A,#N/A,FALSE,"Relatório4 ";#N/A,#N/A,FALSE,"Relatório5";#N/A,#N/A,FALSE,"Relatório6";#N/A,#N/A,FALSE,"Relatório7";#N/A,#N/A,FALSE,"Relatório8"}</definedName>
    <definedName name="fhjekwf" hidden="1">{"Main Economic Indicators",#N/A,FALSE,"C"}</definedName>
    <definedName name="FIG2wp1" hidden="1">#REF!</definedName>
    <definedName name="FinalForecast_w_Shocks">#REF!</definedName>
    <definedName name="FinalForecast_w_ShocksYear">#REF!</definedName>
    <definedName name="Financing" hidden="1">{"Tab1",#N/A,FALSE,"P";"Tab2",#N/A,FALSE,"P"}</definedName>
    <definedName name="fiscal"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re" hidden="1">{"Tab1",#N/A,FALSE,"P";"Tab2",#N/A,FALSE,"P"}</definedName>
    <definedName name="fshrts" hidden="1">#REF!</definedName>
    <definedName name="ftr" hidden="1">{"Riqfin97",#N/A,FALSE,"Tran";"Riqfinpro",#N/A,FALSE,"Tran"}</definedName>
    <definedName name="fty" hidden="1">{"Riqfin97",#N/A,FALSE,"Tran";"Riqfinpro",#N/A,FALSE,"Tran"}</definedName>
    <definedName name="fuck" hidden="1">#REF!</definedName>
    <definedName name="G7_yld">#REF!:OFFSET(#REF!,COUNT(#REF!:#REF!)-1,0)</definedName>
    <definedName name="gbnj" hidden="1">{"Tab1",#N/A,FALSE,"P";"Tab2",#N/A,FALSE,"P"}</definedName>
    <definedName name="ger" hidden="1">{#N/A,#N/A,FALSE,"B061196P";#N/A,#N/A,FALSE,"B061196";#N/A,#N/A,FALSE,"Relatório1";#N/A,#N/A,FALSE,"Relatório2";#N/A,#N/A,FALSE,"Relatório3";#N/A,#N/A,FALSE,"Relatório4 ";#N/A,#N/A,FALSE,"Relatório5";#N/A,#N/A,FALSE,"Relatório6";#N/A,#N/A,FALSE,"Relatório7";#N/A,#N/A,FALSE,"Relatório8"}</definedName>
    <definedName name="gere" hidden="1">{#N/A,#N/A,FALSE,"B061196P";#N/A,#N/A,FALSE,"B061196";#N/A,#N/A,FALSE,"Relatório1";#N/A,#N/A,FALSE,"Relatório2";#N/A,#N/A,FALSE,"Relatório3";#N/A,#N/A,FALSE,"Relatório4 ";#N/A,#N/A,FALSE,"Relatório5";#N/A,#N/A,FALSE,"Relatório6";#N/A,#N/A,FALSE,"Relatório7";#N/A,#N/A,FALSE,"Relatório8"}</definedName>
    <definedName name="gerencial" hidden="1">{#N/A,#N/A,FALSE,"B061196P";#N/A,#N/A,FALSE,"B061196";#N/A,#N/A,FALSE,"Relatório1";#N/A,#N/A,FALSE,"Relatório2";#N/A,#N/A,FALSE,"Relatório3";#N/A,#N/A,FALSE,"Relatório4 ";#N/A,#N/A,FALSE,"Relatório5";#N/A,#N/A,FALSE,"Relatório6";#N/A,#N/A,FALSE,"Relatório7";#N/A,#N/A,FALSE,"Relatório8"}</definedName>
    <definedName name="gffd" hidden="1">{"Riqfin97",#N/A,FALSE,"Tran";"Riqfinpro",#N/A,FALSE,"Tran"}</definedName>
    <definedName name="gg" hidden="1">{"TBILLS_ALL",#N/A,FALSE,"FITB_all"}</definedName>
    <definedName name="ggg" hidden="1">{"Riqfin97",#N/A,FALSE,"Tran";"Riqfinpro",#N/A,FALSE,"Tran"}</definedName>
    <definedName name="gggg" hidden="1">{"Minpmon",#N/A,FALSE,"Monthinput"}</definedName>
    <definedName name="ggggg" hidden="1">#REF!</definedName>
    <definedName name="gggggggg" hidden="1">{"Tab1",#N/A,FALSE,"P";"Tab2",#N/A,FALSE,"P"}</definedName>
    <definedName name="ght" hidden="1">{"Tab1",#N/A,FALSE,"P";"Tab2",#N/A,FALSE,"P"}</definedName>
    <definedName name="graph" hidden="1">#REF!</definedName>
    <definedName name="gre" hidden="1">{"Riqfin97",#N/A,FALSE,"Tran";"Riqfinpro",#N/A,FALSE,"Tran"}</definedName>
    <definedName name="guyana1003" hidden="1">{"Main Economic Indicators",#N/A,FALSE,"C"}</definedName>
    <definedName name="gyu" hidden="1">{"Tab1",#N/A,FALSE,"P";"Tab2",#N/A,FALSE,"P"}</definedName>
    <definedName name="hfrstes" hidden="1">#REF!</definedName>
    <definedName name="hfshfrt" hidden="1">#REF!</definedName>
    <definedName name="hgdfgh">#REF!</definedName>
    <definedName name="hgfd" hidden="1">{#N/A,#N/A,FALSE,"I";#N/A,#N/A,FALSE,"J";#N/A,#N/A,FALSE,"K";#N/A,#N/A,FALSE,"L";#N/A,#N/A,FALSE,"M";#N/A,#N/A,FALSE,"N";#N/A,#N/A,FALSE,"O"}</definedName>
    <definedName name="hhh" hidden="1">#REF!</definedName>
    <definedName name="hhhhh" hidden="1">{"Tab1",#N/A,FALSE,"P";"Tab2",#N/A,FALSE,"P"}</definedName>
    <definedName name="HiddenRows" hidden="1">#REF!</definedName>
    <definedName name="hio" hidden="1">{"Tab1",#N/A,FALSE,"P";"Tab2",#N/A,FALSE,"P"}</definedName>
    <definedName name="historyrange">#REF!</definedName>
    <definedName name="hjk" hidden="1">{"Riqfin97",#N/A,FALSE,"Tran";"Riqfinpro",#N/A,FALSE,"Tran"}</definedName>
    <definedName name="hn" hidden="1">{"Riqfin97",#N/A,FALSE,"Tran";"Riqfinpro",#N/A,FALSE,"Tran"}</definedName>
    <definedName name="Holidays">#REF!</definedName>
    <definedName name="hpu" hidden="1">{"Tab1",#N/A,FALSE,"P";"Tab2",#N/A,FALSE,"P"}</definedName>
    <definedName name="HTML_CodePage" hidden="1">1252</definedName>
    <definedName name="HTML_Control" hidden="1">{"'Resources'!$A$1:$W$34","'Balance Sheet'!$A$1:$W$58","'SFD'!$A$1:$J$52"}</definedName>
    <definedName name="HTML_Control_2" hidden="1">{"'web page'!$A$1:$G$48"}</definedName>
    <definedName name="HTML_Description" hidden="1">""</definedName>
    <definedName name="HTML_Email" hidden="1">""</definedName>
    <definedName name="HTML_Header" hidden="1">"Balance Sheet"</definedName>
    <definedName name="HTML_LastUpdate" hidden="1">"11/14/97"</definedName>
    <definedName name="HTML_LineAfter" hidden="1">FALSE</definedName>
    <definedName name="HTML_LineBefore" hidden="1">FALSE</definedName>
    <definedName name="HTML_Name" hidden="1">"Frank M. Meek"</definedName>
    <definedName name="HTML_OBDlg2" hidden="1">TRUE</definedName>
    <definedName name="HTML_OBDlg3" hidden="1">TRUE</definedName>
    <definedName name="HTML_OBDlg4" hidden="1">TRUE</definedName>
    <definedName name="HTML_OS" hidden="1">0</definedName>
    <definedName name="HTML_PathFile" hidden="1">"Q:\DATA\AR\98FYFS\SEPT97\ESAF\esafadmfsHL.htm"</definedName>
    <definedName name="HTML_PathTemplate" hidden="1">"C:\AsianDem\Database 98\Forecasts\HTMLTemp.htm"</definedName>
    <definedName name="HTML_Title" hidden="1">"ADMFS97HTMLlinks"</definedName>
    <definedName name="HTML1_1" hidden="1">"[BOLE8097b.xls]Inflación!$C$3:$D$31"</definedName>
    <definedName name="HTML1_10" hidden="1">""</definedName>
    <definedName name="HTML1_11" hidden="1">1</definedName>
    <definedName name="HTML1_12" hidden="1">"k:\pim01.htm"</definedName>
    <definedName name="HTML1_2" hidden="1">1</definedName>
    <definedName name="HTML1_3" hidden="1">""</definedName>
    <definedName name="HTML1_4" hidden="1">""</definedName>
    <definedName name="HTML1_5" hidden="1">""</definedName>
    <definedName name="HTML1_6" hidden="1">-4146</definedName>
    <definedName name="HTML1_7" hidden="1">-4146</definedName>
    <definedName name="HTML1_8" hidden="1">""</definedName>
    <definedName name="HTML1_9" hidden="1">""</definedName>
    <definedName name="HTML10_1" hidden="1">"[BOLE8097b.xls]Bcambycomer!$B$8:$D$36"</definedName>
    <definedName name="HTML10_10" hidden="1">""</definedName>
    <definedName name="HTML10_11" hidden="1">1</definedName>
    <definedName name="HTML10_12" hidden="1">"k:\pim11.htm"</definedName>
    <definedName name="HTML10_2" hidden="1">1</definedName>
    <definedName name="HTML10_3" hidden="1">""</definedName>
    <definedName name="HTML10_4" hidden="1">""</definedName>
    <definedName name="HTML10_5" hidden="1">""</definedName>
    <definedName name="HTML10_6" hidden="1">-4146</definedName>
    <definedName name="HTML10_7" hidden="1">-4146</definedName>
    <definedName name="HTML10_8" hidden="1">"13/05/98"</definedName>
    <definedName name="HTML10_9" hidden="1">"Alfredo Hernandez"</definedName>
    <definedName name="HTML11_1" hidden="1">"[BOLE8097b.xls]Ingresos!$B$5:$H$35"</definedName>
    <definedName name="HTML11_10" hidden="1">""</definedName>
    <definedName name="HTML11_11" hidden="1">1</definedName>
    <definedName name="HTML11_12" hidden="1">"k:\pim12.htm"</definedName>
    <definedName name="HTML11_2" hidden="1">1</definedName>
    <definedName name="HTML11_3" hidden="1">""</definedName>
    <definedName name="HTML11_4" hidden="1">""</definedName>
    <definedName name="HTML11_5" hidden="1">""</definedName>
    <definedName name="HTML11_6" hidden="1">-4146</definedName>
    <definedName name="HTML11_7" hidden="1">-4146</definedName>
    <definedName name="HTML11_8" hidden="1">"21/05/98"</definedName>
    <definedName name="HTML11_9" hidden="1">"Alfredo Hernandez"</definedName>
    <definedName name="HTML12_1" hidden="1">"[BOLE8097b.xls]Egresos!$B$5:$H$35"</definedName>
    <definedName name="HTML12_10" hidden="1">""</definedName>
    <definedName name="HTML12_11" hidden="1">1</definedName>
    <definedName name="HTML12_12" hidden="1">"k:\pim13.htm"</definedName>
    <definedName name="HTML12_2" hidden="1">1</definedName>
    <definedName name="HTML12_3" hidden="1">""</definedName>
    <definedName name="HTML12_4" hidden="1">""</definedName>
    <definedName name="HTML12_5" hidden="1">""</definedName>
    <definedName name="HTML12_6" hidden="1">-4146</definedName>
    <definedName name="HTML12_7" hidden="1">-4146</definedName>
    <definedName name="HTML12_8" hidden="1">"18/05/98"</definedName>
    <definedName name="HTML12_9" hidden="1">"Alfredo Hernandez"</definedName>
    <definedName name="HTML13_1" hidden="1">"[BOLE8097b.xls]Exfob!$B$5:$I$36"</definedName>
    <definedName name="HTML13_10" hidden="1">""</definedName>
    <definedName name="HTML13_11" hidden="1">1</definedName>
    <definedName name="HTML13_12" hidden="1">"k:\pim14.htm"</definedName>
    <definedName name="HTML13_2" hidden="1">1</definedName>
    <definedName name="HTML13_3" hidden="1">""</definedName>
    <definedName name="HTML13_4" hidden="1">""</definedName>
    <definedName name="HTML13_5" hidden="1">""</definedName>
    <definedName name="HTML13_6" hidden="1">-4146</definedName>
    <definedName name="HTML13_7" hidden="1">-4146</definedName>
    <definedName name="HTML13_8" hidden="1">"18/05/98"</definedName>
    <definedName name="HTML13_9" hidden="1">"Alfredo Hernandez"</definedName>
    <definedName name="HTML14_1" hidden="1">"[BOLE8097b.xls]Impocif!$B$5:$I$35"</definedName>
    <definedName name="HTML14_10" hidden="1">""</definedName>
    <definedName name="HTML14_11" hidden="1">1</definedName>
    <definedName name="HTML14_12" hidden="1">"k:\pim15.htm"</definedName>
    <definedName name="HTML14_2" hidden="1">1</definedName>
    <definedName name="HTML14_3" hidden="1">""</definedName>
    <definedName name="HTML14_4" hidden="1">""</definedName>
    <definedName name="HTML14_5" hidden="1">""</definedName>
    <definedName name="HTML14_6" hidden="1">-4146</definedName>
    <definedName name="HTML14_7" hidden="1">-4146</definedName>
    <definedName name="HTML14_8" hidden="1">"18/05/98"</definedName>
    <definedName name="HTML14_9" hidden="1">"Alfredo Hernandez"</definedName>
    <definedName name="HTML15_1" hidden="1">"[BOLE8097b.xls]Dpúbext!$C$3:$I$33"</definedName>
    <definedName name="HTML15_10" hidden="1">""</definedName>
    <definedName name="HTML15_11" hidden="1">1</definedName>
    <definedName name="HTML15_12" hidden="1">"k:\pim16.htm"</definedName>
    <definedName name="HTML15_2" hidden="1">1</definedName>
    <definedName name="HTML15_3" hidden="1">""</definedName>
    <definedName name="HTML15_4" hidden="1">""</definedName>
    <definedName name="HTML15_5" hidden="1">""</definedName>
    <definedName name="HTML15_6" hidden="1">-4146</definedName>
    <definedName name="HTML15_7" hidden="1">-4146</definedName>
    <definedName name="HTML15_8" hidden="1">"18/05/98"</definedName>
    <definedName name="HTML15_9" hidden="1">"Alfredo Hernandez"</definedName>
    <definedName name="HTML16_1" hidden="1">"[BOLE8097b.xls]DpúintBdeG!$C$3:$F$33"</definedName>
    <definedName name="HTML16_10" hidden="1">""</definedName>
    <definedName name="HTML16_11" hidden="1">1</definedName>
    <definedName name="HTML16_12" hidden="1">"k:/pim17.htm"</definedName>
    <definedName name="HTML16_2" hidden="1">1</definedName>
    <definedName name="HTML16_3" hidden="1">""</definedName>
    <definedName name="HTML16_4" hidden="1">""</definedName>
    <definedName name="HTML16_5" hidden="1">""</definedName>
    <definedName name="HTML16_6" hidden="1">-4146</definedName>
    <definedName name="HTML16_7" hidden="1">-4146</definedName>
    <definedName name="HTML16_8" hidden="1">"18/05/98"</definedName>
    <definedName name="HTML16_9" hidden="1">"Alfredo Hernandez"</definedName>
    <definedName name="HTML17_1" hidden="1">"[BOLE8097b.xls]Dpúintsecpú!$C$3:$H$33"</definedName>
    <definedName name="HTML17_10" hidden="1">""</definedName>
    <definedName name="HTML17_11" hidden="1">1</definedName>
    <definedName name="HTML17_12" hidden="1">"k:\pim18.htm"</definedName>
    <definedName name="HTML17_2" hidden="1">1</definedName>
    <definedName name="HTML17_3" hidden="1">""</definedName>
    <definedName name="HTML17_4" hidden="1">""</definedName>
    <definedName name="HTML17_5" hidden="1">""</definedName>
    <definedName name="HTML17_6" hidden="1">-4146</definedName>
    <definedName name="HTML17_7" hidden="1">-4146</definedName>
    <definedName name="HTML17_8" hidden="1">"18/05/98"</definedName>
    <definedName name="HTML17_9" hidden="1">"Alfredo Hernandez"</definedName>
    <definedName name="HTML18_1" hidden="1">"[BOLE8097b.xls]Bmonetaria!$C$3:$F$31"</definedName>
    <definedName name="HTML18_10" hidden="1">""</definedName>
    <definedName name="HTML18_11" hidden="1">1</definedName>
    <definedName name="HTML18_12" hidden="1">"k:pim08.htm"</definedName>
    <definedName name="HTML18_2" hidden="1">1</definedName>
    <definedName name="HTML18_3" hidden="1">""</definedName>
    <definedName name="HTML18_4" hidden="1">""</definedName>
    <definedName name="HTML18_5" hidden="1">""</definedName>
    <definedName name="HTML18_6" hidden="1">-4146</definedName>
    <definedName name="HTML18_7" hidden="1">-4146</definedName>
    <definedName name="HTML18_8" hidden="1">"21/05/98"</definedName>
    <definedName name="HTML18_9" hidden="1">"Alfredo Hernandez"</definedName>
    <definedName name="HTML19_1" hidden="1">"[BOLE8097b.xls]Gcingre!$C$3:$H$31"</definedName>
    <definedName name="HTML19_10" hidden="1">""</definedName>
    <definedName name="HTML19_11" hidden="1">1</definedName>
    <definedName name="HTML19_12" hidden="1">"k:\pim18.htm"</definedName>
    <definedName name="HTML19_2" hidden="1">1</definedName>
    <definedName name="HTML19_3" hidden="1">""</definedName>
    <definedName name="HTML19_4" hidden="1">""</definedName>
    <definedName name="HTML19_5" hidden="1">""</definedName>
    <definedName name="HTML19_6" hidden="1">-4146</definedName>
    <definedName name="HTML19_7" hidden="1">-4146</definedName>
    <definedName name="HTML19_8" hidden="1">""</definedName>
    <definedName name="HTML19_9" hidden="1">""</definedName>
    <definedName name="HTML2_1" hidden="1">"[BOLE8097b.xls]Tinterés!$C$3:$E$33"</definedName>
    <definedName name="HTML2_10" hidden="1">""</definedName>
    <definedName name="HTML2_11" hidden="1">1</definedName>
    <definedName name="HTML2_12" hidden="1">"K:\pim03.htm"</definedName>
    <definedName name="HTML2_2" hidden="1">1</definedName>
    <definedName name="HTML2_3" hidden="1">""</definedName>
    <definedName name="HTML2_4" hidden="1">""</definedName>
    <definedName name="HTML2_5" hidden="1">""</definedName>
    <definedName name="HTML2_6" hidden="1">-4146</definedName>
    <definedName name="HTML2_7" hidden="1">-4146</definedName>
    <definedName name="HTML2_8" hidden="1">""</definedName>
    <definedName name="HTML2_9" hidden="1">""</definedName>
    <definedName name="HTML20_1" hidden="1">"[BOLE8097b.xls]Gcgtosyresp!$C$3:$G$32"</definedName>
    <definedName name="HTML20_10" hidden="1">""</definedName>
    <definedName name="HTML20_11" hidden="1">1</definedName>
    <definedName name="HTML20_12" hidden="1">"k:\pim19.htm"</definedName>
    <definedName name="HTML20_2" hidden="1">1</definedName>
    <definedName name="HTML20_3" hidden="1">""</definedName>
    <definedName name="HTML20_4" hidden="1">""</definedName>
    <definedName name="HTML20_5" hidden="1">""</definedName>
    <definedName name="HTML20_6" hidden="1">-4146</definedName>
    <definedName name="HTML20_7" hidden="1">-4146</definedName>
    <definedName name="HTML20_8" hidden="1">""</definedName>
    <definedName name="HTML20_9" hidden="1">""</definedName>
    <definedName name="HTML21_1" hidden="1">"[BOLE8097b.xls]Pib!$C$3:$E$31"</definedName>
    <definedName name="HTML21_10" hidden="1">""</definedName>
    <definedName name="HTML21_11" hidden="1">1</definedName>
    <definedName name="HTML21_12" hidden="1">"k:\pim20.htm"</definedName>
    <definedName name="HTML21_2" hidden="1">1</definedName>
    <definedName name="HTML21_3" hidden="1">""</definedName>
    <definedName name="HTML21_4" hidden="1">""</definedName>
    <definedName name="HTML21_5" hidden="1">""</definedName>
    <definedName name="HTML21_6" hidden="1">-4146</definedName>
    <definedName name="HTML21_7" hidden="1">-4146</definedName>
    <definedName name="HTML21_8" hidden="1">""</definedName>
    <definedName name="HTML21_9" hidden="1">""</definedName>
    <definedName name="HTML22_1" hidden="1">"[BOLE8097b.xls]Dpúintsecpú!$C$3:$H$32"</definedName>
    <definedName name="HTML22_10" hidden="1">""</definedName>
    <definedName name="HTML22_11" hidden="1">1</definedName>
    <definedName name="HTML22_12" hidden="1">"k:\pim17.htm"</definedName>
    <definedName name="HTML22_2" hidden="1">1</definedName>
    <definedName name="HTML22_3" hidden="1">""</definedName>
    <definedName name="HTML22_4" hidden="1">""</definedName>
    <definedName name="HTML22_5" hidden="1">""</definedName>
    <definedName name="HTML22_6" hidden="1">-4146</definedName>
    <definedName name="HTML22_7" hidden="1">-4146</definedName>
    <definedName name="HTML22_8" hidden="1">""</definedName>
    <definedName name="HTML22_9" hidden="1">""</definedName>
    <definedName name="HTML23_1" hidden="1">"'[ESTADISTICAS ANUALES.xls]TCambio'!$B$6:$F$31"</definedName>
    <definedName name="HTML23_10" hidden="1">""</definedName>
    <definedName name="HTML23_11" hidden="1">1</definedName>
    <definedName name="HTML23_12" hidden="1">"K:\internet\pim02.htm"</definedName>
    <definedName name="HTML23_2" hidden="1">1</definedName>
    <definedName name="HTML23_3" hidden="1">""</definedName>
    <definedName name="HTML23_4" hidden="1">""</definedName>
    <definedName name="HTML23_5" hidden="1">""</definedName>
    <definedName name="HTML23_6" hidden="1">-4146</definedName>
    <definedName name="HTML23_7" hidden="1">-4146</definedName>
    <definedName name="HTML23_8" hidden="1">""</definedName>
    <definedName name="HTML23_9" hidden="1">""</definedName>
    <definedName name="HTML24_1" hidden="1">"'[ESTADISTICAS ANUALES.xls]Ainbdg'!$C$3:$F$32"</definedName>
    <definedName name="HTML24_10" hidden="1">""</definedName>
    <definedName name="HTML24_11" hidden="1">1</definedName>
    <definedName name="HTML24_12" hidden="1">"K:\internet\pim06.htm"</definedName>
    <definedName name="HTML24_2" hidden="1">1</definedName>
    <definedName name="HTML24_3" hidden="1">""</definedName>
    <definedName name="HTML24_4" hidden="1">""</definedName>
    <definedName name="HTML24_5" hidden="1">""</definedName>
    <definedName name="HTML24_6" hidden="1">-4146</definedName>
    <definedName name="HTML24_7" hidden="1">-4146</definedName>
    <definedName name="HTML24_8" hidden="1">""</definedName>
    <definedName name="HTML24_9" hidden="1">""</definedName>
    <definedName name="HTML25_1" hidden="1">"'[ESTADISTICAS ANUALES.xls]Crbancario'!$C$3:$F$28"</definedName>
    <definedName name="HTML25_10" hidden="1">""</definedName>
    <definedName name="HTML25_11" hidden="1">1</definedName>
    <definedName name="HTML25_12" hidden="1">"K:\internet\pim07.htm"</definedName>
    <definedName name="HTML25_2" hidden="1">1</definedName>
    <definedName name="HTML25_3" hidden="1">""</definedName>
    <definedName name="HTML25_4" hidden="1">""</definedName>
    <definedName name="HTML25_5" hidden="1">""</definedName>
    <definedName name="HTML25_6" hidden="1">-4146</definedName>
    <definedName name="HTML25_7" hidden="1">-4146</definedName>
    <definedName name="HTML25_8" hidden="1">"19/08/98"</definedName>
    <definedName name="HTML25_9" hidden="1">""</definedName>
    <definedName name="HTML26_1" hidden="1">"'[ESTADISTICAS ANUALES.xls]Amonetarios'!$C$3:$E$29"</definedName>
    <definedName name="HTML26_10" hidden="1">""</definedName>
    <definedName name="HTML26_11" hidden="1">1</definedName>
    <definedName name="HTML26_12" hidden="1">"K:\internet\pim10.htm"</definedName>
    <definedName name="HTML26_2" hidden="1">1</definedName>
    <definedName name="HTML26_3" hidden="1">""</definedName>
    <definedName name="HTML26_4" hidden="1">""</definedName>
    <definedName name="HTML26_5" hidden="1">""</definedName>
    <definedName name="HTML26_6" hidden="1">-4146</definedName>
    <definedName name="HTML26_7" hidden="1">-4146</definedName>
    <definedName name="HTML26_8" hidden="1">""</definedName>
    <definedName name="HTML26_9" hidden="1">""</definedName>
    <definedName name="HTML27_1" hidden="1">"'[ESTADISTICAS ANUALES.xls]Rmin'!$C$3:$D$29"</definedName>
    <definedName name="HTML27_10" hidden="1">""</definedName>
    <definedName name="HTML27_11" hidden="1">1</definedName>
    <definedName name="HTML27_12" hidden="1">"K:\internet\pim04.htm"</definedName>
    <definedName name="HTML27_2" hidden="1">1</definedName>
    <definedName name="HTML27_3" hidden="1">""</definedName>
    <definedName name="HTML27_4" hidden="1">""</definedName>
    <definedName name="HTML27_5" hidden="1">""</definedName>
    <definedName name="HTML27_6" hidden="1">-4146</definedName>
    <definedName name="HTML27_7" hidden="1">-4146</definedName>
    <definedName name="HTML27_8" hidden="1">""</definedName>
    <definedName name="HTML27_9" hidden="1">""</definedName>
    <definedName name="HTML28_1" hidden="1">"'[ESTADISTICAS ANUALES.xls]Depbcos'!$C$3:$F$28"</definedName>
    <definedName name="HTML28_10" hidden="1">""</definedName>
    <definedName name="HTML28_11" hidden="1">1</definedName>
    <definedName name="HTML28_12" hidden="1">"K:\internet\pim09.htm"</definedName>
    <definedName name="HTML28_2" hidden="1">1</definedName>
    <definedName name="HTML28_3" hidden="1">""</definedName>
    <definedName name="HTML28_4" hidden="1">""</definedName>
    <definedName name="HTML28_5" hidden="1">""</definedName>
    <definedName name="HTML28_6" hidden="1">-4146</definedName>
    <definedName name="HTML28_7" hidden="1">-4146</definedName>
    <definedName name="HTML28_8" hidden="1">""</definedName>
    <definedName name="HTML28_9" hidden="1">""</definedName>
    <definedName name="HTML3_1" hidden="1">"[BOLE8097b.xls]TCambio!$B$6:$F$35"</definedName>
    <definedName name="HTML3_10" hidden="1">""</definedName>
    <definedName name="HTML3_11" hidden="1">1</definedName>
    <definedName name="HTML3_12" hidden="1">"k:\pim02.htm"</definedName>
    <definedName name="HTML3_2" hidden="1">1</definedName>
    <definedName name="HTML3_3" hidden="1">""</definedName>
    <definedName name="HTML3_4" hidden="1">""</definedName>
    <definedName name="HTML3_5" hidden="1">""</definedName>
    <definedName name="HTML3_6" hidden="1">-4146</definedName>
    <definedName name="HTML3_7" hidden="1">-4146</definedName>
    <definedName name="HTML3_8" hidden="1">"21/05/98"</definedName>
    <definedName name="HTML3_9" hidden="1">"Alfredo Hernandez"</definedName>
    <definedName name="HTML4_1" hidden="1">"[BOLE8097b.xls]Rmin!$C$3:$D$32"</definedName>
    <definedName name="HTML4_10" hidden="1">""</definedName>
    <definedName name="HTML4_11" hidden="1">1</definedName>
    <definedName name="HTML4_12" hidden="1">"K:\pim04.htm"</definedName>
    <definedName name="HTML4_2" hidden="1">1</definedName>
    <definedName name="HTML4_3" hidden="1">""</definedName>
    <definedName name="HTML4_4" hidden="1">""</definedName>
    <definedName name="HTML4_5" hidden="1">""</definedName>
    <definedName name="HTML4_6" hidden="1">-4146</definedName>
    <definedName name="HTML4_7" hidden="1">-4146</definedName>
    <definedName name="HTML4_8" hidden="1">"21/05/98"</definedName>
    <definedName name="HTML4_9" hidden="1">"Alfredo Hernandez"</definedName>
    <definedName name="HTML5_1" hidden="1">"[BOLE8097b.xls]Emoneta!$C$3:$D$30"</definedName>
    <definedName name="HTML5_10" hidden="1">""</definedName>
    <definedName name="HTML5_11" hidden="1">1</definedName>
    <definedName name="HTML5_12" hidden="1">"k:\pim05.htm"</definedName>
    <definedName name="HTML5_2" hidden="1">1</definedName>
    <definedName name="HTML5_3" hidden="1">""</definedName>
    <definedName name="HTML5_4" hidden="1">""</definedName>
    <definedName name="HTML5_5" hidden="1">""</definedName>
    <definedName name="HTML5_6" hidden="1">-4146</definedName>
    <definedName name="HTML5_7" hidden="1">-4146</definedName>
    <definedName name="HTML5_8" hidden="1">"11/05/98"</definedName>
    <definedName name="HTML5_9" hidden="1">"Alfredo Hernandez"</definedName>
    <definedName name="HTML6_1" hidden="1">"[BOLE8097b.xls]Depbcos!$C$3:$F$31"</definedName>
    <definedName name="HTML6_10" hidden="1">""</definedName>
    <definedName name="HTML6_11" hidden="1">1</definedName>
    <definedName name="HTML6_12" hidden="1">"k:\pim09.htm"</definedName>
    <definedName name="HTML6_2" hidden="1">1</definedName>
    <definedName name="HTML6_3" hidden="1">""</definedName>
    <definedName name="HTML6_4" hidden="1">""</definedName>
    <definedName name="HTML6_5" hidden="1">""</definedName>
    <definedName name="HTML6_6" hidden="1">-4146</definedName>
    <definedName name="HTML6_7" hidden="1">-4146</definedName>
    <definedName name="HTML6_8" hidden="1">""</definedName>
    <definedName name="HTML6_9" hidden="1">""</definedName>
    <definedName name="HTML7_1" hidden="1">"[BOLE8097b.xls]Ainbdg!$C$3:$F$34"</definedName>
    <definedName name="HTML7_10" hidden="1">""</definedName>
    <definedName name="HTML7_11" hidden="1">1</definedName>
    <definedName name="HTML7_12" hidden="1">"k:\pim06.htm"</definedName>
    <definedName name="HTML7_2" hidden="1">1</definedName>
    <definedName name="HTML7_3" hidden="1">""</definedName>
    <definedName name="HTML7_4" hidden="1">""</definedName>
    <definedName name="HTML7_5" hidden="1">""</definedName>
    <definedName name="HTML7_6" hidden="1">-4146</definedName>
    <definedName name="HTML7_7" hidden="1">-4146</definedName>
    <definedName name="HTML7_8" hidden="1">"21/05/98"</definedName>
    <definedName name="HTML7_9" hidden="1">"Alfredo Hernandez"</definedName>
    <definedName name="HTML8_1" hidden="1">"[BOLE8097b.xls]Crbancario!$C$3:$F$31"</definedName>
    <definedName name="HTML8_10" hidden="1">""</definedName>
    <definedName name="HTML8_11" hidden="1">1</definedName>
    <definedName name="HTML8_12" hidden="1">"k:\pim07.htm"</definedName>
    <definedName name="HTML8_2" hidden="1">1</definedName>
    <definedName name="HTML8_3" hidden="1">""</definedName>
    <definedName name="HTML8_4" hidden="1">""</definedName>
    <definedName name="HTML8_5" hidden="1">""</definedName>
    <definedName name="HTML8_6" hidden="1">-4146</definedName>
    <definedName name="HTML8_7" hidden="1">-4146</definedName>
    <definedName name="HTML8_8" hidden="1">"11/05/98"</definedName>
    <definedName name="HTML8_9" hidden="1">"Alfredo Hernandez"</definedName>
    <definedName name="HTML9_1" hidden="1">"[BOLE8097b.xls]Amonetarios!$C$3:$E$32"</definedName>
    <definedName name="HTML9_10" hidden="1">""</definedName>
    <definedName name="HTML9_11" hidden="1">1</definedName>
    <definedName name="HTML9_12" hidden="1">"k:\pim10.htm"</definedName>
    <definedName name="HTML9_2" hidden="1">1</definedName>
    <definedName name="HTML9_3" hidden="1">""</definedName>
    <definedName name="HTML9_4" hidden="1">""</definedName>
    <definedName name="HTML9_5" hidden="1">""</definedName>
    <definedName name="HTML9_6" hidden="1">-4146</definedName>
    <definedName name="HTML9_7" hidden="1">-4146</definedName>
    <definedName name="HTML9_8" hidden="1">""</definedName>
    <definedName name="HTML9_9" hidden="1">""</definedName>
    <definedName name="HTMLCount" hidden="1">28</definedName>
    <definedName name="htmlRange">#REF!</definedName>
    <definedName name="huh" hidden="1">{"'Basic'!$A$1:$F$96"}</definedName>
    <definedName name="hui" hidden="1">{"Tab1",#N/A,FALSE,"P";"Tab2",#N/A,FALSE,"P"}</definedName>
    <definedName name="huo" hidden="1">{"Tab1",#N/A,FALSE,"P";"Tab2",#N/A,FALSE,"P"}</definedName>
    <definedName name="ii" hidden="1">{"Tab1",#N/A,FALSE,"P";"Tab2",#N/A,FALSE,"P"}</definedName>
    <definedName name="ikjh" hidden="1">{"Riqfin97",#N/A,FALSE,"Tran";"Riqfinpro",#N/A,FALSE,"Tran"}</definedName>
    <definedName name="ilo" hidden="1">{"Riqfin97",#N/A,FALSE,"Tran";"Riqfinpro",#N/A,FALSE,"Tran"}</definedName>
    <definedName name="ilu" hidden="1">{"Riqfin97",#N/A,FALSE,"Tran";"Riqfinpro",#N/A,FALSE,"Tran"}</definedName>
    <definedName name="input_in" hidden="1">{"TRADE_COMP",#N/A,FALSE,"TAB23APP";"BOP",#N/A,FALSE,"TAB6";"DOT",#N/A,FALSE,"TAB24APP";"EXTDEBT",#N/A,FALSE,"TAB25APP"}</definedName>
    <definedName name="INPUTSdata">#REF!</definedName>
    <definedName name="INPUTSyear">#REF!</definedName>
    <definedName name="Interest">#REF!</definedName>
    <definedName name="Interest_vintages">#REF!</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41401.4855902778</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Ireland_spd">#REF!:OFFSET(#REF!,COUNT(#REF!:#REF!)-1,0)</definedName>
    <definedName name="Ireland_yld">#REF!:OFFSET(#REF!,COUNT(#REF!:#REF!)-1,0)</definedName>
    <definedName name="Ireland_yld2000">#REF!:OFFSET(#REF!,COUNT(#REF!:#REF!)-1,0)</definedName>
    <definedName name="JAN" hidden="1">{#N/A,#N/A,FALSE,"B061196P";#N/A,#N/A,FALSE,"B061196";#N/A,#N/A,FALSE,"Relatório1";#N/A,#N/A,FALSE,"Relatório2";#N/A,#N/A,FALSE,"Relatório3";#N/A,#N/A,FALSE,"Relatório4 ";#N/A,#N/A,FALSE,"Relatório5";#N/A,#N/A,FALSE,"Relatório6";#N/A,#N/A,FALSE,"Relatório7";#N/A,#N/A,FALSE,"Relatório8"}</definedName>
    <definedName name="jgukg" hidden="1">{#N/A,#N/A,FALSE,"DOC";"TB_28",#N/A,FALSE,"FITB_28";"TB_91",#N/A,FALSE,"FITB_91";"TB_182",#N/A,FALSE,"FITB_182";"TB_273",#N/A,FALSE,"FITB_273";"TB_364",#N/A,FALSE,"FITB_364 ";"SUMMARY",#N/A,FALSE,"Summary"}</definedName>
    <definedName name="jhgf" hidden="1">{"MONA",#N/A,FALSE,"S"}</definedName>
    <definedName name="JHI" hidden="1">{#N/A,#N/A,FALSE,"B061196P";#N/A,#N/A,FALSE,"B061196";#N/A,#N/A,FALSE,"Relatório1";#N/A,#N/A,FALSE,"Relatório2";#N/A,#N/A,FALSE,"Relatório3";#N/A,#N/A,FALSE,"Relatório4 ";#N/A,#N/A,FALSE,"Relatório5";#N/A,#N/A,FALSE,"Relatório6";#N/A,#N/A,FALSE,"Relatório7";#N/A,#N/A,FALSE,"Relatório8"}</definedName>
    <definedName name="JHY" hidden="1">{#N/A,#N/A,FALSE,"B061196P";#N/A,#N/A,FALSE,"B061196";#N/A,#N/A,FALSE,"Relatório1";#N/A,#N/A,FALSE,"Relatório2";#N/A,#N/A,FALSE,"Relatório3";#N/A,#N/A,FALSE,"Relatório4 ";#N/A,#N/A,FALSE,"Relatório5";#N/A,#N/A,FALSE,"Relatório6";#N/A,#N/A,FALSE,"Relatório7";#N/A,#N/A,FALSE,"Relatório8"}</definedName>
    <definedName name="jj" hidden="1">{"Riqfin97",#N/A,FALSE,"Tran";"Riqfinpro",#N/A,FALSE,"Tran"}</definedName>
    <definedName name="jjj" hidden="1">#REF!</definedName>
    <definedName name="jjjj" hidden="1">{"Tab1",#N/A,FALSE,"P";"Tab2",#N/A,FALSE,"P"}</definedName>
    <definedName name="jjjjjj" hidden="1">#REF!</definedName>
    <definedName name="jjjjjjjjjj">#REF!</definedName>
    <definedName name="jjjjjjjjjjjjj">#REF!:OFFSET(#REF!,COUNT(#REF!)-1,0)</definedName>
    <definedName name="jjjjjjjjjjjjjj" hidden="1">#REF!</definedName>
    <definedName name="jkbjkb" hidden="1">{"DEPOSITS",#N/A,FALSE,"COMML_MON";"LOANS",#N/A,FALSE,"COMML_MON"}</definedName>
    <definedName name="ju" hidden="1">{#N/A,#N/A,FALSE,"slvsrtb1";#N/A,#N/A,FALSE,"slvsrtb2";#N/A,#N/A,FALSE,"slvsrtb3";#N/A,#N/A,FALSE,"slvsrtb4";#N/A,#N/A,FALSE,"slvsrtb5";#N/A,#N/A,FALSE,"slvsrtb6";#N/A,#N/A,FALSE,"slvsrtb7";#N/A,#N/A,FALSE,"slvsrtb8";#N/A,#N/A,FALSE,"slvsrtb9";#N/A,#N/A,FALSE,"slvsrtb10";#N/A,#N/A,FALSE,"slvsrtb12"}</definedName>
    <definedName name="jui" hidden="1">{"Riqfin97",#N/A,FALSE,"Tran";"Riqfinpro",#N/A,FALSE,"Tran"}</definedName>
    <definedName name="juy" hidden="1">{"Tab1",#N/A,FALSE,"P";"Tab2",#N/A,FALSE,"P"}</definedName>
    <definedName name="k">#REF!</definedName>
    <definedName name="kb" hidden="1">{"Riqfin97",#N/A,FALSE,"Tran";"Riqfinpro",#N/A,FALSE,"Tran"}</definedName>
    <definedName name="kio" hidden="1">{"Tab1",#N/A,FALSE,"P";"Tab2",#N/A,FALSE,"P"}</definedName>
    <definedName name="kiu" hidden="1">{"Riqfin97",#N/A,FALSE,"Tran";"Riqfinpro",#N/A,FALSE,"Tran"}</definedName>
    <definedName name="kjas" hidden="1">{"Riqfin97",#N/A,FALSE,"Tran";"Riqfinpro",#N/A,FALSE,"Tran"}</definedName>
    <definedName name="kjg" hidden="1">{#N/A,#N/A,FALSE,"SimInp1";#N/A,#N/A,FALSE,"SimInp2";#N/A,#N/A,FALSE,"SimOut1";#N/A,#N/A,FALSE,"SimOut2";#N/A,#N/A,FALSE,"SimOut3";#N/A,#N/A,FALSE,"SimOut4";#N/A,#N/A,FALSE,"SimOut5"}</definedName>
    <definedName name="kjhg" hidden="1">{"BOP_TAB",#N/A,FALSE,"N";"MIDTERM_TAB",#N/A,FALSE,"O";"FUND_CRED",#N/A,FALSE,"P";"DEBT_TAB1",#N/A,FALSE,"Q";"DEBT_TAB2",#N/A,FALSE,"Q";"FORFIN_TAB1",#N/A,FALSE,"R";"FORFIN_TAB2",#N/A,FALSE,"R";"BOP_ANALY",#N/A,FALSE,"U"}</definedName>
    <definedName name="kjkj" hidden="1">{"Main Economic Indicators",#N/A,FALSE,"C"}</definedName>
    <definedName name="kk" hidden="1">{"Tab1",#N/A,FALSE,"P";"Tab2",#N/A,FALSE,"P"}</definedName>
    <definedName name="kkk" hidden="1">{"Tab1",#N/A,FALSE,"P";"Tab2",#N/A,FALSE,"P"}</definedName>
    <definedName name="kkkk" hidden="1">#REF!</definedName>
    <definedName name="kkkkk" hidden="1">#REF!</definedName>
    <definedName name="kl" hidden="1">{"Riqfin97",#N/A,FALSE,"Tran";"Riqfinpro",#N/A,FALSE,"Tran"}</definedName>
    <definedName name="kljlkh" hidden="1">{"TRADE_COMP",#N/A,FALSE,"TAB23APP";"BOP",#N/A,FALSE,"TAB6";"DOT",#N/A,FALSE,"TAB24APP";"EXTDEBT",#N/A,FALSE,"TAB25APP"}</definedName>
    <definedName name="km" hidden="1">{"Tab1",#N/A,FALSE,"P";"Tab2",#N/A,FALSE,"P"}</definedName>
    <definedName name="kol" hidden="1">#REF!</definedName>
    <definedName name="kossi" hidden="1">#REF!</definedName>
    <definedName name="kuy" hidden="1">{#N/A,#N/A,FALSE,"B061196P";#N/A,#N/A,FALSE,"B061196";#N/A,#N/A,FALSE,"Relatório1";#N/A,#N/A,FALSE,"Relatório2";#N/A,#N/A,FALSE,"Relatório3";#N/A,#N/A,FALSE,"Relatório4 ";#N/A,#N/A,FALSE,"Relatório5";#N/A,#N/A,FALSE,"Relatório6";#N/A,#N/A,FALSE,"Relatório7";#N/A,#N/A,FALSE,"Relatório8"}</definedName>
    <definedName name="LatestOutturns">#REF!</definedName>
    <definedName name="LatestOutturnsYear">#REF!</definedName>
    <definedName name="LEDA" hidden="1">{#N/A,#N/A,FALSE,"B061196P";#N/A,#N/A,FALSE,"B061196";#N/A,#N/A,FALSE,"Relatório1";#N/A,#N/A,FALSE,"Relatório2";#N/A,#N/A,FALSE,"Relatório3";#N/A,#N/A,FALSE,"Relatório4 ";#N/A,#N/A,FALSE,"Relatório5";#N/A,#N/A,FALSE,"Relatório6";#N/A,#N/A,FALSE,"Relatório7";#N/A,#N/A,FALSE,"Relatório8"}</definedName>
    <definedName name="limcount" hidden="1">3</definedName>
    <definedName name="lkjh" hidden="1">{"Riqfin97",#N/A,FALSE,"Tran";"Riqfinpro",#N/A,FALSE,"Tran"}</definedName>
    <definedName name="ll" hidden="1">{"Tab1",#N/A,FALSE,"P";"Tab2",#N/A,FALSE,"P"}</definedName>
    <definedName name="lll" hidden="1">{"Riqfin97",#N/A,FALSE,"Tran";"Riqfinpro",#N/A,FALSE,"Tran"}</definedName>
    <definedName name="llll" hidden="1">#REF!</definedName>
    <definedName name="lllll" hidden="1">{"Tab1",#N/A,FALSE,"P";"Tab2",#N/A,FALSE,"P"}</definedName>
    <definedName name="llllll" hidden="1">{"Minpmon",#N/A,FALSE,"Monthinput"}</definedName>
    <definedName name="lta" hidden="1">{"Riqfin97",#N/A,FALSE,"Tran";"Riqfinpro",#N/A,FALSE,"Tran"}</definedName>
    <definedName name="MAI" hidden="1">{#N/A,#N/A,FALSE,"B061196P";#N/A,#N/A,FALSE,"B061196";#N/A,#N/A,FALSE,"Relatório1";#N/A,#N/A,FALSE,"Relatório2";#N/A,#N/A,FALSE,"Relatório3";#N/A,#N/A,FALSE,"Relatório4 ";#N/A,#N/A,FALSE,"Relatório5";#N/A,#N/A,FALSE,"Relatório6";#N/A,#N/A,FALSE,"Relatório7";#N/A,#N/A,FALSE,"Relatório8"}</definedName>
    <definedName name="MDTab" hidden="1">{FALSE,FALSE,-1.25,-15.5,484.5,276.75,FALSE,FALSE,TRUE,TRUE,0,12,#N/A,46,#N/A,2.93460490463215,15.35,1,FALSE,FALSE,3,TRUE,1,FALSE,100,"Swvu.PLA1.","ACwvu.PLA1.",#N/A,FALSE,FALSE,0,0,0,0,2,"","",TRUE,TRUE,FALSE,FALSE,1,60,#N/A,#N/A,FALSE,FALSE,FALSE,FALSE,FALSE,FALSE,FALSE,9,65532,65532,FALSE,FALSE,TRUE,TRUE,TRUE}</definedName>
    <definedName name="mmm" hidden="1">{"Riqfin97",#N/A,FALSE,"Tran";"Riqfinpro",#N/A,FALSE,"Tran"}</definedName>
    <definedName name="mmmm" hidden="1">{"Tab1",#N/A,FALSE,"P";"Tab2",#N/A,FALSE,"P"}</definedName>
    <definedName name="mmmmm" hidden="1">{"Riqfin97",#N/A,FALSE,"Tran";"Riqfinpro",#N/A,FALSE,"Tran"}</definedName>
    <definedName name="mn" hidden="1">{"Riqfin97",#N/A,FALSE,"Tran";"Riqfinpro",#N/A,FALSE,"Tran"}</definedName>
    <definedName name="Model_Output">#REF!</definedName>
    <definedName name="Model_OutputYear">#REF!</definedName>
    <definedName name="ModelData">#REF!</definedName>
    <definedName name="MOR" hidden="1">{#N/A,#N/A,FALSE,"B061196P";#N/A,#N/A,FALSE,"B061196";#N/A,#N/A,FALSE,"Relatório1";#N/A,#N/A,FALSE,"Relatório2";#N/A,#N/A,FALSE,"Relatório3";#N/A,#N/A,FALSE,"Relatório4 ";#N/A,#N/A,FALSE,"Relatório5";#N/A,#N/A,FALSE,"Relatório6";#N/A,#N/A,FALSE,"Relatório7";#N/A,#N/A,FALSE,"Relatório8"}</definedName>
    <definedName name="mte" hidden="1">{"Riqfin97",#N/A,FALSE,"Tran";"Riqfinpro",#N/A,FALSE,"Tran"}</definedName>
    <definedName name="n" hidden="1">{"Minpmon",#N/A,FALSE,"Monthinput"}</definedName>
    <definedName name="NEW">#REF!</definedName>
    <definedName name="newnew" hidden="1">{"TBILLS_ALL",#N/A,FALSE,"FITB_all"}</definedName>
    <definedName name="nfrtrs" hidden="1">#REF!</definedName>
    <definedName name="nn" hidden="1">{"Riqfin97",#N/A,FALSE,"Tran";"Riqfinpro",#N/A,FALSE,"Tran"}</definedName>
    <definedName name="nnga" hidden="1">#REF!</definedName>
    <definedName name="nnn" hidden="1">{"Tab1",#N/A,FALSE,"P";"Tab2",#N/A,FALSE,"P"}</definedName>
    <definedName name="ocgs_ct">#REF!,#REF!,#REF!,#REF!</definedName>
    <definedName name="old" hidden="1">{"TBILLS_ALL",#N/A,FALSE,"FITB_all"}</definedName>
    <definedName name="OLE_LINK1" localSheetId="10">'Table 1.1'!$B$4</definedName>
    <definedName name="oliu" hidden="1">{"WEO",#N/A,FALSE,"T"}</definedName>
    <definedName name="oo" hidden="1">{"Riqfin97",#N/A,FALSE,"Tran";"Riqfinpro",#N/A,FALSE,"Tran"}</definedName>
    <definedName name="ooo" hidden="1">{"Tab1",#N/A,FALSE,"P";"Tab2",#N/A,FALSE,"P"}</definedName>
    <definedName name="oooo" hidden="1">{"Tab1",#N/A,FALSE,"P";"Tab2",#N/A,FALSE,"P"}</definedName>
    <definedName name="opu" hidden="1">{"Riqfin97",#N/A,FALSE,"Tran";"Riqfinpro",#N/A,FALSE,"Tran"}</definedName>
    <definedName name="oqui89" hidden="1">#REF!,#REF!,#REF!,#REF!,#REF!,#REF!,#REF!,#REF!</definedName>
    <definedName name="OrderTable" hidden="1">#REF!</definedName>
    <definedName name="otro" hidden="1">{FALSE,FALSE,-1.25,-15.5,484.5,276.75,FALSE,FALSE,TRUE,TRUE,0,12,#N/A,46,#N/A,2.93460490463215,15.35,1,FALSE,FALSE,3,TRUE,1,FALSE,100,"Swvu.PLA1.","ACwvu.PLA1.",#N/A,FALSE,FALSE,0,0,0,0,2,"","",TRUE,TRUE,FALSE,FALSE,1,60,#N/A,#N/A,FALSE,FALSE,FALSE,FALSE,FALSE,FALSE,FALSE,9,65532,65532,FALSE,FALSE,TRUE,TRUE,TRUE}</definedName>
    <definedName name="OUT" hidden="1">{#N/A,#N/A,FALSE,"B061196P";#N/A,#N/A,FALSE,"B061196";#N/A,#N/A,FALSE,"Relatório1";#N/A,#N/A,FALSE,"Relatório2";#N/A,#N/A,FALSE,"Relatório3";#N/A,#N/A,FALSE,"Relatório4 ";#N/A,#N/A,FALSE,"Relatório5";#N/A,#N/A,FALSE,"Relatório6";#N/A,#N/A,FALSE,"Relatório7";#N/A,#N/A,FALSE,"Relatório8"}</definedName>
    <definedName name="p">#REF!</definedName>
    <definedName name="pit" hidden="1">{"Riqfin97",#N/A,FALSE,"Tran";"Riqfinpro",#N/A,FALSE,"Tran"}</definedName>
    <definedName name="pol" hidden="1">#REF!</definedName>
    <definedName name="popl" hidden="1">#REF!</definedName>
    <definedName name="pp" hidden="1">{"Riqfin97",#N/A,FALSE,"Tran";"Riqfinpro",#N/A,FALSE,"Tran"}</definedName>
    <definedName name="ppp" hidden="1">{"Riqfin97",#N/A,FALSE,"Tran";"Riqfinpro",#N/A,FALSE,"Tran"}</definedName>
    <definedName name="pppppp" hidden="1">{"Riqfin97",#N/A,FALSE,"Tran";"Riqfinpro",#N/A,FALSE,"Tran"}</definedName>
    <definedName name="Prindiala">#REF!</definedName>
    <definedName name="_xlnm.Print_Area">#REF!</definedName>
    <definedName name="ProdForm" hidden="1">#REF!</definedName>
    <definedName name="Product" hidden="1">#REF!</definedName>
    <definedName name="qaz" hidden="1">{"Tab1",#N/A,FALSE,"P";"Tab2",#N/A,FALSE,"P"}</definedName>
    <definedName name="QCNR2" hidden="1">{#N/A,#N/A,FALSE,"B061196P";#N/A,#N/A,FALSE,"B061196";#N/A,#N/A,FALSE,"Relatório1";#N/A,#N/A,FALSE,"Relatório2";#N/A,#N/A,FALSE,"Relatório3";#N/A,#N/A,FALSE,"Relatório4 ";#N/A,#N/A,FALSE,"Relatório5";#N/A,#N/A,FALSE,"Relatório6";#N/A,#N/A,FALSE,"Relatório7";#N/A,#N/A,FALSE,"Relatório8"}</definedName>
    <definedName name="qer" hidden="1">{"Tab1",#N/A,FALSE,"P";"Tab2",#N/A,FALSE,"P"}</definedName>
    <definedName name="qq" hidden="1">#REF!</definedName>
    <definedName name="qqq" hidden="1">{"Minpmon",#N/A,FALSE,"Monthinput"}</definedName>
    <definedName name="qqqqq" hidden="1">{"Minpmon",#N/A,FALSE,"Monthinput"}</definedName>
    <definedName name="qqqqqq" hidden="1">{"Riqfin97",#N/A,FALSE,"Tran";"Riqfinpro",#N/A,FALSE,"Tran"}</definedName>
    <definedName name="qqqqqqqqqq" hidden="1">{"Riqfin97",#N/A,FALSE,"Tran";"Riqfinpro",#N/A,FALSE,"Tran"}</definedName>
    <definedName name="qwer" hidden="1">{"Tab1",#N/A,FALSE,"P";"Tab2",#N/A,FALSE,"P"}</definedName>
    <definedName name="RawData">#REF!</definedName>
    <definedName name="RawDataYear">#REF!</definedName>
    <definedName name="RCArea" hidden="1">#REF!</definedName>
    <definedName name="re" hidden="1">#N/A</definedName>
    <definedName name="remu" hidden="1">{#N/A,#N/A,FALSE,"B061196P";#N/A,#N/A,FALSE,"B061196";#N/A,#N/A,FALSE,"Relatório1";#N/A,#N/A,FALSE,"Relatório2";#N/A,#N/A,FALSE,"Relatório3";#N/A,#N/A,FALSE,"Relatório4 ";#N/A,#N/A,FALSE,"Relatório5";#N/A,#N/A,FALSE,"Relatório6";#N/A,#N/A,FALSE,"Relatório7";#N/A,#N/A,FALSE,"Relatório8"}</definedName>
    <definedName name="RES.BPAR" hidden="1">{#N/A,#N/A,FALSE,"B061196P";#N/A,#N/A,FALSE,"B061196";#N/A,#N/A,FALSE,"Relatório1";#N/A,#N/A,FALSE,"Relatório2";#N/A,#N/A,FALSE,"Relatório3";#N/A,#N/A,FALSE,"Relatório4 ";#N/A,#N/A,FALSE,"Relatório5";#N/A,#N/A,FALSE,"Relatório6";#N/A,#N/A,FALSE,"Relatório7";#N/A,#N/A,FALSE,"Relatório8"}</definedName>
    <definedName name="rft" hidden="1">{"Riqfin97",#N/A,FALSE,"Tran";"Riqfinpro",#N/A,FALSE,"Tran"}</definedName>
    <definedName name="rfv" hidden="1">{"Tab1",#N/A,FALSE,"P";"Tab2",#N/A,FALSE,"P"}</definedName>
    <definedName name="RiskAfterRecalcMacro" hidden="1">""</definedName>
    <definedName name="RiskAfterSimMacro" hidden="1">""</definedName>
    <definedName name="RiskBeforeRecalcMacro" hidden="1">""</definedName>
    <definedName name="RiskBeforeSimMacro" hidden="1">"Before"</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TRUE</definedName>
    <definedName name="RiskUseDifferentSeedForEachSim" hidden="1">FALSE</definedName>
    <definedName name="RiskUseFixedSeed" hidden="1">FALSE</definedName>
    <definedName name="RiskUseMultipleCPUs" hidden="1">TRUE</definedName>
    <definedName name="rr" hidden="1">{"Riqfin97",#N/A,FALSE,"Tran";"Riqfinpro",#N/A,FALSE,"Tran"}</definedName>
    <definedName name="rrr" hidden="1">{"Riqfin97",#N/A,FALSE,"Tran";"Riqfinpro",#N/A,FALSE,"Tran"}</definedName>
    <definedName name="rrrgg" hidden="1">{"Riqfin97",#N/A,FALSE,"Tran";"Riqfinpro",#N/A,FALSE,"Tran"}</definedName>
    <definedName name="rrrr" hidden="1">{#N/A,#N/A,FALSE,"slvsrtb1";#N/A,#N/A,FALSE,"slvsrtb2";#N/A,#N/A,FALSE,"slvsrtb3";#N/A,#N/A,FALSE,"slvsrtb4";#N/A,#N/A,FALSE,"slvsrtb5";#N/A,#N/A,FALSE,"slvsrtb6";#N/A,#N/A,FALSE,"slvsrtb7";#N/A,#N/A,FALSE,"slvsrtb8";#N/A,#N/A,FALSE,"slvsrtb9";#N/A,#N/A,FALSE,"slvsrtb10";#N/A,#N/A,FALSE,"slvsrtb12"}</definedName>
    <definedName name="rrrrrr" hidden="1">{"Tab1",#N/A,FALSE,"P";"Tab2",#N/A,FALSE,"P"}</definedName>
    <definedName name="rrrrrrr" hidden="1">{"Tab1",#N/A,FALSE,"P";"Tab2",#N/A,FALSE,"P"}</definedName>
    <definedName name="rt" hidden="1">{"Minpmon",#N/A,FALSE,"Monthinput"}</definedName>
    <definedName name="rte" hidden="1">{"Riqfin97",#N/A,FALSE,"Tran";"Riqfinpro",#N/A,FALSE,"Tran"}</definedName>
    <definedName name="RTP" hidden="1">{#N/A,#N/A,FALSE,"B061196P";#N/A,#N/A,FALSE,"B061196";#N/A,#N/A,FALSE,"Relatório1";#N/A,#N/A,FALSE,"Relatório2";#N/A,#N/A,FALSE,"Relatório3";#N/A,#N/A,FALSE,"Relatório4 ";#N/A,#N/A,FALSE,"Relatório5";#N/A,#N/A,FALSE,"Relatório6";#N/A,#N/A,FALSE,"Relatório7";#N/A,#N/A,FALSE,"Relatório8"}</definedName>
    <definedName name="rtre" hidden="1">{"Main Economic Indicators",#N/A,FALSE,"C"}</definedName>
    <definedName name="rty" hidden="1">{"Riqfin97",#N/A,FALSE,"Tran";"Riqfinpro",#N/A,FALSE,"Tran"}</definedName>
    <definedName name="rtyty" hidden="1">{#N/A,#N/A,FALSE,"B061196P";#N/A,#N/A,FALSE,"B061196";#N/A,#N/A,FALSE,"Relatório1";#N/A,#N/A,FALSE,"Relatório2";#N/A,#N/A,FALSE,"Relatório3";#N/A,#N/A,FALSE,"Relatório4 ";#N/A,#N/A,FALSE,"Relatório5";#N/A,#N/A,FALSE,"Relatório6";#N/A,#N/A,FALSE,"Relatório7";#N/A,#N/A,FALSE,"Relatório8"}</definedName>
    <definedName name="rtyty1" hidden="1">{#N/A,#N/A,FALSE,"B061196P";#N/A,#N/A,FALSE,"B061196";#N/A,#N/A,FALSE,"Relatório1";#N/A,#N/A,FALSE,"Relatório2";#N/A,#N/A,FALSE,"Relatório3";#N/A,#N/A,FALSE,"Relatório4 ";#N/A,#N/A,FALSE,"Relatório5";#N/A,#N/A,FALSE,"Relatório6";#N/A,#N/A,FALSE,"Relatório7";#N/A,#N/A,FALSE,"Relatório8"}</definedName>
    <definedName name="Rwvu.Export." hidden="1">#REF!,#REF!</definedName>
    <definedName name="Rwvu.IMPORT." hidden="1">#REF!</definedName>
    <definedName name="Rwvu.PLA2." hidden="1">#REF!</definedName>
    <definedName name="Rwvu.Print." hidden="1">#N/A</definedName>
    <definedName name="Rwvu.sa97." hidden="1">#REF!,#REF!,#REF!,#REF!</definedName>
    <definedName name="rx" hidden="1">#REF!</definedName>
    <definedName name="ry" hidden="1">#REF!</definedName>
    <definedName name="s" hidden="1">#REF!</definedName>
    <definedName name="sa" hidden="1">{#N/A,#N/A,FALSE,"B061196P";#N/A,#N/A,FALSE,"B061196";#N/A,#N/A,FALSE,"Relatório1";#N/A,#N/A,FALSE,"Relatório2";#N/A,#N/A,FALSE,"Relatório3";#N/A,#N/A,FALSE,"Relatório4 ";#N/A,#N/A,FALSE,"Relatório5";#N/A,#N/A,FALSE,"Relatório6";#N/A,#N/A,FALSE,"Relatório7";#N/A,#N/A,FALSE,"Relatório8"}</definedName>
    <definedName name="sad" hidden="1">{"Riqfin97",#N/A,FALSE,"Tran";"Riqfinpro",#N/A,FALSE,"Tran"}</definedName>
    <definedName name="SAPBEXhrIndnt" hidden="1">"Wide"</definedName>
    <definedName name="SAPBEXrevision" hidden="1">1</definedName>
    <definedName name="SAPBEXsysID" hidden="1">"BWP"</definedName>
    <definedName name="SAPBEXwbID" hidden="1">"3JWNKPJPDI66MGYD92LLP8GMR"</definedName>
    <definedName name="SAPsysID" hidden="1">"708C5W7SBKP804JT78WJ0JNKI"</definedName>
    <definedName name="SAPwbID" hidden="1">"ARS"</definedName>
    <definedName name="sar"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df" hidden="1">{"Main Economic Indicators",#N/A,FALSE,"C"}</definedName>
    <definedName name="sdfjjjjj">#REF!</definedName>
    <definedName name="sdkljsdklf" hidden="1">{"Main Economic Indicators",#N/A,FALSE,"C"}</definedName>
    <definedName name="sdr" hidden="1">{"Riqfin97",#N/A,FALSE,"Tran";"Riqfinpro",#N/A,FALSE,"Tran"}</definedName>
    <definedName name="SDscale">#REF!</definedName>
    <definedName name="sdsd" hidden="1">{"Riqfin97",#N/A,FALSE,"Tran";"Riqfinpro",#N/A,FALSE,"Tran"}</definedName>
    <definedName name="sencount" hidden="1">2</definedName>
    <definedName name="ser" hidden="1">{"Riqfin97",#N/A,FALSE,"Tran";"Riqfinpro",#N/A,FALSE,"Tran"}</definedName>
    <definedName name="Shocks">#REF!</definedName>
    <definedName name="ShocksYear">#REF!</definedName>
    <definedName name="solver_lin" hidden="1">0</definedName>
    <definedName name="solver_num" hidden="1">0</definedName>
    <definedName name="solver_typ" hidden="1">1</definedName>
    <definedName name="solver_val" hidden="1">0</definedName>
    <definedName name="SpecialPrice" hidden="1">#REF!</definedName>
    <definedName name="SR" hidden="1">{"CONSOLIDATED",#N/A,FALSE,"TAB2";"CONSOL_GDP",#N/A,FALSE,"TAB3";"STATE_OP",#N/A,FALSE,"TAB13APP";"STATE_GDP",#N/A,FALSE,"TAB14APP";"TAXREV",#N/A,FALSE,"TAB15APP";"CURREXP",#N/A,FALSE,"TAB16APP";"PEF",#N/A,FALSE,"TAB17APP";"PEF_GDP",#N/A,FALSE,"TAB18APP";"PENSION_AVG",#N/A,FALSE,"TAB19APP";"BENEFIT_UNEMP",#N/A,FALSE,"TAB20APP"}</definedName>
    <definedName name="sraff" hidden="1">{"CBA",#N/A,FALSE,"TAB4";"MS",#N/A,FALSE,"TAB5";"BANKLOANS",#N/A,FALSE,"TAB21APP ";"INTEREST",#N/A,FALSE,"TAB22APP"}</definedName>
    <definedName name="srv" hidden="1">{"CONSOLIDATED",#N/A,FALSE,"TAB2";"CONSOL_GDP",#N/A,FALSE,"TAB3";"STATE_OP",#N/A,FALSE,"TAB13APP";"STATE_GDP",#N/A,FALSE,"TAB14APP";"TAXREV",#N/A,FALSE,"TAB15APP";"CURREXP",#N/A,FALSE,"TAB16APP";"PEF",#N/A,FALSE,"TAB17APP";"PEF_GDP",#N/A,FALSE,"TAB18APP";"PENSION_AVG",#N/A,FALSE,"TAB19APP";"BENEFIT_UNEMP",#N/A,FALSE,"TAB20APP"}</definedName>
    <definedName name="ss" hidden="1">{#N/A,#N/A,FALSE,"B061196P";#N/A,#N/A,FALSE,"B061196";#N/A,#N/A,FALSE,"Relatório1";#N/A,#N/A,FALSE,"Relatório2";#N/A,#N/A,FALSE,"Relatório3";#N/A,#N/A,FALSE,"Relatório4 ";#N/A,#N/A,FALSE,"Relatório5";#N/A,#N/A,FALSE,"Relatório6";#N/A,#N/A,FALSE,"Relatório7";#N/A,#N/A,FALSE,"Relatório8"}</definedName>
    <definedName name="ssss" hidden="1">{"Riqfin97",#N/A,FALSE,"Tran";"Riqfinpro",#N/A,FALSE,"Tran"}</definedName>
    <definedName name="star">#REF!</definedName>
    <definedName name="starvariable">#REF!</definedName>
    <definedName name="Summary">#REF!</definedName>
    <definedName name="Summary_w_Shocks">#REF!</definedName>
    <definedName name="Summary_w_ShocksYear">#REF!</definedName>
    <definedName name="SummaryYear">#REF!</definedName>
    <definedName name="swe" hidden="1">{"Tab1",#N/A,FALSE,"P";"Tab2",#N/A,FALSE,"P"}</definedName>
    <definedName name="Swvu.PLA1." hidden="1">#REF!</definedName>
    <definedName name="Swvu.PLA2." hidden="1">#REF!</definedName>
    <definedName name="Swvu.Print." hidden="1">#REF!</definedName>
    <definedName name="sxc" hidden="1">{"Riqfin97",#N/A,FALSE,"Tran";"Riqfinpro",#N/A,FALSE,"Tran"}</definedName>
    <definedName name="sxe" hidden="1">{"Riqfin97",#N/A,FALSE,"Tran";"Riqfinpro",#N/A,FALSE,"Tran"}</definedName>
    <definedName name="t">#REF!</definedName>
    <definedName name="T0" hidden="1">{"Main Economic Indicators",#N/A,FALSE,"C"}</definedName>
    <definedName name="table12">#REF!</definedName>
    <definedName name="table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8TableB">#REF!</definedName>
    <definedName name="Tables19_29">#REF!</definedName>
    <definedName name="tables30aand30b">#REF!</definedName>
    <definedName name="tabx" hidden="1">{"g95_96m1",#N/A,FALSE,"Graf(95+96)M";"g95_96m2",#N/A,FALSE,"Graf(95+96)M";"g95_96mb1",#N/A,FALSE,"Graf(95+96)Mb";"g95_96mb2",#N/A,FALSE,"Graf(95+96)Mb";"g95_96f1",#N/A,FALSE,"Graf(95+96)F";"g95_96f2",#N/A,FALSE,"Graf(95+96)F";"g95_96fb1",#N/A,FALSE,"Graf(95+96)Fb";"g95_96fb2",#N/A,FALSE,"Graf(95+96)Fb"}</definedName>
    <definedName name="Tax">#REF!:OFFSET(#REF!,COUNT(#REF!)-1,0)</definedName>
    <definedName name="tbl_ProdInfo" hidden="1">#REF!</definedName>
    <definedName name="tenou" hidden="1">#REF!</definedName>
    <definedName name="test" hidden="1">{"Riqfin97",#N/A,FALSE,"Tran";"Riqfinpro",#N/A,FALSE,"Tran"}</definedName>
    <definedName name="TimeSeriesSD">#REF!</definedName>
    <definedName name="TimeSeriesSDyear">#REF!</definedName>
    <definedName name="tj" hidden="1">{"Riqfin97",#N/A,FALSE,"Tran";"Riqfinpro",#N/A,FALSE,"Tran"}</definedName>
    <definedName name="TOTAL">#REF!</definedName>
    <definedName name="tretry" hidden="1">#REF!</definedName>
    <definedName name="TRNR_0567750cc84f4f2989d0c2d34a825fb4_233_1" hidden="1">#REF!</definedName>
    <definedName name="TRNR_0e76da03abe1470ca81ed03d00b86d5b_92_0" hidden="1">#REF!</definedName>
    <definedName name="TRNR_11451e148692473e8c118a57d1fc36fb_38_0" hidden="1">#REF!</definedName>
    <definedName name="TRNR_11b3f10d9f4e409795b09484f788975a_60_0" hidden="1">#REF!</definedName>
    <definedName name="TRNR_1674c2746c284dc99e324ab4296103c3_18464_20" hidden="1">#REF!</definedName>
    <definedName name="TRNR_1ed4cf216e6c4f10b5d9ee45c435751b_528_145" hidden="1">#REF!</definedName>
    <definedName name="TRNR_20bb9561e9af4d78b049f7a671a84978_1_59" hidden="1">#REF!</definedName>
    <definedName name="TRNR_210435d1b1dc40998d584cb9693cc9a2_172_2" hidden="1">#REF!</definedName>
    <definedName name="TRNR_27d8ed99314e4efb90ea7b65f41838c6_47_0" hidden="1">#REF!</definedName>
    <definedName name="TRNR_292a19d3734142a0985c1e5b89cd952f_92_0" hidden="1">#REF!</definedName>
    <definedName name="TRNR_2cfdf4ce2eba4e428a6c4e2557454bf9_527_87" hidden="1">#REF!</definedName>
    <definedName name="TRNR_414d6080aea54f43a9cc56735d824fb5_14_0" hidden="1">#REF!</definedName>
    <definedName name="TRNR_43a85ac04e9f4fceaae5b298b8e28afa_172_0" hidden="1">#REF!</definedName>
    <definedName name="TRNR_47b658cc148d4671b99c724487d34f97_14_0" hidden="1">#REF!</definedName>
    <definedName name="TRNR_4a5c53596ba14b53b1ead5a750e77258_57_0" hidden="1">#REF!</definedName>
    <definedName name="TRNR_50e54095113145d3805111e7b51fce6f_10_73" hidden="1">#REF!</definedName>
    <definedName name="TRNR_51506c4bdd804cc590398787a25c4bb8_527_87" hidden="1">#REF!</definedName>
    <definedName name="TRNR_5202f69fc76f4480a506273bd75e1719_2395_61" hidden="1">#REF!</definedName>
    <definedName name="TRNR_58b0ab9cb84d437b8172b6c70c4e67d2_18535_59" hidden="1">#REF!</definedName>
    <definedName name="TRNR_5d221992b47f49c69113344b78eaa96d_75_59" hidden="1">#REF!</definedName>
    <definedName name="TRNR_63d438e7888d463f9bc0d9ab055e879c_21_0" hidden="1">#REF!</definedName>
    <definedName name="TRNR_6899dbc590554595a64c2153a84c5c1f_18435_59" hidden="1">#REF!</definedName>
    <definedName name="TRNR_6b5065104c5841ecb9e6f7edf7ae8a43_89_0" hidden="1">#REF!</definedName>
    <definedName name="TRNR_6fa1cd25bb9142c5bd723ac8f316f085_30_73" hidden="1">#REF!</definedName>
    <definedName name="TRNR_749fbdc7db2c4e92b9df654b5c6b7d3c_29_1" hidden="1">#REF!</definedName>
    <definedName name="TRNR_74aacbb1498a4f8ea0b2c68d7e0c11eb_29_1" hidden="1">#REF!</definedName>
    <definedName name="TRNR_8008595e1e724a2495ae3bc372af9e41_75_59" hidden="1">#REF!</definedName>
    <definedName name="TRNR_848288df6d584679838718a836efb28d_14_0" hidden="1">#REF!</definedName>
    <definedName name="TRNR_84b1d52272c24e74b01686b97d71c243_47_0" hidden="1">#REF!</definedName>
    <definedName name="TRNR_960276ae62f043a2b7b172acbabf8d4c_25_15" hidden="1">#REF!</definedName>
    <definedName name="TRNR_97d8fa8a9ac44fc4b56c433f32e06b9b_57_0" hidden="1">#REF!</definedName>
    <definedName name="TRNR_9a169599cb2f4f038c42d45f9b03810b_288_59" hidden="1">#REF!</definedName>
    <definedName name="TRNR_ad92eddbcf27455bafb50a92f68785dc_527_87" hidden="1">#REF!</definedName>
    <definedName name="TRNR_bbb025bfda814067888efe159fe6b060_172_0" hidden="1">#REF!</definedName>
    <definedName name="TRNR_bf9904c2324f4ffeb1c2aa2c14a79cc1_202_59" hidden="1">#REF!</definedName>
    <definedName name="TRNR_bfbeba56cf2e41cb9c6e3ab539ad4156_172_3" hidden="1">#REF!</definedName>
    <definedName name="TRNR_ca899009fd1a4e7c8d3c1687430adb01_1_1" hidden="1">#REF!</definedName>
    <definedName name="TRNR_d094dd91195f4dcbbbc34f844deac8ab_57_0" hidden="1">#REF!</definedName>
    <definedName name="TRNR_d53a0f858f2843149102a2e320b2765c_1_59" hidden="1">#REF!</definedName>
    <definedName name="TRNR_eaf1228016b24007a1687376825746ad_172_0" hidden="1">#REF!</definedName>
    <definedName name="TRNR_ec1bf8b9fe864d30afec065aadbf96e8_89_0" hidden="1">#REF!</definedName>
    <definedName name="TRNR_f46a677fbd4f4c1bba053fd324485ec6_9_0" hidden="1">#REF!</definedName>
    <definedName name="TRNR_f6ae9894de0742bbab59c73a2fb32af2_11_73" hidden="1">#REF!</definedName>
    <definedName name="TRNR_f8203560b2564972b3387df397d60d52_60_2" hidden="1">#REF!</definedName>
    <definedName name="TRNR_f8584c9a877845dab2e4debff4c84105_6832_79" hidden="1">#REF!</definedName>
    <definedName name="TRNR_fc209a7617734164b8e30858341d30a3_13055_6" hidden="1">#REF!</definedName>
    <definedName name="TROCATO43" hidden="1">{#N/A,#N/A,FALSE,"B061196P";#N/A,#N/A,FALSE,"B061196";#N/A,#N/A,FALSE,"Relatório1";#N/A,#N/A,FALSE,"Relatório2";#N/A,#N/A,FALSE,"Relatório3";#N/A,#N/A,FALSE,"Relatório4 ";#N/A,#N/A,FALSE,"Relatório5";#N/A,#N/A,FALSE,"Relatório6";#N/A,#N/A,FALSE,"Relatório7";#N/A,#N/A,FALSE,"Relatório8"}</definedName>
    <definedName name="TROCATO89" hidden="1">{#N/A,#N/A,FALSE,"B061196P";#N/A,#N/A,FALSE,"B061196";#N/A,#N/A,FALSE,"Relatório1";#N/A,#N/A,FALSE,"Relatório2";#N/A,#N/A,FALSE,"Relatório3";#N/A,#N/A,FALSE,"Relatório4 ";#N/A,#N/A,FALSE,"Relatório5";#N/A,#N/A,FALSE,"Relatório6";#N/A,#N/A,FALSE,"Relatório7";#N/A,#N/A,FALSE,"Relatório8"}</definedName>
    <definedName name="tt" hidden="1">{"Tab1",#N/A,FALSE,"P";"Tab2",#N/A,FALSE,"P"}</definedName>
    <definedName name="ttt" hidden="1">{"Tab1",#N/A,FALSE,"P";"Tab2",#N/A,FALSE,"P"}</definedName>
    <definedName name="tttt" hidden="1">{"Tab1",#N/A,FALSE,"P";"Tab2",#N/A,FALSE,"P"}</definedName>
    <definedName name="ttttt" hidden="1">#REF!</definedName>
    <definedName name="ttttttttt" hidden="1">{"Minpmon",#N/A,FALSE,"Monthinput"}</definedName>
    <definedName name="ttyy" hidden="1">{"Riqfin97",#N/A,FALSE,"Tran";"Riqfinpro",#N/A,FALSE,"Tran"}</definedName>
    <definedName name="twryrwe" hidden="1">#REF!</definedName>
    <definedName name="tyi" hidden="1">#REF!</definedName>
    <definedName name="tyui" hidden="1">{"Riqfin97",#N/A,FALSE,"Tran";"Riqfinpro",#N/A,FALSE,"Tran"}</definedName>
    <definedName name="tz" hidden="1">{#N/A,#N/A,FALSE,"MZ GRV";#N/A,#N/A,FALSE,"MZ ArV";#N/A,#N/A,FALSE,"MZ AnV";#N/A,#N/A,FALSE,"MZ KnV"}</definedName>
    <definedName name="uu" hidden="1">{"Riqfin97",#N/A,FALSE,"Tran";"Riqfinpro",#N/A,FALSE,"Tran"}</definedName>
    <definedName name="uuu" hidden="1">{"Riqfin97",#N/A,FALSE,"Tran";"Riqfinpro",#N/A,FALSE,"Tran"}</definedName>
    <definedName name="uuuuuu" hidden="1">{"Riqfin97",#N/A,FALSE,"Tran";"Riqfinpro",#N/A,FALSE,"Tran"}</definedName>
    <definedName name="v">#REF!</definedName>
    <definedName name="vv" hidden="1">{"Tab1",#N/A,FALSE,"P";"Tab2",#N/A,FALSE,"P"}</definedName>
    <definedName name="vvv" hidden="1">{"Tab1",#N/A,FALSE,"P";"Tab2",#N/A,FALSE,"P"}</definedName>
    <definedName name="vvvv" hidden="1">{"Minpmon",#N/A,FALSE,"Monthinput"}</definedName>
    <definedName name="w">#REF!</definedName>
    <definedName name="wer" hidden="1">{"Riqfin97",#N/A,FALSE,"Tran";"Riqfinpro",#N/A,FALSE,"Tran"}</definedName>
    <definedName name="what" hidden="1">{"ca",#N/A,FALSE,"Detailed BOP";"ka",#N/A,FALSE,"Detailed BOP";"btl",#N/A,FALSE,"Detailed BOP";#N/A,#N/A,FALSE,"Debt  Stock TBL";"imfprint",#N/A,FALSE,"IMF";"imfdebtservice",#N/A,FALSE,"IMF";"tradeprint",#N/A,FALSE,"Trade"}</definedName>
    <definedName name="wht?" hidden="1">{"'Basic'!$A$1:$F$96"}</definedName>
    <definedName name="wrn.97REDBOP." hidden="1">{"TRADE_COMP",#N/A,FALSE,"TAB23APP";"BOP",#N/A,FALSE,"TAB6";"DOT",#N/A,FALSE,"TAB24APP";"EXTDEBT",#N/A,FALSE,"TAB25APP"}</definedName>
    <definedName name="wrn.98RED."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AE201." hidden="1">{#N/A,#N/A,FALSE,"Prod Nac GN";#N/A,#N/A,FALSE,"Prod Nac GN";#N/A,#N/A,FALSE,"Base Dados mil m3";#N/A,#N/A,FALSE,"Prod Ter Est 3D";#N/A,#N/A,FALSE,"Prod Ter 3D";#N/A,#N/A,FALSE,"Prod Mar 3D"}</definedName>
    <definedName name="wrn.ajusteurs." hidden="1">{#N/A,#N/A,FALSE,"ajusteurs";#N/A,#N/A,FALSE,"Tab13";#N/A,#N/A,FALSE,"Tab12";#N/A,#N/A,FALSE,"Tab11";#N/A,#N/A,FALSE,"Tab8";#N/A,#N/A,FALSE,"Tab7";#N/A,#N/A,FALSE,"Tab5";#N/A,#N/A,FALSE,"Tab4";#N/A,#N/A,FALSE,"Tab3"}</definedName>
    <definedName name="wrn.annual." hidden="1">{"annual-cbr",#N/A,FALSE,"CENTBANK";"annual(banks)",#N/A,FALSE,"COMBANKS"}</definedName>
    <definedName name="wrn.ANNUAL_TABLES_01." hidden="1">{"SCEN_A01",#N/A,FALSE,"Prog_BSyst";"SCEN_A01",#N/A,FALSE,"Prog_BCM";"SCEN_A01",#N/A,FALSE,"Prog_ComB";"SCEN_A01",#N/A,FALSE,"Prog_Gov";"SCEN_A01",#N/A,FALSE,"B_mrks99";"SCEN_A01",#N/A,FALSE,"IN";"SCEN_A01",#N/A,FALSE,"OUT"}</definedName>
    <definedName name="wrn.ARMRED9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SID03" hidden="1">{#N/A,#N/A,FALSE,"ZN6095SULEATNEU";#N/A,#N/A,FALSE,"BNZLBT95";#N/A,#N/A,FALSE,"Schich95";#N/A,#N/A,FALSE,"RTAQ8094";#N/A,#N/A,FALSE,"BNNEU";#N/A,#N/A,FALSE,"BNVERMW";#N/A,#N/A,FALSE,"BNVERMO";#N/A,#N/A,FALSE,"BNVERFW";#N/A,#N/A,FALSE,"BNVERFO";#N/A,#N/A,FALSE,"ZNAE6094";#N/A,#N/A,FALSE,"WFAEBZDAUE6094";#N/A,#N/A,FALSE,"RTZN wg. Todes"}</definedName>
    <definedName name="wrn.BALANÇOS." hidden="1">{#N/A,#N/A,FALSE,"B061196P";#N/A,#N/A,FALSE,"B061196";#N/A,#N/A,FALSE,"Relatório1";#N/A,#N/A,FALSE,"Relatório2";#N/A,#N/A,FALSE,"Relatório3";#N/A,#N/A,FALSE,"Relatório4 ";#N/A,#N/A,FALSE,"Relatório5";#N/A,#N/A,FALSE,"Relatório6";#N/A,#N/A,FALSE,"Relatório7";#N/A,#N/A,FALSE,"Relatório8"}</definedName>
    <definedName name="wrn.BMA." hidden="1">{"3",#N/A,FALSE,"BASE MONETARIA";"4",#N/A,FALSE,"BASE MONETARIA"}</definedName>
    <definedName name="wrn.BOP_MIDTERM." hidden="1">{"BOP_TAB",#N/A,FALSE,"N";"MIDTERM_TAB",#N/A,FALSE,"O"}</definedName>
    <definedName name="wrn.Briefing._.98."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Tables." hidden="1">{#N/A,#N/A,TRUE,"Tab_1 Economic Ind.";#N/A,#N/A,TRUE,"Tab_2  Public Sector Op.";#N/A,#N/A,TRUE,"Tab_3";#N/A,#N/A,TRUE,"Tab_4 Monetary";#N/A,#N/A,TRUE,"Tab_5 Medium-Term Outlook";#N/A,#N/A,TRUE,"Tab_6";#N/A,#N/A,TRUE,"Tab_7 Indicators of Ext. Vul."}</definedName>
    <definedName name="wrn.Coal._.Questionnaire." hidden="1">{#N/A,#N/A,FALSE,"Explanatory notes";#N/A,#N/A,FALSE,"Table 1A 1999";#N/A,#N/A,FALSE,"Table 2A 1999";#N/A,#N/A,FALSE,"Table 3A 1999";#N/A,#N/A,FALSE,"Table 4A 1999";#N/A,#N/A,FALSE,"Table 5A 1999";#N/A,#N/A,FALSE,"Table 6A 1999";#N/A,#N/A,FALSE,"Table 7A 1999";#N/A,#N/A,FALSE,"Table 8A 1999";#N/A,#N/A,FALSE,"Remarks"}</definedName>
    <definedName name="wrn.Electricity._.Questionnaire."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nglishset."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FISCRED97." hidden="1">{"CONSOLIDATED",#N/A,FALSE,"TAB2";"CONSOL_GDP",#N/A,FALSE,"TAB3";"STATE_OP",#N/A,FALSE,"TAB13APP";"STATE_GDP",#N/A,FALSE,"TAB14APP";"TAXREV",#N/A,FALSE,"TAB15APP";"CURREXP",#N/A,FALSE,"TAB16APP";"PEF",#N/A,FALSE,"TAB17APP";"PEF_GDP",#N/A,FALSE,"TAB18APP";"PENSION_AVG",#N/A,FALSE,"TAB19APP";"BENEFIT_UNEMP",#N/A,FALSE,"TAB20APP"}</definedName>
    <definedName name="wrn.Graf95_96." hidden="1">{"g95_96m1",#N/A,FALSE,"Graf(95+96)M";"g95_96m2",#N/A,FALSE,"Graf(95+96)M";"g95_96mb1",#N/A,FALSE,"Graf(95+96)Mb";"g95_96mb2",#N/A,FALSE,"Graf(95+96)Mb";"g95_96f1",#N/A,FALSE,"Graf(95+96)F";"g95_96f2",#N/A,FALSE,"Graf(95+96)F";"g95_96fb1",#N/A,FALSE,"Graf(95+96)Fb";"g95_96fb2",#N/A,FALSE,"Graf(95+96)Fb"}</definedName>
    <definedName name="wrn.IMF._.RR._.Office." hidden="1">{"ca",#N/A,FALSE,"Detailed BOP";"ka",#N/A,FALSE,"Detailed BOP";"btl",#N/A,FALSE,"Detailed BOP";#N/A,#N/A,FALSE,"Debt  Stock TBL";"imfprint",#N/A,FALSE,"IMF";"imfdebtservice",#N/A,FALSE,"IMF";"tradeprint",#N/A,FALSE,"Trade"}</definedName>
    <definedName name="wrn.Input._.and._.output._.tables." hidden="1">{#N/A,#N/A,FALSE,"SimInp1";#N/A,#N/A,FALSE,"SimInp2";#N/A,#N/A,FALSE,"SimOut1";#N/A,#N/A,FALSE,"SimOut2";#N/A,#N/A,FALSE,"SimOut3";#N/A,#N/A,FALSE,"SimOut4";#N/A,#N/A,FALSE,"SimOut5"}</definedName>
    <definedName name="wrn.JANSEP97."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Main._.Economic._.Indicators." hidden="1">{"Main Economic Indicators",#N/A,FALSE,"C"}</definedName>
    <definedName name="wrn.MDABOP." hidden="1">{"BOP_TAB",#N/A,FALSE,"N";"MIDTERM_TAB",#N/A,FALSE,"O";"FUND_CRED",#N/A,FALSE,"P";"DEBT_TAB1",#N/A,FALSE,"Q";"DEBT_TAB2",#N/A,FALSE,"Q";"FORFIN_TAB1",#N/A,FALSE,"R";"FORFIN_TAB2",#N/A,FALSE,"R";"BOP_ANALY",#N/A,FALSE,"U"}</definedName>
    <definedName name="wrn.Mikrozensus." hidden="1">{#N/A,#N/A,FALSE,"MZ GRV";#N/A,#N/A,FALSE,"MZ ArV";#N/A,#N/A,FALSE,"MZ AnV";#N/A,#N/A,FALSE,"MZ KnV"}</definedName>
    <definedName name="wrn.MONA." hidden="1">{"MONA",#N/A,FALSE,"S"}</definedName>
    <definedName name="wrn.Monthsheet." hidden="1">{"Minpmon",#N/A,FALSE,"Monthinput"}</definedName>
    <definedName name="wrn.original." hidden="1">{"Original",#N/A,FALSE,"CENTBANK";"Original",#N/A,FALSE,"COMBANKS"}</definedName>
    <definedName name="wrn.Output._.tables." hidden="1">{#N/A,#N/A,FALSE,"I";#N/A,#N/A,FALSE,"J";#N/A,#N/A,FALSE,"K";#N/A,#N/A,FALSE,"L";#N/A,#N/A,FALSE,"M";#N/A,#N/A,FALSE,"N";#N/A,#N/A,FALSE,"O"}</definedName>
    <definedName name="wrn.OUTTURN_TABLES_00." hidden="1">{"REAL_00",#N/A,FALSE,"Prog_BSyst";"REAL_00",#N/A,FALSE,"Prog_BCM";"REAL_00",#N/A,FALSE,"Prog_ComB";"REAL_00",#N/A,FALSE,"Prog_Gov";"REAL_00",#N/A,FALSE,"IN";"REAL_00",#N/A,FALSE,"B_mrks99";"REAL_00",#N/A,FALSE,"B_mrks00"}</definedName>
    <definedName name="wrn.OUTTURN_TABLES_99." hidden="1">{"REAL_99",#N/A,FALSE,"Prog_BSyst";"REAL_99",#N/A,FALSE,"Prog_BCM";"REAL_99",#N/A,FALSE,"Prog_ComB";"REAL_99",#N/A,FALSE,"Prog_Gov";"REAL_99",#N/A,FALSE,"B_mrks99"}</definedName>
    <definedName name="wrn.PASMON." hidden="1">{"1",#N/A,FALSE,"Pasivos Mon";"2",#N/A,FALSE,"Pasivos Mon"}</definedName>
    <definedName name="wrn.Per._.cri." hidden="1">{#N/A,#N/A,FALSE,"Per Cri"}</definedName>
    <definedName name="wrn.Print._.Detailed._.Tables." hidden="1">{"ca",#N/A,FALSE,"Detailed BOP";"ka",#N/A,FALSE,"Detailed BOP";"btl",#N/A,FALSE,"Detailed BOP";#N/A,#N/A,FALSE,"Debt  Stock TBL";"imfprint",#N/A,FALSE,"IMF";"nirprintview",#N/A,FALSE,"NIR";"tradeprint",#N/A,FALSE,"Trade";"imfdebtservice",#N/A,FALSE,"IMF"}</definedName>
    <definedName name="wrn.Program." hidden="1">{"Tab1",#N/A,FALSE,"P";"Tab2",#N/A,FALSE,"P"}</definedName>
    <definedName name="wrn.QUARTERLY_TABLES_00." hidden="1">{"SCEN_Q00",#N/A,FALSE,"Prog_BSyst";"SCEN_Q00",#N/A,FALSE,"Prog_BCM";"SCEN_Q00",#N/A,FALSE,"Prog_ComB";"SCEN_Q00",#N/A,FALSE,"Prog_Gov";"SCEN_Q00",#N/A,FALSE,"IN"}</definedName>
    <definedName name="wrn.quarters._.98."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RED97MON." hidden="1">{"CBA",#N/A,FALSE,"TAB4";"MS",#N/A,FALSE,"TAB5";"BANKLOANS",#N/A,FALSE,"TAB21APP ";"INTEREST",#N/A,FALSE,"TAB22APP"}</definedName>
    <definedName name="wrn.Riqfin." hidden="1">{"Riqfin97",#N/A,FALSE,"Tran";"Riqfinpro",#N/A,FALSE,"Tran"}</definedName>
    <definedName name="wrn.RViZ96." hidden="1">{#N/A,#N/A,FALSE,"ZN6095SULEATNEU";#N/A,#N/A,FALSE,"BNZLBT95";#N/A,#N/A,FALSE,"Schich95";#N/A,#N/A,FALSE,"RTAQ8094";#N/A,#N/A,FALSE,"BNNEU";#N/A,#N/A,FALSE,"BNVERMW";#N/A,#N/A,FALSE,"BNVERMO";#N/A,#N/A,FALSE,"BNVERFW";#N/A,#N/A,FALSE,"BNVERFO";#N/A,#N/A,FALSE,"ZNAE6094";#N/A,#N/A,FALSE,"WFAEBZDAUE6094";#N/A,#N/A,FALSE,"RTZN wg. Todes"}</definedName>
    <definedName name="wrn.Sel._.Ind." hidden="1">{#N/A,#N/A,FALSE,"Sel Ind"}</definedName>
    <definedName name="wrn.SET_OF_TABLES." hidden="1">{#N/A,#N/A,TRUE,"Tab1";#N/A,#N/A,TRUE,"Tab2";#N/A,#N/A,TRUE,"Tab3";#N/A,#N/A,TRUE,"Tab4";#N/A,#N/A,TRUE,"Tab5";#N/A,#N/A,TRUE,"Tab6";#N/A,#N/A,TRUE,"Tab7";#N/A,#N/A,TRUE,"Tab8";#N/A,#N/A,TRUE,"Tab9";#N/A,#N/A,TRUE,"Tab10";#N/A,#N/A,TRUE,"Tab11";#N/A,#N/A,TRUE,"Tab12";#N/A,#N/A,TRUE,"Tab13";#N/A,#N/A,TRUE,"tab14";#N/A,#N/A,TRUE,"tab14fr"}</definedName>
    <definedName name="wrn.sreport9899."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TAFF_REPORT_TABLES." hidden="1">{"SR_tbs",#N/A,FALSE,"MGSSEI";"SR_tbs",#N/A,FALSE,"MGSBOX";"SR_tbs",#N/A,FALSE,"MGSOCIND"}</definedName>
    <definedName name="wrn.staffreport." hidden="1">{#N/A,#N/A,FALSE,"slvsrtb1";#N/A,#N/A,FALSE,"slvsrtb2";#N/A,#N/A,FALSE,"slvsrtb3";#N/A,#N/A,FALSE,"slvsrtb4";#N/A,#N/A,FALSE,"slvsrtb5";#N/A,#N/A,FALSE,"slvsrtb6";#N/A,#N/A,FALSE,"slvsrtb7";#N/A,#N/A,FALSE,"slvsrtb8";#N/A,#N/A,FALSE,"slvsrtb9";#N/A,#N/A,FALSE,"slvsrtb10";#N/A,#N/A,FALSE,"slvsrtb12"}</definedName>
    <definedName name="wrn.Super." hidden="1">{#N/A,#N/A,FALSE,"Fórmulas";#N/A,#N/A,FALSE,"Proj100";#N/A,#N/A,FALSE,"Proj50";#N/A,#N/A,FALSE,"Proj25";#N/A,#N/A,FALSE,"Proj0";#N/A,#N/A,FALSE,"ProjLib";#N/A,#N/A,FALSE,"Aux"}</definedName>
    <definedName name="wrn.TabARA." hidden="1">{"Page1",#N/A,FALSE,"ARA M&amp;F&amp;T";"Page2",#N/A,FALSE,"ARA M&amp;F&amp;T";"Page3",#N/A,FALSE,"ARA M&amp;F&amp;T"}</definedName>
    <definedName name="wrn.Tabellen." hidden="1">{#N/A,#N/A,FALSE,"G RV Männer W";#N/A,#N/A,FALSE,"G RV Frauen W";#N/A,#N/A,FALSE,"G RV Männer O";#N/A,#N/A,FALSE,"G RV Frauen O";#N/A,#N/A,FALSE,"RTZahlbetrag"}</definedName>
    <definedName name="wrn.Tb._.1._.Mc._.Flows." hidden="1">{#N/A,#N/A,FALSE,"Tb 1 Mc Flows"}</definedName>
    <definedName name="wrn.Tb._.2._.NFPS." hidden="1">{#N/A,#N/A,FALSE,"Tb 2 NFPS"}</definedName>
    <definedName name="wrn.Tb._.3._.C._.Gov." hidden="1">{#N/A,#N/A,FALSE,"tb 3 C Gov"}</definedName>
    <definedName name="wrn.Tb._.4._.MT._.Fiscal." hidden="1">{#N/A,#N/A,FALSE,"Tb 4 MT Fiscal"}</definedName>
    <definedName name="wrn.Trade._.Output._.All." hidden="1">{"PRI",#N/A,FALSE,"Data";"QUA",#N/A,FALSE,"Data";"STR",#N/A,FALSE,"Data";"VAL",#N/A,FALSE,"Data";"WEO",#N/A,FALSE,"Data";"WGT",#N/A,FALSE,"Data"}</definedName>
    <definedName name="wrn.Trade._.Table._.Core." hidden="1">{"WEO",#N/A,FALSE,"Data";"PRI",#N/A,FALSE,"Data";"QUA",#N/A,FALSE,"Data"}</definedName>
    <definedName name="wrn.WEO." hidden="1">{"WEO",#N/A,FALSE,"T"}</definedName>
    <definedName name="wvu.a." hidden="1">{TRUE,TRUE,-0.5,-14.75,603,365.25,FALSE,TRUE,TRUE,TRUE,0,1,#N/A,1,#N/A,35.1857142857143,25.2777777777778,1,FALSE,FALSE,3,TRUE,1,FALSE,100,"Swvu.a.","ACwvu.a.",#N/A,FALSE,FALSE,0.75,0.5,0.5,0.75,1,"","",FALSE,FALSE,FALSE,FALSE,1,#N/A,1,1,"=R20C2:R127C52",FALSE,"Rwvu.a.","Cwvu.a.",FALSE,FALSE,FALSE,1,300,300,FALSE,FALSE,TRUE,TRUE,TRUE}</definedName>
    <definedName name="wvu.bop."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sr."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dr.sr."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cotton."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all."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exportdetails."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s."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gold."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all."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Hypotheses." hidden="1">{TRUE,TRUE,-0.5,-14.75,603,379.5,FALSE,TRUE,TRUE,TRUE,0,6,#N/A,51,#N/A,12.25,26.5294117647059,1,FALSE,FALSE,3,TRUE,1,FALSE,100,"Swvu.Hypotheses.","ACwvu.Hypotheses.",#N/A,FALSE,FALSE,1.25,1,0.6,1,1,"","",FALSE,FALSE,FALSE,FALSE,1,#N/A,1,1,"=R1C4:R68C15",FALSE,#N/A,#N/A,FALSE,FALSE,FALSE,1,65532,300,FALSE,FALSE,TRUE,TRUE,TRUE}</definedName>
    <definedName name="wvu.imports."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all."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PLA1." hidden="1">{FALSE,FALSE,-1.25,-15.5,484.5,276.75,FALSE,FALSE,TRUE,TRUE,0,12,#N/A,46,#N/A,2.93460490463215,15.35,1,FALSE,FALSE,3,TRUE,1,FALSE,100,"Swvu.PLA1.","ACwvu.PLA1.",#N/A,FALSE,FALSE,0,0,0,0,2,"","",TRUE,TRUE,FALSE,FALSE,1,60,#N/A,#N/A,FALSE,FALSE,FALSE,FALSE,FALSE,FALSE,FALSE,9,65532,65532,FALSE,FALSE,TRUE,TRUE,TRUE}</definedName>
    <definedName name="wvu.PLA2." hidden="1">{TRUE,TRUE,-1.25,-15.5,484.5,276.75,FALSE,FALSE,TRUE,TRUE,0,15,#N/A,56,#N/A,4.88636363636364,15.35,1,FALSE,FALSE,3,TRUE,1,FALSE,100,"Swvu.PLA2.","ACwvu.PLA2.",#N/A,FALSE,FALSE,0,0,0,0,2,"","",TRUE,TRUE,FALSE,FALSE,1,60,#N/A,#N/A,FALSE,FALSE,"Rwvu.PLA2.",#N/A,FALSE,FALSE,FALSE,9,65532,65532,FALSE,FALSE,TRUE,TRUE,TRUE}</definedName>
    <definedName name="wvu.Print." hidden="1">{TRUE,TRUE,-0.5,-14.75,603,387,FALSE,TRUE,TRUE,TRUE,0,1,2,1,2,1,1,4,TRUE,TRUE,3,TRUE,1,TRUE,75,"Swvu.Print.","ACwvu.Print.",#N/A,FALSE,FALSE,1,0.75,0.6,0.5,1,"","",TRUE,FALSE,TRUE,FALSE,1,#N/A,1,1,#DIV/0!,FALSE,"Rwvu.Print.",#N/A,FALSE,FALSE,FALSE,1,65532,300,FALSE,FALSE,TRUE,TRUE,TRUE}</definedName>
    <definedName name="wvu.tot." hidden="1">{TRUE,TRUE,-0.5,-14.75,603,379.5,FALSE,TRUE,TRUE,TRUE,0,32,#N/A,811,#N/A,25.6811594202899,26.4705882352941,1,FALSE,FALSE,3,TRUE,1,FALSE,100,"Swvu.tot.","ACwvu.tot.",#N/A,FALSE,FALSE,0.75,0.5,0.5,0.75,1,"","",FALSE,FALSE,FALSE,FALSE,1,#N/A,1,1,"=R790C2:R832C52",FALSE,"Rwvu.tot.","Cwvu.tot.",FALSE,FALSE,FALSE,1,300,300,FALSE,FALSE,TRUE,TRUE,TRUE}</definedName>
    <definedName name="ww" hidden="1">#REF!</definedName>
    <definedName name="www" hidden="1">{"Riqfin97",#N/A,FALSE,"Tran";"Riqfinpro",#N/A,FALSE,"Tran"}</definedName>
    <definedName name="wwwjjj" hidden="1">{#N/A,#N/A,FALSE,"slvsrtb1";#N/A,#N/A,FALSE,"slvsrtb2";#N/A,#N/A,FALSE,"slvsrtb3";#N/A,#N/A,FALSE,"slvsrtb4";#N/A,#N/A,FALSE,"slvsrtb5";#N/A,#N/A,FALSE,"slvsrtb6";#N/A,#N/A,FALSE,"slvsrtb7";#N/A,#N/A,FALSE,"slvsrtb8";#N/A,#N/A,FALSE,"slvsrtb9";#N/A,#N/A,FALSE,"slvsrtb10";#N/A,#N/A,FALSE,"slvsrtb12"}</definedName>
    <definedName name="wwww" hidden="1">#REF!</definedName>
    <definedName name="wwwww" hidden="1">{"Minpmon",#N/A,FALSE,"Monthinput"}</definedName>
    <definedName name="wwwwwww" hidden="1">{"Riqfin97",#N/A,FALSE,"Tran";"Riqfinpro",#N/A,FALSE,"Tran"}</definedName>
    <definedName name="xx" hidden="1">{"Riqfin97",#N/A,FALSE,"Tran";"Riqfinpro",#N/A,FALSE,"Tran"}</definedName>
    <definedName name="xxx" hidden="1">#REF!</definedName>
    <definedName name="xxxx" hidden="1">{"Riqfin97",#N/A,FALSE,"Tran";"Riqfinpro",#N/A,FALSE,"Tran"}</definedName>
    <definedName name="yh" hidden="1">{"Riqfin97",#N/A,FALSE,"Tran";"Riqfinpro",#N/A,FALSE,"Tran"}</definedName>
    <definedName name="yidjhlkfdj" hidden="1">{#N/A,#N/A,FALSE,"ZN6095SULEATNEU";#N/A,#N/A,FALSE,"BNZLBT95";#N/A,#N/A,FALSE,"Schich95";#N/A,#N/A,FALSE,"RTAQ8094";#N/A,#N/A,FALSE,"BNNEU";#N/A,#N/A,FALSE,"BNVERMW";#N/A,#N/A,FALSE,"BNVERMO";#N/A,#N/A,FALSE,"BNVERFW";#N/A,#N/A,FALSE,"BNVERFO";#N/A,#N/A,FALSE,"ZNAE6094";#N/A,#N/A,FALSE,"WFAEBZDAUE6094";#N/A,#N/A,FALSE,"RTZN wg. Todes"}</definedName>
    <definedName name="yiop" hidden="1">{"Riqfin97",#N/A,FALSE,"Tran";"Riqfinpro",#N/A,FALSE,"Tran"}</definedName>
    <definedName name="ytyesdgsdg">#REF!</definedName>
    <definedName name="yu" hidden="1">{"Tab1",#N/A,FALSE,"P";"Tab2",#N/A,FALSE,"P"}</definedName>
    <definedName name="yy" hidden="1">{"Tab1",#N/A,FALSE,"P";"Tab2",#N/A,FALSE,"P"}</definedName>
    <definedName name="yyuu" hidden="1">{"Riqfin97",#N/A,FALSE,"Tran";"Riqfinpro",#N/A,FALSE,"Tran"}</definedName>
    <definedName name="yyy" hidden="1">{"Tab1",#N/A,FALSE,"P";"Tab2",#N/A,FALSE,"P"}</definedName>
    <definedName name="yyyy" hidden="1">{"Riqfin97",#N/A,FALSE,"Tran";"Riqfinpro",#N/A,FALSE,"Tran"}</definedName>
    <definedName name="yyyyyy" hidden="1">{"Minpmon",#N/A,FALSE,"Monthinput"}</definedName>
    <definedName name="Z_00C67BFA_FEDD_11D1_98B3_00C04FC96ABD_.wvu.Rows" hidden="1">#REF!,#REF!,#REF!,#REF!,#REF!,#REF!</definedName>
    <definedName name="Z_00C67BFB_FEDD_11D1_98B3_00C04FC96ABD_.wvu.Rows" hidden="1">#REF!,#REF!,#REF!,#REF!,#REF!,#REF!</definedName>
    <definedName name="Z_00C67BFC_FEDD_11D1_98B3_00C04FC96ABD_.wvu.Rows" hidden="1">#REF!,#REF!,#REF!,#REF!,#REF!,#REF!</definedName>
    <definedName name="Z_00C67BFD_FEDD_11D1_98B3_00C04FC96ABD_.wvu.Rows" hidden="1">#REF!,#REF!,#REF!,#REF!,#REF!,#REF!</definedName>
    <definedName name="Z_00C67BFE_FEDD_11D1_98B3_00C04FC96ABD_.wvu.Rows" hidden="1">#REF!,#REF!,#REF!,#REF!,#REF!,#REF!,#REF!,#REF!</definedName>
    <definedName name="Z_00C67BFF_FEDD_11D1_98B3_00C04FC96ABD_.wvu.Rows" hidden="1">#REF!,#REF!,#REF!,#REF!,#REF!,#REF!,#REF!</definedName>
    <definedName name="Z_00C67C00_FEDD_11D1_98B3_00C04FC96ABD_.wvu.Rows" hidden="1">#REF!,#REF!,#REF!,#REF!,#REF!,#REF!,#REF!</definedName>
    <definedName name="Z_00C67C01_FEDD_11D1_98B3_00C04FC96ABD_.wvu.Rows" hidden="1">#REF!,#REF!,#REF!,#REF!,#REF!,#REF!,#REF!,#REF!</definedName>
    <definedName name="Z_00C67C02_FEDD_11D1_98B3_00C04FC96ABD_.wvu.Rows" hidden="1">#REF!,#REF!,#REF!,#REF!,#REF!,#REF!,#REF!,#REF!</definedName>
    <definedName name="Z_00C67C03_FEDD_11D1_98B3_00C04FC96ABD_.wvu.Rows" hidden="1">#REF!,#REF!,#REF!,#REF!,#REF!,#REF!,#REF!,#REF!</definedName>
    <definedName name="Z_00C67C05_FEDD_11D1_98B3_00C04FC96ABD_.wvu.Rows" hidden="1">#REF!,#REF!,#REF!,#REF!,#REF!,#REF!,#REF!,#REF!,#REF!</definedName>
    <definedName name="Z_00C67C06_FEDD_11D1_98B3_00C04FC96ABD_.wvu.Rows" hidden="1">#REF!,#REF!,#REF!,#REF!,#REF!,#REF!,#REF!,#REF!,#REF!</definedName>
    <definedName name="Z_00C67C07_FEDD_11D1_98B3_00C04FC96ABD_.wvu.Rows" hidden="1">#REF!,#REF!,#REF!,#REF!,#REF!,#REF!</definedName>
    <definedName name="Z_041FA3A7_30CF_11D1_A8EA_00A02466B35E_.wvu.Cols" hidden="1">#REF!,#REF!,#REF!,#REF!</definedName>
    <definedName name="Z_041FA3A7_30CF_11D1_A8EA_00A02466B35E_.wvu.Rows" hidden="1">#REF!,#REF!</definedName>
    <definedName name="Z_112039D0_FF0B_11D1_98B3_00C04FC96ABD_.wvu.Rows" hidden="1">#REF!,#REF!,#REF!,#REF!,#REF!,#REF!</definedName>
    <definedName name="Z_112039D1_FF0B_11D1_98B3_00C04FC96ABD_.wvu.Rows" hidden="1">#REF!,#REF!,#REF!,#REF!,#REF!,#REF!</definedName>
    <definedName name="Z_112039D2_FF0B_11D1_98B3_00C04FC96ABD_.wvu.Rows" hidden="1">#REF!,#REF!,#REF!,#REF!,#REF!,#REF!</definedName>
    <definedName name="Z_112039D3_FF0B_11D1_98B3_00C04FC96ABD_.wvu.Rows" hidden="1">#REF!,#REF!,#REF!,#REF!,#REF!,#REF!</definedName>
    <definedName name="Z_112039D4_FF0B_11D1_98B3_00C04FC96ABD_.wvu.Rows" hidden="1">#REF!,#REF!,#REF!,#REF!,#REF!,#REF!,#REF!,#REF!</definedName>
    <definedName name="Z_112039D5_FF0B_11D1_98B3_00C04FC96ABD_.wvu.Rows" hidden="1">#REF!,#REF!,#REF!,#REF!,#REF!,#REF!,#REF!</definedName>
    <definedName name="Z_112039D6_FF0B_11D1_98B3_00C04FC96ABD_.wvu.Rows" hidden="1">#REF!,#REF!,#REF!,#REF!,#REF!,#REF!,#REF!</definedName>
    <definedName name="Z_112039D7_FF0B_11D1_98B3_00C04FC96ABD_.wvu.Rows" hidden="1">#REF!,#REF!,#REF!,#REF!,#REF!,#REF!,#REF!,#REF!</definedName>
    <definedName name="Z_112039D8_FF0B_11D1_98B3_00C04FC96ABD_.wvu.Rows" hidden="1">#REF!,#REF!,#REF!,#REF!,#REF!,#REF!,#REF!,#REF!</definedName>
    <definedName name="Z_112039D9_FF0B_11D1_98B3_00C04FC96ABD_.wvu.Rows" hidden="1">#REF!,#REF!,#REF!,#REF!,#REF!,#REF!,#REF!,#REF!</definedName>
    <definedName name="Z_112039DB_FF0B_11D1_98B3_00C04FC96ABD_.wvu.Rows" hidden="1">#REF!,#REF!,#REF!,#REF!,#REF!,#REF!,#REF!,#REF!,#REF!</definedName>
    <definedName name="Z_112039DC_FF0B_11D1_98B3_00C04FC96ABD_.wvu.Rows" hidden="1">#REF!,#REF!,#REF!,#REF!,#REF!,#REF!,#REF!,#REF!,#REF!</definedName>
    <definedName name="Z_112039DD_FF0B_11D1_98B3_00C04FC96ABD_.wvu.Rows" hidden="1">#REF!,#REF!,#REF!,#REF!,#REF!,#REF!</definedName>
    <definedName name="Z_112B8339_2081_11D2_BFD2_00A02466506E_.wvu.PrintTitles" hidden="1">#REF!,#REF!</definedName>
    <definedName name="Z_112B833B_2081_11D2_BFD2_00A02466506E_.wvu.PrintTitles" hidden="1">#REF!,#REF!</definedName>
    <definedName name="Z_1A87067C_7102_4E77_BC8D_D9D9112AA17F_.wvu.Cols" hidden="1">#REF!</definedName>
    <definedName name="Z_1A87067C_7102_4E77_BC8D_D9D9112AA17F_.wvu.PrintArea" hidden="1">#REF!</definedName>
    <definedName name="Z_1A87067C_7102_4E77_BC8D_D9D9112AA17F_.wvu.PrintTitles" hidden="1">#REF!</definedName>
    <definedName name="Z_1A87067C_7102_4E77_BC8D_D9D9112AA17F_.wvu.Rows" hidden="1">#REF!</definedName>
    <definedName name="Z_1A8C061B_2301_11D3_BFD1_000039E37209_.wvu.Cols" hidden="1">#REF!,#REF!,#REF!</definedName>
    <definedName name="Z_1A8C061B_2301_11D3_BFD1_000039E37209_.wvu.Rows" hidden="1">#REF!,#REF!,#REF!</definedName>
    <definedName name="Z_1A8C061C_2301_11D3_BFD1_000039E37209_.wvu.Cols" hidden="1">#REF!,#REF!,#REF!</definedName>
    <definedName name="Z_1A8C061C_2301_11D3_BFD1_000039E37209_.wvu.Rows" hidden="1">#REF!,#REF!,#REF!</definedName>
    <definedName name="Z_1A8C061E_2301_11D3_BFD1_000039E37209_.wvu.Cols" hidden="1">#REF!,#REF!,#REF!</definedName>
    <definedName name="Z_1A8C061E_2301_11D3_BFD1_000039E37209_.wvu.Rows" hidden="1">#REF!,#REF!,#REF!</definedName>
    <definedName name="Z_1A8C061F_2301_11D3_BFD1_000039E37209_.wvu.Cols" hidden="1">#REF!,#REF!,#REF!</definedName>
    <definedName name="Z_1A8C061F_2301_11D3_BFD1_000039E37209_.wvu.Rows" hidden="1">#REF!,#REF!,#REF!</definedName>
    <definedName name="Z_1F4C2007_FFA7_11D1_98B6_00C04FC96ABD_.wvu.Rows" hidden="1">#REF!,#REF!,#REF!,#REF!,#REF!,#REF!</definedName>
    <definedName name="Z_1F4C2008_FFA7_11D1_98B6_00C04FC96ABD_.wvu.Rows" hidden="1">#REF!,#REF!,#REF!,#REF!,#REF!,#REF!</definedName>
    <definedName name="Z_1F4C2009_FFA7_11D1_98B6_00C04FC96ABD_.wvu.Rows" hidden="1">#REF!,#REF!,#REF!,#REF!,#REF!,#REF!</definedName>
    <definedName name="Z_1F4C200A_FFA7_11D1_98B6_00C04FC96ABD_.wvu.Rows" hidden="1">#REF!,#REF!,#REF!,#REF!,#REF!,#REF!</definedName>
    <definedName name="Z_1F4C200B_FFA7_11D1_98B6_00C04FC96ABD_.wvu.Rows" hidden="1">#REF!,#REF!,#REF!,#REF!,#REF!,#REF!,#REF!,#REF!</definedName>
    <definedName name="Z_1F4C200C_FFA7_11D1_98B6_00C04FC96ABD_.wvu.Rows" hidden="1">#REF!,#REF!,#REF!,#REF!,#REF!,#REF!,#REF!</definedName>
    <definedName name="Z_1F4C200D_FFA7_11D1_98B6_00C04FC96ABD_.wvu.Rows" hidden="1">#REF!,#REF!,#REF!,#REF!,#REF!,#REF!,#REF!</definedName>
    <definedName name="Z_1F4C200E_FFA7_11D1_98B6_00C04FC96ABD_.wvu.Rows" hidden="1">#REF!,#REF!,#REF!,#REF!,#REF!,#REF!,#REF!,#REF!</definedName>
    <definedName name="Z_1F4C200F_FFA7_11D1_98B6_00C04FC96ABD_.wvu.Rows" hidden="1">#REF!,#REF!,#REF!,#REF!,#REF!,#REF!,#REF!,#REF!</definedName>
    <definedName name="Z_1F4C2010_FFA7_11D1_98B6_00C04FC96ABD_.wvu.Rows" hidden="1">#REF!,#REF!,#REF!,#REF!,#REF!,#REF!,#REF!,#REF!</definedName>
    <definedName name="Z_1F4C2012_FFA7_11D1_98B6_00C04FC96ABD_.wvu.Rows" hidden="1">#REF!,#REF!,#REF!,#REF!,#REF!,#REF!,#REF!,#REF!,#REF!</definedName>
    <definedName name="Z_1F4C2013_FFA7_11D1_98B6_00C04FC96ABD_.wvu.Rows" hidden="1">#REF!,#REF!,#REF!,#REF!,#REF!,#REF!,#REF!,#REF!,#REF!</definedName>
    <definedName name="Z_1F4C2014_FFA7_11D1_98B6_00C04FC96ABD_.wvu.Rows" hidden="1">#REF!,#REF!,#REF!,#REF!,#REF!,#REF!</definedName>
    <definedName name="Z_49B0A4B0_963B_11D1_BFD1_00A02466B680_.wvu.Rows" hidden="1">#REF!,#REF!,#REF!,#REF!,#REF!,#REF!</definedName>
    <definedName name="Z_49B0A4B1_963B_11D1_BFD1_00A02466B680_.wvu.Rows" hidden="1">#REF!,#REF!,#REF!,#REF!,#REF!,#REF!</definedName>
    <definedName name="Z_49B0A4B4_963B_11D1_BFD1_00A02466B680_.wvu.Rows" hidden="1">#REF!,#REF!,#REF!,#REF!,#REF!,#REF!,#REF!,#REF!</definedName>
    <definedName name="Z_49B0A4B5_963B_11D1_BFD1_00A02466B680_.wvu.Rows" hidden="1">#REF!,#REF!,#REF!,#REF!,#REF!,#REF!,#REF!</definedName>
    <definedName name="Z_49B0A4B6_963B_11D1_BFD1_00A02466B680_.wvu.Rows" hidden="1">#REF!,#REF!,#REF!,#REF!,#REF!,#REF!,#REF!</definedName>
    <definedName name="Z_49B0A4B7_963B_11D1_BFD1_00A02466B680_.wvu.Rows" hidden="1">#REF!,#REF!,#REF!,#REF!,#REF!,#REF!,#REF!,#REF!</definedName>
    <definedName name="Z_49B0A4B8_963B_11D1_BFD1_00A02466B680_.wvu.Rows" hidden="1">#REF!,#REF!,#REF!,#REF!,#REF!,#REF!,#REF!,#REF!</definedName>
    <definedName name="Z_49B0A4B9_963B_11D1_BFD1_00A02466B680_.wvu.Rows" hidden="1">#REF!,#REF!,#REF!,#REF!,#REF!,#REF!,#REF!,#REF!</definedName>
    <definedName name="Z_49B0A4BB_963B_11D1_BFD1_00A02466B680_.wvu.Rows" hidden="1">#REF!,#REF!,#REF!,#REF!,#REF!,#REF!,#REF!,#REF!,#REF!</definedName>
    <definedName name="Z_49B0A4BC_963B_11D1_BFD1_00A02466B680_.wvu.Rows" hidden="1">#REF!,#REF!,#REF!,#REF!,#REF!,#REF!,#REF!,#REF!,#REF!</definedName>
    <definedName name="Z_49B0A4BD_963B_11D1_BFD1_00A02466B680_.wvu.Rows" hidden="1">#REF!,#REF!,#REF!,#REF!,#REF!,#REF!</definedName>
    <definedName name="Z_5F3A46A2_1A22_4FA5_A3C5_1DEBD8BB3B53_.wvu.Cols" hidden="1">#REF!</definedName>
    <definedName name="Z_5F3A46A2_1A22_4FA5_A3C5_1DEBD8BB3B53_.wvu.PrintArea" hidden="1">#REF!</definedName>
    <definedName name="Z_5F3A46A2_1A22_4FA5_A3C5_1DEBD8BB3B53_.wvu.PrintTitles" hidden="1">#REF!</definedName>
    <definedName name="Z_5F3A46A2_1A22_4FA5_A3C5_1DEBD8BB3B53_.wvu.Rows" hidden="1">#REF!</definedName>
    <definedName name="Z_65976840_70A2_11D2_BFD1_C1F7123CE332_.wvu.PrintTitles" hidden="1">#REF!,#REF!</definedName>
    <definedName name="Z_95224721_0485_11D4_BFD1_00508B5F4DA4_.wvu.Cols" hidden="1">#REF!</definedName>
    <definedName name="Z_9E0C48F8_FFCC_11D1_98BA_00C04FC96ABD_.wvu.Rows" hidden="1">#REF!,#REF!,#REF!,#REF!,#REF!,#REF!</definedName>
    <definedName name="Z_9E0C48F9_FFCC_11D1_98BA_00C04FC96ABD_.wvu.Rows" hidden="1">#REF!,#REF!,#REF!,#REF!,#REF!,#REF!</definedName>
    <definedName name="Z_9E0C48FA_FFCC_11D1_98BA_00C04FC96ABD_.wvu.Rows" hidden="1">#REF!,#REF!,#REF!,#REF!,#REF!,#REF!</definedName>
    <definedName name="Z_9E0C48FB_FFCC_11D1_98BA_00C04FC96ABD_.wvu.Rows" hidden="1">#REF!,#REF!,#REF!,#REF!,#REF!,#REF!</definedName>
    <definedName name="Z_9E0C48FC_FFCC_11D1_98BA_00C04FC96ABD_.wvu.Rows" hidden="1">#REF!,#REF!,#REF!,#REF!,#REF!,#REF!,#REF!,#REF!</definedName>
    <definedName name="Z_9E0C48FD_FFCC_11D1_98BA_00C04FC96ABD_.wvu.Rows" hidden="1">#REF!,#REF!,#REF!,#REF!,#REF!,#REF!,#REF!</definedName>
    <definedName name="Z_9E0C48FE_FFCC_11D1_98BA_00C04FC96ABD_.wvu.Rows" hidden="1">#REF!,#REF!,#REF!,#REF!,#REF!,#REF!,#REF!</definedName>
    <definedName name="Z_9E0C48FF_FFCC_11D1_98BA_00C04FC96ABD_.wvu.Rows" hidden="1">#REF!,#REF!,#REF!,#REF!,#REF!,#REF!,#REF!,#REF!</definedName>
    <definedName name="Z_9E0C4900_FFCC_11D1_98BA_00C04FC96ABD_.wvu.Rows" hidden="1">#REF!,#REF!,#REF!,#REF!,#REF!,#REF!,#REF!,#REF!</definedName>
    <definedName name="Z_9E0C4901_FFCC_11D1_98BA_00C04FC96ABD_.wvu.Rows" hidden="1">#REF!,#REF!,#REF!,#REF!,#REF!,#REF!,#REF!,#REF!</definedName>
    <definedName name="Z_9E0C4903_FFCC_11D1_98BA_00C04FC96ABD_.wvu.Rows" hidden="1">#REF!,#REF!,#REF!,#REF!,#REF!,#REF!,#REF!,#REF!,#REF!</definedName>
    <definedName name="Z_9E0C4904_FFCC_11D1_98BA_00C04FC96ABD_.wvu.Rows" hidden="1">#REF!,#REF!,#REF!,#REF!,#REF!,#REF!,#REF!,#REF!,#REF!</definedName>
    <definedName name="Z_9E0C4905_FFCC_11D1_98BA_00C04FC96ABD_.wvu.Rows" hidden="1">#REF!,#REF!,#REF!,#REF!,#REF!,#REF!</definedName>
    <definedName name="Z_B424DD41_AAD0_11D2_BFD1_00A02466506E_.wvu.PrintTitles" hidden="1">#REF!,#REF!</definedName>
    <definedName name="Z_BC2BFA12_1C91_11D2_BFD2_00A02466506E_.wvu.PrintTitles" hidden="1">#REF!,#REF!</definedName>
    <definedName name="Z_C21FAE85_013A_11D2_98BD_00C04FC96ABD_.wvu.Rows" hidden="1">#REF!,#REF!,#REF!,#REF!,#REF!,#REF!</definedName>
    <definedName name="Z_C21FAE86_013A_11D2_98BD_00C04FC96ABD_.wvu.Rows" hidden="1">#REF!,#REF!,#REF!,#REF!,#REF!,#REF!</definedName>
    <definedName name="Z_C21FAE87_013A_11D2_98BD_00C04FC96ABD_.wvu.Rows" hidden="1">#REF!,#REF!,#REF!,#REF!,#REF!,#REF!</definedName>
    <definedName name="Z_C21FAE88_013A_11D2_98BD_00C04FC96ABD_.wvu.Rows" hidden="1">#REF!,#REF!,#REF!,#REF!,#REF!,#REF!</definedName>
    <definedName name="Z_C21FAE89_013A_11D2_98BD_00C04FC96ABD_.wvu.Rows" hidden="1">#REF!,#REF!,#REF!,#REF!,#REF!,#REF!,#REF!,#REF!</definedName>
    <definedName name="Z_C21FAE8A_013A_11D2_98BD_00C04FC96ABD_.wvu.Rows" hidden="1">#REF!,#REF!,#REF!,#REF!,#REF!,#REF!,#REF!</definedName>
    <definedName name="Z_C21FAE8B_013A_11D2_98BD_00C04FC96ABD_.wvu.Rows" hidden="1">#REF!,#REF!,#REF!,#REF!,#REF!,#REF!,#REF!</definedName>
    <definedName name="Z_C21FAE8C_013A_11D2_98BD_00C04FC96ABD_.wvu.Rows" hidden="1">#REF!,#REF!,#REF!,#REF!,#REF!,#REF!,#REF!,#REF!</definedName>
    <definedName name="Z_C21FAE8D_013A_11D2_98BD_00C04FC96ABD_.wvu.Rows" hidden="1">#REF!,#REF!,#REF!,#REF!,#REF!,#REF!,#REF!,#REF!</definedName>
    <definedName name="Z_C21FAE8E_013A_11D2_98BD_00C04FC96ABD_.wvu.Rows" hidden="1">#REF!,#REF!,#REF!,#REF!,#REF!,#REF!,#REF!,#REF!</definedName>
    <definedName name="Z_C21FAE90_013A_11D2_98BD_00C04FC96ABD_.wvu.Rows" hidden="1">#REF!,#REF!,#REF!,#REF!,#REF!,#REF!,#REF!,#REF!,#REF!</definedName>
    <definedName name="Z_C21FAE91_013A_11D2_98BD_00C04FC96ABD_.wvu.Rows" hidden="1">#REF!,#REF!,#REF!,#REF!,#REF!,#REF!,#REF!,#REF!,#REF!</definedName>
    <definedName name="Z_C21FAE92_013A_11D2_98BD_00C04FC96ABD_.wvu.Rows" hidden="1">#REF!,#REF!,#REF!,#REF!,#REF!,#REF!</definedName>
    <definedName name="Z_CF25EF4A_FFAB_11D1_98B7_00C04FC96ABD_.wvu.Rows" hidden="1">#REF!,#REF!,#REF!,#REF!,#REF!,#REF!</definedName>
    <definedName name="Z_CF25EF4B_FFAB_11D1_98B7_00C04FC96ABD_.wvu.Rows" hidden="1">#REF!,#REF!,#REF!,#REF!,#REF!,#REF!</definedName>
    <definedName name="Z_CF25EF4C_FFAB_11D1_98B7_00C04FC96ABD_.wvu.Rows" hidden="1">#REF!,#REF!,#REF!,#REF!,#REF!,#REF!</definedName>
    <definedName name="Z_CF25EF4D_FFAB_11D1_98B7_00C04FC96ABD_.wvu.Rows" hidden="1">#REF!,#REF!,#REF!,#REF!,#REF!,#REF!</definedName>
    <definedName name="Z_CF25EF4E_FFAB_11D1_98B7_00C04FC96ABD_.wvu.Rows" hidden="1">#REF!,#REF!,#REF!,#REF!,#REF!,#REF!,#REF!,#REF!</definedName>
    <definedName name="Z_CF25EF4F_FFAB_11D1_98B7_00C04FC96ABD_.wvu.Rows" hidden="1">#REF!,#REF!,#REF!,#REF!,#REF!,#REF!,#REF!</definedName>
    <definedName name="Z_CF25EF50_FFAB_11D1_98B7_00C04FC96ABD_.wvu.Rows" hidden="1">#REF!,#REF!,#REF!,#REF!,#REF!,#REF!,#REF!</definedName>
    <definedName name="Z_CF25EF51_FFAB_11D1_98B7_00C04FC96ABD_.wvu.Rows" hidden="1">#REF!,#REF!,#REF!,#REF!,#REF!,#REF!,#REF!,#REF!</definedName>
    <definedName name="Z_CF25EF52_FFAB_11D1_98B7_00C04FC96ABD_.wvu.Rows" hidden="1">#REF!,#REF!,#REF!,#REF!,#REF!,#REF!,#REF!,#REF!</definedName>
    <definedName name="Z_CF25EF53_FFAB_11D1_98B7_00C04FC96ABD_.wvu.Rows" hidden="1">#REF!,#REF!,#REF!,#REF!,#REF!,#REF!,#REF!,#REF!</definedName>
    <definedName name="Z_CF25EF55_FFAB_11D1_98B7_00C04FC96ABD_.wvu.Rows" hidden="1">#REF!,#REF!,#REF!,#REF!,#REF!,#REF!,#REF!,#REF!,#REF!</definedName>
    <definedName name="Z_CF25EF56_FFAB_11D1_98B7_00C04FC96ABD_.wvu.Rows" hidden="1">#REF!,#REF!,#REF!,#REF!,#REF!,#REF!,#REF!,#REF!,#REF!</definedName>
    <definedName name="Z_CF25EF57_FFAB_11D1_98B7_00C04FC96ABD_.wvu.Rows" hidden="1">#REF!,#REF!,#REF!,#REF!,#REF!,#REF!</definedName>
    <definedName name="Z_E6B74681_BCE1_11D2_BFD1_00A02466506E_.wvu.PrintTitles" hidden="1">#REF!,#REF!</definedName>
    <definedName name="Z_EA8011E5_017A_11D2_98BD_00C04FC96ABD_.wvu.Rows" hidden="1">#REF!,#REF!,#REF!,#REF!,#REF!,#REF!,#REF!</definedName>
    <definedName name="Z_EA8011E6_017A_11D2_98BD_00C04FC96ABD_.wvu.Rows" hidden="1">#REF!,#REF!,#REF!,#REF!,#REF!,#REF!,#REF!</definedName>
    <definedName name="Z_EA8011E9_017A_11D2_98BD_00C04FC96ABD_.wvu.Rows" hidden="1">#REF!,#REF!,#REF!,#REF!,#REF!,#REF!,#REF!,#REF!</definedName>
    <definedName name="Z_EA8011EC_017A_11D2_98BD_00C04FC96ABD_.wvu.Rows" hidden="1">#REF!,#REF!,#REF!,#REF!,#REF!,#REF!,#REF!,#REF!,#REF!</definedName>
    <definedName name="Z_EA86CE3A_00A2_11D2_98BC_00C04FC96ABD_.wvu.Rows" hidden="1">#REF!,#REF!,#REF!,#REF!,#REF!,#REF!</definedName>
    <definedName name="Z_EA86CE3B_00A2_11D2_98BC_00C04FC96ABD_.wvu.Rows" hidden="1">#REF!,#REF!,#REF!,#REF!,#REF!,#REF!</definedName>
    <definedName name="Z_EA86CE3C_00A2_11D2_98BC_00C04FC96ABD_.wvu.Rows" hidden="1">#REF!,#REF!,#REF!,#REF!,#REF!,#REF!</definedName>
    <definedName name="Z_EA86CE3D_00A2_11D2_98BC_00C04FC96ABD_.wvu.Rows" hidden="1">#REF!,#REF!,#REF!,#REF!,#REF!,#REF!</definedName>
    <definedName name="Z_EA86CE3E_00A2_11D2_98BC_00C04FC96ABD_.wvu.Rows" hidden="1">#REF!,#REF!,#REF!,#REF!,#REF!,#REF!,#REF!,#REF!</definedName>
    <definedName name="Z_EA86CE3F_00A2_11D2_98BC_00C04FC96ABD_.wvu.Rows" hidden="1">#REF!,#REF!,#REF!,#REF!,#REF!,#REF!,#REF!</definedName>
    <definedName name="Z_EA86CE40_00A2_11D2_98BC_00C04FC96ABD_.wvu.Rows" hidden="1">#REF!,#REF!,#REF!,#REF!,#REF!,#REF!,#REF!</definedName>
    <definedName name="Z_EA86CE41_00A2_11D2_98BC_00C04FC96ABD_.wvu.Rows" hidden="1">#REF!,#REF!,#REF!,#REF!,#REF!,#REF!,#REF!,#REF!</definedName>
    <definedName name="Z_EA86CE42_00A2_11D2_98BC_00C04FC96ABD_.wvu.Rows" hidden="1">#REF!,#REF!,#REF!,#REF!,#REF!,#REF!,#REF!,#REF!</definedName>
    <definedName name="Z_EA86CE43_00A2_11D2_98BC_00C04FC96ABD_.wvu.Rows" hidden="1">#REF!,#REF!,#REF!,#REF!,#REF!,#REF!,#REF!,#REF!</definedName>
    <definedName name="Z_EA86CE45_00A2_11D2_98BC_00C04FC96ABD_.wvu.Rows" hidden="1">#REF!,#REF!,#REF!,#REF!,#REF!,#REF!,#REF!,#REF!,#REF!</definedName>
    <definedName name="Z_EA86CE46_00A2_11D2_98BC_00C04FC96ABD_.wvu.Rows" hidden="1">#REF!,#REF!,#REF!,#REF!,#REF!,#REF!,#REF!,#REF!,#REF!</definedName>
    <definedName name="Z_EA86CE47_00A2_11D2_98BC_00C04FC96ABD_.wvu.Rows" hidden="1">#REF!,#REF!,#REF!,#REF!,#REF!,#REF!</definedName>
    <definedName name="zb" hidden="1">{"WEO",#N/A,FALSE,"T"}</definedName>
    <definedName name="zc" hidden="1">{"Tab1",#N/A,FALSE,"P";"Tab2",#N/A,FALSE,"P"}</definedName>
    <definedName name="zczxcz" hidden="1">{"Tab1",#N/A,FALSE,"P";"Tab2",#N/A,FALSE,"P"}</definedName>
    <definedName name="zio" hidden="1">{"Tab1",#N/A,FALSE,"P";"Tab2",#N/A,FALSE,"P"}</definedName>
    <definedName name="zj" hidden="1">{TRUE,TRUE,-0.5,-14.75,603,387,FALSE,TRUE,TRUE,TRUE,0,1,2,1,2,1,1,4,TRUE,TRUE,3,TRUE,1,TRUE,75,"Swvu.Print.","ACwvu.Print.",#N/A,FALSE,FALSE,1,0.75,0.6,0.5,1,"","",TRUE,FALSE,TRUE,FALSE,1,#N/A,1,1,#DIV/0!,FALSE,"Rwvu.Print.",#N/A,FALSE,FALSE,FALSE,1,65532,300,FALSE,FALSE,TRUE,TRUE,TRUE}</definedName>
    <definedName name="zv" hidden="1">{"Minpmon",#N/A,FALSE,"Monthinput"}</definedName>
    <definedName name="zx" hidden="1">{"Tab1",#N/A,FALSE,"P";"Tab2",#N/A,FALSE,"P"}</definedName>
    <definedName name="zxc" hidden="1">{"Tab1",#N/A,FALSE,"P";"Tab2",#N/A,FALSE,"P"}</definedName>
    <definedName name="zxcv" hidden="1">{"Tab1",#N/A,FALSE,"P";"Tab2",#N/A,FALSE,"P"}</definedName>
    <definedName name="zz" hidden="1">{"Tab1",#N/A,FALSE,"P";"Tab2",#N/A,FALSE,"P"}</definedName>
    <definedName name="zzz" hidden="1">{"Minpmon",#N/A,FALSE,"Monthinput"}</definedName>
    <definedName name="zzzz" hidden="1">{"Tab1",#N/A,FALSE,"P";"Tab2",#N/A,FALSE,"P"}</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9" l="1"/>
  <c r="C51" i="9"/>
  <c r="C50" i="9"/>
  <c r="D51" i="9"/>
  <c r="D50" i="9"/>
  <c r="C41" i="9" l="1"/>
  <c r="C42" i="9"/>
  <c r="D41" i="9"/>
  <c r="D42" i="9"/>
  <c r="C28" i="9" l="1"/>
  <c r="C27" i="9"/>
  <c r="CS21" i="118"/>
  <c r="CR21" i="118"/>
  <c r="CQ21" i="118"/>
  <c r="CO21" i="118"/>
  <c r="CN21" i="118"/>
  <c r="CM21" i="118"/>
  <c r="CK21" i="118"/>
  <c r="CJ21" i="118"/>
  <c r="CI21" i="118"/>
  <c r="CG21" i="118"/>
  <c r="CF21" i="118"/>
  <c r="CE21" i="118"/>
  <c r="CC21" i="118"/>
  <c r="CB21" i="118"/>
  <c r="CA21" i="118"/>
  <c r="BY21" i="118"/>
  <c r="BX21" i="118"/>
  <c r="BW21" i="118"/>
  <c r="BU21" i="118"/>
  <c r="BT21" i="118"/>
  <c r="BS21" i="118"/>
  <c r="BQ21" i="118"/>
  <c r="BP21" i="118"/>
  <c r="BO21" i="118"/>
  <c r="BN21" i="118"/>
  <c r="BR21" i="118" s="1"/>
  <c r="BM21" i="118"/>
  <c r="BL21" i="118"/>
  <c r="BK21" i="118"/>
  <c r="BJ21" i="118"/>
  <c r="BI21" i="118"/>
  <c r="BH21" i="118"/>
  <c r="BG21" i="118"/>
  <c r="BE21" i="118"/>
  <c r="BD21" i="118"/>
  <c r="BC21" i="118"/>
  <c r="BA21" i="118"/>
  <c r="AZ21" i="118"/>
  <c r="AY21" i="118"/>
  <c r="AW21" i="118"/>
  <c r="AV21" i="118"/>
  <c r="AU21" i="118"/>
  <c r="AS21" i="118"/>
  <c r="AR21" i="118"/>
  <c r="AQ21" i="118"/>
  <c r="AO21" i="118"/>
  <c r="AN21" i="118"/>
  <c r="AM21" i="118"/>
  <c r="AK21" i="118"/>
  <c r="AJ21" i="118"/>
  <c r="AI21" i="118"/>
  <c r="AG21" i="118"/>
  <c r="AF21" i="118"/>
  <c r="AE21" i="118"/>
  <c r="AC21" i="118"/>
  <c r="AB21" i="118"/>
  <c r="AA21" i="118"/>
  <c r="Y21" i="118"/>
  <c r="X21" i="118"/>
  <c r="W21" i="118"/>
  <c r="U21" i="118"/>
  <c r="T21" i="118"/>
  <c r="S21" i="118"/>
  <c r="Q21" i="118"/>
  <c r="P21" i="118"/>
  <c r="O21" i="118"/>
  <c r="M21" i="118"/>
  <c r="L21" i="118"/>
  <c r="K21" i="118"/>
  <c r="I21" i="118"/>
  <c r="H21" i="118"/>
  <c r="G21" i="118"/>
  <c r="F21" i="118"/>
  <c r="J21" i="118" s="1"/>
  <c r="E21" i="118"/>
  <c r="D21" i="118"/>
  <c r="C21" i="118"/>
  <c r="CS20" i="118"/>
  <c r="CR20" i="118"/>
  <c r="CQ20" i="118"/>
  <c r="CP20" i="118"/>
  <c r="CO20" i="118"/>
  <c r="CN20" i="118"/>
  <c r="CM20" i="118"/>
  <c r="CL20" i="118"/>
  <c r="CK20" i="118"/>
  <c r="CJ20" i="118"/>
  <c r="CI20" i="118"/>
  <c r="CH20" i="118"/>
  <c r="CG20" i="118"/>
  <c r="CF20" i="118"/>
  <c r="CE20" i="118"/>
  <c r="CD20" i="118"/>
  <c r="CC20" i="118"/>
  <c r="CB20" i="118"/>
  <c r="CA20" i="118"/>
  <c r="BZ20" i="118"/>
  <c r="BY20" i="118"/>
  <c r="BX20" i="118"/>
  <c r="BW20" i="118"/>
  <c r="BV20" i="118"/>
  <c r="BU20" i="118"/>
  <c r="BT20" i="118"/>
  <c r="BS20" i="118"/>
  <c r="BR20" i="118"/>
  <c r="BQ20" i="118"/>
  <c r="BP20" i="118"/>
  <c r="BO20" i="118"/>
  <c r="BN20" i="118"/>
  <c r="BM20" i="118"/>
  <c r="BL20" i="118"/>
  <c r="BK20" i="118"/>
  <c r="BJ20" i="118"/>
  <c r="BI20" i="118"/>
  <c r="BH20" i="118"/>
  <c r="BG20" i="118"/>
  <c r="BF20" i="118"/>
  <c r="I20" i="118"/>
  <c r="H20" i="118"/>
  <c r="G20" i="118"/>
  <c r="F20" i="118"/>
  <c r="E20" i="118"/>
  <c r="D20" i="118"/>
  <c r="C20" i="118"/>
  <c r="B20" i="118"/>
  <c r="CS19" i="118"/>
  <c r="CR19" i="118"/>
  <c r="CQ19" i="118"/>
  <c r="CO19" i="118"/>
  <c r="CN19" i="118"/>
  <c r="CM19" i="118"/>
  <c r="CK19" i="118"/>
  <c r="CJ19" i="118"/>
  <c r="CI19" i="118"/>
  <c r="CG19" i="118"/>
  <c r="CF19" i="118"/>
  <c r="CE19" i="118"/>
  <c r="CC19" i="118"/>
  <c r="CB19" i="118"/>
  <c r="CA19" i="118"/>
  <c r="BY19" i="118"/>
  <c r="BX19" i="118"/>
  <c r="BW19" i="118"/>
  <c r="BU19" i="118"/>
  <c r="BT19" i="118"/>
  <c r="BS19" i="118"/>
  <c r="BQ19" i="118"/>
  <c r="BP19" i="118"/>
  <c r="BO19" i="118"/>
  <c r="BM19" i="118"/>
  <c r="BL19" i="118"/>
  <c r="BK19" i="118"/>
  <c r="BJ19" i="118"/>
  <c r="BI19" i="118"/>
  <c r="BH19" i="118"/>
  <c r="BG19" i="118"/>
  <c r="BF19" i="118"/>
  <c r="BE19" i="118"/>
  <c r="BD19" i="118"/>
  <c r="BC19" i="118"/>
  <c r="BA19" i="118"/>
  <c r="AZ19" i="118"/>
  <c r="AY19" i="118"/>
  <c r="AW19" i="118"/>
  <c r="AV19" i="118"/>
  <c r="AU19" i="118"/>
  <c r="AS19" i="118"/>
  <c r="AR19" i="118"/>
  <c r="AQ19" i="118"/>
  <c r="AO19" i="118"/>
  <c r="AN19" i="118"/>
  <c r="AM19" i="118"/>
  <c r="AK19" i="118"/>
  <c r="AJ19" i="118"/>
  <c r="AI19" i="118"/>
  <c r="AG19" i="118"/>
  <c r="AF19" i="118"/>
  <c r="AE19" i="118"/>
  <c r="AC19" i="118"/>
  <c r="AB19" i="118"/>
  <c r="AA19" i="118"/>
  <c r="Y19" i="118"/>
  <c r="X19" i="118"/>
  <c r="W19" i="118"/>
  <c r="U19" i="118"/>
  <c r="T19" i="118"/>
  <c r="S19" i="118"/>
  <c r="Q19" i="118"/>
  <c r="P19" i="118"/>
  <c r="O19" i="118"/>
  <c r="M19" i="118"/>
  <c r="L19" i="118"/>
  <c r="K19" i="118"/>
  <c r="I19" i="118"/>
  <c r="H19" i="118"/>
  <c r="G19" i="118"/>
  <c r="F19" i="118"/>
  <c r="E19" i="118"/>
  <c r="D19" i="118"/>
  <c r="C19" i="118"/>
  <c r="B19" i="118"/>
  <c r="CS38" i="110"/>
  <c r="CR38" i="110"/>
  <c r="CQ38" i="110"/>
  <c r="CO38" i="110"/>
  <c r="CN38" i="110"/>
  <c r="CM38" i="110"/>
  <c r="CK38" i="110"/>
  <c r="CJ38" i="110"/>
  <c r="CI38" i="110"/>
  <c r="CG38" i="110"/>
  <c r="CF38" i="110"/>
  <c r="CE38" i="110"/>
  <c r="CC38" i="110"/>
  <c r="CB38" i="110"/>
  <c r="CA38" i="110"/>
  <c r="BY38" i="110"/>
  <c r="BX38" i="110"/>
  <c r="BW38" i="110"/>
  <c r="BU38" i="110"/>
  <c r="BT38" i="110"/>
  <c r="BS38" i="110"/>
  <c r="BQ38" i="110"/>
  <c r="BP38" i="110"/>
  <c r="BO38" i="110"/>
  <c r="BN38" i="110"/>
  <c r="BR38" i="110" s="1"/>
  <c r="BM38" i="110"/>
  <c r="BL38" i="110"/>
  <c r="BK38" i="110"/>
  <c r="BJ38" i="110"/>
  <c r="BI38" i="110"/>
  <c r="BH38" i="110"/>
  <c r="BG38" i="110"/>
  <c r="BE38" i="110"/>
  <c r="BD38" i="110"/>
  <c r="BC38" i="110"/>
  <c r="BA38" i="110"/>
  <c r="AZ38" i="110"/>
  <c r="AY38" i="110"/>
  <c r="AW38" i="110"/>
  <c r="AV38" i="110"/>
  <c r="AU38" i="110"/>
  <c r="AS38" i="110"/>
  <c r="AR38" i="110"/>
  <c r="AQ38" i="110"/>
  <c r="AO38" i="110"/>
  <c r="AN38" i="110"/>
  <c r="AM38" i="110"/>
  <c r="AK38" i="110"/>
  <c r="AJ38" i="110"/>
  <c r="AI38" i="110"/>
  <c r="AG38" i="110"/>
  <c r="AF38" i="110"/>
  <c r="AE38" i="110"/>
  <c r="AC38" i="110"/>
  <c r="AB38" i="110"/>
  <c r="AA38" i="110"/>
  <c r="Y38" i="110"/>
  <c r="X38" i="110"/>
  <c r="W38" i="110"/>
  <c r="U38" i="110"/>
  <c r="T38" i="110"/>
  <c r="S38" i="110"/>
  <c r="Q38" i="110"/>
  <c r="P38" i="110"/>
  <c r="O38" i="110"/>
  <c r="M38" i="110"/>
  <c r="L38" i="110"/>
  <c r="K38" i="110"/>
  <c r="I38" i="110"/>
  <c r="H38" i="110"/>
  <c r="G38" i="110"/>
  <c r="F38" i="110"/>
  <c r="J38" i="110" s="1"/>
  <c r="E38" i="110"/>
  <c r="D38" i="110"/>
  <c r="C38" i="110"/>
  <c r="CS37" i="110"/>
  <c r="CR37" i="110"/>
  <c r="CQ37" i="110"/>
  <c r="CP37" i="110"/>
  <c r="CO37" i="110"/>
  <c r="CN37" i="110"/>
  <c r="CM37" i="110"/>
  <c r="CL37" i="110"/>
  <c r="CK37" i="110"/>
  <c r="CJ37" i="110"/>
  <c r="CI37" i="110"/>
  <c r="CH37" i="110"/>
  <c r="CG37" i="110"/>
  <c r="CF37" i="110"/>
  <c r="CE37" i="110"/>
  <c r="CD37" i="110"/>
  <c r="CC37" i="110"/>
  <c r="CB37" i="110"/>
  <c r="CA37" i="110"/>
  <c r="BZ37" i="110"/>
  <c r="BY37" i="110"/>
  <c r="BX37" i="110"/>
  <c r="BW37" i="110"/>
  <c r="BV37" i="110"/>
  <c r="BU37" i="110"/>
  <c r="BT37" i="110"/>
  <c r="BS37" i="110"/>
  <c r="BR37" i="110"/>
  <c r="BQ37" i="110"/>
  <c r="BP37" i="110"/>
  <c r="BO37" i="110"/>
  <c r="BN37" i="110"/>
  <c r="BM37" i="110"/>
  <c r="BL37" i="110"/>
  <c r="BK37" i="110"/>
  <c r="BJ37" i="110"/>
  <c r="BI37" i="110"/>
  <c r="BH37" i="110"/>
  <c r="BG37" i="110"/>
  <c r="BF37" i="110"/>
  <c r="I37" i="110"/>
  <c r="H37" i="110"/>
  <c r="G37" i="110"/>
  <c r="F37" i="110"/>
  <c r="E37" i="110"/>
  <c r="D37" i="110"/>
  <c r="C37" i="110"/>
  <c r="B37" i="110"/>
  <c r="CS36" i="110"/>
  <c r="CR36" i="110"/>
  <c r="CQ36" i="110"/>
  <c r="CO36" i="110"/>
  <c r="CN36" i="110"/>
  <c r="CM36" i="110"/>
  <c r="CK36" i="110"/>
  <c r="CJ36" i="110"/>
  <c r="CI36" i="110"/>
  <c r="CG36" i="110"/>
  <c r="CF36" i="110"/>
  <c r="CE36" i="110"/>
  <c r="CC36" i="110"/>
  <c r="CB36" i="110"/>
  <c r="CA36" i="110"/>
  <c r="BY36" i="110"/>
  <c r="BX36" i="110"/>
  <c r="BW36" i="110"/>
  <c r="BU36" i="110"/>
  <c r="BT36" i="110"/>
  <c r="BS36" i="110"/>
  <c r="BQ36" i="110"/>
  <c r="BP36" i="110"/>
  <c r="BO36" i="110"/>
  <c r="BM36" i="110"/>
  <c r="BL36" i="110"/>
  <c r="BK36" i="110"/>
  <c r="BJ36" i="110"/>
  <c r="BI36" i="110"/>
  <c r="BH36" i="110"/>
  <c r="BG36" i="110"/>
  <c r="BF36" i="110"/>
  <c r="BE36" i="110"/>
  <c r="BD36" i="110"/>
  <c r="BC36" i="110"/>
  <c r="BA36" i="110"/>
  <c r="AZ36" i="110"/>
  <c r="AY36" i="110"/>
  <c r="AW36" i="110"/>
  <c r="AV36" i="110"/>
  <c r="AU36" i="110"/>
  <c r="AS36" i="110"/>
  <c r="AR36" i="110"/>
  <c r="AQ36" i="110"/>
  <c r="AO36" i="110"/>
  <c r="AN36" i="110"/>
  <c r="AM36" i="110"/>
  <c r="AK36" i="110"/>
  <c r="AJ36" i="110"/>
  <c r="AI36" i="110"/>
  <c r="AG36" i="110"/>
  <c r="AF36" i="110"/>
  <c r="AE36" i="110"/>
  <c r="AC36" i="110"/>
  <c r="AB36" i="110"/>
  <c r="AA36" i="110"/>
  <c r="Y36" i="110"/>
  <c r="X36" i="110"/>
  <c r="W36" i="110"/>
  <c r="U36" i="110"/>
  <c r="T36" i="110"/>
  <c r="S36" i="110"/>
  <c r="Q36" i="110"/>
  <c r="P36" i="110"/>
  <c r="O36" i="110"/>
  <c r="M36" i="110"/>
  <c r="L36" i="110"/>
  <c r="K36" i="110"/>
  <c r="I36" i="110"/>
  <c r="H36" i="110"/>
  <c r="G36" i="110"/>
  <c r="F36" i="110"/>
  <c r="E36" i="110"/>
  <c r="D36" i="110"/>
  <c r="C36" i="110"/>
  <c r="B36" i="110"/>
  <c r="BU37" i="109"/>
  <c r="BT37" i="109"/>
  <c r="BS37" i="109"/>
  <c r="BR37" i="109"/>
  <c r="BQ37" i="109"/>
  <c r="BP37" i="109"/>
  <c r="BO37" i="109"/>
  <c r="BN37" i="109"/>
  <c r="BM37" i="109"/>
  <c r="BL37" i="109"/>
  <c r="BK37" i="109"/>
  <c r="BJ37" i="109"/>
  <c r="BI37" i="109"/>
  <c r="BH37" i="109"/>
  <c r="BG37" i="109"/>
  <c r="BF37" i="109"/>
  <c r="BE37" i="109"/>
  <c r="BD37" i="109"/>
  <c r="BC37" i="109"/>
  <c r="BB37" i="109"/>
  <c r="BA37" i="109"/>
  <c r="AZ37" i="109"/>
  <c r="AY37" i="109"/>
  <c r="AX37" i="109"/>
  <c r="AW37" i="109"/>
  <c r="AV37" i="109"/>
  <c r="AU37" i="109"/>
  <c r="AT37" i="109"/>
  <c r="AS37" i="109"/>
  <c r="AR37" i="109"/>
  <c r="AQ37" i="109"/>
  <c r="AP37" i="109"/>
  <c r="AO37" i="109"/>
  <c r="AN37" i="109"/>
  <c r="AM37" i="109"/>
  <c r="AL37" i="109"/>
  <c r="AK37" i="109"/>
  <c r="AJ37" i="109"/>
  <c r="AI37" i="109"/>
  <c r="AH37" i="109"/>
  <c r="AG37" i="109"/>
  <c r="AF37" i="109"/>
  <c r="AE37" i="109"/>
  <c r="AD37" i="109"/>
  <c r="AC37" i="109"/>
  <c r="AB37" i="109"/>
  <c r="AA37" i="109"/>
  <c r="Z37" i="109"/>
  <c r="Y37" i="109"/>
  <c r="X37" i="109"/>
  <c r="W37" i="109"/>
  <c r="V37" i="109"/>
  <c r="U37" i="109"/>
  <c r="T37" i="109"/>
  <c r="S37" i="109"/>
  <c r="R37" i="109"/>
  <c r="Q37" i="109"/>
  <c r="P37" i="109"/>
  <c r="O37" i="109"/>
  <c r="N37" i="109"/>
  <c r="M37" i="109"/>
  <c r="L37" i="109"/>
  <c r="K37" i="109"/>
  <c r="J37" i="109"/>
  <c r="I37" i="109"/>
  <c r="H37" i="109"/>
  <c r="G37" i="109"/>
  <c r="F37" i="109"/>
  <c r="E37" i="109"/>
  <c r="D37" i="109"/>
  <c r="C37" i="109"/>
  <c r="B37" i="109"/>
  <c r="BU36" i="109"/>
  <c r="BT36" i="109"/>
  <c r="BS36" i="109"/>
  <c r="BR36" i="109"/>
  <c r="BQ36" i="109"/>
  <c r="BP36" i="109"/>
  <c r="BO36" i="109"/>
  <c r="BN36" i="109"/>
  <c r="BM36" i="109"/>
  <c r="BL36" i="109"/>
  <c r="BK36" i="109"/>
  <c r="BI36" i="109"/>
  <c r="BH36" i="109"/>
  <c r="BG36" i="109"/>
  <c r="BF36" i="109"/>
  <c r="BE36" i="109"/>
  <c r="BD36" i="109"/>
  <c r="BC36" i="109"/>
  <c r="BB36" i="109"/>
  <c r="BA36" i="109"/>
  <c r="AZ36" i="109"/>
  <c r="AY36" i="109"/>
  <c r="AW36" i="109"/>
  <c r="AV36" i="109"/>
  <c r="AU36" i="109"/>
  <c r="AT36" i="109"/>
  <c r="AS36" i="109"/>
  <c r="AR36" i="109"/>
  <c r="AQ36" i="109"/>
  <c r="AP36" i="109"/>
  <c r="AO36" i="109"/>
  <c r="AN36" i="109"/>
  <c r="AM36" i="109"/>
  <c r="AK36" i="109"/>
  <c r="AJ36" i="109"/>
  <c r="AI36" i="109"/>
  <c r="AH36" i="109"/>
  <c r="AG36" i="109"/>
  <c r="AF36" i="109"/>
  <c r="AE36" i="109"/>
  <c r="AD36" i="109"/>
  <c r="AC36" i="109"/>
  <c r="AB36" i="109"/>
  <c r="AA36" i="109"/>
  <c r="Y36" i="109"/>
  <c r="X36" i="109"/>
  <c r="W36" i="109"/>
  <c r="V36" i="109"/>
  <c r="U36" i="109"/>
  <c r="T36" i="109"/>
  <c r="S36" i="109"/>
  <c r="R36" i="109"/>
  <c r="Q36" i="109"/>
  <c r="P36" i="109"/>
  <c r="O36" i="109"/>
  <c r="N36" i="109"/>
  <c r="Z36" i="109" s="1"/>
  <c r="AL36" i="109" s="1"/>
  <c r="AX36" i="109" s="1"/>
  <c r="BJ36" i="109" s="1"/>
  <c r="M36" i="109"/>
  <c r="L36" i="109"/>
  <c r="K36" i="109"/>
  <c r="J36" i="109"/>
  <c r="I36" i="109"/>
  <c r="H36" i="109"/>
  <c r="G36" i="109"/>
  <c r="F36" i="109"/>
  <c r="E36" i="109"/>
  <c r="D36" i="109"/>
  <c r="C36" i="109"/>
  <c r="U21" i="108"/>
  <c r="T21" i="108"/>
  <c r="S21" i="108"/>
  <c r="R21" i="108"/>
  <c r="Q21" i="108"/>
  <c r="P21" i="108"/>
  <c r="O21" i="108"/>
  <c r="N21" i="108"/>
  <c r="M21" i="108"/>
  <c r="L21" i="108"/>
  <c r="K21" i="108"/>
  <c r="J21" i="108"/>
  <c r="I21" i="108"/>
  <c r="H21" i="108"/>
  <c r="G21" i="108"/>
  <c r="F21" i="108"/>
  <c r="E21" i="108"/>
  <c r="D21" i="108"/>
  <c r="C21" i="108"/>
  <c r="B21" i="108"/>
  <c r="Q20" i="108"/>
  <c r="P20" i="108"/>
  <c r="O20" i="108"/>
  <c r="M20" i="108"/>
  <c r="L20" i="108"/>
  <c r="K20" i="108"/>
  <c r="I20" i="108"/>
  <c r="H20" i="108"/>
  <c r="G20" i="108"/>
  <c r="E20" i="108"/>
  <c r="D20" i="108"/>
  <c r="C20" i="108"/>
  <c r="F20" i="108"/>
  <c r="J20" i="108" s="1"/>
  <c r="N20" i="108" s="1"/>
  <c r="R20" i="108" s="1"/>
  <c r="C21" i="107"/>
  <c r="D21" i="107" s="1"/>
  <c r="E21" i="107" s="1"/>
  <c r="F21" i="107" s="1"/>
  <c r="G21" i="107" s="1"/>
  <c r="C20" i="106"/>
  <c r="D20" i="106" s="1"/>
  <c r="E20" i="106" s="1"/>
  <c r="F20" i="106" s="1"/>
  <c r="G20" i="106" s="1"/>
  <c r="H20" i="106" s="1"/>
  <c r="I20" i="106" s="1"/>
  <c r="J20" i="106" s="1"/>
  <c r="K20" i="106" s="1"/>
  <c r="L20" i="106" s="1"/>
  <c r="M20" i="106" s="1"/>
  <c r="C81" i="9"/>
  <c r="C35" i="9"/>
  <c r="D28" i="9"/>
  <c r="D27" i="9"/>
  <c r="D81" i="9"/>
  <c r="D35" i="9"/>
  <c r="N21" i="118" l="1"/>
  <c r="J19" i="118"/>
  <c r="BR19" i="118"/>
  <c r="BV21" i="118"/>
  <c r="BN19" i="118"/>
  <c r="N38" i="110"/>
  <c r="J36" i="110"/>
  <c r="BR36" i="110"/>
  <c r="BV38" i="110"/>
  <c r="BN36" i="110"/>
  <c r="F24" i="102"/>
  <c r="BZ21" i="118" l="1"/>
  <c r="BV19" i="118"/>
  <c r="N19" i="118"/>
  <c r="R21" i="118"/>
  <c r="BZ38" i="110"/>
  <c r="BV36" i="110"/>
  <c r="N36" i="110"/>
  <c r="R38" i="110"/>
  <c r="C80" i="9"/>
  <c r="C79" i="9"/>
  <c r="I12" i="93"/>
  <c r="I16" i="93" s="1"/>
  <c r="I20" i="93" s="1"/>
  <c r="I24" i="93" s="1"/>
  <c r="I28" i="93" s="1"/>
  <c r="I32" i="93" s="1"/>
  <c r="I36" i="93" s="1"/>
  <c r="I40" i="93" s="1"/>
  <c r="I44" i="93" s="1"/>
  <c r="I48" i="93" s="1"/>
  <c r="I52" i="93" s="1"/>
  <c r="I56" i="93" s="1"/>
  <c r="I60" i="93" s="1"/>
  <c r="I64" i="93" s="1"/>
  <c r="I68" i="93" s="1"/>
  <c r="I72" i="93" s="1"/>
  <c r="I76" i="93" s="1"/>
  <c r="I80" i="93" s="1"/>
  <c r="I84" i="93" s="1"/>
  <c r="I88" i="93" s="1"/>
  <c r="I92" i="93" s="1"/>
  <c r="I96" i="93" s="1"/>
  <c r="I100" i="93" s="1"/>
  <c r="I104" i="93" s="1"/>
  <c r="I108" i="93" s="1"/>
  <c r="I112" i="93" s="1"/>
  <c r="I116" i="93" s="1"/>
  <c r="I120" i="93" s="1"/>
  <c r="I124" i="93" s="1"/>
  <c r="I128" i="93" s="1"/>
  <c r="I13" i="93"/>
  <c r="I17" i="93" s="1"/>
  <c r="I21" i="93" s="1"/>
  <c r="I25" i="93" s="1"/>
  <c r="I29" i="93" s="1"/>
  <c r="I33" i="93" s="1"/>
  <c r="I37" i="93" s="1"/>
  <c r="I41" i="93" s="1"/>
  <c r="I45" i="93" s="1"/>
  <c r="I49" i="93" s="1"/>
  <c r="I53" i="93" s="1"/>
  <c r="I57" i="93" s="1"/>
  <c r="I61" i="93" s="1"/>
  <c r="I65" i="93" s="1"/>
  <c r="I69" i="93" s="1"/>
  <c r="I73" i="93" s="1"/>
  <c r="I77" i="93" s="1"/>
  <c r="I81" i="93" s="1"/>
  <c r="I85" i="93" s="1"/>
  <c r="I89" i="93" s="1"/>
  <c r="I93" i="93" s="1"/>
  <c r="I97" i="93" s="1"/>
  <c r="I101" i="93" s="1"/>
  <c r="I105" i="93" s="1"/>
  <c r="I109" i="93" s="1"/>
  <c r="I113" i="93" s="1"/>
  <c r="I117" i="93" s="1"/>
  <c r="I121" i="93" s="1"/>
  <c r="I125" i="93" s="1"/>
  <c r="I129" i="93" s="1"/>
  <c r="I14" i="93"/>
  <c r="I18" i="93" s="1"/>
  <c r="I22" i="93" s="1"/>
  <c r="I26" i="93" s="1"/>
  <c r="I30" i="93" s="1"/>
  <c r="I34" i="93" s="1"/>
  <c r="I38" i="93" s="1"/>
  <c r="I42" i="93" s="1"/>
  <c r="I46" i="93" s="1"/>
  <c r="I50" i="93" s="1"/>
  <c r="I54" i="93" s="1"/>
  <c r="I58" i="93" s="1"/>
  <c r="I62" i="93" s="1"/>
  <c r="I66" i="93" s="1"/>
  <c r="I70" i="93" s="1"/>
  <c r="I74" i="93" s="1"/>
  <c r="I78" i="93" s="1"/>
  <c r="I82" i="93" s="1"/>
  <c r="I86" i="93" s="1"/>
  <c r="I90" i="93" s="1"/>
  <c r="I94" i="93" s="1"/>
  <c r="I98" i="93" s="1"/>
  <c r="I102" i="93" s="1"/>
  <c r="I106" i="93" s="1"/>
  <c r="I110" i="93" s="1"/>
  <c r="I114" i="93" s="1"/>
  <c r="I118" i="93" s="1"/>
  <c r="I122" i="93" s="1"/>
  <c r="I126" i="93" s="1"/>
  <c r="I130" i="93" s="1"/>
  <c r="I15" i="93"/>
  <c r="I19" i="93" s="1"/>
  <c r="I23" i="93" s="1"/>
  <c r="I27" i="93" s="1"/>
  <c r="I31" i="93" s="1"/>
  <c r="I35" i="93" s="1"/>
  <c r="I39" i="93" s="1"/>
  <c r="I43" i="93" s="1"/>
  <c r="I47" i="93" s="1"/>
  <c r="I51" i="93" s="1"/>
  <c r="I55" i="93" s="1"/>
  <c r="I59" i="93" s="1"/>
  <c r="I63" i="93" s="1"/>
  <c r="I67" i="93" s="1"/>
  <c r="I71" i="93" s="1"/>
  <c r="I75" i="93" s="1"/>
  <c r="I79" i="93" s="1"/>
  <c r="I83" i="93" s="1"/>
  <c r="I87" i="93" s="1"/>
  <c r="I91" i="93" s="1"/>
  <c r="I95" i="93" s="1"/>
  <c r="I99" i="93" s="1"/>
  <c r="I103" i="93" s="1"/>
  <c r="I107" i="93" s="1"/>
  <c r="I111" i="93" s="1"/>
  <c r="I115" i="93" s="1"/>
  <c r="I119" i="93" s="1"/>
  <c r="I123" i="93" s="1"/>
  <c r="I127" i="93" s="1"/>
  <c r="I131" i="93" s="1"/>
  <c r="C62" i="9"/>
  <c r="AD42" i="87"/>
  <c r="AC42" i="87"/>
  <c r="AB42" i="87"/>
  <c r="AA42" i="87"/>
  <c r="Z42" i="87"/>
  <c r="Y42" i="87"/>
  <c r="X42" i="87"/>
  <c r="W42" i="87"/>
  <c r="V42" i="87"/>
  <c r="U42" i="87"/>
  <c r="T42" i="87"/>
  <c r="S42" i="87"/>
  <c r="R42" i="87"/>
  <c r="Q42" i="87"/>
  <c r="P42" i="87"/>
  <c r="O42" i="87"/>
  <c r="M42" i="87"/>
  <c r="L42" i="87"/>
  <c r="K42" i="87"/>
  <c r="J42" i="87"/>
  <c r="D29" i="85"/>
  <c r="C29" i="85"/>
  <c r="B29" i="85"/>
  <c r="E27" i="85"/>
  <c r="E29" i="85" s="1"/>
  <c r="C76" i="9"/>
  <c r="D62" i="9"/>
  <c r="D76" i="9"/>
  <c r="D80" i="9"/>
  <c r="D79" i="9"/>
  <c r="V21" i="118" l="1"/>
  <c r="R19" i="118"/>
  <c r="BZ19" i="118"/>
  <c r="CD21" i="118"/>
  <c r="V38" i="110"/>
  <c r="R36" i="110"/>
  <c r="BZ36" i="110"/>
  <c r="CD38" i="110"/>
  <c r="C47" i="9"/>
  <c r="D47" i="9"/>
  <c r="CH21" i="118" l="1"/>
  <c r="CD19" i="118"/>
  <c r="V19" i="118"/>
  <c r="Z21" i="118"/>
  <c r="CH38" i="110"/>
  <c r="CD36" i="110"/>
  <c r="V36" i="110"/>
  <c r="Z38" i="110"/>
  <c r="C26" i="9"/>
  <c r="C25" i="9"/>
  <c r="C34" i="9"/>
  <c r="C66" i="9"/>
  <c r="C72" i="9"/>
  <c r="D66" i="9"/>
  <c r="D34" i="9"/>
  <c r="D25" i="9"/>
  <c r="D72" i="9"/>
  <c r="AD21" i="118" l="1"/>
  <c r="Z19" i="118"/>
  <c r="CH19" i="118"/>
  <c r="CL21" i="118"/>
  <c r="AD38" i="110"/>
  <c r="Z36" i="110"/>
  <c r="CH36" i="110"/>
  <c r="CL38" i="110"/>
  <c r="C20" i="9"/>
  <c r="C21" i="9"/>
  <c r="C22" i="9"/>
  <c r="C23" i="9"/>
  <c r="C24" i="9"/>
  <c r="C29" i="9"/>
  <c r="C30" i="9"/>
  <c r="C31" i="9"/>
  <c r="C32" i="9"/>
  <c r="C36" i="9"/>
  <c r="C33" i="9"/>
  <c r="D31" i="9"/>
  <c r="D22" i="9"/>
  <c r="D29" i="9"/>
  <c r="D30" i="9"/>
  <c r="D26" i="9"/>
  <c r="D32" i="9"/>
  <c r="D36" i="9"/>
  <c r="D24" i="9"/>
  <c r="D21" i="9"/>
  <c r="D33" i="9"/>
  <c r="D23" i="9"/>
  <c r="D20" i="9"/>
  <c r="CP21" i="118" l="1"/>
  <c r="CP19" i="118" s="1"/>
  <c r="CL19" i="118"/>
  <c r="AD19" i="118"/>
  <c r="AH21" i="118"/>
  <c r="CP38" i="110"/>
  <c r="CP36" i="110" s="1"/>
  <c r="CL36" i="110"/>
  <c r="AD36" i="110"/>
  <c r="AH38" i="110"/>
  <c r="C40" i="9"/>
  <c r="C44" i="9"/>
  <c r="C59" i="9"/>
  <c r="C60" i="9"/>
  <c r="C61" i="9"/>
  <c r="D40" i="9"/>
  <c r="D59" i="9"/>
  <c r="D60" i="9"/>
  <c r="D61" i="9"/>
  <c r="D44" i="9"/>
  <c r="AL21" i="118" l="1"/>
  <c r="AH19" i="118"/>
  <c r="AL38" i="110"/>
  <c r="AH36" i="110"/>
  <c r="C57" i="9"/>
  <c r="C56" i="9"/>
  <c r="D57" i="9"/>
  <c r="D56" i="9"/>
  <c r="AL19" i="118" l="1"/>
  <c r="AP21" i="118"/>
  <c r="AL36" i="110"/>
  <c r="AP38" i="110"/>
  <c r="C55" i="9"/>
  <c r="C54" i="9"/>
  <c r="C53" i="9"/>
  <c r="D53" i="9"/>
  <c r="D54" i="9"/>
  <c r="D55" i="9"/>
  <c r="AT21" i="118" l="1"/>
  <c r="AP19" i="118"/>
  <c r="AT38" i="110"/>
  <c r="AP36" i="110"/>
  <c r="AT19" i="118" l="1"/>
  <c r="AX21" i="118"/>
  <c r="AT36" i="110"/>
  <c r="AX38" i="110"/>
  <c r="C69" i="9"/>
  <c r="C68" i="9"/>
  <c r="C67" i="9"/>
  <c r="D69" i="9"/>
  <c r="D68" i="9"/>
  <c r="D67" i="9"/>
  <c r="BB21" i="118" l="1"/>
  <c r="BB19" i="118" s="1"/>
  <c r="AX19" i="118"/>
  <c r="BB38" i="110"/>
  <c r="BB36" i="110" s="1"/>
  <c r="AX36" i="110"/>
  <c r="C75" i="9"/>
  <c r="C65" i="9"/>
  <c r="C71" i="9"/>
  <c r="C70" i="9"/>
  <c r="C58" i="9"/>
  <c r="C52" i="9"/>
  <c r="C49" i="9"/>
  <c r="C48" i="9"/>
  <c r="C46" i="9"/>
  <c r="C45" i="9"/>
  <c r="C43" i="9"/>
  <c r="C39" i="9"/>
  <c r="D39" i="9"/>
  <c r="D46" i="9"/>
  <c r="D43" i="9"/>
  <c r="D48" i="9"/>
  <c r="D65" i="9"/>
  <c r="D45" i="9"/>
  <c r="D75" i="9"/>
  <c r="D70" i="9"/>
  <c r="D49" i="9"/>
  <c r="D58" i="9"/>
  <c r="D71" i="9"/>
  <c r="D52" i="9"/>
</calcChain>
</file>

<file path=xl/sharedStrings.xml><?xml version="1.0" encoding="utf-8"?>
<sst xmlns="http://schemas.openxmlformats.org/spreadsheetml/2006/main" count="4908" uniqueCount="706">
  <si>
    <t>admin@fiscalcouncil.ie</t>
  </si>
  <si>
    <t>Data pack</t>
  </si>
  <si>
    <t xml:space="preserve">In case of questions, please contact: </t>
  </si>
  <si>
    <t>Figure 4.1</t>
  </si>
  <si>
    <t>Figure 3.2</t>
  </si>
  <si>
    <t>Figure 3.3</t>
  </si>
  <si>
    <t>Figure 3.4</t>
  </si>
  <si>
    <t>Figure 3.5</t>
  </si>
  <si>
    <t>Figure 3.8</t>
  </si>
  <si>
    <t>Figure 3.9</t>
  </si>
  <si>
    <t>Figure 3.10</t>
  </si>
  <si>
    <t>Figure 3.1</t>
  </si>
  <si>
    <t>Figure 1.1</t>
  </si>
  <si>
    <t>Figure 1.2</t>
  </si>
  <si>
    <t>Figure 1.3</t>
  </si>
  <si>
    <t>Figure 1.4</t>
  </si>
  <si>
    <t>Figure 1.5</t>
  </si>
  <si>
    <t>Figure 1.6</t>
  </si>
  <si>
    <t>Figure 1.7</t>
  </si>
  <si>
    <t>Figure 1.8</t>
  </si>
  <si>
    <t>Figure 1.9</t>
  </si>
  <si>
    <t>Figure 1.10</t>
  </si>
  <si>
    <t>Figure 2.1</t>
  </si>
  <si>
    <t>Figure 2.2</t>
  </si>
  <si>
    <t>Figure 2.3</t>
  </si>
  <si>
    <t>Figure 2.4</t>
  </si>
  <si>
    <t>Figure 2.5</t>
  </si>
  <si>
    <t>Figure 2.6</t>
  </si>
  <si>
    <t>Table 2.1</t>
  </si>
  <si>
    <t>Figure 2.7</t>
  </si>
  <si>
    <t>Table 2.2</t>
  </si>
  <si>
    <t>One-offs</t>
  </si>
  <si>
    <t>Figure 2.8</t>
  </si>
  <si>
    <t>Figure 2.9</t>
  </si>
  <si>
    <t>Figure 2.10</t>
  </si>
  <si>
    <t>Section 1</t>
  </si>
  <si>
    <t>Section 2</t>
  </si>
  <si>
    <t>Section 3</t>
  </si>
  <si>
    <t>Section 4</t>
  </si>
  <si>
    <t>Figure 2.11</t>
  </si>
  <si>
    <t>Figure 2.12</t>
  </si>
  <si>
    <t>Figure A1</t>
  </si>
  <si>
    <t>Figure B1</t>
  </si>
  <si>
    <t>Figure 4.2</t>
  </si>
  <si>
    <t>Table S10.2</t>
  </si>
  <si>
    <t xml:space="preserve"> </t>
  </si>
  <si>
    <t>Figure 2.13</t>
  </si>
  <si>
    <t>Figure 2.14</t>
  </si>
  <si>
    <t>Figure 2.15</t>
  </si>
  <si>
    <t>Table 2.3</t>
  </si>
  <si>
    <t>Table S9.2</t>
  </si>
  <si>
    <t>Figure C1</t>
  </si>
  <si>
    <t>Figure 1.11</t>
  </si>
  <si>
    <t>Income tax</t>
  </si>
  <si>
    <t>VAT</t>
  </si>
  <si>
    <t>PRSI</t>
  </si>
  <si>
    <t>Corporation tax</t>
  </si>
  <si>
    <t>Budget 2023</t>
  </si>
  <si>
    <r>
      <t>€</t>
    </r>
    <r>
      <rPr>
        <sz val="8"/>
        <color rgb="FF656365"/>
        <rFont val="Futura Lt BT"/>
        <family val="2"/>
      </rPr>
      <t xml:space="preserve"> billions</t>
    </r>
  </si>
  <si>
    <t>General government</t>
  </si>
  <si>
    <t xml:space="preserve">Revenue </t>
  </si>
  <si>
    <t>Expenditure</t>
  </si>
  <si>
    <t>Balance</t>
  </si>
  <si>
    <t>Revenue one-offs</t>
  </si>
  <si>
    <t>Expenditure one-offs</t>
  </si>
  <si>
    <t>Windfall corporation tax</t>
  </si>
  <si>
    <t>Expenditure excl. one-offs</t>
  </si>
  <si>
    <t>Revenue excl. one-offs and windfall corporation tax</t>
  </si>
  <si>
    <t>Balance excl. one-offs and windfall corporation tax</t>
  </si>
  <si>
    <t>Gross voted “core” expenditure</t>
  </si>
  <si>
    <t>Gross voted “core” current expenditure</t>
  </si>
  <si>
    <t>Gross voted “core” capital expenditure</t>
  </si>
  <si>
    <t>Tax and PRSI revenue</t>
  </si>
  <si>
    <t>Tax revenue</t>
  </si>
  <si>
    <t>p.p change in GNI*</t>
  </si>
  <si>
    <r>
      <t>€</t>
    </r>
    <r>
      <rPr>
        <sz val="8"/>
        <color rgb="FF000000"/>
        <rFont val="Futura Lt BT"/>
        <family val="2"/>
      </rPr>
      <t xml:space="preserve"> billion change</t>
    </r>
  </si>
  <si>
    <t>% Change</t>
  </si>
  <si>
    <t>Annualised growth rate</t>
  </si>
  <si>
    <t>GG revenue</t>
  </si>
  <si>
    <t>:of which “excess”</t>
  </si>
  <si>
    <t>Other tax revenue</t>
  </si>
  <si>
    <t>GG spending</t>
  </si>
  <si>
    <t>Interest</t>
  </si>
  <si>
    <t>Current primary spending</t>
  </si>
  <si>
    <t>GG balance</t>
  </si>
  <si>
    <t>Level of GNI*</t>
  </si>
  <si>
    <t>% GNI*</t>
  </si>
  <si>
    <t>Assumed policy measures</t>
  </si>
  <si>
    <t>Full impact of higher wages on tax burden</t>
  </si>
  <si>
    <t>Net impact</t>
  </si>
  <si>
    <r>
      <t>€</t>
    </r>
    <r>
      <rPr>
        <sz val="8"/>
        <color rgb="FF656365"/>
        <rFont val="Futura Lt BT"/>
        <family val="2"/>
      </rPr>
      <t xml:space="preserve"> million</t>
    </r>
  </si>
  <si>
    <t>Exchequer income tax as a percentage of compensation of employees</t>
  </si>
  <si>
    <t>Budget 2022</t>
  </si>
  <si>
    <t>Total Revenue</t>
  </si>
  <si>
    <t>CT</t>
  </si>
  <si>
    <t>Sources: CSO, Department of Finance, and Fiscal Council workings.</t>
  </si>
  <si>
    <t>Fiscal Assessment Report, June 2023</t>
  </si>
  <si>
    <t>Disclaimer: Should there be any discrepancies with the print version, the latter represents the official version.</t>
  </si>
  <si>
    <r>
      <t xml:space="preserve">Table 2.1: 2022 Fiscal outturns and </t>
    </r>
    <r>
      <rPr>
        <i/>
        <sz val="10.5"/>
        <color rgb="FF1583AD"/>
        <rFont val="Futura Hv BT"/>
        <family val="2"/>
      </rPr>
      <t>Budget 2023</t>
    </r>
    <r>
      <rPr>
        <sz val="10.5"/>
        <color rgb="FF1583AD"/>
        <rFont val="Futura Hv BT"/>
        <family val="2"/>
      </rPr>
      <t xml:space="preserve"> forecasts</t>
    </r>
  </si>
  <si>
    <r>
      <t xml:space="preserve">2022, </t>
    </r>
    <r>
      <rPr>
        <sz val="8"/>
        <color rgb="FF656365"/>
        <rFont val="Arial"/>
        <family val="2"/>
      </rPr>
      <t>€</t>
    </r>
    <r>
      <rPr>
        <sz val="8"/>
        <color rgb="FF656365"/>
        <rFont val="Futura Lt BT"/>
        <family val="2"/>
      </rPr>
      <t xml:space="preserve"> million</t>
    </r>
  </si>
  <si>
    <r>
      <t>Budget 2023</t>
    </r>
    <r>
      <rPr>
        <sz val="9"/>
        <color rgb="FF656365"/>
        <rFont val="Futura Lt BT"/>
        <family val="2"/>
      </rPr>
      <t xml:space="preserve"> Forecast </t>
    </r>
  </si>
  <si>
    <t xml:space="preserve">Outturn </t>
  </si>
  <si>
    <t xml:space="preserve">Forecast error </t>
  </si>
  <si>
    <t>Revenue</t>
  </si>
  <si>
    <t xml:space="preserve">  of which: excess corporation tax</t>
  </si>
  <si>
    <t>Social contributions</t>
  </si>
  <si>
    <t>Social payments</t>
  </si>
  <si>
    <t>Capital transfers</t>
  </si>
  <si>
    <t xml:space="preserve">Budget Balance </t>
  </si>
  <si>
    <t xml:space="preserve">Budget Balance excl. excess corporation tax </t>
  </si>
  <si>
    <t>Sources: Budget 2023, CSO and Fiscal Council workings.</t>
  </si>
  <si>
    <r>
      <t xml:space="preserve">Notes: At the time </t>
    </r>
    <r>
      <rPr>
        <i/>
        <sz val="8"/>
        <color rgb="FF989698"/>
        <rFont val="Futura Lt BT"/>
        <family val="2"/>
      </rPr>
      <t>Budget 2023</t>
    </r>
    <r>
      <rPr>
        <sz val="8"/>
        <color rgb="FF989698"/>
        <rFont val="Futura Lt BT"/>
        <family val="2"/>
      </rPr>
      <t xml:space="preserve"> was prepared only one quarter of General Government data was published by the CSO, </t>
    </r>
  </si>
  <si>
    <t xml:space="preserve">instead of the usual two quarters. However, eight months of exchequer data were available. The forecast error of €2.7 billion </t>
  </si>
  <si>
    <t xml:space="preserve">for capital transfers is due to a technical reclassification of the concrete blocks redress scheme. The lower than </t>
  </si>
  <si>
    <t>forecast social payments (€1,442 million) was partially due to the reclassification of the electricity credits (€800 million)</t>
  </si>
  <si>
    <r>
      <t xml:space="preserve">Table 2.2: </t>
    </r>
    <r>
      <rPr>
        <i/>
        <sz val="10.5"/>
        <color rgb="FF1583AD"/>
        <rFont val="Futura Hv BT"/>
        <family val="2"/>
      </rPr>
      <t>SPU 2023</t>
    </r>
    <r>
      <rPr>
        <sz val="10.5"/>
        <color rgb="FF1583AD"/>
        <rFont val="Futura Hv BT"/>
        <family val="2"/>
      </rPr>
      <t xml:space="preserve"> summary fiscal forecasts</t>
    </r>
  </si>
  <si>
    <t>Exchequer and social Insurance Fund</t>
  </si>
  <si>
    <r>
      <t xml:space="preserve">Sources: CSO; </t>
    </r>
    <r>
      <rPr>
        <i/>
        <sz val="8"/>
        <color rgb="FF989698"/>
        <rFont val="Futura Lt BT"/>
        <family val="2"/>
      </rPr>
      <t xml:space="preserve">SPU 2023, </t>
    </r>
    <r>
      <rPr>
        <sz val="8"/>
        <color rgb="FF989698"/>
        <rFont val="Futura Lt BT"/>
        <family val="2"/>
      </rPr>
      <t>and Fiscal Council workings.</t>
    </r>
  </si>
  <si>
    <r>
      <t xml:space="preserve">Notes: Estimates of windfall corporation tax receipts are the Department of Finance’s estimates published in </t>
    </r>
    <r>
      <rPr>
        <i/>
        <sz val="8"/>
        <color rgb="FF989698"/>
        <rFont val="Futura Lt BT"/>
        <family val="2"/>
      </rPr>
      <t>SPU 2023</t>
    </r>
    <r>
      <rPr>
        <sz val="8"/>
        <color rgb="FF989698"/>
        <rFont val="Futura Lt BT"/>
        <family val="2"/>
      </rPr>
      <t xml:space="preserve">. </t>
    </r>
  </si>
  <si>
    <t>Estimates of revenue and expenditure one-offs are those judged by the Council.</t>
  </si>
  <si>
    <t>Figure 2.5: Top payers of corporation tax have proportionally smaller real economy impacts</t>
  </si>
  <si>
    <t>% of total for the largest payers of corporation tax in 2022</t>
  </si>
  <si>
    <t xml:space="preserve">Sources: Revenue Commissioners, CSO, and Fiscal Council workings. </t>
  </si>
  <si>
    <r>
      <t>Notes: CT = corporation tax. Figures refer to the percentage of each of the categories accounted for by the top 10 or top 100 payers of corporation tax in Ireland (corporate groups). The share of employments shown here is a slight overestimate. The numerator is the number of employments accounted for by the top 10 or 100 groups. The denominator is the number of people employed (from the CSO Labour Force Survey). Employments will exceed the total numbers employed, due to people working in multiple jobs or changing jobs within a year.</t>
    </r>
    <r>
      <rPr>
        <sz val="8"/>
        <color rgb="FF27819D"/>
        <rFont val="Futura Lt BT"/>
        <family val="2"/>
      </rPr>
      <t xml:space="preserve"> </t>
    </r>
    <r>
      <rPr>
        <sz val="8"/>
        <color rgb="FF989698"/>
        <rFont val="Futura Lt BT"/>
        <family val="2"/>
      </rPr>
      <t>Payroll taxes refers to income tax, USC, and PRSI combined.</t>
    </r>
    <r>
      <rPr>
        <u/>
        <sz val="8"/>
        <color rgb="FF27819D"/>
        <rFont val="Futura Lt BT"/>
        <family val="2"/>
      </rPr>
      <t xml:space="preserve"> </t>
    </r>
  </si>
  <si>
    <t>Employments</t>
  </si>
  <si>
    <t>Earnings</t>
  </si>
  <si>
    <t>Payroll taxes</t>
  </si>
  <si>
    <t>Top 100 groups</t>
  </si>
  <si>
    <t xml:space="preserve">Top 10 groups </t>
  </si>
  <si>
    <t>Figure 2.6: Excess corporation tax is forecast to remain high</t>
  </si>
  <si>
    <r>
      <rPr>
        <sz val="8"/>
        <color rgb="FF989698"/>
        <rFont val="Futura Lt BT"/>
        <family val="2"/>
      </rPr>
      <t xml:space="preserve">Sources: </t>
    </r>
    <r>
      <rPr>
        <i/>
        <sz val="8"/>
        <color rgb="FF989698"/>
        <rFont val="Futura Lt BT"/>
        <family val="2"/>
      </rPr>
      <t>SPU 2023</t>
    </r>
    <r>
      <rPr>
        <sz val="8"/>
        <color rgb="FF989698"/>
        <rFont val="Futura Lt BT"/>
        <family val="2"/>
      </rPr>
      <t xml:space="preserve">, CSO, and Fiscal Council workings. </t>
    </r>
    <r>
      <rPr>
        <i/>
        <sz val="8"/>
        <color rgb="FF989698"/>
        <rFont val="Futura Lt BT"/>
        <family val="2"/>
      </rPr>
      <t>SPU 2023</t>
    </r>
    <r>
      <rPr>
        <sz val="8"/>
        <color rgb="FF989698"/>
        <rFont val="Futura Lt BT"/>
        <family val="2"/>
      </rPr>
      <t xml:space="preserve"> figures are used for 2021-2026.</t>
    </r>
  </si>
  <si>
    <t xml:space="preserve">Notes: For 2014-2020, Fiscal Council estimates are used (see Box D). </t>
  </si>
  <si>
    <t>Excess (% of GNI*)</t>
  </si>
  <si>
    <t>Figure 2.7: Assumed tax cuts are consistent with partial indexation</t>
  </si>
  <si>
    <r>
      <t>€</t>
    </r>
    <r>
      <rPr>
        <sz val="8"/>
        <color rgb="FF656365"/>
        <rFont val="Futura Lt BT"/>
        <family val="2"/>
      </rPr>
      <t xml:space="preserve"> million  </t>
    </r>
  </si>
  <si>
    <r>
      <t xml:space="preserve">Sources: </t>
    </r>
    <r>
      <rPr>
        <i/>
        <sz val="8"/>
        <color rgb="FF989698"/>
        <rFont val="Futura Lt BT"/>
        <family val="2"/>
      </rPr>
      <t>SPU 2023</t>
    </r>
    <r>
      <rPr>
        <sz val="8"/>
        <color rgb="FF989698"/>
        <rFont val="Futura Lt BT"/>
        <family val="2"/>
      </rPr>
      <t xml:space="preserve">, CSO, and Fiscal Council workings. </t>
    </r>
  </si>
  <si>
    <t xml:space="preserve">                </t>
  </si>
  <si>
    <t xml:space="preserve">Notes: A net impact less than zero indicates that assumed policy changes are greater than the assumed yield from not indexing income tax </t>
  </si>
  <si>
    <t xml:space="preserve">bands and credits. As a result, income tax revenue would be lower than if full indexation of the income tax system were assumed. The cost of indexation </t>
  </si>
  <si>
    <t xml:space="preserve">for 2023–2024 is given by Department of Finance estimates. The 2025 and 2026 estimates are derived by combining the Revenue Commissioners’ </t>
  </si>
  <si>
    <t>post-Budget 2023 “ready reckoner” with the Department of Finance’s forecasts of hourly earnings growth.</t>
  </si>
  <si>
    <t>Figure 2.8: Income tax to fall slightly from a historically high share</t>
  </si>
  <si>
    <r>
      <t xml:space="preserve">Sources: </t>
    </r>
    <r>
      <rPr>
        <i/>
        <sz val="8"/>
        <color rgb="FF989698"/>
        <rFont val="Futura Lt BT"/>
        <family val="2"/>
      </rPr>
      <t>SPU 2023</t>
    </r>
    <r>
      <rPr>
        <sz val="8"/>
        <color rgb="FF989698"/>
        <rFont val="Futura Lt BT"/>
        <family val="2"/>
      </rPr>
      <t>, CSO, and Fiscal Council workings.</t>
    </r>
  </si>
  <si>
    <t>IT to CoE ratio</t>
  </si>
  <si>
    <t>Figure 2.11: Government balance excluding excess corporation tax forecast to remain in deficit this year</t>
  </si>
  <si>
    <t>General government balance excluding excess CT receipts, % GNI*</t>
  </si>
  <si>
    <t>Sources: SPU 2023, CSO, and Fiscal Council workings.</t>
  </si>
  <si>
    <t>Notes: For excess corporation tax, SPU 2023 figures are used for 2021-2026. For 2014-2020, Fiscal Council estimates are used (see Box D).</t>
  </si>
  <si>
    <t>Excluding excess CT</t>
  </si>
  <si>
    <t>Including Excess CT</t>
  </si>
  <si>
    <t>Figure 2.12: Headline revenue diverges from underlying revenue as a share of national income</t>
  </si>
  <si>
    <t xml:space="preserve">% GNI*, general government revenue  </t>
  </si>
  <si>
    <r>
      <t xml:space="preserve">Notes: Dots show 2019 levels. For excess corporation tax, </t>
    </r>
    <r>
      <rPr>
        <i/>
        <sz val="8"/>
        <color rgb="FF989698"/>
        <rFont val="Futura Lt BT"/>
        <family val="2"/>
      </rPr>
      <t>SPU 2023</t>
    </r>
    <r>
      <rPr>
        <sz val="8"/>
        <color rgb="FF989698"/>
        <rFont val="Futura Lt BT"/>
        <family val="2"/>
      </rPr>
      <t xml:space="preserve"> figures are used for 2021-2026. For 2014-2020, Fiscal Council estimates are used (see Box Y).</t>
    </r>
  </si>
  <si>
    <t>Excl. excess corporation tax</t>
  </si>
  <si>
    <t>Table 2.3: Comparing 2019 and 2026</t>
  </si>
  <si>
    <t>Difference 2026 – 2019</t>
  </si>
  <si>
    <t>GG revenue (excl. excess corporation tax)</t>
  </si>
  <si>
    <t>Non-tax, non-PRSI revenue</t>
  </si>
  <si>
    <t>Gross fixed capital formation</t>
  </si>
  <si>
    <t>GG balance (excl. excess corporation tax)</t>
  </si>
  <si>
    <r>
      <t xml:space="preserve">Sources: CSO and </t>
    </r>
    <r>
      <rPr>
        <i/>
        <sz val="8"/>
        <color rgb="FF989698"/>
        <rFont val="Futura Lt BT"/>
        <family val="2"/>
      </rPr>
      <t>SPU 2023</t>
    </r>
    <r>
      <rPr>
        <sz val="8"/>
        <color rgb="FF989698"/>
        <rFont val="Futura Lt BT"/>
        <family val="2"/>
      </rPr>
      <t>.</t>
    </r>
  </si>
  <si>
    <t xml:space="preserve">Notes: Changes are in the format 2026 level minus 2019 level. As a result, positive values indicate a variable increasing over </t>
  </si>
  <si>
    <t xml:space="preserve">the period or taking up a larger share of GNI* than was the case in 2019. The annualised growth </t>
  </si>
  <si>
    <t xml:space="preserve">rate shows the rate of growth for every year from 2019 that would yield the 2026 level forecast in SPU 2023. </t>
  </si>
  <si>
    <t xml:space="preserve">GG = general government. For excess corporation tax SPU 2023 figures are used for 2021-2026. </t>
  </si>
  <si>
    <t>For 2014-2020, Fiscal Council estimates are used (see Box D).</t>
  </si>
  <si>
    <t>Figure 2.10: Capital spending revisions and underspends</t>
  </si>
  <si>
    <t>A. Capital spending a smaller share of GNI* than previously planned</t>
  </si>
  <si>
    <t xml:space="preserve">B. Volume of government investment revised downwards  </t>
  </si>
  <si>
    <t>% of GNI*</t>
  </si>
  <si>
    <t xml:space="preserve">Index 2016=100, deflated by building and construction deflator  </t>
  </si>
  <si>
    <t>Sources: Department of Public Expenditure and Reform; Eurostat; CSO; and Fiscal Council workings.</t>
  </si>
  <si>
    <t xml:space="preserve">Notes: Panel B shows the government gross fixed capital formation spending deflated by the building and construction deflator from the national accounts. </t>
  </si>
  <si>
    <t xml:space="preserve">Government investment in panel E refers to government gross fixed capital formation (P51G) and Investment grants (D92) </t>
  </si>
  <si>
    <t xml:space="preserve">for housing (COFOG codes GF0601 &amp; GF1006). Panel F shows data relative to original allocation. </t>
  </si>
  <si>
    <t>SPU 2023</t>
  </si>
  <si>
    <t>Table B1: Assumed contributions to auto-enrolment pension scheme</t>
  </si>
  <si>
    <t xml:space="preserve">Employee contributions </t>
  </si>
  <si>
    <t xml:space="preserve">Employer contributions </t>
  </si>
  <si>
    <t xml:space="preserve">Government Contributions </t>
  </si>
  <si>
    <t xml:space="preserve">Sources: Fiscal Council calculations. </t>
  </si>
  <si>
    <t xml:space="preserve">Notes: Rates of contribution assumed are 1.5% for employers and employees for 2024–2026, rising to 3% </t>
  </si>
  <si>
    <t xml:space="preserve">for 2027–2029 and then 4.5% in 2030. Government contributions are assumed to be </t>
  </si>
  <si>
    <t>0.5% (2024–2026), 1% (2027–2029) and 1.5% (2030).</t>
  </si>
  <si>
    <t>Figure B1: Savings ratio is increased by the introduction of the auto-enrolment pension scheme</t>
  </si>
  <si>
    <t>Savings ratio (percentage of income) relative to a “no auto-enrolment” counterfactual</t>
  </si>
  <si>
    <t>Notes: The difference between the savings rate with auto-enrolment and without auto-enrolment is what is shown.</t>
  </si>
  <si>
    <t>Change in savings rate</t>
  </si>
  <si>
    <t>Figure 2.16</t>
  </si>
  <si>
    <t>% unemployment rate, ages 15-74</t>
  </si>
  <si>
    <t>Combined</t>
  </si>
  <si>
    <t>Figure 3.1: Unemployment has fallen to record lows</t>
  </si>
  <si>
    <t>Sources: CSO, AMECO, ESRI, and Fiscal Council workings. Get the data.</t>
  </si>
  <si>
    <t>Notes: Data are extended back from 1997 using ILO compatible AMECO and ESRI datasets.</t>
  </si>
  <si>
    <t>Figure 3.2: The economy has hit capacity constraints</t>
  </si>
  <si>
    <t>% potential output, output gap estimates</t>
  </si>
  <si>
    <t>2000 Q4</t>
  </si>
  <si>
    <t>2000 Q3</t>
  </si>
  <si>
    <t>2000 Q2</t>
  </si>
  <si>
    <t>2000 Q1</t>
  </si>
  <si>
    <t>Range of estimates</t>
  </si>
  <si>
    <t>Min</t>
  </si>
  <si>
    <t>Output gap</t>
  </si>
  <si>
    <t>Figure 3.3: Short-term recession risks remain</t>
  </si>
  <si>
    <t>% likelihood of Irish recession in next 3 months</t>
  </si>
  <si>
    <t>NaN</t>
  </si>
  <si>
    <t>Date</t>
  </si>
  <si>
    <t>Figure 3.4: Ireland’s debt ratio at upper end for small economies but falling</t>
  </si>
  <si>
    <t>% GDP (% GNI* for Ireland), general government basis, end-2022</t>
  </si>
  <si>
    <t>Greece</t>
  </si>
  <si>
    <t>Portugal</t>
  </si>
  <si>
    <t>Belgium</t>
  </si>
  <si>
    <t>Austria</t>
  </si>
  <si>
    <t>Ireland</t>
  </si>
  <si>
    <t>Hungary</t>
  </si>
  <si>
    <t>Colombia</t>
  </si>
  <si>
    <t>Israel</t>
  </si>
  <si>
    <t>Iceland</t>
  </si>
  <si>
    <t>Finland</t>
  </si>
  <si>
    <t>Slovenia</t>
  </si>
  <si>
    <t>Slovakia</t>
  </si>
  <si>
    <t>Netherlands</t>
  </si>
  <si>
    <t>Poland</t>
  </si>
  <si>
    <t>Chile</t>
  </si>
  <si>
    <t>Latvia</t>
  </si>
  <si>
    <t>Czechia</t>
  </si>
  <si>
    <t>Lithuania</t>
  </si>
  <si>
    <t>Sweden</t>
  </si>
  <si>
    <t>New Zealand</t>
  </si>
  <si>
    <t>Switzerland</t>
  </si>
  <si>
    <t>Estonia</t>
  </si>
  <si>
    <t>Denmark</t>
  </si>
  <si>
    <t>Luxembourg</t>
  </si>
  <si>
    <t>Norway</t>
  </si>
  <si>
    <t>Gross Debt</t>
  </si>
  <si>
    <t>Net debt</t>
  </si>
  <si>
    <t>Figure 3.5: Ireland’s funding situation is in good shape</t>
  </si>
  <si>
    <r>
      <t xml:space="preserve">Table S4: Fiscal forecasts from </t>
    </r>
    <r>
      <rPr>
        <i/>
        <sz val="10.5"/>
        <color rgb="FF1583AD"/>
        <rFont val="Futura Hv BT"/>
        <family val="2"/>
      </rPr>
      <t>SPU 2023</t>
    </r>
  </si>
  <si>
    <t>General Government Revenue</t>
  </si>
  <si>
    <t>Income Tax</t>
  </si>
  <si>
    <t xml:space="preserve">Corporation Tax </t>
  </si>
  <si>
    <t>Of which excess</t>
  </si>
  <si>
    <t>Excise</t>
  </si>
  <si>
    <t>Stamp Duties</t>
  </si>
  <si>
    <t>Remaining GG Revenue</t>
  </si>
  <si>
    <t>General Government Expenditure</t>
  </si>
  <si>
    <t xml:space="preserve">Social payments </t>
  </si>
  <si>
    <t xml:space="preserve">Compensation of employees </t>
  </si>
  <si>
    <t xml:space="preserve">Intermediate consumption </t>
  </si>
  <si>
    <t xml:space="preserve">Capital expenditure </t>
  </si>
  <si>
    <t xml:space="preserve">Interest expenditure </t>
  </si>
  <si>
    <t xml:space="preserve">Subsidies </t>
  </si>
  <si>
    <t xml:space="preserve">Other </t>
  </si>
  <si>
    <t xml:space="preserve">Primary expenditure </t>
  </si>
  <si>
    <t xml:space="preserve">Current Primary expenditure </t>
  </si>
  <si>
    <t>General Government Balance excluding excess CT</t>
  </si>
  <si>
    <t xml:space="preserve">General Government Balance </t>
  </si>
  <si>
    <r>
      <t>Sources</t>
    </r>
    <r>
      <rPr>
        <sz val="8"/>
        <color rgb="FF989698"/>
        <rFont val="Futura Lt BT"/>
        <family val="2"/>
      </rPr>
      <t xml:space="preserve">: CSO; Department of Finance; and Fiscal Council workings. </t>
    </r>
  </si>
  <si>
    <r>
      <t xml:space="preserve">Note: </t>
    </r>
    <r>
      <rPr>
        <sz val="8"/>
        <color rgb="FF989698"/>
        <rFont val="Futura Lt BT"/>
        <family val="2"/>
      </rPr>
      <t xml:space="preserve">Estimates for excess CT in 2020 are Fiscal Council estimates. Estimates for 2022-2026 are taken from </t>
    </r>
    <r>
      <rPr>
        <i/>
        <sz val="8"/>
        <color rgb="FF797779"/>
        <rFont val="Futura Lt BT"/>
        <family val="2"/>
      </rPr>
      <t>SPU 2023</t>
    </r>
    <r>
      <rPr>
        <sz val="8"/>
        <color rgb="FF797779"/>
        <rFont val="Futura Lt BT"/>
        <family val="2"/>
      </rPr>
      <t xml:space="preserve"> documentation</t>
    </r>
    <r>
      <rPr>
        <sz val="8"/>
        <color rgb="FF989698"/>
        <rFont val="Futura Lt BT"/>
        <family val="2"/>
      </rPr>
      <t xml:space="preserve">. Remaining GG revenue is </t>
    </r>
  </si>
  <si>
    <t xml:space="preserve">calculated as a residual. It is calculated as general government revenue minus tax and PRSI revenue items which are listed above. As these specific revenue headings </t>
  </si>
  <si>
    <t xml:space="preserve">are on a cash basis, this residual measure may not be informative. </t>
  </si>
  <si>
    <t>Supporting Information</t>
  </si>
  <si>
    <t xml:space="preserve">E. Nominal growth is helping reduce debt ratio </t>
  </si>
  <si>
    <t>Annual change in debt ratio as % GNI* due to “snowball effect” (the differences between growth and interest)</t>
  </si>
  <si>
    <t>Other</t>
  </si>
  <si>
    <t>EFSF / EFSM</t>
  </si>
  <si>
    <t>Fixed bonds*</t>
  </si>
  <si>
    <t>Italy</t>
  </si>
  <si>
    <t>Spain</t>
  </si>
  <si>
    <t>France</t>
  </si>
  <si>
    <t>Cyprus</t>
  </si>
  <si>
    <t>Euro area 20</t>
  </si>
  <si>
    <t>EU27</t>
  </si>
  <si>
    <t>Croatia</t>
  </si>
  <si>
    <t>Germany</t>
  </si>
  <si>
    <t>Czech Republic</t>
  </si>
  <si>
    <t>Romania</t>
  </si>
  <si>
    <t>Malta</t>
  </si>
  <si>
    <t>Bulgaria</t>
  </si>
  <si>
    <t>Ireland-Germany</t>
  </si>
  <si>
    <t>Government Benchmarks, Macrobond, 10 Year, Yield</t>
  </si>
  <si>
    <t>Cash balance (end-Apr 2023)</t>
  </si>
  <si>
    <t>Funding req.</t>
  </si>
  <si>
    <t>Maturities</t>
  </si>
  <si>
    <t>EBR</t>
  </si>
  <si>
    <t>Table S4</t>
  </si>
  <si>
    <t>Real growth</t>
  </si>
  <si>
    <t>Inflation</t>
  </si>
  <si>
    <t>Snowball effect</t>
  </si>
  <si>
    <t xml:space="preserve">     </t>
  </si>
  <si>
    <t>Planned</t>
  </si>
  <si>
    <t>5% Path</t>
  </si>
  <si>
    <t>Figure 3.8: When tax measures included, path is broadly sustainable</t>
  </si>
  <si>
    <r>
      <t>€</t>
    </r>
    <r>
      <rPr>
        <sz val="8"/>
        <color rgb="FF656365"/>
        <rFont val="Futura Lt BT"/>
        <family val="2"/>
      </rPr>
      <t xml:space="preserve"> billion, net policy spending</t>
    </r>
  </si>
  <si>
    <t>Figure 3.9: Steady pace of debt reduction and structural surplus</t>
  </si>
  <si>
    <t>Top-down structural balance</t>
  </si>
  <si>
    <t>Bottom-up structural balance</t>
  </si>
  <si>
    <t>Defence spending</t>
  </si>
  <si>
    <t>Sláintecare</t>
  </si>
  <si>
    <t>Restoring Capital Plan in % GNI* terms</t>
  </si>
  <si>
    <t>Climate: investments</t>
  </si>
  <si>
    <t>Climate: revenue losses</t>
  </si>
  <si>
    <t>Excess corporation tax</t>
  </si>
  <si>
    <t>Age-related spending</t>
  </si>
  <si>
    <t>Gap</t>
  </si>
  <si>
    <t>Spacing</t>
  </si>
  <si>
    <t>Upper</t>
  </si>
  <si>
    <t>Lower</t>
  </si>
  <si>
    <t>Figure 3.10: Ageing pressures are at the forefront of fiscal challenges</t>
  </si>
  <si>
    <t>% GNI* estimated ranges of annual impacts on government’s budget balance</t>
  </si>
  <si>
    <t>Figure S5: Tax forecasts decomposed</t>
  </si>
  <si>
    <r>
      <t>€</t>
    </r>
    <r>
      <rPr>
        <sz val="8"/>
        <color rgb="FF656365"/>
        <rFont val="Futura Lt BT"/>
        <family val="2"/>
      </rPr>
      <t xml:space="preserve"> million, year-on-year change</t>
    </r>
  </si>
  <si>
    <t>PAYE</t>
  </si>
  <si>
    <t>USC</t>
  </si>
  <si>
    <t xml:space="preserve">Sources: Department of Finance; and Fiscal Council workings. </t>
  </si>
  <si>
    <t>€ million</t>
  </si>
  <si>
    <t>Macro</t>
  </si>
  <si>
    <t>Carryover</t>
  </si>
  <si>
    <t>Policy</t>
  </si>
  <si>
    <t xml:space="preserve">Other/Judgement </t>
  </si>
  <si>
    <t>Warehousing</t>
  </si>
  <si>
    <t>* Note: Total Revenue shows the y/y change in the forecast yields</t>
  </si>
  <si>
    <t>Figure S5</t>
  </si>
  <si>
    <t>Structural balance including windfall corporation tax</t>
  </si>
  <si>
    <t>Structural balance excluding windfall corporation tax</t>
  </si>
  <si>
    <t>Figure 4.2: Structural balance in surplus without windfalls</t>
  </si>
  <si>
    <t>Note: The structural balance is measured on a top-down basis using the Council’s estimates of one-off items together with the Department of Finance’s alternative estimates for the output gap, its GNI* forecasts, and its estimates of windfall corporation tax receipts.</t>
  </si>
  <si>
    <t>Sources: Department of Finance and Fiscal Council workings.</t>
  </si>
  <si>
    <t>Headline budget balance</t>
  </si>
  <si>
    <t>Structural balance</t>
  </si>
  <si>
    <t>Underlying budget balance (excl. one-offs)</t>
  </si>
  <si>
    <t>Figure 4.1: Structural surpluses are projected on a GDP basis</t>
  </si>
  <si>
    <t>% GDP</t>
  </si>
  <si>
    <r>
      <t>Notes: The structural element of the budget balance is estimated using the top-down approach. This is the approach used in assessing legal compliance with the fiscal rules. The cyclical budgetary component is calculated as 0.52 times the Department’s GVA-based output gap measure.</t>
    </r>
    <r>
      <rPr>
        <sz val="10"/>
        <color rgb="FF000000"/>
        <rFont val="Futura Lt BT"/>
        <family val="2"/>
      </rPr>
      <t xml:space="preserve"> </t>
    </r>
    <r>
      <rPr>
        <sz val="8"/>
        <color rgb="FF989698"/>
        <rFont val="Futura Lt BT"/>
        <family val="2"/>
      </rPr>
      <t>The underlying budget balance (excl. one-offs) refers to the headline budget balance adjusted for one-offs and windfall corporation tax. Windfall corporation tax receipts are estimated by the Department of Finance from 2021 onwards. For 2017-2020 the Council’s estimates are used. Estimates of revenue and expenditure one-offs are those judged by the Council.</t>
    </r>
  </si>
  <si>
    <t>Figure 2.1: Revisions to underlying balance driven by social contributions</t>
  </si>
  <si>
    <r>
      <t>€</t>
    </r>
    <r>
      <rPr>
        <sz val="8"/>
        <color rgb="FF656365"/>
        <rFont val="Futura Lt BT"/>
        <family val="2"/>
      </rPr>
      <t xml:space="preserve"> billion, SPU 2023 forecasts vs Budget 2023 forecasts</t>
    </r>
  </si>
  <si>
    <t>Revision to underlying GGB</t>
  </si>
  <si>
    <t>Income tax, corporation tax, capital gains tax</t>
  </si>
  <si>
    <t>Other revenue</t>
  </si>
  <si>
    <t>Defective concrete blocks</t>
  </si>
  <si>
    <t>Intermediate consumption</t>
  </si>
  <si>
    <t>Misc. expenditure</t>
  </si>
  <si>
    <t>Other GG expenditure</t>
  </si>
  <si>
    <t>Table B1</t>
  </si>
  <si>
    <t>Table S6.1</t>
  </si>
  <si>
    <t>Corrective Arm</t>
  </si>
  <si>
    <r>
      <t xml:space="preserve">   General government balance (% GNI*)</t>
    </r>
    <r>
      <rPr>
        <vertAlign val="superscript"/>
        <sz val="8"/>
        <color rgb="FF313031"/>
        <rFont val="Futura Lt BT"/>
        <family val="2"/>
      </rPr>
      <t>4</t>
    </r>
  </si>
  <si>
    <t xml:space="preserve">   General government balance </t>
  </si>
  <si>
    <t xml:space="preserve">   General government balance Limit</t>
  </si>
  <si>
    <r>
      <t xml:space="preserve">   General government debt (% GNI*)</t>
    </r>
    <r>
      <rPr>
        <vertAlign val="superscript"/>
        <sz val="8"/>
        <color rgb="FF313031"/>
        <rFont val="Futura Lt BT"/>
        <family val="2"/>
      </rPr>
      <t>4</t>
    </r>
  </si>
  <si>
    <t xml:space="preserve">   General government debt </t>
  </si>
  <si>
    <t xml:space="preserve">   1/20th Debt Rule Limit</t>
  </si>
  <si>
    <t xml:space="preserve">   Debt Rule met?</t>
  </si>
  <si>
    <t>Y</t>
  </si>
  <si>
    <t>Preventive Arm &amp; Domestic Budgetary Rule</t>
  </si>
  <si>
    <t xml:space="preserve">   Structural balance adjustment requirement</t>
  </si>
  <si>
    <t xml:space="preserve">   MTO for the structural balance</t>
  </si>
  <si>
    <t xml:space="preserve">   Structural balance</t>
  </si>
  <si>
    <t xml:space="preserve">   MTO met?</t>
  </si>
  <si>
    <t xml:space="preserve">   Minimum change in structural balance required</t>
  </si>
  <si>
    <t xml:space="preserve">   Change in structural balance</t>
  </si>
  <si>
    <r>
      <t xml:space="preserve">   1yr deviation (</t>
    </r>
    <r>
      <rPr>
        <sz val="8"/>
        <color rgb="FF313031"/>
        <rFont val="Arial"/>
        <family val="2"/>
      </rPr>
      <t>€</t>
    </r>
    <r>
      <rPr>
        <sz val="8"/>
        <color rgb="FF313031"/>
        <rFont val="Futura Lt BT"/>
        <family val="2"/>
      </rPr>
      <t xml:space="preserve"> bn)</t>
    </r>
  </si>
  <si>
    <t xml:space="preserve">   1yr deviation (p.p.)  </t>
  </si>
  <si>
    <r>
      <t xml:space="preserve">   2yr deviation (</t>
    </r>
    <r>
      <rPr>
        <sz val="8"/>
        <color rgb="FF313031"/>
        <rFont val="Arial"/>
        <family val="2"/>
      </rPr>
      <t>€</t>
    </r>
    <r>
      <rPr>
        <sz val="8"/>
        <color rgb="FF313031"/>
        <rFont val="Futura Lt BT"/>
        <family val="2"/>
      </rPr>
      <t xml:space="preserve"> bn) </t>
    </r>
  </si>
  <si>
    <t xml:space="preserve">   2yr deviation (p.p.)    </t>
  </si>
  <si>
    <t xml:space="preserve">   Expenditure Benchmark </t>
  </si>
  <si>
    <t xml:space="preserve">   (a) Reference rate of potential growth (% y/y)</t>
  </si>
  <si>
    <t xml:space="preserve">   (b) Convergence margin</t>
  </si>
  <si>
    <t xml:space="preserve">   (a-b) Limit for real net expenditure growth (% y/y)</t>
  </si>
  <si>
    <t xml:space="preserve">   GDP deflator used</t>
  </si>
  <si>
    <t xml:space="preserve">   Limit for nominal net expenditure growth (% y/y)</t>
  </si>
  <si>
    <t xml:space="preserve">   Net expenditure growth (% y/y)</t>
  </si>
  <si>
    <t xml:space="preserve">   Net expenditure growth (corrected for one-offs) (% y/y)</t>
  </si>
  <si>
    <r>
      <t xml:space="preserve">   1yr deviation (corrected for one-offs) (</t>
    </r>
    <r>
      <rPr>
        <sz val="8"/>
        <color rgb="FF313031"/>
        <rFont val="Arial"/>
        <family val="2"/>
      </rPr>
      <t>€</t>
    </r>
    <r>
      <rPr>
        <sz val="8"/>
        <color rgb="FF313031"/>
        <rFont val="Futura Lt BT"/>
        <family val="2"/>
      </rPr>
      <t xml:space="preserve"> bn) </t>
    </r>
  </si>
  <si>
    <t xml:space="preserve">   1yr deviation (corrected for one-offs) (% GNI*)                         </t>
  </si>
  <si>
    <r>
      <t xml:space="preserve">   2yr deviation (corrected for one-offs) (</t>
    </r>
    <r>
      <rPr>
        <sz val="8"/>
        <color rgb="FF313031"/>
        <rFont val="Arial"/>
        <family val="2"/>
      </rPr>
      <t>€</t>
    </r>
    <r>
      <rPr>
        <sz val="8"/>
        <color rgb="FF313031"/>
        <rFont val="Futura Lt BT"/>
        <family val="2"/>
      </rPr>
      <t xml:space="preserve"> bn) </t>
    </r>
  </si>
  <si>
    <t xml:space="preserve">   2yr deviation (corrected for one-offs) (%GNI*)                         </t>
  </si>
  <si>
    <r>
      <t xml:space="preserve">   Limit for nominal net expenditure growth (</t>
    </r>
    <r>
      <rPr>
        <b/>
        <sz val="8"/>
        <color rgb="FF313031"/>
        <rFont val="Arial"/>
        <family val="2"/>
      </rPr>
      <t>€</t>
    </r>
    <r>
      <rPr>
        <b/>
        <sz val="8"/>
        <color rgb="FF313031"/>
        <rFont val="Futura Lt BT"/>
        <family val="2"/>
      </rPr>
      <t>bn)</t>
    </r>
  </si>
  <si>
    <r>
      <t xml:space="preserve">   Net expenditure increase (</t>
    </r>
    <r>
      <rPr>
        <sz val="8"/>
        <color rgb="FF313031"/>
        <rFont val="Arial"/>
        <family val="2"/>
      </rPr>
      <t>€</t>
    </r>
    <r>
      <rPr>
        <sz val="8"/>
        <color rgb="FF313031"/>
        <rFont val="Futura Lt BT"/>
        <family val="2"/>
      </rPr>
      <t>bn)</t>
    </r>
  </si>
  <si>
    <r>
      <t xml:space="preserve">   Net expenditure increase (corrected for one-offs) (</t>
    </r>
    <r>
      <rPr>
        <sz val="8"/>
        <color rgb="FF313031"/>
        <rFont val="Arial"/>
        <family val="2"/>
      </rPr>
      <t>€</t>
    </r>
    <r>
      <rPr>
        <sz val="8"/>
        <color rgb="FF313031"/>
        <rFont val="Futura Lt BT"/>
        <family val="2"/>
      </rPr>
      <t>bn)</t>
    </r>
  </si>
  <si>
    <t>Current Macroeconomic Aggregates</t>
  </si>
  <si>
    <t xml:space="preserve">   Real GDP growth (% y/y)</t>
  </si>
  <si>
    <t xml:space="preserve">   Potential GDP growth (% y/y)</t>
  </si>
  <si>
    <t xml:space="preserve">   Output gap </t>
  </si>
  <si>
    <t xml:space="preserve">   GDP deflator used (% y/y)</t>
  </si>
  <si>
    <r>
      <t xml:space="preserve">Sources: CSO; Department of Finance; and Fiscal Council workings. Notes: </t>
    </r>
    <r>
      <rPr>
        <vertAlign val="superscript"/>
        <sz val="8"/>
        <color rgb="FF989698"/>
        <rFont val="Futura Lt BT"/>
        <family val="2"/>
      </rPr>
      <t xml:space="preserve">1 </t>
    </r>
    <r>
      <rPr>
        <sz val="8"/>
        <color rgb="FF989698"/>
        <rFont val="Futura Lt BT"/>
        <family val="2"/>
      </rPr>
      <t xml:space="preserve">All figures are presented on a general government basis. Assessments examine the </t>
    </r>
    <r>
      <rPr>
        <i/>
        <sz val="8"/>
        <color rgb="FF989698"/>
        <rFont val="Futura Lt BT"/>
        <family val="2"/>
      </rPr>
      <t>SPU 2023</t>
    </r>
    <r>
      <rPr>
        <sz val="8"/>
        <color rgb="FF989698"/>
        <rFont val="Futura Lt BT"/>
        <family val="2"/>
      </rPr>
      <t xml:space="preserve"> revenue and expenditure plans, using the Council’s principles-based approach to the Domestic Budgetary Rule and considering the Council’s views on one-off/temporary measures and on Discretionary Revenue Measures. Potential output and output gap estimates are taken from </t>
    </r>
    <r>
      <rPr>
        <i/>
        <sz val="8"/>
        <color rgb="FF989698"/>
        <rFont val="Futura Lt BT"/>
        <family val="2"/>
      </rPr>
      <t>SPU 2023</t>
    </r>
    <r>
      <rPr>
        <sz val="8"/>
        <color rgb="FF989698"/>
        <rFont val="Futura Lt BT"/>
        <family val="2"/>
      </rPr>
      <t>. For more information on the Council’s principles-based approach see Table S6.2 and Box A of the Fiscal Council’s Ex-post Assessment of Compliance with the Domestic Budgetary Rule 2018 (Fiscal Council, 2019a). The MTO is assumed constant at -0.5% of GDP for each year. 2 The 1/20th Debt Rule requires that the debt-to-GDP ratio should make annual progress toward the reference value of 60% of GDP. Once the debt-to-GDP ratio falls below 60%, the requirement is to maintain a ratio below 60%.3 Exceptional circumstances exist for 2022–2023. Therefore, deviations from the requirements for these years are allowed. 4 The general government balance and general government debt are shown here as a % of GNI* for reference purposes only. Legal compliance with the corrective arm of the SGP is assessed based on GDP ratios.</t>
    </r>
  </si>
  <si>
    <t>Table S6.1: Summary Fiscal Rules assessment</t>
  </si>
  <si>
    <r>
      <t>% of GDP unless otherwise stated</t>
    </r>
    <r>
      <rPr>
        <vertAlign val="superscript"/>
        <sz val="8"/>
        <color rgb="FF656365"/>
        <rFont val="Futura Lt BT"/>
        <family val="2"/>
      </rPr>
      <t>1, 2, 3, 4</t>
    </r>
    <r>
      <rPr>
        <sz val="8"/>
        <color rgb="FF656365"/>
        <rFont val="Futura Lt BT"/>
        <family val="2"/>
      </rPr>
      <t>. For deviations, negative values = non-compliance</t>
    </r>
  </si>
  <si>
    <t>Figure 1.1: Ireland’s economy is projected to stay resilient</t>
  </si>
  <si>
    <t>Sources: Department of Finance and CSO.</t>
  </si>
  <si>
    <t>Employment</t>
  </si>
  <si>
    <t>Capital</t>
  </si>
  <si>
    <t>Total factor productivity</t>
  </si>
  <si>
    <t>GNI* (SPU 2023, supply)</t>
  </si>
  <si>
    <t>GNI* (SPU 2023, demand)</t>
  </si>
  <si>
    <t>SPU 2021</t>
  </si>
  <si>
    <t>SPU 2022</t>
  </si>
  <si>
    <t>Figure 1.2: The SPU forecasts a slowdown in real GNI* growth in 2023 and 2024, driven by lower spending on modified investment</t>
  </si>
  <si>
    <r>
      <t>Sources: Department of Finance,</t>
    </r>
    <r>
      <rPr>
        <i/>
        <sz val="8"/>
        <color rgb="FF989698"/>
        <rFont val="Futura Lt BT"/>
        <family val="2"/>
      </rPr>
      <t xml:space="preserve"> </t>
    </r>
    <r>
      <rPr>
        <sz val="8"/>
        <color rgb="FF989698"/>
        <rFont val="Futura Lt BT"/>
        <family val="2"/>
      </rPr>
      <t>CSO, and Fiscal Council workings.</t>
    </r>
  </si>
  <si>
    <t>Notes: Modified gross capital formation is modified gross fixed capital formation (see footnote 1) and the value of physical changes in stocks. M&amp;E stands for machinery and equipment, while B&amp;C stands for building and construction.</t>
  </si>
  <si>
    <t>GNI*</t>
  </si>
  <si>
    <t>Personal consumption</t>
  </si>
  <si>
    <t>Gov't consumption</t>
  </si>
  <si>
    <t>Gross capital formation*</t>
  </si>
  <si>
    <t>Residual (incl CA*)</t>
  </si>
  <si>
    <t>Modified investment</t>
  </si>
  <si>
    <t>Residential B&amp;C</t>
  </si>
  <si>
    <t>Non-residential B&amp;C</t>
  </si>
  <si>
    <t>Non-aircraft M&amp;E</t>
  </si>
  <si>
    <t>Non-leasing aircraft</t>
  </si>
  <si>
    <t>All other intangibles</t>
  </si>
  <si>
    <t>Figure 1.3: Cards spending and ATM withdrawals grew in Q1 2023, while VAT has recovered more rapidly than household consumption</t>
  </si>
  <si>
    <t>Sources: Department of Finance, Eurostat, and Fiscal Council workings.</t>
  </si>
  <si>
    <t/>
  </si>
  <si>
    <t>Real household consumption excl. cars</t>
  </si>
  <si>
    <t>HICP-deflated cards+ATM spending</t>
  </si>
  <si>
    <t>Household consumption expenditure</t>
  </si>
  <si>
    <t>VAT (month and warehousing adjusted)</t>
  </si>
  <si>
    <t>Figure 1.4: Headline inflation recedes amid signs of domestic pressures</t>
  </si>
  <si>
    <t>HICP (with SPU 2023 forecast)</t>
  </si>
  <si>
    <t>Low import content</t>
  </si>
  <si>
    <t>Energy and food</t>
  </si>
  <si>
    <t>Energy (with SPU 2023 forecast)</t>
  </si>
  <si>
    <t>Energy, SPU 2023 forecast</t>
  </si>
  <si>
    <t>Energy products WPI (RHS)</t>
  </si>
  <si>
    <t>Processed food</t>
  </si>
  <si>
    <t>Unprocessed food</t>
  </si>
  <si>
    <t>Proc_SPU 2023</t>
  </si>
  <si>
    <t>Unp_SPU 2023</t>
  </si>
  <si>
    <t>Food products WPI (RHS)</t>
  </si>
  <si>
    <t>Index</t>
  </si>
  <si>
    <t>Figure 1.5: The labour market remains very tight, and real household disposable income and hourly wages remain resilient</t>
  </si>
  <si>
    <t>Sources: CSO, Eurostat, Indeed, and Fiscal Council workings.</t>
  </si>
  <si>
    <t>Total (15-64 years)</t>
  </si>
  <si>
    <t>Prime age (25-54 years)</t>
  </si>
  <si>
    <t>New postings (Indeed)</t>
  </si>
  <si>
    <t>Total postings (Indeed)</t>
  </si>
  <si>
    <t>Job vacancies (CSO)</t>
  </si>
  <si>
    <t>HICP-deflated total disposable income</t>
  </si>
  <si>
    <t>Trend 2014-2019</t>
  </si>
  <si>
    <t>HICP-deflated compensation of employees per actual hour worked</t>
  </si>
  <si>
    <t># laid off</t>
  </si>
  <si>
    <t>Companies announcing layoffs</t>
  </si>
  <si>
    <t>Jan</t>
  </si>
  <si>
    <t>Feb</t>
  </si>
  <si>
    <t>Mar</t>
  </si>
  <si>
    <t>Apr</t>
  </si>
  <si>
    <t>May</t>
  </si>
  <si>
    <t>Jun</t>
  </si>
  <si>
    <t>Jul</t>
  </si>
  <si>
    <t>Aug</t>
  </si>
  <si>
    <t>Sep</t>
  </si>
  <si>
    <t>Oct</t>
  </si>
  <si>
    <t>Nov</t>
  </si>
  <si>
    <t>Dec</t>
  </si>
  <si>
    <t>Figure A1: Global ICT layoffs peaked in January</t>
  </si>
  <si>
    <t>Thousands of layoffs (LHS) and number of companies announcing layoffs (RHS)</t>
  </si>
  <si>
    <t>Source: LayoffsTracker.com.</t>
  </si>
  <si>
    <t>Figure A2: Employment levels in ICT and pharmaceuticals remain high</t>
  </si>
  <si>
    <t>Thousands, not seasonally adjusted</t>
  </si>
  <si>
    <t xml:space="preserve">   </t>
  </si>
  <si>
    <t>Sources: CSO, and Fiscal Council workings.</t>
  </si>
  <si>
    <t>Notes: We thank the CSO for providing the employees in pharmaceuticals series on request.</t>
  </si>
  <si>
    <t>ICT employment</t>
  </si>
  <si>
    <t>Computer programming</t>
  </si>
  <si>
    <t>Telecommunications</t>
  </si>
  <si>
    <t>Other ICT</t>
  </si>
  <si>
    <t>ICT employees</t>
  </si>
  <si>
    <t>Pharmaceuticals employment</t>
  </si>
  <si>
    <t>Pharma employees</t>
  </si>
  <si>
    <t>Figure A3: Elevated job vacancies have helped maintain employment levels</t>
  </si>
  <si>
    <t>Q1 2020 = 100, not seasonally adjusted (CSO) and seasonally adjusted (Indeed)</t>
  </si>
  <si>
    <t>Job vacancies ICT (CSO)</t>
  </si>
  <si>
    <t>Software development (Indeed)</t>
  </si>
  <si>
    <t>Production and manufacturing (Indeed)</t>
  </si>
  <si>
    <t>Job vacancies Industry (CSO)</t>
  </si>
  <si>
    <t>Figure A4: ICT and pharmaceuticals have helped the S&amp;P 500 to a stronger start to 2023, following a weak end to 2022</t>
  </si>
  <si>
    <t>Sources: Yardeni Research (accessed 9 May 2023), Macrobond, and Fiscal Council workings.</t>
  </si>
  <si>
    <t>% revenue surprise (RHS)</t>
  </si>
  <si>
    <t>% with positive revenue surprise</t>
  </si>
  <si>
    <t>% with positive y/y revenue</t>
  </si>
  <si>
    <t>Information Technology</t>
  </si>
  <si>
    <t>Pharmaceuticals</t>
  </si>
  <si>
    <t>Year-on-year percentage change in volumes, unless otherwise stated</t>
  </si>
  <si>
    <t>Sources: Department of Finance, and Fiscal Council workings.</t>
  </si>
  <si>
    <r>
      <t xml:space="preserve">Note: </t>
    </r>
    <r>
      <rPr>
        <vertAlign val="superscript"/>
        <sz val="8"/>
        <color rgb="FF989698"/>
        <rFont val="Futura Lt BT"/>
        <family val="2"/>
      </rPr>
      <t>a</t>
    </r>
    <r>
      <rPr>
        <sz val="8"/>
        <color rgb="FF989698"/>
        <rFont val="Futura Lt BT"/>
        <family val="2"/>
      </rPr>
      <t xml:space="preserve"> The unemployment rate and employment growth shown for 2022 are not adjusted for the effect of Covid-19 pandemic unemployment payments.</t>
    </r>
  </si>
  <si>
    <t>Modified domestic demand</t>
  </si>
  <si>
    <t>Compensation of employees (nominal)</t>
  </si>
  <si>
    <r>
      <t>Employment</t>
    </r>
    <r>
      <rPr>
        <vertAlign val="superscript"/>
        <sz val="8"/>
        <color rgb="FF000000"/>
        <rFont val="Futura Lt BT"/>
        <family val="2"/>
      </rPr>
      <t>a</t>
    </r>
  </si>
  <si>
    <r>
      <t>Unemployment rate</t>
    </r>
    <r>
      <rPr>
        <vertAlign val="superscript"/>
        <sz val="8"/>
        <color rgb="FF000000"/>
        <rFont val="Futura Lt BT"/>
        <family val="2"/>
      </rPr>
      <t>a</t>
    </r>
    <r>
      <rPr>
        <sz val="8"/>
        <color rgb="FF000000"/>
        <rFont val="Futura Lt BT"/>
        <family val="2"/>
      </rPr>
      <t xml:space="preserve"> (% of labour force)</t>
    </r>
  </si>
  <si>
    <t>Inflation (HICP)</t>
  </si>
  <si>
    <t>Savings ratio (% of disposable income)</t>
  </si>
  <si>
    <t>Modified current account (% of GNI*)</t>
  </si>
  <si>
    <t>Output gap (% of potential domestic GVA)</t>
  </si>
  <si>
    <t>Figure 1.6: Ireland’s investment in dwellings has been low relative to other European countries since 2009</t>
  </si>
  <si>
    <t>% GDP (GNI* for Ireland)</t>
  </si>
  <si>
    <r>
      <t>Sources: Eurostat,</t>
    </r>
    <r>
      <rPr>
        <i/>
        <sz val="8"/>
        <color rgb="FF989698"/>
        <rFont val="Futura Lt BT"/>
        <family val="2"/>
      </rPr>
      <t xml:space="preserve"> </t>
    </r>
    <r>
      <rPr>
        <sz val="8"/>
        <color rgb="FF989698"/>
        <rFont val="Futura Lt BT"/>
        <family val="2"/>
      </rPr>
      <t>CSO, Department of Finance, and Fiscal Council workings.</t>
    </r>
  </si>
  <si>
    <t>AT</t>
  </si>
  <si>
    <t>BA</t>
  </si>
  <si>
    <t>BE</t>
  </si>
  <si>
    <t>BG</t>
  </si>
  <si>
    <t>CH</t>
  </si>
  <si>
    <t>CY</t>
  </si>
  <si>
    <t>CZ</t>
  </si>
  <si>
    <t>DE</t>
  </si>
  <si>
    <t>DK</t>
  </si>
  <si>
    <t>EE</t>
  </si>
  <si>
    <t>EL</t>
  </si>
  <si>
    <t>ES</t>
  </si>
  <si>
    <t>FI</t>
  </si>
  <si>
    <t>FR</t>
  </si>
  <si>
    <t>HR</t>
  </si>
  <si>
    <t>HU</t>
  </si>
  <si>
    <t>IE</t>
  </si>
  <si>
    <t>IS</t>
  </si>
  <si>
    <t>IT</t>
  </si>
  <si>
    <t>LT</t>
  </si>
  <si>
    <t>LU</t>
  </si>
  <si>
    <t>LV</t>
  </si>
  <si>
    <t>ME</t>
  </si>
  <si>
    <t>MT</t>
  </si>
  <si>
    <t>NL</t>
  </si>
  <si>
    <t>NO</t>
  </si>
  <si>
    <t>PL</t>
  </si>
  <si>
    <t>PT</t>
  </si>
  <si>
    <t>RO</t>
  </si>
  <si>
    <t>SE</t>
  </si>
  <si>
    <t>SI</t>
  </si>
  <si>
    <t>SK</t>
  </si>
  <si>
    <t>UK</t>
  </si>
  <si>
    <t>Figure 1.7: Ireland’s stock of dwellings per person is forecast to remain well below the recent range for other EU15 countries</t>
  </si>
  <si>
    <t>Dwellings stock per person</t>
  </si>
  <si>
    <r>
      <t>Sources: Eurostat, Statistik Austria, StatBel, Danmarks Statistik, Tilastokeskus Suomi, INSEE, DeStatis, European Central Bank, Centraal Bureau voor de Statistiek, Instituto National de Estatística, Moody’s, Statistikmyndigheten, Office for National Statistics, Department of Finance,</t>
    </r>
    <r>
      <rPr>
        <i/>
        <sz val="8"/>
        <color rgb="FF989698"/>
        <rFont val="Futura Lt BT"/>
        <family val="2"/>
      </rPr>
      <t xml:space="preserve"> </t>
    </r>
    <r>
      <rPr>
        <sz val="8"/>
        <color rgb="FF989698"/>
        <rFont val="Futura Lt BT"/>
        <family val="2"/>
      </rPr>
      <t>CSO and Fiscal Council workings.</t>
    </r>
  </si>
  <si>
    <r>
      <t xml:space="preserve">Notes: For Ireland, Census data for 1991, 1996, 2002, 2006, 2011, 2016, and 2022 are used for the dwellings stock. The interim years are approximated using ESB connections (1992–2010) and new dwelling completions (2011–2022) data, and the average annual implied depreciation rate of 0.31% for 1992–2022. The forecast shown is based on </t>
    </r>
    <r>
      <rPr>
        <i/>
        <sz val="8"/>
        <color rgb="FF989698"/>
        <rFont val="Futura Lt BT"/>
        <family val="2"/>
      </rPr>
      <t>SPU 2023</t>
    </r>
    <r>
      <rPr>
        <sz val="8"/>
        <color rgb="FF989698"/>
        <rFont val="Futura Lt BT"/>
        <family val="2"/>
      </rPr>
      <t xml:space="preserve"> forecasts for new dwellings completions, population growth, and the same assumed annual depreciation rate of 0.31%.</t>
    </r>
  </si>
  <si>
    <t>IE SPU 2023</t>
  </si>
  <si>
    <t>Figure 1.8: Construction employment has increased, but unemployment among previously employed construction workers is exceptionally low</t>
  </si>
  <si>
    <t>Sources: CSO and Fiscal Council workings.</t>
  </si>
  <si>
    <t>Construction of buildings</t>
  </si>
  <si>
    <t>Civil engineering</t>
  </si>
  <si>
    <t>Specialised construction activities</t>
  </si>
  <si>
    <t>Construction employment</t>
  </si>
  <si>
    <t>Construction unemployment</t>
  </si>
  <si>
    <t>Figure 1.9: More work in construction of buildings allows for higher investment, but historically with a diminishing marginal impact</t>
  </si>
  <si>
    <r>
      <t xml:space="preserve">Quarterly investment in building and construction, </t>
    </r>
    <r>
      <rPr>
        <sz val="8"/>
        <color rgb="FF656365"/>
        <rFont val="Arial"/>
        <family val="2"/>
      </rPr>
      <t>€</t>
    </r>
    <r>
      <rPr>
        <sz val="8"/>
        <color rgb="FF656365"/>
        <rFont val="Futura Lt BT"/>
        <family val="2"/>
      </rPr>
      <t xml:space="preserve"> billion, 2020 constant prices</t>
    </r>
  </si>
  <si>
    <r>
      <t>Sources:</t>
    </r>
    <r>
      <rPr>
        <i/>
        <sz val="8"/>
        <color rgb="FF989698"/>
        <rFont val="Futura Lt BT"/>
        <family val="2"/>
      </rPr>
      <t xml:space="preserve"> </t>
    </r>
    <r>
      <rPr>
        <sz val="8"/>
        <color rgb="FF989698"/>
        <rFont val="Futura Lt BT"/>
        <family val="2"/>
      </rPr>
      <t>CSO and Fiscal Council workings.</t>
    </r>
  </si>
  <si>
    <r>
      <t>Note:</t>
    </r>
    <r>
      <rPr>
        <i/>
        <sz val="8"/>
        <color rgb="FF989698"/>
        <rFont val="Futura Lt BT"/>
        <family val="2"/>
      </rPr>
      <t xml:space="preserve"> </t>
    </r>
    <r>
      <rPr>
        <sz val="8"/>
        <color rgb="FF989698"/>
        <rFont val="Futura Lt BT"/>
        <family val="2"/>
      </rPr>
      <t>The sample period is Q1 1998 – Q1 2023.</t>
    </r>
  </si>
  <si>
    <t>Figure 1.10: Ireland’s modified current account reflects weak level of investment by domestic institutional sectors, especially households</t>
  </si>
  <si>
    <r>
      <t>Sources: Timoney (2023, forthcoming),</t>
    </r>
    <r>
      <rPr>
        <i/>
        <sz val="8"/>
        <color rgb="FF989698"/>
        <rFont val="Futura Lt BT"/>
        <family val="2"/>
      </rPr>
      <t xml:space="preserve"> </t>
    </r>
    <r>
      <rPr>
        <sz val="8"/>
        <color rgb="FF989698"/>
        <rFont val="Futura Lt BT"/>
        <family val="2"/>
      </rPr>
      <t>CSO, Department of Finance, and Fiscal Council workings.</t>
    </r>
  </si>
  <si>
    <t>Notes: See Box in Timoney (forthcoming). Modified gross savings equal modified gross disposable income (that is, GNI* before net current transfers), less consumption. Modified gross capital formation adds up gross capital formation for all domestic sectors, but removes aircraft for leasing, and research and development service imports and trade in intellectual property, from gross capital formation by the foreign sectors (foreign non-financial corporates, foreign financial corporates, and re-domiciled PLCs).</t>
  </si>
  <si>
    <t>(Modified gross capital formation)</t>
  </si>
  <si>
    <t>Modified gross savings</t>
  </si>
  <si>
    <t>Modified current account</t>
  </si>
  <si>
    <t>Household</t>
  </si>
  <si>
    <t>Domestic corporates</t>
  </si>
  <si>
    <t>Foreign corporates</t>
  </si>
  <si>
    <t>All corporates (1995-2012)</t>
  </si>
  <si>
    <t>Modified gross capital formation</t>
  </si>
  <si>
    <t>Figure 1.11: Ireland’s modified current account remains in surplus without excess corporation tax and overestimated household savings</t>
  </si>
  <si>
    <t>Sources: Timoney (2022), CSO, Department of Finance, and Fiscal Council workings.</t>
  </si>
  <si>
    <t>Adjusted Household</t>
  </si>
  <si>
    <t>GGov't excl excess corporation tax</t>
  </si>
  <si>
    <t>Non-household, non-GGov't CA*</t>
  </si>
  <si>
    <t>Adjusted CA*</t>
  </si>
  <si>
    <t>Overestimated household savings</t>
  </si>
  <si>
    <t>CA* (SPU 2023 estimate for 2022)</t>
  </si>
  <si>
    <t>Figure A2</t>
  </si>
  <si>
    <t>Figure A3</t>
  </si>
  <si>
    <t>Figure A4</t>
  </si>
  <si>
    <t>Figure C2</t>
  </si>
  <si>
    <t>Figure C1: Revisions point to inconsistencies in fiscal forecasts</t>
  </si>
  <si>
    <t>Notes: Data in panels A and B are from the National Tax lists published by Eurostat. Panel C shows data for government compensation of employees.</t>
  </si>
  <si>
    <t>Sources: Eurostat, CSO, and Fiscal Council workings.</t>
  </si>
  <si>
    <t>Self-employed PRSI</t>
  </si>
  <si>
    <t>Employees' PRSI</t>
  </si>
  <si>
    <t>Government employees' contributions</t>
  </si>
  <si>
    <t>Employers' PRSI</t>
  </si>
  <si>
    <t>Imputed employers' contributions</t>
  </si>
  <si>
    <t>Figure C2: Revisions point to inconsistencies in fiscal forecasts</t>
  </si>
  <si>
    <t>Notes: In panel B, estimates of PRSI receipts are based on cash receipts. Non-PRSI receipts cover accruals, imputed employer contributions, and government employee contributions. Panel D shows the implied forecast of government employees’ pension contributions. This is arrived at by assuming that general government PRSI receipts grow in line with cash PRSI receipts over the forecast horizon.</t>
  </si>
  <si>
    <t>Sources: CSO, Department of Finance and Fiscal Council workings Get the data.</t>
  </si>
  <si>
    <t>Government Employee pension contributions</t>
  </si>
  <si>
    <t>Ratio of actual contributions to total contributions</t>
  </si>
  <si>
    <t>Compensation of employees revision</t>
  </si>
  <si>
    <t xml:space="preserve">Social contributions </t>
  </si>
  <si>
    <t>Non-PRSI</t>
  </si>
  <si>
    <t>Figure 2.2: Tax revenue has been growing strongly</t>
  </si>
  <si>
    <t>Notes: The pre-pandemic trend is calculated as a linear trend from January 2015 to December 2019. % difference refers to the gap between the current annualised seasonally adjusted level and its pre-pandemic trend. The implied forecast of August 2023 corporation tax receipts in panel D is arrived at by applying the Q3 year-on-year growth rate to the August 2022 corporation tax receipts.</t>
  </si>
  <si>
    <t>Sources: Department of Finance and Fiscal Council workings.Get the data.</t>
  </si>
  <si>
    <t>April</t>
  </si>
  <si>
    <t>Profile</t>
  </si>
  <si>
    <t>Actual revenue</t>
  </si>
  <si>
    <t>March</t>
  </si>
  <si>
    <t>August</t>
  </si>
  <si>
    <t>Figure 2.3: Current spending this year ahead of forecasts</t>
  </si>
  <si>
    <r>
      <t>€</t>
    </r>
    <r>
      <rPr>
        <sz val="8"/>
        <color rgb="FF656365"/>
        <rFont val="Futura Lt BT"/>
        <family val="2"/>
      </rPr>
      <t xml:space="preserve"> billion, cumulative gross voted current expenditure relative to profile</t>
    </r>
  </si>
  <si>
    <t>Note: Education includes both the education vote and the higher education vote.</t>
  </si>
  <si>
    <t>Social Protection</t>
  </si>
  <si>
    <t>Health</t>
  </si>
  <si>
    <t>Education</t>
  </si>
  <si>
    <t>Children</t>
  </si>
  <si>
    <t>Rest of gross voted</t>
  </si>
  <si>
    <t>Total</t>
  </si>
  <si>
    <t>January</t>
  </si>
  <si>
    <t xml:space="preserve">February </t>
  </si>
  <si>
    <t>Notes: A positive (negative) value for an expenditure item means expenditure has been revised down (up). Underlying balance refers to the general government balance excluding windfall corporation tax receipts. Income tax, Corporation Tax (CT), Capital Gains Tax (CGT) category refers to taxes on income and wealth, excluding windfall corporation tax receipts. Misc. expenditure includes compensation of employees, interest, subsidies (and TBESS), capital transfers (excluding the defective concrete blocks scheme) and resources non allocated.</t>
  </si>
  <si>
    <t>Covid &amp; NRRP</t>
  </si>
  <si>
    <t xml:space="preserve">Ukraine </t>
  </si>
  <si>
    <t>BAR (&amp; other)</t>
  </si>
  <si>
    <t>TBESS</t>
  </si>
  <si>
    <r>
      <t xml:space="preserve">Figure 2.4: Approximately </t>
    </r>
    <r>
      <rPr>
        <sz val="10.5"/>
        <color rgb="FF1583AD"/>
        <rFont val="Arial"/>
        <family val="2"/>
      </rPr>
      <t>€</t>
    </r>
    <r>
      <rPr>
        <sz val="10.5"/>
        <color rgb="FF1583AD"/>
        <rFont val="Futura Hv BT"/>
        <family val="2"/>
      </rPr>
      <t xml:space="preserve">1.1 billion of non-core spending remains unallocated </t>
    </r>
  </si>
  <si>
    <r>
      <t>€</t>
    </r>
    <r>
      <rPr>
        <sz val="8"/>
        <color rgb="FF656365"/>
        <rFont val="Futura Lt BT"/>
        <family val="2"/>
      </rPr>
      <t xml:space="preserve"> billion, shaded regions refer to unallocated amounts</t>
    </r>
  </si>
  <si>
    <t>Figure D1</t>
  </si>
  <si>
    <t>Figure D2</t>
  </si>
  <si>
    <t>Figure D1: Foreign multinationals pay a disproportionate share of corporation tax</t>
  </si>
  <si>
    <t>Foreign multinationals, windfall</t>
  </si>
  <si>
    <t>Foreign multinationals, non-windfall</t>
  </si>
  <si>
    <t>Domestic firms</t>
  </si>
  <si>
    <t>Domestic</t>
  </si>
  <si>
    <t>Foreign</t>
  </si>
  <si>
    <t>Figure 2.9: Spending plans may not be enough to cover Stand-Still costs</t>
  </si>
  <si>
    <r>
      <t xml:space="preserve">Annual change in </t>
    </r>
    <r>
      <rPr>
        <sz val="10"/>
        <color rgb="FF656365"/>
        <rFont val="Arial"/>
        <family val="2"/>
      </rPr>
      <t>€</t>
    </r>
    <r>
      <rPr>
        <sz val="10"/>
        <color rgb="FF656365"/>
        <rFont val="Nunito Sans"/>
      </rPr>
      <t xml:space="preserve"> billion (gross voted spending)</t>
    </r>
    <r>
      <rPr>
        <sz val="11"/>
        <color theme="1"/>
        <rFont val="Calibri"/>
        <family val="2"/>
        <scheme val="minor"/>
      </rPr>
      <t xml:space="preserve"> </t>
    </r>
  </si>
  <si>
    <r>
      <t xml:space="preserve">Notes: The stand-still assumes that public sector pay rates and social welfare rates grow in line with forecasts of economy-wide wage growth, while other prices grow in line with inflation forecasts. Capital spending is as outlined in the NDP for 2027-2030. Figures for the 5% spending limit show the existing ceilings. Including Ukrainian humanitarian aid in the base for core spending would increase the existing ceilings by circa </t>
    </r>
    <r>
      <rPr>
        <sz val="8"/>
        <color rgb="FF989698"/>
        <rFont val="Arial"/>
        <family val="2"/>
      </rPr>
      <t>€</t>
    </r>
    <r>
      <rPr>
        <sz val="8"/>
        <color rgb="FF989698"/>
        <rFont val="Futura Lt BT"/>
        <family val="2"/>
      </rPr>
      <t>0.1 billion for each year.</t>
    </r>
  </si>
  <si>
    <t>Indexation of public sector wages</t>
  </si>
  <si>
    <t>Public sector pensions</t>
  </si>
  <si>
    <t>Demographics</t>
  </si>
  <si>
    <t>Indexation of state pensions</t>
  </si>
  <si>
    <t>Indexation of other social welfare</t>
  </si>
  <si>
    <t>Other price pressures</t>
  </si>
  <si>
    <t>Auto-enrolment</t>
  </si>
  <si>
    <t>Capital spending</t>
  </si>
  <si>
    <t>5% spending limit</t>
  </si>
  <si>
    <t>Figure 2.13: Debt forecasts repeatedly revised down</t>
  </si>
  <si>
    <t>Gross debt, % of GNI*</t>
  </si>
  <si>
    <t xml:space="preserve">Sources: CSO, Department of Finance, and Fiscal Council workings. </t>
  </si>
  <si>
    <t>Budget 2021</t>
  </si>
  <si>
    <t>SPU 2020</t>
  </si>
  <si>
    <t>Figure 2.14: Windfall corporation tax is a significant component of the forecast reduction in debt ratio</t>
  </si>
  <si>
    <t>% of GNI*, cumulative change</t>
  </si>
  <si>
    <t>Notes: The snowball effect refers to the impact of the interest rate versus economic growth (i-g) differential.</t>
  </si>
  <si>
    <t>Snowball effect (i-g)</t>
  </si>
  <si>
    <t>Underlying primary balance</t>
  </si>
  <si>
    <t>Stock-flow adjustment</t>
  </si>
  <si>
    <t>Change in the debt ratio</t>
  </si>
  <si>
    <t>Figure 2.15: Liquid assets forecast to rise but may be impacted by introduction of a new savings fund</t>
  </si>
  <si>
    <t xml:space="preserve">Sources: CSO, Department of Finance and Fiscal Council workings. </t>
  </si>
  <si>
    <t>Notes: Figure shows EDP debt instrument assets, which includes cash assets and other highly liquid assets.</t>
  </si>
  <si>
    <t>EDP debt instrument assets</t>
  </si>
  <si>
    <t>Figure 2.16: Cash interest payments revised downwards for 2023</t>
  </si>
  <si>
    <r>
      <t>€</t>
    </r>
    <r>
      <rPr>
        <sz val="11"/>
        <color theme="1"/>
        <rFont val="Calibri"/>
        <family val="2"/>
        <scheme val="minor"/>
      </rPr>
      <t xml:space="preserve"> billion, Exchequer cash interest</t>
    </r>
  </si>
  <si>
    <t>Publication</t>
  </si>
  <si>
    <t>Budget 13</t>
  </si>
  <si>
    <t>SPU 13</t>
  </si>
  <si>
    <t>Budget 14</t>
  </si>
  <si>
    <t>SPU 14</t>
  </si>
  <si>
    <t>Budget 15</t>
  </si>
  <si>
    <t>SPU 15</t>
  </si>
  <si>
    <t>Budget 16</t>
  </si>
  <si>
    <t>SPU 16</t>
  </si>
  <si>
    <t>Budget 17</t>
  </si>
  <si>
    <t>SPU 17</t>
  </si>
  <si>
    <t>Budget 18</t>
  </si>
  <si>
    <t>SPU 18</t>
  </si>
  <si>
    <t>Budget 19</t>
  </si>
  <si>
    <t>SPU 19</t>
  </si>
  <si>
    <t>Budget 20</t>
  </si>
  <si>
    <t>SPU 20</t>
  </si>
  <si>
    <t>Budget 21</t>
  </si>
  <si>
    <t>SPU 21</t>
  </si>
  <si>
    <t>Budget 22</t>
  </si>
  <si>
    <t>SPU 22</t>
  </si>
  <si>
    <t>Overspend</t>
  </si>
  <si>
    <t>Unspent</t>
  </si>
  <si>
    <t>Carried over and spent</t>
  </si>
  <si>
    <t>To be spent in 2023</t>
  </si>
  <si>
    <t>Orignial plan</t>
  </si>
  <si>
    <t>1995</t>
  </si>
  <si>
    <t>1996</t>
  </si>
  <si>
    <t>1997</t>
  </si>
  <si>
    <t>1998</t>
  </si>
  <si>
    <t>1999</t>
  </si>
  <si>
    <t>2000</t>
  </si>
  <si>
    <t>2001</t>
  </si>
  <si>
    <t>2002</t>
  </si>
  <si>
    <t>2003</t>
  </si>
  <si>
    <t>2004</t>
  </si>
  <si>
    <t>2005</t>
  </si>
  <si>
    <t>2006</t>
  </si>
  <si>
    <t>2007</t>
  </si>
  <si>
    <t>2008</t>
  </si>
  <si>
    <t>2009</t>
  </si>
  <si>
    <t>2010</t>
  </si>
  <si>
    <t>2011</t>
  </si>
  <si>
    <t>2012</t>
  </si>
  <si>
    <t>2013</t>
  </si>
  <si>
    <t>2014</t>
  </si>
  <si>
    <t>2015</t>
  </si>
  <si>
    <t>2016</t>
  </si>
  <si>
    <t>2017</t>
  </si>
  <si>
    <t>2018</t>
  </si>
  <si>
    <t>2019</t>
  </si>
  <si>
    <t>2020</t>
  </si>
  <si>
    <t>2021</t>
  </si>
  <si>
    <t>Private sector</t>
  </si>
  <si>
    <t>Government</t>
  </si>
  <si>
    <t>Figure D.2: Windfall receipts could potentially be higher than the Department is estimating</t>
  </si>
  <si>
    <r>
      <t>€</t>
    </r>
    <r>
      <rPr>
        <sz val="8"/>
        <color rgb="FF656365"/>
        <rFont val="Futura Lt BT"/>
        <family val="2"/>
      </rPr>
      <t xml:space="preserve"> billion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</si>
</sst>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7">
    <numFmt numFmtId="41" formatCode="_-* #,##0_-;\-* #,##0_-;_-* &quot;-&quot;_-;_-@_-"/>
    <numFmt numFmtId="43" formatCode="_-* #,##0.00_-;\-* #,##0.00_-;_-* &quot;-&quot;??_-;_-@_-"/>
    <numFmt numFmtId="164" formatCode="&quot;£&quot;#,##0;\-&quot;£&quot;#,##0"/>
    <numFmt numFmtId="165" formatCode="&quot;£&quot;#,##0.00;\-&quot;£&quot;#,##0.00"/>
    <numFmt numFmtId="166" formatCode="_-&quot;£&quot;* #,##0.00_-;\-&quot;£&quot;* #,##0.00_-;_-&quot;£&quot;* &quot;-&quot;??_-;_-@_-"/>
    <numFmt numFmtId="167" formatCode="0.0"/>
    <numFmt numFmtId="168" formatCode="#,##0.0"/>
    <numFmt numFmtId="169" formatCode="#,##0;\-#,##0;&quot;&quot;"/>
    <numFmt numFmtId="170" formatCode="#,##0.000"/>
    <numFmt numFmtId="171" formatCode="&quot;$&quot;#,##0_);[Red]\(&quot;$&quot;#,##0\)"/>
    <numFmt numFmtId="172" formatCode="_-[$€-2]* #,##0.00_-;\-[$€-2]* #,##0.00_-;_-[$€-2]* &quot;-&quot;??_-"/>
    <numFmt numFmtId="173" formatCode="#,##0_);\(#,##0\);\-_)"/>
    <numFmt numFmtId="174" formatCode="#,##0.00\x;[Red]\(#,##0.00\)\x"/>
    <numFmt numFmtId="175" formatCode="_ * #,##0_ ;_ * \-#,##0_ ;_ * &quot;-&quot;_ ;_ @_ "/>
    <numFmt numFmtId="176" formatCode="_ * #,##0.00_ ;_ * \-#,##0.00_ ;_ * &quot;-&quot;??_ ;_ @_ "/>
    <numFmt numFmtId="177" formatCode="0.0_)\%;\(0.0\)\%;0.0_)\%;@_)_%"/>
    <numFmt numFmtId="178" formatCode="#,##0.0_)_%;\(#,##0.0\)_%;0.0_)_%;@_)_%"/>
    <numFmt numFmtId="179" formatCode="[$$-1009]#,##0.000;\-[$$-1009]#,##0.000"/>
    <numFmt numFmtId="180" formatCode="_([$€]* #,##0.00_);_([$€]* \(#,##0.00\);_([$€]* &quot;-&quot;??_);_(@_)"/>
    <numFmt numFmtId="181" formatCode="#,##0.0_);\(#,##0.0\)"/>
    <numFmt numFmtId="182" formatCode="#,##0.0_);\(#,##0.0\);#,##0.0_);@_)"/>
    <numFmt numFmtId="183" formatCode="&quot;$&quot;_(#,##0.00_);&quot;$&quot;\(#,##0.00\)"/>
    <numFmt numFmtId="184" formatCode="&quot;$&quot;_(#,##0.00_);&quot;$&quot;\(#,##0.00\);&quot;$&quot;_(0.00_);@_)"/>
    <numFmt numFmtId="185" formatCode="#,##0.00_);\(#,##0.00\);0.00_);@_)"/>
    <numFmt numFmtId="186" formatCode="\€_(#,##0.00_);\€\(#,##0.00\);\€_(0.00_);@_)"/>
    <numFmt numFmtId="187" formatCode="#,##0.0_)\x;\(#,##0.0\)\x"/>
    <numFmt numFmtId="188" formatCode="#,##0_)\x;\(#,##0\)\x;0_)\x;@_)_x"/>
    <numFmt numFmtId="189" formatCode="#,##0.0_)_x;\(#,##0.0\)_x"/>
    <numFmt numFmtId="190" formatCode="#,##0_)_x;\(#,##0\)_x;0_)_x;@_)_x"/>
    <numFmt numFmtId="191" formatCode="[$$-1009]#,##0.00;\-[$$-1009]#,##0.00"/>
    <numFmt numFmtId="192" formatCode="0.0_)\%;\(0.0\)\%"/>
    <numFmt numFmtId="193" formatCode="#,##0.0_)_%;\(#,##0.0\)_%"/>
    <numFmt numFmtId="194" formatCode="General_)"/>
    <numFmt numFmtId="195" formatCode="#,"/>
    <numFmt numFmtId="196" formatCode="@\ *."/>
    <numFmt numFmtId="197" formatCode="&quot;   &quot;@"/>
    <numFmt numFmtId="198" formatCode="\ \ \ \ \ \ \ \ \ \ @\ *."/>
    <numFmt numFmtId="199" formatCode="\ \ \ \ \ \ \ \ \ \ \ \ @\ *."/>
    <numFmt numFmtId="200" formatCode="\ \ \ \ \ \ \ \ \ \ \ \ @"/>
    <numFmt numFmtId="201" formatCode="\ \ \ \ \ \ \ \ \ \ \ \ \ @\ *."/>
    <numFmt numFmtId="202" formatCode="\ @\ *."/>
    <numFmt numFmtId="203" formatCode="\ @"/>
    <numFmt numFmtId="204" formatCode="0.00\ ;\(0.00\)"/>
    <numFmt numFmtId="205" formatCode="&quot;      &quot;@"/>
    <numFmt numFmtId="206" formatCode="\ \ @\ *."/>
    <numFmt numFmtId="207" formatCode="\ \ @"/>
    <numFmt numFmtId="208" formatCode="&quot;         &quot;@"/>
    <numFmt numFmtId="209" formatCode="\ \ \ @\ *."/>
    <numFmt numFmtId="210" formatCode="\ \ \ @"/>
    <numFmt numFmtId="211" formatCode="&quot;            &quot;@"/>
    <numFmt numFmtId="212" formatCode="\ \ \ \ @\ *."/>
    <numFmt numFmtId="213" formatCode="\ \ \ \ @"/>
    <numFmt numFmtId="214" formatCode="&quot;               &quot;@"/>
    <numFmt numFmtId="215" formatCode="\ \ \ \ \ \ @\ *."/>
    <numFmt numFmtId="216" formatCode="\ \ \ \ \ \ @"/>
    <numFmt numFmtId="217" formatCode="\ \ \ \ \ \ \ @\ *."/>
    <numFmt numFmtId="218" formatCode="\ \ \ \ \ \ \ \ \ @\ *."/>
    <numFmt numFmtId="219" formatCode="\ \ \ \ \ \ \ \ \ @"/>
    <numFmt numFmtId="220" formatCode="&quot;kr&quot;\ #,##0;[Red]&quot;kr&quot;\ \-#,##0"/>
    <numFmt numFmtId="221" formatCode="* _(#,##0.0_)\ _P_-;* \(#,##0.0\)\ _P_-;_-* &quot;-&quot;??\ _P_-;_-@_-"/>
    <numFmt numFmtId="222" formatCode="&quot;$&quot;#,##0_);[Red]\(&quot;$&quot;#,##0\);&quot;-&quot;"/>
    <numFmt numFmtId="223" formatCode="#\ ##0\ "/>
    <numFmt numFmtId="224" formatCode="&quot;Rp&quot;#,##0;\-&quot;Rp&quot;#,##0"/>
    <numFmt numFmtId="225" formatCode="&quot;Rp&quot;#,##0;[Red]\-&quot;Rp&quot;#,##0"/>
    <numFmt numFmtId="226" formatCode="mmm\.yy"/>
    <numFmt numFmtId="227" formatCode="d\.m\.yy\ h:mm"/>
    <numFmt numFmtId="228" formatCode="0&quot;  &quot;"/>
    <numFmt numFmtId="229" formatCode="_-[$CHF]\ \ #,##0.00_-;\-[$CHF]\ * #,##0.00_-;_-[$CHF]\ * &quot;-&quot;??_-;_-@_-"/>
    <numFmt numFmtId="230" formatCode="#,##0;[Red]\(#,##0\)"/>
    <numFmt numFmtId="231" formatCode="#,##0.0000"/>
    <numFmt numFmtId="232" formatCode="0.000_)"/>
    <numFmt numFmtId="233" formatCode="_(* #,##0.00_);_(* \(#,##0.00\);_(* &quot;-&quot;??_);_(@_)"/>
    <numFmt numFmtId="234" formatCode="0.00_)"/>
    <numFmt numFmtId="235" formatCode="mm/dd/yy;@"/>
    <numFmt numFmtId="236" formatCode="&quot;$&quot;#,##0_);\(&quot;$&quot;#,##0\)"/>
    <numFmt numFmtId="237" formatCode="_-* #,##0\ _P_t_s_-;\-* #,##0\ _P_t_s_-;_-* &quot;-&quot;\ _P_t_s_-;_-@_-"/>
    <numFmt numFmtId="238" formatCode="_(* #,##0_);_(* \(#,##0\);_(* &quot;-&quot;??_);_(@_)"/>
    <numFmt numFmtId="239" formatCode="#,##0.00\ ;&quot; (&quot;#,##0.00\);&quot; -&quot;#\ ;@\ "/>
    <numFmt numFmtId="240" formatCode="_(&quot;$&quot;* #,##0_);_(&quot;$&quot;* \(#,##0\);_(&quot;$&quot;* &quot;-&quot;_);_(@_)"/>
    <numFmt numFmtId="241" formatCode="#,##0.0\ ;\(#,##0.0\)"/>
    <numFmt numFmtId="242" formatCode="_-* #,##0.00_р_._-;\-* #,##0.00_р_._-;_-* &quot;-&quot;??_р_._-;_-@_-"/>
    <numFmt numFmtId="243" formatCode="_-* #,##0.0_-;\-* #,##0.0_-;_-* &quot;-&quot;??_-;_-@_-"/>
    <numFmt numFmtId="244" formatCode="yyyy\-mm\-dd;@"/>
    <numFmt numFmtId="245" formatCode="#,##0.00%;[Red]\(#,##0.00%\)"/>
    <numFmt numFmtId="246" formatCode="#,##0.0;\-#,##0.0;&quot;--&quot;"/>
    <numFmt numFmtId="247" formatCode="0.0_);\(0.0\)"/>
    <numFmt numFmtId="248" formatCode="&quot;R$&quot;#,##0.00_);\(&quot;R$&quot;#,##0.00\)"/>
    <numFmt numFmtId="249" formatCode="_(&quot;$&quot;* #,##0.00_);_(&quot;$&quot;* \(#,##0.00\);_(&quot;$&quot;* &quot;-&quot;??_);_(@_)"/>
    <numFmt numFmtId="250" formatCode="&quot;R$&quot;#,##0.00_);&quot;(R$&quot;#,##0.00\)"/>
    <numFmt numFmtId="251" formatCode="_-* #,##0.00\ &quot;€&quot;_-;\-* #,##0.00\ &quot;€&quot;_-;_-* &quot;-&quot;??\ &quot;€&quot;_-;_-@_-"/>
    <numFmt numFmtId="252" formatCode="#,##0\ &quot;SIT&quot;;\-#,##0\ &quot;SIT&quot;"/>
    <numFmt numFmtId="253" formatCode="&quot;R$&quot;#,##0_);\(&quot;R$&quot;#,##0\)"/>
    <numFmt numFmtId="254" formatCode="&quot;R$&quot;#,##0_);&quot;(R$&quot;#,##0\)"/>
    <numFmt numFmtId="255" formatCode="\$#,##0\ ;\(\$#,##0\)"/>
    <numFmt numFmtId="256" formatCode="&quot;$&quot;#,##0\ ;\(&quot;$&quot;#,##0\)"/>
    <numFmt numFmtId="257" formatCode="#,##0;\(#,##0\)"/>
    <numFmt numFmtId="258" formatCode="#,##0.00;\(#,##0.00\)"/>
    <numFmt numFmtId="259" formatCode="m/d/yy\ h:mm"/>
    <numFmt numFmtId="260" formatCode="dd/mm/yyyy;@"/>
    <numFmt numFmtId="261" formatCode="* 0;* \-0;* 0;* @"/>
    <numFmt numFmtId="262" formatCode="#,##0&quot;   &quot;;[Red]\-#,##0&quot;   &quot;"/>
    <numFmt numFmtId="263" formatCode="[$DEM-4C0A]#,##0.00_ ;\-[$DEM-4C0A]#,##0.00\ "/>
    <numFmt numFmtId="264" formatCode="_(* #,##0_);_(* \(#,##0\);_(* &quot;-&quot;_);_(@_)"/>
    <numFmt numFmtId="265" formatCode="0.000"/>
    <numFmt numFmtId="266" formatCode="0.0000000"/>
    <numFmt numFmtId="267" formatCode="mm/dd/yyyy"/>
    <numFmt numFmtId="268" formatCode="_-* #,##0.00\ _z_ł_-;\-* #,##0.00\ _z_ł_-;_-* &quot;-&quot;??\ _z_ł_-;_-@_-"/>
    <numFmt numFmtId="269" formatCode="########0"/>
    <numFmt numFmtId="270" formatCode="#,##0.00\ &quot;F&quot;;\-#,##0.00\ &quot;F&quot;"/>
    <numFmt numFmtId="271" formatCode="_-[$€]* #,##0.00_-;\-[$€]* #,##0.00_-;_-[$€]* &quot;-&quot;??_-;_-@_-"/>
    <numFmt numFmtId="272" formatCode="_([$€-2]* #,##0.00_);_([$€-2]* \(#,##0.00\);_([$€-2]* &quot;-&quot;??_)"/>
    <numFmt numFmtId="273" formatCode="_-* #,##0.00\ [$€]_-;\-* #,##0.00\ [$€]_-;_-* &quot;-&quot;??\ [$€]_-;_-@_-"/>
    <numFmt numFmtId="274" formatCode="_([$€-2]* #,##0.00_);_([$€-2]* \(#,##0.00\);_([$€-2]* \-??_)"/>
    <numFmt numFmtId="275" formatCode="_-* #,##0\ _F_t_-;\-* #,##0\ _F_t_-;_-* &quot;-&quot;\ _F_t_-;_-@_-"/>
    <numFmt numFmtId="276" formatCode="_-* #,##0.00\ _F_t_-;\-* #,##0.00\ _F_t_-;_-* &quot;-&quot;??\ _F_t_-;_-@_-"/>
    <numFmt numFmtId="277" formatCode="#."/>
    <numFmt numFmtId="278" formatCode="_(* #,##0.0000_);_(* \(#,##0.0000\);_(* &quot;-&quot;\ \ _);@"/>
    <numFmt numFmtId="279" formatCode="#,#00"/>
    <numFmt numFmtId="280" formatCode="#.00"/>
    <numFmt numFmtId="281" formatCode="&quot;$&quot;#,##0_);\(&quot;$&quot;#,##0.0\)"/>
    <numFmt numFmtId="282" formatCode="_-&quot;$&quot;* #,##0.00_-;\-&quot;$&quot;* #,##0.00_-;_-&quot;$&quot;* &quot;-&quot;??_-;_-@_-"/>
    <numFmt numFmtId="283" formatCode="[$JPY]\ #,##0.00;\-[$JPY]\ #,##0.00"/>
    <numFmt numFmtId="284" formatCode="_-* #,##0.00\ _€_-;\-* #,##0.00\ _€_-;_-* &quot;-&quot;??\ _€_-;_-@_-"/>
    <numFmt numFmtId="285" formatCode="0.000000"/>
    <numFmt numFmtId="286" formatCode="*-;*-;*-;*-"/>
    <numFmt numFmtId="287" formatCode="#,##0\ &quot;Kč&quot;;\-#,##0\ &quot;Kč&quot;"/>
    <numFmt numFmtId="288" formatCode="_-* #,##0.00\ &quot;Kč&quot;_-;\-* #,##0.00\ &quot;Kč&quot;_-;_-* &quot;-&quot;??\ &quot;Kč&quot;_-;_-@_-"/>
    <numFmt numFmtId="289" formatCode="0_)"/>
    <numFmt numFmtId="290" formatCode="_(* #,##0_);_(* \(#,##0\);_(* \-_);_(@_)"/>
    <numFmt numFmtId="291" formatCode="0.000000000"/>
    <numFmt numFmtId="292" formatCode="&quot;L.&quot;\ #,##0_);[Red]\(&quot;L.&quot;\ #,##0\)"/>
    <numFmt numFmtId="293" formatCode="_-* #,##0\ _F_-;\-* #,##0\ _F_-;_-* &quot;-&quot;\ _F_-;_-@_-"/>
    <numFmt numFmtId="294" formatCode="_-* #,##0.00\ _F_-;\-* #,##0.00\ _F_-;_-* &quot;-&quot;??\ _F_-;_-@_-"/>
    <numFmt numFmtId="295" formatCode="0.0,,_);\(0.0,,\);\-_0_)"/>
    <numFmt numFmtId="296" formatCode="_(&quot;R$&quot;* #,##0_);_(&quot;R$&quot;* \(#,##0\);_(&quot;R$&quot;* &quot;-&quot;_);_(@_)"/>
    <numFmt numFmtId="297" formatCode="_(&quot;R$&quot;* #,##0.00_);_(&quot;R$&quot;* \(#,##0.00\);_(&quot;R$&quot;* &quot;-&quot;??_);_(@_)"/>
    <numFmt numFmtId="298" formatCode="_(&quot;R$ &quot;* #,##0.00_);_(&quot;R$ &quot;* \(#,##0.00\);_(&quot;R$ &quot;* &quot;-&quot;??_);_(@_)"/>
    <numFmt numFmtId="299" formatCode="\$#,"/>
    <numFmt numFmtId="300" formatCode="\$#,##0\ ;&quot;($&quot;#,##0\)"/>
    <numFmt numFmtId="301" formatCode="_-* #,##0\ &quot;F&quot;_-;\-* #,##0\ &quot;F&quot;_-;_-* &quot;-&quot;\ &quot;F&quot;_-;_-@_-"/>
    <numFmt numFmtId="302" formatCode="_-* #,##0.00\ &quot;F&quot;_-;\-* #,##0.00\ &quot;F&quot;_-;_-* &quot;-&quot;??\ &quot;F&quot;_-;_-@_-"/>
    <numFmt numFmtId="303" formatCode="&quot;$&quot;#,#00"/>
    <numFmt numFmtId="304" formatCode="&quot;$&quot;#,"/>
    <numFmt numFmtId="305" formatCode="###,##0.0"/>
    <numFmt numFmtId="306" formatCode="mmm\ yyyy"/>
    <numFmt numFmtId="307" formatCode="mmm\-yyyy"/>
    <numFmt numFmtId="308" formatCode="ddd\ d\-mmm\-yy"/>
    <numFmt numFmtId="309" formatCode="00"/>
    <numFmt numFmtId="310" formatCode="####0.000"/>
    <numFmt numFmtId="311" formatCode="0.0_)"/>
    <numFmt numFmtId="312" formatCode="[$-409]mmm\-yy;@"/>
    <numFmt numFmtId="313" formatCode="dd\-mmm\-yyyy"/>
    <numFmt numFmtId="314" formatCode="[&gt;=0.05]#,##0.0;[&lt;=-0.05]\-#,##0.0;?0.0"/>
    <numFmt numFmtId="315" formatCode="[&gt;=0.05]\(#,##0.0\);[&lt;=-0.05]\(\-#,##0.0\);?\(\-\-\)"/>
    <numFmt numFmtId="316" formatCode="[&gt;=0.05]\(#,##0.0\);[&lt;=-0.05]\(\-#,##0.0\);\(\-\-\);\(@\)"/>
    <numFmt numFmtId="317" formatCode="_-* #,##0\ &quot;Ft&quot;_-;\-* #,##0\ &quot;Ft&quot;_-;_-* &quot;-&quot;\ &quot;Ft&quot;_-;_-@_-"/>
    <numFmt numFmtId="318" formatCode="_-* #,##0.00\ &quot;Ft&quot;_-;\-* #,##0.00\ &quot;Ft&quot;_-;_-* &quot;-&quot;??\ &quot;Ft&quot;_-;_-@_-"/>
    <numFmt numFmtId="319" formatCode="[Black]#,##0.0;[Black]\-#,##0.0;;"/>
    <numFmt numFmtId="320" formatCode="[Black][&gt;0.05]#,##0.0;[Black][&lt;-0.05]\-#,##0.0;;"/>
    <numFmt numFmtId="321" formatCode="[Black][&gt;0.5]#,##0;[Black][&lt;-0.5]\-#,##0;;"/>
    <numFmt numFmtId="322" formatCode="%#,#00"/>
    <numFmt numFmtId="323" formatCode="#.##000"/>
    <numFmt numFmtId="324" formatCode="#,##0.0____"/>
    <numFmt numFmtId="325" formatCode="###\ ###\ ##0.00"/>
    <numFmt numFmtId="326" formatCode="\ General"/>
    <numFmt numFmtId="327" formatCode="#\ ##0"/>
    <numFmt numFmtId="328" formatCode="###\ ###\ ##0"/>
    <numFmt numFmtId="329" formatCode="#\ ##0.0"/>
    <numFmt numFmtId="330" formatCode="\(#\ ##0.0\);\(\-#\ ##0.0\)"/>
    <numFmt numFmtId="331" formatCode="#.##0,"/>
    <numFmt numFmtId="332" formatCode="mm/dd/\y\y"/>
    <numFmt numFmtId="333" formatCode="#,##0.000000"/>
    <numFmt numFmtId="334" formatCode="_(\(*)\ #,##0.00_);_(\(*)\ \(#,##0.00\);_(\(*)\ &quot;-&quot;??_);_(@_)"/>
    <numFmt numFmtId="335" formatCode="_(\(*)\ #,##0.00_);_(\(*)&quot; (&quot;#,##0.00\);_(\(*)&quot; -&quot;??_);_(@_)"/>
    <numFmt numFmtId="336" formatCode="_(* #,##0.00_);_(* \(#,##0.00\);_(* \-??_);_(@_)"/>
    <numFmt numFmtId="337" formatCode="@*."/>
    <numFmt numFmtId="338" formatCode="###\ ###\ ##0;\-###\ ###\ ##0;0;"/>
    <numFmt numFmtId="339" formatCode="\ \.\.;\ \.\.;\ \.\.;\ \.\."/>
    <numFmt numFmtId="340" formatCode="###\ ##0;\-###\ ##0;0;"/>
    <numFmt numFmtId="341" formatCode="##0;\-##0;0;"/>
    <numFmt numFmtId="342" formatCode="0.0%"/>
    <numFmt numFmtId="343" formatCode="mmm\ dd\,\ yyyy"/>
    <numFmt numFmtId="344" formatCode="yyyy"/>
    <numFmt numFmtId="345" formatCode="&quot;L.&quot;\ #,##0.00_);[Red]\(&quot;L.&quot;\ #,##0.00\)"/>
    <numFmt numFmtId="346" formatCode="#\ ###\ ##0"/>
    <numFmt numFmtId="347" formatCode="0.00&quot;  &quot;"/>
    <numFmt numFmtId="348" formatCode="* @"/>
    <numFmt numFmtId="349" formatCode="_-* #,##0\ _F_B_-;\-* #,##0\ _F_B_-;_-* &quot;-&quot;\ _F_B_-;_-@_-"/>
    <numFmt numFmtId="350" formatCode="_-* #,##0.00\ _F_B_-;\-* #,##0.00\ _F_B_-;_-* &quot;-&quot;??\ _F_B_-;_-@_-"/>
    <numFmt numFmtId="351" formatCode="[$$-409]#,##0.00_ ;\-[$$-409]#,##0.00\ "/>
    <numFmt numFmtId="352" formatCode="\(\$#,###\)"/>
    <numFmt numFmtId="353" formatCode="&quot;Cr$&quot;#,##0.00_);\(&quot;Cr$&quot;#,##0.00\)"/>
    <numFmt numFmtId="354" formatCode="&quot;Cr$&quot;#,##0.00_);&quot;(Cr$&quot;#,##0.00\)"/>
    <numFmt numFmtId="355" formatCode="_-&quot;L.&quot;\ * #,##0_-;\-&quot;L.&quot;\ * #,##0_-;_-&quot;L.&quot;\ * &quot;-&quot;_-;_-@_-"/>
    <numFmt numFmtId="356" formatCode="_-&quot;€&quot;\ * #,##0_-;_-&quot;€&quot;\ * #,##0\-;_-&quot;€&quot;\ * &quot;-&quot;_-;_-@_-"/>
    <numFmt numFmtId="357" formatCode="_-&quot;€&quot;\ * #,##0.00_-;_-&quot;€&quot;\ * #,##0.00\-;_-&quot;€&quot;\ * &quot;-&quot;??_-;_-@_-"/>
    <numFmt numFmtId="358" formatCode="&quot;fl&quot;\ #,##0_-;&quot;fl&quot;\ #,##0\-"/>
    <numFmt numFmtId="359" formatCode="_(#\ ##,000\ &quot;zł&quot;_);_(\ \(#\ ##,000\ &quot;zł&quot;\);_(&quot;-&quot;??\ &quot;zł&quot;_);_(@_)"/>
    <numFmt numFmtId="360" formatCode="_-* #,##0.00\ \€_-;\-* #,##0.00\ \€_-;_-* &quot;-&quot;??\ \€_-;_-@_-"/>
    <numFmt numFmtId="361" formatCode="_-* #,##0.00\ _D_M_-;\-* #,##0.00\ _D_M_-;_-* &quot;-&quot;??\ _D_M_-;_-@_-"/>
    <numFmt numFmtId="362" formatCode="General\ \ \ \ \ \ "/>
    <numFmt numFmtId="363" formatCode="0.0\ \ \ \ \ \ \ \ "/>
    <numFmt numFmtId="364" formatCode="mmmm\ yyyy"/>
    <numFmt numFmtId="365" formatCode="_-* #,##0\ _Δ_ρ_χ_-;\-* #,##0\ _Δ_ρ_χ_-;_-* &quot;-&quot;\ _Δ_ρ_χ_-;_-@_-"/>
    <numFmt numFmtId="366" formatCode="_-* #,##0_-;\-* #,##0_-;_-* &quot;-&quot;??_-;_-@_-"/>
    <numFmt numFmtId="367" formatCode="##############"/>
    <numFmt numFmtId="368" formatCode="0.0000"/>
  </numFmts>
  <fonts count="571">
    <font>
      <sz val="11"/>
      <color theme="1"/>
      <name val="Calibri"/>
      <family val="2"/>
      <scheme val="minor"/>
    </font>
    <font>
      <sz val="11"/>
      <color theme="1"/>
      <name val="Source Sans Pro"/>
      <family val="2"/>
    </font>
    <font>
      <sz val="11"/>
      <color theme="1"/>
      <name val="Source Sans Pro"/>
      <family val="2"/>
    </font>
    <font>
      <sz val="11"/>
      <color theme="1"/>
      <name val="Source Sans Pro"/>
      <family val="2"/>
    </font>
    <font>
      <sz val="11"/>
      <color theme="1"/>
      <name val="Source Sans Pro"/>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Calibri"/>
      <family val="2"/>
      <scheme val="minor"/>
    </font>
    <font>
      <sz val="11"/>
      <name val="Arial"/>
      <family val="2"/>
    </font>
    <font>
      <sz val="8"/>
      <color rgb="FF7030A0"/>
      <name val="Calibri"/>
      <family val="2"/>
      <scheme val="minor"/>
    </font>
    <font>
      <sz val="8"/>
      <color theme="0" tint="-0.499984740745262"/>
      <name val="Calibri"/>
      <family val="2"/>
      <scheme val="minor"/>
    </font>
    <font>
      <sz val="10"/>
      <name val="Arial"/>
      <family val="2"/>
    </font>
    <font>
      <sz val="10"/>
      <color theme="1"/>
      <name val="Arial"/>
      <family val="2"/>
    </font>
    <font>
      <sz val="10"/>
      <color indexed="56"/>
      <name val="Verdana"/>
      <family val="2"/>
    </font>
    <font>
      <sz val="8"/>
      <color indexed="49"/>
      <name val="Verdana"/>
      <family val="2"/>
    </font>
    <font>
      <sz val="10"/>
      <name val="Switzerland"/>
    </font>
    <font>
      <u/>
      <sz val="10"/>
      <color indexed="12"/>
      <name val="Arial"/>
      <family val="2"/>
    </font>
    <font>
      <sz val="18"/>
      <color theme="3"/>
      <name val="Cambria"/>
      <family val="2"/>
      <scheme val="major"/>
    </font>
    <font>
      <sz val="11"/>
      <color indexed="8"/>
      <name val="Calibri"/>
      <family val="2"/>
    </font>
    <font>
      <sz val="9"/>
      <color theme="1"/>
      <name val="Arial"/>
      <family val="2"/>
    </font>
    <font>
      <b/>
      <sz val="12"/>
      <color theme="1"/>
      <name val="Arial"/>
      <family val="2"/>
    </font>
    <font>
      <u/>
      <sz val="11"/>
      <color theme="10"/>
      <name val="Calibri"/>
      <family val="2"/>
    </font>
    <font>
      <u/>
      <sz val="11"/>
      <color theme="10"/>
      <name val="Source Sans Pro"/>
      <family val="2"/>
    </font>
    <font>
      <u/>
      <sz val="10"/>
      <color theme="10"/>
      <name val="Arial"/>
      <family val="2"/>
    </font>
    <font>
      <sz val="12"/>
      <color theme="1"/>
      <name val="Calibri"/>
      <family val="2"/>
      <scheme val="minor"/>
    </font>
    <font>
      <sz val="8"/>
      <name val="Arial"/>
      <family val="2"/>
    </font>
    <font>
      <b/>
      <sz val="10"/>
      <color theme="1"/>
      <name val="Arial"/>
      <family val="2"/>
    </font>
    <font>
      <sz val="14"/>
      <name val="lr ¾©"/>
      <family val="1"/>
      <charset val="128"/>
    </font>
    <font>
      <sz val="10"/>
      <name val="Courier"/>
      <family val="3"/>
    </font>
    <font>
      <sz val="10"/>
      <name val="MS Sans Serif"/>
      <family val="2"/>
    </font>
    <font>
      <sz val="12"/>
      <name val="Arial"/>
      <family val="2"/>
    </font>
    <font>
      <sz val="10"/>
      <color indexed="8"/>
      <name val="MS Sans Serif"/>
      <family val="2"/>
    </font>
    <font>
      <sz val="12"/>
      <name val="???"/>
      <family val="1"/>
      <charset val="129"/>
    </font>
    <font>
      <sz val="12"/>
      <color indexed="24"/>
      <name val="Modern"/>
      <family val="3"/>
      <charset val="255"/>
    </font>
    <font>
      <b/>
      <sz val="18"/>
      <color indexed="24"/>
      <name val="Modern"/>
      <family val="3"/>
      <charset val="255"/>
    </font>
    <font>
      <b/>
      <sz val="12"/>
      <color indexed="24"/>
      <name val="Modern"/>
      <family val="3"/>
      <charset val="255"/>
    </font>
    <font>
      <sz val="10"/>
      <name val="Times New Roman"/>
      <family val="1"/>
    </font>
    <font>
      <b/>
      <u/>
      <sz val="10"/>
      <name val="Courier"/>
      <family val="3"/>
    </font>
    <font>
      <sz val="10"/>
      <name val="Helv"/>
      <family val="2"/>
    </font>
    <font>
      <sz val="10"/>
      <color indexed="8"/>
      <name val="ARIAL"/>
      <family val="2"/>
    </font>
    <font>
      <sz val="12"/>
      <name val="Helv"/>
    </font>
    <font>
      <sz val="10"/>
      <name val="Helv"/>
    </font>
    <font>
      <sz val="10"/>
      <name val="Helv"/>
      <charset val="204"/>
    </font>
    <font>
      <b/>
      <sz val="22"/>
      <color indexed="18"/>
      <name val="Arial"/>
      <family val="2"/>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
      <color indexed="8"/>
      <name val="Courier"/>
      <family val="3"/>
    </font>
    <font>
      <sz val="11"/>
      <name val="–¾’©"/>
      <family val="1"/>
      <charset val="128"/>
    </font>
    <font>
      <b/>
      <sz val="18"/>
      <color indexed="62"/>
      <name val="lr oSVbN"/>
      <family val="3"/>
      <charset val="128"/>
    </font>
    <font>
      <b/>
      <sz val="11"/>
      <color indexed="9"/>
      <name val="lr oSVbN"/>
      <family val="3"/>
      <charset val="128"/>
    </font>
    <font>
      <sz val="11"/>
      <color indexed="20"/>
      <name val="lr oSVbN"/>
      <family val="3"/>
      <charset val="128"/>
    </font>
    <font>
      <b/>
      <sz val="15"/>
      <color indexed="62"/>
      <name val="lr oSVbN"/>
      <family val="3"/>
      <charset val="128"/>
    </font>
    <font>
      <b/>
      <sz val="13"/>
      <color indexed="62"/>
      <name val="lr oSVbN"/>
      <family val="3"/>
      <charset val="128"/>
    </font>
    <font>
      <b/>
      <sz val="11"/>
      <color indexed="62"/>
      <name val="lr oSVbN"/>
      <family val="3"/>
      <charset val="128"/>
    </font>
    <font>
      <sz val="11"/>
      <color indexed="52"/>
      <name val="lr oSVbN"/>
      <family val="3"/>
      <charset val="128"/>
    </font>
    <font>
      <i/>
      <sz val="11"/>
      <color indexed="23"/>
      <name val="lr oSVbN"/>
      <family val="3"/>
      <charset val="128"/>
    </font>
    <font>
      <sz val="11"/>
      <color indexed="9"/>
      <name val="lr oSVbN"/>
      <family val="3"/>
      <charset val="128"/>
    </font>
    <font>
      <sz val="11"/>
      <color indexed="60"/>
      <name val="lr oSVbN"/>
      <family val="3"/>
      <charset val="128"/>
    </font>
    <font>
      <sz val="11"/>
      <color indexed="17"/>
      <name val="lr oSVbN"/>
      <family val="3"/>
      <charset val="128"/>
    </font>
    <font>
      <b/>
      <sz val="11"/>
      <color indexed="63"/>
      <name val="lr oSVbN"/>
      <family val="3"/>
      <charset val="128"/>
    </font>
    <font>
      <sz val="11"/>
      <color indexed="62"/>
      <name val="lr oSVbN"/>
      <family val="3"/>
      <charset val="128"/>
    </font>
    <font>
      <b/>
      <sz val="11"/>
      <color indexed="52"/>
      <name val="lr oSVbN"/>
      <family val="3"/>
      <charset val="128"/>
    </font>
    <font>
      <sz val="11"/>
      <name val="¾©"/>
      <family val="1"/>
      <charset val="128"/>
    </font>
    <font>
      <b/>
      <sz val="11"/>
      <color indexed="8"/>
      <name val="lr oSVbN"/>
      <family val="3"/>
      <charset val="128"/>
    </font>
    <font>
      <sz val="11"/>
      <color indexed="10"/>
      <name val="lr oSVbN"/>
      <family val="3"/>
      <charset val="128"/>
    </font>
    <font>
      <sz val="10"/>
      <color indexed="53"/>
      <name val="Comic Sans MS"/>
      <family val="4"/>
    </font>
    <font>
      <sz val="9"/>
      <name val="Times New Roman"/>
      <family val="1"/>
    </font>
    <font>
      <sz val="8"/>
      <name val="Times New Roman"/>
      <family val="1"/>
    </font>
    <font>
      <sz val="10"/>
      <name val="Plantin"/>
    </font>
    <font>
      <sz val="10"/>
      <color indexed="12"/>
      <name val="MS Sans Serif"/>
      <family val="2"/>
    </font>
    <font>
      <sz val="7"/>
      <name val="Letter Gothic CE"/>
      <family val="3"/>
      <charset val="238"/>
    </font>
    <font>
      <sz val="14"/>
      <name val="Tms Rmn"/>
    </font>
    <font>
      <sz val="11"/>
      <color rgb="FF000000"/>
      <name val="Calibri"/>
      <family val="2"/>
    </font>
    <font>
      <sz val="11"/>
      <color indexed="8"/>
      <name val="lr oSVbN"/>
      <family val="3"/>
      <charset val="128"/>
    </font>
    <font>
      <sz val="10"/>
      <color indexed="8"/>
      <name val="Arial"/>
      <family val="2"/>
      <charset val="238"/>
    </font>
    <font>
      <sz val="11"/>
      <color indexed="8"/>
      <name val="Corbel"/>
      <family val="2"/>
    </font>
    <font>
      <sz val="11"/>
      <color indexed="9"/>
      <name val="Calibri"/>
      <family val="2"/>
    </font>
    <font>
      <sz val="11"/>
      <color indexed="8"/>
      <name val="Cambria"/>
      <family val="2"/>
      <charset val="238"/>
    </font>
    <font>
      <sz val="11"/>
      <color indexed="8"/>
      <name val="Arial"/>
      <family val="2"/>
    </font>
    <font>
      <sz val="10"/>
      <color theme="1"/>
      <name val="Times New Roman"/>
      <family val="2"/>
    </font>
    <font>
      <sz val="11"/>
      <color indexed="8"/>
      <name val="Calibri"/>
      <family val="2"/>
      <charset val="161"/>
    </font>
    <font>
      <sz val="10"/>
      <color indexed="8"/>
      <name val="Arial Cyr"/>
      <family val="2"/>
      <charset val="204"/>
    </font>
    <font>
      <sz val="7"/>
      <name val="Arial"/>
      <family val="2"/>
    </font>
    <font>
      <sz val="12"/>
      <name val="Times New Roman"/>
      <family val="1"/>
    </font>
    <font>
      <sz val="11"/>
      <color rgb="FFFFFFFF"/>
      <name val="Calibri"/>
      <family val="2"/>
    </font>
    <font>
      <sz val="10"/>
      <color indexed="9"/>
      <name val="Arial"/>
      <family val="2"/>
      <charset val="238"/>
    </font>
    <font>
      <sz val="11"/>
      <color indexed="9"/>
      <name val="Corbel"/>
      <family val="2"/>
    </font>
    <font>
      <sz val="10"/>
      <color indexed="9"/>
      <name val="Arial"/>
      <family val="2"/>
    </font>
    <font>
      <sz val="11"/>
      <color indexed="9"/>
      <name val="Cambria"/>
      <family val="2"/>
      <charset val="238"/>
    </font>
    <font>
      <sz val="11"/>
      <color indexed="9"/>
      <name val="Arial"/>
      <family val="2"/>
    </font>
    <font>
      <sz val="10"/>
      <color theme="0"/>
      <name val="Times New Roman"/>
      <family val="2"/>
    </font>
    <font>
      <sz val="10"/>
      <color theme="0"/>
      <name val="Arial"/>
      <family val="2"/>
    </font>
    <font>
      <sz val="11"/>
      <color indexed="9"/>
      <name val="Calibri"/>
      <family val="2"/>
      <charset val="161"/>
    </font>
    <font>
      <sz val="10"/>
      <color indexed="9"/>
      <name val="Arial Cyr"/>
      <family val="2"/>
      <charset val="204"/>
    </font>
    <font>
      <sz val="10"/>
      <name val="Times Armenian"/>
      <family val="1"/>
    </font>
    <font>
      <u/>
      <sz val="11"/>
      <color indexed="12"/>
      <name val="Times New Roman Cyr"/>
      <charset val="204"/>
    </font>
    <font>
      <sz val="10"/>
      <name val="Tms Rmn"/>
    </font>
    <font>
      <b/>
      <sz val="10"/>
      <name val="Arial"/>
      <family val="2"/>
    </font>
    <font>
      <sz val="8"/>
      <color indexed="12"/>
      <name val="Helv"/>
    </font>
    <font>
      <sz val="10"/>
      <name val="Geneva"/>
      <family val="2"/>
    </font>
    <font>
      <sz val="8"/>
      <color indexed="12"/>
      <name val="Helv"/>
      <family val="2"/>
    </font>
    <font>
      <sz val="7"/>
      <name val="Helv"/>
    </font>
    <font>
      <b/>
      <sz val="11"/>
      <name val="Gentle Sans"/>
    </font>
    <font>
      <b/>
      <sz val="11"/>
      <color indexed="63"/>
      <name val="Arial"/>
      <family val="2"/>
    </font>
    <font>
      <sz val="11"/>
      <color rgb="FFFF0000"/>
      <name val="Calibri"/>
      <family val="2"/>
    </font>
    <font>
      <sz val="10"/>
      <name val="Courier New"/>
      <family val="3"/>
    </font>
    <font>
      <sz val="8"/>
      <name val="Tahoma"/>
      <family val="2"/>
    </font>
    <font>
      <sz val="11"/>
      <color indexed="20"/>
      <name val="Calibri"/>
      <family val="2"/>
    </font>
    <font>
      <sz val="11"/>
      <color indexed="16"/>
      <name val="Calibri"/>
      <family val="2"/>
    </font>
    <font>
      <sz val="11"/>
      <color indexed="16"/>
      <name val="Arial"/>
      <family val="2"/>
    </font>
    <font>
      <sz val="10"/>
      <color indexed="20"/>
      <name val="Arial"/>
      <family val="2"/>
    </font>
    <font>
      <sz val="10"/>
      <color indexed="10"/>
      <name val="Times New Roman"/>
      <family val="1"/>
    </font>
    <font>
      <sz val="11"/>
      <color indexed="20"/>
      <name val="Corbel"/>
      <family val="2"/>
    </font>
    <font>
      <sz val="8"/>
      <color indexed="13"/>
      <name val="Arial"/>
      <family val="2"/>
    </font>
    <font>
      <b/>
      <sz val="11"/>
      <color indexed="52"/>
      <name val="Arial"/>
      <family val="2"/>
    </font>
    <font>
      <b/>
      <sz val="11"/>
      <color indexed="52"/>
      <name val="Calibri"/>
      <family val="2"/>
    </font>
    <font>
      <sz val="10"/>
      <color indexed="62"/>
      <name val="Arial"/>
      <family val="2"/>
      <charset val="238"/>
    </font>
    <font>
      <b/>
      <sz val="10"/>
      <color indexed="9"/>
      <name val="MS Sans Serif"/>
      <family val="2"/>
    </font>
    <font>
      <sz val="18"/>
      <name val="Geneva"/>
      <family val="2"/>
    </font>
    <font>
      <b/>
      <sz val="11"/>
      <color indexed="9"/>
      <name val="Calibri"/>
      <family val="2"/>
    </font>
    <font>
      <sz val="12"/>
      <name val="Tms Rmn"/>
    </font>
    <font>
      <sz val="8"/>
      <name val="SwitzerlandLight"/>
    </font>
    <font>
      <sz val="7"/>
      <name val="Times New Roman"/>
      <family val="1"/>
    </font>
    <font>
      <sz val="7"/>
      <name val="SwitzerlandLight"/>
    </font>
    <font>
      <sz val="10"/>
      <color indexed="17"/>
      <name val="Arial"/>
      <family val="2"/>
    </font>
    <font>
      <sz val="10"/>
      <color rgb="FF006100"/>
      <name val="Times New Roman"/>
      <family val="2"/>
    </font>
    <font>
      <sz val="10"/>
      <color rgb="FF006100"/>
      <name val="Arial"/>
      <family val="2"/>
    </font>
    <font>
      <sz val="11"/>
      <color indexed="17"/>
      <name val="Calibri"/>
      <family val="2"/>
    </font>
    <font>
      <sz val="12"/>
      <name val="±¼¸²Ã¼"/>
      <charset val="129"/>
    </font>
    <font>
      <sz val="1"/>
      <color indexed="8"/>
      <name val="Courier New"/>
      <family val="3"/>
    </font>
    <font>
      <i/>
      <sz val="1"/>
      <color indexed="8"/>
      <name val="Courier"/>
      <family val="3"/>
    </font>
    <font>
      <b/>
      <sz val="18"/>
      <name val="Arial"/>
      <family val="2"/>
    </font>
    <font>
      <b/>
      <sz val="12"/>
      <name val="Arial"/>
      <family val="2"/>
    </font>
    <font>
      <sz val="9"/>
      <color indexed="9"/>
      <name val="Times"/>
      <family val="1"/>
    </font>
    <font>
      <sz val="10"/>
      <name val="Times"/>
      <family val="1"/>
    </font>
    <font>
      <b/>
      <sz val="11"/>
      <color rgb="FFFF9900"/>
      <name val="Calibri"/>
      <family val="2"/>
    </font>
    <font>
      <b/>
      <sz val="11"/>
      <color indexed="19"/>
      <name val="Calibri"/>
      <family val="2"/>
    </font>
    <font>
      <b/>
      <sz val="11"/>
      <color indexed="53"/>
      <name val="Arial"/>
      <family val="2"/>
    </font>
    <font>
      <b/>
      <sz val="10"/>
      <color indexed="52"/>
      <name val="Arial"/>
      <family val="2"/>
    </font>
    <font>
      <sz val="10"/>
      <color indexed="9"/>
      <name val="Times New Roman"/>
      <family val="1"/>
    </font>
    <font>
      <b/>
      <sz val="11"/>
      <color indexed="52"/>
      <name val="Corbel"/>
      <family val="2"/>
    </font>
    <font>
      <b/>
      <sz val="10"/>
      <color rgb="FFFA7D00"/>
      <name val="Arial"/>
      <family val="2"/>
    </font>
    <font>
      <b/>
      <sz val="10"/>
      <color rgb="FFFA7D00"/>
      <name val="Times New Roman"/>
      <family val="2"/>
    </font>
    <font>
      <b/>
      <sz val="10"/>
      <color indexed="10"/>
      <name val="Arial"/>
      <family val="2"/>
    </font>
    <font>
      <b/>
      <sz val="9"/>
      <name val="Times New Roman"/>
      <family val="1"/>
    </font>
    <font>
      <sz val="11"/>
      <color indexed="52"/>
      <name val="Calibri"/>
      <family val="2"/>
    </font>
    <font>
      <sz val="10"/>
      <name val="Arial CE"/>
      <family val="2"/>
      <charset val="238"/>
    </font>
    <font>
      <sz val="11"/>
      <color rgb="FFFF9900"/>
      <name val="Calibri"/>
      <family val="2"/>
    </font>
    <font>
      <b/>
      <sz val="10"/>
      <color indexed="9"/>
      <name val="Arial"/>
      <family val="2"/>
    </font>
    <font>
      <b/>
      <sz val="10"/>
      <color theme="0"/>
      <name val="Arial"/>
      <family val="2"/>
    </font>
    <font>
      <b/>
      <sz val="10"/>
      <color theme="0"/>
      <name val="Times New Roman"/>
      <family val="2"/>
    </font>
    <font>
      <sz val="10"/>
      <color indexed="52"/>
      <name val="Arial"/>
      <family val="2"/>
    </font>
    <font>
      <sz val="10"/>
      <color rgb="FFFA7D00"/>
      <name val="Times New Roman"/>
      <family val="2"/>
    </font>
    <font>
      <sz val="10"/>
      <color rgb="FFFA7D00"/>
      <name val="Arial"/>
      <family val="2"/>
    </font>
    <font>
      <sz val="10"/>
      <color indexed="10"/>
      <name val="Arial"/>
      <family val="2"/>
    </font>
    <font>
      <b/>
      <sz val="11"/>
      <color indexed="9"/>
      <name val="Arial"/>
      <family val="2"/>
    </font>
    <font>
      <b/>
      <sz val="10"/>
      <color indexed="10"/>
      <name val="Times New Roman"/>
      <family val="1"/>
    </font>
    <font>
      <b/>
      <sz val="11"/>
      <color indexed="9"/>
      <name val="Corbel"/>
      <family val="2"/>
    </font>
    <font>
      <b/>
      <sz val="18"/>
      <color indexed="56"/>
      <name val="Cambria"/>
      <family val="2"/>
      <charset val="238"/>
    </font>
    <font>
      <b/>
      <sz val="14"/>
      <name val="H-Times New Roman"/>
      <family val="1"/>
    </font>
    <font>
      <b/>
      <sz val="15"/>
      <color indexed="56"/>
      <name val="Arial"/>
      <family val="2"/>
      <charset val="238"/>
    </font>
    <font>
      <b/>
      <sz val="13"/>
      <color indexed="56"/>
      <name val="Arial"/>
      <family val="2"/>
      <charset val="238"/>
    </font>
    <font>
      <b/>
      <sz val="11"/>
      <color indexed="56"/>
      <name val="Arial"/>
      <family val="2"/>
      <charset val="238"/>
    </font>
    <font>
      <sz val="10"/>
      <color indexed="8"/>
      <name val="Verdana"/>
      <family val="2"/>
    </font>
    <font>
      <i/>
      <sz val="10"/>
      <color indexed="8"/>
      <name val="Verdana"/>
      <family val="2"/>
    </font>
    <font>
      <sz val="10"/>
      <color indexed="54"/>
      <name val="Verdana"/>
      <family val="2"/>
    </font>
    <font>
      <b/>
      <sz val="10"/>
      <color indexed="8"/>
      <name val="Verdana"/>
      <family val="2"/>
    </font>
    <font>
      <sz val="11"/>
      <color indexed="8"/>
      <name val="Verdana"/>
      <family val="2"/>
    </font>
    <font>
      <b/>
      <sz val="11"/>
      <color indexed="8"/>
      <name val="Verdana"/>
      <family val="2"/>
    </font>
    <font>
      <b/>
      <sz val="13"/>
      <color indexed="9"/>
      <name val="Verdana"/>
      <family val="2"/>
    </font>
    <font>
      <b/>
      <sz val="10"/>
      <color rgb="FF000000"/>
      <name val="Verdana"/>
      <family val="2"/>
    </font>
    <font>
      <b/>
      <u/>
      <sz val="8.5"/>
      <color indexed="8"/>
      <name val="MS Sans Serif"/>
      <family val="2"/>
    </font>
    <font>
      <b/>
      <sz val="8.5"/>
      <color indexed="12"/>
      <name val="MS Sans Serif"/>
      <family val="2"/>
    </font>
    <font>
      <u/>
      <sz val="7.5"/>
      <color indexed="12"/>
      <name val="Arial"/>
      <family val="2"/>
    </font>
    <font>
      <b/>
      <sz val="8"/>
      <color indexed="12"/>
      <name val="Arial"/>
      <family val="2"/>
    </font>
    <font>
      <sz val="10"/>
      <name val="Helvetica"/>
      <family val="2"/>
    </font>
    <font>
      <sz val="9"/>
      <name val="Arial"/>
      <family val="2"/>
    </font>
    <font>
      <b/>
      <sz val="8"/>
      <name val="Arial"/>
      <family val="2"/>
    </font>
    <font>
      <sz val="11"/>
      <name val="Tms Rmn"/>
      <charset val="238"/>
    </font>
    <font>
      <sz val="12"/>
      <name val="Times"/>
      <family val="1"/>
    </font>
    <font>
      <sz val="9"/>
      <color indexed="8"/>
      <name val="Times"/>
      <family val="1"/>
    </font>
    <font>
      <sz val="8"/>
      <name val="Palatino"/>
      <family val="1"/>
    </font>
    <font>
      <b/>
      <sz val="14.05"/>
      <color indexed="8"/>
      <name val="Times New Roman"/>
      <family val="1"/>
    </font>
    <font>
      <sz val="8.25"/>
      <color indexed="8"/>
      <name val="Tahoma"/>
      <family val="2"/>
    </font>
    <font>
      <sz val="12"/>
      <name val=".VnTime"/>
    </font>
    <font>
      <b/>
      <i/>
      <strike/>
      <u/>
      <sz val="10"/>
      <color indexed="8"/>
      <name val="Arial"/>
      <family val="2"/>
    </font>
    <font>
      <sz val="10"/>
      <name val="Arial Cyr"/>
      <charset val="204"/>
    </font>
    <font>
      <sz val="11"/>
      <color theme="1"/>
      <name val="Calibri"/>
      <family val="2"/>
    </font>
    <font>
      <sz val="9"/>
      <name val="Times"/>
      <family val="1"/>
    </font>
    <font>
      <sz val="10"/>
      <name val="BERNHARD"/>
    </font>
    <font>
      <i/>
      <sz val="9"/>
      <name val="MS Sans Serif"/>
      <family val="2"/>
    </font>
    <font>
      <sz val="11"/>
      <color rgb="FF000000"/>
      <name val="Times New Roman"/>
      <family val="1"/>
    </font>
    <font>
      <b/>
      <sz val="12"/>
      <name val="Times New Roman"/>
      <family val="1"/>
    </font>
    <font>
      <sz val="9"/>
      <name val="Helvetica"/>
      <family val="2"/>
    </font>
    <font>
      <sz val="9"/>
      <name val="Helv"/>
    </font>
    <font>
      <sz val="10"/>
      <name val="MS Serif"/>
      <family val="1"/>
    </font>
    <font>
      <b/>
      <u/>
      <sz val="8"/>
      <name val="Tms Rmn"/>
    </font>
    <font>
      <sz val="8"/>
      <name val="Tms Rmn"/>
    </font>
    <font>
      <sz val="13"/>
      <name val="Times New Roman"/>
      <family val="1"/>
    </font>
    <font>
      <sz val="11"/>
      <color indexed="62"/>
      <name val="Cambria"/>
      <family val="2"/>
      <charset val="238"/>
    </font>
    <font>
      <b/>
      <sz val="11"/>
      <color indexed="63"/>
      <name val="Cambria"/>
      <family val="2"/>
      <charset val="238"/>
    </font>
    <font>
      <b/>
      <sz val="9"/>
      <name val="Arial"/>
      <family val="2"/>
    </font>
    <font>
      <sz val="9"/>
      <name val="Tms Rmn"/>
    </font>
    <font>
      <sz val="11"/>
      <color indexed="17"/>
      <name val="Cambria"/>
      <family val="2"/>
      <charset val="238"/>
    </font>
    <font>
      <sz val="14"/>
      <name val="Helv"/>
    </font>
    <font>
      <sz val="11"/>
      <color indexed="62"/>
      <name val="Arial"/>
      <family val="2"/>
    </font>
    <font>
      <b/>
      <sz val="10"/>
      <color indexed="9"/>
      <name val="Arial"/>
      <family val="2"/>
      <charset val="238"/>
    </font>
    <font>
      <b/>
      <sz val="10"/>
      <color indexed="8"/>
      <name val="Times New Roman"/>
      <family val="1"/>
    </font>
    <font>
      <b/>
      <sz val="11"/>
      <color indexed="8"/>
      <name val="Calibri"/>
      <family val="2"/>
    </font>
    <font>
      <b/>
      <sz val="1"/>
      <color indexed="8"/>
      <name val="Courier"/>
      <family val="3"/>
    </font>
    <font>
      <b/>
      <sz val="11"/>
      <color indexed="56"/>
      <name val="Calibri"/>
      <family val="2"/>
    </font>
    <font>
      <sz val="10"/>
      <color indexed="16"/>
      <name val="MS Serif"/>
      <family val="1"/>
    </font>
    <font>
      <sz val="11"/>
      <color indexed="62"/>
      <name val="Calibri"/>
      <family val="2"/>
    </font>
    <font>
      <sz val="10"/>
      <color indexed="62"/>
      <name val="Arial"/>
      <family val="2"/>
    </font>
    <font>
      <sz val="10"/>
      <color rgb="FF3F3F76"/>
      <name val="Arial"/>
      <family val="2"/>
    </font>
    <font>
      <sz val="10"/>
      <color rgb="FF3F3F76"/>
      <name val="Times New Roman"/>
      <family val="2"/>
    </font>
    <font>
      <sz val="11"/>
      <color rgb="FF333399"/>
      <name val="Calibri"/>
      <family val="2"/>
    </font>
    <font>
      <b/>
      <sz val="11"/>
      <color indexed="8"/>
      <name val="Arial"/>
      <family val="2"/>
    </font>
    <font>
      <i/>
      <sz val="11"/>
      <color indexed="23"/>
      <name val="Arial"/>
      <family val="2"/>
    </font>
    <font>
      <sz val="8.5"/>
      <color indexed="8"/>
      <name val="MS Sans Serif"/>
      <family val="2"/>
    </font>
    <font>
      <i/>
      <sz val="9"/>
      <color indexed="10"/>
      <name val="MS PGothic"/>
      <family val="2"/>
    </font>
    <font>
      <sz val="12"/>
      <name val="Helv"/>
      <family val="2"/>
    </font>
    <font>
      <i/>
      <sz val="11"/>
      <color indexed="23"/>
      <name val="Calibri"/>
      <family val="2"/>
    </font>
    <font>
      <i/>
      <sz val="11"/>
      <color indexed="23"/>
      <name val="Corbel"/>
      <family val="2"/>
    </font>
    <font>
      <i/>
      <sz val="10"/>
      <color indexed="23"/>
      <name val="Arial"/>
      <family val="2"/>
    </font>
    <font>
      <sz val="10"/>
      <name val="Arial"/>
      <family val="2"/>
      <charset val="238"/>
    </font>
    <font>
      <sz val="18"/>
      <name val="Arial"/>
      <family val="2"/>
    </font>
    <font>
      <sz val="1"/>
      <color indexed="16"/>
      <name val="Courier"/>
      <family val="3"/>
    </font>
    <font>
      <b/>
      <sz val="12"/>
      <name val="Helv"/>
    </font>
    <font>
      <b/>
      <i/>
      <sz val="12"/>
      <name val="Gentle Sans"/>
    </font>
    <font>
      <b/>
      <sz val="11"/>
      <color indexed="32"/>
      <name val="Arial"/>
      <family val="2"/>
    </font>
    <font>
      <sz val="10"/>
      <color indexed="10"/>
      <name val="Arial"/>
      <family val="2"/>
      <charset val="238"/>
    </font>
    <font>
      <sz val="12"/>
      <name val="Arial CE"/>
      <family val="2"/>
      <charset val="238"/>
    </font>
    <font>
      <sz val="11"/>
      <name val="Arial CE"/>
      <family val="2"/>
      <charset val="238"/>
    </font>
    <font>
      <sz val="7"/>
      <name val="Palatino"/>
      <family val="1"/>
    </font>
    <font>
      <sz val="8"/>
      <color indexed="8"/>
      <name val="Arial"/>
      <family val="2"/>
    </font>
    <font>
      <sz val="10"/>
      <color indexed="12"/>
      <name val="Arial"/>
      <family val="2"/>
    </font>
    <font>
      <sz val="10"/>
      <color indexed="14"/>
      <name val="Arial"/>
      <family val="2"/>
    </font>
    <font>
      <b/>
      <sz val="20"/>
      <color rgb="FF668E36"/>
      <name val="Times New Roman"/>
      <family val="1"/>
    </font>
    <font>
      <sz val="11"/>
      <color indexed="17"/>
      <name val="Arial"/>
      <family val="2"/>
    </font>
    <font>
      <sz val="10"/>
      <color indexed="17"/>
      <name val="Times New Roman"/>
      <family val="1"/>
    </font>
    <font>
      <sz val="11"/>
      <color indexed="17"/>
      <name val="Corbel"/>
      <family val="2"/>
    </font>
    <font>
      <b/>
      <sz val="8"/>
      <color indexed="8"/>
      <name val="MS Sans Serif"/>
      <family val="2"/>
    </font>
    <font>
      <sz val="11"/>
      <name val="Times New Roman"/>
      <family val="1"/>
    </font>
    <font>
      <sz val="6"/>
      <color indexed="16"/>
      <name val="Palatino"/>
      <family val="1"/>
    </font>
    <font>
      <b/>
      <i/>
      <sz val="16"/>
      <color theme="1"/>
      <name val="Arial"/>
      <family val="2"/>
    </font>
    <font>
      <b/>
      <sz val="15"/>
      <color indexed="56"/>
      <name val="Calibri"/>
      <family val="2"/>
    </font>
    <font>
      <b/>
      <sz val="15"/>
      <color indexed="62"/>
      <name val="Arial"/>
      <family val="2"/>
    </font>
    <font>
      <b/>
      <sz val="15"/>
      <color indexed="62"/>
      <name val="Calibri"/>
      <family val="2"/>
    </font>
    <font>
      <sz val="18"/>
      <name val="Times New Roman"/>
      <family val="1"/>
    </font>
    <font>
      <b/>
      <sz val="15"/>
      <color indexed="8"/>
      <name val="Times New Roman"/>
      <family val="1"/>
    </font>
    <font>
      <b/>
      <sz val="13"/>
      <color indexed="56"/>
      <name val="Calibri"/>
      <family val="2"/>
    </font>
    <font>
      <b/>
      <sz val="13"/>
      <color indexed="62"/>
      <name val="Arial"/>
      <family val="2"/>
    </font>
    <font>
      <b/>
      <sz val="13"/>
      <color indexed="62"/>
      <name val="Calibri"/>
      <family val="2"/>
    </font>
    <font>
      <b/>
      <sz val="13"/>
      <color indexed="8"/>
      <name val="Times New Roman"/>
      <family val="1"/>
    </font>
    <font>
      <b/>
      <sz val="11"/>
      <color indexed="62"/>
      <name val="Calibri"/>
      <family val="2"/>
    </font>
    <font>
      <b/>
      <sz val="11"/>
      <color indexed="62"/>
      <name val="Arial"/>
      <family val="2"/>
    </font>
    <font>
      <b/>
      <sz val="11"/>
      <color indexed="56"/>
      <name val="Arial"/>
      <family val="2"/>
    </font>
    <font>
      <b/>
      <sz val="11"/>
      <color indexed="8"/>
      <name val="Times New Roman"/>
      <family val="1"/>
    </font>
    <font>
      <b/>
      <sz val="11"/>
      <color indexed="54"/>
      <name val="Corbel"/>
      <family val="2"/>
    </font>
    <font>
      <sz val="9"/>
      <color indexed="13"/>
      <name val="Arial"/>
      <family val="2"/>
    </font>
    <font>
      <b/>
      <sz val="1"/>
      <color indexed="8"/>
      <name val="Courier New"/>
      <family val="3"/>
    </font>
    <font>
      <i/>
      <sz val="12"/>
      <name val="Arial"/>
      <family val="2"/>
    </font>
    <font>
      <i/>
      <sz val="10"/>
      <name val="Arial"/>
      <family val="2"/>
    </font>
    <font>
      <u/>
      <sz val="10"/>
      <color indexed="12"/>
      <name val="Times New Roman CE"/>
      <charset val="238"/>
    </font>
    <font>
      <u/>
      <sz val="10"/>
      <color indexed="12"/>
      <name val="Courier"/>
      <family val="3"/>
    </font>
    <font>
      <u/>
      <sz val="9"/>
      <color indexed="12"/>
      <name val="Arial"/>
      <family val="2"/>
    </font>
    <font>
      <u/>
      <sz val="7.2"/>
      <color indexed="12"/>
      <name val="Helv"/>
    </font>
    <font>
      <u/>
      <sz val="10"/>
      <color indexed="12"/>
      <name val="Arial Narrow"/>
      <family val="2"/>
    </font>
    <font>
      <u/>
      <sz val="10"/>
      <color indexed="36"/>
      <name val="Courier"/>
      <family val="3"/>
    </font>
    <font>
      <u/>
      <sz val="7.2"/>
      <color indexed="36"/>
      <name val="Helv"/>
    </font>
    <font>
      <u/>
      <sz val="5"/>
      <color indexed="12"/>
      <name val="Courier"/>
      <family val="3"/>
    </font>
    <font>
      <sz val="10"/>
      <color indexed="52"/>
      <name val="Arial"/>
      <family val="2"/>
      <charset val="238"/>
    </font>
    <font>
      <u/>
      <sz val="8.5"/>
      <color indexed="12"/>
      <name val="Arial"/>
      <family val="2"/>
    </font>
    <font>
      <u/>
      <sz val="11"/>
      <color theme="10"/>
      <name val="Calibri"/>
      <family val="2"/>
      <scheme val="minor"/>
    </font>
    <font>
      <u/>
      <sz val="12"/>
      <color indexed="12"/>
      <name val="Times New Roman"/>
      <family val="1"/>
    </font>
    <font>
      <u/>
      <sz val="11"/>
      <color indexed="12"/>
      <name val="Calibri"/>
      <family val="2"/>
    </font>
    <font>
      <u/>
      <sz val="10"/>
      <color indexed="12"/>
      <name val="Times New Roman"/>
      <family val="1"/>
    </font>
    <font>
      <u/>
      <sz val="7.5"/>
      <color indexed="12"/>
      <name val="Times New Roman"/>
      <family val="1"/>
    </font>
    <font>
      <u/>
      <sz val="10"/>
      <color indexed="12"/>
      <name val="Arial"/>
      <family val="2"/>
      <charset val="186"/>
    </font>
    <font>
      <u/>
      <sz val="10"/>
      <color indexed="12"/>
      <name val="Arial"/>
      <family val="2"/>
      <charset val="238"/>
    </font>
    <font>
      <u/>
      <sz val="7.5"/>
      <color theme="10"/>
      <name val="Times New Roman"/>
      <family val="1"/>
    </font>
    <font>
      <u/>
      <sz val="9"/>
      <color indexed="12"/>
      <name val="Times New Roman"/>
      <family val="1"/>
    </font>
    <font>
      <u/>
      <sz val="7"/>
      <color indexed="12"/>
      <name val="Courier"/>
      <family val="3"/>
    </font>
    <font>
      <u/>
      <sz val="10"/>
      <color theme="10"/>
      <name val="Times New Roman"/>
      <family val="1"/>
    </font>
    <font>
      <u/>
      <sz val="10"/>
      <color indexed="36"/>
      <name val="Arial"/>
      <family val="2"/>
    </font>
    <font>
      <sz val="10"/>
      <name val="Arial Cyr"/>
      <family val="2"/>
    </font>
    <font>
      <sz val="10"/>
      <color rgb="FF9C0006"/>
      <name val="Times New Roman"/>
      <family val="2"/>
    </font>
    <font>
      <sz val="10"/>
      <color rgb="FF9C0006"/>
      <name val="Arial"/>
      <family val="2"/>
    </font>
    <font>
      <sz val="12"/>
      <name val="Optima"/>
      <family val="2"/>
    </font>
    <font>
      <sz val="11"/>
      <color indexed="62"/>
      <name val="Corbel"/>
      <family val="2"/>
    </font>
    <font>
      <sz val="9"/>
      <color rgb="FF3F3F76"/>
      <name val="Verdana"/>
      <family val="2"/>
    </font>
    <font>
      <sz val="11"/>
      <color indexed="63"/>
      <name val="Calibri"/>
      <family val="2"/>
    </font>
    <font>
      <sz val="10"/>
      <color indexed="18"/>
      <name val="Times New Roman"/>
      <family val="1"/>
    </font>
    <font>
      <sz val="11"/>
      <color rgb="FF800080"/>
      <name val="Calibri"/>
      <family val="2"/>
    </font>
    <font>
      <u/>
      <sz val="11"/>
      <color indexed="36"/>
      <name val="Times New Roman Cyr"/>
      <charset val="204"/>
    </font>
    <font>
      <b/>
      <sz val="8.5"/>
      <color indexed="8"/>
      <name val="MS Sans Serif"/>
      <family val="2"/>
    </font>
    <font>
      <b/>
      <i/>
      <sz val="10"/>
      <name val="Times New Roman"/>
      <family val="1"/>
    </font>
    <font>
      <u/>
      <sz val="10"/>
      <color indexed="36"/>
      <name val="Arial Tur"/>
      <charset val="162"/>
    </font>
    <font>
      <sz val="12"/>
      <name val="Garamond"/>
      <family val="1"/>
      <charset val="238"/>
    </font>
    <font>
      <sz val="10"/>
      <color indexed="17"/>
      <name val="Arial"/>
      <family val="2"/>
      <charset val="238"/>
    </font>
    <font>
      <b/>
      <sz val="10"/>
      <color indexed="63"/>
      <name val="Arial"/>
      <family val="2"/>
      <charset val="238"/>
    </font>
    <font>
      <sz val="11"/>
      <color indexed="52"/>
      <name val="Cambria"/>
      <family val="2"/>
      <charset val="238"/>
    </font>
    <font>
      <b/>
      <sz val="11"/>
      <color indexed="9"/>
      <name val="Cambria"/>
      <family val="2"/>
      <charset val="238"/>
    </font>
    <font>
      <u/>
      <sz val="10"/>
      <color indexed="12"/>
      <name val="Arial Tur"/>
      <charset val="162"/>
    </font>
    <font>
      <sz val="10"/>
      <name val="CTimesRoman"/>
      <family val="2"/>
    </font>
    <font>
      <b/>
      <sz val="8"/>
      <name val="MS Sans Serif"/>
      <family val="2"/>
    </font>
    <font>
      <sz val="8"/>
      <name val="Arial"/>
      <family val="2"/>
      <charset val="238"/>
    </font>
    <font>
      <u/>
      <sz val="7.5"/>
      <color indexed="12"/>
      <name val="Tms Rmn"/>
    </font>
    <font>
      <u/>
      <sz val="10"/>
      <color indexed="12"/>
      <name val="MS Sans Serif"/>
      <family val="2"/>
    </font>
    <font>
      <u/>
      <sz val="7.5"/>
      <color indexed="36"/>
      <name val="Tms Rmn"/>
    </font>
    <font>
      <u/>
      <sz val="10"/>
      <color indexed="36"/>
      <name val="MS Sans Serif"/>
      <family val="2"/>
    </font>
    <font>
      <sz val="11"/>
      <color indexed="19"/>
      <name val="Calibri"/>
      <family val="2"/>
    </font>
    <font>
      <sz val="11"/>
      <color indexed="53"/>
      <name val="Arial"/>
      <family val="2"/>
    </font>
    <font>
      <sz val="11"/>
      <color indexed="52"/>
      <name val="Corbel"/>
      <family val="2"/>
    </font>
    <font>
      <sz val="12"/>
      <color indexed="9"/>
      <name val="Helv"/>
    </font>
    <font>
      <sz val="8"/>
      <color indexed="8"/>
      <name val="Helv"/>
    </font>
    <font>
      <i/>
      <sz val="10"/>
      <color indexed="23"/>
      <name val="Arial"/>
      <family val="2"/>
      <charset val="238"/>
    </font>
    <font>
      <sz val="10"/>
      <color indexed="17"/>
      <name val="Univers Condensed"/>
      <family val="2"/>
    </font>
    <font>
      <b/>
      <sz val="11"/>
      <name val="Times New Roman"/>
      <family val="1"/>
    </font>
    <font>
      <sz val="26"/>
      <name val="Arial"/>
      <family val="2"/>
    </font>
    <font>
      <sz val="30"/>
      <name val="Arial"/>
      <family val="2"/>
    </font>
    <font>
      <sz val="48"/>
      <name val="Arial"/>
      <family val="2"/>
    </font>
    <font>
      <b/>
      <sz val="100"/>
      <name val="Arial"/>
      <family val="2"/>
    </font>
    <font>
      <u/>
      <sz val="10"/>
      <color indexed="36"/>
      <name val="Times New Roman CE"/>
      <charset val="238"/>
    </font>
    <font>
      <sz val="10"/>
      <name val="Arial CE"/>
    </font>
    <font>
      <u/>
      <sz val="10"/>
      <name val="Times New Roman"/>
      <family val="1"/>
    </font>
    <font>
      <sz val="10"/>
      <name val="Arial Narrow"/>
      <family val="2"/>
    </font>
    <font>
      <sz val="10"/>
      <color indexed="8"/>
      <name val="جيزة"/>
      <charset val="178"/>
    </font>
    <font>
      <b/>
      <sz val="15"/>
      <color indexed="56"/>
      <name val="Cambria"/>
      <family val="2"/>
      <charset val="238"/>
    </font>
    <font>
      <b/>
      <sz val="13"/>
      <color indexed="56"/>
      <name val="Cambria"/>
      <family val="2"/>
      <charset val="238"/>
    </font>
    <font>
      <b/>
      <sz val="11"/>
      <color indexed="56"/>
      <name val="Cambria"/>
      <family val="2"/>
      <charset val="238"/>
    </font>
    <font>
      <sz val="10"/>
      <name val="Arial CE"/>
      <charset val="238"/>
    </font>
    <font>
      <sz val="10"/>
      <color indexed="60"/>
      <name val="Arial"/>
      <family val="2"/>
    </font>
    <font>
      <sz val="10"/>
      <color rgb="FF9C6500"/>
      <name val="Times New Roman"/>
      <family val="2"/>
    </font>
    <font>
      <sz val="10"/>
      <color rgb="FF9C6500"/>
      <name val="Arial"/>
      <family val="2"/>
    </font>
    <font>
      <sz val="10"/>
      <color indexed="19"/>
      <name val="Arial"/>
      <family val="2"/>
    </font>
    <font>
      <sz val="11"/>
      <color indexed="60"/>
      <name val="Calibri"/>
      <family val="2"/>
    </font>
    <font>
      <sz val="11"/>
      <color indexed="60"/>
      <name val="Arial"/>
      <family val="2"/>
    </font>
    <font>
      <sz val="10"/>
      <color indexed="19"/>
      <name val="Times New Roman"/>
      <family val="1"/>
    </font>
    <font>
      <sz val="11"/>
      <color indexed="60"/>
      <name val="Corbel"/>
      <family val="2"/>
    </font>
    <font>
      <sz val="11"/>
      <color indexed="60"/>
      <name val="Cambria"/>
      <family val="2"/>
      <charset val="238"/>
    </font>
    <font>
      <sz val="11"/>
      <color rgb="FF993300"/>
      <name val="Calibri"/>
      <family val="2"/>
    </font>
    <font>
      <b/>
      <sz val="11"/>
      <color indexed="39"/>
      <name val="Arial"/>
      <family val="2"/>
    </font>
    <font>
      <sz val="12"/>
      <name val=".VnTime"/>
      <family val="2"/>
    </font>
    <font>
      <sz val="7"/>
      <name val="Small Fonts"/>
      <family val="2"/>
    </font>
    <font>
      <sz val="8"/>
      <name val="Courier New"/>
      <family val="3"/>
    </font>
    <font>
      <sz val="12"/>
      <name val="Tms Rmn"/>
      <family val="1"/>
    </font>
    <font>
      <b/>
      <i/>
      <sz val="16"/>
      <name val="Helv"/>
    </font>
    <font>
      <sz val="9"/>
      <color theme="1"/>
      <name val="Verdana"/>
      <family val="2"/>
    </font>
    <font>
      <sz val="11"/>
      <name val="Calibri"/>
      <family val="2"/>
    </font>
    <font>
      <sz val="11"/>
      <color theme="1"/>
      <name val="Times New Roman"/>
      <family val="2"/>
    </font>
    <font>
      <sz val="11"/>
      <color theme="1"/>
      <name val="Arial"/>
      <family val="2"/>
    </font>
    <font>
      <sz val="11"/>
      <color theme="1"/>
      <name val="Corbel"/>
      <family val="2"/>
    </font>
    <font>
      <sz val="11"/>
      <color theme="1"/>
      <name val="Calibri"/>
      <family val="2"/>
      <charset val="204"/>
      <scheme val="minor"/>
    </font>
    <font>
      <sz val="12"/>
      <color theme="1"/>
      <name val="Calibri"/>
      <family val="2"/>
      <charset val="204"/>
      <scheme val="minor"/>
    </font>
    <font>
      <sz val="12"/>
      <color theme="1"/>
      <name val="Arial"/>
      <family val="2"/>
    </font>
    <font>
      <sz val="10"/>
      <color indexed="8"/>
      <name val="Times"/>
      <family val="1"/>
    </font>
    <font>
      <sz val="10"/>
      <name val="Times New Roman CE"/>
    </font>
    <font>
      <sz val="11"/>
      <color indexed="8"/>
      <name val="Czcionka tekstu podstawowego"/>
      <family val="2"/>
      <charset val="238"/>
    </font>
    <font>
      <b/>
      <i/>
      <sz val="8"/>
      <name val="Tms Rmn"/>
    </font>
    <font>
      <i/>
      <sz val="10"/>
      <name val="Helv"/>
    </font>
    <font>
      <sz val="14"/>
      <name val="Times New Roman CE"/>
      <charset val="238"/>
    </font>
    <font>
      <b/>
      <sz val="11"/>
      <color indexed="52"/>
      <name val="Cambria"/>
      <family val="2"/>
      <charset val="238"/>
    </font>
    <font>
      <sz val="11"/>
      <name val="‚l‚r –¾’©"/>
      <charset val="128"/>
    </font>
    <font>
      <b/>
      <sz val="11"/>
      <color indexed="63"/>
      <name val="Calibri"/>
      <family val="2"/>
    </font>
    <font>
      <b/>
      <sz val="10"/>
      <color indexed="63"/>
      <name val="Arial"/>
      <family val="2"/>
    </font>
    <font>
      <b/>
      <sz val="10"/>
      <color indexed="9"/>
      <name val="Times New Roman"/>
      <family val="1"/>
    </font>
    <font>
      <b/>
      <sz val="11"/>
      <color indexed="63"/>
      <name val="Corbel"/>
      <family val="2"/>
    </font>
    <font>
      <sz val="10"/>
      <color indexed="16"/>
      <name val="Helvetica-Black"/>
    </font>
    <font>
      <b/>
      <i/>
      <sz val="9"/>
      <name val="Arial"/>
      <family val="2"/>
    </font>
    <font>
      <sz val="10"/>
      <color indexed="16"/>
      <name val="Arial"/>
      <family val="2"/>
    </font>
    <font>
      <b/>
      <sz val="8"/>
      <name val="Times New Roman"/>
      <family val="1"/>
    </font>
    <font>
      <b/>
      <i/>
      <sz val="8"/>
      <name val="Times New Roman"/>
      <family val="1"/>
    </font>
    <font>
      <sz val="8.5"/>
      <name val="Times"/>
      <family val="1"/>
    </font>
    <font>
      <sz val="8.5"/>
      <name val="Times New Roman"/>
      <family val="1"/>
    </font>
    <font>
      <b/>
      <sz val="10"/>
      <name val="MS Sans Serif"/>
      <family val="2"/>
    </font>
    <font>
      <b/>
      <sz val="8"/>
      <name val="Tms Rmn"/>
    </font>
    <font>
      <sz val="10"/>
      <color indexed="10"/>
      <name val="MS Sans Serif"/>
      <family val="2"/>
    </font>
    <font>
      <sz val="8"/>
      <name val="Helv"/>
    </font>
    <font>
      <b/>
      <i/>
      <u/>
      <sz val="11"/>
      <color theme="1"/>
      <name val="Arial"/>
      <family val="2"/>
    </font>
    <font>
      <b/>
      <u/>
      <sz val="10"/>
      <color indexed="8"/>
      <name val="MS Sans Serif"/>
      <family val="2"/>
    </font>
    <font>
      <sz val="8"/>
      <color indexed="8"/>
      <name val="MS Sans Serif"/>
      <family val="2"/>
    </font>
    <font>
      <sz val="7.5"/>
      <color indexed="8"/>
      <name val="MS Sans Serif"/>
      <family val="2"/>
    </font>
    <font>
      <i/>
      <sz val="12"/>
      <name val="Gentle Sans"/>
    </font>
    <font>
      <sz val="9"/>
      <name val="Gentle Sans"/>
    </font>
    <font>
      <sz val="9"/>
      <name val="Gentle Sans Light"/>
    </font>
    <font>
      <sz val="10"/>
      <color indexed="8"/>
      <name val="Times New Roman"/>
      <family val="1"/>
    </font>
    <font>
      <b/>
      <sz val="10"/>
      <color rgb="FF3F3F3F"/>
      <name val="Times New Roman"/>
      <family val="2"/>
    </font>
    <font>
      <b/>
      <sz val="10"/>
      <color rgb="FF3F3F3F"/>
      <name val="Arial"/>
      <family val="2"/>
    </font>
    <font>
      <b/>
      <sz val="11"/>
      <color indexed="18"/>
      <name val="Arial"/>
      <family val="2"/>
    </font>
    <font>
      <b/>
      <sz val="12"/>
      <color indexed="8"/>
      <name val="Arial"/>
      <family val="2"/>
    </font>
    <font>
      <b/>
      <i/>
      <sz val="11"/>
      <color indexed="18"/>
      <name val="Arial"/>
      <family val="2"/>
    </font>
    <font>
      <b/>
      <i/>
      <sz val="11"/>
      <color indexed="9"/>
      <name val="Arial"/>
      <family val="2"/>
    </font>
    <font>
      <sz val="12"/>
      <color indexed="8"/>
      <name val="Arial"/>
      <family val="2"/>
    </font>
    <font>
      <b/>
      <sz val="10"/>
      <color indexed="8"/>
      <name val="Arial"/>
      <family val="2"/>
    </font>
    <font>
      <sz val="12"/>
      <color indexed="9"/>
      <name val="MS Sans Serif"/>
      <family val="2"/>
    </font>
    <font>
      <b/>
      <sz val="11"/>
      <color indexed="18"/>
      <name val="Arial Narrow"/>
      <family val="2"/>
    </font>
    <font>
      <b/>
      <sz val="11"/>
      <color indexed="9"/>
      <name val="Arial Narrow"/>
      <family val="2"/>
    </font>
    <font>
      <sz val="11"/>
      <color indexed="18"/>
      <name val="Arial"/>
      <family val="2"/>
    </font>
    <font>
      <sz val="10"/>
      <color indexed="56"/>
      <name val="Arial"/>
      <family val="2"/>
    </font>
    <font>
      <sz val="10"/>
      <color indexed="18"/>
      <name val="Arial"/>
      <family val="2"/>
    </font>
    <font>
      <sz val="12"/>
      <color indexed="56"/>
      <name val="Arial"/>
      <family val="2"/>
    </font>
    <font>
      <i/>
      <sz val="12"/>
      <color indexed="56"/>
      <name val="Arial"/>
      <family val="2"/>
    </font>
    <font>
      <sz val="12"/>
      <color indexed="9"/>
      <name val="Arial"/>
      <family val="2"/>
    </font>
    <font>
      <i/>
      <sz val="12"/>
      <color indexed="9"/>
      <name val="Arial"/>
      <family val="2"/>
    </font>
    <font>
      <sz val="11"/>
      <color indexed="56"/>
      <name val="Arial"/>
      <family val="2"/>
    </font>
    <font>
      <i/>
      <sz val="11"/>
      <color indexed="56"/>
      <name val="Arial"/>
      <family val="2"/>
    </font>
    <font>
      <i/>
      <sz val="11"/>
      <color indexed="9"/>
      <name val="Arial"/>
      <family val="2"/>
    </font>
    <font>
      <b/>
      <i/>
      <sz val="11"/>
      <color indexed="56"/>
      <name val="Arial"/>
      <family val="2"/>
    </font>
    <font>
      <sz val="18"/>
      <color indexed="18"/>
      <name val="Arial"/>
      <family val="2"/>
    </font>
    <font>
      <sz val="11"/>
      <color indexed="10"/>
      <name val="Arial"/>
      <family val="2"/>
    </font>
    <font>
      <sz val="11"/>
      <color rgb="FF008000"/>
      <name val="Calibri"/>
      <family val="2"/>
    </font>
    <font>
      <b/>
      <i/>
      <sz val="8"/>
      <name val="Arial"/>
      <family val="2"/>
    </font>
    <font>
      <sz val="11"/>
      <color indexed="20"/>
      <name val="Arial"/>
      <family val="2"/>
    </font>
    <font>
      <b/>
      <sz val="18"/>
      <color indexed="8"/>
      <name val="Cambria"/>
      <family val="1"/>
    </font>
    <font>
      <b/>
      <sz val="11"/>
      <color rgb="FF333333"/>
      <name val="Calibri"/>
      <family val="2"/>
    </font>
    <font>
      <b/>
      <i/>
      <sz val="10"/>
      <name val="Arial"/>
      <family val="2"/>
    </font>
    <font>
      <i/>
      <sz val="8"/>
      <name val="Times New Roman"/>
      <family val="1"/>
    </font>
    <font>
      <b/>
      <sz val="10"/>
      <name val="Tms Rmn"/>
      <family val="1"/>
    </font>
    <font>
      <b/>
      <sz val="10"/>
      <name val="Tms Rmn"/>
    </font>
    <font>
      <i/>
      <sz val="9"/>
      <name val="Arial"/>
      <family val="2"/>
    </font>
    <font>
      <b/>
      <sz val="8"/>
      <color indexed="8"/>
      <name val="Helv"/>
    </font>
    <font>
      <b/>
      <sz val="11"/>
      <color indexed="8"/>
      <name val="Cambria"/>
      <family val="2"/>
      <charset val="238"/>
    </font>
    <font>
      <sz val="8"/>
      <name val="Arial CE"/>
      <family val="2"/>
      <charset val="238"/>
    </font>
    <font>
      <b/>
      <sz val="9"/>
      <name val="Palatino"/>
      <family val="1"/>
    </font>
    <font>
      <sz val="9"/>
      <color indexed="21"/>
      <name val="Helvetica-Black"/>
    </font>
    <font>
      <b/>
      <sz val="14"/>
      <name val="Helv"/>
    </font>
    <font>
      <sz val="9"/>
      <name val="Helvetica-Black"/>
    </font>
    <font>
      <sz val="10"/>
      <name val="Gentle Sans"/>
    </font>
    <font>
      <i/>
      <sz val="11"/>
      <color indexed="23"/>
      <name val="Cambria"/>
      <family val="2"/>
      <charset val="238"/>
    </font>
    <font>
      <sz val="11"/>
      <color indexed="10"/>
      <name val="Cambria"/>
      <family val="2"/>
      <charset val="238"/>
    </font>
    <font>
      <i/>
      <sz val="8"/>
      <name val="Tms Rmn"/>
    </font>
    <font>
      <b/>
      <sz val="8"/>
      <color indexed="8"/>
      <name val="Tahoma"/>
      <family val="2"/>
      <charset val="204"/>
    </font>
    <font>
      <b/>
      <i/>
      <u/>
      <sz val="8"/>
      <color indexed="8"/>
      <name val="Tahoma"/>
      <family val="2"/>
      <charset val="204"/>
    </font>
    <font>
      <b/>
      <u/>
      <sz val="8"/>
      <color indexed="8"/>
      <name val="Tahoma"/>
      <family val="2"/>
      <charset val="204"/>
    </font>
    <font>
      <i/>
      <sz val="11"/>
      <color rgb="FF808080"/>
      <name val="Calibri"/>
      <family val="2"/>
    </font>
    <font>
      <sz val="11"/>
      <color indexed="10"/>
      <name val="Calibri"/>
      <family val="2"/>
    </font>
    <font>
      <sz val="10"/>
      <color rgb="FFFF0000"/>
      <name val="Arial"/>
      <family val="2"/>
    </font>
    <font>
      <sz val="10"/>
      <color rgb="FFFF0000"/>
      <name val="Times New Roman"/>
      <family val="2"/>
    </font>
    <font>
      <i/>
      <sz val="10"/>
      <color rgb="FF7F7F7F"/>
      <name val="Arial"/>
      <family val="2"/>
    </font>
    <font>
      <i/>
      <sz val="10"/>
      <color rgb="FF7F7F7F"/>
      <name val="Times New Roman"/>
      <family val="2"/>
    </font>
    <font>
      <b/>
      <sz val="18"/>
      <color indexed="56"/>
      <name val="Cambria"/>
      <family val="2"/>
    </font>
    <font>
      <b/>
      <sz val="18"/>
      <color indexed="54"/>
      <name val="Consolas"/>
      <family val="2"/>
    </font>
    <font>
      <b/>
      <sz val="11"/>
      <name val="Helvetica"/>
      <family val="2"/>
    </font>
    <font>
      <b/>
      <sz val="11"/>
      <name val="Helv"/>
    </font>
    <font>
      <b/>
      <sz val="15"/>
      <color rgb="FF003366"/>
      <name val="Calibri"/>
      <family val="2"/>
    </font>
    <font>
      <b/>
      <sz val="13"/>
      <color rgb="FF003366"/>
      <name val="Calibri"/>
      <family val="2"/>
    </font>
    <font>
      <b/>
      <sz val="11"/>
      <color rgb="FF003366"/>
      <name val="Calibri"/>
      <family val="2"/>
    </font>
    <font>
      <b/>
      <sz val="14"/>
      <name val="Times New Roman"/>
      <family val="1"/>
    </font>
    <font>
      <b/>
      <sz val="9"/>
      <name val="Bookman"/>
      <family val="1"/>
    </font>
    <font>
      <b/>
      <sz val="15"/>
      <color indexed="56"/>
      <name val="Arial"/>
      <family val="2"/>
    </font>
    <font>
      <b/>
      <sz val="18"/>
      <color indexed="62"/>
      <name val="Cambria"/>
      <family val="2"/>
    </font>
    <font>
      <b/>
      <sz val="15"/>
      <color theme="3"/>
      <name val="Arial"/>
      <family val="2"/>
    </font>
    <font>
      <b/>
      <sz val="15"/>
      <color theme="3"/>
      <name val="Times New Roman"/>
      <family val="2"/>
    </font>
    <font>
      <b/>
      <sz val="13"/>
      <color theme="3"/>
      <name val="Times New Roman"/>
      <family val="2"/>
    </font>
    <font>
      <b/>
      <sz val="13"/>
      <color indexed="56"/>
      <name val="Arial"/>
      <family val="2"/>
    </font>
    <font>
      <b/>
      <sz val="13"/>
      <color theme="3"/>
      <name val="Arial"/>
      <family val="2"/>
    </font>
    <font>
      <b/>
      <sz val="11"/>
      <color theme="3"/>
      <name val="Arial"/>
      <family val="2"/>
    </font>
    <font>
      <b/>
      <sz val="11"/>
      <color theme="3"/>
      <name val="Times New Roman"/>
      <family val="2"/>
    </font>
    <font>
      <b/>
      <sz val="10"/>
      <color theme="1"/>
      <name val="Times New Roman"/>
      <family val="2"/>
    </font>
    <font>
      <b/>
      <sz val="11"/>
      <color rgb="FFFFFFFF"/>
      <name val="Calibri"/>
      <family val="2"/>
    </font>
    <font>
      <sz val="11"/>
      <color indexed="52"/>
      <name val="Arial"/>
      <family val="2"/>
    </font>
    <font>
      <sz val="11"/>
      <color indexed="10"/>
      <name val="Corbel"/>
      <family val="2"/>
    </font>
    <font>
      <b/>
      <sz val="10"/>
      <name val="Times New Roman"/>
      <family val="1"/>
    </font>
    <font>
      <sz val="12"/>
      <name val="Comic Sans MS"/>
      <family val="4"/>
    </font>
    <font>
      <sz val="10"/>
      <name val="Comic Sans MS"/>
      <family val="4"/>
    </font>
    <font>
      <vertAlign val="superscript"/>
      <sz val="9"/>
      <color indexed="8"/>
      <name val="Times New Roman"/>
      <family val="1"/>
    </font>
    <font>
      <sz val="9"/>
      <color indexed="8"/>
      <name val="Times New Roman"/>
      <family val="1"/>
    </font>
    <font>
      <b/>
      <sz val="18"/>
      <name val="Arial CE"/>
      <family val="2"/>
      <charset val="238"/>
    </font>
    <font>
      <b/>
      <sz val="12"/>
      <name val="Arial CE"/>
      <family val="2"/>
      <charset val="238"/>
    </font>
    <font>
      <sz val="11"/>
      <color indexed="20"/>
      <name val="Cambria"/>
      <family val="2"/>
      <charset val="238"/>
    </font>
    <font>
      <sz val="10"/>
      <name val="Arial Greek"/>
      <charset val="161"/>
    </font>
    <font>
      <sz val="11"/>
      <color indexed="62"/>
      <name val="Calibri"/>
      <family val="2"/>
      <charset val="161"/>
    </font>
    <font>
      <b/>
      <sz val="11"/>
      <color indexed="9"/>
      <name val="Calibri"/>
      <family val="2"/>
      <charset val="161"/>
    </font>
    <font>
      <b/>
      <sz val="11"/>
      <color indexed="63"/>
      <name val="Calibri"/>
      <family val="2"/>
      <charset val="161"/>
    </font>
    <font>
      <i/>
      <sz val="11"/>
      <color indexed="23"/>
      <name val="Calibri"/>
      <family val="2"/>
      <charset val="161"/>
    </font>
    <font>
      <b/>
      <sz val="15"/>
      <color indexed="62"/>
      <name val="Calibri"/>
      <family val="2"/>
      <charset val="161"/>
    </font>
    <font>
      <b/>
      <sz val="13"/>
      <color indexed="62"/>
      <name val="Calibri"/>
      <family val="2"/>
      <charset val="161"/>
    </font>
    <font>
      <b/>
      <sz val="11"/>
      <color indexed="62"/>
      <name val="Calibri"/>
      <family val="2"/>
      <charset val="161"/>
    </font>
    <font>
      <sz val="11"/>
      <color indexed="20"/>
      <name val="Calibri"/>
      <family val="2"/>
      <charset val="161"/>
    </font>
    <font>
      <sz val="11"/>
      <color indexed="17"/>
      <name val="Calibri"/>
      <family val="2"/>
      <charset val="161"/>
    </font>
    <font>
      <sz val="8"/>
      <name val="Calibri"/>
      <family val="2"/>
      <scheme val="minor"/>
    </font>
    <font>
      <sz val="12"/>
      <color theme="1"/>
      <name val="Nunito Sans"/>
    </font>
    <font>
      <sz val="12"/>
      <color theme="0"/>
      <name val="Nunito Sans"/>
    </font>
    <font>
      <sz val="11"/>
      <name val="Nunito Sans"/>
    </font>
    <font>
      <sz val="11"/>
      <color theme="1"/>
      <name val="Nunito Sans"/>
    </font>
    <font>
      <sz val="10.5"/>
      <color rgb="FF1583AD"/>
      <name val="Futura Hv BT"/>
      <family val="2"/>
    </font>
    <font>
      <sz val="8"/>
      <color rgb="FF656365"/>
      <name val="Futura Lt BT"/>
      <family val="2"/>
    </font>
    <font>
      <sz val="8"/>
      <color rgb="FF989698"/>
      <name val="Futura Lt BT"/>
      <family val="2"/>
    </font>
    <font>
      <sz val="10"/>
      <color theme="1"/>
      <name val="Nunito Sans"/>
    </font>
    <font>
      <sz val="11"/>
      <color theme="1"/>
      <name val="Futura Lt BT"/>
      <family val="2"/>
    </font>
    <font>
      <sz val="8"/>
      <color rgb="FF656365"/>
      <name val="Arial"/>
      <family val="2"/>
    </font>
    <font>
      <i/>
      <sz val="10.5"/>
      <color rgb="FF1583AD"/>
      <name val="Futura Hv BT"/>
      <family val="2"/>
    </font>
    <font>
      <b/>
      <sz val="9"/>
      <color rgb="FF000000"/>
      <name val="Futura Lt BT"/>
      <family val="2"/>
    </font>
    <font>
      <b/>
      <sz val="9"/>
      <color theme="1"/>
      <name val="Futura Lt BT"/>
      <family val="2"/>
    </font>
    <font>
      <sz val="9"/>
      <color theme="1"/>
      <name val="Futura Lt BT"/>
      <family val="2"/>
    </font>
    <font>
      <sz val="9"/>
      <color rgb="FF000000"/>
      <name val="Futura Lt BT"/>
      <family val="2"/>
    </font>
    <font>
      <i/>
      <sz val="8"/>
      <color rgb="FF989698"/>
      <name val="Futura Lt BT"/>
      <family val="2"/>
    </font>
    <font>
      <sz val="9"/>
      <color rgb="FF313031"/>
      <name val="Futura Lt BT"/>
      <family val="2"/>
    </font>
    <font>
      <sz val="8"/>
      <color rgb="FF000000"/>
      <name val="Futura Lt BT"/>
      <family val="2"/>
    </font>
    <font>
      <sz val="8"/>
      <color rgb="FF000000"/>
      <name val="Arial"/>
      <family val="2"/>
    </font>
    <font>
      <b/>
      <sz val="9"/>
      <color rgb="FF313031"/>
      <name val="Futura Lt BT"/>
      <family val="2"/>
    </font>
    <font>
      <sz val="9"/>
      <color rgb="FF27819D"/>
      <name val="Futura Lt BT"/>
      <family val="2"/>
    </font>
    <font>
      <b/>
      <sz val="22"/>
      <color theme="7" tint="-0.249977111117893"/>
      <name val="Calibri"/>
      <family val="2"/>
      <scheme val="minor"/>
    </font>
    <font>
      <b/>
      <sz val="24"/>
      <color theme="7"/>
      <name val="Calibri"/>
      <family val="2"/>
      <scheme val="minor"/>
    </font>
    <font>
      <sz val="11"/>
      <name val="Calibri"/>
      <family val="2"/>
      <scheme val="minor"/>
    </font>
    <font>
      <sz val="11"/>
      <color theme="10"/>
      <name val="Calibri"/>
      <family val="2"/>
      <scheme val="minor"/>
    </font>
    <font>
      <b/>
      <sz val="11"/>
      <name val="Calibri"/>
      <family val="2"/>
      <scheme val="minor"/>
    </font>
    <font>
      <sz val="9"/>
      <color rgb="FF656365"/>
      <name val="Futura Lt BT"/>
      <family val="2"/>
    </font>
    <font>
      <i/>
      <sz val="9"/>
      <color rgb="FF656365"/>
      <name val="Futura Lt BT"/>
      <family val="2"/>
    </font>
    <font>
      <b/>
      <sz val="9"/>
      <color rgb="FF656365"/>
      <name val="Futura Lt BT"/>
      <family val="2"/>
    </font>
    <font>
      <sz val="8"/>
      <color rgb="FF27819D"/>
      <name val="Futura Lt BT"/>
      <family val="2"/>
    </font>
    <font>
      <u/>
      <sz val="8"/>
      <color rgb="FF27819D"/>
      <name val="Futura Lt BT"/>
      <family val="2"/>
    </font>
    <font>
      <sz val="8"/>
      <color rgb="FF000000"/>
      <name val="ArialMT"/>
    </font>
    <font>
      <sz val="14"/>
      <color theme="8"/>
      <name val="Futura Hv BT"/>
      <family val="2"/>
    </font>
    <font>
      <sz val="9"/>
      <color theme="1"/>
      <name val="Source Sans Pro"/>
      <family val="2"/>
    </font>
    <font>
      <sz val="9"/>
      <color rgb="FF7F7F7F"/>
      <name val="Source Sans Pro"/>
      <family val="2"/>
    </font>
    <font>
      <sz val="10.5"/>
      <color rgb="FF1583AD"/>
      <name val="Futura Hv BT"/>
      <family val="2"/>
    </font>
    <font>
      <sz val="8"/>
      <color rgb="FF797779"/>
      <name val="Futura Lt BT"/>
      <family val="2"/>
    </font>
    <font>
      <i/>
      <sz val="8"/>
      <color rgb="FF797779"/>
      <name val="Futura Lt BT"/>
      <family val="2"/>
    </font>
    <font>
      <sz val="11"/>
      <color theme="1" tint="0.499984740745262"/>
      <name val="Calibri"/>
      <family val="2"/>
      <scheme val="minor"/>
    </font>
    <font>
      <sz val="8"/>
      <color theme="1"/>
      <name val="Source Sans Pro"/>
      <family val="2"/>
    </font>
    <font>
      <sz val="8"/>
      <color theme="1" tint="0.499984740745262"/>
      <name val="Source Sans Pro"/>
      <family val="2"/>
    </font>
    <font>
      <sz val="8"/>
      <name val="Source Sans Pro"/>
      <family val="2"/>
    </font>
    <font>
      <b/>
      <sz val="8"/>
      <color theme="1"/>
      <name val="Source Sans Pro"/>
      <family val="2"/>
    </font>
    <font>
      <sz val="9"/>
      <color theme="1"/>
      <name val="Calibri"/>
      <family val="2"/>
      <scheme val="minor"/>
    </font>
    <font>
      <sz val="9"/>
      <color theme="1" tint="9.9978637043366805E-2"/>
      <name val="Futura Lt BT"/>
      <family val="2"/>
    </font>
    <font>
      <sz val="11"/>
      <color rgb="FF27819D"/>
      <name val="Futura Lt BT"/>
      <family val="2"/>
    </font>
    <font>
      <i/>
      <sz val="9"/>
      <color theme="1"/>
      <name val="Calibri"/>
      <family val="2"/>
      <scheme val="minor"/>
    </font>
    <font>
      <sz val="10"/>
      <color rgb="FF000000"/>
      <name val="Futura Lt BT"/>
      <family val="2"/>
    </font>
    <font>
      <sz val="8"/>
      <color rgb="FF313031"/>
      <name val="Futura Lt BT"/>
      <family val="2"/>
    </font>
    <font>
      <b/>
      <sz val="8"/>
      <color rgb="FF313031"/>
      <name val="Futura Lt BT"/>
      <family val="2"/>
    </font>
    <font>
      <b/>
      <sz val="8"/>
      <color rgb="FF000000"/>
      <name val="Futura Lt BT"/>
      <family val="2"/>
    </font>
    <font>
      <vertAlign val="superscript"/>
      <sz val="8"/>
      <color rgb="FF313031"/>
      <name val="Futura Lt BT"/>
      <family val="2"/>
    </font>
    <font>
      <sz val="8"/>
      <color theme="1"/>
      <name val="Futura Lt BT"/>
      <family val="2"/>
    </font>
    <font>
      <b/>
      <sz val="8"/>
      <color theme="1"/>
      <name val="Futura Lt BT"/>
      <family val="2"/>
    </font>
    <font>
      <sz val="8"/>
      <color rgb="FF999799"/>
      <name val="Futura Lt BT"/>
      <family val="2"/>
    </font>
    <font>
      <sz val="8"/>
      <color rgb="FF313031"/>
      <name val="Arial"/>
      <family val="2"/>
    </font>
    <font>
      <b/>
      <sz val="8"/>
      <color rgb="FF313031"/>
      <name val="Arial"/>
      <family val="2"/>
    </font>
    <font>
      <vertAlign val="superscript"/>
      <sz val="8"/>
      <color rgb="FF989698"/>
      <name val="Futura Lt BT"/>
      <family val="2"/>
    </font>
    <font>
      <vertAlign val="superscript"/>
      <sz val="8"/>
      <color rgb="FF656365"/>
      <name val="Futura Lt BT"/>
      <family val="2"/>
    </font>
    <font>
      <sz val="7.5"/>
      <color rgb="FF000000"/>
      <name val="Futura Lt BT"/>
      <family val="2"/>
    </font>
    <font>
      <vertAlign val="superscript"/>
      <sz val="8"/>
      <color rgb="FF000000"/>
      <name val="Futura Lt BT"/>
      <family val="2"/>
    </font>
    <font>
      <sz val="10"/>
      <color theme="1"/>
      <name val="Futura Lt BT"/>
      <family val="2"/>
    </font>
    <font>
      <sz val="10.5"/>
      <color rgb="FF1583AD"/>
      <name val="Arial"/>
      <family val="2"/>
    </font>
    <font>
      <sz val="10"/>
      <color rgb="FF656365"/>
      <name val="Nunito Sans"/>
    </font>
    <font>
      <sz val="10"/>
      <color rgb="FF656365"/>
      <name val="Arial"/>
      <family val="2"/>
    </font>
    <font>
      <sz val="8"/>
      <color rgb="FF989698"/>
      <name val="Arial"/>
      <family val="2"/>
    </font>
    <font>
      <b/>
      <sz val="9"/>
      <color theme="1"/>
      <name val="Source Sans Pro"/>
      <family val="2"/>
    </font>
    <font>
      <sz val="9"/>
      <color theme="1" tint="0.249977111117893"/>
      <name val="Source Sans Pro"/>
      <family val="2"/>
    </font>
    <font>
      <sz val="11"/>
      <color theme="8"/>
      <name val="Futura Hv BT"/>
      <family val="2"/>
    </font>
    <font>
      <sz val="12"/>
      <color rgb="FF1583AD"/>
      <name val="Nunito Sans Black"/>
    </font>
    <font>
      <sz val="11"/>
      <color rgb="FF656365"/>
      <name val="Nunito Sans"/>
    </font>
  </fonts>
  <fills count="18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
      <patternFill patternType="solid">
        <fgColor indexed="21"/>
        <bgColor indexed="21"/>
      </patternFill>
    </fill>
    <fill>
      <patternFill patternType="solid">
        <fgColor rgb="FFF2F2F2"/>
        <bgColor indexed="64"/>
      </patternFill>
    </fill>
    <fill>
      <patternFill patternType="solid">
        <fgColor theme="0"/>
        <bgColor indexed="64"/>
      </patternFill>
    </fill>
    <fill>
      <patternFill patternType="solid">
        <fgColor indexed="26"/>
      </patternFill>
    </fill>
    <fill>
      <patternFill patternType="solid">
        <fgColor indexed="43"/>
      </patternFill>
    </fill>
    <fill>
      <patternFill patternType="solid">
        <fgColor indexed="55"/>
      </patternFill>
    </fill>
    <fill>
      <patternFill patternType="solid">
        <fgColor indexed="45"/>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2"/>
      </patternFill>
    </fill>
    <fill>
      <patternFill patternType="solid">
        <fgColor indexed="9"/>
      </patternFill>
    </fill>
    <fill>
      <patternFill patternType="solid">
        <fgColor indexed="9"/>
        <bgColor indexed="64"/>
      </patternFill>
    </fill>
    <fill>
      <patternFill patternType="solid">
        <fgColor rgb="FFCCCCFF"/>
        <bgColor rgb="FFCCCCFF"/>
      </patternFill>
    </fill>
    <fill>
      <patternFill patternType="solid">
        <fgColor indexed="31"/>
      </patternFill>
    </fill>
    <fill>
      <patternFill patternType="solid">
        <fgColor rgb="FFFF99CC"/>
        <bgColor rgb="FFFF99CC"/>
      </patternFill>
    </fill>
    <fill>
      <patternFill patternType="solid">
        <fgColor rgb="FFCCFFCC"/>
        <bgColor rgb="FFCCFFCC"/>
      </patternFill>
    </fill>
    <fill>
      <patternFill patternType="solid">
        <fgColor rgb="FFCC99FF"/>
        <bgColor rgb="FFCC99FF"/>
      </patternFill>
    </fill>
    <fill>
      <patternFill patternType="solid">
        <fgColor indexed="46"/>
      </patternFill>
    </fill>
    <fill>
      <patternFill patternType="solid">
        <fgColor rgb="FFCCFFFF"/>
        <bgColor rgb="FFCCFFFF"/>
      </patternFill>
    </fill>
    <fill>
      <patternFill patternType="solid">
        <fgColor indexed="27"/>
      </patternFill>
    </fill>
    <fill>
      <patternFill patternType="solid">
        <fgColor rgb="FFFFCC99"/>
        <bgColor rgb="FFFFCC99"/>
      </patternFill>
    </fill>
    <fill>
      <patternFill patternType="solid">
        <fgColor indexed="47"/>
      </patternFill>
    </fill>
    <fill>
      <patternFill patternType="solid">
        <fgColor indexed="22"/>
      </patternFill>
    </fill>
    <fill>
      <patternFill patternType="solid">
        <fgColor indexed="29"/>
      </patternFill>
    </fill>
    <fill>
      <patternFill patternType="solid">
        <fgColor indexed="31"/>
        <bgColor indexed="22"/>
      </patternFill>
    </fill>
    <fill>
      <patternFill patternType="solid">
        <fgColor indexed="8"/>
      </patternFill>
    </fill>
    <fill>
      <patternFill patternType="solid">
        <fgColor indexed="44"/>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rgb="FF99CCFF"/>
        <bgColor rgb="FF99CCFF"/>
      </patternFill>
    </fill>
    <fill>
      <patternFill patternType="solid">
        <fgColor rgb="FFFF8080"/>
        <bgColor rgb="FFFF8080"/>
      </patternFill>
    </fill>
    <fill>
      <patternFill patternType="solid">
        <fgColor rgb="FF00FF00"/>
        <bgColor rgb="FF00FF00"/>
      </patternFill>
    </fill>
    <fill>
      <patternFill patternType="solid">
        <fgColor indexed="11"/>
      </patternFill>
    </fill>
    <fill>
      <patternFill patternType="solid">
        <fgColor rgb="FFFFCC00"/>
        <bgColor rgb="FFFFCC00"/>
      </patternFill>
    </fill>
    <fill>
      <patternFill patternType="solid">
        <fgColor indexed="51"/>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rgb="FF0066CC"/>
        <bgColor rgb="FF0066CC"/>
      </patternFill>
    </fill>
    <fill>
      <patternFill patternType="solid">
        <fgColor indexed="30"/>
      </patternFill>
    </fill>
    <fill>
      <patternFill patternType="solid">
        <fgColor rgb="FF800080"/>
        <bgColor rgb="FF800080"/>
      </patternFill>
    </fill>
    <fill>
      <patternFill patternType="solid">
        <fgColor indexed="36"/>
      </patternFill>
    </fill>
    <fill>
      <patternFill patternType="solid">
        <fgColor rgb="FF33CCCC"/>
        <bgColor rgb="FF33CCCC"/>
      </patternFill>
    </fill>
    <fill>
      <patternFill patternType="solid">
        <fgColor rgb="FFFF9900"/>
        <bgColor rgb="FFFF9900"/>
      </patternFill>
    </fill>
    <fill>
      <patternFill patternType="solid">
        <fgColor indexed="52"/>
      </patternFill>
    </fill>
    <fill>
      <patternFill patternType="solid">
        <fgColor indexed="30"/>
        <bgColor indexed="21"/>
      </patternFill>
    </fill>
    <fill>
      <patternFill patternType="solid">
        <fgColor indexed="20"/>
        <bgColor indexed="36"/>
      </patternFill>
    </fill>
    <fill>
      <patternFill patternType="solid">
        <fgColor indexed="48"/>
      </patternFill>
    </fill>
    <fill>
      <patternFill patternType="solid">
        <fgColor indexed="49"/>
        <bgColor indexed="40"/>
      </patternFill>
    </fill>
    <fill>
      <patternFill patternType="solid">
        <fgColor indexed="52"/>
        <bgColor indexed="51"/>
      </patternFill>
    </fill>
    <fill>
      <patternFill patternType="solid">
        <fgColor indexed="27"/>
        <bgColor indexed="31"/>
      </patternFill>
    </fill>
    <fill>
      <patternFill patternType="solid">
        <fgColor indexed="25"/>
        <bgColor indexed="23"/>
      </patternFill>
    </fill>
    <fill>
      <patternFill patternType="solid">
        <fgColor indexed="50"/>
        <bgColor indexed="19"/>
      </patternFill>
    </fill>
    <fill>
      <patternFill patternType="solid">
        <fgColor indexed="45"/>
        <bgColor indexed="46"/>
      </patternFill>
    </fill>
    <fill>
      <patternFill patternType="solid">
        <fgColor indexed="44"/>
        <bgColor indexed="44"/>
      </patternFill>
    </fill>
    <fill>
      <patternFill patternType="solid">
        <fgColor indexed="47"/>
        <bgColor indexed="47"/>
      </patternFill>
    </fill>
    <fill>
      <patternFill patternType="solid">
        <fgColor indexed="54"/>
        <bgColor indexed="54"/>
      </patternFill>
    </fill>
    <fill>
      <patternFill patternType="solid">
        <fgColor indexed="24"/>
        <bgColor indexed="24"/>
      </patternFill>
    </fill>
    <fill>
      <patternFill patternType="solid">
        <fgColor indexed="27"/>
        <bgColor indexed="27"/>
      </patternFill>
    </fill>
    <fill>
      <patternFill patternType="solid">
        <fgColor indexed="62"/>
        <bgColor indexed="56"/>
      </patternFill>
    </fill>
    <fill>
      <patternFill patternType="solid">
        <fgColor indexed="62"/>
      </patternFill>
    </fill>
    <fill>
      <patternFill patternType="solid">
        <fgColor indexed="30"/>
        <bgColor indexed="30"/>
      </patternFill>
    </fill>
    <fill>
      <patternFill patternType="solid">
        <fgColor indexed="15"/>
        <bgColor indexed="15"/>
      </patternFill>
    </fill>
    <fill>
      <patternFill patternType="solid">
        <fgColor indexed="45"/>
        <bgColor indexed="45"/>
      </patternFill>
    </fill>
    <fill>
      <patternFill patternType="solid">
        <fgColor indexed="22"/>
        <bgColor indexed="22"/>
      </patternFill>
    </fill>
    <fill>
      <patternFill patternType="solid">
        <fgColor indexed="55"/>
        <bgColor indexed="55"/>
      </patternFill>
    </fill>
    <fill>
      <patternFill patternType="solid">
        <fgColor indexed="10"/>
        <bgColor indexed="60"/>
      </patternFill>
    </fill>
    <fill>
      <patternFill patternType="solid">
        <fgColor indexed="53"/>
        <bgColor indexed="53"/>
      </patternFill>
    </fill>
    <fill>
      <patternFill patternType="solid">
        <fgColor indexed="25"/>
        <bgColor indexed="25"/>
      </patternFill>
    </fill>
    <fill>
      <patternFill patternType="solid">
        <fgColor indexed="14"/>
      </patternFill>
    </fill>
    <fill>
      <patternFill patternType="solid">
        <fgColor indexed="41"/>
        <bgColor indexed="41"/>
      </patternFill>
    </fill>
    <fill>
      <patternFill patternType="solid">
        <fgColor indexed="40"/>
        <bgColor indexed="40"/>
      </patternFill>
    </fill>
    <fill>
      <patternFill patternType="solid">
        <fgColor indexed="57"/>
        <bgColor indexed="21"/>
      </patternFill>
    </fill>
    <fill>
      <patternFill patternType="solid">
        <fgColor indexed="51"/>
        <bgColor indexed="51"/>
      </patternFill>
    </fill>
    <fill>
      <patternFill patternType="solid">
        <fgColor indexed="40"/>
      </patternFill>
    </fill>
    <fill>
      <patternFill patternType="solid">
        <fgColor indexed="49"/>
        <bgColor indexed="49"/>
      </patternFill>
    </fill>
    <fill>
      <patternFill patternType="solid">
        <fgColor indexed="26"/>
        <bgColor indexed="26"/>
      </patternFill>
    </fill>
    <fill>
      <patternFill patternType="solid">
        <fgColor indexed="43"/>
        <bgColor indexed="43"/>
      </patternFill>
    </fill>
    <fill>
      <patternFill patternType="solid">
        <fgColor indexed="53"/>
        <bgColor indexed="52"/>
      </patternFill>
    </fill>
    <fill>
      <patternFill patternType="solid">
        <fgColor indexed="29"/>
        <bgColor indexed="29"/>
      </patternFill>
    </fill>
    <fill>
      <patternFill patternType="solid">
        <fgColor indexed="52"/>
        <bgColor indexed="52"/>
      </patternFill>
    </fill>
    <fill>
      <patternFill patternType="solid">
        <fgColor indexed="22"/>
        <bgColor indexed="64"/>
      </patternFill>
    </fill>
    <fill>
      <patternFill patternType="solid">
        <fgColor indexed="9"/>
        <bgColor indexed="9"/>
      </patternFill>
    </fill>
    <fill>
      <patternFill patternType="solid">
        <fgColor indexed="32"/>
        <bgColor indexed="64"/>
      </patternFill>
    </fill>
    <fill>
      <patternFill patternType="solid">
        <fgColor indexed="65"/>
        <bgColor indexed="64"/>
      </patternFill>
    </fill>
    <fill>
      <patternFill patternType="solid">
        <fgColor indexed="31"/>
        <bgColor indexed="64"/>
      </patternFill>
    </fill>
    <fill>
      <patternFill patternType="solid">
        <fgColor rgb="FF4F81BD"/>
        <bgColor indexed="64"/>
      </patternFill>
    </fill>
    <fill>
      <patternFill patternType="solid">
        <fgColor rgb="FFC0C0C0"/>
        <bgColor rgb="FFC0C0C0"/>
      </patternFill>
    </fill>
    <fill>
      <patternFill patternType="solid">
        <fgColor indexed="22"/>
        <bgColor indexed="31"/>
      </patternFill>
    </fill>
    <fill>
      <patternFill patternType="solid">
        <fgColor indexed="9"/>
        <bgColor indexed="26"/>
      </patternFill>
    </fill>
    <fill>
      <patternFill patternType="solid">
        <fgColor indexed="55"/>
        <bgColor indexed="23"/>
      </patternFill>
    </fill>
    <fill>
      <patternFill patternType="solid">
        <fgColor indexed="47"/>
        <bgColor indexed="64"/>
      </patternFill>
    </fill>
    <fill>
      <patternFill patternType="solid">
        <fgColor indexed="24"/>
        <bgColor indexed="64"/>
      </patternFill>
    </fill>
    <fill>
      <patternFill patternType="solid">
        <fgColor indexed="24"/>
      </patternFill>
    </fill>
    <fill>
      <patternFill patternType="solid">
        <fgColor rgb="FFFFFFFF"/>
        <bgColor rgb="FFFFFFFF"/>
      </patternFill>
    </fill>
    <fill>
      <patternFill patternType="solid">
        <fgColor indexed="22"/>
        <bgColor indexed="10"/>
      </patternFill>
    </fill>
    <fill>
      <patternFill patternType="solid">
        <fgColor indexed="27"/>
        <bgColor indexed="8"/>
      </patternFill>
    </fill>
    <fill>
      <patternFill patternType="solid">
        <fgColor rgb="FFFFFFCC"/>
        <bgColor rgb="FFFFFFCC"/>
      </patternFill>
    </fill>
    <fill>
      <patternFill patternType="solid">
        <fgColor indexed="18"/>
      </patternFill>
    </fill>
    <fill>
      <patternFill patternType="lightUp">
        <fgColor indexed="9"/>
        <bgColor indexed="27"/>
      </patternFill>
    </fill>
    <fill>
      <patternFill patternType="lightUp">
        <fgColor indexed="9"/>
        <bgColor indexed="55"/>
      </patternFill>
    </fill>
    <fill>
      <patternFill patternType="lightUp">
        <fgColor indexed="9"/>
        <bgColor indexed="26"/>
      </patternFill>
    </fill>
    <fill>
      <patternFill patternType="lightUp">
        <fgColor indexed="9"/>
        <bgColor indexed="53"/>
      </patternFill>
    </fill>
    <fill>
      <patternFill patternType="lightUp">
        <fgColor indexed="9"/>
        <bgColor indexed="22"/>
      </patternFill>
    </fill>
    <fill>
      <patternFill patternType="solid">
        <fgColor indexed="48"/>
        <bgColor indexed="62"/>
      </patternFill>
    </fill>
    <fill>
      <patternFill patternType="solid">
        <fgColor indexed="54"/>
        <bgColor indexed="23"/>
      </patternFill>
    </fill>
    <fill>
      <patternFill patternType="solid">
        <fgColor indexed="43"/>
        <bgColor indexed="26"/>
      </patternFill>
    </fill>
    <fill>
      <patternFill patternType="solid">
        <fgColor indexed="35"/>
        <bgColor indexed="64"/>
      </patternFill>
    </fill>
    <fill>
      <patternFill patternType="solid">
        <fgColor indexed="42"/>
        <bgColor indexed="42"/>
      </patternFill>
    </fill>
    <fill>
      <patternFill patternType="solid">
        <fgColor indexed="22"/>
        <bgColor indexed="8"/>
      </patternFill>
    </fill>
    <fill>
      <patternFill patternType="solid">
        <fgColor indexed="55"/>
        <bgColor indexed="64"/>
      </patternFill>
    </fill>
    <fill>
      <patternFill patternType="solid">
        <fgColor indexed="13"/>
      </patternFill>
    </fill>
    <fill>
      <patternFill patternType="solid">
        <fgColor indexed="46"/>
        <bgColor indexed="45"/>
      </patternFill>
    </fill>
    <fill>
      <patternFill patternType="solid">
        <fgColor indexed="26"/>
        <bgColor indexed="64"/>
      </patternFill>
    </fill>
    <fill>
      <patternFill patternType="solid">
        <fgColor indexed="15"/>
      </patternFill>
    </fill>
    <fill>
      <patternFill patternType="solid">
        <fgColor indexed="10"/>
        <bgColor indexed="64"/>
      </patternFill>
    </fill>
    <fill>
      <patternFill patternType="solid">
        <fgColor indexed="12"/>
      </patternFill>
    </fill>
    <fill>
      <patternFill patternType="solid">
        <fgColor rgb="FFFFFF99"/>
        <bgColor rgb="FFFFFF99"/>
      </patternFill>
    </fill>
    <fill>
      <patternFill patternType="solid">
        <fgColor indexed="26"/>
        <bgColor indexed="9"/>
      </patternFill>
    </fill>
    <fill>
      <patternFill patternType="solid">
        <fgColor indexed="8"/>
        <bgColor indexed="8"/>
      </patternFill>
    </fill>
    <fill>
      <patternFill patternType="mediumGray">
        <fgColor indexed="22"/>
      </patternFill>
    </fill>
    <fill>
      <patternFill patternType="gray125">
        <fgColor indexed="8"/>
      </patternFill>
    </fill>
    <fill>
      <patternFill patternType="solid">
        <fgColor indexed="43"/>
        <bgColor indexed="64"/>
      </patternFill>
    </fill>
    <fill>
      <patternFill patternType="solid">
        <fgColor indexed="21"/>
        <bgColor indexed="64"/>
      </patternFill>
    </fill>
    <fill>
      <patternFill patternType="solid">
        <fgColor indexed="54"/>
        <bgColor indexed="64"/>
      </patternFill>
    </fill>
    <fill>
      <patternFill patternType="solid">
        <fgColor indexed="50"/>
      </patternFill>
    </fill>
    <fill>
      <patternFill patternType="lightUp">
        <fgColor indexed="54"/>
        <bgColor indexed="41"/>
      </patternFill>
    </fill>
    <fill>
      <patternFill patternType="solid">
        <fgColor indexed="41"/>
        <bgColor indexed="64"/>
      </patternFill>
    </fill>
    <fill>
      <patternFill patternType="solid">
        <fgColor indexed="44"/>
        <bgColor indexed="64"/>
      </patternFill>
    </fill>
    <fill>
      <patternFill patternType="solid">
        <fgColor indexed="41"/>
      </patternFill>
    </fill>
    <fill>
      <patternFill patternType="solid">
        <fgColor indexed="31"/>
        <bgColor indexed="8"/>
      </patternFill>
    </fill>
    <fill>
      <patternFill patternType="solid">
        <fgColor indexed="43"/>
        <bgColor indexed="8"/>
      </patternFill>
    </fill>
    <fill>
      <patternFill patternType="solid">
        <fgColor indexed="63"/>
        <bgColor indexed="8"/>
      </patternFill>
    </fill>
    <fill>
      <patternFill patternType="solid">
        <fgColor rgb="FFF0F0F0"/>
        <bgColor indexed="64"/>
      </patternFill>
    </fill>
    <fill>
      <patternFill patternType="solid">
        <fgColor indexed="16"/>
        <bgColor indexed="64"/>
      </patternFill>
    </fill>
    <fill>
      <patternFill patternType="solid">
        <fgColor indexed="8"/>
        <bgColor indexed="64"/>
      </patternFill>
    </fill>
    <fill>
      <patternFill patternType="lightGray"/>
    </fill>
    <fill>
      <patternFill patternType="solid">
        <fgColor rgb="FF969696"/>
        <bgColor rgb="FF969696"/>
      </patternFill>
    </fill>
    <fill>
      <patternFill patternType="solid">
        <fgColor indexed="56"/>
      </patternFill>
    </fill>
    <fill>
      <patternFill patternType="solid">
        <fgColor theme="1" tint="0.499984740745262"/>
        <bgColor indexed="64"/>
      </patternFill>
    </fill>
    <fill>
      <patternFill patternType="solid">
        <fgColor rgb="FFB3DFD6"/>
        <bgColor indexed="64"/>
      </patternFill>
    </fill>
    <fill>
      <patternFill patternType="solid">
        <fgColor rgb="FFFFFFFF"/>
        <bgColor indexed="64"/>
      </patternFill>
    </fill>
    <fill>
      <patternFill patternType="solid">
        <fgColor rgb="FFD9EFEA"/>
        <bgColor indexed="64"/>
      </patternFill>
    </fill>
    <fill>
      <patternFill patternType="solid">
        <fgColor rgb="FFDFF8FB"/>
        <bgColor indexed="64"/>
      </patternFill>
    </fill>
  </fills>
  <borders count="1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auto="1"/>
      </top>
      <bottom/>
      <diagonal/>
    </border>
    <border>
      <left/>
      <right style="medium">
        <color auto="1"/>
      </right>
      <top/>
      <bottom/>
      <diagonal/>
    </border>
    <border>
      <left style="thin">
        <color indexed="22"/>
      </left>
      <right style="thin">
        <color indexed="22"/>
      </right>
      <top style="thin">
        <color indexed="22"/>
      </top>
      <bottom style="thin">
        <color indexed="22"/>
      </bottom>
      <diagonal/>
    </border>
    <border>
      <left/>
      <right/>
      <top style="thin">
        <color auto="1"/>
      </top>
      <bottom style="double">
        <color auto="1"/>
      </bottom>
      <diagonal/>
    </border>
    <border>
      <left/>
      <right/>
      <top style="hair">
        <color indexed="8"/>
      </top>
      <bottom style="hair">
        <color indexed="8"/>
      </bottom>
      <diagonal/>
    </border>
    <border>
      <left/>
      <right/>
      <top/>
      <bottom style="medium">
        <color indexed="18"/>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49"/>
      </top>
      <bottom style="double">
        <color indexed="49"/>
      </bottom>
      <diagonal/>
    </border>
    <border>
      <left style="double">
        <color indexed="40"/>
      </left>
      <right style="double">
        <color indexed="40"/>
      </right>
      <top/>
      <bottom style="dashed">
        <color indexed="49"/>
      </bottom>
      <diagonal/>
    </border>
    <border>
      <left/>
      <right/>
      <top style="thin">
        <color auto="1"/>
      </top>
      <bottom style="thin">
        <color auto="1"/>
      </bottom>
      <diagonal/>
    </border>
    <border>
      <left style="thin">
        <color auto="1"/>
      </left>
      <right style="thin">
        <color auto="1"/>
      </right>
      <top/>
      <bottom/>
      <diagonal/>
    </border>
    <border>
      <left/>
      <right style="hair">
        <color auto="1"/>
      </right>
      <top/>
      <bottom style="thin">
        <color auto="1"/>
      </bottom>
      <diagonal/>
    </border>
    <border>
      <left/>
      <right style="hair">
        <color indexed="8"/>
      </right>
      <top/>
      <bottom style="thin">
        <color indexed="8"/>
      </bottom>
      <diagonal/>
    </border>
    <border>
      <left style="thin">
        <color auto="1"/>
      </left>
      <right/>
      <top/>
      <bottom/>
      <diagonal/>
    </border>
    <border>
      <left style="thin">
        <color auto="1"/>
      </left>
      <right style="thin">
        <color auto="1"/>
      </right>
      <top style="dotted">
        <color auto="1"/>
      </top>
      <bottom style="dotted">
        <color auto="1"/>
      </bottom>
      <diagonal/>
    </border>
    <border>
      <left style="double">
        <color auto="1"/>
      </left>
      <right style="double">
        <color auto="1"/>
      </right>
      <top style="double">
        <color auto="1"/>
      </top>
      <bottom style="double">
        <color auto="1"/>
      </bottom>
      <diagonal/>
    </border>
    <border>
      <left/>
      <right style="hair">
        <color indexed="8"/>
      </right>
      <top/>
      <bottom/>
      <diagonal/>
    </border>
    <border>
      <left/>
      <right style="hair">
        <color auto="1"/>
      </right>
      <top/>
      <bottom/>
      <diagonal/>
    </border>
    <border>
      <left style="thin">
        <color rgb="FF808080"/>
      </left>
      <right style="thin">
        <color rgb="FF808080"/>
      </right>
      <top style="thin">
        <color rgb="FF808080"/>
      </top>
      <bottom style="thin">
        <color rgb="FF808080"/>
      </bottom>
      <diagonal/>
    </border>
    <border>
      <left style="thin">
        <color indexed="62"/>
      </left>
      <right style="thin">
        <color indexed="62"/>
      </right>
      <top style="thin">
        <color indexed="62"/>
      </top>
      <bottom style="thin">
        <color indexed="62"/>
      </bottom>
      <diagonal/>
    </border>
    <border>
      <left/>
      <right/>
      <top style="double">
        <color indexed="8"/>
      </top>
      <bottom/>
      <diagonal/>
    </border>
    <border>
      <left style="thin">
        <color auto="1"/>
      </left>
      <right style="thin">
        <color auto="1"/>
      </right>
      <top style="thin">
        <color auto="1"/>
      </top>
      <bottom style="thin">
        <color auto="1"/>
      </bottom>
      <diagonal/>
    </border>
    <border>
      <left/>
      <right/>
      <top/>
      <bottom style="double">
        <color rgb="FFFF9900"/>
      </bottom>
      <diagonal/>
    </border>
    <border>
      <left/>
      <right/>
      <top/>
      <bottom style="double">
        <color indexed="10"/>
      </bottom>
      <diagonal/>
    </border>
    <border>
      <left/>
      <right/>
      <top/>
      <bottom style="thick">
        <color indexed="62"/>
      </bottom>
      <diagonal/>
    </border>
    <border>
      <left/>
      <right/>
      <top/>
      <bottom style="medium">
        <color indexed="30"/>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thin">
        <color auto="1"/>
      </bottom>
      <diagonal/>
    </border>
    <border>
      <left style="thin">
        <color auto="1"/>
      </left>
      <right style="hair">
        <color auto="1"/>
      </right>
      <top style="hair">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style="thin">
        <color rgb="FFC0C0C0"/>
      </left>
      <right style="thin">
        <color rgb="FFC0C0C0"/>
      </right>
      <top style="thin">
        <color rgb="FFC0C0C0"/>
      </top>
      <bottom style="thin">
        <color rgb="FFC0C0C0"/>
      </bottom>
      <diagonal/>
    </border>
    <border>
      <left/>
      <right/>
      <top style="dashed">
        <color auto="1"/>
      </top>
      <bottom/>
      <diagonal/>
    </border>
    <border>
      <left/>
      <right/>
      <top style="mediumDashed">
        <color auto="1"/>
      </top>
      <bottom/>
      <diagonal/>
    </border>
    <border>
      <left style="thin">
        <color indexed="8"/>
      </left>
      <right style="thin">
        <color indexed="8"/>
      </right>
      <top style="thin">
        <color indexed="8"/>
      </top>
      <bottom style="thin">
        <color indexed="8"/>
      </bottom>
      <diagonal/>
    </border>
    <border>
      <left/>
      <right/>
      <top style="double">
        <color indexed="8"/>
      </top>
      <bottom style="double">
        <color indexed="8"/>
      </bottom>
      <diagonal/>
    </border>
    <border>
      <left/>
      <right/>
      <top/>
      <bottom style="dotted">
        <color auto="1"/>
      </bottom>
      <diagonal/>
    </border>
    <border>
      <left/>
      <right/>
      <top style="thin">
        <color indexed="62"/>
      </top>
      <bottom style="double">
        <color indexed="62"/>
      </bottom>
      <diagonal/>
    </border>
    <border>
      <left style="thin">
        <color auto="1"/>
      </left>
      <right/>
      <top style="thin">
        <color auto="1"/>
      </top>
      <bottom/>
      <diagonal/>
    </border>
    <border>
      <left/>
      <right/>
      <top style="thin">
        <color auto="1"/>
      </top>
      <bottom/>
      <diagonal/>
    </border>
    <border>
      <left/>
      <right/>
      <top/>
      <bottom style="thick">
        <color indexed="54"/>
      </bottom>
      <diagonal/>
    </border>
    <border>
      <left/>
      <right/>
      <top/>
      <bottom style="thick">
        <color indexed="30"/>
      </bottom>
      <diagonal/>
    </border>
    <border>
      <left/>
      <right/>
      <top/>
      <bottom style="thick">
        <color indexed="44"/>
      </bottom>
      <diagonal/>
    </border>
    <border>
      <left/>
      <right/>
      <top/>
      <bottom style="medium">
        <color indexed="30"/>
      </bottom>
      <diagonal/>
    </border>
    <border>
      <left/>
      <right/>
      <top/>
      <bottom style="medium">
        <color indexed="27"/>
      </bottom>
      <diagonal/>
    </border>
    <border>
      <left/>
      <right/>
      <top/>
      <bottom style="medium">
        <color indexed="44"/>
      </bottom>
      <diagonal/>
    </border>
    <border>
      <left/>
      <right/>
      <top/>
      <bottom style="medium">
        <color indexed="31"/>
      </bottom>
      <diagonal/>
    </border>
    <border>
      <left/>
      <right/>
      <top/>
      <bottom style="medium">
        <color indexed="43"/>
      </bottom>
      <diagonal/>
    </border>
    <border>
      <left style="thin">
        <color indexed="31"/>
      </left>
      <right style="thin">
        <color indexed="62"/>
      </right>
      <top style="thin">
        <color indexed="31"/>
      </top>
      <bottom style="thin">
        <color indexed="62"/>
      </bottom>
      <diagonal/>
    </border>
    <border>
      <left style="thin">
        <color indexed="8"/>
      </left>
      <right/>
      <top/>
      <bottom/>
      <diagonal/>
    </border>
    <border>
      <left style="thin">
        <color auto="1"/>
      </left>
      <right style="thin">
        <color auto="1"/>
      </right>
      <top/>
      <bottom style="thin">
        <color auto="1"/>
      </bottom>
      <diagonal/>
    </border>
    <border>
      <left/>
      <right/>
      <top/>
      <bottom style="double">
        <color indexed="29"/>
      </bottom>
      <diagonal/>
    </border>
    <border>
      <left style="double">
        <color indexed="11"/>
      </left>
      <right style="double">
        <color indexed="11"/>
      </right>
      <top style="double">
        <color indexed="11"/>
      </top>
      <bottom style="double">
        <color indexed="11"/>
      </bottom>
      <diagonal/>
    </border>
    <border>
      <left style="thin">
        <color indexed="30"/>
      </left>
      <right style="thin">
        <color indexed="30"/>
      </right>
      <top style="thin">
        <color indexed="30"/>
      </top>
      <bottom style="thin">
        <color indexed="30"/>
      </bottom>
      <diagonal/>
    </border>
    <border>
      <left/>
      <right/>
      <top/>
      <bottom style="hair">
        <color auto="1"/>
      </bottom>
      <diagonal/>
    </border>
    <border>
      <left/>
      <right/>
      <top style="medium">
        <color auto="1"/>
      </top>
      <bottom style="thin">
        <color auto="1"/>
      </bottom>
      <diagonal/>
    </border>
    <border>
      <left/>
      <right/>
      <top style="dotted">
        <color auto="1"/>
      </top>
      <bottom style="thin">
        <color auto="1"/>
      </bottom>
      <diagonal/>
    </border>
    <border>
      <left/>
      <right/>
      <top style="dashed">
        <color auto="1"/>
      </top>
      <bottom style="dashed">
        <color auto="1"/>
      </bottom>
      <diagonal/>
    </border>
    <border>
      <left/>
      <right/>
      <top/>
      <bottom style="medium">
        <color auto="1"/>
      </bottom>
      <diagonal/>
    </border>
    <border>
      <left/>
      <right/>
      <top style="thin">
        <color indexed="23"/>
      </top>
      <bottom style="thin">
        <color indexed="9"/>
      </bottom>
      <diagonal/>
    </border>
    <border>
      <left/>
      <right style="thin">
        <color auto="1"/>
      </right>
      <top style="thin">
        <color auto="1"/>
      </top>
      <bottom style="thin">
        <color auto="1"/>
      </bottom>
      <diagonal/>
    </border>
    <border>
      <left/>
      <right/>
      <top/>
      <bottom style="thin">
        <color indexed="8"/>
      </bottom>
      <diagonal/>
    </border>
    <border>
      <left style="thin">
        <color indexed="48"/>
      </left>
      <right style="thin">
        <color indexed="48"/>
      </right>
      <top style="thin">
        <color indexed="48"/>
      </top>
      <bottom style="thin">
        <color indexed="48"/>
      </bottom>
      <diagonal/>
    </border>
    <border>
      <left/>
      <right/>
      <top style="thin">
        <color indexed="24"/>
      </top>
      <bottom style="thin">
        <color indexed="24"/>
      </bottom>
      <diagonal/>
    </border>
    <border>
      <left style="hair">
        <color auto="1"/>
      </left>
      <right style="hair">
        <color auto="1"/>
      </right>
      <top style="thin">
        <color auto="1"/>
      </top>
      <bottom/>
      <diagonal/>
    </border>
    <border>
      <left/>
      <right/>
      <top/>
      <bottom style="thin">
        <color auto="1"/>
      </bottom>
      <diagonal/>
    </border>
    <border>
      <left/>
      <right style="medium">
        <color indexed="8"/>
      </right>
      <top/>
      <bottom/>
      <diagonal/>
    </border>
    <border>
      <left style="thin">
        <color rgb="FF333333"/>
      </left>
      <right style="thin">
        <color rgb="FF333333"/>
      </right>
      <top style="thin">
        <color rgb="FF333333"/>
      </top>
      <bottom style="thin">
        <color rgb="FF333333"/>
      </bottom>
      <diagonal/>
    </border>
    <border>
      <left style="medium">
        <color auto="1"/>
      </left>
      <right style="thin">
        <color auto="1"/>
      </right>
      <top/>
      <bottom/>
      <diagonal/>
    </border>
    <border>
      <left/>
      <right/>
      <top style="thin">
        <color auto="1"/>
      </top>
      <bottom style="thick">
        <color rgb="FF3366FF"/>
      </bottom>
      <diagonal/>
    </border>
    <border>
      <left/>
      <right/>
      <top style="thick">
        <color rgb="FF3366FF"/>
      </top>
      <bottom/>
      <diagonal/>
    </border>
    <border>
      <left/>
      <right/>
      <top style="medium">
        <color indexed="39"/>
      </top>
      <bottom/>
      <diagonal/>
    </border>
    <border>
      <left style="medium">
        <color indexed="39"/>
      </left>
      <right/>
      <top style="medium">
        <color indexed="39"/>
      </top>
      <bottom/>
      <diagonal/>
    </border>
    <border>
      <left/>
      <right/>
      <top/>
      <bottom style="medium">
        <color indexed="39"/>
      </bottom>
      <diagonal/>
    </border>
    <border>
      <left style="hair">
        <color auto="1"/>
      </left>
      <right style="hair">
        <color auto="1"/>
      </right>
      <top style="double">
        <color auto="1"/>
      </top>
      <bottom/>
      <diagonal/>
    </border>
    <border>
      <left/>
      <right/>
      <top style="thick">
        <color indexed="63"/>
      </top>
      <bottom/>
      <diagonal/>
    </border>
    <border>
      <left style="thin">
        <color auto="1"/>
      </left>
      <right style="thin">
        <color auto="1"/>
      </right>
      <top style="medium">
        <color auto="1"/>
      </top>
      <bottom style="thin">
        <color auto="1"/>
      </bottom>
      <diagonal/>
    </border>
    <border>
      <left/>
      <right/>
      <top/>
      <bottom style="thin">
        <color rgb="FF333399"/>
      </bottom>
      <diagonal/>
    </border>
    <border>
      <left/>
      <right/>
      <top/>
      <bottom style="thin">
        <color rgb="FFC0C0C0"/>
      </bottom>
      <diagonal/>
    </border>
    <border>
      <left/>
      <right/>
      <top/>
      <bottom style="thin">
        <color rgb="FF0066CC"/>
      </bottom>
      <diagonal/>
    </border>
    <border>
      <left/>
      <right/>
      <top/>
      <bottom style="thick">
        <color indexed="48"/>
      </bottom>
      <diagonal/>
    </border>
    <border>
      <left style="thin">
        <color indexed="8"/>
      </left>
      <right/>
      <top style="thin">
        <color indexed="8"/>
      </top>
      <bottom/>
      <diagonal/>
    </border>
    <border>
      <left/>
      <right/>
      <top/>
      <bottom style="thick">
        <color indexed="27"/>
      </bottom>
      <diagonal/>
    </border>
    <border>
      <left/>
      <right/>
      <top style="double">
        <color indexed="0"/>
      </top>
      <bottom/>
      <diagonal/>
    </border>
    <border>
      <left/>
      <right/>
      <top style="thin">
        <color indexed="54"/>
      </top>
      <bottom style="double">
        <color indexed="54"/>
      </bottom>
      <diagonal/>
    </border>
    <border>
      <left/>
      <right/>
      <top style="thin">
        <color indexed="30"/>
      </top>
      <bottom style="double">
        <color indexed="30"/>
      </bottom>
      <diagonal/>
    </border>
    <border>
      <left/>
      <right/>
      <top style="thin">
        <color indexed="56"/>
      </top>
      <bottom style="double">
        <color indexed="56"/>
      </bottom>
      <diagonal/>
    </border>
    <border>
      <left/>
      <right/>
      <top style="double">
        <color auto="1"/>
      </top>
      <bottom/>
      <diagonal/>
    </border>
    <border>
      <left/>
      <right/>
      <top style="thin">
        <color auto="1"/>
      </top>
      <bottom style="medium">
        <color auto="1"/>
      </bottom>
      <diagonal/>
    </border>
    <border>
      <left style="double">
        <color rgb="FF333333"/>
      </left>
      <right style="double">
        <color rgb="FF333333"/>
      </right>
      <top style="double">
        <color rgb="FF333333"/>
      </top>
      <bottom style="double">
        <color rgb="FF333333"/>
      </bottom>
      <diagonal/>
    </border>
    <border>
      <left/>
      <right/>
      <top/>
      <bottom style="thick">
        <color indexed="56"/>
      </bottom>
      <diagonal/>
    </border>
    <border>
      <left/>
      <right/>
      <top style="medium">
        <color rgb="FF989698"/>
      </top>
      <bottom style="medium">
        <color rgb="FF989698"/>
      </bottom>
      <diagonal/>
    </border>
    <border>
      <left/>
      <right/>
      <top/>
      <bottom style="medium">
        <color rgb="FF989698"/>
      </bottom>
      <diagonal/>
    </border>
    <border>
      <left/>
      <right/>
      <top style="medium">
        <color rgb="FFA6A6A6"/>
      </top>
      <bottom style="medium">
        <color rgb="FFA6A6A6"/>
      </bottom>
      <diagonal/>
    </border>
    <border>
      <left/>
      <right/>
      <top/>
      <bottom style="medium">
        <color rgb="FFA6A6A6"/>
      </bottom>
      <diagonal/>
    </border>
    <border>
      <left/>
      <right/>
      <top style="medium">
        <color rgb="FF7F7F7F"/>
      </top>
      <bottom style="medium">
        <color rgb="FF7F7F7F"/>
      </bottom>
      <diagonal/>
    </border>
    <border>
      <left/>
      <right/>
      <top/>
      <bottom style="medium">
        <color rgb="FFBFBFBF"/>
      </bottom>
      <diagonal/>
    </border>
  </borders>
  <cellStyleXfs count="61805">
    <xf numFmtId="0" fontId="0" fillId="0" borderId="0"/>
    <xf numFmtId="0" fontId="6" fillId="0" borderId="0" applyNumberFormat="0" applyFill="0" applyBorder="0" applyAlignment="0" applyProtection="0"/>
    <xf numFmtId="0" fontId="7" fillId="0" borderId="1" applyNumberFormat="0" applyFill="0" applyAlignment="0" applyProtection="0"/>
    <xf numFmtId="0" fontId="8" fillId="0" borderId="2" applyNumberFormat="0" applyFill="0" applyAlignment="0" applyProtection="0"/>
    <xf numFmtId="0" fontId="9" fillId="0" borderId="3" applyNumberFormat="0" applyFill="0" applyAlignment="0" applyProtection="0"/>
    <xf numFmtId="0" fontId="9" fillId="0" borderId="0" applyNumberFormat="0" applyFill="0" applyBorder="0" applyAlignment="0" applyProtection="0"/>
    <xf numFmtId="0" fontId="10" fillId="2" borderId="0" applyNumberFormat="0" applyBorder="0" applyAlignment="0" applyProtection="0"/>
    <xf numFmtId="0" fontId="11" fillId="3" borderId="0" applyNumberFormat="0" applyBorder="0" applyAlignment="0" applyProtection="0"/>
    <xf numFmtId="0" fontId="12" fillId="4" borderId="0" applyNumberFormat="0" applyBorder="0" applyAlignment="0" applyProtection="0"/>
    <xf numFmtId="0" fontId="13" fillId="5" borderId="4" applyNumberFormat="0" applyAlignment="0" applyProtection="0"/>
    <xf numFmtId="0" fontId="14" fillId="6" borderId="5" applyNumberFormat="0" applyAlignment="0" applyProtection="0"/>
    <xf numFmtId="0" fontId="15" fillId="6" borderId="4" applyNumberFormat="0" applyAlignment="0" applyProtection="0"/>
    <xf numFmtId="0" fontId="16" fillId="0" borderId="6" applyNumberFormat="0" applyFill="0" applyAlignment="0" applyProtection="0"/>
    <xf numFmtId="0" fontId="17" fillId="7" borderId="7" applyNumberFormat="0" applyAlignment="0" applyProtection="0"/>
    <xf numFmtId="0" fontId="18" fillId="0" borderId="0" applyNumberFormat="0" applyFill="0" applyBorder="0" applyAlignment="0" applyProtection="0"/>
    <xf numFmtId="0" fontId="5" fillId="8" borderId="8" applyNumberFormat="0" applyFont="0" applyAlignment="0" applyProtection="0"/>
    <xf numFmtId="0" fontId="19" fillId="0" borderId="0" applyNumberFormat="0" applyFill="0" applyBorder="0" applyAlignment="0" applyProtection="0"/>
    <xf numFmtId="0" fontId="20" fillId="0" borderId="9" applyNumberFormat="0" applyFill="0" applyAlignment="0" applyProtection="0"/>
    <xf numFmtId="0" fontId="21"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21" fillId="32" borderId="0" applyNumberFormat="0" applyBorder="0" applyAlignment="0" applyProtection="0"/>
    <xf numFmtId="0" fontId="23" fillId="0" borderId="0"/>
    <xf numFmtId="3" fontId="22" fillId="0" borderId="0">
      <alignment horizontal="right"/>
    </xf>
    <xf numFmtId="169" fontId="24" fillId="0" borderId="0">
      <alignment horizontal="right"/>
    </xf>
    <xf numFmtId="3" fontId="25" fillId="0" borderId="0">
      <alignment horizontal="right"/>
    </xf>
    <xf numFmtId="0" fontId="5" fillId="0" borderId="0"/>
    <xf numFmtId="0" fontId="5" fillId="0" borderId="0"/>
    <xf numFmtId="0" fontId="26" fillId="0" borderId="0"/>
    <xf numFmtId="0" fontId="5" fillId="0" borderId="0"/>
    <xf numFmtId="0" fontId="27" fillId="0" borderId="0"/>
    <xf numFmtId="0" fontId="26" fillId="0" borderId="0"/>
    <xf numFmtId="0" fontId="26" fillId="0" borderId="0" applyNumberFormat="0" applyFill="0" applyBorder="0" applyAlignment="0" applyProtection="0"/>
    <xf numFmtId="9" fontId="26" fillId="0" borderId="0" applyFont="0" applyFill="0" applyBorder="0" applyAlignment="0" applyProtection="0"/>
    <xf numFmtId="3" fontId="28" fillId="0" borderId="12">
      <alignment horizontal="center" vertical="center" wrapText="1"/>
    </xf>
    <xf numFmtId="0" fontId="5" fillId="0" borderId="0"/>
    <xf numFmtId="0" fontId="26" fillId="0" borderId="0"/>
    <xf numFmtId="0" fontId="26" fillId="0" borderId="0"/>
    <xf numFmtId="0" fontId="29" fillId="34" borderId="12">
      <alignment horizontal="left" vertical="center" wrapText="1"/>
    </xf>
    <xf numFmtId="0" fontId="26" fillId="0" borderId="0"/>
    <xf numFmtId="0" fontId="26" fillId="0" borderId="0" applyNumberFormat="0" applyFill="0" applyBorder="0" applyAlignment="0" applyProtection="0"/>
    <xf numFmtId="0" fontId="31" fillId="0" borderId="0" applyNumberFormat="0" applyFill="0" applyBorder="0" applyAlignment="0" applyProtection="0">
      <alignment vertical="top"/>
      <protection locked="0"/>
    </xf>
    <xf numFmtId="43" fontId="26" fillId="0" borderId="0" applyFont="0" applyFill="0" applyBorder="0" applyAlignment="0" applyProtection="0"/>
    <xf numFmtId="43" fontId="26" fillId="0" borderId="0" applyFont="0" applyFill="0" applyBorder="0" applyAlignment="0" applyProtection="0"/>
    <xf numFmtId="43" fontId="5"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5" fillId="0" borderId="0" applyNumberFormat="0" applyFill="0" applyBorder="0" applyAlignment="0" applyProtection="0"/>
    <xf numFmtId="43" fontId="26" fillId="0" borderId="0" applyFont="0" applyFill="0" applyBorder="0" applyAlignment="0" applyProtection="0"/>
    <xf numFmtId="0" fontId="5" fillId="0" borderId="0" applyNumberFormat="0" applyFill="0" applyBorder="0" applyAlignment="0" applyProtection="0"/>
    <xf numFmtId="43" fontId="5"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30"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26" fillId="0" borderId="0"/>
    <xf numFmtId="0" fontId="26"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26"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0" fontId="26" fillId="0" borderId="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9"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6" fillId="0" borderId="0" applyFont="0" applyFill="0" applyBorder="0" applyAlignment="0" applyProtection="0"/>
    <xf numFmtId="0" fontId="5" fillId="0" borderId="0" applyNumberFormat="0" applyFill="0" applyBorder="0" applyAlignment="0" applyProtection="0"/>
    <xf numFmtId="0" fontId="26" fillId="0" borderId="0"/>
    <xf numFmtId="9" fontId="26" fillId="0" borderId="0" applyFont="0" applyFill="0" applyBorder="0" applyAlignment="0" applyProtection="0"/>
    <xf numFmtId="0" fontId="32" fillId="0" borderId="0" applyNumberFormat="0" applyFill="0" applyBorder="0" applyAlignment="0" applyProtection="0"/>
    <xf numFmtId="0" fontId="26" fillId="0" borderId="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9" fontId="26" fillId="0" borderId="0" applyFont="0" applyFill="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21" fillId="12" borderId="0" applyNumberFormat="0" applyBorder="0" applyAlignment="0" applyProtection="0"/>
    <xf numFmtId="0" fontId="21" fillId="16" borderId="0" applyNumberFormat="0" applyBorder="0" applyAlignment="0" applyProtection="0"/>
    <xf numFmtId="0" fontId="21" fillId="20" borderId="0" applyNumberFormat="0" applyBorder="0" applyAlignment="0" applyProtection="0"/>
    <xf numFmtId="0" fontId="21" fillId="24" borderId="0" applyNumberFormat="0" applyBorder="0" applyAlignment="0" applyProtection="0"/>
    <xf numFmtId="0" fontId="21" fillId="28" borderId="0" applyNumberFormat="0" applyBorder="0" applyAlignment="0" applyProtection="0"/>
    <xf numFmtId="0" fontId="21" fillId="32" borderId="0" applyNumberFormat="0" applyBorder="0" applyAlignment="0" applyProtection="0"/>
    <xf numFmtId="0" fontId="21" fillId="9" borderId="0" applyNumberFormat="0" applyBorder="0" applyAlignment="0" applyProtection="0"/>
    <xf numFmtId="0" fontId="21" fillId="13" borderId="0" applyNumberFormat="0" applyBorder="0" applyAlignment="0" applyProtection="0"/>
    <xf numFmtId="0" fontId="21" fillId="17" borderId="0" applyNumberFormat="0" applyBorder="0" applyAlignment="0" applyProtection="0"/>
    <xf numFmtId="0" fontId="21" fillId="21" borderId="0" applyNumberFormat="0" applyBorder="0" applyAlignment="0" applyProtection="0"/>
    <xf numFmtId="0" fontId="21" fillId="25" borderId="0" applyNumberFormat="0" applyBorder="0" applyAlignment="0" applyProtection="0"/>
    <xf numFmtId="0" fontId="21" fillId="29" borderId="0" applyNumberFormat="0" applyBorder="0" applyAlignment="0" applyProtection="0"/>
    <xf numFmtId="0" fontId="11" fillId="3" borderId="0" applyNumberFormat="0" applyBorder="0" applyAlignment="0" applyProtection="0"/>
    <xf numFmtId="0" fontId="15" fillId="6" borderId="4" applyNumberFormat="0" applyAlignment="0" applyProtection="0"/>
    <xf numFmtId="0" fontId="17" fillId="7" borderId="7"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2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19" fillId="0" borderId="0" applyNumberFormat="0" applyFill="0" applyBorder="0" applyAlignment="0" applyProtection="0"/>
    <xf numFmtId="0" fontId="10" fillId="2" borderId="0" applyNumberFormat="0" applyBorder="0" applyAlignment="0" applyProtection="0"/>
    <xf numFmtId="0" fontId="7" fillId="0" borderId="1" applyNumberFormat="0" applyFill="0" applyAlignment="0" applyProtection="0"/>
    <xf numFmtId="0" fontId="8" fillId="0" borderId="2" applyNumberFormat="0" applyFill="0" applyAlignment="0" applyProtection="0"/>
    <xf numFmtId="0" fontId="9" fillId="0" borderId="3" applyNumberFormat="0" applyFill="0" applyAlignment="0" applyProtection="0"/>
    <xf numFmtId="0" fontId="9" fillId="0" borderId="0" applyNumberFormat="0" applyFill="0" applyBorder="0" applyAlignment="0" applyProtection="0"/>
    <xf numFmtId="0" fontId="13" fillId="5" borderId="4" applyNumberFormat="0" applyAlignment="0" applyProtection="0"/>
    <xf numFmtId="0" fontId="16" fillId="0" borderId="6" applyNumberFormat="0" applyFill="0" applyAlignment="0" applyProtection="0"/>
    <xf numFmtId="0" fontId="12" fillId="4" borderId="0" applyNumberFormat="0" applyBorder="0" applyAlignment="0" applyProtection="0"/>
    <xf numFmtId="0" fontId="26" fillId="0" borderId="0"/>
    <xf numFmtId="0" fontId="26" fillId="0" borderId="0"/>
    <xf numFmtId="0" fontId="26" fillId="0" borderId="0"/>
    <xf numFmtId="0" fontId="26" fillId="0" borderId="0"/>
    <xf numFmtId="0" fontId="5" fillId="0" borderId="0"/>
    <xf numFmtId="0" fontId="30" fillId="0" borderId="0"/>
    <xf numFmtId="0" fontId="5" fillId="0" borderId="0"/>
    <xf numFmtId="0" fontId="5" fillId="0" borderId="0"/>
    <xf numFmtId="0" fontId="26" fillId="0" borderId="0"/>
    <xf numFmtId="0" fontId="5" fillId="0" borderId="0" applyNumberFormat="0" applyFill="0" applyBorder="0" applyAlignment="0" applyProtection="0"/>
    <xf numFmtId="0" fontId="26" fillId="0" borderId="0"/>
    <xf numFmtId="0" fontId="26" fillId="0" borderId="0"/>
    <xf numFmtId="0" fontId="33" fillId="8" borderId="8" applyNumberFormat="0" applyFont="0" applyAlignment="0" applyProtection="0"/>
    <xf numFmtId="0" fontId="33" fillId="8" borderId="8" applyNumberFormat="0" applyFont="0" applyAlignment="0" applyProtection="0"/>
    <xf numFmtId="0" fontId="14" fillId="6" borderId="5" applyNumberFormat="0" applyAlignment="0" applyProtection="0"/>
    <xf numFmtId="9" fontId="33"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33" fillId="0" borderId="0" applyFont="0" applyFill="0" applyBorder="0" applyAlignment="0" applyProtection="0"/>
    <xf numFmtId="0" fontId="32" fillId="0" borderId="0" applyNumberFormat="0" applyFill="0" applyBorder="0" applyAlignment="0" applyProtection="0"/>
    <xf numFmtId="0" fontId="20" fillId="0" borderId="9" applyNumberFormat="0" applyFill="0" applyAlignment="0" applyProtection="0"/>
    <xf numFmtId="0" fontId="18" fillId="0" borderId="0" applyNumberFormat="0" applyFill="0" applyBorder="0" applyAlignment="0" applyProtection="0"/>
    <xf numFmtId="0" fontId="26" fillId="0" borderId="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9" fontId="2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2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8" borderId="8" applyNumberFormat="0" applyFont="0" applyAlignment="0" applyProtection="0"/>
    <xf numFmtId="9" fontId="33" fillId="0" borderId="0" applyFont="0" applyFill="0" applyBorder="0" applyAlignment="0" applyProtection="0"/>
    <xf numFmtId="9" fontId="26" fillId="0" borderId="0" applyFont="0" applyFill="0" applyBorder="0" applyAlignment="0" applyProtection="0"/>
    <xf numFmtId="43" fontId="26" fillId="0" borderId="0" applyFont="0" applyFill="0" applyBorder="0" applyAlignment="0" applyProtection="0"/>
    <xf numFmtId="0" fontId="26" fillId="0" borderId="0"/>
    <xf numFmtId="9"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26" fillId="0" borderId="0"/>
    <xf numFmtId="9" fontId="26" fillId="0" borderId="0" applyFont="0" applyFill="0" applyBorder="0" applyAlignment="0" applyProtection="0"/>
    <xf numFmtId="0" fontId="26" fillId="0" borderId="0"/>
    <xf numFmtId="0" fontId="5" fillId="0" borderId="0"/>
    <xf numFmtId="0" fontId="36"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39" fillId="0" borderId="0"/>
    <xf numFmtId="0" fontId="42" fillId="37" borderId="16" applyNumberFormat="0" applyFont="0" applyAlignment="0" applyProtection="0">
      <alignment vertical="center"/>
    </xf>
    <xf numFmtId="14" fontId="43" fillId="0" borderId="0" applyProtection="0">
      <alignment vertical="center"/>
    </xf>
    <xf numFmtId="171" fontId="44" fillId="0" borderId="0" applyFont="0" applyFill="0" applyBorder="0" applyAlignment="0" applyProtection="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45"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45"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0" fontId="26" fillId="0" borderId="0"/>
    <xf numFmtId="0" fontId="26" fillId="0" borderId="0"/>
    <xf numFmtId="173" fontId="26" fillId="0" borderId="0"/>
    <xf numFmtId="173" fontId="26" fillId="0" borderId="0"/>
    <xf numFmtId="174" fontId="26" fillId="0" borderId="0"/>
    <xf numFmtId="174" fontId="26" fillId="0" borderId="0"/>
    <xf numFmtId="9" fontId="26" fillId="0" borderId="0"/>
    <xf numFmtId="9" fontId="26" fillId="0" borderId="0"/>
    <xf numFmtId="172" fontId="46" fillId="0" borderId="0" applyNumberFormat="0" applyFont="0" applyFill="0" applyBorder="0" applyAlignment="0" applyProtection="0"/>
    <xf numFmtId="175" fontId="47" fillId="0" borderId="0" applyFont="0" applyFill="0" applyBorder="0" applyAlignment="0" applyProtection="0"/>
    <xf numFmtId="172" fontId="48" fillId="0" borderId="0" applyProtection="0"/>
    <xf numFmtId="172" fontId="48" fillId="0" borderId="0"/>
    <xf numFmtId="172" fontId="48" fillId="0" borderId="17" applyProtection="0"/>
    <xf numFmtId="2" fontId="48" fillId="0" borderId="0" applyProtection="0"/>
    <xf numFmtId="4" fontId="48" fillId="0" borderId="0" applyProtection="0"/>
    <xf numFmtId="172" fontId="49" fillId="0" borderId="0" applyProtection="0"/>
    <xf numFmtId="172" fontId="50" fillId="0" borderId="0" applyProtection="0"/>
    <xf numFmtId="0" fontId="48" fillId="0" borderId="0"/>
    <xf numFmtId="176" fontId="47" fillId="0" borderId="0" applyFont="0" applyFill="0" applyBorder="0" applyAlignment="0" applyProtection="0"/>
    <xf numFmtId="39" fontId="43" fillId="0" borderId="0"/>
    <xf numFmtId="172" fontId="51" fillId="0" borderId="0"/>
    <xf numFmtId="172" fontId="26" fillId="0" borderId="0"/>
    <xf numFmtId="172" fontId="26" fillId="0" borderId="0"/>
    <xf numFmtId="17" fontId="52" fillId="0" borderId="0">
      <alignment horizontal="center"/>
    </xf>
    <xf numFmtId="177" fontId="23" fillId="0" borderId="0" applyFont="0" applyFill="0" applyBorder="0" applyAlignment="0" applyProtection="0"/>
    <xf numFmtId="177" fontId="26" fillId="0" borderId="0" applyFont="0" applyFill="0" applyBorder="0" applyAlignment="0" applyProtection="0"/>
    <xf numFmtId="178" fontId="23" fillId="0" borderId="0" applyFont="0" applyFill="0" applyBorder="0" applyAlignment="0" applyProtection="0"/>
    <xf numFmtId="178" fontId="26" fillId="0" borderId="0" applyFont="0" applyFill="0" applyBorder="0" applyAlignment="0" applyProtection="0"/>
    <xf numFmtId="171" fontId="44" fillId="0" borderId="0" applyFont="0" applyFill="0" applyBorder="0" applyAlignment="0" applyProtection="0"/>
    <xf numFmtId="172" fontId="26" fillId="0" borderId="0"/>
    <xf numFmtId="172" fontId="26" fillId="0" borderId="0"/>
    <xf numFmtId="0" fontId="26" fillId="0" borderId="0"/>
    <xf numFmtId="172" fontId="26" fillId="0" borderId="0" applyNumberFormat="0" applyFill="0" applyBorder="0" applyAlignment="0" applyProtection="0"/>
    <xf numFmtId="172" fontId="26" fillId="0" borderId="0" applyNumberFormat="0" applyFill="0" applyBorder="0" applyAlignment="0" applyProtection="0"/>
    <xf numFmtId="14" fontId="43" fillId="0" borderId="0" applyProtection="0">
      <alignment vertical="center"/>
    </xf>
    <xf numFmtId="0" fontId="26" fillId="0" borderId="0"/>
    <xf numFmtId="172" fontId="43" fillId="0" borderId="0">
      <alignment vertical="center"/>
    </xf>
    <xf numFmtId="172" fontId="26" fillId="0" borderId="0" applyNumberFormat="0" applyFill="0" applyBorder="0" applyAlignment="0" applyProtection="0"/>
    <xf numFmtId="172" fontId="26" fillId="0" borderId="0" applyNumberFormat="0" applyFill="0" applyBorder="0" applyAlignment="0" applyProtection="0"/>
    <xf numFmtId="172" fontId="26" fillId="0" borderId="0"/>
    <xf numFmtId="172" fontId="26" fillId="0" borderId="0"/>
    <xf numFmtId="172" fontId="26" fillId="0" borderId="0"/>
    <xf numFmtId="172" fontId="26" fillId="0" borderId="0"/>
    <xf numFmtId="172" fontId="26" fillId="0" borderId="0" applyNumberFormat="0" applyFill="0" applyBorder="0" applyAlignment="0" applyProtection="0"/>
    <xf numFmtId="179" fontId="26" fillId="0" borderId="0"/>
    <xf numFmtId="179" fontId="26" fillId="0" borderId="0"/>
    <xf numFmtId="172" fontId="26" fillId="0" borderId="0">
      <alignment vertical="top"/>
    </xf>
    <xf numFmtId="172" fontId="26" fillId="0" borderId="0">
      <alignment vertical="top"/>
    </xf>
    <xf numFmtId="179" fontId="26" fillId="0" borderId="0"/>
    <xf numFmtId="172" fontId="26" fillId="0" borderId="0" applyNumberFormat="0" applyFill="0" applyBorder="0" applyAlignment="0" applyProtection="0"/>
    <xf numFmtId="172" fontId="26" fillId="0" borderId="0" applyNumberFormat="0" applyFill="0" applyBorder="0" applyAlignment="0" applyProtection="0"/>
    <xf numFmtId="179" fontId="26" fillId="0" borderId="0"/>
    <xf numFmtId="0" fontId="26" fillId="0" borderId="0"/>
    <xf numFmtId="172" fontId="26" fillId="0" borderId="0" applyNumberFormat="0" applyFill="0" applyBorder="0" applyAlignment="0" applyProtection="0"/>
    <xf numFmtId="172" fontId="26" fillId="0" borderId="0" applyNumberFormat="0" applyFill="0" applyBorder="0" applyAlignment="0" applyProtection="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26" fillId="0" borderId="0"/>
    <xf numFmtId="172" fontId="26" fillId="0" borderId="0"/>
    <xf numFmtId="172" fontId="26" fillId="0" borderId="0"/>
    <xf numFmtId="172" fontId="26" fillId="0" borderId="0"/>
    <xf numFmtId="172" fontId="53" fillId="0" borderId="0"/>
    <xf numFmtId="172" fontId="26" fillId="0" borderId="0"/>
    <xf numFmtId="172" fontId="26" fillId="0" borderId="0"/>
    <xf numFmtId="172" fontId="53" fillId="0" borderId="0"/>
    <xf numFmtId="172" fontId="26" fillId="0" borderId="0"/>
    <xf numFmtId="172" fontId="26" fillId="0" borderId="0"/>
    <xf numFmtId="172" fontId="26" fillId="0" borderId="0"/>
    <xf numFmtId="172" fontId="26" fillId="0" borderId="0"/>
    <xf numFmtId="172" fontId="53" fillId="0" borderId="0"/>
    <xf numFmtId="172" fontId="26" fillId="0" borderId="0"/>
    <xf numFmtId="172" fontId="26" fillId="0" borderId="0"/>
    <xf numFmtId="172" fontId="53" fillId="0" borderId="0"/>
    <xf numFmtId="172" fontId="26" fillId="0" borderId="0"/>
    <xf numFmtId="172" fontId="26" fillId="0" borderId="0"/>
    <xf numFmtId="172" fontId="53" fillId="0" borderId="0"/>
    <xf numFmtId="172" fontId="53" fillId="0" borderId="0"/>
    <xf numFmtId="172" fontId="26" fillId="0" borderId="0" applyNumberFormat="0" applyFill="0" applyBorder="0" applyAlignment="0" applyProtection="0"/>
    <xf numFmtId="172" fontId="26" fillId="0" borderId="0" applyNumberFormat="0" applyFill="0" applyBorder="0" applyAlignment="0" applyProtection="0"/>
    <xf numFmtId="172" fontId="26" fillId="0" borderId="0">
      <alignment vertical="top"/>
    </xf>
    <xf numFmtId="172" fontId="26" fillId="0" borderId="0">
      <alignment vertical="top"/>
    </xf>
    <xf numFmtId="172" fontId="26" fillId="0" borderId="0" applyNumberFormat="0" applyFill="0" applyBorder="0" applyAlignment="0" applyProtection="0"/>
    <xf numFmtId="172" fontId="26" fillId="0" borderId="0" applyNumberFormat="0" applyFill="0" applyBorder="0" applyAlignment="0" applyProtection="0"/>
    <xf numFmtId="172" fontId="53" fillId="0" borderId="0"/>
    <xf numFmtId="172" fontId="53" fillId="0" borderId="0"/>
    <xf numFmtId="172" fontId="53" fillId="0" borderId="0"/>
    <xf numFmtId="172" fontId="53" fillId="0" borderId="0"/>
    <xf numFmtId="172" fontId="53" fillId="0" borderId="0"/>
    <xf numFmtId="172" fontId="53" fillId="0" borderId="0"/>
    <xf numFmtId="172" fontId="26" fillId="0" borderId="0" applyNumberFormat="0" applyFill="0" applyBorder="0" applyAlignment="0" applyProtection="0"/>
    <xf numFmtId="172" fontId="26" fillId="0" borderId="0" applyNumberFormat="0" applyFill="0" applyBorder="0" applyAlignment="0" applyProtection="0"/>
    <xf numFmtId="0" fontId="26" fillId="0" borderId="0"/>
    <xf numFmtId="0" fontId="26" fillId="0" borderId="0"/>
    <xf numFmtId="0" fontId="26" fillId="0" borderId="0"/>
    <xf numFmtId="0" fontId="54" fillId="0" borderId="0">
      <alignment vertical="top"/>
    </xf>
    <xf numFmtId="0" fontId="54" fillId="0" borderId="0">
      <alignment vertical="top"/>
    </xf>
    <xf numFmtId="180" fontId="54" fillId="0" borderId="0">
      <alignment vertical="top"/>
    </xf>
    <xf numFmtId="180" fontId="54" fillId="0" borderId="0">
      <alignment vertical="top"/>
    </xf>
    <xf numFmtId="181" fontId="26" fillId="0" borderId="0" applyFont="0" applyFill="0" applyBorder="0" applyAlignment="0" applyProtection="0"/>
    <xf numFmtId="182" fontId="26"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37" fontId="55" fillId="0" borderId="0"/>
    <xf numFmtId="0" fontId="26" fillId="0" borderId="0"/>
    <xf numFmtId="172" fontId="26" fillId="0" borderId="0"/>
    <xf numFmtId="172" fontId="26" fillId="0" borderId="0"/>
    <xf numFmtId="172" fontId="54" fillId="0" borderId="0">
      <alignment vertical="top"/>
    </xf>
    <xf numFmtId="183" fontId="26" fillId="0" borderId="0" applyFont="0" applyFill="0" applyBorder="0" applyAlignment="0" applyProtection="0"/>
    <xf numFmtId="184" fontId="26"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39" fontId="26" fillId="0" borderId="0" applyFont="0" applyFill="0" applyBorder="0" applyAlignment="0" applyProtection="0"/>
    <xf numFmtId="185" fontId="26" fillId="0" borderId="0" applyFont="0" applyFill="0" applyBorder="0" applyAlignment="0" applyProtection="0"/>
    <xf numFmtId="185" fontId="23" fillId="0" borderId="0" applyFont="0" applyFill="0" applyBorder="0" applyAlignment="0" applyProtection="0"/>
    <xf numFmtId="185" fontId="23" fillId="0" borderId="0" applyFont="0" applyFill="0" applyBorder="0" applyAlignment="0" applyProtection="0"/>
    <xf numFmtId="0" fontId="56" fillId="0" borderId="0"/>
    <xf numFmtId="172" fontId="26" fillId="0" borderId="0" applyNumberFormat="0" applyFill="0" applyBorder="0" applyAlignment="0" applyProtection="0"/>
    <xf numFmtId="172" fontId="26" fillId="0" borderId="0" applyNumberFormat="0" applyFill="0" applyBorder="0" applyAlignment="0" applyProtection="0"/>
    <xf numFmtId="0" fontId="54" fillId="0" borderId="0">
      <alignment vertical="top"/>
    </xf>
    <xf numFmtId="172" fontId="26" fillId="0" borderId="0"/>
    <xf numFmtId="172" fontId="26" fillId="0" borderId="0"/>
    <xf numFmtId="172" fontId="26" fillId="0" borderId="0">
      <alignment vertical="top"/>
    </xf>
    <xf numFmtId="186" fontId="23" fillId="0" borderId="0" applyFont="0" applyFill="0" applyBorder="0" applyAlignment="0" applyProtection="0"/>
    <xf numFmtId="186" fontId="26"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180" fontId="26" fillId="0" borderId="0" applyNumberFormat="0" applyFill="0" applyBorder="0" applyAlignment="0" applyProtection="0"/>
    <xf numFmtId="172" fontId="26" fillId="0" borderId="0" applyNumberFormat="0" applyFill="0" applyBorder="0" applyAlignment="0" applyProtection="0"/>
    <xf numFmtId="172" fontId="26" fillId="0" borderId="0" applyNumberFormat="0" applyFill="0" applyBorder="0" applyAlignment="0" applyProtection="0"/>
    <xf numFmtId="172" fontId="57" fillId="0" borderId="0"/>
    <xf numFmtId="172" fontId="26" fillId="0" borderId="0" applyNumberFormat="0" applyFill="0" applyBorder="0" applyAlignment="0" applyProtection="0"/>
    <xf numFmtId="172" fontId="26" fillId="0" borderId="0" applyNumberFormat="0" applyFill="0" applyBorder="0" applyAlignment="0" applyProtection="0"/>
    <xf numFmtId="172" fontId="26" fillId="0" borderId="0" applyNumberFormat="0" applyFill="0" applyBorder="0" applyAlignment="0" applyProtection="0"/>
    <xf numFmtId="172" fontId="26" fillId="0" borderId="0" applyNumberFormat="0" applyFill="0" applyBorder="0" applyAlignment="0" applyProtection="0"/>
    <xf numFmtId="172" fontId="26" fillId="0" borderId="0" applyNumberFormat="0" applyFill="0" applyBorder="0" applyAlignment="0" applyProtection="0"/>
    <xf numFmtId="172" fontId="26" fillId="0" borderId="0" applyNumberFormat="0" applyFill="0" applyBorder="0" applyAlignment="0" applyProtection="0"/>
    <xf numFmtId="172" fontId="26" fillId="0" borderId="0" applyNumberFormat="0" applyFill="0" applyBorder="0" applyAlignment="0" applyProtection="0"/>
    <xf numFmtId="172" fontId="26" fillId="0" borderId="0" applyNumberFormat="0" applyFill="0" applyBorder="0" applyAlignment="0" applyProtection="0"/>
    <xf numFmtId="172" fontId="26" fillId="0" borderId="0" applyNumberFormat="0" applyFill="0" applyBorder="0" applyAlignment="0" applyProtection="0"/>
    <xf numFmtId="172" fontId="26" fillId="0" borderId="0" applyNumberFormat="0" applyFill="0" applyBorder="0" applyAlignment="0" applyProtection="0"/>
    <xf numFmtId="172" fontId="57" fillId="0" borderId="0"/>
    <xf numFmtId="172" fontId="53" fillId="0" borderId="0"/>
    <xf numFmtId="172" fontId="53" fillId="0" borderId="0"/>
    <xf numFmtId="172" fontId="53" fillId="0" borderId="0"/>
    <xf numFmtId="0" fontId="26" fillId="0" borderId="0"/>
    <xf numFmtId="172" fontId="26" fillId="0" borderId="0" applyNumberFormat="0" applyFill="0" applyBorder="0" applyAlignment="0" applyProtection="0"/>
    <xf numFmtId="172" fontId="26" fillId="0" borderId="0" applyNumberFormat="0" applyFill="0" applyBorder="0" applyAlignment="0" applyProtection="0"/>
    <xf numFmtId="0" fontId="54" fillId="0" borderId="0">
      <alignment vertical="top"/>
    </xf>
    <xf numFmtId="0" fontId="54" fillId="0" borderId="0">
      <alignment vertical="top"/>
    </xf>
    <xf numFmtId="180" fontId="54" fillId="0" borderId="0">
      <alignment vertical="top"/>
    </xf>
    <xf numFmtId="180" fontId="54" fillId="0" borderId="0">
      <alignment vertical="top"/>
    </xf>
    <xf numFmtId="0" fontId="54" fillId="0" borderId="0">
      <alignment vertical="top"/>
    </xf>
    <xf numFmtId="0" fontId="54" fillId="0" borderId="0">
      <alignment vertical="top"/>
    </xf>
    <xf numFmtId="0" fontId="54" fillId="0" borderId="0">
      <alignment vertical="top"/>
    </xf>
    <xf numFmtId="180" fontId="54" fillId="0" borderId="0">
      <alignment vertical="top"/>
    </xf>
    <xf numFmtId="180" fontId="54" fillId="0" borderId="0">
      <alignment vertical="top"/>
    </xf>
    <xf numFmtId="0" fontId="54" fillId="0" borderId="0">
      <alignment vertical="top"/>
    </xf>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180" fontId="26" fillId="0" borderId="0" applyNumberFormat="0" applyFill="0" applyBorder="0" applyAlignment="0" applyProtection="0"/>
    <xf numFmtId="172" fontId="58" fillId="0" borderId="0" applyNumberFormat="0" applyFill="0" applyBorder="0" applyAlignment="0" applyProtection="0"/>
    <xf numFmtId="172" fontId="58" fillId="0" borderId="0" applyNumberFormat="0" applyFill="0" applyBorder="0" applyAlignment="0" applyProtection="0"/>
    <xf numFmtId="172" fontId="58" fillId="0" borderId="0" applyNumberFormat="0" applyFill="0" applyBorder="0" applyAlignment="0" applyProtection="0"/>
    <xf numFmtId="172" fontId="23" fillId="38" borderId="0" applyNumberFormat="0" applyFont="0" applyAlignment="0" applyProtection="0"/>
    <xf numFmtId="172" fontId="26" fillId="38" borderId="0" applyNumberFormat="0" applyFont="0" applyAlignment="0" applyProtection="0"/>
    <xf numFmtId="37" fontId="55" fillId="0" borderId="0"/>
    <xf numFmtId="37" fontId="55" fillId="0" borderId="0"/>
    <xf numFmtId="37" fontId="55" fillId="0" borderId="0"/>
    <xf numFmtId="0" fontId="26" fillId="0" borderId="0">
      <alignment horizontal="left" wrapText="1"/>
    </xf>
    <xf numFmtId="0" fontId="56" fillId="0" borderId="0"/>
    <xf numFmtId="172" fontId="26" fillId="0" borderId="0"/>
    <xf numFmtId="172" fontId="26" fillId="0" borderId="0"/>
    <xf numFmtId="172" fontId="26" fillId="0" borderId="0" applyNumberFormat="0" applyFill="0" applyBorder="0" applyAlignment="0" applyProtection="0"/>
    <xf numFmtId="172" fontId="26" fillId="0" borderId="0" applyNumberFormat="0" applyFill="0" applyBorder="0" applyAlignment="0" applyProtection="0"/>
    <xf numFmtId="172" fontId="26" fillId="0" borderId="0" applyNumberFormat="0" applyFill="0" applyBorder="0" applyAlignment="0" applyProtection="0"/>
    <xf numFmtId="172" fontId="26" fillId="0" borderId="0" applyNumberFormat="0" applyFill="0" applyBorder="0" applyAlignment="0" applyProtection="0"/>
    <xf numFmtId="37" fontId="55" fillId="0" borderId="0"/>
    <xf numFmtId="172" fontId="26" fillId="0" borderId="0"/>
    <xf numFmtId="172" fontId="26" fillId="0" borderId="0"/>
    <xf numFmtId="172" fontId="26" fillId="0" borderId="0"/>
    <xf numFmtId="172" fontId="26" fillId="0" borderId="0"/>
    <xf numFmtId="172" fontId="26" fillId="0" borderId="0" applyNumberFormat="0" applyFill="0" applyBorder="0" applyAlignment="0" applyProtection="0"/>
    <xf numFmtId="172" fontId="26" fillId="0" borderId="0" applyNumberFormat="0" applyFill="0" applyBorder="0" applyAlignment="0" applyProtection="0"/>
    <xf numFmtId="179" fontId="26" fillId="0" borderId="0"/>
    <xf numFmtId="179" fontId="26" fillId="0" borderId="0"/>
    <xf numFmtId="179" fontId="56" fillId="0" borderId="0"/>
    <xf numFmtId="179" fontId="56" fillId="0" borderId="0"/>
    <xf numFmtId="172" fontId="26" fillId="0" borderId="0"/>
    <xf numFmtId="172" fontId="26" fillId="0" borderId="0"/>
    <xf numFmtId="172" fontId="26" fillId="0" borderId="0"/>
    <xf numFmtId="172" fontId="26" fillId="0" borderId="0"/>
    <xf numFmtId="172" fontId="26" fillId="0" borderId="0" applyNumberFormat="0" applyFill="0" applyBorder="0" applyAlignment="0" applyProtection="0"/>
    <xf numFmtId="172" fontId="26" fillId="0" borderId="0" applyNumberFormat="0" applyFill="0" applyBorder="0" applyAlignment="0" applyProtection="0"/>
    <xf numFmtId="172" fontId="26" fillId="0" borderId="0" applyNumberFormat="0" applyFill="0" applyBorder="0" applyAlignment="0" applyProtection="0"/>
    <xf numFmtId="172" fontId="26" fillId="0" borderId="0" applyNumberFormat="0" applyFill="0" applyBorder="0" applyAlignment="0" applyProtection="0"/>
    <xf numFmtId="172" fontId="26" fillId="0" borderId="0"/>
    <xf numFmtId="172" fontId="26" fillId="0" borderId="0"/>
    <xf numFmtId="172" fontId="54" fillId="0" borderId="0">
      <alignment vertical="top"/>
    </xf>
    <xf numFmtId="172" fontId="54" fillId="0" borderId="0">
      <alignment vertical="top"/>
    </xf>
    <xf numFmtId="172" fontId="54" fillId="0" borderId="0">
      <alignment vertical="top"/>
    </xf>
    <xf numFmtId="172" fontId="54" fillId="0" borderId="0">
      <alignment vertical="top"/>
    </xf>
    <xf numFmtId="172" fontId="54" fillId="0" borderId="0">
      <alignment vertical="top"/>
    </xf>
    <xf numFmtId="172" fontId="54" fillId="0" borderId="0">
      <alignment vertical="top"/>
    </xf>
    <xf numFmtId="172" fontId="57" fillId="0" borderId="0"/>
    <xf numFmtId="172" fontId="57"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applyNumberFormat="0" applyFill="0" applyBorder="0" applyAlignment="0" applyProtection="0"/>
    <xf numFmtId="172" fontId="26" fillId="0" borderId="0" applyNumberFormat="0" applyFill="0" applyBorder="0" applyAlignment="0" applyProtection="0"/>
    <xf numFmtId="187" fontId="26" fillId="0" borderId="0" applyFont="0" applyFill="0" applyBorder="0" applyAlignment="0" applyProtection="0"/>
    <xf numFmtId="188" fontId="26" fillId="0" borderId="0" applyFont="0" applyFill="0" applyBorder="0" applyAlignment="0" applyProtection="0"/>
    <xf numFmtId="188" fontId="23" fillId="0" borderId="0" applyFont="0" applyFill="0" applyBorder="0" applyAlignment="0" applyProtection="0"/>
    <xf numFmtId="188" fontId="23" fillId="0" borderId="0" applyFont="0" applyFill="0" applyBorder="0" applyAlignment="0" applyProtection="0"/>
    <xf numFmtId="189" fontId="26" fillId="0" borderId="0" applyFont="0" applyFill="0" applyBorder="0" applyAlignment="0" applyProtection="0"/>
    <xf numFmtId="190" fontId="26" fillId="0" borderId="0" applyFont="0" applyFill="0" applyBorder="0" applyProtection="0">
      <alignment horizontal="right"/>
    </xf>
    <xf numFmtId="190" fontId="23" fillId="0" borderId="0" applyFont="0" applyFill="0" applyBorder="0" applyProtection="0">
      <alignment horizontal="right"/>
    </xf>
    <xf numFmtId="190" fontId="23" fillId="0" borderId="0" applyFont="0" applyFill="0" applyBorder="0" applyProtection="0">
      <alignment horizontal="right"/>
    </xf>
    <xf numFmtId="0" fontId="26" fillId="0" borderId="0"/>
    <xf numFmtId="0" fontId="26" fillId="0" borderId="0"/>
    <xf numFmtId="191" fontId="26" fillId="0" borderId="0"/>
    <xf numFmtId="191" fontId="26" fillId="0" borderId="0"/>
    <xf numFmtId="180" fontId="26" fillId="0" borderId="0"/>
    <xf numFmtId="180" fontId="26" fillId="0" borderId="0"/>
    <xf numFmtId="0" fontId="26" fillId="0" borderId="0"/>
    <xf numFmtId="180" fontId="26" fillId="0" borderId="0"/>
    <xf numFmtId="180" fontId="26" fillId="0" borderId="0"/>
    <xf numFmtId="172" fontId="26" fillId="0" borderId="0"/>
    <xf numFmtId="172" fontId="26" fillId="0" borderId="0"/>
    <xf numFmtId="180" fontId="26" fillId="0" borderId="0"/>
    <xf numFmtId="180" fontId="26" fillId="0" borderId="0"/>
    <xf numFmtId="191" fontId="26" fillId="0" borderId="0"/>
    <xf numFmtId="191" fontId="26" fillId="0" borderId="0"/>
    <xf numFmtId="180" fontId="26" fillId="0" borderId="0"/>
    <xf numFmtId="180" fontId="26" fillId="0" borderId="0"/>
    <xf numFmtId="180" fontId="26" fillId="0" borderId="0"/>
    <xf numFmtId="191" fontId="26" fillId="0" borderId="0"/>
    <xf numFmtId="180" fontId="26" fillId="0" borderId="0"/>
    <xf numFmtId="180" fontId="26" fillId="0" borderId="0"/>
    <xf numFmtId="14" fontId="43" fillId="0" borderId="0" applyProtection="0">
      <alignment vertical="center"/>
    </xf>
    <xf numFmtId="0" fontId="26" fillId="0" borderId="0"/>
    <xf numFmtId="172" fontId="26" fillId="0" borderId="0"/>
    <xf numFmtId="172" fontId="26" fillId="0" borderId="0"/>
    <xf numFmtId="172" fontId="26" fillId="0" borderId="0" applyNumberFormat="0" applyFill="0" applyBorder="0" applyAlignment="0" applyProtection="0"/>
    <xf numFmtId="172" fontId="26" fillId="0" borderId="0" applyNumberFormat="0" applyFill="0" applyBorder="0" applyAlignment="0" applyProtection="0"/>
    <xf numFmtId="172" fontId="26" fillId="0" borderId="0"/>
    <xf numFmtId="172" fontId="26" fillId="0" borderId="0"/>
    <xf numFmtId="172" fontId="57" fillId="0" borderId="0"/>
    <xf numFmtId="172" fontId="26" fillId="0" borderId="0" applyNumberFormat="0" applyFill="0" applyBorder="0" applyAlignment="0" applyProtection="0"/>
    <xf numFmtId="172" fontId="26" fillId="0" borderId="0" applyNumberFormat="0" applyFill="0" applyBorder="0" applyAlignment="0" applyProtection="0"/>
    <xf numFmtId="0" fontId="26" fillId="0" borderId="0"/>
    <xf numFmtId="0" fontId="26" fillId="0" borderId="0"/>
    <xf numFmtId="0" fontId="26" fillId="0" borderId="0"/>
    <xf numFmtId="191" fontId="26" fillId="0" borderId="0"/>
    <xf numFmtId="191" fontId="26" fillId="0" borderId="0"/>
    <xf numFmtId="180" fontId="26" fillId="0" borderId="0"/>
    <xf numFmtId="180" fontId="26" fillId="0" borderId="0"/>
    <xf numFmtId="0" fontId="26" fillId="0" borderId="0"/>
    <xf numFmtId="180" fontId="26" fillId="0" borderId="0"/>
    <xf numFmtId="180" fontId="26" fillId="0" borderId="0"/>
    <xf numFmtId="172" fontId="26" fillId="0" borderId="0"/>
    <xf numFmtId="172" fontId="26" fillId="0" borderId="0"/>
    <xf numFmtId="180" fontId="26" fillId="0" borderId="0"/>
    <xf numFmtId="180" fontId="26" fillId="0" borderId="0"/>
    <xf numFmtId="191" fontId="26" fillId="0" borderId="0"/>
    <xf numFmtId="191" fontId="26" fillId="0" borderId="0"/>
    <xf numFmtId="180" fontId="26" fillId="0" borderId="0"/>
    <xf numFmtId="180" fontId="26" fillId="0" borderId="0"/>
    <xf numFmtId="180" fontId="26" fillId="0" borderId="0"/>
    <xf numFmtId="191" fontId="26" fillId="0" borderId="0"/>
    <xf numFmtId="180" fontId="26" fillId="0" borderId="0"/>
    <xf numFmtId="180" fontId="26" fillId="0" borderId="0"/>
    <xf numFmtId="0" fontId="26" fillId="0" borderId="0"/>
    <xf numFmtId="192" fontId="26" fillId="0" borderId="0" applyFont="0" applyFill="0" applyBorder="0" applyAlignment="0" applyProtection="0"/>
    <xf numFmtId="193" fontId="26" fillId="0" borderId="0" applyFont="0" applyFill="0" applyBorder="0" applyAlignment="0" applyProtection="0"/>
    <xf numFmtId="14" fontId="43" fillId="0" borderId="0" applyProtection="0">
      <alignment vertical="center"/>
    </xf>
    <xf numFmtId="0" fontId="26" fillId="0" borderId="0"/>
    <xf numFmtId="172" fontId="26" fillId="0" borderId="0" applyNumberFormat="0" applyFill="0" applyBorder="0" applyAlignment="0" applyProtection="0"/>
    <xf numFmtId="172" fontId="26" fillId="0" borderId="0" applyNumberFormat="0" applyFill="0" applyBorder="0" applyAlignment="0" applyProtection="0"/>
    <xf numFmtId="172" fontId="26" fillId="0" borderId="0" applyNumberFormat="0" applyFill="0" applyBorder="0" applyAlignment="0" applyProtection="0"/>
    <xf numFmtId="172" fontId="26" fillId="0" borderId="0"/>
    <xf numFmtId="172" fontId="26" fillId="0" borderId="0"/>
    <xf numFmtId="0" fontId="26" fillId="0" borderId="0" applyNumberFormat="0" applyFill="0" applyBorder="0" applyAlignment="0" applyProtection="0"/>
    <xf numFmtId="0" fontId="26" fillId="0" borderId="0" applyNumberFormat="0" applyFill="0" applyBorder="0" applyAlignment="0" applyProtection="0"/>
    <xf numFmtId="0" fontId="54" fillId="0" borderId="0">
      <alignment vertical="top"/>
    </xf>
    <xf numFmtId="172" fontId="26" fillId="0" borderId="0">
      <alignment horizontal="left" wrapText="1"/>
    </xf>
    <xf numFmtId="172" fontId="59" fillId="0" borderId="0" applyNumberFormat="0" applyFill="0" applyBorder="0" applyProtection="0">
      <alignment vertical="top"/>
    </xf>
    <xf numFmtId="172" fontId="59" fillId="0" borderId="0" applyNumberFormat="0" applyFill="0" applyBorder="0" applyProtection="0">
      <alignment vertical="top"/>
    </xf>
    <xf numFmtId="172" fontId="59" fillId="0" borderId="0" applyNumberFormat="0" applyFill="0" applyBorder="0" applyProtection="0">
      <alignment vertical="top"/>
    </xf>
    <xf numFmtId="172" fontId="56" fillId="0" borderId="0"/>
    <xf numFmtId="172" fontId="60" fillId="0" borderId="18" applyNumberFormat="0" applyFill="0" applyAlignment="0" applyProtection="0"/>
    <xf numFmtId="172" fontId="54" fillId="0" borderId="0">
      <alignment vertical="top"/>
    </xf>
    <xf numFmtId="172" fontId="54" fillId="0" borderId="0">
      <alignment vertical="top"/>
    </xf>
    <xf numFmtId="172" fontId="61" fillId="0" borderId="19" applyNumberFormat="0" applyFill="0" applyProtection="0">
      <alignment horizontal="center"/>
    </xf>
    <xf numFmtId="172" fontId="61" fillId="0" borderId="0" applyNumberFormat="0" applyFill="0" applyBorder="0" applyProtection="0">
      <alignment horizontal="left"/>
    </xf>
    <xf numFmtId="172" fontId="62" fillId="0" borderId="0" applyNumberFormat="0" applyFill="0" applyBorder="0" applyProtection="0">
      <alignment horizontal="centerContinuous"/>
    </xf>
    <xf numFmtId="0" fontId="26" fillId="0" borderId="0"/>
    <xf numFmtId="14" fontId="43" fillId="0" borderId="0" applyProtection="0">
      <alignment vertical="center"/>
    </xf>
    <xf numFmtId="0" fontId="43" fillId="0" borderId="0">
      <alignment vertical="center"/>
    </xf>
    <xf numFmtId="0" fontId="26" fillId="0" borderId="0"/>
    <xf numFmtId="172" fontId="56" fillId="0" borderId="0"/>
    <xf numFmtId="172" fontId="54" fillId="0" borderId="0">
      <alignment vertical="top"/>
    </xf>
    <xf numFmtId="0" fontId="54" fillId="0" borderId="0">
      <alignment vertical="top"/>
    </xf>
    <xf numFmtId="180" fontId="54" fillId="0" borderId="0">
      <alignment vertical="top"/>
    </xf>
    <xf numFmtId="180" fontId="54" fillId="0" borderId="0">
      <alignment vertical="top"/>
    </xf>
    <xf numFmtId="194" fontId="43" fillId="0" borderId="0"/>
    <xf numFmtId="172" fontId="26" fillId="0" borderId="0">
      <alignment vertical="top"/>
    </xf>
    <xf numFmtId="0" fontId="26" fillId="0" borderId="0"/>
    <xf numFmtId="172" fontId="51" fillId="0" borderId="0"/>
    <xf numFmtId="172" fontId="26" fillId="0" borderId="0"/>
    <xf numFmtId="172" fontId="26" fillId="0" borderId="0"/>
    <xf numFmtId="172" fontId="26" fillId="0" borderId="0"/>
    <xf numFmtId="172" fontId="26" fillId="0" borderId="0">
      <alignment vertical="top"/>
    </xf>
    <xf numFmtId="172" fontId="26" fillId="0" borderId="0">
      <alignment vertical="top"/>
    </xf>
    <xf numFmtId="172" fontId="26" fillId="0" borderId="0"/>
    <xf numFmtId="172" fontId="26" fillId="0" borderId="0"/>
    <xf numFmtId="172" fontId="26" fillId="0" borderId="0"/>
    <xf numFmtId="195" fontId="63" fillId="0" borderId="0">
      <protection locked="0"/>
    </xf>
    <xf numFmtId="0" fontId="64" fillId="0" borderId="0"/>
    <xf numFmtId="0" fontId="65" fillId="0" borderId="0" applyNumberFormat="0" applyFill="0" applyBorder="0" applyAlignment="0" applyProtection="0">
      <alignment vertical="center"/>
    </xf>
    <xf numFmtId="0" fontId="66" fillId="39" borderId="20" applyNumberFormat="0" applyAlignment="0" applyProtection="0">
      <alignment vertical="center"/>
    </xf>
    <xf numFmtId="0" fontId="67" fillId="40" borderId="0" applyNumberFormat="0" applyBorder="0" applyAlignment="0" applyProtection="0">
      <alignment vertical="center"/>
    </xf>
    <xf numFmtId="0" fontId="68" fillId="0" borderId="21" applyNumberFormat="0" applyFill="0" applyAlignment="0" applyProtection="0">
      <alignment vertical="center"/>
    </xf>
    <xf numFmtId="0" fontId="69" fillId="0" borderId="22" applyNumberFormat="0" applyFill="0" applyAlignment="0" applyProtection="0">
      <alignment vertical="center"/>
    </xf>
    <xf numFmtId="0" fontId="70" fillId="0" borderId="23" applyNumberFormat="0" applyFill="0" applyAlignment="0" applyProtection="0">
      <alignment vertical="center"/>
    </xf>
    <xf numFmtId="0" fontId="70" fillId="0" borderId="0" applyNumberFormat="0" applyFill="0" applyBorder="0" applyAlignment="0" applyProtection="0">
      <alignment vertical="center"/>
    </xf>
    <xf numFmtId="0" fontId="42" fillId="37" borderId="16" applyNumberFormat="0" applyFont="0" applyAlignment="0" applyProtection="0">
      <alignment vertical="center"/>
    </xf>
    <xf numFmtId="0" fontId="42" fillId="37" borderId="16" applyNumberFormat="0" applyFont="0" applyAlignment="0" applyProtection="0">
      <alignment vertical="center"/>
    </xf>
    <xf numFmtId="0" fontId="71" fillId="0" borderId="24" applyNumberFormat="0" applyFill="0" applyAlignment="0" applyProtection="0">
      <alignment vertical="center"/>
    </xf>
    <xf numFmtId="0" fontId="72" fillId="0" borderId="0" applyNumberFormat="0" applyFill="0" applyBorder="0" applyAlignment="0" applyProtection="0">
      <alignment vertical="center"/>
    </xf>
    <xf numFmtId="0" fontId="73" fillId="41" borderId="0" applyNumberFormat="0" applyBorder="0" applyAlignment="0" applyProtection="0">
      <alignment vertical="center"/>
    </xf>
    <xf numFmtId="0" fontId="73" fillId="42" borderId="0" applyNumberFormat="0" applyBorder="0" applyAlignment="0" applyProtection="0">
      <alignment vertical="center"/>
    </xf>
    <xf numFmtId="0" fontId="73" fillId="43" borderId="0" applyNumberFormat="0" applyBorder="0" applyAlignment="0" applyProtection="0">
      <alignment vertical="center"/>
    </xf>
    <xf numFmtId="0" fontId="73" fillId="44" borderId="0" applyNumberFormat="0" applyBorder="0" applyAlignment="0" applyProtection="0">
      <alignment vertical="center"/>
    </xf>
    <xf numFmtId="0" fontId="73" fillId="41" borderId="0" applyNumberFormat="0" applyBorder="0" applyAlignment="0" applyProtection="0">
      <alignment vertical="center"/>
    </xf>
    <xf numFmtId="0" fontId="73" fillId="45" borderId="0" applyNumberFormat="0" applyBorder="0" applyAlignment="0" applyProtection="0">
      <alignment vertical="center"/>
    </xf>
    <xf numFmtId="0" fontId="74" fillId="38" borderId="0" applyNumberFormat="0" applyBorder="0" applyAlignment="0" applyProtection="0">
      <alignment vertical="center"/>
    </xf>
    <xf numFmtId="0" fontId="75" fillId="46" borderId="0" applyNumberFormat="0" applyBorder="0" applyAlignment="0" applyProtection="0">
      <alignment vertical="center"/>
    </xf>
    <xf numFmtId="0" fontId="76" fillId="47" borderId="25" applyNumberFormat="0" applyAlignment="0" applyProtection="0">
      <alignment vertical="center"/>
    </xf>
    <xf numFmtId="0" fontId="76" fillId="47" borderId="25" applyNumberFormat="0" applyAlignment="0" applyProtection="0">
      <alignment vertical="center"/>
    </xf>
    <xf numFmtId="0" fontId="76" fillId="47" borderId="25" applyNumberFormat="0" applyAlignment="0" applyProtection="0">
      <alignment vertical="center"/>
    </xf>
    <xf numFmtId="0" fontId="77" fillId="38" borderId="26" applyNumberFormat="0" applyAlignment="0" applyProtection="0">
      <alignment vertical="center"/>
    </xf>
    <xf numFmtId="0" fontId="77" fillId="38" borderId="26" applyNumberFormat="0" applyAlignment="0" applyProtection="0">
      <alignment vertical="center"/>
    </xf>
    <xf numFmtId="0" fontId="77" fillId="38" borderId="26" applyNumberFormat="0" applyAlignment="0" applyProtection="0">
      <alignment vertical="center"/>
    </xf>
    <xf numFmtId="0" fontId="78" fillId="47" borderId="26" applyNumberFormat="0" applyAlignment="0" applyProtection="0">
      <alignment vertical="center"/>
    </xf>
    <xf numFmtId="0" fontId="78" fillId="47" borderId="26" applyNumberFormat="0" applyAlignment="0" applyProtection="0">
      <alignment vertical="center"/>
    </xf>
    <xf numFmtId="0" fontId="78" fillId="47" borderId="26" applyNumberFormat="0" applyAlignment="0" applyProtection="0">
      <alignment vertical="center"/>
    </xf>
    <xf numFmtId="0" fontId="79" fillId="0" borderId="0"/>
    <xf numFmtId="0" fontId="80" fillId="0" borderId="27" applyNumberFormat="0" applyFill="0" applyAlignment="0" applyProtection="0">
      <alignment vertical="center"/>
    </xf>
    <xf numFmtId="0" fontId="80" fillId="0" borderId="27" applyNumberFormat="0" applyFill="0" applyAlignment="0" applyProtection="0">
      <alignment vertical="center"/>
    </xf>
    <xf numFmtId="0" fontId="80" fillId="0" borderId="27" applyNumberFormat="0" applyFill="0" applyAlignment="0" applyProtection="0">
      <alignment vertical="center"/>
    </xf>
    <xf numFmtId="0" fontId="81" fillId="0" borderId="0" applyNumberFormat="0" applyFill="0" applyBorder="0" applyAlignment="0" applyProtection="0">
      <alignment vertical="center"/>
    </xf>
    <xf numFmtId="196" fontId="40" fillId="0" borderId="0"/>
    <xf numFmtId="196" fontId="40" fillId="0" borderId="0"/>
    <xf numFmtId="196" fontId="40" fillId="0" borderId="0"/>
    <xf numFmtId="49" fontId="40" fillId="0" borderId="0"/>
    <xf numFmtId="49" fontId="40" fillId="0" borderId="0"/>
    <xf numFmtId="49" fontId="40" fillId="0" borderId="0"/>
    <xf numFmtId="168" fontId="82" fillId="48" borderId="28" applyFont="0"/>
    <xf numFmtId="197" fontId="83" fillId="0" borderId="0" applyFont="0" applyFill="0" applyBorder="0" applyAlignment="0" applyProtection="0"/>
    <xf numFmtId="197" fontId="83" fillId="0" borderId="0" applyFont="0" applyFill="0" applyBorder="0" applyAlignment="0" applyProtection="0"/>
    <xf numFmtId="197" fontId="51" fillId="0" borderId="0" applyFont="0" applyFill="0" applyBorder="0" applyAlignment="0" applyProtection="0"/>
    <xf numFmtId="197" fontId="83" fillId="0" borderId="0" applyFont="0" applyFill="0" applyBorder="0" applyAlignment="0" applyProtection="0"/>
    <xf numFmtId="197" fontId="51" fillId="0" borderId="0" applyFont="0" applyFill="0" applyBorder="0" applyAlignment="0" applyProtection="0"/>
    <xf numFmtId="197" fontId="84"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83" fillId="0" borderId="0" applyFont="0" applyFill="0" applyBorder="0" applyAlignment="0" applyProtection="0"/>
    <xf numFmtId="198" fontId="40" fillId="0" borderId="0">
      <alignment horizontal="center"/>
    </xf>
    <xf numFmtId="198" fontId="40" fillId="0" borderId="0">
      <alignment horizontal="center"/>
    </xf>
    <xf numFmtId="198" fontId="40" fillId="0" borderId="0">
      <alignment horizontal="center"/>
    </xf>
    <xf numFmtId="199" fontId="40" fillId="0" borderId="0"/>
    <xf numFmtId="199" fontId="40" fillId="0" borderId="0"/>
    <xf numFmtId="199" fontId="40" fillId="0" borderId="0"/>
    <xf numFmtId="200" fontId="40" fillId="0" borderId="0"/>
    <xf numFmtId="200" fontId="40" fillId="0" borderId="0"/>
    <xf numFmtId="200" fontId="40" fillId="0" borderId="0"/>
    <xf numFmtId="201" fontId="40" fillId="0" borderId="0"/>
    <xf numFmtId="201" fontId="40" fillId="0" borderId="0"/>
    <xf numFmtId="201" fontId="40" fillId="0" borderId="0"/>
    <xf numFmtId="167" fontId="85" fillId="0" borderId="0" applyBorder="0"/>
    <xf numFmtId="38" fontId="86" fillId="0" borderId="0" applyFill="0" applyBorder="0" applyAlignment="0">
      <protection locked="0"/>
    </xf>
    <xf numFmtId="202" fontId="40" fillId="0" borderId="0"/>
    <xf numFmtId="202" fontId="40" fillId="0" borderId="0"/>
    <xf numFmtId="202" fontId="40" fillId="0" borderId="0"/>
    <xf numFmtId="203" fontId="87" fillId="0" borderId="0"/>
    <xf numFmtId="204" fontId="88" fillId="0" borderId="0"/>
    <xf numFmtId="205" fontId="83" fillId="0" borderId="0" applyFont="0" applyFill="0" applyBorder="0" applyAlignment="0" applyProtection="0"/>
    <xf numFmtId="205" fontId="83" fillId="0" borderId="0" applyFont="0" applyFill="0" applyBorder="0" applyAlignment="0" applyProtection="0"/>
    <xf numFmtId="205" fontId="51" fillId="0" borderId="0" applyFont="0" applyFill="0" applyBorder="0" applyAlignment="0" applyProtection="0"/>
    <xf numFmtId="205" fontId="83" fillId="0" borderId="0" applyFont="0" applyFill="0" applyBorder="0" applyAlignment="0" applyProtection="0"/>
    <xf numFmtId="205" fontId="51" fillId="0" borderId="0" applyFont="0" applyFill="0" applyBorder="0" applyAlignment="0" applyProtection="0"/>
    <xf numFmtId="205" fontId="84" fillId="0" borderId="0" applyFont="0" applyFill="0" applyBorder="0" applyAlignment="0" applyProtection="0"/>
    <xf numFmtId="205" fontId="51" fillId="0" borderId="0" applyFont="0" applyFill="0" applyBorder="0" applyAlignment="0" applyProtection="0"/>
    <xf numFmtId="205" fontId="51" fillId="0" borderId="0" applyFont="0" applyFill="0" applyBorder="0" applyAlignment="0" applyProtection="0"/>
    <xf numFmtId="205" fontId="51" fillId="0" borderId="0" applyFont="0" applyFill="0" applyBorder="0" applyAlignment="0" applyProtection="0"/>
    <xf numFmtId="205" fontId="51" fillId="0" borderId="0" applyFont="0" applyFill="0" applyBorder="0" applyAlignment="0" applyProtection="0"/>
    <xf numFmtId="205" fontId="83" fillId="0" borderId="0" applyFont="0" applyFill="0" applyBorder="0" applyAlignment="0" applyProtection="0"/>
    <xf numFmtId="0" fontId="89" fillId="49" borderId="0" applyNumberFormat="0" applyBorder="0" applyProtection="0"/>
    <xf numFmtId="172" fontId="33" fillId="50" borderId="0" applyNumberFormat="0" applyBorder="0" applyAlignment="0" applyProtection="0"/>
    <xf numFmtId="0" fontId="89" fillId="51" borderId="0" applyNumberFormat="0" applyBorder="0" applyProtection="0"/>
    <xf numFmtId="172" fontId="33" fillId="40" borderId="0" applyNumberFormat="0" applyBorder="0" applyAlignment="0" applyProtection="0"/>
    <xf numFmtId="0" fontId="89" fillId="52" borderId="0" applyNumberFormat="0" applyBorder="0" applyProtection="0"/>
    <xf numFmtId="172" fontId="33" fillId="46" borderId="0" applyNumberFormat="0" applyBorder="0" applyAlignment="0" applyProtection="0"/>
    <xf numFmtId="0" fontId="89" fillId="53" borderId="0" applyNumberFormat="0" applyBorder="0" applyProtection="0"/>
    <xf numFmtId="172" fontId="33" fillId="54" borderId="0" applyNumberFormat="0" applyBorder="0" applyAlignment="0" applyProtection="0"/>
    <xf numFmtId="0" fontId="89" fillId="55" borderId="0" applyNumberFormat="0" applyBorder="0" applyProtection="0"/>
    <xf numFmtId="172" fontId="33" fillId="56" borderId="0" applyNumberFormat="0" applyBorder="0" applyAlignment="0" applyProtection="0"/>
    <xf numFmtId="0" fontId="89" fillId="57" borderId="0" applyNumberFormat="0" applyBorder="0" applyProtection="0"/>
    <xf numFmtId="172" fontId="33" fillId="58" borderId="0" applyNumberFormat="0" applyBorder="0" applyAlignment="0" applyProtection="0"/>
    <xf numFmtId="0" fontId="90" fillId="59" borderId="0" applyNumberFormat="0" applyBorder="0" applyAlignment="0" applyProtection="0">
      <alignment vertical="center"/>
    </xf>
    <xf numFmtId="0" fontId="90" fillId="60" borderId="0" applyNumberFormat="0" applyBorder="0" applyAlignment="0" applyProtection="0">
      <alignment vertical="center"/>
    </xf>
    <xf numFmtId="0" fontId="90" fillId="37" borderId="0" applyNumberFormat="0" applyBorder="0" applyAlignment="0" applyProtection="0">
      <alignment vertical="center"/>
    </xf>
    <xf numFmtId="0" fontId="90" fillId="59" borderId="0" applyNumberFormat="0" applyBorder="0" applyAlignment="0" applyProtection="0">
      <alignment vertical="center"/>
    </xf>
    <xf numFmtId="0" fontId="90" fillId="56" borderId="0" applyNumberFormat="0" applyBorder="0" applyAlignment="0" applyProtection="0">
      <alignment vertical="center"/>
    </xf>
    <xf numFmtId="0" fontId="90" fillId="37" borderId="0" applyNumberFormat="0" applyBorder="0" applyAlignment="0" applyProtection="0">
      <alignment vertical="center"/>
    </xf>
    <xf numFmtId="172" fontId="91" fillId="50" borderId="0" applyNumberFormat="0" applyBorder="0" applyAlignment="0" applyProtection="0"/>
    <xf numFmtId="172" fontId="91" fillId="40" borderId="0" applyNumberFormat="0" applyBorder="0" applyAlignment="0" applyProtection="0"/>
    <xf numFmtId="172" fontId="91" fillId="46" borderId="0" applyNumberFormat="0" applyBorder="0" applyAlignment="0" applyProtection="0"/>
    <xf numFmtId="172" fontId="91" fillId="54" borderId="0" applyNumberFormat="0" applyBorder="0" applyAlignment="0" applyProtection="0"/>
    <xf numFmtId="172" fontId="91" fillId="56" borderId="0" applyNumberFormat="0" applyBorder="0" applyAlignment="0" applyProtection="0"/>
    <xf numFmtId="172" fontId="91" fillId="58" borderId="0" applyNumberFormat="0" applyBorder="0" applyAlignment="0" applyProtection="0"/>
    <xf numFmtId="172" fontId="33" fillId="61" borderId="0" applyNumberFormat="0" applyBorder="0" applyAlignment="0" applyProtection="0"/>
    <xf numFmtId="191"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92" fillId="46"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0" fontId="33" fillId="50" borderId="0" applyNumberFormat="0" applyBorder="0" applyAlignment="0" applyProtection="0"/>
    <xf numFmtId="172" fontId="33" fillId="50" borderId="0" applyNumberFormat="0" applyBorder="0" applyAlignment="0" applyProtection="0"/>
    <xf numFmtId="172" fontId="93" fillId="62" borderId="0" applyNumberFormat="0" applyBorder="0" applyAlignment="0" applyProtection="0"/>
    <xf numFmtId="172" fontId="33" fillId="50" borderId="0" applyNumberFormat="0" applyBorder="0" applyAlignment="0" applyProtection="0"/>
    <xf numFmtId="180" fontId="54" fillId="50" borderId="0" applyNumberFormat="0" applyBorder="0" applyAlignment="0" applyProtection="0"/>
    <xf numFmtId="180" fontId="54" fillId="50" borderId="0" applyNumberFormat="0" applyBorder="0" applyAlignment="0" applyProtection="0"/>
    <xf numFmtId="172" fontId="33" fillId="50" borderId="0" applyNumberFormat="0" applyBorder="0" applyAlignment="0" applyProtection="0"/>
    <xf numFmtId="172" fontId="54" fillId="50" borderId="0" applyNumberFormat="0" applyBorder="0" applyAlignment="0" applyProtection="0"/>
    <xf numFmtId="180" fontId="54" fillId="50" borderId="0" applyNumberFormat="0" applyBorder="0" applyAlignment="0" applyProtection="0"/>
    <xf numFmtId="180" fontId="54" fillId="50" borderId="0" applyNumberFormat="0" applyBorder="0" applyAlignment="0" applyProtection="0"/>
    <xf numFmtId="172" fontId="54" fillId="50" borderId="0" applyNumberFormat="0" applyBorder="0" applyAlignment="0" applyProtection="0"/>
    <xf numFmtId="172" fontId="33" fillId="50" borderId="0" applyNumberFormat="0" applyBorder="0" applyAlignment="0" applyProtection="0"/>
    <xf numFmtId="172" fontId="5" fillId="1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0" fontId="33" fillId="50" borderId="0" applyNumberFormat="0" applyBorder="0" applyAlignment="0" applyProtection="0"/>
    <xf numFmtId="180" fontId="33" fillId="50" borderId="0" applyNumberFormat="0" applyBorder="0" applyAlignment="0" applyProtection="0"/>
    <xf numFmtId="180" fontId="33" fillId="50" borderId="0" applyNumberFormat="0" applyBorder="0" applyAlignment="0" applyProtection="0"/>
    <xf numFmtId="172" fontId="33" fillId="50" borderId="0" applyNumberFormat="0" applyBorder="0" applyAlignment="0" applyProtection="0"/>
    <xf numFmtId="180" fontId="54" fillId="50" borderId="0" applyNumberFormat="0" applyBorder="0" applyAlignment="0" applyProtection="0"/>
    <xf numFmtId="180" fontId="54"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80" fontId="33" fillId="50" borderId="0" applyNumberFormat="0" applyBorder="0" applyAlignment="0" applyProtection="0"/>
    <xf numFmtId="180" fontId="33" fillId="50" borderId="0" applyNumberFormat="0" applyBorder="0" applyAlignment="0" applyProtection="0"/>
    <xf numFmtId="172" fontId="33" fillId="50" borderId="0" applyNumberFormat="0" applyBorder="0" applyAlignment="0" applyProtection="0"/>
    <xf numFmtId="0" fontId="33" fillId="50" borderId="0" applyNumberFormat="0" applyBorder="0" applyAlignment="0" applyProtection="0"/>
    <xf numFmtId="180" fontId="33" fillId="50" borderId="0" applyNumberFormat="0" applyBorder="0" applyAlignment="0" applyProtection="0"/>
    <xf numFmtId="180"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0" fontId="33" fillId="63"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0" fontId="5" fillId="10" borderId="0" applyNumberFormat="0" applyBorder="0" applyAlignment="0" applyProtection="0"/>
    <xf numFmtId="0" fontId="33" fillId="50" borderId="0" applyNumberFormat="0" applyBorder="0" applyAlignment="0" applyProtection="0"/>
    <xf numFmtId="172" fontId="93" fillId="62"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93" fillId="62"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91" fontId="33" fillId="50" borderId="0" applyNumberFormat="0" applyBorder="0" applyAlignment="0" applyProtection="0"/>
    <xf numFmtId="0"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93" fillId="62" borderId="0" applyNumberFormat="0" applyBorder="0" applyAlignment="0" applyProtection="0"/>
    <xf numFmtId="172" fontId="33" fillId="50" borderId="0" applyNumberFormat="0" applyBorder="0" applyAlignment="0" applyProtection="0"/>
    <xf numFmtId="172" fontId="92" fillId="46" borderId="0" applyNumberFormat="0" applyBorder="0" applyAlignment="0" applyProtection="0"/>
    <xf numFmtId="172" fontId="92" fillId="46"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91" fontId="33" fillId="50" borderId="0" applyNumberFormat="0" applyBorder="0" applyAlignment="0" applyProtection="0"/>
    <xf numFmtId="0"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93" fillId="62" borderId="0" applyNumberFormat="0" applyBorder="0" applyAlignment="0" applyProtection="0"/>
    <xf numFmtId="172" fontId="33" fillId="50" borderId="0" applyNumberFormat="0" applyBorder="0" applyAlignment="0" applyProtection="0"/>
    <xf numFmtId="172" fontId="92" fillId="46" borderId="0" applyNumberFormat="0" applyBorder="0" applyAlignment="0" applyProtection="0"/>
    <xf numFmtId="172" fontId="92" fillId="46"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91" fontId="33" fillId="50" borderId="0" applyNumberFormat="0" applyBorder="0" applyAlignment="0" applyProtection="0"/>
    <xf numFmtId="0"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93" fillId="62" borderId="0" applyNumberFormat="0" applyBorder="0" applyAlignment="0" applyProtection="0"/>
    <xf numFmtId="172" fontId="33" fillId="50" borderId="0" applyNumberFormat="0" applyBorder="0" applyAlignment="0" applyProtection="0"/>
    <xf numFmtId="172" fontId="92" fillId="46" borderId="0" applyNumberFormat="0" applyBorder="0" applyAlignment="0" applyProtection="0"/>
    <xf numFmtId="172" fontId="92" fillId="46"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91" fontId="33" fillId="50" borderId="0" applyNumberFormat="0" applyBorder="0" applyAlignment="0" applyProtection="0"/>
    <xf numFmtId="172" fontId="93" fillId="62" borderId="0" applyNumberFormat="0" applyBorder="0" applyAlignment="0" applyProtection="0"/>
    <xf numFmtId="172" fontId="93" fillId="62" borderId="0" applyNumberFormat="0" applyBorder="0" applyAlignment="0" applyProtection="0"/>
    <xf numFmtId="0"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93" fillId="62"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91" fontId="33" fillId="50" borderId="0" applyNumberFormat="0" applyBorder="0" applyAlignment="0" applyProtection="0"/>
    <xf numFmtId="0"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91" fontId="33" fillId="50" borderId="0" applyNumberFormat="0" applyBorder="0" applyAlignment="0" applyProtection="0"/>
    <xf numFmtId="0"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92" fillId="46" borderId="0" applyNumberFormat="0" applyBorder="0" applyAlignment="0" applyProtection="0"/>
    <xf numFmtId="172" fontId="92" fillId="46" borderId="0" applyNumberFormat="0" applyBorder="0" applyAlignment="0" applyProtection="0"/>
    <xf numFmtId="172" fontId="92" fillId="46" borderId="0" applyNumberFormat="0" applyBorder="0" applyAlignment="0" applyProtection="0"/>
    <xf numFmtId="172" fontId="92" fillId="46"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172" fontId="33" fillId="64" borderId="0" applyNumberFormat="0" applyBorder="0" applyAlignment="0" applyProtection="0"/>
    <xf numFmtId="191"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92"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0" fontId="33" fillId="40" borderId="0" applyNumberFormat="0" applyBorder="0" applyAlignment="0" applyProtection="0"/>
    <xf numFmtId="172" fontId="33" fillId="40" borderId="0" applyNumberFormat="0" applyBorder="0" applyAlignment="0" applyProtection="0"/>
    <xf numFmtId="172" fontId="93" fillId="58" borderId="0" applyNumberFormat="0" applyBorder="0" applyAlignment="0" applyProtection="0"/>
    <xf numFmtId="172" fontId="33" fillId="40" borderId="0" applyNumberFormat="0" applyBorder="0" applyAlignment="0" applyProtection="0"/>
    <xf numFmtId="180" fontId="54" fillId="40" borderId="0" applyNumberFormat="0" applyBorder="0" applyAlignment="0" applyProtection="0"/>
    <xf numFmtId="180" fontId="54" fillId="40" borderId="0" applyNumberFormat="0" applyBorder="0" applyAlignment="0" applyProtection="0"/>
    <xf numFmtId="172" fontId="33" fillId="40" borderId="0" applyNumberFormat="0" applyBorder="0" applyAlignment="0" applyProtection="0"/>
    <xf numFmtId="172" fontId="54" fillId="40" borderId="0" applyNumberFormat="0" applyBorder="0" applyAlignment="0" applyProtection="0"/>
    <xf numFmtId="180" fontId="54" fillId="40" borderId="0" applyNumberFormat="0" applyBorder="0" applyAlignment="0" applyProtection="0"/>
    <xf numFmtId="180" fontId="54" fillId="40" borderId="0" applyNumberFormat="0" applyBorder="0" applyAlignment="0" applyProtection="0"/>
    <xf numFmtId="172" fontId="54" fillId="40" borderId="0" applyNumberFormat="0" applyBorder="0" applyAlignment="0" applyProtection="0"/>
    <xf numFmtId="172" fontId="33" fillId="40" borderId="0" applyNumberFormat="0" applyBorder="0" applyAlignment="0" applyProtection="0"/>
    <xf numFmtId="172" fontId="5" fillId="14"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0" fontId="33" fillId="40" borderId="0" applyNumberFormat="0" applyBorder="0" applyAlignment="0" applyProtection="0"/>
    <xf numFmtId="180" fontId="33" fillId="40" borderId="0" applyNumberFormat="0" applyBorder="0" applyAlignment="0" applyProtection="0"/>
    <xf numFmtId="180" fontId="33" fillId="40" borderId="0" applyNumberFormat="0" applyBorder="0" applyAlignment="0" applyProtection="0"/>
    <xf numFmtId="172" fontId="33" fillId="40" borderId="0" applyNumberFormat="0" applyBorder="0" applyAlignment="0" applyProtection="0"/>
    <xf numFmtId="180" fontId="54" fillId="40" borderId="0" applyNumberFormat="0" applyBorder="0" applyAlignment="0" applyProtection="0"/>
    <xf numFmtId="180" fontId="54"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80" fontId="33" fillId="40" borderId="0" applyNumberFormat="0" applyBorder="0" applyAlignment="0" applyProtection="0"/>
    <xf numFmtId="180" fontId="33" fillId="40" borderId="0" applyNumberFormat="0" applyBorder="0" applyAlignment="0" applyProtection="0"/>
    <xf numFmtId="172" fontId="33" fillId="40" borderId="0" applyNumberFormat="0" applyBorder="0" applyAlignment="0" applyProtection="0"/>
    <xf numFmtId="0" fontId="33" fillId="40" borderId="0" applyNumberFormat="0" applyBorder="0" applyAlignment="0" applyProtection="0"/>
    <xf numFmtId="180" fontId="33" fillId="40" borderId="0" applyNumberFormat="0" applyBorder="0" applyAlignment="0" applyProtection="0"/>
    <xf numFmtId="180"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0" fontId="33" fillId="6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0" fontId="5" fillId="14" borderId="0" applyNumberFormat="0" applyBorder="0" applyAlignment="0" applyProtection="0"/>
    <xf numFmtId="0" fontId="33" fillId="40" borderId="0" applyNumberFormat="0" applyBorder="0" applyAlignment="0" applyProtection="0"/>
    <xf numFmtId="172" fontId="93" fillId="58"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93" fillId="58"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91" fontId="33" fillId="40" borderId="0" applyNumberFormat="0" applyBorder="0" applyAlignment="0" applyProtection="0"/>
    <xf numFmtId="0"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93" fillId="58" borderId="0" applyNumberFormat="0" applyBorder="0" applyAlignment="0" applyProtection="0"/>
    <xf numFmtId="172" fontId="33" fillId="40" borderId="0" applyNumberFormat="0" applyBorder="0" applyAlignment="0" applyProtection="0"/>
    <xf numFmtId="172" fontId="92" fillId="40" borderId="0" applyNumberFormat="0" applyBorder="0" applyAlignment="0" applyProtection="0"/>
    <xf numFmtId="172" fontId="92"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91" fontId="33" fillId="40" borderId="0" applyNumberFormat="0" applyBorder="0" applyAlignment="0" applyProtection="0"/>
    <xf numFmtId="0"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93" fillId="58" borderId="0" applyNumberFormat="0" applyBorder="0" applyAlignment="0" applyProtection="0"/>
    <xf numFmtId="172" fontId="33" fillId="40" borderId="0" applyNumberFormat="0" applyBorder="0" applyAlignment="0" applyProtection="0"/>
    <xf numFmtId="172" fontId="92" fillId="40" borderId="0" applyNumberFormat="0" applyBorder="0" applyAlignment="0" applyProtection="0"/>
    <xf numFmtId="172" fontId="92"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91" fontId="33" fillId="40" borderId="0" applyNumberFormat="0" applyBorder="0" applyAlignment="0" applyProtection="0"/>
    <xf numFmtId="0"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93" fillId="58" borderId="0" applyNumberFormat="0" applyBorder="0" applyAlignment="0" applyProtection="0"/>
    <xf numFmtId="172" fontId="33" fillId="40" borderId="0" applyNumberFormat="0" applyBorder="0" applyAlignment="0" applyProtection="0"/>
    <xf numFmtId="172" fontId="92" fillId="40" borderId="0" applyNumberFormat="0" applyBorder="0" applyAlignment="0" applyProtection="0"/>
    <xf numFmtId="172" fontId="92"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91" fontId="33" fillId="40" borderId="0" applyNumberFormat="0" applyBorder="0" applyAlignment="0" applyProtection="0"/>
    <xf numFmtId="172" fontId="93" fillId="58" borderId="0" applyNumberFormat="0" applyBorder="0" applyAlignment="0" applyProtection="0"/>
    <xf numFmtId="172" fontId="93" fillId="58" borderId="0" applyNumberFormat="0" applyBorder="0" applyAlignment="0" applyProtection="0"/>
    <xf numFmtId="0"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93" fillId="58"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91" fontId="33" fillId="40" borderId="0" applyNumberFormat="0" applyBorder="0" applyAlignment="0" applyProtection="0"/>
    <xf numFmtId="0"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91" fontId="33" fillId="40" borderId="0" applyNumberFormat="0" applyBorder="0" applyAlignment="0" applyProtection="0"/>
    <xf numFmtId="0"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92" fillId="40" borderId="0" applyNumberFormat="0" applyBorder="0" applyAlignment="0" applyProtection="0"/>
    <xf numFmtId="172" fontId="92" fillId="40" borderId="0" applyNumberFormat="0" applyBorder="0" applyAlignment="0" applyProtection="0"/>
    <xf numFmtId="172" fontId="92" fillId="40" borderId="0" applyNumberFormat="0" applyBorder="0" applyAlignment="0" applyProtection="0"/>
    <xf numFmtId="172" fontId="92" fillId="4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72" fontId="33" fillId="65" borderId="0" applyNumberFormat="0" applyBorder="0" applyAlignment="0" applyProtection="0"/>
    <xf numFmtId="191"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92" fillId="37"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0" fontId="33" fillId="46" borderId="0" applyNumberFormat="0" applyBorder="0" applyAlignment="0" applyProtection="0"/>
    <xf numFmtId="172" fontId="33" fillId="46" borderId="0" applyNumberFormat="0" applyBorder="0" applyAlignment="0" applyProtection="0"/>
    <xf numFmtId="172" fontId="93" fillId="37" borderId="0" applyNumberFormat="0" applyBorder="0" applyAlignment="0" applyProtection="0"/>
    <xf numFmtId="172" fontId="33" fillId="46" borderId="0" applyNumberFormat="0" applyBorder="0" applyAlignment="0" applyProtection="0"/>
    <xf numFmtId="180" fontId="54" fillId="46" borderId="0" applyNumberFormat="0" applyBorder="0" applyAlignment="0" applyProtection="0"/>
    <xf numFmtId="180" fontId="54" fillId="46" borderId="0" applyNumberFormat="0" applyBorder="0" applyAlignment="0" applyProtection="0"/>
    <xf numFmtId="172" fontId="33" fillId="46" borderId="0" applyNumberFormat="0" applyBorder="0" applyAlignment="0" applyProtection="0"/>
    <xf numFmtId="172" fontId="54" fillId="46" borderId="0" applyNumberFormat="0" applyBorder="0" applyAlignment="0" applyProtection="0"/>
    <xf numFmtId="180" fontId="54" fillId="46" borderId="0" applyNumberFormat="0" applyBorder="0" applyAlignment="0" applyProtection="0"/>
    <xf numFmtId="180" fontId="54" fillId="46" borderId="0" applyNumberFormat="0" applyBorder="0" applyAlignment="0" applyProtection="0"/>
    <xf numFmtId="172" fontId="54" fillId="46" borderId="0" applyNumberFormat="0" applyBorder="0" applyAlignment="0" applyProtection="0"/>
    <xf numFmtId="172" fontId="33" fillId="46" borderId="0" applyNumberFormat="0" applyBorder="0" applyAlignment="0" applyProtection="0"/>
    <xf numFmtId="172" fontId="5" fillId="18"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0" fontId="33" fillId="46" borderId="0" applyNumberFormat="0" applyBorder="0" applyAlignment="0" applyProtection="0"/>
    <xf numFmtId="180" fontId="33" fillId="46" borderId="0" applyNumberFormat="0" applyBorder="0" applyAlignment="0" applyProtection="0"/>
    <xf numFmtId="180" fontId="33" fillId="46" borderId="0" applyNumberFormat="0" applyBorder="0" applyAlignment="0" applyProtection="0"/>
    <xf numFmtId="172" fontId="33" fillId="46" borderId="0" applyNumberFormat="0" applyBorder="0" applyAlignment="0" applyProtection="0"/>
    <xf numFmtId="180" fontId="54" fillId="46" borderId="0" applyNumberFormat="0" applyBorder="0" applyAlignment="0" applyProtection="0"/>
    <xf numFmtId="180" fontId="54"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80" fontId="33" fillId="46" borderId="0" applyNumberFormat="0" applyBorder="0" applyAlignment="0" applyProtection="0"/>
    <xf numFmtId="180" fontId="33" fillId="46" borderId="0" applyNumberFormat="0" applyBorder="0" applyAlignment="0" applyProtection="0"/>
    <xf numFmtId="172" fontId="33" fillId="46" borderId="0" applyNumberFormat="0" applyBorder="0" applyAlignment="0" applyProtection="0"/>
    <xf numFmtId="0" fontId="33" fillId="46" borderId="0" applyNumberFormat="0" applyBorder="0" applyAlignment="0" applyProtection="0"/>
    <xf numFmtId="180" fontId="33" fillId="46" borderId="0" applyNumberFormat="0" applyBorder="0" applyAlignment="0" applyProtection="0"/>
    <xf numFmtId="180"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0" fontId="33" fillId="37"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0" fontId="5" fillId="18" borderId="0" applyNumberFormat="0" applyBorder="0" applyAlignment="0" applyProtection="0"/>
    <xf numFmtId="0" fontId="33" fillId="46" borderId="0" applyNumberFormat="0" applyBorder="0" applyAlignment="0" applyProtection="0"/>
    <xf numFmtId="172" fontId="93" fillId="37"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93" fillId="37"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91" fontId="33" fillId="46" borderId="0" applyNumberFormat="0" applyBorder="0" applyAlignment="0" applyProtection="0"/>
    <xf numFmtId="0"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93" fillId="37" borderId="0" applyNumberFormat="0" applyBorder="0" applyAlignment="0" applyProtection="0"/>
    <xf numFmtId="172" fontId="33" fillId="46" borderId="0" applyNumberFormat="0" applyBorder="0" applyAlignment="0" applyProtection="0"/>
    <xf numFmtId="172" fontId="92" fillId="37" borderId="0" applyNumberFormat="0" applyBorder="0" applyAlignment="0" applyProtection="0"/>
    <xf numFmtId="172" fontId="92" fillId="37"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91" fontId="33" fillId="46" borderId="0" applyNumberFormat="0" applyBorder="0" applyAlignment="0" applyProtection="0"/>
    <xf numFmtId="0"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93" fillId="37" borderId="0" applyNumberFormat="0" applyBorder="0" applyAlignment="0" applyProtection="0"/>
    <xf numFmtId="172" fontId="33" fillId="46" borderId="0" applyNumberFormat="0" applyBorder="0" applyAlignment="0" applyProtection="0"/>
    <xf numFmtId="172" fontId="92" fillId="37" borderId="0" applyNumberFormat="0" applyBorder="0" applyAlignment="0" applyProtection="0"/>
    <xf numFmtId="172" fontId="92" fillId="37"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91" fontId="33" fillId="46" borderId="0" applyNumberFormat="0" applyBorder="0" applyAlignment="0" applyProtection="0"/>
    <xf numFmtId="0"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93" fillId="37" borderId="0" applyNumberFormat="0" applyBorder="0" applyAlignment="0" applyProtection="0"/>
    <xf numFmtId="172" fontId="33" fillId="46" borderId="0" applyNumberFormat="0" applyBorder="0" applyAlignment="0" applyProtection="0"/>
    <xf numFmtId="172" fontId="92" fillId="37" borderId="0" applyNumberFormat="0" applyBorder="0" applyAlignment="0" applyProtection="0"/>
    <xf numFmtId="172" fontId="92" fillId="37"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91" fontId="33" fillId="46" borderId="0" applyNumberFormat="0" applyBorder="0" applyAlignment="0" applyProtection="0"/>
    <xf numFmtId="172" fontId="93" fillId="37" borderId="0" applyNumberFormat="0" applyBorder="0" applyAlignment="0" applyProtection="0"/>
    <xf numFmtId="172" fontId="93" fillId="37" borderId="0" applyNumberFormat="0" applyBorder="0" applyAlignment="0" applyProtection="0"/>
    <xf numFmtId="0"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93" fillId="37"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91" fontId="33" fillId="46" borderId="0" applyNumberFormat="0" applyBorder="0" applyAlignment="0" applyProtection="0"/>
    <xf numFmtId="0"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91" fontId="33" fillId="46" borderId="0" applyNumberFormat="0" applyBorder="0" applyAlignment="0" applyProtection="0"/>
    <xf numFmtId="0"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92" fillId="37" borderId="0" applyNumberFormat="0" applyBorder="0" applyAlignment="0" applyProtection="0"/>
    <xf numFmtId="172" fontId="92" fillId="37" borderId="0" applyNumberFormat="0" applyBorder="0" applyAlignment="0" applyProtection="0"/>
    <xf numFmtId="172" fontId="92" fillId="37" borderId="0" applyNumberFormat="0" applyBorder="0" applyAlignment="0" applyProtection="0"/>
    <xf numFmtId="172" fontId="92" fillId="3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72" fontId="33" fillId="66" borderId="0" applyNumberFormat="0" applyBorder="0" applyAlignment="0" applyProtection="0"/>
    <xf numFmtId="191"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92" fillId="56"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0" fontId="33" fillId="54" borderId="0" applyNumberFormat="0" applyBorder="0" applyAlignment="0" applyProtection="0"/>
    <xf numFmtId="172" fontId="33" fillId="54" borderId="0" applyNumberFormat="0" applyBorder="0" applyAlignment="0" applyProtection="0"/>
    <xf numFmtId="172" fontId="93" fillId="62" borderId="0" applyNumberFormat="0" applyBorder="0" applyAlignment="0" applyProtection="0"/>
    <xf numFmtId="172" fontId="33" fillId="54" borderId="0" applyNumberFormat="0" applyBorder="0" applyAlignment="0" applyProtection="0"/>
    <xf numFmtId="180" fontId="54" fillId="54" borderId="0" applyNumberFormat="0" applyBorder="0" applyAlignment="0" applyProtection="0"/>
    <xf numFmtId="180" fontId="54" fillId="54" borderId="0" applyNumberFormat="0" applyBorder="0" applyAlignment="0" applyProtection="0"/>
    <xf numFmtId="172" fontId="33" fillId="54" borderId="0" applyNumberFormat="0" applyBorder="0" applyAlignment="0" applyProtection="0"/>
    <xf numFmtId="172" fontId="54" fillId="54" borderId="0" applyNumberFormat="0" applyBorder="0" applyAlignment="0" applyProtection="0"/>
    <xf numFmtId="180" fontId="54" fillId="54" borderId="0" applyNumberFormat="0" applyBorder="0" applyAlignment="0" applyProtection="0"/>
    <xf numFmtId="180" fontId="54" fillId="54" borderId="0" applyNumberFormat="0" applyBorder="0" applyAlignment="0" applyProtection="0"/>
    <xf numFmtId="172" fontId="54" fillId="54" borderId="0" applyNumberFormat="0" applyBorder="0" applyAlignment="0" applyProtection="0"/>
    <xf numFmtId="172" fontId="33" fillId="54" borderId="0" applyNumberFormat="0" applyBorder="0" applyAlignment="0" applyProtection="0"/>
    <xf numFmtId="172" fontId="5" fillId="22"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0" fontId="33" fillId="54" borderId="0" applyNumberFormat="0" applyBorder="0" applyAlignment="0" applyProtection="0"/>
    <xf numFmtId="180" fontId="33" fillId="54" borderId="0" applyNumberFormat="0" applyBorder="0" applyAlignment="0" applyProtection="0"/>
    <xf numFmtId="180" fontId="33" fillId="54" borderId="0" applyNumberFormat="0" applyBorder="0" applyAlignment="0" applyProtection="0"/>
    <xf numFmtId="172" fontId="33" fillId="54" borderId="0" applyNumberFormat="0" applyBorder="0" applyAlignment="0" applyProtection="0"/>
    <xf numFmtId="180" fontId="54" fillId="54" borderId="0" applyNumberFormat="0" applyBorder="0" applyAlignment="0" applyProtection="0"/>
    <xf numFmtId="180" fontId="54"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80" fontId="33" fillId="54" borderId="0" applyNumberFormat="0" applyBorder="0" applyAlignment="0" applyProtection="0"/>
    <xf numFmtId="180" fontId="33" fillId="54" borderId="0" applyNumberFormat="0" applyBorder="0" applyAlignment="0" applyProtection="0"/>
    <xf numFmtId="172" fontId="33" fillId="54" borderId="0" applyNumberFormat="0" applyBorder="0" applyAlignment="0" applyProtection="0"/>
    <xf numFmtId="0" fontId="33" fillId="54" borderId="0" applyNumberFormat="0" applyBorder="0" applyAlignment="0" applyProtection="0"/>
    <xf numFmtId="180" fontId="33" fillId="54" borderId="0" applyNumberFormat="0" applyBorder="0" applyAlignment="0" applyProtection="0"/>
    <xf numFmtId="180"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0" fontId="33" fillId="58"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0" fontId="5" fillId="22" borderId="0" applyNumberFormat="0" applyBorder="0" applyAlignment="0" applyProtection="0"/>
    <xf numFmtId="0" fontId="33" fillId="54" borderId="0" applyNumberFormat="0" applyBorder="0" applyAlignment="0" applyProtection="0"/>
    <xf numFmtId="172" fontId="93" fillId="62"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93" fillId="62"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91" fontId="33" fillId="54" borderId="0" applyNumberFormat="0" applyBorder="0" applyAlignment="0" applyProtection="0"/>
    <xf numFmtId="0"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93" fillId="62" borderId="0" applyNumberFormat="0" applyBorder="0" applyAlignment="0" applyProtection="0"/>
    <xf numFmtId="172" fontId="33" fillId="54" borderId="0" applyNumberFormat="0" applyBorder="0" applyAlignment="0" applyProtection="0"/>
    <xf numFmtId="172" fontId="92" fillId="56" borderId="0" applyNumberFormat="0" applyBorder="0" applyAlignment="0" applyProtection="0"/>
    <xf numFmtId="172" fontId="92" fillId="56"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91" fontId="33" fillId="54" borderId="0" applyNumberFormat="0" applyBorder="0" applyAlignment="0" applyProtection="0"/>
    <xf numFmtId="0"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93" fillId="62" borderId="0" applyNumberFormat="0" applyBorder="0" applyAlignment="0" applyProtection="0"/>
    <xf numFmtId="172" fontId="33" fillId="54" borderId="0" applyNumberFormat="0" applyBorder="0" applyAlignment="0" applyProtection="0"/>
    <xf numFmtId="172" fontId="92" fillId="56" borderId="0" applyNumberFormat="0" applyBorder="0" applyAlignment="0" applyProtection="0"/>
    <xf numFmtId="172" fontId="92" fillId="56"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91" fontId="33" fillId="54" borderId="0" applyNumberFormat="0" applyBorder="0" applyAlignment="0" applyProtection="0"/>
    <xf numFmtId="0"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93" fillId="62" borderId="0" applyNumberFormat="0" applyBorder="0" applyAlignment="0" applyProtection="0"/>
    <xf numFmtId="172" fontId="33" fillId="54" borderId="0" applyNumberFormat="0" applyBorder="0" applyAlignment="0" applyProtection="0"/>
    <xf numFmtId="172" fontId="92" fillId="56" borderId="0" applyNumberFormat="0" applyBorder="0" applyAlignment="0" applyProtection="0"/>
    <xf numFmtId="172" fontId="92" fillId="56"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91" fontId="33" fillId="54" borderId="0" applyNumberFormat="0" applyBorder="0" applyAlignment="0" applyProtection="0"/>
    <xf numFmtId="172" fontId="93" fillId="62" borderId="0" applyNumberFormat="0" applyBorder="0" applyAlignment="0" applyProtection="0"/>
    <xf numFmtId="172" fontId="93" fillId="62" borderId="0" applyNumberFormat="0" applyBorder="0" applyAlignment="0" applyProtection="0"/>
    <xf numFmtId="0"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93" fillId="62"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91" fontId="33" fillId="54" borderId="0" applyNumberFormat="0" applyBorder="0" applyAlignment="0" applyProtection="0"/>
    <xf numFmtId="0"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91" fontId="33" fillId="54" borderId="0" applyNumberFormat="0" applyBorder="0" applyAlignment="0" applyProtection="0"/>
    <xf numFmtId="0"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92" fillId="56" borderId="0" applyNumberFormat="0" applyBorder="0" applyAlignment="0" applyProtection="0"/>
    <xf numFmtId="172" fontId="92" fillId="56" borderId="0" applyNumberFormat="0" applyBorder="0" applyAlignment="0" applyProtection="0"/>
    <xf numFmtId="172" fontId="92" fillId="56" borderId="0" applyNumberFormat="0" applyBorder="0" applyAlignment="0" applyProtection="0"/>
    <xf numFmtId="172" fontId="92" fillId="5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72" fontId="33" fillId="67" borderId="0" applyNumberFormat="0" applyBorder="0" applyAlignment="0" applyProtection="0"/>
    <xf numFmtId="191"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92" fillId="47"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0" fontId="33" fillId="56" borderId="0" applyNumberFormat="0" applyBorder="0" applyAlignment="0" applyProtection="0"/>
    <xf numFmtId="172" fontId="33" fillId="56" borderId="0" applyNumberFormat="0" applyBorder="0" applyAlignment="0" applyProtection="0"/>
    <xf numFmtId="172" fontId="93" fillId="56" borderId="0" applyNumberFormat="0" applyBorder="0" applyAlignment="0" applyProtection="0"/>
    <xf numFmtId="172" fontId="33" fillId="56" borderId="0" applyNumberFormat="0" applyBorder="0" applyAlignment="0" applyProtection="0"/>
    <xf numFmtId="180" fontId="54" fillId="56" borderId="0" applyNumberFormat="0" applyBorder="0" applyAlignment="0" applyProtection="0"/>
    <xf numFmtId="180" fontId="54" fillId="56" borderId="0" applyNumberFormat="0" applyBorder="0" applyAlignment="0" applyProtection="0"/>
    <xf numFmtId="172" fontId="33" fillId="56" borderId="0" applyNumberFormat="0" applyBorder="0" applyAlignment="0" applyProtection="0"/>
    <xf numFmtId="172" fontId="54" fillId="56" borderId="0" applyNumberFormat="0" applyBorder="0" applyAlignment="0" applyProtection="0"/>
    <xf numFmtId="180" fontId="54" fillId="56" borderId="0" applyNumberFormat="0" applyBorder="0" applyAlignment="0" applyProtection="0"/>
    <xf numFmtId="180" fontId="54" fillId="56" borderId="0" applyNumberFormat="0" applyBorder="0" applyAlignment="0" applyProtection="0"/>
    <xf numFmtId="172" fontId="54" fillId="56" borderId="0" applyNumberFormat="0" applyBorder="0" applyAlignment="0" applyProtection="0"/>
    <xf numFmtId="172" fontId="33" fillId="56" borderId="0" applyNumberFormat="0" applyBorder="0" applyAlignment="0" applyProtection="0"/>
    <xf numFmtId="180" fontId="54"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0" fontId="33" fillId="56" borderId="0" applyNumberFormat="0" applyBorder="0" applyAlignment="0" applyProtection="0"/>
    <xf numFmtId="180" fontId="33" fillId="56" borderId="0" applyNumberFormat="0" applyBorder="0" applyAlignment="0" applyProtection="0"/>
    <xf numFmtId="180" fontId="33" fillId="56" borderId="0" applyNumberFormat="0" applyBorder="0" applyAlignment="0" applyProtection="0"/>
    <xf numFmtId="172" fontId="33" fillId="56" borderId="0" applyNumberFormat="0" applyBorder="0" applyAlignment="0" applyProtection="0"/>
    <xf numFmtId="180" fontId="54" fillId="56" borderId="0" applyNumberFormat="0" applyBorder="0" applyAlignment="0" applyProtection="0"/>
    <xf numFmtId="180" fontId="54"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80" fontId="33" fillId="56" borderId="0" applyNumberFormat="0" applyBorder="0" applyAlignment="0" applyProtection="0"/>
    <xf numFmtId="180" fontId="33" fillId="56" borderId="0" applyNumberFormat="0" applyBorder="0" applyAlignment="0" applyProtection="0"/>
    <xf numFmtId="172" fontId="33" fillId="56" borderId="0" applyNumberFormat="0" applyBorder="0" applyAlignment="0" applyProtection="0"/>
    <xf numFmtId="0" fontId="33" fillId="56" borderId="0" applyNumberFormat="0" applyBorder="0" applyAlignment="0" applyProtection="0"/>
    <xf numFmtId="180" fontId="33" fillId="56" borderId="0" applyNumberFormat="0" applyBorder="0" applyAlignment="0" applyProtection="0"/>
    <xf numFmtId="180"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0" fontId="5" fillId="26" borderId="0" applyNumberFormat="0" applyBorder="0" applyAlignment="0" applyProtection="0"/>
    <xf numFmtId="0" fontId="33" fillId="56" borderId="0" applyNumberFormat="0" applyBorder="0" applyAlignment="0" applyProtection="0"/>
    <xf numFmtId="172" fontId="9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9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91" fontId="33" fillId="56" borderId="0" applyNumberFormat="0" applyBorder="0" applyAlignment="0" applyProtection="0"/>
    <xf numFmtId="172" fontId="5" fillId="26" borderId="0" applyNumberFormat="0" applyBorder="0" applyAlignment="0" applyProtection="0"/>
    <xf numFmtId="172" fontId="5" fillId="26" borderId="0" applyNumberFormat="0" applyBorder="0" applyAlignment="0" applyProtection="0"/>
    <xf numFmtId="172" fontId="5" fillId="26" borderId="0" applyNumberFormat="0" applyBorder="0" applyAlignment="0" applyProtection="0"/>
    <xf numFmtId="172" fontId="92" fillId="47" borderId="0" applyNumberFormat="0" applyBorder="0" applyAlignment="0" applyProtection="0"/>
    <xf numFmtId="0"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93" fillId="56" borderId="0" applyNumberFormat="0" applyBorder="0" applyAlignment="0" applyProtection="0"/>
    <xf numFmtId="172" fontId="5" fillId="26" borderId="0" applyNumberFormat="0" applyBorder="0" applyAlignment="0" applyProtection="0"/>
    <xf numFmtId="172" fontId="5" fillId="26" borderId="0" applyNumberFormat="0" applyBorder="0" applyAlignment="0" applyProtection="0"/>
    <xf numFmtId="172" fontId="5" fillId="26" borderId="0" applyNumberFormat="0" applyBorder="0" applyAlignment="0" applyProtection="0"/>
    <xf numFmtId="172" fontId="5" fillId="26" borderId="0" applyNumberFormat="0" applyBorder="0" applyAlignment="0" applyProtection="0"/>
    <xf numFmtId="172" fontId="5" fillId="26" borderId="0" applyNumberFormat="0" applyBorder="0" applyAlignment="0" applyProtection="0"/>
    <xf numFmtId="172" fontId="5" fillId="26" borderId="0" applyNumberFormat="0" applyBorder="0" applyAlignment="0" applyProtection="0"/>
    <xf numFmtId="172" fontId="5" fillId="26" borderId="0" applyNumberFormat="0" applyBorder="0" applyAlignment="0" applyProtection="0"/>
    <xf numFmtId="172" fontId="5" fillId="26" borderId="0" applyNumberFormat="0" applyBorder="0" applyAlignment="0" applyProtection="0"/>
    <xf numFmtId="172" fontId="5" fillId="26" borderId="0" applyNumberFormat="0" applyBorder="0" applyAlignment="0" applyProtection="0"/>
    <xf numFmtId="172" fontId="5" fillId="26" borderId="0" applyNumberFormat="0" applyBorder="0" applyAlignment="0" applyProtection="0"/>
    <xf numFmtId="172" fontId="5" fillId="26" borderId="0" applyNumberFormat="0" applyBorder="0" applyAlignment="0" applyProtection="0"/>
    <xf numFmtId="172" fontId="5" fillId="2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91" fontId="33" fillId="56" borderId="0" applyNumberFormat="0" applyBorder="0" applyAlignment="0" applyProtection="0"/>
    <xf numFmtId="172" fontId="5" fillId="26" borderId="0" applyNumberFormat="0" applyBorder="0" applyAlignment="0" applyProtection="0"/>
    <xf numFmtId="172" fontId="5" fillId="26" borderId="0" applyNumberFormat="0" applyBorder="0" applyAlignment="0" applyProtection="0"/>
    <xf numFmtId="172" fontId="5" fillId="26" borderId="0" applyNumberFormat="0" applyBorder="0" applyAlignment="0" applyProtection="0"/>
    <xf numFmtId="172" fontId="92" fillId="47" borderId="0" applyNumberFormat="0" applyBorder="0" applyAlignment="0" applyProtection="0"/>
    <xf numFmtId="0"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93" fillId="56" borderId="0" applyNumberFormat="0" applyBorder="0" applyAlignment="0" applyProtection="0"/>
    <xf numFmtId="172" fontId="5" fillId="26" borderId="0" applyNumberFormat="0" applyBorder="0" applyAlignment="0" applyProtection="0"/>
    <xf numFmtId="172" fontId="5" fillId="26" borderId="0" applyNumberFormat="0" applyBorder="0" applyAlignment="0" applyProtection="0"/>
    <xf numFmtId="172" fontId="5" fillId="26" borderId="0" applyNumberFormat="0" applyBorder="0" applyAlignment="0" applyProtection="0"/>
    <xf numFmtId="172" fontId="5" fillId="26" borderId="0" applyNumberFormat="0" applyBorder="0" applyAlignment="0" applyProtection="0"/>
    <xf numFmtId="172" fontId="5" fillId="26" borderId="0" applyNumberFormat="0" applyBorder="0" applyAlignment="0" applyProtection="0"/>
    <xf numFmtId="172" fontId="5" fillId="26" borderId="0" applyNumberFormat="0" applyBorder="0" applyAlignment="0" applyProtection="0"/>
    <xf numFmtId="172" fontId="5" fillId="26" borderId="0" applyNumberFormat="0" applyBorder="0" applyAlignment="0" applyProtection="0"/>
    <xf numFmtId="172" fontId="5" fillId="26" borderId="0" applyNumberFormat="0" applyBorder="0" applyAlignment="0" applyProtection="0"/>
    <xf numFmtId="172" fontId="5" fillId="26" borderId="0" applyNumberFormat="0" applyBorder="0" applyAlignment="0" applyProtection="0"/>
    <xf numFmtId="172" fontId="5" fillId="26" borderId="0" applyNumberFormat="0" applyBorder="0" applyAlignment="0" applyProtection="0"/>
    <xf numFmtId="172" fontId="5" fillId="26" borderId="0" applyNumberFormat="0" applyBorder="0" applyAlignment="0" applyProtection="0"/>
    <xf numFmtId="172" fontId="5" fillId="2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91" fontId="33" fillId="56" borderId="0" applyNumberFormat="0" applyBorder="0" applyAlignment="0" applyProtection="0"/>
    <xf numFmtId="172" fontId="5" fillId="26" borderId="0" applyNumberFormat="0" applyBorder="0" applyAlignment="0" applyProtection="0"/>
    <xf numFmtId="172" fontId="5" fillId="26" borderId="0" applyNumberFormat="0" applyBorder="0" applyAlignment="0" applyProtection="0"/>
    <xf numFmtId="172" fontId="5" fillId="26" borderId="0" applyNumberFormat="0" applyBorder="0" applyAlignment="0" applyProtection="0"/>
    <xf numFmtId="172" fontId="92" fillId="47" borderId="0" applyNumberFormat="0" applyBorder="0" applyAlignment="0" applyProtection="0"/>
    <xf numFmtId="0"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93" fillId="56" borderId="0" applyNumberFormat="0" applyBorder="0" applyAlignment="0" applyProtection="0"/>
    <xf numFmtId="172" fontId="5" fillId="26" borderId="0" applyNumberFormat="0" applyBorder="0" applyAlignment="0" applyProtection="0"/>
    <xf numFmtId="172" fontId="5" fillId="26" borderId="0" applyNumberFormat="0" applyBorder="0" applyAlignment="0" applyProtection="0"/>
    <xf numFmtId="172" fontId="5" fillId="26" borderId="0" applyNumberFormat="0" applyBorder="0" applyAlignment="0" applyProtection="0"/>
    <xf numFmtId="172" fontId="5" fillId="26" borderId="0" applyNumberFormat="0" applyBorder="0" applyAlignment="0" applyProtection="0"/>
    <xf numFmtId="172" fontId="5" fillId="26" borderId="0" applyNumberFormat="0" applyBorder="0" applyAlignment="0" applyProtection="0"/>
    <xf numFmtId="172" fontId="5" fillId="26" borderId="0" applyNumberFormat="0" applyBorder="0" applyAlignment="0" applyProtection="0"/>
    <xf numFmtId="172" fontId="5" fillId="26" borderId="0" applyNumberFormat="0" applyBorder="0" applyAlignment="0" applyProtection="0"/>
    <xf numFmtId="172" fontId="5" fillId="26" borderId="0" applyNumberFormat="0" applyBorder="0" applyAlignment="0" applyProtection="0"/>
    <xf numFmtId="172" fontId="5" fillId="26" borderId="0" applyNumberFormat="0" applyBorder="0" applyAlignment="0" applyProtection="0"/>
    <xf numFmtId="172" fontId="5" fillId="26" borderId="0" applyNumberFormat="0" applyBorder="0" applyAlignment="0" applyProtection="0"/>
    <xf numFmtId="172" fontId="5" fillId="26" borderId="0" applyNumberFormat="0" applyBorder="0" applyAlignment="0" applyProtection="0"/>
    <xf numFmtId="172" fontId="5" fillId="2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91" fontId="33" fillId="56" borderId="0" applyNumberFormat="0" applyBorder="0" applyAlignment="0" applyProtection="0"/>
    <xf numFmtId="172" fontId="93" fillId="56" borderId="0" applyNumberFormat="0" applyBorder="0" applyAlignment="0" applyProtection="0"/>
    <xf numFmtId="172" fontId="93" fillId="56" borderId="0" applyNumberFormat="0" applyBorder="0" applyAlignment="0" applyProtection="0"/>
    <xf numFmtId="172" fontId="5" fillId="26" borderId="0" applyNumberFormat="0" applyBorder="0" applyAlignment="0" applyProtection="0"/>
    <xf numFmtId="172" fontId="5" fillId="26" borderId="0" applyNumberFormat="0" applyBorder="0" applyAlignment="0" applyProtection="0"/>
    <xf numFmtId="172" fontId="5" fillId="26" borderId="0" applyNumberFormat="0" applyBorder="0" applyAlignment="0" applyProtection="0"/>
    <xf numFmtId="172" fontId="5" fillId="26" borderId="0" applyNumberFormat="0" applyBorder="0" applyAlignment="0" applyProtection="0"/>
    <xf numFmtId="172" fontId="5" fillId="26" borderId="0" applyNumberFormat="0" applyBorder="0" applyAlignment="0" applyProtection="0"/>
    <xf numFmtId="0"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9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91" fontId="33" fillId="56" borderId="0" applyNumberFormat="0" applyBorder="0" applyAlignment="0" applyProtection="0"/>
    <xf numFmtId="0"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91" fontId="33" fillId="56" borderId="0" applyNumberFormat="0" applyBorder="0" applyAlignment="0" applyProtection="0"/>
    <xf numFmtId="0"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92" fillId="47" borderId="0" applyNumberFormat="0" applyBorder="0" applyAlignment="0" applyProtection="0"/>
    <xf numFmtId="172" fontId="92" fillId="47" borderId="0" applyNumberFormat="0" applyBorder="0" applyAlignment="0" applyProtection="0"/>
    <xf numFmtId="172" fontId="92" fillId="47" borderId="0" applyNumberFormat="0" applyBorder="0" applyAlignment="0" applyProtection="0"/>
    <xf numFmtId="172" fontId="92" fillId="4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72" fontId="33" fillId="68" borderId="0" applyNumberFormat="0" applyBorder="0" applyAlignment="0" applyProtection="0"/>
    <xf numFmtId="191"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92" fillId="56"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0" fontId="33" fillId="58" borderId="0" applyNumberFormat="0" applyBorder="0" applyAlignment="0" applyProtection="0"/>
    <xf numFmtId="172" fontId="33" fillId="58" borderId="0" applyNumberFormat="0" applyBorder="0" applyAlignment="0" applyProtection="0"/>
    <xf numFmtId="172" fontId="93" fillId="58" borderId="0" applyNumberFormat="0" applyBorder="0" applyAlignment="0" applyProtection="0"/>
    <xf numFmtId="172" fontId="33" fillId="58" borderId="0" applyNumberFormat="0" applyBorder="0" applyAlignment="0" applyProtection="0"/>
    <xf numFmtId="180" fontId="54" fillId="58" borderId="0" applyNumberFormat="0" applyBorder="0" applyAlignment="0" applyProtection="0"/>
    <xf numFmtId="180" fontId="54" fillId="58" borderId="0" applyNumberFormat="0" applyBorder="0" applyAlignment="0" applyProtection="0"/>
    <xf numFmtId="172" fontId="33" fillId="58" borderId="0" applyNumberFormat="0" applyBorder="0" applyAlignment="0" applyProtection="0"/>
    <xf numFmtId="172" fontId="54" fillId="58" borderId="0" applyNumberFormat="0" applyBorder="0" applyAlignment="0" applyProtection="0"/>
    <xf numFmtId="180" fontId="54" fillId="58" borderId="0" applyNumberFormat="0" applyBorder="0" applyAlignment="0" applyProtection="0"/>
    <xf numFmtId="180" fontId="54" fillId="58" borderId="0" applyNumberFormat="0" applyBorder="0" applyAlignment="0" applyProtection="0"/>
    <xf numFmtId="172" fontId="54" fillId="58" borderId="0" applyNumberFormat="0" applyBorder="0" applyAlignment="0" applyProtection="0"/>
    <xf numFmtId="172" fontId="33" fillId="58" borderId="0" applyNumberFormat="0" applyBorder="0" applyAlignment="0" applyProtection="0"/>
    <xf numFmtId="172" fontId="5" fillId="30"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0" fontId="33" fillId="58" borderId="0" applyNumberFormat="0" applyBorder="0" applyAlignment="0" applyProtection="0"/>
    <xf numFmtId="180" fontId="33" fillId="58" borderId="0" applyNumberFormat="0" applyBorder="0" applyAlignment="0" applyProtection="0"/>
    <xf numFmtId="180" fontId="33" fillId="58" borderId="0" applyNumberFormat="0" applyBorder="0" applyAlignment="0" applyProtection="0"/>
    <xf numFmtId="172" fontId="33" fillId="58" borderId="0" applyNumberFormat="0" applyBorder="0" applyAlignment="0" applyProtection="0"/>
    <xf numFmtId="180" fontId="54" fillId="58" borderId="0" applyNumberFormat="0" applyBorder="0" applyAlignment="0" applyProtection="0"/>
    <xf numFmtId="180" fontId="54"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80" fontId="33" fillId="58" borderId="0" applyNumberFormat="0" applyBorder="0" applyAlignment="0" applyProtection="0"/>
    <xf numFmtId="180" fontId="33" fillId="58" borderId="0" applyNumberFormat="0" applyBorder="0" applyAlignment="0" applyProtection="0"/>
    <xf numFmtId="172" fontId="33" fillId="58" borderId="0" applyNumberFormat="0" applyBorder="0" applyAlignment="0" applyProtection="0"/>
    <xf numFmtId="0" fontId="33" fillId="58" borderId="0" applyNumberFormat="0" applyBorder="0" applyAlignment="0" applyProtection="0"/>
    <xf numFmtId="180" fontId="33" fillId="58" borderId="0" applyNumberFormat="0" applyBorder="0" applyAlignment="0" applyProtection="0"/>
    <xf numFmtId="180"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0" fontId="33" fillId="37"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0" fontId="5" fillId="30" borderId="0" applyNumberFormat="0" applyBorder="0" applyAlignment="0" applyProtection="0"/>
    <xf numFmtId="0" fontId="33" fillId="58" borderId="0" applyNumberFormat="0" applyBorder="0" applyAlignment="0" applyProtection="0"/>
    <xf numFmtId="172" fontId="9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9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91" fontId="33" fillId="58" borderId="0" applyNumberFormat="0" applyBorder="0" applyAlignment="0" applyProtection="0"/>
    <xf numFmtId="0"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93" fillId="58" borderId="0" applyNumberFormat="0" applyBorder="0" applyAlignment="0" applyProtection="0"/>
    <xf numFmtId="172" fontId="33" fillId="58" borderId="0" applyNumberFormat="0" applyBorder="0" applyAlignment="0" applyProtection="0"/>
    <xf numFmtId="172" fontId="92" fillId="56" borderId="0" applyNumberFormat="0" applyBorder="0" applyAlignment="0" applyProtection="0"/>
    <xf numFmtId="172" fontId="92" fillId="56"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91" fontId="33" fillId="58" borderId="0" applyNumberFormat="0" applyBorder="0" applyAlignment="0" applyProtection="0"/>
    <xf numFmtId="0"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93" fillId="58" borderId="0" applyNumberFormat="0" applyBorder="0" applyAlignment="0" applyProtection="0"/>
    <xf numFmtId="172" fontId="33" fillId="58" borderId="0" applyNumberFormat="0" applyBorder="0" applyAlignment="0" applyProtection="0"/>
    <xf numFmtId="172" fontId="92" fillId="56" borderId="0" applyNumberFormat="0" applyBorder="0" applyAlignment="0" applyProtection="0"/>
    <xf numFmtId="172" fontId="92" fillId="56"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91" fontId="33" fillId="58" borderId="0" applyNumberFormat="0" applyBorder="0" applyAlignment="0" applyProtection="0"/>
    <xf numFmtId="0"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93" fillId="58" borderId="0" applyNumberFormat="0" applyBorder="0" applyAlignment="0" applyProtection="0"/>
    <xf numFmtId="172" fontId="33" fillId="58" borderId="0" applyNumberFormat="0" applyBorder="0" applyAlignment="0" applyProtection="0"/>
    <xf numFmtId="172" fontId="92" fillId="56" borderId="0" applyNumberFormat="0" applyBorder="0" applyAlignment="0" applyProtection="0"/>
    <xf numFmtId="172" fontId="92" fillId="56"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91" fontId="33" fillId="58" borderId="0" applyNumberFormat="0" applyBorder="0" applyAlignment="0" applyProtection="0"/>
    <xf numFmtId="172" fontId="93" fillId="58" borderId="0" applyNumberFormat="0" applyBorder="0" applyAlignment="0" applyProtection="0"/>
    <xf numFmtId="172" fontId="93" fillId="58" borderId="0" applyNumberFormat="0" applyBorder="0" applyAlignment="0" applyProtection="0"/>
    <xf numFmtId="0"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9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91" fontId="33" fillId="58" borderId="0" applyNumberFormat="0" applyBorder="0" applyAlignment="0" applyProtection="0"/>
    <xf numFmtId="0"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91" fontId="33" fillId="58" borderId="0" applyNumberFormat="0" applyBorder="0" applyAlignment="0" applyProtection="0"/>
    <xf numFmtId="0"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92" fillId="56" borderId="0" applyNumberFormat="0" applyBorder="0" applyAlignment="0" applyProtection="0"/>
    <xf numFmtId="172" fontId="92" fillId="56" borderId="0" applyNumberFormat="0" applyBorder="0" applyAlignment="0" applyProtection="0"/>
    <xf numFmtId="172" fontId="92" fillId="56" borderId="0" applyNumberFormat="0" applyBorder="0" applyAlignment="0" applyProtection="0"/>
    <xf numFmtId="172" fontId="92" fillId="5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94" fillId="50" borderId="0" applyNumberFormat="0" applyBorder="0" applyAlignment="0" applyProtection="0"/>
    <xf numFmtId="0" fontId="94" fillId="40" borderId="0" applyNumberFormat="0" applyBorder="0" applyAlignment="0" applyProtection="0"/>
    <xf numFmtId="0" fontId="94" fillId="46" borderId="0" applyNumberFormat="0" applyBorder="0" applyAlignment="0" applyProtection="0"/>
    <xf numFmtId="0" fontId="94" fillId="54" borderId="0" applyNumberFormat="0" applyBorder="0" applyAlignment="0" applyProtection="0"/>
    <xf numFmtId="0" fontId="94" fillId="56" borderId="0" applyNumberFormat="0" applyBorder="0" applyAlignment="0" applyProtection="0"/>
    <xf numFmtId="0" fontId="94" fillId="58" borderId="0" applyNumberFormat="0" applyBorder="0" applyAlignment="0" applyProtection="0"/>
    <xf numFmtId="0" fontId="95" fillId="50" borderId="0" applyNumberFormat="0" applyBorder="0" applyAlignment="0" applyProtection="0"/>
    <xf numFmtId="0" fontId="95" fillId="40" borderId="0" applyNumberFormat="0" applyBorder="0" applyAlignment="0" applyProtection="0"/>
    <xf numFmtId="0" fontId="95" fillId="46" borderId="0" applyNumberFormat="0" applyBorder="0" applyAlignment="0" applyProtection="0"/>
    <xf numFmtId="0" fontId="95" fillId="54" borderId="0" applyNumberFormat="0" applyBorder="0" applyAlignment="0" applyProtection="0"/>
    <xf numFmtId="0" fontId="95" fillId="56" borderId="0" applyNumberFormat="0" applyBorder="0" applyAlignment="0" applyProtection="0"/>
    <xf numFmtId="0" fontId="95" fillId="58" borderId="0" applyNumberFormat="0" applyBorder="0" applyAlignment="0" applyProtection="0"/>
    <xf numFmtId="0" fontId="96" fillId="10" borderId="0" applyNumberFormat="0" applyBorder="0" applyAlignment="0" applyProtection="0"/>
    <xf numFmtId="0" fontId="96" fillId="10" borderId="0"/>
    <xf numFmtId="0" fontId="96" fillId="10" borderId="0"/>
    <xf numFmtId="0" fontId="96" fillId="10" borderId="0"/>
    <xf numFmtId="0" fontId="96" fillId="10" borderId="0" applyNumberFormat="0" applyBorder="0" applyAlignment="0" applyProtection="0"/>
    <xf numFmtId="0" fontId="96" fillId="10" borderId="0"/>
    <xf numFmtId="0" fontId="96" fillId="10" borderId="0"/>
    <xf numFmtId="0" fontId="96" fillId="10" borderId="0"/>
    <xf numFmtId="0" fontId="96" fillId="10" borderId="0" applyNumberFormat="0" applyBorder="0" applyAlignment="0" applyProtection="0"/>
    <xf numFmtId="0" fontId="96" fillId="10" borderId="0"/>
    <xf numFmtId="0" fontId="96" fillId="10" borderId="0"/>
    <xf numFmtId="0" fontId="96" fillId="10" borderId="0"/>
    <xf numFmtId="0" fontId="54" fillId="61" borderId="0" applyNumberFormat="0" applyBorder="0" applyAlignment="0" applyProtection="0"/>
    <xf numFmtId="0" fontId="54" fillId="61" borderId="0"/>
    <xf numFmtId="0" fontId="54" fillId="61" borderId="0"/>
    <xf numFmtId="0" fontId="54" fillId="61" borderId="0"/>
    <xf numFmtId="0" fontId="54" fillId="61" borderId="0" applyNumberFormat="0" applyBorder="0" applyAlignment="0" applyProtection="0"/>
    <xf numFmtId="0" fontId="54" fillId="61" borderId="0"/>
    <xf numFmtId="0" fontId="54" fillId="61" borderId="0"/>
    <xf numFmtId="0" fontId="54" fillId="61" borderId="0"/>
    <xf numFmtId="0" fontId="54" fillId="61" borderId="0" applyNumberFormat="0" applyBorder="0" applyAlignment="0" applyProtection="0"/>
    <xf numFmtId="0" fontId="54" fillId="61" borderId="0"/>
    <xf numFmtId="0" fontId="54" fillId="61" borderId="0"/>
    <xf numFmtId="0" fontId="54" fillId="61" borderId="0"/>
    <xf numFmtId="0" fontId="54" fillId="61" borderId="0" applyNumberFormat="0" applyBorder="0" applyAlignment="0" applyProtection="0"/>
    <xf numFmtId="0" fontId="54" fillId="61" borderId="0"/>
    <xf numFmtId="0" fontId="54" fillId="61" borderId="0"/>
    <xf numFmtId="0" fontId="54" fillId="61" borderId="0"/>
    <xf numFmtId="0" fontId="54" fillId="61" borderId="0" applyNumberFormat="0" applyBorder="0" applyAlignment="0" applyProtection="0"/>
    <xf numFmtId="0" fontId="54" fillId="61" borderId="0"/>
    <xf numFmtId="0" fontId="54" fillId="61" borderId="0"/>
    <xf numFmtId="0" fontId="54" fillId="61" borderId="0"/>
    <xf numFmtId="0" fontId="54" fillId="61" borderId="0" applyNumberFormat="0" applyBorder="0" applyAlignment="0" applyProtection="0"/>
    <xf numFmtId="0" fontId="54" fillId="61" borderId="0"/>
    <xf numFmtId="0" fontId="54" fillId="61" borderId="0"/>
    <xf numFmtId="0" fontId="54" fillId="61" borderId="0"/>
    <xf numFmtId="0" fontId="54" fillId="61" borderId="0" applyNumberFormat="0" applyBorder="0" applyAlignment="0" applyProtection="0"/>
    <xf numFmtId="0" fontId="54" fillId="61" borderId="0"/>
    <xf numFmtId="0" fontId="54" fillId="61" borderId="0"/>
    <xf numFmtId="0" fontId="54" fillId="61" borderId="0"/>
    <xf numFmtId="0" fontId="54" fillId="61" borderId="0" applyNumberFormat="0" applyBorder="0" applyAlignment="0" applyProtection="0"/>
    <xf numFmtId="0" fontId="54" fillId="61" borderId="0"/>
    <xf numFmtId="0" fontId="54" fillId="61" borderId="0"/>
    <xf numFmtId="0" fontId="54" fillId="61" borderId="0"/>
    <xf numFmtId="0" fontId="54" fillId="61" borderId="0" applyNumberFormat="0" applyBorder="0" applyAlignment="0" applyProtection="0"/>
    <xf numFmtId="0" fontId="54" fillId="61" borderId="0"/>
    <xf numFmtId="0" fontId="54" fillId="61" borderId="0"/>
    <xf numFmtId="0" fontId="54" fillId="61" borderId="0"/>
    <xf numFmtId="0" fontId="54" fillId="61" borderId="0" applyNumberFormat="0" applyBorder="0" applyAlignment="0" applyProtection="0"/>
    <xf numFmtId="0" fontId="54" fillId="61" borderId="0"/>
    <xf numFmtId="0" fontId="54" fillId="61" borderId="0"/>
    <xf numFmtId="0" fontId="54" fillId="61" borderId="0"/>
    <xf numFmtId="0" fontId="54" fillId="61" borderId="0" applyNumberFormat="0" applyBorder="0" applyAlignment="0" applyProtection="0"/>
    <xf numFmtId="0" fontId="54" fillId="61" borderId="0"/>
    <xf numFmtId="0" fontId="54" fillId="61" borderId="0"/>
    <xf numFmtId="0" fontId="54" fillId="61" borderId="0"/>
    <xf numFmtId="0" fontId="54" fillId="61" borderId="0" applyNumberFormat="0" applyBorder="0" applyAlignment="0" applyProtection="0"/>
    <xf numFmtId="0" fontId="54" fillId="61" borderId="0"/>
    <xf numFmtId="0" fontId="54" fillId="61" borderId="0"/>
    <xf numFmtId="0" fontId="54" fillId="61" borderId="0"/>
    <xf numFmtId="0" fontId="54" fillId="61" borderId="0" applyNumberFormat="0" applyBorder="0" applyAlignment="0" applyProtection="0"/>
    <xf numFmtId="0" fontId="54" fillId="61" borderId="0"/>
    <xf numFmtId="0" fontId="54" fillId="61" borderId="0"/>
    <xf numFmtId="0" fontId="54" fillId="61" borderId="0"/>
    <xf numFmtId="0" fontId="54" fillId="61" borderId="0" applyNumberFormat="0" applyBorder="0" applyAlignment="0" applyProtection="0"/>
    <xf numFmtId="0" fontId="54" fillId="61" borderId="0"/>
    <xf numFmtId="0" fontId="54" fillId="61" borderId="0"/>
    <xf numFmtId="0" fontId="54" fillId="61" borderId="0"/>
    <xf numFmtId="0" fontId="54" fillId="61" borderId="0" applyNumberFormat="0" applyBorder="0" applyAlignment="0" applyProtection="0"/>
    <xf numFmtId="0" fontId="54" fillId="61" borderId="0"/>
    <xf numFmtId="0" fontId="54" fillId="61" borderId="0"/>
    <xf numFmtId="0" fontId="54" fillId="61" borderId="0"/>
    <xf numFmtId="0" fontId="54" fillId="61" borderId="0" applyNumberFormat="0" applyBorder="0" applyAlignment="0" applyProtection="0"/>
    <xf numFmtId="0" fontId="54" fillId="61" borderId="0"/>
    <xf numFmtId="0" fontId="54" fillId="61" borderId="0"/>
    <xf numFmtId="0" fontId="54" fillId="61" borderId="0"/>
    <xf numFmtId="0" fontId="54" fillId="61" borderId="0" applyNumberFormat="0" applyBorder="0" applyAlignment="0" applyProtection="0"/>
    <xf numFmtId="0" fontId="54" fillId="61" borderId="0"/>
    <xf numFmtId="0" fontId="54" fillId="61" borderId="0"/>
    <xf numFmtId="0" fontId="54" fillId="61" borderId="0"/>
    <xf numFmtId="0" fontId="54" fillId="61" borderId="0" applyNumberFormat="0" applyBorder="0" applyAlignment="0" applyProtection="0"/>
    <xf numFmtId="0" fontId="54" fillId="61" borderId="0"/>
    <xf numFmtId="0" fontId="54" fillId="61" borderId="0"/>
    <xf numFmtId="0" fontId="54" fillId="61" borderId="0"/>
    <xf numFmtId="0" fontId="54" fillId="61" borderId="0" applyNumberFormat="0" applyBorder="0" applyAlignment="0" applyProtection="0"/>
    <xf numFmtId="0" fontId="54" fillId="61" borderId="0"/>
    <xf numFmtId="0" fontId="54" fillId="61" borderId="0"/>
    <xf numFmtId="0" fontId="54" fillId="61" borderId="0"/>
    <xf numFmtId="0" fontId="54" fillId="61" borderId="0" applyNumberFormat="0" applyBorder="0" applyAlignment="0" applyProtection="0"/>
    <xf numFmtId="0" fontId="54" fillId="61" borderId="0"/>
    <xf numFmtId="0" fontId="54" fillId="61" borderId="0"/>
    <xf numFmtId="0" fontId="54" fillId="61" borderId="0"/>
    <xf numFmtId="0" fontId="54" fillId="61" borderId="0" applyNumberFormat="0" applyBorder="0" applyAlignment="0" applyProtection="0"/>
    <xf numFmtId="0" fontId="54" fillId="61" borderId="0"/>
    <xf numFmtId="0" fontId="54" fillId="61" borderId="0"/>
    <xf numFmtId="0" fontId="54" fillId="61" borderId="0"/>
    <xf numFmtId="0" fontId="54" fillId="61" borderId="0" applyNumberFormat="0" applyBorder="0" applyAlignment="0" applyProtection="0"/>
    <xf numFmtId="0" fontId="54" fillId="61" borderId="0"/>
    <xf numFmtId="0" fontId="54" fillId="61" borderId="0"/>
    <xf numFmtId="0" fontId="54" fillId="61" borderId="0"/>
    <xf numFmtId="0" fontId="54" fillId="61" borderId="0" applyNumberFormat="0" applyBorder="0" applyAlignment="0" applyProtection="0"/>
    <xf numFmtId="0" fontId="54" fillId="61" borderId="0"/>
    <xf numFmtId="0" fontId="54" fillId="61" borderId="0"/>
    <xf numFmtId="0" fontId="54" fillId="61" borderId="0"/>
    <xf numFmtId="0" fontId="54" fillId="61" borderId="0" applyNumberFormat="0" applyBorder="0" applyAlignment="0" applyProtection="0"/>
    <xf numFmtId="0" fontId="54" fillId="61" borderId="0"/>
    <xf numFmtId="0" fontId="54" fillId="61" borderId="0"/>
    <xf numFmtId="0" fontId="54" fillId="61" borderId="0"/>
    <xf numFmtId="0" fontId="54" fillId="61" borderId="0" applyNumberFormat="0" applyBorder="0" applyAlignment="0" applyProtection="0"/>
    <xf numFmtId="0" fontId="54" fillId="61" borderId="0"/>
    <xf numFmtId="0" fontId="54" fillId="61" borderId="0"/>
    <xf numFmtId="0" fontId="54" fillId="61" borderId="0"/>
    <xf numFmtId="0" fontId="54" fillId="61" borderId="0" applyNumberFormat="0" applyBorder="0" applyAlignment="0" applyProtection="0"/>
    <xf numFmtId="0" fontId="54" fillId="61" borderId="0"/>
    <xf numFmtId="0" fontId="54" fillId="61" borderId="0"/>
    <xf numFmtId="0" fontId="54" fillId="61" borderId="0"/>
    <xf numFmtId="0" fontId="54" fillId="61" borderId="0" applyNumberFormat="0" applyBorder="0" applyAlignment="0" applyProtection="0"/>
    <xf numFmtId="0" fontId="54" fillId="61" borderId="0"/>
    <xf numFmtId="0" fontId="54" fillId="61" borderId="0"/>
    <xf numFmtId="0" fontId="54" fillId="61" borderId="0"/>
    <xf numFmtId="0" fontId="54" fillId="61" borderId="0" applyNumberFormat="0" applyBorder="0" applyAlignment="0" applyProtection="0"/>
    <xf numFmtId="0" fontId="54" fillId="61" borderId="0"/>
    <xf numFmtId="0" fontId="54" fillId="61" borderId="0"/>
    <xf numFmtId="0" fontId="54" fillId="61" borderId="0"/>
    <xf numFmtId="0" fontId="54" fillId="61" borderId="0" applyNumberFormat="0" applyBorder="0" applyAlignment="0" applyProtection="0"/>
    <xf numFmtId="0" fontId="54" fillId="61" borderId="0"/>
    <xf numFmtId="0" fontId="54" fillId="61" borderId="0"/>
    <xf numFmtId="0" fontId="54" fillId="61" borderId="0"/>
    <xf numFmtId="0" fontId="96" fillId="10" borderId="0" applyNumberFormat="0" applyBorder="0" applyAlignment="0" applyProtection="0"/>
    <xf numFmtId="0" fontId="27" fillId="10" borderId="0" applyNumberFormat="0" applyBorder="0" applyAlignment="0" applyProtection="0"/>
    <xf numFmtId="0" fontId="27" fillId="10" borderId="0"/>
    <xf numFmtId="0" fontId="27" fillId="10" borderId="0"/>
    <xf numFmtId="0" fontId="27" fillId="10" borderId="0"/>
    <xf numFmtId="0" fontId="27" fillId="10" borderId="0"/>
    <xf numFmtId="0" fontId="27" fillId="10" borderId="0"/>
    <xf numFmtId="0" fontId="27" fillId="10" borderId="0"/>
    <xf numFmtId="0" fontId="96" fillId="10" borderId="0"/>
    <xf numFmtId="0" fontId="96" fillId="10" borderId="0"/>
    <xf numFmtId="0" fontId="96" fillId="10" borderId="0"/>
    <xf numFmtId="0" fontId="54" fillId="61" borderId="0" applyNumberFormat="0" applyBorder="0" applyAlignment="0" applyProtection="0"/>
    <xf numFmtId="0" fontId="54" fillId="61" borderId="0"/>
    <xf numFmtId="0" fontId="54" fillId="61" borderId="0"/>
    <xf numFmtId="0" fontId="54" fillId="61" borderId="0"/>
    <xf numFmtId="0" fontId="54" fillId="61" borderId="0" applyNumberFormat="0" applyBorder="0" applyAlignment="0" applyProtection="0"/>
    <xf numFmtId="0" fontId="54" fillId="61" borderId="0"/>
    <xf numFmtId="0" fontId="54" fillId="61" borderId="0"/>
    <xf numFmtId="0" fontId="54" fillId="61" borderId="0"/>
    <xf numFmtId="0" fontId="54" fillId="61" borderId="0" applyNumberFormat="0" applyBorder="0" applyAlignment="0" applyProtection="0"/>
    <xf numFmtId="0" fontId="54" fillId="61" borderId="0"/>
    <xf numFmtId="0" fontId="54" fillId="61" borderId="0"/>
    <xf numFmtId="0" fontId="54" fillId="61" borderId="0"/>
    <xf numFmtId="0" fontId="54" fillId="61" borderId="0" applyNumberFormat="0" applyBorder="0" applyAlignment="0" applyProtection="0"/>
    <xf numFmtId="0" fontId="54" fillId="61" borderId="0"/>
    <xf numFmtId="0" fontId="54" fillId="61" borderId="0"/>
    <xf numFmtId="0" fontId="54" fillId="61" borderId="0"/>
    <xf numFmtId="0" fontId="54" fillId="61" borderId="0" applyNumberFormat="0" applyBorder="0" applyAlignment="0" applyProtection="0"/>
    <xf numFmtId="0" fontId="54" fillId="61" borderId="0"/>
    <xf numFmtId="0" fontId="54" fillId="61" borderId="0"/>
    <xf numFmtId="0" fontId="54" fillId="61" borderId="0"/>
    <xf numFmtId="0" fontId="54" fillId="61" borderId="0" applyNumberFormat="0" applyBorder="0" applyAlignment="0" applyProtection="0"/>
    <xf numFmtId="0" fontId="54" fillId="61" borderId="0"/>
    <xf numFmtId="0" fontId="54" fillId="61" borderId="0"/>
    <xf numFmtId="0" fontId="54" fillId="61" borderId="0"/>
    <xf numFmtId="0" fontId="54" fillId="61" borderId="0" applyNumberFormat="0" applyBorder="0" applyAlignment="0" applyProtection="0"/>
    <xf numFmtId="0" fontId="54" fillId="61" borderId="0"/>
    <xf numFmtId="0" fontId="54" fillId="61" borderId="0"/>
    <xf numFmtId="0" fontId="54" fillId="61" borderId="0"/>
    <xf numFmtId="0" fontId="54" fillId="61" borderId="0" applyNumberFormat="0" applyBorder="0" applyAlignment="0" applyProtection="0"/>
    <xf numFmtId="0" fontId="54" fillId="61" borderId="0"/>
    <xf numFmtId="0" fontId="54" fillId="61" borderId="0"/>
    <xf numFmtId="0" fontId="54" fillId="61" borderId="0"/>
    <xf numFmtId="0" fontId="54" fillId="61" borderId="0" applyNumberFormat="0" applyBorder="0" applyAlignment="0" applyProtection="0"/>
    <xf numFmtId="0" fontId="54" fillId="61" borderId="0"/>
    <xf numFmtId="0" fontId="54" fillId="61" borderId="0"/>
    <xf numFmtId="0" fontId="54" fillId="61" borderId="0"/>
    <xf numFmtId="0" fontId="27" fillId="10" borderId="0" applyNumberFormat="0" applyBorder="0" applyAlignment="0" applyProtection="0"/>
    <xf numFmtId="0" fontId="27" fillId="10" borderId="0"/>
    <xf numFmtId="0" fontId="27" fillId="10" borderId="0"/>
    <xf numFmtId="0" fontId="27" fillId="10" borderId="0"/>
    <xf numFmtId="0" fontId="27" fillId="10" borderId="0"/>
    <xf numFmtId="0" fontId="27" fillId="10" borderId="0"/>
    <xf numFmtId="0" fontId="27" fillId="10" borderId="0"/>
    <xf numFmtId="0" fontId="96"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xf numFmtId="0" fontId="5" fillId="10" borderId="0"/>
    <xf numFmtId="0" fontId="5" fillId="10" borderId="0"/>
    <xf numFmtId="0" fontId="5" fillId="10" borderId="0"/>
    <xf numFmtId="0" fontId="5" fillId="10" borderId="0"/>
    <xf numFmtId="0" fontId="5" fillId="10" borderId="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xf numFmtId="0" fontId="5" fillId="10" borderId="0"/>
    <xf numFmtId="0" fontId="5" fillId="10" borderId="0"/>
    <xf numFmtId="0" fontId="5" fillId="10" borderId="0"/>
    <xf numFmtId="0" fontId="5" fillId="10" borderId="0"/>
    <xf numFmtId="0" fontId="5" fillId="10" borderId="0"/>
    <xf numFmtId="0" fontId="5" fillId="10" borderId="0"/>
    <xf numFmtId="0" fontId="5" fillId="10" borderId="0"/>
    <xf numFmtId="0" fontId="5" fillId="10" borderId="0"/>
    <xf numFmtId="0" fontId="5" fillId="10" borderId="0"/>
    <xf numFmtId="0" fontId="5" fillId="10" borderId="0"/>
    <xf numFmtId="0" fontId="5" fillId="10" borderId="0"/>
    <xf numFmtId="0" fontId="5" fillId="10" borderId="0" applyNumberFormat="0" applyBorder="0" applyAlignment="0" applyProtection="0"/>
    <xf numFmtId="0" fontId="5" fillId="10" borderId="0"/>
    <xf numFmtId="0" fontId="5" fillId="10" borderId="0"/>
    <xf numFmtId="0" fontId="5" fillId="10" borderId="0"/>
    <xf numFmtId="0" fontId="5" fillId="10" borderId="0"/>
    <xf numFmtId="0" fontId="5" fillId="10" borderId="0"/>
    <xf numFmtId="0" fontId="5" fillId="10" borderId="0"/>
    <xf numFmtId="0" fontId="5" fillId="10" borderId="0"/>
    <xf numFmtId="0" fontId="5" fillId="10" borderId="0"/>
    <xf numFmtId="0" fontId="5" fillId="10" borderId="0"/>
    <xf numFmtId="0" fontId="5" fillId="10" borderId="0"/>
    <xf numFmtId="0" fontId="5" fillId="10" borderId="0"/>
    <xf numFmtId="0" fontId="5" fillId="10" borderId="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xf numFmtId="0" fontId="5" fillId="10" borderId="0"/>
    <xf numFmtId="0" fontId="5" fillId="10" borderId="0"/>
    <xf numFmtId="0" fontId="5" fillId="10" borderId="0"/>
    <xf numFmtId="0" fontId="5" fillId="10" borderId="0"/>
    <xf numFmtId="0" fontId="5" fillId="10" borderId="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xf numFmtId="0" fontId="5" fillId="10" borderId="0"/>
    <xf numFmtId="0" fontId="5" fillId="10" borderId="0"/>
    <xf numFmtId="0" fontId="5" fillId="10" borderId="0"/>
    <xf numFmtId="0" fontId="5" fillId="10" borderId="0"/>
    <xf numFmtId="0" fontId="5" fillId="10" borderId="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xf numFmtId="0" fontId="5" fillId="10" borderId="0"/>
    <xf numFmtId="0" fontId="5" fillId="10" borderId="0"/>
    <xf numFmtId="0" fontId="5" fillId="10" borderId="0"/>
    <xf numFmtId="0" fontId="5" fillId="10" borderId="0"/>
    <xf numFmtId="0" fontId="5" fillId="10" borderId="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xf numFmtId="0" fontId="5" fillId="10" borderId="0"/>
    <xf numFmtId="0" fontId="5" fillId="10" borderId="0"/>
    <xf numFmtId="0" fontId="5" fillId="10" borderId="0"/>
    <xf numFmtId="0" fontId="5" fillId="10" borderId="0"/>
    <xf numFmtId="0" fontId="5" fillId="10" borderId="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xf numFmtId="0" fontId="5" fillId="10" borderId="0"/>
    <xf numFmtId="0" fontId="5" fillId="10" borderId="0"/>
    <xf numFmtId="0" fontId="5" fillId="10" borderId="0"/>
    <xf numFmtId="0" fontId="5" fillId="10" borderId="0"/>
    <xf numFmtId="0" fontId="5" fillId="10" borderId="0"/>
    <xf numFmtId="0" fontId="5" fillId="10" borderId="0"/>
    <xf numFmtId="0" fontId="5" fillId="10" borderId="0"/>
    <xf numFmtId="0" fontId="5" fillId="10" borderId="0"/>
    <xf numFmtId="0" fontId="5" fillId="10" borderId="0"/>
    <xf numFmtId="0" fontId="5" fillId="10" borderId="0"/>
    <xf numFmtId="0" fontId="5" fillId="10" borderId="0"/>
    <xf numFmtId="0" fontId="5" fillId="10" borderId="0"/>
    <xf numFmtId="0" fontId="5" fillId="10" borderId="0"/>
    <xf numFmtId="0" fontId="5" fillId="10" borderId="0"/>
    <xf numFmtId="0" fontId="5" fillId="10" borderId="0"/>
    <xf numFmtId="0" fontId="5" fillId="10" borderId="0"/>
    <xf numFmtId="0" fontId="5" fillId="10" borderId="0"/>
    <xf numFmtId="0" fontId="5" fillId="10" borderId="0"/>
    <xf numFmtId="0" fontId="5" fillId="10" borderId="0"/>
    <xf numFmtId="0" fontId="5" fillId="10" borderId="0"/>
    <xf numFmtId="0" fontId="5" fillId="10" borderId="0"/>
    <xf numFmtId="0" fontId="5" fillId="10" borderId="0"/>
    <xf numFmtId="0" fontId="5" fillId="10" borderId="0"/>
    <xf numFmtId="0" fontId="5" fillId="10" borderId="0"/>
    <xf numFmtId="0" fontId="5" fillId="10" borderId="0"/>
    <xf numFmtId="0" fontId="5" fillId="10" borderId="0"/>
    <xf numFmtId="0" fontId="5" fillId="10" borderId="0"/>
    <xf numFmtId="0" fontId="5" fillId="10" borderId="0"/>
    <xf numFmtId="0" fontId="5" fillId="10" borderId="0"/>
    <xf numFmtId="0" fontId="5" fillId="10" borderId="0"/>
    <xf numFmtId="0" fontId="5" fillId="10" borderId="0"/>
    <xf numFmtId="0" fontId="5" fillId="10" borderId="0"/>
    <xf numFmtId="0" fontId="5" fillId="10" borderId="0"/>
    <xf numFmtId="0" fontId="5" fillId="10" borderId="0"/>
    <xf numFmtId="0" fontId="5" fillId="10" borderId="0"/>
    <xf numFmtId="0" fontId="5" fillId="10" borderId="0"/>
    <xf numFmtId="0" fontId="5" fillId="10" borderId="0"/>
    <xf numFmtId="0" fontId="5" fillId="10" borderId="0"/>
    <xf numFmtId="0" fontId="5" fillId="10" borderId="0"/>
    <xf numFmtId="0" fontId="5" fillId="10" borderId="0"/>
    <xf numFmtId="0" fontId="5" fillId="10" borderId="0"/>
    <xf numFmtId="0" fontId="5" fillId="10" borderId="0"/>
    <xf numFmtId="0" fontId="5" fillId="10" borderId="0"/>
    <xf numFmtId="0" fontId="5" fillId="10" borderId="0"/>
    <xf numFmtId="0" fontId="5" fillId="10" borderId="0"/>
    <xf numFmtId="0" fontId="5" fillId="10" borderId="0"/>
    <xf numFmtId="0" fontId="5" fillId="10" borderId="0"/>
    <xf numFmtId="0" fontId="5" fillId="10" borderId="0"/>
    <xf numFmtId="0" fontId="5" fillId="10" borderId="0"/>
    <xf numFmtId="0" fontId="5" fillId="10" borderId="0"/>
    <xf numFmtId="0" fontId="5" fillId="10" borderId="0"/>
    <xf numFmtId="0" fontId="5" fillId="10" borderId="0"/>
    <xf numFmtId="0" fontId="5" fillId="10" borderId="0"/>
    <xf numFmtId="0" fontId="96" fillId="10" borderId="0"/>
    <xf numFmtId="0" fontId="96" fillId="10" borderId="0"/>
    <xf numFmtId="0" fontId="96" fillId="10" borderId="0"/>
    <xf numFmtId="0" fontId="27" fillId="10" borderId="0" applyNumberFormat="0" applyBorder="0" applyAlignment="0" applyProtection="0"/>
    <xf numFmtId="0" fontId="27" fillId="10" borderId="0"/>
    <xf numFmtId="0" fontId="27" fillId="10" borderId="0"/>
    <xf numFmtId="0" fontId="27" fillId="10" borderId="0"/>
    <xf numFmtId="0" fontId="27" fillId="10" borderId="0"/>
    <xf numFmtId="0" fontId="27" fillId="10" borderId="0"/>
    <xf numFmtId="0" fontId="27" fillId="10" borderId="0"/>
    <xf numFmtId="0" fontId="54" fillId="61" borderId="0" applyNumberFormat="0" applyBorder="0" applyAlignment="0" applyProtection="0"/>
    <xf numFmtId="0" fontId="54" fillId="61" borderId="0"/>
    <xf numFmtId="0" fontId="54" fillId="61" borderId="0"/>
    <xf numFmtId="0" fontId="54" fillId="61" borderId="0"/>
    <xf numFmtId="0" fontId="96" fillId="10" borderId="0" applyNumberFormat="0" applyBorder="0" applyAlignment="0" applyProtection="0"/>
    <xf numFmtId="0" fontId="96" fillId="10" borderId="0"/>
    <xf numFmtId="0" fontId="96" fillId="10" borderId="0"/>
    <xf numFmtId="0" fontId="96" fillId="10" borderId="0"/>
    <xf numFmtId="0" fontId="96" fillId="10" borderId="0" applyNumberFormat="0" applyBorder="0" applyAlignment="0" applyProtection="0"/>
    <xf numFmtId="0" fontId="96" fillId="10" borderId="0"/>
    <xf numFmtId="0" fontId="96" fillId="10" borderId="0"/>
    <xf numFmtId="0" fontId="96" fillId="10" borderId="0"/>
    <xf numFmtId="0" fontId="96" fillId="10" borderId="0" applyNumberFormat="0" applyBorder="0" applyAlignment="0" applyProtection="0"/>
    <xf numFmtId="0" fontId="96" fillId="10" borderId="0"/>
    <xf numFmtId="0" fontId="96" fillId="10" borderId="0"/>
    <xf numFmtId="0" fontId="96" fillId="10" borderId="0"/>
    <xf numFmtId="0" fontId="96" fillId="10" borderId="0" applyNumberFormat="0" applyBorder="0" applyAlignment="0" applyProtection="0"/>
    <xf numFmtId="0" fontId="96" fillId="10" borderId="0"/>
    <xf numFmtId="0" fontId="96" fillId="10" borderId="0"/>
    <xf numFmtId="0" fontId="96" fillId="10" borderId="0"/>
    <xf numFmtId="0" fontId="27" fillId="10" borderId="0" applyNumberFormat="0" applyBorder="0" applyAlignment="0" applyProtection="0"/>
    <xf numFmtId="0" fontId="96" fillId="10" borderId="0" applyNumberFormat="0" applyBorder="0" applyAlignment="0" applyProtection="0"/>
    <xf numFmtId="0" fontId="96" fillId="10" borderId="0"/>
    <xf numFmtId="0" fontId="96" fillId="10" borderId="0"/>
    <xf numFmtId="0" fontId="96" fillId="10" borderId="0"/>
    <xf numFmtId="0" fontId="96" fillId="10" borderId="0" applyNumberFormat="0" applyBorder="0" applyAlignment="0" applyProtection="0"/>
    <xf numFmtId="0" fontId="96" fillId="10" borderId="0"/>
    <xf numFmtId="0" fontId="96" fillId="10" borderId="0"/>
    <xf numFmtId="0" fontId="96" fillId="10" borderId="0"/>
    <xf numFmtId="0" fontId="96" fillId="10" borderId="0"/>
    <xf numFmtId="0" fontId="96" fillId="10" borderId="0"/>
    <xf numFmtId="0" fontId="96" fillId="10" borderId="0"/>
    <xf numFmtId="0" fontId="96" fillId="10" borderId="0"/>
    <xf numFmtId="0" fontId="96" fillId="10" borderId="0"/>
    <xf numFmtId="0" fontId="96" fillId="10" borderId="0"/>
    <xf numFmtId="0" fontId="96" fillId="10" borderId="0" applyNumberFormat="0" applyBorder="0" applyAlignment="0" applyProtection="0"/>
    <xf numFmtId="0" fontId="96" fillId="10" borderId="0"/>
    <xf numFmtId="0" fontId="96" fillId="10" borderId="0"/>
    <xf numFmtId="0" fontId="96" fillId="10" borderId="0"/>
    <xf numFmtId="0" fontId="96" fillId="10" borderId="0"/>
    <xf numFmtId="0" fontId="27" fillId="10" borderId="0"/>
    <xf numFmtId="0" fontId="96" fillId="10" borderId="0"/>
    <xf numFmtId="0" fontId="96" fillId="10" borderId="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96" fillId="10" borderId="0" applyNumberFormat="0" applyBorder="0" applyAlignment="0" applyProtection="0"/>
    <xf numFmtId="0" fontId="96" fillId="10" borderId="0"/>
    <xf numFmtId="0" fontId="96" fillId="10" borderId="0"/>
    <xf numFmtId="0" fontId="96" fillId="10" borderId="0"/>
    <xf numFmtId="0" fontId="96" fillId="10" borderId="0" applyNumberFormat="0" applyBorder="0" applyAlignment="0" applyProtection="0"/>
    <xf numFmtId="0" fontId="96" fillId="10" borderId="0"/>
    <xf numFmtId="0" fontId="96" fillId="10" borderId="0"/>
    <xf numFmtId="0" fontId="96" fillId="10" borderId="0"/>
    <xf numFmtId="0" fontId="96" fillId="10" borderId="0" applyNumberFormat="0" applyBorder="0" applyAlignment="0" applyProtection="0"/>
    <xf numFmtId="0" fontId="96" fillId="10" borderId="0"/>
    <xf numFmtId="0" fontId="96" fillId="10" borderId="0"/>
    <xf numFmtId="0" fontId="96" fillId="10" borderId="0"/>
    <xf numFmtId="0" fontId="96" fillId="14" borderId="0" applyNumberFormat="0" applyBorder="0" applyAlignment="0" applyProtection="0"/>
    <xf numFmtId="0" fontId="96" fillId="14" borderId="0"/>
    <xf numFmtId="0" fontId="96" fillId="14" borderId="0"/>
    <xf numFmtId="0" fontId="96" fillId="14" borderId="0"/>
    <xf numFmtId="0" fontId="96" fillId="14" borderId="0" applyNumberFormat="0" applyBorder="0" applyAlignment="0" applyProtection="0"/>
    <xf numFmtId="0" fontId="96" fillId="14" borderId="0"/>
    <xf numFmtId="0" fontId="96" fillId="14" borderId="0"/>
    <xf numFmtId="0" fontId="96" fillId="14" borderId="0"/>
    <xf numFmtId="0" fontId="96" fillId="14" borderId="0" applyNumberFormat="0" applyBorder="0" applyAlignment="0" applyProtection="0"/>
    <xf numFmtId="0" fontId="96" fillId="14" borderId="0"/>
    <xf numFmtId="0" fontId="96" fillId="14" borderId="0"/>
    <xf numFmtId="0" fontId="96" fillId="14" borderId="0"/>
    <xf numFmtId="0" fontId="54" fillId="64" borderId="0" applyNumberFormat="0" applyBorder="0" applyAlignment="0" applyProtection="0"/>
    <xf numFmtId="0" fontId="54" fillId="64" borderId="0"/>
    <xf numFmtId="0" fontId="54" fillId="64" borderId="0"/>
    <xf numFmtId="0" fontId="54" fillId="64" borderId="0"/>
    <xf numFmtId="0" fontId="54" fillId="64" borderId="0" applyNumberFormat="0" applyBorder="0" applyAlignment="0" applyProtection="0"/>
    <xf numFmtId="0" fontId="54" fillId="64" borderId="0"/>
    <xf numFmtId="0" fontId="54" fillId="64" borderId="0"/>
    <xf numFmtId="0" fontId="54" fillId="64" borderId="0"/>
    <xf numFmtId="0" fontId="54" fillId="64" borderId="0" applyNumberFormat="0" applyBorder="0" applyAlignment="0" applyProtection="0"/>
    <xf numFmtId="0" fontId="54" fillId="64" borderId="0"/>
    <xf numFmtId="0" fontId="54" fillId="64" borderId="0"/>
    <xf numFmtId="0" fontId="54" fillId="64" borderId="0"/>
    <xf numFmtId="0" fontId="54" fillId="64" borderId="0" applyNumberFormat="0" applyBorder="0" applyAlignment="0" applyProtection="0"/>
    <xf numFmtId="0" fontId="54" fillId="64" borderId="0"/>
    <xf numFmtId="0" fontId="54" fillId="64" borderId="0"/>
    <xf numFmtId="0" fontId="54" fillId="64" borderId="0"/>
    <xf numFmtId="0" fontId="54" fillId="64" borderId="0" applyNumberFormat="0" applyBorder="0" applyAlignment="0" applyProtection="0"/>
    <xf numFmtId="0" fontId="54" fillId="64" borderId="0"/>
    <xf numFmtId="0" fontId="54" fillId="64" borderId="0"/>
    <xf numFmtId="0" fontId="54" fillId="64" borderId="0"/>
    <xf numFmtId="0" fontId="54" fillId="64" borderId="0" applyNumberFormat="0" applyBorder="0" applyAlignment="0" applyProtection="0"/>
    <xf numFmtId="0" fontId="54" fillId="64" borderId="0"/>
    <xf numFmtId="0" fontId="54" fillId="64" borderId="0"/>
    <xf numFmtId="0" fontId="54" fillId="64" borderId="0"/>
    <xf numFmtId="0" fontId="54" fillId="64" borderId="0" applyNumberFormat="0" applyBorder="0" applyAlignment="0" applyProtection="0"/>
    <xf numFmtId="0" fontId="54" fillId="64" borderId="0"/>
    <xf numFmtId="0" fontId="54" fillId="64" borderId="0"/>
    <xf numFmtId="0" fontId="54" fillId="64" borderId="0"/>
    <xf numFmtId="0" fontId="54" fillId="64" borderId="0" applyNumberFormat="0" applyBorder="0" applyAlignment="0" applyProtection="0"/>
    <xf numFmtId="0" fontId="54" fillId="64" borderId="0"/>
    <xf numFmtId="0" fontId="54" fillId="64" borderId="0"/>
    <xf numFmtId="0" fontId="54" fillId="64" borderId="0"/>
    <xf numFmtId="0" fontId="54" fillId="64" borderId="0" applyNumberFormat="0" applyBorder="0" applyAlignment="0" applyProtection="0"/>
    <xf numFmtId="0" fontId="54" fillId="64" borderId="0"/>
    <xf numFmtId="0" fontId="54" fillId="64" borderId="0"/>
    <xf numFmtId="0" fontId="54" fillId="64" borderId="0"/>
    <xf numFmtId="0" fontId="54" fillId="64" borderId="0" applyNumberFormat="0" applyBorder="0" applyAlignment="0" applyProtection="0"/>
    <xf numFmtId="0" fontId="54" fillId="64" borderId="0"/>
    <xf numFmtId="0" fontId="54" fillId="64" borderId="0"/>
    <xf numFmtId="0" fontId="54" fillId="64" borderId="0"/>
    <xf numFmtId="0" fontId="54" fillId="64" borderId="0" applyNumberFormat="0" applyBorder="0" applyAlignment="0" applyProtection="0"/>
    <xf numFmtId="0" fontId="54" fillId="64" borderId="0"/>
    <xf numFmtId="0" fontId="54" fillId="64" borderId="0"/>
    <xf numFmtId="0" fontId="54" fillId="64" borderId="0"/>
    <xf numFmtId="0" fontId="54" fillId="64" borderId="0" applyNumberFormat="0" applyBorder="0" applyAlignment="0" applyProtection="0"/>
    <xf numFmtId="0" fontId="54" fillId="64" borderId="0"/>
    <xf numFmtId="0" fontId="54" fillId="64" borderId="0"/>
    <xf numFmtId="0" fontId="54" fillId="64" borderId="0"/>
    <xf numFmtId="0" fontId="54" fillId="64" borderId="0" applyNumberFormat="0" applyBorder="0" applyAlignment="0" applyProtection="0"/>
    <xf numFmtId="0" fontId="54" fillId="64" borderId="0"/>
    <xf numFmtId="0" fontId="54" fillId="64" borderId="0"/>
    <xf numFmtId="0" fontId="54" fillId="64" borderId="0"/>
    <xf numFmtId="0" fontId="54" fillId="64" borderId="0" applyNumberFormat="0" applyBorder="0" applyAlignment="0" applyProtection="0"/>
    <xf numFmtId="0" fontId="54" fillId="64" borderId="0"/>
    <xf numFmtId="0" fontId="54" fillId="64" borderId="0"/>
    <xf numFmtId="0" fontId="54" fillId="64" borderId="0"/>
    <xf numFmtId="0" fontId="54" fillId="64" borderId="0" applyNumberFormat="0" applyBorder="0" applyAlignment="0" applyProtection="0"/>
    <xf numFmtId="0" fontId="54" fillId="64" borderId="0"/>
    <xf numFmtId="0" fontId="54" fillId="64" borderId="0"/>
    <xf numFmtId="0" fontId="54" fillId="64" borderId="0"/>
    <xf numFmtId="0" fontId="54" fillId="64" borderId="0" applyNumberFormat="0" applyBorder="0" applyAlignment="0" applyProtection="0"/>
    <xf numFmtId="0" fontId="54" fillId="64" borderId="0"/>
    <xf numFmtId="0" fontId="54" fillId="64" borderId="0"/>
    <xf numFmtId="0" fontId="54" fillId="64" borderId="0"/>
    <xf numFmtId="0" fontId="54" fillId="64" borderId="0" applyNumberFormat="0" applyBorder="0" applyAlignment="0" applyProtection="0"/>
    <xf numFmtId="0" fontId="54" fillId="64" borderId="0"/>
    <xf numFmtId="0" fontId="54" fillId="64" borderId="0"/>
    <xf numFmtId="0" fontId="54" fillId="64" borderId="0"/>
    <xf numFmtId="0" fontId="54" fillId="64" borderId="0" applyNumberFormat="0" applyBorder="0" applyAlignment="0" applyProtection="0"/>
    <xf numFmtId="0" fontId="54" fillId="64" borderId="0"/>
    <xf numFmtId="0" fontId="54" fillId="64" borderId="0"/>
    <xf numFmtId="0" fontId="54" fillId="64" borderId="0"/>
    <xf numFmtId="0" fontId="54" fillId="64" borderId="0" applyNumberFormat="0" applyBorder="0" applyAlignment="0" applyProtection="0"/>
    <xf numFmtId="0" fontId="54" fillId="64" borderId="0"/>
    <xf numFmtId="0" fontId="54" fillId="64" borderId="0"/>
    <xf numFmtId="0" fontId="54" fillId="64" borderId="0"/>
    <xf numFmtId="0" fontId="54" fillId="64" borderId="0" applyNumberFormat="0" applyBorder="0" applyAlignment="0" applyProtection="0"/>
    <xf numFmtId="0" fontId="54" fillId="64" borderId="0"/>
    <xf numFmtId="0" fontId="54" fillId="64" borderId="0"/>
    <xf numFmtId="0" fontId="54" fillId="64" borderId="0"/>
    <xf numFmtId="0" fontId="54" fillId="64" borderId="0" applyNumberFormat="0" applyBorder="0" applyAlignment="0" applyProtection="0"/>
    <xf numFmtId="0" fontId="54" fillId="64" borderId="0"/>
    <xf numFmtId="0" fontId="54" fillId="64" borderId="0"/>
    <xf numFmtId="0" fontId="54" fillId="64" borderId="0"/>
    <xf numFmtId="0" fontId="54" fillId="64" borderId="0" applyNumberFormat="0" applyBorder="0" applyAlignment="0" applyProtection="0"/>
    <xf numFmtId="0" fontId="54" fillId="64" borderId="0"/>
    <xf numFmtId="0" fontId="54" fillId="64" borderId="0"/>
    <xf numFmtId="0" fontId="54" fillId="64" borderId="0"/>
    <xf numFmtId="0" fontId="54" fillId="64" borderId="0" applyNumberFormat="0" applyBorder="0" applyAlignment="0" applyProtection="0"/>
    <xf numFmtId="0" fontId="54" fillId="64" borderId="0"/>
    <xf numFmtId="0" fontId="54" fillId="64" borderId="0"/>
    <xf numFmtId="0" fontId="54" fillId="64" borderId="0"/>
    <xf numFmtId="0" fontId="54" fillId="64" borderId="0" applyNumberFormat="0" applyBorder="0" applyAlignment="0" applyProtection="0"/>
    <xf numFmtId="0" fontId="54" fillId="64" borderId="0"/>
    <xf numFmtId="0" fontId="54" fillId="64" borderId="0"/>
    <xf numFmtId="0" fontId="54" fillId="64" borderId="0"/>
    <xf numFmtId="0" fontId="54" fillId="64" borderId="0" applyNumberFormat="0" applyBorder="0" applyAlignment="0" applyProtection="0"/>
    <xf numFmtId="0" fontId="54" fillId="64" borderId="0"/>
    <xf numFmtId="0" fontId="54" fillId="64" borderId="0"/>
    <xf numFmtId="0" fontId="54" fillId="64" borderId="0"/>
    <xf numFmtId="0" fontId="54" fillId="64" borderId="0" applyNumberFormat="0" applyBorder="0" applyAlignment="0" applyProtection="0"/>
    <xf numFmtId="0" fontId="54" fillId="64" borderId="0"/>
    <xf numFmtId="0" fontId="54" fillId="64" borderId="0"/>
    <xf numFmtId="0" fontId="54" fillId="64" borderId="0"/>
    <xf numFmtId="0" fontId="54" fillId="64" borderId="0" applyNumberFormat="0" applyBorder="0" applyAlignment="0" applyProtection="0"/>
    <xf numFmtId="0" fontId="54" fillId="64" borderId="0"/>
    <xf numFmtId="0" fontId="54" fillId="64" borderId="0"/>
    <xf numFmtId="0" fontId="54" fillId="64" borderId="0"/>
    <xf numFmtId="0" fontId="54" fillId="64" borderId="0" applyNumberFormat="0" applyBorder="0" applyAlignment="0" applyProtection="0"/>
    <xf numFmtId="0" fontId="54" fillId="64" borderId="0"/>
    <xf numFmtId="0" fontId="54" fillId="64" borderId="0"/>
    <xf numFmtId="0" fontId="54" fillId="64" borderId="0"/>
    <xf numFmtId="0" fontId="54" fillId="64" borderId="0" applyNumberFormat="0" applyBorder="0" applyAlignment="0" applyProtection="0"/>
    <xf numFmtId="0" fontId="54" fillId="64" borderId="0"/>
    <xf numFmtId="0" fontId="54" fillId="64" borderId="0"/>
    <xf numFmtId="0" fontId="54" fillId="64" borderId="0"/>
    <xf numFmtId="0" fontId="96" fillId="14" borderId="0" applyNumberFormat="0" applyBorder="0" applyAlignment="0" applyProtection="0"/>
    <xf numFmtId="0" fontId="27" fillId="14" borderId="0" applyNumberFormat="0" applyBorder="0" applyAlignment="0" applyProtection="0"/>
    <xf numFmtId="0" fontId="27" fillId="14" borderId="0"/>
    <xf numFmtId="0" fontId="27" fillId="14" borderId="0"/>
    <xf numFmtId="0" fontId="27" fillId="14" borderId="0"/>
    <xf numFmtId="0" fontId="27" fillId="14" borderId="0"/>
    <xf numFmtId="0" fontId="27" fillId="14" borderId="0"/>
    <xf numFmtId="0" fontId="27" fillId="14" borderId="0"/>
    <xf numFmtId="0" fontId="96" fillId="14" borderId="0"/>
    <xf numFmtId="0" fontId="96" fillId="14" borderId="0"/>
    <xf numFmtId="0" fontId="96" fillId="14" borderId="0"/>
    <xf numFmtId="0" fontId="54" fillId="64" borderId="0" applyNumberFormat="0" applyBorder="0" applyAlignment="0" applyProtection="0"/>
    <xf numFmtId="0" fontId="54" fillId="64" borderId="0"/>
    <xf numFmtId="0" fontId="54" fillId="64" borderId="0"/>
    <xf numFmtId="0" fontId="54" fillId="64" borderId="0"/>
    <xf numFmtId="0" fontId="54" fillId="64" borderId="0" applyNumberFormat="0" applyBorder="0" applyAlignment="0" applyProtection="0"/>
    <xf numFmtId="0" fontId="54" fillId="64" borderId="0"/>
    <xf numFmtId="0" fontId="54" fillId="64" borderId="0"/>
    <xf numFmtId="0" fontId="54" fillId="64" borderId="0"/>
    <xf numFmtId="0" fontId="54" fillId="64" borderId="0" applyNumberFormat="0" applyBorder="0" applyAlignment="0" applyProtection="0"/>
    <xf numFmtId="0" fontId="54" fillId="64" borderId="0"/>
    <xf numFmtId="0" fontId="54" fillId="64" borderId="0"/>
    <xf numFmtId="0" fontId="54" fillId="64" borderId="0"/>
    <xf numFmtId="0" fontId="54" fillId="64" borderId="0" applyNumberFormat="0" applyBorder="0" applyAlignment="0" applyProtection="0"/>
    <xf numFmtId="0" fontId="54" fillId="64" borderId="0"/>
    <xf numFmtId="0" fontId="54" fillId="64" borderId="0"/>
    <xf numFmtId="0" fontId="54" fillId="64" borderId="0"/>
    <xf numFmtId="0" fontId="54" fillId="64" borderId="0" applyNumberFormat="0" applyBorder="0" applyAlignment="0" applyProtection="0"/>
    <xf numFmtId="0" fontId="54" fillId="64" borderId="0"/>
    <xf numFmtId="0" fontId="54" fillId="64" borderId="0"/>
    <xf numFmtId="0" fontId="54" fillId="64" borderId="0"/>
    <xf numFmtId="0" fontId="54" fillId="64" borderId="0" applyNumberFormat="0" applyBorder="0" applyAlignment="0" applyProtection="0"/>
    <xf numFmtId="0" fontId="54" fillId="64" borderId="0"/>
    <xf numFmtId="0" fontId="54" fillId="64" borderId="0"/>
    <xf numFmtId="0" fontId="54" fillId="64" borderId="0"/>
    <xf numFmtId="0" fontId="54" fillId="64" borderId="0" applyNumberFormat="0" applyBorder="0" applyAlignment="0" applyProtection="0"/>
    <xf numFmtId="0" fontId="54" fillId="64" borderId="0"/>
    <xf numFmtId="0" fontId="54" fillId="64" borderId="0"/>
    <xf numFmtId="0" fontId="54" fillId="64" borderId="0"/>
    <xf numFmtId="0" fontId="54" fillId="64" borderId="0" applyNumberFormat="0" applyBorder="0" applyAlignment="0" applyProtection="0"/>
    <xf numFmtId="0" fontId="54" fillId="64" borderId="0"/>
    <xf numFmtId="0" fontId="54" fillId="64" borderId="0"/>
    <xf numFmtId="0" fontId="54" fillId="64" borderId="0"/>
    <xf numFmtId="0" fontId="54" fillId="64" borderId="0" applyNumberFormat="0" applyBorder="0" applyAlignment="0" applyProtection="0"/>
    <xf numFmtId="0" fontId="54" fillId="64" borderId="0"/>
    <xf numFmtId="0" fontId="54" fillId="64" borderId="0"/>
    <xf numFmtId="0" fontId="54" fillId="64" borderId="0"/>
    <xf numFmtId="0" fontId="27" fillId="14" borderId="0" applyNumberFormat="0" applyBorder="0" applyAlignment="0" applyProtection="0"/>
    <xf numFmtId="0" fontId="27" fillId="14" borderId="0"/>
    <xf numFmtId="0" fontId="27" fillId="14" borderId="0"/>
    <xf numFmtId="0" fontId="27" fillId="14" borderId="0"/>
    <xf numFmtId="0" fontId="27" fillId="14" borderId="0"/>
    <xf numFmtId="0" fontId="27" fillId="14" borderId="0"/>
    <xf numFmtId="0" fontId="27" fillId="14" borderId="0"/>
    <xf numFmtId="0" fontId="96"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xf numFmtId="0" fontId="5" fillId="14" borderId="0"/>
    <xf numFmtId="0" fontId="5" fillId="14" borderId="0"/>
    <xf numFmtId="0" fontId="5" fillId="14" borderId="0"/>
    <xf numFmtId="0" fontId="5" fillId="14" borderId="0"/>
    <xf numFmtId="0" fontId="5" fillId="14" borderId="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xf numFmtId="0" fontId="5" fillId="14" borderId="0"/>
    <xf numFmtId="0" fontId="5" fillId="14" borderId="0"/>
    <xf numFmtId="0" fontId="5" fillId="14" borderId="0"/>
    <xf numFmtId="0" fontId="5" fillId="14" borderId="0"/>
    <xf numFmtId="0" fontId="5" fillId="14" borderId="0"/>
    <xf numFmtId="0" fontId="5" fillId="14" borderId="0"/>
    <xf numFmtId="0" fontId="5" fillId="14" borderId="0"/>
    <xf numFmtId="0" fontId="5" fillId="14" borderId="0"/>
    <xf numFmtId="0" fontId="5" fillId="14" borderId="0"/>
    <xf numFmtId="0" fontId="5" fillId="14" borderId="0"/>
    <xf numFmtId="0" fontId="5" fillId="14" borderId="0"/>
    <xf numFmtId="0" fontId="5" fillId="14" borderId="0" applyNumberFormat="0" applyBorder="0" applyAlignment="0" applyProtection="0"/>
    <xf numFmtId="0" fontId="5" fillId="14" borderId="0"/>
    <xf numFmtId="0" fontId="5" fillId="14" borderId="0"/>
    <xf numFmtId="0" fontId="5" fillId="14" borderId="0"/>
    <xf numFmtId="0" fontId="5" fillId="14" borderId="0"/>
    <xf numFmtId="0" fontId="5" fillId="14" borderId="0"/>
    <xf numFmtId="0" fontId="5" fillId="14" borderId="0"/>
    <xf numFmtId="0" fontId="5" fillId="14" borderId="0"/>
    <xf numFmtId="0" fontId="5" fillId="14" borderId="0"/>
    <xf numFmtId="0" fontId="5" fillId="14" borderId="0"/>
    <xf numFmtId="0" fontId="5" fillId="14" borderId="0"/>
    <xf numFmtId="0" fontId="5" fillId="14" borderId="0"/>
    <xf numFmtId="0" fontId="5" fillId="14" borderId="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xf numFmtId="0" fontId="5" fillId="14" borderId="0"/>
    <xf numFmtId="0" fontId="5" fillId="14" borderId="0"/>
    <xf numFmtId="0" fontId="5" fillId="14" borderId="0"/>
    <xf numFmtId="0" fontId="5" fillId="14" borderId="0"/>
    <xf numFmtId="0" fontId="5" fillId="14" borderId="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xf numFmtId="0" fontId="5" fillId="14" borderId="0"/>
    <xf numFmtId="0" fontId="5" fillId="14" borderId="0"/>
    <xf numFmtId="0" fontId="5" fillId="14" borderId="0"/>
    <xf numFmtId="0" fontId="5" fillId="14" borderId="0"/>
    <xf numFmtId="0" fontId="5" fillId="14" borderId="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xf numFmtId="0" fontId="5" fillId="14" borderId="0"/>
    <xf numFmtId="0" fontId="5" fillId="14" borderId="0"/>
    <xf numFmtId="0" fontId="5" fillId="14" borderId="0"/>
    <xf numFmtId="0" fontId="5" fillId="14" borderId="0"/>
    <xf numFmtId="0" fontId="5" fillId="14" borderId="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xf numFmtId="0" fontId="5" fillId="14" borderId="0"/>
    <xf numFmtId="0" fontId="5" fillId="14" borderId="0"/>
    <xf numFmtId="0" fontId="5" fillId="14" borderId="0"/>
    <xf numFmtId="0" fontId="5" fillId="14" borderId="0"/>
    <xf numFmtId="0" fontId="5" fillId="14" borderId="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xf numFmtId="0" fontId="5" fillId="14" borderId="0"/>
    <xf numFmtId="0" fontId="5" fillId="14" borderId="0"/>
    <xf numFmtId="0" fontId="5" fillId="14" borderId="0"/>
    <xf numFmtId="0" fontId="5" fillId="14" borderId="0"/>
    <xf numFmtId="0" fontId="5" fillId="14" borderId="0"/>
    <xf numFmtId="0" fontId="5" fillId="14" borderId="0"/>
    <xf numFmtId="0" fontId="5" fillId="14" borderId="0"/>
    <xf numFmtId="0" fontId="5" fillId="14" borderId="0"/>
    <xf numFmtId="0" fontId="5" fillId="14" borderId="0"/>
    <xf numFmtId="0" fontId="5" fillId="14" borderId="0"/>
    <xf numFmtId="0" fontId="5" fillId="14" borderId="0"/>
    <xf numFmtId="0" fontId="5" fillId="14" borderId="0"/>
    <xf numFmtId="0" fontId="5" fillId="14" borderId="0"/>
    <xf numFmtId="0" fontId="5" fillId="14" borderId="0"/>
    <xf numFmtId="0" fontId="5" fillId="14" borderId="0"/>
    <xf numFmtId="0" fontId="5" fillId="14" borderId="0"/>
    <xf numFmtId="0" fontId="5" fillId="14" borderId="0"/>
    <xf numFmtId="0" fontId="5" fillId="14" borderId="0"/>
    <xf numFmtId="0" fontId="5" fillId="14" borderId="0"/>
    <xf numFmtId="0" fontId="5" fillId="14" borderId="0"/>
    <xf numFmtId="0" fontId="5" fillId="14" borderId="0"/>
    <xf numFmtId="0" fontId="5" fillId="14" borderId="0"/>
    <xf numFmtId="0" fontId="5" fillId="14" borderId="0"/>
    <xf numFmtId="0" fontId="5" fillId="14" borderId="0"/>
    <xf numFmtId="0" fontId="5" fillId="14" borderId="0"/>
    <xf numFmtId="0" fontId="5" fillId="14" borderId="0"/>
    <xf numFmtId="0" fontId="5" fillId="14" borderId="0"/>
    <xf numFmtId="0" fontId="5" fillId="14" borderId="0"/>
    <xf numFmtId="0" fontId="5" fillId="14" borderId="0"/>
    <xf numFmtId="0" fontId="5" fillId="14" borderId="0"/>
    <xf numFmtId="0" fontId="5" fillId="14" borderId="0"/>
    <xf numFmtId="0" fontId="5" fillId="14" borderId="0"/>
    <xf numFmtId="0" fontId="5" fillId="14" borderId="0"/>
    <xf numFmtId="0" fontId="5" fillId="14" borderId="0"/>
    <xf numFmtId="0" fontId="5" fillId="14" borderId="0"/>
    <xf numFmtId="0" fontId="5" fillId="14" borderId="0"/>
    <xf numFmtId="0" fontId="5" fillId="14" borderId="0"/>
    <xf numFmtId="0" fontId="5" fillId="14" borderId="0"/>
    <xf numFmtId="0" fontId="5" fillId="14" borderId="0"/>
    <xf numFmtId="0" fontId="5" fillId="14" borderId="0"/>
    <xf numFmtId="0" fontId="5" fillId="14" borderId="0"/>
    <xf numFmtId="0" fontId="5" fillId="14" borderId="0"/>
    <xf numFmtId="0" fontId="5" fillId="14" borderId="0"/>
    <xf numFmtId="0" fontId="5" fillId="14" borderId="0"/>
    <xf numFmtId="0" fontId="5" fillId="14" borderId="0"/>
    <xf numFmtId="0" fontId="5" fillId="14" borderId="0"/>
    <xf numFmtId="0" fontId="5" fillId="14" borderId="0"/>
    <xf numFmtId="0" fontId="5" fillId="14" borderId="0"/>
    <xf numFmtId="0" fontId="5" fillId="14" borderId="0"/>
    <xf numFmtId="0" fontId="5" fillId="14" borderId="0"/>
    <xf numFmtId="0" fontId="5" fillId="14" borderId="0"/>
    <xf numFmtId="0" fontId="5" fillId="14" borderId="0"/>
    <xf numFmtId="0" fontId="5" fillId="14" borderId="0"/>
    <xf numFmtId="0" fontId="96" fillId="14" borderId="0"/>
    <xf numFmtId="0" fontId="96" fillId="14" borderId="0"/>
    <xf numFmtId="0" fontId="96" fillId="14" borderId="0"/>
    <xf numFmtId="0" fontId="27" fillId="14" borderId="0" applyNumberFormat="0" applyBorder="0" applyAlignment="0" applyProtection="0"/>
    <xf numFmtId="0" fontId="27" fillId="14" borderId="0"/>
    <xf numFmtId="0" fontId="27" fillId="14" borderId="0"/>
    <xf numFmtId="0" fontId="27" fillId="14" borderId="0"/>
    <xf numFmtId="0" fontId="27" fillId="14" borderId="0"/>
    <xf numFmtId="0" fontId="27" fillId="14" borderId="0"/>
    <xf numFmtId="0" fontId="27" fillId="14" borderId="0"/>
    <xf numFmtId="0" fontId="54" fillId="64" borderId="0" applyNumberFormat="0" applyBorder="0" applyAlignment="0" applyProtection="0"/>
    <xf numFmtId="0" fontId="54" fillId="64" borderId="0"/>
    <xf numFmtId="0" fontId="54" fillId="64" borderId="0"/>
    <xf numFmtId="0" fontId="54" fillId="64" borderId="0"/>
    <xf numFmtId="0" fontId="96" fillId="14" borderId="0" applyNumberFormat="0" applyBorder="0" applyAlignment="0" applyProtection="0"/>
    <xf numFmtId="0" fontId="96" fillId="14" borderId="0"/>
    <xf numFmtId="0" fontId="96" fillId="14" borderId="0"/>
    <xf numFmtId="0" fontId="96" fillId="14" borderId="0"/>
    <xf numFmtId="0" fontId="96" fillId="14" borderId="0" applyNumberFormat="0" applyBorder="0" applyAlignment="0" applyProtection="0"/>
    <xf numFmtId="0" fontId="96" fillId="14" borderId="0"/>
    <xf numFmtId="0" fontId="96" fillId="14" borderId="0"/>
    <xf numFmtId="0" fontId="96" fillId="14" borderId="0"/>
    <xf numFmtId="0" fontId="96" fillId="14" borderId="0" applyNumberFormat="0" applyBorder="0" applyAlignment="0" applyProtection="0"/>
    <xf numFmtId="0" fontId="96" fillId="14" borderId="0"/>
    <xf numFmtId="0" fontId="96" fillId="14" borderId="0"/>
    <xf numFmtId="0" fontId="96" fillId="14" borderId="0"/>
    <xf numFmtId="0" fontId="96" fillId="14" borderId="0" applyNumberFormat="0" applyBorder="0" applyAlignment="0" applyProtection="0"/>
    <xf numFmtId="0" fontId="96" fillId="14" borderId="0"/>
    <xf numFmtId="0" fontId="96" fillId="14" borderId="0"/>
    <xf numFmtId="0" fontId="96" fillId="14" borderId="0"/>
    <xf numFmtId="0" fontId="27" fillId="14" borderId="0" applyNumberFormat="0" applyBorder="0" applyAlignment="0" applyProtection="0"/>
    <xf numFmtId="0" fontId="96" fillId="14" borderId="0" applyNumberFormat="0" applyBorder="0" applyAlignment="0" applyProtection="0"/>
    <xf numFmtId="0" fontId="96" fillId="14" borderId="0"/>
    <xf numFmtId="0" fontId="96" fillId="14" borderId="0"/>
    <xf numFmtId="0" fontId="96" fillId="14" borderId="0"/>
    <xf numFmtId="0" fontId="96" fillId="14" borderId="0" applyNumberFormat="0" applyBorder="0" applyAlignment="0" applyProtection="0"/>
    <xf numFmtId="0" fontId="96" fillId="14" borderId="0"/>
    <xf numFmtId="0" fontId="96" fillId="14" borderId="0"/>
    <xf numFmtId="0" fontId="96" fillId="14" borderId="0"/>
    <xf numFmtId="0" fontId="96" fillId="14" borderId="0"/>
    <xf numFmtId="0" fontId="96" fillId="14" borderId="0"/>
    <xf numFmtId="0" fontId="96" fillId="14" borderId="0"/>
    <xf numFmtId="0" fontId="96" fillId="14" borderId="0"/>
    <xf numFmtId="0" fontId="96" fillId="14" borderId="0"/>
    <xf numFmtId="0" fontId="96" fillId="14" borderId="0"/>
    <xf numFmtId="0" fontId="96" fillId="14" borderId="0" applyNumberFormat="0" applyBorder="0" applyAlignment="0" applyProtection="0"/>
    <xf numFmtId="0" fontId="96" fillId="14" borderId="0"/>
    <xf numFmtId="0" fontId="96" fillId="14" borderId="0"/>
    <xf numFmtId="0" fontId="96" fillId="14" borderId="0"/>
    <xf numFmtId="0" fontId="96" fillId="14" borderId="0"/>
    <xf numFmtId="0" fontId="27" fillId="14" borderId="0"/>
    <xf numFmtId="0" fontId="96" fillId="14" borderId="0"/>
    <xf numFmtId="0" fontId="96" fillId="14" borderId="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96" fillId="14" borderId="0" applyNumberFormat="0" applyBorder="0" applyAlignment="0" applyProtection="0"/>
    <xf numFmtId="0" fontId="96" fillId="14" borderId="0"/>
    <xf numFmtId="0" fontId="96" fillId="14" borderId="0"/>
    <xf numFmtId="0" fontId="96" fillId="14" borderId="0"/>
    <xf numFmtId="0" fontId="96" fillId="14" borderId="0" applyNumberFormat="0" applyBorder="0" applyAlignment="0" applyProtection="0"/>
    <xf numFmtId="0" fontId="96" fillId="14" borderId="0"/>
    <xf numFmtId="0" fontId="96" fillId="14" borderId="0"/>
    <xf numFmtId="0" fontId="96" fillId="14" borderId="0"/>
    <xf numFmtId="0" fontId="96" fillId="14" borderId="0" applyNumberFormat="0" applyBorder="0" applyAlignment="0" applyProtection="0"/>
    <xf numFmtId="0" fontId="96" fillId="14" borderId="0"/>
    <xf numFmtId="0" fontId="96" fillId="14" borderId="0"/>
    <xf numFmtId="0" fontId="96" fillId="14" borderId="0"/>
    <xf numFmtId="0" fontId="96" fillId="18" borderId="0" applyNumberFormat="0" applyBorder="0" applyAlignment="0" applyProtection="0"/>
    <xf numFmtId="0" fontId="96" fillId="18" borderId="0"/>
    <xf numFmtId="0" fontId="96" fillId="18" borderId="0"/>
    <xf numFmtId="0" fontId="96" fillId="18" borderId="0"/>
    <xf numFmtId="0" fontId="96" fillId="18" borderId="0" applyNumberFormat="0" applyBorder="0" applyAlignment="0" applyProtection="0"/>
    <xf numFmtId="0" fontId="96" fillId="18" borderId="0"/>
    <xf numFmtId="0" fontId="96" fillId="18" borderId="0"/>
    <xf numFmtId="0" fontId="96" fillId="18" borderId="0"/>
    <xf numFmtId="0" fontId="96" fillId="18" borderId="0" applyNumberFormat="0" applyBorder="0" applyAlignment="0" applyProtection="0"/>
    <xf numFmtId="0" fontId="96" fillId="18" borderId="0"/>
    <xf numFmtId="0" fontId="96" fillId="18" borderId="0"/>
    <xf numFmtId="0" fontId="96" fillId="18" borderId="0"/>
    <xf numFmtId="0" fontId="54" fillId="65" borderId="0" applyNumberFormat="0" applyBorder="0" applyAlignment="0" applyProtection="0"/>
    <xf numFmtId="0" fontId="54" fillId="65" borderId="0"/>
    <xf numFmtId="0" fontId="54" fillId="65" borderId="0"/>
    <xf numFmtId="0" fontId="54" fillId="65" borderId="0"/>
    <xf numFmtId="0" fontId="54" fillId="65" borderId="0" applyNumberFormat="0" applyBorder="0" applyAlignment="0" applyProtection="0"/>
    <xf numFmtId="0" fontId="54" fillId="65" borderId="0"/>
    <xf numFmtId="0" fontId="54" fillId="65" borderId="0"/>
    <xf numFmtId="0" fontId="54" fillId="65" borderId="0"/>
    <xf numFmtId="0" fontId="54" fillId="65" borderId="0" applyNumberFormat="0" applyBorder="0" applyAlignment="0" applyProtection="0"/>
    <xf numFmtId="0" fontId="54" fillId="65" borderId="0"/>
    <xf numFmtId="0" fontId="54" fillId="65" borderId="0"/>
    <xf numFmtId="0" fontId="54" fillId="65" borderId="0"/>
    <xf numFmtId="0" fontId="54" fillId="65" borderId="0" applyNumberFormat="0" applyBorder="0" applyAlignment="0" applyProtection="0"/>
    <xf numFmtId="0" fontId="54" fillId="65" borderId="0"/>
    <xf numFmtId="0" fontId="54" fillId="65" borderId="0"/>
    <xf numFmtId="0" fontId="54" fillId="65" borderId="0"/>
    <xf numFmtId="0" fontId="54" fillId="65" borderId="0" applyNumberFormat="0" applyBorder="0" applyAlignment="0" applyProtection="0"/>
    <xf numFmtId="0" fontId="54" fillId="65" borderId="0"/>
    <xf numFmtId="0" fontId="54" fillId="65" borderId="0"/>
    <xf numFmtId="0" fontId="54" fillId="65" borderId="0"/>
    <xf numFmtId="0" fontId="54" fillId="65" borderId="0" applyNumberFormat="0" applyBorder="0" applyAlignment="0" applyProtection="0"/>
    <xf numFmtId="0" fontId="54" fillId="65" borderId="0"/>
    <xf numFmtId="0" fontId="54" fillId="65" borderId="0"/>
    <xf numFmtId="0" fontId="54" fillId="65" borderId="0"/>
    <xf numFmtId="0" fontId="54" fillId="65" borderId="0" applyNumberFormat="0" applyBorder="0" applyAlignment="0" applyProtection="0"/>
    <xf numFmtId="0" fontId="54" fillId="65" borderId="0"/>
    <xf numFmtId="0" fontId="54" fillId="65" borderId="0"/>
    <xf numFmtId="0" fontId="54" fillId="65" borderId="0"/>
    <xf numFmtId="0" fontId="54" fillId="65" borderId="0" applyNumberFormat="0" applyBorder="0" applyAlignment="0" applyProtection="0"/>
    <xf numFmtId="0" fontId="54" fillId="65" borderId="0"/>
    <xf numFmtId="0" fontId="54" fillId="65" borderId="0"/>
    <xf numFmtId="0" fontId="54" fillId="65" borderId="0"/>
    <xf numFmtId="0" fontId="54" fillId="65" borderId="0" applyNumberFormat="0" applyBorder="0" applyAlignment="0" applyProtection="0"/>
    <xf numFmtId="0" fontId="54" fillId="65" borderId="0"/>
    <xf numFmtId="0" fontId="54" fillId="65" borderId="0"/>
    <xf numFmtId="0" fontId="54" fillId="65" borderId="0"/>
    <xf numFmtId="0" fontId="54" fillId="65" borderId="0" applyNumberFormat="0" applyBorder="0" applyAlignment="0" applyProtection="0"/>
    <xf numFmtId="0" fontId="54" fillId="65" borderId="0"/>
    <xf numFmtId="0" fontId="54" fillId="65" borderId="0"/>
    <xf numFmtId="0" fontId="54" fillId="65" borderId="0"/>
    <xf numFmtId="0" fontId="54" fillId="65" borderId="0" applyNumberFormat="0" applyBorder="0" applyAlignment="0" applyProtection="0"/>
    <xf numFmtId="0" fontId="54" fillId="65" borderId="0"/>
    <xf numFmtId="0" fontId="54" fillId="65" borderId="0"/>
    <xf numFmtId="0" fontId="54" fillId="65" borderId="0"/>
    <xf numFmtId="0" fontId="54" fillId="65" borderId="0" applyNumberFormat="0" applyBorder="0" applyAlignment="0" applyProtection="0"/>
    <xf numFmtId="0" fontId="54" fillId="65" borderId="0"/>
    <xf numFmtId="0" fontId="54" fillId="65" borderId="0"/>
    <xf numFmtId="0" fontId="54" fillId="65" borderId="0"/>
    <xf numFmtId="0" fontId="54" fillId="65" borderId="0" applyNumberFormat="0" applyBorder="0" applyAlignment="0" applyProtection="0"/>
    <xf numFmtId="0" fontId="54" fillId="65" borderId="0"/>
    <xf numFmtId="0" fontId="54" fillId="65" borderId="0"/>
    <xf numFmtId="0" fontId="54" fillId="65" borderId="0"/>
    <xf numFmtId="0" fontId="54" fillId="65" borderId="0" applyNumberFormat="0" applyBorder="0" applyAlignment="0" applyProtection="0"/>
    <xf numFmtId="0" fontId="54" fillId="65" borderId="0"/>
    <xf numFmtId="0" fontId="54" fillId="65" borderId="0"/>
    <xf numFmtId="0" fontId="54" fillId="65" borderId="0"/>
    <xf numFmtId="0" fontId="54" fillId="65" borderId="0" applyNumberFormat="0" applyBorder="0" applyAlignment="0" applyProtection="0"/>
    <xf numFmtId="0" fontId="54" fillId="65" borderId="0"/>
    <xf numFmtId="0" fontId="54" fillId="65" borderId="0"/>
    <xf numFmtId="0" fontId="54" fillId="65" borderId="0"/>
    <xf numFmtId="0" fontId="54" fillId="65" borderId="0" applyNumberFormat="0" applyBorder="0" applyAlignment="0" applyProtection="0"/>
    <xf numFmtId="0" fontId="54" fillId="65" borderId="0"/>
    <xf numFmtId="0" fontId="54" fillId="65" borderId="0"/>
    <xf numFmtId="0" fontId="54" fillId="65" borderId="0"/>
    <xf numFmtId="0" fontId="54" fillId="65" borderId="0" applyNumberFormat="0" applyBorder="0" applyAlignment="0" applyProtection="0"/>
    <xf numFmtId="0" fontId="54" fillId="65" borderId="0"/>
    <xf numFmtId="0" fontId="54" fillId="65" borderId="0"/>
    <xf numFmtId="0" fontId="54" fillId="65" borderId="0"/>
    <xf numFmtId="0" fontId="54" fillId="65" borderId="0" applyNumberFormat="0" applyBorder="0" applyAlignment="0" applyProtection="0"/>
    <xf numFmtId="0" fontId="54" fillId="65" borderId="0"/>
    <xf numFmtId="0" fontId="54" fillId="65" borderId="0"/>
    <xf numFmtId="0" fontId="54" fillId="65" borderId="0"/>
    <xf numFmtId="0" fontId="54" fillId="65" borderId="0" applyNumberFormat="0" applyBorder="0" applyAlignment="0" applyProtection="0"/>
    <xf numFmtId="0" fontId="54" fillId="65" borderId="0"/>
    <xf numFmtId="0" fontId="54" fillId="65" borderId="0"/>
    <xf numFmtId="0" fontId="54" fillId="65" borderId="0"/>
    <xf numFmtId="0" fontId="54" fillId="65" borderId="0" applyNumberFormat="0" applyBorder="0" applyAlignment="0" applyProtection="0"/>
    <xf numFmtId="0" fontId="54" fillId="65" borderId="0"/>
    <xf numFmtId="0" fontId="54" fillId="65" borderId="0"/>
    <xf numFmtId="0" fontId="54" fillId="65" borderId="0"/>
    <xf numFmtId="0" fontId="54" fillId="65" borderId="0" applyNumberFormat="0" applyBorder="0" applyAlignment="0" applyProtection="0"/>
    <xf numFmtId="0" fontId="54" fillId="65" borderId="0"/>
    <xf numFmtId="0" fontId="54" fillId="65" borderId="0"/>
    <xf numFmtId="0" fontId="54" fillId="65" borderId="0"/>
    <xf numFmtId="0" fontId="54" fillId="65" borderId="0" applyNumberFormat="0" applyBorder="0" applyAlignment="0" applyProtection="0"/>
    <xf numFmtId="0" fontId="54" fillId="65" borderId="0"/>
    <xf numFmtId="0" fontId="54" fillId="65" borderId="0"/>
    <xf numFmtId="0" fontId="54" fillId="65" borderId="0"/>
    <xf numFmtId="0" fontId="54" fillId="65" borderId="0" applyNumberFormat="0" applyBorder="0" applyAlignment="0" applyProtection="0"/>
    <xf numFmtId="0" fontId="54" fillId="65" borderId="0"/>
    <xf numFmtId="0" fontId="54" fillId="65" borderId="0"/>
    <xf numFmtId="0" fontId="54" fillId="65" borderId="0"/>
    <xf numFmtId="0" fontId="54" fillId="65" borderId="0" applyNumberFormat="0" applyBorder="0" applyAlignment="0" applyProtection="0"/>
    <xf numFmtId="0" fontId="54" fillId="65" borderId="0"/>
    <xf numFmtId="0" fontId="54" fillId="65" borderId="0"/>
    <xf numFmtId="0" fontId="54" fillId="65" borderId="0"/>
    <xf numFmtId="0" fontId="54" fillId="65" borderId="0" applyNumberFormat="0" applyBorder="0" applyAlignment="0" applyProtection="0"/>
    <xf numFmtId="0" fontId="54" fillId="65" borderId="0"/>
    <xf numFmtId="0" fontId="54" fillId="65" borderId="0"/>
    <xf numFmtId="0" fontId="54" fillId="65" borderId="0"/>
    <xf numFmtId="0" fontId="54" fillId="65" borderId="0" applyNumberFormat="0" applyBorder="0" applyAlignment="0" applyProtection="0"/>
    <xf numFmtId="0" fontId="54" fillId="65" borderId="0"/>
    <xf numFmtId="0" fontId="54" fillId="65" borderId="0"/>
    <xf numFmtId="0" fontId="54" fillId="65" borderId="0"/>
    <xf numFmtId="0" fontId="54" fillId="65" borderId="0" applyNumberFormat="0" applyBorder="0" applyAlignment="0" applyProtection="0"/>
    <xf numFmtId="0" fontId="54" fillId="65" borderId="0"/>
    <xf numFmtId="0" fontId="54" fillId="65" borderId="0"/>
    <xf numFmtId="0" fontId="54" fillId="65" borderId="0"/>
    <xf numFmtId="0" fontId="54" fillId="65" borderId="0" applyNumberFormat="0" applyBorder="0" applyAlignment="0" applyProtection="0"/>
    <xf numFmtId="0" fontId="54" fillId="65" borderId="0"/>
    <xf numFmtId="0" fontId="54" fillId="65" borderId="0"/>
    <xf numFmtId="0" fontId="54" fillId="65" borderId="0"/>
    <xf numFmtId="0" fontId="54" fillId="65" borderId="0" applyNumberFormat="0" applyBorder="0" applyAlignment="0" applyProtection="0"/>
    <xf numFmtId="0" fontId="54" fillId="65" borderId="0"/>
    <xf numFmtId="0" fontId="54" fillId="65" borderId="0"/>
    <xf numFmtId="0" fontId="54" fillId="65" borderId="0"/>
    <xf numFmtId="0" fontId="96" fillId="18" borderId="0" applyNumberFormat="0" applyBorder="0" applyAlignment="0" applyProtection="0"/>
    <xf numFmtId="0" fontId="27" fillId="18" borderId="0" applyNumberFormat="0" applyBorder="0" applyAlignment="0" applyProtection="0"/>
    <xf numFmtId="0" fontId="27" fillId="18" borderId="0"/>
    <xf numFmtId="0" fontId="27" fillId="18" borderId="0"/>
    <xf numFmtId="0" fontId="27" fillId="18" borderId="0"/>
    <xf numFmtId="0" fontId="27" fillId="18" borderId="0"/>
    <xf numFmtId="0" fontId="27" fillId="18" borderId="0"/>
    <xf numFmtId="0" fontId="27" fillId="18" borderId="0"/>
    <xf numFmtId="0" fontId="96" fillId="18" borderId="0"/>
    <xf numFmtId="0" fontId="96" fillId="18" borderId="0"/>
    <xf numFmtId="0" fontId="96" fillId="18" borderId="0"/>
    <xf numFmtId="0" fontId="54" fillId="65" borderId="0" applyNumberFormat="0" applyBorder="0" applyAlignment="0" applyProtection="0"/>
    <xf numFmtId="0" fontId="54" fillId="65" borderId="0"/>
    <xf numFmtId="0" fontId="54" fillId="65" borderId="0"/>
    <xf numFmtId="0" fontId="54" fillId="65" borderId="0"/>
    <xf numFmtId="0" fontId="54" fillId="65" borderId="0" applyNumberFormat="0" applyBorder="0" applyAlignment="0" applyProtection="0"/>
    <xf numFmtId="0" fontId="54" fillId="65" borderId="0"/>
    <xf numFmtId="0" fontId="54" fillId="65" borderId="0"/>
    <xf numFmtId="0" fontId="54" fillId="65" borderId="0"/>
    <xf numFmtId="0" fontId="54" fillId="65" borderId="0" applyNumberFormat="0" applyBorder="0" applyAlignment="0" applyProtection="0"/>
    <xf numFmtId="0" fontId="54" fillId="65" borderId="0"/>
    <xf numFmtId="0" fontId="54" fillId="65" borderId="0"/>
    <xf numFmtId="0" fontId="54" fillId="65" borderId="0"/>
    <xf numFmtId="0" fontId="54" fillId="65" borderId="0" applyNumberFormat="0" applyBorder="0" applyAlignment="0" applyProtection="0"/>
    <xf numFmtId="0" fontId="54" fillId="65" borderId="0"/>
    <xf numFmtId="0" fontId="54" fillId="65" borderId="0"/>
    <xf numFmtId="0" fontId="54" fillId="65" borderId="0"/>
    <xf numFmtId="0" fontId="54" fillId="65" borderId="0" applyNumberFormat="0" applyBorder="0" applyAlignment="0" applyProtection="0"/>
    <xf numFmtId="0" fontId="54" fillId="65" borderId="0"/>
    <xf numFmtId="0" fontId="54" fillId="65" borderId="0"/>
    <xf numFmtId="0" fontId="54" fillId="65" borderId="0"/>
    <xf numFmtId="0" fontId="54" fillId="65" borderId="0" applyNumberFormat="0" applyBorder="0" applyAlignment="0" applyProtection="0"/>
    <xf numFmtId="0" fontId="54" fillId="65" borderId="0"/>
    <xf numFmtId="0" fontId="54" fillId="65" borderId="0"/>
    <xf numFmtId="0" fontId="54" fillId="65" borderId="0"/>
    <xf numFmtId="0" fontId="54" fillId="65" borderId="0" applyNumberFormat="0" applyBorder="0" applyAlignment="0" applyProtection="0"/>
    <xf numFmtId="0" fontId="54" fillId="65" borderId="0"/>
    <xf numFmtId="0" fontId="54" fillId="65" borderId="0"/>
    <xf numFmtId="0" fontId="54" fillId="65" borderId="0"/>
    <xf numFmtId="0" fontId="54" fillId="65" borderId="0" applyNumberFormat="0" applyBorder="0" applyAlignment="0" applyProtection="0"/>
    <xf numFmtId="0" fontId="54" fillId="65" borderId="0"/>
    <xf numFmtId="0" fontId="54" fillId="65" borderId="0"/>
    <xf numFmtId="0" fontId="54" fillId="65" borderId="0"/>
    <xf numFmtId="0" fontId="54" fillId="65" borderId="0" applyNumberFormat="0" applyBorder="0" applyAlignment="0" applyProtection="0"/>
    <xf numFmtId="0" fontId="54" fillId="65" borderId="0"/>
    <xf numFmtId="0" fontId="54" fillId="65" borderId="0"/>
    <xf numFmtId="0" fontId="54" fillId="65" borderId="0"/>
    <xf numFmtId="0" fontId="27" fillId="18" borderId="0" applyNumberFormat="0" applyBorder="0" applyAlignment="0" applyProtection="0"/>
    <xf numFmtId="0" fontId="27" fillId="18" borderId="0"/>
    <xf numFmtId="0" fontId="27" fillId="18" borderId="0"/>
    <xf numFmtId="0" fontId="27" fillId="18" borderId="0"/>
    <xf numFmtId="0" fontId="27" fillId="18" borderId="0"/>
    <xf numFmtId="0" fontId="27" fillId="18" borderId="0"/>
    <xf numFmtId="0" fontId="27" fillId="18" borderId="0"/>
    <xf numFmtId="0" fontId="96"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xf numFmtId="0" fontId="5" fillId="18" borderId="0"/>
    <xf numFmtId="0" fontId="5" fillId="18" borderId="0"/>
    <xf numFmtId="0" fontId="5" fillId="18" borderId="0"/>
    <xf numFmtId="0" fontId="5" fillId="18" borderId="0"/>
    <xf numFmtId="0" fontId="5" fillId="18" borderId="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xf numFmtId="0" fontId="5" fillId="18" borderId="0"/>
    <xf numFmtId="0" fontId="5" fillId="18" borderId="0"/>
    <xf numFmtId="0" fontId="5" fillId="18" borderId="0"/>
    <xf numFmtId="0" fontId="5" fillId="18" borderId="0"/>
    <xf numFmtId="0" fontId="5" fillId="18" borderId="0"/>
    <xf numFmtId="0" fontId="5" fillId="18" borderId="0"/>
    <xf numFmtId="0" fontId="5" fillId="18" borderId="0"/>
    <xf numFmtId="0" fontId="5" fillId="18" borderId="0"/>
    <xf numFmtId="0" fontId="5" fillId="18" borderId="0"/>
    <xf numFmtId="0" fontId="5" fillId="18" borderId="0"/>
    <xf numFmtId="0" fontId="5" fillId="18" borderId="0"/>
    <xf numFmtId="0" fontId="5" fillId="18" borderId="0" applyNumberFormat="0" applyBorder="0" applyAlignment="0" applyProtection="0"/>
    <xf numFmtId="0" fontId="5" fillId="18" borderId="0"/>
    <xf numFmtId="0" fontId="5" fillId="18" borderId="0"/>
    <xf numFmtId="0" fontId="5" fillId="18" borderId="0"/>
    <xf numFmtId="0" fontId="5" fillId="18" borderId="0"/>
    <xf numFmtId="0" fontId="5" fillId="18" borderId="0"/>
    <xf numFmtId="0" fontId="5" fillId="18" borderId="0"/>
    <xf numFmtId="0" fontId="5" fillId="18" borderId="0"/>
    <xf numFmtId="0" fontId="5" fillId="18" borderId="0"/>
    <xf numFmtId="0" fontId="5" fillId="18" borderId="0"/>
    <xf numFmtId="0" fontId="5" fillId="18" borderId="0"/>
    <xf numFmtId="0" fontId="5" fillId="18" borderId="0"/>
    <xf numFmtId="0" fontId="5" fillId="18" borderId="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xf numFmtId="0" fontId="5" fillId="18" borderId="0"/>
    <xf numFmtId="0" fontId="5" fillId="18" borderId="0"/>
    <xf numFmtId="0" fontId="5" fillId="18" borderId="0"/>
    <xf numFmtId="0" fontId="5" fillId="18" borderId="0"/>
    <xf numFmtId="0" fontId="5" fillId="18" borderId="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xf numFmtId="0" fontId="5" fillId="18" borderId="0"/>
    <xf numFmtId="0" fontId="5" fillId="18" borderId="0"/>
    <xf numFmtId="0" fontId="5" fillId="18" borderId="0"/>
    <xf numFmtId="0" fontId="5" fillId="18" borderId="0"/>
    <xf numFmtId="0" fontId="5" fillId="18" borderId="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xf numFmtId="0" fontId="5" fillId="18" borderId="0"/>
    <xf numFmtId="0" fontId="5" fillId="18" borderId="0"/>
    <xf numFmtId="0" fontId="5" fillId="18" borderId="0"/>
    <xf numFmtId="0" fontId="5" fillId="18" borderId="0"/>
    <xf numFmtId="0" fontId="5" fillId="18" borderId="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xf numFmtId="0" fontId="5" fillId="18" borderId="0"/>
    <xf numFmtId="0" fontId="5" fillId="18" borderId="0"/>
    <xf numFmtId="0" fontId="5" fillId="18" borderId="0"/>
    <xf numFmtId="0" fontId="5" fillId="18" borderId="0"/>
    <xf numFmtId="0" fontId="5" fillId="18" borderId="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xf numFmtId="0" fontId="5" fillId="18" borderId="0"/>
    <xf numFmtId="0" fontId="5" fillId="18" borderId="0"/>
    <xf numFmtId="0" fontId="5" fillId="18" borderId="0"/>
    <xf numFmtId="0" fontId="5" fillId="18" borderId="0"/>
    <xf numFmtId="0" fontId="5" fillId="18" borderId="0"/>
    <xf numFmtId="0" fontId="5" fillId="18" borderId="0"/>
    <xf numFmtId="0" fontId="5" fillId="18" borderId="0"/>
    <xf numFmtId="0" fontId="5" fillId="18" borderId="0"/>
    <xf numFmtId="0" fontId="5" fillId="18" borderId="0"/>
    <xf numFmtId="0" fontId="5" fillId="18" borderId="0"/>
    <xf numFmtId="0" fontId="5" fillId="18" borderId="0"/>
    <xf numFmtId="0" fontId="5" fillId="18" borderId="0"/>
    <xf numFmtId="0" fontId="5" fillId="18" borderId="0"/>
    <xf numFmtId="0" fontId="5" fillId="18" borderId="0"/>
    <xf numFmtId="0" fontId="5" fillId="18" borderId="0"/>
    <xf numFmtId="0" fontId="5" fillId="18" borderId="0"/>
    <xf numFmtId="0" fontId="5" fillId="18" borderId="0"/>
    <xf numFmtId="0" fontId="5" fillId="18" borderId="0"/>
    <xf numFmtId="0" fontId="5" fillId="18" borderId="0"/>
    <xf numFmtId="0" fontId="5" fillId="18" borderId="0"/>
    <xf numFmtId="0" fontId="5" fillId="18" borderId="0"/>
    <xf numFmtId="0" fontId="5" fillId="18" borderId="0"/>
    <xf numFmtId="0" fontId="5" fillId="18" borderId="0"/>
    <xf numFmtId="0" fontId="5" fillId="18" borderId="0"/>
    <xf numFmtId="0" fontId="5" fillId="18" borderId="0"/>
    <xf numFmtId="0" fontId="5" fillId="18" borderId="0"/>
    <xf numFmtId="0" fontId="5" fillId="18" borderId="0"/>
    <xf numFmtId="0" fontId="5" fillId="18" borderId="0"/>
    <xf numFmtId="0" fontId="5" fillId="18" borderId="0"/>
    <xf numFmtId="0" fontId="5" fillId="18" borderId="0"/>
    <xf numFmtId="0" fontId="5" fillId="18" borderId="0"/>
    <xf numFmtId="0" fontId="5" fillId="18" borderId="0"/>
    <xf numFmtId="0" fontId="5" fillId="18" borderId="0"/>
    <xf numFmtId="0" fontId="5" fillId="18" borderId="0"/>
    <xf numFmtId="0" fontId="5" fillId="18" borderId="0"/>
    <xf numFmtId="0" fontId="5" fillId="18" borderId="0"/>
    <xf numFmtId="0" fontId="5" fillId="18" borderId="0"/>
    <xf numFmtId="0" fontId="5" fillId="18" borderId="0"/>
    <xf numFmtId="0" fontId="5" fillId="18" borderId="0"/>
    <xf numFmtId="0" fontId="5" fillId="18" borderId="0"/>
    <xf numFmtId="0" fontId="5" fillId="18" borderId="0"/>
    <xf numFmtId="0" fontId="5" fillId="18" borderId="0"/>
    <xf numFmtId="0" fontId="5" fillId="18" borderId="0"/>
    <xf numFmtId="0" fontId="5" fillId="18" borderId="0"/>
    <xf numFmtId="0" fontId="5" fillId="18" borderId="0"/>
    <xf numFmtId="0" fontId="5" fillId="18" borderId="0"/>
    <xf numFmtId="0" fontId="5" fillId="18" borderId="0"/>
    <xf numFmtId="0" fontId="5" fillId="18" borderId="0"/>
    <xf numFmtId="0" fontId="5" fillId="18" borderId="0"/>
    <xf numFmtId="0" fontId="5" fillId="18" borderId="0"/>
    <xf numFmtId="0" fontId="5" fillId="18" borderId="0"/>
    <xf numFmtId="0" fontId="5" fillId="18" borderId="0"/>
    <xf numFmtId="0" fontId="5" fillId="18" borderId="0"/>
    <xf numFmtId="0" fontId="96" fillId="18" borderId="0"/>
    <xf numFmtId="0" fontId="96" fillId="18" borderId="0"/>
    <xf numFmtId="0" fontId="96" fillId="18" borderId="0"/>
    <xf numFmtId="0" fontId="27" fillId="18" borderId="0" applyNumberFormat="0" applyBorder="0" applyAlignment="0" applyProtection="0"/>
    <xf numFmtId="0" fontId="27" fillId="18" borderId="0"/>
    <xf numFmtId="0" fontId="27" fillId="18" borderId="0"/>
    <xf numFmtId="0" fontId="27" fillId="18" borderId="0"/>
    <xf numFmtId="0" fontId="27" fillId="18" borderId="0"/>
    <xf numFmtId="0" fontId="27" fillId="18" borderId="0"/>
    <xf numFmtId="0" fontId="27" fillId="18" borderId="0"/>
    <xf numFmtId="0" fontId="54" fillId="65" borderId="0" applyNumberFormat="0" applyBorder="0" applyAlignment="0" applyProtection="0"/>
    <xf numFmtId="0" fontId="54" fillId="65" borderId="0"/>
    <xf numFmtId="0" fontId="54" fillId="65" borderId="0"/>
    <xf numFmtId="0" fontId="54" fillId="65" borderId="0"/>
    <xf numFmtId="0" fontId="96" fillId="18" borderId="0" applyNumberFormat="0" applyBorder="0" applyAlignment="0" applyProtection="0"/>
    <xf numFmtId="0" fontId="96" fillId="18" borderId="0"/>
    <xf numFmtId="0" fontId="96" fillId="18" borderId="0"/>
    <xf numFmtId="0" fontId="96" fillId="18" borderId="0"/>
    <xf numFmtId="0" fontId="96" fillId="18" borderId="0" applyNumberFormat="0" applyBorder="0" applyAlignment="0" applyProtection="0"/>
    <xf numFmtId="0" fontId="96" fillId="18" borderId="0"/>
    <xf numFmtId="0" fontId="96" fillId="18" borderId="0"/>
    <xf numFmtId="0" fontId="96" fillId="18" borderId="0"/>
    <xf numFmtId="0" fontId="96" fillId="18" borderId="0" applyNumberFormat="0" applyBorder="0" applyAlignment="0" applyProtection="0"/>
    <xf numFmtId="0" fontId="96" fillId="18" borderId="0"/>
    <xf numFmtId="0" fontId="96" fillId="18" borderId="0"/>
    <xf numFmtId="0" fontId="96" fillId="18" borderId="0"/>
    <xf numFmtId="0" fontId="96" fillId="18" borderId="0" applyNumberFormat="0" applyBorder="0" applyAlignment="0" applyProtection="0"/>
    <xf numFmtId="0" fontId="96" fillId="18" borderId="0"/>
    <xf numFmtId="0" fontId="96" fillId="18" borderId="0"/>
    <xf numFmtId="0" fontId="96" fillId="18" borderId="0"/>
    <xf numFmtId="0" fontId="27" fillId="18" borderId="0" applyNumberFormat="0" applyBorder="0" applyAlignment="0" applyProtection="0"/>
    <xf numFmtId="0" fontId="96" fillId="18" borderId="0" applyNumberFormat="0" applyBorder="0" applyAlignment="0" applyProtection="0"/>
    <xf numFmtId="0" fontId="96" fillId="18" borderId="0"/>
    <xf numFmtId="0" fontId="96" fillId="18" borderId="0"/>
    <xf numFmtId="0" fontId="96" fillId="18" borderId="0"/>
    <xf numFmtId="0" fontId="96" fillId="18" borderId="0" applyNumberFormat="0" applyBorder="0" applyAlignment="0" applyProtection="0"/>
    <xf numFmtId="0" fontId="96" fillId="18" borderId="0"/>
    <xf numFmtId="0" fontId="96" fillId="18" borderId="0"/>
    <xf numFmtId="0" fontId="96" fillId="18" borderId="0"/>
    <xf numFmtId="0" fontId="96" fillId="18" borderId="0"/>
    <xf numFmtId="0" fontId="96" fillId="18" borderId="0"/>
    <xf numFmtId="0" fontId="96" fillId="18" borderId="0"/>
    <xf numFmtId="0" fontId="96" fillId="18" borderId="0"/>
    <xf numFmtId="0" fontId="96" fillId="18" borderId="0"/>
    <xf numFmtId="0" fontId="96" fillId="18" borderId="0"/>
    <xf numFmtId="0" fontId="96" fillId="18" borderId="0" applyNumberFormat="0" applyBorder="0" applyAlignment="0" applyProtection="0"/>
    <xf numFmtId="0" fontId="96" fillId="18" borderId="0"/>
    <xf numFmtId="0" fontId="96" fillId="18" borderId="0"/>
    <xf numFmtId="0" fontId="96" fillId="18" borderId="0"/>
    <xf numFmtId="0" fontId="96" fillId="18" borderId="0"/>
    <xf numFmtId="0" fontId="27" fillId="18" borderId="0"/>
    <xf numFmtId="0" fontId="96" fillId="18" borderId="0"/>
    <xf numFmtId="0" fontId="96" fillId="18" borderId="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96" fillId="18" borderId="0" applyNumberFormat="0" applyBorder="0" applyAlignment="0" applyProtection="0"/>
    <xf numFmtId="0" fontId="96" fillId="18" borderId="0"/>
    <xf numFmtId="0" fontId="96" fillId="18" borderId="0"/>
    <xf numFmtId="0" fontId="96" fillId="18" borderId="0"/>
    <xf numFmtId="0" fontId="96" fillId="18" borderId="0" applyNumberFormat="0" applyBorder="0" applyAlignment="0" applyProtection="0"/>
    <xf numFmtId="0" fontId="96" fillId="18" borderId="0"/>
    <xf numFmtId="0" fontId="96" fillId="18" borderId="0"/>
    <xf numFmtId="0" fontId="96" fillId="18" borderId="0"/>
    <xf numFmtId="0" fontId="96" fillId="18" borderId="0" applyNumberFormat="0" applyBorder="0" applyAlignment="0" applyProtection="0"/>
    <xf numFmtId="0" fontId="96" fillId="18" borderId="0"/>
    <xf numFmtId="0" fontId="96" fillId="18" borderId="0"/>
    <xf numFmtId="0" fontId="96" fillId="18" borderId="0"/>
    <xf numFmtId="0" fontId="96" fillId="22" borderId="0" applyNumberFormat="0" applyBorder="0" applyAlignment="0" applyProtection="0"/>
    <xf numFmtId="0" fontId="96" fillId="22" borderId="0"/>
    <xf numFmtId="0" fontId="96" fillId="22" borderId="0"/>
    <xf numFmtId="0" fontId="96" fillId="22" borderId="0"/>
    <xf numFmtId="0" fontId="96" fillId="22" borderId="0" applyNumberFormat="0" applyBorder="0" applyAlignment="0" applyProtection="0"/>
    <xf numFmtId="0" fontId="96" fillId="22" borderId="0"/>
    <xf numFmtId="0" fontId="96" fillId="22" borderId="0"/>
    <xf numFmtId="0" fontId="96" fillId="22" borderId="0"/>
    <xf numFmtId="0" fontId="96" fillId="22" borderId="0" applyNumberFormat="0" applyBorder="0" applyAlignment="0" applyProtection="0"/>
    <xf numFmtId="0" fontId="96" fillId="22" borderId="0"/>
    <xf numFmtId="0" fontId="96" fillId="22" borderId="0"/>
    <xf numFmtId="0" fontId="96" fillId="22" borderId="0"/>
    <xf numFmtId="0" fontId="54" fillId="66" borderId="0" applyNumberFormat="0" applyBorder="0" applyAlignment="0" applyProtection="0"/>
    <xf numFmtId="0" fontId="54" fillId="66" borderId="0"/>
    <xf numFmtId="0" fontId="54" fillId="66" borderId="0"/>
    <xf numFmtId="0" fontId="54" fillId="66" borderId="0"/>
    <xf numFmtId="0" fontId="54" fillId="66" borderId="0" applyNumberFormat="0" applyBorder="0" applyAlignment="0" applyProtection="0"/>
    <xf numFmtId="0" fontId="54" fillId="66" borderId="0"/>
    <xf numFmtId="0" fontId="54" fillId="66" borderId="0"/>
    <xf numFmtId="0" fontId="54" fillId="66" borderId="0"/>
    <xf numFmtId="0" fontId="54" fillId="66" borderId="0" applyNumberFormat="0" applyBorder="0" applyAlignment="0" applyProtection="0"/>
    <xf numFmtId="0" fontId="54" fillId="66" borderId="0"/>
    <xf numFmtId="0" fontId="54" fillId="66" borderId="0"/>
    <xf numFmtId="0" fontId="54" fillId="66" borderId="0"/>
    <xf numFmtId="0" fontId="54" fillId="66" borderId="0" applyNumberFormat="0" applyBorder="0" applyAlignment="0" applyProtection="0"/>
    <xf numFmtId="0" fontId="54" fillId="66" borderId="0"/>
    <xf numFmtId="0" fontId="54" fillId="66" borderId="0"/>
    <xf numFmtId="0" fontId="54" fillId="66" borderId="0"/>
    <xf numFmtId="0" fontId="54" fillId="66" borderId="0" applyNumberFormat="0" applyBorder="0" applyAlignment="0" applyProtection="0"/>
    <xf numFmtId="0" fontId="54" fillId="66" borderId="0"/>
    <xf numFmtId="0" fontId="54" fillId="66" borderId="0"/>
    <xf numFmtId="0" fontId="54" fillId="66" borderId="0"/>
    <xf numFmtId="0" fontId="54" fillId="66" borderId="0" applyNumberFormat="0" applyBorder="0" applyAlignment="0" applyProtection="0"/>
    <xf numFmtId="0" fontId="54" fillId="66" borderId="0"/>
    <xf numFmtId="0" fontId="54" fillId="66" borderId="0"/>
    <xf numFmtId="0" fontId="54" fillId="66" borderId="0"/>
    <xf numFmtId="0" fontId="54" fillId="66" borderId="0" applyNumberFormat="0" applyBorder="0" applyAlignment="0" applyProtection="0"/>
    <xf numFmtId="0" fontId="54" fillId="66" borderId="0"/>
    <xf numFmtId="0" fontId="54" fillId="66" borderId="0"/>
    <xf numFmtId="0" fontId="54" fillId="66" borderId="0"/>
    <xf numFmtId="0" fontId="54" fillId="66" borderId="0" applyNumberFormat="0" applyBorder="0" applyAlignment="0" applyProtection="0"/>
    <xf numFmtId="0" fontId="54" fillId="66" borderId="0"/>
    <xf numFmtId="0" fontId="54" fillId="66" borderId="0"/>
    <xf numFmtId="0" fontId="54" fillId="66" borderId="0"/>
    <xf numFmtId="0" fontId="54" fillId="66" borderId="0" applyNumberFormat="0" applyBorder="0" applyAlignment="0" applyProtection="0"/>
    <xf numFmtId="0" fontId="54" fillId="66" borderId="0"/>
    <xf numFmtId="0" fontId="54" fillId="66" borderId="0"/>
    <xf numFmtId="0" fontId="54" fillId="66" borderId="0"/>
    <xf numFmtId="0" fontId="54" fillId="66" borderId="0" applyNumberFormat="0" applyBorder="0" applyAlignment="0" applyProtection="0"/>
    <xf numFmtId="0" fontId="54" fillId="66" borderId="0"/>
    <xf numFmtId="0" fontId="54" fillId="66" borderId="0"/>
    <xf numFmtId="0" fontId="54" fillId="66" borderId="0"/>
    <xf numFmtId="0" fontId="54" fillId="66" borderId="0" applyNumberFormat="0" applyBorder="0" applyAlignment="0" applyProtection="0"/>
    <xf numFmtId="0" fontId="54" fillId="66" borderId="0"/>
    <xf numFmtId="0" fontId="54" fillId="66" borderId="0"/>
    <xf numFmtId="0" fontId="54" fillId="66" borderId="0"/>
    <xf numFmtId="0" fontId="54" fillId="66" borderId="0" applyNumberFormat="0" applyBorder="0" applyAlignment="0" applyProtection="0"/>
    <xf numFmtId="0" fontId="54" fillId="66" borderId="0"/>
    <xf numFmtId="0" fontId="54" fillId="66" borderId="0"/>
    <xf numFmtId="0" fontId="54" fillId="66" borderId="0"/>
    <xf numFmtId="0" fontId="54" fillId="66" borderId="0" applyNumberFormat="0" applyBorder="0" applyAlignment="0" applyProtection="0"/>
    <xf numFmtId="0" fontId="54" fillId="66" borderId="0"/>
    <xf numFmtId="0" fontId="54" fillId="66" borderId="0"/>
    <xf numFmtId="0" fontId="54" fillId="66" borderId="0"/>
    <xf numFmtId="0" fontId="54" fillId="66" borderId="0" applyNumberFormat="0" applyBorder="0" applyAlignment="0" applyProtection="0"/>
    <xf numFmtId="0" fontId="54" fillId="66" borderId="0"/>
    <xf numFmtId="0" fontId="54" fillId="66" borderId="0"/>
    <xf numFmtId="0" fontId="54" fillId="66" borderId="0"/>
    <xf numFmtId="0" fontId="54" fillId="66" borderId="0" applyNumberFormat="0" applyBorder="0" applyAlignment="0" applyProtection="0"/>
    <xf numFmtId="0" fontId="54" fillId="66" borderId="0"/>
    <xf numFmtId="0" fontId="54" fillId="66" borderId="0"/>
    <xf numFmtId="0" fontId="54" fillId="66" borderId="0"/>
    <xf numFmtId="0" fontId="54" fillId="66" borderId="0" applyNumberFormat="0" applyBorder="0" applyAlignment="0" applyProtection="0"/>
    <xf numFmtId="0" fontId="54" fillId="66" borderId="0"/>
    <xf numFmtId="0" fontId="54" fillId="66" borderId="0"/>
    <xf numFmtId="0" fontId="54" fillId="66" borderId="0"/>
    <xf numFmtId="0" fontId="54" fillId="66" borderId="0" applyNumberFormat="0" applyBorder="0" applyAlignment="0" applyProtection="0"/>
    <xf numFmtId="0" fontId="54" fillId="66" borderId="0"/>
    <xf numFmtId="0" fontId="54" fillId="66" borderId="0"/>
    <xf numFmtId="0" fontId="54" fillId="66" borderId="0"/>
    <xf numFmtId="0" fontId="54" fillId="66" borderId="0" applyNumberFormat="0" applyBorder="0" applyAlignment="0" applyProtection="0"/>
    <xf numFmtId="0" fontId="54" fillId="66" borderId="0"/>
    <xf numFmtId="0" fontId="54" fillId="66" borderId="0"/>
    <xf numFmtId="0" fontId="54" fillId="66" borderId="0"/>
    <xf numFmtId="0" fontId="54" fillId="66" borderId="0" applyNumberFormat="0" applyBorder="0" applyAlignment="0" applyProtection="0"/>
    <xf numFmtId="0" fontId="54" fillId="66" borderId="0"/>
    <xf numFmtId="0" fontId="54" fillId="66" borderId="0"/>
    <xf numFmtId="0" fontId="54" fillId="66" borderId="0"/>
    <xf numFmtId="0" fontId="54" fillId="66" borderId="0" applyNumberFormat="0" applyBorder="0" applyAlignment="0" applyProtection="0"/>
    <xf numFmtId="0" fontId="54" fillId="66" borderId="0"/>
    <xf numFmtId="0" fontId="54" fillId="66" borderId="0"/>
    <xf numFmtId="0" fontId="54" fillId="66" borderId="0"/>
    <xf numFmtId="0" fontId="54" fillId="66" borderId="0" applyNumberFormat="0" applyBorder="0" applyAlignment="0" applyProtection="0"/>
    <xf numFmtId="0" fontId="54" fillId="66" borderId="0"/>
    <xf numFmtId="0" fontId="54" fillId="66" borderId="0"/>
    <xf numFmtId="0" fontId="54" fillId="66" borderId="0"/>
    <xf numFmtId="0" fontId="54" fillId="66" borderId="0" applyNumberFormat="0" applyBorder="0" applyAlignment="0" applyProtection="0"/>
    <xf numFmtId="0" fontId="54" fillId="66" borderId="0"/>
    <xf numFmtId="0" fontId="54" fillId="66" borderId="0"/>
    <xf numFmtId="0" fontId="54" fillId="66" borderId="0"/>
    <xf numFmtId="0" fontId="54" fillId="66" borderId="0" applyNumberFormat="0" applyBorder="0" applyAlignment="0" applyProtection="0"/>
    <xf numFmtId="0" fontId="54" fillId="66" borderId="0"/>
    <xf numFmtId="0" fontId="54" fillId="66" borderId="0"/>
    <xf numFmtId="0" fontId="54" fillId="66" borderId="0"/>
    <xf numFmtId="0" fontId="54" fillId="66" borderId="0" applyNumberFormat="0" applyBorder="0" applyAlignment="0" applyProtection="0"/>
    <xf numFmtId="0" fontId="54" fillId="66" borderId="0"/>
    <xf numFmtId="0" fontId="54" fillId="66" borderId="0"/>
    <xf numFmtId="0" fontId="54" fillId="66" borderId="0"/>
    <xf numFmtId="0" fontId="54" fillId="66" borderId="0" applyNumberFormat="0" applyBorder="0" applyAlignment="0" applyProtection="0"/>
    <xf numFmtId="0" fontId="54" fillId="66" borderId="0"/>
    <xf numFmtId="0" fontId="54" fillId="66" borderId="0"/>
    <xf numFmtId="0" fontId="54" fillId="66" borderId="0"/>
    <xf numFmtId="0" fontId="54" fillId="66" borderId="0" applyNumberFormat="0" applyBorder="0" applyAlignment="0" applyProtection="0"/>
    <xf numFmtId="0" fontId="54" fillId="66" borderId="0"/>
    <xf numFmtId="0" fontId="54" fillId="66" borderId="0"/>
    <xf numFmtId="0" fontId="54" fillId="66" borderId="0"/>
    <xf numFmtId="0" fontId="54" fillId="66" borderId="0" applyNumberFormat="0" applyBorder="0" applyAlignment="0" applyProtection="0"/>
    <xf numFmtId="0" fontId="54" fillId="66" borderId="0"/>
    <xf numFmtId="0" fontId="54" fillId="66" borderId="0"/>
    <xf numFmtId="0" fontId="54" fillId="66" borderId="0"/>
    <xf numFmtId="0" fontId="54" fillId="66" borderId="0" applyNumberFormat="0" applyBorder="0" applyAlignment="0" applyProtection="0"/>
    <xf numFmtId="0" fontId="54" fillId="66" borderId="0"/>
    <xf numFmtId="0" fontId="54" fillId="66" borderId="0"/>
    <xf numFmtId="0" fontId="54" fillId="66" borderId="0"/>
    <xf numFmtId="0" fontId="54" fillId="66" borderId="0" applyNumberFormat="0" applyBorder="0" applyAlignment="0" applyProtection="0"/>
    <xf numFmtId="0" fontId="54" fillId="66" borderId="0"/>
    <xf numFmtId="0" fontId="54" fillId="66" borderId="0"/>
    <xf numFmtId="0" fontId="54" fillId="66" borderId="0"/>
    <xf numFmtId="0" fontId="96" fillId="22" borderId="0" applyNumberFormat="0" applyBorder="0" applyAlignment="0" applyProtection="0"/>
    <xf numFmtId="0" fontId="27" fillId="22" borderId="0" applyNumberFormat="0" applyBorder="0" applyAlignment="0" applyProtection="0"/>
    <xf numFmtId="0" fontId="27" fillId="22" borderId="0"/>
    <xf numFmtId="0" fontId="27" fillId="22" borderId="0"/>
    <xf numFmtId="0" fontId="27" fillId="22" borderId="0"/>
    <xf numFmtId="0" fontId="27" fillId="22" borderId="0"/>
    <xf numFmtId="0" fontId="27" fillId="22" borderId="0"/>
    <xf numFmtId="0" fontId="27" fillId="22" borderId="0"/>
    <xf numFmtId="0" fontId="96" fillId="22" borderId="0"/>
    <xf numFmtId="0" fontId="96" fillId="22" borderId="0"/>
    <xf numFmtId="0" fontId="96" fillId="22" borderId="0"/>
    <xf numFmtId="0" fontId="54" fillId="66" borderId="0" applyNumberFormat="0" applyBorder="0" applyAlignment="0" applyProtection="0"/>
    <xf numFmtId="0" fontId="54" fillId="66" borderId="0"/>
    <xf numFmtId="0" fontId="54" fillId="66" borderId="0"/>
    <xf numFmtId="0" fontId="54" fillId="66" borderId="0"/>
    <xf numFmtId="0" fontId="54" fillId="66" borderId="0" applyNumberFormat="0" applyBorder="0" applyAlignment="0" applyProtection="0"/>
    <xf numFmtId="0" fontId="54" fillId="66" borderId="0"/>
    <xf numFmtId="0" fontId="54" fillId="66" borderId="0"/>
    <xf numFmtId="0" fontId="54" fillId="66" borderId="0"/>
    <xf numFmtId="0" fontId="54" fillId="66" borderId="0" applyNumberFormat="0" applyBorder="0" applyAlignment="0" applyProtection="0"/>
    <xf numFmtId="0" fontId="54" fillId="66" borderId="0"/>
    <xf numFmtId="0" fontId="54" fillId="66" borderId="0"/>
    <xf numFmtId="0" fontId="54" fillId="66" borderId="0"/>
    <xf numFmtId="0" fontId="54" fillId="66" borderId="0" applyNumberFormat="0" applyBorder="0" applyAlignment="0" applyProtection="0"/>
    <xf numFmtId="0" fontId="54" fillId="66" borderId="0"/>
    <xf numFmtId="0" fontId="54" fillId="66" borderId="0"/>
    <xf numFmtId="0" fontId="54" fillId="66" borderId="0"/>
    <xf numFmtId="0" fontId="54" fillId="66" borderId="0" applyNumberFormat="0" applyBorder="0" applyAlignment="0" applyProtection="0"/>
    <xf numFmtId="0" fontId="54" fillId="66" borderId="0"/>
    <xf numFmtId="0" fontId="54" fillId="66" borderId="0"/>
    <xf numFmtId="0" fontId="54" fillId="66" borderId="0"/>
    <xf numFmtId="0" fontId="54" fillId="66" borderId="0" applyNumberFormat="0" applyBorder="0" applyAlignment="0" applyProtection="0"/>
    <xf numFmtId="0" fontId="54" fillId="66" borderId="0"/>
    <xf numFmtId="0" fontId="54" fillId="66" borderId="0"/>
    <xf numFmtId="0" fontId="54" fillId="66" borderId="0"/>
    <xf numFmtId="0" fontId="54" fillId="66" borderId="0" applyNumberFormat="0" applyBorder="0" applyAlignment="0" applyProtection="0"/>
    <xf numFmtId="0" fontId="54" fillId="66" borderId="0"/>
    <xf numFmtId="0" fontId="54" fillId="66" borderId="0"/>
    <xf numFmtId="0" fontId="54" fillId="66" borderId="0"/>
    <xf numFmtId="0" fontId="54" fillId="66" borderId="0" applyNumberFormat="0" applyBorder="0" applyAlignment="0" applyProtection="0"/>
    <xf numFmtId="0" fontId="54" fillId="66" borderId="0"/>
    <xf numFmtId="0" fontId="54" fillId="66" borderId="0"/>
    <xf numFmtId="0" fontId="54" fillId="66" borderId="0"/>
    <xf numFmtId="0" fontId="54" fillId="66" borderId="0" applyNumberFormat="0" applyBorder="0" applyAlignment="0" applyProtection="0"/>
    <xf numFmtId="0" fontId="54" fillId="66" borderId="0"/>
    <xf numFmtId="0" fontId="54" fillId="66" borderId="0"/>
    <xf numFmtId="0" fontId="54" fillId="66" borderId="0"/>
    <xf numFmtId="0" fontId="27" fillId="22" borderId="0" applyNumberFormat="0" applyBorder="0" applyAlignment="0" applyProtection="0"/>
    <xf numFmtId="0" fontId="27" fillId="22" borderId="0"/>
    <xf numFmtId="0" fontId="27" fillId="22" borderId="0"/>
    <xf numFmtId="0" fontId="27" fillId="22" borderId="0"/>
    <xf numFmtId="0" fontId="27" fillId="22" borderId="0"/>
    <xf numFmtId="0" fontId="27" fillId="22" borderId="0"/>
    <xf numFmtId="0" fontId="27" fillId="22" borderId="0"/>
    <xf numFmtId="0" fontId="96"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xf numFmtId="0" fontId="5" fillId="22" borderId="0"/>
    <xf numFmtId="0" fontId="5" fillId="22" borderId="0"/>
    <xf numFmtId="0" fontId="5" fillId="22" borderId="0"/>
    <xf numFmtId="0" fontId="5" fillId="22" borderId="0"/>
    <xf numFmtId="0" fontId="5" fillId="22"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xf numFmtId="0" fontId="5" fillId="22" borderId="0"/>
    <xf numFmtId="0" fontId="5" fillId="22" borderId="0"/>
    <xf numFmtId="0" fontId="5" fillId="22" borderId="0"/>
    <xf numFmtId="0" fontId="5" fillId="22" borderId="0"/>
    <xf numFmtId="0" fontId="5" fillId="22" borderId="0"/>
    <xf numFmtId="0" fontId="5" fillId="22" borderId="0"/>
    <xf numFmtId="0" fontId="5" fillId="22" borderId="0"/>
    <xf numFmtId="0" fontId="5" fillId="22" borderId="0"/>
    <xf numFmtId="0" fontId="5" fillId="22" borderId="0"/>
    <xf numFmtId="0" fontId="5" fillId="22" borderId="0"/>
    <xf numFmtId="0" fontId="5" fillId="22" borderId="0"/>
    <xf numFmtId="0" fontId="5" fillId="22" borderId="0" applyNumberFormat="0" applyBorder="0" applyAlignment="0" applyProtection="0"/>
    <xf numFmtId="0" fontId="5" fillId="22" borderId="0"/>
    <xf numFmtId="0" fontId="5" fillId="22" borderId="0"/>
    <xf numFmtId="0" fontId="5" fillId="22" borderId="0"/>
    <xf numFmtId="0" fontId="5" fillId="22" borderId="0"/>
    <xf numFmtId="0" fontId="5" fillId="22" borderId="0"/>
    <xf numFmtId="0" fontId="5" fillId="22" borderId="0"/>
    <xf numFmtId="0" fontId="5" fillId="22" borderId="0"/>
    <xf numFmtId="0" fontId="5" fillId="22" borderId="0"/>
    <xf numFmtId="0" fontId="5" fillId="22" borderId="0"/>
    <xf numFmtId="0" fontId="5" fillId="22" borderId="0"/>
    <xf numFmtId="0" fontId="5" fillId="22" borderId="0"/>
    <xf numFmtId="0" fontId="5" fillId="22"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xf numFmtId="0" fontId="5" fillId="22" borderId="0"/>
    <xf numFmtId="0" fontId="5" fillId="22" borderId="0"/>
    <xf numFmtId="0" fontId="5" fillId="22" borderId="0"/>
    <xf numFmtId="0" fontId="5" fillId="22" borderId="0"/>
    <xf numFmtId="0" fontId="5" fillId="22"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xf numFmtId="0" fontId="5" fillId="22" borderId="0"/>
    <xf numFmtId="0" fontId="5" fillId="22" borderId="0"/>
    <xf numFmtId="0" fontId="5" fillId="22" borderId="0"/>
    <xf numFmtId="0" fontId="5" fillId="22" borderId="0"/>
    <xf numFmtId="0" fontId="5" fillId="22"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xf numFmtId="0" fontId="5" fillId="22" borderId="0"/>
    <xf numFmtId="0" fontId="5" fillId="22" borderId="0"/>
    <xf numFmtId="0" fontId="5" fillId="22" borderId="0"/>
    <xf numFmtId="0" fontId="5" fillId="22" borderId="0"/>
    <xf numFmtId="0" fontId="5" fillId="22"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xf numFmtId="0" fontId="5" fillId="22" borderId="0"/>
    <xf numFmtId="0" fontId="5" fillId="22" borderId="0"/>
    <xf numFmtId="0" fontId="5" fillId="22" borderId="0"/>
    <xf numFmtId="0" fontId="5" fillId="22" borderId="0"/>
    <xf numFmtId="0" fontId="5" fillId="22"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xf numFmtId="0" fontId="5" fillId="22" borderId="0"/>
    <xf numFmtId="0" fontId="5" fillId="22" borderId="0"/>
    <xf numFmtId="0" fontId="5" fillId="22" borderId="0"/>
    <xf numFmtId="0" fontId="5" fillId="22" borderId="0"/>
    <xf numFmtId="0" fontId="5" fillId="22" borderId="0"/>
    <xf numFmtId="0" fontId="5" fillId="22" borderId="0"/>
    <xf numFmtId="0" fontId="5" fillId="22" borderId="0"/>
    <xf numFmtId="0" fontId="5" fillId="22" borderId="0"/>
    <xf numFmtId="0" fontId="5" fillId="22" borderId="0"/>
    <xf numFmtId="0" fontId="5" fillId="22" borderId="0"/>
    <xf numFmtId="0" fontId="5" fillId="22" borderId="0"/>
    <xf numFmtId="0" fontId="5" fillId="22" borderId="0"/>
    <xf numFmtId="0" fontId="5" fillId="22" borderId="0"/>
    <xf numFmtId="0" fontId="5" fillId="22" borderId="0"/>
    <xf numFmtId="0" fontId="5" fillId="22" borderId="0"/>
    <xf numFmtId="0" fontId="5" fillId="22" borderId="0"/>
    <xf numFmtId="0" fontId="5" fillId="22" borderId="0"/>
    <xf numFmtId="0" fontId="5" fillId="22" borderId="0"/>
    <xf numFmtId="0" fontId="5" fillId="22" borderId="0"/>
    <xf numFmtId="0" fontId="5" fillId="22" borderId="0"/>
    <xf numFmtId="0" fontId="5" fillId="22" borderId="0"/>
    <xf numFmtId="0" fontId="5" fillId="22" borderId="0"/>
    <xf numFmtId="0" fontId="5" fillId="22" borderId="0"/>
    <xf numFmtId="0" fontId="5" fillId="22" borderId="0"/>
    <xf numFmtId="0" fontId="5" fillId="22" borderId="0"/>
    <xf numFmtId="0" fontId="5" fillId="22" borderId="0"/>
    <xf numFmtId="0" fontId="5" fillId="22" borderId="0"/>
    <xf numFmtId="0" fontId="5" fillId="22" borderId="0"/>
    <xf numFmtId="0" fontId="5" fillId="22" borderId="0"/>
    <xf numFmtId="0" fontId="5" fillId="22" borderId="0"/>
    <xf numFmtId="0" fontId="5" fillId="22" borderId="0"/>
    <xf numFmtId="0" fontId="5" fillId="22" borderId="0"/>
    <xf numFmtId="0" fontId="5" fillId="22" borderId="0"/>
    <xf numFmtId="0" fontId="5" fillId="22" borderId="0"/>
    <xf numFmtId="0" fontId="5" fillId="22" borderId="0"/>
    <xf numFmtId="0" fontId="5" fillId="22" borderId="0"/>
    <xf numFmtId="0" fontId="5" fillId="22" borderId="0"/>
    <xf numFmtId="0" fontId="5" fillId="22" borderId="0"/>
    <xf numFmtId="0" fontId="5" fillId="22" borderId="0"/>
    <xf numFmtId="0" fontId="5" fillId="22" borderId="0"/>
    <xf numFmtId="0" fontId="5" fillId="22" borderId="0"/>
    <xf numFmtId="0" fontId="5" fillId="22" borderId="0"/>
    <xf numFmtId="0" fontId="5" fillId="22" borderId="0"/>
    <xf numFmtId="0" fontId="5" fillId="22" borderId="0"/>
    <xf numFmtId="0" fontId="5" fillId="22" borderId="0"/>
    <xf numFmtId="0" fontId="5" fillId="22" borderId="0"/>
    <xf numFmtId="0" fontId="5" fillId="22" borderId="0"/>
    <xf numFmtId="0" fontId="5" fillId="22" borderId="0"/>
    <xf numFmtId="0" fontId="5" fillId="22" borderId="0"/>
    <xf numFmtId="0" fontId="5" fillId="22" borderId="0"/>
    <xf numFmtId="0" fontId="5" fillId="22" borderId="0"/>
    <xf numFmtId="0" fontId="5" fillId="22" borderId="0"/>
    <xf numFmtId="0" fontId="5" fillId="22" borderId="0"/>
    <xf numFmtId="0" fontId="96" fillId="22" borderId="0"/>
    <xf numFmtId="0" fontId="96" fillId="22" borderId="0"/>
    <xf numFmtId="0" fontId="96" fillId="22" borderId="0"/>
    <xf numFmtId="0" fontId="27" fillId="22" borderId="0" applyNumberFormat="0" applyBorder="0" applyAlignment="0" applyProtection="0"/>
    <xf numFmtId="0" fontId="27" fillId="22" borderId="0"/>
    <xf numFmtId="0" fontId="27" fillId="22" borderId="0"/>
    <xf numFmtId="0" fontId="27" fillId="22" borderId="0"/>
    <xf numFmtId="0" fontId="27" fillId="22" borderId="0"/>
    <xf numFmtId="0" fontId="27" fillId="22" borderId="0"/>
    <xf numFmtId="0" fontId="27" fillId="22" borderId="0"/>
    <xf numFmtId="0" fontId="54" fillId="66" borderId="0" applyNumberFormat="0" applyBorder="0" applyAlignment="0" applyProtection="0"/>
    <xf numFmtId="0" fontId="54" fillId="66" borderId="0"/>
    <xf numFmtId="0" fontId="54" fillId="66" borderId="0"/>
    <xf numFmtId="0" fontId="54" fillId="66" borderId="0"/>
    <xf numFmtId="0" fontId="96" fillId="22" borderId="0" applyNumberFormat="0" applyBorder="0" applyAlignment="0" applyProtection="0"/>
    <xf numFmtId="0" fontId="96" fillId="22" borderId="0"/>
    <xf numFmtId="0" fontId="96" fillId="22" borderId="0"/>
    <xf numFmtId="0" fontId="96" fillId="22" borderId="0"/>
    <xf numFmtId="0" fontId="96" fillId="22" borderId="0" applyNumberFormat="0" applyBorder="0" applyAlignment="0" applyProtection="0"/>
    <xf numFmtId="0" fontId="96" fillId="22" borderId="0"/>
    <xf numFmtId="0" fontId="96" fillId="22" borderId="0"/>
    <xf numFmtId="0" fontId="96" fillId="22" borderId="0"/>
    <xf numFmtId="0" fontId="96" fillId="22" borderId="0" applyNumberFormat="0" applyBorder="0" applyAlignment="0" applyProtection="0"/>
    <xf numFmtId="0" fontId="96" fillId="22" borderId="0"/>
    <xf numFmtId="0" fontId="96" fillId="22" borderId="0"/>
    <xf numFmtId="0" fontId="96" fillId="22" borderId="0"/>
    <xf numFmtId="0" fontId="96" fillId="22" borderId="0" applyNumberFormat="0" applyBorder="0" applyAlignment="0" applyProtection="0"/>
    <xf numFmtId="0" fontId="96" fillId="22" borderId="0"/>
    <xf numFmtId="0" fontId="96" fillId="22" borderId="0"/>
    <xf numFmtId="0" fontId="96" fillId="22" borderId="0"/>
    <xf numFmtId="0" fontId="27" fillId="22" borderId="0" applyNumberFormat="0" applyBorder="0" applyAlignment="0" applyProtection="0"/>
    <xf numFmtId="0" fontId="96" fillId="22" borderId="0" applyNumberFormat="0" applyBorder="0" applyAlignment="0" applyProtection="0"/>
    <xf numFmtId="0" fontId="96" fillId="22" borderId="0"/>
    <xf numFmtId="0" fontId="96" fillId="22" borderId="0"/>
    <xf numFmtId="0" fontId="96" fillId="22" borderId="0"/>
    <xf numFmtId="0" fontId="96" fillId="22" borderId="0" applyNumberFormat="0" applyBorder="0" applyAlignment="0" applyProtection="0"/>
    <xf numFmtId="0" fontId="96" fillId="22" borderId="0"/>
    <xf numFmtId="0" fontId="96" fillId="22" borderId="0"/>
    <xf numFmtId="0" fontId="96" fillId="22" borderId="0"/>
    <xf numFmtId="0" fontId="96" fillId="22" borderId="0"/>
    <xf numFmtId="0" fontId="96" fillId="22" borderId="0"/>
    <xf numFmtId="0" fontId="96" fillId="22" borderId="0"/>
    <xf numFmtId="0" fontId="96" fillId="22" borderId="0"/>
    <xf numFmtId="0" fontId="96" fillId="22" borderId="0"/>
    <xf numFmtId="0" fontId="96" fillId="22" borderId="0"/>
    <xf numFmtId="0" fontId="96" fillId="22" borderId="0" applyNumberFormat="0" applyBorder="0" applyAlignment="0" applyProtection="0"/>
    <xf numFmtId="0" fontId="96" fillId="22" borderId="0"/>
    <xf numFmtId="0" fontId="96" fillId="22" borderId="0"/>
    <xf numFmtId="0" fontId="96" fillId="22" borderId="0"/>
    <xf numFmtId="0" fontId="96" fillId="22" borderId="0"/>
    <xf numFmtId="0" fontId="27" fillId="22" borderId="0"/>
    <xf numFmtId="0" fontId="96" fillId="22" borderId="0"/>
    <xf numFmtId="0" fontId="96" fillId="22"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96" fillId="22" borderId="0" applyNumberFormat="0" applyBorder="0" applyAlignment="0" applyProtection="0"/>
    <xf numFmtId="0" fontId="96" fillId="22" borderId="0"/>
    <xf numFmtId="0" fontId="96" fillId="22" borderId="0"/>
    <xf numFmtId="0" fontId="96" fillId="22" borderId="0"/>
    <xf numFmtId="0" fontId="96" fillId="22" borderId="0" applyNumberFormat="0" applyBorder="0" applyAlignment="0" applyProtection="0"/>
    <xf numFmtId="0" fontId="96" fillId="22" borderId="0"/>
    <xf numFmtId="0" fontId="96" fillId="22" borderId="0"/>
    <xf numFmtId="0" fontId="96" fillId="22" borderId="0"/>
    <xf numFmtId="0" fontId="96" fillId="22" borderId="0" applyNumberFormat="0" applyBorder="0" applyAlignment="0" applyProtection="0"/>
    <xf numFmtId="0" fontId="96" fillId="22" borderId="0"/>
    <xf numFmtId="0" fontId="96" fillId="22" borderId="0"/>
    <xf numFmtId="0" fontId="96" fillId="22" borderId="0"/>
    <xf numFmtId="0" fontId="96" fillId="26" borderId="0" applyNumberFormat="0" applyBorder="0" applyAlignment="0" applyProtection="0"/>
    <xf numFmtId="0" fontId="96" fillId="26" borderId="0"/>
    <xf numFmtId="0" fontId="96" fillId="26" borderId="0"/>
    <xf numFmtId="0" fontId="96" fillId="26" borderId="0"/>
    <xf numFmtId="0" fontId="96" fillId="26" borderId="0" applyNumberFormat="0" applyBorder="0" applyAlignment="0" applyProtection="0"/>
    <xf numFmtId="0" fontId="96" fillId="26" borderId="0"/>
    <xf numFmtId="0" fontId="96" fillId="26" borderId="0"/>
    <xf numFmtId="0" fontId="96" fillId="26" borderId="0"/>
    <xf numFmtId="0" fontId="96" fillId="26" borderId="0" applyNumberFormat="0" applyBorder="0" applyAlignment="0" applyProtection="0"/>
    <xf numFmtId="0" fontId="96" fillId="26" borderId="0"/>
    <xf numFmtId="0" fontId="96" fillId="26" borderId="0"/>
    <xf numFmtId="0" fontId="96" fillId="26" borderId="0"/>
    <xf numFmtId="0" fontId="54" fillId="67" borderId="0" applyNumberFormat="0" applyBorder="0" applyAlignment="0" applyProtection="0"/>
    <xf numFmtId="0" fontId="54" fillId="67" borderId="0"/>
    <xf numFmtId="0" fontId="54" fillId="67" borderId="0"/>
    <xf numFmtId="0" fontId="54" fillId="67" borderId="0"/>
    <xf numFmtId="0" fontId="54" fillId="67" borderId="0" applyNumberFormat="0" applyBorder="0" applyAlignment="0" applyProtection="0"/>
    <xf numFmtId="0" fontId="54" fillId="67" borderId="0"/>
    <xf numFmtId="0" fontId="54" fillId="67" borderId="0"/>
    <xf numFmtId="0" fontId="54" fillId="67" borderId="0"/>
    <xf numFmtId="0" fontId="54" fillId="67" borderId="0" applyNumberFormat="0" applyBorder="0" applyAlignment="0" applyProtection="0"/>
    <xf numFmtId="0" fontId="54" fillId="67" borderId="0"/>
    <xf numFmtId="0" fontId="54" fillId="67" borderId="0"/>
    <xf numFmtId="0" fontId="54" fillId="67" borderId="0"/>
    <xf numFmtId="0" fontId="54" fillId="67" borderId="0" applyNumberFormat="0" applyBorder="0" applyAlignment="0" applyProtection="0"/>
    <xf numFmtId="0" fontId="54" fillId="67" borderId="0"/>
    <xf numFmtId="0" fontId="54" fillId="67" borderId="0"/>
    <xf numFmtId="0" fontId="54" fillId="67" borderId="0"/>
    <xf numFmtId="0" fontId="54" fillId="67" borderId="0" applyNumberFormat="0" applyBorder="0" applyAlignment="0" applyProtection="0"/>
    <xf numFmtId="0" fontId="54" fillId="67" borderId="0"/>
    <xf numFmtId="0" fontId="54" fillId="67" borderId="0"/>
    <xf numFmtId="0" fontId="54" fillId="67" borderId="0"/>
    <xf numFmtId="0" fontId="54" fillId="67" borderId="0" applyNumberFormat="0" applyBorder="0" applyAlignment="0" applyProtection="0"/>
    <xf numFmtId="0" fontId="54" fillId="67" borderId="0"/>
    <xf numFmtId="0" fontId="54" fillId="67" borderId="0"/>
    <xf numFmtId="0" fontId="54" fillId="67" borderId="0"/>
    <xf numFmtId="0" fontId="54" fillId="67" borderId="0" applyNumberFormat="0" applyBorder="0" applyAlignment="0" applyProtection="0"/>
    <xf numFmtId="0" fontId="54" fillId="67" borderId="0"/>
    <xf numFmtId="0" fontId="54" fillId="67" borderId="0"/>
    <xf numFmtId="0" fontId="54" fillId="67" borderId="0"/>
    <xf numFmtId="0" fontId="54" fillId="67" borderId="0" applyNumberFormat="0" applyBorder="0" applyAlignment="0" applyProtection="0"/>
    <xf numFmtId="0" fontId="54" fillId="67" borderId="0"/>
    <xf numFmtId="0" fontId="54" fillId="67" borderId="0"/>
    <xf numFmtId="0" fontId="54" fillId="67" borderId="0"/>
    <xf numFmtId="0" fontId="54" fillId="67" borderId="0" applyNumberFormat="0" applyBorder="0" applyAlignment="0" applyProtection="0"/>
    <xf numFmtId="0" fontId="54" fillId="67" borderId="0"/>
    <xf numFmtId="0" fontId="54" fillId="67" borderId="0"/>
    <xf numFmtId="0" fontId="54" fillId="67" borderId="0"/>
    <xf numFmtId="0" fontId="54" fillId="67" borderId="0" applyNumberFormat="0" applyBorder="0" applyAlignment="0" applyProtection="0"/>
    <xf numFmtId="0" fontId="54" fillId="67" borderId="0"/>
    <xf numFmtId="0" fontId="54" fillId="67" borderId="0"/>
    <xf numFmtId="0" fontId="54" fillId="67" borderId="0"/>
    <xf numFmtId="0" fontId="54" fillId="67" borderId="0" applyNumberFormat="0" applyBorder="0" applyAlignment="0" applyProtection="0"/>
    <xf numFmtId="0" fontId="54" fillId="67" borderId="0"/>
    <xf numFmtId="0" fontId="54" fillId="67" borderId="0"/>
    <xf numFmtId="0" fontId="54" fillId="67" borderId="0"/>
    <xf numFmtId="0" fontId="54" fillId="67" borderId="0" applyNumberFormat="0" applyBorder="0" applyAlignment="0" applyProtection="0"/>
    <xf numFmtId="0" fontId="54" fillId="67" borderId="0"/>
    <xf numFmtId="0" fontId="54" fillId="67" borderId="0"/>
    <xf numFmtId="0" fontId="54" fillId="67" borderId="0"/>
    <xf numFmtId="0" fontId="54" fillId="67" borderId="0" applyNumberFormat="0" applyBorder="0" applyAlignment="0" applyProtection="0"/>
    <xf numFmtId="0" fontId="54" fillId="67" borderId="0"/>
    <xf numFmtId="0" fontId="54" fillId="67" borderId="0"/>
    <xf numFmtId="0" fontId="54" fillId="67" borderId="0"/>
    <xf numFmtId="0" fontId="54" fillId="67" borderId="0" applyNumberFormat="0" applyBorder="0" applyAlignment="0" applyProtection="0"/>
    <xf numFmtId="0" fontId="54" fillId="67" borderId="0"/>
    <xf numFmtId="0" fontId="54" fillId="67" borderId="0"/>
    <xf numFmtId="0" fontId="54" fillId="67" borderId="0"/>
    <xf numFmtId="0" fontId="54" fillId="67" borderId="0" applyNumberFormat="0" applyBorder="0" applyAlignment="0" applyProtection="0"/>
    <xf numFmtId="0" fontId="54" fillId="67" borderId="0"/>
    <xf numFmtId="0" fontId="54" fillId="67" borderId="0"/>
    <xf numFmtId="0" fontId="54" fillId="67" borderId="0"/>
    <xf numFmtId="0" fontId="54" fillId="67" borderId="0" applyNumberFormat="0" applyBorder="0" applyAlignment="0" applyProtection="0"/>
    <xf numFmtId="0" fontId="54" fillId="67" borderId="0"/>
    <xf numFmtId="0" fontId="54" fillId="67" borderId="0"/>
    <xf numFmtId="0" fontId="54" fillId="67" borderId="0"/>
    <xf numFmtId="0" fontId="54" fillId="67" borderId="0" applyNumberFormat="0" applyBorder="0" applyAlignment="0" applyProtection="0"/>
    <xf numFmtId="0" fontId="54" fillId="67" borderId="0"/>
    <xf numFmtId="0" fontId="54" fillId="67" borderId="0"/>
    <xf numFmtId="0" fontId="54" fillId="67" borderId="0"/>
    <xf numFmtId="0" fontId="54" fillId="67" borderId="0" applyNumberFormat="0" applyBorder="0" applyAlignment="0" applyProtection="0"/>
    <xf numFmtId="0" fontId="54" fillId="67" borderId="0"/>
    <xf numFmtId="0" fontId="54" fillId="67" borderId="0"/>
    <xf numFmtId="0" fontId="54" fillId="67" borderId="0"/>
    <xf numFmtId="0" fontId="54" fillId="67" borderId="0" applyNumberFormat="0" applyBorder="0" applyAlignment="0" applyProtection="0"/>
    <xf numFmtId="0" fontId="54" fillId="67" borderId="0"/>
    <xf numFmtId="0" fontId="54" fillId="67" borderId="0"/>
    <xf numFmtId="0" fontId="54" fillId="67" borderId="0"/>
    <xf numFmtId="0" fontId="54" fillId="67" borderId="0" applyNumberFormat="0" applyBorder="0" applyAlignment="0" applyProtection="0"/>
    <xf numFmtId="0" fontId="54" fillId="67" borderId="0"/>
    <xf numFmtId="0" fontId="54" fillId="67" borderId="0"/>
    <xf numFmtId="0" fontId="54" fillId="67" borderId="0"/>
    <xf numFmtId="0" fontId="54" fillId="67" borderId="0" applyNumberFormat="0" applyBorder="0" applyAlignment="0" applyProtection="0"/>
    <xf numFmtId="0" fontId="54" fillId="67" borderId="0"/>
    <xf numFmtId="0" fontId="54" fillId="67" borderId="0"/>
    <xf numFmtId="0" fontId="54" fillId="67" borderId="0"/>
    <xf numFmtId="0" fontId="54" fillId="67" borderId="0" applyNumberFormat="0" applyBorder="0" applyAlignment="0" applyProtection="0"/>
    <xf numFmtId="0" fontId="54" fillId="67" borderId="0"/>
    <xf numFmtId="0" fontId="54" fillId="67" borderId="0"/>
    <xf numFmtId="0" fontId="54" fillId="67" borderId="0"/>
    <xf numFmtId="0" fontId="54" fillId="67" borderId="0" applyNumberFormat="0" applyBorder="0" applyAlignment="0" applyProtection="0"/>
    <xf numFmtId="0" fontId="54" fillId="67" borderId="0"/>
    <xf numFmtId="0" fontId="54" fillId="67" borderId="0"/>
    <xf numFmtId="0" fontId="54" fillId="67" borderId="0"/>
    <xf numFmtId="0" fontId="54" fillId="67" borderId="0" applyNumberFormat="0" applyBorder="0" applyAlignment="0" applyProtection="0"/>
    <xf numFmtId="0" fontId="54" fillId="67" borderId="0"/>
    <xf numFmtId="0" fontId="54" fillId="67" borderId="0"/>
    <xf numFmtId="0" fontId="54" fillId="67" borderId="0"/>
    <xf numFmtId="0" fontId="54" fillId="67" borderId="0" applyNumberFormat="0" applyBorder="0" applyAlignment="0" applyProtection="0"/>
    <xf numFmtId="0" fontId="54" fillId="67" borderId="0"/>
    <xf numFmtId="0" fontId="54" fillId="67" borderId="0"/>
    <xf numFmtId="0" fontId="54" fillId="67" borderId="0"/>
    <xf numFmtId="0" fontId="54" fillId="67" borderId="0" applyNumberFormat="0" applyBorder="0" applyAlignment="0" applyProtection="0"/>
    <xf numFmtId="0" fontId="54" fillId="67" borderId="0"/>
    <xf numFmtId="0" fontId="54" fillId="67" borderId="0"/>
    <xf numFmtId="0" fontId="54" fillId="67" borderId="0"/>
    <xf numFmtId="0" fontId="54" fillId="67" borderId="0" applyNumberFormat="0" applyBorder="0" applyAlignment="0" applyProtection="0"/>
    <xf numFmtId="0" fontId="54" fillId="67" borderId="0"/>
    <xf numFmtId="0" fontId="54" fillId="67" borderId="0"/>
    <xf numFmtId="0" fontId="54" fillId="67" borderId="0"/>
    <xf numFmtId="0" fontId="54" fillId="67" borderId="0" applyNumberFormat="0" applyBorder="0" applyAlignment="0" applyProtection="0"/>
    <xf numFmtId="0" fontId="54" fillId="67" borderId="0"/>
    <xf numFmtId="0" fontId="54" fillId="67" borderId="0"/>
    <xf numFmtId="0" fontId="54" fillId="67" borderId="0"/>
    <xf numFmtId="0" fontId="54" fillId="67" borderId="0" applyNumberFormat="0" applyBorder="0" applyAlignment="0" applyProtection="0"/>
    <xf numFmtId="0" fontId="54" fillId="67" borderId="0"/>
    <xf numFmtId="0" fontId="54" fillId="67" borderId="0"/>
    <xf numFmtId="0" fontId="54" fillId="67" borderId="0"/>
    <xf numFmtId="0" fontId="96" fillId="26" borderId="0" applyNumberFormat="0" applyBorder="0" applyAlignment="0" applyProtection="0"/>
    <xf numFmtId="0" fontId="27" fillId="26" borderId="0" applyNumberFormat="0" applyBorder="0" applyAlignment="0" applyProtection="0"/>
    <xf numFmtId="0" fontId="27" fillId="26" borderId="0"/>
    <xf numFmtId="0" fontId="27" fillId="26" borderId="0"/>
    <xf numFmtId="0" fontId="27" fillId="26" borderId="0"/>
    <xf numFmtId="0" fontId="27" fillId="26" borderId="0"/>
    <xf numFmtId="0" fontId="27" fillId="26" borderId="0"/>
    <xf numFmtId="0" fontId="27" fillId="26" borderId="0"/>
    <xf numFmtId="0" fontId="96" fillId="26" borderId="0"/>
    <xf numFmtId="0" fontId="96" fillId="26" borderId="0"/>
    <xf numFmtId="0" fontId="96" fillId="26" borderId="0"/>
    <xf numFmtId="0" fontId="54" fillId="67" borderId="0" applyNumberFormat="0" applyBorder="0" applyAlignment="0" applyProtection="0"/>
    <xf numFmtId="0" fontId="54" fillId="67" borderId="0"/>
    <xf numFmtId="0" fontId="54" fillId="67" borderId="0"/>
    <xf numFmtId="0" fontId="54" fillId="67" borderId="0"/>
    <xf numFmtId="0" fontId="54" fillId="67" borderId="0" applyNumberFormat="0" applyBorder="0" applyAlignment="0" applyProtection="0"/>
    <xf numFmtId="0" fontId="54" fillId="67" borderId="0"/>
    <xf numFmtId="0" fontId="54" fillId="67" borderId="0"/>
    <xf numFmtId="0" fontId="54" fillId="67" borderId="0"/>
    <xf numFmtId="0" fontId="54" fillId="67" borderId="0" applyNumberFormat="0" applyBorder="0" applyAlignment="0" applyProtection="0"/>
    <xf numFmtId="0" fontId="54" fillId="67" borderId="0"/>
    <xf numFmtId="0" fontId="54" fillId="67" borderId="0"/>
    <xf numFmtId="0" fontId="54" fillId="67" borderId="0"/>
    <xf numFmtId="0" fontId="54" fillId="67" borderId="0" applyNumberFormat="0" applyBorder="0" applyAlignment="0" applyProtection="0"/>
    <xf numFmtId="0" fontId="54" fillId="67" borderId="0"/>
    <xf numFmtId="0" fontId="54" fillId="67" borderId="0"/>
    <xf numFmtId="0" fontId="54" fillId="67" borderId="0"/>
    <xf numFmtId="0" fontId="54" fillId="67" borderId="0" applyNumberFormat="0" applyBorder="0" applyAlignment="0" applyProtection="0"/>
    <xf numFmtId="0" fontId="54" fillId="67" borderId="0"/>
    <xf numFmtId="0" fontId="54" fillId="67" borderId="0"/>
    <xf numFmtId="0" fontId="54" fillId="67" borderId="0"/>
    <xf numFmtId="0" fontId="54" fillId="67" borderId="0" applyNumberFormat="0" applyBorder="0" applyAlignment="0" applyProtection="0"/>
    <xf numFmtId="0" fontId="54" fillId="67" borderId="0"/>
    <xf numFmtId="0" fontId="54" fillId="67" borderId="0"/>
    <xf numFmtId="0" fontId="54" fillId="67" borderId="0"/>
    <xf numFmtId="0" fontId="54" fillId="67" borderId="0" applyNumberFormat="0" applyBorder="0" applyAlignment="0" applyProtection="0"/>
    <xf numFmtId="0" fontId="54" fillId="67" borderId="0"/>
    <xf numFmtId="0" fontId="54" fillId="67" borderId="0"/>
    <xf numFmtId="0" fontId="54" fillId="67" borderId="0"/>
    <xf numFmtId="0" fontId="54" fillId="67" borderId="0" applyNumberFormat="0" applyBorder="0" applyAlignment="0" applyProtection="0"/>
    <xf numFmtId="0" fontId="54" fillId="67" borderId="0"/>
    <xf numFmtId="0" fontId="54" fillId="67" borderId="0"/>
    <xf numFmtId="0" fontId="54" fillId="67" borderId="0"/>
    <xf numFmtId="0" fontId="54" fillId="67" borderId="0" applyNumberFormat="0" applyBorder="0" applyAlignment="0" applyProtection="0"/>
    <xf numFmtId="0" fontId="54" fillId="67" borderId="0"/>
    <xf numFmtId="0" fontId="54" fillId="67" borderId="0"/>
    <xf numFmtId="0" fontId="54" fillId="67" borderId="0"/>
    <xf numFmtId="0" fontId="27" fillId="26" borderId="0" applyNumberFormat="0" applyBorder="0" applyAlignment="0" applyProtection="0"/>
    <xf numFmtId="0" fontId="27" fillId="26" borderId="0"/>
    <xf numFmtId="0" fontId="27" fillId="26" borderId="0"/>
    <xf numFmtId="0" fontId="27" fillId="26" borderId="0"/>
    <xf numFmtId="0" fontId="27" fillId="26" borderId="0"/>
    <xf numFmtId="0" fontId="27" fillId="26" borderId="0"/>
    <xf numFmtId="0" fontId="27" fillId="26" borderId="0"/>
    <xf numFmtId="0" fontId="96"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xf numFmtId="0" fontId="5" fillId="26" borderId="0"/>
    <xf numFmtId="0" fontId="5" fillId="26" borderId="0"/>
    <xf numFmtId="0" fontId="5" fillId="26" borderId="0"/>
    <xf numFmtId="0" fontId="5" fillId="26" borderId="0"/>
    <xf numFmtId="0" fontId="5" fillId="26" borderId="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xf numFmtId="0" fontId="5" fillId="26" borderId="0"/>
    <xf numFmtId="0" fontId="5" fillId="26" borderId="0"/>
    <xf numFmtId="0" fontId="5" fillId="26" borderId="0"/>
    <xf numFmtId="0" fontId="5" fillId="26" borderId="0"/>
    <xf numFmtId="0" fontId="5" fillId="26" borderId="0"/>
    <xf numFmtId="0" fontId="5" fillId="26" borderId="0"/>
    <xf numFmtId="0" fontId="5" fillId="26" borderId="0"/>
    <xf numFmtId="0" fontId="5" fillId="26" borderId="0"/>
    <xf numFmtId="0" fontId="5" fillId="26" borderId="0"/>
    <xf numFmtId="0" fontId="5" fillId="26" borderId="0"/>
    <xf numFmtId="0" fontId="5" fillId="26" borderId="0"/>
    <xf numFmtId="0" fontId="5" fillId="26" borderId="0" applyNumberFormat="0" applyBorder="0" applyAlignment="0" applyProtection="0"/>
    <xf numFmtId="0" fontId="5" fillId="26" borderId="0"/>
    <xf numFmtId="0" fontId="5" fillId="26" borderId="0"/>
    <xf numFmtId="0" fontId="5" fillId="26" borderId="0"/>
    <xf numFmtId="0" fontId="5" fillId="26" borderId="0"/>
    <xf numFmtId="0" fontId="5" fillId="26" borderId="0"/>
    <xf numFmtId="0" fontId="5" fillId="26" borderId="0"/>
    <xf numFmtId="0" fontId="5" fillId="26" borderId="0"/>
    <xf numFmtId="0" fontId="5" fillId="26" borderId="0"/>
    <xf numFmtId="0" fontId="5" fillId="26" borderId="0"/>
    <xf numFmtId="0" fontId="5" fillId="26" borderId="0"/>
    <xf numFmtId="0" fontId="5" fillId="26" borderId="0"/>
    <xf numFmtId="0" fontId="5" fillId="26" borderId="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xf numFmtId="0" fontId="5" fillId="26" borderId="0"/>
    <xf numFmtId="0" fontId="5" fillId="26" borderId="0"/>
    <xf numFmtId="0" fontId="5" fillId="26" borderId="0"/>
    <xf numFmtId="0" fontId="5" fillId="26" borderId="0"/>
    <xf numFmtId="0" fontId="5" fillId="26" borderId="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xf numFmtId="0" fontId="5" fillId="26" borderId="0"/>
    <xf numFmtId="0" fontId="5" fillId="26" borderId="0"/>
    <xf numFmtId="0" fontId="5" fillId="26" borderId="0"/>
    <xf numFmtId="0" fontId="5" fillId="26" borderId="0"/>
    <xf numFmtId="0" fontId="5" fillId="26" borderId="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xf numFmtId="0" fontId="5" fillId="26" borderId="0"/>
    <xf numFmtId="0" fontId="5" fillId="26" borderId="0"/>
    <xf numFmtId="0" fontId="5" fillId="26" borderId="0"/>
    <xf numFmtId="0" fontId="5" fillId="26" borderId="0"/>
    <xf numFmtId="0" fontId="5" fillId="26" borderId="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xf numFmtId="0" fontId="5" fillId="26" borderId="0"/>
    <xf numFmtId="0" fontId="5" fillId="26" borderId="0"/>
    <xf numFmtId="0" fontId="5" fillId="26" borderId="0"/>
    <xf numFmtId="0" fontId="5" fillId="26" borderId="0"/>
    <xf numFmtId="0" fontId="5" fillId="26" borderId="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xf numFmtId="0" fontId="5" fillId="26" borderId="0"/>
    <xf numFmtId="0" fontId="5" fillId="26" borderId="0"/>
    <xf numFmtId="0" fontId="5" fillId="26" borderId="0"/>
    <xf numFmtId="0" fontId="5" fillId="26" borderId="0"/>
    <xf numFmtId="0" fontId="5" fillId="26" borderId="0"/>
    <xf numFmtId="0" fontId="5" fillId="26" borderId="0"/>
    <xf numFmtId="0" fontId="5" fillId="26" borderId="0"/>
    <xf numFmtId="0" fontId="5" fillId="26" borderId="0"/>
    <xf numFmtId="0" fontId="5" fillId="26" borderId="0"/>
    <xf numFmtId="0" fontId="5" fillId="26" borderId="0"/>
    <xf numFmtId="0" fontId="5" fillId="26" borderId="0"/>
    <xf numFmtId="0" fontId="5" fillId="26" borderId="0"/>
    <xf numFmtId="0" fontId="5" fillId="26" borderId="0"/>
    <xf numFmtId="0" fontId="5" fillId="26" borderId="0"/>
    <xf numFmtId="0" fontId="5" fillId="26" borderId="0"/>
    <xf numFmtId="0" fontId="5" fillId="26" borderId="0"/>
    <xf numFmtId="0" fontId="5" fillId="26" borderId="0"/>
    <xf numFmtId="0" fontId="5" fillId="26" borderId="0"/>
    <xf numFmtId="0" fontId="5" fillId="26" borderId="0"/>
    <xf numFmtId="0" fontId="5" fillId="26" borderId="0"/>
    <xf numFmtId="0" fontId="5" fillId="26" borderId="0"/>
    <xf numFmtId="0" fontId="5" fillId="26" borderId="0"/>
    <xf numFmtId="0" fontId="5" fillId="26" borderId="0"/>
    <xf numFmtId="0" fontId="5" fillId="26" borderId="0"/>
    <xf numFmtId="0" fontId="5" fillId="26" borderId="0"/>
    <xf numFmtId="0" fontId="5" fillId="26" borderId="0"/>
    <xf numFmtId="0" fontId="5" fillId="26" borderId="0"/>
    <xf numFmtId="0" fontId="5" fillId="26" borderId="0"/>
    <xf numFmtId="0" fontId="5" fillId="26" borderId="0"/>
    <xf numFmtId="0" fontId="5" fillId="26" borderId="0"/>
    <xf numFmtId="0" fontId="5" fillId="26" borderId="0"/>
    <xf numFmtId="0" fontId="5" fillId="26" borderId="0"/>
    <xf numFmtId="0" fontId="5" fillId="26" borderId="0"/>
    <xf numFmtId="0" fontId="5" fillId="26" borderId="0"/>
    <xf numFmtId="0" fontId="5" fillId="26" borderId="0"/>
    <xf numFmtId="0" fontId="5" fillId="26" borderId="0"/>
    <xf numFmtId="0" fontId="5" fillId="26" borderId="0"/>
    <xf numFmtId="0" fontId="5" fillId="26" borderId="0"/>
    <xf numFmtId="0" fontId="5" fillId="26" borderId="0"/>
    <xf numFmtId="0" fontId="5" fillId="26" borderId="0"/>
    <xf numFmtId="0" fontId="5" fillId="26" borderId="0"/>
    <xf numFmtId="0" fontId="5" fillId="26" borderId="0"/>
    <xf numFmtId="0" fontId="5" fillId="26" borderId="0"/>
    <xf numFmtId="0" fontId="5" fillId="26" borderId="0"/>
    <xf numFmtId="0" fontId="5" fillId="26" borderId="0"/>
    <xf numFmtId="0" fontId="5" fillId="26" borderId="0"/>
    <xf numFmtId="0" fontId="5" fillId="26" borderId="0"/>
    <xf numFmtId="0" fontId="5" fillId="26" borderId="0"/>
    <xf numFmtId="0" fontId="5" fillId="26" borderId="0"/>
    <xf numFmtId="0" fontId="5" fillId="26" borderId="0"/>
    <xf numFmtId="0" fontId="5" fillId="26" borderId="0"/>
    <xf numFmtId="0" fontId="5" fillId="26" borderId="0"/>
    <xf numFmtId="0" fontId="5" fillId="26" borderId="0"/>
    <xf numFmtId="0" fontId="96" fillId="26" borderId="0"/>
    <xf numFmtId="0" fontId="96" fillId="26" borderId="0"/>
    <xf numFmtId="0" fontId="96" fillId="26" borderId="0"/>
    <xf numFmtId="0" fontId="27" fillId="26" borderId="0" applyNumberFormat="0" applyBorder="0" applyAlignment="0" applyProtection="0"/>
    <xf numFmtId="0" fontId="27" fillId="26" borderId="0"/>
    <xf numFmtId="0" fontId="27" fillId="26" borderId="0"/>
    <xf numFmtId="0" fontId="27" fillId="26" borderId="0"/>
    <xf numFmtId="0" fontId="27" fillId="26" borderId="0"/>
    <xf numFmtId="0" fontId="27" fillId="26" borderId="0"/>
    <xf numFmtId="0" fontId="27" fillId="26" borderId="0"/>
    <xf numFmtId="0" fontId="54" fillId="67" borderId="0" applyNumberFormat="0" applyBorder="0" applyAlignment="0" applyProtection="0"/>
    <xf numFmtId="0" fontId="54" fillId="67" borderId="0"/>
    <xf numFmtId="0" fontId="54" fillId="67" borderId="0"/>
    <xf numFmtId="0" fontId="54" fillId="67" borderId="0"/>
    <xf numFmtId="0" fontId="96" fillId="26" borderId="0" applyNumberFormat="0" applyBorder="0" applyAlignment="0" applyProtection="0"/>
    <xf numFmtId="0" fontId="96" fillId="26" borderId="0"/>
    <xf numFmtId="0" fontId="96" fillId="26" borderId="0"/>
    <xf numFmtId="0" fontId="96" fillId="26" borderId="0"/>
    <xf numFmtId="0" fontId="96" fillId="26" borderId="0" applyNumberFormat="0" applyBorder="0" applyAlignment="0" applyProtection="0"/>
    <xf numFmtId="0" fontId="96" fillId="26" borderId="0"/>
    <xf numFmtId="0" fontId="96" fillId="26" borderId="0"/>
    <xf numFmtId="0" fontId="96" fillId="26" borderId="0"/>
    <xf numFmtId="0" fontId="96" fillId="26" borderId="0" applyNumberFormat="0" applyBorder="0" applyAlignment="0" applyProtection="0"/>
    <xf numFmtId="0" fontId="96" fillId="26" borderId="0"/>
    <xf numFmtId="0" fontId="96" fillId="26" borderId="0"/>
    <xf numFmtId="0" fontId="96" fillId="26" borderId="0"/>
    <xf numFmtId="0" fontId="96" fillId="26" borderId="0" applyNumberFormat="0" applyBorder="0" applyAlignment="0" applyProtection="0"/>
    <xf numFmtId="0" fontId="96" fillId="26" borderId="0"/>
    <xf numFmtId="0" fontId="96" fillId="26" borderId="0"/>
    <xf numFmtId="0" fontId="96" fillId="26" borderId="0"/>
    <xf numFmtId="0" fontId="27" fillId="26" borderId="0" applyNumberFormat="0" applyBorder="0" applyAlignment="0" applyProtection="0"/>
    <xf numFmtId="0" fontId="96" fillId="26" borderId="0" applyNumberFormat="0" applyBorder="0" applyAlignment="0" applyProtection="0"/>
    <xf numFmtId="0" fontId="96" fillId="26" borderId="0"/>
    <xf numFmtId="0" fontId="96" fillId="26" borderId="0"/>
    <xf numFmtId="0" fontId="96" fillId="26" borderId="0"/>
    <xf numFmtId="0" fontId="96" fillId="26" borderId="0" applyNumberFormat="0" applyBorder="0" applyAlignment="0" applyProtection="0"/>
    <xf numFmtId="0" fontId="96" fillId="26" borderId="0"/>
    <xf numFmtId="0" fontId="96" fillId="26" borderId="0"/>
    <xf numFmtId="0" fontId="96" fillId="26" borderId="0"/>
    <xf numFmtId="0" fontId="96" fillId="26" borderId="0"/>
    <xf numFmtId="0" fontId="96" fillId="26" borderId="0"/>
    <xf numFmtId="0" fontId="96" fillId="26" borderId="0"/>
    <xf numFmtId="0" fontId="96" fillId="26" borderId="0"/>
    <xf numFmtId="0" fontId="96" fillId="26" borderId="0"/>
    <xf numFmtId="0" fontId="96" fillId="26" borderId="0"/>
    <xf numFmtId="0" fontId="96" fillId="26" borderId="0" applyNumberFormat="0" applyBorder="0" applyAlignment="0" applyProtection="0"/>
    <xf numFmtId="0" fontId="96" fillId="26" borderId="0"/>
    <xf numFmtId="0" fontId="96" fillId="26" borderId="0"/>
    <xf numFmtId="0" fontId="96" fillId="26" borderId="0"/>
    <xf numFmtId="0" fontId="96" fillId="26" borderId="0"/>
    <xf numFmtId="0" fontId="27" fillId="26" borderId="0"/>
    <xf numFmtId="0" fontId="96" fillId="26" borderId="0"/>
    <xf numFmtId="0" fontId="96" fillId="26" borderId="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96" fillId="26" borderId="0" applyNumberFormat="0" applyBorder="0" applyAlignment="0" applyProtection="0"/>
    <xf numFmtId="0" fontId="96" fillId="26" borderId="0"/>
    <xf numFmtId="0" fontId="96" fillId="26" borderId="0"/>
    <xf numFmtId="0" fontId="96" fillId="26" borderId="0"/>
    <xf numFmtId="0" fontId="96" fillId="26" borderId="0" applyNumberFormat="0" applyBorder="0" applyAlignment="0" applyProtection="0"/>
    <xf numFmtId="0" fontId="96" fillId="26" borderId="0"/>
    <xf numFmtId="0" fontId="96" fillId="26" borderId="0"/>
    <xf numFmtId="0" fontId="96" fillId="26" borderId="0"/>
    <xf numFmtId="0" fontId="96" fillId="26" borderId="0" applyNumberFormat="0" applyBorder="0" applyAlignment="0" applyProtection="0"/>
    <xf numFmtId="0" fontId="96" fillId="26" borderId="0"/>
    <xf numFmtId="0" fontId="96" fillId="26" borderId="0"/>
    <xf numFmtId="0" fontId="96" fillId="26" borderId="0"/>
    <xf numFmtId="0" fontId="96" fillId="30" borderId="0" applyNumberFormat="0" applyBorder="0" applyAlignment="0" applyProtection="0"/>
    <xf numFmtId="0" fontId="96" fillId="30" borderId="0"/>
    <xf numFmtId="0" fontId="96" fillId="30" borderId="0"/>
    <xf numFmtId="0" fontId="96" fillId="30" borderId="0"/>
    <xf numFmtId="0" fontId="96" fillId="30" borderId="0" applyNumberFormat="0" applyBorder="0" applyAlignment="0" applyProtection="0"/>
    <xf numFmtId="0" fontId="96" fillId="30" borderId="0"/>
    <xf numFmtId="0" fontId="96" fillId="30" borderId="0"/>
    <xf numFmtId="0" fontId="96" fillId="30" borderId="0"/>
    <xf numFmtId="0" fontId="96" fillId="30" borderId="0" applyNumberFormat="0" applyBorder="0" applyAlignment="0" applyProtection="0"/>
    <xf numFmtId="0" fontId="96" fillId="30" borderId="0"/>
    <xf numFmtId="0" fontId="96" fillId="30" borderId="0"/>
    <xf numFmtId="0" fontId="96" fillId="30" borderId="0"/>
    <xf numFmtId="0" fontId="54" fillId="68" borderId="0" applyNumberFormat="0" applyBorder="0" applyAlignment="0" applyProtection="0"/>
    <xf numFmtId="0" fontId="54" fillId="68" borderId="0"/>
    <xf numFmtId="0" fontId="54" fillId="68" borderId="0"/>
    <xf numFmtId="0" fontId="54" fillId="68" borderId="0"/>
    <xf numFmtId="0" fontId="54" fillId="68" borderId="0" applyNumberFormat="0" applyBorder="0" applyAlignment="0" applyProtection="0"/>
    <xf numFmtId="0" fontId="54" fillId="68" borderId="0"/>
    <xf numFmtId="0" fontId="54" fillId="68" borderId="0"/>
    <xf numFmtId="0" fontId="54" fillId="68" borderId="0"/>
    <xf numFmtId="0" fontId="54" fillId="68" borderId="0" applyNumberFormat="0" applyBorder="0" applyAlignment="0" applyProtection="0"/>
    <xf numFmtId="0" fontId="54" fillId="68" borderId="0"/>
    <xf numFmtId="0" fontId="54" fillId="68" borderId="0"/>
    <xf numFmtId="0" fontId="54" fillId="68" borderId="0"/>
    <xf numFmtId="0" fontId="54" fillId="68" borderId="0" applyNumberFormat="0" applyBorder="0" applyAlignment="0" applyProtection="0"/>
    <xf numFmtId="0" fontId="54" fillId="68" borderId="0"/>
    <xf numFmtId="0" fontId="54" fillId="68" borderId="0"/>
    <xf numFmtId="0" fontId="54" fillId="68" borderId="0"/>
    <xf numFmtId="0" fontId="54" fillId="68" borderId="0" applyNumberFormat="0" applyBorder="0" applyAlignment="0" applyProtection="0"/>
    <xf numFmtId="0" fontId="54" fillId="68" borderId="0"/>
    <xf numFmtId="0" fontId="54" fillId="68" borderId="0"/>
    <xf numFmtId="0" fontId="54" fillId="68" borderId="0"/>
    <xf numFmtId="0" fontId="54" fillId="68" borderId="0" applyNumberFormat="0" applyBorder="0" applyAlignment="0" applyProtection="0"/>
    <xf numFmtId="0" fontId="54" fillId="68" borderId="0"/>
    <xf numFmtId="0" fontId="54" fillId="68" borderId="0"/>
    <xf numFmtId="0" fontId="54" fillId="68" borderId="0"/>
    <xf numFmtId="0" fontId="54" fillId="68" borderId="0" applyNumberFormat="0" applyBorder="0" applyAlignment="0" applyProtection="0"/>
    <xf numFmtId="0" fontId="54" fillId="68" borderId="0"/>
    <xf numFmtId="0" fontId="54" fillId="68" borderId="0"/>
    <xf numFmtId="0" fontId="54" fillId="68" borderId="0"/>
    <xf numFmtId="0" fontId="54" fillId="68" borderId="0" applyNumberFormat="0" applyBorder="0" applyAlignment="0" applyProtection="0"/>
    <xf numFmtId="0" fontId="54" fillId="68" borderId="0"/>
    <xf numFmtId="0" fontId="54" fillId="68" borderId="0"/>
    <xf numFmtId="0" fontId="54" fillId="68" borderId="0"/>
    <xf numFmtId="0" fontId="54" fillId="68" borderId="0" applyNumberFormat="0" applyBorder="0" applyAlignment="0" applyProtection="0"/>
    <xf numFmtId="0" fontId="54" fillId="68" borderId="0"/>
    <xf numFmtId="0" fontId="54" fillId="68" borderId="0"/>
    <xf numFmtId="0" fontId="54" fillId="68" borderId="0"/>
    <xf numFmtId="0" fontId="54" fillId="68" borderId="0" applyNumberFormat="0" applyBorder="0" applyAlignment="0" applyProtection="0"/>
    <xf numFmtId="0" fontId="54" fillId="68" borderId="0"/>
    <xf numFmtId="0" fontId="54" fillId="68" borderId="0"/>
    <xf numFmtId="0" fontId="54" fillId="68" borderId="0"/>
    <xf numFmtId="0" fontId="54" fillId="68" borderId="0" applyNumberFormat="0" applyBorder="0" applyAlignment="0" applyProtection="0"/>
    <xf numFmtId="0" fontId="54" fillId="68" borderId="0"/>
    <xf numFmtId="0" fontId="54" fillId="68" borderId="0"/>
    <xf numFmtId="0" fontId="54" fillId="68" borderId="0"/>
    <xf numFmtId="0" fontId="54" fillId="68" borderId="0" applyNumberFormat="0" applyBorder="0" applyAlignment="0" applyProtection="0"/>
    <xf numFmtId="0" fontId="54" fillId="68" borderId="0"/>
    <xf numFmtId="0" fontId="54" fillId="68" borderId="0"/>
    <xf numFmtId="0" fontId="54" fillId="68" borderId="0"/>
    <xf numFmtId="0" fontId="54" fillId="68" borderId="0" applyNumberFormat="0" applyBorder="0" applyAlignment="0" applyProtection="0"/>
    <xf numFmtId="0" fontId="54" fillId="68" borderId="0"/>
    <xf numFmtId="0" fontId="54" fillId="68" borderId="0"/>
    <xf numFmtId="0" fontId="54" fillId="68" borderId="0"/>
    <xf numFmtId="0" fontId="54" fillId="68" borderId="0" applyNumberFormat="0" applyBorder="0" applyAlignment="0" applyProtection="0"/>
    <xf numFmtId="0" fontId="54" fillId="68" borderId="0"/>
    <xf numFmtId="0" fontId="54" fillId="68" borderId="0"/>
    <xf numFmtId="0" fontId="54" fillId="68" borderId="0"/>
    <xf numFmtId="0" fontId="54" fillId="68" borderId="0" applyNumberFormat="0" applyBorder="0" applyAlignment="0" applyProtection="0"/>
    <xf numFmtId="0" fontId="54" fillId="68" borderId="0"/>
    <xf numFmtId="0" fontId="54" fillId="68" borderId="0"/>
    <xf numFmtId="0" fontId="54" fillId="68" borderId="0"/>
    <xf numFmtId="0" fontId="54" fillId="68" borderId="0" applyNumberFormat="0" applyBorder="0" applyAlignment="0" applyProtection="0"/>
    <xf numFmtId="0" fontId="54" fillId="68" borderId="0"/>
    <xf numFmtId="0" fontId="54" fillId="68" borderId="0"/>
    <xf numFmtId="0" fontId="54" fillId="68" borderId="0"/>
    <xf numFmtId="0" fontId="54" fillId="68" borderId="0" applyNumberFormat="0" applyBorder="0" applyAlignment="0" applyProtection="0"/>
    <xf numFmtId="0" fontId="54" fillId="68" borderId="0"/>
    <xf numFmtId="0" fontId="54" fillId="68" borderId="0"/>
    <xf numFmtId="0" fontId="54" fillId="68" borderId="0"/>
    <xf numFmtId="0" fontId="54" fillId="68" borderId="0" applyNumberFormat="0" applyBorder="0" applyAlignment="0" applyProtection="0"/>
    <xf numFmtId="0" fontId="54" fillId="68" borderId="0"/>
    <xf numFmtId="0" fontId="54" fillId="68" borderId="0"/>
    <xf numFmtId="0" fontId="54" fillId="68" borderId="0"/>
    <xf numFmtId="0" fontId="54" fillId="68" borderId="0" applyNumberFormat="0" applyBorder="0" applyAlignment="0" applyProtection="0"/>
    <xf numFmtId="0" fontId="54" fillId="68" borderId="0"/>
    <xf numFmtId="0" fontId="54" fillId="68" borderId="0"/>
    <xf numFmtId="0" fontId="54" fillId="68" borderId="0"/>
    <xf numFmtId="0" fontId="54" fillId="68" borderId="0" applyNumberFormat="0" applyBorder="0" applyAlignment="0" applyProtection="0"/>
    <xf numFmtId="0" fontId="54" fillId="68" borderId="0"/>
    <xf numFmtId="0" fontId="54" fillId="68" borderId="0"/>
    <xf numFmtId="0" fontId="54" fillId="68" borderId="0"/>
    <xf numFmtId="0" fontId="54" fillId="68" borderId="0" applyNumberFormat="0" applyBorder="0" applyAlignment="0" applyProtection="0"/>
    <xf numFmtId="0" fontId="54" fillId="68" borderId="0"/>
    <xf numFmtId="0" fontId="54" fillId="68" borderId="0"/>
    <xf numFmtId="0" fontId="54" fillId="68" borderId="0"/>
    <xf numFmtId="0" fontId="54" fillId="68" borderId="0" applyNumberFormat="0" applyBorder="0" applyAlignment="0" applyProtection="0"/>
    <xf numFmtId="0" fontId="54" fillId="68" borderId="0"/>
    <xf numFmtId="0" fontId="54" fillId="68" borderId="0"/>
    <xf numFmtId="0" fontId="54" fillId="68" borderId="0"/>
    <xf numFmtId="0" fontId="54" fillId="68" borderId="0" applyNumberFormat="0" applyBorder="0" applyAlignment="0" applyProtection="0"/>
    <xf numFmtId="0" fontId="54" fillId="68" borderId="0"/>
    <xf numFmtId="0" fontId="54" fillId="68" borderId="0"/>
    <xf numFmtId="0" fontId="54" fillId="68" borderId="0"/>
    <xf numFmtId="0" fontId="54" fillId="68" borderId="0" applyNumberFormat="0" applyBorder="0" applyAlignment="0" applyProtection="0"/>
    <xf numFmtId="0" fontId="54" fillId="68" borderId="0"/>
    <xf numFmtId="0" fontId="54" fillId="68" borderId="0"/>
    <xf numFmtId="0" fontId="54" fillId="68" borderId="0"/>
    <xf numFmtId="0" fontId="54" fillId="68" borderId="0" applyNumberFormat="0" applyBorder="0" applyAlignment="0" applyProtection="0"/>
    <xf numFmtId="0" fontId="54" fillId="68" borderId="0"/>
    <xf numFmtId="0" fontId="54" fillId="68" borderId="0"/>
    <xf numFmtId="0" fontId="54" fillId="68" borderId="0"/>
    <xf numFmtId="0" fontId="54" fillId="68" borderId="0" applyNumberFormat="0" applyBorder="0" applyAlignment="0" applyProtection="0"/>
    <xf numFmtId="0" fontId="54" fillId="68" borderId="0"/>
    <xf numFmtId="0" fontId="54" fillId="68" borderId="0"/>
    <xf numFmtId="0" fontId="54" fillId="68" borderId="0"/>
    <xf numFmtId="0" fontId="54" fillId="68" borderId="0" applyNumberFormat="0" applyBorder="0" applyAlignment="0" applyProtection="0"/>
    <xf numFmtId="0" fontId="54" fillId="68" borderId="0"/>
    <xf numFmtId="0" fontId="54" fillId="68" borderId="0"/>
    <xf numFmtId="0" fontId="54" fillId="68" borderId="0"/>
    <xf numFmtId="0" fontId="54" fillId="68" borderId="0" applyNumberFormat="0" applyBorder="0" applyAlignment="0" applyProtection="0"/>
    <xf numFmtId="0" fontId="54" fillId="68" borderId="0"/>
    <xf numFmtId="0" fontId="54" fillId="68" borderId="0"/>
    <xf numFmtId="0" fontId="54" fillId="68" borderId="0"/>
    <xf numFmtId="0" fontId="54" fillId="68" borderId="0" applyNumberFormat="0" applyBorder="0" applyAlignment="0" applyProtection="0"/>
    <xf numFmtId="0" fontId="54" fillId="68" borderId="0"/>
    <xf numFmtId="0" fontId="54" fillId="68" borderId="0"/>
    <xf numFmtId="0" fontId="54" fillId="68" borderId="0"/>
    <xf numFmtId="0" fontId="96" fillId="30" borderId="0" applyNumberFormat="0" applyBorder="0" applyAlignment="0" applyProtection="0"/>
    <xf numFmtId="0" fontId="27" fillId="30" borderId="0" applyNumberFormat="0" applyBorder="0" applyAlignment="0" applyProtection="0"/>
    <xf numFmtId="0" fontId="27" fillId="30" borderId="0"/>
    <xf numFmtId="0" fontId="27" fillId="30" borderId="0"/>
    <xf numFmtId="0" fontId="27" fillId="30" borderId="0"/>
    <xf numFmtId="0" fontId="27" fillId="30" borderId="0"/>
    <xf numFmtId="0" fontId="27" fillId="30" borderId="0"/>
    <xf numFmtId="0" fontId="27" fillId="30" borderId="0"/>
    <xf numFmtId="0" fontId="96" fillId="30" borderId="0"/>
    <xf numFmtId="0" fontId="96" fillId="30" borderId="0"/>
    <xf numFmtId="0" fontId="96" fillId="30" borderId="0"/>
    <xf numFmtId="0" fontId="54" fillId="68" borderId="0" applyNumberFormat="0" applyBorder="0" applyAlignment="0" applyProtection="0"/>
    <xf numFmtId="0" fontId="54" fillId="68" borderId="0"/>
    <xf numFmtId="0" fontId="54" fillId="68" borderId="0"/>
    <xf numFmtId="0" fontId="54" fillId="68" borderId="0"/>
    <xf numFmtId="0" fontId="54" fillId="68" borderId="0" applyNumberFormat="0" applyBorder="0" applyAlignment="0" applyProtection="0"/>
    <xf numFmtId="0" fontId="54" fillId="68" borderId="0"/>
    <xf numFmtId="0" fontId="54" fillId="68" borderId="0"/>
    <xf numFmtId="0" fontId="54" fillId="68" borderId="0"/>
    <xf numFmtId="0" fontId="54" fillId="68" borderId="0" applyNumberFormat="0" applyBorder="0" applyAlignment="0" applyProtection="0"/>
    <xf numFmtId="0" fontId="54" fillId="68" borderId="0"/>
    <xf numFmtId="0" fontId="54" fillId="68" borderId="0"/>
    <xf numFmtId="0" fontId="54" fillId="68" borderId="0"/>
    <xf numFmtId="0" fontId="54" fillId="68" borderId="0" applyNumberFormat="0" applyBorder="0" applyAlignment="0" applyProtection="0"/>
    <xf numFmtId="0" fontId="54" fillId="68" borderId="0"/>
    <xf numFmtId="0" fontId="54" fillId="68" borderId="0"/>
    <xf numFmtId="0" fontId="54" fillId="68" borderId="0"/>
    <xf numFmtId="0" fontId="54" fillId="68" borderId="0" applyNumberFormat="0" applyBorder="0" applyAlignment="0" applyProtection="0"/>
    <xf numFmtId="0" fontId="54" fillId="68" borderId="0"/>
    <xf numFmtId="0" fontId="54" fillId="68" borderId="0"/>
    <xf numFmtId="0" fontId="54" fillId="68" borderId="0"/>
    <xf numFmtId="0" fontId="54" fillId="68" borderId="0" applyNumberFormat="0" applyBorder="0" applyAlignment="0" applyProtection="0"/>
    <xf numFmtId="0" fontId="54" fillId="68" borderId="0"/>
    <xf numFmtId="0" fontId="54" fillId="68" borderId="0"/>
    <xf numFmtId="0" fontId="54" fillId="68" borderId="0"/>
    <xf numFmtId="0" fontId="54" fillId="68" borderId="0" applyNumberFormat="0" applyBorder="0" applyAlignment="0" applyProtection="0"/>
    <xf numFmtId="0" fontId="54" fillId="68" borderId="0"/>
    <xf numFmtId="0" fontId="54" fillId="68" borderId="0"/>
    <xf numFmtId="0" fontId="54" fillId="68" borderId="0"/>
    <xf numFmtId="0" fontId="54" fillId="68" borderId="0" applyNumberFormat="0" applyBorder="0" applyAlignment="0" applyProtection="0"/>
    <xf numFmtId="0" fontId="54" fillId="68" borderId="0"/>
    <xf numFmtId="0" fontId="54" fillId="68" borderId="0"/>
    <xf numFmtId="0" fontId="54" fillId="68" borderId="0"/>
    <xf numFmtId="0" fontId="54" fillId="68" borderId="0" applyNumberFormat="0" applyBorder="0" applyAlignment="0" applyProtection="0"/>
    <xf numFmtId="0" fontId="54" fillId="68" borderId="0"/>
    <xf numFmtId="0" fontId="54" fillId="68" borderId="0"/>
    <xf numFmtId="0" fontId="54" fillId="68" borderId="0"/>
    <xf numFmtId="0" fontId="27" fillId="30" borderId="0" applyNumberFormat="0" applyBorder="0" applyAlignment="0" applyProtection="0"/>
    <xf numFmtId="0" fontId="27" fillId="30" borderId="0"/>
    <xf numFmtId="0" fontId="27" fillId="30" borderId="0"/>
    <xf numFmtId="0" fontId="27" fillId="30" borderId="0"/>
    <xf numFmtId="0" fontId="27" fillId="30" borderId="0"/>
    <xf numFmtId="0" fontId="27" fillId="30" borderId="0"/>
    <xf numFmtId="0" fontId="27" fillId="30" borderId="0"/>
    <xf numFmtId="0" fontId="96"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xf numFmtId="0" fontId="5" fillId="30" borderId="0"/>
    <xf numFmtId="0" fontId="5" fillId="30" borderId="0"/>
    <xf numFmtId="0" fontId="5" fillId="30" borderId="0"/>
    <xf numFmtId="0" fontId="5" fillId="30" borderId="0"/>
    <xf numFmtId="0" fontId="5" fillId="30" borderId="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xf numFmtId="0" fontId="5" fillId="30" borderId="0"/>
    <xf numFmtId="0" fontId="5" fillId="30" borderId="0"/>
    <xf numFmtId="0" fontId="5" fillId="30" borderId="0"/>
    <xf numFmtId="0" fontId="5" fillId="30" borderId="0"/>
    <xf numFmtId="0" fontId="5" fillId="30" borderId="0"/>
    <xf numFmtId="0" fontId="5" fillId="30" borderId="0"/>
    <xf numFmtId="0" fontId="5" fillId="30" borderId="0"/>
    <xf numFmtId="0" fontId="5" fillId="30" borderId="0"/>
    <xf numFmtId="0" fontId="5" fillId="30" borderId="0"/>
    <xf numFmtId="0" fontId="5" fillId="30" borderId="0"/>
    <xf numFmtId="0" fontId="5" fillId="30" borderId="0"/>
    <xf numFmtId="0" fontId="5" fillId="30" borderId="0" applyNumberFormat="0" applyBorder="0" applyAlignment="0" applyProtection="0"/>
    <xf numFmtId="0" fontId="5" fillId="30" borderId="0"/>
    <xf numFmtId="0" fontId="5" fillId="30" borderId="0"/>
    <xf numFmtId="0" fontId="5" fillId="30" borderId="0"/>
    <xf numFmtId="0" fontId="5" fillId="30" borderId="0"/>
    <xf numFmtId="0" fontId="5" fillId="30" borderId="0"/>
    <xf numFmtId="0" fontId="5" fillId="30" borderId="0"/>
    <xf numFmtId="0" fontId="5" fillId="30" borderId="0"/>
    <xf numFmtId="0" fontId="5" fillId="30" borderId="0"/>
    <xf numFmtId="0" fontId="5" fillId="30" borderId="0"/>
    <xf numFmtId="0" fontId="5" fillId="30" borderId="0"/>
    <xf numFmtId="0" fontId="5" fillId="30" borderId="0"/>
    <xf numFmtId="0" fontId="5" fillId="30" borderId="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xf numFmtId="0" fontId="5" fillId="30" borderId="0"/>
    <xf numFmtId="0" fontId="5" fillId="30" borderId="0"/>
    <xf numFmtId="0" fontId="5" fillId="30" borderId="0"/>
    <xf numFmtId="0" fontId="5" fillId="30" borderId="0"/>
    <xf numFmtId="0" fontId="5" fillId="30" borderId="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xf numFmtId="0" fontId="5" fillId="30" borderId="0"/>
    <xf numFmtId="0" fontId="5" fillId="30" borderId="0"/>
    <xf numFmtId="0" fontId="5" fillId="30" borderId="0"/>
    <xf numFmtId="0" fontId="5" fillId="30" borderId="0"/>
    <xf numFmtId="0" fontId="5" fillId="30" borderId="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xf numFmtId="0" fontId="5" fillId="30" borderId="0"/>
    <xf numFmtId="0" fontId="5" fillId="30" borderId="0"/>
    <xf numFmtId="0" fontId="5" fillId="30" borderId="0"/>
    <xf numFmtId="0" fontId="5" fillId="30" borderId="0"/>
    <xf numFmtId="0" fontId="5" fillId="30" borderId="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xf numFmtId="0" fontId="5" fillId="30" borderId="0"/>
    <xf numFmtId="0" fontId="5" fillId="30" borderId="0"/>
    <xf numFmtId="0" fontId="5" fillId="30" borderId="0"/>
    <xf numFmtId="0" fontId="5" fillId="30" borderId="0"/>
    <xf numFmtId="0" fontId="5" fillId="30" borderId="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xf numFmtId="0" fontId="5" fillId="30" borderId="0"/>
    <xf numFmtId="0" fontId="5" fillId="30" borderId="0"/>
    <xf numFmtId="0" fontId="5" fillId="30" borderId="0"/>
    <xf numFmtId="0" fontId="5" fillId="30" borderId="0"/>
    <xf numFmtId="0" fontId="5" fillId="30" borderId="0"/>
    <xf numFmtId="0" fontId="5" fillId="30" borderId="0"/>
    <xf numFmtId="0" fontId="5" fillId="30" borderId="0"/>
    <xf numFmtId="0" fontId="5" fillId="30" borderId="0"/>
    <xf numFmtId="0" fontId="5" fillId="30" borderId="0"/>
    <xf numFmtId="0" fontId="5" fillId="30" borderId="0"/>
    <xf numFmtId="0" fontId="5" fillId="30" borderId="0"/>
    <xf numFmtId="0" fontId="5" fillId="30" borderId="0"/>
    <xf numFmtId="0" fontId="5" fillId="30" borderId="0"/>
    <xf numFmtId="0" fontId="5" fillId="30" borderId="0"/>
    <xf numFmtId="0" fontId="5" fillId="30" borderId="0"/>
    <xf numFmtId="0" fontId="5" fillId="30" borderId="0"/>
    <xf numFmtId="0" fontId="5" fillId="30" borderId="0"/>
    <xf numFmtId="0" fontId="5" fillId="30" borderId="0"/>
    <xf numFmtId="0" fontId="5" fillId="30" borderId="0"/>
    <xf numFmtId="0" fontId="5" fillId="30" borderId="0"/>
    <xf numFmtId="0" fontId="5" fillId="30" borderId="0"/>
    <xf numFmtId="0" fontId="5" fillId="30" borderId="0"/>
    <xf numFmtId="0" fontId="5" fillId="30" borderId="0"/>
    <xf numFmtId="0" fontId="5" fillId="30" borderId="0"/>
    <xf numFmtId="0" fontId="5" fillId="30" borderId="0"/>
    <xf numFmtId="0" fontId="5" fillId="30" borderId="0"/>
    <xf numFmtId="0" fontId="5" fillId="30" borderId="0"/>
    <xf numFmtId="0" fontId="5" fillId="30" borderId="0"/>
    <xf numFmtId="0" fontId="5" fillId="30" borderId="0"/>
    <xf numFmtId="0" fontId="5" fillId="30" borderId="0"/>
    <xf numFmtId="0" fontId="5" fillId="30" borderId="0"/>
    <xf numFmtId="0" fontId="5" fillId="30" borderId="0"/>
    <xf numFmtId="0" fontId="5" fillId="30" borderId="0"/>
    <xf numFmtId="0" fontId="5" fillId="30" borderId="0"/>
    <xf numFmtId="0" fontId="5" fillId="30" borderId="0"/>
    <xf numFmtId="0" fontId="5" fillId="30" borderId="0"/>
    <xf numFmtId="0" fontId="5" fillId="30" borderId="0"/>
    <xf numFmtId="0" fontId="5" fillId="30" borderId="0"/>
    <xf numFmtId="0" fontId="5" fillId="30" borderId="0"/>
    <xf numFmtId="0" fontId="5" fillId="30" borderId="0"/>
    <xf numFmtId="0" fontId="5" fillId="30" borderId="0"/>
    <xf numFmtId="0" fontId="5" fillId="30" borderId="0"/>
    <xf numFmtId="0" fontId="5" fillId="30" borderId="0"/>
    <xf numFmtId="0" fontId="5" fillId="30" borderId="0"/>
    <xf numFmtId="0" fontId="5" fillId="30" borderId="0"/>
    <xf numFmtId="0" fontId="5" fillId="30" borderId="0"/>
    <xf numFmtId="0" fontId="5" fillId="30" borderId="0"/>
    <xf numFmtId="0" fontId="5" fillId="30" borderId="0"/>
    <xf numFmtId="0" fontId="5" fillId="30" borderId="0"/>
    <xf numFmtId="0" fontId="5" fillId="30" borderId="0"/>
    <xf numFmtId="0" fontId="5" fillId="30" borderId="0"/>
    <xf numFmtId="0" fontId="5" fillId="30" borderId="0"/>
    <xf numFmtId="0" fontId="5" fillId="30" borderId="0"/>
    <xf numFmtId="0" fontId="96" fillId="30" borderId="0"/>
    <xf numFmtId="0" fontId="96" fillId="30" borderId="0"/>
    <xf numFmtId="0" fontId="96" fillId="30" borderId="0"/>
    <xf numFmtId="0" fontId="27" fillId="30" borderId="0" applyNumberFormat="0" applyBorder="0" applyAlignment="0" applyProtection="0"/>
    <xf numFmtId="0" fontId="27" fillId="30" borderId="0"/>
    <xf numFmtId="0" fontId="27" fillId="30" borderId="0"/>
    <xf numFmtId="0" fontId="27" fillId="30" borderId="0"/>
    <xf numFmtId="0" fontId="27" fillId="30" borderId="0"/>
    <xf numFmtId="0" fontId="27" fillId="30" borderId="0"/>
    <xf numFmtId="0" fontId="27" fillId="30" borderId="0"/>
    <xf numFmtId="0" fontId="54" fillId="68" borderId="0" applyNumberFormat="0" applyBorder="0" applyAlignment="0" applyProtection="0"/>
    <xf numFmtId="0" fontId="54" fillId="68" borderId="0"/>
    <xf numFmtId="0" fontId="54" fillId="68" borderId="0"/>
    <xf numFmtId="0" fontId="54" fillId="68" borderId="0"/>
    <xf numFmtId="0" fontId="96" fillId="30" borderId="0" applyNumberFormat="0" applyBorder="0" applyAlignment="0" applyProtection="0"/>
    <xf numFmtId="0" fontId="96" fillId="30" borderId="0"/>
    <xf numFmtId="0" fontId="96" fillId="30" borderId="0"/>
    <xf numFmtId="0" fontId="96" fillId="30" borderId="0"/>
    <xf numFmtId="0" fontId="96" fillId="30" borderId="0" applyNumberFormat="0" applyBorder="0" applyAlignment="0" applyProtection="0"/>
    <xf numFmtId="0" fontId="96" fillId="30" borderId="0"/>
    <xf numFmtId="0" fontId="96" fillId="30" borderId="0"/>
    <xf numFmtId="0" fontId="96" fillId="30" borderId="0"/>
    <xf numFmtId="0" fontId="96" fillId="30" borderId="0" applyNumberFormat="0" applyBorder="0" applyAlignment="0" applyProtection="0"/>
    <xf numFmtId="0" fontId="96" fillId="30" borderId="0"/>
    <xf numFmtId="0" fontId="96" fillId="30" borderId="0"/>
    <xf numFmtId="0" fontId="96" fillId="30" borderId="0"/>
    <xf numFmtId="0" fontId="96" fillId="30" borderId="0" applyNumberFormat="0" applyBorder="0" applyAlignment="0" applyProtection="0"/>
    <xf numFmtId="0" fontId="96" fillId="30" borderId="0"/>
    <xf numFmtId="0" fontId="96" fillId="30" borderId="0"/>
    <xf numFmtId="0" fontId="96" fillId="30" borderId="0"/>
    <xf numFmtId="0" fontId="27" fillId="30" borderId="0" applyNumberFormat="0" applyBorder="0" applyAlignment="0" applyProtection="0"/>
    <xf numFmtId="0" fontId="96" fillId="30" borderId="0" applyNumberFormat="0" applyBorder="0" applyAlignment="0" applyProtection="0"/>
    <xf numFmtId="0" fontId="96" fillId="30" borderId="0"/>
    <xf numFmtId="0" fontId="96" fillId="30" borderId="0"/>
    <xf numFmtId="0" fontId="96" fillId="30" borderId="0"/>
    <xf numFmtId="0" fontId="96" fillId="30" borderId="0" applyNumberFormat="0" applyBorder="0" applyAlignment="0" applyProtection="0"/>
    <xf numFmtId="0" fontId="96" fillId="30" borderId="0"/>
    <xf numFmtId="0" fontId="96" fillId="30" borderId="0"/>
    <xf numFmtId="0" fontId="96" fillId="30" borderId="0"/>
    <xf numFmtId="0" fontId="96" fillId="30" borderId="0"/>
    <xf numFmtId="0" fontId="96" fillId="30" borderId="0"/>
    <xf numFmtId="0" fontId="96" fillId="30" borderId="0"/>
    <xf numFmtId="0" fontId="96" fillId="30" borderId="0"/>
    <xf numFmtId="0" fontId="96" fillId="30" borderId="0"/>
    <xf numFmtId="0" fontId="96" fillId="30" borderId="0"/>
    <xf numFmtId="0" fontId="96" fillId="30" borderId="0" applyNumberFormat="0" applyBorder="0" applyAlignment="0" applyProtection="0"/>
    <xf numFmtId="0" fontId="96" fillId="30" borderId="0"/>
    <xf numFmtId="0" fontId="96" fillId="30" borderId="0"/>
    <xf numFmtId="0" fontId="96" fillId="30" borderId="0"/>
    <xf numFmtId="0" fontId="96" fillId="30" borderId="0"/>
    <xf numFmtId="0" fontId="27" fillId="30" borderId="0"/>
    <xf numFmtId="0" fontId="96" fillId="30" borderId="0"/>
    <xf numFmtId="0" fontId="96" fillId="30" borderId="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96" fillId="30" borderId="0" applyNumberFormat="0" applyBorder="0" applyAlignment="0" applyProtection="0"/>
    <xf numFmtId="0" fontId="96" fillId="30" borderId="0"/>
    <xf numFmtId="0" fontId="96" fillId="30" borderId="0"/>
    <xf numFmtId="0" fontId="96" fillId="30" borderId="0"/>
    <xf numFmtId="0" fontId="96" fillId="30" borderId="0" applyNumberFormat="0" applyBorder="0" applyAlignment="0" applyProtection="0"/>
    <xf numFmtId="0" fontId="96" fillId="30" borderId="0"/>
    <xf numFmtId="0" fontId="96" fillId="30" borderId="0"/>
    <xf numFmtId="0" fontId="96" fillId="30" borderId="0"/>
    <xf numFmtId="0" fontId="96" fillId="30" borderId="0" applyNumberFormat="0" applyBorder="0" applyAlignment="0" applyProtection="0"/>
    <xf numFmtId="0" fontId="96" fillId="30" borderId="0"/>
    <xf numFmtId="0" fontId="96" fillId="30" borderId="0"/>
    <xf numFmtId="0" fontId="96" fillId="30" borderId="0"/>
    <xf numFmtId="0" fontId="33" fillId="50" borderId="0" applyNumberFormat="0" applyBorder="0" applyAlignment="0" applyProtection="0"/>
    <xf numFmtId="0" fontId="33" fillId="50" borderId="0" applyNumberFormat="0" applyBorder="0" applyAlignment="0" applyProtection="0"/>
    <xf numFmtId="180" fontId="33" fillId="50" borderId="0" applyNumberFormat="0" applyBorder="0" applyAlignment="0" applyProtection="0"/>
    <xf numFmtId="180" fontId="33" fillId="5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180" fontId="33" fillId="40" borderId="0" applyNumberFormat="0" applyBorder="0" applyAlignment="0" applyProtection="0"/>
    <xf numFmtId="180" fontId="33" fillId="40"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180" fontId="33" fillId="46" borderId="0" applyNumberFormat="0" applyBorder="0" applyAlignment="0" applyProtection="0"/>
    <xf numFmtId="180" fontId="33" fillId="46"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180" fontId="33" fillId="54" borderId="0" applyNumberFormat="0" applyBorder="0" applyAlignment="0" applyProtection="0"/>
    <xf numFmtId="180" fontId="33" fillId="54" borderId="0" applyNumberFormat="0" applyBorder="0" applyAlignment="0" applyProtection="0"/>
    <xf numFmtId="0" fontId="33" fillId="56" borderId="0" applyNumberFormat="0" applyBorder="0" applyAlignment="0" applyProtection="0"/>
    <xf numFmtId="0" fontId="33" fillId="56" borderId="0" applyNumberFormat="0" applyBorder="0" applyAlignment="0" applyProtection="0"/>
    <xf numFmtId="180" fontId="33" fillId="56" borderId="0" applyNumberFormat="0" applyBorder="0" applyAlignment="0" applyProtection="0"/>
    <xf numFmtId="180" fontId="33" fillId="56" borderId="0" applyNumberFormat="0" applyBorder="0" applyAlignment="0" applyProtection="0"/>
    <xf numFmtId="0" fontId="33" fillId="58" borderId="0" applyNumberFormat="0" applyBorder="0" applyAlignment="0" applyProtection="0"/>
    <xf numFmtId="0" fontId="33" fillId="58" borderId="0" applyNumberFormat="0" applyBorder="0" applyAlignment="0" applyProtection="0"/>
    <xf numFmtId="180" fontId="33" fillId="58" borderId="0" applyNumberFormat="0" applyBorder="0" applyAlignment="0" applyProtection="0"/>
    <xf numFmtId="180" fontId="33" fillId="58" borderId="0" applyNumberFormat="0" applyBorder="0" applyAlignment="0" applyProtection="0"/>
    <xf numFmtId="0" fontId="33" fillId="50" borderId="0" applyNumberFormat="0" applyBorder="0" applyAlignment="0" applyProtection="0"/>
    <xf numFmtId="0" fontId="33" fillId="40" borderId="0" applyNumberFormat="0" applyBorder="0" applyAlignment="0" applyProtection="0"/>
    <xf numFmtId="0" fontId="33" fillId="46" borderId="0" applyNumberFormat="0" applyBorder="0" applyAlignment="0" applyProtection="0"/>
    <xf numFmtId="0" fontId="33" fillId="54" borderId="0" applyNumberFormat="0" applyBorder="0" applyAlignment="0" applyProtection="0"/>
    <xf numFmtId="0" fontId="33" fillId="56" borderId="0" applyNumberFormat="0" applyBorder="0" applyAlignment="0" applyProtection="0"/>
    <xf numFmtId="0" fontId="33" fillId="58" borderId="0" applyNumberFormat="0" applyBorder="0" applyAlignment="0" applyProtection="0"/>
    <xf numFmtId="179" fontId="97" fillId="63" borderId="0" applyNumberFormat="0" applyBorder="0" applyAlignment="0" applyProtection="0"/>
    <xf numFmtId="179" fontId="97" fillId="60" borderId="0" applyNumberFormat="0" applyBorder="0" applyAlignment="0" applyProtection="0"/>
    <xf numFmtId="179" fontId="97" fillId="37" borderId="0" applyNumberFormat="0" applyBorder="0" applyAlignment="0" applyProtection="0"/>
    <xf numFmtId="179" fontId="97" fillId="58" borderId="0" applyNumberFormat="0" applyBorder="0" applyAlignment="0" applyProtection="0"/>
    <xf numFmtId="179" fontId="97" fillId="56" borderId="0" applyNumberFormat="0" applyBorder="0" applyAlignment="0" applyProtection="0"/>
    <xf numFmtId="179" fontId="97" fillId="37" borderId="0" applyNumberFormat="0" applyBorder="0" applyAlignment="0" applyProtection="0"/>
    <xf numFmtId="0" fontId="98" fillId="63" borderId="0" applyNumberFormat="0" applyBorder="0" applyAlignment="0" applyProtection="0"/>
    <xf numFmtId="0" fontId="98" fillId="50" borderId="0" applyNumberFormat="0" applyBorder="0" applyAlignment="0" applyProtection="0"/>
    <xf numFmtId="0" fontId="98" fillId="60" borderId="0" applyNumberFormat="0" applyBorder="0" applyAlignment="0" applyProtection="0"/>
    <xf numFmtId="0" fontId="98" fillId="40" borderId="0" applyNumberFormat="0" applyBorder="0" applyAlignment="0" applyProtection="0"/>
    <xf numFmtId="0" fontId="98" fillId="37" borderId="0" applyNumberFormat="0" applyBorder="0" applyAlignment="0" applyProtection="0"/>
    <xf numFmtId="0" fontId="98" fillId="46" borderId="0" applyNumberFormat="0" applyBorder="0" applyAlignment="0" applyProtection="0"/>
    <xf numFmtId="0" fontId="98" fillId="58" borderId="0" applyNumberFormat="0" applyBorder="0" applyAlignment="0" applyProtection="0"/>
    <xf numFmtId="0" fontId="98" fillId="54" borderId="0" applyNumberFormat="0" applyBorder="0" applyAlignment="0" applyProtection="0"/>
    <xf numFmtId="0" fontId="98" fillId="56" borderId="0" applyNumberFormat="0" applyBorder="0" applyAlignment="0" applyProtection="0"/>
    <xf numFmtId="0" fontId="98" fillId="37" borderId="0" applyNumberFormat="0" applyBorder="0" applyAlignment="0" applyProtection="0"/>
    <xf numFmtId="0" fontId="98" fillId="58" borderId="0" applyNumberFormat="0" applyBorder="0" applyAlignment="0" applyProtection="0"/>
    <xf numFmtId="206" fontId="99" fillId="0" borderId="0"/>
    <xf numFmtId="207" fontId="87" fillId="0" borderId="0"/>
    <xf numFmtId="208" fontId="83" fillId="0" borderId="0" applyFont="0" applyFill="0" applyBorder="0" applyAlignment="0" applyProtection="0"/>
    <xf numFmtId="208" fontId="83" fillId="0" borderId="0" applyFont="0" applyFill="0" applyBorder="0" applyAlignment="0" applyProtection="0"/>
    <xf numFmtId="208" fontId="51" fillId="0" borderId="0" applyFont="0" applyFill="0" applyBorder="0" applyAlignment="0" applyProtection="0"/>
    <xf numFmtId="208" fontId="83" fillId="0" borderId="0" applyFont="0" applyFill="0" applyBorder="0" applyAlignment="0" applyProtection="0"/>
    <xf numFmtId="208" fontId="51" fillId="0" borderId="0" applyFont="0" applyFill="0" applyBorder="0" applyAlignment="0" applyProtection="0"/>
    <xf numFmtId="208" fontId="51" fillId="0" borderId="0" applyFont="0" applyFill="0" applyBorder="0" applyAlignment="0" applyProtection="0"/>
    <xf numFmtId="208" fontId="51" fillId="0" borderId="0" applyFont="0" applyFill="0" applyBorder="0" applyAlignment="0" applyProtection="0"/>
    <xf numFmtId="208" fontId="51" fillId="0" borderId="0" applyFont="0" applyFill="0" applyBorder="0" applyAlignment="0" applyProtection="0"/>
    <xf numFmtId="208" fontId="51" fillId="0" borderId="0" applyFont="0" applyFill="0" applyBorder="0" applyAlignment="0" applyProtection="0"/>
    <xf numFmtId="208" fontId="83" fillId="0" borderId="0" applyFont="0" applyFill="0" applyBorder="0" applyAlignment="0" applyProtection="0"/>
    <xf numFmtId="209" fontId="40" fillId="0" borderId="0"/>
    <xf numFmtId="209" fontId="40" fillId="0" borderId="0"/>
    <xf numFmtId="209" fontId="40" fillId="0" borderId="0"/>
    <xf numFmtId="210" fontId="40" fillId="0" borderId="0"/>
    <xf numFmtId="210" fontId="40" fillId="0" borderId="0"/>
    <xf numFmtId="210" fontId="40" fillId="0" borderId="0"/>
    <xf numFmtId="211" fontId="83" fillId="0" borderId="0" applyFont="0" applyFill="0" applyBorder="0" applyAlignment="0" applyProtection="0"/>
    <xf numFmtId="211" fontId="83" fillId="0" borderId="0" applyFont="0" applyFill="0" applyBorder="0" applyAlignment="0" applyProtection="0"/>
    <xf numFmtId="211" fontId="51" fillId="0" borderId="0" applyFont="0" applyFill="0" applyBorder="0" applyAlignment="0" applyProtection="0"/>
    <xf numFmtId="211" fontId="83" fillId="0" borderId="0" applyFont="0" applyFill="0" applyBorder="0" applyAlignment="0" applyProtection="0"/>
    <xf numFmtId="211" fontId="51" fillId="0" borderId="0" applyFont="0" applyFill="0" applyBorder="0" applyAlignment="0" applyProtection="0"/>
    <xf numFmtId="211" fontId="84" fillId="0" borderId="0" applyFont="0" applyFill="0" applyBorder="0" applyAlignment="0" applyProtection="0"/>
    <xf numFmtId="211" fontId="51" fillId="0" borderId="0" applyFont="0" applyFill="0" applyBorder="0" applyAlignment="0" applyProtection="0"/>
    <xf numFmtId="211" fontId="51" fillId="0" borderId="0" applyFont="0" applyFill="0" applyBorder="0" applyAlignment="0" applyProtection="0"/>
    <xf numFmtId="211" fontId="51" fillId="0" borderId="0" applyFont="0" applyFill="0" applyBorder="0" applyAlignment="0" applyProtection="0"/>
    <xf numFmtId="211" fontId="51" fillId="0" borderId="0" applyFont="0" applyFill="0" applyBorder="0" applyAlignment="0" applyProtection="0"/>
    <xf numFmtId="211" fontId="83" fillId="0" borderId="0" applyFont="0" applyFill="0" applyBorder="0" applyAlignment="0" applyProtection="0"/>
    <xf numFmtId="0" fontId="89" fillId="69" borderId="0" applyNumberFormat="0" applyBorder="0" applyProtection="0"/>
    <xf numFmtId="172" fontId="33" fillId="63" borderId="0" applyNumberFormat="0" applyBorder="0" applyAlignment="0" applyProtection="0"/>
    <xf numFmtId="0" fontId="89" fillId="70" borderId="0" applyNumberFormat="0" applyBorder="0" applyProtection="0"/>
    <xf numFmtId="172" fontId="33" fillId="60" borderId="0" applyNumberFormat="0" applyBorder="0" applyAlignment="0" applyProtection="0"/>
    <xf numFmtId="0" fontId="89" fillId="71" borderId="0" applyNumberFormat="0" applyBorder="0" applyProtection="0"/>
    <xf numFmtId="172" fontId="33" fillId="72" borderId="0" applyNumberFormat="0" applyBorder="0" applyAlignment="0" applyProtection="0"/>
    <xf numFmtId="0" fontId="89" fillId="53" borderId="0" applyNumberFormat="0" applyBorder="0" applyProtection="0"/>
    <xf numFmtId="172" fontId="33" fillId="54" borderId="0" applyNumberFormat="0" applyBorder="0" applyAlignment="0" applyProtection="0"/>
    <xf numFmtId="0" fontId="89" fillId="69" borderId="0" applyNumberFormat="0" applyBorder="0" applyProtection="0"/>
    <xf numFmtId="172" fontId="33" fillId="63" borderId="0" applyNumberFormat="0" applyBorder="0" applyAlignment="0" applyProtection="0"/>
    <xf numFmtId="0" fontId="89" fillId="73" borderId="0" applyNumberFormat="0" applyBorder="0" applyProtection="0"/>
    <xf numFmtId="172" fontId="33" fillId="74" borderId="0" applyNumberFormat="0" applyBorder="0" applyAlignment="0" applyProtection="0"/>
    <xf numFmtId="0" fontId="90" fillId="59" borderId="0" applyNumberFormat="0" applyBorder="0" applyAlignment="0" applyProtection="0">
      <alignment vertical="center"/>
    </xf>
    <xf numFmtId="0" fontId="90" fillId="60" borderId="0" applyNumberFormat="0" applyBorder="0" applyAlignment="0" applyProtection="0">
      <alignment vertical="center"/>
    </xf>
    <xf numFmtId="0" fontId="90" fillId="38" borderId="0" applyNumberFormat="0" applyBorder="0" applyAlignment="0" applyProtection="0">
      <alignment vertical="center"/>
    </xf>
    <xf numFmtId="0" fontId="90" fillId="59" borderId="0" applyNumberFormat="0" applyBorder="0" applyAlignment="0" applyProtection="0">
      <alignment vertical="center"/>
    </xf>
    <xf numFmtId="0" fontId="90" fillId="63" borderId="0" applyNumberFormat="0" applyBorder="0" applyAlignment="0" applyProtection="0">
      <alignment vertical="center"/>
    </xf>
    <xf numFmtId="0" fontId="90" fillId="38" borderId="0" applyNumberFormat="0" applyBorder="0" applyAlignment="0" applyProtection="0">
      <alignment vertical="center"/>
    </xf>
    <xf numFmtId="172" fontId="91" fillId="63" borderId="0" applyNumberFormat="0" applyBorder="0" applyAlignment="0" applyProtection="0"/>
    <xf numFmtId="172" fontId="91" fillId="60" borderId="0" applyNumberFormat="0" applyBorder="0" applyAlignment="0" applyProtection="0"/>
    <xf numFmtId="172" fontId="91" fillId="72" borderId="0" applyNumberFormat="0" applyBorder="0" applyAlignment="0" applyProtection="0"/>
    <xf numFmtId="172" fontId="91" fillId="54" borderId="0" applyNumberFormat="0" applyBorder="0" applyAlignment="0" applyProtection="0"/>
    <xf numFmtId="172" fontId="91" fillId="63" borderId="0" applyNumberFormat="0" applyBorder="0" applyAlignment="0" applyProtection="0"/>
    <xf numFmtId="172" fontId="91" fillId="74" borderId="0" applyNumberFormat="0" applyBorder="0" applyAlignment="0" applyProtection="0"/>
    <xf numFmtId="172" fontId="33" fillId="75" borderId="0" applyNumberFormat="0" applyBorder="0" applyAlignment="0" applyProtection="0"/>
    <xf numFmtId="191"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92" fillId="38"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0" fontId="33" fillId="63" borderId="0" applyNumberFormat="0" applyBorder="0" applyAlignment="0" applyProtection="0"/>
    <xf numFmtId="172" fontId="33" fillId="63" borderId="0" applyNumberFormat="0" applyBorder="0" applyAlignment="0" applyProtection="0"/>
    <xf numFmtId="172" fontId="93" fillId="72" borderId="0" applyNumberFormat="0" applyBorder="0" applyAlignment="0" applyProtection="0"/>
    <xf numFmtId="172" fontId="33" fillId="63" borderId="0" applyNumberFormat="0" applyBorder="0" applyAlignment="0" applyProtection="0"/>
    <xf numFmtId="180" fontId="54" fillId="63" borderId="0" applyNumberFormat="0" applyBorder="0" applyAlignment="0" applyProtection="0"/>
    <xf numFmtId="180" fontId="54" fillId="63" borderId="0" applyNumberFormat="0" applyBorder="0" applyAlignment="0" applyProtection="0"/>
    <xf numFmtId="172" fontId="33" fillId="63" borderId="0" applyNumberFormat="0" applyBorder="0" applyAlignment="0" applyProtection="0"/>
    <xf numFmtId="172" fontId="54" fillId="63" borderId="0" applyNumberFormat="0" applyBorder="0" applyAlignment="0" applyProtection="0"/>
    <xf numFmtId="180" fontId="54" fillId="63" borderId="0" applyNumberFormat="0" applyBorder="0" applyAlignment="0" applyProtection="0"/>
    <xf numFmtId="180" fontId="54" fillId="63" borderId="0" applyNumberFormat="0" applyBorder="0" applyAlignment="0" applyProtection="0"/>
    <xf numFmtId="172" fontId="54" fillId="63" borderId="0" applyNumberFormat="0" applyBorder="0" applyAlignment="0" applyProtection="0"/>
    <xf numFmtId="172" fontId="33" fillId="63" borderId="0" applyNumberFormat="0" applyBorder="0" applyAlignment="0" applyProtection="0"/>
    <xf numFmtId="172" fontId="5" fillId="11"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0" fontId="33" fillId="63" borderId="0" applyNumberFormat="0" applyBorder="0" applyAlignment="0" applyProtection="0"/>
    <xf numFmtId="180" fontId="33" fillId="63" borderId="0" applyNumberFormat="0" applyBorder="0" applyAlignment="0" applyProtection="0"/>
    <xf numFmtId="180" fontId="33" fillId="63" borderId="0" applyNumberFormat="0" applyBorder="0" applyAlignment="0" applyProtection="0"/>
    <xf numFmtId="172" fontId="33" fillId="63" borderId="0" applyNumberFormat="0" applyBorder="0" applyAlignment="0" applyProtection="0"/>
    <xf numFmtId="180" fontId="54" fillId="63" borderId="0" applyNumberFormat="0" applyBorder="0" applyAlignment="0" applyProtection="0"/>
    <xf numFmtId="180" fontId="54"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80" fontId="33" fillId="63" borderId="0" applyNumberFormat="0" applyBorder="0" applyAlignment="0" applyProtection="0"/>
    <xf numFmtId="180" fontId="33" fillId="63" borderId="0" applyNumberFormat="0" applyBorder="0" applyAlignment="0" applyProtection="0"/>
    <xf numFmtId="172" fontId="33" fillId="63" borderId="0" applyNumberFormat="0" applyBorder="0" applyAlignment="0" applyProtection="0"/>
    <xf numFmtId="0" fontId="33" fillId="63" borderId="0" applyNumberFormat="0" applyBorder="0" applyAlignment="0" applyProtection="0"/>
    <xf numFmtId="180" fontId="33" fillId="63" borderId="0" applyNumberFormat="0" applyBorder="0" applyAlignment="0" applyProtection="0"/>
    <xf numFmtId="180"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0" fontId="33" fillId="56"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0" fontId="5" fillId="11" borderId="0" applyNumberFormat="0" applyBorder="0" applyAlignment="0" applyProtection="0"/>
    <xf numFmtId="0" fontId="33" fillId="63" borderId="0" applyNumberFormat="0" applyBorder="0" applyAlignment="0" applyProtection="0"/>
    <xf numFmtId="172" fontId="93" fillId="72"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93" fillId="72"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91" fontId="33" fillId="63" borderId="0" applyNumberFormat="0" applyBorder="0" applyAlignment="0" applyProtection="0"/>
    <xf numFmtId="0"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93" fillId="72" borderId="0" applyNumberFormat="0" applyBorder="0" applyAlignment="0" applyProtection="0"/>
    <xf numFmtId="172" fontId="33" fillId="63" borderId="0" applyNumberFormat="0" applyBorder="0" applyAlignment="0" applyProtection="0"/>
    <xf numFmtId="172" fontId="92" fillId="38" borderId="0" applyNumberFormat="0" applyBorder="0" applyAlignment="0" applyProtection="0"/>
    <xf numFmtId="172" fontId="92" fillId="38"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91" fontId="33" fillId="63" borderId="0" applyNumberFormat="0" applyBorder="0" applyAlignment="0" applyProtection="0"/>
    <xf numFmtId="0"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93" fillId="72" borderId="0" applyNumberFormat="0" applyBorder="0" applyAlignment="0" applyProtection="0"/>
    <xf numFmtId="172" fontId="33" fillId="63" borderId="0" applyNumberFormat="0" applyBorder="0" applyAlignment="0" applyProtection="0"/>
    <xf numFmtId="172" fontId="92" fillId="38" borderId="0" applyNumberFormat="0" applyBorder="0" applyAlignment="0" applyProtection="0"/>
    <xf numFmtId="172" fontId="92" fillId="38"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91" fontId="33" fillId="63" borderId="0" applyNumberFormat="0" applyBorder="0" applyAlignment="0" applyProtection="0"/>
    <xf numFmtId="0"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93" fillId="72" borderId="0" applyNumberFormat="0" applyBorder="0" applyAlignment="0" applyProtection="0"/>
    <xf numFmtId="172" fontId="33" fillId="63" borderId="0" applyNumberFormat="0" applyBorder="0" applyAlignment="0" applyProtection="0"/>
    <xf numFmtId="172" fontId="92" fillId="38" borderId="0" applyNumberFormat="0" applyBorder="0" applyAlignment="0" applyProtection="0"/>
    <xf numFmtId="172" fontId="92" fillId="38"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91" fontId="33" fillId="63" borderId="0" applyNumberFormat="0" applyBorder="0" applyAlignment="0" applyProtection="0"/>
    <xf numFmtId="172" fontId="93" fillId="72" borderId="0" applyNumberFormat="0" applyBorder="0" applyAlignment="0" applyProtection="0"/>
    <xf numFmtId="172" fontId="93" fillId="72" borderId="0" applyNumberFormat="0" applyBorder="0" applyAlignment="0" applyProtection="0"/>
    <xf numFmtId="0"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93" fillId="72"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91" fontId="33" fillId="63" borderId="0" applyNumberFormat="0" applyBorder="0" applyAlignment="0" applyProtection="0"/>
    <xf numFmtId="0"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91" fontId="33" fillId="63" borderId="0" applyNumberFormat="0" applyBorder="0" applyAlignment="0" applyProtection="0"/>
    <xf numFmtId="0"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92" fillId="38" borderId="0" applyNumberFormat="0" applyBorder="0" applyAlignment="0" applyProtection="0"/>
    <xf numFmtId="172" fontId="92" fillId="38" borderId="0" applyNumberFormat="0" applyBorder="0" applyAlignment="0" applyProtection="0"/>
    <xf numFmtId="172" fontId="92" fillId="38" borderId="0" applyNumberFormat="0" applyBorder="0" applyAlignment="0" applyProtection="0"/>
    <xf numFmtId="172" fontId="92" fillId="38"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72" fontId="33" fillId="76" borderId="0" applyNumberFormat="0" applyBorder="0" applyAlignment="0" applyProtection="0"/>
    <xf numFmtId="191"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92" fillId="4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0" fontId="33" fillId="60" borderId="0" applyNumberFormat="0" applyBorder="0" applyAlignment="0" applyProtection="0"/>
    <xf numFmtId="172" fontId="33" fillId="60" borderId="0" applyNumberFormat="0" applyBorder="0" applyAlignment="0" applyProtection="0"/>
    <xf numFmtId="172" fontId="93" fillId="60" borderId="0" applyNumberFormat="0" applyBorder="0" applyAlignment="0" applyProtection="0"/>
    <xf numFmtId="172" fontId="33" fillId="60" borderId="0" applyNumberFormat="0" applyBorder="0" applyAlignment="0" applyProtection="0"/>
    <xf numFmtId="180" fontId="54" fillId="60" borderId="0" applyNumberFormat="0" applyBorder="0" applyAlignment="0" applyProtection="0"/>
    <xf numFmtId="180" fontId="54" fillId="60" borderId="0" applyNumberFormat="0" applyBorder="0" applyAlignment="0" applyProtection="0"/>
    <xf numFmtId="172" fontId="33" fillId="60" borderId="0" applyNumberFormat="0" applyBorder="0" applyAlignment="0" applyProtection="0"/>
    <xf numFmtId="172" fontId="54" fillId="60" borderId="0" applyNumberFormat="0" applyBorder="0" applyAlignment="0" applyProtection="0"/>
    <xf numFmtId="180" fontId="54" fillId="60" borderId="0" applyNumberFormat="0" applyBorder="0" applyAlignment="0" applyProtection="0"/>
    <xf numFmtId="180" fontId="54" fillId="60" borderId="0" applyNumberFormat="0" applyBorder="0" applyAlignment="0" applyProtection="0"/>
    <xf numFmtId="172" fontId="54" fillId="60" borderId="0" applyNumberFormat="0" applyBorder="0" applyAlignment="0" applyProtection="0"/>
    <xf numFmtId="172" fontId="33" fillId="60" borderId="0" applyNumberFormat="0" applyBorder="0" applyAlignment="0" applyProtection="0"/>
    <xf numFmtId="180" fontId="54"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0" fontId="33" fillId="60" borderId="0" applyNumberFormat="0" applyBorder="0" applyAlignment="0" applyProtection="0"/>
    <xf numFmtId="180" fontId="33" fillId="60" borderId="0" applyNumberFormat="0" applyBorder="0" applyAlignment="0" applyProtection="0"/>
    <xf numFmtId="180" fontId="33" fillId="60" borderId="0" applyNumberFormat="0" applyBorder="0" applyAlignment="0" applyProtection="0"/>
    <xf numFmtId="172" fontId="33" fillId="60" borderId="0" applyNumberFormat="0" applyBorder="0" applyAlignment="0" applyProtection="0"/>
    <xf numFmtId="180" fontId="54" fillId="60" borderId="0" applyNumberFormat="0" applyBorder="0" applyAlignment="0" applyProtection="0"/>
    <xf numFmtId="180" fontId="54"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80" fontId="33" fillId="60" borderId="0" applyNumberFormat="0" applyBorder="0" applyAlignment="0" applyProtection="0"/>
    <xf numFmtId="180" fontId="33" fillId="60" borderId="0" applyNumberFormat="0" applyBorder="0" applyAlignment="0" applyProtection="0"/>
    <xf numFmtId="172" fontId="33" fillId="60" borderId="0" applyNumberFormat="0" applyBorder="0" applyAlignment="0" applyProtection="0"/>
    <xf numFmtId="0" fontId="33" fillId="60" borderId="0" applyNumberFormat="0" applyBorder="0" applyAlignment="0" applyProtection="0"/>
    <xf numFmtId="180" fontId="33" fillId="60" borderId="0" applyNumberFormat="0" applyBorder="0" applyAlignment="0" applyProtection="0"/>
    <xf numFmtId="180"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0" fontId="5" fillId="15" borderId="0" applyNumberFormat="0" applyBorder="0" applyAlignment="0" applyProtection="0"/>
    <xf numFmtId="0" fontId="33" fillId="60" borderId="0" applyNumberFormat="0" applyBorder="0" applyAlignment="0" applyProtection="0"/>
    <xf numFmtId="172" fontId="9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9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91" fontId="33" fillId="60" borderId="0" applyNumberFormat="0" applyBorder="0" applyAlignment="0" applyProtection="0"/>
    <xf numFmtId="172" fontId="5" fillId="15" borderId="0" applyNumberFormat="0" applyBorder="0" applyAlignment="0" applyProtection="0"/>
    <xf numFmtId="172" fontId="5" fillId="15" borderId="0" applyNumberFormat="0" applyBorder="0" applyAlignment="0" applyProtection="0"/>
    <xf numFmtId="172" fontId="5" fillId="15" borderId="0" applyNumberFormat="0" applyBorder="0" applyAlignment="0" applyProtection="0"/>
    <xf numFmtId="172" fontId="92" fillId="40" borderId="0" applyNumberFormat="0" applyBorder="0" applyAlignment="0" applyProtection="0"/>
    <xf numFmtId="0"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93" fillId="60" borderId="0" applyNumberFormat="0" applyBorder="0" applyAlignment="0" applyProtection="0"/>
    <xf numFmtId="172" fontId="5" fillId="15" borderId="0" applyNumberFormat="0" applyBorder="0" applyAlignment="0" applyProtection="0"/>
    <xf numFmtId="172" fontId="5" fillId="15" borderId="0" applyNumberFormat="0" applyBorder="0" applyAlignment="0" applyProtection="0"/>
    <xf numFmtId="172" fontId="5" fillId="15" borderId="0" applyNumberFormat="0" applyBorder="0" applyAlignment="0" applyProtection="0"/>
    <xf numFmtId="172" fontId="5" fillId="15" borderId="0" applyNumberFormat="0" applyBorder="0" applyAlignment="0" applyProtection="0"/>
    <xf numFmtId="172" fontId="5" fillId="15" borderId="0" applyNumberFormat="0" applyBorder="0" applyAlignment="0" applyProtection="0"/>
    <xf numFmtId="172" fontId="5" fillId="15" borderId="0" applyNumberFormat="0" applyBorder="0" applyAlignment="0" applyProtection="0"/>
    <xf numFmtId="172" fontId="5" fillId="15" borderId="0" applyNumberFormat="0" applyBorder="0" applyAlignment="0" applyProtection="0"/>
    <xf numFmtId="172" fontId="5" fillId="15" borderId="0" applyNumberFormat="0" applyBorder="0" applyAlignment="0" applyProtection="0"/>
    <xf numFmtId="172" fontId="5" fillId="15" borderId="0" applyNumberFormat="0" applyBorder="0" applyAlignment="0" applyProtection="0"/>
    <xf numFmtId="172" fontId="5" fillId="15" borderId="0" applyNumberFormat="0" applyBorder="0" applyAlignment="0" applyProtection="0"/>
    <xf numFmtId="172" fontId="5" fillId="15" borderId="0" applyNumberFormat="0" applyBorder="0" applyAlignment="0" applyProtection="0"/>
    <xf numFmtId="172" fontId="5" fillId="15"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91" fontId="33" fillId="60" borderId="0" applyNumberFormat="0" applyBorder="0" applyAlignment="0" applyProtection="0"/>
    <xf numFmtId="172" fontId="5" fillId="15" borderId="0" applyNumberFormat="0" applyBorder="0" applyAlignment="0" applyProtection="0"/>
    <xf numFmtId="172" fontId="5" fillId="15" borderId="0" applyNumberFormat="0" applyBorder="0" applyAlignment="0" applyProtection="0"/>
    <xf numFmtId="172" fontId="5" fillId="15" borderId="0" applyNumberFormat="0" applyBorder="0" applyAlignment="0" applyProtection="0"/>
    <xf numFmtId="172" fontId="92" fillId="40" borderId="0" applyNumberFormat="0" applyBorder="0" applyAlignment="0" applyProtection="0"/>
    <xf numFmtId="0"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93" fillId="60" borderId="0" applyNumberFormat="0" applyBorder="0" applyAlignment="0" applyProtection="0"/>
    <xf numFmtId="172" fontId="5" fillId="15" borderId="0" applyNumberFormat="0" applyBorder="0" applyAlignment="0" applyProtection="0"/>
    <xf numFmtId="172" fontId="5" fillId="15" borderId="0" applyNumberFormat="0" applyBorder="0" applyAlignment="0" applyProtection="0"/>
    <xf numFmtId="172" fontId="5" fillId="15" borderId="0" applyNumberFormat="0" applyBorder="0" applyAlignment="0" applyProtection="0"/>
    <xf numFmtId="172" fontId="5" fillId="15" borderId="0" applyNumberFormat="0" applyBorder="0" applyAlignment="0" applyProtection="0"/>
    <xf numFmtId="172" fontId="5" fillId="15" borderId="0" applyNumberFormat="0" applyBorder="0" applyAlignment="0" applyProtection="0"/>
    <xf numFmtId="172" fontId="5" fillId="15" borderId="0" applyNumberFormat="0" applyBorder="0" applyAlignment="0" applyProtection="0"/>
    <xf numFmtId="172" fontId="5" fillId="15" borderId="0" applyNumberFormat="0" applyBorder="0" applyAlignment="0" applyProtection="0"/>
    <xf numFmtId="172" fontId="5" fillId="15" borderId="0" applyNumberFormat="0" applyBorder="0" applyAlignment="0" applyProtection="0"/>
    <xf numFmtId="172" fontId="5" fillId="15" borderId="0" applyNumberFormat="0" applyBorder="0" applyAlignment="0" applyProtection="0"/>
    <xf numFmtId="172" fontId="5" fillId="15" borderId="0" applyNumberFormat="0" applyBorder="0" applyAlignment="0" applyProtection="0"/>
    <xf numFmtId="172" fontId="5" fillId="15" borderId="0" applyNumberFormat="0" applyBorder="0" applyAlignment="0" applyProtection="0"/>
    <xf numFmtId="172" fontId="5" fillId="15"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91" fontId="33" fillId="60" borderId="0" applyNumberFormat="0" applyBorder="0" applyAlignment="0" applyProtection="0"/>
    <xf numFmtId="172" fontId="5" fillId="15" borderId="0" applyNumberFormat="0" applyBorder="0" applyAlignment="0" applyProtection="0"/>
    <xf numFmtId="172" fontId="5" fillId="15" borderId="0" applyNumberFormat="0" applyBorder="0" applyAlignment="0" applyProtection="0"/>
    <xf numFmtId="172" fontId="5" fillId="15" borderId="0" applyNumberFormat="0" applyBorder="0" applyAlignment="0" applyProtection="0"/>
    <xf numFmtId="172" fontId="92" fillId="40" borderId="0" applyNumberFormat="0" applyBorder="0" applyAlignment="0" applyProtection="0"/>
    <xf numFmtId="0"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93" fillId="60" borderId="0" applyNumberFormat="0" applyBorder="0" applyAlignment="0" applyProtection="0"/>
    <xf numFmtId="172" fontId="5" fillId="15" borderId="0" applyNumberFormat="0" applyBorder="0" applyAlignment="0" applyProtection="0"/>
    <xf numFmtId="172" fontId="5" fillId="15" borderId="0" applyNumberFormat="0" applyBorder="0" applyAlignment="0" applyProtection="0"/>
    <xf numFmtId="172" fontId="5" fillId="15" borderId="0" applyNumberFormat="0" applyBorder="0" applyAlignment="0" applyProtection="0"/>
    <xf numFmtId="172" fontId="5" fillId="15" borderId="0" applyNumberFormat="0" applyBorder="0" applyAlignment="0" applyProtection="0"/>
    <xf numFmtId="172" fontId="5" fillId="15" borderId="0" applyNumberFormat="0" applyBorder="0" applyAlignment="0" applyProtection="0"/>
    <xf numFmtId="172" fontId="5" fillId="15" borderId="0" applyNumberFormat="0" applyBorder="0" applyAlignment="0" applyProtection="0"/>
    <xf numFmtId="172" fontId="5" fillId="15" borderId="0" applyNumberFormat="0" applyBorder="0" applyAlignment="0" applyProtection="0"/>
    <xf numFmtId="172" fontId="5" fillId="15" borderId="0" applyNumberFormat="0" applyBorder="0" applyAlignment="0" applyProtection="0"/>
    <xf numFmtId="172" fontId="5" fillId="15" borderId="0" applyNumberFormat="0" applyBorder="0" applyAlignment="0" applyProtection="0"/>
    <xf numFmtId="172" fontId="5" fillId="15" borderId="0" applyNumberFormat="0" applyBorder="0" applyAlignment="0" applyProtection="0"/>
    <xf numFmtId="172" fontId="5" fillId="15" borderId="0" applyNumberFormat="0" applyBorder="0" applyAlignment="0" applyProtection="0"/>
    <xf numFmtId="172" fontId="5" fillId="15"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91" fontId="33" fillId="60" borderId="0" applyNumberFormat="0" applyBorder="0" applyAlignment="0" applyProtection="0"/>
    <xf numFmtId="172" fontId="93" fillId="60" borderId="0" applyNumberFormat="0" applyBorder="0" applyAlignment="0" applyProtection="0"/>
    <xf numFmtId="172" fontId="93" fillId="60" borderId="0" applyNumberFormat="0" applyBorder="0" applyAlignment="0" applyProtection="0"/>
    <xf numFmtId="172" fontId="5" fillId="15" borderId="0" applyNumberFormat="0" applyBorder="0" applyAlignment="0" applyProtection="0"/>
    <xf numFmtId="172" fontId="5" fillId="15" borderId="0" applyNumberFormat="0" applyBorder="0" applyAlignment="0" applyProtection="0"/>
    <xf numFmtId="172" fontId="5" fillId="15" borderId="0" applyNumberFormat="0" applyBorder="0" applyAlignment="0" applyProtection="0"/>
    <xf numFmtId="172" fontId="5" fillId="15" borderId="0" applyNumberFormat="0" applyBorder="0" applyAlignment="0" applyProtection="0"/>
    <xf numFmtId="172" fontId="5" fillId="15" borderId="0" applyNumberFormat="0" applyBorder="0" applyAlignment="0" applyProtection="0"/>
    <xf numFmtId="0"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9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91" fontId="33" fillId="60" borderId="0" applyNumberFormat="0" applyBorder="0" applyAlignment="0" applyProtection="0"/>
    <xf numFmtId="0"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91" fontId="33" fillId="60" borderId="0" applyNumberFormat="0" applyBorder="0" applyAlignment="0" applyProtection="0"/>
    <xf numFmtId="0"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92" fillId="40" borderId="0" applyNumberFormat="0" applyBorder="0" applyAlignment="0" applyProtection="0"/>
    <xf numFmtId="172" fontId="92" fillId="40" borderId="0" applyNumberFormat="0" applyBorder="0" applyAlignment="0" applyProtection="0"/>
    <xf numFmtId="172" fontId="92" fillId="40" borderId="0" applyNumberFormat="0" applyBorder="0" applyAlignment="0" applyProtection="0"/>
    <xf numFmtId="172" fontId="92"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72" fontId="33" fillId="77" borderId="0" applyNumberFormat="0" applyBorder="0" applyAlignment="0" applyProtection="0"/>
    <xf numFmtId="191"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92" fillId="58"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0" fontId="33" fillId="72" borderId="0" applyNumberFormat="0" applyBorder="0" applyAlignment="0" applyProtection="0"/>
    <xf numFmtId="172" fontId="33" fillId="72" borderId="0" applyNumberFormat="0" applyBorder="0" applyAlignment="0" applyProtection="0"/>
    <xf numFmtId="172" fontId="93" fillId="38" borderId="0" applyNumberFormat="0" applyBorder="0" applyAlignment="0" applyProtection="0"/>
    <xf numFmtId="172" fontId="33" fillId="72" borderId="0" applyNumberFormat="0" applyBorder="0" applyAlignment="0" applyProtection="0"/>
    <xf numFmtId="180" fontId="54" fillId="72" borderId="0" applyNumberFormat="0" applyBorder="0" applyAlignment="0" applyProtection="0"/>
    <xf numFmtId="180" fontId="54" fillId="72" borderId="0" applyNumberFormat="0" applyBorder="0" applyAlignment="0" applyProtection="0"/>
    <xf numFmtId="172" fontId="33" fillId="72" borderId="0" applyNumberFormat="0" applyBorder="0" applyAlignment="0" applyProtection="0"/>
    <xf numFmtId="172" fontId="54" fillId="72" borderId="0" applyNumberFormat="0" applyBorder="0" applyAlignment="0" applyProtection="0"/>
    <xf numFmtId="180" fontId="54" fillId="72" borderId="0" applyNumberFormat="0" applyBorder="0" applyAlignment="0" applyProtection="0"/>
    <xf numFmtId="180" fontId="54" fillId="72" borderId="0" applyNumberFormat="0" applyBorder="0" applyAlignment="0" applyProtection="0"/>
    <xf numFmtId="172" fontId="54" fillId="72" borderId="0" applyNumberFormat="0" applyBorder="0" applyAlignment="0" applyProtection="0"/>
    <xf numFmtId="172" fontId="33" fillId="72" borderId="0" applyNumberFormat="0" applyBorder="0" applyAlignment="0" applyProtection="0"/>
    <xf numFmtId="172" fontId="5" fillId="19"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0" fontId="33" fillId="72" borderId="0" applyNumberFormat="0" applyBorder="0" applyAlignment="0" applyProtection="0"/>
    <xf numFmtId="180" fontId="33" fillId="72" borderId="0" applyNumberFormat="0" applyBorder="0" applyAlignment="0" applyProtection="0"/>
    <xf numFmtId="180" fontId="33" fillId="72" borderId="0" applyNumberFormat="0" applyBorder="0" applyAlignment="0" applyProtection="0"/>
    <xf numFmtId="172" fontId="33" fillId="72" borderId="0" applyNumberFormat="0" applyBorder="0" applyAlignment="0" applyProtection="0"/>
    <xf numFmtId="180" fontId="54" fillId="72" borderId="0" applyNumberFormat="0" applyBorder="0" applyAlignment="0" applyProtection="0"/>
    <xf numFmtId="180" fontId="54"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80" fontId="33" fillId="72" borderId="0" applyNumberFormat="0" applyBorder="0" applyAlignment="0" applyProtection="0"/>
    <xf numFmtId="180" fontId="33" fillId="72" borderId="0" applyNumberFormat="0" applyBorder="0" applyAlignment="0" applyProtection="0"/>
    <xf numFmtId="172" fontId="33" fillId="72" borderId="0" applyNumberFormat="0" applyBorder="0" applyAlignment="0" applyProtection="0"/>
    <xf numFmtId="0" fontId="33" fillId="72" borderId="0" applyNumberFormat="0" applyBorder="0" applyAlignment="0" applyProtection="0"/>
    <xf numFmtId="180" fontId="33" fillId="72" borderId="0" applyNumberFormat="0" applyBorder="0" applyAlignment="0" applyProtection="0"/>
    <xf numFmtId="180"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0" fontId="33" fillId="38"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0" fontId="5" fillId="19" borderId="0" applyNumberFormat="0" applyBorder="0" applyAlignment="0" applyProtection="0"/>
    <xf numFmtId="0" fontId="33" fillId="72" borderId="0" applyNumberFormat="0" applyBorder="0" applyAlignment="0" applyProtection="0"/>
    <xf numFmtId="172" fontId="93" fillId="38"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93" fillId="38"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33" fillId="72" borderId="0" applyNumberFormat="0" applyBorder="0" applyAlignment="0" applyProtection="0"/>
    <xf numFmtId="0" fontId="33" fillId="72"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92" fillId="58" borderId="0" applyNumberFormat="0" applyBorder="0" applyAlignment="0" applyProtection="0"/>
    <xf numFmtId="172" fontId="92" fillId="58"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33" fillId="72" borderId="0" applyNumberFormat="0" applyBorder="0" applyAlignment="0" applyProtection="0"/>
    <xf numFmtId="0" fontId="33" fillId="72"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92" fillId="58" borderId="0" applyNumberFormat="0" applyBorder="0" applyAlignment="0" applyProtection="0"/>
    <xf numFmtId="172" fontId="92" fillId="58"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33" fillId="72" borderId="0" applyNumberFormat="0" applyBorder="0" applyAlignment="0" applyProtection="0"/>
    <xf numFmtId="0" fontId="33" fillId="72"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92" fillId="58" borderId="0" applyNumberFormat="0" applyBorder="0" applyAlignment="0" applyProtection="0"/>
    <xf numFmtId="172" fontId="92" fillId="58"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33" fillId="72" borderId="0" applyNumberFormat="0" applyBorder="0" applyAlignment="0" applyProtection="0"/>
    <xf numFmtId="172" fontId="100" fillId="0" borderId="0"/>
    <xf numFmtId="172" fontId="100" fillId="0" borderId="0"/>
    <xf numFmtId="0" fontId="33" fillId="72"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33" fillId="72" borderId="0" applyNumberFormat="0" applyBorder="0" applyAlignment="0" applyProtection="0"/>
    <xf numFmtId="0" fontId="33" fillId="72"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33" fillId="72" borderId="0" applyNumberFormat="0" applyBorder="0" applyAlignment="0" applyProtection="0"/>
    <xf numFmtId="0" fontId="33" fillId="72"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92" fillId="58" borderId="0" applyNumberFormat="0" applyBorder="0" applyAlignment="0" applyProtection="0"/>
    <xf numFmtId="172" fontId="92" fillId="58" borderId="0" applyNumberFormat="0" applyBorder="0" applyAlignment="0" applyProtection="0"/>
    <xf numFmtId="172" fontId="92" fillId="58" borderId="0" applyNumberFormat="0" applyBorder="0" applyAlignment="0" applyProtection="0"/>
    <xf numFmtId="172" fontId="92" fillId="5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72" fontId="33" fillId="66" borderId="0" applyNumberFormat="0" applyBorder="0" applyAlignment="0" applyProtection="0"/>
    <xf numFmtId="191" fontId="33" fillId="54"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92" fillId="63"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0" fontId="33" fillId="54" borderId="0" applyNumberFormat="0" applyBorder="0" applyAlignment="0" applyProtection="0"/>
    <xf numFmtId="172" fontId="100" fillId="0" borderId="0"/>
    <xf numFmtId="191" fontId="54" fillId="54" borderId="0" applyNumberFormat="0" applyBorder="0" applyAlignment="0" applyProtection="0"/>
    <xf numFmtId="180" fontId="54" fillId="54" borderId="0" applyNumberFormat="0" applyBorder="0" applyAlignment="0" applyProtection="0"/>
    <xf numFmtId="180" fontId="54" fillId="54" borderId="0" applyNumberFormat="0" applyBorder="0" applyAlignment="0" applyProtection="0"/>
    <xf numFmtId="172" fontId="100" fillId="0" borderId="0"/>
    <xf numFmtId="172" fontId="54" fillId="54" borderId="0" applyNumberFormat="0" applyBorder="0" applyAlignment="0" applyProtection="0"/>
    <xf numFmtId="180" fontId="54" fillId="54" borderId="0" applyNumberFormat="0" applyBorder="0" applyAlignment="0" applyProtection="0"/>
    <xf numFmtId="180" fontId="54" fillId="54" borderId="0" applyNumberFormat="0" applyBorder="0" applyAlignment="0" applyProtection="0"/>
    <xf numFmtId="172" fontId="100" fillId="0" borderId="0"/>
    <xf numFmtId="172" fontId="33" fillId="54" borderId="0" applyNumberFormat="0" applyBorder="0" applyAlignment="0" applyProtection="0"/>
    <xf numFmtId="172" fontId="33" fillId="54" borderId="0" applyNumberFormat="0" applyBorder="0" applyAlignment="0" applyProtection="0"/>
    <xf numFmtId="172" fontId="5" fillId="23" borderId="0" applyNumberFormat="0" applyBorder="0" applyAlignment="0" applyProtection="0"/>
    <xf numFmtId="172" fontId="100" fillId="0" borderId="0"/>
    <xf numFmtId="172" fontId="33" fillId="54" borderId="0" applyNumberFormat="0" applyBorder="0" applyAlignment="0" applyProtection="0"/>
    <xf numFmtId="172" fontId="100" fillId="0" borderId="0"/>
    <xf numFmtId="0" fontId="33" fillId="54" borderId="0" applyNumberFormat="0" applyBorder="0" applyAlignment="0" applyProtection="0"/>
    <xf numFmtId="180" fontId="33" fillId="54" borderId="0" applyNumberFormat="0" applyBorder="0" applyAlignment="0" applyProtection="0"/>
    <xf numFmtId="180" fontId="33" fillId="54" borderId="0" applyNumberFormat="0" applyBorder="0" applyAlignment="0" applyProtection="0"/>
    <xf numFmtId="172" fontId="100" fillId="0" borderId="0"/>
    <xf numFmtId="180" fontId="54" fillId="54" borderId="0" applyNumberFormat="0" applyBorder="0" applyAlignment="0" applyProtection="0"/>
    <xf numFmtId="180" fontId="54" fillId="54" borderId="0" applyNumberFormat="0" applyBorder="0" applyAlignment="0" applyProtection="0"/>
    <xf numFmtId="172" fontId="100" fillId="0" borderId="0"/>
    <xf numFmtId="172" fontId="100" fillId="0" borderId="0"/>
    <xf numFmtId="172" fontId="100" fillId="0" borderId="0"/>
    <xf numFmtId="180" fontId="33" fillId="54" borderId="0" applyNumberFormat="0" applyBorder="0" applyAlignment="0" applyProtection="0"/>
    <xf numFmtId="180" fontId="33" fillId="54" borderId="0" applyNumberFormat="0" applyBorder="0" applyAlignment="0" applyProtection="0"/>
    <xf numFmtId="172" fontId="100" fillId="0" borderId="0"/>
    <xf numFmtId="172" fontId="100" fillId="0" borderId="0"/>
    <xf numFmtId="0" fontId="33" fillId="54" borderId="0" applyNumberFormat="0" applyBorder="0" applyAlignment="0" applyProtection="0"/>
    <xf numFmtId="180" fontId="33" fillId="54" borderId="0" applyNumberFormat="0" applyBorder="0" applyAlignment="0" applyProtection="0"/>
    <xf numFmtId="180" fontId="33" fillId="54"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0" fontId="33" fillId="40"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0" fontId="5" fillId="23" borderId="0" applyNumberFormat="0" applyBorder="0" applyAlignment="0" applyProtection="0"/>
    <xf numFmtId="0" fontId="33" fillId="54" borderId="0" applyNumberFormat="0" applyBorder="0" applyAlignment="0" applyProtection="0"/>
    <xf numFmtId="172" fontId="100" fillId="0" borderId="0"/>
    <xf numFmtId="172" fontId="33" fillId="54" borderId="0" applyNumberFormat="0" applyBorder="0" applyAlignment="0" applyProtection="0"/>
    <xf numFmtId="172" fontId="100" fillId="0" borderId="0"/>
    <xf numFmtId="172" fontId="100" fillId="0" borderId="0"/>
    <xf numFmtId="172" fontId="100" fillId="0" borderId="0"/>
    <xf numFmtId="172" fontId="33" fillId="54"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33" fillId="54" borderId="0" applyNumberFormat="0" applyBorder="0" applyAlignment="0" applyProtection="0"/>
    <xf numFmtId="0" fontId="33" fillId="54"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92" fillId="63" borderId="0" applyNumberFormat="0" applyBorder="0" applyAlignment="0" applyProtection="0"/>
    <xf numFmtId="172" fontId="92" fillId="63"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33" fillId="54" borderId="0" applyNumberFormat="0" applyBorder="0" applyAlignment="0" applyProtection="0"/>
    <xf numFmtId="0" fontId="33" fillId="54"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92" fillId="63" borderId="0" applyNumberFormat="0" applyBorder="0" applyAlignment="0" applyProtection="0"/>
    <xf numFmtId="172" fontId="92" fillId="63"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33" fillId="54" borderId="0" applyNumberFormat="0" applyBorder="0" applyAlignment="0" applyProtection="0"/>
    <xf numFmtId="0" fontId="33" fillId="54"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92" fillId="63" borderId="0" applyNumberFormat="0" applyBorder="0" applyAlignment="0" applyProtection="0"/>
    <xf numFmtId="172" fontId="92" fillId="63"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33" fillId="54" borderId="0" applyNumberFormat="0" applyBorder="0" applyAlignment="0" applyProtection="0"/>
    <xf numFmtId="172" fontId="100" fillId="0" borderId="0"/>
    <xf numFmtId="172" fontId="100" fillId="0" borderId="0"/>
    <xf numFmtId="0" fontId="33" fillId="54"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33" fillId="54" borderId="0" applyNumberFormat="0" applyBorder="0" applyAlignment="0" applyProtection="0"/>
    <xf numFmtId="0" fontId="33" fillId="54"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33" fillId="54" borderId="0" applyNumberFormat="0" applyBorder="0" applyAlignment="0" applyProtection="0"/>
    <xf numFmtId="0" fontId="33" fillId="54"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92" fillId="63" borderId="0" applyNumberFormat="0" applyBorder="0" applyAlignment="0" applyProtection="0"/>
    <xf numFmtId="172" fontId="92" fillId="63" borderId="0" applyNumberFormat="0" applyBorder="0" applyAlignment="0" applyProtection="0"/>
    <xf numFmtId="172" fontId="92" fillId="63" borderId="0" applyNumberFormat="0" applyBorder="0" applyAlignment="0" applyProtection="0"/>
    <xf numFmtId="172" fontId="92" fillId="6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72" fontId="33" fillId="75" borderId="0" applyNumberFormat="0" applyBorder="0" applyAlignment="0" applyProtection="0"/>
    <xf numFmtId="191" fontId="33" fillId="63"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92" fillId="59"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0" fontId="33" fillId="63" borderId="0" applyNumberFormat="0" applyBorder="0" applyAlignment="0" applyProtection="0"/>
    <xf numFmtId="172" fontId="100" fillId="0" borderId="0"/>
    <xf numFmtId="191" fontId="54" fillId="63" borderId="0" applyNumberFormat="0" applyBorder="0" applyAlignment="0" applyProtection="0"/>
    <xf numFmtId="180" fontId="54" fillId="63" borderId="0" applyNumberFormat="0" applyBorder="0" applyAlignment="0" applyProtection="0"/>
    <xf numFmtId="180" fontId="54" fillId="63" borderId="0" applyNumberFormat="0" applyBorder="0" applyAlignment="0" applyProtection="0"/>
    <xf numFmtId="172" fontId="100" fillId="0" borderId="0"/>
    <xf numFmtId="172" fontId="54" fillId="63" borderId="0" applyNumberFormat="0" applyBorder="0" applyAlignment="0" applyProtection="0"/>
    <xf numFmtId="180" fontId="54" fillId="63" borderId="0" applyNumberFormat="0" applyBorder="0" applyAlignment="0" applyProtection="0"/>
    <xf numFmtId="180" fontId="54" fillId="63" borderId="0" applyNumberFormat="0" applyBorder="0" applyAlignment="0" applyProtection="0"/>
    <xf numFmtId="172" fontId="100" fillId="0" borderId="0"/>
    <xf numFmtId="172" fontId="33" fillId="63" borderId="0" applyNumberFormat="0" applyBorder="0" applyAlignment="0" applyProtection="0"/>
    <xf numFmtId="172" fontId="33" fillId="63" borderId="0" applyNumberFormat="0" applyBorder="0" applyAlignment="0" applyProtection="0"/>
    <xf numFmtId="172" fontId="5" fillId="27" borderId="0" applyNumberFormat="0" applyBorder="0" applyAlignment="0" applyProtection="0"/>
    <xf numFmtId="172" fontId="100" fillId="0" borderId="0"/>
    <xf numFmtId="172" fontId="33" fillId="63" borderId="0" applyNumberFormat="0" applyBorder="0" applyAlignment="0" applyProtection="0"/>
    <xf numFmtId="172" fontId="100" fillId="0" borderId="0"/>
    <xf numFmtId="0" fontId="33" fillId="63" borderId="0" applyNumberFormat="0" applyBorder="0" applyAlignment="0" applyProtection="0"/>
    <xf numFmtId="180" fontId="33" fillId="63" borderId="0" applyNumberFormat="0" applyBorder="0" applyAlignment="0" applyProtection="0"/>
    <xf numFmtId="180" fontId="33" fillId="63" borderId="0" applyNumberFormat="0" applyBorder="0" applyAlignment="0" applyProtection="0"/>
    <xf numFmtId="172" fontId="100" fillId="0" borderId="0"/>
    <xf numFmtId="180" fontId="54" fillId="63" borderId="0" applyNumberFormat="0" applyBorder="0" applyAlignment="0" applyProtection="0"/>
    <xf numFmtId="180" fontId="54" fillId="63" borderId="0" applyNumberFormat="0" applyBorder="0" applyAlignment="0" applyProtection="0"/>
    <xf numFmtId="172" fontId="100" fillId="0" borderId="0"/>
    <xf numFmtId="172" fontId="100" fillId="0" borderId="0"/>
    <xf numFmtId="172" fontId="100" fillId="0" borderId="0"/>
    <xf numFmtId="180" fontId="33" fillId="63" borderId="0" applyNumberFormat="0" applyBorder="0" applyAlignment="0" applyProtection="0"/>
    <xf numFmtId="180" fontId="33" fillId="63" borderId="0" applyNumberFormat="0" applyBorder="0" applyAlignment="0" applyProtection="0"/>
    <xf numFmtId="172" fontId="100" fillId="0" borderId="0"/>
    <xf numFmtId="172" fontId="100" fillId="0" borderId="0"/>
    <xf numFmtId="0" fontId="33" fillId="63" borderId="0" applyNumberFormat="0" applyBorder="0" applyAlignment="0" applyProtection="0"/>
    <xf numFmtId="180" fontId="33" fillId="63" borderId="0" applyNumberFormat="0" applyBorder="0" applyAlignment="0" applyProtection="0"/>
    <xf numFmtId="180" fontId="33" fillId="63"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0" fontId="33" fillId="56"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0" fontId="5" fillId="27" borderId="0" applyNumberFormat="0" applyBorder="0" applyAlignment="0" applyProtection="0"/>
    <xf numFmtId="0" fontId="33" fillId="63" borderId="0" applyNumberFormat="0" applyBorder="0" applyAlignment="0" applyProtection="0"/>
    <xf numFmtId="172" fontId="100" fillId="0" borderId="0"/>
    <xf numFmtId="172" fontId="33" fillId="63" borderId="0" applyNumberFormat="0" applyBorder="0" applyAlignment="0" applyProtection="0"/>
    <xf numFmtId="172" fontId="100" fillId="0" borderId="0"/>
    <xf numFmtId="172" fontId="100" fillId="0" borderId="0"/>
    <xf numFmtId="172" fontId="100" fillId="0" borderId="0"/>
    <xf numFmtId="172" fontId="33" fillId="63"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33" fillId="63" borderId="0" applyNumberFormat="0" applyBorder="0" applyAlignment="0" applyProtection="0"/>
    <xf numFmtId="0" fontId="33" fillId="63"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92" fillId="59" borderId="0" applyNumberFormat="0" applyBorder="0" applyAlignment="0" applyProtection="0"/>
    <xf numFmtId="172" fontId="92" fillId="59"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33" fillId="63" borderId="0" applyNumberFormat="0" applyBorder="0" applyAlignment="0" applyProtection="0"/>
    <xf numFmtId="0" fontId="33" fillId="63"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92" fillId="59" borderId="0" applyNumberFormat="0" applyBorder="0" applyAlignment="0" applyProtection="0"/>
    <xf numFmtId="172" fontId="92" fillId="59"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33" fillId="63" borderId="0" applyNumberFormat="0" applyBorder="0" applyAlignment="0" applyProtection="0"/>
    <xf numFmtId="0" fontId="33" fillId="63"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92" fillId="59" borderId="0" applyNumberFormat="0" applyBorder="0" applyAlignment="0" applyProtection="0"/>
    <xf numFmtId="172" fontId="92" fillId="59"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33" fillId="63" borderId="0" applyNumberFormat="0" applyBorder="0" applyAlignment="0" applyProtection="0"/>
    <xf numFmtId="172" fontId="100" fillId="0" borderId="0"/>
    <xf numFmtId="172" fontId="100" fillId="0" borderId="0"/>
    <xf numFmtId="0" fontId="33" fillId="63"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33" fillId="63" borderId="0" applyNumberFormat="0" applyBorder="0" applyAlignment="0" applyProtection="0"/>
    <xf numFmtId="0" fontId="33" fillId="63"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33" fillId="63" borderId="0" applyNumberFormat="0" applyBorder="0" applyAlignment="0" applyProtection="0"/>
    <xf numFmtId="0" fontId="33" fillId="63"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92" fillId="59" borderId="0" applyNumberFormat="0" applyBorder="0" applyAlignment="0" applyProtection="0"/>
    <xf numFmtId="172" fontId="92" fillId="59" borderId="0" applyNumberFormat="0" applyBorder="0" applyAlignment="0" applyProtection="0"/>
    <xf numFmtId="172" fontId="92" fillId="59" borderId="0" applyNumberFormat="0" applyBorder="0" applyAlignment="0" applyProtection="0"/>
    <xf numFmtId="172" fontId="92" fillId="5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72" fontId="33" fillId="78" borderId="0" applyNumberFormat="0" applyBorder="0" applyAlignment="0" applyProtection="0"/>
    <xf numFmtId="191" fontId="33" fillId="74"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92" fillId="56" borderId="0" applyNumberFormat="0" applyBorder="0" applyAlignment="0" applyProtection="0"/>
    <xf numFmtId="172" fontId="33" fillId="74" borderId="0" applyNumberFormat="0" applyBorder="0" applyAlignment="0" applyProtection="0"/>
    <xf numFmtId="172" fontId="33" fillId="74" borderId="0" applyNumberFormat="0" applyBorder="0" applyAlignment="0" applyProtection="0"/>
    <xf numFmtId="0" fontId="33" fillId="74" borderId="0" applyNumberFormat="0" applyBorder="0" applyAlignment="0" applyProtection="0"/>
    <xf numFmtId="172" fontId="100" fillId="0" borderId="0"/>
    <xf numFmtId="191" fontId="54" fillId="74" borderId="0" applyNumberFormat="0" applyBorder="0" applyAlignment="0" applyProtection="0"/>
    <xf numFmtId="180" fontId="54" fillId="74" borderId="0" applyNumberFormat="0" applyBorder="0" applyAlignment="0" applyProtection="0"/>
    <xf numFmtId="180" fontId="54" fillId="74" borderId="0" applyNumberFormat="0" applyBorder="0" applyAlignment="0" applyProtection="0"/>
    <xf numFmtId="172" fontId="100" fillId="0" borderId="0"/>
    <xf numFmtId="172" fontId="54" fillId="74" borderId="0" applyNumberFormat="0" applyBorder="0" applyAlignment="0" applyProtection="0"/>
    <xf numFmtId="180" fontId="54" fillId="74" borderId="0" applyNumberFormat="0" applyBorder="0" applyAlignment="0" applyProtection="0"/>
    <xf numFmtId="180" fontId="54" fillId="74" borderId="0" applyNumberFormat="0" applyBorder="0" applyAlignment="0" applyProtection="0"/>
    <xf numFmtId="172" fontId="100" fillId="0" borderId="0"/>
    <xf numFmtId="172" fontId="33" fillId="74" borderId="0" applyNumberFormat="0" applyBorder="0" applyAlignment="0" applyProtection="0"/>
    <xf numFmtId="172" fontId="33" fillId="74" borderId="0" applyNumberFormat="0" applyBorder="0" applyAlignment="0" applyProtection="0"/>
    <xf numFmtId="172" fontId="5" fillId="31" borderId="0" applyNumberFormat="0" applyBorder="0" applyAlignment="0" applyProtection="0"/>
    <xf numFmtId="172" fontId="100" fillId="0" borderId="0"/>
    <xf numFmtId="172" fontId="33" fillId="74" borderId="0" applyNumberFormat="0" applyBorder="0" applyAlignment="0" applyProtection="0"/>
    <xf numFmtId="172" fontId="100" fillId="0" borderId="0"/>
    <xf numFmtId="0" fontId="33" fillId="74" borderId="0" applyNumberFormat="0" applyBorder="0" applyAlignment="0" applyProtection="0"/>
    <xf numFmtId="180" fontId="33" fillId="74" borderId="0" applyNumberFormat="0" applyBorder="0" applyAlignment="0" applyProtection="0"/>
    <xf numFmtId="180" fontId="33" fillId="74" borderId="0" applyNumberFormat="0" applyBorder="0" applyAlignment="0" applyProtection="0"/>
    <xf numFmtId="172" fontId="100" fillId="0" borderId="0"/>
    <xf numFmtId="180" fontId="54" fillId="74" borderId="0" applyNumberFormat="0" applyBorder="0" applyAlignment="0" applyProtection="0"/>
    <xf numFmtId="180" fontId="54" fillId="74" borderId="0" applyNumberFormat="0" applyBorder="0" applyAlignment="0" applyProtection="0"/>
    <xf numFmtId="172" fontId="100" fillId="0" borderId="0"/>
    <xf numFmtId="172" fontId="100" fillId="0" borderId="0"/>
    <xf numFmtId="172" fontId="100" fillId="0" borderId="0"/>
    <xf numFmtId="180" fontId="33" fillId="74" borderId="0" applyNumberFormat="0" applyBorder="0" applyAlignment="0" applyProtection="0"/>
    <xf numFmtId="180" fontId="33" fillId="74" borderId="0" applyNumberFormat="0" applyBorder="0" applyAlignment="0" applyProtection="0"/>
    <xf numFmtId="172" fontId="100" fillId="0" borderId="0"/>
    <xf numFmtId="172" fontId="100" fillId="0" borderId="0"/>
    <xf numFmtId="0" fontId="33" fillId="74" borderId="0" applyNumberFormat="0" applyBorder="0" applyAlignment="0" applyProtection="0"/>
    <xf numFmtId="180" fontId="33" fillId="74" borderId="0" applyNumberFormat="0" applyBorder="0" applyAlignment="0" applyProtection="0"/>
    <xf numFmtId="180" fontId="33" fillId="74"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0" fontId="33" fillId="37"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0" fontId="5" fillId="31" borderId="0" applyNumberFormat="0" applyBorder="0" applyAlignment="0" applyProtection="0"/>
    <xf numFmtId="0" fontId="33" fillId="74" borderId="0" applyNumberFormat="0" applyBorder="0" applyAlignment="0" applyProtection="0"/>
    <xf numFmtId="172" fontId="100" fillId="0" borderId="0"/>
    <xf numFmtId="172" fontId="33" fillId="74" borderId="0" applyNumberFormat="0" applyBorder="0" applyAlignment="0" applyProtection="0"/>
    <xf numFmtId="172" fontId="100" fillId="0" borderId="0"/>
    <xf numFmtId="172" fontId="100" fillId="0" borderId="0"/>
    <xf numFmtId="172" fontId="100" fillId="0" borderId="0"/>
    <xf numFmtId="172" fontId="33" fillId="74"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33" fillId="74" borderId="0" applyNumberFormat="0" applyBorder="0" applyAlignment="0" applyProtection="0"/>
    <xf numFmtId="0" fontId="33" fillId="74"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92" fillId="56" borderId="0" applyNumberFormat="0" applyBorder="0" applyAlignment="0" applyProtection="0"/>
    <xf numFmtId="172" fontId="92" fillId="56"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33" fillId="74" borderId="0" applyNumberFormat="0" applyBorder="0" applyAlignment="0" applyProtection="0"/>
    <xf numFmtId="0" fontId="33" fillId="74"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92" fillId="56" borderId="0" applyNumberFormat="0" applyBorder="0" applyAlignment="0" applyProtection="0"/>
    <xf numFmtId="172" fontId="92" fillId="56"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33" fillId="74" borderId="0" applyNumberFormat="0" applyBorder="0" applyAlignment="0" applyProtection="0"/>
    <xf numFmtId="0" fontId="33" fillId="74"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92" fillId="56" borderId="0" applyNumberFormat="0" applyBorder="0" applyAlignment="0" applyProtection="0"/>
    <xf numFmtId="172" fontId="92" fillId="56"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33" fillId="74" borderId="0" applyNumberFormat="0" applyBorder="0" applyAlignment="0" applyProtection="0"/>
    <xf numFmtId="172" fontId="100" fillId="0" borderId="0"/>
    <xf numFmtId="172" fontId="100" fillId="0" borderId="0"/>
    <xf numFmtId="0" fontId="33" fillId="74"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33" fillId="74" borderId="0" applyNumberFormat="0" applyBorder="0" applyAlignment="0" applyProtection="0"/>
    <xf numFmtId="0" fontId="33" fillId="74"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33" fillId="74" borderId="0" applyNumberFormat="0" applyBorder="0" applyAlignment="0" applyProtection="0"/>
    <xf numFmtId="0" fontId="33" fillId="74"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92" fillId="56" borderId="0" applyNumberFormat="0" applyBorder="0" applyAlignment="0" applyProtection="0"/>
    <xf numFmtId="172" fontId="92" fillId="56" borderId="0" applyNumberFormat="0" applyBorder="0" applyAlignment="0" applyProtection="0"/>
    <xf numFmtId="172" fontId="92" fillId="56" borderId="0" applyNumberFormat="0" applyBorder="0" applyAlignment="0" applyProtection="0"/>
    <xf numFmtId="172" fontId="92" fillId="56"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94" fillId="63" borderId="0" applyNumberFormat="0" applyBorder="0" applyAlignment="0" applyProtection="0"/>
    <xf numFmtId="0" fontId="94" fillId="60" borderId="0" applyNumberFormat="0" applyBorder="0" applyAlignment="0" applyProtection="0"/>
    <xf numFmtId="0" fontId="94" fillId="72" borderId="0" applyNumberFormat="0" applyBorder="0" applyAlignment="0" applyProtection="0"/>
    <xf numFmtId="0" fontId="94" fillId="54" borderId="0" applyNumberFormat="0" applyBorder="0" applyAlignment="0" applyProtection="0"/>
    <xf numFmtId="0" fontId="94" fillId="63" borderId="0" applyNumberFormat="0" applyBorder="0" applyAlignment="0" applyProtection="0"/>
    <xf numFmtId="0" fontId="94" fillId="74" borderId="0" applyNumberFormat="0" applyBorder="0" applyAlignment="0" applyProtection="0"/>
    <xf numFmtId="0" fontId="95" fillId="63" borderId="0" applyNumberFormat="0" applyBorder="0" applyAlignment="0" applyProtection="0"/>
    <xf numFmtId="0" fontId="95" fillId="60" borderId="0" applyNumberFormat="0" applyBorder="0" applyAlignment="0" applyProtection="0"/>
    <xf numFmtId="0" fontId="95" fillId="72" borderId="0" applyNumberFormat="0" applyBorder="0" applyAlignment="0" applyProtection="0"/>
    <xf numFmtId="0" fontId="95" fillId="54" borderId="0" applyNumberFormat="0" applyBorder="0" applyAlignment="0" applyProtection="0"/>
    <xf numFmtId="0" fontId="95" fillId="63" borderId="0" applyNumberFormat="0" applyBorder="0" applyAlignment="0" applyProtection="0"/>
    <xf numFmtId="0" fontId="95" fillId="74" borderId="0" applyNumberFormat="0" applyBorder="0" applyAlignment="0" applyProtection="0"/>
    <xf numFmtId="0" fontId="96" fillId="11" borderId="0" applyNumberFormat="0" applyBorder="0" applyAlignment="0" applyProtection="0"/>
    <xf numFmtId="0" fontId="96" fillId="11" borderId="0"/>
    <xf numFmtId="0" fontId="96" fillId="11" borderId="0"/>
    <xf numFmtId="0" fontId="96" fillId="11" borderId="0"/>
    <xf numFmtId="0" fontId="96" fillId="11" borderId="0" applyNumberFormat="0" applyBorder="0" applyAlignment="0" applyProtection="0"/>
    <xf numFmtId="0" fontId="96" fillId="11" borderId="0"/>
    <xf numFmtId="0" fontId="96" fillId="11" borderId="0"/>
    <xf numFmtId="0" fontId="96" fillId="11" borderId="0"/>
    <xf numFmtId="0" fontId="96" fillId="11" borderId="0" applyNumberFormat="0" applyBorder="0" applyAlignment="0" applyProtection="0"/>
    <xf numFmtId="0" fontId="96" fillId="11" borderId="0"/>
    <xf numFmtId="0" fontId="96" fillId="11" borderId="0"/>
    <xf numFmtId="0" fontId="96" fillId="11" borderId="0"/>
    <xf numFmtId="0" fontId="54" fillId="75" borderId="0" applyNumberFormat="0" applyBorder="0" applyAlignment="0" applyProtection="0"/>
    <xf numFmtId="0" fontId="54" fillId="75" borderId="0"/>
    <xf numFmtId="0" fontId="54" fillId="75" borderId="0"/>
    <xf numFmtId="0" fontId="54" fillId="75" borderId="0"/>
    <xf numFmtId="0" fontId="54" fillId="75" borderId="0" applyNumberFormat="0" applyBorder="0" applyAlignment="0" applyProtection="0"/>
    <xf numFmtId="0" fontId="54" fillId="75" borderId="0"/>
    <xf numFmtId="0" fontId="54" fillId="75" borderId="0"/>
    <xf numFmtId="0" fontId="54" fillId="75" borderId="0"/>
    <xf numFmtId="0" fontId="54" fillId="75" borderId="0" applyNumberFormat="0" applyBorder="0" applyAlignment="0" applyProtection="0"/>
    <xf numFmtId="0" fontId="54" fillId="75" borderId="0"/>
    <xf numFmtId="0" fontId="54" fillId="75" borderId="0"/>
    <xf numFmtId="0" fontId="54" fillId="75" borderId="0"/>
    <xf numFmtId="0" fontId="54" fillId="75" borderId="0" applyNumberFormat="0" applyBorder="0" applyAlignment="0" applyProtection="0"/>
    <xf numFmtId="0" fontId="54" fillId="75" borderId="0"/>
    <xf numFmtId="0" fontId="54" fillId="75" borderId="0"/>
    <xf numFmtId="0" fontId="54" fillId="75" borderId="0"/>
    <xf numFmtId="0" fontId="54" fillId="75" borderId="0" applyNumberFormat="0" applyBorder="0" applyAlignment="0" applyProtection="0"/>
    <xf numFmtId="0" fontId="54" fillId="75" borderId="0"/>
    <xf numFmtId="0" fontId="54" fillId="75" borderId="0"/>
    <xf numFmtId="0" fontId="54" fillId="75" borderId="0"/>
    <xf numFmtId="0" fontId="54" fillId="75" borderId="0" applyNumberFormat="0" applyBorder="0" applyAlignment="0" applyProtection="0"/>
    <xf numFmtId="0" fontId="54" fillId="75" borderId="0"/>
    <xf numFmtId="0" fontId="54" fillId="75" borderId="0"/>
    <xf numFmtId="0" fontId="54" fillId="75" borderId="0"/>
    <xf numFmtId="0" fontId="54" fillId="75" borderId="0" applyNumberFormat="0" applyBorder="0" applyAlignment="0" applyProtection="0"/>
    <xf numFmtId="0" fontId="54" fillId="75" borderId="0"/>
    <xf numFmtId="0" fontId="54" fillId="75" borderId="0"/>
    <xf numFmtId="0" fontId="54" fillId="75" borderId="0"/>
    <xf numFmtId="0" fontId="54" fillId="75" borderId="0" applyNumberFormat="0" applyBorder="0" applyAlignment="0" applyProtection="0"/>
    <xf numFmtId="0" fontId="54" fillId="75" borderId="0"/>
    <xf numFmtId="0" fontId="54" fillId="75" borderId="0"/>
    <xf numFmtId="0" fontId="54" fillId="75" borderId="0"/>
    <xf numFmtId="0" fontId="54" fillId="75" borderId="0" applyNumberFormat="0" applyBorder="0" applyAlignment="0" applyProtection="0"/>
    <xf numFmtId="0" fontId="54" fillId="75" borderId="0"/>
    <xf numFmtId="0" fontId="54" fillId="75" borderId="0"/>
    <xf numFmtId="0" fontId="54" fillId="75" borderId="0"/>
    <xf numFmtId="0" fontId="54" fillId="75" borderId="0" applyNumberFormat="0" applyBorder="0" applyAlignment="0" applyProtection="0"/>
    <xf numFmtId="0" fontId="54" fillId="75" borderId="0"/>
    <xf numFmtId="0" fontId="54" fillId="75" borderId="0"/>
    <xf numFmtId="0" fontId="54" fillId="75" borderId="0"/>
    <xf numFmtId="0" fontId="54" fillId="75" borderId="0" applyNumberFormat="0" applyBorder="0" applyAlignment="0" applyProtection="0"/>
    <xf numFmtId="0" fontId="54" fillId="75" borderId="0"/>
    <xf numFmtId="0" fontId="54" fillId="75" borderId="0"/>
    <xf numFmtId="0" fontId="54" fillId="75" borderId="0"/>
    <xf numFmtId="0" fontId="54" fillId="75" borderId="0" applyNumberFormat="0" applyBorder="0" applyAlignment="0" applyProtection="0"/>
    <xf numFmtId="0" fontId="54" fillId="75" borderId="0"/>
    <xf numFmtId="0" fontId="54" fillId="75" borderId="0"/>
    <xf numFmtId="0" fontId="54" fillId="75" borderId="0"/>
    <xf numFmtId="0" fontId="54" fillId="75" borderId="0" applyNumberFormat="0" applyBorder="0" applyAlignment="0" applyProtection="0"/>
    <xf numFmtId="0" fontId="54" fillId="75" borderId="0"/>
    <xf numFmtId="0" fontId="54" fillId="75" borderId="0"/>
    <xf numFmtId="0" fontId="54" fillId="75" borderId="0"/>
    <xf numFmtId="0" fontId="54" fillId="75" borderId="0" applyNumberFormat="0" applyBorder="0" applyAlignment="0" applyProtection="0"/>
    <xf numFmtId="0" fontId="54" fillId="75" borderId="0"/>
    <xf numFmtId="0" fontId="54" fillId="75" borderId="0"/>
    <xf numFmtId="0" fontId="54" fillId="75" borderId="0"/>
    <xf numFmtId="0" fontId="54" fillId="75" borderId="0" applyNumberFormat="0" applyBorder="0" applyAlignment="0" applyProtection="0"/>
    <xf numFmtId="0" fontId="54" fillId="75" borderId="0"/>
    <xf numFmtId="0" fontId="54" fillId="75" borderId="0"/>
    <xf numFmtId="0" fontId="54" fillId="75" borderId="0"/>
    <xf numFmtId="0" fontId="54" fillId="75" borderId="0" applyNumberFormat="0" applyBorder="0" applyAlignment="0" applyProtection="0"/>
    <xf numFmtId="0" fontId="54" fillId="75" borderId="0"/>
    <xf numFmtId="0" fontId="54" fillId="75" borderId="0"/>
    <xf numFmtId="0" fontId="54" fillId="75" borderId="0"/>
    <xf numFmtId="0" fontId="54" fillId="75" borderId="0" applyNumberFormat="0" applyBorder="0" applyAlignment="0" applyProtection="0"/>
    <xf numFmtId="0" fontId="54" fillId="75" borderId="0"/>
    <xf numFmtId="0" fontId="54" fillId="75" borderId="0"/>
    <xf numFmtId="0" fontId="54" fillId="75" borderId="0"/>
    <xf numFmtId="0" fontId="54" fillId="75" borderId="0" applyNumberFormat="0" applyBorder="0" applyAlignment="0" applyProtection="0"/>
    <xf numFmtId="0" fontId="54" fillId="75" borderId="0"/>
    <xf numFmtId="0" fontId="54" fillId="75" borderId="0"/>
    <xf numFmtId="0" fontId="54" fillId="75" borderId="0"/>
    <xf numFmtId="0" fontId="54" fillId="75" borderId="0" applyNumberFormat="0" applyBorder="0" applyAlignment="0" applyProtection="0"/>
    <xf numFmtId="0" fontId="54" fillId="75" borderId="0"/>
    <xf numFmtId="0" fontId="54" fillId="75" borderId="0"/>
    <xf numFmtId="0" fontId="54" fillId="75" borderId="0"/>
    <xf numFmtId="0" fontId="54" fillId="75" borderId="0" applyNumberFormat="0" applyBorder="0" applyAlignment="0" applyProtection="0"/>
    <xf numFmtId="0" fontId="54" fillId="75" borderId="0"/>
    <xf numFmtId="0" fontId="54" fillId="75" borderId="0"/>
    <xf numFmtId="0" fontId="54" fillId="75" borderId="0"/>
    <xf numFmtId="0" fontId="54" fillId="75" borderId="0" applyNumberFormat="0" applyBorder="0" applyAlignment="0" applyProtection="0"/>
    <xf numFmtId="0" fontId="54" fillId="75" borderId="0"/>
    <xf numFmtId="0" fontId="54" fillId="75" borderId="0"/>
    <xf numFmtId="0" fontId="54" fillId="75" borderId="0"/>
    <xf numFmtId="0" fontId="54" fillId="75" borderId="0" applyNumberFormat="0" applyBorder="0" applyAlignment="0" applyProtection="0"/>
    <xf numFmtId="0" fontId="54" fillId="75" borderId="0"/>
    <xf numFmtId="0" fontId="54" fillId="75" borderId="0"/>
    <xf numFmtId="0" fontId="54" fillId="75" borderId="0"/>
    <xf numFmtId="0" fontId="54" fillId="75" borderId="0" applyNumberFormat="0" applyBorder="0" applyAlignment="0" applyProtection="0"/>
    <xf numFmtId="0" fontId="54" fillId="75" borderId="0"/>
    <xf numFmtId="0" fontId="54" fillId="75" borderId="0"/>
    <xf numFmtId="0" fontId="54" fillId="75" borderId="0"/>
    <xf numFmtId="0" fontId="54" fillId="75" borderId="0" applyNumberFormat="0" applyBorder="0" applyAlignment="0" applyProtection="0"/>
    <xf numFmtId="0" fontId="54" fillId="75" borderId="0"/>
    <xf numFmtId="0" fontId="54" fillId="75" borderId="0"/>
    <xf numFmtId="0" fontId="54" fillId="75" borderId="0"/>
    <xf numFmtId="0" fontId="54" fillId="75" borderId="0" applyNumberFormat="0" applyBorder="0" applyAlignment="0" applyProtection="0"/>
    <xf numFmtId="0" fontId="54" fillId="75" borderId="0"/>
    <xf numFmtId="0" fontId="54" fillId="75" borderId="0"/>
    <xf numFmtId="0" fontId="54" fillId="75" borderId="0"/>
    <xf numFmtId="0" fontId="54" fillId="75" borderId="0" applyNumberFormat="0" applyBorder="0" applyAlignment="0" applyProtection="0"/>
    <xf numFmtId="0" fontId="54" fillId="75" borderId="0"/>
    <xf numFmtId="0" fontId="54" fillId="75" borderId="0"/>
    <xf numFmtId="0" fontId="54" fillId="75" borderId="0"/>
    <xf numFmtId="0" fontId="54" fillId="75" borderId="0" applyNumberFormat="0" applyBorder="0" applyAlignment="0" applyProtection="0"/>
    <xf numFmtId="0" fontId="54" fillId="75" borderId="0"/>
    <xf numFmtId="0" fontId="54" fillId="75" borderId="0"/>
    <xf numFmtId="0" fontId="54" fillId="75" borderId="0"/>
    <xf numFmtId="0" fontId="54" fillId="75" borderId="0" applyNumberFormat="0" applyBorder="0" applyAlignment="0" applyProtection="0"/>
    <xf numFmtId="0" fontId="54" fillId="75" borderId="0"/>
    <xf numFmtId="0" fontId="54" fillId="75" borderId="0"/>
    <xf numFmtId="0" fontId="54" fillId="75" borderId="0"/>
    <xf numFmtId="0" fontId="54" fillId="75" borderId="0" applyNumberFormat="0" applyBorder="0" applyAlignment="0" applyProtection="0"/>
    <xf numFmtId="0" fontId="54" fillId="75" borderId="0"/>
    <xf numFmtId="0" fontId="54" fillId="75" borderId="0"/>
    <xf numFmtId="0" fontId="54" fillId="75" borderId="0"/>
    <xf numFmtId="0" fontId="96" fillId="11" borderId="0" applyNumberFormat="0" applyBorder="0" applyAlignment="0" applyProtection="0"/>
    <xf numFmtId="0" fontId="27" fillId="11" borderId="0" applyNumberFormat="0" applyBorder="0" applyAlignment="0" applyProtection="0"/>
    <xf numFmtId="0" fontId="27" fillId="11" borderId="0"/>
    <xf numFmtId="0" fontId="27" fillId="11" borderId="0"/>
    <xf numFmtId="0" fontId="27" fillId="11" borderId="0"/>
    <xf numFmtId="0" fontId="27" fillId="11" borderId="0"/>
    <xf numFmtId="0" fontId="27" fillId="11" borderId="0"/>
    <xf numFmtId="0" fontId="27" fillId="11" borderId="0"/>
    <xf numFmtId="0" fontId="96" fillId="11" borderId="0"/>
    <xf numFmtId="0" fontId="96" fillId="11" borderId="0"/>
    <xf numFmtId="0" fontId="96" fillId="11" borderId="0"/>
    <xf numFmtId="0" fontId="54" fillId="75" borderId="0" applyNumberFormat="0" applyBorder="0" applyAlignment="0" applyProtection="0"/>
    <xf numFmtId="0" fontId="54" fillId="75" borderId="0"/>
    <xf numFmtId="0" fontId="54" fillId="75" borderId="0"/>
    <xf numFmtId="0" fontId="54" fillId="75" borderId="0"/>
    <xf numFmtId="0" fontId="54" fillId="75" borderId="0" applyNumberFormat="0" applyBorder="0" applyAlignment="0" applyProtection="0"/>
    <xf numFmtId="0" fontId="54" fillId="75" borderId="0"/>
    <xf numFmtId="0" fontId="54" fillId="75" borderId="0"/>
    <xf numFmtId="0" fontId="54" fillId="75" borderId="0"/>
    <xf numFmtId="0" fontId="54" fillId="75" borderId="0" applyNumberFormat="0" applyBorder="0" applyAlignment="0" applyProtection="0"/>
    <xf numFmtId="0" fontId="54" fillId="75" borderId="0"/>
    <xf numFmtId="0" fontId="54" fillId="75" borderId="0"/>
    <xf numFmtId="0" fontId="54" fillId="75" borderId="0"/>
    <xf numFmtId="0" fontId="54" fillId="75" borderId="0" applyNumberFormat="0" applyBorder="0" applyAlignment="0" applyProtection="0"/>
    <xf numFmtId="0" fontId="54" fillId="75" borderId="0"/>
    <xf numFmtId="0" fontId="54" fillId="75" borderId="0"/>
    <xf numFmtId="0" fontId="54" fillId="75" borderId="0"/>
    <xf numFmtId="0" fontId="54" fillId="75" borderId="0" applyNumberFormat="0" applyBorder="0" applyAlignment="0" applyProtection="0"/>
    <xf numFmtId="0" fontId="54" fillId="75" borderId="0"/>
    <xf numFmtId="0" fontId="54" fillId="75" borderId="0"/>
    <xf numFmtId="0" fontId="54" fillId="75" borderId="0"/>
    <xf numFmtId="0" fontId="54" fillId="75" borderId="0" applyNumberFormat="0" applyBorder="0" applyAlignment="0" applyProtection="0"/>
    <xf numFmtId="0" fontId="54" fillId="75" borderId="0"/>
    <xf numFmtId="0" fontId="54" fillId="75" borderId="0"/>
    <xf numFmtId="0" fontId="54" fillId="75" borderId="0"/>
    <xf numFmtId="0" fontId="54" fillId="75" borderId="0" applyNumberFormat="0" applyBorder="0" applyAlignment="0" applyProtection="0"/>
    <xf numFmtId="0" fontId="54" fillId="75" borderId="0"/>
    <xf numFmtId="0" fontId="54" fillId="75" borderId="0"/>
    <xf numFmtId="0" fontId="54" fillId="75" borderId="0"/>
    <xf numFmtId="0" fontId="54" fillId="75" borderId="0" applyNumberFormat="0" applyBorder="0" applyAlignment="0" applyProtection="0"/>
    <xf numFmtId="0" fontId="54" fillId="75" borderId="0"/>
    <xf numFmtId="0" fontId="54" fillId="75" borderId="0"/>
    <xf numFmtId="0" fontId="54" fillId="75" borderId="0"/>
    <xf numFmtId="0" fontId="54" fillId="75" borderId="0" applyNumberFormat="0" applyBorder="0" applyAlignment="0" applyProtection="0"/>
    <xf numFmtId="0" fontId="54" fillId="75" borderId="0"/>
    <xf numFmtId="0" fontId="54" fillId="75" borderId="0"/>
    <xf numFmtId="0" fontId="54" fillId="75" borderId="0"/>
    <xf numFmtId="0" fontId="27" fillId="11" borderId="0" applyNumberFormat="0" applyBorder="0" applyAlignment="0" applyProtection="0"/>
    <xf numFmtId="0" fontId="27" fillId="11" borderId="0"/>
    <xf numFmtId="0" fontId="27" fillId="11" borderId="0"/>
    <xf numFmtId="0" fontId="27" fillId="11" borderId="0"/>
    <xf numFmtId="0" fontId="27" fillId="11" borderId="0"/>
    <xf numFmtId="0" fontId="27" fillId="11" borderId="0"/>
    <xf numFmtId="0" fontId="27" fillId="11" borderId="0"/>
    <xf numFmtId="0" fontId="96"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xf numFmtId="0" fontId="5" fillId="11" borderId="0"/>
    <xf numFmtId="0" fontId="5" fillId="11" borderId="0"/>
    <xf numFmtId="0" fontId="5" fillId="11" borderId="0"/>
    <xf numFmtId="0" fontId="5" fillId="11" borderId="0"/>
    <xf numFmtId="0" fontId="5" fillId="11" borderId="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xf numFmtId="0" fontId="5" fillId="11" borderId="0"/>
    <xf numFmtId="0" fontId="5" fillId="11" borderId="0"/>
    <xf numFmtId="0" fontId="5" fillId="11" borderId="0"/>
    <xf numFmtId="0" fontId="5" fillId="11" borderId="0"/>
    <xf numFmtId="0" fontId="5" fillId="11" borderId="0"/>
    <xf numFmtId="0" fontId="5" fillId="11" borderId="0"/>
    <xf numFmtId="0" fontId="5" fillId="11" borderId="0"/>
    <xf numFmtId="0" fontId="5" fillId="11" borderId="0"/>
    <xf numFmtId="0" fontId="5" fillId="11" borderId="0"/>
    <xf numFmtId="0" fontId="5" fillId="11" borderId="0"/>
    <xf numFmtId="0" fontId="5" fillId="11" borderId="0"/>
    <xf numFmtId="0" fontId="5" fillId="11" borderId="0" applyNumberFormat="0" applyBorder="0" applyAlignment="0" applyProtection="0"/>
    <xf numFmtId="0" fontId="5" fillId="11" borderId="0"/>
    <xf numFmtId="0" fontId="5" fillId="11" borderId="0"/>
    <xf numFmtId="0" fontId="5" fillId="11" borderId="0"/>
    <xf numFmtId="0" fontId="5" fillId="11" borderId="0"/>
    <xf numFmtId="0" fontId="5" fillId="11" borderId="0"/>
    <xf numFmtId="0" fontId="5" fillId="11" borderId="0"/>
    <xf numFmtId="0" fontId="5" fillId="11" borderId="0"/>
    <xf numFmtId="0" fontId="5" fillId="11" borderId="0"/>
    <xf numFmtId="0" fontId="5" fillId="11" borderId="0"/>
    <xf numFmtId="0" fontId="5" fillId="11" borderId="0"/>
    <xf numFmtId="0" fontId="5" fillId="11" borderId="0"/>
    <xf numFmtId="0" fontId="5" fillId="11" borderId="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xf numFmtId="0" fontId="5" fillId="11" borderId="0"/>
    <xf numFmtId="0" fontId="5" fillId="11" borderId="0"/>
    <xf numFmtId="0" fontId="5" fillId="11" borderId="0"/>
    <xf numFmtId="0" fontId="5" fillId="11" borderId="0"/>
    <xf numFmtId="0" fontId="5" fillId="11" borderId="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xf numFmtId="0" fontId="5" fillId="11" borderId="0"/>
    <xf numFmtId="0" fontId="5" fillId="11" borderId="0"/>
    <xf numFmtId="0" fontId="5" fillId="11" borderId="0"/>
    <xf numFmtId="0" fontId="5" fillId="11" borderId="0"/>
    <xf numFmtId="0" fontId="5" fillId="11" borderId="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xf numFmtId="0" fontId="5" fillId="11" borderId="0"/>
    <xf numFmtId="0" fontId="5" fillId="11" borderId="0"/>
    <xf numFmtId="0" fontId="5" fillId="11" borderId="0"/>
    <xf numFmtId="0" fontId="5" fillId="11" borderId="0"/>
    <xf numFmtId="0" fontId="5" fillId="11" borderId="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xf numFmtId="0" fontId="5" fillId="11" borderId="0"/>
    <xf numFmtId="0" fontId="5" fillId="11" borderId="0"/>
    <xf numFmtId="0" fontId="5" fillId="11" borderId="0"/>
    <xf numFmtId="0" fontId="5" fillId="11" borderId="0"/>
    <xf numFmtId="0" fontId="5" fillId="11" borderId="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xf numFmtId="0" fontId="5" fillId="11" borderId="0"/>
    <xf numFmtId="0" fontId="5" fillId="11" borderId="0"/>
    <xf numFmtId="0" fontId="5" fillId="11" borderId="0"/>
    <xf numFmtId="0" fontId="5" fillId="11" borderId="0"/>
    <xf numFmtId="0" fontId="5" fillId="11" borderId="0"/>
    <xf numFmtId="0" fontId="5" fillId="11" borderId="0"/>
    <xf numFmtId="0" fontId="5" fillId="11" borderId="0"/>
    <xf numFmtId="0" fontId="5" fillId="11" borderId="0"/>
    <xf numFmtId="0" fontId="5" fillId="11" borderId="0"/>
    <xf numFmtId="0" fontId="5" fillId="11" borderId="0"/>
    <xf numFmtId="0" fontId="5" fillId="11" borderId="0"/>
    <xf numFmtId="0" fontId="5" fillId="11" borderId="0"/>
    <xf numFmtId="0" fontId="5" fillId="11" borderId="0"/>
    <xf numFmtId="0" fontId="5" fillId="11" borderId="0"/>
    <xf numFmtId="0" fontId="5" fillId="11" borderId="0"/>
    <xf numFmtId="0" fontId="5" fillId="11" borderId="0"/>
    <xf numFmtId="0" fontId="5" fillId="11" borderId="0"/>
    <xf numFmtId="0" fontId="5" fillId="11" borderId="0"/>
    <xf numFmtId="0" fontId="5" fillId="11" borderId="0"/>
    <xf numFmtId="0" fontId="5" fillId="11" borderId="0"/>
    <xf numFmtId="0" fontId="5" fillId="11" borderId="0"/>
    <xf numFmtId="0" fontId="5" fillId="11" borderId="0"/>
    <xf numFmtId="0" fontId="5" fillId="11" borderId="0"/>
    <xf numFmtId="0" fontId="5" fillId="11" borderId="0"/>
    <xf numFmtId="0" fontId="5" fillId="11" borderId="0"/>
    <xf numFmtId="0" fontId="5" fillId="11" borderId="0"/>
    <xf numFmtId="0" fontId="5" fillId="11" borderId="0"/>
    <xf numFmtId="0" fontId="5" fillId="11" borderId="0"/>
    <xf numFmtId="0" fontId="5" fillId="11" borderId="0"/>
    <xf numFmtId="0" fontId="5" fillId="11" borderId="0"/>
    <xf numFmtId="0" fontId="5" fillId="11" borderId="0"/>
    <xf numFmtId="0" fontId="5" fillId="11" borderId="0"/>
    <xf numFmtId="0" fontId="5" fillId="11" borderId="0"/>
    <xf numFmtId="0" fontId="5" fillId="11" borderId="0"/>
    <xf numFmtId="0" fontId="5" fillId="11" borderId="0"/>
    <xf numFmtId="0" fontId="5" fillId="11" borderId="0"/>
    <xf numFmtId="0" fontId="5" fillId="11" borderId="0"/>
    <xf numFmtId="0" fontId="5" fillId="11" borderId="0"/>
    <xf numFmtId="0" fontId="5" fillId="11" borderId="0"/>
    <xf numFmtId="0" fontId="5" fillId="11" borderId="0"/>
    <xf numFmtId="0" fontId="5" fillId="11" borderId="0"/>
    <xf numFmtId="0" fontId="5" fillId="11" borderId="0"/>
    <xf numFmtId="0" fontId="5" fillId="11" borderId="0"/>
    <xf numFmtId="0" fontId="5" fillId="11" borderId="0"/>
    <xf numFmtId="0" fontId="5" fillId="11" borderId="0"/>
    <xf numFmtId="0" fontId="5" fillId="11" borderId="0"/>
    <xf numFmtId="0" fontId="5" fillId="11" borderId="0"/>
    <xf numFmtId="0" fontId="5" fillId="11" borderId="0"/>
    <xf numFmtId="0" fontId="5" fillId="11" borderId="0"/>
    <xf numFmtId="0" fontId="5" fillId="11" borderId="0"/>
    <xf numFmtId="0" fontId="5" fillId="11" borderId="0"/>
    <xf numFmtId="0" fontId="5" fillId="11" borderId="0"/>
    <xf numFmtId="0" fontId="5" fillId="11" borderId="0"/>
    <xf numFmtId="0" fontId="96" fillId="11" borderId="0"/>
    <xf numFmtId="0" fontId="96" fillId="11" borderId="0"/>
    <xf numFmtId="0" fontId="96" fillId="11" borderId="0"/>
    <xf numFmtId="0" fontId="27" fillId="11" borderId="0" applyNumberFormat="0" applyBorder="0" applyAlignment="0" applyProtection="0"/>
    <xf numFmtId="0" fontId="27" fillId="11" borderId="0"/>
    <xf numFmtId="0" fontId="27" fillId="11" borderId="0"/>
    <xf numFmtId="0" fontId="27" fillId="11" borderId="0"/>
    <xf numFmtId="0" fontId="27" fillId="11" borderId="0"/>
    <xf numFmtId="0" fontId="27" fillId="11" borderId="0"/>
    <xf numFmtId="0" fontId="27" fillId="11" borderId="0"/>
    <xf numFmtId="0" fontId="54" fillId="75" borderId="0" applyNumberFormat="0" applyBorder="0" applyAlignment="0" applyProtection="0"/>
    <xf numFmtId="0" fontId="54" fillId="75" borderId="0"/>
    <xf numFmtId="0" fontId="54" fillId="75" borderId="0"/>
    <xf numFmtId="0" fontId="54" fillId="75" borderId="0"/>
    <xf numFmtId="0" fontId="96" fillId="11" borderId="0" applyNumberFormat="0" applyBorder="0" applyAlignment="0" applyProtection="0"/>
    <xf numFmtId="0" fontId="96" fillId="11" borderId="0"/>
    <xf numFmtId="0" fontId="96" fillId="11" borderId="0"/>
    <xf numFmtId="0" fontId="96" fillId="11" borderId="0"/>
    <xf numFmtId="0" fontId="96" fillId="11" borderId="0" applyNumberFormat="0" applyBorder="0" applyAlignment="0" applyProtection="0"/>
    <xf numFmtId="0" fontId="96" fillId="11" borderId="0"/>
    <xf numFmtId="0" fontId="96" fillId="11" borderId="0"/>
    <xf numFmtId="0" fontId="96" fillId="11" borderId="0"/>
    <xf numFmtId="0" fontId="96" fillId="11" borderId="0" applyNumberFormat="0" applyBorder="0" applyAlignment="0" applyProtection="0"/>
    <xf numFmtId="0" fontId="96" fillId="11" borderId="0"/>
    <xf numFmtId="0" fontId="96" fillId="11" borderId="0"/>
    <xf numFmtId="0" fontId="96" fillId="11" borderId="0"/>
    <xf numFmtId="0" fontId="96" fillId="11" borderId="0" applyNumberFormat="0" applyBorder="0" applyAlignment="0" applyProtection="0"/>
    <xf numFmtId="0" fontId="96" fillId="11" borderId="0"/>
    <xf numFmtId="0" fontId="96" fillId="11" borderId="0"/>
    <xf numFmtId="0" fontId="96" fillId="11" borderId="0"/>
    <xf numFmtId="0" fontId="27" fillId="11" borderId="0" applyNumberFormat="0" applyBorder="0" applyAlignment="0" applyProtection="0"/>
    <xf numFmtId="0" fontId="96" fillId="11" borderId="0" applyNumberFormat="0" applyBorder="0" applyAlignment="0" applyProtection="0"/>
    <xf numFmtId="0" fontId="96" fillId="11" borderId="0"/>
    <xf numFmtId="0" fontId="96" fillId="11" borderId="0"/>
    <xf numFmtId="0" fontId="96" fillId="11" borderId="0"/>
    <xf numFmtId="0" fontId="96" fillId="11" borderId="0" applyNumberFormat="0" applyBorder="0" applyAlignment="0" applyProtection="0"/>
    <xf numFmtId="0" fontId="96" fillId="11" borderId="0"/>
    <xf numFmtId="0" fontId="96" fillId="11" borderId="0"/>
    <xf numFmtId="0" fontId="96" fillId="11" borderId="0"/>
    <xf numFmtId="0" fontId="96" fillId="11" borderId="0"/>
    <xf numFmtId="0" fontId="96" fillId="11" borderId="0"/>
    <xf numFmtId="0" fontId="96" fillId="11" borderId="0"/>
    <xf numFmtId="0" fontId="96" fillId="11" borderId="0"/>
    <xf numFmtId="0" fontId="96" fillId="11" borderId="0"/>
    <xf numFmtId="0" fontId="96" fillId="11" borderId="0"/>
    <xf numFmtId="0" fontId="96" fillId="11" borderId="0" applyNumberFormat="0" applyBorder="0" applyAlignment="0" applyProtection="0"/>
    <xf numFmtId="0" fontId="96" fillId="11" borderId="0"/>
    <xf numFmtId="0" fontId="96" fillId="11" borderId="0"/>
    <xf numFmtId="0" fontId="96" fillId="11" borderId="0"/>
    <xf numFmtId="0" fontId="96" fillId="11" borderId="0"/>
    <xf numFmtId="0" fontId="27" fillId="11" borderId="0"/>
    <xf numFmtId="0" fontId="96" fillId="11" borderId="0"/>
    <xf numFmtId="0" fontId="96" fillId="11" borderId="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96" fillId="11" borderId="0" applyNumberFormat="0" applyBorder="0" applyAlignment="0" applyProtection="0"/>
    <xf numFmtId="0" fontId="96" fillId="11" borderId="0"/>
    <xf numFmtId="0" fontId="96" fillId="11" borderId="0"/>
    <xf numFmtId="0" fontId="96" fillId="11" borderId="0"/>
    <xf numFmtId="0" fontId="96" fillId="11" borderId="0" applyNumberFormat="0" applyBorder="0" applyAlignment="0" applyProtection="0"/>
    <xf numFmtId="0" fontId="96" fillId="11" borderId="0"/>
    <xf numFmtId="0" fontId="96" fillId="11" borderId="0"/>
    <xf numFmtId="0" fontId="96" fillId="11" borderId="0"/>
    <xf numFmtId="0" fontId="96" fillId="11" borderId="0" applyNumberFormat="0" applyBorder="0" applyAlignment="0" applyProtection="0"/>
    <xf numFmtId="0" fontId="96" fillId="11" borderId="0"/>
    <xf numFmtId="0" fontId="96" fillId="11" borderId="0"/>
    <xf numFmtId="0" fontId="96" fillId="11" borderId="0"/>
    <xf numFmtId="0" fontId="96" fillId="15" borderId="0" applyNumberFormat="0" applyBorder="0" applyAlignment="0" applyProtection="0"/>
    <xf numFmtId="0" fontId="96" fillId="15" borderId="0"/>
    <xf numFmtId="0" fontId="96" fillId="15" borderId="0"/>
    <xf numFmtId="0" fontId="96" fillId="15" borderId="0"/>
    <xf numFmtId="0" fontId="96" fillId="15" borderId="0" applyNumberFormat="0" applyBorder="0" applyAlignment="0" applyProtection="0"/>
    <xf numFmtId="0" fontId="96" fillId="15" borderId="0"/>
    <xf numFmtId="0" fontId="96" fillId="15" borderId="0"/>
    <xf numFmtId="0" fontId="96" fillId="15" borderId="0"/>
    <xf numFmtId="0" fontId="96" fillId="15" borderId="0" applyNumberFormat="0" applyBorder="0" applyAlignment="0" applyProtection="0"/>
    <xf numFmtId="0" fontId="96" fillId="15" borderId="0"/>
    <xf numFmtId="0" fontId="96" fillId="15" borderId="0"/>
    <xf numFmtId="0" fontId="96" fillId="15" borderId="0"/>
    <xf numFmtId="0" fontId="96" fillId="15" borderId="0" applyNumberFormat="0" applyBorder="0" applyAlignment="0" applyProtection="0"/>
    <xf numFmtId="0" fontId="96" fillId="15" borderId="0"/>
    <xf numFmtId="0" fontId="96" fillId="15" borderId="0"/>
    <xf numFmtId="0" fontId="96" fillId="15" borderId="0"/>
    <xf numFmtId="0" fontId="96" fillId="15" borderId="0" applyNumberFormat="0" applyBorder="0" applyAlignment="0" applyProtection="0"/>
    <xf numFmtId="0" fontId="96" fillId="15" borderId="0"/>
    <xf numFmtId="0" fontId="96" fillId="15" borderId="0"/>
    <xf numFmtId="0" fontId="96" fillId="15" borderId="0"/>
    <xf numFmtId="0" fontId="96" fillId="15" borderId="0" applyNumberFormat="0" applyBorder="0" applyAlignment="0" applyProtection="0"/>
    <xf numFmtId="0" fontId="96" fillId="15" borderId="0"/>
    <xf numFmtId="0" fontId="96" fillId="15" borderId="0"/>
    <xf numFmtId="0" fontId="96" fillId="15" borderId="0"/>
    <xf numFmtId="0" fontId="96" fillId="15" borderId="0" applyNumberFormat="0" applyBorder="0" applyAlignment="0" applyProtection="0"/>
    <xf numFmtId="0" fontId="96" fillId="15" borderId="0"/>
    <xf numFmtId="0" fontId="96" fillId="15" borderId="0"/>
    <xf numFmtId="0" fontId="96" fillId="15" borderId="0"/>
    <xf numFmtId="0" fontId="96" fillId="15" borderId="0" applyNumberFormat="0" applyBorder="0" applyAlignment="0" applyProtection="0"/>
    <xf numFmtId="0" fontId="96" fillId="15" borderId="0"/>
    <xf numFmtId="0" fontId="96" fillId="15" borderId="0"/>
    <xf numFmtId="0" fontId="96" fillId="15" borderId="0"/>
    <xf numFmtId="0" fontId="27" fillId="15" borderId="0" applyNumberFormat="0" applyBorder="0" applyAlignment="0" applyProtection="0"/>
    <xf numFmtId="0" fontId="96" fillId="15" borderId="0" applyNumberFormat="0" applyBorder="0" applyAlignment="0" applyProtection="0"/>
    <xf numFmtId="0" fontId="96" fillId="15" borderId="0"/>
    <xf numFmtId="0" fontId="96" fillId="15" borderId="0"/>
    <xf numFmtId="0" fontId="96" fillId="15" borderId="0"/>
    <xf numFmtId="0" fontId="96" fillId="15" borderId="0" applyNumberFormat="0" applyBorder="0" applyAlignment="0" applyProtection="0"/>
    <xf numFmtId="0" fontId="96" fillId="15" borderId="0"/>
    <xf numFmtId="0" fontId="96" fillId="15" borderId="0"/>
    <xf numFmtId="0" fontId="96" fillId="15" borderId="0"/>
    <xf numFmtId="0" fontId="54" fillId="76" borderId="0" applyNumberFormat="0" applyBorder="0" applyAlignment="0" applyProtection="0"/>
    <xf numFmtId="0" fontId="27" fillId="15" borderId="0"/>
    <xf numFmtId="0" fontId="27" fillId="15" borderId="0"/>
    <xf numFmtId="0" fontId="27" fillId="15" borderId="0"/>
    <xf numFmtId="0" fontId="54" fillId="76" borderId="0"/>
    <xf numFmtId="0" fontId="54" fillId="76" borderId="0"/>
    <xf numFmtId="0" fontId="54" fillId="76" borderId="0"/>
    <xf numFmtId="0" fontId="54" fillId="76" borderId="0"/>
    <xf numFmtId="0" fontId="54" fillId="76" borderId="0"/>
    <xf numFmtId="0" fontId="54" fillId="76" borderId="0"/>
    <xf numFmtId="0" fontId="96" fillId="15" borderId="0"/>
    <xf numFmtId="0" fontId="96" fillId="15" borderId="0"/>
    <xf numFmtId="0" fontId="96" fillId="15" borderId="0"/>
    <xf numFmtId="0" fontId="96" fillId="15" borderId="0"/>
    <xf numFmtId="0" fontId="96" fillId="15" borderId="0"/>
    <xf numFmtId="0" fontId="96" fillId="15" borderId="0"/>
    <xf numFmtId="0" fontId="96" fillId="15" borderId="0"/>
    <xf numFmtId="0" fontId="27" fillId="15" borderId="0"/>
    <xf numFmtId="0" fontId="96" fillId="15" borderId="0"/>
    <xf numFmtId="0" fontId="96" fillId="15" borderId="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4" fillId="76" borderId="0" applyNumberFormat="0" applyBorder="0" applyAlignment="0" applyProtection="0"/>
    <xf numFmtId="0" fontId="27" fillId="15" borderId="0"/>
    <xf numFmtId="0" fontId="27" fillId="15" borderId="0"/>
    <xf numFmtId="0" fontId="27" fillId="15" borderId="0"/>
    <xf numFmtId="0" fontId="54" fillId="76" borderId="0"/>
    <xf numFmtId="0" fontId="54" fillId="76" borderId="0"/>
    <xf numFmtId="0" fontId="54" fillId="76" borderId="0"/>
    <xf numFmtId="0" fontId="54" fillId="76" borderId="0"/>
    <xf numFmtId="0" fontId="54" fillId="76" borderId="0"/>
    <xf numFmtId="0" fontId="54" fillId="76" borderId="0"/>
    <xf numFmtId="0" fontId="96" fillId="15" borderId="0" applyNumberFormat="0" applyBorder="0" applyAlignment="0" applyProtection="0"/>
    <xf numFmtId="0" fontId="27" fillId="15" borderId="0" applyNumberFormat="0" applyBorder="0" applyAlignment="0" applyProtection="0"/>
    <xf numFmtId="0" fontId="27" fillId="15" borderId="0"/>
    <xf numFmtId="0" fontId="27" fillId="15" borderId="0"/>
    <xf numFmtId="0" fontId="27" fillId="15" borderId="0"/>
    <xf numFmtId="0" fontId="96" fillId="15" borderId="0"/>
    <xf numFmtId="0" fontId="96" fillId="15" borderId="0"/>
    <xf numFmtId="0" fontId="96" fillId="15" borderId="0"/>
    <xf numFmtId="0" fontId="96"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xf numFmtId="0" fontId="5" fillId="15" borderId="0"/>
    <xf numFmtId="0" fontId="5" fillId="15" borderId="0"/>
    <xf numFmtId="0" fontId="5" fillId="15" borderId="0"/>
    <xf numFmtId="0" fontId="5" fillId="15" borderId="0"/>
    <xf numFmtId="0" fontId="5" fillId="15" borderId="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xf numFmtId="0" fontId="5" fillId="15" borderId="0"/>
    <xf numFmtId="0" fontId="5" fillId="15" borderId="0"/>
    <xf numFmtId="0" fontId="5" fillId="15" borderId="0"/>
    <xf numFmtId="0" fontId="5" fillId="15" borderId="0"/>
    <xf numFmtId="0" fontId="5" fillId="15" borderId="0"/>
    <xf numFmtId="0" fontId="5" fillId="15" borderId="0"/>
    <xf numFmtId="0" fontId="5" fillId="15" borderId="0"/>
    <xf numFmtId="0" fontId="5" fillId="15" borderId="0"/>
    <xf numFmtId="0" fontId="5" fillId="15" borderId="0"/>
    <xf numFmtId="0" fontId="5" fillId="15" borderId="0"/>
    <xf numFmtId="0" fontId="5" fillId="15" borderId="0"/>
    <xf numFmtId="0" fontId="5" fillId="15" borderId="0" applyNumberFormat="0" applyBorder="0" applyAlignment="0" applyProtection="0"/>
    <xf numFmtId="0" fontId="5" fillId="15" borderId="0"/>
    <xf numFmtId="0" fontId="5" fillId="15" borderId="0"/>
    <xf numFmtId="0" fontId="5" fillId="15" borderId="0"/>
    <xf numFmtId="0" fontId="5" fillId="15" borderId="0"/>
    <xf numFmtId="0" fontId="5" fillId="15" borderId="0"/>
    <xf numFmtId="0" fontId="5" fillId="15" borderId="0"/>
    <xf numFmtId="0" fontId="5" fillId="15" borderId="0"/>
    <xf numFmtId="0" fontId="5" fillId="15" borderId="0"/>
    <xf numFmtId="0" fontId="5" fillId="15" borderId="0"/>
    <xf numFmtId="0" fontId="5" fillId="15" borderId="0"/>
    <xf numFmtId="0" fontId="5" fillId="15" borderId="0"/>
    <xf numFmtId="0" fontId="5" fillId="15" borderId="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xf numFmtId="0" fontId="5" fillId="15" borderId="0"/>
    <xf numFmtId="0" fontId="5" fillId="15" borderId="0"/>
    <xf numFmtId="0" fontId="5" fillId="15" borderId="0"/>
    <xf numFmtId="0" fontId="5" fillId="15" borderId="0"/>
    <xf numFmtId="0" fontId="5" fillId="15" borderId="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xf numFmtId="0" fontId="5" fillId="15" borderId="0"/>
    <xf numFmtId="0" fontId="5" fillId="15" borderId="0"/>
    <xf numFmtId="0" fontId="5" fillId="15" borderId="0"/>
    <xf numFmtId="0" fontId="5" fillId="15" borderId="0"/>
    <xf numFmtId="0" fontId="5" fillId="15" borderId="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xf numFmtId="0" fontId="5" fillId="15" borderId="0"/>
    <xf numFmtId="0" fontId="5" fillId="15" borderId="0"/>
    <xf numFmtId="0" fontId="5" fillId="15" borderId="0"/>
    <xf numFmtId="0" fontId="5" fillId="15" borderId="0"/>
    <xf numFmtId="0" fontId="5" fillId="15" borderId="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xf numFmtId="0" fontId="5" fillId="15" borderId="0"/>
    <xf numFmtId="0" fontId="5" fillId="15" borderId="0"/>
    <xf numFmtId="0" fontId="5" fillId="15" borderId="0"/>
    <xf numFmtId="0" fontId="5" fillId="15" borderId="0"/>
    <xf numFmtId="0" fontId="5" fillId="15" borderId="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96" fillId="15" borderId="0"/>
    <xf numFmtId="0" fontId="96" fillId="15" borderId="0"/>
    <xf numFmtId="0" fontId="96" fillId="15" borderId="0"/>
    <xf numFmtId="0" fontId="96" fillId="15" borderId="0" applyNumberFormat="0" applyBorder="0" applyAlignment="0" applyProtection="0"/>
    <xf numFmtId="0" fontId="96" fillId="15" borderId="0"/>
    <xf numFmtId="0" fontId="96" fillId="15" borderId="0"/>
    <xf numFmtId="0" fontId="96" fillId="15" borderId="0"/>
    <xf numFmtId="0" fontId="96" fillId="15" borderId="0" applyNumberFormat="0" applyBorder="0" applyAlignment="0" applyProtection="0"/>
    <xf numFmtId="0" fontId="96" fillId="15" borderId="0"/>
    <xf numFmtId="0" fontId="96" fillId="15" borderId="0"/>
    <xf numFmtId="0" fontId="96" fillId="15" borderId="0"/>
    <xf numFmtId="0" fontId="96" fillId="15" borderId="0" applyNumberFormat="0" applyBorder="0" applyAlignment="0" applyProtection="0"/>
    <xf numFmtId="0" fontId="96" fillId="15" borderId="0"/>
    <xf numFmtId="0" fontId="96" fillId="15" borderId="0"/>
    <xf numFmtId="0" fontId="96" fillId="15" borderId="0"/>
    <xf numFmtId="0" fontId="96" fillId="15" borderId="0" applyNumberFormat="0" applyBorder="0" applyAlignment="0" applyProtection="0"/>
    <xf numFmtId="0" fontId="96" fillId="15" borderId="0"/>
    <xf numFmtId="0" fontId="96" fillId="15" borderId="0"/>
    <xf numFmtId="0" fontId="96" fillId="15" borderId="0"/>
    <xf numFmtId="0" fontId="96" fillId="19" borderId="0" applyNumberFormat="0" applyBorder="0" applyAlignment="0" applyProtection="0"/>
    <xf numFmtId="0" fontId="96" fillId="19" borderId="0"/>
    <xf numFmtId="0" fontId="96" fillId="19" borderId="0"/>
    <xf numFmtId="0" fontId="96" fillId="19" borderId="0"/>
    <xf numFmtId="0" fontId="96" fillId="19" borderId="0" applyNumberFormat="0" applyBorder="0" applyAlignment="0" applyProtection="0"/>
    <xf numFmtId="0" fontId="96" fillId="19" borderId="0"/>
    <xf numFmtId="0" fontId="96" fillId="19" borderId="0"/>
    <xf numFmtId="0" fontId="96" fillId="19" borderId="0"/>
    <xf numFmtId="0" fontId="96" fillId="19" borderId="0" applyNumberFormat="0" applyBorder="0" applyAlignment="0" applyProtection="0"/>
    <xf numFmtId="0" fontId="96" fillId="19" borderId="0"/>
    <xf numFmtId="0" fontId="96" fillId="19" borderId="0"/>
    <xf numFmtId="0" fontId="96" fillId="19" borderId="0"/>
    <xf numFmtId="0" fontId="54" fillId="77" borderId="0" applyNumberFormat="0" applyBorder="0" applyAlignment="0" applyProtection="0"/>
    <xf numFmtId="0" fontId="54" fillId="77" borderId="0"/>
    <xf numFmtId="0" fontId="54" fillId="77" borderId="0"/>
    <xf numFmtId="0" fontId="54" fillId="77" borderId="0"/>
    <xf numFmtId="0" fontId="54" fillId="77" borderId="0" applyNumberFormat="0" applyBorder="0" applyAlignment="0" applyProtection="0"/>
    <xf numFmtId="0" fontId="54" fillId="77" borderId="0"/>
    <xf numFmtId="0" fontId="54" fillId="77" borderId="0"/>
    <xf numFmtId="0" fontId="54" fillId="77" borderId="0"/>
    <xf numFmtId="0" fontId="54" fillId="77" borderId="0" applyNumberFormat="0" applyBorder="0" applyAlignment="0" applyProtection="0"/>
    <xf numFmtId="0" fontId="54" fillId="77" borderId="0"/>
    <xf numFmtId="0" fontId="54" fillId="77" borderId="0"/>
    <xf numFmtId="0" fontId="54" fillId="77" borderId="0"/>
    <xf numFmtId="0" fontId="54" fillId="77" borderId="0" applyNumberFormat="0" applyBorder="0" applyAlignment="0" applyProtection="0"/>
    <xf numFmtId="0" fontId="54" fillId="77" borderId="0"/>
    <xf numFmtId="0" fontId="54" fillId="77" borderId="0"/>
    <xf numFmtId="0" fontId="54" fillId="77" borderId="0"/>
    <xf numFmtId="0" fontId="54" fillId="77" borderId="0" applyNumberFormat="0" applyBorder="0" applyAlignment="0" applyProtection="0"/>
    <xf numFmtId="0" fontId="54" fillId="77" borderId="0"/>
    <xf numFmtId="0" fontId="54" fillId="77" borderId="0"/>
    <xf numFmtId="0" fontId="54" fillId="77" borderId="0"/>
    <xf numFmtId="0" fontId="54" fillId="77" borderId="0" applyNumberFormat="0" applyBorder="0" applyAlignment="0" applyProtection="0"/>
    <xf numFmtId="0" fontId="54" fillId="77" borderId="0"/>
    <xf numFmtId="0" fontId="54" fillId="77" borderId="0"/>
    <xf numFmtId="0" fontId="54" fillId="77" borderId="0"/>
    <xf numFmtId="0" fontId="54" fillId="77" borderId="0" applyNumberFormat="0" applyBorder="0" applyAlignment="0" applyProtection="0"/>
    <xf numFmtId="0" fontId="54" fillId="77" borderId="0"/>
    <xf numFmtId="0" fontId="54" fillId="77" borderId="0"/>
    <xf numFmtId="0" fontId="54" fillId="77" borderId="0"/>
    <xf numFmtId="0" fontId="54" fillId="77" borderId="0" applyNumberFormat="0" applyBorder="0" applyAlignment="0" applyProtection="0"/>
    <xf numFmtId="0" fontId="54" fillId="77" borderId="0"/>
    <xf numFmtId="0" fontId="54" fillId="77" borderId="0"/>
    <xf numFmtId="0" fontId="54" fillId="77" borderId="0"/>
    <xf numFmtId="0" fontId="54" fillId="77" borderId="0" applyNumberFormat="0" applyBorder="0" applyAlignment="0" applyProtection="0"/>
    <xf numFmtId="0" fontId="54" fillId="77" borderId="0"/>
    <xf numFmtId="0" fontId="54" fillId="77" borderId="0"/>
    <xf numFmtId="0" fontId="54" fillId="77" borderId="0"/>
    <xf numFmtId="0" fontId="54" fillId="77" borderId="0" applyNumberFormat="0" applyBorder="0" applyAlignment="0" applyProtection="0"/>
    <xf numFmtId="0" fontId="54" fillId="77" borderId="0"/>
    <xf numFmtId="0" fontId="54" fillId="77" borderId="0"/>
    <xf numFmtId="0" fontId="54" fillId="77" borderId="0"/>
    <xf numFmtId="0" fontId="54" fillId="77" borderId="0" applyNumberFormat="0" applyBorder="0" applyAlignment="0" applyProtection="0"/>
    <xf numFmtId="0" fontId="54" fillId="77" borderId="0"/>
    <xf numFmtId="0" fontId="54" fillId="77" borderId="0"/>
    <xf numFmtId="0" fontId="54" fillId="77" borderId="0"/>
    <xf numFmtId="0" fontId="54" fillId="77" borderId="0" applyNumberFormat="0" applyBorder="0" applyAlignment="0" applyProtection="0"/>
    <xf numFmtId="0" fontId="54" fillId="77" borderId="0"/>
    <xf numFmtId="0" fontId="54" fillId="77" borderId="0"/>
    <xf numFmtId="0" fontId="54" fillId="77" borderId="0"/>
    <xf numFmtId="0" fontId="54" fillId="77" borderId="0" applyNumberFormat="0" applyBorder="0" applyAlignment="0" applyProtection="0"/>
    <xf numFmtId="0" fontId="54" fillId="77" borderId="0"/>
    <xf numFmtId="0" fontId="54" fillId="77" borderId="0"/>
    <xf numFmtId="0" fontId="54" fillId="77" borderId="0"/>
    <xf numFmtId="0" fontId="54" fillId="77" borderId="0" applyNumberFormat="0" applyBorder="0" applyAlignment="0" applyProtection="0"/>
    <xf numFmtId="0" fontId="54" fillId="77" borderId="0"/>
    <xf numFmtId="0" fontId="54" fillId="77" borderId="0"/>
    <xf numFmtId="0" fontId="54" fillId="77" borderId="0"/>
    <xf numFmtId="0" fontId="54" fillId="77" borderId="0" applyNumberFormat="0" applyBorder="0" applyAlignment="0" applyProtection="0"/>
    <xf numFmtId="0" fontId="54" fillId="77" borderId="0"/>
    <xf numFmtId="0" fontId="54" fillId="77" borderId="0"/>
    <xf numFmtId="0" fontId="54" fillId="77" borderId="0"/>
    <xf numFmtId="0" fontId="54" fillId="77" borderId="0" applyNumberFormat="0" applyBorder="0" applyAlignment="0" applyProtection="0"/>
    <xf numFmtId="0" fontId="54" fillId="77" borderId="0"/>
    <xf numFmtId="0" fontId="54" fillId="77" borderId="0"/>
    <xf numFmtId="0" fontId="54" fillId="77" borderId="0"/>
    <xf numFmtId="0" fontId="54" fillId="77" borderId="0" applyNumberFormat="0" applyBorder="0" applyAlignment="0" applyProtection="0"/>
    <xf numFmtId="0" fontId="54" fillId="77" borderId="0"/>
    <xf numFmtId="0" fontId="54" fillId="77" borderId="0"/>
    <xf numFmtId="0" fontId="54" fillId="77" borderId="0"/>
    <xf numFmtId="0" fontId="54" fillId="77" borderId="0" applyNumberFormat="0" applyBorder="0" applyAlignment="0" applyProtection="0"/>
    <xf numFmtId="0" fontId="54" fillId="77" borderId="0"/>
    <xf numFmtId="0" fontId="54" fillId="77" borderId="0"/>
    <xf numFmtId="0" fontId="54" fillId="77" borderId="0"/>
    <xf numFmtId="0" fontId="54" fillId="77" borderId="0" applyNumberFormat="0" applyBorder="0" applyAlignment="0" applyProtection="0"/>
    <xf numFmtId="0" fontId="54" fillId="77" borderId="0"/>
    <xf numFmtId="0" fontId="54" fillId="77" borderId="0"/>
    <xf numFmtId="0" fontId="54" fillId="77" borderId="0"/>
    <xf numFmtId="0" fontId="54" fillId="77" borderId="0" applyNumberFormat="0" applyBorder="0" applyAlignment="0" applyProtection="0"/>
    <xf numFmtId="0" fontId="54" fillId="77" borderId="0"/>
    <xf numFmtId="0" fontId="54" fillId="77" borderId="0"/>
    <xf numFmtId="0" fontId="54" fillId="77" borderId="0"/>
    <xf numFmtId="0" fontId="54" fillId="77" borderId="0" applyNumberFormat="0" applyBorder="0" applyAlignment="0" applyProtection="0"/>
    <xf numFmtId="0" fontId="54" fillId="77" borderId="0"/>
    <xf numFmtId="0" fontId="54" fillId="77" borderId="0"/>
    <xf numFmtId="0" fontId="54" fillId="77" borderId="0"/>
    <xf numFmtId="0" fontId="54" fillId="77" borderId="0" applyNumberFormat="0" applyBorder="0" applyAlignment="0" applyProtection="0"/>
    <xf numFmtId="0" fontId="54" fillId="77" borderId="0"/>
    <xf numFmtId="0" fontId="54" fillId="77" borderId="0"/>
    <xf numFmtId="0" fontId="54" fillId="77" borderId="0"/>
    <xf numFmtId="0" fontId="54" fillId="77" borderId="0" applyNumberFormat="0" applyBorder="0" applyAlignment="0" applyProtection="0"/>
    <xf numFmtId="0" fontId="54" fillId="77" borderId="0"/>
    <xf numFmtId="0" fontId="54" fillId="77" borderId="0"/>
    <xf numFmtId="0" fontId="54" fillId="77" borderId="0"/>
    <xf numFmtId="0" fontId="54" fillId="77" borderId="0" applyNumberFormat="0" applyBorder="0" applyAlignment="0" applyProtection="0"/>
    <xf numFmtId="0" fontId="54" fillId="77" borderId="0"/>
    <xf numFmtId="0" fontId="54" fillId="77" borderId="0"/>
    <xf numFmtId="0" fontId="54" fillId="77" borderId="0"/>
    <xf numFmtId="0" fontId="54" fillId="77" borderId="0" applyNumberFormat="0" applyBorder="0" applyAlignment="0" applyProtection="0"/>
    <xf numFmtId="0" fontId="54" fillId="77" borderId="0"/>
    <xf numFmtId="0" fontId="54" fillId="77" borderId="0"/>
    <xf numFmtId="0" fontId="54" fillId="77" borderId="0"/>
    <xf numFmtId="0" fontId="54" fillId="77" borderId="0" applyNumberFormat="0" applyBorder="0" applyAlignment="0" applyProtection="0"/>
    <xf numFmtId="0" fontId="54" fillId="77" borderId="0"/>
    <xf numFmtId="0" fontId="54" fillId="77" borderId="0"/>
    <xf numFmtId="0" fontId="54" fillId="77" borderId="0"/>
    <xf numFmtId="0" fontId="54" fillId="77" borderId="0" applyNumberFormat="0" applyBorder="0" applyAlignment="0" applyProtection="0"/>
    <xf numFmtId="0" fontId="54" fillId="77" borderId="0"/>
    <xf numFmtId="0" fontId="54" fillId="77" borderId="0"/>
    <xf numFmtId="0" fontId="54" fillId="77" borderId="0"/>
    <xf numFmtId="0" fontId="54" fillId="77" borderId="0" applyNumberFormat="0" applyBorder="0" applyAlignment="0" applyProtection="0"/>
    <xf numFmtId="0" fontId="54" fillId="77" borderId="0"/>
    <xf numFmtId="0" fontId="54" fillId="77" borderId="0"/>
    <xf numFmtId="0" fontId="54" fillId="77" borderId="0"/>
    <xf numFmtId="0" fontId="54" fillId="77" borderId="0" applyNumberFormat="0" applyBorder="0" applyAlignment="0" applyProtection="0"/>
    <xf numFmtId="0" fontId="54" fillId="77" borderId="0"/>
    <xf numFmtId="0" fontId="54" fillId="77" borderId="0"/>
    <xf numFmtId="0" fontId="54" fillId="77" borderId="0"/>
    <xf numFmtId="0" fontId="96" fillId="19" borderId="0" applyNumberFormat="0" applyBorder="0" applyAlignment="0" applyProtection="0"/>
    <xf numFmtId="0" fontId="27" fillId="19" borderId="0" applyNumberFormat="0" applyBorder="0" applyAlignment="0" applyProtection="0"/>
    <xf numFmtId="0" fontId="27" fillId="19" borderId="0"/>
    <xf numFmtId="0" fontId="27" fillId="19" borderId="0"/>
    <xf numFmtId="0" fontId="27" fillId="19" borderId="0"/>
    <xf numFmtId="0" fontId="27" fillId="19" borderId="0"/>
    <xf numFmtId="0" fontId="27" fillId="19" borderId="0"/>
    <xf numFmtId="0" fontId="27" fillId="19" borderId="0"/>
    <xf numFmtId="0" fontId="96" fillId="19" borderId="0"/>
    <xf numFmtId="0" fontId="96" fillId="19" borderId="0"/>
    <xf numFmtId="0" fontId="96" fillId="19" borderId="0"/>
    <xf numFmtId="0" fontId="54" fillId="77" borderId="0" applyNumberFormat="0" applyBorder="0" applyAlignment="0" applyProtection="0"/>
    <xf numFmtId="0" fontId="54" fillId="77" borderId="0"/>
    <xf numFmtId="0" fontId="54" fillId="77" borderId="0"/>
    <xf numFmtId="0" fontId="54" fillId="77" borderId="0"/>
    <xf numFmtId="0" fontId="54" fillId="77" borderId="0" applyNumberFormat="0" applyBorder="0" applyAlignment="0" applyProtection="0"/>
    <xf numFmtId="0" fontId="54" fillId="77" borderId="0"/>
    <xf numFmtId="0" fontId="54" fillId="77" borderId="0"/>
    <xf numFmtId="0" fontId="54" fillId="77" borderId="0"/>
    <xf numFmtId="0" fontId="54" fillId="77" borderId="0" applyNumberFormat="0" applyBorder="0" applyAlignment="0" applyProtection="0"/>
    <xf numFmtId="0" fontId="54" fillId="77" borderId="0"/>
    <xf numFmtId="0" fontId="54" fillId="77" borderId="0"/>
    <xf numFmtId="0" fontId="54" fillId="77" borderId="0"/>
    <xf numFmtId="0" fontId="54" fillId="77" borderId="0" applyNumberFormat="0" applyBorder="0" applyAlignment="0" applyProtection="0"/>
    <xf numFmtId="0" fontId="54" fillId="77" borderId="0"/>
    <xf numFmtId="0" fontId="54" fillId="77" borderId="0"/>
    <xf numFmtId="0" fontId="54" fillId="77" borderId="0"/>
    <xf numFmtId="0" fontId="54" fillId="77" borderId="0" applyNumberFormat="0" applyBorder="0" applyAlignment="0" applyProtection="0"/>
    <xf numFmtId="0" fontId="54" fillId="77" borderId="0"/>
    <xf numFmtId="0" fontId="54" fillId="77" borderId="0"/>
    <xf numFmtId="0" fontId="54" fillId="77" borderId="0"/>
    <xf numFmtId="0" fontId="54" fillId="77" borderId="0" applyNumberFormat="0" applyBorder="0" applyAlignment="0" applyProtection="0"/>
    <xf numFmtId="0" fontId="54" fillId="77" borderId="0"/>
    <xf numFmtId="0" fontId="54" fillId="77" borderId="0"/>
    <xf numFmtId="0" fontId="54" fillId="77" borderId="0"/>
    <xf numFmtId="0" fontId="54" fillId="77" borderId="0" applyNumberFormat="0" applyBorder="0" applyAlignment="0" applyProtection="0"/>
    <xf numFmtId="0" fontId="54" fillId="77" borderId="0"/>
    <xf numFmtId="0" fontId="54" fillId="77" borderId="0"/>
    <xf numFmtId="0" fontId="54" fillId="77" borderId="0"/>
    <xf numFmtId="0" fontId="54" fillId="77" borderId="0" applyNumberFormat="0" applyBorder="0" applyAlignment="0" applyProtection="0"/>
    <xf numFmtId="0" fontId="54" fillId="77" borderId="0"/>
    <xf numFmtId="0" fontId="54" fillId="77" borderId="0"/>
    <xf numFmtId="0" fontId="54" fillId="77" borderId="0"/>
    <xf numFmtId="0" fontId="54" fillId="77" borderId="0" applyNumberFormat="0" applyBorder="0" applyAlignment="0" applyProtection="0"/>
    <xf numFmtId="0" fontId="54" fillId="77" borderId="0"/>
    <xf numFmtId="0" fontId="54" fillId="77" borderId="0"/>
    <xf numFmtId="0" fontId="54" fillId="77" borderId="0"/>
    <xf numFmtId="0" fontId="27" fillId="19" borderId="0" applyNumberFormat="0" applyBorder="0" applyAlignment="0" applyProtection="0"/>
    <xf numFmtId="0" fontId="27" fillId="19" borderId="0"/>
    <xf numFmtId="0" fontId="27" fillId="19" borderId="0"/>
    <xf numFmtId="0" fontId="27" fillId="19" borderId="0"/>
    <xf numFmtId="0" fontId="27" fillId="19" borderId="0"/>
    <xf numFmtId="0" fontId="27" fillId="19" borderId="0"/>
    <xf numFmtId="0" fontId="27" fillId="19" borderId="0"/>
    <xf numFmtId="0" fontId="96"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xf numFmtId="0" fontId="5" fillId="19" borderId="0"/>
    <xf numFmtId="0" fontId="5" fillId="19" borderId="0"/>
    <xf numFmtId="0" fontId="5" fillId="19" borderId="0"/>
    <xf numFmtId="0" fontId="5" fillId="19" borderId="0"/>
    <xf numFmtId="0" fontId="5" fillId="19" borderId="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xf numFmtId="0" fontId="5" fillId="19" borderId="0"/>
    <xf numFmtId="0" fontId="5" fillId="19" borderId="0"/>
    <xf numFmtId="0" fontId="5" fillId="19" borderId="0"/>
    <xf numFmtId="0" fontId="5" fillId="19" borderId="0"/>
    <xf numFmtId="0" fontId="5" fillId="19" borderId="0"/>
    <xf numFmtId="0" fontId="5" fillId="19" borderId="0"/>
    <xf numFmtId="0" fontId="5" fillId="19" borderId="0"/>
    <xf numFmtId="0" fontId="5" fillId="19" borderId="0"/>
    <xf numFmtId="0" fontId="5" fillId="19" borderId="0"/>
    <xf numFmtId="0" fontId="5" fillId="19" borderId="0"/>
    <xf numFmtId="0" fontId="5" fillId="19" borderId="0"/>
    <xf numFmtId="0" fontId="5" fillId="19" borderId="0" applyNumberFormat="0" applyBorder="0" applyAlignment="0" applyProtection="0"/>
    <xf numFmtId="0" fontId="5" fillId="19" borderId="0"/>
    <xf numFmtId="0" fontId="5" fillId="19" borderId="0"/>
    <xf numFmtId="0" fontId="5" fillId="19" borderId="0"/>
    <xf numFmtId="0" fontId="5" fillId="19" borderId="0"/>
    <xf numFmtId="0" fontId="5" fillId="19" borderId="0"/>
    <xf numFmtId="0" fontId="5" fillId="19" borderId="0"/>
    <xf numFmtId="0" fontId="5" fillId="19" borderId="0"/>
    <xf numFmtId="0" fontId="5" fillId="19" borderId="0"/>
    <xf numFmtId="0" fontId="5" fillId="19" borderId="0"/>
    <xf numFmtId="0" fontId="5" fillId="19" borderId="0"/>
    <xf numFmtId="0" fontId="5" fillId="19" borderId="0"/>
    <xf numFmtId="0" fontId="5" fillId="19" borderId="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xf numFmtId="0" fontId="5" fillId="19" borderId="0"/>
    <xf numFmtId="0" fontId="5" fillId="19" borderId="0"/>
    <xf numFmtId="0" fontId="5" fillId="19" borderId="0"/>
    <xf numFmtId="0" fontId="5" fillId="19" borderId="0"/>
    <xf numFmtId="0" fontId="5" fillId="19" borderId="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xf numFmtId="0" fontId="5" fillId="19" borderId="0"/>
    <xf numFmtId="0" fontId="5" fillId="19" borderId="0"/>
    <xf numFmtId="0" fontId="5" fillId="19" borderId="0"/>
    <xf numFmtId="0" fontId="5" fillId="19" borderId="0"/>
    <xf numFmtId="0" fontId="5" fillId="19" borderId="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xf numFmtId="0" fontId="5" fillId="19" borderId="0"/>
    <xf numFmtId="0" fontId="5" fillId="19" borderId="0"/>
    <xf numFmtId="0" fontId="5" fillId="19" borderId="0"/>
    <xf numFmtId="0" fontId="5" fillId="19" borderId="0"/>
    <xf numFmtId="0" fontId="5" fillId="19" borderId="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xf numFmtId="0" fontId="5" fillId="19" borderId="0"/>
    <xf numFmtId="0" fontId="5" fillId="19" borderId="0"/>
    <xf numFmtId="0" fontId="5" fillId="19" borderId="0"/>
    <xf numFmtId="0" fontId="5" fillId="19" borderId="0"/>
    <xf numFmtId="0" fontId="5" fillId="19" borderId="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xf numFmtId="0" fontId="5" fillId="19" borderId="0"/>
    <xf numFmtId="0" fontId="5" fillId="19" borderId="0"/>
    <xf numFmtId="0" fontId="5" fillId="19" borderId="0"/>
    <xf numFmtId="0" fontId="5" fillId="19" borderId="0"/>
    <xf numFmtId="0" fontId="5" fillId="19" borderId="0"/>
    <xf numFmtId="0" fontId="5" fillId="19" borderId="0"/>
    <xf numFmtId="0" fontId="5" fillId="19" borderId="0"/>
    <xf numFmtId="0" fontId="5" fillId="19" borderId="0"/>
    <xf numFmtId="0" fontId="5" fillId="19" borderId="0"/>
    <xf numFmtId="0" fontId="5" fillId="19" borderId="0"/>
    <xf numFmtId="0" fontId="5" fillId="19" borderId="0"/>
    <xf numFmtId="0" fontId="5" fillId="19" borderId="0"/>
    <xf numFmtId="0" fontId="5" fillId="19" borderId="0"/>
    <xf numFmtId="0" fontId="5" fillId="19" borderId="0"/>
    <xf numFmtId="0" fontId="5" fillId="19" borderId="0"/>
    <xf numFmtId="0" fontId="5" fillId="19" borderId="0"/>
    <xf numFmtId="0" fontId="5" fillId="19" borderId="0"/>
    <xf numFmtId="0" fontId="5" fillId="19" borderId="0"/>
    <xf numFmtId="0" fontId="5" fillId="19" borderId="0"/>
    <xf numFmtId="0" fontId="5" fillId="19" borderId="0"/>
    <xf numFmtId="0" fontId="5" fillId="19" borderId="0"/>
    <xf numFmtId="0" fontId="5" fillId="19" borderId="0"/>
    <xf numFmtId="0" fontId="5" fillId="19" borderId="0"/>
    <xf numFmtId="0" fontId="5" fillId="19" borderId="0"/>
    <xf numFmtId="0" fontId="5" fillId="19" borderId="0"/>
    <xf numFmtId="0" fontId="5" fillId="19" borderId="0"/>
    <xf numFmtId="0" fontId="5" fillId="19" borderId="0"/>
    <xf numFmtId="0" fontId="5" fillId="19" borderId="0"/>
    <xf numFmtId="0" fontId="5" fillId="19" borderId="0"/>
    <xf numFmtId="0" fontId="5" fillId="19" borderId="0"/>
    <xf numFmtId="0" fontId="5" fillId="19" borderId="0"/>
    <xf numFmtId="0" fontId="5" fillId="19" borderId="0"/>
    <xf numFmtId="0" fontId="5" fillId="19" borderId="0"/>
    <xf numFmtId="0" fontId="5" fillId="19" borderId="0"/>
    <xf numFmtId="0" fontId="5" fillId="19" borderId="0"/>
    <xf numFmtId="0" fontId="5" fillId="19" borderId="0"/>
    <xf numFmtId="0" fontId="5" fillId="19" borderId="0"/>
    <xf numFmtId="0" fontId="5" fillId="19" borderId="0"/>
    <xf numFmtId="0" fontId="5" fillId="19" borderId="0"/>
    <xf numFmtId="0" fontId="5" fillId="19" borderId="0"/>
    <xf numFmtId="0" fontId="5" fillId="19" borderId="0"/>
    <xf numFmtId="0" fontId="5" fillId="19" borderId="0"/>
    <xf numFmtId="0" fontId="5" fillId="19" borderId="0"/>
    <xf numFmtId="0" fontId="5" fillId="19" borderId="0"/>
    <xf numFmtId="0" fontId="5" fillId="19" borderId="0"/>
    <xf numFmtId="0" fontId="5" fillId="19" borderId="0"/>
    <xf numFmtId="0" fontId="5" fillId="19" borderId="0"/>
    <xf numFmtId="0" fontId="5" fillId="19" borderId="0"/>
    <xf numFmtId="0" fontId="5" fillId="19" borderId="0"/>
    <xf numFmtId="0" fontId="5" fillId="19" borderId="0"/>
    <xf numFmtId="0" fontId="5" fillId="19" borderId="0"/>
    <xf numFmtId="0" fontId="5" fillId="19" borderId="0"/>
    <xf numFmtId="0" fontId="5" fillId="19" borderId="0"/>
    <xf numFmtId="0" fontId="96" fillId="19" borderId="0"/>
    <xf numFmtId="0" fontId="96" fillId="19" borderId="0"/>
    <xf numFmtId="0" fontId="96" fillId="19" borderId="0"/>
    <xf numFmtId="0" fontId="27" fillId="19" borderId="0" applyNumberFormat="0" applyBorder="0" applyAlignment="0" applyProtection="0"/>
    <xf numFmtId="0" fontId="27" fillId="19" borderId="0"/>
    <xf numFmtId="0" fontId="27" fillId="19" borderId="0"/>
    <xf numFmtId="0" fontId="27" fillId="19" borderId="0"/>
    <xf numFmtId="0" fontId="27" fillId="19" borderId="0"/>
    <xf numFmtId="0" fontId="27" fillId="19" borderId="0"/>
    <xf numFmtId="0" fontId="27" fillId="19" borderId="0"/>
    <xf numFmtId="0" fontId="54" fillId="77" borderId="0" applyNumberFormat="0" applyBorder="0" applyAlignment="0" applyProtection="0"/>
    <xf numFmtId="0" fontId="54" fillId="77" borderId="0"/>
    <xf numFmtId="0" fontId="54" fillId="77" borderId="0"/>
    <xf numFmtId="0" fontId="54" fillId="77" borderId="0"/>
    <xf numFmtId="0" fontId="96" fillId="19" borderId="0" applyNumberFormat="0" applyBorder="0" applyAlignment="0" applyProtection="0"/>
    <xf numFmtId="0" fontId="96" fillId="19" borderId="0"/>
    <xf numFmtId="0" fontId="96" fillId="19" borderId="0"/>
    <xf numFmtId="0" fontId="96" fillId="19" borderId="0"/>
    <xf numFmtId="0" fontId="96" fillId="19" borderId="0" applyNumberFormat="0" applyBorder="0" applyAlignment="0" applyProtection="0"/>
    <xf numFmtId="0" fontId="96" fillId="19" borderId="0"/>
    <xf numFmtId="0" fontId="96" fillId="19" borderId="0"/>
    <xf numFmtId="0" fontId="96" fillId="19" borderId="0"/>
    <xf numFmtId="0" fontId="96" fillId="19" borderId="0" applyNumberFormat="0" applyBorder="0" applyAlignment="0" applyProtection="0"/>
    <xf numFmtId="0" fontId="96" fillId="19" borderId="0"/>
    <xf numFmtId="0" fontId="96" fillId="19" borderId="0"/>
    <xf numFmtId="0" fontId="96" fillId="19" borderId="0"/>
    <xf numFmtId="0" fontId="96" fillId="19" borderId="0" applyNumberFormat="0" applyBorder="0" applyAlignment="0" applyProtection="0"/>
    <xf numFmtId="0" fontId="96" fillId="19" borderId="0"/>
    <xf numFmtId="0" fontId="96" fillId="19" borderId="0"/>
    <xf numFmtId="0" fontId="96" fillId="19" borderId="0"/>
    <xf numFmtId="0" fontId="27" fillId="19" borderId="0" applyNumberFormat="0" applyBorder="0" applyAlignment="0" applyProtection="0"/>
    <xf numFmtId="0" fontId="96" fillId="19" borderId="0" applyNumberFormat="0" applyBorder="0" applyAlignment="0" applyProtection="0"/>
    <xf numFmtId="0" fontId="96" fillId="19" borderId="0"/>
    <xf numFmtId="0" fontId="96" fillId="19" borderId="0"/>
    <xf numFmtId="0" fontId="96" fillId="19" borderId="0"/>
    <xf numFmtId="0" fontId="96" fillId="19" borderId="0" applyNumberFormat="0" applyBorder="0" applyAlignment="0" applyProtection="0"/>
    <xf numFmtId="0" fontId="96" fillId="19" borderId="0"/>
    <xf numFmtId="0" fontId="96" fillId="19" borderId="0"/>
    <xf numFmtId="0" fontId="96" fillId="19" borderId="0"/>
    <xf numFmtId="0" fontId="96" fillId="19" borderId="0"/>
    <xf numFmtId="0" fontId="96" fillId="19" borderId="0"/>
    <xf numFmtId="0" fontId="96" fillId="19" borderId="0"/>
    <xf numFmtId="0" fontId="96" fillId="19" borderId="0"/>
    <xf numFmtId="0" fontId="96" fillId="19" borderId="0"/>
    <xf numFmtId="0" fontId="96" fillId="19" borderId="0"/>
    <xf numFmtId="0" fontId="96" fillId="19" borderId="0" applyNumberFormat="0" applyBorder="0" applyAlignment="0" applyProtection="0"/>
    <xf numFmtId="0" fontId="96" fillId="19" borderId="0"/>
    <xf numFmtId="0" fontId="96" fillId="19" borderId="0"/>
    <xf numFmtId="0" fontId="96" fillId="19" borderId="0"/>
    <xf numFmtId="0" fontId="96" fillId="19" borderId="0"/>
    <xf numFmtId="0" fontId="27" fillId="19" borderId="0"/>
    <xf numFmtId="0" fontId="96" fillId="19" borderId="0"/>
    <xf numFmtId="0" fontId="96" fillId="19" borderId="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96" fillId="19" borderId="0" applyNumberFormat="0" applyBorder="0" applyAlignment="0" applyProtection="0"/>
    <xf numFmtId="0" fontId="96" fillId="19" borderId="0"/>
    <xf numFmtId="0" fontId="96" fillId="19" borderId="0"/>
    <xf numFmtId="0" fontId="96" fillId="19" borderId="0"/>
    <xf numFmtId="0" fontId="96" fillId="19" borderId="0" applyNumberFormat="0" applyBorder="0" applyAlignment="0" applyProtection="0"/>
    <xf numFmtId="0" fontId="96" fillId="19" borderId="0"/>
    <xf numFmtId="0" fontId="96" fillId="19" borderId="0"/>
    <xf numFmtId="0" fontId="96" fillId="19" borderId="0"/>
    <xf numFmtId="0" fontId="96" fillId="19" borderId="0" applyNumberFormat="0" applyBorder="0" applyAlignment="0" applyProtection="0"/>
    <xf numFmtId="0" fontId="96" fillId="19" borderId="0"/>
    <xf numFmtId="0" fontId="96" fillId="19" borderId="0"/>
    <xf numFmtId="0" fontId="96" fillId="19" borderId="0"/>
    <xf numFmtId="0" fontId="96" fillId="23" borderId="0" applyNumberFormat="0" applyBorder="0" applyAlignment="0" applyProtection="0"/>
    <xf numFmtId="0" fontId="96" fillId="23" borderId="0"/>
    <xf numFmtId="0" fontId="96" fillId="23" borderId="0"/>
    <xf numFmtId="0" fontId="96" fillId="23" borderId="0"/>
    <xf numFmtId="0" fontId="96" fillId="23" borderId="0" applyNumberFormat="0" applyBorder="0" applyAlignment="0" applyProtection="0"/>
    <xf numFmtId="0" fontId="96" fillId="23" borderId="0"/>
    <xf numFmtId="0" fontId="96" fillId="23" borderId="0"/>
    <xf numFmtId="0" fontId="96" fillId="23" borderId="0"/>
    <xf numFmtId="0" fontId="96" fillId="23" borderId="0" applyNumberFormat="0" applyBorder="0" applyAlignment="0" applyProtection="0"/>
    <xf numFmtId="0" fontId="96" fillId="23" borderId="0"/>
    <xf numFmtId="0" fontId="96" fillId="23" borderId="0"/>
    <xf numFmtId="0" fontId="96" fillId="23" borderId="0"/>
    <xf numFmtId="0" fontId="54" fillId="66" borderId="0" applyNumberFormat="0" applyBorder="0" applyAlignment="0" applyProtection="0"/>
    <xf numFmtId="0" fontId="54" fillId="66" borderId="0"/>
    <xf numFmtId="0" fontId="54" fillId="66" borderId="0"/>
    <xf numFmtId="0" fontId="54" fillId="66" borderId="0"/>
    <xf numFmtId="0" fontId="54" fillId="66" borderId="0" applyNumberFormat="0" applyBorder="0" applyAlignment="0" applyProtection="0"/>
    <xf numFmtId="0" fontId="54" fillId="66" borderId="0"/>
    <xf numFmtId="0" fontId="54" fillId="66" borderId="0"/>
    <xf numFmtId="0" fontId="54" fillId="66" borderId="0"/>
    <xf numFmtId="0" fontId="54" fillId="66" borderId="0" applyNumberFormat="0" applyBorder="0" applyAlignment="0" applyProtection="0"/>
    <xf numFmtId="0" fontId="54" fillId="66" borderId="0"/>
    <xf numFmtId="0" fontId="54" fillId="66" borderId="0"/>
    <xf numFmtId="0" fontId="54" fillId="66" borderId="0"/>
    <xf numFmtId="0" fontId="54" fillId="66" borderId="0" applyNumberFormat="0" applyBorder="0" applyAlignment="0" applyProtection="0"/>
    <xf numFmtId="0" fontId="54" fillId="66" borderId="0"/>
    <xf numFmtId="0" fontId="54" fillId="66" borderId="0"/>
    <xf numFmtId="0" fontId="54" fillId="66" borderId="0"/>
    <xf numFmtId="0" fontId="54" fillId="66" borderId="0" applyNumberFormat="0" applyBorder="0" applyAlignment="0" applyProtection="0"/>
    <xf numFmtId="0" fontId="54" fillId="66" borderId="0"/>
    <xf numFmtId="0" fontId="54" fillId="66" borderId="0"/>
    <xf numFmtId="0" fontId="54" fillId="66" borderId="0"/>
    <xf numFmtId="0" fontId="54" fillId="66" borderId="0" applyNumberFormat="0" applyBorder="0" applyAlignment="0" applyProtection="0"/>
    <xf numFmtId="0" fontId="54" fillId="66" borderId="0"/>
    <xf numFmtId="0" fontId="54" fillId="66" borderId="0"/>
    <xf numFmtId="0" fontId="54" fillId="66" borderId="0"/>
    <xf numFmtId="0" fontId="54" fillId="66" borderId="0" applyNumberFormat="0" applyBorder="0" applyAlignment="0" applyProtection="0"/>
    <xf numFmtId="0" fontId="54" fillId="66" borderId="0"/>
    <xf numFmtId="0" fontId="54" fillId="66" borderId="0"/>
    <xf numFmtId="0" fontId="54" fillId="66" borderId="0"/>
    <xf numFmtId="0" fontId="54" fillId="66" borderId="0" applyNumberFormat="0" applyBorder="0" applyAlignment="0" applyProtection="0"/>
    <xf numFmtId="0" fontId="54" fillId="66" borderId="0"/>
    <xf numFmtId="0" fontId="54" fillId="66" borderId="0"/>
    <xf numFmtId="0" fontId="54" fillId="66" borderId="0"/>
    <xf numFmtId="0" fontId="54" fillId="66" borderId="0" applyNumberFormat="0" applyBorder="0" applyAlignment="0" applyProtection="0"/>
    <xf numFmtId="0" fontId="54" fillId="66" borderId="0"/>
    <xf numFmtId="0" fontId="54" fillId="66" borderId="0"/>
    <xf numFmtId="0" fontId="54" fillId="66" borderId="0"/>
    <xf numFmtId="0" fontId="54" fillId="66" borderId="0" applyNumberFormat="0" applyBorder="0" applyAlignment="0" applyProtection="0"/>
    <xf numFmtId="0" fontId="54" fillId="66" borderId="0"/>
    <xf numFmtId="0" fontId="54" fillId="66" borderId="0"/>
    <xf numFmtId="0" fontId="54" fillId="66" borderId="0"/>
    <xf numFmtId="0" fontId="54" fillId="66" borderId="0" applyNumberFormat="0" applyBorder="0" applyAlignment="0" applyProtection="0"/>
    <xf numFmtId="0" fontId="54" fillId="66" borderId="0"/>
    <xf numFmtId="0" fontId="54" fillId="66" borderId="0"/>
    <xf numFmtId="0" fontId="54" fillId="66" borderId="0"/>
    <xf numFmtId="0" fontId="54" fillId="66" borderId="0" applyNumberFormat="0" applyBorder="0" applyAlignment="0" applyProtection="0"/>
    <xf numFmtId="0" fontId="54" fillId="66" borderId="0"/>
    <xf numFmtId="0" fontId="54" fillId="66" borderId="0"/>
    <xf numFmtId="0" fontId="54" fillId="66" borderId="0"/>
    <xf numFmtId="0" fontId="54" fillId="66" borderId="0" applyNumberFormat="0" applyBorder="0" applyAlignment="0" applyProtection="0"/>
    <xf numFmtId="0" fontId="54" fillId="66" borderId="0"/>
    <xf numFmtId="0" fontId="54" fillId="66" borderId="0"/>
    <xf numFmtId="0" fontId="54" fillId="66" borderId="0"/>
    <xf numFmtId="0" fontId="54" fillId="66" borderId="0" applyNumberFormat="0" applyBorder="0" applyAlignment="0" applyProtection="0"/>
    <xf numFmtId="0" fontId="54" fillId="66" borderId="0"/>
    <xf numFmtId="0" fontId="54" fillId="66" borderId="0"/>
    <xf numFmtId="0" fontId="54" fillId="66" borderId="0"/>
    <xf numFmtId="0" fontId="54" fillId="66" borderId="0" applyNumberFormat="0" applyBorder="0" applyAlignment="0" applyProtection="0"/>
    <xf numFmtId="0" fontId="54" fillId="66" borderId="0"/>
    <xf numFmtId="0" fontId="54" fillId="66" borderId="0"/>
    <xf numFmtId="0" fontId="54" fillId="66" borderId="0"/>
    <xf numFmtId="0" fontId="54" fillId="66" borderId="0" applyNumberFormat="0" applyBorder="0" applyAlignment="0" applyProtection="0"/>
    <xf numFmtId="0" fontId="54" fillId="66" borderId="0"/>
    <xf numFmtId="0" fontId="54" fillId="66" borderId="0"/>
    <xf numFmtId="0" fontId="54" fillId="66" borderId="0"/>
    <xf numFmtId="0" fontId="54" fillId="66" borderId="0" applyNumberFormat="0" applyBorder="0" applyAlignment="0" applyProtection="0"/>
    <xf numFmtId="0" fontId="54" fillId="66" borderId="0"/>
    <xf numFmtId="0" fontId="54" fillId="66" borderId="0"/>
    <xf numFmtId="0" fontId="54" fillId="66" borderId="0"/>
    <xf numFmtId="0" fontId="54" fillId="66" borderId="0" applyNumberFormat="0" applyBorder="0" applyAlignment="0" applyProtection="0"/>
    <xf numFmtId="0" fontId="54" fillId="66" borderId="0"/>
    <xf numFmtId="0" fontId="54" fillId="66" borderId="0"/>
    <xf numFmtId="0" fontId="54" fillId="66" borderId="0"/>
    <xf numFmtId="0" fontId="54" fillId="66" borderId="0" applyNumberFormat="0" applyBorder="0" applyAlignment="0" applyProtection="0"/>
    <xf numFmtId="0" fontId="54" fillId="66" borderId="0"/>
    <xf numFmtId="0" fontId="54" fillId="66" borderId="0"/>
    <xf numFmtId="0" fontId="54" fillId="66" borderId="0"/>
    <xf numFmtId="0" fontId="54" fillId="66" borderId="0" applyNumberFormat="0" applyBorder="0" applyAlignment="0" applyProtection="0"/>
    <xf numFmtId="0" fontId="54" fillId="66" borderId="0"/>
    <xf numFmtId="0" fontId="54" fillId="66" borderId="0"/>
    <xf numFmtId="0" fontId="54" fillId="66" borderId="0"/>
    <xf numFmtId="0" fontId="54" fillId="66" borderId="0" applyNumberFormat="0" applyBorder="0" applyAlignment="0" applyProtection="0"/>
    <xf numFmtId="0" fontId="54" fillId="66" borderId="0"/>
    <xf numFmtId="0" fontId="54" fillId="66" borderId="0"/>
    <xf numFmtId="0" fontId="54" fillId="66" borderId="0"/>
    <xf numFmtId="0" fontId="54" fillId="66" borderId="0" applyNumberFormat="0" applyBorder="0" applyAlignment="0" applyProtection="0"/>
    <xf numFmtId="0" fontId="54" fillId="66" borderId="0"/>
    <xf numFmtId="0" fontId="54" fillId="66" borderId="0"/>
    <xf numFmtId="0" fontId="54" fillId="66" borderId="0"/>
    <xf numFmtId="0" fontId="54" fillId="66" borderId="0" applyNumberFormat="0" applyBorder="0" applyAlignment="0" applyProtection="0"/>
    <xf numFmtId="0" fontId="54" fillId="66" borderId="0"/>
    <xf numFmtId="0" fontId="54" fillId="66" borderId="0"/>
    <xf numFmtId="0" fontId="54" fillId="66" borderId="0"/>
    <xf numFmtId="0" fontId="54" fillId="66" borderId="0" applyNumberFormat="0" applyBorder="0" applyAlignment="0" applyProtection="0"/>
    <xf numFmtId="0" fontId="54" fillId="66" borderId="0"/>
    <xf numFmtId="0" fontId="54" fillId="66" borderId="0"/>
    <xf numFmtId="0" fontId="54" fillId="66" borderId="0"/>
    <xf numFmtId="0" fontId="54" fillId="66" borderId="0" applyNumberFormat="0" applyBorder="0" applyAlignment="0" applyProtection="0"/>
    <xf numFmtId="0" fontId="54" fillId="66" borderId="0"/>
    <xf numFmtId="0" fontId="54" fillId="66" borderId="0"/>
    <xf numFmtId="0" fontId="54" fillId="66" borderId="0"/>
    <xf numFmtId="0" fontId="54" fillId="66" borderId="0" applyNumberFormat="0" applyBorder="0" applyAlignment="0" applyProtection="0"/>
    <xf numFmtId="0" fontId="54" fillId="66" borderId="0"/>
    <xf numFmtId="0" fontId="54" fillId="66" borderId="0"/>
    <xf numFmtId="0" fontId="54" fillId="66" borderId="0"/>
    <xf numFmtId="0" fontId="54" fillId="66" borderId="0" applyNumberFormat="0" applyBorder="0" applyAlignment="0" applyProtection="0"/>
    <xf numFmtId="0" fontId="54" fillId="66" borderId="0"/>
    <xf numFmtId="0" fontId="54" fillId="66" borderId="0"/>
    <xf numFmtId="0" fontId="54" fillId="66" borderId="0"/>
    <xf numFmtId="0" fontId="54" fillId="66" borderId="0" applyNumberFormat="0" applyBorder="0" applyAlignment="0" applyProtection="0"/>
    <xf numFmtId="0" fontId="54" fillId="66" borderId="0"/>
    <xf numFmtId="0" fontId="54" fillId="66" borderId="0"/>
    <xf numFmtId="0" fontId="54" fillId="66" borderId="0"/>
    <xf numFmtId="0" fontId="54" fillId="66" borderId="0" applyNumberFormat="0" applyBorder="0" applyAlignment="0" applyProtection="0"/>
    <xf numFmtId="0" fontId="54" fillId="66" borderId="0"/>
    <xf numFmtId="0" fontId="54" fillId="66" borderId="0"/>
    <xf numFmtId="0" fontId="54" fillId="66" borderId="0"/>
    <xf numFmtId="0" fontId="96" fillId="23" borderId="0" applyNumberFormat="0" applyBorder="0" applyAlignment="0" applyProtection="0"/>
    <xf numFmtId="0" fontId="27" fillId="23" borderId="0" applyNumberFormat="0" applyBorder="0" applyAlignment="0" applyProtection="0"/>
    <xf numFmtId="0" fontId="27" fillId="23" borderId="0"/>
    <xf numFmtId="0" fontId="27" fillId="23" borderId="0"/>
    <xf numFmtId="0" fontId="27" fillId="23" borderId="0"/>
    <xf numFmtId="0" fontId="27" fillId="23" borderId="0"/>
    <xf numFmtId="0" fontId="27" fillId="23" borderId="0"/>
    <xf numFmtId="0" fontId="27" fillId="23" borderId="0"/>
    <xf numFmtId="0" fontId="96" fillId="23" borderId="0"/>
    <xf numFmtId="0" fontId="96" fillId="23" borderId="0"/>
    <xf numFmtId="0" fontId="96" fillId="23" borderId="0"/>
    <xf numFmtId="0" fontId="54" fillId="66" borderId="0" applyNumberFormat="0" applyBorder="0" applyAlignment="0" applyProtection="0"/>
    <xf numFmtId="0" fontId="54" fillId="66" borderId="0"/>
    <xf numFmtId="0" fontId="54" fillId="66" borderId="0"/>
    <xf numFmtId="0" fontId="54" fillId="66" borderId="0"/>
    <xf numFmtId="0" fontId="54" fillId="66" borderId="0" applyNumberFormat="0" applyBorder="0" applyAlignment="0" applyProtection="0"/>
    <xf numFmtId="0" fontId="54" fillId="66" borderId="0"/>
    <xf numFmtId="0" fontId="54" fillId="66" borderId="0"/>
    <xf numFmtId="0" fontId="54" fillId="66" borderId="0"/>
    <xf numFmtId="0" fontId="54" fillId="66" borderId="0" applyNumberFormat="0" applyBorder="0" applyAlignment="0" applyProtection="0"/>
    <xf numFmtId="0" fontId="54" fillId="66" borderId="0"/>
    <xf numFmtId="0" fontId="54" fillId="66" borderId="0"/>
    <xf numFmtId="0" fontId="54" fillId="66" borderId="0"/>
    <xf numFmtId="0" fontId="54" fillId="66" borderId="0" applyNumberFormat="0" applyBorder="0" applyAlignment="0" applyProtection="0"/>
    <xf numFmtId="0" fontId="54" fillId="66" borderId="0"/>
    <xf numFmtId="0" fontId="54" fillId="66" borderId="0"/>
    <xf numFmtId="0" fontId="54" fillId="66" borderId="0"/>
    <xf numFmtId="0" fontId="54" fillId="66" borderId="0" applyNumberFormat="0" applyBorder="0" applyAlignment="0" applyProtection="0"/>
    <xf numFmtId="0" fontId="54" fillId="66" borderId="0"/>
    <xf numFmtId="0" fontId="54" fillId="66" borderId="0"/>
    <xf numFmtId="0" fontId="54" fillId="66" borderId="0"/>
    <xf numFmtId="0" fontId="54" fillId="66" borderId="0" applyNumberFormat="0" applyBorder="0" applyAlignment="0" applyProtection="0"/>
    <xf numFmtId="0" fontId="54" fillId="66" borderId="0"/>
    <xf numFmtId="0" fontId="54" fillId="66" borderId="0"/>
    <xf numFmtId="0" fontId="54" fillId="66" borderId="0"/>
    <xf numFmtId="0" fontId="54" fillId="66" borderId="0" applyNumberFormat="0" applyBorder="0" applyAlignment="0" applyProtection="0"/>
    <xf numFmtId="0" fontId="54" fillId="66" borderId="0"/>
    <xf numFmtId="0" fontId="54" fillId="66" borderId="0"/>
    <xf numFmtId="0" fontId="54" fillId="66" borderId="0"/>
    <xf numFmtId="0" fontId="54" fillId="66" borderId="0" applyNumberFormat="0" applyBorder="0" applyAlignment="0" applyProtection="0"/>
    <xf numFmtId="0" fontId="54" fillId="66" borderId="0"/>
    <xf numFmtId="0" fontId="54" fillId="66" borderId="0"/>
    <xf numFmtId="0" fontId="54" fillId="66" borderId="0"/>
    <xf numFmtId="0" fontId="54" fillId="66" borderId="0" applyNumberFormat="0" applyBorder="0" applyAlignment="0" applyProtection="0"/>
    <xf numFmtId="0" fontId="54" fillId="66" borderId="0"/>
    <xf numFmtId="0" fontId="54" fillId="66" borderId="0"/>
    <xf numFmtId="0" fontId="54" fillId="66" borderId="0"/>
    <xf numFmtId="0" fontId="27" fillId="23" borderId="0" applyNumberFormat="0" applyBorder="0" applyAlignment="0" applyProtection="0"/>
    <xf numFmtId="0" fontId="27" fillId="23" borderId="0"/>
    <xf numFmtId="0" fontId="27" fillId="23" borderId="0"/>
    <xf numFmtId="0" fontId="27" fillId="23" borderId="0"/>
    <xf numFmtId="0" fontId="27" fillId="23" borderId="0"/>
    <xf numFmtId="0" fontId="27" fillId="23" borderId="0"/>
    <xf numFmtId="0" fontId="27" fillId="23" borderId="0"/>
    <xf numFmtId="0" fontId="96"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xf numFmtId="0" fontId="5" fillId="23" borderId="0"/>
    <xf numFmtId="0" fontId="5" fillId="23" borderId="0"/>
    <xf numFmtId="0" fontId="5" fillId="23" borderId="0"/>
    <xf numFmtId="0" fontId="5" fillId="23" borderId="0"/>
    <xf numFmtId="0" fontId="5" fillId="23" borderId="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xf numFmtId="0" fontId="5" fillId="23" borderId="0"/>
    <xf numFmtId="0" fontId="5" fillId="23" borderId="0"/>
    <xf numFmtId="0" fontId="5" fillId="23" borderId="0"/>
    <xf numFmtId="0" fontId="5" fillId="23" borderId="0"/>
    <xf numFmtId="0" fontId="5" fillId="23" borderId="0"/>
    <xf numFmtId="0" fontId="5" fillId="23" borderId="0"/>
    <xf numFmtId="0" fontId="5" fillId="23" borderId="0"/>
    <xf numFmtId="0" fontId="5" fillId="23" borderId="0"/>
    <xf numFmtId="0" fontId="5" fillId="23" borderId="0"/>
    <xf numFmtId="0" fontId="5" fillId="23" borderId="0"/>
    <xf numFmtId="0" fontId="5" fillId="23" borderId="0"/>
    <xf numFmtId="0" fontId="5" fillId="23" borderId="0" applyNumberFormat="0" applyBorder="0" applyAlignment="0" applyProtection="0"/>
    <xf numFmtId="0" fontId="5" fillId="23" borderId="0"/>
    <xf numFmtId="0" fontId="5" fillId="23" borderId="0"/>
    <xf numFmtId="0" fontId="5" fillId="23" borderId="0"/>
    <xf numFmtId="0" fontId="5" fillId="23" borderId="0"/>
    <xf numFmtId="0" fontId="5" fillId="23" borderId="0"/>
    <xf numFmtId="0" fontId="5" fillId="23" borderId="0"/>
    <xf numFmtId="0" fontId="5" fillId="23" borderId="0"/>
    <xf numFmtId="0" fontId="5" fillId="23" borderId="0"/>
    <xf numFmtId="0" fontId="5" fillId="23" borderId="0"/>
    <xf numFmtId="0" fontId="5" fillId="23" borderId="0"/>
    <xf numFmtId="0" fontId="5" fillId="23" borderId="0"/>
    <xf numFmtId="0" fontId="5" fillId="23" borderId="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xf numFmtId="0" fontId="5" fillId="23" borderId="0"/>
    <xf numFmtId="0" fontId="5" fillId="23" borderId="0"/>
    <xf numFmtId="0" fontId="5" fillId="23" borderId="0"/>
    <xf numFmtId="0" fontId="5" fillId="23" borderId="0"/>
    <xf numFmtId="0" fontId="5" fillId="23" borderId="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xf numFmtId="0" fontId="5" fillId="23" borderId="0"/>
    <xf numFmtId="0" fontId="5" fillId="23" borderId="0"/>
    <xf numFmtId="0" fontId="5" fillId="23" borderId="0"/>
    <xf numFmtId="0" fontId="5" fillId="23" borderId="0"/>
    <xf numFmtId="0" fontId="5" fillId="23" borderId="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xf numFmtId="0" fontId="5" fillId="23" borderId="0"/>
    <xf numFmtId="0" fontId="5" fillId="23" borderId="0"/>
    <xf numFmtId="0" fontId="5" fillId="23" borderId="0"/>
    <xf numFmtId="0" fontId="5" fillId="23" borderId="0"/>
    <xf numFmtId="0" fontId="5" fillId="23" borderId="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xf numFmtId="0" fontId="5" fillId="23" borderId="0"/>
    <xf numFmtId="0" fontId="5" fillId="23" borderId="0"/>
    <xf numFmtId="0" fontId="5" fillId="23" borderId="0"/>
    <xf numFmtId="0" fontId="5" fillId="23" borderId="0"/>
    <xf numFmtId="0" fontId="5" fillId="23" borderId="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xf numFmtId="0" fontId="5" fillId="23" borderId="0"/>
    <xf numFmtId="0" fontId="5" fillId="23" borderId="0"/>
    <xf numFmtId="0" fontId="5" fillId="23" borderId="0"/>
    <xf numFmtId="0" fontId="5" fillId="23" borderId="0"/>
    <xf numFmtId="0" fontId="5" fillId="23" borderId="0"/>
    <xf numFmtId="0" fontId="5" fillId="23" borderId="0"/>
    <xf numFmtId="0" fontId="5" fillId="23" borderId="0"/>
    <xf numFmtId="0" fontId="5" fillId="23" borderId="0"/>
    <xf numFmtId="0" fontId="5" fillId="23" borderId="0"/>
    <xf numFmtId="0" fontId="5" fillId="23" borderId="0"/>
    <xf numFmtId="0" fontId="5" fillId="23" borderId="0"/>
    <xf numFmtId="0" fontId="5" fillId="23" borderId="0"/>
    <xf numFmtId="0" fontId="5" fillId="23" borderId="0"/>
    <xf numFmtId="0" fontId="5" fillId="23" borderId="0"/>
    <xf numFmtId="0" fontId="5" fillId="23" borderId="0"/>
    <xf numFmtId="0" fontId="5" fillId="23" borderId="0"/>
    <xf numFmtId="0" fontId="5" fillId="23" borderId="0"/>
    <xf numFmtId="0" fontId="5" fillId="23" borderId="0"/>
    <xf numFmtId="0" fontId="5" fillId="23" borderId="0"/>
    <xf numFmtId="0" fontId="5" fillId="23" borderId="0"/>
    <xf numFmtId="0" fontId="5" fillId="23" borderId="0"/>
    <xf numFmtId="0" fontId="5" fillId="23" borderId="0"/>
    <xf numFmtId="0" fontId="5" fillId="23" borderId="0"/>
    <xf numFmtId="0" fontId="5" fillId="23" borderId="0"/>
    <xf numFmtId="0" fontId="5" fillId="23" borderId="0"/>
    <xf numFmtId="0" fontId="5" fillId="23" borderId="0"/>
    <xf numFmtId="0" fontId="5" fillId="23" borderId="0"/>
    <xf numFmtId="0" fontId="5" fillId="23" borderId="0"/>
    <xf numFmtId="0" fontId="5" fillId="23" borderId="0"/>
    <xf numFmtId="0" fontId="5" fillId="23" borderId="0"/>
    <xf numFmtId="0" fontId="5" fillId="23" borderId="0"/>
    <xf numFmtId="0" fontId="5" fillId="23" borderId="0"/>
    <xf numFmtId="0" fontId="5" fillId="23" borderId="0"/>
    <xf numFmtId="0" fontId="5" fillId="23" borderId="0"/>
    <xf numFmtId="0" fontId="5" fillId="23" borderId="0"/>
    <xf numFmtId="0" fontId="5" fillId="23" borderId="0"/>
    <xf numFmtId="0" fontId="5" fillId="23" borderId="0"/>
    <xf numFmtId="0" fontId="5" fillId="23" borderId="0"/>
    <xf numFmtId="0" fontId="5" fillId="23" borderId="0"/>
    <xf numFmtId="0" fontId="5" fillId="23" borderId="0"/>
    <xf numFmtId="0" fontId="5" fillId="23" borderId="0"/>
    <xf numFmtId="0" fontId="5" fillId="23" borderId="0"/>
    <xf numFmtId="0" fontId="5" fillId="23" borderId="0"/>
    <xf numFmtId="0" fontId="5" fillId="23" borderId="0"/>
    <xf numFmtId="0" fontId="5" fillId="23" borderId="0"/>
    <xf numFmtId="0" fontId="5" fillId="23" borderId="0"/>
    <xf numFmtId="0" fontId="5" fillId="23" borderId="0"/>
    <xf numFmtId="0" fontId="5" fillId="23" borderId="0"/>
    <xf numFmtId="0" fontId="5" fillId="23" borderId="0"/>
    <xf numFmtId="0" fontId="5" fillId="23" borderId="0"/>
    <xf numFmtId="0" fontId="5" fillId="23" borderId="0"/>
    <xf numFmtId="0" fontId="5" fillId="23" borderId="0"/>
    <xf numFmtId="0" fontId="5" fillId="23" borderId="0"/>
    <xf numFmtId="0" fontId="96" fillId="23" borderId="0"/>
    <xf numFmtId="0" fontId="96" fillId="23" borderId="0"/>
    <xf numFmtId="0" fontId="96" fillId="23" borderId="0"/>
    <xf numFmtId="0" fontId="27" fillId="23" borderId="0" applyNumberFormat="0" applyBorder="0" applyAlignment="0" applyProtection="0"/>
    <xf numFmtId="0" fontId="27" fillId="23" borderId="0"/>
    <xf numFmtId="0" fontId="27" fillId="23" borderId="0"/>
    <xf numFmtId="0" fontId="27" fillId="23" borderId="0"/>
    <xf numFmtId="0" fontId="27" fillId="23" borderId="0"/>
    <xf numFmtId="0" fontId="27" fillId="23" borderId="0"/>
    <xf numFmtId="0" fontId="27" fillId="23" borderId="0"/>
    <xf numFmtId="0" fontId="54" fillId="66" borderId="0" applyNumberFormat="0" applyBorder="0" applyAlignment="0" applyProtection="0"/>
    <xf numFmtId="0" fontId="54" fillId="66" borderId="0"/>
    <xf numFmtId="0" fontId="54" fillId="66" borderId="0"/>
    <xf numFmtId="0" fontId="54" fillId="66" borderId="0"/>
    <xf numFmtId="0" fontId="96" fillId="23" borderId="0" applyNumberFormat="0" applyBorder="0" applyAlignment="0" applyProtection="0"/>
    <xf numFmtId="0" fontId="96" fillId="23" borderId="0"/>
    <xf numFmtId="0" fontId="96" fillId="23" borderId="0"/>
    <xf numFmtId="0" fontId="96" fillId="23" borderId="0"/>
    <xf numFmtId="0" fontId="96" fillId="23" borderId="0" applyNumberFormat="0" applyBorder="0" applyAlignment="0" applyProtection="0"/>
    <xf numFmtId="0" fontId="96" fillId="23" borderId="0"/>
    <xf numFmtId="0" fontId="96" fillId="23" borderId="0"/>
    <xf numFmtId="0" fontId="96" fillId="23" borderId="0"/>
    <xf numFmtId="0" fontId="96" fillId="23" borderId="0" applyNumberFormat="0" applyBorder="0" applyAlignment="0" applyProtection="0"/>
    <xf numFmtId="0" fontId="96" fillId="23" borderId="0"/>
    <xf numFmtId="0" fontId="96" fillId="23" borderId="0"/>
    <xf numFmtId="0" fontId="96" fillId="23" borderId="0"/>
    <xf numFmtId="0" fontId="96" fillId="23" borderId="0" applyNumberFormat="0" applyBorder="0" applyAlignment="0" applyProtection="0"/>
    <xf numFmtId="0" fontId="96" fillId="23" borderId="0"/>
    <xf numFmtId="0" fontId="96" fillId="23" borderId="0"/>
    <xf numFmtId="0" fontId="96" fillId="23" borderId="0"/>
    <xf numFmtId="0" fontId="27" fillId="23" borderId="0" applyNumberFormat="0" applyBorder="0" applyAlignment="0" applyProtection="0"/>
    <xf numFmtId="0" fontId="96" fillId="23" borderId="0" applyNumberFormat="0" applyBorder="0" applyAlignment="0" applyProtection="0"/>
    <xf numFmtId="0" fontId="96" fillId="23" borderId="0"/>
    <xf numFmtId="0" fontId="96" fillId="23" borderId="0"/>
    <xf numFmtId="0" fontId="96" fillId="23" borderId="0"/>
    <xf numFmtId="0" fontId="96" fillId="23" borderId="0" applyNumberFormat="0" applyBorder="0" applyAlignment="0" applyProtection="0"/>
    <xf numFmtId="0" fontId="96" fillId="23" borderId="0"/>
    <xf numFmtId="0" fontId="96" fillId="23" borderId="0"/>
    <xf numFmtId="0" fontId="96" fillId="23" borderId="0"/>
    <xf numFmtId="0" fontId="96" fillId="23" borderId="0"/>
    <xf numFmtId="0" fontId="96" fillId="23" borderId="0"/>
    <xf numFmtId="0" fontId="96" fillId="23" borderId="0"/>
    <xf numFmtId="0" fontId="96" fillId="23" borderId="0"/>
    <xf numFmtId="0" fontId="96" fillId="23" borderId="0"/>
    <xf numFmtId="0" fontId="96" fillId="23" borderId="0"/>
    <xf numFmtId="0" fontId="96" fillId="23" borderId="0" applyNumberFormat="0" applyBorder="0" applyAlignment="0" applyProtection="0"/>
    <xf numFmtId="0" fontId="96" fillId="23" borderId="0"/>
    <xf numFmtId="0" fontId="96" fillId="23" borderId="0"/>
    <xf numFmtId="0" fontId="96" fillId="23" borderId="0"/>
    <xf numFmtId="0" fontId="96" fillId="23" borderId="0"/>
    <xf numFmtId="0" fontId="27" fillId="23" borderId="0"/>
    <xf numFmtId="0" fontId="96" fillId="23" borderId="0"/>
    <xf numFmtId="0" fontId="96" fillId="23" borderId="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96" fillId="23" borderId="0" applyNumberFormat="0" applyBorder="0" applyAlignment="0" applyProtection="0"/>
    <xf numFmtId="0" fontId="96" fillId="23" borderId="0"/>
    <xf numFmtId="0" fontId="96" fillId="23" borderId="0"/>
    <xf numFmtId="0" fontId="96" fillId="23" borderId="0"/>
    <xf numFmtId="0" fontId="96" fillId="23" borderId="0" applyNumberFormat="0" applyBorder="0" applyAlignment="0" applyProtection="0"/>
    <xf numFmtId="0" fontId="96" fillId="23" borderId="0"/>
    <xf numFmtId="0" fontId="96" fillId="23" borderId="0"/>
    <xf numFmtId="0" fontId="96" fillId="23" borderId="0"/>
    <xf numFmtId="0" fontId="96" fillId="23" borderId="0" applyNumberFormat="0" applyBorder="0" applyAlignment="0" applyProtection="0"/>
    <xf numFmtId="0" fontId="96" fillId="23" borderId="0"/>
    <xf numFmtId="0" fontId="96" fillId="23" borderId="0"/>
    <xf numFmtId="0" fontId="96" fillId="23" borderId="0"/>
    <xf numFmtId="0" fontId="96" fillId="27" borderId="0" applyNumberFormat="0" applyBorder="0" applyAlignment="0" applyProtection="0"/>
    <xf numFmtId="0" fontId="96" fillId="27" borderId="0"/>
    <xf numFmtId="0" fontId="96" fillId="27" borderId="0"/>
    <xf numFmtId="0" fontId="96" fillId="27" borderId="0"/>
    <xf numFmtId="0" fontId="96" fillId="27" borderId="0" applyNumberFormat="0" applyBorder="0" applyAlignment="0" applyProtection="0"/>
    <xf numFmtId="0" fontId="96" fillId="27" borderId="0"/>
    <xf numFmtId="0" fontId="96" fillId="27" borderId="0"/>
    <xf numFmtId="0" fontId="96" fillId="27" borderId="0"/>
    <xf numFmtId="0" fontId="96" fillId="27" borderId="0" applyNumberFormat="0" applyBorder="0" applyAlignment="0" applyProtection="0"/>
    <xf numFmtId="0" fontId="96" fillId="27" borderId="0"/>
    <xf numFmtId="0" fontId="96" fillId="27" borderId="0"/>
    <xf numFmtId="0" fontId="96" fillId="27" borderId="0"/>
    <xf numFmtId="0" fontId="54" fillId="75" borderId="0" applyNumberFormat="0" applyBorder="0" applyAlignment="0" applyProtection="0"/>
    <xf numFmtId="0" fontId="54" fillId="75" borderId="0"/>
    <xf numFmtId="0" fontId="54" fillId="75" borderId="0"/>
    <xf numFmtId="0" fontId="54" fillId="75" borderId="0"/>
    <xf numFmtId="0" fontId="54" fillId="75" borderId="0" applyNumberFormat="0" applyBorder="0" applyAlignment="0" applyProtection="0"/>
    <xf numFmtId="0" fontId="54" fillId="75" borderId="0"/>
    <xf numFmtId="0" fontId="54" fillId="75" borderId="0"/>
    <xf numFmtId="0" fontId="54" fillId="75" borderId="0"/>
    <xf numFmtId="0" fontId="54" fillId="75" borderId="0" applyNumberFormat="0" applyBorder="0" applyAlignment="0" applyProtection="0"/>
    <xf numFmtId="0" fontId="54" fillId="75" borderId="0"/>
    <xf numFmtId="0" fontId="54" fillId="75" borderId="0"/>
    <xf numFmtId="0" fontId="54" fillId="75" borderId="0"/>
    <xf numFmtId="0" fontId="54" fillId="75" borderId="0" applyNumberFormat="0" applyBorder="0" applyAlignment="0" applyProtection="0"/>
    <xf numFmtId="0" fontId="54" fillId="75" borderId="0"/>
    <xf numFmtId="0" fontId="54" fillId="75" borderId="0"/>
    <xf numFmtId="0" fontId="54" fillId="75" borderId="0"/>
    <xf numFmtId="0" fontId="54" fillId="75" borderId="0" applyNumberFormat="0" applyBorder="0" applyAlignment="0" applyProtection="0"/>
    <xf numFmtId="0" fontId="54" fillId="75" borderId="0"/>
    <xf numFmtId="0" fontId="54" fillId="75" borderId="0"/>
    <xf numFmtId="0" fontId="54" fillId="75" borderId="0"/>
    <xf numFmtId="0" fontId="54" fillId="75" borderId="0" applyNumberFormat="0" applyBorder="0" applyAlignment="0" applyProtection="0"/>
    <xf numFmtId="0" fontId="54" fillId="75" borderId="0"/>
    <xf numFmtId="0" fontId="54" fillId="75" borderId="0"/>
    <xf numFmtId="0" fontId="54" fillId="75" borderId="0"/>
    <xf numFmtId="0" fontId="54" fillId="75" borderId="0" applyNumberFormat="0" applyBorder="0" applyAlignment="0" applyProtection="0"/>
    <xf numFmtId="0" fontId="54" fillId="75" borderId="0"/>
    <xf numFmtId="0" fontId="54" fillId="75" borderId="0"/>
    <xf numFmtId="0" fontId="54" fillId="75" borderId="0"/>
    <xf numFmtId="0" fontId="54" fillId="75" borderId="0" applyNumberFormat="0" applyBorder="0" applyAlignment="0" applyProtection="0"/>
    <xf numFmtId="0" fontId="54" fillId="75" borderId="0"/>
    <xf numFmtId="0" fontId="54" fillId="75" borderId="0"/>
    <xf numFmtId="0" fontId="54" fillId="75" borderId="0"/>
    <xf numFmtId="0" fontId="54" fillId="75" borderId="0" applyNumberFormat="0" applyBorder="0" applyAlignment="0" applyProtection="0"/>
    <xf numFmtId="0" fontId="54" fillId="75" borderId="0"/>
    <xf numFmtId="0" fontId="54" fillId="75" borderId="0"/>
    <xf numFmtId="0" fontId="54" fillId="75" borderId="0"/>
    <xf numFmtId="0" fontId="54" fillId="75" borderId="0" applyNumberFormat="0" applyBorder="0" applyAlignment="0" applyProtection="0"/>
    <xf numFmtId="0" fontId="54" fillId="75" borderId="0"/>
    <xf numFmtId="0" fontId="54" fillId="75" borderId="0"/>
    <xf numFmtId="0" fontId="54" fillId="75" borderId="0"/>
    <xf numFmtId="0" fontId="54" fillId="75" borderId="0" applyNumberFormat="0" applyBorder="0" applyAlignment="0" applyProtection="0"/>
    <xf numFmtId="0" fontId="54" fillId="75" borderId="0"/>
    <xf numFmtId="0" fontId="54" fillId="75" borderId="0"/>
    <xf numFmtId="0" fontId="54" fillId="75" borderId="0"/>
    <xf numFmtId="0" fontId="54" fillId="75" borderId="0" applyNumberFormat="0" applyBorder="0" applyAlignment="0" applyProtection="0"/>
    <xf numFmtId="0" fontId="54" fillId="75" borderId="0"/>
    <xf numFmtId="0" fontId="54" fillId="75" borderId="0"/>
    <xf numFmtId="0" fontId="54" fillId="75" borderId="0"/>
    <xf numFmtId="0" fontId="54" fillId="75" borderId="0" applyNumberFormat="0" applyBorder="0" applyAlignment="0" applyProtection="0"/>
    <xf numFmtId="0" fontId="54" fillId="75" borderId="0"/>
    <xf numFmtId="0" fontId="54" fillId="75" borderId="0"/>
    <xf numFmtId="0" fontId="54" fillId="75" borderId="0"/>
    <xf numFmtId="0" fontId="54" fillId="75" borderId="0" applyNumberFormat="0" applyBorder="0" applyAlignment="0" applyProtection="0"/>
    <xf numFmtId="0" fontId="54" fillId="75" borderId="0"/>
    <xf numFmtId="0" fontId="54" fillId="75" borderId="0"/>
    <xf numFmtId="0" fontId="54" fillId="75" borderId="0"/>
    <xf numFmtId="0" fontId="54" fillId="75" borderId="0" applyNumberFormat="0" applyBorder="0" applyAlignment="0" applyProtection="0"/>
    <xf numFmtId="0" fontId="54" fillId="75" borderId="0"/>
    <xf numFmtId="0" fontId="54" fillId="75" borderId="0"/>
    <xf numFmtId="0" fontId="54" fillId="75" borderId="0"/>
    <xf numFmtId="0" fontId="54" fillId="75" borderId="0" applyNumberFormat="0" applyBorder="0" applyAlignment="0" applyProtection="0"/>
    <xf numFmtId="0" fontId="54" fillId="75" borderId="0"/>
    <xf numFmtId="0" fontId="54" fillId="75" borderId="0"/>
    <xf numFmtId="0" fontId="54" fillId="75" borderId="0"/>
    <xf numFmtId="0" fontId="54" fillId="75" borderId="0" applyNumberFormat="0" applyBorder="0" applyAlignment="0" applyProtection="0"/>
    <xf numFmtId="0" fontId="54" fillId="75" borderId="0"/>
    <xf numFmtId="0" fontId="54" fillId="75" borderId="0"/>
    <xf numFmtId="0" fontId="54" fillId="75" borderId="0"/>
    <xf numFmtId="0" fontId="54" fillId="75" borderId="0" applyNumberFormat="0" applyBorder="0" applyAlignment="0" applyProtection="0"/>
    <xf numFmtId="0" fontId="54" fillId="75" borderId="0"/>
    <xf numFmtId="0" fontId="54" fillId="75" borderId="0"/>
    <xf numFmtId="0" fontId="54" fillId="75" borderId="0"/>
    <xf numFmtId="0" fontId="54" fillId="75" borderId="0" applyNumberFormat="0" applyBorder="0" applyAlignment="0" applyProtection="0"/>
    <xf numFmtId="0" fontId="54" fillId="75" borderId="0"/>
    <xf numFmtId="0" fontId="54" fillId="75" borderId="0"/>
    <xf numFmtId="0" fontId="54" fillId="75" borderId="0"/>
    <xf numFmtId="0" fontId="54" fillId="75" borderId="0" applyNumberFormat="0" applyBorder="0" applyAlignment="0" applyProtection="0"/>
    <xf numFmtId="0" fontId="54" fillId="75" borderId="0"/>
    <xf numFmtId="0" fontId="54" fillId="75" borderId="0"/>
    <xf numFmtId="0" fontId="54" fillId="75" borderId="0"/>
    <xf numFmtId="0" fontId="54" fillId="75" borderId="0" applyNumberFormat="0" applyBorder="0" applyAlignment="0" applyProtection="0"/>
    <xf numFmtId="0" fontId="54" fillId="75" borderId="0"/>
    <xf numFmtId="0" fontId="54" fillId="75" borderId="0"/>
    <xf numFmtId="0" fontId="54" fillId="75" borderId="0"/>
    <xf numFmtId="0" fontId="54" fillId="75" borderId="0" applyNumberFormat="0" applyBorder="0" applyAlignment="0" applyProtection="0"/>
    <xf numFmtId="0" fontId="54" fillId="75" borderId="0"/>
    <xf numFmtId="0" fontId="54" fillId="75" borderId="0"/>
    <xf numFmtId="0" fontId="54" fillId="75" borderId="0"/>
    <xf numFmtId="0" fontId="54" fillId="75" borderId="0" applyNumberFormat="0" applyBorder="0" applyAlignment="0" applyProtection="0"/>
    <xf numFmtId="0" fontId="54" fillId="75" borderId="0"/>
    <xf numFmtId="0" fontId="54" fillId="75" borderId="0"/>
    <xf numFmtId="0" fontId="54" fillId="75" borderId="0"/>
    <xf numFmtId="0" fontId="54" fillId="75" borderId="0" applyNumberFormat="0" applyBorder="0" applyAlignment="0" applyProtection="0"/>
    <xf numFmtId="0" fontId="54" fillId="75" borderId="0"/>
    <xf numFmtId="0" fontId="54" fillId="75" borderId="0"/>
    <xf numFmtId="0" fontId="54" fillId="75" borderId="0"/>
    <xf numFmtId="0" fontId="54" fillId="75" borderId="0" applyNumberFormat="0" applyBorder="0" applyAlignment="0" applyProtection="0"/>
    <xf numFmtId="0" fontId="54" fillId="75" borderId="0"/>
    <xf numFmtId="0" fontId="54" fillId="75" borderId="0"/>
    <xf numFmtId="0" fontId="54" fillId="75" borderId="0"/>
    <xf numFmtId="0" fontId="54" fillId="75" borderId="0" applyNumberFormat="0" applyBorder="0" applyAlignment="0" applyProtection="0"/>
    <xf numFmtId="0" fontId="54" fillId="75" borderId="0"/>
    <xf numFmtId="0" fontId="54" fillId="75" borderId="0"/>
    <xf numFmtId="0" fontId="54" fillId="75" borderId="0"/>
    <xf numFmtId="0" fontId="54" fillId="75" borderId="0" applyNumberFormat="0" applyBorder="0" applyAlignment="0" applyProtection="0"/>
    <xf numFmtId="0" fontId="54" fillId="75" borderId="0"/>
    <xf numFmtId="0" fontId="54" fillId="75" borderId="0"/>
    <xf numFmtId="0" fontId="54" fillId="75" borderId="0"/>
    <xf numFmtId="0" fontId="54" fillId="75" borderId="0" applyNumberFormat="0" applyBorder="0" applyAlignment="0" applyProtection="0"/>
    <xf numFmtId="0" fontId="54" fillId="75" borderId="0"/>
    <xf numFmtId="0" fontId="54" fillId="75" borderId="0"/>
    <xf numFmtId="0" fontId="54" fillId="75" borderId="0"/>
    <xf numFmtId="0" fontId="54" fillId="75" borderId="0" applyNumberFormat="0" applyBorder="0" applyAlignment="0" applyProtection="0"/>
    <xf numFmtId="0" fontId="54" fillId="75" borderId="0"/>
    <xf numFmtId="0" fontId="54" fillId="75" borderId="0"/>
    <xf numFmtId="0" fontId="54" fillId="75" borderId="0"/>
    <xf numFmtId="0" fontId="96" fillId="27" borderId="0" applyNumberFormat="0" applyBorder="0" applyAlignment="0" applyProtection="0"/>
    <xf numFmtId="0" fontId="27" fillId="27" borderId="0" applyNumberFormat="0" applyBorder="0" applyAlignment="0" applyProtection="0"/>
    <xf numFmtId="0" fontId="27" fillId="27" borderId="0"/>
    <xf numFmtId="0" fontId="27" fillId="27" borderId="0"/>
    <xf numFmtId="0" fontId="27" fillId="27" borderId="0"/>
    <xf numFmtId="0" fontId="27" fillId="27" borderId="0"/>
    <xf numFmtId="0" fontId="27" fillId="27" borderId="0"/>
    <xf numFmtId="0" fontId="27" fillId="27" borderId="0"/>
    <xf numFmtId="0" fontId="96" fillId="27" borderId="0"/>
    <xf numFmtId="0" fontId="96" fillId="27" borderId="0"/>
    <xf numFmtId="0" fontId="96" fillId="27" borderId="0"/>
    <xf numFmtId="0" fontId="54" fillId="75" borderId="0" applyNumberFormat="0" applyBorder="0" applyAlignment="0" applyProtection="0"/>
    <xf numFmtId="0" fontId="54" fillId="75" borderId="0"/>
    <xf numFmtId="0" fontId="54" fillId="75" borderId="0"/>
    <xf numFmtId="0" fontId="54" fillId="75" borderId="0"/>
    <xf numFmtId="0" fontId="54" fillId="75" borderId="0" applyNumberFormat="0" applyBorder="0" applyAlignment="0" applyProtection="0"/>
    <xf numFmtId="0" fontId="54" fillId="75" borderId="0"/>
    <xf numFmtId="0" fontId="54" fillId="75" borderId="0"/>
    <xf numFmtId="0" fontId="54" fillId="75" borderId="0"/>
    <xf numFmtId="0" fontId="54" fillId="75" borderId="0" applyNumberFormat="0" applyBorder="0" applyAlignment="0" applyProtection="0"/>
    <xf numFmtId="0" fontId="54" fillId="75" borderId="0"/>
    <xf numFmtId="0" fontId="54" fillId="75" borderId="0"/>
    <xf numFmtId="0" fontId="54" fillId="75" borderId="0"/>
    <xf numFmtId="0" fontId="54" fillId="75" borderId="0" applyNumberFormat="0" applyBorder="0" applyAlignment="0" applyProtection="0"/>
    <xf numFmtId="0" fontId="54" fillId="75" borderId="0"/>
    <xf numFmtId="0" fontId="54" fillId="75" borderId="0"/>
    <xf numFmtId="0" fontId="54" fillId="75" borderId="0"/>
    <xf numFmtId="0" fontId="54" fillId="75" borderId="0" applyNumberFormat="0" applyBorder="0" applyAlignment="0" applyProtection="0"/>
    <xf numFmtId="0" fontId="54" fillId="75" borderId="0"/>
    <xf numFmtId="0" fontId="54" fillId="75" borderId="0"/>
    <xf numFmtId="0" fontId="54" fillId="75" borderId="0"/>
    <xf numFmtId="0" fontId="54" fillId="75" borderId="0" applyNumberFormat="0" applyBorder="0" applyAlignment="0" applyProtection="0"/>
    <xf numFmtId="0" fontId="54" fillId="75" borderId="0"/>
    <xf numFmtId="0" fontId="54" fillId="75" borderId="0"/>
    <xf numFmtId="0" fontId="54" fillId="75" borderId="0"/>
    <xf numFmtId="0" fontId="54" fillId="75" borderId="0" applyNumberFormat="0" applyBorder="0" applyAlignment="0" applyProtection="0"/>
    <xf numFmtId="0" fontId="54" fillId="75" borderId="0"/>
    <xf numFmtId="0" fontId="54" fillId="75" borderId="0"/>
    <xf numFmtId="0" fontId="54" fillId="75" borderId="0"/>
    <xf numFmtId="0" fontId="54" fillId="75" borderId="0" applyNumberFormat="0" applyBorder="0" applyAlignment="0" applyProtection="0"/>
    <xf numFmtId="0" fontId="54" fillId="75" borderId="0"/>
    <xf numFmtId="0" fontId="54" fillId="75" borderId="0"/>
    <xf numFmtId="0" fontId="54" fillId="75" borderId="0"/>
    <xf numFmtId="0" fontId="54" fillId="75" borderId="0" applyNumberFormat="0" applyBorder="0" applyAlignment="0" applyProtection="0"/>
    <xf numFmtId="0" fontId="54" fillId="75" borderId="0"/>
    <xf numFmtId="0" fontId="54" fillId="75" borderId="0"/>
    <xf numFmtId="0" fontId="54" fillId="75" borderId="0"/>
    <xf numFmtId="0" fontId="27" fillId="27" borderId="0" applyNumberFormat="0" applyBorder="0" applyAlignment="0" applyProtection="0"/>
    <xf numFmtId="0" fontId="27" fillId="27" borderId="0"/>
    <xf numFmtId="0" fontId="27" fillId="27" borderId="0"/>
    <xf numFmtId="0" fontId="27" fillId="27" borderId="0"/>
    <xf numFmtId="0" fontId="27" fillId="27" borderId="0"/>
    <xf numFmtId="0" fontId="27" fillId="27" borderId="0"/>
    <xf numFmtId="0" fontId="27" fillId="27" borderId="0"/>
    <xf numFmtId="0" fontId="96"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xf numFmtId="0" fontId="5" fillId="27" borderId="0"/>
    <xf numFmtId="0" fontId="5" fillId="27" borderId="0"/>
    <xf numFmtId="0" fontId="5" fillId="27" borderId="0"/>
    <xf numFmtId="0" fontId="5" fillId="27" borderId="0"/>
    <xf numFmtId="0" fontId="5" fillId="27" borderId="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xf numFmtId="0" fontId="5" fillId="27" borderId="0"/>
    <xf numFmtId="0" fontId="5" fillId="27" borderId="0"/>
    <xf numFmtId="0" fontId="5" fillId="27" borderId="0"/>
    <xf numFmtId="0" fontId="5" fillId="27" borderId="0"/>
    <xf numFmtId="0" fontId="5" fillId="27" borderId="0"/>
    <xf numFmtId="0" fontId="5" fillId="27" borderId="0"/>
    <xf numFmtId="0" fontId="5" fillId="27" borderId="0"/>
    <xf numFmtId="0" fontId="5" fillId="27" borderId="0"/>
    <xf numFmtId="0" fontId="5" fillId="27" borderId="0"/>
    <xf numFmtId="0" fontId="5" fillId="27" borderId="0"/>
    <xf numFmtId="0" fontId="5" fillId="27" borderId="0"/>
    <xf numFmtId="0" fontId="5" fillId="27" borderId="0" applyNumberFormat="0" applyBorder="0" applyAlignment="0" applyProtection="0"/>
    <xf numFmtId="0" fontId="5" fillId="27" borderId="0"/>
    <xf numFmtId="0" fontId="5" fillId="27" borderId="0"/>
    <xf numFmtId="0" fontId="5" fillId="27" borderId="0"/>
    <xf numFmtId="0" fontId="5" fillId="27" borderId="0"/>
    <xf numFmtId="0" fontId="5" fillId="27" borderId="0"/>
    <xf numFmtId="0" fontId="5" fillId="27" borderId="0"/>
    <xf numFmtId="0" fontId="5" fillId="27" borderId="0"/>
    <xf numFmtId="0" fontId="5" fillId="27" borderId="0"/>
    <xf numFmtId="0" fontId="5" fillId="27" borderId="0"/>
    <xf numFmtId="0" fontId="5" fillId="27" borderId="0"/>
    <xf numFmtId="0" fontId="5" fillId="27" borderId="0"/>
    <xf numFmtId="0" fontId="5" fillId="27" borderId="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xf numFmtId="0" fontId="5" fillId="27" borderId="0"/>
    <xf numFmtId="0" fontId="5" fillId="27" borderId="0"/>
    <xf numFmtId="0" fontId="5" fillId="27" borderId="0"/>
    <xf numFmtId="0" fontId="5" fillId="27" borderId="0"/>
    <xf numFmtId="0" fontId="5" fillId="27" borderId="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xf numFmtId="0" fontId="5" fillId="27" borderId="0"/>
    <xf numFmtId="0" fontId="5" fillId="27" borderId="0"/>
    <xf numFmtId="0" fontId="5" fillId="27" borderId="0"/>
    <xf numFmtId="0" fontId="5" fillId="27" borderId="0"/>
    <xf numFmtId="0" fontId="5" fillId="27" borderId="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xf numFmtId="0" fontId="5" fillId="27" borderId="0"/>
    <xf numFmtId="0" fontId="5" fillId="27" borderId="0"/>
    <xf numFmtId="0" fontId="5" fillId="27" borderId="0"/>
    <xf numFmtId="0" fontId="5" fillId="27" borderId="0"/>
    <xf numFmtId="0" fontId="5" fillId="27" borderId="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xf numFmtId="0" fontId="5" fillId="27" borderId="0"/>
    <xf numFmtId="0" fontId="5" fillId="27" borderId="0"/>
    <xf numFmtId="0" fontId="5" fillId="27" borderId="0"/>
    <xf numFmtId="0" fontId="5" fillId="27" borderId="0"/>
    <xf numFmtId="0" fontId="5" fillId="27" borderId="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xf numFmtId="0" fontId="5" fillId="27" borderId="0"/>
    <xf numFmtId="0" fontId="5" fillId="27" borderId="0"/>
    <xf numFmtId="0" fontId="5" fillId="27" borderId="0"/>
    <xf numFmtId="0" fontId="5" fillId="27" borderId="0"/>
    <xf numFmtId="0" fontId="5" fillId="27" borderId="0"/>
    <xf numFmtId="0" fontId="5" fillId="27" borderId="0"/>
    <xf numFmtId="0" fontId="5" fillId="27" borderId="0"/>
    <xf numFmtId="0" fontId="5" fillId="27" borderId="0"/>
    <xf numFmtId="0" fontId="5" fillId="27" borderId="0"/>
    <xf numFmtId="0" fontId="5" fillId="27" borderId="0"/>
    <xf numFmtId="0" fontId="5" fillId="27" borderId="0"/>
    <xf numFmtId="0" fontId="5" fillId="27" borderId="0"/>
    <xf numFmtId="0" fontId="5" fillId="27" borderId="0"/>
    <xf numFmtId="0" fontId="5" fillId="27" borderId="0"/>
    <xf numFmtId="0" fontId="5" fillId="27" borderId="0"/>
    <xf numFmtId="0" fontId="5" fillId="27" borderId="0"/>
    <xf numFmtId="0" fontId="5" fillId="27" borderId="0"/>
    <xf numFmtId="0" fontId="5" fillId="27" borderId="0"/>
    <xf numFmtId="0" fontId="5" fillId="27" borderId="0"/>
    <xf numFmtId="0" fontId="5" fillId="27" borderId="0"/>
    <xf numFmtId="0" fontId="5" fillId="27" borderId="0"/>
    <xf numFmtId="0" fontId="5" fillId="27" borderId="0"/>
    <xf numFmtId="0" fontId="5" fillId="27" borderId="0"/>
    <xf numFmtId="0" fontId="5" fillId="27" borderId="0"/>
    <xf numFmtId="0" fontId="5" fillId="27" borderId="0"/>
    <xf numFmtId="0" fontId="5" fillId="27" borderId="0"/>
    <xf numFmtId="0" fontId="5" fillId="27" borderId="0"/>
    <xf numFmtId="0" fontId="5" fillId="27" borderId="0"/>
    <xf numFmtId="0" fontId="5" fillId="27" borderId="0"/>
    <xf numFmtId="0" fontId="5" fillId="27" borderId="0"/>
    <xf numFmtId="0" fontId="5" fillId="27" borderId="0"/>
    <xf numFmtId="0" fontId="5" fillId="27" borderId="0"/>
    <xf numFmtId="0" fontId="5" fillId="27" borderId="0"/>
    <xf numFmtId="0" fontId="5" fillId="27" borderId="0"/>
    <xf numFmtId="0" fontId="5" fillId="27" borderId="0"/>
    <xf numFmtId="0" fontId="5" fillId="27" borderId="0"/>
    <xf numFmtId="0" fontId="5" fillId="27" borderId="0"/>
    <xf numFmtId="0" fontId="5" fillId="27" borderId="0"/>
    <xf numFmtId="0" fontId="5" fillId="27" borderId="0"/>
    <xf numFmtId="0" fontId="5" fillId="27" borderId="0"/>
    <xf numFmtId="0" fontId="5" fillId="27" borderId="0"/>
    <xf numFmtId="0" fontId="5" fillId="27" borderId="0"/>
    <xf numFmtId="0" fontId="5" fillId="27" borderId="0"/>
    <xf numFmtId="0" fontId="5" fillId="27" borderId="0"/>
    <xf numFmtId="0" fontId="5" fillId="27" borderId="0"/>
    <xf numFmtId="0" fontId="5" fillId="27" borderId="0"/>
    <xf numFmtId="0" fontId="5" fillId="27" borderId="0"/>
    <xf numFmtId="0" fontId="5" fillId="27" borderId="0"/>
    <xf numFmtId="0" fontId="5" fillId="27" borderId="0"/>
    <xf numFmtId="0" fontId="5" fillId="27" borderId="0"/>
    <xf numFmtId="0" fontId="5" fillId="27" borderId="0"/>
    <xf numFmtId="0" fontId="5" fillId="27" borderId="0"/>
    <xf numFmtId="0" fontId="5" fillId="27" borderId="0"/>
    <xf numFmtId="0" fontId="96" fillId="27" borderId="0"/>
    <xf numFmtId="0" fontId="96" fillId="27" borderId="0"/>
    <xf numFmtId="0" fontId="96" fillId="27" borderId="0"/>
    <xf numFmtId="0" fontId="27" fillId="27" borderId="0" applyNumberFormat="0" applyBorder="0" applyAlignment="0" applyProtection="0"/>
    <xf numFmtId="0" fontId="27" fillId="27" borderId="0"/>
    <xf numFmtId="0" fontId="27" fillId="27" borderId="0"/>
    <xf numFmtId="0" fontId="27" fillId="27" borderId="0"/>
    <xf numFmtId="0" fontId="27" fillId="27" borderId="0"/>
    <xf numFmtId="0" fontId="27" fillId="27" borderId="0"/>
    <xf numFmtId="0" fontId="27" fillId="27" borderId="0"/>
    <xf numFmtId="0" fontId="54" fillId="75" borderId="0" applyNumberFormat="0" applyBorder="0" applyAlignment="0" applyProtection="0"/>
    <xf numFmtId="0" fontId="54" fillId="75" borderId="0"/>
    <xf numFmtId="0" fontId="54" fillId="75" borderId="0"/>
    <xf numFmtId="0" fontId="54" fillId="75" borderId="0"/>
    <xf numFmtId="0" fontId="96" fillId="27" borderId="0" applyNumberFormat="0" applyBorder="0" applyAlignment="0" applyProtection="0"/>
    <xf numFmtId="0" fontId="96" fillId="27" borderId="0"/>
    <xf numFmtId="0" fontId="96" fillId="27" borderId="0"/>
    <xf numFmtId="0" fontId="96" fillId="27" borderId="0"/>
    <xf numFmtId="0" fontId="96" fillId="27" borderId="0" applyNumberFormat="0" applyBorder="0" applyAlignment="0" applyProtection="0"/>
    <xf numFmtId="0" fontId="96" fillId="27" borderId="0"/>
    <xf numFmtId="0" fontId="96" fillId="27" borderId="0"/>
    <xf numFmtId="0" fontId="96" fillId="27" borderId="0"/>
    <xf numFmtId="0" fontId="96" fillId="27" borderId="0" applyNumberFormat="0" applyBorder="0" applyAlignment="0" applyProtection="0"/>
    <xf numFmtId="0" fontId="96" fillId="27" borderId="0"/>
    <xf numFmtId="0" fontId="96" fillId="27" borderId="0"/>
    <xf numFmtId="0" fontId="96" fillId="27" borderId="0"/>
    <xf numFmtId="0" fontId="96" fillId="27" borderId="0" applyNumberFormat="0" applyBorder="0" applyAlignment="0" applyProtection="0"/>
    <xf numFmtId="0" fontId="96" fillId="27" borderId="0"/>
    <xf numFmtId="0" fontId="96" fillId="27" borderId="0"/>
    <xf numFmtId="0" fontId="96" fillId="27" borderId="0"/>
    <xf numFmtId="0" fontId="27" fillId="27" borderId="0" applyNumberFormat="0" applyBorder="0" applyAlignment="0" applyProtection="0"/>
    <xf numFmtId="0" fontId="96" fillId="27" borderId="0" applyNumberFormat="0" applyBorder="0" applyAlignment="0" applyProtection="0"/>
    <xf numFmtId="0" fontId="96" fillId="27" borderId="0"/>
    <xf numFmtId="0" fontId="96" fillId="27" borderId="0"/>
    <xf numFmtId="0" fontId="96" fillId="27" borderId="0"/>
    <xf numFmtId="0" fontId="96" fillId="27" borderId="0" applyNumberFormat="0" applyBorder="0" applyAlignment="0" applyProtection="0"/>
    <xf numFmtId="0" fontId="96" fillId="27" borderId="0"/>
    <xf numFmtId="0" fontId="96" fillId="27" borderId="0"/>
    <xf numFmtId="0" fontId="96" fillId="27" borderId="0"/>
    <xf numFmtId="0" fontId="96" fillId="27" borderId="0"/>
    <xf numFmtId="0" fontId="96" fillId="27" borderId="0"/>
    <xf numFmtId="0" fontId="96" fillId="27" borderId="0"/>
    <xf numFmtId="0" fontId="96" fillId="27" borderId="0"/>
    <xf numFmtId="0" fontId="96" fillId="27" borderId="0"/>
    <xf numFmtId="0" fontId="96" fillId="27" borderId="0"/>
    <xf numFmtId="0" fontId="96" fillId="27" borderId="0" applyNumberFormat="0" applyBorder="0" applyAlignment="0" applyProtection="0"/>
    <xf numFmtId="0" fontId="96" fillId="27" borderId="0"/>
    <xf numFmtId="0" fontId="96" fillId="27" borderId="0"/>
    <xf numFmtId="0" fontId="96" fillId="27" borderId="0"/>
    <xf numFmtId="0" fontId="96" fillId="27" borderId="0"/>
    <xf numFmtId="0" fontId="27" fillId="27" borderId="0"/>
    <xf numFmtId="0" fontId="96" fillId="27" borderId="0"/>
    <xf numFmtId="0" fontId="96" fillId="27" borderId="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96" fillId="27" borderId="0" applyNumberFormat="0" applyBorder="0" applyAlignment="0" applyProtection="0"/>
    <xf numFmtId="0" fontId="96" fillId="27" borderId="0"/>
    <xf numFmtId="0" fontId="96" fillId="27" borderId="0"/>
    <xf numFmtId="0" fontId="96" fillId="27" borderId="0"/>
    <xf numFmtId="0" fontId="96" fillId="27" borderId="0" applyNumberFormat="0" applyBorder="0" applyAlignment="0" applyProtection="0"/>
    <xf numFmtId="0" fontId="96" fillId="27" borderId="0"/>
    <xf numFmtId="0" fontId="96" fillId="27" borderId="0"/>
    <xf numFmtId="0" fontId="96" fillId="27" borderId="0"/>
    <xf numFmtId="0" fontId="96" fillId="27" borderId="0" applyNumberFormat="0" applyBorder="0" applyAlignment="0" applyProtection="0"/>
    <xf numFmtId="0" fontId="96" fillId="27" borderId="0"/>
    <xf numFmtId="0" fontId="96" fillId="27" borderId="0"/>
    <xf numFmtId="0" fontId="96" fillId="27" borderId="0"/>
    <xf numFmtId="0" fontId="96" fillId="31" borderId="0" applyNumberFormat="0" applyBorder="0" applyAlignment="0" applyProtection="0"/>
    <xf numFmtId="0" fontId="96" fillId="31" borderId="0"/>
    <xf numFmtId="0" fontId="96" fillId="31" borderId="0"/>
    <xf numFmtId="0" fontId="96" fillId="31" borderId="0"/>
    <xf numFmtId="0" fontId="96" fillId="31" borderId="0" applyNumberFormat="0" applyBorder="0" applyAlignment="0" applyProtection="0"/>
    <xf numFmtId="0" fontId="96" fillId="31" borderId="0"/>
    <xf numFmtId="0" fontId="96" fillId="31" borderId="0"/>
    <xf numFmtId="0" fontId="96" fillId="31" borderId="0"/>
    <xf numFmtId="0" fontId="96" fillId="31" borderId="0" applyNumberFormat="0" applyBorder="0" applyAlignment="0" applyProtection="0"/>
    <xf numFmtId="0" fontId="96" fillId="31" borderId="0"/>
    <xf numFmtId="0" fontId="96" fillId="31" borderId="0"/>
    <xf numFmtId="0" fontId="96" fillId="31" borderId="0"/>
    <xf numFmtId="0" fontId="54" fillId="78" borderId="0" applyNumberFormat="0" applyBorder="0" applyAlignment="0" applyProtection="0"/>
    <xf numFmtId="0" fontId="54" fillId="78" borderId="0"/>
    <xf numFmtId="0" fontId="54" fillId="78" borderId="0"/>
    <xf numFmtId="0" fontId="54" fillId="78" borderId="0"/>
    <xf numFmtId="0" fontId="54" fillId="78" borderId="0" applyNumberFormat="0" applyBorder="0" applyAlignment="0" applyProtection="0"/>
    <xf numFmtId="0" fontId="54" fillId="78" borderId="0"/>
    <xf numFmtId="0" fontId="54" fillId="78" borderId="0"/>
    <xf numFmtId="0" fontId="54" fillId="78" borderId="0"/>
    <xf numFmtId="0" fontId="54" fillId="78" borderId="0" applyNumberFormat="0" applyBorder="0" applyAlignment="0" applyProtection="0"/>
    <xf numFmtId="0" fontId="54" fillId="78" borderId="0"/>
    <xf numFmtId="0" fontId="54" fillId="78" borderId="0"/>
    <xf numFmtId="0" fontId="54" fillId="78" borderId="0"/>
    <xf numFmtId="0" fontId="54" fillId="78" borderId="0" applyNumberFormat="0" applyBorder="0" applyAlignment="0" applyProtection="0"/>
    <xf numFmtId="0" fontId="54" fillId="78" borderId="0"/>
    <xf numFmtId="0" fontId="54" fillId="78" borderId="0"/>
    <xf numFmtId="0" fontId="54" fillId="78" borderId="0"/>
    <xf numFmtId="0" fontId="54" fillId="78" borderId="0" applyNumberFormat="0" applyBorder="0" applyAlignment="0" applyProtection="0"/>
    <xf numFmtId="0" fontId="54" fillId="78" borderId="0"/>
    <xf numFmtId="0" fontId="54" fillId="78" borderId="0"/>
    <xf numFmtId="0" fontId="54" fillId="78" borderId="0"/>
    <xf numFmtId="0" fontId="54" fillId="78" borderId="0" applyNumberFormat="0" applyBorder="0" applyAlignment="0" applyProtection="0"/>
    <xf numFmtId="0" fontId="54" fillId="78" borderId="0"/>
    <xf numFmtId="0" fontId="54" fillId="78" borderId="0"/>
    <xf numFmtId="0" fontId="54" fillId="78" borderId="0"/>
    <xf numFmtId="0" fontId="54" fillId="78" borderId="0" applyNumberFormat="0" applyBorder="0" applyAlignment="0" applyProtection="0"/>
    <xf numFmtId="0" fontId="54" fillId="78" borderId="0"/>
    <xf numFmtId="0" fontId="54" fillId="78" borderId="0"/>
    <xf numFmtId="0" fontId="54" fillId="78" borderId="0"/>
    <xf numFmtId="0" fontId="54" fillId="78" borderId="0" applyNumberFormat="0" applyBorder="0" applyAlignment="0" applyProtection="0"/>
    <xf numFmtId="0" fontId="54" fillId="78" borderId="0"/>
    <xf numFmtId="0" fontId="54" fillId="78" borderId="0"/>
    <xf numFmtId="0" fontId="54" fillId="78" borderId="0"/>
    <xf numFmtId="0" fontId="54" fillId="78" borderId="0" applyNumberFormat="0" applyBorder="0" applyAlignment="0" applyProtection="0"/>
    <xf numFmtId="0" fontId="54" fillId="78" borderId="0"/>
    <xf numFmtId="0" fontId="54" fillId="78" borderId="0"/>
    <xf numFmtId="0" fontId="54" fillId="78" borderId="0"/>
    <xf numFmtId="0" fontId="54" fillId="78" borderId="0" applyNumberFormat="0" applyBorder="0" applyAlignment="0" applyProtection="0"/>
    <xf numFmtId="0" fontId="54" fillId="78" borderId="0"/>
    <xf numFmtId="0" fontId="54" fillId="78" borderId="0"/>
    <xf numFmtId="0" fontId="54" fillId="78" borderId="0"/>
    <xf numFmtId="0" fontId="54" fillId="78" borderId="0" applyNumberFormat="0" applyBorder="0" applyAlignment="0" applyProtection="0"/>
    <xf numFmtId="0" fontId="54" fillId="78" borderId="0"/>
    <xf numFmtId="0" fontId="54" fillId="78" borderId="0"/>
    <xf numFmtId="0" fontId="54" fillId="78" borderId="0"/>
    <xf numFmtId="0" fontId="54" fillId="78" borderId="0" applyNumberFormat="0" applyBorder="0" applyAlignment="0" applyProtection="0"/>
    <xf numFmtId="0" fontId="54" fillId="78" borderId="0"/>
    <xf numFmtId="0" fontId="54" fillId="78" borderId="0"/>
    <xf numFmtId="0" fontId="54" fillId="78" borderId="0"/>
    <xf numFmtId="0" fontId="54" fillId="78" borderId="0" applyNumberFormat="0" applyBorder="0" applyAlignment="0" applyProtection="0"/>
    <xf numFmtId="0" fontId="54" fillId="78" borderId="0"/>
    <xf numFmtId="0" fontId="54" fillId="78" borderId="0"/>
    <xf numFmtId="0" fontId="54" fillId="78" borderId="0"/>
    <xf numFmtId="0" fontId="54" fillId="78" borderId="0" applyNumberFormat="0" applyBorder="0" applyAlignment="0" applyProtection="0"/>
    <xf numFmtId="0" fontId="54" fillId="78" borderId="0"/>
    <xf numFmtId="0" fontId="54" fillId="78" borderId="0"/>
    <xf numFmtId="0" fontId="54" fillId="78" borderId="0"/>
    <xf numFmtId="0" fontId="54" fillId="78" borderId="0" applyNumberFormat="0" applyBorder="0" applyAlignment="0" applyProtection="0"/>
    <xf numFmtId="0" fontId="54" fillId="78" borderId="0"/>
    <xf numFmtId="0" fontId="54" fillId="78" borderId="0"/>
    <xf numFmtId="0" fontId="54" fillId="78" borderId="0"/>
    <xf numFmtId="0" fontId="54" fillId="78" borderId="0" applyNumberFormat="0" applyBorder="0" applyAlignment="0" applyProtection="0"/>
    <xf numFmtId="0" fontId="54" fillId="78" borderId="0"/>
    <xf numFmtId="0" fontId="54" fillId="78" borderId="0"/>
    <xf numFmtId="0" fontId="54" fillId="78" borderId="0"/>
    <xf numFmtId="0" fontId="54" fillId="78" borderId="0" applyNumberFormat="0" applyBorder="0" applyAlignment="0" applyProtection="0"/>
    <xf numFmtId="0" fontId="54" fillId="78" borderId="0"/>
    <xf numFmtId="0" fontId="54" fillId="78" borderId="0"/>
    <xf numFmtId="0" fontId="54" fillId="78" borderId="0"/>
    <xf numFmtId="0" fontId="54" fillId="78" borderId="0" applyNumberFormat="0" applyBorder="0" applyAlignment="0" applyProtection="0"/>
    <xf numFmtId="0" fontId="54" fillId="78" borderId="0"/>
    <xf numFmtId="0" fontId="54" fillId="78" borderId="0"/>
    <xf numFmtId="0" fontId="54" fillId="78" borderId="0"/>
    <xf numFmtId="0" fontId="54" fillId="78" borderId="0" applyNumberFormat="0" applyBorder="0" applyAlignment="0" applyProtection="0"/>
    <xf numFmtId="0" fontId="54" fillId="78" borderId="0"/>
    <xf numFmtId="0" fontId="54" fillId="78" borderId="0"/>
    <xf numFmtId="0" fontId="54" fillId="78" borderId="0"/>
    <xf numFmtId="0" fontId="54" fillId="78" borderId="0" applyNumberFormat="0" applyBorder="0" applyAlignment="0" applyProtection="0"/>
    <xf numFmtId="0" fontId="54" fillId="78" borderId="0"/>
    <xf numFmtId="0" fontId="54" fillId="78" borderId="0"/>
    <xf numFmtId="0" fontId="54" fillId="78" borderId="0"/>
    <xf numFmtId="0" fontId="54" fillId="78" borderId="0" applyNumberFormat="0" applyBorder="0" applyAlignment="0" applyProtection="0"/>
    <xf numFmtId="0" fontId="54" fillId="78" borderId="0"/>
    <xf numFmtId="0" fontId="54" fillId="78" borderId="0"/>
    <xf numFmtId="0" fontId="54" fillId="78" borderId="0"/>
    <xf numFmtId="0" fontId="54" fillId="78" borderId="0" applyNumberFormat="0" applyBorder="0" applyAlignment="0" applyProtection="0"/>
    <xf numFmtId="0" fontId="54" fillId="78" borderId="0"/>
    <xf numFmtId="0" fontId="54" fillId="78" borderId="0"/>
    <xf numFmtId="0" fontId="54" fillId="78" borderId="0"/>
    <xf numFmtId="0" fontId="54" fillId="78" borderId="0" applyNumberFormat="0" applyBorder="0" applyAlignment="0" applyProtection="0"/>
    <xf numFmtId="0" fontId="54" fillId="78" borderId="0"/>
    <xf numFmtId="0" fontId="54" fillId="78" borderId="0"/>
    <xf numFmtId="0" fontId="54" fillId="78" borderId="0"/>
    <xf numFmtId="0" fontId="54" fillId="78" borderId="0" applyNumberFormat="0" applyBorder="0" applyAlignment="0" applyProtection="0"/>
    <xf numFmtId="0" fontId="54" fillId="78" borderId="0"/>
    <xf numFmtId="0" fontId="54" fillId="78" borderId="0"/>
    <xf numFmtId="0" fontId="54" fillId="78" borderId="0"/>
    <xf numFmtId="0" fontId="54" fillId="78" borderId="0" applyNumberFormat="0" applyBorder="0" applyAlignment="0" applyProtection="0"/>
    <xf numFmtId="0" fontId="54" fillId="78" borderId="0"/>
    <xf numFmtId="0" fontId="54" fillId="78" borderId="0"/>
    <xf numFmtId="0" fontId="54" fillId="78" borderId="0"/>
    <xf numFmtId="0" fontId="54" fillId="78" borderId="0" applyNumberFormat="0" applyBorder="0" applyAlignment="0" applyProtection="0"/>
    <xf numFmtId="0" fontId="54" fillId="78" borderId="0"/>
    <xf numFmtId="0" fontId="54" fillId="78" borderId="0"/>
    <xf numFmtId="0" fontId="54" fillId="78" borderId="0"/>
    <xf numFmtId="0" fontId="54" fillId="78" borderId="0" applyNumberFormat="0" applyBorder="0" applyAlignment="0" applyProtection="0"/>
    <xf numFmtId="0" fontId="54" fillId="78" borderId="0"/>
    <xf numFmtId="0" fontId="54" fillId="78" borderId="0"/>
    <xf numFmtId="0" fontId="54" fillId="78" borderId="0"/>
    <xf numFmtId="0" fontId="54" fillId="78" borderId="0" applyNumberFormat="0" applyBorder="0" applyAlignment="0" applyProtection="0"/>
    <xf numFmtId="0" fontId="54" fillId="78" borderId="0"/>
    <xf numFmtId="0" fontId="54" fillId="78" borderId="0"/>
    <xf numFmtId="0" fontId="54" fillId="78" borderId="0"/>
    <xf numFmtId="0" fontId="54" fillId="78" borderId="0" applyNumberFormat="0" applyBorder="0" applyAlignment="0" applyProtection="0"/>
    <xf numFmtId="0" fontId="54" fillId="78" borderId="0"/>
    <xf numFmtId="0" fontId="54" fillId="78" borderId="0"/>
    <xf numFmtId="0" fontId="54" fillId="78" borderId="0"/>
    <xf numFmtId="0" fontId="96" fillId="31" borderId="0" applyNumberFormat="0" applyBorder="0" applyAlignment="0" applyProtection="0"/>
    <xf numFmtId="0" fontId="27" fillId="31" borderId="0" applyNumberFormat="0" applyBorder="0" applyAlignment="0" applyProtection="0"/>
    <xf numFmtId="0" fontId="27" fillId="31" borderId="0"/>
    <xf numFmtId="0" fontId="27" fillId="31" borderId="0"/>
    <xf numFmtId="0" fontId="27" fillId="31" borderId="0"/>
    <xf numFmtId="0" fontId="27" fillId="31" borderId="0"/>
    <xf numFmtId="0" fontId="27" fillId="31" borderId="0"/>
    <xf numFmtId="0" fontId="27" fillId="31" borderId="0"/>
    <xf numFmtId="0" fontId="96" fillId="31" borderId="0"/>
    <xf numFmtId="0" fontId="96" fillId="31" borderId="0"/>
    <xf numFmtId="0" fontId="96" fillId="31" borderId="0"/>
    <xf numFmtId="0" fontId="54" fillId="78" borderId="0" applyNumberFormat="0" applyBorder="0" applyAlignment="0" applyProtection="0"/>
    <xf numFmtId="0" fontId="54" fillId="78" borderId="0"/>
    <xf numFmtId="0" fontId="54" fillId="78" borderId="0"/>
    <xf numFmtId="0" fontId="54" fillId="78" borderId="0"/>
    <xf numFmtId="0" fontId="54" fillId="78" borderId="0" applyNumberFormat="0" applyBorder="0" applyAlignment="0" applyProtection="0"/>
    <xf numFmtId="0" fontId="54" fillId="78" borderId="0"/>
    <xf numFmtId="0" fontId="54" fillId="78" borderId="0"/>
    <xf numFmtId="0" fontId="54" fillId="78" borderId="0"/>
    <xf numFmtId="0" fontId="54" fillId="78" borderId="0" applyNumberFormat="0" applyBorder="0" applyAlignment="0" applyProtection="0"/>
    <xf numFmtId="0" fontId="54" fillId="78" borderId="0"/>
    <xf numFmtId="0" fontId="54" fillId="78" borderId="0"/>
    <xf numFmtId="0" fontId="54" fillId="78" borderId="0"/>
    <xf numFmtId="0" fontId="54" fillId="78" borderId="0" applyNumberFormat="0" applyBorder="0" applyAlignment="0" applyProtection="0"/>
    <xf numFmtId="0" fontId="54" fillId="78" borderId="0"/>
    <xf numFmtId="0" fontId="54" fillId="78" borderId="0"/>
    <xf numFmtId="0" fontId="54" fillId="78" borderId="0"/>
    <xf numFmtId="0" fontId="54" fillId="78" borderId="0" applyNumberFormat="0" applyBorder="0" applyAlignment="0" applyProtection="0"/>
    <xf numFmtId="0" fontId="54" fillId="78" borderId="0"/>
    <xf numFmtId="0" fontId="54" fillId="78" borderId="0"/>
    <xf numFmtId="0" fontId="54" fillId="78" borderId="0"/>
    <xf numFmtId="0" fontId="54" fillId="78" borderId="0" applyNumberFormat="0" applyBorder="0" applyAlignment="0" applyProtection="0"/>
    <xf numFmtId="0" fontId="54" fillId="78" borderId="0"/>
    <xf numFmtId="0" fontId="54" fillId="78" borderId="0"/>
    <xf numFmtId="0" fontId="54" fillId="78" borderId="0"/>
    <xf numFmtId="0" fontId="54" fillId="78" borderId="0" applyNumberFormat="0" applyBorder="0" applyAlignment="0" applyProtection="0"/>
    <xf numFmtId="0" fontId="54" fillId="78" borderId="0"/>
    <xf numFmtId="0" fontId="54" fillId="78" borderId="0"/>
    <xf numFmtId="0" fontId="54" fillId="78" borderId="0"/>
    <xf numFmtId="0" fontId="54" fillId="78" borderId="0" applyNumberFormat="0" applyBorder="0" applyAlignment="0" applyProtection="0"/>
    <xf numFmtId="0" fontId="54" fillId="78" borderId="0"/>
    <xf numFmtId="0" fontId="54" fillId="78" borderId="0"/>
    <xf numFmtId="0" fontId="54" fillId="78" borderId="0"/>
    <xf numFmtId="0" fontId="54" fillId="78" borderId="0" applyNumberFormat="0" applyBorder="0" applyAlignment="0" applyProtection="0"/>
    <xf numFmtId="0" fontId="54" fillId="78" borderId="0"/>
    <xf numFmtId="0" fontId="54" fillId="78" borderId="0"/>
    <xf numFmtId="0" fontId="54" fillId="78" borderId="0"/>
    <xf numFmtId="0" fontId="27" fillId="31" borderId="0" applyNumberFormat="0" applyBorder="0" applyAlignment="0" applyProtection="0"/>
    <xf numFmtId="0" fontId="27" fillId="31" borderId="0"/>
    <xf numFmtId="0" fontId="27" fillId="31" borderId="0"/>
    <xf numFmtId="0" fontId="27" fillId="31" borderId="0"/>
    <xf numFmtId="0" fontId="27" fillId="31" borderId="0"/>
    <xf numFmtId="0" fontId="27" fillId="31" borderId="0"/>
    <xf numFmtId="0" fontId="27" fillId="31" borderId="0"/>
    <xf numFmtId="0" fontId="96"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xf numFmtId="0" fontId="5" fillId="31" borderId="0"/>
    <xf numFmtId="0" fontId="5" fillId="31" borderId="0"/>
    <xf numFmtId="0" fontId="5" fillId="31" borderId="0"/>
    <xf numFmtId="0" fontId="5" fillId="31" borderId="0"/>
    <xf numFmtId="0" fontId="5" fillId="31" borderId="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xf numFmtId="0" fontId="5" fillId="31" borderId="0"/>
    <xf numFmtId="0" fontId="5" fillId="31" borderId="0"/>
    <xf numFmtId="0" fontId="5" fillId="31" borderId="0"/>
    <xf numFmtId="0" fontId="5" fillId="31" borderId="0"/>
    <xf numFmtId="0" fontId="5" fillId="31" borderId="0"/>
    <xf numFmtId="0" fontId="5" fillId="31" borderId="0"/>
    <xf numFmtId="0" fontId="5" fillId="31" borderId="0"/>
    <xf numFmtId="0" fontId="5" fillId="31" borderId="0"/>
    <xf numFmtId="0" fontId="5" fillId="31" borderId="0"/>
    <xf numFmtId="0" fontId="5" fillId="31" borderId="0"/>
    <xf numFmtId="0" fontId="5" fillId="31" borderId="0"/>
    <xf numFmtId="0" fontId="5" fillId="31" borderId="0" applyNumberFormat="0" applyBorder="0" applyAlignment="0" applyProtection="0"/>
    <xf numFmtId="0" fontId="5" fillId="31" borderId="0"/>
    <xf numFmtId="0" fontId="5" fillId="31" borderId="0"/>
    <xf numFmtId="0" fontId="5" fillId="31" borderId="0"/>
    <xf numFmtId="0" fontId="5" fillId="31" borderId="0"/>
    <xf numFmtId="0" fontId="5" fillId="31" borderId="0"/>
    <xf numFmtId="0" fontId="5" fillId="31" borderId="0"/>
    <xf numFmtId="0" fontId="5" fillId="31" borderId="0"/>
    <xf numFmtId="0" fontId="5" fillId="31" borderId="0"/>
    <xf numFmtId="0" fontId="5" fillId="31" borderId="0"/>
    <xf numFmtId="0" fontId="5" fillId="31" borderId="0"/>
    <xf numFmtId="0" fontId="5" fillId="31" borderId="0"/>
    <xf numFmtId="0" fontId="5" fillId="31" borderId="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xf numFmtId="0" fontId="5" fillId="31" borderId="0"/>
    <xf numFmtId="0" fontId="5" fillId="31" borderId="0"/>
    <xf numFmtId="0" fontId="5" fillId="31" borderId="0"/>
    <xf numFmtId="0" fontId="5" fillId="31" borderId="0"/>
    <xf numFmtId="0" fontId="5" fillId="31" borderId="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xf numFmtId="0" fontId="5" fillId="31" borderId="0"/>
    <xf numFmtId="0" fontId="5" fillId="31" borderId="0"/>
    <xf numFmtId="0" fontId="5" fillId="31" borderId="0"/>
    <xf numFmtId="0" fontId="5" fillId="31" borderId="0"/>
    <xf numFmtId="0" fontId="5" fillId="31" borderId="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xf numFmtId="0" fontId="5" fillId="31" borderId="0"/>
    <xf numFmtId="0" fontId="5" fillId="31" borderId="0"/>
    <xf numFmtId="0" fontId="5" fillId="31" borderId="0"/>
    <xf numFmtId="0" fontId="5" fillId="31" borderId="0"/>
    <xf numFmtId="0" fontId="5" fillId="31" borderId="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xf numFmtId="0" fontId="5" fillId="31" borderId="0"/>
    <xf numFmtId="0" fontId="5" fillId="31" borderId="0"/>
    <xf numFmtId="0" fontId="5" fillId="31" borderId="0"/>
    <xf numFmtId="0" fontId="5" fillId="31" borderId="0"/>
    <xf numFmtId="0" fontId="5" fillId="31" borderId="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xf numFmtId="0" fontId="5" fillId="31" borderId="0"/>
    <xf numFmtId="0" fontId="5" fillId="31" borderId="0"/>
    <xf numFmtId="0" fontId="5" fillId="31" borderId="0"/>
    <xf numFmtId="0" fontId="5" fillId="31" borderId="0"/>
    <xf numFmtId="0" fontId="5" fillId="31" borderId="0"/>
    <xf numFmtId="0" fontId="5" fillId="31" borderId="0"/>
    <xf numFmtId="0" fontId="5" fillId="31" borderId="0"/>
    <xf numFmtId="0" fontId="5" fillId="31" borderId="0"/>
    <xf numFmtId="0" fontId="5" fillId="31" borderId="0"/>
    <xf numFmtId="0" fontId="5" fillId="31" borderId="0"/>
    <xf numFmtId="0" fontId="5" fillId="31" borderId="0"/>
    <xf numFmtId="0" fontId="5" fillId="31" borderId="0"/>
    <xf numFmtId="0" fontId="5" fillId="31" borderId="0"/>
    <xf numFmtId="0" fontId="5" fillId="31" borderId="0"/>
    <xf numFmtId="0" fontId="5" fillId="31" borderId="0"/>
    <xf numFmtId="0" fontId="5" fillId="31" borderId="0"/>
    <xf numFmtId="0" fontId="5" fillId="31" borderId="0"/>
    <xf numFmtId="0" fontId="5" fillId="31" borderId="0"/>
    <xf numFmtId="0" fontId="5" fillId="31" borderId="0"/>
    <xf numFmtId="0" fontId="5" fillId="31" borderId="0"/>
    <xf numFmtId="0" fontId="5" fillId="31" borderId="0"/>
    <xf numFmtId="0" fontId="5" fillId="31" borderId="0"/>
    <xf numFmtId="0" fontId="5" fillId="31" borderId="0"/>
    <xf numFmtId="0" fontId="5" fillId="31" borderId="0"/>
    <xf numFmtId="0" fontId="5" fillId="31" borderId="0"/>
    <xf numFmtId="0" fontId="5" fillId="31" borderId="0"/>
    <xf numFmtId="0" fontId="5" fillId="31" borderId="0"/>
    <xf numFmtId="0" fontId="5" fillId="31" borderId="0"/>
    <xf numFmtId="0" fontId="5" fillId="31" borderId="0"/>
    <xf numFmtId="0" fontId="5" fillId="31" borderId="0"/>
    <xf numFmtId="0" fontId="5" fillId="31" borderId="0"/>
    <xf numFmtId="0" fontId="5" fillId="31" borderId="0"/>
    <xf numFmtId="0" fontId="5" fillId="31" borderId="0"/>
    <xf numFmtId="0" fontId="5" fillId="31" borderId="0"/>
    <xf numFmtId="0" fontId="5" fillId="31" borderId="0"/>
    <xf numFmtId="0" fontId="5" fillId="31" borderId="0"/>
    <xf numFmtId="0" fontId="5" fillId="31" borderId="0"/>
    <xf numFmtId="0" fontId="5" fillId="31" borderId="0"/>
    <xf numFmtId="0" fontId="5" fillId="31" borderId="0"/>
    <xf numFmtId="0" fontId="5" fillId="31" borderId="0"/>
    <xf numFmtId="0" fontId="5" fillId="31" borderId="0"/>
    <xf numFmtId="0" fontId="5" fillId="31" borderId="0"/>
    <xf numFmtId="0" fontId="5" fillId="31" borderId="0"/>
    <xf numFmtId="0" fontId="5" fillId="31" borderId="0"/>
    <xf numFmtId="0" fontId="5" fillId="31" borderId="0"/>
    <xf numFmtId="0" fontId="5" fillId="31" borderId="0"/>
    <xf numFmtId="0" fontId="5" fillId="31" borderId="0"/>
    <xf numFmtId="0" fontId="5" fillId="31" borderId="0"/>
    <xf numFmtId="0" fontId="5" fillId="31" borderId="0"/>
    <xf numFmtId="0" fontId="5" fillId="31" borderId="0"/>
    <xf numFmtId="0" fontId="5" fillId="31" borderId="0"/>
    <xf numFmtId="0" fontId="5" fillId="31" borderId="0"/>
    <xf numFmtId="0" fontId="5" fillId="31" borderId="0"/>
    <xf numFmtId="0" fontId="96" fillId="31" borderId="0"/>
    <xf numFmtId="0" fontId="96" fillId="31" borderId="0"/>
    <xf numFmtId="0" fontId="96" fillId="31" borderId="0"/>
    <xf numFmtId="0" fontId="27" fillId="31" borderId="0" applyNumberFormat="0" applyBorder="0" applyAlignment="0" applyProtection="0"/>
    <xf numFmtId="0" fontId="27" fillId="31" borderId="0"/>
    <xf numFmtId="0" fontId="27" fillId="31" borderId="0"/>
    <xf numFmtId="0" fontId="27" fillId="31" borderId="0"/>
    <xf numFmtId="0" fontId="27" fillId="31" borderId="0"/>
    <xf numFmtId="0" fontId="27" fillId="31" borderId="0"/>
    <xf numFmtId="0" fontId="27" fillId="31" borderId="0"/>
    <xf numFmtId="0" fontId="54" fillId="78" borderId="0" applyNumberFormat="0" applyBorder="0" applyAlignment="0" applyProtection="0"/>
    <xf numFmtId="0" fontId="54" fillId="78" borderId="0"/>
    <xf numFmtId="0" fontId="54" fillId="78" borderId="0"/>
    <xf numFmtId="0" fontId="54" fillId="78" borderId="0"/>
    <xf numFmtId="0" fontId="96" fillId="31" borderId="0" applyNumberFormat="0" applyBorder="0" applyAlignment="0" applyProtection="0"/>
    <xf numFmtId="0" fontId="96" fillId="31" borderId="0"/>
    <xf numFmtId="0" fontId="96" fillId="31" borderId="0"/>
    <xf numFmtId="0" fontId="96" fillId="31" borderId="0"/>
    <xf numFmtId="0" fontId="96" fillId="31" borderId="0" applyNumberFormat="0" applyBorder="0" applyAlignment="0" applyProtection="0"/>
    <xf numFmtId="0" fontId="96" fillId="31" borderId="0"/>
    <xf numFmtId="0" fontId="96" fillId="31" borderId="0"/>
    <xf numFmtId="0" fontId="96" fillId="31" borderId="0"/>
    <xf numFmtId="0" fontId="96" fillId="31" borderId="0" applyNumberFormat="0" applyBorder="0" applyAlignment="0" applyProtection="0"/>
    <xf numFmtId="0" fontId="96" fillId="31" borderId="0"/>
    <xf numFmtId="0" fontId="96" fillId="31" borderId="0"/>
    <xf numFmtId="0" fontId="96" fillId="31" borderId="0"/>
    <xf numFmtId="0" fontId="96" fillId="31" borderId="0" applyNumberFormat="0" applyBorder="0" applyAlignment="0" applyProtection="0"/>
    <xf numFmtId="0" fontId="96" fillId="31" borderId="0"/>
    <xf numFmtId="0" fontId="96" fillId="31" borderId="0"/>
    <xf numFmtId="0" fontId="96" fillId="31" borderId="0"/>
    <xf numFmtId="0" fontId="27" fillId="31" borderId="0" applyNumberFormat="0" applyBorder="0" applyAlignment="0" applyProtection="0"/>
    <xf numFmtId="0" fontId="96" fillId="31" borderId="0" applyNumberFormat="0" applyBorder="0" applyAlignment="0" applyProtection="0"/>
    <xf numFmtId="0" fontId="96" fillId="31" borderId="0"/>
    <xf numFmtId="0" fontId="96" fillId="31" borderId="0"/>
    <xf numFmtId="0" fontId="96" fillId="31" borderId="0"/>
    <xf numFmtId="0" fontId="96" fillId="31" borderId="0" applyNumberFormat="0" applyBorder="0" applyAlignment="0" applyProtection="0"/>
    <xf numFmtId="0" fontId="96" fillId="31" borderId="0"/>
    <xf numFmtId="0" fontId="96" fillId="31" borderId="0"/>
    <xf numFmtId="0" fontId="96" fillId="31" borderId="0"/>
    <xf numFmtId="0" fontId="96" fillId="31" borderId="0"/>
    <xf numFmtId="0" fontId="96" fillId="31" borderId="0"/>
    <xf numFmtId="0" fontId="96" fillId="31" borderId="0"/>
    <xf numFmtId="0" fontId="96" fillId="31" borderId="0"/>
    <xf numFmtId="0" fontId="96" fillId="31" borderId="0"/>
    <xf numFmtId="0" fontId="96" fillId="31" borderId="0"/>
    <xf numFmtId="0" fontId="96" fillId="31" borderId="0" applyNumberFormat="0" applyBorder="0" applyAlignment="0" applyProtection="0"/>
    <xf numFmtId="0" fontId="96" fillId="31" borderId="0"/>
    <xf numFmtId="0" fontId="96" fillId="31" borderId="0"/>
    <xf numFmtId="0" fontId="96" fillId="31" borderId="0"/>
    <xf numFmtId="0" fontId="96" fillId="31" borderId="0"/>
    <xf numFmtId="0" fontId="27" fillId="31" borderId="0"/>
    <xf numFmtId="0" fontId="96" fillId="31" borderId="0"/>
    <xf numFmtId="0" fontId="96" fillId="31" borderId="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96" fillId="31" borderId="0" applyNumberFormat="0" applyBorder="0" applyAlignment="0" applyProtection="0"/>
    <xf numFmtId="0" fontId="96" fillId="31" borderId="0"/>
    <xf numFmtId="0" fontId="96" fillId="31" borderId="0"/>
    <xf numFmtId="0" fontId="96" fillId="31" borderId="0"/>
    <xf numFmtId="0" fontId="96" fillId="31" borderId="0" applyNumberFormat="0" applyBorder="0" applyAlignment="0" applyProtection="0"/>
    <xf numFmtId="0" fontId="96" fillId="31" borderId="0"/>
    <xf numFmtId="0" fontId="96" fillId="31" borderId="0"/>
    <xf numFmtId="0" fontId="96" fillId="31" borderId="0"/>
    <xf numFmtId="0" fontId="96" fillId="31" borderId="0" applyNumberFormat="0" applyBorder="0" applyAlignment="0" applyProtection="0"/>
    <xf numFmtId="0" fontId="96" fillId="31" borderId="0"/>
    <xf numFmtId="0" fontId="96" fillId="31" borderId="0"/>
    <xf numFmtId="0" fontId="96" fillId="31" borderId="0"/>
    <xf numFmtId="0" fontId="33" fillId="63" borderId="0" applyNumberFormat="0" applyBorder="0" applyAlignment="0" applyProtection="0"/>
    <xf numFmtId="0" fontId="33" fillId="63" borderId="0" applyNumberFormat="0" applyBorder="0" applyAlignment="0" applyProtection="0"/>
    <xf numFmtId="180" fontId="33" fillId="63" borderId="0" applyNumberFormat="0" applyBorder="0" applyAlignment="0" applyProtection="0"/>
    <xf numFmtId="180" fontId="33" fillId="63" borderId="0" applyNumberFormat="0" applyBorder="0" applyAlignment="0" applyProtection="0"/>
    <xf numFmtId="0" fontId="33" fillId="60" borderId="0" applyNumberFormat="0" applyBorder="0" applyAlignment="0" applyProtection="0"/>
    <xf numFmtId="0" fontId="33" fillId="60" borderId="0" applyNumberFormat="0" applyBorder="0" applyAlignment="0" applyProtection="0"/>
    <xf numFmtId="180" fontId="33" fillId="60" borderId="0" applyNumberFormat="0" applyBorder="0" applyAlignment="0" applyProtection="0"/>
    <xf numFmtId="180" fontId="33" fillId="60" borderId="0" applyNumberFormat="0" applyBorder="0" applyAlignment="0" applyProtection="0"/>
    <xf numFmtId="0" fontId="33" fillId="72" borderId="0" applyNumberFormat="0" applyBorder="0" applyAlignment="0" applyProtection="0"/>
    <xf numFmtId="0" fontId="33" fillId="72" borderId="0" applyNumberFormat="0" applyBorder="0" applyAlignment="0" applyProtection="0"/>
    <xf numFmtId="180" fontId="33" fillId="72" borderId="0" applyNumberFormat="0" applyBorder="0" applyAlignment="0" applyProtection="0"/>
    <xf numFmtId="180" fontId="33" fillId="72"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180" fontId="33" fillId="54" borderId="0" applyNumberFormat="0" applyBorder="0" applyAlignment="0" applyProtection="0"/>
    <xf numFmtId="180" fontId="33" fillId="54" borderId="0" applyNumberFormat="0" applyBorder="0" applyAlignment="0" applyProtection="0"/>
    <xf numFmtId="0" fontId="33" fillId="63" borderId="0" applyNumberFormat="0" applyBorder="0" applyAlignment="0" applyProtection="0"/>
    <xf numFmtId="0" fontId="33" fillId="63" borderId="0" applyNumberFormat="0" applyBorder="0" applyAlignment="0" applyProtection="0"/>
    <xf numFmtId="180" fontId="33" fillId="63" borderId="0" applyNumberFormat="0" applyBorder="0" applyAlignment="0" applyProtection="0"/>
    <xf numFmtId="180" fontId="33" fillId="63" borderId="0" applyNumberFormat="0" applyBorder="0" applyAlignment="0" applyProtection="0"/>
    <xf numFmtId="0" fontId="33" fillId="74" borderId="0" applyNumberFormat="0" applyBorder="0" applyAlignment="0" applyProtection="0"/>
    <xf numFmtId="0" fontId="33" fillId="74" borderId="0" applyNumberFormat="0" applyBorder="0" applyAlignment="0" applyProtection="0"/>
    <xf numFmtId="180" fontId="33" fillId="74" borderId="0" applyNumberFormat="0" applyBorder="0" applyAlignment="0" applyProtection="0"/>
    <xf numFmtId="180" fontId="33" fillId="74" borderId="0" applyNumberFormat="0" applyBorder="0" applyAlignment="0" applyProtection="0"/>
    <xf numFmtId="0" fontId="33" fillId="63" borderId="0" applyNumberFormat="0" applyBorder="0" applyAlignment="0" applyProtection="0"/>
    <xf numFmtId="0" fontId="33" fillId="60" borderId="0" applyNumberFormat="0" applyBorder="0" applyAlignment="0" applyProtection="0"/>
    <xf numFmtId="0" fontId="33" fillId="72" borderId="0" applyNumberFormat="0" applyBorder="0" applyAlignment="0" applyProtection="0"/>
    <xf numFmtId="0" fontId="33" fillId="54" borderId="0" applyNumberFormat="0" applyBorder="0" applyAlignment="0" applyProtection="0"/>
    <xf numFmtId="0" fontId="33" fillId="63" borderId="0" applyNumberFormat="0" applyBorder="0" applyAlignment="0" applyProtection="0"/>
    <xf numFmtId="0" fontId="33" fillId="74" borderId="0" applyNumberFormat="0" applyBorder="0" applyAlignment="0" applyProtection="0"/>
    <xf numFmtId="179" fontId="97" fillId="56" borderId="0" applyNumberFormat="0" applyBorder="0" applyAlignment="0" applyProtection="0"/>
    <xf numFmtId="179" fontId="97" fillId="60" borderId="0" applyNumberFormat="0" applyBorder="0" applyAlignment="0" applyProtection="0"/>
    <xf numFmtId="179" fontId="97" fillId="38" borderId="0" applyNumberFormat="0" applyBorder="0" applyAlignment="0" applyProtection="0"/>
    <xf numFmtId="179" fontId="97" fillId="40" borderId="0" applyNumberFormat="0" applyBorder="0" applyAlignment="0" applyProtection="0"/>
    <xf numFmtId="179" fontId="97" fillId="56" borderId="0" applyNumberFormat="0" applyBorder="0" applyAlignment="0" applyProtection="0"/>
    <xf numFmtId="179" fontId="97" fillId="37" borderId="0" applyNumberFormat="0" applyBorder="0" applyAlignment="0" applyProtection="0"/>
    <xf numFmtId="0" fontId="98" fillId="56" borderId="0" applyNumberFormat="0" applyBorder="0" applyAlignment="0" applyProtection="0"/>
    <xf numFmtId="0" fontId="98" fillId="63" borderId="0" applyNumberFormat="0" applyBorder="0" applyAlignment="0" applyProtection="0"/>
    <xf numFmtId="0" fontId="98" fillId="60" borderId="0" applyNumberFormat="0" applyBorder="0" applyAlignment="0" applyProtection="0"/>
    <xf numFmtId="0" fontId="98" fillId="38" borderId="0" applyNumberFormat="0" applyBorder="0" applyAlignment="0" applyProtection="0"/>
    <xf numFmtId="0" fontId="98" fillId="72" borderId="0" applyNumberFormat="0" applyBorder="0" applyAlignment="0" applyProtection="0"/>
    <xf numFmtId="0" fontId="98" fillId="40" borderId="0" applyNumberFormat="0" applyBorder="0" applyAlignment="0" applyProtection="0"/>
    <xf numFmtId="0" fontId="98" fillId="54" borderId="0" applyNumberFormat="0" applyBorder="0" applyAlignment="0" applyProtection="0"/>
    <xf numFmtId="0" fontId="98" fillId="56" borderId="0" applyNumberFormat="0" applyBorder="0" applyAlignment="0" applyProtection="0"/>
    <xf numFmtId="0" fontId="98" fillId="63" borderId="0" applyNumberFormat="0" applyBorder="0" applyAlignment="0" applyProtection="0"/>
    <xf numFmtId="0" fontId="98" fillId="37" borderId="0" applyNumberFormat="0" applyBorder="0" applyAlignment="0" applyProtection="0"/>
    <xf numFmtId="0" fontId="98" fillId="74" borderId="0" applyNumberFormat="0" applyBorder="0" applyAlignment="0" applyProtection="0"/>
    <xf numFmtId="212" fontId="40" fillId="0" borderId="0"/>
    <xf numFmtId="212" fontId="40" fillId="0" borderId="0"/>
    <xf numFmtId="212" fontId="40" fillId="0" borderId="0"/>
    <xf numFmtId="213" fontId="87" fillId="0" borderId="0"/>
    <xf numFmtId="214" fontId="83" fillId="0" borderId="0" applyFont="0" applyFill="0" applyBorder="0" applyAlignment="0" applyProtection="0"/>
    <xf numFmtId="214" fontId="83" fillId="0" borderId="0" applyFont="0" applyFill="0" applyBorder="0" applyAlignment="0" applyProtection="0"/>
    <xf numFmtId="214" fontId="83" fillId="0" borderId="0" applyFont="0" applyFill="0" applyBorder="0" applyAlignment="0" applyProtection="0"/>
    <xf numFmtId="214" fontId="83" fillId="0" borderId="0" applyFont="0" applyFill="0" applyBorder="0" applyAlignment="0" applyProtection="0"/>
    <xf numFmtId="214" fontId="83" fillId="0" borderId="0" applyFont="0" applyFill="0" applyBorder="0" applyAlignment="0" applyProtection="0"/>
    <xf numFmtId="0" fontId="101" fillId="79" borderId="0" applyNumberFormat="0" applyBorder="0" applyProtection="0"/>
    <xf numFmtId="172" fontId="93" fillId="80" borderId="0" applyNumberFormat="0" applyBorder="0" applyAlignment="0" applyProtection="0"/>
    <xf numFmtId="0" fontId="101" fillId="70" borderId="0" applyNumberFormat="0" applyBorder="0" applyProtection="0"/>
    <xf numFmtId="172" fontId="93" fillId="60" borderId="0" applyNumberFormat="0" applyBorder="0" applyAlignment="0" applyProtection="0"/>
    <xf numFmtId="0" fontId="101" fillId="71" borderId="0" applyNumberFormat="0" applyBorder="0" applyProtection="0"/>
    <xf numFmtId="172" fontId="93" fillId="72" borderId="0" applyNumberFormat="0" applyBorder="0" applyAlignment="0" applyProtection="0"/>
    <xf numFmtId="0" fontId="101" fillId="81" borderId="0" applyNumberFormat="0" applyBorder="0" applyProtection="0"/>
    <xf numFmtId="172" fontId="93" fillId="82" borderId="0" applyNumberFormat="0" applyBorder="0" applyAlignment="0" applyProtection="0"/>
    <xf numFmtId="0" fontId="101" fillId="83" borderId="0" applyNumberFormat="0" applyBorder="0" applyProtection="0"/>
    <xf numFmtId="172" fontId="93" fillId="41" borderId="0" applyNumberFormat="0" applyBorder="0" applyAlignment="0" applyProtection="0"/>
    <xf numFmtId="0" fontId="101" fillId="84" borderId="0" applyNumberFormat="0" applyBorder="0" applyProtection="0"/>
    <xf numFmtId="172" fontId="93" fillId="85" borderId="0" applyNumberFormat="0" applyBorder="0" applyAlignment="0" applyProtection="0"/>
    <xf numFmtId="0" fontId="73" fillId="41" borderId="0" applyNumberFormat="0" applyBorder="0" applyAlignment="0" applyProtection="0">
      <alignment vertical="center"/>
    </xf>
    <xf numFmtId="0" fontId="73" fillId="60" borderId="0" applyNumberFormat="0" applyBorder="0" applyAlignment="0" applyProtection="0">
      <alignment vertical="center"/>
    </xf>
    <xf numFmtId="0" fontId="73" fillId="38" borderId="0" applyNumberFormat="0" applyBorder="0" applyAlignment="0" applyProtection="0">
      <alignment vertical="center"/>
    </xf>
    <xf numFmtId="0" fontId="73" fillId="59" borderId="0" applyNumberFormat="0" applyBorder="0" applyAlignment="0" applyProtection="0">
      <alignment vertical="center"/>
    </xf>
    <xf numFmtId="0" fontId="73" fillId="41" borderId="0" applyNumberFormat="0" applyBorder="0" applyAlignment="0" applyProtection="0">
      <alignment vertical="center"/>
    </xf>
    <xf numFmtId="0" fontId="73" fillId="60" borderId="0" applyNumberFormat="0" applyBorder="0" applyAlignment="0" applyProtection="0">
      <alignment vertical="center"/>
    </xf>
    <xf numFmtId="172" fontId="102" fillId="80" borderId="0" applyNumberFormat="0" applyBorder="0" applyAlignment="0" applyProtection="0"/>
    <xf numFmtId="172" fontId="102" fillId="60" borderId="0" applyNumberFormat="0" applyBorder="0" applyAlignment="0" applyProtection="0"/>
    <xf numFmtId="172" fontId="102" fillId="72" borderId="0" applyNumberFormat="0" applyBorder="0" applyAlignment="0" applyProtection="0"/>
    <xf numFmtId="172" fontId="102" fillId="82" borderId="0" applyNumberFormat="0" applyBorder="0" applyAlignment="0" applyProtection="0"/>
    <xf numFmtId="172" fontId="102" fillId="41" borderId="0" applyNumberFormat="0" applyBorder="0" applyAlignment="0" applyProtection="0"/>
    <xf numFmtId="172" fontId="102" fillId="85" borderId="0" applyNumberFormat="0" applyBorder="0" applyAlignment="0" applyProtection="0"/>
    <xf numFmtId="172" fontId="93" fillId="86" borderId="0" applyNumberFormat="0" applyBorder="0" applyAlignment="0" applyProtection="0"/>
    <xf numFmtId="191" fontId="93" fillId="80"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3" fillId="38" borderId="0" applyNumberFormat="0" applyBorder="0" applyAlignment="0" applyProtection="0"/>
    <xf numFmtId="172" fontId="93" fillId="80" borderId="0" applyNumberFormat="0" applyBorder="0" applyAlignment="0" applyProtection="0"/>
    <xf numFmtId="172" fontId="93" fillId="80" borderId="0" applyNumberFormat="0" applyBorder="0" applyAlignment="0" applyProtection="0"/>
    <xf numFmtId="0" fontId="93" fillId="80" borderId="0" applyNumberFormat="0" applyBorder="0" applyAlignment="0" applyProtection="0"/>
    <xf numFmtId="172" fontId="100" fillId="0" borderId="0"/>
    <xf numFmtId="191" fontId="104" fillId="80" borderId="0" applyNumberFormat="0" applyBorder="0" applyAlignment="0" applyProtection="0"/>
    <xf numFmtId="180" fontId="104" fillId="80" borderId="0" applyNumberFormat="0" applyBorder="0" applyAlignment="0" applyProtection="0"/>
    <xf numFmtId="180" fontId="104" fillId="80" borderId="0" applyNumberFormat="0" applyBorder="0" applyAlignment="0" applyProtection="0"/>
    <xf numFmtId="172" fontId="100" fillId="0" borderId="0"/>
    <xf numFmtId="172" fontId="104" fillId="80" borderId="0" applyNumberFormat="0" applyBorder="0" applyAlignment="0" applyProtection="0"/>
    <xf numFmtId="180" fontId="104" fillId="80" borderId="0" applyNumberFormat="0" applyBorder="0" applyAlignment="0" applyProtection="0"/>
    <xf numFmtId="180" fontId="104" fillId="80" borderId="0" applyNumberFormat="0" applyBorder="0" applyAlignment="0" applyProtection="0"/>
    <xf numFmtId="172" fontId="93" fillId="80" borderId="0" applyNumberFormat="0" applyBorder="0" applyAlignment="0" applyProtection="0"/>
    <xf numFmtId="172" fontId="93" fillId="80" borderId="0" applyNumberFormat="0" applyBorder="0" applyAlignment="0" applyProtection="0"/>
    <xf numFmtId="172" fontId="21" fillId="12" borderId="0" applyNumberFormat="0" applyBorder="0" applyAlignment="0" applyProtection="0"/>
    <xf numFmtId="172" fontId="93" fillId="80" borderId="0" applyNumberFormat="0" applyBorder="0" applyAlignment="0" applyProtection="0"/>
    <xf numFmtId="0" fontId="93" fillId="80" borderId="0" applyNumberFormat="0" applyBorder="0" applyAlignment="0" applyProtection="0"/>
    <xf numFmtId="0" fontId="93" fillId="80" borderId="0" applyNumberFormat="0" applyBorder="0" applyAlignment="0" applyProtection="0"/>
    <xf numFmtId="180" fontId="93" fillId="80" borderId="0" applyNumberFormat="0" applyBorder="0" applyAlignment="0" applyProtection="0"/>
    <xf numFmtId="180" fontId="93" fillId="80" borderId="0" applyNumberFormat="0" applyBorder="0" applyAlignment="0" applyProtection="0"/>
    <xf numFmtId="0" fontId="104" fillId="80" borderId="0" applyNumberFormat="0" applyBorder="0" applyAlignment="0" applyProtection="0"/>
    <xf numFmtId="180" fontId="104" fillId="80" borderId="0" applyNumberFormat="0" applyBorder="0" applyAlignment="0" applyProtection="0"/>
    <xf numFmtId="180" fontId="104" fillId="80" borderId="0" applyNumberFormat="0" applyBorder="0" applyAlignment="0" applyProtection="0"/>
    <xf numFmtId="172" fontId="100" fillId="0" borderId="0"/>
    <xf numFmtId="172" fontId="100" fillId="0" borderId="0"/>
    <xf numFmtId="180" fontId="93" fillId="80" borderId="0" applyNumberFormat="0" applyBorder="0" applyAlignment="0" applyProtection="0"/>
    <xf numFmtId="180" fontId="93" fillId="80" borderId="0" applyNumberFormat="0" applyBorder="0" applyAlignment="0" applyProtection="0"/>
    <xf numFmtId="172" fontId="100" fillId="0" borderId="0"/>
    <xf numFmtId="172" fontId="100" fillId="0" borderId="0"/>
    <xf numFmtId="0" fontId="93" fillId="80" borderId="0" applyNumberFormat="0" applyBorder="0" applyAlignment="0" applyProtection="0"/>
    <xf numFmtId="180" fontId="93" fillId="80" borderId="0" applyNumberFormat="0" applyBorder="0" applyAlignment="0" applyProtection="0"/>
    <xf numFmtId="180" fontId="93" fillId="80"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93" fillId="80" borderId="0" applyNumberFormat="0" applyBorder="0" applyAlignment="0" applyProtection="0"/>
    <xf numFmtId="0" fontId="93" fillId="80" borderId="0" applyNumberFormat="0" applyBorder="0" applyAlignment="0" applyProtection="0"/>
    <xf numFmtId="172" fontId="100" fillId="0" borderId="0"/>
    <xf numFmtId="172" fontId="93" fillId="80" borderId="0" applyNumberFormat="0" applyBorder="0" applyAlignment="0" applyProtection="0"/>
    <xf numFmtId="172" fontId="100" fillId="0" borderId="0"/>
    <xf numFmtId="172" fontId="100" fillId="0" borderId="0"/>
    <xf numFmtId="172" fontId="93" fillId="80"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93" fillId="80" borderId="0" applyNumberFormat="0" applyBorder="0" applyAlignment="0" applyProtection="0"/>
    <xf numFmtId="0" fontId="93" fillId="80" borderId="0" applyNumberFormat="0" applyBorder="0" applyAlignment="0" applyProtection="0"/>
    <xf numFmtId="172" fontId="100" fillId="0" borderId="0"/>
    <xf numFmtId="172" fontId="100" fillId="0" borderId="0"/>
    <xf numFmtId="172" fontId="103" fillId="38"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93" fillId="80" borderId="0" applyNumberFormat="0" applyBorder="0" applyAlignment="0" applyProtection="0"/>
    <xf numFmtId="0" fontId="93" fillId="80" borderId="0" applyNumberFormat="0" applyBorder="0" applyAlignment="0" applyProtection="0"/>
    <xf numFmtId="172" fontId="100" fillId="0" borderId="0"/>
    <xf numFmtId="172" fontId="100" fillId="0" borderId="0"/>
    <xf numFmtId="172" fontId="103" fillId="38"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93" fillId="80" borderId="0" applyNumberFormat="0" applyBorder="0" applyAlignment="0" applyProtection="0"/>
    <xf numFmtId="0" fontId="93" fillId="80" borderId="0" applyNumberFormat="0" applyBorder="0" applyAlignment="0" applyProtection="0"/>
    <xf numFmtId="172" fontId="100" fillId="0" borderId="0"/>
    <xf numFmtId="172" fontId="100" fillId="0" borderId="0"/>
    <xf numFmtId="172" fontId="103" fillId="38"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93" fillId="80" borderId="0" applyNumberFormat="0" applyBorder="0" applyAlignment="0" applyProtection="0"/>
    <xf numFmtId="172" fontId="100" fillId="0" borderId="0"/>
    <xf numFmtId="172" fontId="100" fillId="0" borderId="0"/>
    <xf numFmtId="0" fontId="93" fillId="80"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93" fillId="80" borderId="0" applyNumberFormat="0" applyBorder="0" applyAlignment="0" applyProtection="0"/>
    <xf numFmtId="0" fontId="93" fillId="80"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93" fillId="80" borderId="0" applyNumberFormat="0" applyBorder="0" applyAlignment="0" applyProtection="0"/>
    <xf numFmtId="0" fontId="93" fillId="80" borderId="0" applyNumberFormat="0" applyBorder="0" applyAlignment="0" applyProtection="0"/>
    <xf numFmtId="172" fontId="100" fillId="0" borderId="0"/>
    <xf numFmtId="172" fontId="100" fillId="0" borderId="0"/>
    <xf numFmtId="172" fontId="103" fillId="38" borderId="0" applyNumberFormat="0" applyBorder="0" applyAlignment="0" applyProtection="0"/>
    <xf numFmtId="172" fontId="103" fillId="38" borderId="0" applyNumberFormat="0" applyBorder="0" applyAlignment="0" applyProtection="0"/>
    <xf numFmtId="172" fontId="103" fillId="38" borderId="0" applyNumberFormat="0" applyBorder="0" applyAlignment="0" applyProtection="0"/>
    <xf numFmtId="172" fontId="103" fillId="38" borderId="0" applyNumberFormat="0" applyBorder="0" applyAlignment="0" applyProtection="0"/>
    <xf numFmtId="172" fontId="93" fillId="76" borderId="0" applyNumberFormat="0" applyBorder="0" applyAlignment="0" applyProtection="0"/>
    <xf numFmtId="191" fontId="93" fillId="60"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3" fillId="40" borderId="0" applyNumberFormat="0" applyBorder="0" applyAlignment="0" applyProtection="0"/>
    <xf numFmtId="172" fontId="93" fillId="60" borderId="0" applyNumberFormat="0" applyBorder="0" applyAlignment="0" applyProtection="0"/>
    <xf numFmtId="172" fontId="93" fillId="60" borderId="0" applyNumberFormat="0" applyBorder="0" applyAlignment="0" applyProtection="0"/>
    <xf numFmtId="0" fontId="93" fillId="60" borderId="0" applyNumberFormat="0" applyBorder="0" applyAlignment="0" applyProtection="0"/>
    <xf numFmtId="172" fontId="100" fillId="0" borderId="0"/>
    <xf numFmtId="191" fontId="104" fillId="60" borderId="0" applyNumberFormat="0" applyBorder="0" applyAlignment="0" applyProtection="0"/>
    <xf numFmtId="180" fontId="104" fillId="60" borderId="0" applyNumberFormat="0" applyBorder="0" applyAlignment="0" applyProtection="0"/>
    <xf numFmtId="180" fontId="104" fillId="60" borderId="0" applyNumberFormat="0" applyBorder="0" applyAlignment="0" applyProtection="0"/>
    <xf numFmtId="172" fontId="100" fillId="0" borderId="0"/>
    <xf numFmtId="172" fontId="104" fillId="60" borderId="0" applyNumberFormat="0" applyBorder="0" applyAlignment="0" applyProtection="0"/>
    <xf numFmtId="180" fontId="104" fillId="60" borderId="0" applyNumberFormat="0" applyBorder="0" applyAlignment="0" applyProtection="0"/>
    <xf numFmtId="180" fontId="104" fillId="60" borderId="0" applyNumberFormat="0" applyBorder="0" applyAlignment="0" applyProtection="0"/>
    <xf numFmtId="172" fontId="93" fillId="60" borderId="0" applyNumberFormat="0" applyBorder="0" applyAlignment="0" applyProtection="0"/>
    <xf numFmtId="172" fontId="93" fillId="60" borderId="0" applyNumberFormat="0" applyBorder="0" applyAlignment="0" applyProtection="0"/>
    <xf numFmtId="172" fontId="21" fillId="16" borderId="0" applyNumberFormat="0" applyBorder="0" applyAlignment="0" applyProtection="0"/>
    <xf numFmtId="172" fontId="93" fillId="60" borderId="0" applyNumberFormat="0" applyBorder="0" applyAlignment="0" applyProtection="0"/>
    <xf numFmtId="0" fontId="93" fillId="60" borderId="0" applyNumberFormat="0" applyBorder="0" applyAlignment="0" applyProtection="0"/>
    <xf numFmtId="0" fontId="93" fillId="60" borderId="0" applyNumberFormat="0" applyBorder="0" applyAlignment="0" applyProtection="0"/>
    <xf numFmtId="180" fontId="93" fillId="60" borderId="0" applyNumberFormat="0" applyBorder="0" applyAlignment="0" applyProtection="0"/>
    <xf numFmtId="180" fontId="93" fillId="60" borderId="0" applyNumberFormat="0" applyBorder="0" applyAlignment="0" applyProtection="0"/>
    <xf numFmtId="0" fontId="104" fillId="60" borderId="0" applyNumberFormat="0" applyBorder="0" applyAlignment="0" applyProtection="0"/>
    <xf numFmtId="180" fontId="104" fillId="60" borderId="0" applyNumberFormat="0" applyBorder="0" applyAlignment="0" applyProtection="0"/>
    <xf numFmtId="180" fontId="104" fillId="60" borderId="0" applyNumberFormat="0" applyBorder="0" applyAlignment="0" applyProtection="0"/>
    <xf numFmtId="172" fontId="100" fillId="0" borderId="0"/>
    <xf numFmtId="172" fontId="100" fillId="0" borderId="0"/>
    <xf numFmtId="180" fontId="93" fillId="60" borderId="0" applyNumberFormat="0" applyBorder="0" applyAlignment="0" applyProtection="0"/>
    <xf numFmtId="180" fontId="93" fillId="60" borderId="0" applyNumberFormat="0" applyBorder="0" applyAlignment="0" applyProtection="0"/>
    <xf numFmtId="172" fontId="100" fillId="0" borderId="0"/>
    <xf numFmtId="172" fontId="100" fillId="0" borderId="0"/>
    <xf numFmtId="0" fontId="93" fillId="60" borderId="0" applyNumberFormat="0" applyBorder="0" applyAlignment="0" applyProtection="0"/>
    <xf numFmtId="180" fontId="93" fillId="60" borderId="0" applyNumberFormat="0" applyBorder="0" applyAlignment="0" applyProtection="0"/>
    <xf numFmtId="180" fontId="93" fillId="60"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93" fillId="60" borderId="0" applyNumberFormat="0" applyBorder="0" applyAlignment="0" applyProtection="0"/>
    <xf numFmtId="0" fontId="93" fillId="60" borderId="0" applyNumberFormat="0" applyBorder="0" applyAlignment="0" applyProtection="0"/>
    <xf numFmtId="172" fontId="100" fillId="0" borderId="0"/>
    <xf numFmtId="172" fontId="93" fillId="60" borderId="0" applyNumberFormat="0" applyBorder="0" applyAlignment="0" applyProtection="0"/>
    <xf numFmtId="172" fontId="100" fillId="0" borderId="0"/>
    <xf numFmtId="172" fontId="100" fillId="0" borderId="0"/>
    <xf numFmtId="172" fontId="93" fillId="60"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93" fillId="60" borderId="0" applyNumberFormat="0" applyBorder="0" applyAlignment="0" applyProtection="0"/>
    <xf numFmtId="0" fontId="93" fillId="60" borderId="0" applyNumberFormat="0" applyBorder="0" applyAlignment="0" applyProtection="0"/>
    <xf numFmtId="172" fontId="100" fillId="0" borderId="0"/>
    <xf numFmtId="172" fontId="100" fillId="0" borderId="0"/>
    <xf numFmtId="172" fontId="103" fillId="40"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93" fillId="60" borderId="0" applyNumberFormat="0" applyBorder="0" applyAlignment="0" applyProtection="0"/>
    <xf numFmtId="0" fontId="93" fillId="60" borderId="0" applyNumberFormat="0" applyBorder="0" applyAlignment="0" applyProtection="0"/>
    <xf numFmtId="172" fontId="100" fillId="0" borderId="0"/>
    <xf numFmtId="172" fontId="100" fillId="0" borderId="0"/>
    <xf numFmtId="172" fontId="103" fillId="40"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93" fillId="60" borderId="0" applyNumberFormat="0" applyBorder="0" applyAlignment="0" applyProtection="0"/>
    <xf numFmtId="0" fontId="93" fillId="60" borderId="0" applyNumberFormat="0" applyBorder="0" applyAlignment="0" applyProtection="0"/>
    <xf numFmtId="172" fontId="100" fillId="0" borderId="0"/>
    <xf numFmtId="172" fontId="100" fillId="0" borderId="0"/>
    <xf numFmtId="172" fontId="103" fillId="40"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93" fillId="60" borderId="0" applyNumberFormat="0" applyBorder="0" applyAlignment="0" applyProtection="0"/>
    <xf numFmtId="172" fontId="100" fillId="0" borderId="0"/>
    <xf numFmtId="172" fontId="100" fillId="0" borderId="0"/>
    <xf numFmtId="0" fontId="93" fillId="60"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93" fillId="60" borderId="0" applyNumberFormat="0" applyBorder="0" applyAlignment="0" applyProtection="0"/>
    <xf numFmtId="0" fontId="93" fillId="60"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93" fillId="60" borderId="0" applyNumberFormat="0" applyBorder="0" applyAlignment="0" applyProtection="0"/>
    <xf numFmtId="0" fontId="93" fillId="60" borderId="0" applyNumberFormat="0" applyBorder="0" applyAlignment="0" applyProtection="0"/>
    <xf numFmtId="172" fontId="100" fillId="0" borderId="0"/>
    <xf numFmtId="172" fontId="100" fillId="0" borderId="0"/>
    <xf numFmtId="172" fontId="103" fillId="40" borderId="0" applyNumberFormat="0" applyBorder="0" applyAlignment="0" applyProtection="0"/>
    <xf numFmtId="172" fontId="103" fillId="40" borderId="0" applyNumberFormat="0" applyBorder="0" applyAlignment="0" applyProtection="0"/>
    <xf numFmtId="172" fontId="103" fillId="40" borderId="0" applyNumberFormat="0" applyBorder="0" applyAlignment="0" applyProtection="0"/>
    <xf numFmtId="172" fontId="103" fillId="40" borderId="0" applyNumberFormat="0" applyBorder="0" applyAlignment="0" applyProtection="0"/>
    <xf numFmtId="172" fontId="93" fillId="77" borderId="0" applyNumberFormat="0" applyBorder="0" applyAlignment="0" applyProtection="0"/>
    <xf numFmtId="191" fontId="93" fillId="72"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3" fillId="58" borderId="0" applyNumberFormat="0" applyBorder="0" applyAlignment="0" applyProtection="0"/>
    <xf numFmtId="172" fontId="93" fillId="72" borderId="0" applyNumberFormat="0" applyBorder="0" applyAlignment="0" applyProtection="0"/>
    <xf numFmtId="172" fontId="93" fillId="72" borderId="0" applyNumberFormat="0" applyBorder="0" applyAlignment="0" applyProtection="0"/>
    <xf numFmtId="0" fontId="93" fillId="72" borderId="0" applyNumberFormat="0" applyBorder="0" applyAlignment="0" applyProtection="0"/>
    <xf numFmtId="172" fontId="100" fillId="0" borderId="0"/>
    <xf numFmtId="191" fontId="104" fillId="72" borderId="0" applyNumberFormat="0" applyBorder="0" applyAlignment="0" applyProtection="0"/>
    <xf numFmtId="180" fontId="104" fillId="72" borderId="0" applyNumberFormat="0" applyBorder="0" applyAlignment="0" applyProtection="0"/>
    <xf numFmtId="180" fontId="104" fillId="72" borderId="0" applyNumberFormat="0" applyBorder="0" applyAlignment="0" applyProtection="0"/>
    <xf numFmtId="172" fontId="100" fillId="0" borderId="0"/>
    <xf numFmtId="172" fontId="104" fillId="72" borderId="0" applyNumberFormat="0" applyBorder="0" applyAlignment="0" applyProtection="0"/>
    <xf numFmtId="180" fontId="104" fillId="72" borderId="0" applyNumberFormat="0" applyBorder="0" applyAlignment="0" applyProtection="0"/>
    <xf numFmtId="180" fontId="104" fillId="72" borderId="0" applyNumberFormat="0" applyBorder="0" applyAlignment="0" applyProtection="0"/>
    <xf numFmtId="172" fontId="93" fillId="72" borderId="0" applyNumberFormat="0" applyBorder="0" applyAlignment="0" applyProtection="0"/>
    <xf numFmtId="172" fontId="93" fillId="72" borderId="0" applyNumberFormat="0" applyBorder="0" applyAlignment="0" applyProtection="0"/>
    <xf numFmtId="172" fontId="21" fillId="20" borderId="0" applyNumberFormat="0" applyBorder="0" applyAlignment="0" applyProtection="0"/>
    <xf numFmtId="172" fontId="93" fillId="72" borderId="0" applyNumberFormat="0" applyBorder="0" applyAlignment="0" applyProtection="0"/>
    <xf numFmtId="0" fontId="93" fillId="72" borderId="0" applyNumberFormat="0" applyBorder="0" applyAlignment="0" applyProtection="0"/>
    <xf numFmtId="0" fontId="93" fillId="72" borderId="0" applyNumberFormat="0" applyBorder="0" applyAlignment="0" applyProtection="0"/>
    <xf numFmtId="180" fontId="93" fillId="72" borderId="0" applyNumberFormat="0" applyBorder="0" applyAlignment="0" applyProtection="0"/>
    <xf numFmtId="180" fontId="93" fillId="72" borderId="0" applyNumberFormat="0" applyBorder="0" applyAlignment="0" applyProtection="0"/>
    <xf numFmtId="0" fontId="104" fillId="72" borderId="0" applyNumberFormat="0" applyBorder="0" applyAlignment="0" applyProtection="0"/>
    <xf numFmtId="180" fontId="104" fillId="72" borderId="0" applyNumberFormat="0" applyBorder="0" applyAlignment="0" applyProtection="0"/>
    <xf numFmtId="180" fontId="104" fillId="72" borderId="0" applyNumberFormat="0" applyBorder="0" applyAlignment="0" applyProtection="0"/>
    <xf numFmtId="172" fontId="100" fillId="0" borderId="0"/>
    <xf numFmtId="172" fontId="100" fillId="0" borderId="0"/>
    <xf numFmtId="180" fontId="93" fillId="72" borderId="0" applyNumberFormat="0" applyBorder="0" applyAlignment="0" applyProtection="0"/>
    <xf numFmtId="180" fontId="93" fillId="72" borderId="0" applyNumberFormat="0" applyBorder="0" applyAlignment="0" applyProtection="0"/>
    <xf numFmtId="172" fontId="100" fillId="0" borderId="0"/>
    <xf numFmtId="172" fontId="100" fillId="0" borderId="0"/>
    <xf numFmtId="0" fontId="93" fillId="72" borderId="0" applyNumberFormat="0" applyBorder="0" applyAlignment="0" applyProtection="0"/>
    <xf numFmtId="180" fontId="93" fillId="72" borderId="0" applyNumberFormat="0" applyBorder="0" applyAlignment="0" applyProtection="0"/>
    <xf numFmtId="180" fontId="93" fillId="72"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93" fillId="72" borderId="0" applyNumberFormat="0" applyBorder="0" applyAlignment="0" applyProtection="0"/>
    <xf numFmtId="0" fontId="93" fillId="72" borderId="0" applyNumberFormat="0" applyBorder="0" applyAlignment="0" applyProtection="0"/>
    <xf numFmtId="172" fontId="100" fillId="0" borderId="0"/>
    <xf numFmtId="172" fontId="93" fillId="72" borderId="0" applyNumberFormat="0" applyBorder="0" applyAlignment="0" applyProtection="0"/>
    <xf numFmtId="172" fontId="100" fillId="0" borderId="0"/>
    <xf numFmtId="172" fontId="100" fillId="0" borderId="0"/>
    <xf numFmtId="172" fontId="93" fillId="72"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93" fillId="72" borderId="0" applyNumberFormat="0" applyBorder="0" applyAlignment="0" applyProtection="0"/>
    <xf numFmtId="0" fontId="93" fillId="72" borderId="0" applyNumberFormat="0" applyBorder="0" applyAlignment="0" applyProtection="0"/>
    <xf numFmtId="172" fontId="100" fillId="0" borderId="0"/>
    <xf numFmtId="172" fontId="100" fillId="0" borderId="0"/>
    <xf numFmtId="172" fontId="103" fillId="58"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93" fillId="72" borderId="0" applyNumberFormat="0" applyBorder="0" applyAlignment="0" applyProtection="0"/>
    <xf numFmtId="0" fontId="93" fillId="72" borderId="0" applyNumberFormat="0" applyBorder="0" applyAlignment="0" applyProtection="0"/>
    <xf numFmtId="172" fontId="100" fillId="0" borderId="0"/>
    <xf numFmtId="172" fontId="100" fillId="0" borderId="0"/>
    <xf numFmtId="172" fontId="103" fillId="58"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93" fillId="72" borderId="0" applyNumberFormat="0" applyBorder="0" applyAlignment="0" applyProtection="0"/>
    <xf numFmtId="0" fontId="93" fillId="72" borderId="0" applyNumberFormat="0" applyBorder="0" applyAlignment="0" applyProtection="0"/>
    <xf numFmtId="172" fontId="100" fillId="0" borderId="0"/>
    <xf numFmtId="172" fontId="100" fillId="0" borderId="0"/>
    <xf numFmtId="172" fontId="103" fillId="58"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93" fillId="72" borderId="0" applyNumberFormat="0" applyBorder="0" applyAlignment="0" applyProtection="0"/>
    <xf numFmtId="172" fontId="100" fillId="0" borderId="0"/>
    <xf numFmtId="172" fontId="100" fillId="0" borderId="0"/>
    <xf numFmtId="0" fontId="93" fillId="72"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93" fillId="72" borderId="0" applyNumberFormat="0" applyBorder="0" applyAlignment="0" applyProtection="0"/>
    <xf numFmtId="0" fontId="93" fillId="72"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93" fillId="72" borderId="0" applyNumberFormat="0" applyBorder="0" applyAlignment="0" applyProtection="0"/>
    <xf numFmtId="0" fontId="93" fillId="72" borderId="0" applyNumberFormat="0" applyBorder="0" applyAlignment="0" applyProtection="0"/>
    <xf numFmtId="172" fontId="100" fillId="0" borderId="0"/>
    <xf numFmtId="172" fontId="100" fillId="0" borderId="0"/>
    <xf numFmtId="172" fontId="103" fillId="58" borderId="0" applyNumberFormat="0" applyBorder="0" applyAlignment="0" applyProtection="0"/>
    <xf numFmtId="172" fontId="103" fillId="58" borderId="0" applyNumberFormat="0" applyBorder="0" applyAlignment="0" applyProtection="0"/>
    <xf numFmtId="172" fontId="103" fillId="58" borderId="0" applyNumberFormat="0" applyBorder="0" applyAlignment="0" applyProtection="0"/>
    <xf numFmtId="172" fontId="103" fillId="58" borderId="0" applyNumberFormat="0" applyBorder="0" applyAlignment="0" applyProtection="0"/>
    <xf numFmtId="172" fontId="93" fillId="87" borderId="0" applyNumberFormat="0" applyBorder="0" applyAlignment="0" applyProtection="0"/>
    <xf numFmtId="191" fontId="93" fillId="82"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3" fillId="88" borderId="0" applyNumberFormat="0" applyBorder="0" applyAlignment="0" applyProtection="0"/>
    <xf numFmtId="172" fontId="93" fillId="82" borderId="0" applyNumberFormat="0" applyBorder="0" applyAlignment="0" applyProtection="0"/>
    <xf numFmtId="172" fontId="93" fillId="82" borderId="0" applyNumberFormat="0" applyBorder="0" applyAlignment="0" applyProtection="0"/>
    <xf numFmtId="0" fontId="93" fillId="82" borderId="0" applyNumberFormat="0" applyBorder="0" applyAlignment="0" applyProtection="0"/>
    <xf numFmtId="172" fontId="100" fillId="0" borderId="0"/>
    <xf numFmtId="191" fontId="104" fillId="82" borderId="0" applyNumberFormat="0" applyBorder="0" applyAlignment="0" applyProtection="0"/>
    <xf numFmtId="180" fontId="104" fillId="82" borderId="0" applyNumberFormat="0" applyBorder="0" applyAlignment="0" applyProtection="0"/>
    <xf numFmtId="180" fontId="104" fillId="82" borderId="0" applyNumberFormat="0" applyBorder="0" applyAlignment="0" applyProtection="0"/>
    <xf numFmtId="172" fontId="100" fillId="0" borderId="0"/>
    <xf numFmtId="172" fontId="104" fillId="82" borderId="0" applyNumberFormat="0" applyBorder="0" applyAlignment="0" applyProtection="0"/>
    <xf numFmtId="180" fontId="104" fillId="82" borderId="0" applyNumberFormat="0" applyBorder="0" applyAlignment="0" applyProtection="0"/>
    <xf numFmtId="180" fontId="104" fillId="82" borderId="0" applyNumberFormat="0" applyBorder="0" applyAlignment="0" applyProtection="0"/>
    <xf numFmtId="172" fontId="93" fillId="82" borderId="0" applyNumberFormat="0" applyBorder="0" applyAlignment="0" applyProtection="0"/>
    <xf numFmtId="172" fontId="93" fillId="82" borderId="0" applyNumberFormat="0" applyBorder="0" applyAlignment="0" applyProtection="0"/>
    <xf numFmtId="172" fontId="21" fillId="24" borderId="0" applyNumberFormat="0" applyBorder="0" applyAlignment="0" applyProtection="0"/>
    <xf numFmtId="172" fontId="93" fillId="82" borderId="0" applyNumberFormat="0" applyBorder="0" applyAlignment="0" applyProtection="0"/>
    <xf numFmtId="0" fontId="93" fillId="82" borderId="0" applyNumberFormat="0" applyBorder="0" applyAlignment="0" applyProtection="0"/>
    <xf numFmtId="0" fontId="93" fillId="82" borderId="0" applyNumberFormat="0" applyBorder="0" applyAlignment="0" applyProtection="0"/>
    <xf numFmtId="180" fontId="93" fillId="82" borderId="0" applyNumberFormat="0" applyBorder="0" applyAlignment="0" applyProtection="0"/>
    <xf numFmtId="180" fontId="93" fillId="82" borderId="0" applyNumberFormat="0" applyBorder="0" applyAlignment="0" applyProtection="0"/>
    <xf numFmtId="0" fontId="104" fillId="82" borderId="0" applyNumberFormat="0" applyBorder="0" applyAlignment="0" applyProtection="0"/>
    <xf numFmtId="180" fontId="104" fillId="82" borderId="0" applyNumberFormat="0" applyBorder="0" applyAlignment="0" applyProtection="0"/>
    <xf numFmtId="180" fontId="104" fillId="82" borderId="0" applyNumberFormat="0" applyBorder="0" applyAlignment="0" applyProtection="0"/>
    <xf numFmtId="172" fontId="100" fillId="0" borderId="0"/>
    <xf numFmtId="172" fontId="100" fillId="0" borderId="0"/>
    <xf numFmtId="180" fontId="93" fillId="82" borderId="0" applyNumberFormat="0" applyBorder="0" applyAlignment="0" applyProtection="0"/>
    <xf numFmtId="180" fontId="93" fillId="82" borderId="0" applyNumberFormat="0" applyBorder="0" applyAlignment="0" applyProtection="0"/>
    <xf numFmtId="172" fontId="100" fillId="0" borderId="0"/>
    <xf numFmtId="172" fontId="100" fillId="0" borderId="0"/>
    <xf numFmtId="0" fontId="93" fillId="82" borderId="0" applyNumberFormat="0" applyBorder="0" applyAlignment="0" applyProtection="0"/>
    <xf numFmtId="180" fontId="93" fillId="82" borderId="0" applyNumberFormat="0" applyBorder="0" applyAlignment="0" applyProtection="0"/>
    <xf numFmtId="180" fontId="93" fillId="82"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93" fillId="82" borderId="0" applyNumberFormat="0" applyBorder="0" applyAlignment="0" applyProtection="0"/>
    <xf numFmtId="0" fontId="93" fillId="82" borderId="0" applyNumberFormat="0" applyBorder="0" applyAlignment="0" applyProtection="0"/>
    <xf numFmtId="172" fontId="100" fillId="0" borderId="0"/>
    <xf numFmtId="172" fontId="93" fillId="82" borderId="0" applyNumberFormat="0" applyBorder="0" applyAlignment="0" applyProtection="0"/>
    <xf numFmtId="172" fontId="100" fillId="0" borderId="0"/>
    <xf numFmtId="172" fontId="100" fillId="0" borderId="0"/>
    <xf numFmtId="172" fontId="93" fillId="82"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93" fillId="82" borderId="0" applyNumberFormat="0" applyBorder="0" applyAlignment="0" applyProtection="0"/>
    <xf numFmtId="0" fontId="93" fillId="82" borderId="0" applyNumberFormat="0" applyBorder="0" applyAlignment="0" applyProtection="0"/>
    <xf numFmtId="172" fontId="100" fillId="0" borderId="0"/>
    <xf numFmtId="172" fontId="100" fillId="0" borderId="0"/>
    <xf numFmtId="172" fontId="103" fillId="88"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93" fillId="82" borderId="0" applyNumberFormat="0" applyBorder="0" applyAlignment="0" applyProtection="0"/>
    <xf numFmtId="0" fontId="93" fillId="82" borderId="0" applyNumberFormat="0" applyBorder="0" applyAlignment="0" applyProtection="0"/>
    <xf numFmtId="172" fontId="100" fillId="0" borderId="0"/>
    <xf numFmtId="172" fontId="100" fillId="0" borderId="0"/>
    <xf numFmtId="172" fontId="103" fillId="88"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93" fillId="82" borderId="0" applyNumberFormat="0" applyBorder="0" applyAlignment="0" applyProtection="0"/>
    <xf numFmtId="0" fontId="93" fillId="82" borderId="0" applyNumberFormat="0" applyBorder="0" applyAlignment="0" applyProtection="0"/>
    <xf numFmtId="172" fontId="100" fillId="0" borderId="0"/>
    <xf numFmtId="172" fontId="100" fillId="0" borderId="0"/>
    <xf numFmtId="172" fontId="103" fillId="88"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93" fillId="82" borderId="0" applyNumberFormat="0" applyBorder="0" applyAlignment="0" applyProtection="0"/>
    <xf numFmtId="172" fontId="100" fillId="0" borderId="0"/>
    <xf numFmtId="172" fontId="100" fillId="0" borderId="0"/>
    <xf numFmtId="0" fontId="93" fillId="82"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93" fillId="82" borderId="0" applyNumberFormat="0" applyBorder="0" applyAlignment="0" applyProtection="0"/>
    <xf numFmtId="0" fontId="93" fillId="82"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93" fillId="82" borderId="0" applyNumberFormat="0" applyBorder="0" applyAlignment="0" applyProtection="0"/>
    <xf numFmtId="0" fontId="93" fillId="82" borderId="0" applyNumberFormat="0" applyBorder="0" applyAlignment="0" applyProtection="0"/>
    <xf numFmtId="172" fontId="100" fillId="0" borderId="0"/>
    <xf numFmtId="172" fontId="100" fillId="0" borderId="0"/>
    <xf numFmtId="172" fontId="103" fillId="88" borderId="0" applyNumberFormat="0" applyBorder="0" applyAlignment="0" applyProtection="0"/>
    <xf numFmtId="172" fontId="103" fillId="88" borderId="0" applyNumberFormat="0" applyBorder="0" applyAlignment="0" applyProtection="0"/>
    <xf numFmtId="172" fontId="103" fillId="88" borderId="0" applyNumberFormat="0" applyBorder="0" applyAlignment="0" applyProtection="0"/>
    <xf numFmtId="172" fontId="103" fillId="88" borderId="0" applyNumberFormat="0" applyBorder="0" applyAlignment="0" applyProtection="0"/>
    <xf numFmtId="172" fontId="93" fillId="89" borderId="0" applyNumberFormat="0" applyBorder="0" applyAlignment="0" applyProtection="0"/>
    <xf numFmtId="191" fontId="93" fillId="41"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3" fillId="59" borderId="0" applyNumberFormat="0" applyBorder="0" applyAlignment="0" applyProtection="0"/>
    <xf numFmtId="172" fontId="93" fillId="41" borderId="0" applyNumberFormat="0" applyBorder="0" applyAlignment="0" applyProtection="0"/>
    <xf numFmtId="172" fontId="93" fillId="41" borderId="0" applyNumberFormat="0" applyBorder="0" applyAlignment="0" applyProtection="0"/>
    <xf numFmtId="0" fontId="93" fillId="41" borderId="0" applyNumberFormat="0" applyBorder="0" applyAlignment="0" applyProtection="0"/>
    <xf numFmtId="172" fontId="100" fillId="0" borderId="0"/>
    <xf numFmtId="191" fontId="104" fillId="41" borderId="0" applyNumberFormat="0" applyBorder="0" applyAlignment="0" applyProtection="0"/>
    <xf numFmtId="180" fontId="104" fillId="41" borderId="0" applyNumberFormat="0" applyBorder="0" applyAlignment="0" applyProtection="0"/>
    <xf numFmtId="180" fontId="104" fillId="41" borderId="0" applyNumberFormat="0" applyBorder="0" applyAlignment="0" applyProtection="0"/>
    <xf numFmtId="172" fontId="100" fillId="0" borderId="0"/>
    <xf numFmtId="172" fontId="104" fillId="41" borderId="0" applyNumberFormat="0" applyBorder="0" applyAlignment="0" applyProtection="0"/>
    <xf numFmtId="180" fontId="104" fillId="41" borderId="0" applyNumberFormat="0" applyBorder="0" applyAlignment="0" applyProtection="0"/>
    <xf numFmtId="180" fontId="104" fillId="41" borderId="0" applyNumberFormat="0" applyBorder="0" applyAlignment="0" applyProtection="0"/>
    <xf numFmtId="172" fontId="93" fillId="41" borderId="0" applyNumberFormat="0" applyBorder="0" applyAlignment="0" applyProtection="0"/>
    <xf numFmtId="172" fontId="93" fillId="41" borderId="0" applyNumberFormat="0" applyBorder="0" applyAlignment="0" applyProtection="0"/>
    <xf numFmtId="172" fontId="21" fillId="28" borderId="0" applyNumberFormat="0" applyBorder="0" applyAlignment="0" applyProtection="0"/>
    <xf numFmtId="172" fontId="93" fillId="41" borderId="0" applyNumberFormat="0" applyBorder="0" applyAlignment="0" applyProtection="0"/>
    <xf numFmtId="0" fontId="93" fillId="41" borderId="0" applyNumberFormat="0" applyBorder="0" applyAlignment="0" applyProtection="0"/>
    <xf numFmtId="0" fontId="93" fillId="41" borderId="0" applyNumberFormat="0" applyBorder="0" applyAlignment="0" applyProtection="0"/>
    <xf numFmtId="180" fontId="93" fillId="41" borderId="0" applyNumberFormat="0" applyBorder="0" applyAlignment="0" applyProtection="0"/>
    <xf numFmtId="180" fontId="93" fillId="41" borderId="0" applyNumberFormat="0" applyBorder="0" applyAlignment="0" applyProtection="0"/>
    <xf numFmtId="0" fontId="104" fillId="41" borderId="0" applyNumberFormat="0" applyBorder="0" applyAlignment="0" applyProtection="0"/>
    <xf numFmtId="180" fontId="104" fillId="41" borderId="0" applyNumberFormat="0" applyBorder="0" applyAlignment="0" applyProtection="0"/>
    <xf numFmtId="180" fontId="104" fillId="41" borderId="0" applyNumberFormat="0" applyBorder="0" applyAlignment="0" applyProtection="0"/>
    <xf numFmtId="172" fontId="100" fillId="0" borderId="0"/>
    <xf numFmtId="172" fontId="100" fillId="0" borderId="0"/>
    <xf numFmtId="180" fontId="93" fillId="41" borderId="0" applyNumberFormat="0" applyBorder="0" applyAlignment="0" applyProtection="0"/>
    <xf numFmtId="180" fontId="93" fillId="41" borderId="0" applyNumberFormat="0" applyBorder="0" applyAlignment="0" applyProtection="0"/>
    <xf numFmtId="172" fontId="100" fillId="0" borderId="0"/>
    <xf numFmtId="172" fontId="100" fillId="0" borderId="0"/>
    <xf numFmtId="0" fontId="93" fillId="41" borderId="0" applyNumberFormat="0" applyBorder="0" applyAlignment="0" applyProtection="0"/>
    <xf numFmtId="180" fontId="93" fillId="41" borderId="0" applyNumberFormat="0" applyBorder="0" applyAlignment="0" applyProtection="0"/>
    <xf numFmtId="180" fontId="93" fillId="41"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93" fillId="41" borderId="0" applyNumberFormat="0" applyBorder="0" applyAlignment="0" applyProtection="0"/>
    <xf numFmtId="0" fontId="93" fillId="41" borderId="0" applyNumberFormat="0" applyBorder="0" applyAlignment="0" applyProtection="0"/>
    <xf numFmtId="172" fontId="100" fillId="0" borderId="0"/>
    <xf numFmtId="172" fontId="93" fillId="41" borderId="0" applyNumberFormat="0" applyBorder="0" applyAlignment="0" applyProtection="0"/>
    <xf numFmtId="172" fontId="100" fillId="0" borderId="0"/>
    <xf numFmtId="172" fontId="100" fillId="0" borderId="0"/>
    <xf numFmtId="172" fontId="93" fillId="41"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93" fillId="41" borderId="0" applyNumberFormat="0" applyBorder="0" applyAlignment="0" applyProtection="0"/>
    <xf numFmtId="0" fontId="93" fillId="41" borderId="0" applyNumberFormat="0" applyBorder="0" applyAlignment="0" applyProtection="0"/>
    <xf numFmtId="172" fontId="100" fillId="0" borderId="0"/>
    <xf numFmtId="172" fontId="100" fillId="0" borderId="0"/>
    <xf numFmtId="172" fontId="103" fillId="59"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93" fillId="41" borderId="0" applyNumberFormat="0" applyBorder="0" applyAlignment="0" applyProtection="0"/>
    <xf numFmtId="0" fontId="93" fillId="41" borderId="0" applyNumberFormat="0" applyBorder="0" applyAlignment="0" applyProtection="0"/>
    <xf numFmtId="172" fontId="100" fillId="0" borderId="0"/>
    <xf numFmtId="172" fontId="100" fillId="0" borderId="0"/>
    <xf numFmtId="172" fontId="103" fillId="59"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93" fillId="41" borderId="0" applyNumberFormat="0" applyBorder="0" applyAlignment="0" applyProtection="0"/>
    <xf numFmtId="0" fontId="93" fillId="41" borderId="0" applyNumberFormat="0" applyBorder="0" applyAlignment="0" applyProtection="0"/>
    <xf numFmtId="172" fontId="100" fillId="0" borderId="0"/>
    <xf numFmtId="172" fontId="100" fillId="0" borderId="0"/>
    <xf numFmtId="172" fontId="103" fillId="59"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93" fillId="41" borderId="0" applyNumberFormat="0" applyBorder="0" applyAlignment="0" applyProtection="0"/>
    <xf numFmtId="172" fontId="100" fillId="0" borderId="0"/>
    <xf numFmtId="172" fontId="100" fillId="0" borderId="0"/>
    <xf numFmtId="0" fontId="93" fillId="41"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93" fillId="41" borderId="0" applyNumberFormat="0" applyBorder="0" applyAlignment="0" applyProtection="0"/>
    <xf numFmtId="0" fontId="93" fillId="41"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93" fillId="41" borderId="0" applyNumberFormat="0" applyBorder="0" applyAlignment="0" applyProtection="0"/>
    <xf numFmtId="0" fontId="93" fillId="41" borderId="0" applyNumberFormat="0" applyBorder="0" applyAlignment="0" applyProtection="0"/>
    <xf numFmtId="172" fontId="100" fillId="0" borderId="0"/>
    <xf numFmtId="172" fontId="100" fillId="0" borderId="0"/>
    <xf numFmtId="172" fontId="103" fillId="59" borderId="0" applyNumberFormat="0" applyBorder="0" applyAlignment="0" applyProtection="0"/>
    <xf numFmtId="172" fontId="103" fillId="59" borderId="0" applyNumberFormat="0" applyBorder="0" applyAlignment="0" applyProtection="0"/>
    <xf numFmtId="172" fontId="103" fillId="59" borderId="0" applyNumberFormat="0" applyBorder="0" applyAlignment="0" applyProtection="0"/>
    <xf numFmtId="172" fontId="103" fillId="59" borderId="0" applyNumberFormat="0" applyBorder="0" applyAlignment="0" applyProtection="0"/>
    <xf numFmtId="172" fontId="93" fillId="90" borderId="0" applyNumberFormat="0" applyBorder="0" applyAlignment="0" applyProtection="0"/>
    <xf numFmtId="191" fontId="93" fillId="85"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3" fillId="41" borderId="0" applyNumberFormat="0" applyBorder="0" applyAlignment="0" applyProtection="0"/>
    <xf numFmtId="172" fontId="93" fillId="85" borderId="0" applyNumberFormat="0" applyBorder="0" applyAlignment="0" applyProtection="0"/>
    <xf numFmtId="172" fontId="93" fillId="85" borderId="0" applyNumberFormat="0" applyBorder="0" applyAlignment="0" applyProtection="0"/>
    <xf numFmtId="0" fontId="93" fillId="85" borderId="0" applyNumberFormat="0" applyBorder="0" applyAlignment="0" applyProtection="0"/>
    <xf numFmtId="172" fontId="100" fillId="0" borderId="0"/>
    <xf numFmtId="191" fontId="104" fillId="85" borderId="0" applyNumberFormat="0" applyBorder="0" applyAlignment="0" applyProtection="0"/>
    <xf numFmtId="180" fontId="104" fillId="85" borderId="0" applyNumberFormat="0" applyBorder="0" applyAlignment="0" applyProtection="0"/>
    <xf numFmtId="180" fontId="104" fillId="85" borderId="0" applyNumberFormat="0" applyBorder="0" applyAlignment="0" applyProtection="0"/>
    <xf numFmtId="172" fontId="100" fillId="0" borderId="0"/>
    <xf numFmtId="172" fontId="104" fillId="85" borderId="0" applyNumberFormat="0" applyBorder="0" applyAlignment="0" applyProtection="0"/>
    <xf numFmtId="180" fontId="104" fillId="85" borderId="0" applyNumberFormat="0" applyBorder="0" applyAlignment="0" applyProtection="0"/>
    <xf numFmtId="180" fontId="104" fillId="85" borderId="0" applyNumberFormat="0" applyBorder="0" applyAlignment="0" applyProtection="0"/>
    <xf numFmtId="172" fontId="93" fillId="85" borderId="0" applyNumberFormat="0" applyBorder="0" applyAlignment="0" applyProtection="0"/>
    <xf numFmtId="172" fontId="93" fillId="85" borderId="0" applyNumberFormat="0" applyBorder="0" applyAlignment="0" applyProtection="0"/>
    <xf numFmtId="172" fontId="21" fillId="32" borderId="0" applyNumberFormat="0" applyBorder="0" applyAlignment="0" applyProtection="0"/>
    <xf numFmtId="172" fontId="93" fillId="85" borderId="0" applyNumberFormat="0" applyBorder="0" applyAlignment="0" applyProtection="0"/>
    <xf numFmtId="0" fontId="93" fillId="85" borderId="0" applyNumberFormat="0" applyBorder="0" applyAlignment="0" applyProtection="0"/>
    <xf numFmtId="0" fontId="93" fillId="85" borderId="0" applyNumberFormat="0" applyBorder="0" applyAlignment="0" applyProtection="0"/>
    <xf numFmtId="180" fontId="93" fillId="85" borderId="0" applyNumberFormat="0" applyBorder="0" applyAlignment="0" applyProtection="0"/>
    <xf numFmtId="180" fontId="93" fillId="85" borderId="0" applyNumberFormat="0" applyBorder="0" applyAlignment="0" applyProtection="0"/>
    <xf numFmtId="0" fontId="104" fillId="85" borderId="0" applyNumberFormat="0" applyBorder="0" applyAlignment="0" applyProtection="0"/>
    <xf numFmtId="180" fontId="104" fillId="85" borderId="0" applyNumberFormat="0" applyBorder="0" applyAlignment="0" applyProtection="0"/>
    <xf numFmtId="180" fontId="104" fillId="85" borderId="0" applyNumberFormat="0" applyBorder="0" applyAlignment="0" applyProtection="0"/>
    <xf numFmtId="172" fontId="100" fillId="0" borderId="0"/>
    <xf numFmtId="172" fontId="100" fillId="0" borderId="0"/>
    <xf numFmtId="180" fontId="93" fillId="85" borderId="0" applyNumberFormat="0" applyBorder="0" applyAlignment="0" applyProtection="0"/>
    <xf numFmtId="180" fontId="93" fillId="85" borderId="0" applyNumberFormat="0" applyBorder="0" applyAlignment="0" applyProtection="0"/>
    <xf numFmtId="172" fontId="100" fillId="0" borderId="0"/>
    <xf numFmtId="172" fontId="100" fillId="0" borderId="0"/>
    <xf numFmtId="0" fontId="93" fillId="85" borderId="0" applyNumberFormat="0" applyBorder="0" applyAlignment="0" applyProtection="0"/>
    <xf numFmtId="180" fontId="93" fillId="85" borderId="0" applyNumberFormat="0" applyBorder="0" applyAlignment="0" applyProtection="0"/>
    <xf numFmtId="180" fontId="93" fillId="85"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93" fillId="85" borderId="0" applyNumberFormat="0" applyBorder="0" applyAlignment="0" applyProtection="0"/>
    <xf numFmtId="0" fontId="93" fillId="85" borderId="0" applyNumberFormat="0" applyBorder="0" applyAlignment="0" applyProtection="0"/>
    <xf numFmtId="172" fontId="100" fillId="0" borderId="0"/>
    <xf numFmtId="172" fontId="93" fillId="85" borderId="0" applyNumberFormat="0" applyBorder="0" applyAlignment="0" applyProtection="0"/>
    <xf numFmtId="172" fontId="100" fillId="0" borderId="0"/>
    <xf numFmtId="172" fontId="100" fillId="0" borderId="0"/>
    <xf numFmtId="172" fontId="93" fillId="85"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93" fillId="85" borderId="0" applyNumberFormat="0" applyBorder="0" applyAlignment="0" applyProtection="0"/>
    <xf numFmtId="0" fontId="93" fillId="85" borderId="0" applyNumberFormat="0" applyBorder="0" applyAlignment="0" applyProtection="0"/>
    <xf numFmtId="172" fontId="100" fillId="0" borderId="0"/>
    <xf numFmtId="172" fontId="100" fillId="0" borderId="0"/>
    <xf numFmtId="172" fontId="103" fillId="41"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93" fillId="85" borderId="0" applyNumberFormat="0" applyBorder="0" applyAlignment="0" applyProtection="0"/>
    <xf numFmtId="0" fontId="93" fillId="85" borderId="0" applyNumberFormat="0" applyBorder="0" applyAlignment="0" applyProtection="0"/>
    <xf numFmtId="172" fontId="100" fillId="0" borderId="0"/>
    <xf numFmtId="172" fontId="100" fillId="0" borderId="0"/>
    <xf numFmtId="172" fontId="103" fillId="41"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93" fillId="85" borderId="0" applyNumberFormat="0" applyBorder="0" applyAlignment="0" applyProtection="0"/>
    <xf numFmtId="0" fontId="93" fillId="85" borderId="0" applyNumberFormat="0" applyBorder="0" applyAlignment="0" applyProtection="0"/>
    <xf numFmtId="172" fontId="100" fillId="0" borderId="0"/>
    <xf numFmtId="172" fontId="100" fillId="0" borderId="0"/>
    <xf numFmtId="172" fontId="103" fillId="41"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93" fillId="85" borderId="0" applyNumberFormat="0" applyBorder="0" applyAlignment="0" applyProtection="0"/>
    <xf numFmtId="172" fontId="100" fillId="0" borderId="0"/>
    <xf numFmtId="172" fontId="100" fillId="0" borderId="0"/>
    <xf numFmtId="0" fontId="93" fillId="85"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93" fillId="85" borderId="0" applyNumberFormat="0" applyBorder="0" applyAlignment="0" applyProtection="0"/>
    <xf numFmtId="0" fontId="93" fillId="85"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93" fillId="85" borderId="0" applyNumberFormat="0" applyBorder="0" applyAlignment="0" applyProtection="0"/>
    <xf numFmtId="0" fontId="93" fillId="85" borderId="0" applyNumberFormat="0" applyBorder="0" applyAlignment="0" applyProtection="0"/>
    <xf numFmtId="172" fontId="100" fillId="0" borderId="0"/>
    <xf numFmtId="172" fontId="100" fillId="0" borderId="0"/>
    <xf numFmtId="172" fontId="103" fillId="41" borderId="0" applyNumberFormat="0" applyBorder="0" applyAlignment="0" applyProtection="0"/>
    <xf numFmtId="172" fontId="103" fillId="41" borderId="0" applyNumberFormat="0" applyBorder="0" applyAlignment="0" applyProtection="0"/>
    <xf numFmtId="172" fontId="103" fillId="41" borderId="0" applyNumberFormat="0" applyBorder="0" applyAlignment="0" applyProtection="0"/>
    <xf numFmtId="172" fontId="103" fillId="41" borderId="0" applyNumberFormat="0" applyBorder="0" applyAlignment="0" applyProtection="0"/>
    <xf numFmtId="0" fontId="105" fillId="80" borderId="0" applyNumberFormat="0" applyBorder="0" applyAlignment="0" applyProtection="0"/>
    <xf numFmtId="0" fontId="105" fillId="60" borderId="0" applyNumberFormat="0" applyBorder="0" applyAlignment="0" applyProtection="0"/>
    <xf numFmtId="0" fontId="105" fillId="72" borderId="0" applyNumberFormat="0" applyBorder="0" applyAlignment="0" applyProtection="0"/>
    <xf numFmtId="0" fontId="105" fillId="82" borderId="0" applyNumberFormat="0" applyBorder="0" applyAlignment="0" applyProtection="0"/>
    <xf numFmtId="0" fontId="105" fillId="41" borderId="0" applyNumberFormat="0" applyBorder="0" applyAlignment="0" applyProtection="0"/>
    <xf numFmtId="0" fontId="105" fillId="85" borderId="0" applyNumberFormat="0" applyBorder="0" applyAlignment="0" applyProtection="0"/>
    <xf numFmtId="0" fontId="106" fillId="80" borderId="0" applyNumberFormat="0" applyBorder="0" applyAlignment="0" applyProtection="0"/>
    <xf numFmtId="0" fontId="106" fillId="60" borderId="0" applyNumberFormat="0" applyBorder="0" applyAlignment="0" applyProtection="0"/>
    <xf numFmtId="0" fontId="106" fillId="72" borderId="0" applyNumberFormat="0" applyBorder="0" applyAlignment="0" applyProtection="0"/>
    <xf numFmtId="0" fontId="106" fillId="82" borderId="0" applyNumberFormat="0" applyBorder="0" applyAlignment="0" applyProtection="0"/>
    <xf numFmtId="0" fontId="106" fillId="41" borderId="0" applyNumberFormat="0" applyBorder="0" applyAlignment="0" applyProtection="0"/>
    <xf numFmtId="0" fontId="106" fillId="85" borderId="0" applyNumberFormat="0" applyBorder="0" applyAlignment="0" applyProtection="0"/>
    <xf numFmtId="0" fontId="104" fillId="86" borderId="0" applyNumberFormat="0" applyBorder="0" applyAlignment="0" applyProtection="0"/>
    <xf numFmtId="0" fontId="104" fillId="86" borderId="0"/>
    <xf numFmtId="0" fontId="104" fillId="86" borderId="0"/>
    <xf numFmtId="0" fontId="104" fillId="86" borderId="0"/>
    <xf numFmtId="0" fontId="104" fillId="86" borderId="0" applyNumberFormat="0" applyBorder="0" applyAlignment="0" applyProtection="0"/>
    <xf numFmtId="0" fontId="104" fillId="86" borderId="0"/>
    <xf numFmtId="0" fontId="104" fillId="86" borderId="0"/>
    <xf numFmtId="0" fontId="104" fillId="86" borderId="0"/>
    <xf numFmtId="0" fontId="104" fillId="86" borderId="0" applyNumberFormat="0" applyBorder="0" applyAlignment="0" applyProtection="0"/>
    <xf numFmtId="0" fontId="104" fillId="86" borderId="0"/>
    <xf numFmtId="0" fontId="104" fillId="86" borderId="0"/>
    <xf numFmtId="0" fontId="104" fillId="86" borderId="0"/>
    <xf numFmtId="0" fontId="104" fillId="86" borderId="0" applyNumberFormat="0" applyBorder="0" applyAlignment="0" applyProtection="0"/>
    <xf numFmtId="0" fontId="104" fillId="86" borderId="0"/>
    <xf numFmtId="0" fontId="104" fillId="86" borderId="0"/>
    <xf numFmtId="0" fontId="104" fillId="86" borderId="0"/>
    <xf numFmtId="0" fontId="104" fillId="86" borderId="0" applyNumberFormat="0" applyBorder="0" applyAlignment="0" applyProtection="0"/>
    <xf numFmtId="0" fontId="104" fillId="86" borderId="0"/>
    <xf numFmtId="0" fontId="104" fillId="86" borderId="0"/>
    <xf numFmtId="0" fontId="104" fillId="86" borderId="0"/>
    <xf numFmtId="0" fontId="104" fillId="86" borderId="0" applyNumberFormat="0" applyBorder="0" applyAlignment="0" applyProtection="0"/>
    <xf numFmtId="0" fontId="104" fillId="86" borderId="0"/>
    <xf numFmtId="0" fontId="104" fillId="86" borderId="0"/>
    <xf numFmtId="0" fontId="104" fillId="86" borderId="0"/>
    <xf numFmtId="0" fontId="104" fillId="86" borderId="0" applyNumberFormat="0" applyBorder="0" applyAlignment="0" applyProtection="0"/>
    <xf numFmtId="0" fontId="104" fillId="86" borderId="0"/>
    <xf numFmtId="0" fontId="104" fillId="86" borderId="0"/>
    <xf numFmtId="0" fontId="104" fillId="86" borderId="0"/>
    <xf numFmtId="0" fontId="104" fillId="86" borderId="0" applyNumberFormat="0" applyBorder="0" applyAlignment="0" applyProtection="0"/>
    <xf numFmtId="0" fontId="104" fillId="86" borderId="0"/>
    <xf numFmtId="0" fontId="104" fillId="86" borderId="0"/>
    <xf numFmtId="0" fontId="104" fillId="86" borderId="0"/>
    <xf numFmtId="0" fontId="104" fillId="86" borderId="0" applyNumberFormat="0" applyBorder="0" applyAlignment="0" applyProtection="0"/>
    <xf numFmtId="0" fontId="104" fillId="86" borderId="0"/>
    <xf numFmtId="0" fontId="104" fillId="86" borderId="0"/>
    <xf numFmtId="0" fontId="104" fillId="86" borderId="0"/>
    <xf numFmtId="0" fontId="104" fillId="86" borderId="0" applyNumberFormat="0" applyBorder="0" applyAlignment="0" applyProtection="0"/>
    <xf numFmtId="0" fontId="104" fillId="86" borderId="0"/>
    <xf numFmtId="0" fontId="104" fillId="86" borderId="0"/>
    <xf numFmtId="0" fontId="104" fillId="86" borderId="0"/>
    <xf numFmtId="0" fontId="104" fillId="86" borderId="0" applyNumberFormat="0" applyBorder="0" applyAlignment="0" applyProtection="0"/>
    <xf numFmtId="0" fontId="104" fillId="86" borderId="0"/>
    <xf numFmtId="0" fontId="104" fillId="86" borderId="0"/>
    <xf numFmtId="0" fontId="104" fillId="86" borderId="0"/>
    <xf numFmtId="0" fontId="104" fillId="86" borderId="0" applyNumberFormat="0" applyBorder="0" applyAlignment="0" applyProtection="0"/>
    <xf numFmtId="0" fontId="104" fillId="86" borderId="0"/>
    <xf numFmtId="0" fontId="104" fillId="86" borderId="0"/>
    <xf numFmtId="0" fontId="104" fillId="86" borderId="0"/>
    <xf numFmtId="0" fontId="104" fillId="86" borderId="0" applyNumberFormat="0" applyBorder="0" applyAlignment="0" applyProtection="0"/>
    <xf numFmtId="0" fontId="104" fillId="86" borderId="0"/>
    <xf numFmtId="0" fontId="104" fillId="86" borderId="0"/>
    <xf numFmtId="0" fontId="104" fillId="86" borderId="0"/>
    <xf numFmtId="0" fontId="104" fillId="86" borderId="0" applyNumberFormat="0" applyBorder="0" applyAlignment="0" applyProtection="0"/>
    <xf numFmtId="0" fontId="104" fillId="86" borderId="0"/>
    <xf numFmtId="0" fontId="104" fillId="86" borderId="0"/>
    <xf numFmtId="0" fontId="104" fillId="86" borderId="0"/>
    <xf numFmtId="0" fontId="104" fillId="86" borderId="0" applyNumberFormat="0" applyBorder="0" applyAlignment="0" applyProtection="0"/>
    <xf numFmtId="0" fontId="104" fillId="86" borderId="0"/>
    <xf numFmtId="0" fontId="104" fillId="86" borderId="0"/>
    <xf numFmtId="0" fontId="104" fillId="86" borderId="0"/>
    <xf numFmtId="0" fontId="104" fillId="86" borderId="0" applyNumberFormat="0" applyBorder="0" applyAlignment="0" applyProtection="0"/>
    <xf numFmtId="0" fontId="104" fillId="86" borderId="0"/>
    <xf numFmtId="0" fontId="104" fillId="86" borderId="0"/>
    <xf numFmtId="0" fontId="104" fillId="86" borderId="0"/>
    <xf numFmtId="0" fontId="104" fillId="86" borderId="0" applyNumberFormat="0" applyBorder="0" applyAlignment="0" applyProtection="0"/>
    <xf numFmtId="0" fontId="104" fillId="86" borderId="0"/>
    <xf numFmtId="0" fontId="104" fillId="86" borderId="0"/>
    <xf numFmtId="0" fontId="104" fillId="86" borderId="0"/>
    <xf numFmtId="0" fontId="104" fillId="86" borderId="0" applyNumberFormat="0" applyBorder="0" applyAlignment="0" applyProtection="0"/>
    <xf numFmtId="0" fontId="104" fillId="86" borderId="0"/>
    <xf numFmtId="0" fontId="104" fillId="86" borderId="0"/>
    <xf numFmtId="0" fontId="104" fillId="86" borderId="0"/>
    <xf numFmtId="0" fontId="104" fillId="86" borderId="0" applyNumberFormat="0" applyBorder="0" applyAlignment="0" applyProtection="0"/>
    <xf numFmtId="0" fontId="104" fillId="86" borderId="0"/>
    <xf numFmtId="0" fontId="104" fillId="86" borderId="0"/>
    <xf numFmtId="0" fontId="104" fillId="86" borderId="0"/>
    <xf numFmtId="0" fontId="104" fillId="86" borderId="0" applyNumberFormat="0" applyBorder="0" applyAlignment="0" applyProtection="0"/>
    <xf numFmtId="0" fontId="104" fillId="86" borderId="0"/>
    <xf numFmtId="0" fontId="104" fillId="86" borderId="0"/>
    <xf numFmtId="0" fontId="104" fillId="86" borderId="0"/>
    <xf numFmtId="0" fontId="104" fillId="86" borderId="0" applyNumberFormat="0" applyBorder="0" applyAlignment="0" applyProtection="0"/>
    <xf numFmtId="0" fontId="104" fillId="86" borderId="0"/>
    <xf numFmtId="0" fontId="104" fillId="86" borderId="0"/>
    <xf numFmtId="0" fontId="104" fillId="86" borderId="0"/>
    <xf numFmtId="0" fontId="104" fillId="86" borderId="0" applyNumberFormat="0" applyBorder="0" applyAlignment="0" applyProtection="0"/>
    <xf numFmtId="0" fontId="104" fillId="86" borderId="0"/>
    <xf numFmtId="0" fontId="104" fillId="86" borderId="0"/>
    <xf numFmtId="0" fontId="104" fillId="86" borderId="0"/>
    <xf numFmtId="0" fontId="104" fillId="86" borderId="0" applyNumberFormat="0" applyBorder="0" applyAlignment="0" applyProtection="0"/>
    <xf numFmtId="0" fontId="104" fillId="86" borderId="0"/>
    <xf numFmtId="0" fontId="104" fillId="86" borderId="0"/>
    <xf numFmtId="0" fontId="104" fillId="86" borderId="0"/>
    <xf numFmtId="0" fontId="104" fillId="86" borderId="0" applyNumberFormat="0" applyBorder="0" applyAlignment="0" applyProtection="0"/>
    <xf numFmtId="0" fontId="104" fillId="86" borderId="0"/>
    <xf numFmtId="0" fontId="104" fillId="86" borderId="0"/>
    <xf numFmtId="0" fontId="104" fillId="86" borderId="0"/>
    <xf numFmtId="0" fontId="104" fillId="86" borderId="0" applyNumberFormat="0" applyBorder="0" applyAlignment="0" applyProtection="0"/>
    <xf numFmtId="0" fontId="104" fillId="86" borderId="0"/>
    <xf numFmtId="0" fontId="104" fillId="86" borderId="0"/>
    <xf numFmtId="0" fontId="104" fillId="86" borderId="0"/>
    <xf numFmtId="0" fontId="104" fillId="86" borderId="0" applyNumberFormat="0" applyBorder="0" applyAlignment="0" applyProtection="0"/>
    <xf numFmtId="0" fontId="104" fillId="86" borderId="0"/>
    <xf numFmtId="0" fontId="104" fillId="86" borderId="0"/>
    <xf numFmtId="0" fontId="104" fillId="86" borderId="0"/>
    <xf numFmtId="0" fontId="104" fillId="86" borderId="0" applyNumberFormat="0" applyBorder="0" applyAlignment="0" applyProtection="0"/>
    <xf numFmtId="0" fontId="104" fillId="86" borderId="0"/>
    <xf numFmtId="0" fontId="104" fillId="86" borderId="0"/>
    <xf numFmtId="0" fontId="104" fillId="86" borderId="0"/>
    <xf numFmtId="0" fontId="104" fillId="86" borderId="0" applyNumberFormat="0" applyBorder="0" applyAlignment="0" applyProtection="0"/>
    <xf numFmtId="0" fontId="104" fillId="86" borderId="0"/>
    <xf numFmtId="0" fontId="104" fillId="86" borderId="0"/>
    <xf numFmtId="0" fontId="104" fillId="86" borderId="0"/>
    <xf numFmtId="0" fontId="104" fillId="86" borderId="0" applyNumberFormat="0" applyBorder="0" applyAlignment="0" applyProtection="0"/>
    <xf numFmtId="0" fontId="104" fillId="86" borderId="0"/>
    <xf numFmtId="0" fontId="104" fillId="86" borderId="0"/>
    <xf numFmtId="0" fontId="104" fillId="86" borderId="0"/>
    <xf numFmtId="0" fontId="104" fillId="86" borderId="0" applyNumberFormat="0" applyBorder="0" applyAlignment="0" applyProtection="0"/>
    <xf numFmtId="0" fontId="104" fillId="86" borderId="0"/>
    <xf numFmtId="0" fontId="104" fillId="86" borderId="0"/>
    <xf numFmtId="0" fontId="104" fillId="86" borderId="0"/>
    <xf numFmtId="0" fontId="104" fillId="86" borderId="0" applyNumberFormat="0" applyBorder="0" applyAlignment="0" applyProtection="0"/>
    <xf numFmtId="0" fontId="104" fillId="86" borderId="0"/>
    <xf numFmtId="0" fontId="104" fillId="86" borderId="0"/>
    <xf numFmtId="0" fontId="104" fillId="86" borderId="0"/>
    <xf numFmtId="0" fontId="104" fillId="86" borderId="0" applyNumberFormat="0" applyBorder="0" applyAlignment="0" applyProtection="0"/>
    <xf numFmtId="0" fontId="104" fillId="86" borderId="0"/>
    <xf numFmtId="0" fontId="104" fillId="86" borderId="0"/>
    <xf numFmtId="0" fontId="104" fillId="86" borderId="0"/>
    <xf numFmtId="0" fontId="107" fillId="12" borderId="0" applyNumberFormat="0" applyBorder="0" applyAlignment="0" applyProtection="0"/>
    <xf numFmtId="0" fontId="108" fillId="12" borderId="0" applyNumberFormat="0" applyBorder="0" applyAlignment="0" applyProtection="0"/>
    <xf numFmtId="0" fontId="108" fillId="12" borderId="0"/>
    <xf numFmtId="0" fontId="108" fillId="12" borderId="0"/>
    <xf numFmtId="0" fontId="108" fillId="12" borderId="0"/>
    <xf numFmtId="0" fontId="108" fillId="12" borderId="0"/>
    <xf numFmtId="0" fontId="108" fillId="12" borderId="0"/>
    <xf numFmtId="0" fontId="108" fillId="12" borderId="0"/>
    <xf numFmtId="0" fontId="107" fillId="12" borderId="0"/>
    <xf numFmtId="0" fontId="107" fillId="12" borderId="0"/>
    <xf numFmtId="0" fontId="107" fillId="12" borderId="0"/>
    <xf numFmtId="0" fontId="104" fillId="86" borderId="0" applyNumberFormat="0" applyBorder="0" applyAlignment="0" applyProtection="0"/>
    <xf numFmtId="0" fontId="104" fillId="86" borderId="0"/>
    <xf numFmtId="0" fontId="104" fillId="86" borderId="0"/>
    <xf numFmtId="0" fontId="104" fillId="86" borderId="0"/>
    <xf numFmtId="0" fontId="104" fillId="86" borderId="0" applyNumberFormat="0" applyBorder="0" applyAlignment="0" applyProtection="0"/>
    <xf numFmtId="0" fontId="104" fillId="86" borderId="0"/>
    <xf numFmtId="0" fontId="104" fillId="86" borderId="0"/>
    <xf numFmtId="0" fontId="104" fillId="86" borderId="0"/>
    <xf numFmtId="0" fontId="104" fillId="86" borderId="0" applyNumberFormat="0" applyBorder="0" applyAlignment="0" applyProtection="0"/>
    <xf numFmtId="0" fontId="104" fillId="86" borderId="0"/>
    <xf numFmtId="0" fontId="104" fillId="86" borderId="0"/>
    <xf numFmtId="0" fontId="104" fillId="86" borderId="0"/>
    <xf numFmtId="0" fontId="104" fillId="86" borderId="0" applyNumberFormat="0" applyBorder="0" applyAlignment="0" applyProtection="0"/>
    <xf numFmtId="0" fontId="104" fillId="86" borderId="0"/>
    <xf numFmtId="0" fontId="104" fillId="86" borderId="0"/>
    <xf numFmtId="0" fontId="104" fillId="86" borderId="0"/>
    <xf numFmtId="0" fontId="104" fillId="86" borderId="0" applyNumberFormat="0" applyBorder="0" applyAlignment="0" applyProtection="0"/>
    <xf numFmtId="0" fontId="104" fillId="86" borderId="0"/>
    <xf numFmtId="0" fontId="104" fillId="86" borderId="0"/>
    <xf numFmtId="0" fontId="104" fillId="86" borderId="0"/>
    <xf numFmtId="0" fontId="104" fillId="86" borderId="0" applyNumberFormat="0" applyBorder="0" applyAlignment="0" applyProtection="0"/>
    <xf numFmtId="0" fontId="104" fillId="86" borderId="0"/>
    <xf numFmtId="0" fontId="104" fillId="86" borderId="0"/>
    <xf numFmtId="0" fontId="104" fillId="86" borderId="0"/>
    <xf numFmtId="0" fontId="104" fillId="86" borderId="0" applyNumberFormat="0" applyBorder="0" applyAlignment="0" applyProtection="0"/>
    <xf numFmtId="0" fontId="104" fillId="86" borderId="0"/>
    <xf numFmtId="0" fontId="104" fillId="86" borderId="0"/>
    <xf numFmtId="0" fontId="104" fillId="86" borderId="0"/>
    <xf numFmtId="0" fontId="104" fillId="86" borderId="0" applyNumberFormat="0" applyBorder="0" applyAlignment="0" applyProtection="0"/>
    <xf numFmtId="0" fontId="104" fillId="86" borderId="0"/>
    <xf numFmtId="0" fontId="104" fillId="86" borderId="0"/>
    <xf numFmtId="0" fontId="104" fillId="86" borderId="0"/>
    <xf numFmtId="0" fontId="104" fillId="86" borderId="0" applyNumberFormat="0" applyBorder="0" applyAlignment="0" applyProtection="0"/>
    <xf numFmtId="0" fontId="104" fillId="86" borderId="0"/>
    <xf numFmtId="0" fontId="104" fillId="86" borderId="0"/>
    <xf numFmtId="0" fontId="104" fillId="86" borderId="0"/>
    <xf numFmtId="0" fontId="108" fillId="12" borderId="0" applyNumberFormat="0" applyBorder="0" applyAlignment="0" applyProtection="0"/>
    <xf numFmtId="0" fontId="108" fillId="12" borderId="0"/>
    <xf numFmtId="0" fontId="108" fillId="12" borderId="0"/>
    <xf numFmtId="0" fontId="108" fillId="12" borderId="0"/>
    <xf numFmtId="0" fontId="21" fillId="12" borderId="0" applyNumberFormat="0" applyBorder="0" applyAlignment="0" applyProtection="0"/>
    <xf numFmtId="0" fontId="104" fillId="86" borderId="0"/>
    <xf numFmtId="0" fontId="104" fillId="86" borderId="0"/>
    <xf numFmtId="0" fontId="104" fillId="86" borderId="0"/>
    <xf numFmtId="0" fontId="21" fillId="12" borderId="0"/>
    <xf numFmtId="0" fontId="21" fillId="12" borderId="0"/>
    <xf numFmtId="0" fontId="21" fillId="12" borderId="0"/>
    <xf numFmtId="0" fontId="21" fillId="12" borderId="0"/>
    <xf numFmtId="0" fontId="21" fillId="12" borderId="0"/>
    <xf numFmtId="0" fontId="21" fillId="12" borderId="0"/>
    <xf numFmtId="0" fontId="108" fillId="12" borderId="0" applyNumberFormat="0" applyBorder="0" applyAlignment="0" applyProtection="0"/>
    <xf numFmtId="0" fontId="108" fillId="12" borderId="0"/>
    <xf numFmtId="0" fontId="108" fillId="12" borderId="0"/>
    <xf numFmtId="0" fontId="108" fillId="12" borderId="0"/>
    <xf numFmtId="0" fontId="104" fillId="86" borderId="0" applyNumberFormat="0" applyBorder="0" applyAlignment="0" applyProtection="0"/>
    <xf numFmtId="0" fontId="104" fillId="86" borderId="0"/>
    <xf numFmtId="0" fontId="104" fillId="86" borderId="0"/>
    <xf numFmtId="0" fontId="104" fillId="86" borderId="0"/>
    <xf numFmtId="0" fontId="108" fillId="12" borderId="0" applyNumberFormat="0" applyBorder="0" applyAlignment="0" applyProtection="0"/>
    <xf numFmtId="0" fontId="104" fillId="91" borderId="0"/>
    <xf numFmtId="0" fontId="104" fillId="91" borderId="0"/>
    <xf numFmtId="0" fontId="104" fillId="91" borderId="0"/>
    <xf numFmtId="0" fontId="108" fillId="12" borderId="0"/>
    <xf numFmtId="0" fontId="108" fillId="12" borderId="0"/>
    <xf numFmtId="0" fontId="104" fillId="86" borderId="0" applyNumberFormat="0" applyBorder="0" applyAlignment="0" applyProtection="0"/>
    <xf numFmtId="0" fontId="104" fillId="86" borderId="0"/>
    <xf numFmtId="0" fontId="104" fillId="86" borderId="0"/>
    <xf numFmtId="0" fontId="104" fillId="86" borderId="0"/>
    <xf numFmtId="0" fontId="104" fillId="86" borderId="0" applyNumberFormat="0" applyBorder="0" applyAlignment="0" applyProtection="0"/>
    <xf numFmtId="0" fontId="104" fillId="86" borderId="0"/>
    <xf numFmtId="0" fontId="104" fillId="86" borderId="0"/>
    <xf numFmtId="0" fontId="104" fillId="86" borderId="0"/>
    <xf numFmtId="0" fontId="104" fillId="86" borderId="0" applyNumberFormat="0" applyBorder="0" applyAlignment="0" applyProtection="0"/>
    <xf numFmtId="0" fontId="104" fillId="86" borderId="0"/>
    <xf numFmtId="0" fontId="104" fillId="86" borderId="0"/>
    <xf numFmtId="0" fontId="104" fillId="86" borderId="0"/>
    <xf numFmtId="0" fontId="104" fillId="86" borderId="0" applyNumberFormat="0" applyBorder="0" applyAlignment="0" applyProtection="0"/>
    <xf numFmtId="0" fontId="104" fillId="86" borderId="0"/>
    <xf numFmtId="0" fontId="104" fillId="86" borderId="0"/>
    <xf numFmtId="0" fontId="104" fillId="86" borderId="0"/>
    <xf numFmtId="0" fontId="104" fillId="76" borderId="0" applyNumberFormat="0" applyBorder="0" applyAlignment="0" applyProtection="0"/>
    <xf numFmtId="0" fontId="104" fillId="76" borderId="0"/>
    <xf numFmtId="0" fontId="104" fillId="76" borderId="0"/>
    <xf numFmtId="0" fontId="104" fillId="76" borderId="0"/>
    <xf numFmtId="0" fontId="104" fillId="76" borderId="0" applyNumberFormat="0" applyBorder="0" applyAlignment="0" applyProtection="0"/>
    <xf numFmtId="0" fontId="104" fillId="76" borderId="0"/>
    <xf numFmtId="0" fontId="104" fillId="76" borderId="0"/>
    <xf numFmtId="0" fontId="104" fillId="76" borderId="0"/>
    <xf numFmtId="0" fontId="104" fillId="76" borderId="0" applyNumberFormat="0" applyBorder="0" applyAlignment="0" applyProtection="0"/>
    <xf numFmtId="0" fontId="104" fillId="76" borderId="0"/>
    <xf numFmtId="0" fontId="104" fillId="76" borderId="0"/>
    <xf numFmtId="0" fontId="104" fillId="76" borderId="0"/>
    <xf numFmtId="0" fontId="104" fillId="76" borderId="0" applyNumberFormat="0" applyBorder="0" applyAlignment="0" applyProtection="0"/>
    <xf numFmtId="0" fontId="104" fillId="76" borderId="0"/>
    <xf numFmtId="0" fontId="104" fillId="76" borderId="0"/>
    <xf numFmtId="0" fontId="104" fillId="76" borderId="0"/>
    <xf numFmtId="0" fontId="104" fillId="76" borderId="0" applyNumberFormat="0" applyBorder="0" applyAlignment="0" applyProtection="0"/>
    <xf numFmtId="0" fontId="104" fillId="76" borderId="0"/>
    <xf numFmtId="0" fontId="104" fillId="76" borderId="0"/>
    <xf numFmtId="0" fontId="104" fillId="76" borderId="0"/>
    <xf numFmtId="0" fontId="104" fillId="76" borderId="0" applyNumberFormat="0" applyBorder="0" applyAlignment="0" applyProtection="0"/>
    <xf numFmtId="0" fontId="104" fillId="76" borderId="0"/>
    <xf numFmtId="0" fontId="104" fillId="76" borderId="0"/>
    <xf numFmtId="0" fontId="104" fillId="76" borderId="0"/>
    <xf numFmtId="0" fontId="104" fillId="76" borderId="0" applyNumberFormat="0" applyBorder="0" applyAlignment="0" applyProtection="0"/>
    <xf numFmtId="0" fontId="104" fillId="76" borderId="0"/>
    <xf numFmtId="0" fontId="104" fillId="76" borderId="0"/>
    <xf numFmtId="0" fontId="104" fillId="76" borderId="0"/>
    <xf numFmtId="0" fontId="104" fillId="76" borderId="0" applyNumberFormat="0" applyBorder="0" applyAlignment="0" applyProtection="0"/>
    <xf numFmtId="0" fontId="104" fillId="76" borderId="0"/>
    <xf numFmtId="0" fontId="104" fillId="76" borderId="0"/>
    <xf numFmtId="0" fontId="104" fillId="76" borderId="0"/>
    <xf numFmtId="0" fontId="104" fillId="76" borderId="0" applyNumberFormat="0" applyBorder="0" applyAlignment="0" applyProtection="0"/>
    <xf numFmtId="0" fontId="104" fillId="76" borderId="0"/>
    <xf numFmtId="0" fontId="104" fillId="76" borderId="0"/>
    <xf numFmtId="0" fontId="104" fillId="76" borderId="0"/>
    <xf numFmtId="0" fontId="104" fillId="76" borderId="0" applyNumberFormat="0" applyBorder="0" applyAlignment="0" applyProtection="0"/>
    <xf numFmtId="0" fontId="104" fillId="76" borderId="0"/>
    <xf numFmtId="0" fontId="104" fillId="76" borderId="0"/>
    <xf numFmtId="0" fontId="104" fillId="76" borderId="0"/>
    <xf numFmtId="0" fontId="104" fillId="76" borderId="0" applyNumberFormat="0" applyBorder="0" applyAlignment="0" applyProtection="0"/>
    <xf numFmtId="0" fontId="104" fillId="76" borderId="0"/>
    <xf numFmtId="0" fontId="104" fillId="76" borderId="0"/>
    <xf numFmtId="0" fontId="104" fillId="76" borderId="0"/>
    <xf numFmtId="0" fontId="104" fillId="76" borderId="0" applyNumberFormat="0" applyBorder="0" applyAlignment="0" applyProtection="0"/>
    <xf numFmtId="0" fontId="104" fillId="76" borderId="0"/>
    <xf numFmtId="0" fontId="104" fillId="76" borderId="0"/>
    <xf numFmtId="0" fontId="104" fillId="76" borderId="0"/>
    <xf numFmtId="0" fontId="104" fillId="76" borderId="0" applyNumberFormat="0" applyBorder="0" applyAlignment="0" applyProtection="0"/>
    <xf numFmtId="0" fontId="104" fillId="76" borderId="0"/>
    <xf numFmtId="0" fontId="104" fillId="76" borderId="0"/>
    <xf numFmtId="0" fontId="104" fillId="76" borderId="0"/>
    <xf numFmtId="0" fontId="104" fillId="76" borderId="0" applyNumberFormat="0" applyBorder="0" applyAlignment="0" applyProtection="0"/>
    <xf numFmtId="0" fontId="104" fillId="76" borderId="0"/>
    <xf numFmtId="0" fontId="104" fillId="76" borderId="0"/>
    <xf numFmtId="0" fontId="104" fillId="76" borderId="0"/>
    <xf numFmtId="0" fontId="104" fillId="76" borderId="0" applyNumberFormat="0" applyBorder="0" applyAlignment="0" applyProtection="0"/>
    <xf numFmtId="0" fontId="104" fillId="76" borderId="0"/>
    <xf numFmtId="0" fontId="104" fillId="76" borderId="0"/>
    <xf numFmtId="0" fontId="104" fillId="76" borderId="0"/>
    <xf numFmtId="0" fontId="104" fillId="76" borderId="0" applyNumberFormat="0" applyBorder="0" applyAlignment="0" applyProtection="0"/>
    <xf numFmtId="0" fontId="104" fillId="76" borderId="0"/>
    <xf numFmtId="0" fontId="104" fillId="76" borderId="0"/>
    <xf numFmtId="0" fontId="104" fillId="76" borderId="0"/>
    <xf numFmtId="0" fontId="104" fillId="76" borderId="0" applyNumberFormat="0" applyBorder="0" applyAlignment="0" applyProtection="0"/>
    <xf numFmtId="0" fontId="104" fillId="76" borderId="0"/>
    <xf numFmtId="0" fontId="104" fillId="76" borderId="0"/>
    <xf numFmtId="0" fontId="104" fillId="76" borderId="0"/>
    <xf numFmtId="0" fontId="104" fillId="76" borderId="0" applyNumberFormat="0" applyBorder="0" applyAlignment="0" applyProtection="0"/>
    <xf numFmtId="0" fontId="104" fillId="76" borderId="0"/>
    <xf numFmtId="0" fontId="104" fillId="76" borderId="0"/>
    <xf numFmtId="0" fontId="104" fillId="76" borderId="0"/>
    <xf numFmtId="0" fontId="104" fillId="76" borderId="0" applyNumberFormat="0" applyBorder="0" applyAlignment="0" applyProtection="0"/>
    <xf numFmtId="0" fontId="104" fillId="76" borderId="0"/>
    <xf numFmtId="0" fontId="104" fillId="76" borderId="0"/>
    <xf numFmtId="0" fontId="104" fillId="76" borderId="0"/>
    <xf numFmtId="0" fontId="104" fillId="76" borderId="0" applyNumberFormat="0" applyBorder="0" applyAlignment="0" applyProtection="0"/>
    <xf numFmtId="0" fontId="104" fillId="76" borderId="0"/>
    <xf numFmtId="0" fontId="104" fillId="76" borderId="0"/>
    <xf numFmtId="0" fontId="104" fillId="76" borderId="0"/>
    <xf numFmtId="0" fontId="104" fillId="76" borderId="0" applyNumberFormat="0" applyBorder="0" applyAlignment="0" applyProtection="0"/>
    <xf numFmtId="0" fontId="104" fillId="76" borderId="0"/>
    <xf numFmtId="0" fontId="104" fillId="76" borderId="0"/>
    <xf numFmtId="0" fontId="104" fillId="76" borderId="0"/>
    <xf numFmtId="0" fontId="104" fillId="76" borderId="0" applyNumberFormat="0" applyBorder="0" applyAlignment="0" applyProtection="0"/>
    <xf numFmtId="0" fontId="104" fillId="76" borderId="0"/>
    <xf numFmtId="0" fontId="104" fillId="76" borderId="0"/>
    <xf numFmtId="0" fontId="104" fillId="76" borderId="0"/>
    <xf numFmtId="0" fontId="104" fillId="76" borderId="0" applyNumberFormat="0" applyBorder="0" applyAlignment="0" applyProtection="0"/>
    <xf numFmtId="0" fontId="104" fillId="76" borderId="0"/>
    <xf numFmtId="0" fontId="104" fillId="76" borderId="0"/>
    <xf numFmtId="0" fontId="104" fillId="76" borderId="0"/>
    <xf numFmtId="0" fontId="104" fillId="76" borderId="0" applyNumberFormat="0" applyBorder="0" applyAlignment="0" applyProtection="0"/>
    <xf numFmtId="0" fontId="104" fillId="76" borderId="0"/>
    <xf numFmtId="0" fontId="104" fillId="76" borderId="0"/>
    <xf numFmtId="0" fontId="104" fillId="76" borderId="0"/>
    <xf numFmtId="0" fontId="104" fillId="76" borderId="0" applyNumberFormat="0" applyBorder="0" applyAlignment="0" applyProtection="0"/>
    <xf numFmtId="0" fontId="104" fillId="76" borderId="0"/>
    <xf numFmtId="0" fontId="104" fillId="76" borderId="0"/>
    <xf numFmtId="0" fontId="104" fillId="76" borderId="0"/>
    <xf numFmtId="0" fontId="104" fillId="76" borderId="0" applyNumberFormat="0" applyBorder="0" applyAlignment="0" applyProtection="0"/>
    <xf numFmtId="0" fontId="104" fillId="76" borderId="0"/>
    <xf numFmtId="0" fontId="104" fillId="76" borderId="0"/>
    <xf numFmtId="0" fontId="104" fillId="76" borderId="0"/>
    <xf numFmtId="0" fontId="104" fillId="76" borderId="0" applyNumberFormat="0" applyBorder="0" applyAlignment="0" applyProtection="0"/>
    <xf numFmtId="0" fontId="104" fillId="76" borderId="0"/>
    <xf numFmtId="0" fontId="104" fillId="76" borderId="0"/>
    <xf numFmtId="0" fontId="104" fillId="76" borderId="0"/>
    <xf numFmtId="0" fontId="104" fillId="76" borderId="0" applyNumberFormat="0" applyBorder="0" applyAlignment="0" applyProtection="0"/>
    <xf numFmtId="0" fontId="104" fillId="76" borderId="0"/>
    <xf numFmtId="0" fontId="104" fillId="76" borderId="0"/>
    <xf numFmtId="0" fontId="104" fillId="76" borderId="0"/>
    <xf numFmtId="0" fontId="104" fillId="76" borderId="0" applyNumberFormat="0" applyBorder="0" applyAlignment="0" applyProtection="0"/>
    <xf numFmtId="0" fontId="104" fillId="76" borderId="0"/>
    <xf numFmtId="0" fontId="104" fillId="76" borderId="0"/>
    <xf numFmtId="0" fontId="104" fillId="76" borderId="0"/>
    <xf numFmtId="0" fontId="104" fillId="76" borderId="0" applyNumberFormat="0" applyBorder="0" applyAlignment="0" applyProtection="0"/>
    <xf numFmtId="0" fontId="104" fillId="76" borderId="0"/>
    <xf numFmtId="0" fontId="104" fillId="76" borderId="0"/>
    <xf numFmtId="0" fontId="104" fillId="76" borderId="0"/>
    <xf numFmtId="0" fontId="104" fillId="76" borderId="0" applyNumberFormat="0" applyBorder="0" applyAlignment="0" applyProtection="0"/>
    <xf numFmtId="0" fontId="104" fillId="76" borderId="0"/>
    <xf numFmtId="0" fontId="104" fillId="76" borderId="0"/>
    <xf numFmtId="0" fontId="104" fillId="76" borderId="0"/>
    <xf numFmtId="0" fontId="104" fillId="76" borderId="0" applyNumberFormat="0" applyBorder="0" applyAlignment="0" applyProtection="0"/>
    <xf numFmtId="0" fontId="104" fillId="76" borderId="0"/>
    <xf numFmtId="0" fontId="104" fillId="76" borderId="0"/>
    <xf numFmtId="0" fontId="104" fillId="76" borderId="0"/>
    <xf numFmtId="0" fontId="107" fillId="16" borderId="0" applyNumberFormat="0" applyBorder="0" applyAlignment="0" applyProtection="0"/>
    <xf numFmtId="0" fontId="108" fillId="16" borderId="0" applyNumberFormat="0" applyBorder="0" applyAlignment="0" applyProtection="0"/>
    <xf numFmtId="0" fontId="108" fillId="16" borderId="0"/>
    <xf numFmtId="0" fontId="108" fillId="16" borderId="0"/>
    <xf numFmtId="0" fontId="108" fillId="16" borderId="0"/>
    <xf numFmtId="0" fontId="108" fillId="16" borderId="0"/>
    <xf numFmtId="0" fontId="108" fillId="16" borderId="0"/>
    <xf numFmtId="0" fontId="108" fillId="16" borderId="0"/>
    <xf numFmtId="0" fontId="107" fillId="16" borderId="0"/>
    <xf numFmtId="0" fontId="107" fillId="16" borderId="0"/>
    <xf numFmtId="0" fontId="107" fillId="16" borderId="0"/>
    <xf numFmtId="0" fontId="104" fillId="76" borderId="0" applyNumberFormat="0" applyBorder="0" applyAlignment="0" applyProtection="0"/>
    <xf numFmtId="0" fontId="104" fillId="76" borderId="0"/>
    <xf numFmtId="0" fontId="104" fillId="76" borderId="0"/>
    <xf numFmtId="0" fontId="104" fillId="76" borderId="0"/>
    <xf numFmtId="0" fontId="104" fillId="76" borderId="0" applyNumberFormat="0" applyBorder="0" applyAlignment="0" applyProtection="0"/>
    <xf numFmtId="0" fontId="104" fillId="76" borderId="0"/>
    <xf numFmtId="0" fontId="104" fillId="76" borderId="0"/>
    <xf numFmtId="0" fontId="104" fillId="76" borderId="0"/>
    <xf numFmtId="0" fontId="104" fillId="76" borderId="0" applyNumberFormat="0" applyBorder="0" applyAlignment="0" applyProtection="0"/>
    <xf numFmtId="0" fontId="104" fillId="76" borderId="0"/>
    <xf numFmtId="0" fontId="104" fillId="76" borderId="0"/>
    <xf numFmtId="0" fontId="104" fillId="76" borderId="0"/>
    <xf numFmtId="0" fontId="104" fillId="76" borderId="0" applyNumberFormat="0" applyBorder="0" applyAlignment="0" applyProtection="0"/>
    <xf numFmtId="0" fontId="104" fillId="76" borderId="0"/>
    <xf numFmtId="0" fontId="104" fillId="76" borderId="0"/>
    <xf numFmtId="0" fontId="104" fillId="76" borderId="0"/>
    <xf numFmtId="0" fontId="104" fillId="76" borderId="0" applyNumberFormat="0" applyBorder="0" applyAlignment="0" applyProtection="0"/>
    <xf numFmtId="0" fontId="104" fillId="76" borderId="0"/>
    <xf numFmtId="0" fontId="104" fillId="76" borderId="0"/>
    <xf numFmtId="0" fontId="104" fillId="76" borderId="0"/>
    <xf numFmtId="0" fontId="104" fillId="76" borderId="0" applyNumberFormat="0" applyBorder="0" applyAlignment="0" applyProtection="0"/>
    <xf numFmtId="0" fontId="104" fillId="76" borderId="0"/>
    <xf numFmtId="0" fontId="104" fillId="76" borderId="0"/>
    <xf numFmtId="0" fontId="104" fillId="76" borderId="0"/>
    <xf numFmtId="0" fontId="104" fillId="76" borderId="0" applyNumberFormat="0" applyBorder="0" applyAlignment="0" applyProtection="0"/>
    <xf numFmtId="0" fontId="104" fillId="76" borderId="0"/>
    <xf numFmtId="0" fontId="104" fillId="76" borderId="0"/>
    <xf numFmtId="0" fontId="104" fillId="76" borderId="0"/>
    <xf numFmtId="0" fontId="104" fillId="76" borderId="0" applyNumberFormat="0" applyBorder="0" applyAlignment="0" applyProtection="0"/>
    <xf numFmtId="0" fontId="104" fillId="76" borderId="0"/>
    <xf numFmtId="0" fontId="104" fillId="76" borderId="0"/>
    <xf numFmtId="0" fontId="104" fillId="76" borderId="0"/>
    <xf numFmtId="0" fontId="104" fillId="76" borderId="0" applyNumberFormat="0" applyBorder="0" applyAlignment="0" applyProtection="0"/>
    <xf numFmtId="0" fontId="104" fillId="76" borderId="0"/>
    <xf numFmtId="0" fontId="104" fillId="76" borderId="0"/>
    <xf numFmtId="0" fontId="104" fillId="76" borderId="0"/>
    <xf numFmtId="0" fontId="108" fillId="16" borderId="0" applyNumberFormat="0" applyBorder="0" applyAlignment="0" applyProtection="0"/>
    <xf numFmtId="0" fontId="108" fillId="16" borderId="0"/>
    <xf numFmtId="0" fontId="108" fillId="16" borderId="0"/>
    <xf numFmtId="0" fontId="108" fillId="16" borderId="0"/>
    <xf numFmtId="0" fontId="21" fillId="16" borderId="0" applyNumberFormat="0" applyBorder="0" applyAlignment="0" applyProtection="0"/>
    <xf numFmtId="0" fontId="104" fillId="76" borderId="0"/>
    <xf numFmtId="0" fontId="104" fillId="76" borderId="0"/>
    <xf numFmtId="0" fontId="104" fillId="76" borderId="0"/>
    <xf numFmtId="0" fontId="21" fillId="16" borderId="0"/>
    <xf numFmtId="0" fontId="21" fillId="16" borderId="0"/>
    <xf numFmtId="0" fontId="21" fillId="16" borderId="0"/>
    <xf numFmtId="0" fontId="21" fillId="16" borderId="0"/>
    <xf numFmtId="0" fontId="21" fillId="16" borderId="0"/>
    <xf numFmtId="0" fontId="21" fillId="16" borderId="0"/>
    <xf numFmtId="0" fontId="108" fillId="16" borderId="0" applyNumberFormat="0" applyBorder="0" applyAlignment="0" applyProtection="0"/>
    <xf numFmtId="0" fontId="108" fillId="16" borderId="0"/>
    <xf numFmtId="0" fontId="108" fillId="16" borderId="0"/>
    <xf numFmtId="0" fontId="108" fillId="16" borderId="0"/>
    <xf numFmtId="0" fontId="104" fillId="76" borderId="0" applyNumberFormat="0" applyBorder="0" applyAlignment="0" applyProtection="0"/>
    <xf numFmtId="0" fontId="104" fillId="76" borderId="0"/>
    <xf numFmtId="0" fontId="104" fillId="76" borderId="0"/>
    <xf numFmtId="0" fontId="104" fillId="76" borderId="0"/>
    <xf numFmtId="0" fontId="108" fillId="16" borderId="0" applyNumberFormat="0" applyBorder="0" applyAlignment="0" applyProtection="0"/>
    <xf numFmtId="0" fontId="104" fillId="92" borderId="0"/>
    <xf numFmtId="0" fontId="104" fillId="92" borderId="0"/>
    <xf numFmtId="0" fontId="104" fillId="92" borderId="0"/>
    <xf numFmtId="0" fontId="108" fillId="16" borderId="0"/>
    <xf numFmtId="0" fontId="108" fillId="16" borderId="0"/>
    <xf numFmtId="0" fontId="104" fillId="76" borderId="0" applyNumberFormat="0" applyBorder="0" applyAlignment="0" applyProtection="0"/>
    <xf numFmtId="0" fontId="104" fillId="76" borderId="0"/>
    <xf numFmtId="0" fontId="104" fillId="76" borderId="0"/>
    <xf numFmtId="0" fontId="104" fillId="76" borderId="0"/>
    <xf numFmtId="0" fontId="104" fillId="76" borderId="0" applyNumberFormat="0" applyBorder="0" applyAlignment="0" applyProtection="0"/>
    <xf numFmtId="0" fontId="104" fillId="76" borderId="0"/>
    <xf numFmtId="0" fontId="104" fillId="76" borderId="0"/>
    <xf numFmtId="0" fontId="104" fillId="76" borderId="0"/>
    <xf numFmtId="0" fontId="104" fillId="76" borderId="0" applyNumberFormat="0" applyBorder="0" applyAlignment="0" applyProtection="0"/>
    <xf numFmtId="0" fontId="104" fillId="76" borderId="0"/>
    <xf numFmtId="0" fontId="104" fillId="76" borderId="0"/>
    <xf numFmtId="0" fontId="104" fillId="76" borderId="0"/>
    <xf numFmtId="0" fontId="104" fillId="76" borderId="0" applyNumberFormat="0" applyBorder="0" applyAlignment="0" applyProtection="0"/>
    <xf numFmtId="0" fontId="104" fillId="76" borderId="0"/>
    <xf numFmtId="0" fontId="104" fillId="76" borderId="0"/>
    <xf numFmtId="0" fontId="104" fillId="76" borderId="0"/>
    <xf numFmtId="0" fontId="104" fillId="77" borderId="0" applyNumberFormat="0" applyBorder="0" applyAlignment="0" applyProtection="0"/>
    <xf numFmtId="0" fontId="104" fillId="77" borderId="0"/>
    <xf numFmtId="0" fontId="104" fillId="77" borderId="0"/>
    <xf numFmtId="0" fontId="104" fillId="77" borderId="0"/>
    <xf numFmtId="0" fontId="104" fillId="77" borderId="0" applyNumberFormat="0" applyBorder="0" applyAlignment="0" applyProtection="0"/>
    <xf numFmtId="0" fontId="104" fillId="77" borderId="0"/>
    <xf numFmtId="0" fontId="104" fillId="77" borderId="0"/>
    <xf numFmtId="0" fontId="104" fillId="77" borderId="0"/>
    <xf numFmtId="0" fontId="104" fillId="77" borderId="0" applyNumberFormat="0" applyBorder="0" applyAlignment="0" applyProtection="0"/>
    <xf numFmtId="0" fontId="104" fillId="77" borderId="0"/>
    <xf numFmtId="0" fontId="104" fillId="77" borderId="0"/>
    <xf numFmtId="0" fontId="104" fillId="77" borderId="0"/>
    <xf numFmtId="0" fontId="104" fillId="77" borderId="0" applyNumberFormat="0" applyBorder="0" applyAlignment="0" applyProtection="0"/>
    <xf numFmtId="0" fontId="104" fillId="77" borderId="0"/>
    <xf numFmtId="0" fontId="104" fillId="77" borderId="0"/>
    <xf numFmtId="0" fontId="104" fillId="77" borderId="0"/>
    <xf numFmtId="0" fontId="104" fillId="77" borderId="0" applyNumberFormat="0" applyBorder="0" applyAlignment="0" applyProtection="0"/>
    <xf numFmtId="0" fontId="104" fillId="77" borderId="0"/>
    <xf numFmtId="0" fontId="104" fillId="77" borderId="0"/>
    <xf numFmtId="0" fontId="104" fillId="77" borderId="0"/>
    <xf numFmtId="0" fontId="104" fillId="77" borderId="0" applyNumberFormat="0" applyBorder="0" applyAlignment="0" applyProtection="0"/>
    <xf numFmtId="0" fontId="104" fillId="77" borderId="0"/>
    <xf numFmtId="0" fontId="104" fillId="77" borderId="0"/>
    <xf numFmtId="0" fontId="104" fillId="77" borderId="0"/>
    <xf numFmtId="0" fontId="104" fillId="77" borderId="0" applyNumberFormat="0" applyBorder="0" applyAlignment="0" applyProtection="0"/>
    <xf numFmtId="0" fontId="104" fillId="77" borderId="0"/>
    <xf numFmtId="0" fontId="104" fillId="77" borderId="0"/>
    <xf numFmtId="0" fontId="104" fillId="77" borderId="0"/>
    <xf numFmtId="0" fontId="104" fillId="77" borderId="0" applyNumberFormat="0" applyBorder="0" applyAlignment="0" applyProtection="0"/>
    <xf numFmtId="0" fontId="104" fillId="77" borderId="0"/>
    <xf numFmtId="0" fontId="104" fillId="77" borderId="0"/>
    <xf numFmtId="0" fontId="104" fillId="77" borderId="0"/>
    <xf numFmtId="0" fontId="104" fillId="77" borderId="0" applyNumberFormat="0" applyBorder="0" applyAlignment="0" applyProtection="0"/>
    <xf numFmtId="0" fontId="104" fillId="77" borderId="0"/>
    <xf numFmtId="0" fontId="104" fillId="77" borderId="0"/>
    <xf numFmtId="0" fontId="104" fillId="77" borderId="0"/>
    <xf numFmtId="0" fontId="104" fillId="77" borderId="0" applyNumberFormat="0" applyBorder="0" applyAlignment="0" applyProtection="0"/>
    <xf numFmtId="0" fontId="104" fillId="77" borderId="0"/>
    <xf numFmtId="0" fontId="104" fillId="77" borderId="0"/>
    <xf numFmtId="0" fontId="104" fillId="77" borderId="0"/>
    <xf numFmtId="0" fontId="104" fillId="77" borderId="0" applyNumberFormat="0" applyBorder="0" applyAlignment="0" applyProtection="0"/>
    <xf numFmtId="0" fontId="104" fillId="77" borderId="0"/>
    <xf numFmtId="0" fontId="104" fillId="77" borderId="0"/>
    <xf numFmtId="0" fontId="104" fillId="77" borderId="0"/>
    <xf numFmtId="0" fontId="104" fillId="77" borderId="0" applyNumberFormat="0" applyBorder="0" applyAlignment="0" applyProtection="0"/>
    <xf numFmtId="0" fontId="104" fillId="77" borderId="0"/>
    <xf numFmtId="0" fontId="104" fillId="77" borderId="0"/>
    <xf numFmtId="0" fontId="104" fillId="77" borderId="0"/>
    <xf numFmtId="0" fontId="104" fillId="77" borderId="0" applyNumberFormat="0" applyBorder="0" applyAlignment="0" applyProtection="0"/>
    <xf numFmtId="0" fontId="104" fillId="77" borderId="0"/>
    <xf numFmtId="0" fontId="104" fillId="77" borderId="0"/>
    <xf numFmtId="0" fontId="104" fillId="77" borderId="0"/>
    <xf numFmtId="0" fontId="104" fillId="77" borderId="0" applyNumberFormat="0" applyBorder="0" applyAlignment="0" applyProtection="0"/>
    <xf numFmtId="0" fontId="104" fillId="77" borderId="0"/>
    <xf numFmtId="0" fontId="104" fillId="77" borderId="0"/>
    <xf numFmtId="0" fontId="104" fillId="77" borderId="0"/>
    <xf numFmtId="0" fontId="104" fillId="77" borderId="0" applyNumberFormat="0" applyBorder="0" applyAlignment="0" applyProtection="0"/>
    <xf numFmtId="0" fontId="104" fillId="77" borderId="0"/>
    <xf numFmtId="0" fontId="104" fillId="77" borderId="0"/>
    <xf numFmtId="0" fontId="104" fillId="77" borderId="0"/>
    <xf numFmtId="0" fontId="104" fillId="77" borderId="0" applyNumberFormat="0" applyBorder="0" applyAlignment="0" applyProtection="0"/>
    <xf numFmtId="0" fontId="104" fillId="77" borderId="0"/>
    <xf numFmtId="0" fontId="104" fillId="77" borderId="0"/>
    <xf numFmtId="0" fontId="104" fillId="77" borderId="0"/>
    <xf numFmtId="0" fontId="104" fillId="77" borderId="0" applyNumberFormat="0" applyBorder="0" applyAlignment="0" applyProtection="0"/>
    <xf numFmtId="0" fontId="104" fillId="77" borderId="0"/>
    <xf numFmtId="0" fontId="104" fillId="77" borderId="0"/>
    <xf numFmtId="0" fontId="104" fillId="77" borderId="0"/>
    <xf numFmtId="0" fontId="104" fillId="77" borderId="0" applyNumberFormat="0" applyBorder="0" applyAlignment="0" applyProtection="0"/>
    <xf numFmtId="0" fontId="104" fillId="77" borderId="0"/>
    <xf numFmtId="0" fontId="104" fillId="77" borderId="0"/>
    <xf numFmtId="0" fontId="104" fillId="77" borderId="0"/>
    <xf numFmtId="0" fontId="104" fillId="77" borderId="0" applyNumberFormat="0" applyBorder="0" applyAlignment="0" applyProtection="0"/>
    <xf numFmtId="0" fontId="104" fillId="77" borderId="0"/>
    <xf numFmtId="0" fontId="104" fillId="77" borderId="0"/>
    <xf numFmtId="0" fontId="104" fillId="77" borderId="0"/>
    <xf numFmtId="0" fontId="104" fillId="77" borderId="0" applyNumberFormat="0" applyBorder="0" applyAlignment="0" applyProtection="0"/>
    <xf numFmtId="0" fontId="104" fillId="77" borderId="0"/>
    <xf numFmtId="0" fontId="104" fillId="77" borderId="0"/>
    <xf numFmtId="0" fontId="104" fillId="77" borderId="0"/>
    <xf numFmtId="0" fontId="104" fillId="77" borderId="0" applyNumberFormat="0" applyBorder="0" applyAlignment="0" applyProtection="0"/>
    <xf numFmtId="0" fontId="104" fillId="77" borderId="0"/>
    <xf numFmtId="0" fontId="104" fillId="77" borderId="0"/>
    <xf numFmtId="0" fontId="104" fillId="77" borderId="0"/>
    <xf numFmtId="0" fontId="104" fillId="77" borderId="0" applyNumberFormat="0" applyBorder="0" applyAlignment="0" applyProtection="0"/>
    <xf numFmtId="0" fontId="104" fillId="77" borderId="0"/>
    <xf numFmtId="0" fontId="104" fillId="77" borderId="0"/>
    <xf numFmtId="0" fontId="104" fillId="77" borderId="0"/>
    <xf numFmtId="0" fontId="104" fillId="77" borderId="0" applyNumberFormat="0" applyBorder="0" applyAlignment="0" applyProtection="0"/>
    <xf numFmtId="0" fontId="104" fillId="77" borderId="0"/>
    <xf numFmtId="0" fontId="104" fillId="77" borderId="0"/>
    <xf numFmtId="0" fontId="104" fillId="77" borderId="0"/>
    <xf numFmtId="0" fontId="104" fillId="77" borderId="0" applyNumberFormat="0" applyBorder="0" applyAlignment="0" applyProtection="0"/>
    <xf numFmtId="0" fontId="104" fillId="77" borderId="0"/>
    <xf numFmtId="0" fontId="104" fillId="77" borderId="0"/>
    <xf numFmtId="0" fontId="104" fillId="77" borderId="0"/>
    <xf numFmtId="0" fontId="104" fillId="77" borderId="0" applyNumberFormat="0" applyBorder="0" applyAlignment="0" applyProtection="0"/>
    <xf numFmtId="0" fontId="104" fillId="77" borderId="0"/>
    <xf numFmtId="0" fontId="104" fillId="77" borderId="0"/>
    <xf numFmtId="0" fontId="104" fillId="77" borderId="0"/>
    <xf numFmtId="0" fontId="104" fillId="77" borderId="0" applyNumberFormat="0" applyBorder="0" applyAlignment="0" applyProtection="0"/>
    <xf numFmtId="0" fontId="104" fillId="77" borderId="0"/>
    <xf numFmtId="0" fontId="104" fillId="77" borderId="0"/>
    <xf numFmtId="0" fontId="104" fillId="77" borderId="0"/>
    <xf numFmtId="0" fontId="104" fillId="77" borderId="0" applyNumberFormat="0" applyBorder="0" applyAlignment="0" applyProtection="0"/>
    <xf numFmtId="0" fontId="104" fillId="77" borderId="0"/>
    <xf numFmtId="0" fontId="104" fillId="77" borderId="0"/>
    <xf numFmtId="0" fontId="104" fillId="77" borderId="0"/>
    <xf numFmtId="0" fontId="104" fillId="77" borderId="0" applyNumberFormat="0" applyBorder="0" applyAlignment="0" applyProtection="0"/>
    <xf numFmtId="0" fontId="104" fillId="77" borderId="0"/>
    <xf numFmtId="0" fontId="104" fillId="77" borderId="0"/>
    <xf numFmtId="0" fontId="104" fillId="77" borderId="0"/>
    <xf numFmtId="0" fontId="104" fillId="77" borderId="0" applyNumberFormat="0" applyBorder="0" applyAlignment="0" applyProtection="0"/>
    <xf numFmtId="0" fontId="104" fillId="77" borderId="0"/>
    <xf numFmtId="0" fontId="104" fillId="77" borderId="0"/>
    <xf numFmtId="0" fontId="104" fillId="77" borderId="0"/>
    <xf numFmtId="0" fontId="104" fillId="77" borderId="0" applyNumberFormat="0" applyBorder="0" applyAlignment="0" applyProtection="0"/>
    <xf numFmtId="0" fontId="104" fillId="77" borderId="0"/>
    <xf numFmtId="0" fontId="104" fillId="77" borderId="0"/>
    <xf numFmtId="0" fontId="104" fillId="77" borderId="0"/>
    <xf numFmtId="0" fontId="104" fillId="77" borderId="0" applyNumberFormat="0" applyBorder="0" applyAlignment="0" applyProtection="0"/>
    <xf numFmtId="0" fontId="104" fillId="77" borderId="0"/>
    <xf numFmtId="0" fontId="104" fillId="77" borderId="0"/>
    <xf numFmtId="0" fontId="104" fillId="77" borderId="0"/>
    <xf numFmtId="0" fontId="104" fillId="77" borderId="0" applyNumberFormat="0" applyBorder="0" applyAlignment="0" applyProtection="0"/>
    <xf numFmtId="0" fontId="104" fillId="77" borderId="0"/>
    <xf numFmtId="0" fontId="104" fillId="77" borderId="0"/>
    <xf numFmtId="0" fontId="104" fillId="77" borderId="0"/>
    <xf numFmtId="0" fontId="107" fillId="20" borderId="0" applyNumberFormat="0" applyBorder="0" applyAlignment="0" applyProtection="0"/>
    <xf numFmtId="0" fontId="108" fillId="20" borderId="0" applyNumberFormat="0" applyBorder="0" applyAlignment="0" applyProtection="0"/>
    <xf numFmtId="0" fontId="108" fillId="20" borderId="0"/>
    <xf numFmtId="0" fontId="108" fillId="20" borderId="0"/>
    <xf numFmtId="0" fontId="108" fillId="20" borderId="0"/>
    <xf numFmtId="0" fontId="108" fillId="20" borderId="0"/>
    <xf numFmtId="0" fontId="108" fillId="20" borderId="0"/>
    <xf numFmtId="0" fontId="108" fillId="20" borderId="0"/>
    <xf numFmtId="0" fontId="107" fillId="20" borderId="0"/>
    <xf numFmtId="0" fontId="107" fillId="20" borderId="0"/>
    <xf numFmtId="0" fontId="107" fillId="20" borderId="0"/>
    <xf numFmtId="0" fontId="104" fillId="77" borderId="0" applyNumberFormat="0" applyBorder="0" applyAlignment="0" applyProtection="0"/>
    <xf numFmtId="0" fontId="104" fillId="77" borderId="0"/>
    <xf numFmtId="0" fontId="104" fillId="77" borderId="0"/>
    <xf numFmtId="0" fontId="104" fillId="77" borderId="0"/>
    <xf numFmtId="0" fontId="104" fillId="77" borderId="0" applyNumberFormat="0" applyBorder="0" applyAlignment="0" applyProtection="0"/>
    <xf numFmtId="0" fontId="104" fillId="77" borderId="0"/>
    <xf numFmtId="0" fontId="104" fillId="77" borderId="0"/>
    <xf numFmtId="0" fontId="104" fillId="77" borderId="0"/>
    <xf numFmtId="0" fontId="104" fillId="77" borderId="0" applyNumberFormat="0" applyBorder="0" applyAlignment="0" applyProtection="0"/>
    <xf numFmtId="0" fontId="104" fillId="77" borderId="0"/>
    <xf numFmtId="0" fontId="104" fillId="77" borderId="0"/>
    <xf numFmtId="0" fontId="104" fillId="77" borderId="0"/>
    <xf numFmtId="0" fontId="104" fillId="77" borderId="0" applyNumberFormat="0" applyBorder="0" applyAlignment="0" applyProtection="0"/>
    <xf numFmtId="0" fontId="104" fillId="77" borderId="0"/>
    <xf numFmtId="0" fontId="104" fillId="77" borderId="0"/>
    <xf numFmtId="0" fontId="104" fillId="77" borderId="0"/>
    <xf numFmtId="0" fontId="104" fillId="77" borderId="0" applyNumberFormat="0" applyBorder="0" applyAlignment="0" applyProtection="0"/>
    <xf numFmtId="0" fontId="104" fillId="77" borderId="0"/>
    <xf numFmtId="0" fontId="104" fillId="77" borderId="0"/>
    <xf numFmtId="0" fontId="104" fillId="77" borderId="0"/>
    <xf numFmtId="0" fontId="104" fillId="77" borderId="0" applyNumberFormat="0" applyBorder="0" applyAlignment="0" applyProtection="0"/>
    <xf numFmtId="0" fontId="104" fillId="77" borderId="0"/>
    <xf numFmtId="0" fontId="104" fillId="77" borderId="0"/>
    <xf numFmtId="0" fontId="104" fillId="77" borderId="0"/>
    <xf numFmtId="0" fontId="104" fillId="77" borderId="0" applyNumberFormat="0" applyBorder="0" applyAlignment="0" applyProtection="0"/>
    <xf numFmtId="0" fontId="104" fillId="77" borderId="0"/>
    <xf numFmtId="0" fontId="104" fillId="77" borderId="0"/>
    <xf numFmtId="0" fontId="104" fillId="77" borderId="0"/>
    <xf numFmtId="0" fontId="104" fillId="77" borderId="0" applyNumberFormat="0" applyBorder="0" applyAlignment="0" applyProtection="0"/>
    <xf numFmtId="0" fontId="104" fillId="77" borderId="0"/>
    <xf numFmtId="0" fontId="104" fillId="77" borderId="0"/>
    <xf numFmtId="0" fontId="104" fillId="77" borderId="0"/>
    <xf numFmtId="0" fontId="104" fillId="77" borderId="0" applyNumberFormat="0" applyBorder="0" applyAlignment="0" applyProtection="0"/>
    <xf numFmtId="0" fontId="104" fillId="77" borderId="0"/>
    <xf numFmtId="0" fontId="104" fillId="77" borderId="0"/>
    <xf numFmtId="0" fontId="104" fillId="77" borderId="0"/>
    <xf numFmtId="0" fontId="108" fillId="20" borderId="0" applyNumberFormat="0" applyBorder="0" applyAlignment="0" applyProtection="0"/>
    <xf numFmtId="0" fontId="108" fillId="20" borderId="0"/>
    <xf numFmtId="0" fontId="108" fillId="20" borderId="0"/>
    <xf numFmtId="0" fontId="108" fillId="20" borderId="0"/>
    <xf numFmtId="0" fontId="21" fillId="20" borderId="0" applyNumberFormat="0" applyBorder="0" applyAlignment="0" applyProtection="0"/>
    <xf numFmtId="0" fontId="104" fillId="77" borderId="0"/>
    <xf numFmtId="0" fontId="104" fillId="77" borderId="0"/>
    <xf numFmtId="0" fontId="104" fillId="77" borderId="0"/>
    <xf numFmtId="0" fontId="21" fillId="20" borderId="0"/>
    <xf numFmtId="0" fontId="21" fillId="20" borderId="0"/>
    <xf numFmtId="0" fontId="21" fillId="20" borderId="0"/>
    <xf numFmtId="0" fontId="21" fillId="20" borderId="0"/>
    <xf numFmtId="0" fontId="21" fillId="20" borderId="0"/>
    <xf numFmtId="0" fontId="21" fillId="20" borderId="0"/>
    <xf numFmtId="0" fontId="108" fillId="20" borderId="0" applyNumberFormat="0" applyBorder="0" applyAlignment="0" applyProtection="0"/>
    <xf numFmtId="0" fontId="108" fillId="20" borderId="0"/>
    <xf numFmtId="0" fontId="108" fillId="20" borderId="0"/>
    <xf numFmtId="0" fontId="108" fillId="20" borderId="0"/>
    <xf numFmtId="0" fontId="104" fillId="77" borderId="0" applyNumberFormat="0" applyBorder="0" applyAlignment="0" applyProtection="0"/>
    <xf numFmtId="0" fontId="104" fillId="77" borderId="0"/>
    <xf numFmtId="0" fontId="104" fillId="77" borderId="0"/>
    <xf numFmtId="0" fontId="104" fillId="77" borderId="0"/>
    <xf numFmtId="0" fontId="108" fillId="20" borderId="0" applyNumberFormat="0" applyBorder="0" applyAlignment="0" applyProtection="0"/>
    <xf numFmtId="0" fontId="104" fillId="93" borderId="0"/>
    <xf numFmtId="0" fontId="104" fillId="93" borderId="0"/>
    <xf numFmtId="0" fontId="104" fillId="93" borderId="0"/>
    <xf numFmtId="0" fontId="108" fillId="20" borderId="0"/>
    <xf numFmtId="0" fontId="108" fillId="20" borderId="0"/>
    <xf numFmtId="0" fontId="104" fillId="77" borderId="0" applyNumberFormat="0" applyBorder="0" applyAlignment="0" applyProtection="0"/>
    <xf numFmtId="0" fontId="104" fillId="77" borderId="0"/>
    <xf numFmtId="0" fontId="104" fillId="77" borderId="0"/>
    <xf numFmtId="0" fontId="104" fillId="77" borderId="0"/>
    <xf numFmtId="0" fontId="104" fillId="77" borderId="0" applyNumberFormat="0" applyBorder="0" applyAlignment="0" applyProtection="0"/>
    <xf numFmtId="0" fontId="104" fillId="77" borderId="0"/>
    <xf numFmtId="0" fontId="104" fillId="77" borderId="0"/>
    <xf numFmtId="0" fontId="104" fillId="77" borderId="0"/>
    <xf numFmtId="0" fontId="104" fillId="77" borderId="0" applyNumberFormat="0" applyBorder="0" applyAlignment="0" applyProtection="0"/>
    <xf numFmtId="0" fontId="104" fillId="77" borderId="0"/>
    <xf numFmtId="0" fontId="104" fillId="77" borderId="0"/>
    <xf numFmtId="0" fontId="104" fillId="77" borderId="0"/>
    <xf numFmtId="0" fontId="104" fillId="77" borderId="0" applyNumberFormat="0" applyBorder="0" applyAlignment="0" applyProtection="0"/>
    <xf numFmtId="0" fontId="104" fillId="77" borderId="0"/>
    <xf numFmtId="0" fontId="104" fillId="77" borderId="0"/>
    <xf numFmtId="0" fontId="104" fillId="7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7" fillId="24" borderId="0" applyNumberFormat="0" applyBorder="0" applyAlignment="0" applyProtection="0"/>
    <xf numFmtId="0" fontId="108" fillId="24" borderId="0" applyNumberFormat="0" applyBorder="0" applyAlignment="0" applyProtection="0"/>
    <xf numFmtId="0" fontId="108" fillId="24" borderId="0"/>
    <xf numFmtId="0" fontId="108" fillId="24" borderId="0"/>
    <xf numFmtId="0" fontId="108" fillId="24" borderId="0"/>
    <xf numFmtId="0" fontId="108" fillId="24" borderId="0"/>
    <xf numFmtId="0" fontId="108" fillId="24" borderId="0"/>
    <xf numFmtId="0" fontId="108" fillId="24" borderId="0"/>
    <xf numFmtId="0" fontId="107" fillId="24" borderId="0"/>
    <xf numFmtId="0" fontId="107" fillId="24" borderId="0"/>
    <xf numFmtId="0" fontId="107" fillId="24"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8" fillId="24" borderId="0" applyNumberFormat="0" applyBorder="0" applyAlignment="0" applyProtection="0"/>
    <xf numFmtId="0" fontId="108" fillId="24" borderId="0"/>
    <xf numFmtId="0" fontId="108" fillId="24" borderId="0"/>
    <xf numFmtId="0" fontId="108" fillId="24" borderId="0"/>
    <xf numFmtId="0" fontId="21" fillId="24" borderId="0" applyNumberFormat="0" applyBorder="0" applyAlignment="0" applyProtection="0"/>
    <xf numFmtId="0" fontId="104" fillId="87" borderId="0"/>
    <xf numFmtId="0" fontId="104" fillId="87" borderId="0"/>
    <xf numFmtId="0" fontId="104" fillId="87" borderId="0"/>
    <xf numFmtId="0" fontId="21" fillId="24" borderId="0"/>
    <xf numFmtId="0" fontId="21" fillId="24" borderId="0"/>
    <xf numFmtId="0" fontId="21" fillId="24" borderId="0"/>
    <xf numFmtId="0" fontId="21" fillId="24" borderId="0"/>
    <xf numFmtId="0" fontId="21" fillId="24" borderId="0"/>
    <xf numFmtId="0" fontId="21" fillId="24" borderId="0"/>
    <xf numFmtId="0" fontId="108" fillId="24" borderId="0" applyNumberFormat="0" applyBorder="0" applyAlignment="0" applyProtection="0"/>
    <xf numFmtId="0" fontId="108" fillId="24" borderId="0"/>
    <xf numFmtId="0" fontId="108" fillId="24" borderId="0"/>
    <xf numFmtId="0" fontId="108" fillId="24" borderId="0"/>
    <xf numFmtId="0" fontId="104" fillId="87" borderId="0" applyNumberFormat="0" applyBorder="0" applyAlignment="0" applyProtection="0"/>
    <xf numFmtId="0" fontId="104" fillId="87" borderId="0"/>
    <xf numFmtId="0" fontId="104" fillId="87" borderId="0"/>
    <xf numFmtId="0" fontId="104" fillId="87" borderId="0"/>
    <xf numFmtId="0" fontId="108" fillId="24" borderId="0" applyNumberFormat="0" applyBorder="0" applyAlignment="0" applyProtection="0"/>
    <xf numFmtId="0" fontId="104" fillId="94" borderId="0"/>
    <xf numFmtId="0" fontId="104" fillId="94" borderId="0"/>
    <xf numFmtId="0" fontId="104" fillId="94" borderId="0"/>
    <xf numFmtId="0" fontId="108" fillId="24" borderId="0"/>
    <xf numFmtId="0" fontId="108" fillId="24"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9" borderId="0" applyNumberFormat="0" applyBorder="0" applyAlignment="0" applyProtection="0"/>
    <xf numFmtId="0" fontId="104" fillId="89" borderId="0"/>
    <xf numFmtId="0" fontId="104" fillId="89" borderId="0"/>
    <xf numFmtId="0" fontId="104" fillId="89" borderId="0"/>
    <xf numFmtId="0" fontId="104" fillId="89" borderId="0" applyNumberFormat="0" applyBorder="0" applyAlignment="0" applyProtection="0"/>
    <xf numFmtId="0" fontId="104" fillId="89" borderId="0"/>
    <xf numFmtId="0" fontId="104" fillId="89" borderId="0"/>
    <xf numFmtId="0" fontId="104" fillId="89" borderId="0"/>
    <xf numFmtId="0" fontId="104" fillId="89" borderId="0" applyNumberFormat="0" applyBorder="0" applyAlignment="0" applyProtection="0"/>
    <xf numFmtId="0" fontId="104" fillId="89" borderId="0"/>
    <xf numFmtId="0" fontId="104" fillId="89" borderId="0"/>
    <xf numFmtId="0" fontId="104" fillId="89" borderId="0"/>
    <xf numFmtId="0" fontId="104" fillId="89" borderId="0" applyNumberFormat="0" applyBorder="0" applyAlignment="0" applyProtection="0"/>
    <xf numFmtId="0" fontId="104" fillId="89" borderId="0"/>
    <xf numFmtId="0" fontId="104" fillId="89" borderId="0"/>
    <xf numFmtId="0" fontId="104" fillId="89" borderId="0"/>
    <xf numFmtId="0" fontId="104" fillId="89" borderId="0" applyNumberFormat="0" applyBorder="0" applyAlignment="0" applyProtection="0"/>
    <xf numFmtId="0" fontId="104" fillId="89" borderId="0"/>
    <xf numFmtId="0" fontId="104" fillId="89" borderId="0"/>
    <xf numFmtId="0" fontId="104" fillId="89" borderId="0"/>
    <xf numFmtId="0" fontId="104" fillId="89" borderId="0" applyNumberFormat="0" applyBorder="0" applyAlignment="0" applyProtection="0"/>
    <xf numFmtId="0" fontId="104" fillId="89" borderId="0"/>
    <xf numFmtId="0" fontId="104" fillId="89" borderId="0"/>
    <xf numFmtId="0" fontId="104" fillId="89" borderId="0"/>
    <xf numFmtId="0" fontId="104" fillId="89" borderId="0" applyNumberFormat="0" applyBorder="0" applyAlignment="0" applyProtection="0"/>
    <xf numFmtId="0" fontId="104" fillId="89" borderId="0"/>
    <xf numFmtId="0" fontId="104" fillId="89" borderId="0"/>
    <xf numFmtId="0" fontId="104" fillId="89" borderId="0"/>
    <xf numFmtId="0" fontId="104" fillId="89" borderId="0" applyNumberFormat="0" applyBorder="0" applyAlignment="0" applyProtection="0"/>
    <xf numFmtId="0" fontId="104" fillId="89" borderId="0"/>
    <xf numFmtId="0" fontId="104" fillId="89" borderId="0"/>
    <xf numFmtId="0" fontId="104" fillId="89" borderId="0"/>
    <xf numFmtId="0" fontId="104" fillId="89" borderId="0" applyNumberFormat="0" applyBorder="0" applyAlignment="0" applyProtection="0"/>
    <xf numFmtId="0" fontId="104" fillId="89" borderId="0"/>
    <xf numFmtId="0" fontId="104" fillId="89" borderId="0"/>
    <xf numFmtId="0" fontId="104" fillId="89" borderId="0"/>
    <xf numFmtId="0" fontId="104" fillId="89" borderId="0" applyNumberFormat="0" applyBorder="0" applyAlignment="0" applyProtection="0"/>
    <xf numFmtId="0" fontId="104" fillId="89" borderId="0"/>
    <xf numFmtId="0" fontId="104" fillId="89" borderId="0"/>
    <xf numFmtId="0" fontId="104" fillId="89" borderId="0"/>
    <xf numFmtId="0" fontId="104" fillId="89" borderId="0" applyNumberFormat="0" applyBorder="0" applyAlignment="0" applyProtection="0"/>
    <xf numFmtId="0" fontId="104" fillId="89" borderId="0"/>
    <xf numFmtId="0" fontId="104" fillId="89" borderId="0"/>
    <xf numFmtId="0" fontId="104" fillId="89" borderId="0"/>
    <xf numFmtId="0" fontId="104" fillId="89" borderId="0" applyNumberFormat="0" applyBorder="0" applyAlignment="0" applyProtection="0"/>
    <xf numFmtId="0" fontId="104" fillId="89" borderId="0"/>
    <xf numFmtId="0" fontId="104" fillId="89" borderId="0"/>
    <xf numFmtId="0" fontId="104" fillId="89" borderId="0"/>
    <xf numFmtId="0" fontId="104" fillId="89" borderId="0" applyNumberFormat="0" applyBorder="0" applyAlignment="0" applyProtection="0"/>
    <xf numFmtId="0" fontId="104" fillId="89" borderId="0"/>
    <xf numFmtId="0" fontId="104" fillId="89" borderId="0"/>
    <xf numFmtId="0" fontId="104" fillId="89" borderId="0"/>
    <xf numFmtId="0" fontId="104" fillId="89" borderId="0" applyNumberFormat="0" applyBorder="0" applyAlignment="0" applyProtection="0"/>
    <xf numFmtId="0" fontId="104" fillId="89" borderId="0"/>
    <xf numFmtId="0" fontId="104" fillId="89" borderId="0"/>
    <xf numFmtId="0" fontId="104" fillId="89" borderId="0"/>
    <xf numFmtId="0" fontId="104" fillId="89" borderId="0" applyNumberFormat="0" applyBorder="0" applyAlignment="0" applyProtection="0"/>
    <xf numFmtId="0" fontId="104" fillId="89" borderId="0"/>
    <xf numFmtId="0" fontId="104" fillId="89" borderId="0"/>
    <xf numFmtId="0" fontId="104" fillId="89" borderId="0"/>
    <xf numFmtId="0" fontId="104" fillId="89" borderId="0" applyNumberFormat="0" applyBorder="0" applyAlignment="0" applyProtection="0"/>
    <xf numFmtId="0" fontId="104" fillId="89" borderId="0"/>
    <xf numFmtId="0" fontId="104" fillId="89" borderId="0"/>
    <xf numFmtId="0" fontId="104" fillId="89" borderId="0"/>
    <xf numFmtId="0" fontId="104" fillId="89" borderId="0" applyNumberFormat="0" applyBorder="0" applyAlignment="0" applyProtection="0"/>
    <xf numFmtId="0" fontId="104" fillId="89" borderId="0"/>
    <xf numFmtId="0" fontId="104" fillId="89" borderId="0"/>
    <xf numFmtId="0" fontId="104" fillId="89" borderId="0"/>
    <xf numFmtId="0" fontId="104" fillId="89" borderId="0" applyNumberFormat="0" applyBorder="0" applyAlignment="0" applyProtection="0"/>
    <xf numFmtId="0" fontId="104" fillId="89" borderId="0"/>
    <xf numFmtId="0" fontId="104" fillId="89" borderId="0"/>
    <xf numFmtId="0" fontId="104" fillId="89" borderId="0"/>
    <xf numFmtId="0" fontId="104" fillId="89" borderId="0" applyNumberFormat="0" applyBorder="0" applyAlignment="0" applyProtection="0"/>
    <xf numFmtId="0" fontId="104" fillId="89" borderId="0"/>
    <xf numFmtId="0" fontId="104" fillId="89" borderId="0"/>
    <xf numFmtId="0" fontId="104" fillId="89" borderId="0"/>
    <xf numFmtId="0" fontId="104" fillId="89" borderId="0" applyNumberFormat="0" applyBorder="0" applyAlignment="0" applyProtection="0"/>
    <xf numFmtId="0" fontId="104" fillId="89" borderId="0"/>
    <xf numFmtId="0" fontId="104" fillId="89" borderId="0"/>
    <xf numFmtId="0" fontId="104" fillId="89" borderId="0"/>
    <xf numFmtId="0" fontId="104" fillId="89" borderId="0" applyNumberFormat="0" applyBorder="0" applyAlignment="0" applyProtection="0"/>
    <xf numFmtId="0" fontId="104" fillId="89" borderId="0"/>
    <xf numFmtId="0" fontId="104" fillId="89" borderId="0"/>
    <xf numFmtId="0" fontId="104" fillId="89" borderId="0"/>
    <xf numFmtId="0" fontId="104" fillId="89" borderId="0" applyNumberFormat="0" applyBorder="0" applyAlignment="0" applyProtection="0"/>
    <xf numFmtId="0" fontId="104" fillId="89" borderId="0"/>
    <xf numFmtId="0" fontId="104" fillId="89" borderId="0"/>
    <xf numFmtId="0" fontId="104" fillId="89" borderId="0"/>
    <xf numFmtId="0" fontId="104" fillId="89" borderId="0" applyNumberFormat="0" applyBorder="0" applyAlignment="0" applyProtection="0"/>
    <xf numFmtId="0" fontId="104" fillId="89" borderId="0"/>
    <xf numFmtId="0" fontId="104" fillId="89" borderId="0"/>
    <xf numFmtId="0" fontId="104" fillId="89" borderId="0"/>
    <xf numFmtId="0" fontId="104" fillId="89" borderId="0" applyNumberFormat="0" applyBorder="0" applyAlignment="0" applyProtection="0"/>
    <xf numFmtId="0" fontId="104" fillId="89" borderId="0"/>
    <xf numFmtId="0" fontId="104" fillId="89" borderId="0"/>
    <xf numFmtId="0" fontId="104" fillId="89" borderId="0"/>
    <xf numFmtId="0" fontId="104" fillId="89" borderId="0" applyNumberFormat="0" applyBorder="0" applyAlignment="0" applyProtection="0"/>
    <xf numFmtId="0" fontId="104" fillId="89" borderId="0"/>
    <xf numFmtId="0" fontId="104" fillId="89" borderId="0"/>
    <xf numFmtId="0" fontId="104" fillId="89" borderId="0"/>
    <xf numFmtId="0" fontId="104" fillId="89" borderId="0" applyNumberFormat="0" applyBorder="0" applyAlignment="0" applyProtection="0"/>
    <xf numFmtId="0" fontId="104" fillId="89" borderId="0"/>
    <xf numFmtId="0" fontId="104" fillId="89" borderId="0"/>
    <xf numFmtId="0" fontId="104" fillId="89" borderId="0"/>
    <xf numFmtId="0" fontId="104" fillId="89" borderId="0" applyNumberFormat="0" applyBorder="0" applyAlignment="0" applyProtection="0"/>
    <xf numFmtId="0" fontId="104" fillId="89" borderId="0"/>
    <xf numFmtId="0" fontId="104" fillId="89" borderId="0"/>
    <xf numFmtId="0" fontId="104" fillId="89" borderId="0"/>
    <xf numFmtId="0" fontId="104" fillId="89" borderId="0" applyNumberFormat="0" applyBorder="0" applyAlignment="0" applyProtection="0"/>
    <xf numFmtId="0" fontId="104" fillId="89" borderId="0"/>
    <xf numFmtId="0" fontId="104" fillId="89" borderId="0"/>
    <xf numFmtId="0" fontId="104" fillId="89" borderId="0"/>
    <xf numFmtId="0" fontId="104" fillId="89" borderId="0" applyNumberFormat="0" applyBorder="0" applyAlignment="0" applyProtection="0"/>
    <xf numFmtId="0" fontId="104" fillId="89" borderId="0"/>
    <xf numFmtId="0" fontId="104" fillId="89" borderId="0"/>
    <xf numFmtId="0" fontId="104" fillId="89" borderId="0"/>
    <xf numFmtId="0" fontId="104" fillId="89" borderId="0" applyNumberFormat="0" applyBorder="0" applyAlignment="0" applyProtection="0"/>
    <xf numFmtId="0" fontId="104" fillId="89" borderId="0"/>
    <xf numFmtId="0" fontId="104" fillId="89" borderId="0"/>
    <xf numFmtId="0" fontId="104" fillId="89" borderId="0"/>
    <xf numFmtId="0" fontId="104" fillId="89" borderId="0" applyNumberFormat="0" applyBorder="0" applyAlignment="0" applyProtection="0"/>
    <xf numFmtId="0" fontId="104" fillId="89" borderId="0"/>
    <xf numFmtId="0" fontId="104" fillId="89" borderId="0"/>
    <xf numFmtId="0" fontId="104" fillId="89" borderId="0"/>
    <xf numFmtId="0" fontId="104" fillId="89" borderId="0" applyNumberFormat="0" applyBorder="0" applyAlignment="0" applyProtection="0"/>
    <xf numFmtId="0" fontId="104" fillId="89" borderId="0"/>
    <xf numFmtId="0" fontId="104" fillId="89" borderId="0"/>
    <xf numFmtId="0" fontId="104" fillId="89" borderId="0"/>
    <xf numFmtId="0" fontId="107" fillId="28" borderId="0" applyNumberFormat="0" applyBorder="0" applyAlignment="0" applyProtection="0"/>
    <xf numFmtId="0" fontId="108" fillId="28" borderId="0" applyNumberFormat="0" applyBorder="0" applyAlignment="0" applyProtection="0"/>
    <xf numFmtId="0" fontId="108" fillId="28" borderId="0"/>
    <xf numFmtId="0" fontId="108" fillId="28" borderId="0"/>
    <xf numFmtId="0" fontId="108" fillId="28" borderId="0"/>
    <xf numFmtId="0" fontId="108" fillId="28" borderId="0"/>
    <xf numFmtId="0" fontId="108" fillId="28" borderId="0"/>
    <xf numFmtId="0" fontId="108" fillId="28" borderId="0"/>
    <xf numFmtId="0" fontId="107" fillId="28" borderId="0"/>
    <xf numFmtId="0" fontId="107" fillId="28" borderId="0"/>
    <xf numFmtId="0" fontId="107" fillId="28" borderId="0"/>
    <xf numFmtId="0" fontId="104" fillId="89" borderId="0" applyNumberFormat="0" applyBorder="0" applyAlignment="0" applyProtection="0"/>
    <xf numFmtId="0" fontId="104" fillId="89" borderId="0"/>
    <xf numFmtId="0" fontId="104" fillId="89" borderId="0"/>
    <xf numFmtId="0" fontId="104" fillId="89" borderId="0"/>
    <xf numFmtId="0" fontId="104" fillId="89" borderId="0" applyNumberFormat="0" applyBorder="0" applyAlignment="0" applyProtection="0"/>
    <xf numFmtId="0" fontId="104" fillId="89" borderId="0"/>
    <xf numFmtId="0" fontId="104" fillId="89" borderId="0"/>
    <xf numFmtId="0" fontId="104" fillId="89" borderId="0"/>
    <xf numFmtId="0" fontId="104" fillId="89" borderId="0" applyNumberFormat="0" applyBorder="0" applyAlignment="0" applyProtection="0"/>
    <xf numFmtId="0" fontId="104" fillId="89" borderId="0"/>
    <xf numFmtId="0" fontId="104" fillId="89" borderId="0"/>
    <xf numFmtId="0" fontId="104" fillId="89" borderId="0"/>
    <xf numFmtId="0" fontId="104" fillId="89" borderId="0" applyNumberFormat="0" applyBorder="0" applyAlignment="0" applyProtection="0"/>
    <xf numFmtId="0" fontId="104" fillId="89" borderId="0"/>
    <xf numFmtId="0" fontId="104" fillId="89" borderId="0"/>
    <xf numFmtId="0" fontId="104" fillId="89" borderId="0"/>
    <xf numFmtId="0" fontId="104" fillId="89" borderId="0" applyNumberFormat="0" applyBorder="0" applyAlignment="0" applyProtection="0"/>
    <xf numFmtId="0" fontId="104" fillId="89" borderId="0"/>
    <xf numFmtId="0" fontId="104" fillId="89" borderId="0"/>
    <xf numFmtId="0" fontId="104" fillId="89" borderId="0"/>
    <xf numFmtId="0" fontId="104" fillId="89" borderId="0" applyNumberFormat="0" applyBorder="0" applyAlignment="0" applyProtection="0"/>
    <xf numFmtId="0" fontId="104" fillId="89" borderId="0"/>
    <xf numFmtId="0" fontId="104" fillId="89" borderId="0"/>
    <xf numFmtId="0" fontId="104" fillId="89" borderId="0"/>
    <xf numFmtId="0" fontId="104" fillId="89" borderId="0" applyNumberFormat="0" applyBorder="0" applyAlignment="0" applyProtection="0"/>
    <xf numFmtId="0" fontId="104" fillId="89" borderId="0"/>
    <xf numFmtId="0" fontId="104" fillId="89" borderId="0"/>
    <xf numFmtId="0" fontId="104" fillId="89" borderId="0"/>
    <xf numFmtId="0" fontId="104" fillId="89" borderId="0" applyNumberFormat="0" applyBorder="0" applyAlignment="0" applyProtection="0"/>
    <xf numFmtId="0" fontId="104" fillId="89" borderId="0"/>
    <xf numFmtId="0" fontId="104" fillId="89" borderId="0"/>
    <xf numFmtId="0" fontId="104" fillId="89" borderId="0"/>
    <xf numFmtId="0" fontId="104" fillId="89" borderId="0" applyNumberFormat="0" applyBorder="0" applyAlignment="0" applyProtection="0"/>
    <xf numFmtId="0" fontId="104" fillId="89" borderId="0"/>
    <xf numFmtId="0" fontId="104" fillId="89" borderId="0"/>
    <xf numFmtId="0" fontId="104" fillId="89" borderId="0"/>
    <xf numFmtId="0" fontId="108" fillId="28" borderId="0" applyNumberFormat="0" applyBorder="0" applyAlignment="0" applyProtection="0"/>
    <xf numFmtId="0" fontId="108" fillId="28" borderId="0"/>
    <xf numFmtId="0" fontId="108" fillId="28" borderId="0"/>
    <xf numFmtId="0" fontId="108" fillId="28" borderId="0"/>
    <xf numFmtId="0" fontId="21" fillId="28" borderId="0" applyNumberFormat="0" applyBorder="0" applyAlignment="0" applyProtection="0"/>
    <xf numFmtId="0" fontId="104" fillId="89" borderId="0"/>
    <xf numFmtId="0" fontId="104" fillId="89" borderId="0"/>
    <xf numFmtId="0" fontId="104" fillId="89" borderId="0"/>
    <xf numFmtId="0" fontId="21" fillId="28" borderId="0"/>
    <xf numFmtId="0" fontId="21" fillId="28" borderId="0"/>
    <xf numFmtId="0" fontId="21" fillId="28" borderId="0"/>
    <xf numFmtId="0" fontId="21" fillId="28" borderId="0"/>
    <xf numFmtId="0" fontId="21" fillId="28" borderId="0"/>
    <xf numFmtId="0" fontId="21" fillId="28" borderId="0"/>
    <xf numFmtId="0" fontId="108" fillId="28" borderId="0" applyNumberFormat="0" applyBorder="0" applyAlignment="0" applyProtection="0"/>
    <xf numFmtId="0" fontId="108" fillId="28" borderId="0"/>
    <xf numFmtId="0" fontId="108" fillId="28" borderId="0"/>
    <xf numFmtId="0" fontId="108" fillId="28" borderId="0"/>
    <xf numFmtId="0" fontId="104" fillId="89" borderId="0" applyNumberFormat="0" applyBorder="0" applyAlignment="0" applyProtection="0"/>
    <xf numFmtId="0" fontId="104" fillId="89" borderId="0"/>
    <xf numFmtId="0" fontId="104" fillId="89" borderId="0"/>
    <xf numFmtId="0" fontId="104" fillId="89" borderId="0"/>
    <xf numFmtId="0" fontId="108" fillId="28" borderId="0" applyNumberFormat="0" applyBorder="0" applyAlignment="0" applyProtection="0"/>
    <xf numFmtId="0" fontId="104" fillId="91" borderId="0"/>
    <xf numFmtId="0" fontId="104" fillId="91" borderId="0"/>
    <xf numFmtId="0" fontId="104" fillId="91" borderId="0"/>
    <xf numFmtId="0" fontId="108" fillId="28" borderId="0"/>
    <xf numFmtId="0" fontId="108" fillId="28" borderId="0"/>
    <xf numFmtId="0" fontId="104" fillId="89" borderId="0" applyNumberFormat="0" applyBorder="0" applyAlignment="0" applyProtection="0"/>
    <xf numFmtId="0" fontId="104" fillId="89" borderId="0"/>
    <xf numFmtId="0" fontId="104" fillId="89" borderId="0"/>
    <xf numFmtId="0" fontId="104" fillId="89" borderId="0"/>
    <xf numFmtId="0" fontId="104" fillId="89" borderId="0" applyNumberFormat="0" applyBorder="0" applyAlignment="0" applyProtection="0"/>
    <xf numFmtId="0" fontId="104" fillId="89" borderId="0"/>
    <xf numFmtId="0" fontId="104" fillId="89" borderId="0"/>
    <xf numFmtId="0" fontId="104" fillId="89" borderId="0"/>
    <xf numFmtId="0" fontId="104" fillId="89" borderId="0" applyNumberFormat="0" applyBorder="0" applyAlignment="0" applyProtection="0"/>
    <xf numFmtId="0" fontId="104" fillId="89" borderId="0"/>
    <xf numFmtId="0" fontId="104" fillId="89" borderId="0"/>
    <xf numFmtId="0" fontId="104" fillId="89" borderId="0"/>
    <xf numFmtId="0" fontId="104" fillId="89" borderId="0" applyNumberFormat="0" applyBorder="0" applyAlignment="0" applyProtection="0"/>
    <xf numFmtId="0" fontId="104" fillId="89" borderId="0"/>
    <xf numFmtId="0" fontId="104" fillId="89" borderId="0"/>
    <xf numFmtId="0" fontId="104" fillId="89" borderId="0"/>
    <xf numFmtId="0" fontId="104" fillId="90" borderId="0" applyNumberFormat="0" applyBorder="0" applyAlignment="0" applyProtection="0"/>
    <xf numFmtId="0" fontId="104" fillId="90" borderId="0"/>
    <xf numFmtId="0" fontId="104" fillId="90" borderId="0"/>
    <xf numFmtId="0" fontId="104" fillId="90" borderId="0"/>
    <xf numFmtId="0" fontId="104" fillId="90" borderId="0" applyNumberFormat="0" applyBorder="0" applyAlignment="0" applyProtection="0"/>
    <xf numFmtId="0" fontId="104" fillId="90" borderId="0"/>
    <xf numFmtId="0" fontId="104" fillId="90" borderId="0"/>
    <xf numFmtId="0" fontId="104" fillId="90" borderId="0"/>
    <xf numFmtId="0" fontId="104" fillId="90" borderId="0" applyNumberFormat="0" applyBorder="0" applyAlignment="0" applyProtection="0"/>
    <xf numFmtId="0" fontId="104" fillId="90" borderId="0"/>
    <xf numFmtId="0" fontId="104" fillId="90" borderId="0"/>
    <xf numFmtId="0" fontId="104" fillId="90" borderId="0"/>
    <xf numFmtId="0" fontId="104" fillId="90" borderId="0" applyNumberFormat="0" applyBorder="0" applyAlignment="0" applyProtection="0"/>
    <xf numFmtId="0" fontId="104" fillId="90" borderId="0"/>
    <xf numFmtId="0" fontId="104" fillId="90" borderId="0"/>
    <xf numFmtId="0" fontId="104" fillId="90" borderId="0"/>
    <xf numFmtId="0" fontId="104" fillId="90" borderId="0" applyNumberFormat="0" applyBorder="0" applyAlignment="0" applyProtection="0"/>
    <xf numFmtId="0" fontId="104" fillId="90" borderId="0"/>
    <xf numFmtId="0" fontId="104" fillId="90" borderId="0"/>
    <xf numFmtId="0" fontId="104" fillId="90" borderId="0"/>
    <xf numFmtId="0" fontId="104" fillId="90" borderId="0" applyNumberFormat="0" applyBorder="0" applyAlignment="0" applyProtection="0"/>
    <xf numFmtId="0" fontId="104" fillId="90" borderId="0"/>
    <xf numFmtId="0" fontId="104" fillId="90" borderId="0"/>
    <xf numFmtId="0" fontId="104" fillId="90" borderId="0"/>
    <xf numFmtId="0" fontId="104" fillId="90" borderId="0" applyNumberFormat="0" applyBorder="0" applyAlignment="0" applyProtection="0"/>
    <xf numFmtId="0" fontId="104" fillId="90" borderId="0"/>
    <xf numFmtId="0" fontId="104" fillId="90" borderId="0"/>
    <xf numFmtId="0" fontId="104" fillId="90" borderId="0"/>
    <xf numFmtId="0" fontId="104" fillId="90" borderId="0" applyNumberFormat="0" applyBorder="0" applyAlignment="0" applyProtection="0"/>
    <xf numFmtId="0" fontId="104" fillId="90" borderId="0"/>
    <xf numFmtId="0" fontId="104" fillId="90" borderId="0"/>
    <xf numFmtId="0" fontId="104" fillId="90" borderId="0"/>
    <xf numFmtId="0" fontId="104" fillId="90" borderId="0" applyNumberFormat="0" applyBorder="0" applyAlignment="0" applyProtection="0"/>
    <xf numFmtId="0" fontId="104" fillId="90" borderId="0"/>
    <xf numFmtId="0" fontId="104" fillId="90" borderId="0"/>
    <xf numFmtId="0" fontId="104" fillId="90" borderId="0"/>
    <xf numFmtId="0" fontId="104" fillId="90" borderId="0" applyNumberFormat="0" applyBorder="0" applyAlignment="0" applyProtection="0"/>
    <xf numFmtId="0" fontId="104" fillId="90" borderId="0"/>
    <xf numFmtId="0" fontId="104" fillId="90" borderId="0"/>
    <xf numFmtId="0" fontId="104" fillId="90" borderId="0"/>
    <xf numFmtId="0" fontId="104" fillId="90" borderId="0" applyNumberFormat="0" applyBorder="0" applyAlignment="0" applyProtection="0"/>
    <xf numFmtId="0" fontId="104" fillId="90" borderId="0"/>
    <xf numFmtId="0" fontId="104" fillId="90" borderId="0"/>
    <xf numFmtId="0" fontId="104" fillId="90" borderId="0"/>
    <xf numFmtId="0" fontId="104" fillId="90" borderId="0" applyNumberFormat="0" applyBorder="0" applyAlignment="0" applyProtection="0"/>
    <xf numFmtId="0" fontId="104" fillId="90" borderId="0"/>
    <xf numFmtId="0" fontId="104" fillId="90" borderId="0"/>
    <xf numFmtId="0" fontId="104" fillId="90" borderId="0"/>
    <xf numFmtId="0" fontId="104" fillId="90" borderId="0" applyNumberFormat="0" applyBorder="0" applyAlignment="0" applyProtection="0"/>
    <xf numFmtId="0" fontId="104" fillId="90" borderId="0"/>
    <xf numFmtId="0" fontId="104" fillId="90" borderId="0"/>
    <xf numFmtId="0" fontId="104" fillId="90" borderId="0"/>
    <xf numFmtId="0" fontId="104" fillId="90" borderId="0" applyNumberFormat="0" applyBorder="0" applyAlignment="0" applyProtection="0"/>
    <xf numFmtId="0" fontId="104" fillId="90" borderId="0"/>
    <xf numFmtId="0" fontId="104" fillId="90" borderId="0"/>
    <xf numFmtId="0" fontId="104" fillId="90" borderId="0"/>
    <xf numFmtId="0" fontId="104" fillId="90" borderId="0" applyNumberFormat="0" applyBorder="0" applyAlignment="0" applyProtection="0"/>
    <xf numFmtId="0" fontId="104" fillId="90" borderId="0"/>
    <xf numFmtId="0" fontId="104" fillId="90" borderId="0"/>
    <xf numFmtId="0" fontId="104" fillId="90" borderId="0"/>
    <xf numFmtId="0" fontId="104" fillId="90" borderId="0" applyNumberFormat="0" applyBorder="0" applyAlignment="0" applyProtection="0"/>
    <xf numFmtId="0" fontId="104" fillId="90" borderId="0"/>
    <xf numFmtId="0" fontId="104" fillId="90" borderId="0"/>
    <xf numFmtId="0" fontId="104" fillId="90" borderId="0"/>
    <xf numFmtId="0" fontId="104" fillId="90" borderId="0" applyNumberFormat="0" applyBorder="0" applyAlignment="0" applyProtection="0"/>
    <xf numFmtId="0" fontId="104" fillId="90" borderId="0"/>
    <xf numFmtId="0" fontId="104" fillId="90" borderId="0"/>
    <xf numFmtId="0" fontId="104" fillId="90" borderId="0"/>
    <xf numFmtId="0" fontId="104" fillId="90" borderId="0" applyNumberFormat="0" applyBorder="0" applyAlignment="0" applyProtection="0"/>
    <xf numFmtId="0" fontId="104" fillId="90" borderId="0"/>
    <xf numFmtId="0" fontId="104" fillId="90" borderId="0"/>
    <xf numFmtId="0" fontId="104" fillId="90" borderId="0"/>
    <xf numFmtId="0" fontId="104" fillId="90" borderId="0" applyNumberFormat="0" applyBorder="0" applyAlignment="0" applyProtection="0"/>
    <xf numFmtId="0" fontId="104" fillId="90" borderId="0"/>
    <xf numFmtId="0" fontId="104" fillId="90" borderId="0"/>
    <xf numFmtId="0" fontId="104" fillId="90" borderId="0"/>
    <xf numFmtId="0" fontId="104" fillId="90" borderId="0" applyNumberFormat="0" applyBorder="0" applyAlignment="0" applyProtection="0"/>
    <xf numFmtId="0" fontId="104" fillId="90" borderId="0"/>
    <xf numFmtId="0" fontId="104" fillId="90" borderId="0"/>
    <xf numFmtId="0" fontId="104" fillId="90" borderId="0"/>
    <xf numFmtId="0" fontId="104" fillId="90" borderId="0" applyNumberFormat="0" applyBorder="0" applyAlignment="0" applyProtection="0"/>
    <xf numFmtId="0" fontId="104" fillId="90" borderId="0"/>
    <xf numFmtId="0" fontId="104" fillId="90" borderId="0"/>
    <xf numFmtId="0" fontId="104" fillId="90" borderId="0"/>
    <xf numFmtId="0" fontId="104" fillId="90" borderId="0" applyNumberFormat="0" applyBorder="0" applyAlignment="0" applyProtection="0"/>
    <xf numFmtId="0" fontId="104" fillId="90" borderId="0"/>
    <xf numFmtId="0" fontId="104" fillId="90" borderId="0"/>
    <xf numFmtId="0" fontId="104" fillId="90" borderId="0"/>
    <xf numFmtId="0" fontId="104" fillId="90" borderId="0" applyNumberFormat="0" applyBorder="0" applyAlignment="0" applyProtection="0"/>
    <xf numFmtId="0" fontId="104" fillId="90" borderId="0"/>
    <xf numFmtId="0" fontId="104" fillId="90" borderId="0"/>
    <xf numFmtId="0" fontId="104" fillId="90" borderId="0"/>
    <xf numFmtId="0" fontId="104" fillId="90" borderId="0" applyNumberFormat="0" applyBorder="0" applyAlignment="0" applyProtection="0"/>
    <xf numFmtId="0" fontId="104" fillId="90" borderId="0"/>
    <xf numFmtId="0" fontId="104" fillId="90" borderId="0"/>
    <xf numFmtId="0" fontId="104" fillId="90" borderId="0"/>
    <xf numFmtId="0" fontId="104" fillId="90" borderId="0" applyNumberFormat="0" applyBorder="0" applyAlignment="0" applyProtection="0"/>
    <xf numFmtId="0" fontId="104" fillId="90" borderId="0"/>
    <xf numFmtId="0" fontId="104" fillId="90" borderId="0"/>
    <xf numFmtId="0" fontId="104" fillId="90" borderId="0"/>
    <xf numFmtId="0" fontId="104" fillId="90" borderId="0" applyNumberFormat="0" applyBorder="0" applyAlignment="0" applyProtection="0"/>
    <xf numFmtId="0" fontId="104" fillId="90" borderId="0"/>
    <xf numFmtId="0" fontId="104" fillId="90" borderId="0"/>
    <xf numFmtId="0" fontId="104" fillId="90" borderId="0"/>
    <xf numFmtId="0" fontId="104" fillId="90" borderId="0" applyNumberFormat="0" applyBorder="0" applyAlignment="0" applyProtection="0"/>
    <xf numFmtId="0" fontId="104" fillId="90" borderId="0"/>
    <xf numFmtId="0" fontId="104" fillId="90" borderId="0"/>
    <xf numFmtId="0" fontId="104" fillId="90" borderId="0"/>
    <xf numFmtId="0" fontId="104" fillId="90" borderId="0" applyNumberFormat="0" applyBorder="0" applyAlignment="0" applyProtection="0"/>
    <xf numFmtId="0" fontId="104" fillId="90" borderId="0"/>
    <xf numFmtId="0" fontId="104" fillId="90" borderId="0"/>
    <xf numFmtId="0" fontId="104" fillId="90" borderId="0"/>
    <xf numFmtId="0" fontId="104" fillId="90" borderId="0" applyNumberFormat="0" applyBorder="0" applyAlignment="0" applyProtection="0"/>
    <xf numFmtId="0" fontId="104" fillId="90" borderId="0"/>
    <xf numFmtId="0" fontId="104" fillId="90" borderId="0"/>
    <xf numFmtId="0" fontId="104" fillId="90" borderId="0"/>
    <xf numFmtId="0" fontId="104" fillId="90" borderId="0" applyNumberFormat="0" applyBorder="0" applyAlignment="0" applyProtection="0"/>
    <xf numFmtId="0" fontId="104" fillId="90" borderId="0"/>
    <xf numFmtId="0" fontId="104" fillId="90" borderId="0"/>
    <xf numFmtId="0" fontId="104" fillId="90" borderId="0"/>
    <xf numFmtId="0" fontId="104" fillId="90" borderId="0" applyNumberFormat="0" applyBorder="0" applyAlignment="0" applyProtection="0"/>
    <xf numFmtId="0" fontId="104" fillId="90" borderId="0"/>
    <xf numFmtId="0" fontId="104" fillId="90" borderId="0"/>
    <xf numFmtId="0" fontId="104" fillId="90" borderId="0"/>
    <xf numFmtId="0" fontId="104" fillId="90" borderId="0" applyNumberFormat="0" applyBorder="0" applyAlignment="0" applyProtection="0"/>
    <xf numFmtId="0" fontId="104" fillId="90" borderId="0"/>
    <xf numFmtId="0" fontId="104" fillId="90" borderId="0"/>
    <xf numFmtId="0" fontId="104" fillId="90" borderId="0"/>
    <xf numFmtId="0" fontId="107" fillId="32" borderId="0" applyNumberFormat="0" applyBorder="0" applyAlignment="0" applyProtection="0"/>
    <xf numFmtId="0" fontId="108" fillId="32" borderId="0" applyNumberFormat="0" applyBorder="0" applyAlignment="0" applyProtection="0"/>
    <xf numFmtId="0" fontId="108" fillId="32" borderId="0"/>
    <xf numFmtId="0" fontId="108" fillId="32" borderId="0"/>
    <xf numFmtId="0" fontId="108" fillId="32" borderId="0"/>
    <xf numFmtId="0" fontId="108" fillId="32" borderId="0"/>
    <xf numFmtId="0" fontId="108" fillId="32" borderId="0"/>
    <xf numFmtId="0" fontId="108" fillId="32" borderId="0"/>
    <xf numFmtId="0" fontId="107" fillId="32" borderId="0"/>
    <xf numFmtId="0" fontId="107" fillId="32" borderId="0"/>
    <xf numFmtId="0" fontId="107" fillId="32" borderId="0"/>
    <xf numFmtId="0" fontId="104" fillId="90" borderId="0" applyNumberFormat="0" applyBorder="0" applyAlignment="0" applyProtection="0"/>
    <xf numFmtId="0" fontId="104" fillId="90" borderId="0"/>
    <xf numFmtId="0" fontId="104" fillId="90" borderId="0"/>
    <xf numFmtId="0" fontId="104" fillId="90" borderId="0"/>
    <xf numFmtId="0" fontId="104" fillId="90" borderId="0" applyNumberFormat="0" applyBorder="0" applyAlignment="0" applyProtection="0"/>
    <xf numFmtId="0" fontId="104" fillId="90" borderId="0"/>
    <xf numFmtId="0" fontId="104" fillId="90" borderId="0"/>
    <xf numFmtId="0" fontId="104" fillId="90" borderId="0"/>
    <xf numFmtId="0" fontId="104" fillId="90" borderId="0" applyNumberFormat="0" applyBorder="0" applyAlignment="0" applyProtection="0"/>
    <xf numFmtId="0" fontId="104" fillId="90" borderId="0"/>
    <xf numFmtId="0" fontId="104" fillId="90" borderId="0"/>
    <xf numFmtId="0" fontId="104" fillId="90" borderId="0"/>
    <xf numFmtId="0" fontId="104" fillId="90" borderId="0" applyNumberFormat="0" applyBorder="0" applyAlignment="0" applyProtection="0"/>
    <xf numFmtId="0" fontId="104" fillId="90" borderId="0"/>
    <xf numFmtId="0" fontId="104" fillId="90" borderId="0"/>
    <xf numFmtId="0" fontId="104" fillId="90" borderId="0"/>
    <xf numFmtId="0" fontId="104" fillId="90" borderId="0" applyNumberFormat="0" applyBorder="0" applyAlignment="0" applyProtection="0"/>
    <xf numFmtId="0" fontId="104" fillId="90" borderId="0"/>
    <xf numFmtId="0" fontId="104" fillId="90" borderId="0"/>
    <xf numFmtId="0" fontId="104" fillId="90" borderId="0"/>
    <xf numFmtId="0" fontId="104" fillId="90" borderId="0" applyNumberFormat="0" applyBorder="0" applyAlignment="0" applyProtection="0"/>
    <xf numFmtId="0" fontId="104" fillId="90" borderId="0"/>
    <xf numFmtId="0" fontId="104" fillId="90" borderId="0"/>
    <xf numFmtId="0" fontId="104" fillId="90" borderId="0"/>
    <xf numFmtId="0" fontId="104" fillId="90" borderId="0" applyNumberFormat="0" applyBorder="0" applyAlignment="0" applyProtection="0"/>
    <xf numFmtId="0" fontId="104" fillId="90" borderId="0"/>
    <xf numFmtId="0" fontId="104" fillId="90" borderId="0"/>
    <xf numFmtId="0" fontId="104" fillId="90" borderId="0"/>
    <xf numFmtId="0" fontId="104" fillId="90" borderId="0" applyNumberFormat="0" applyBorder="0" applyAlignment="0" applyProtection="0"/>
    <xf numFmtId="0" fontId="104" fillId="90" borderId="0"/>
    <xf numFmtId="0" fontId="104" fillId="90" borderId="0"/>
    <xf numFmtId="0" fontId="104" fillId="90" borderId="0"/>
    <xf numFmtId="0" fontId="104" fillId="90" borderId="0" applyNumberFormat="0" applyBorder="0" applyAlignment="0" applyProtection="0"/>
    <xf numFmtId="0" fontId="104" fillId="90" borderId="0"/>
    <xf numFmtId="0" fontId="104" fillId="90" borderId="0"/>
    <xf numFmtId="0" fontId="104" fillId="90" borderId="0"/>
    <xf numFmtId="0" fontId="108" fillId="32" borderId="0" applyNumberFormat="0" applyBorder="0" applyAlignment="0" applyProtection="0"/>
    <xf numFmtId="0" fontId="108" fillId="32" borderId="0"/>
    <xf numFmtId="0" fontId="108" fillId="32" borderId="0"/>
    <xf numFmtId="0" fontId="108" fillId="32" borderId="0"/>
    <xf numFmtId="0" fontId="21" fillId="32" borderId="0" applyNumberFormat="0" applyBorder="0" applyAlignment="0" applyProtection="0"/>
    <xf numFmtId="0" fontId="104" fillId="90" borderId="0"/>
    <xf numFmtId="0" fontId="104" fillId="90" borderId="0"/>
    <xf numFmtId="0" fontId="104" fillId="90" borderId="0"/>
    <xf numFmtId="0" fontId="21" fillId="32" borderId="0"/>
    <xf numFmtId="0" fontId="21" fillId="32" borderId="0"/>
    <xf numFmtId="0" fontId="21" fillId="32" borderId="0"/>
    <xf numFmtId="0" fontId="21" fillId="32" borderId="0"/>
    <xf numFmtId="0" fontId="21" fillId="32" borderId="0"/>
    <xf numFmtId="0" fontId="21" fillId="32" borderId="0"/>
    <xf numFmtId="0" fontId="108" fillId="32" borderId="0" applyNumberFormat="0" applyBorder="0" applyAlignment="0" applyProtection="0"/>
    <xf numFmtId="0" fontId="108" fillId="32" borderId="0"/>
    <xf numFmtId="0" fontId="108" fillId="32" borderId="0"/>
    <xf numFmtId="0" fontId="108" fillId="32" borderId="0"/>
    <xf numFmtId="0" fontId="104" fillId="90" borderId="0" applyNumberFormat="0" applyBorder="0" applyAlignment="0" applyProtection="0"/>
    <xf numFmtId="0" fontId="104" fillId="90" borderId="0"/>
    <xf numFmtId="0" fontId="104" fillId="90" borderId="0"/>
    <xf numFmtId="0" fontId="104" fillId="90" borderId="0"/>
    <xf numFmtId="0" fontId="108" fillId="32" borderId="0" applyNumberFormat="0" applyBorder="0" applyAlignment="0" applyProtection="0"/>
    <xf numFmtId="0" fontId="104" fillId="76" borderId="0"/>
    <xf numFmtId="0" fontId="104" fillId="76" borderId="0"/>
    <xf numFmtId="0" fontId="104" fillId="76" borderId="0"/>
    <xf numFmtId="0" fontId="108" fillId="32" borderId="0"/>
    <xf numFmtId="0" fontId="108" fillId="32" borderId="0"/>
    <xf numFmtId="0" fontId="104" fillId="90" borderId="0" applyNumberFormat="0" applyBorder="0" applyAlignment="0" applyProtection="0"/>
    <xf numFmtId="0" fontId="104" fillId="90" borderId="0"/>
    <xf numFmtId="0" fontId="104" fillId="90" borderId="0"/>
    <xf numFmtId="0" fontId="104" fillId="90" borderId="0"/>
    <xf numFmtId="0" fontId="104" fillId="90" borderId="0" applyNumberFormat="0" applyBorder="0" applyAlignment="0" applyProtection="0"/>
    <xf numFmtId="0" fontId="104" fillId="90" borderId="0"/>
    <xf numFmtId="0" fontId="104" fillId="90" borderId="0"/>
    <xf numFmtId="0" fontId="104" fillId="90" borderId="0"/>
    <xf numFmtId="0" fontId="104" fillId="90" borderId="0" applyNumberFormat="0" applyBorder="0" applyAlignment="0" applyProtection="0"/>
    <xf numFmtId="0" fontId="104" fillId="90" borderId="0"/>
    <xf numFmtId="0" fontId="104" fillId="90" borderId="0"/>
    <xf numFmtId="0" fontId="104" fillId="90" borderId="0"/>
    <xf numFmtId="0" fontId="104" fillId="90" borderId="0" applyNumberFormat="0" applyBorder="0" applyAlignment="0" applyProtection="0"/>
    <xf numFmtId="0" fontId="104" fillId="90" borderId="0"/>
    <xf numFmtId="0" fontId="104" fillId="90" borderId="0"/>
    <xf numFmtId="0" fontId="104" fillId="90" borderId="0"/>
    <xf numFmtId="0" fontId="93" fillId="80" borderId="0" applyNumberFormat="0" applyBorder="0" applyAlignment="0" applyProtection="0"/>
    <xf numFmtId="0" fontId="93" fillId="80" borderId="0" applyNumberFormat="0" applyBorder="0" applyAlignment="0" applyProtection="0"/>
    <xf numFmtId="180" fontId="93" fillId="80" borderId="0" applyNumberFormat="0" applyBorder="0" applyAlignment="0" applyProtection="0"/>
    <xf numFmtId="180" fontId="93" fillId="80" borderId="0" applyNumberFormat="0" applyBorder="0" applyAlignment="0" applyProtection="0"/>
    <xf numFmtId="0" fontId="93" fillId="60" borderId="0" applyNumberFormat="0" applyBorder="0" applyAlignment="0" applyProtection="0"/>
    <xf numFmtId="0" fontId="93" fillId="60" borderId="0" applyNumberFormat="0" applyBorder="0" applyAlignment="0" applyProtection="0"/>
    <xf numFmtId="180" fontId="93" fillId="60" borderId="0" applyNumberFormat="0" applyBorder="0" applyAlignment="0" applyProtection="0"/>
    <xf numFmtId="180" fontId="93" fillId="60" borderId="0" applyNumberFormat="0" applyBorder="0" applyAlignment="0" applyProtection="0"/>
    <xf numFmtId="0" fontId="93" fillId="72" borderId="0" applyNumberFormat="0" applyBorder="0" applyAlignment="0" applyProtection="0"/>
    <xf numFmtId="0" fontId="93" fillId="72" borderId="0" applyNumberFormat="0" applyBorder="0" applyAlignment="0" applyProtection="0"/>
    <xf numFmtId="180" fontId="93" fillId="72" borderId="0" applyNumberFormat="0" applyBorder="0" applyAlignment="0" applyProtection="0"/>
    <xf numFmtId="180" fontId="93" fillId="72" borderId="0" applyNumberFormat="0" applyBorder="0" applyAlignment="0" applyProtection="0"/>
    <xf numFmtId="0" fontId="93" fillId="82" borderId="0" applyNumberFormat="0" applyBorder="0" applyAlignment="0" applyProtection="0"/>
    <xf numFmtId="0" fontId="93" fillId="82" borderId="0" applyNumberFormat="0" applyBorder="0" applyAlignment="0" applyProtection="0"/>
    <xf numFmtId="180" fontId="93" fillId="82" borderId="0" applyNumberFormat="0" applyBorder="0" applyAlignment="0" applyProtection="0"/>
    <xf numFmtId="180" fontId="93" fillId="82" borderId="0" applyNumberFormat="0" applyBorder="0" applyAlignment="0" applyProtection="0"/>
    <xf numFmtId="0" fontId="93" fillId="41" borderId="0" applyNumberFormat="0" applyBorder="0" applyAlignment="0" applyProtection="0"/>
    <xf numFmtId="0" fontId="93" fillId="41" borderId="0" applyNumberFormat="0" applyBorder="0" applyAlignment="0" applyProtection="0"/>
    <xf numFmtId="180" fontId="93" fillId="41" borderId="0" applyNumberFormat="0" applyBorder="0" applyAlignment="0" applyProtection="0"/>
    <xf numFmtId="180" fontId="93" fillId="41" borderId="0" applyNumberFormat="0" applyBorder="0" applyAlignment="0" applyProtection="0"/>
    <xf numFmtId="0" fontId="93" fillId="85" borderId="0" applyNumberFormat="0" applyBorder="0" applyAlignment="0" applyProtection="0"/>
    <xf numFmtId="0" fontId="93" fillId="85" borderId="0" applyNumberFormat="0" applyBorder="0" applyAlignment="0" applyProtection="0"/>
    <xf numFmtId="180" fontId="93" fillId="85" borderId="0" applyNumberFormat="0" applyBorder="0" applyAlignment="0" applyProtection="0"/>
    <xf numFmtId="180" fontId="93" fillId="85" borderId="0" applyNumberFormat="0" applyBorder="0" applyAlignment="0" applyProtection="0"/>
    <xf numFmtId="0" fontId="93" fillId="80" borderId="0" applyNumberFormat="0" applyBorder="0" applyAlignment="0" applyProtection="0"/>
    <xf numFmtId="0" fontId="93" fillId="60" borderId="0" applyNumberFormat="0" applyBorder="0" applyAlignment="0" applyProtection="0"/>
    <xf numFmtId="0" fontId="93" fillId="72" borderId="0" applyNumberFormat="0" applyBorder="0" applyAlignment="0" applyProtection="0"/>
    <xf numFmtId="0" fontId="93" fillId="82" borderId="0" applyNumberFormat="0" applyBorder="0" applyAlignment="0" applyProtection="0"/>
    <xf numFmtId="0" fontId="93" fillId="41" borderId="0" applyNumberFormat="0" applyBorder="0" applyAlignment="0" applyProtection="0"/>
    <xf numFmtId="0" fontId="93" fillId="85" borderId="0" applyNumberFormat="0" applyBorder="0" applyAlignment="0" applyProtection="0"/>
    <xf numFmtId="179" fontId="109" fillId="56" borderId="0" applyNumberFormat="0" applyBorder="0" applyAlignment="0" applyProtection="0"/>
    <xf numFmtId="179" fontId="109" fillId="45" borderId="0" applyNumberFormat="0" applyBorder="0" applyAlignment="0" applyProtection="0"/>
    <xf numFmtId="179" fontId="109" fillId="74" borderId="0" applyNumberFormat="0" applyBorder="0" applyAlignment="0" applyProtection="0"/>
    <xf numFmtId="179" fontId="109" fillId="40" borderId="0" applyNumberFormat="0" applyBorder="0" applyAlignment="0" applyProtection="0"/>
    <xf numFmtId="179" fontId="109" fillId="56" borderId="0" applyNumberFormat="0" applyBorder="0" applyAlignment="0" applyProtection="0"/>
    <xf numFmtId="179" fontId="109" fillId="60" borderId="0" applyNumberFormat="0" applyBorder="0" applyAlignment="0" applyProtection="0"/>
    <xf numFmtId="0" fontId="110" fillId="56" borderId="0" applyNumberFormat="0" applyBorder="0" applyAlignment="0" applyProtection="0"/>
    <xf numFmtId="0" fontId="110" fillId="80" borderId="0" applyNumberFormat="0" applyBorder="0" applyAlignment="0" applyProtection="0"/>
    <xf numFmtId="0" fontId="110" fillId="45" borderId="0" applyNumberFormat="0" applyBorder="0" applyAlignment="0" applyProtection="0"/>
    <xf numFmtId="0" fontId="110" fillId="60" borderId="0" applyNumberFormat="0" applyBorder="0" applyAlignment="0" applyProtection="0"/>
    <xf numFmtId="0" fontId="110" fillId="74" borderId="0" applyNumberFormat="0" applyBorder="0" applyAlignment="0" applyProtection="0"/>
    <xf numFmtId="0" fontId="110" fillId="72" borderId="0" applyNumberFormat="0" applyBorder="0" applyAlignment="0" applyProtection="0"/>
    <xf numFmtId="0" fontId="110" fillId="40" borderId="0" applyNumberFormat="0" applyBorder="0" applyAlignment="0" applyProtection="0"/>
    <xf numFmtId="0" fontId="110" fillId="82" borderId="0" applyNumberFormat="0" applyBorder="0" applyAlignment="0" applyProtection="0"/>
    <xf numFmtId="0" fontId="110" fillId="56" borderId="0" applyNumberFormat="0" applyBorder="0" applyAlignment="0" applyProtection="0"/>
    <xf numFmtId="0" fontId="110" fillId="41" borderId="0" applyNumberFormat="0" applyBorder="0" applyAlignment="0" applyProtection="0"/>
    <xf numFmtId="0" fontId="110" fillId="60" borderId="0" applyNumberFormat="0" applyBorder="0" applyAlignment="0" applyProtection="0"/>
    <xf numFmtId="0" fontId="110" fillId="85" borderId="0" applyNumberFormat="0" applyBorder="0" applyAlignment="0" applyProtection="0"/>
    <xf numFmtId="215" fontId="40" fillId="0" borderId="0">
      <alignment horizontal="center"/>
    </xf>
    <xf numFmtId="215" fontId="40" fillId="0" borderId="0">
      <alignment horizontal="center"/>
    </xf>
    <xf numFmtId="215" fontId="40" fillId="0" borderId="0">
      <alignment horizontal="center"/>
    </xf>
    <xf numFmtId="216" fontId="40" fillId="0" borderId="0">
      <alignment horizontal="center"/>
    </xf>
    <xf numFmtId="216" fontId="40" fillId="0" borderId="0">
      <alignment horizontal="center"/>
    </xf>
    <xf numFmtId="216" fontId="40" fillId="0" borderId="0">
      <alignment horizontal="center"/>
    </xf>
    <xf numFmtId="9" fontId="111" fillId="0" borderId="0"/>
    <xf numFmtId="217" fontId="40" fillId="0" borderId="0">
      <alignment horizontal="center"/>
    </xf>
    <xf numFmtId="217" fontId="40" fillId="0" borderId="0">
      <alignment horizontal="center"/>
    </xf>
    <xf numFmtId="217" fontId="40" fillId="0" borderId="0">
      <alignment horizontal="center"/>
    </xf>
    <xf numFmtId="218" fontId="40" fillId="0" borderId="0">
      <alignment horizontal="center"/>
    </xf>
    <xf numFmtId="218" fontId="40" fillId="0" borderId="0">
      <alignment horizontal="center"/>
    </xf>
    <xf numFmtId="218" fontId="40" fillId="0" borderId="0">
      <alignment horizontal="center"/>
    </xf>
    <xf numFmtId="219" fontId="40" fillId="0" borderId="0">
      <alignment horizontal="center"/>
    </xf>
    <xf numFmtId="219" fontId="40" fillId="0" borderId="0">
      <alignment horizontal="center"/>
    </xf>
    <xf numFmtId="219" fontId="40" fillId="0" borderId="0">
      <alignment horizontal="center"/>
    </xf>
    <xf numFmtId="1" fontId="85" fillId="0" borderId="0" applyBorder="0"/>
    <xf numFmtId="179" fontId="33" fillId="95"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9" fontId="33" fillId="97" borderId="0" applyNumberFormat="0" applyBorder="0" applyAlignment="0" applyProtection="0"/>
    <xf numFmtId="172" fontId="33" fillId="95" borderId="0" applyNumberFormat="0" applyBorder="0" applyAlignment="0" applyProtection="0"/>
    <xf numFmtId="172" fontId="33" fillId="95" borderId="0" applyNumberFormat="0" applyBorder="0" applyAlignment="0" applyProtection="0"/>
    <xf numFmtId="172" fontId="33" fillId="95" borderId="0" applyNumberFormat="0" applyBorder="0" applyAlignment="0" applyProtection="0"/>
    <xf numFmtId="172" fontId="33" fillId="95" borderId="0" applyNumberFormat="0" applyBorder="0" applyAlignment="0" applyProtection="0"/>
    <xf numFmtId="172" fontId="33" fillId="95" borderId="0" applyNumberFormat="0" applyBorder="0" applyAlignment="0" applyProtection="0"/>
    <xf numFmtId="172" fontId="33" fillId="95" borderId="0" applyNumberFormat="0" applyBorder="0" applyAlignment="0" applyProtection="0"/>
    <xf numFmtId="172" fontId="33" fillId="95" borderId="0" applyNumberFormat="0" applyBorder="0" applyAlignment="0" applyProtection="0"/>
    <xf numFmtId="172" fontId="33" fillId="95" borderId="0" applyNumberFormat="0" applyBorder="0" applyAlignment="0" applyProtection="0"/>
    <xf numFmtId="172" fontId="33" fillId="95" borderId="0" applyNumberFormat="0" applyBorder="0" applyAlignment="0" applyProtection="0"/>
    <xf numFmtId="172" fontId="33" fillId="95" borderId="0" applyNumberFormat="0" applyBorder="0" applyAlignment="0" applyProtection="0"/>
    <xf numFmtId="172" fontId="33" fillId="95" borderId="0" applyNumberFormat="0" applyBorder="0" applyAlignment="0" applyProtection="0"/>
    <xf numFmtId="172" fontId="33" fillId="95" borderId="0" applyNumberFormat="0" applyBorder="0" applyAlignment="0" applyProtection="0"/>
    <xf numFmtId="172" fontId="33" fillId="95" borderId="0" applyNumberFormat="0" applyBorder="0" applyAlignment="0" applyProtection="0"/>
    <xf numFmtId="172" fontId="33" fillId="95" borderId="0" applyNumberFormat="0" applyBorder="0" applyAlignment="0" applyProtection="0"/>
    <xf numFmtId="172" fontId="33" fillId="95" borderId="0" applyNumberFormat="0" applyBorder="0" applyAlignment="0" applyProtection="0"/>
    <xf numFmtId="172" fontId="33" fillId="95" borderId="0" applyNumberFormat="0" applyBorder="0" applyAlignment="0" applyProtection="0"/>
    <xf numFmtId="172" fontId="33" fillId="95" borderId="0" applyNumberFormat="0" applyBorder="0" applyAlignment="0" applyProtection="0"/>
    <xf numFmtId="172" fontId="33" fillId="95" borderId="0" applyNumberFormat="0" applyBorder="0" applyAlignment="0" applyProtection="0"/>
    <xf numFmtId="172" fontId="33" fillId="95" borderId="0" applyNumberFormat="0" applyBorder="0" applyAlignment="0" applyProtection="0"/>
    <xf numFmtId="172" fontId="33" fillId="95" borderId="0" applyNumberFormat="0" applyBorder="0" applyAlignment="0" applyProtection="0"/>
    <xf numFmtId="172" fontId="33" fillId="95" borderId="0" applyNumberFormat="0" applyBorder="0" applyAlignment="0" applyProtection="0"/>
    <xf numFmtId="172" fontId="33" fillId="95" borderId="0" applyNumberFormat="0" applyBorder="0" applyAlignment="0" applyProtection="0"/>
    <xf numFmtId="172" fontId="33" fillId="95" borderId="0" applyNumberFormat="0" applyBorder="0" applyAlignment="0" applyProtection="0"/>
    <xf numFmtId="172" fontId="33" fillId="95" borderId="0" applyNumberFormat="0" applyBorder="0" applyAlignment="0" applyProtection="0"/>
    <xf numFmtId="172" fontId="33" fillId="95" borderId="0" applyNumberFormat="0" applyBorder="0" applyAlignment="0" applyProtection="0"/>
    <xf numFmtId="172" fontId="33" fillId="95" borderId="0" applyNumberFormat="0" applyBorder="0" applyAlignment="0" applyProtection="0"/>
    <xf numFmtId="172" fontId="33" fillId="95" borderId="0" applyNumberFormat="0" applyBorder="0" applyAlignment="0" applyProtection="0"/>
    <xf numFmtId="172" fontId="33" fillId="95" borderId="0" applyNumberFormat="0" applyBorder="0" applyAlignment="0" applyProtection="0"/>
    <xf numFmtId="172" fontId="33" fillId="95" borderId="0" applyNumberFormat="0" applyBorder="0" applyAlignment="0" applyProtection="0"/>
    <xf numFmtId="172" fontId="33" fillId="95" borderId="0" applyNumberFormat="0" applyBorder="0" applyAlignment="0" applyProtection="0"/>
    <xf numFmtId="172" fontId="33" fillId="95" borderId="0" applyNumberFormat="0" applyBorder="0" applyAlignment="0" applyProtection="0"/>
    <xf numFmtId="172" fontId="33" fillId="95" borderId="0" applyNumberFormat="0" applyBorder="0" applyAlignment="0" applyProtection="0"/>
    <xf numFmtId="172" fontId="33" fillId="95" borderId="0" applyNumberFormat="0" applyBorder="0" applyAlignment="0" applyProtection="0"/>
    <xf numFmtId="172" fontId="33" fillId="95" borderId="0" applyNumberFormat="0" applyBorder="0" applyAlignment="0" applyProtection="0"/>
    <xf numFmtId="172" fontId="33" fillId="95" borderId="0" applyNumberFormat="0" applyBorder="0" applyAlignment="0" applyProtection="0"/>
    <xf numFmtId="172" fontId="33" fillId="95" borderId="0" applyNumberFormat="0" applyBorder="0" applyAlignment="0" applyProtection="0"/>
    <xf numFmtId="179" fontId="93" fillId="98" borderId="0" applyNumberFormat="0" applyBorder="0" applyAlignment="0" applyProtection="0"/>
    <xf numFmtId="172" fontId="93" fillId="99" borderId="0" applyNumberFormat="0" applyBorder="0" applyAlignment="0" applyProtection="0"/>
    <xf numFmtId="172" fontId="93" fillId="99" borderId="0" applyNumberFormat="0" applyBorder="0" applyAlignment="0" applyProtection="0"/>
    <xf numFmtId="172" fontId="93" fillId="99" borderId="0" applyNumberFormat="0" applyBorder="0" applyAlignment="0" applyProtection="0"/>
    <xf numFmtId="172" fontId="93" fillId="99" borderId="0" applyNumberFormat="0" applyBorder="0" applyAlignment="0" applyProtection="0"/>
    <xf numFmtId="172" fontId="93" fillId="99" borderId="0" applyNumberFormat="0" applyBorder="0" applyAlignment="0" applyProtection="0"/>
    <xf numFmtId="172" fontId="93" fillId="99" borderId="0" applyNumberFormat="0" applyBorder="0" applyAlignment="0" applyProtection="0"/>
    <xf numFmtId="172" fontId="93" fillId="99" borderId="0" applyNumberFormat="0" applyBorder="0" applyAlignment="0" applyProtection="0"/>
    <xf numFmtId="172" fontId="93" fillId="99" borderId="0" applyNumberFormat="0" applyBorder="0" applyAlignment="0" applyProtection="0"/>
    <xf numFmtId="172" fontId="93" fillId="99" borderId="0" applyNumberFormat="0" applyBorder="0" applyAlignment="0" applyProtection="0"/>
    <xf numFmtId="172" fontId="93" fillId="99" borderId="0" applyNumberFormat="0" applyBorder="0" applyAlignment="0" applyProtection="0"/>
    <xf numFmtId="172" fontId="93" fillId="99" borderId="0" applyNumberFormat="0" applyBorder="0" applyAlignment="0" applyProtection="0"/>
    <xf numFmtId="172" fontId="93" fillId="99" borderId="0" applyNumberFormat="0" applyBorder="0" applyAlignment="0" applyProtection="0"/>
    <xf numFmtId="172" fontId="93" fillId="99" borderId="0" applyNumberFormat="0" applyBorder="0" applyAlignment="0" applyProtection="0"/>
    <xf numFmtId="172" fontId="93" fillId="99" borderId="0" applyNumberFormat="0" applyBorder="0" applyAlignment="0" applyProtection="0"/>
    <xf numFmtId="172" fontId="93" fillId="99" borderId="0" applyNumberFormat="0" applyBorder="0" applyAlignment="0" applyProtection="0"/>
    <xf numFmtId="172" fontId="93" fillId="99" borderId="0" applyNumberFormat="0" applyBorder="0" applyAlignment="0" applyProtection="0"/>
    <xf numFmtId="172" fontId="93" fillId="99" borderId="0" applyNumberFormat="0" applyBorder="0" applyAlignment="0" applyProtection="0"/>
    <xf numFmtId="172" fontId="93" fillId="99" borderId="0" applyNumberFormat="0" applyBorder="0" applyAlignment="0" applyProtection="0"/>
    <xf numFmtId="172" fontId="93" fillId="99" borderId="0" applyNumberFormat="0" applyBorder="0" applyAlignment="0" applyProtection="0"/>
    <xf numFmtId="172" fontId="93" fillId="99" borderId="0" applyNumberFormat="0" applyBorder="0" applyAlignment="0" applyProtection="0"/>
    <xf numFmtId="172" fontId="93" fillId="99" borderId="0" applyNumberFormat="0" applyBorder="0" applyAlignment="0" applyProtection="0"/>
    <xf numFmtId="172" fontId="93" fillId="99" borderId="0" applyNumberFormat="0" applyBorder="0" applyAlignment="0" applyProtection="0"/>
    <xf numFmtId="172" fontId="93" fillId="99" borderId="0" applyNumberFormat="0" applyBorder="0" applyAlignment="0" applyProtection="0"/>
    <xf numFmtId="172" fontId="93" fillId="99" borderId="0" applyNumberFormat="0" applyBorder="0" applyAlignment="0" applyProtection="0"/>
    <xf numFmtId="172" fontId="93" fillId="99" borderId="0" applyNumberFormat="0" applyBorder="0" applyAlignment="0" applyProtection="0"/>
    <xf numFmtId="172" fontId="93" fillId="99" borderId="0" applyNumberFormat="0" applyBorder="0" applyAlignment="0" applyProtection="0"/>
    <xf numFmtId="172" fontId="93" fillId="99" borderId="0" applyNumberFormat="0" applyBorder="0" applyAlignment="0" applyProtection="0"/>
    <xf numFmtId="172" fontId="93" fillId="99" borderId="0" applyNumberFormat="0" applyBorder="0" applyAlignment="0" applyProtection="0"/>
    <xf numFmtId="172" fontId="93" fillId="99" borderId="0" applyNumberFormat="0" applyBorder="0" applyAlignment="0" applyProtection="0"/>
    <xf numFmtId="172" fontId="93" fillId="99" borderId="0" applyNumberFormat="0" applyBorder="0" applyAlignment="0" applyProtection="0"/>
    <xf numFmtId="172" fontId="93" fillId="99" borderId="0" applyNumberFormat="0" applyBorder="0" applyAlignment="0" applyProtection="0"/>
    <xf numFmtId="172" fontId="93" fillId="99" borderId="0" applyNumberFormat="0" applyBorder="0" applyAlignment="0" applyProtection="0"/>
    <xf numFmtId="172" fontId="93" fillId="99" borderId="0" applyNumberFormat="0" applyBorder="0" applyAlignment="0" applyProtection="0"/>
    <xf numFmtId="172" fontId="93" fillId="99" borderId="0" applyNumberFormat="0" applyBorder="0" applyAlignment="0" applyProtection="0"/>
    <xf numFmtId="172" fontId="93" fillId="99" borderId="0" applyNumberFormat="0" applyBorder="0" applyAlignment="0" applyProtection="0"/>
    <xf numFmtId="172" fontId="93" fillId="99" borderId="0" applyNumberFormat="0" applyBorder="0" applyAlignment="0" applyProtection="0"/>
    <xf numFmtId="172" fontId="93" fillId="100" borderId="0" applyNumberFormat="0" applyBorder="0" applyAlignment="0" applyProtection="0"/>
    <xf numFmtId="191" fontId="93" fillId="101"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100" fillId="0" borderId="0"/>
    <xf numFmtId="0"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100" fillId="0" borderId="0"/>
    <xf numFmtId="172" fontId="93" fillId="102"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106" fillId="97" borderId="0" applyNumberFormat="0" applyBorder="0" applyAlignment="0" applyProtection="0"/>
    <xf numFmtId="172" fontId="106" fillId="97"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106" fillId="97" borderId="0" applyNumberFormat="0" applyBorder="0" applyAlignment="0" applyProtection="0"/>
    <xf numFmtId="172" fontId="106" fillId="97" borderId="0" applyNumberFormat="0" applyBorder="0" applyAlignment="0" applyProtection="0"/>
    <xf numFmtId="172" fontId="106" fillId="97" borderId="0" applyNumberFormat="0" applyBorder="0" applyAlignment="0" applyProtection="0"/>
    <xf numFmtId="172" fontId="106" fillId="97" borderId="0" applyNumberFormat="0" applyBorder="0" applyAlignment="0" applyProtection="0"/>
    <xf numFmtId="172" fontId="106" fillId="97" borderId="0" applyNumberFormat="0" applyBorder="0" applyAlignment="0" applyProtection="0"/>
    <xf numFmtId="172" fontId="106" fillId="97" borderId="0" applyNumberFormat="0" applyBorder="0" applyAlignment="0" applyProtection="0"/>
    <xf numFmtId="172" fontId="106" fillId="97"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100" fillId="0" borderId="0"/>
    <xf numFmtId="172" fontId="93" fillId="102"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100" fillId="0" borderId="0"/>
    <xf numFmtId="172" fontId="93" fillId="102"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100" fillId="0" borderId="0"/>
    <xf numFmtId="172" fontId="93" fillId="102"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100" fillId="0" borderId="0"/>
    <xf numFmtId="172" fontId="93" fillId="102"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100" fillId="0" borderId="0"/>
    <xf numFmtId="172" fontId="93" fillId="102"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100" fillId="0" borderId="0"/>
    <xf numFmtId="172" fontId="93" fillId="102"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100" fillId="0" borderId="0"/>
    <xf numFmtId="172" fontId="93" fillId="102"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100" fillId="0" borderId="0"/>
    <xf numFmtId="172" fontId="21" fillId="9" borderId="0" applyNumberFormat="0" applyBorder="0" applyAlignment="0" applyProtection="0"/>
    <xf numFmtId="172" fontId="93" fillId="102" borderId="0" applyNumberFormat="0" applyBorder="0" applyAlignment="0" applyProtection="0"/>
    <xf numFmtId="172" fontId="106" fillId="97"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0" fontId="93" fillId="101" borderId="0" applyNumberFormat="0" applyBorder="0" applyAlignment="0" applyProtection="0"/>
    <xf numFmtId="172" fontId="106" fillId="97" borderId="0" applyNumberFormat="0" applyBorder="0" applyAlignment="0" applyProtection="0"/>
    <xf numFmtId="172" fontId="93" fillId="102" borderId="0" applyNumberFormat="0" applyBorder="0" applyAlignment="0" applyProtection="0"/>
    <xf numFmtId="172" fontId="106" fillId="97" borderId="0" applyNumberFormat="0" applyBorder="0" applyAlignment="0" applyProtection="0"/>
    <xf numFmtId="172" fontId="106" fillId="97" borderId="0" applyNumberFormat="0" applyBorder="0" applyAlignment="0" applyProtection="0"/>
    <xf numFmtId="172" fontId="93" fillId="102" borderId="0" applyNumberFormat="0" applyBorder="0" applyAlignment="0" applyProtection="0"/>
    <xf numFmtId="172" fontId="21" fillId="9" borderId="0" applyNumberFormat="0" applyBorder="0" applyAlignment="0" applyProtection="0"/>
    <xf numFmtId="172" fontId="106" fillId="97" borderId="0" applyNumberFormat="0" applyBorder="0" applyAlignment="0" applyProtection="0"/>
    <xf numFmtId="172" fontId="106" fillId="97" borderId="0" applyNumberFormat="0" applyBorder="0" applyAlignment="0" applyProtection="0"/>
    <xf numFmtId="172" fontId="21" fillId="9" borderId="0" applyNumberFormat="0" applyBorder="0" applyAlignment="0" applyProtection="0"/>
    <xf numFmtId="172" fontId="106" fillId="97" borderId="0" applyNumberFormat="0" applyBorder="0" applyAlignment="0" applyProtection="0"/>
    <xf numFmtId="172" fontId="21" fillId="9" borderId="0" applyNumberFormat="0" applyBorder="0" applyAlignment="0" applyProtection="0"/>
    <xf numFmtId="172" fontId="106" fillId="97"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106" fillId="97"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106" fillId="97" borderId="0" applyNumberFormat="0" applyBorder="0" applyAlignment="0" applyProtection="0"/>
    <xf numFmtId="172" fontId="93" fillId="102" borderId="0" applyNumberFormat="0" applyBorder="0" applyAlignment="0" applyProtection="0"/>
    <xf numFmtId="172" fontId="106" fillId="97" borderId="0" applyNumberFormat="0" applyBorder="0" applyAlignment="0" applyProtection="0"/>
    <xf numFmtId="172" fontId="106" fillId="97" borderId="0" applyNumberFormat="0" applyBorder="0" applyAlignment="0" applyProtection="0"/>
    <xf numFmtId="172" fontId="106" fillId="97" borderId="0" applyNumberFormat="0" applyBorder="0" applyAlignment="0" applyProtection="0"/>
    <xf numFmtId="172" fontId="106" fillId="97" borderId="0" applyNumberFormat="0" applyBorder="0" applyAlignment="0" applyProtection="0"/>
    <xf numFmtId="172" fontId="106" fillId="97" borderId="0" applyNumberFormat="0" applyBorder="0" applyAlignment="0" applyProtection="0"/>
    <xf numFmtId="172" fontId="106" fillId="97" borderId="0" applyNumberFormat="0" applyBorder="0" applyAlignment="0" applyProtection="0"/>
    <xf numFmtId="172" fontId="21" fillId="9" borderId="0" applyNumberFormat="0" applyBorder="0" applyAlignment="0" applyProtection="0"/>
    <xf numFmtId="172" fontId="106" fillId="97"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104" fillId="101" borderId="0" applyNumberFormat="0" applyBorder="0" applyAlignment="0" applyProtection="0"/>
    <xf numFmtId="180" fontId="104" fillId="101" borderId="0" applyNumberFormat="0" applyBorder="0" applyAlignment="0" applyProtection="0"/>
    <xf numFmtId="180" fontId="104" fillId="101"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93" fillId="101" borderId="0" applyNumberFormat="0" applyBorder="0" applyAlignment="0" applyProtection="0"/>
    <xf numFmtId="172" fontId="106" fillId="97" borderId="0" applyNumberFormat="0" applyBorder="0" applyAlignment="0" applyProtection="0"/>
    <xf numFmtId="172" fontId="106" fillId="97"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106" fillId="97" borderId="0" applyNumberFormat="0" applyBorder="0" applyAlignment="0" applyProtection="0"/>
    <xf numFmtId="172" fontId="106" fillId="97" borderId="0" applyNumberFormat="0" applyBorder="0" applyAlignment="0" applyProtection="0"/>
    <xf numFmtId="172" fontId="106" fillId="97" borderId="0" applyNumberFormat="0" applyBorder="0" applyAlignment="0" applyProtection="0"/>
    <xf numFmtId="172" fontId="106" fillId="97" borderId="0" applyNumberFormat="0" applyBorder="0" applyAlignment="0" applyProtection="0"/>
    <xf numFmtId="172" fontId="106" fillId="97" borderId="0" applyNumberFormat="0" applyBorder="0" applyAlignment="0" applyProtection="0"/>
    <xf numFmtId="172" fontId="106" fillId="97" borderId="0" applyNumberFormat="0" applyBorder="0" applyAlignment="0" applyProtection="0"/>
    <xf numFmtId="172" fontId="106" fillId="97" borderId="0" applyNumberFormat="0" applyBorder="0" applyAlignment="0" applyProtection="0"/>
    <xf numFmtId="172" fontId="106" fillId="97" borderId="0" applyNumberFormat="0" applyBorder="0" applyAlignment="0" applyProtection="0"/>
    <xf numFmtId="172" fontId="106" fillId="97"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106" fillId="97" borderId="0" applyNumberFormat="0" applyBorder="0" applyAlignment="0" applyProtection="0"/>
    <xf numFmtId="172" fontId="106" fillId="97" borderId="0" applyNumberFormat="0" applyBorder="0" applyAlignment="0" applyProtection="0"/>
    <xf numFmtId="172" fontId="106" fillId="97" borderId="0" applyNumberFormat="0" applyBorder="0" applyAlignment="0" applyProtection="0"/>
    <xf numFmtId="172" fontId="100" fillId="0" borderId="0"/>
    <xf numFmtId="180" fontId="93" fillId="101" borderId="0" applyNumberFormat="0" applyBorder="0" applyAlignment="0" applyProtection="0"/>
    <xf numFmtId="180" fontId="93" fillId="101" borderId="0" applyNumberFormat="0" applyBorder="0" applyAlignment="0" applyProtection="0"/>
    <xf numFmtId="172" fontId="100" fillId="0" borderId="0"/>
    <xf numFmtId="172" fontId="106" fillId="97" borderId="0" applyNumberFormat="0" applyBorder="0" applyAlignment="0" applyProtection="0"/>
    <xf numFmtId="0" fontId="93" fillId="101" borderId="0" applyNumberFormat="0" applyBorder="0" applyAlignment="0" applyProtection="0"/>
    <xf numFmtId="180" fontId="93" fillId="101" borderId="0" applyNumberFormat="0" applyBorder="0" applyAlignment="0" applyProtection="0"/>
    <xf numFmtId="180" fontId="93" fillId="101" borderId="0" applyNumberFormat="0" applyBorder="0" applyAlignment="0" applyProtection="0"/>
    <xf numFmtId="172" fontId="106" fillId="97" borderId="0" applyNumberFormat="0" applyBorder="0" applyAlignment="0" applyProtection="0"/>
    <xf numFmtId="172" fontId="106" fillId="97" borderId="0" applyNumberFormat="0" applyBorder="0" applyAlignment="0" applyProtection="0"/>
    <xf numFmtId="172" fontId="106" fillId="97" borderId="0" applyNumberFormat="0" applyBorder="0" applyAlignment="0" applyProtection="0"/>
    <xf numFmtId="172" fontId="100" fillId="0" borderId="0"/>
    <xf numFmtId="172" fontId="100" fillId="0" borderId="0"/>
    <xf numFmtId="172" fontId="106" fillId="97" borderId="0" applyNumberFormat="0" applyBorder="0" applyAlignment="0" applyProtection="0"/>
    <xf numFmtId="172" fontId="93" fillId="102" borderId="0" applyNumberFormat="0" applyBorder="0" applyAlignment="0" applyProtection="0"/>
    <xf numFmtId="172" fontId="100" fillId="0" borderId="0"/>
    <xf numFmtId="172" fontId="100" fillId="0" borderId="0"/>
    <xf numFmtId="172" fontId="93" fillId="102" borderId="0" applyNumberFormat="0" applyBorder="0" applyAlignment="0" applyProtection="0"/>
    <xf numFmtId="172" fontId="100" fillId="0" borderId="0"/>
    <xf numFmtId="172" fontId="100" fillId="0" borderId="0"/>
    <xf numFmtId="172" fontId="93" fillId="102" borderId="0" applyNumberFormat="0" applyBorder="0" applyAlignment="0" applyProtection="0"/>
    <xf numFmtId="172" fontId="100" fillId="0" borderId="0"/>
    <xf numFmtId="172" fontId="100" fillId="0" borderId="0"/>
    <xf numFmtId="172" fontId="93" fillId="102" borderId="0" applyNumberFormat="0" applyBorder="0" applyAlignment="0" applyProtection="0"/>
    <xf numFmtId="172" fontId="100" fillId="0" borderId="0"/>
    <xf numFmtId="172" fontId="100" fillId="0" borderId="0"/>
    <xf numFmtId="172" fontId="93" fillId="102" borderId="0" applyNumberFormat="0" applyBorder="0" applyAlignment="0" applyProtection="0"/>
    <xf numFmtId="172" fontId="100" fillId="0" borderId="0"/>
    <xf numFmtId="172" fontId="100" fillId="0" borderId="0"/>
    <xf numFmtId="172" fontId="93" fillId="102" borderId="0" applyNumberFormat="0" applyBorder="0" applyAlignment="0" applyProtection="0"/>
    <xf numFmtId="172" fontId="100" fillId="0" borderId="0"/>
    <xf numFmtId="172" fontId="100" fillId="0" borderId="0"/>
    <xf numFmtId="172" fontId="93" fillId="102" borderId="0" applyNumberFormat="0" applyBorder="0" applyAlignment="0" applyProtection="0"/>
    <xf numFmtId="172" fontId="100" fillId="0" borderId="0"/>
    <xf numFmtId="172" fontId="100" fillId="0" borderId="0"/>
    <xf numFmtId="172" fontId="93" fillId="102" borderId="0" applyNumberFormat="0" applyBorder="0" applyAlignment="0" applyProtection="0"/>
    <xf numFmtId="172" fontId="100" fillId="0" borderId="0"/>
    <xf numFmtId="172" fontId="100" fillId="0" borderId="0"/>
    <xf numFmtId="172" fontId="93" fillId="102" borderId="0" applyNumberFormat="0" applyBorder="0" applyAlignment="0" applyProtection="0"/>
    <xf numFmtId="172" fontId="100" fillId="0" borderId="0"/>
    <xf numFmtId="172" fontId="100" fillId="0" borderId="0"/>
    <xf numFmtId="172" fontId="93" fillId="102" borderId="0" applyNumberFormat="0" applyBorder="0" applyAlignment="0" applyProtection="0"/>
    <xf numFmtId="172" fontId="100" fillId="0" borderId="0"/>
    <xf numFmtId="172" fontId="100" fillId="0" borderId="0"/>
    <xf numFmtId="191" fontId="93" fillId="101"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0" fontId="93" fillId="101" borderId="0" applyNumberFormat="0" applyBorder="0" applyAlignment="0" applyProtection="0"/>
    <xf numFmtId="172" fontId="100" fillId="0" borderId="0"/>
    <xf numFmtId="172" fontId="93" fillId="101" borderId="0" applyNumberFormat="0" applyBorder="0" applyAlignment="0" applyProtection="0"/>
    <xf numFmtId="0"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100" fillId="0" borderId="0"/>
    <xf numFmtId="172" fontId="93" fillId="102" borderId="0" applyNumberFormat="0" applyBorder="0" applyAlignment="0" applyProtection="0"/>
    <xf numFmtId="172" fontId="100" fillId="0" borderId="0"/>
    <xf numFmtId="172" fontId="100" fillId="0" borderId="0"/>
    <xf numFmtId="172" fontId="93" fillId="102" borderId="0" applyNumberFormat="0" applyBorder="0" applyAlignment="0" applyProtection="0"/>
    <xf numFmtId="172" fontId="100" fillId="0" borderId="0"/>
    <xf numFmtId="172" fontId="100" fillId="0" borderId="0"/>
    <xf numFmtId="172" fontId="93" fillId="102" borderId="0" applyNumberFormat="0" applyBorder="0" applyAlignment="0" applyProtection="0"/>
    <xf numFmtId="172" fontId="100" fillId="0" borderId="0"/>
    <xf numFmtId="172" fontId="100" fillId="0" borderId="0"/>
    <xf numFmtId="172" fontId="93" fillId="102" borderId="0" applyNumberFormat="0" applyBorder="0" applyAlignment="0" applyProtection="0"/>
    <xf numFmtId="172" fontId="100" fillId="0" borderId="0"/>
    <xf numFmtId="172" fontId="100" fillId="0" borderId="0"/>
    <xf numFmtId="172" fontId="106" fillId="97" borderId="0" applyNumberFormat="0" applyBorder="0" applyAlignment="0" applyProtection="0"/>
    <xf numFmtId="172" fontId="100" fillId="0" borderId="0"/>
    <xf numFmtId="172" fontId="100" fillId="0" borderId="0"/>
    <xf numFmtId="172" fontId="106" fillId="97" borderId="0" applyNumberFormat="0" applyBorder="0" applyAlignment="0" applyProtection="0"/>
    <xf numFmtId="172" fontId="100" fillId="0" borderId="0"/>
    <xf numFmtId="172" fontId="100" fillId="0" borderId="0"/>
    <xf numFmtId="172" fontId="106" fillId="97" borderId="0" applyNumberFormat="0" applyBorder="0" applyAlignment="0" applyProtection="0"/>
    <xf numFmtId="172" fontId="100" fillId="0" borderId="0"/>
    <xf numFmtId="172" fontId="100" fillId="0" borderId="0"/>
    <xf numFmtId="172" fontId="93" fillId="102" borderId="0" applyNumberFormat="0" applyBorder="0" applyAlignment="0" applyProtection="0"/>
    <xf numFmtId="172" fontId="93" fillId="102" borderId="0" applyNumberFormat="0" applyBorder="0" applyAlignment="0" applyProtection="0"/>
    <xf numFmtId="172" fontId="100" fillId="0" borderId="0"/>
    <xf numFmtId="172" fontId="93" fillId="102" borderId="0" applyNumberFormat="0" applyBorder="0" applyAlignment="0" applyProtection="0"/>
    <xf numFmtId="172" fontId="93" fillId="102" borderId="0" applyNumberFormat="0" applyBorder="0" applyAlignment="0" applyProtection="0"/>
    <xf numFmtId="172" fontId="100" fillId="0" borderId="0"/>
    <xf numFmtId="172" fontId="93" fillId="102" borderId="0" applyNumberFormat="0" applyBorder="0" applyAlignment="0" applyProtection="0"/>
    <xf numFmtId="172" fontId="93" fillId="102" borderId="0" applyNumberFormat="0" applyBorder="0" applyAlignment="0" applyProtection="0"/>
    <xf numFmtId="172" fontId="100" fillId="0" borderId="0"/>
    <xf numFmtId="191" fontId="93" fillId="101"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0" fontId="93" fillId="101"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100" fillId="0" borderId="0"/>
    <xf numFmtId="172" fontId="93" fillId="102" borderId="0" applyNumberFormat="0" applyBorder="0" applyAlignment="0" applyProtection="0"/>
    <xf numFmtId="172" fontId="93" fillId="102" borderId="0" applyNumberFormat="0" applyBorder="0" applyAlignment="0" applyProtection="0"/>
    <xf numFmtId="172" fontId="100" fillId="0" borderId="0"/>
    <xf numFmtId="172" fontId="106" fillId="97" borderId="0" applyNumberFormat="0" applyBorder="0" applyAlignment="0" applyProtection="0"/>
    <xf numFmtId="172" fontId="100" fillId="0" borderId="0"/>
    <xf numFmtId="172" fontId="100" fillId="0" borderId="0"/>
    <xf numFmtId="172" fontId="106" fillId="97"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93" fillId="101"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0" fontId="93" fillId="101"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93" fillId="101"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0" fontId="93" fillId="101"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93" fillId="101"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0" fontId="93" fillId="101"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93" fillId="101"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0" fontId="93" fillId="101"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93" fillId="101"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0" fontId="93" fillId="101"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100" fillId="0" borderId="0"/>
    <xf numFmtId="172" fontId="103" fillId="72" borderId="0" applyNumberFormat="0" applyBorder="0" applyAlignment="0" applyProtection="0"/>
    <xf numFmtId="172" fontId="103" fillId="72" borderId="0" applyNumberFormat="0" applyBorder="0" applyAlignment="0" applyProtection="0"/>
    <xf numFmtId="172" fontId="103" fillId="72" borderId="0" applyNumberFormat="0" applyBorder="0" applyAlignment="0" applyProtection="0"/>
    <xf numFmtId="172" fontId="103" fillId="72" borderId="0" applyNumberFormat="0" applyBorder="0" applyAlignment="0" applyProtection="0"/>
    <xf numFmtId="179" fontId="33" fillId="103"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9" fontId="33" fillId="104" borderId="0" applyNumberFormat="0" applyBorder="0" applyAlignment="0" applyProtection="0"/>
    <xf numFmtId="172" fontId="33" fillId="105" borderId="0" applyNumberFormat="0" applyBorder="0" applyAlignment="0" applyProtection="0"/>
    <xf numFmtId="172" fontId="33" fillId="105" borderId="0" applyNumberFormat="0" applyBorder="0" applyAlignment="0" applyProtection="0"/>
    <xf numFmtId="172" fontId="33" fillId="105" borderId="0" applyNumberFormat="0" applyBorder="0" applyAlignment="0" applyProtection="0"/>
    <xf numFmtId="172" fontId="33" fillId="105" borderId="0" applyNumberFormat="0" applyBorder="0" applyAlignment="0" applyProtection="0"/>
    <xf numFmtId="172" fontId="33" fillId="105" borderId="0" applyNumberFormat="0" applyBorder="0" applyAlignment="0" applyProtection="0"/>
    <xf numFmtId="172" fontId="33" fillId="105" borderId="0" applyNumberFormat="0" applyBorder="0" applyAlignment="0" applyProtection="0"/>
    <xf numFmtId="172" fontId="33" fillId="105" borderId="0" applyNumberFormat="0" applyBorder="0" applyAlignment="0" applyProtection="0"/>
    <xf numFmtId="172" fontId="33" fillId="105" borderId="0" applyNumberFormat="0" applyBorder="0" applyAlignment="0" applyProtection="0"/>
    <xf numFmtId="172" fontId="33" fillId="105" borderId="0" applyNumberFormat="0" applyBorder="0" applyAlignment="0" applyProtection="0"/>
    <xf numFmtId="172" fontId="33" fillId="105" borderId="0" applyNumberFormat="0" applyBorder="0" applyAlignment="0" applyProtection="0"/>
    <xf numFmtId="172" fontId="33" fillId="105" borderId="0" applyNumberFormat="0" applyBorder="0" applyAlignment="0" applyProtection="0"/>
    <xf numFmtId="172" fontId="33" fillId="105" borderId="0" applyNumberFormat="0" applyBorder="0" applyAlignment="0" applyProtection="0"/>
    <xf numFmtId="172" fontId="33" fillId="105" borderId="0" applyNumberFormat="0" applyBorder="0" applyAlignment="0" applyProtection="0"/>
    <xf numFmtId="172" fontId="33" fillId="105" borderId="0" applyNumberFormat="0" applyBorder="0" applyAlignment="0" applyProtection="0"/>
    <xf numFmtId="172" fontId="33" fillId="105" borderId="0" applyNumberFormat="0" applyBorder="0" applyAlignment="0" applyProtection="0"/>
    <xf numFmtId="172" fontId="33" fillId="105" borderId="0" applyNumberFormat="0" applyBorder="0" applyAlignment="0" applyProtection="0"/>
    <xf numFmtId="172" fontId="33" fillId="105" borderId="0" applyNumberFormat="0" applyBorder="0" applyAlignment="0" applyProtection="0"/>
    <xf numFmtId="172" fontId="33" fillId="105" borderId="0" applyNumberFormat="0" applyBorder="0" applyAlignment="0" applyProtection="0"/>
    <xf numFmtId="172" fontId="33" fillId="105" borderId="0" applyNumberFormat="0" applyBorder="0" applyAlignment="0" applyProtection="0"/>
    <xf numFmtId="172" fontId="33" fillId="105" borderId="0" applyNumberFormat="0" applyBorder="0" applyAlignment="0" applyProtection="0"/>
    <xf numFmtId="172" fontId="33" fillId="105" borderId="0" applyNumberFormat="0" applyBorder="0" applyAlignment="0" applyProtection="0"/>
    <xf numFmtId="172" fontId="33" fillId="105" borderId="0" applyNumberFormat="0" applyBorder="0" applyAlignment="0" applyProtection="0"/>
    <xf numFmtId="172" fontId="33" fillId="105" borderId="0" applyNumberFormat="0" applyBorder="0" applyAlignment="0" applyProtection="0"/>
    <xf numFmtId="172" fontId="33" fillId="105" borderId="0" applyNumberFormat="0" applyBorder="0" applyAlignment="0" applyProtection="0"/>
    <xf numFmtId="172" fontId="33" fillId="105" borderId="0" applyNumberFormat="0" applyBorder="0" applyAlignment="0" applyProtection="0"/>
    <xf numFmtId="172" fontId="33" fillId="105" borderId="0" applyNumberFormat="0" applyBorder="0" applyAlignment="0" applyProtection="0"/>
    <xf numFmtId="172" fontId="33" fillId="105" borderId="0" applyNumberFormat="0" applyBorder="0" applyAlignment="0" applyProtection="0"/>
    <xf numFmtId="172" fontId="33" fillId="105" borderId="0" applyNumberFormat="0" applyBorder="0" applyAlignment="0" applyProtection="0"/>
    <xf numFmtId="172" fontId="33" fillId="105" borderId="0" applyNumberFormat="0" applyBorder="0" applyAlignment="0" applyProtection="0"/>
    <xf numFmtId="172" fontId="33" fillId="105" borderId="0" applyNumberFormat="0" applyBorder="0" applyAlignment="0" applyProtection="0"/>
    <xf numFmtId="172" fontId="33" fillId="105" borderId="0" applyNumberFormat="0" applyBorder="0" applyAlignment="0" applyProtection="0"/>
    <xf numFmtId="172" fontId="33" fillId="105" borderId="0" applyNumberFormat="0" applyBorder="0" applyAlignment="0" applyProtection="0"/>
    <xf numFmtId="172" fontId="33" fillId="105" borderId="0" applyNumberFormat="0" applyBorder="0" applyAlignment="0" applyProtection="0"/>
    <xf numFmtId="172" fontId="33" fillId="105" borderId="0" applyNumberFormat="0" applyBorder="0" applyAlignment="0" applyProtection="0"/>
    <xf numFmtId="172" fontId="33" fillId="105" borderId="0" applyNumberFormat="0" applyBorder="0" applyAlignment="0" applyProtection="0"/>
    <xf numFmtId="172" fontId="33" fillId="105" borderId="0" applyNumberFormat="0" applyBorder="0" applyAlignment="0" applyProtection="0"/>
    <xf numFmtId="179" fontId="93" fillId="106" borderId="0" applyNumberFormat="0" applyBorder="0" applyAlignment="0" applyProtection="0"/>
    <xf numFmtId="172" fontId="93" fillId="106" borderId="0" applyNumberFormat="0" applyBorder="0" applyAlignment="0" applyProtection="0"/>
    <xf numFmtId="172" fontId="93" fillId="106" borderId="0" applyNumberFormat="0" applyBorder="0" applyAlignment="0" applyProtection="0"/>
    <xf numFmtId="172" fontId="93" fillId="106" borderId="0" applyNumberFormat="0" applyBorder="0" applyAlignment="0" applyProtection="0"/>
    <xf numFmtId="172" fontId="93" fillId="106" borderId="0" applyNumberFormat="0" applyBorder="0" applyAlignment="0" applyProtection="0"/>
    <xf numFmtId="172" fontId="93" fillId="106" borderId="0" applyNumberFormat="0" applyBorder="0" applyAlignment="0" applyProtection="0"/>
    <xf numFmtId="172" fontId="93" fillId="106" borderId="0" applyNumberFormat="0" applyBorder="0" applyAlignment="0" applyProtection="0"/>
    <xf numFmtId="172" fontId="93" fillId="106" borderId="0" applyNumberFormat="0" applyBorder="0" applyAlignment="0" applyProtection="0"/>
    <xf numFmtId="172" fontId="93" fillId="106" borderId="0" applyNumberFormat="0" applyBorder="0" applyAlignment="0" applyProtection="0"/>
    <xf numFmtId="172" fontId="93" fillId="106" borderId="0" applyNumberFormat="0" applyBorder="0" applyAlignment="0" applyProtection="0"/>
    <xf numFmtId="172" fontId="93" fillId="106" borderId="0" applyNumberFormat="0" applyBorder="0" applyAlignment="0" applyProtection="0"/>
    <xf numFmtId="172" fontId="93" fillId="106" borderId="0" applyNumberFormat="0" applyBorder="0" applyAlignment="0" applyProtection="0"/>
    <xf numFmtId="172" fontId="93" fillId="106" borderId="0" applyNumberFormat="0" applyBorder="0" applyAlignment="0" applyProtection="0"/>
    <xf numFmtId="172" fontId="93" fillId="106" borderId="0" applyNumberFormat="0" applyBorder="0" applyAlignment="0" applyProtection="0"/>
    <xf numFmtId="172" fontId="93" fillId="106" borderId="0" applyNumberFormat="0" applyBorder="0" applyAlignment="0" applyProtection="0"/>
    <xf numFmtId="172" fontId="93" fillId="106" borderId="0" applyNumberFormat="0" applyBorder="0" applyAlignment="0" applyProtection="0"/>
    <xf numFmtId="172" fontId="93" fillId="106" borderId="0" applyNumberFormat="0" applyBorder="0" applyAlignment="0" applyProtection="0"/>
    <xf numFmtId="172" fontId="93" fillId="106" borderId="0" applyNumberFormat="0" applyBorder="0" applyAlignment="0" applyProtection="0"/>
    <xf numFmtId="172" fontId="93" fillId="106" borderId="0" applyNumberFormat="0" applyBorder="0" applyAlignment="0" applyProtection="0"/>
    <xf numFmtId="172" fontId="93" fillId="106" borderId="0" applyNumberFormat="0" applyBorder="0" applyAlignment="0" applyProtection="0"/>
    <xf numFmtId="172" fontId="93" fillId="106" borderId="0" applyNumberFormat="0" applyBorder="0" applyAlignment="0" applyProtection="0"/>
    <xf numFmtId="172" fontId="93" fillId="106" borderId="0" applyNumberFormat="0" applyBorder="0" applyAlignment="0" applyProtection="0"/>
    <xf numFmtId="172" fontId="93" fillId="106" borderId="0" applyNumberFormat="0" applyBorder="0" applyAlignment="0" applyProtection="0"/>
    <xf numFmtId="172" fontId="93" fillId="106" borderId="0" applyNumberFormat="0" applyBorder="0" applyAlignment="0" applyProtection="0"/>
    <xf numFmtId="172" fontId="93" fillId="106" borderId="0" applyNumberFormat="0" applyBorder="0" applyAlignment="0" applyProtection="0"/>
    <xf numFmtId="172" fontId="93" fillId="106" borderId="0" applyNumberFormat="0" applyBorder="0" applyAlignment="0" applyProtection="0"/>
    <xf numFmtId="172" fontId="93" fillId="106" borderId="0" applyNumberFormat="0" applyBorder="0" applyAlignment="0" applyProtection="0"/>
    <xf numFmtId="172" fontId="93" fillId="106" borderId="0" applyNumberFormat="0" applyBorder="0" applyAlignment="0" applyProtection="0"/>
    <xf numFmtId="172" fontId="93" fillId="106" borderId="0" applyNumberFormat="0" applyBorder="0" applyAlignment="0" applyProtection="0"/>
    <xf numFmtId="172" fontId="93" fillId="106" borderId="0" applyNumberFormat="0" applyBorder="0" applyAlignment="0" applyProtection="0"/>
    <xf numFmtId="172" fontId="93" fillId="106" borderId="0" applyNumberFormat="0" applyBorder="0" applyAlignment="0" applyProtection="0"/>
    <xf numFmtId="172" fontId="93" fillId="106" borderId="0" applyNumberFormat="0" applyBorder="0" applyAlignment="0" applyProtection="0"/>
    <xf numFmtId="172" fontId="93" fillId="106" borderId="0" applyNumberFormat="0" applyBorder="0" applyAlignment="0" applyProtection="0"/>
    <xf numFmtId="172" fontId="93" fillId="106" borderId="0" applyNumberFormat="0" applyBorder="0" applyAlignment="0" applyProtection="0"/>
    <xf numFmtId="172" fontId="93" fillId="106" borderId="0" applyNumberFormat="0" applyBorder="0" applyAlignment="0" applyProtection="0"/>
    <xf numFmtId="172" fontId="93" fillId="106" borderId="0" applyNumberFormat="0" applyBorder="0" applyAlignment="0" applyProtection="0"/>
    <xf numFmtId="172" fontId="93" fillId="106" borderId="0" applyNumberFormat="0" applyBorder="0" applyAlignment="0" applyProtection="0"/>
    <xf numFmtId="172" fontId="93" fillId="107" borderId="0" applyNumberFormat="0" applyBorder="0" applyAlignment="0" applyProtection="0"/>
    <xf numFmtId="191" fontId="93" fillId="42"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100" fillId="0" borderId="0"/>
    <xf numFmtId="172" fontId="93" fillId="108"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100" fillId="0" borderId="0"/>
    <xf numFmtId="172" fontId="93" fillId="108"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106" fillId="109" borderId="0" applyNumberFormat="0" applyBorder="0" applyAlignment="0" applyProtection="0"/>
    <xf numFmtId="172" fontId="106" fillId="109"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106" fillId="109" borderId="0" applyNumberFormat="0" applyBorder="0" applyAlignment="0" applyProtection="0"/>
    <xf numFmtId="172" fontId="106" fillId="109" borderId="0" applyNumberFormat="0" applyBorder="0" applyAlignment="0" applyProtection="0"/>
    <xf numFmtId="172" fontId="106" fillId="109" borderId="0" applyNumberFormat="0" applyBorder="0" applyAlignment="0" applyProtection="0"/>
    <xf numFmtId="172" fontId="106" fillId="109" borderId="0" applyNumberFormat="0" applyBorder="0" applyAlignment="0" applyProtection="0"/>
    <xf numFmtId="172" fontId="106" fillId="109" borderId="0" applyNumberFormat="0" applyBorder="0" applyAlignment="0" applyProtection="0"/>
    <xf numFmtId="172" fontId="106" fillId="109" borderId="0" applyNumberFormat="0" applyBorder="0" applyAlignment="0" applyProtection="0"/>
    <xf numFmtId="172" fontId="106" fillId="109"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100" fillId="0" borderId="0"/>
    <xf numFmtId="172" fontId="93" fillId="108"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100" fillId="0" borderId="0"/>
    <xf numFmtId="172" fontId="93" fillId="108"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100" fillId="0" borderId="0"/>
    <xf numFmtId="172" fontId="93" fillId="108"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100" fillId="0" borderId="0"/>
    <xf numFmtId="172" fontId="93" fillId="108"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100" fillId="0" borderId="0"/>
    <xf numFmtId="172" fontId="93" fillId="108"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100" fillId="0" borderId="0"/>
    <xf numFmtId="172" fontId="93" fillId="108"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100" fillId="0" borderId="0"/>
    <xf numFmtId="172" fontId="93" fillId="108"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100" fillId="0" borderId="0"/>
    <xf numFmtId="172" fontId="21" fillId="13" borderId="0" applyNumberFormat="0" applyBorder="0" applyAlignment="0" applyProtection="0"/>
    <xf numFmtId="172" fontId="93" fillId="108" borderId="0" applyNumberFormat="0" applyBorder="0" applyAlignment="0" applyProtection="0"/>
    <xf numFmtId="172" fontId="106" fillId="109"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0" fontId="93" fillId="42" borderId="0" applyNumberFormat="0" applyBorder="0" applyAlignment="0" applyProtection="0"/>
    <xf numFmtId="172" fontId="106" fillId="109" borderId="0" applyNumberFormat="0" applyBorder="0" applyAlignment="0" applyProtection="0"/>
    <xf numFmtId="172" fontId="93" fillId="108" borderId="0" applyNumberFormat="0" applyBorder="0" applyAlignment="0" applyProtection="0"/>
    <xf numFmtId="172" fontId="106" fillId="109" borderId="0" applyNumberFormat="0" applyBorder="0" applyAlignment="0" applyProtection="0"/>
    <xf numFmtId="172" fontId="106" fillId="109" borderId="0" applyNumberFormat="0" applyBorder="0" applyAlignment="0" applyProtection="0"/>
    <xf numFmtId="172" fontId="93" fillId="108" borderId="0" applyNumberFormat="0" applyBorder="0" applyAlignment="0" applyProtection="0"/>
    <xf numFmtId="172" fontId="21" fillId="13" borderId="0" applyNumberFormat="0" applyBorder="0" applyAlignment="0" applyProtection="0"/>
    <xf numFmtId="172" fontId="106" fillId="109" borderId="0" applyNumberFormat="0" applyBorder="0" applyAlignment="0" applyProtection="0"/>
    <xf numFmtId="172" fontId="106" fillId="109" borderId="0" applyNumberFormat="0" applyBorder="0" applyAlignment="0" applyProtection="0"/>
    <xf numFmtId="172" fontId="21" fillId="13" borderId="0" applyNumberFormat="0" applyBorder="0" applyAlignment="0" applyProtection="0"/>
    <xf numFmtId="172" fontId="106" fillId="109" borderId="0" applyNumberFormat="0" applyBorder="0" applyAlignment="0" applyProtection="0"/>
    <xf numFmtId="172" fontId="21" fillId="13" borderId="0" applyNumberFormat="0" applyBorder="0" applyAlignment="0" applyProtection="0"/>
    <xf numFmtId="172" fontId="106" fillId="109"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106" fillId="109"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106" fillId="109" borderId="0" applyNumberFormat="0" applyBorder="0" applyAlignment="0" applyProtection="0"/>
    <xf numFmtId="172" fontId="93" fillId="108" borderId="0" applyNumberFormat="0" applyBorder="0" applyAlignment="0" applyProtection="0"/>
    <xf numFmtId="172" fontId="106" fillId="109" borderId="0" applyNumberFormat="0" applyBorder="0" applyAlignment="0" applyProtection="0"/>
    <xf numFmtId="172" fontId="106" fillId="109" borderId="0" applyNumberFormat="0" applyBorder="0" applyAlignment="0" applyProtection="0"/>
    <xf numFmtId="172" fontId="106" fillId="109" borderId="0" applyNumberFormat="0" applyBorder="0" applyAlignment="0" applyProtection="0"/>
    <xf numFmtId="172" fontId="106" fillId="109" borderId="0" applyNumberFormat="0" applyBorder="0" applyAlignment="0" applyProtection="0"/>
    <xf numFmtId="172" fontId="106" fillId="109" borderId="0" applyNumberFormat="0" applyBorder="0" applyAlignment="0" applyProtection="0"/>
    <xf numFmtId="172" fontId="106" fillId="109" borderId="0" applyNumberFormat="0" applyBorder="0" applyAlignment="0" applyProtection="0"/>
    <xf numFmtId="172" fontId="21" fillId="13" borderId="0" applyNumberFormat="0" applyBorder="0" applyAlignment="0" applyProtection="0"/>
    <xf numFmtId="172" fontId="106" fillId="109"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104" fillId="42" borderId="0" applyNumberFormat="0" applyBorder="0" applyAlignment="0" applyProtection="0"/>
    <xf numFmtId="180" fontId="104" fillId="42" borderId="0" applyNumberFormat="0" applyBorder="0" applyAlignment="0" applyProtection="0"/>
    <xf numFmtId="180" fontId="104" fillId="42"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93" fillId="42" borderId="0" applyNumberFormat="0" applyBorder="0" applyAlignment="0" applyProtection="0"/>
    <xf numFmtId="172" fontId="106" fillId="109" borderId="0" applyNumberFormat="0" applyBorder="0" applyAlignment="0" applyProtection="0"/>
    <xf numFmtId="172" fontId="106" fillId="109"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106" fillId="109" borderId="0" applyNumberFormat="0" applyBorder="0" applyAlignment="0" applyProtection="0"/>
    <xf numFmtId="172" fontId="106" fillId="109" borderId="0" applyNumberFormat="0" applyBorder="0" applyAlignment="0" applyProtection="0"/>
    <xf numFmtId="172" fontId="106" fillId="109" borderId="0" applyNumberFormat="0" applyBorder="0" applyAlignment="0" applyProtection="0"/>
    <xf numFmtId="172" fontId="106" fillId="109" borderId="0" applyNumberFormat="0" applyBorder="0" applyAlignment="0" applyProtection="0"/>
    <xf numFmtId="172" fontId="106" fillId="109" borderId="0" applyNumberFormat="0" applyBorder="0" applyAlignment="0" applyProtection="0"/>
    <xf numFmtId="172" fontId="106" fillId="109" borderId="0" applyNumberFormat="0" applyBorder="0" applyAlignment="0" applyProtection="0"/>
    <xf numFmtId="172" fontId="106" fillId="109" borderId="0" applyNumberFormat="0" applyBorder="0" applyAlignment="0" applyProtection="0"/>
    <xf numFmtId="172" fontId="106" fillId="109" borderId="0" applyNumberFormat="0" applyBorder="0" applyAlignment="0" applyProtection="0"/>
    <xf numFmtId="172" fontId="106" fillId="109"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106" fillId="109" borderId="0" applyNumberFormat="0" applyBorder="0" applyAlignment="0" applyProtection="0"/>
    <xf numFmtId="172" fontId="106" fillId="109" borderId="0" applyNumberFormat="0" applyBorder="0" applyAlignment="0" applyProtection="0"/>
    <xf numFmtId="172" fontId="106" fillId="109" borderId="0" applyNumberFormat="0" applyBorder="0" applyAlignment="0" applyProtection="0"/>
    <xf numFmtId="172" fontId="100" fillId="0" borderId="0"/>
    <xf numFmtId="180" fontId="93" fillId="42" borderId="0" applyNumberFormat="0" applyBorder="0" applyAlignment="0" applyProtection="0"/>
    <xf numFmtId="180" fontId="93" fillId="42" borderId="0" applyNumberFormat="0" applyBorder="0" applyAlignment="0" applyProtection="0"/>
    <xf numFmtId="172" fontId="100" fillId="0" borderId="0"/>
    <xf numFmtId="172" fontId="106" fillId="109" borderId="0" applyNumberFormat="0" applyBorder="0" applyAlignment="0" applyProtection="0"/>
    <xf numFmtId="0" fontId="93" fillId="42" borderId="0" applyNumberFormat="0" applyBorder="0" applyAlignment="0" applyProtection="0"/>
    <xf numFmtId="180" fontId="93" fillId="42" borderId="0" applyNumberFormat="0" applyBorder="0" applyAlignment="0" applyProtection="0"/>
    <xf numFmtId="180" fontId="93" fillId="42" borderId="0" applyNumberFormat="0" applyBorder="0" applyAlignment="0" applyProtection="0"/>
    <xf numFmtId="172" fontId="106" fillId="109" borderId="0" applyNumberFormat="0" applyBorder="0" applyAlignment="0" applyProtection="0"/>
    <xf numFmtId="172" fontId="106" fillId="109" borderId="0" applyNumberFormat="0" applyBorder="0" applyAlignment="0" applyProtection="0"/>
    <xf numFmtId="172" fontId="106" fillId="109" borderId="0" applyNumberFormat="0" applyBorder="0" applyAlignment="0" applyProtection="0"/>
    <xf numFmtId="172" fontId="100" fillId="0" borderId="0"/>
    <xf numFmtId="172" fontId="100" fillId="0" borderId="0"/>
    <xf numFmtId="172" fontId="106" fillId="109" borderId="0" applyNumberFormat="0" applyBorder="0" applyAlignment="0" applyProtection="0"/>
    <xf numFmtId="172" fontId="93" fillId="108" borderId="0" applyNumberFormat="0" applyBorder="0" applyAlignment="0" applyProtection="0"/>
    <xf numFmtId="172" fontId="100" fillId="0" borderId="0"/>
    <xf numFmtId="172" fontId="100" fillId="0" borderId="0"/>
    <xf numFmtId="172" fontId="93" fillId="108" borderId="0" applyNumberFormat="0" applyBorder="0" applyAlignment="0" applyProtection="0"/>
    <xf numFmtId="172" fontId="100" fillId="0" borderId="0"/>
    <xf numFmtId="172" fontId="100" fillId="0" borderId="0"/>
    <xf numFmtId="172" fontId="93" fillId="108" borderId="0" applyNumberFormat="0" applyBorder="0" applyAlignment="0" applyProtection="0"/>
    <xf numFmtId="172" fontId="100" fillId="0" borderId="0"/>
    <xf numFmtId="172" fontId="100" fillId="0" borderId="0"/>
    <xf numFmtId="172" fontId="93" fillId="108" borderId="0" applyNumberFormat="0" applyBorder="0" applyAlignment="0" applyProtection="0"/>
    <xf numFmtId="172" fontId="100" fillId="0" borderId="0"/>
    <xf numFmtId="172" fontId="100" fillId="0" borderId="0"/>
    <xf numFmtId="172" fontId="93" fillId="108" borderId="0" applyNumberFormat="0" applyBorder="0" applyAlignment="0" applyProtection="0"/>
    <xf numFmtId="172" fontId="100" fillId="0" borderId="0"/>
    <xf numFmtId="172" fontId="100" fillId="0" borderId="0"/>
    <xf numFmtId="172" fontId="93" fillId="108" borderId="0" applyNumberFormat="0" applyBorder="0" applyAlignment="0" applyProtection="0"/>
    <xf numFmtId="172" fontId="100" fillId="0" borderId="0"/>
    <xf numFmtId="172" fontId="100" fillId="0" borderId="0"/>
    <xf numFmtId="172" fontId="93" fillId="108" borderId="0" applyNumberFormat="0" applyBorder="0" applyAlignment="0" applyProtection="0"/>
    <xf numFmtId="172" fontId="100" fillId="0" borderId="0"/>
    <xf numFmtId="172" fontId="100" fillId="0" borderId="0"/>
    <xf numFmtId="172" fontId="93" fillId="108" borderId="0" applyNumberFormat="0" applyBorder="0" applyAlignment="0" applyProtection="0"/>
    <xf numFmtId="172" fontId="100" fillId="0" borderId="0"/>
    <xf numFmtId="172" fontId="100" fillId="0" borderId="0"/>
    <xf numFmtId="172" fontId="93" fillId="108" borderId="0" applyNumberFormat="0" applyBorder="0" applyAlignment="0" applyProtection="0"/>
    <xf numFmtId="172" fontId="100" fillId="0" borderId="0"/>
    <xf numFmtId="172" fontId="100" fillId="0" borderId="0"/>
    <xf numFmtId="172" fontId="93" fillId="108" borderId="0" applyNumberFormat="0" applyBorder="0" applyAlignment="0" applyProtection="0"/>
    <xf numFmtId="172" fontId="100" fillId="0" borderId="0"/>
    <xf numFmtId="172" fontId="100" fillId="0" borderId="0"/>
    <xf numFmtId="191" fontId="93" fillId="42"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0" fontId="93" fillId="42" borderId="0" applyNumberFormat="0" applyBorder="0" applyAlignment="0" applyProtection="0"/>
    <xf numFmtId="172" fontId="100" fillId="0" borderId="0"/>
    <xf numFmtId="172" fontId="93" fillId="42"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100" fillId="0" borderId="0"/>
    <xf numFmtId="172" fontId="93" fillId="108" borderId="0" applyNumberFormat="0" applyBorder="0" applyAlignment="0" applyProtection="0"/>
    <xf numFmtId="172" fontId="100" fillId="0" borderId="0"/>
    <xf numFmtId="172" fontId="100" fillId="0" borderId="0"/>
    <xf numFmtId="172" fontId="93" fillId="108" borderId="0" applyNumberFormat="0" applyBorder="0" applyAlignment="0" applyProtection="0"/>
    <xf numFmtId="172" fontId="100" fillId="0" borderId="0"/>
    <xf numFmtId="172" fontId="100" fillId="0" borderId="0"/>
    <xf numFmtId="172" fontId="93" fillId="108" borderId="0" applyNumberFormat="0" applyBorder="0" applyAlignment="0" applyProtection="0"/>
    <xf numFmtId="172" fontId="100" fillId="0" borderId="0"/>
    <xf numFmtId="172" fontId="100" fillId="0" borderId="0"/>
    <xf numFmtId="172" fontId="93" fillId="108" borderId="0" applyNumberFormat="0" applyBorder="0" applyAlignment="0" applyProtection="0"/>
    <xf numFmtId="172" fontId="100" fillId="0" borderId="0"/>
    <xf numFmtId="172" fontId="100" fillId="0" borderId="0"/>
    <xf numFmtId="172" fontId="106" fillId="109" borderId="0" applyNumberFormat="0" applyBorder="0" applyAlignment="0" applyProtection="0"/>
    <xf numFmtId="172" fontId="100" fillId="0" borderId="0"/>
    <xf numFmtId="172" fontId="100" fillId="0" borderId="0"/>
    <xf numFmtId="172" fontId="106" fillId="109" borderId="0" applyNumberFormat="0" applyBorder="0" applyAlignment="0" applyProtection="0"/>
    <xf numFmtId="172" fontId="100" fillId="0" borderId="0"/>
    <xf numFmtId="172" fontId="100" fillId="0" borderId="0"/>
    <xf numFmtId="172" fontId="106" fillId="109" borderId="0" applyNumberFormat="0" applyBorder="0" applyAlignment="0" applyProtection="0"/>
    <xf numFmtId="172" fontId="100" fillId="0" borderId="0"/>
    <xf numFmtId="172" fontId="100" fillId="0" borderId="0"/>
    <xf numFmtId="172" fontId="93" fillId="108" borderId="0" applyNumberFormat="0" applyBorder="0" applyAlignment="0" applyProtection="0"/>
    <xf numFmtId="172" fontId="93" fillId="108" borderId="0" applyNumberFormat="0" applyBorder="0" applyAlignment="0" applyProtection="0"/>
    <xf numFmtId="172" fontId="100" fillId="0" borderId="0"/>
    <xf numFmtId="172" fontId="93" fillId="108" borderId="0" applyNumberFormat="0" applyBorder="0" applyAlignment="0" applyProtection="0"/>
    <xf numFmtId="172" fontId="93" fillId="108" borderId="0" applyNumberFormat="0" applyBorder="0" applyAlignment="0" applyProtection="0"/>
    <xf numFmtId="172" fontId="100" fillId="0" borderId="0"/>
    <xf numFmtId="172" fontId="93" fillId="108" borderId="0" applyNumberFormat="0" applyBorder="0" applyAlignment="0" applyProtection="0"/>
    <xf numFmtId="172" fontId="93" fillId="108" borderId="0" applyNumberFormat="0" applyBorder="0" applyAlignment="0" applyProtection="0"/>
    <xf numFmtId="172" fontId="100" fillId="0" borderId="0"/>
    <xf numFmtId="191" fontId="93" fillId="42"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0" fontId="93" fillId="42"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100" fillId="0" borderId="0"/>
    <xf numFmtId="172" fontId="93" fillId="108" borderId="0" applyNumberFormat="0" applyBorder="0" applyAlignment="0" applyProtection="0"/>
    <xf numFmtId="172" fontId="93" fillId="108" borderId="0" applyNumberFormat="0" applyBorder="0" applyAlignment="0" applyProtection="0"/>
    <xf numFmtId="172" fontId="100" fillId="0" borderId="0"/>
    <xf numFmtId="172" fontId="106" fillId="109" borderId="0" applyNumberFormat="0" applyBorder="0" applyAlignment="0" applyProtection="0"/>
    <xf numFmtId="172" fontId="100" fillId="0" borderId="0"/>
    <xf numFmtId="172" fontId="100" fillId="0" borderId="0"/>
    <xf numFmtId="172" fontId="106" fillId="109"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93" fillId="42"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0" fontId="93" fillId="42"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93" fillId="42"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0" fontId="93" fillId="42"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93" fillId="42"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0" fontId="93" fillId="42"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93" fillId="42"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0" fontId="93" fillId="42"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93" fillId="42"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0" fontId="93" fillId="42"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100" fillId="0" borderId="0"/>
    <xf numFmtId="172" fontId="103" fillId="110" borderId="0" applyNumberFormat="0" applyBorder="0" applyAlignment="0" applyProtection="0"/>
    <xf numFmtId="172" fontId="103" fillId="110" borderId="0" applyNumberFormat="0" applyBorder="0" applyAlignment="0" applyProtection="0"/>
    <xf numFmtId="172" fontId="103" fillId="110" borderId="0" applyNumberFormat="0" applyBorder="0" applyAlignment="0" applyProtection="0"/>
    <xf numFmtId="172" fontId="103" fillId="110" borderId="0" applyNumberFormat="0" applyBorder="0" applyAlignment="0" applyProtection="0"/>
    <xf numFmtId="179" fontId="33" fillId="111"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9" fontId="33" fillId="112"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9" fontId="93" fillId="105" borderId="0" applyNumberFormat="0" applyBorder="0" applyAlignment="0" applyProtection="0"/>
    <xf numFmtId="172" fontId="93" fillId="105" borderId="0" applyNumberFormat="0" applyBorder="0" applyAlignment="0" applyProtection="0"/>
    <xf numFmtId="172" fontId="93" fillId="105" borderId="0" applyNumberFormat="0" applyBorder="0" applyAlignment="0" applyProtection="0"/>
    <xf numFmtId="172" fontId="93" fillId="105" borderId="0" applyNumberFormat="0" applyBorder="0" applyAlignment="0" applyProtection="0"/>
    <xf numFmtId="172" fontId="93" fillId="105" borderId="0" applyNumberFormat="0" applyBorder="0" applyAlignment="0" applyProtection="0"/>
    <xf numFmtId="172" fontId="93" fillId="105" borderId="0" applyNumberFormat="0" applyBorder="0" applyAlignment="0" applyProtection="0"/>
    <xf numFmtId="172" fontId="93" fillId="105" borderId="0" applyNumberFormat="0" applyBorder="0" applyAlignment="0" applyProtection="0"/>
    <xf numFmtId="172" fontId="93" fillId="105" borderId="0" applyNumberFormat="0" applyBorder="0" applyAlignment="0" applyProtection="0"/>
    <xf numFmtId="172" fontId="93" fillId="105" borderId="0" applyNumberFormat="0" applyBorder="0" applyAlignment="0" applyProtection="0"/>
    <xf numFmtId="172" fontId="93" fillId="105" borderId="0" applyNumberFormat="0" applyBorder="0" applyAlignment="0" applyProtection="0"/>
    <xf numFmtId="172" fontId="93" fillId="105" borderId="0" applyNumberFormat="0" applyBorder="0" applyAlignment="0" applyProtection="0"/>
    <xf numFmtId="172" fontId="93" fillId="105" borderId="0" applyNumberFormat="0" applyBorder="0" applyAlignment="0" applyProtection="0"/>
    <xf numFmtId="172" fontId="93" fillId="105" borderId="0" applyNumberFormat="0" applyBorder="0" applyAlignment="0" applyProtection="0"/>
    <xf numFmtId="172" fontId="93" fillId="105" borderId="0" applyNumberFormat="0" applyBorder="0" applyAlignment="0" applyProtection="0"/>
    <xf numFmtId="172" fontId="93" fillId="105" borderId="0" applyNumberFormat="0" applyBorder="0" applyAlignment="0" applyProtection="0"/>
    <xf numFmtId="172" fontId="93" fillId="105" borderId="0" applyNumberFormat="0" applyBorder="0" applyAlignment="0" applyProtection="0"/>
    <xf numFmtId="172" fontId="93" fillId="105" borderId="0" applyNumberFormat="0" applyBorder="0" applyAlignment="0" applyProtection="0"/>
    <xf numFmtId="172" fontId="93" fillId="105" borderId="0" applyNumberFormat="0" applyBorder="0" applyAlignment="0" applyProtection="0"/>
    <xf numFmtId="172" fontId="93" fillId="105" borderId="0" applyNumberFormat="0" applyBorder="0" applyAlignment="0" applyProtection="0"/>
    <xf numFmtId="172" fontId="93" fillId="105" borderId="0" applyNumberFormat="0" applyBorder="0" applyAlignment="0" applyProtection="0"/>
    <xf numFmtId="172" fontId="93" fillId="105" borderId="0" applyNumberFormat="0" applyBorder="0" applyAlignment="0" applyProtection="0"/>
    <xf numFmtId="172" fontId="93" fillId="105" borderId="0" applyNumberFormat="0" applyBorder="0" applyAlignment="0" applyProtection="0"/>
    <xf numFmtId="172" fontId="93" fillId="105" borderId="0" applyNumberFormat="0" applyBorder="0" applyAlignment="0" applyProtection="0"/>
    <xf numFmtId="172" fontId="93" fillId="105" borderId="0" applyNumberFormat="0" applyBorder="0" applyAlignment="0" applyProtection="0"/>
    <xf numFmtId="172" fontId="93" fillId="105" borderId="0" applyNumberFormat="0" applyBorder="0" applyAlignment="0" applyProtection="0"/>
    <xf numFmtId="172" fontId="93" fillId="105" borderId="0" applyNumberFormat="0" applyBorder="0" applyAlignment="0" applyProtection="0"/>
    <xf numFmtId="172" fontId="93" fillId="105" borderId="0" applyNumberFormat="0" applyBorder="0" applyAlignment="0" applyProtection="0"/>
    <xf numFmtId="172" fontId="93" fillId="105" borderId="0" applyNumberFormat="0" applyBorder="0" applyAlignment="0" applyProtection="0"/>
    <xf numFmtId="172" fontId="93" fillId="105" borderId="0" applyNumberFormat="0" applyBorder="0" applyAlignment="0" applyProtection="0"/>
    <xf numFmtId="172" fontId="93" fillId="105" borderId="0" applyNumberFormat="0" applyBorder="0" applyAlignment="0" applyProtection="0"/>
    <xf numFmtId="172" fontId="93" fillId="105" borderId="0" applyNumberFormat="0" applyBorder="0" applyAlignment="0" applyProtection="0"/>
    <xf numFmtId="172" fontId="93" fillId="105" borderId="0" applyNumberFormat="0" applyBorder="0" applyAlignment="0" applyProtection="0"/>
    <xf numFmtId="172" fontId="93" fillId="105" borderId="0" applyNumberFormat="0" applyBorder="0" applyAlignment="0" applyProtection="0"/>
    <xf numFmtId="172" fontId="93" fillId="105" borderId="0" applyNumberFormat="0" applyBorder="0" applyAlignment="0" applyProtection="0"/>
    <xf numFmtId="172" fontId="93" fillId="105" borderId="0" applyNumberFormat="0" applyBorder="0" applyAlignment="0" applyProtection="0"/>
    <xf numFmtId="172" fontId="93" fillId="105" borderId="0" applyNumberFormat="0" applyBorder="0" applyAlignment="0" applyProtection="0"/>
    <xf numFmtId="172" fontId="93" fillId="105" borderId="0" applyNumberFormat="0" applyBorder="0" applyAlignment="0" applyProtection="0"/>
    <xf numFmtId="172" fontId="93" fillId="113" borderId="0" applyNumberFormat="0" applyBorder="0" applyAlignment="0" applyProtection="0"/>
    <xf numFmtId="191" fontId="93" fillId="43"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100" fillId="0" borderId="0"/>
    <xf numFmtId="172" fontId="93" fillId="114"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100" fillId="0" borderId="0"/>
    <xf numFmtId="172" fontId="93" fillId="114"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106" fillId="106" borderId="0" applyNumberFormat="0" applyBorder="0" applyAlignment="0" applyProtection="0"/>
    <xf numFmtId="172" fontId="106" fillId="106"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106" fillId="106" borderId="0" applyNumberFormat="0" applyBorder="0" applyAlignment="0" applyProtection="0"/>
    <xf numFmtId="172" fontId="106" fillId="106" borderId="0" applyNumberFormat="0" applyBorder="0" applyAlignment="0" applyProtection="0"/>
    <xf numFmtId="172" fontId="106" fillId="106" borderId="0" applyNumberFormat="0" applyBorder="0" applyAlignment="0" applyProtection="0"/>
    <xf numFmtId="172" fontId="106" fillId="106" borderId="0" applyNumberFormat="0" applyBorder="0" applyAlignment="0" applyProtection="0"/>
    <xf numFmtId="172" fontId="106" fillId="106" borderId="0" applyNumberFormat="0" applyBorder="0" applyAlignment="0" applyProtection="0"/>
    <xf numFmtId="172" fontId="106" fillId="106" borderId="0" applyNumberFormat="0" applyBorder="0" applyAlignment="0" applyProtection="0"/>
    <xf numFmtId="172" fontId="106" fillId="106"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100" fillId="0" borderId="0"/>
    <xf numFmtId="172" fontId="93" fillId="114"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100" fillId="0" borderId="0"/>
    <xf numFmtId="172" fontId="93" fillId="114"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100" fillId="0" borderId="0"/>
    <xf numFmtId="172" fontId="93" fillId="114"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100" fillId="0" borderId="0"/>
    <xf numFmtId="172" fontId="93" fillId="114"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100" fillId="0" borderId="0"/>
    <xf numFmtId="172" fontId="93" fillId="114"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100" fillId="0" borderId="0"/>
    <xf numFmtId="172" fontId="93" fillId="114"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100" fillId="0" borderId="0"/>
    <xf numFmtId="172" fontId="93" fillId="114"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100" fillId="0" borderId="0"/>
    <xf numFmtId="172" fontId="21" fillId="17" borderId="0" applyNumberFormat="0" applyBorder="0" applyAlignment="0" applyProtection="0"/>
    <xf numFmtId="172" fontId="93" fillId="114" borderId="0" applyNumberFormat="0" applyBorder="0" applyAlignment="0" applyProtection="0"/>
    <xf numFmtId="172" fontId="106" fillId="106"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0" fontId="93" fillId="43" borderId="0" applyNumberFormat="0" applyBorder="0" applyAlignment="0" applyProtection="0"/>
    <xf numFmtId="172" fontId="106" fillId="106" borderId="0" applyNumberFormat="0" applyBorder="0" applyAlignment="0" applyProtection="0"/>
    <xf numFmtId="172" fontId="93" fillId="114" borderId="0" applyNumberFormat="0" applyBorder="0" applyAlignment="0" applyProtection="0"/>
    <xf numFmtId="172" fontId="106" fillId="106" borderId="0" applyNumberFormat="0" applyBorder="0" applyAlignment="0" applyProtection="0"/>
    <xf numFmtId="172" fontId="106" fillId="106" borderId="0" applyNumberFormat="0" applyBorder="0" applyAlignment="0" applyProtection="0"/>
    <xf numFmtId="172" fontId="93" fillId="114" borderId="0" applyNumberFormat="0" applyBorder="0" applyAlignment="0" applyProtection="0"/>
    <xf numFmtId="172" fontId="21" fillId="17" borderId="0" applyNumberFormat="0" applyBorder="0" applyAlignment="0" applyProtection="0"/>
    <xf numFmtId="172" fontId="106" fillId="106" borderId="0" applyNumberFormat="0" applyBorder="0" applyAlignment="0" applyProtection="0"/>
    <xf numFmtId="172" fontId="106" fillId="106" borderId="0" applyNumberFormat="0" applyBorder="0" applyAlignment="0" applyProtection="0"/>
    <xf numFmtId="172" fontId="21" fillId="17" borderId="0" applyNumberFormat="0" applyBorder="0" applyAlignment="0" applyProtection="0"/>
    <xf numFmtId="172" fontId="106" fillId="106" borderId="0" applyNumberFormat="0" applyBorder="0" applyAlignment="0" applyProtection="0"/>
    <xf numFmtId="172" fontId="21" fillId="17" borderId="0" applyNumberFormat="0" applyBorder="0" applyAlignment="0" applyProtection="0"/>
    <xf numFmtId="172" fontId="106" fillId="106"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106" fillId="106"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106" fillId="106" borderId="0" applyNumberFormat="0" applyBorder="0" applyAlignment="0" applyProtection="0"/>
    <xf numFmtId="172" fontId="93" fillId="114" borderId="0" applyNumberFormat="0" applyBorder="0" applyAlignment="0" applyProtection="0"/>
    <xf numFmtId="172" fontId="106" fillId="106" borderId="0" applyNumberFormat="0" applyBorder="0" applyAlignment="0" applyProtection="0"/>
    <xf numFmtId="172" fontId="106" fillId="106" borderId="0" applyNumberFormat="0" applyBorder="0" applyAlignment="0" applyProtection="0"/>
    <xf numFmtId="172" fontId="106" fillId="106" borderId="0" applyNumberFormat="0" applyBorder="0" applyAlignment="0" applyProtection="0"/>
    <xf numFmtId="172" fontId="106" fillId="106" borderId="0" applyNumberFormat="0" applyBorder="0" applyAlignment="0" applyProtection="0"/>
    <xf numFmtId="172" fontId="106" fillId="106" borderId="0" applyNumberFormat="0" applyBorder="0" applyAlignment="0" applyProtection="0"/>
    <xf numFmtId="172" fontId="106" fillId="106" borderId="0" applyNumberFormat="0" applyBorder="0" applyAlignment="0" applyProtection="0"/>
    <xf numFmtId="172" fontId="21" fillId="17" borderId="0" applyNumberFormat="0" applyBorder="0" applyAlignment="0" applyProtection="0"/>
    <xf numFmtId="172" fontId="106" fillId="106"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104" fillId="43" borderId="0" applyNumberFormat="0" applyBorder="0" applyAlignment="0" applyProtection="0"/>
    <xf numFmtId="180" fontId="104" fillId="43" borderId="0" applyNumberFormat="0" applyBorder="0" applyAlignment="0" applyProtection="0"/>
    <xf numFmtId="180" fontId="104" fillId="43"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93" fillId="43" borderId="0" applyNumberFormat="0" applyBorder="0" applyAlignment="0" applyProtection="0"/>
    <xf numFmtId="172" fontId="106" fillId="106" borderId="0" applyNumberFormat="0" applyBorder="0" applyAlignment="0" applyProtection="0"/>
    <xf numFmtId="172" fontId="106" fillId="106"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106" fillId="106" borderId="0" applyNumberFormat="0" applyBorder="0" applyAlignment="0" applyProtection="0"/>
    <xf numFmtId="172" fontId="106" fillId="106" borderId="0" applyNumberFormat="0" applyBorder="0" applyAlignment="0" applyProtection="0"/>
    <xf numFmtId="172" fontId="106" fillId="106" borderId="0" applyNumberFormat="0" applyBorder="0" applyAlignment="0" applyProtection="0"/>
    <xf numFmtId="172" fontId="106" fillId="106" borderId="0" applyNumberFormat="0" applyBorder="0" applyAlignment="0" applyProtection="0"/>
    <xf numFmtId="172" fontId="106" fillId="106" borderId="0" applyNumberFormat="0" applyBorder="0" applyAlignment="0" applyProtection="0"/>
    <xf numFmtId="172" fontId="106" fillId="106" borderId="0" applyNumberFormat="0" applyBorder="0" applyAlignment="0" applyProtection="0"/>
    <xf numFmtId="172" fontId="106" fillId="106" borderId="0" applyNumberFormat="0" applyBorder="0" applyAlignment="0" applyProtection="0"/>
    <xf numFmtId="172" fontId="106" fillId="106" borderId="0" applyNumberFormat="0" applyBorder="0" applyAlignment="0" applyProtection="0"/>
    <xf numFmtId="172" fontId="106" fillId="106"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106" fillId="106" borderId="0" applyNumberFormat="0" applyBorder="0" applyAlignment="0" applyProtection="0"/>
    <xf numFmtId="172" fontId="106" fillId="106" borderId="0" applyNumberFormat="0" applyBorder="0" applyAlignment="0" applyProtection="0"/>
    <xf numFmtId="172" fontId="106" fillId="106" borderId="0" applyNumberFormat="0" applyBorder="0" applyAlignment="0" applyProtection="0"/>
    <xf numFmtId="172" fontId="100" fillId="0" borderId="0"/>
    <xf numFmtId="180" fontId="93" fillId="43" borderId="0" applyNumberFormat="0" applyBorder="0" applyAlignment="0" applyProtection="0"/>
    <xf numFmtId="180" fontId="93" fillId="43" borderId="0" applyNumberFormat="0" applyBorder="0" applyAlignment="0" applyProtection="0"/>
    <xf numFmtId="172" fontId="100" fillId="0" borderId="0"/>
    <xf numFmtId="172" fontId="106" fillId="106" borderId="0" applyNumberFormat="0" applyBorder="0" applyAlignment="0" applyProtection="0"/>
    <xf numFmtId="0" fontId="93" fillId="43" borderId="0" applyNumberFormat="0" applyBorder="0" applyAlignment="0" applyProtection="0"/>
    <xf numFmtId="180" fontId="93" fillId="43" borderId="0" applyNumberFormat="0" applyBorder="0" applyAlignment="0" applyProtection="0"/>
    <xf numFmtId="180" fontId="93" fillId="43" borderId="0" applyNumberFormat="0" applyBorder="0" applyAlignment="0" applyProtection="0"/>
    <xf numFmtId="172" fontId="106" fillId="106" borderId="0" applyNumberFormat="0" applyBorder="0" applyAlignment="0" applyProtection="0"/>
    <xf numFmtId="172" fontId="106" fillId="106" borderId="0" applyNumberFormat="0" applyBorder="0" applyAlignment="0" applyProtection="0"/>
    <xf numFmtId="172" fontId="106" fillId="106" borderId="0" applyNumberFormat="0" applyBorder="0" applyAlignment="0" applyProtection="0"/>
    <xf numFmtId="172" fontId="100" fillId="0" borderId="0"/>
    <xf numFmtId="172" fontId="100" fillId="0" borderId="0"/>
    <xf numFmtId="172" fontId="106" fillId="106" borderId="0" applyNumberFormat="0" applyBorder="0" applyAlignment="0" applyProtection="0"/>
    <xf numFmtId="172" fontId="93" fillId="114" borderId="0" applyNumberFormat="0" applyBorder="0" applyAlignment="0" applyProtection="0"/>
    <xf numFmtId="172" fontId="100" fillId="0" borderId="0"/>
    <xf numFmtId="172" fontId="100" fillId="0" borderId="0"/>
    <xf numFmtId="172" fontId="93" fillId="114" borderId="0" applyNumberFormat="0" applyBorder="0" applyAlignment="0" applyProtection="0"/>
    <xf numFmtId="172" fontId="100" fillId="0" borderId="0"/>
    <xf numFmtId="172" fontId="100" fillId="0" borderId="0"/>
    <xf numFmtId="172" fontId="93" fillId="114" borderId="0" applyNumberFormat="0" applyBorder="0" applyAlignment="0" applyProtection="0"/>
    <xf numFmtId="172" fontId="100" fillId="0" borderId="0"/>
    <xf numFmtId="172" fontId="100" fillId="0" borderId="0"/>
    <xf numFmtId="172" fontId="93" fillId="114" borderId="0" applyNumberFormat="0" applyBorder="0" applyAlignment="0" applyProtection="0"/>
    <xf numFmtId="172" fontId="100" fillId="0" borderId="0"/>
    <xf numFmtId="172" fontId="100" fillId="0" borderId="0"/>
    <xf numFmtId="172" fontId="93" fillId="114" borderId="0" applyNumberFormat="0" applyBorder="0" applyAlignment="0" applyProtection="0"/>
    <xf numFmtId="172" fontId="100" fillId="0" borderId="0"/>
    <xf numFmtId="172" fontId="100" fillId="0" borderId="0"/>
    <xf numFmtId="172" fontId="93" fillId="114" borderId="0" applyNumberFormat="0" applyBorder="0" applyAlignment="0" applyProtection="0"/>
    <xf numFmtId="172" fontId="100" fillId="0" borderId="0"/>
    <xf numFmtId="172" fontId="100" fillId="0" borderId="0"/>
    <xf numFmtId="172" fontId="93" fillId="114" borderId="0" applyNumberFormat="0" applyBorder="0" applyAlignment="0" applyProtection="0"/>
    <xf numFmtId="172" fontId="100" fillId="0" borderId="0"/>
    <xf numFmtId="172" fontId="100" fillId="0" borderId="0"/>
    <xf numFmtId="172" fontId="93" fillId="114" borderId="0" applyNumberFormat="0" applyBorder="0" applyAlignment="0" applyProtection="0"/>
    <xf numFmtId="172" fontId="100" fillId="0" borderId="0"/>
    <xf numFmtId="172" fontId="100" fillId="0" borderId="0"/>
    <xf numFmtId="172" fontId="93" fillId="114" borderId="0" applyNumberFormat="0" applyBorder="0" applyAlignment="0" applyProtection="0"/>
    <xf numFmtId="172" fontId="100" fillId="0" borderId="0"/>
    <xf numFmtId="172" fontId="100" fillId="0" borderId="0"/>
    <xf numFmtId="172" fontId="93" fillId="114" borderId="0" applyNumberFormat="0" applyBorder="0" applyAlignment="0" applyProtection="0"/>
    <xf numFmtId="172" fontId="100" fillId="0" borderId="0"/>
    <xf numFmtId="172" fontId="100" fillId="0" borderId="0"/>
    <xf numFmtId="191" fontId="93" fillId="43"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0" fontId="93" fillId="43" borderId="0" applyNumberFormat="0" applyBorder="0" applyAlignment="0" applyProtection="0"/>
    <xf numFmtId="172" fontId="100" fillId="0" borderId="0"/>
    <xf numFmtId="172" fontId="93" fillId="43"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100" fillId="0" borderId="0"/>
    <xf numFmtId="172" fontId="93" fillId="114" borderId="0" applyNumberFormat="0" applyBorder="0" applyAlignment="0" applyProtection="0"/>
    <xf numFmtId="172" fontId="100" fillId="0" borderId="0"/>
    <xf numFmtId="172" fontId="100" fillId="0" borderId="0"/>
    <xf numFmtId="172" fontId="93" fillId="114" borderId="0" applyNumberFormat="0" applyBorder="0" applyAlignment="0" applyProtection="0"/>
    <xf numFmtId="172" fontId="100" fillId="0" borderId="0"/>
    <xf numFmtId="172" fontId="100" fillId="0" borderId="0"/>
    <xf numFmtId="172" fontId="93" fillId="114" borderId="0" applyNumberFormat="0" applyBorder="0" applyAlignment="0" applyProtection="0"/>
    <xf numFmtId="172" fontId="100" fillId="0" borderId="0"/>
    <xf numFmtId="172" fontId="100" fillId="0" borderId="0"/>
    <xf numFmtId="172" fontId="93" fillId="114" borderId="0" applyNumberFormat="0" applyBorder="0" applyAlignment="0" applyProtection="0"/>
    <xf numFmtId="172" fontId="100" fillId="0" borderId="0"/>
    <xf numFmtId="172" fontId="100" fillId="0" borderId="0"/>
    <xf numFmtId="172" fontId="106" fillId="106" borderId="0" applyNumberFormat="0" applyBorder="0" applyAlignment="0" applyProtection="0"/>
    <xf numFmtId="172" fontId="100" fillId="0" borderId="0"/>
    <xf numFmtId="172" fontId="100" fillId="0" borderId="0"/>
    <xf numFmtId="172" fontId="106" fillId="106" borderId="0" applyNumberFormat="0" applyBorder="0" applyAlignment="0" applyProtection="0"/>
    <xf numFmtId="172" fontId="100" fillId="0" borderId="0"/>
    <xf numFmtId="172" fontId="100" fillId="0" borderId="0"/>
    <xf numFmtId="172" fontId="106" fillId="106" borderId="0" applyNumberFormat="0" applyBorder="0" applyAlignment="0" applyProtection="0"/>
    <xf numFmtId="172" fontId="100" fillId="0" borderId="0"/>
    <xf numFmtId="172" fontId="100" fillId="0" borderId="0"/>
    <xf numFmtId="172" fontId="93" fillId="114" borderId="0" applyNumberFormat="0" applyBorder="0" applyAlignment="0" applyProtection="0"/>
    <xf numFmtId="172" fontId="93" fillId="114" borderId="0" applyNumberFormat="0" applyBorder="0" applyAlignment="0" applyProtection="0"/>
    <xf numFmtId="172" fontId="100" fillId="0" borderId="0"/>
    <xf numFmtId="172" fontId="93" fillId="114" borderId="0" applyNumberFormat="0" applyBorder="0" applyAlignment="0" applyProtection="0"/>
    <xf numFmtId="172" fontId="93" fillId="114" borderId="0" applyNumberFormat="0" applyBorder="0" applyAlignment="0" applyProtection="0"/>
    <xf numFmtId="172" fontId="100" fillId="0" borderId="0"/>
    <xf numFmtId="172" fontId="93" fillId="114" borderId="0" applyNumberFormat="0" applyBorder="0" applyAlignment="0" applyProtection="0"/>
    <xf numFmtId="172" fontId="93" fillId="114" borderId="0" applyNumberFormat="0" applyBorder="0" applyAlignment="0" applyProtection="0"/>
    <xf numFmtId="172" fontId="100" fillId="0" borderId="0"/>
    <xf numFmtId="191" fontId="93" fillId="43"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0" fontId="93" fillId="43"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100" fillId="0" borderId="0"/>
    <xf numFmtId="172" fontId="93" fillId="114" borderId="0" applyNumberFormat="0" applyBorder="0" applyAlignment="0" applyProtection="0"/>
    <xf numFmtId="172" fontId="93" fillId="114" borderId="0" applyNumberFormat="0" applyBorder="0" applyAlignment="0" applyProtection="0"/>
    <xf numFmtId="172" fontId="100" fillId="0" borderId="0"/>
    <xf numFmtId="172" fontId="106" fillId="106" borderId="0" applyNumberFormat="0" applyBorder="0" applyAlignment="0" applyProtection="0"/>
    <xf numFmtId="172" fontId="100" fillId="0" borderId="0"/>
    <xf numFmtId="172" fontId="100" fillId="0" borderId="0"/>
    <xf numFmtId="172" fontId="106" fillId="106"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93" fillId="43"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0" fontId="93" fillId="43"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93" fillId="43"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0" fontId="93" fillId="43"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93" fillId="43"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0" fontId="93" fillId="43"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93" fillId="43"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0" fontId="93" fillId="43"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93" fillId="43"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0" fontId="93" fillId="43"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100" fillId="0" borderId="0"/>
    <xf numFmtId="172" fontId="103" fillId="74" borderId="0" applyNumberFormat="0" applyBorder="0" applyAlignment="0" applyProtection="0"/>
    <xf numFmtId="172" fontId="103" fillId="74" borderId="0" applyNumberFormat="0" applyBorder="0" applyAlignment="0" applyProtection="0"/>
    <xf numFmtId="172" fontId="103" fillId="74" borderId="0" applyNumberFormat="0" applyBorder="0" applyAlignment="0" applyProtection="0"/>
    <xf numFmtId="172" fontId="103" fillId="74" borderId="0" applyNumberFormat="0" applyBorder="0" applyAlignment="0" applyProtection="0"/>
    <xf numFmtId="179" fontId="33" fillId="112"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9" fontId="33" fillId="105" borderId="0" applyNumberFormat="0" applyBorder="0" applyAlignment="0" applyProtection="0"/>
    <xf numFmtId="172" fontId="33" fillId="105" borderId="0" applyNumberFormat="0" applyBorder="0" applyAlignment="0" applyProtection="0"/>
    <xf numFmtId="172" fontId="33" fillId="105" borderId="0" applyNumberFormat="0" applyBorder="0" applyAlignment="0" applyProtection="0"/>
    <xf numFmtId="172" fontId="33" fillId="105" borderId="0" applyNumberFormat="0" applyBorder="0" applyAlignment="0" applyProtection="0"/>
    <xf numFmtId="172" fontId="33" fillId="105" borderId="0" applyNumberFormat="0" applyBorder="0" applyAlignment="0" applyProtection="0"/>
    <xf numFmtId="172" fontId="33" fillId="105" borderId="0" applyNumberFormat="0" applyBorder="0" applyAlignment="0" applyProtection="0"/>
    <xf numFmtId="172" fontId="33" fillId="105" borderId="0" applyNumberFormat="0" applyBorder="0" applyAlignment="0" applyProtection="0"/>
    <xf numFmtId="172" fontId="33" fillId="105" borderId="0" applyNumberFormat="0" applyBorder="0" applyAlignment="0" applyProtection="0"/>
    <xf numFmtId="172" fontId="33" fillId="105" borderId="0" applyNumberFormat="0" applyBorder="0" applyAlignment="0" applyProtection="0"/>
    <xf numFmtId="172" fontId="33" fillId="105" borderId="0" applyNumberFormat="0" applyBorder="0" applyAlignment="0" applyProtection="0"/>
    <xf numFmtId="172" fontId="33" fillId="105" borderId="0" applyNumberFormat="0" applyBorder="0" applyAlignment="0" applyProtection="0"/>
    <xf numFmtId="172" fontId="33" fillId="105" borderId="0" applyNumberFormat="0" applyBorder="0" applyAlignment="0" applyProtection="0"/>
    <xf numFmtId="172" fontId="33" fillId="105" borderId="0" applyNumberFormat="0" applyBorder="0" applyAlignment="0" applyProtection="0"/>
    <xf numFmtId="172" fontId="33" fillId="105" borderId="0" applyNumberFormat="0" applyBorder="0" applyAlignment="0" applyProtection="0"/>
    <xf numFmtId="172" fontId="33" fillId="105" borderId="0" applyNumberFormat="0" applyBorder="0" applyAlignment="0" applyProtection="0"/>
    <xf numFmtId="172" fontId="33" fillId="105" borderId="0" applyNumberFormat="0" applyBorder="0" applyAlignment="0" applyProtection="0"/>
    <xf numFmtId="172" fontId="33" fillId="105" borderId="0" applyNumberFormat="0" applyBorder="0" applyAlignment="0" applyProtection="0"/>
    <xf numFmtId="172" fontId="33" fillId="105" borderId="0" applyNumberFormat="0" applyBorder="0" applyAlignment="0" applyProtection="0"/>
    <xf numFmtId="172" fontId="33" fillId="105" borderId="0" applyNumberFormat="0" applyBorder="0" applyAlignment="0" applyProtection="0"/>
    <xf numFmtId="172" fontId="33" fillId="105" borderId="0" applyNumberFormat="0" applyBorder="0" applyAlignment="0" applyProtection="0"/>
    <xf numFmtId="172" fontId="33" fillId="105" borderId="0" applyNumberFormat="0" applyBorder="0" applyAlignment="0" applyProtection="0"/>
    <xf numFmtId="172" fontId="33" fillId="105" borderId="0" applyNumberFormat="0" applyBorder="0" applyAlignment="0" applyProtection="0"/>
    <xf numFmtId="172" fontId="33" fillId="105" borderId="0" applyNumberFormat="0" applyBorder="0" applyAlignment="0" applyProtection="0"/>
    <xf numFmtId="172" fontId="33" fillId="105" borderId="0" applyNumberFormat="0" applyBorder="0" applyAlignment="0" applyProtection="0"/>
    <xf numFmtId="172" fontId="33" fillId="105" borderId="0" applyNumberFormat="0" applyBorder="0" applyAlignment="0" applyProtection="0"/>
    <xf numFmtId="172" fontId="33" fillId="105" borderId="0" applyNumberFormat="0" applyBorder="0" applyAlignment="0" applyProtection="0"/>
    <xf numFmtId="172" fontId="33" fillId="105" borderId="0" applyNumberFormat="0" applyBorder="0" applyAlignment="0" applyProtection="0"/>
    <xf numFmtId="172" fontId="33" fillId="105" borderId="0" applyNumberFormat="0" applyBorder="0" applyAlignment="0" applyProtection="0"/>
    <xf numFmtId="172" fontId="33" fillId="105" borderId="0" applyNumberFormat="0" applyBorder="0" applyAlignment="0" applyProtection="0"/>
    <xf numFmtId="172" fontId="33" fillId="105" borderId="0" applyNumberFormat="0" applyBorder="0" applyAlignment="0" applyProtection="0"/>
    <xf numFmtId="172" fontId="33" fillId="105" borderId="0" applyNumberFormat="0" applyBorder="0" applyAlignment="0" applyProtection="0"/>
    <xf numFmtId="172" fontId="33" fillId="105" borderId="0" applyNumberFormat="0" applyBorder="0" applyAlignment="0" applyProtection="0"/>
    <xf numFmtId="172" fontId="33" fillId="105" borderId="0" applyNumberFormat="0" applyBorder="0" applyAlignment="0" applyProtection="0"/>
    <xf numFmtId="172" fontId="33" fillId="105" borderId="0" applyNumberFormat="0" applyBorder="0" applyAlignment="0" applyProtection="0"/>
    <xf numFmtId="172" fontId="33" fillId="105" borderId="0" applyNumberFormat="0" applyBorder="0" applyAlignment="0" applyProtection="0"/>
    <xf numFmtId="172" fontId="33" fillId="105" borderId="0" applyNumberFormat="0" applyBorder="0" applyAlignment="0" applyProtection="0"/>
    <xf numFmtId="172" fontId="33" fillId="105" borderId="0" applyNumberFormat="0" applyBorder="0" applyAlignment="0" applyProtection="0"/>
    <xf numFmtId="179" fontId="93" fillId="105" borderId="0" applyNumberFormat="0" applyBorder="0" applyAlignment="0" applyProtection="0"/>
    <xf numFmtId="172" fontId="93" fillId="104" borderId="0" applyNumberFormat="0" applyBorder="0" applyAlignment="0" applyProtection="0"/>
    <xf numFmtId="172" fontId="93" fillId="104" borderId="0" applyNumberFormat="0" applyBorder="0" applyAlignment="0" applyProtection="0"/>
    <xf numFmtId="172" fontId="93" fillId="104" borderId="0" applyNumberFormat="0" applyBorder="0" applyAlignment="0" applyProtection="0"/>
    <xf numFmtId="172" fontId="93" fillId="104" borderId="0" applyNumberFormat="0" applyBorder="0" applyAlignment="0" applyProtection="0"/>
    <xf numFmtId="172" fontId="93" fillId="104" borderId="0" applyNumberFormat="0" applyBorder="0" applyAlignment="0" applyProtection="0"/>
    <xf numFmtId="172" fontId="93" fillId="104" borderId="0" applyNumberFormat="0" applyBorder="0" applyAlignment="0" applyProtection="0"/>
    <xf numFmtId="172" fontId="93" fillId="104" borderId="0" applyNumberFormat="0" applyBorder="0" applyAlignment="0" applyProtection="0"/>
    <xf numFmtId="172" fontId="93" fillId="104" borderId="0" applyNumberFormat="0" applyBorder="0" applyAlignment="0" applyProtection="0"/>
    <xf numFmtId="172" fontId="93" fillId="104" borderId="0" applyNumberFormat="0" applyBorder="0" applyAlignment="0" applyProtection="0"/>
    <xf numFmtId="172" fontId="93" fillId="104" borderId="0" applyNumberFormat="0" applyBorder="0" applyAlignment="0" applyProtection="0"/>
    <xf numFmtId="172" fontId="93" fillId="104" borderId="0" applyNumberFormat="0" applyBorder="0" applyAlignment="0" applyProtection="0"/>
    <xf numFmtId="172" fontId="93" fillId="104" borderId="0" applyNumberFormat="0" applyBorder="0" applyAlignment="0" applyProtection="0"/>
    <xf numFmtId="172" fontId="93" fillId="104" borderId="0" applyNumberFormat="0" applyBorder="0" applyAlignment="0" applyProtection="0"/>
    <xf numFmtId="172" fontId="93" fillId="104" borderId="0" applyNumberFormat="0" applyBorder="0" applyAlignment="0" applyProtection="0"/>
    <xf numFmtId="172" fontId="93" fillId="104" borderId="0" applyNumberFormat="0" applyBorder="0" applyAlignment="0" applyProtection="0"/>
    <xf numFmtId="172" fontId="93" fillId="104" borderId="0" applyNumberFormat="0" applyBorder="0" applyAlignment="0" applyProtection="0"/>
    <xf numFmtId="172" fontId="93" fillId="104" borderId="0" applyNumberFormat="0" applyBorder="0" applyAlignment="0" applyProtection="0"/>
    <xf numFmtId="172" fontId="93" fillId="104" borderId="0" applyNumberFormat="0" applyBorder="0" applyAlignment="0" applyProtection="0"/>
    <xf numFmtId="172" fontId="93" fillId="104" borderId="0" applyNumberFormat="0" applyBorder="0" applyAlignment="0" applyProtection="0"/>
    <xf numFmtId="172" fontId="93" fillId="104" borderId="0" applyNumberFormat="0" applyBorder="0" applyAlignment="0" applyProtection="0"/>
    <xf numFmtId="172" fontId="93" fillId="104" borderId="0" applyNumberFormat="0" applyBorder="0" applyAlignment="0" applyProtection="0"/>
    <xf numFmtId="172" fontId="93" fillId="104" borderId="0" applyNumberFormat="0" applyBorder="0" applyAlignment="0" applyProtection="0"/>
    <xf numFmtId="172" fontId="93" fillId="104" borderId="0" applyNumberFormat="0" applyBorder="0" applyAlignment="0" applyProtection="0"/>
    <xf numFmtId="172" fontId="93" fillId="104" borderId="0" applyNumberFormat="0" applyBorder="0" applyAlignment="0" applyProtection="0"/>
    <xf numFmtId="172" fontId="93" fillId="104" borderId="0" applyNumberFormat="0" applyBorder="0" applyAlignment="0" applyProtection="0"/>
    <xf numFmtId="172" fontId="93" fillId="104" borderId="0" applyNumberFormat="0" applyBorder="0" applyAlignment="0" applyProtection="0"/>
    <xf numFmtId="172" fontId="93" fillId="104" borderId="0" applyNumberFormat="0" applyBorder="0" applyAlignment="0" applyProtection="0"/>
    <xf numFmtId="172" fontId="93" fillId="104" borderId="0" applyNumberFormat="0" applyBorder="0" applyAlignment="0" applyProtection="0"/>
    <xf numFmtId="172" fontId="93" fillId="104" borderId="0" applyNumberFormat="0" applyBorder="0" applyAlignment="0" applyProtection="0"/>
    <xf numFmtId="172" fontId="93" fillId="104" borderId="0" applyNumberFormat="0" applyBorder="0" applyAlignment="0" applyProtection="0"/>
    <xf numFmtId="172" fontId="93" fillId="104" borderId="0" applyNumberFormat="0" applyBorder="0" applyAlignment="0" applyProtection="0"/>
    <xf numFmtId="172" fontId="93" fillId="104" borderId="0" applyNumberFormat="0" applyBorder="0" applyAlignment="0" applyProtection="0"/>
    <xf numFmtId="172" fontId="93" fillId="104" borderId="0" applyNumberFormat="0" applyBorder="0" applyAlignment="0" applyProtection="0"/>
    <xf numFmtId="172" fontId="93" fillId="104" borderId="0" applyNumberFormat="0" applyBorder="0" applyAlignment="0" applyProtection="0"/>
    <xf numFmtId="172" fontId="93" fillId="104" borderId="0" applyNumberFormat="0" applyBorder="0" applyAlignment="0" applyProtection="0"/>
    <xf numFmtId="172" fontId="93" fillId="104" borderId="0" applyNumberFormat="0" applyBorder="0" applyAlignment="0" applyProtection="0"/>
    <xf numFmtId="172" fontId="93" fillId="87" borderId="0" applyNumberFormat="0" applyBorder="0" applyAlignment="0" applyProtection="0"/>
    <xf numFmtId="191" fontId="93" fillId="82"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100" fillId="0" borderId="0"/>
    <xf numFmtId="172" fontId="93" fillId="97"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100" fillId="0" borderId="0"/>
    <xf numFmtId="172" fontId="93" fillId="97"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106" fillId="97" borderId="0" applyNumberFormat="0" applyBorder="0" applyAlignment="0" applyProtection="0"/>
    <xf numFmtId="172" fontId="106" fillId="97"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106" fillId="97" borderId="0" applyNumberFormat="0" applyBorder="0" applyAlignment="0" applyProtection="0"/>
    <xf numFmtId="172" fontId="106" fillId="97" borderId="0" applyNumberFormat="0" applyBorder="0" applyAlignment="0" applyProtection="0"/>
    <xf numFmtId="172" fontId="106" fillId="97" borderId="0" applyNumberFormat="0" applyBorder="0" applyAlignment="0" applyProtection="0"/>
    <xf numFmtId="172" fontId="106" fillId="97" borderId="0" applyNumberFormat="0" applyBorder="0" applyAlignment="0" applyProtection="0"/>
    <xf numFmtId="172" fontId="106" fillId="97" borderId="0" applyNumberFormat="0" applyBorder="0" applyAlignment="0" applyProtection="0"/>
    <xf numFmtId="172" fontId="106" fillId="97" borderId="0" applyNumberFormat="0" applyBorder="0" applyAlignment="0" applyProtection="0"/>
    <xf numFmtId="172" fontId="106" fillId="97"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100" fillId="0" borderId="0"/>
    <xf numFmtId="172" fontId="93" fillId="97"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100" fillId="0" borderId="0"/>
    <xf numFmtId="172" fontId="93" fillId="97"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100" fillId="0" borderId="0"/>
    <xf numFmtId="172" fontId="93" fillId="97"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100" fillId="0" borderId="0"/>
    <xf numFmtId="172" fontId="93" fillId="97"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100" fillId="0" borderId="0"/>
    <xf numFmtId="172" fontId="93" fillId="97"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100" fillId="0" borderId="0"/>
    <xf numFmtId="172" fontId="93" fillId="97"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100" fillId="0" borderId="0"/>
    <xf numFmtId="172" fontId="93" fillId="97"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100" fillId="0" borderId="0"/>
    <xf numFmtId="172" fontId="21" fillId="21" borderId="0" applyNumberFormat="0" applyBorder="0" applyAlignment="0" applyProtection="0"/>
    <xf numFmtId="172" fontId="93" fillId="97" borderId="0" applyNumberFormat="0" applyBorder="0" applyAlignment="0" applyProtection="0"/>
    <xf numFmtId="172" fontId="106" fillId="97"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0" fontId="93" fillId="82" borderId="0" applyNumberFormat="0" applyBorder="0" applyAlignment="0" applyProtection="0"/>
    <xf numFmtId="172" fontId="106" fillId="97" borderId="0" applyNumberFormat="0" applyBorder="0" applyAlignment="0" applyProtection="0"/>
    <xf numFmtId="172" fontId="93" fillId="97" borderId="0" applyNumberFormat="0" applyBorder="0" applyAlignment="0" applyProtection="0"/>
    <xf numFmtId="172" fontId="106" fillId="97" borderId="0" applyNumberFormat="0" applyBorder="0" applyAlignment="0" applyProtection="0"/>
    <xf numFmtId="172" fontId="106" fillId="97" borderId="0" applyNumberFormat="0" applyBorder="0" applyAlignment="0" applyProtection="0"/>
    <xf numFmtId="172" fontId="93" fillId="97" borderId="0" applyNumberFormat="0" applyBorder="0" applyAlignment="0" applyProtection="0"/>
    <xf numFmtId="172" fontId="21" fillId="21" borderId="0" applyNumberFormat="0" applyBorder="0" applyAlignment="0" applyProtection="0"/>
    <xf numFmtId="172" fontId="106" fillId="97" borderId="0" applyNumberFormat="0" applyBorder="0" applyAlignment="0" applyProtection="0"/>
    <xf numFmtId="172" fontId="106" fillId="97" borderId="0" applyNumberFormat="0" applyBorder="0" applyAlignment="0" applyProtection="0"/>
    <xf numFmtId="172" fontId="21" fillId="21" borderId="0" applyNumberFormat="0" applyBorder="0" applyAlignment="0" applyProtection="0"/>
    <xf numFmtId="172" fontId="106" fillId="97" borderId="0" applyNumberFormat="0" applyBorder="0" applyAlignment="0" applyProtection="0"/>
    <xf numFmtId="172" fontId="21" fillId="21" borderId="0" applyNumberFormat="0" applyBorder="0" applyAlignment="0" applyProtection="0"/>
    <xf numFmtId="172" fontId="106" fillId="97"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106" fillId="97"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106" fillId="97" borderId="0" applyNumberFormat="0" applyBorder="0" applyAlignment="0" applyProtection="0"/>
    <xf numFmtId="172" fontId="93" fillId="97" borderId="0" applyNumberFormat="0" applyBorder="0" applyAlignment="0" applyProtection="0"/>
    <xf numFmtId="172" fontId="106" fillId="97" borderId="0" applyNumberFormat="0" applyBorder="0" applyAlignment="0" applyProtection="0"/>
    <xf numFmtId="172" fontId="106" fillId="97" borderId="0" applyNumberFormat="0" applyBorder="0" applyAlignment="0" applyProtection="0"/>
    <xf numFmtId="172" fontId="106" fillId="97" borderId="0" applyNumberFormat="0" applyBorder="0" applyAlignment="0" applyProtection="0"/>
    <xf numFmtId="172" fontId="106" fillId="97" borderId="0" applyNumberFormat="0" applyBorder="0" applyAlignment="0" applyProtection="0"/>
    <xf numFmtId="172" fontId="106" fillId="97" borderId="0" applyNumberFormat="0" applyBorder="0" applyAlignment="0" applyProtection="0"/>
    <xf numFmtId="172" fontId="106" fillId="97" borderId="0" applyNumberFormat="0" applyBorder="0" applyAlignment="0" applyProtection="0"/>
    <xf numFmtId="172" fontId="21" fillId="21" borderId="0" applyNumberFormat="0" applyBorder="0" applyAlignment="0" applyProtection="0"/>
    <xf numFmtId="172" fontId="106" fillId="97"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104" fillId="82" borderId="0" applyNumberFormat="0" applyBorder="0" applyAlignment="0" applyProtection="0"/>
    <xf numFmtId="180" fontId="104" fillId="82" borderId="0" applyNumberFormat="0" applyBorder="0" applyAlignment="0" applyProtection="0"/>
    <xf numFmtId="180" fontId="104" fillId="82"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93" fillId="82" borderId="0" applyNumberFormat="0" applyBorder="0" applyAlignment="0" applyProtection="0"/>
    <xf numFmtId="172" fontId="106" fillId="97" borderId="0" applyNumberFormat="0" applyBorder="0" applyAlignment="0" applyProtection="0"/>
    <xf numFmtId="172" fontId="106" fillId="97"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106" fillId="97" borderId="0" applyNumberFormat="0" applyBorder="0" applyAlignment="0" applyProtection="0"/>
    <xf numFmtId="172" fontId="106" fillId="97" borderId="0" applyNumberFormat="0" applyBorder="0" applyAlignment="0" applyProtection="0"/>
    <xf numFmtId="172" fontId="106" fillId="97" borderId="0" applyNumberFormat="0" applyBorder="0" applyAlignment="0" applyProtection="0"/>
    <xf numFmtId="172" fontId="106" fillId="97" borderId="0" applyNumberFormat="0" applyBorder="0" applyAlignment="0" applyProtection="0"/>
    <xf numFmtId="172" fontId="106" fillId="97" borderId="0" applyNumberFormat="0" applyBorder="0" applyAlignment="0" applyProtection="0"/>
    <xf numFmtId="172" fontId="106" fillId="97" borderId="0" applyNumberFormat="0" applyBorder="0" applyAlignment="0" applyProtection="0"/>
    <xf numFmtId="172" fontId="106" fillId="97" borderId="0" applyNumberFormat="0" applyBorder="0" applyAlignment="0" applyProtection="0"/>
    <xf numFmtId="172" fontId="106" fillId="97" borderId="0" applyNumberFormat="0" applyBorder="0" applyAlignment="0" applyProtection="0"/>
    <xf numFmtId="172" fontId="106" fillId="97"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106" fillId="97" borderId="0" applyNumberFormat="0" applyBorder="0" applyAlignment="0" applyProtection="0"/>
    <xf numFmtId="172" fontId="106" fillId="97" borderId="0" applyNumberFormat="0" applyBorder="0" applyAlignment="0" applyProtection="0"/>
    <xf numFmtId="172" fontId="106" fillId="97" borderId="0" applyNumberFormat="0" applyBorder="0" applyAlignment="0" applyProtection="0"/>
    <xf numFmtId="172" fontId="100" fillId="0" borderId="0"/>
    <xf numFmtId="180" fontId="93" fillId="82" borderId="0" applyNumberFormat="0" applyBorder="0" applyAlignment="0" applyProtection="0"/>
    <xf numFmtId="180" fontId="93" fillId="82" borderId="0" applyNumberFormat="0" applyBorder="0" applyAlignment="0" applyProtection="0"/>
    <xf numFmtId="172" fontId="100" fillId="0" borderId="0"/>
    <xf numFmtId="172" fontId="106" fillId="97" borderId="0" applyNumberFormat="0" applyBorder="0" applyAlignment="0" applyProtection="0"/>
    <xf numFmtId="0" fontId="93" fillId="82" borderId="0" applyNumberFormat="0" applyBorder="0" applyAlignment="0" applyProtection="0"/>
    <xf numFmtId="180" fontId="93" fillId="82" borderId="0" applyNumberFormat="0" applyBorder="0" applyAlignment="0" applyProtection="0"/>
    <xf numFmtId="180" fontId="93" fillId="82" borderId="0" applyNumberFormat="0" applyBorder="0" applyAlignment="0" applyProtection="0"/>
    <xf numFmtId="172" fontId="106" fillId="97" borderId="0" applyNumberFormat="0" applyBorder="0" applyAlignment="0" applyProtection="0"/>
    <xf numFmtId="172" fontId="106" fillId="97" borderId="0" applyNumberFormat="0" applyBorder="0" applyAlignment="0" applyProtection="0"/>
    <xf numFmtId="172" fontId="106" fillId="97" borderId="0" applyNumberFormat="0" applyBorder="0" applyAlignment="0" applyProtection="0"/>
    <xf numFmtId="172" fontId="100" fillId="0" borderId="0"/>
    <xf numFmtId="172" fontId="100" fillId="0" borderId="0"/>
    <xf numFmtId="172" fontId="106" fillId="97" borderId="0" applyNumberFormat="0" applyBorder="0" applyAlignment="0" applyProtection="0"/>
    <xf numFmtId="172" fontId="93" fillId="97" borderId="0" applyNumberFormat="0" applyBorder="0" applyAlignment="0" applyProtection="0"/>
    <xf numFmtId="172" fontId="100" fillId="0" borderId="0"/>
    <xf numFmtId="172" fontId="100" fillId="0" borderId="0"/>
    <xf numFmtId="172" fontId="93" fillId="97" borderId="0" applyNumberFormat="0" applyBorder="0" applyAlignment="0" applyProtection="0"/>
    <xf numFmtId="172" fontId="100" fillId="0" borderId="0"/>
    <xf numFmtId="172" fontId="100" fillId="0" borderId="0"/>
    <xf numFmtId="172" fontId="93" fillId="97" borderId="0" applyNumberFormat="0" applyBorder="0" applyAlignment="0" applyProtection="0"/>
    <xf numFmtId="172" fontId="100" fillId="0" borderId="0"/>
    <xf numFmtId="172" fontId="100" fillId="0" borderId="0"/>
    <xf numFmtId="172" fontId="93" fillId="97" borderId="0" applyNumberFormat="0" applyBorder="0" applyAlignment="0" applyProtection="0"/>
    <xf numFmtId="172" fontId="100" fillId="0" borderId="0"/>
    <xf numFmtId="172" fontId="100" fillId="0" borderId="0"/>
    <xf numFmtId="172" fontId="93" fillId="97" borderId="0" applyNumberFormat="0" applyBorder="0" applyAlignment="0" applyProtection="0"/>
    <xf numFmtId="172" fontId="100" fillId="0" borderId="0"/>
    <xf numFmtId="172" fontId="100" fillId="0" borderId="0"/>
    <xf numFmtId="172" fontId="93" fillId="97" borderId="0" applyNumberFormat="0" applyBorder="0" applyAlignment="0" applyProtection="0"/>
    <xf numFmtId="172" fontId="100" fillId="0" borderId="0"/>
    <xf numFmtId="172" fontId="100" fillId="0" borderId="0"/>
    <xf numFmtId="172" fontId="93" fillId="97" borderId="0" applyNumberFormat="0" applyBorder="0" applyAlignment="0" applyProtection="0"/>
    <xf numFmtId="172" fontId="100" fillId="0" borderId="0"/>
    <xf numFmtId="172" fontId="100" fillId="0" borderId="0"/>
    <xf numFmtId="172" fontId="93" fillId="97" borderId="0" applyNumberFormat="0" applyBorder="0" applyAlignment="0" applyProtection="0"/>
    <xf numFmtId="172" fontId="100" fillId="0" borderId="0"/>
    <xf numFmtId="172" fontId="100" fillId="0" borderId="0"/>
    <xf numFmtId="172" fontId="93" fillId="97" borderId="0" applyNumberFormat="0" applyBorder="0" applyAlignment="0" applyProtection="0"/>
    <xf numFmtId="172" fontId="100" fillId="0" borderId="0"/>
    <xf numFmtId="172" fontId="100" fillId="0" borderId="0"/>
    <xf numFmtId="172" fontId="93" fillId="97" borderId="0" applyNumberFormat="0" applyBorder="0" applyAlignment="0" applyProtection="0"/>
    <xf numFmtId="172" fontId="100" fillId="0" borderId="0"/>
    <xf numFmtId="172" fontId="100" fillId="0" borderId="0"/>
    <xf numFmtId="191" fontId="93" fillId="82"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0" fontId="93" fillId="82" borderId="0" applyNumberFormat="0" applyBorder="0" applyAlignment="0" applyProtection="0"/>
    <xf numFmtId="172" fontId="100" fillId="0" borderId="0"/>
    <xf numFmtId="172" fontId="93" fillId="82"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100" fillId="0" borderId="0"/>
    <xf numFmtId="172" fontId="93" fillId="97" borderId="0" applyNumberFormat="0" applyBorder="0" applyAlignment="0" applyProtection="0"/>
    <xf numFmtId="172" fontId="100" fillId="0" borderId="0"/>
    <xf numFmtId="172" fontId="100" fillId="0" borderId="0"/>
    <xf numFmtId="172" fontId="93" fillId="97" borderId="0" applyNumberFormat="0" applyBorder="0" applyAlignment="0" applyProtection="0"/>
    <xf numFmtId="172" fontId="100" fillId="0" borderId="0"/>
    <xf numFmtId="172" fontId="100" fillId="0" borderId="0"/>
    <xf numFmtId="172" fontId="93" fillId="97" borderId="0" applyNumberFormat="0" applyBorder="0" applyAlignment="0" applyProtection="0"/>
    <xf numFmtId="172" fontId="100" fillId="0" borderId="0"/>
    <xf numFmtId="172" fontId="100" fillId="0" borderId="0"/>
    <xf numFmtId="172" fontId="93" fillId="97" borderId="0" applyNumberFormat="0" applyBorder="0" applyAlignment="0" applyProtection="0"/>
    <xf numFmtId="172" fontId="100" fillId="0" borderId="0"/>
    <xf numFmtId="172" fontId="100" fillId="0" borderId="0"/>
    <xf numFmtId="172" fontId="106" fillId="97" borderId="0" applyNumberFormat="0" applyBorder="0" applyAlignment="0" applyProtection="0"/>
    <xf numFmtId="172" fontId="100" fillId="0" borderId="0"/>
    <xf numFmtId="172" fontId="100" fillId="0" borderId="0"/>
    <xf numFmtId="172" fontId="106" fillId="97" borderId="0" applyNumberFormat="0" applyBorder="0" applyAlignment="0" applyProtection="0"/>
    <xf numFmtId="172" fontId="100" fillId="0" borderId="0"/>
    <xf numFmtId="172" fontId="100" fillId="0" borderId="0"/>
    <xf numFmtId="172" fontId="106" fillId="97" borderId="0" applyNumberFormat="0" applyBorder="0" applyAlignment="0" applyProtection="0"/>
    <xf numFmtId="172" fontId="100" fillId="0" borderId="0"/>
    <xf numFmtId="172" fontId="100" fillId="0" borderId="0"/>
    <xf numFmtId="172" fontId="93" fillId="97" borderId="0" applyNumberFormat="0" applyBorder="0" applyAlignment="0" applyProtection="0"/>
    <xf numFmtId="172" fontId="93" fillId="97" borderId="0" applyNumberFormat="0" applyBorder="0" applyAlignment="0" applyProtection="0"/>
    <xf numFmtId="172" fontId="100" fillId="0" borderId="0"/>
    <xf numFmtId="172" fontId="93" fillId="97" borderId="0" applyNumberFormat="0" applyBorder="0" applyAlignment="0" applyProtection="0"/>
    <xf numFmtId="172" fontId="93" fillId="97" borderId="0" applyNumberFormat="0" applyBorder="0" applyAlignment="0" applyProtection="0"/>
    <xf numFmtId="172" fontId="100" fillId="0" borderId="0"/>
    <xf numFmtId="172" fontId="93" fillId="97" borderId="0" applyNumberFormat="0" applyBorder="0" applyAlignment="0" applyProtection="0"/>
    <xf numFmtId="172" fontId="93" fillId="97" borderId="0" applyNumberFormat="0" applyBorder="0" applyAlignment="0" applyProtection="0"/>
    <xf numFmtId="172" fontId="100" fillId="0" borderId="0"/>
    <xf numFmtId="191" fontId="93" fillId="82"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0" fontId="93" fillId="82"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100" fillId="0" borderId="0"/>
    <xf numFmtId="172" fontId="93" fillId="97" borderId="0" applyNumberFormat="0" applyBorder="0" applyAlignment="0" applyProtection="0"/>
    <xf numFmtId="172" fontId="93" fillId="97" borderId="0" applyNumberFormat="0" applyBorder="0" applyAlignment="0" applyProtection="0"/>
    <xf numFmtId="172" fontId="100" fillId="0" borderId="0"/>
    <xf numFmtId="172" fontId="106" fillId="97" borderId="0" applyNumberFormat="0" applyBorder="0" applyAlignment="0" applyProtection="0"/>
    <xf numFmtId="172" fontId="100" fillId="0" borderId="0"/>
    <xf numFmtId="172" fontId="100" fillId="0" borderId="0"/>
    <xf numFmtId="172" fontId="106" fillId="97"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93" fillId="82"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0" fontId="93" fillId="82"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93" fillId="82"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0" fontId="93" fillId="82"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93" fillId="82"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0" fontId="93" fillId="82"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93" fillId="82"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0" fontId="93" fillId="82"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93" fillId="82"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0" fontId="93" fillId="82"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100" fillId="0" borderId="0"/>
    <xf numFmtId="172" fontId="103" fillId="115" borderId="0" applyNumberFormat="0" applyBorder="0" applyAlignment="0" applyProtection="0"/>
    <xf numFmtId="172" fontId="103" fillId="115" borderId="0" applyNumberFormat="0" applyBorder="0" applyAlignment="0" applyProtection="0"/>
    <xf numFmtId="172" fontId="103" fillId="115" borderId="0" applyNumberFormat="0" applyBorder="0" applyAlignment="0" applyProtection="0"/>
    <xf numFmtId="172" fontId="103" fillId="115" borderId="0" applyNumberFormat="0" applyBorder="0" applyAlignment="0" applyProtection="0"/>
    <xf numFmtId="179" fontId="33" fillId="95"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9" fontId="33" fillId="97" borderId="0" applyNumberFormat="0" applyBorder="0" applyAlignment="0" applyProtection="0"/>
    <xf numFmtId="172" fontId="33" fillId="99" borderId="0" applyNumberFormat="0" applyBorder="0" applyAlignment="0" applyProtection="0"/>
    <xf numFmtId="172" fontId="33" fillId="99" borderId="0" applyNumberFormat="0" applyBorder="0" applyAlignment="0" applyProtection="0"/>
    <xf numFmtId="172" fontId="33" fillId="99" borderId="0" applyNumberFormat="0" applyBorder="0" applyAlignment="0" applyProtection="0"/>
    <xf numFmtId="172" fontId="33" fillId="99" borderId="0" applyNumberFormat="0" applyBorder="0" applyAlignment="0" applyProtection="0"/>
    <xf numFmtId="172" fontId="33" fillId="99" borderId="0" applyNumberFormat="0" applyBorder="0" applyAlignment="0" applyProtection="0"/>
    <xf numFmtId="172" fontId="33" fillId="99" borderId="0" applyNumberFormat="0" applyBorder="0" applyAlignment="0" applyProtection="0"/>
    <xf numFmtId="172" fontId="33" fillId="99" borderId="0" applyNumberFormat="0" applyBorder="0" applyAlignment="0" applyProtection="0"/>
    <xf numFmtId="172" fontId="33" fillId="99" borderId="0" applyNumberFormat="0" applyBorder="0" applyAlignment="0" applyProtection="0"/>
    <xf numFmtId="172" fontId="33" fillId="99" borderId="0" applyNumberFormat="0" applyBorder="0" applyAlignment="0" applyProtection="0"/>
    <xf numFmtId="172" fontId="33" fillId="99" borderId="0" applyNumberFormat="0" applyBorder="0" applyAlignment="0" applyProtection="0"/>
    <xf numFmtId="172" fontId="33" fillId="99" borderId="0" applyNumberFormat="0" applyBorder="0" applyAlignment="0" applyProtection="0"/>
    <xf numFmtId="172" fontId="33" fillId="99" borderId="0" applyNumberFormat="0" applyBorder="0" applyAlignment="0" applyProtection="0"/>
    <xf numFmtId="172" fontId="33" fillId="99" borderId="0" applyNumberFormat="0" applyBorder="0" applyAlignment="0" applyProtection="0"/>
    <xf numFmtId="172" fontId="33" fillId="99" borderId="0" applyNumberFormat="0" applyBorder="0" applyAlignment="0" applyProtection="0"/>
    <xf numFmtId="172" fontId="33" fillId="99" borderId="0" applyNumberFormat="0" applyBorder="0" applyAlignment="0" applyProtection="0"/>
    <xf numFmtId="172" fontId="33" fillId="99" borderId="0" applyNumberFormat="0" applyBorder="0" applyAlignment="0" applyProtection="0"/>
    <xf numFmtId="172" fontId="33" fillId="99" borderId="0" applyNumberFormat="0" applyBorder="0" applyAlignment="0" applyProtection="0"/>
    <xf numFmtId="172" fontId="33" fillId="99" borderId="0" applyNumberFormat="0" applyBorder="0" applyAlignment="0" applyProtection="0"/>
    <xf numFmtId="172" fontId="33" fillId="99" borderId="0" applyNumberFormat="0" applyBorder="0" applyAlignment="0" applyProtection="0"/>
    <xf numFmtId="172" fontId="33" fillId="99" borderId="0" applyNumberFormat="0" applyBorder="0" applyAlignment="0" applyProtection="0"/>
    <xf numFmtId="172" fontId="33" fillId="99" borderId="0" applyNumberFormat="0" applyBorder="0" applyAlignment="0" applyProtection="0"/>
    <xf numFmtId="172" fontId="33" fillId="99" borderId="0" applyNumberFormat="0" applyBorder="0" applyAlignment="0" applyProtection="0"/>
    <xf numFmtId="172" fontId="33" fillId="99" borderId="0" applyNumberFormat="0" applyBorder="0" applyAlignment="0" applyProtection="0"/>
    <xf numFmtId="172" fontId="33" fillId="99" borderId="0" applyNumberFormat="0" applyBorder="0" applyAlignment="0" applyProtection="0"/>
    <xf numFmtId="172" fontId="33" fillId="99" borderId="0" applyNumberFormat="0" applyBorder="0" applyAlignment="0" applyProtection="0"/>
    <xf numFmtId="172" fontId="33" fillId="99" borderId="0" applyNumberFormat="0" applyBorder="0" applyAlignment="0" applyProtection="0"/>
    <xf numFmtId="172" fontId="33" fillId="99" borderId="0" applyNumberFormat="0" applyBorder="0" applyAlignment="0" applyProtection="0"/>
    <xf numFmtId="172" fontId="33" fillId="99" borderId="0" applyNumberFormat="0" applyBorder="0" applyAlignment="0" applyProtection="0"/>
    <xf numFmtId="172" fontId="33" fillId="99" borderId="0" applyNumberFormat="0" applyBorder="0" applyAlignment="0" applyProtection="0"/>
    <xf numFmtId="172" fontId="33" fillId="99" borderId="0" applyNumberFormat="0" applyBorder="0" applyAlignment="0" applyProtection="0"/>
    <xf numFmtId="172" fontId="33" fillId="99" borderId="0" applyNumberFormat="0" applyBorder="0" applyAlignment="0" applyProtection="0"/>
    <xf numFmtId="172" fontId="33" fillId="99" borderId="0" applyNumberFormat="0" applyBorder="0" applyAlignment="0" applyProtection="0"/>
    <xf numFmtId="172" fontId="33" fillId="99" borderId="0" applyNumberFormat="0" applyBorder="0" applyAlignment="0" applyProtection="0"/>
    <xf numFmtId="172" fontId="33" fillId="99" borderId="0" applyNumberFormat="0" applyBorder="0" applyAlignment="0" applyProtection="0"/>
    <xf numFmtId="172" fontId="33" fillId="99" borderId="0" applyNumberFormat="0" applyBorder="0" applyAlignment="0" applyProtection="0"/>
    <xf numFmtId="172" fontId="33" fillId="99" borderId="0" applyNumberFormat="0" applyBorder="0" applyAlignment="0" applyProtection="0"/>
    <xf numFmtId="179" fontId="93" fillId="97" borderId="0" applyNumberFormat="0" applyBorder="0" applyAlignment="0" applyProtection="0"/>
    <xf numFmtId="172" fontId="93" fillId="99" borderId="0" applyNumberFormat="0" applyBorder="0" applyAlignment="0" applyProtection="0"/>
    <xf numFmtId="172" fontId="93" fillId="99" borderId="0" applyNumberFormat="0" applyBorder="0" applyAlignment="0" applyProtection="0"/>
    <xf numFmtId="172" fontId="93" fillId="99" borderId="0" applyNumberFormat="0" applyBorder="0" applyAlignment="0" applyProtection="0"/>
    <xf numFmtId="172" fontId="93" fillId="99" borderId="0" applyNumberFormat="0" applyBorder="0" applyAlignment="0" applyProtection="0"/>
    <xf numFmtId="172" fontId="93" fillId="99" borderId="0" applyNumberFormat="0" applyBorder="0" applyAlignment="0" applyProtection="0"/>
    <xf numFmtId="172" fontId="93" fillId="99" borderId="0" applyNumberFormat="0" applyBorder="0" applyAlignment="0" applyProtection="0"/>
    <xf numFmtId="172" fontId="93" fillId="99" borderId="0" applyNumberFormat="0" applyBorder="0" applyAlignment="0" applyProtection="0"/>
    <xf numFmtId="172" fontId="93" fillId="99" borderId="0" applyNumberFormat="0" applyBorder="0" applyAlignment="0" applyProtection="0"/>
    <xf numFmtId="172" fontId="93" fillId="99" borderId="0" applyNumberFormat="0" applyBorder="0" applyAlignment="0" applyProtection="0"/>
    <xf numFmtId="172" fontId="93" fillId="99" borderId="0" applyNumberFormat="0" applyBorder="0" applyAlignment="0" applyProtection="0"/>
    <xf numFmtId="172" fontId="93" fillId="99" borderId="0" applyNumberFormat="0" applyBorder="0" applyAlignment="0" applyProtection="0"/>
    <xf numFmtId="172" fontId="93" fillId="99" borderId="0" applyNumberFormat="0" applyBorder="0" applyAlignment="0" applyProtection="0"/>
    <xf numFmtId="172" fontId="93" fillId="99" borderId="0" applyNumberFormat="0" applyBorder="0" applyAlignment="0" applyProtection="0"/>
    <xf numFmtId="172" fontId="93" fillId="99" borderId="0" applyNumberFormat="0" applyBorder="0" applyAlignment="0" applyProtection="0"/>
    <xf numFmtId="172" fontId="93" fillId="99" borderId="0" applyNumberFormat="0" applyBorder="0" applyAlignment="0" applyProtection="0"/>
    <xf numFmtId="172" fontId="93" fillId="99" borderId="0" applyNumberFormat="0" applyBorder="0" applyAlignment="0" applyProtection="0"/>
    <xf numFmtId="172" fontId="93" fillId="99" borderId="0" applyNumberFormat="0" applyBorder="0" applyAlignment="0" applyProtection="0"/>
    <xf numFmtId="172" fontId="93" fillId="99" borderId="0" applyNumberFormat="0" applyBorder="0" applyAlignment="0" applyProtection="0"/>
    <xf numFmtId="172" fontId="93" fillId="99" borderId="0" applyNumberFormat="0" applyBorder="0" applyAlignment="0" applyProtection="0"/>
    <xf numFmtId="172" fontId="93" fillId="99" borderId="0" applyNumberFormat="0" applyBorder="0" applyAlignment="0" applyProtection="0"/>
    <xf numFmtId="172" fontId="93" fillId="99" borderId="0" applyNumberFormat="0" applyBorder="0" applyAlignment="0" applyProtection="0"/>
    <xf numFmtId="172" fontId="93" fillId="99" borderId="0" applyNumberFormat="0" applyBorder="0" applyAlignment="0" applyProtection="0"/>
    <xf numFmtId="172" fontId="93" fillId="99" borderId="0" applyNumberFormat="0" applyBorder="0" applyAlignment="0" applyProtection="0"/>
    <xf numFmtId="172" fontId="93" fillId="99" borderId="0" applyNumberFormat="0" applyBorder="0" applyAlignment="0" applyProtection="0"/>
    <xf numFmtId="172" fontId="93" fillId="99" borderId="0" applyNumberFormat="0" applyBorder="0" applyAlignment="0" applyProtection="0"/>
    <xf numFmtId="172" fontId="93" fillId="99" borderId="0" applyNumberFormat="0" applyBorder="0" applyAlignment="0" applyProtection="0"/>
    <xf numFmtId="172" fontId="93" fillId="99" borderId="0" applyNumberFormat="0" applyBorder="0" applyAlignment="0" applyProtection="0"/>
    <xf numFmtId="172" fontId="93" fillId="99" borderId="0" applyNumberFormat="0" applyBorder="0" applyAlignment="0" applyProtection="0"/>
    <xf numFmtId="172" fontId="93" fillId="99" borderId="0" applyNumberFormat="0" applyBorder="0" applyAlignment="0" applyProtection="0"/>
    <xf numFmtId="172" fontId="93" fillId="99" borderId="0" applyNumberFormat="0" applyBorder="0" applyAlignment="0" applyProtection="0"/>
    <xf numFmtId="172" fontId="93" fillId="99" borderId="0" applyNumberFormat="0" applyBorder="0" applyAlignment="0" applyProtection="0"/>
    <xf numFmtId="172" fontId="93" fillId="99" borderId="0" applyNumberFormat="0" applyBorder="0" applyAlignment="0" applyProtection="0"/>
    <xf numFmtId="172" fontId="93" fillId="99" borderId="0" applyNumberFormat="0" applyBorder="0" applyAlignment="0" applyProtection="0"/>
    <xf numFmtId="172" fontId="93" fillId="99" borderId="0" applyNumberFormat="0" applyBorder="0" applyAlignment="0" applyProtection="0"/>
    <xf numFmtId="172" fontId="93" fillId="99" borderId="0" applyNumberFormat="0" applyBorder="0" applyAlignment="0" applyProtection="0"/>
    <xf numFmtId="172" fontId="93" fillId="99" borderId="0" applyNumberFormat="0" applyBorder="0" applyAlignment="0" applyProtection="0"/>
    <xf numFmtId="172" fontId="93" fillId="89" borderId="0" applyNumberFormat="0" applyBorder="0" applyAlignment="0" applyProtection="0"/>
    <xf numFmtId="191" fontId="93" fillId="41"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100" fillId="0" borderId="0"/>
    <xf numFmtId="172" fontId="93" fillId="116"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100" fillId="0" borderId="0"/>
    <xf numFmtId="172" fontId="93" fillId="116"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106" fillId="116" borderId="0" applyNumberFormat="0" applyBorder="0" applyAlignment="0" applyProtection="0"/>
    <xf numFmtId="172" fontId="106" fillId="116"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106" fillId="116" borderId="0" applyNumberFormat="0" applyBorder="0" applyAlignment="0" applyProtection="0"/>
    <xf numFmtId="172" fontId="106" fillId="116" borderId="0" applyNumberFormat="0" applyBorder="0" applyAlignment="0" applyProtection="0"/>
    <xf numFmtId="172" fontId="106" fillId="116" borderId="0" applyNumberFormat="0" applyBorder="0" applyAlignment="0" applyProtection="0"/>
    <xf numFmtId="172" fontId="106" fillId="116" borderId="0" applyNumberFormat="0" applyBorder="0" applyAlignment="0" applyProtection="0"/>
    <xf numFmtId="172" fontId="106" fillId="116" borderId="0" applyNumberFormat="0" applyBorder="0" applyAlignment="0" applyProtection="0"/>
    <xf numFmtId="172" fontId="106" fillId="116" borderId="0" applyNumberFormat="0" applyBorder="0" applyAlignment="0" applyProtection="0"/>
    <xf numFmtId="172" fontId="106" fillId="116"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100" fillId="0" borderId="0"/>
    <xf numFmtId="172" fontId="93" fillId="116"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100" fillId="0" borderId="0"/>
    <xf numFmtId="172" fontId="93" fillId="116"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100" fillId="0" borderId="0"/>
    <xf numFmtId="172" fontId="93" fillId="116"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100" fillId="0" borderId="0"/>
    <xf numFmtId="172" fontId="93" fillId="116"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100" fillId="0" borderId="0"/>
    <xf numFmtId="172" fontId="93" fillId="116"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100" fillId="0" borderId="0"/>
    <xf numFmtId="172" fontId="93" fillId="116"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100" fillId="0" borderId="0"/>
    <xf numFmtId="172" fontId="93" fillId="116"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100" fillId="0" borderId="0"/>
    <xf numFmtId="172" fontId="21" fillId="25" borderId="0" applyNumberFormat="0" applyBorder="0" applyAlignment="0" applyProtection="0"/>
    <xf numFmtId="172" fontId="93" fillId="116" borderId="0" applyNumberFormat="0" applyBorder="0" applyAlignment="0" applyProtection="0"/>
    <xf numFmtId="172" fontId="106" fillId="116"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0" fontId="93" fillId="41" borderId="0" applyNumberFormat="0" applyBorder="0" applyAlignment="0" applyProtection="0"/>
    <xf numFmtId="172" fontId="106" fillId="116" borderId="0" applyNumberFormat="0" applyBorder="0" applyAlignment="0" applyProtection="0"/>
    <xf numFmtId="172" fontId="93" fillId="116" borderId="0" applyNumberFormat="0" applyBorder="0" applyAlignment="0" applyProtection="0"/>
    <xf numFmtId="172" fontId="106" fillId="116" borderId="0" applyNumberFormat="0" applyBorder="0" applyAlignment="0" applyProtection="0"/>
    <xf numFmtId="172" fontId="106" fillId="116" borderId="0" applyNumberFormat="0" applyBorder="0" applyAlignment="0" applyProtection="0"/>
    <xf numFmtId="172" fontId="93" fillId="116" borderId="0" applyNumberFormat="0" applyBorder="0" applyAlignment="0" applyProtection="0"/>
    <xf numFmtId="172" fontId="21" fillId="25" borderId="0" applyNumberFormat="0" applyBorder="0" applyAlignment="0" applyProtection="0"/>
    <xf numFmtId="172" fontId="106" fillId="116" borderId="0" applyNumberFormat="0" applyBorder="0" applyAlignment="0" applyProtection="0"/>
    <xf numFmtId="172" fontId="106" fillId="116" borderId="0" applyNumberFormat="0" applyBorder="0" applyAlignment="0" applyProtection="0"/>
    <xf numFmtId="172" fontId="21" fillId="25" borderId="0" applyNumberFormat="0" applyBorder="0" applyAlignment="0" applyProtection="0"/>
    <xf numFmtId="172" fontId="106" fillId="116" borderId="0" applyNumberFormat="0" applyBorder="0" applyAlignment="0" applyProtection="0"/>
    <xf numFmtId="172" fontId="21" fillId="25" borderId="0" applyNumberFormat="0" applyBorder="0" applyAlignment="0" applyProtection="0"/>
    <xf numFmtId="172" fontId="106" fillId="116"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106" fillId="116"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106" fillId="116" borderId="0" applyNumberFormat="0" applyBorder="0" applyAlignment="0" applyProtection="0"/>
    <xf numFmtId="172" fontId="93" fillId="116" borderId="0" applyNumberFormat="0" applyBorder="0" applyAlignment="0" applyProtection="0"/>
    <xf numFmtId="172" fontId="106" fillId="116" borderId="0" applyNumberFormat="0" applyBorder="0" applyAlignment="0" applyProtection="0"/>
    <xf numFmtId="172" fontId="106" fillId="116" borderId="0" applyNumberFormat="0" applyBorder="0" applyAlignment="0" applyProtection="0"/>
    <xf numFmtId="172" fontId="106" fillId="116" borderId="0" applyNumberFormat="0" applyBorder="0" applyAlignment="0" applyProtection="0"/>
    <xf numFmtId="172" fontId="106" fillId="116" borderId="0" applyNumberFormat="0" applyBorder="0" applyAlignment="0" applyProtection="0"/>
    <xf numFmtId="172" fontId="106" fillId="116" borderId="0" applyNumberFormat="0" applyBorder="0" applyAlignment="0" applyProtection="0"/>
    <xf numFmtId="172" fontId="106" fillId="116" borderId="0" applyNumberFormat="0" applyBorder="0" applyAlignment="0" applyProtection="0"/>
    <xf numFmtId="172" fontId="21" fillId="25" borderId="0" applyNumberFormat="0" applyBorder="0" applyAlignment="0" applyProtection="0"/>
    <xf numFmtId="172" fontId="106" fillId="116"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104" fillId="41" borderId="0" applyNumberFormat="0" applyBorder="0" applyAlignment="0" applyProtection="0"/>
    <xf numFmtId="180" fontId="104" fillId="41" borderId="0" applyNumberFormat="0" applyBorder="0" applyAlignment="0" applyProtection="0"/>
    <xf numFmtId="180" fontId="104" fillId="41"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93" fillId="41" borderId="0" applyNumberFormat="0" applyBorder="0" applyAlignment="0" applyProtection="0"/>
    <xf numFmtId="172" fontId="106" fillId="116" borderId="0" applyNumberFormat="0" applyBorder="0" applyAlignment="0" applyProtection="0"/>
    <xf numFmtId="172" fontId="106" fillId="116"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106" fillId="116" borderId="0" applyNumberFormat="0" applyBorder="0" applyAlignment="0" applyProtection="0"/>
    <xf numFmtId="172" fontId="106" fillId="116" borderId="0" applyNumberFormat="0" applyBorder="0" applyAlignment="0" applyProtection="0"/>
    <xf numFmtId="172" fontId="106" fillId="116" borderId="0" applyNumberFormat="0" applyBorder="0" applyAlignment="0" applyProtection="0"/>
    <xf numFmtId="172" fontId="106" fillId="116" borderId="0" applyNumberFormat="0" applyBorder="0" applyAlignment="0" applyProtection="0"/>
    <xf numFmtId="172" fontId="106" fillId="116" borderId="0" applyNumberFormat="0" applyBorder="0" applyAlignment="0" applyProtection="0"/>
    <xf numFmtId="172" fontId="106" fillId="116" borderId="0" applyNumberFormat="0" applyBorder="0" applyAlignment="0" applyProtection="0"/>
    <xf numFmtId="172" fontId="106" fillId="116" borderId="0" applyNumberFormat="0" applyBorder="0" applyAlignment="0" applyProtection="0"/>
    <xf numFmtId="172" fontId="106" fillId="116" borderId="0" applyNumberFormat="0" applyBorder="0" applyAlignment="0" applyProtection="0"/>
    <xf numFmtId="172" fontId="106" fillId="116"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106" fillId="116" borderId="0" applyNumberFormat="0" applyBorder="0" applyAlignment="0" applyProtection="0"/>
    <xf numFmtId="172" fontId="106" fillId="116" borderId="0" applyNumberFormat="0" applyBorder="0" applyAlignment="0" applyProtection="0"/>
    <xf numFmtId="172" fontId="106" fillId="116" borderId="0" applyNumberFormat="0" applyBorder="0" applyAlignment="0" applyProtection="0"/>
    <xf numFmtId="172" fontId="100" fillId="0" borderId="0"/>
    <xf numFmtId="180" fontId="93" fillId="41" borderId="0" applyNumberFormat="0" applyBorder="0" applyAlignment="0" applyProtection="0"/>
    <xf numFmtId="180" fontId="93" fillId="41" borderId="0" applyNumberFormat="0" applyBorder="0" applyAlignment="0" applyProtection="0"/>
    <xf numFmtId="172" fontId="100" fillId="0" borderId="0"/>
    <xf numFmtId="172" fontId="106" fillId="116" borderId="0" applyNumberFormat="0" applyBorder="0" applyAlignment="0" applyProtection="0"/>
    <xf numFmtId="0" fontId="93" fillId="41" borderId="0" applyNumberFormat="0" applyBorder="0" applyAlignment="0" applyProtection="0"/>
    <xf numFmtId="180" fontId="93" fillId="41" borderId="0" applyNumberFormat="0" applyBorder="0" applyAlignment="0" applyProtection="0"/>
    <xf numFmtId="180" fontId="93" fillId="41" borderId="0" applyNumberFormat="0" applyBorder="0" applyAlignment="0" applyProtection="0"/>
    <xf numFmtId="172" fontId="106" fillId="116" borderId="0" applyNumberFormat="0" applyBorder="0" applyAlignment="0" applyProtection="0"/>
    <xf numFmtId="172" fontId="106" fillId="116" borderId="0" applyNumberFormat="0" applyBorder="0" applyAlignment="0" applyProtection="0"/>
    <xf numFmtId="172" fontId="106" fillId="116" borderId="0" applyNumberFormat="0" applyBorder="0" applyAlignment="0" applyProtection="0"/>
    <xf numFmtId="172" fontId="100" fillId="0" borderId="0"/>
    <xf numFmtId="172" fontId="100" fillId="0" borderId="0"/>
    <xf numFmtId="172" fontId="106" fillId="116" borderId="0" applyNumberFormat="0" applyBorder="0" applyAlignment="0" applyProtection="0"/>
    <xf numFmtId="172" fontId="93" fillId="116" borderId="0" applyNumberFormat="0" applyBorder="0" applyAlignment="0" applyProtection="0"/>
    <xf numFmtId="172" fontId="100" fillId="0" borderId="0"/>
    <xf numFmtId="172" fontId="100" fillId="0" borderId="0"/>
    <xf numFmtId="172" fontId="93" fillId="116" borderId="0" applyNumberFormat="0" applyBorder="0" applyAlignment="0" applyProtection="0"/>
    <xf numFmtId="172" fontId="100" fillId="0" borderId="0"/>
    <xf numFmtId="172" fontId="100" fillId="0" borderId="0"/>
    <xf numFmtId="172" fontId="93" fillId="116" borderId="0" applyNumberFormat="0" applyBorder="0" applyAlignment="0" applyProtection="0"/>
    <xf numFmtId="172" fontId="100" fillId="0" borderId="0"/>
    <xf numFmtId="172" fontId="100" fillId="0" borderId="0"/>
    <xf numFmtId="172" fontId="93" fillId="116" borderId="0" applyNumberFormat="0" applyBorder="0" applyAlignment="0" applyProtection="0"/>
    <xf numFmtId="172" fontId="100" fillId="0" borderId="0"/>
    <xf numFmtId="172" fontId="100" fillId="0" borderId="0"/>
    <xf numFmtId="172" fontId="93" fillId="116" borderId="0" applyNumberFormat="0" applyBorder="0" applyAlignment="0" applyProtection="0"/>
    <xf numFmtId="172" fontId="100" fillId="0" borderId="0"/>
    <xf numFmtId="172" fontId="100" fillId="0" borderId="0"/>
    <xf numFmtId="172" fontId="93" fillId="116" borderId="0" applyNumberFormat="0" applyBorder="0" applyAlignment="0" applyProtection="0"/>
    <xf numFmtId="172" fontId="100" fillId="0" borderId="0"/>
    <xf numFmtId="172" fontId="100" fillId="0" borderId="0"/>
    <xf numFmtId="172" fontId="93" fillId="116" borderId="0" applyNumberFormat="0" applyBorder="0" applyAlignment="0" applyProtection="0"/>
    <xf numFmtId="172" fontId="100" fillId="0" borderId="0"/>
    <xf numFmtId="172" fontId="100" fillId="0" borderId="0"/>
    <xf numFmtId="172" fontId="93" fillId="116" borderId="0" applyNumberFormat="0" applyBorder="0" applyAlignment="0" applyProtection="0"/>
    <xf numFmtId="172" fontId="100" fillId="0" borderId="0"/>
    <xf numFmtId="172" fontId="100" fillId="0" borderId="0"/>
    <xf numFmtId="172" fontId="93" fillId="116" borderId="0" applyNumberFormat="0" applyBorder="0" applyAlignment="0" applyProtection="0"/>
    <xf numFmtId="172" fontId="100" fillId="0" borderId="0"/>
    <xf numFmtId="172" fontId="100" fillId="0" borderId="0"/>
    <xf numFmtId="172" fontId="93" fillId="116" borderId="0" applyNumberFormat="0" applyBorder="0" applyAlignment="0" applyProtection="0"/>
    <xf numFmtId="172" fontId="100" fillId="0" borderId="0"/>
    <xf numFmtId="172" fontId="100" fillId="0" borderId="0"/>
    <xf numFmtId="191" fontId="93" fillId="41"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0" fontId="93" fillId="41" borderId="0" applyNumberFormat="0" applyBorder="0" applyAlignment="0" applyProtection="0"/>
    <xf numFmtId="172" fontId="100" fillId="0" borderId="0"/>
    <xf numFmtId="172" fontId="93" fillId="41"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100" fillId="0" borderId="0"/>
    <xf numFmtId="172" fontId="93" fillId="116" borderId="0" applyNumberFormat="0" applyBorder="0" applyAlignment="0" applyProtection="0"/>
    <xf numFmtId="172" fontId="100" fillId="0" borderId="0"/>
    <xf numFmtId="172" fontId="100" fillId="0" borderId="0"/>
    <xf numFmtId="172" fontId="93" fillId="116" borderId="0" applyNumberFormat="0" applyBorder="0" applyAlignment="0" applyProtection="0"/>
    <xf numFmtId="172" fontId="100" fillId="0" borderId="0"/>
    <xf numFmtId="172" fontId="100" fillId="0" borderId="0"/>
    <xf numFmtId="172" fontId="93" fillId="116" borderId="0" applyNumberFormat="0" applyBorder="0" applyAlignment="0" applyProtection="0"/>
    <xf numFmtId="172" fontId="100" fillId="0" borderId="0"/>
    <xf numFmtId="172" fontId="100" fillId="0" borderId="0"/>
    <xf numFmtId="172" fontId="93" fillId="116" borderId="0" applyNumberFormat="0" applyBorder="0" applyAlignment="0" applyProtection="0"/>
    <xf numFmtId="172" fontId="100" fillId="0" borderId="0"/>
    <xf numFmtId="172" fontId="100" fillId="0" borderId="0"/>
    <xf numFmtId="172" fontId="106" fillId="116" borderId="0" applyNumberFormat="0" applyBorder="0" applyAlignment="0" applyProtection="0"/>
    <xf numFmtId="172" fontId="100" fillId="0" borderId="0"/>
    <xf numFmtId="172" fontId="100" fillId="0" borderId="0"/>
    <xf numFmtId="172" fontId="106" fillId="116" borderId="0" applyNumberFormat="0" applyBorder="0" applyAlignment="0" applyProtection="0"/>
    <xf numFmtId="172" fontId="100" fillId="0" borderId="0"/>
    <xf numFmtId="172" fontId="100" fillId="0" borderId="0"/>
    <xf numFmtId="172" fontId="106" fillId="116" borderId="0" applyNumberFormat="0" applyBorder="0" applyAlignment="0" applyProtection="0"/>
    <xf numFmtId="172" fontId="100" fillId="0" borderId="0"/>
    <xf numFmtId="172" fontId="100" fillId="0" borderId="0"/>
    <xf numFmtId="172" fontId="93" fillId="116" borderId="0" applyNumberFormat="0" applyBorder="0" applyAlignment="0" applyProtection="0"/>
    <xf numFmtId="172" fontId="93" fillId="116" borderId="0" applyNumberFormat="0" applyBorder="0" applyAlignment="0" applyProtection="0"/>
    <xf numFmtId="172" fontId="100" fillId="0" borderId="0"/>
    <xf numFmtId="172" fontId="93" fillId="116" borderId="0" applyNumberFormat="0" applyBorder="0" applyAlignment="0" applyProtection="0"/>
    <xf numFmtId="172" fontId="93" fillId="116" borderId="0" applyNumberFormat="0" applyBorder="0" applyAlignment="0" applyProtection="0"/>
    <xf numFmtId="172" fontId="100" fillId="0" borderId="0"/>
    <xf numFmtId="172" fontId="93" fillId="116" borderId="0" applyNumberFormat="0" applyBorder="0" applyAlignment="0" applyProtection="0"/>
    <xf numFmtId="172" fontId="93" fillId="116" borderId="0" applyNumberFormat="0" applyBorder="0" applyAlignment="0" applyProtection="0"/>
    <xf numFmtId="172" fontId="100" fillId="0" borderId="0"/>
    <xf numFmtId="191" fontId="93" fillId="41"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0" fontId="93" fillId="41"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100" fillId="0" borderId="0"/>
    <xf numFmtId="172" fontId="93" fillId="116" borderId="0" applyNumberFormat="0" applyBorder="0" applyAlignment="0" applyProtection="0"/>
    <xf numFmtId="172" fontId="93" fillId="116" borderId="0" applyNumberFormat="0" applyBorder="0" applyAlignment="0" applyProtection="0"/>
    <xf numFmtId="172" fontId="100" fillId="0" borderId="0"/>
    <xf numFmtId="172" fontId="106" fillId="116" borderId="0" applyNumberFormat="0" applyBorder="0" applyAlignment="0" applyProtection="0"/>
    <xf numFmtId="172" fontId="100" fillId="0" borderId="0"/>
    <xf numFmtId="172" fontId="100" fillId="0" borderId="0"/>
    <xf numFmtId="172" fontId="106" fillId="116"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93" fillId="41"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0" fontId="93" fillId="41"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93" fillId="41"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0" fontId="93" fillId="41"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93" fillId="41"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0" fontId="93" fillId="41"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93" fillId="41"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0" fontId="93" fillId="41"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93" fillId="41"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0" fontId="93" fillId="41"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100" fillId="0" borderId="0"/>
    <xf numFmtId="172" fontId="103" fillId="44" borderId="0" applyNumberFormat="0" applyBorder="0" applyAlignment="0" applyProtection="0"/>
    <xf numFmtId="172" fontId="103" fillId="44" borderId="0" applyNumberFormat="0" applyBorder="0" applyAlignment="0" applyProtection="0"/>
    <xf numFmtId="172" fontId="103" fillId="44" borderId="0" applyNumberFormat="0" applyBorder="0" applyAlignment="0" applyProtection="0"/>
    <xf numFmtId="172" fontId="103" fillId="44" borderId="0" applyNumberFormat="0" applyBorder="0" applyAlignment="0" applyProtection="0"/>
    <xf numFmtId="179" fontId="33" fillId="117"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9" fontId="33" fillId="104" borderId="0" applyNumberFormat="0" applyBorder="0" applyAlignment="0" applyProtection="0"/>
    <xf numFmtId="172" fontId="33" fillId="117" borderId="0" applyNumberFormat="0" applyBorder="0" applyAlignment="0" applyProtection="0"/>
    <xf numFmtId="172" fontId="33" fillId="117" borderId="0" applyNumberFormat="0" applyBorder="0" applyAlignment="0" applyProtection="0"/>
    <xf numFmtId="172" fontId="33" fillId="117" borderId="0" applyNumberFormat="0" applyBorder="0" applyAlignment="0" applyProtection="0"/>
    <xf numFmtId="172" fontId="33" fillId="117" borderId="0" applyNumberFormat="0" applyBorder="0" applyAlignment="0" applyProtection="0"/>
    <xf numFmtId="172" fontId="33" fillId="117" borderId="0" applyNumberFormat="0" applyBorder="0" applyAlignment="0" applyProtection="0"/>
    <xf numFmtId="172" fontId="33" fillId="117" borderId="0" applyNumberFormat="0" applyBorder="0" applyAlignment="0" applyProtection="0"/>
    <xf numFmtId="172" fontId="33" fillId="117" borderId="0" applyNumberFormat="0" applyBorder="0" applyAlignment="0" applyProtection="0"/>
    <xf numFmtId="172" fontId="33" fillId="117" borderId="0" applyNumberFormat="0" applyBorder="0" applyAlignment="0" applyProtection="0"/>
    <xf numFmtId="172" fontId="33" fillId="117" borderId="0" applyNumberFormat="0" applyBorder="0" applyAlignment="0" applyProtection="0"/>
    <xf numFmtId="172" fontId="33" fillId="117" borderId="0" applyNumberFormat="0" applyBorder="0" applyAlignment="0" applyProtection="0"/>
    <xf numFmtId="172" fontId="33" fillId="117" borderId="0" applyNumberFormat="0" applyBorder="0" applyAlignment="0" applyProtection="0"/>
    <xf numFmtId="172" fontId="33" fillId="117" borderId="0" applyNumberFormat="0" applyBorder="0" applyAlignment="0" applyProtection="0"/>
    <xf numFmtId="172" fontId="33" fillId="117" borderId="0" applyNumberFormat="0" applyBorder="0" applyAlignment="0" applyProtection="0"/>
    <xf numFmtId="172" fontId="33" fillId="117" borderId="0" applyNumberFormat="0" applyBorder="0" applyAlignment="0" applyProtection="0"/>
    <xf numFmtId="172" fontId="33" fillId="117" borderId="0" applyNumberFormat="0" applyBorder="0" applyAlignment="0" applyProtection="0"/>
    <xf numFmtId="172" fontId="33" fillId="117" borderId="0" applyNumberFormat="0" applyBorder="0" applyAlignment="0" applyProtection="0"/>
    <xf numFmtId="172" fontId="33" fillId="117" borderId="0" applyNumberFormat="0" applyBorder="0" applyAlignment="0" applyProtection="0"/>
    <xf numFmtId="172" fontId="33" fillId="117" borderId="0" applyNumberFormat="0" applyBorder="0" applyAlignment="0" applyProtection="0"/>
    <xf numFmtId="172" fontId="33" fillId="117" borderId="0" applyNumberFormat="0" applyBorder="0" applyAlignment="0" applyProtection="0"/>
    <xf numFmtId="172" fontId="33" fillId="117" borderId="0" applyNumberFormat="0" applyBorder="0" applyAlignment="0" applyProtection="0"/>
    <xf numFmtId="172" fontId="33" fillId="117" borderId="0" applyNumberFormat="0" applyBorder="0" applyAlignment="0" applyProtection="0"/>
    <xf numFmtId="172" fontId="33" fillId="117" borderId="0" applyNumberFormat="0" applyBorder="0" applyAlignment="0" applyProtection="0"/>
    <xf numFmtId="172" fontId="33" fillId="117" borderId="0" applyNumberFormat="0" applyBorder="0" applyAlignment="0" applyProtection="0"/>
    <xf numFmtId="172" fontId="33" fillId="117" borderId="0" applyNumberFormat="0" applyBorder="0" applyAlignment="0" applyProtection="0"/>
    <xf numFmtId="172" fontId="33" fillId="117" borderId="0" applyNumberFormat="0" applyBorder="0" applyAlignment="0" applyProtection="0"/>
    <xf numFmtId="172" fontId="33" fillId="117" borderId="0" applyNumberFormat="0" applyBorder="0" applyAlignment="0" applyProtection="0"/>
    <xf numFmtId="172" fontId="33" fillId="117" borderId="0" applyNumberFormat="0" applyBorder="0" applyAlignment="0" applyProtection="0"/>
    <xf numFmtId="172" fontId="33" fillId="117" borderId="0" applyNumberFormat="0" applyBorder="0" applyAlignment="0" applyProtection="0"/>
    <xf numFmtId="172" fontId="33" fillId="117" borderId="0" applyNumberFormat="0" applyBorder="0" applyAlignment="0" applyProtection="0"/>
    <xf numFmtId="172" fontId="33" fillId="117" borderId="0" applyNumberFormat="0" applyBorder="0" applyAlignment="0" applyProtection="0"/>
    <xf numFmtId="172" fontId="33" fillId="117" borderId="0" applyNumberFormat="0" applyBorder="0" applyAlignment="0" applyProtection="0"/>
    <xf numFmtId="172" fontId="33" fillId="117" borderId="0" applyNumberFormat="0" applyBorder="0" applyAlignment="0" applyProtection="0"/>
    <xf numFmtId="172" fontId="33" fillId="117" borderId="0" applyNumberFormat="0" applyBorder="0" applyAlignment="0" applyProtection="0"/>
    <xf numFmtId="172" fontId="33" fillId="117" borderId="0" applyNumberFormat="0" applyBorder="0" applyAlignment="0" applyProtection="0"/>
    <xf numFmtId="172" fontId="33" fillId="117" borderId="0" applyNumberFormat="0" applyBorder="0" applyAlignment="0" applyProtection="0"/>
    <xf numFmtId="172" fontId="33" fillId="117" borderId="0" applyNumberFormat="0" applyBorder="0" applyAlignment="0" applyProtection="0"/>
    <xf numFmtId="179" fontId="93" fillId="96" borderId="0" applyNumberFormat="0" applyBorder="0" applyAlignment="0" applyProtection="0"/>
    <xf numFmtId="172" fontId="93" fillId="118" borderId="0" applyNumberFormat="0" applyBorder="0" applyAlignment="0" applyProtection="0"/>
    <xf numFmtId="172" fontId="93" fillId="118" borderId="0" applyNumberFormat="0" applyBorder="0" applyAlignment="0" applyProtection="0"/>
    <xf numFmtId="172" fontId="93" fillId="118" borderId="0" applyNumberFormat="0" applyBorder="0" applyAlignment="0" applyProtection="0"/>
    <xf numFmtId="172" fontId="93" fillId="118" borderId="0" applyNumberFormat="0" applyBorder="0" applyAlignment="0" applyProtection="0"/>
    <xf numFmtId="172" fontId="93" fillId="118" borderId="0" applyNumberFormat="0" applyBorder="0" applyAlignment="0" applyProtection="0"/>
    <xf numFmtId="172" fontId="93" fillId="118" borderId="0" applyNumberFormat="0" applyBorder="0" applyAlignment="0" applyProtection="0"/>
    <xf numFmtId="172" fontId="93" fillId="118" borderId="0" applyNumberFormat="0" applyBorder="0" applyAlignment="0" applyProtection="0"/>
    <xf numFmtId="172" fontId="93" fillId="118" borderId="0" applyNumberFormat="0" applyBorder="0" applyAlignment="0" applyProtection="0"/>
    <xf numFmtId="172" fontId="93" fillId="118" borderId="0" applyNumberFormat="0" applyBorder="0" applyAlignment="0" applyProtection="0"/>
    <xf numFmtId="172" fontId="93" fillId="118" borderId="0" applyNumberFormat="0" applyBorder="0" applyAlignment="0" applyProtection="0"/>
    <xf numFmtId="172" fontId="93" fillId="118" borderId="0" applyNumberFormat="0" applyBorder="0" applyAlignment="0" applyProtection="0"/>
    <xf numFmtId="172" fontId="93" fillId="118" borderId="0" applyNumberFormat="0" applyBorder="0" applyAlignment="0" applyProtection="0"/>
    <xf numFmtId="172" fontId="93" fillId="118" borderId="0" applyNumberFormat="0" applyBorder="0" applyAlignment="0" applyProtection="0"/>
    <xf numFmtId="172" fontId="93" fillId="118" borderId="0" applyNumberFormat="0" applyBorder="0" applyAlignment="0" applyProtection="0"/>
    <xf numFmtId="172" fontId="93" fillId="118" borderId="0" applyNumberFormat="0" applyBorder="0" applyAlignment="0" applyProtection="0"/>
    <xf numFmtId="172" fontId="93" fillId="118" borderId="0" applyNumberFormat="0" applyBorder="0" applyAlignment="0" applyProtection="0"/>
    <xf numFmtId="172" fontId="93" fillId="118" borderId="0" applyNumberFormat="0" applyBorder="0" applyAlignment="0" applyProtection="0"/>
    <xf numFmtId="172" fontId="93" fillId="118" borderId="0" applyNumberFormat="0" applyBorder="0" applyAlignment="0" applyProtection="0"/>
    <xf numFmtId="172" fontId="93" fillId="118" borderId="0" applyNumberFormat="0" applyBorder="0" applyAlignment="0" applyProtection="0"/>
    <xf numFmtId="172" fontId="93" fillId="118" borderId="0" applyNumberFormat="0" applyBorder="0" applyAlignment="0" applyProtection="0"/>
    <xf numFmtId="172" fontId="93" fillId="118" borderId="0" applyNumberFormat="0" applyBorder="0" applyAlignment="0" applyProtection="0"/>
    <xf numFmtId="172" fontId="93" fillId="118" borderId="0" applyNumberFormat="0" applyBorder="0" applyAlignment="0" applyProtection="0"/>
    <xf numFmtId="172" fontId="93" fillId="118" borderId="0" applyNumberFormat="0" applyBorder="0" applyAlignment="0" applyProtection="0"/>
    <xf numFmtId="172" fontId="93" fillId="118" borderId="0" applyNumberFormat="0" applyBorder="0" applyAlignment="0" applyProtection="0"/>
    <xf numFmtId="172" fontId="93" fillId="118" borderId="0" applyNumberFormat="0" applyBorder="0" applyAlignment="0" applyProtection="0"/>
    <xf numFmtId="172" fontId="93" fillId="118" borderId="0" applyNumberFormat="0" applyBorder="0" applyAlignment="0" applyProtection="0"/>
    <xf numFmtId="172" fontId="93" fillId="118" borderId="0" applyNumberFormat="0" applyBorder="0" applyAlignment="0" applyProtection="0"/>
    <xf numFmtId="172" fontId="93" fillId="118" borderId="0" applyNumberFormat="0" applyBorder="0" applyAlignment="0" applyProtection="0"/>
    <xf numFmtId="172" fontId="93" fillId="118" borderId="0" applyNumberFormat="0" applyBorder="0" applyAlignment="0" applyProtection="0"/>
    <xf numFmtId="172" fontId="93" fillId="118" borderId="0" applyNumberFormat="0" applyBorder="0" applyAlignment="0" applyProtection="0"/>
    <xf numFmtId="172" fontId="93" fillId="118" borderId="0" applyNumberFormat="0" applyBorder="0" applyAlignment="0" applyProtection="0"/>
    <xf numFmtId="172" fontId="93" fillId="118" borderId="0" applyNumberFormat="0" applyBorder="0" applyAlignment="0" applyProtection="0"/>
    <xf numFmtId="172" fontId="93" fillId="118" borderId="0" applyNumberFormat="0" applyBorder="0" applyAlignment="0" applyProtection="0"/>
    <xf numFmtId="172" fontId="93" fillId="118" borderId="0" applyNumberFormat="0" applyBorder="0" applyAlignment="0" applyProtection="0"/>
    <xf numFmtId="172" fontId="93" fillId="118" borderId="0" applyNumberFormat="0" applyBorder="0" applyAlignment="0" applyProtection="0"/>
    <xf numFmtId="172" fontId="93" fillId="118" borderId="0" applyNumberFormat="0" applyBorder="0" applyAlignment="0" applyProtection="0"/>
    <xf numFmtId="172" fontId="93" fillId="119" borderId="0" applyNumberFormat="0" applyBorder="0" applyAlignment="0" applyProtection="0"/>
    <xf numFmtId="191" fontId="93" fillId="45"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100" fillId="0" borderId="0"/>
    <xf numFmtId="172" fontId="93" fillId="120"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100" fillId="0" borderId="0"/>
    <xf numFmtId="172" fontId="93" fillId="120"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106" fillId="121" borderId="0" applyNumberFormat="0" applyBorder="0" applyAlignment="0" applyProtection="0"/>
    <xf numFmtId="172" fontId="106" fillId="121"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106" fillId="121" borderId="0" applyNumberFormat="0" applyBorder="0" applyAlignment="0" applyProtection="0"/>
    <xf numFmtId="172" fontId="106" fillId="121" borderId="0" applyNumberFormat="0" applyBorder="0" applyAlignment="0" applyProtection="0"/>
    <xf numFmtId="172" fontId="106" fillId="121" borderId="0" applyNumberFormat="0" applyBorder="0" applyAlignment="0" applyProtection="0"/>
    <xf numFmtId="172" fontId="106" fillId="121" borderId="0" applyNumberFormat="0" applyBorder="0" applyAlignment="0" applyProtection="0"/>
    <xf numFmtId="172" fontId="106" fillId="121" borderId="0" applyNumberFormat="0" applyBorder="0" applyAlignment="0" applyProtection="0"/>
    <xf numFmtId="172" fontId="106" fillId="121" borderId="0" applyNumberFormat="0" applyBorder="0" applyAlignment="0" applyProtection="0"/>
    <xf numFmtId="172" fontId="106" fillId="121"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100" fillId="0" borderId="0"/>
    <xf numFmtId="172" fontId="93" fillId="120"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100" fillId="0" borderId="0"/>
    <xf numFmtId="172" fontId="93" fillId="120"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100" fillId="0" borderId="0"/>
    <xf numFmtId="172" fontId="93" fillId="120"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100" fillId="0" borderId="0"/>
    <xf numFmtId="172" fontId="93" fillId="120"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100" fillId="0" borderId="0"/>
    <xf numFmtId="172" fontId="93" fillId="120"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100" fillId="0" borderId="0"/>
    <xf numFmtId="172" fontId="93" fillId="120"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100" fillId="0" borderId="0"/>
    <xf numFmtId="172" fontId="93" fillId="120"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100" fillId="0" borderId="0"/>
    <xf numFmtId="172" fontId="21" fillId="29" borderId="0" applyNumberFormat="0" applyBorder="0" applyAlignment="0" applyProtection="0"/>
    <xf numFmtId="172" fontId="93" fillId="120" borderId="0" applyNumberFormat="0" applyBorder="0" applyAlignment="0" applyProtection="0"/>
    <xf numFmtId="172" fontId="106" fillId="121"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0" fontId="93" fillId="45" borderId="0" applyNumberFormat="0" applyBorder="0" applyAlignment="0" applyProtection="0"/>
    <xf numFmtId="172" fontId="106" fillId="121" borderId="0" applyNumberFormat="0" applyBorder="0" applyAlignment="0" applyProtection="0"/>
    <xf numFmtId="172" fontId="93" fillId="120" borderId="0" applyNumberFormat="0" applyBorder="0" applyAlignment="0" applyProtection="0"/>
    <xf numFmtId="172" fontId="106" fillId="121" borderId="0" applyNumberFormat="0" applyBorder="0" applyAlignment="0" applyProtection="0"/>
    <xf numFmtId="172" fontId="106" fillId="121" borderId="0" applyNumberFormat="0" applyBorder="0" applyAlignment="0" applyProtection="0"/>
    <xf numFmtId="172" fontId="93" fillId="120" borderId="0" applyNumberFormat="0" applyBorder="0" applyAlignment="0" applyProtection="0"/>
    <xf numFmtId="172" fontId="21" fillId="29" borderId="0" applyNumberFormat="0" applyBorder="0" applyAlignment="0" applyProtection="0"/>
    <xf numFmtId="172" fontId="106" fillId="121" borderId="0" applyNumberFormat="0" applyBorder="0" applyAlignment="0" applyProtection="0"/>
    <xf numFmtId="172" fontId="106" fillId="121" borderId="0" applyNumberFormat="0" applyBorder="0" applyAlignment="0" applyProtection="0"/>
    <xf numFmtId="172" fontId="21" fillId="29" borderId="0" applyNumberFormat="0" applyBorder="0" applyAlignment="0" applyProtection="0"/>
    <xf numFmtId="172" fontId="106" fillId="121" borderId="0" applyNumberFormat="0" applyBorder="0" applyAlignment="0" applyProtection="0"/>
    <xf numFmtId="172" fontId="21" fillId="29" borderId="0" applyNumberFormat="0" applyBorder="0" applyAlignment="0" applyProtection="0"/>
    <xf numFmtId="172" fontId="106" fillId="121"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106" fillId="121"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106" fillId="121" borderId="0" applyNumberFormat="0" applyBorder="0" applyAlignment="0" applyProtection="0"/>
    <xf numFmtId="172" fontId="93" fillId="120" borderId="0" applyNumberFormat="0" applyBorder="0" applyAlignment="0" applyProtection="0"/>
    <xf numFmtId="172" fontId="106" fillId="121" borderId="0" applyNumberFormat="0" applyBorder="0" applyAlignment="0" applyProtection="0"/>
    <xf numFmtId="172" fontId="106" fillId="121" borderId="0" applyNumberFormat="0" applyBorder="0" applyAlignment="0" applyProtection="0"/>
    <xf numFmtId="172" fontId="106" fillId="121" borderId="0" applyNumberFormat="0" applyBorder="0" applyAlignment="0" applyProtection="0"/>
    <xf numFmtId="172" fontId="106" fillId="121" borderId="0" applyNumberFormat="0" applyBorder="0" applyAlignment="0" applyProtection="0"/>
    <xf numFmtId="172" fontId="106" fillId="121" borderId="0" applyNumberFormat="0" applyBorder="0" applyAlignment="0" applyProtection="0"/>
    <xf numFmtId="172" fontId="106" fillId="121" borderId="0" applyNumberFormat="0" applyBorder="0" applyAlignment="0" applyProtection="0"/>
    <xf numFmtId="172" fontId="21" fillId="29" borderId="0" applyNumberFormat="0" applyBorder="0" applyAlignment="0" applyProtection="0"/>
    <xf numFmtId="172" fontId="106" fillId="121"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104" fillId="45" borderId="0" applyNumberFormat="0" applyBorder="0" applyAlignment="0" applyProtection="0"/>
    <xf numFmtId="180" fontId="104" fillId="45" borderId="0" applyNumberFormat="0" applyBorder="0" applyAlignment="0" applyProtection="0"/>
    <xf numFmtId="180" fontId="104" fillId="45"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93" fillId="45" borderId="0" applyNumberFormat="0" applyBorder="0" applyAlignment="0" applyProtection="0"/>
    <xf numFmtId="172" fontId="106" fillId="121" borderId="0" applyNumberFormat="0" applyBorder="0" applyAlignment="0" applyProtection="0"/>
    <xf numFmtId="172" fontId="106" fillId="121"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106" fillId="121" borderId="0" applyNumberFormat="0" applyBorder="0" applyAlignment="0" applyProtection="0"/>
    <xf numFmtId="172" fontId="106" fillId="121" borderId="0" applyNumberFormat="0" applyBorder="0" applyAlignment="0" applyProtection="0"/>
    <xf numFmtId="172" fontId="106" fillId="121" borderId="0" applyNumberFormat="0" applyBorder="0" applyAlignment="0" applyProtection="0"/>
    <xf numFmtId="172" fontId="106" fillId="121" borderId="0" applyNumberFormat="0" applyBorder="0" applyAlignment="0" applyProtection="0"/>
    <xf numFmtId="172" fontId="106" fillId="121" borderId="0" applyNumberFormat="0" applyBorder="0" applyAlignment="0" applyProtection="0"/>
    <xf numFmtId="172" fontId="106" fillId="121" borderId="0" applyNumberFormat="0" applyBorder="0" applyAlignment="0" applyProtection="0"/>
    <xf numFmtId="172" fontId="106" fillId="121" borderId="0" applyNumberFormat="0" applyBorder="0" applyAlignment="0" applyProtection="0"/>
    <xf numFmtId="172" fontId="106" fillId="121" borderId="0" applyNumberFormat="0" applyBorder="0" applyAlignment="0" applyProtection="0"/>
    <xf numFmtId="172" fontId="106" fillId="121"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106" fillId="121" borderId="0" applyNumberFormat="0" applyBorder="0" applyAlignment="0" applyProtection="0"/>
    <xf numFmtId="172" fontId="106" fillId="121" borderId="0" applyNumberFormat="0" applyBorder="0" applyAlignment="0" applyProtection="0"/>
    <xf numFmtId="172" fontId="106" fillId="121" borderId="0" applyNumberFormat="0" applyBorder="0" applyAlignment="0" applyProtection="0"/>
    <xf numFmtId="172" fontId="100" fillId="0" borderId="0"/>
    <xf numFmtId="180" fontId="93" fillId="45" borderId="0" applyNumberFormat="0" applyBorder="0" applyAlignment="0" applyProtection="0"/>
    <xf numFmtId="180" fontId="93" fillId="45" borderId="0" applyNumberFormat="0" applyBorder="0" applyAlignment="0" applyProtection="0"/>
    <xf numFmtId="172" fontId="100" fillId="0" borderId="0"/>
    <xf numFmtId="172" fontId="106" fillId="121" borderId="0" applyNumberFormat="0" applyBorder="0" applyAlignment="0" applyProtection="0"/>
    <xf numFmtId="0" fontId="93" fillId="45" borderId="0" applyNumberFormat="0" applyBorder="0" applyAlignment="0" applyProtection="0"/>
    <xf numFmtId="180" fontId="93" fillId="45" borderId="0" applyNumberFormat="0" applyBorder="0" applyAlignment="0" applyProtection="0"/>
    <xf numFmtId="180" fontId="93" fillId="45" borderId="0" applyNumberFormat="0" applyBorder="0" applyAlignment="0" applyProtection="0"/>
    <xf numFmtId="172" fontId="106" fillId="121" borderId="0" applyNumberFormat="0" applyBorder="0" applyAlignment="0" applyProtection="0"/>
    <xf numFmtId="172" fontId="106" fillId="121" borderId="0" applyNumberFormat="0" applyBorder="0" applyAlignment="0" applyProtection="0"/>
    <xf numFmtId="172" fontId="106" fillId="121" borderId="0" applyNumberFormat="0" applyBorder="0" applyAlignment="0" applyProtection="0"/>
    <xf numFmtId="172" fontId="100" fillId="0" borderId="0"/>
    <xf numFmtId="172" fontId="100" fillId="0" borderId="0"/>
    <xf numFmtId="172" fontId="106" fillId="121" borderId="0" applyNumberFormat="0" applyBorder="0" applyAlignment="0" applyProtection="0"/>
    <xf numFmtId="172" fontId="93" fillId="120" borderId="0" applyNumberFormat="0" applyBorder="0" applyAlignment="0" applyProtection="0"/>
    <xf numFmtId="172" fontId="100" fillId="0" borderId="0"/>
    <xf numFmtId="172" fontId="100" fillId="0" borderId="0"/>
    <xf numFmtId="172" fontId="93" fillId="120" borderId="0" applyNumberFormat="0" applyBorder="0" applyAlignment="0" applyProtection="0"/>
    <xf numFmtId="172" fontId="100" fillId="0" borderId="0"/>
    <xf numFmtId="172" fontId="100" fillId="0" borderId="0"/>
    <xf numFmtId="172" fontId="93" fillId="120" borderId="0" applyNumberFormat="0" applyBorder="0" applyAlignment="0" applyProtection="0"/>
    <xf numFmtId="172" fontId="100" fillId="0" borderId="0"/>
    <xf numFmtId="172" fontId="100" fillId="0" borderId="0"/>
    <xf numFmtId="172" fontId="93" fillId="120" borderId="0" applyNumberFormat="0" applyBorder="0" applyAlignment="0" applyProtection="0"/>
    <xf numFmtId="172" fontId="100" fillId="0" borderId="0"/>
    <xf numFmtId="172" fontId="100" fillId="0" borderId="0"/>
    <xf numFmtId="172" fontId="93" fillId="120" borderId="0" applyNumberFormat="0" applyBorder="0" applyAlignment="0" applyProtection="0"/>
    <xf numFmtId="172" fontId="100" fillId="0" borderId="0"/>
    <xf numFmtId="172" fontId="100" fillId="0" borderId="0"/>
    <xf numFmtId="172" fontId="93" fillId="120" borderId="0" applyNumberFormat="0" applyBorder="0" applyAlignment="0" applyProtection="0"/>
    <xf numFmtId="172" fontId="100" fillId="0" borderId="0"/>
    <xf numFmtId="172" fontId="100" fillId="0" borderId="0"/>
    <xf numFmtId="172" fontId="93" fillId="120" borderId="0" applyNumberFormat="0" applyBorder="0" applyAlignment="0" applyProtection="0"/>
    <xf numFmtId="172" fontId="100" fillId="0" borderId="0"/>
    <xf numFmtId="172" fontId="100" fillId="0" borderId="0"/>
    <xf numFmtId="172" fontId="93" fillId="120" borderId="0" applyNumberFormat="0" applyBorder="0" applyAlignment="0" applyProtection="0"/>
    <xf numFmtId="172" fontId="100" fillId="0" borderId="0"/>
    <xf numFmtId="172" fontId="100" fillId="0" borderId="0"/>
    <xf numFmtId="172" fontId="93" fillId="120" borderId="0" applyNumberFormat="0" applyBorder="0" applyAlignment="0" applyProtection="0"/>
    <xf numFmtId="172" fontId="100" fillId="0" borderId="0"/>
    <xf numFmtId="172" fontId="100" fillId="0" borderId="0"/>
    <xf numFmtId="172" fontId="93" fillId="120" borderId="0" applyNumberFormat="0" applyBorder="0" applyAlignment="0" applyProtection="0"/>
    <xf numFmtId="172" fontId="100" fillId="0" borderId="0"/>
    <xf numFmtId="172" fontId="100" fillId="0" borderId="0"/>
    <xf numFmtId="191" fontId="93" fillId="45"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0" fontId="93" fillId="45" borderId="0" applyNumberFormat="0" applyBorder="0" applyAlignment="0" applyProtection="0"/>
    <xf numFmtId="172" fontId="100" fillId="0" borderId="0"/>
    <xf numFmtId="172" fontId="93" fillId="45"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100" fillId="0" borderId="0"/>
    <xf numFmtId="172" fontId="93" fillId="120" borderId="0" applyNumberFormat="0" applyBorder="0" applyAlignment="0" applyProtection="0"/>
    <xf numFmtId="172" fontId="100" fillId="0" borderId="0"/>
    <xf numFmtId="172" fontId="100" fillId="0" borderId="0"/>
    <xf numFmtId="172" fontId="93" fillId="120" borderId="0" applyNumberFormat="0" applyBorder="0" applyAlignment="0" applyProtection="0"/>
    <xf numFmtId="172" fontId="100" fillId="0" borderId="0"/>
    <xf numFmtId="172" fontId="100" fillId="0" borderId="0"/>
    <xf numFmtId="172" fontId="93" fillId="120" borderId="0" applyNumberFormat="0" applyBorder="0" applyAlignment="0" applyProtection="0"/>
    <xf numFmtId="172" fontId="100" fillId="0" borderId="0"/>
    <xf numFmtId="172" fontId="100" fillId="0" borderId="0"/>
    <xf numFmtId="172" fontId="93" fillId="120" borderId="0" applyNumberFormat="0" applyBorder="0" applyAlignment="0" applyProtection="0"/>
    <xf numFmtId="172" fontId="100" fillId="0" borderId="0"/>
    <xf numFmtId="172" fontId="100" fillId="0" borderId="0"/>
    <xf numFmtId="172" fontId="106" fillId="121" borderId="0" applyNumberFormat="0" applyBorder="0" applyAlignment="0" applyProtection="0"/>
    <xf numFmtId="172" fontId="100" fillId="0" borderId="0"/>
    <xf numFmtId="172" fontId="100" fillId="0" borderId="0"/>
    <xf numFmtId="172" fontId="106" fillId="121" borderId="0" applyNumberFormat="0" applyBorder="0" applyAlignment="0" applyProtection="0"/>
    <xf numFmtId="172" fontId="100" fillId="0" borderId="0"/>
    <xf numFmtId="172" fontId="100" fillId="0" borderId="0"/>
    <xf numFmtId="172" fontId="106" fillId="121" borderId="0" applyNumberFormat="0" applyBorder="0" applyAlignment="0" applyProtection="0"/>
    <xf numFmtId="172" fontId="100" fillId="0" borderId="0"/>
    <xf numFmtId="172" fontId="100" fillId="0" borderId="0"/>
    <xf numFmtId="172" fontId="93" fillId="120" borderId="0" applyNumberFormat="0" applyBorder="0" applyAlignment="0" applyProtection="0"/>
    <xf numFmtId="172" fontId="93" fillId="120" borderId="0" applyNumberFormat="0" applyBorder="0" applyAlignment="0" applyProtection="0"/>
    <xf numFmtId="172" fontId="100" fillId="0" borderId="0"/>
    <xf numFmtId="172" fontId="93" fillId="120" borderId="0" applyNumberFormat="0" applyBorder="0" applyAlignment="0" applyProtection="0"/>
    <xf numFmtId="172" fontId="93" fillId="120" borderId="0" applyNumberFormat="0" applyBorder="0" applyAlignment="0" applyProtection="0"/>
    <xf numFmtId="172" fontId="100" fillId="0" borderId="0"/>
    <xf numFmtId="172" fontId="93" fillId="120" borderId="0" applyNumberFormat="0" applyBorder="0" applyAlignment="0" applyProtection="0"/>
    <xf numFmtId="172" fontId="93" fillId="120" borderId="0" applyNumberFormat="0" applyBorder="0" applyAlignment="0" applyProtection="0"/>
    <xf numFmtId="172" fontId="100" fillId="0" borderId="0"/>
    <xf numFmtId="191" fontId="93" fillId="45"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0" fontId="93" fillId="45"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100" fillId="0" borderId="0"/>
    <xf numFmtId="172" fontId="93" fillId="120" borderId="0" applyNumberFormat="0" applyBorder="0" applyAlignment="0" applyProtection="0"/>
    <xf numFmtId="172" fontId="93" fillId="120" borderId="0" applyNumberFormat="0" applyBorder="0" applyAlignment="0" applyProtection="0"/>
    <xf numFmtId="172" fontId="100" fillId="0" borderId="0"/>
    <xf numFmtId="172" fontId="106" fillId="121" borderId="0" applyNumberFormat="0" applyBorder="0" applyAlignment="0" applyProtection="0"/>
    <xf numFmtId="172" fontId="100" fillId="0" borderId="0"/>
    <xf numFmtId="172" fontId="100" fillId="0" borderId="0"/>
    <xf numFmtId="172" fontId="106" fillId="121"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93" fillId="45"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0" fontId="93" fillId="45"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93" fillId="45"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0" fontId="93" fillId="45"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93" fillId="45"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0" fontId="93" fillId="45"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93" fillId="45"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0" fontId="93" fillId="45"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93" fillId="45"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0" fontId="93" fillId="45"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100" fillId="0" borderId="0"/>
    <xf numFmtId="172" fontId="103" fillId="41" borderId="0" applyNumberFormat="0" applyBorder="0" applyAlignment="0" applyProtection="0"/>
    <xf numFmtId="172" fontId="103" fillId="41" borderId="0" applyNumberFormat="0" applyBorder="0" applyAlignment="0" applyProtection="0"/>
    <xf numFmtId="172" fontId="103" fillId="41" borderId="0" applyNumberFormat="0" applyBorder="0" applyAlignment="0" applyProtection="0"/>
    <xf numFmtId="172" fontId="103" fillId="41" borderId="0" applyNumberFormat="0" applyBorder="0" applyAlignment="0" applyProtection="0"/>
    <xf numFmtId="0" fontId="112"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220" fontId="44" fillId="0" borderId="0" applyFont="0" applyFill="0" applyBorder="0" applyAlignment="0" applyProtection="0"/>
    <xf numFmtId="0" fontId="105" fillId="101" borderId="0" applyNumberFormat="0" applyBorder="0" applyAlignment="0" applyProtection="0"/>
    <xf numFmtId="0" fontId="105" fillId="42" borderId="0" applyNumberFormat="0" applyBorder="0" applyAlignment="0" applyProtection="0"/>
    <xf numFmtId="0" fontId="105" fillId="43" borderId="0" applyNumberFormat="0" applyBorder="0" applyAlignment="0" applyProtection="0"/>
    <xf numFmtId="0" fontId="105" fillId="82" borderId="0" applyNumberFormat="0" applyBorder="0" applyAlignment="0" applyProtection="0"/>
    <xf numFmtId="0" fontId="105" fillId="41" borderId="0" applyNumberFormat="0" applyBorder="0" applyAlignment="0" applyProtection="0"/>
    <xf numFmtId="0" fontId="105" fillId="45" borderId="0" applyNumberFormat="0" applyBorder="0" applyAlignment="0" applyProtection="0"/>
    <xf numFmtId="0" fontId="106" fillId="101" borderId="0" applyNumberFormat="0" applyBorder="0" applyAlignment="0" applyProtection="0"/>
    <xf numFmtId="0" fontId="106" fillId="42" borderId="0" applyNumberFormat="0" applyBorder="0" applyAlignment="0" applyProtection="0"/>
    <xf numFmtId="0" fontId="106" fillId="43" borderId="0" applyNumberFormat="0" applyBorder="0" applyAlignment="0" applyProtection="0"/>
    <xf numFmtId="0" fontId="106" fillId="82" borderId="0" applyNumberFormat="0" applyBorder="0" applyAlignment="0" applyProtection="0"/>
    <xf numFmtId="0" fontId="106" fillId="41" borderId="0" applyNumberFormat="0" applyBorder="0" applyAlignment="0" applyProtection="0"/>
    <xf numFmtId="0" fontId="106" fillId="45" borderId="0" applyNumberFormat="0" applyBorder="0" applyAlignment="0" applyProtection="0"/>
    <xf numFmtId="171" fontId="44" fillId="0" borderId="0" applyFont="0" applyFill="0" applyBorder="0" applyAlignment="0" applyProtection="0"/>
    <xf numFmtId="0" fontId="51" fillId="0" borderId="0" applyNumberFormat="0" applyFill="0" applyBorder="0" applyAlignment="0" applyProtection="0"/>
    <xf numFmtId="0" fontId="26" fillId="0" borderId="0" applyNumberFormat="0" applyFill="0" applyBorder="0" applyAlignment="0" applyProtection="0"/>
    <xf numFmtId="0" fontId="26" fillId="0" borderId="0">
      <alignment vertical="center"/>
    </xf>
    <xf numFmtId="0" fontId="51" fillId="0" borderId="0" applyNumberFormat="0" applyFill="0" applyBorder="0" applyAlignment="0" applyProtection="0"/>
    <xf numFmtId="0" fontId="113" fillId="0" borderId="0" applyNumberFormat="0" applyFill="0" applyBorder="0" applyAlignment="0" applyProtection="0"/>
    <xf numFmtId="191" fontId="113" fillId="0" borderId="0" applyNumberFormat="0" applyFill="0" applyBorder="0" applyAlignment="0" applyProtection="0"/>
    <xf numFmtId="191" fontId="113" fillId="0" borderId="0" applyNumberFormat="0" applyFill="0" applyBorder="0" applyAlignment="0" applyProtection="0"/>
    <xf numFmtId="0" fontId="113" fillId="0" borderId="0" applyNumberFormat="0" applyFill="0" applyBorder="0" applyAlignment="0" applyProtection="0"/>
    <xf numFmtId="191" fontId="51" fillId="0" borderId="0" applyNumberFormat="0" applyFill="0" applyBorder="0" applyAlignment="0" applyProtection="0"/>
    <xf numFmtId="0" fontId="51" fillId="0" borderId="0" applyNumberFormat="0" applyFill="0" applyBorder="0" applyAlignment="0" applyProtection="0"/>
    <xf numFmtId="191" fontId="51" fillId="0" borderId="0" applyNumberFormat="0" applyFill="0" applyBorder="0" applyAlignment="0" applyProtection="0"/>
    <xf numFmtId="191" fontId="51" fillId="0" borderId="0" applyNumberFormat="0" applyFill="0" applyBorder="0" applyAlignment="0" applyProtection="0"/>
    <xf numFmtId="0" fontId="51" fillId="0" borderId="0" applyNumberFormat="0" applyFill="0" applyBorder="0" applyAlignment="0" applyProtection="0"/>
    <xf numFmtId="191" fontId="26" fillId="0" borderId="0" applyNumberFormat="0" applyFill="0" applyBorder="0" applyAlignment="0" applyProtection="0"/>
    <xf numFmtId="191" fontId="26" fillId="0" borderId="0" applyNumberFormat="0" applyFill="0" applyBorder="0" applyAlignment="0" applyProtection="0"/>
    <xf numFmtId="191" fontId="26" fillId="0" borderId="0" applyNumberFormat="0" applyFill="0" applyBorder="0" applyAlignment="0" applyProtection="0"/>
    <xf numFmtId="191" fontId="26" fillId="0" borderId="0" applyNumberFormat="0" applyFill="0" applyBorder="0" applyAlignment="0" applyProtection="0"/>
    <xf numFmtId="191" fontId="26" fillId="0" borderId="0" applyNumberFormat="0" applyFill="0" applyBorder="0" applyAlignment="0" applyProtection="0"/>
    <xf numFmtId="191" fontId="26" fillId="0" borderId="0" applyNumberFormat="0" applyFill="0" applyBorder="0" applyAlignment="0" applyProtection="0"/>
    <xf numFmtId="191" fontId="26" fillId="0" borderId="0" applyNumberFormat="0" applyFill="0" applyBorder="0" applyAlignment="0" applyProtection="0"/>
    <xf numFmtId="191" fontId="51" fillId="0" borderId="0" applyNumberFormat="0" applyFill="0" applyBorder="0" applyAlignment="0" applyProtection="0"/>
    <xf numFmtId="0" fontId="51" fillId="0" borderId="0" applyNumberFormat="0" applyFill="0" applyBorder="0" applyAlignment="0" applyProtection="0"/>
    <xf numFmtId="191" fontId="26" fillId="0" borderId="0" applyNumberFormat="0" applyFill="0" applyBorder="0" applyAlignment="0" applyProtection="0"/>
    <xf numFmtId="0" fontId="26" fillId="0" borderId="0" applyNumberFormat="0" applyFill="0" applyBorder="0" applyAlignment="0" applyProtection="0"/>
    <xf numFmtId="0" fontId="51" fillId="0" borderId="0" applyNumberFormat="0" applyFill="0" applyBorder="0" applyAlignment="0" applyProtection="0"/>
    <xf numFmtId="191" fontId="51" fillId="0" borderId="0" applyNumberFormat="0" applyFill="0" applyBorder="0" applyAlignment="0" applyProtection="0"/>
    <xf numFmtId="0" fontId="51" fillId="0" borderId="0" applyNumberFormat="0" applyFill="0" applyBorder="0" applyAlignment="0" applyProtection="0"/>
    <xf numFmtId="191" fontId="51" fillId="0" borderId="0" applyNumberFormat="0" applyFill="0" applyBorder="0" applyAlignment="0" applyProtection="0"/>
    <xf numFmtId="191" fontId="51" fillId="0" borderId="0" applyNumberFormat="0" applyFill="0" applyBorder="0" applyAlignment="0" applyProtection="0"/>
    <xf numFmtId="191" fontId="51" fillId="0" borderId="0" applyNumberFormat="0" applyFill="0" applyBorder="0" applyAlignment="0" applyProtection="0"/>
    <xf numFmtId="191" fontId="51" fillId="0" borderId="0" applyNumberFormat="0" applyFill="0" applyBorder="0" applyAlignment="0" applyProtection="0"/>
    <xf numFmtId="191" fontId="51" fillId="0" borderId="0" applyNumberFormat="0" applyFill="0" applyBorder="0" applyAlignment="0" applyProtection="0"/>
    <xf numFmtId="191" fontId="26" fillId="0" borderId="0" applyNumberFormat="0" applyFill="0" applyBorder="0" applyAlignment="0" applyProtection="0"/>
    <xf numFmtId="0" fontId="51" fillId="0" borderId="29">
      <alignment horizontal="center" vertical="center"/>
    </xf>
    <xf numFmtId="0" fontId="51" fillId="0" borderId="29">
      <alignment horizontal="center" vertical="center"/>
    </xf>
    <xf numFmtId="0" fontId="51" fillId="0" borderId="29">
      <alignment horizontal="center" vertical="center"/>
    </xf>
    <xf numFmtId="0" fontId="51" fillId="0" borderId="29">
      <alignment horizontal="center" vertical="center"/>
    </xf>
    <xf numFmtId="180" fontId="51" fillId="0" borderId="29">
      <alignment horizontal="center" vertical="center"/>
    </xf>
    <xf numFmtId="172" fontId="100" fillId="0" borderId="0"/>
    <xf numFmtId="172" fontId="114" fillId="0" borderId="0">
      <alignment horizontal="left" wrapText="1"/>
    </xf>
    <xf numFmtId="179" fontId="115" fillId="0" borderId="30">
      <protection hidden="1"/>
    </xf>
    <xf numFmtId="179" fontId="115" fillId="0" borderId="30">
      <protection hidden="1"/>
    </xf>
    <xf numFmtId="191" fontId="115" fillId="0" borderId="30">
      <protection hidden="1"/>
    </xf>
    <xf numFmtId="191" fontId="115" fillId="0" borderId="30">
      <protection hidden="1"/>
    </xf>
    <xf numFmtId="180" fontId="115" fillId="0" borderId="30">
      <protection hidden="1"/>
    </xf>
    <xf numFmtId="180" fontId="115" fillId="0" borderId="30">
      <protection hidden="1"/>
    </xf>
    <xf numFmtId="0" fontId="115" fillId="0" borderId="30">
      <protection hidden="1"/>
    </xf>
    <xf numFmtId="180" fontId="115" fillId="0" borderId="30">
      <protection hidden="1"/>
    </xf>
    <xf numFmtId="180" fontId="115" fillId="0" borderId="30">
      <protection hidden="1"/>
    </xf>
    <xf numFmtId="172" fontId="115" fillId="0" borderId="30">
      <protection hidden="1"/>
    </xf>
    <xf numFmtId="172" fontId="115" fillId="0" borderId="30">
      <protection hidden="1"/>
    </xf>
    <xf numFmtId="180" fontId="115" fillId="0" borderId="30">
      <protection hidden="1"/>
    </xf>
    <xf numFmtId="180" fontId="115" fillId="0" borderId="30">
      <protection hidden="1"/>
    </xf>
    <xf numFmtId="191" fontId="115" fillId="0" borderId="30">
      <protection hidden="1"/>
    </xf>
    <xf numFmtId="191" fontId="115" fillId="0" borderId="30">
      <protection hidden="1"/>
    </xf>
    <xf numFmtId="180" fontId="115" fillId="0" borderId="30">
      <protection hidden="1"/>
    </xf>
    <xf numFmtId="180" fontId="115" fillId="0" borderId="30">
      <protection hidden="1"/>
    </xf>
    <xf numFmtId="191" fontId="115" fillId="0" borderId="30">
      <protection hidden="1"/>
    </xf>
    <xf numFmtId="191" fontId="115" fillId="0" borderId="30">
      <protection hidden="1"/>
    </xf>
    <xf numFmtId="0" fontId="115" fillId="0" borderId="30">
      <protection hidden="1"/>
    </xf>
    <xf numFmtId="180" fontId="115" fillId="0" borderId="30">
      <protection hidden="1"/>
    </xf>
    <xf numFmtId="180" fontId="115" fillId="0" borderId="30">
      <protection hidden="1"/>
    </xf>
    <xf numFmtId="179" fontId="116" fillId="59" borderId="30" applyNumberFormat="0" applyFont="0" applyBorder="0" applyAlignment="0" applyProtection="0">
      <protection hidden="1"/>
    </xf>
    <xf numFmtId="0" fontId="116" fillId="59" borderId="30" applyNumberFormat="0" applyFont="0" applyBorder="0" applyAlignment="0" applyProtection="0">
      <protection hidden="1"/>
    </xf>
    <xf numFmtId="0" fontId="116" fillId="59" borderId="30" applyNumberFormat="0" applyFont="0" applyBorder="0" applyAlignment="0" applyProtection="0">
      <protection hidden="1"/>
    </xf>
    <xf numFmtId="191" fontId="116" fillId="59" borderId="30" applyNumberFormat="0" applyFont="0" applyBorder="0" applyAlignment="0" applyProtection="0">
      <protection hidden="1"/>
    </xf>
    <xf numFmtId="180" fontId="116" fillId="59" borderId="30" applyNumberFormat="0" applyFont="0" applyBorder="0" applyAlignment="0" applyProtection="0">
      <protection hidden="1"/>
    </xf>
    <xf numFmtId="180" fontId="116" fillId="59" borderId="30" applyNumberFormat="0" applyFont="0" applyBorder="0" applyAlignment="0" applyProtection="0">
      <protection hidden="1"/>
    </xf>
    <xf numFmtId="0" fontId="116" fillId="59" borderId="30" applyNumberFormat="0" applyFont="0" applyBorder="0" applyAlignment="0" applyProtection="0">
      <protection hidden="1"/>
    </xf>
    <xf numFmtId="180" fontId="116" fillId="59" borderId="30" applyNumberFormat="0" applyFont="0" applyBorder="0" applyAlignment="0" applyProtection="0">
      <protection hidden="1"/>
    </xf>
    <xf numFmtId="180" fontId="116" fillId="59" borderId="30" applyNumberFormat="0" applyFont="0" applyBorder="0" applyAlignment="0" applyProtection="0">
      <protection hidden="1"/>
    </xf>
    <xf numFmtId="179" fontId="116" fillId="59" borderId="30" applyNumberFormat="0" applyFont="0" applyBorder="0" applyAlignment="0" applyProtection="0">
      <protection hidden="1"/>
    </xf>
    <xf numFmtId="172" fontId="116" fillId="59" borderId="30" applyNumberFormat="0" applyFont="0" applyBorder="0" applyAlignment="0" applyProtection="0">
      <protection hidden="1"/>
    </xf>
    <xf numFmtId="180" fontId="116" fillId="59" borderId="30" applyNumberFormat="0" applyFont="0" applyBorder="0" applyAlignment="0" applyProtection="0">
      <protection hidden="1"/>
    </xf>
    <xf numFmtId="180" fontId="116" fillId="59" borderId="30" applyNumberFormat="0" applyFont="0" applyBorder="0" applyAlignment="0" applyProtection="0">
      <protection hidden="1"/>
    </xf>
    <xf numFmtId="191" fontId="116" fillId="59" borderId="30" applyNumberFormat="0" applyFont="0" applyBorder="0" applyAlignment="0" applyProtection="0">
      <protection hidden="1"/>
    </xf>
    <xf numFmtId="191" fontId="116" fillId="59" borderId="30" applyNumberFormat="0" applyFont="0" applyBorder="0" applyAlignment="0" applyProtection="0">
      <protection hidden="1"/>
    </xf>
    <xf numFmtId="180" fontId="116" fillId="59" borderId="30" applyNumberFormat="0" applyFont="0" applyBorder="0" applyAlignment="0" applyProtection="0">
      <protection hidden="1"/>
    </xf>
    <xf numFmtId="180" fontId="116" fillId="59" borderId="30" applyNumberFormat="0" applyFont="0" applyBorder="0" applyAlignment="0" applyProtection="0">
      <protection hidden="1"/>
    </xf>
    <xf numFmtId="191" fontId="116" fillId="59" borderId="30" applyNumberFormat="0" applyFont="0" applyBorder="0" applyAlignment="0" applyProtection="0">
      <protection hidden="1"/>
    </xf>
    <xf numFmtId="191" fontId="116" fillId="59" borderId="30" applyNumberFormat="0" applyFont="0" applyBorder="0" applyAlignment="0" applyProtection="0">
      <protection hidden="1"/>
    </xf>
    <xf numFmtId="180" fontId="116" fillId="59" borderId="30" applyNumberFormat="0" applyFont="0" applyBorder="0" applyAlignment="0" applyProtection="0">
      <protection hidden="1"/>
    </xf>
    <xf numFmtId="180" fontId="116" fillId="59" borderId="30" applyNumberFormat="0" applyFont="0" applyBorder="0" applyAlignment="0" applyProtection="0">
      <protection hidden="1"/>
    </xf>
    <xf numFmtId="0" fontId="116" fillId="59" borderId="30" applyNumberFormat="0" applyFont="0" applyBorder="0" applyAlignment="0" applyProtection="0">
      <protection hidden="1"/>
    </xf>
    <xf numFmtId="180" fontId="116" fillId="59" borderId="30" applyNumberFormat="0" applyFont="0" applyBorder="0" applyAlignment="0" applyProtection="0">
      <protection hidden="1"/>
    </xf>
    <xf numFmtId="180" fontId="116" fillId="59" borderId="30" applyNumberFormat="0" applyFont="0" applyBorder="0" applyAlignment="0" applyProtection="0">
      <protection hidden="1"/>
    </xf>
    <xf numFmtId="179" fontId="117" fillId="0" borderId="30">
      <protection hidden="1"/>
    </xf>
    <xf numFmtId="1" fontId="118" fillId="0" borderId="0">
      <alignment horizontal="right"/>
      <protection locked="0"/>
    </xf>
    <xf numFmtId="0" fontId="119" fillId="0" borderId="0">
      <alignment horizontal="right"/>
    </xf>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0" fontId="120" fillId="59" borderId="25" applyNumberFormat="0" applyAlignment="0" applyProtection="0"/>
    <xf numFmtId="0" fontId="26" fillId="0" borderId="0"/>
    <xf numFmtId="172" fontId="26" fillId="0" borderId="0"/>
    <xf numFmtId="172" fontId="26" fillId="0" borderId="0"/>
    <xf numFmtId="172" fontId="26" fillId="0" borderId="0"/>
    <xf numFmtId="172" fontId="26" fillId="0" borderId="0"/>
    <xf numFmtId="172" fontId="100" fillId="0" borderId="0"/>
    <xf numFmtId="172" fontId="26" fillId="0" borderId="0"/>
    <xf numFmtId="172" fontId="26" fillId="0" borderId="0"/>
    <xf numFmtId="172" fontId="26" fillId="0" borderId="0"/>
    <xf numFmtId="172" fontId="26" fillId="0" borderId="0"/>
    <xf numFmtId="172" fontId="26" fillId="0" borderId="0"/>
    <xf numFmtId="172" fontId="100"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0" fontId="26" fillId="36" borderId="0" applyNumberFormat="0" applyBorder="0" applyAlignment="0"/>
    <xf numFmtId="0" fontId="121" fillId="0" borderId="0" applyNumberFormat="0" applyBorder="0" applyProtection="0"/>
    <xf numFmtId="172" fontId="100" fillId="0" borderId="0"/>
    <xf numFmtId="172" fontId="100" fillId="0" borderId="0"/>
    <xf numFmtId="0" fontId="43" fillId="0" borderId="31"/>
    <xf numFmtId="0" fontId="43" fillId="0" borderId="31"/>
    <xf numFmtId="0" fontId="43" fillId="0" borderId="31"/>
    <xf numFmtId="0" fontId="43" fillId="0" borderId="31"/>
    <xf numFmtId="0" fontId="43" fillId="0" borderId="31"/>
    <xf numFmtId="0" fontId="43" fillId="0" borderId="31"/>
    <xf numFmtId="0" fontId="43" fillId="0" borderId="31"/>
    <xf numFmtId="0" fontId="43" fillId="0" borderId="31"/>
    <xf numFmtId="0" fontId="43" fillId="0" borderId="31"/>
    <xf numFmtId="0" fontId="43" fillId="0" borderId="31"/>
    <xf numFmtId="0" fontId="43" fillId="0" borderId="31"/>
    <xf numFmtId="0" fontId="122" fillId="0" borderId="32"/>
    <xf numFmtId="0" fontId="43" fillId="0" borderId="31"/>
    <xf numFmtId="0" fontId="43" fillId="0" borderId="31"/>
    <xf numFmtId="0" fontId="122" fillId="0" borderId="32"/>
    <xf numFmtId="0" fontId="43" fillId="0" borderId="31"/>
    <xf numFmtId="0" fontId="43" fillId="0" borderId="31"/>
    <xf numFmtId="0" fontId="43" fillId="0" borderId="31"/>
    <xf numFmtId="0" fontId="43" fillId="0" borderId="31"/>
    <xf numFmtId="0" fontId="43" fillId="0" borderId="31"/>
    <xf numFmtId="0" fontId="43" fillId="0" borderId="31"/>
    <xf numFmtId="0" fontId="43" fillId="0" borderId="31"/>
    <xf numFmtId="0" fontId="43" fillId="0" borderId="31"/>
    <xf numFmtId="0" fontId="43" fillId="0" borderId="31"/>
    <xf numFmtId="0" fontId="43" fillId="0" borderId="31"/>
    <xf numFmtId="0" fontId="43" fillId="0" borderId="31"/>
    <xf numFmtId="0" fontId="43" fillId="0" borderId="31"/>
    <xf numFmtId="0" fontId="43" fillId="0" borderId="31"/>
    <xf numFmtId="0" fontId="43" fillId="0" borderId="31"/>
    <xf numFmtId="0" fontId="43" fillId="0" borderId="31"/>
    <xf numFmtId="0" fontId="43" fillId="0" borderId="31"/>
    <xf numFmtId="0" fontId="43" fillId="0" borderId="31"/>
    <xf numFmtId="0" fontId="43" fillId="0" borderId="31"/>
    <xf numFmtId="0" fontId="43" fillId="0" borderId="31"/>
    <xf numFmtId="0" fontId="43" fillId="0" borderId="31"/>
    <xf numFmtId="0" fontId="43" fillId="0" borderId="31"/>
    <xf numFmtId="0" fontId="43" fillId="0" borderId="31"/>
    <xf numFmtId="172" fontId="123" fillId="122" borderId="0" applyNumberFormat="0" applyFont="0" applyBorder="0" applyAlignment="0"/>
    <xf numFmtId="172" fontId="124" fillId="64" borderId="0" applyNumberFormat="0" applyBorder="0" applyAlignment="0" applyProtection="0"/>
    <xf numFmtId="191" fontId="124" fillId="40"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00" fillId="0" borderId="0"/>
    <xf numFmtId="172" fontId="125" fillId="117"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00" fillId="0" borderId="0"/>
    <xf numFmtId="172" fontId="125" fillId="117"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26" fillId="104" borderId="0" applyNumberFormat="0" applyBorder="0" applyAlignment="0" applyProtection="0"/>
    <xf numFmtId="172" fontId="126" fillId="104"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26" fillId="104" borderId="0" applyNumberFormat="0" applyBorder="0" applyAlignment="0" applyProtection="0"/>
    <xf numFmtId="172" fontId="126" fillId="104" borderId="0" applyNumberFormat="0" applyBorder="0" applyAlignment="0" applyProtection="0"/>
    <xf numFmtId="172" fontId="126" fillId="104" borderId="0" applyNumberFormat="0" applyBorder="0" applyAlignment="0" applyProtection="0"/>
    <xf numFmtId="172" fontId="126" fillId="104" borderId="0" applyNumberFormat="0" applyBorder="0" applyAlignment="0" applyProtection="0"/>
    <xf numFmtId="172" fontId="126" fillId="104" borderId="0" applyNumberFormat="0" applyBorder="0" applyAlignment="0" applyProtection="0"/>
    <xf numFmtId="172" fontId="126" fillId="104" borderId="0" applyNumberFormat="0" applyBorder="0" applyAlignment="0" applyProtection="0"/>
    <xf numFmtId="172" fontId="126" fillId="104"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00" fillId="0" borderId="0"/>
    <xf numFmtId="172" fontId="125" fillId="117"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00" fillId="0" borderId="0"/>
    <xf numFmtId="172" fontId="125" fillId="117"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00" fillId="0" borderId="0"/>
    <xf numFmtId="172" fontId="125" fillId="117"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00" fillId="0" borderId="0"/>
    <xf numFmtId="172" fontId="125" fillId="117"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00" fillId="0" borderId="0"/>
    <xf numFmtId="172" fontId="125" fillId="117"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00" fillId="0" borderId="0"/>
    <xf numFmtId="172" fontId="125" fillId="117"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00" fillId="0" borderId="0"/>
    <xf numFmtId="172" fontId="125" fillId="117"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00" fillId="0" borderId="0"/>
    <xf numFmtId="172" fontId="11" fillId="3" borderId="0" applyNumberFormat="0" applyBorder="0" applyAlignment="0" applyProtection="0"/>
    <xf numFmtId="172" fontId="125" fillId="117" borderId="0" applyNumberFormat="0" applyBorder="0" applyAlignment="0" applyProtection="0"/>
    <xf numFmtId="172" fontId="126" fillId="104"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24" fillId="40" borderId="0" applyNumberFormat="0" applyBorder="0" applyAlignment="0" applyProtection="0"/>
    <xf numFmtId="0" fontId="124" fillId="40" borderId="0" applyNumberFormat="0" applyBorder="0" applyAlignment="0" applyProtection="0"/>
    <xf numFmtId="172" fontId="126" fillId="104" borderId="0" applyNumberFormat="0" applyBorder="0" applyAlignment="0" applyProtection="0"/>
    <xf numFmtId="172" fontId="125" fillId="117" borderId="0" applyNumberFormat="0" applyBorder="0" applyAlignment="0" applyProtection="0"/>
    <xf numFmtId="172" fontId="126" fillId="104" borderId="0" applyNumberFormat="0" applyBorder="0" applyAlignment="0" applyProtection="0"/>
    <xf numFmtId="172" fontId="126" fillId="104" borderId="0" applyNumberFormat="0" applyBorder="0" applyAlignment="0" applyProtection="0"/>
    <xf numFmtId="172" fontId="125" fillId="117" borderId="0" applyNumberFormat="0" applyBorder="0" applyAlignment="0" applyProtection="0"/>
    <xf numFmtId="172" fontId="11" fillId="3" borderId="0" applyNumberFormat="0" applyBorder="0" applyAlignment="0" applyProtection="0"/>
    <xf numFmtId="172" fontId="126" fillId="104" borderId="0" applyNumberFormat="0" applyBorder="0" applyAlignment="0" applyProtection="0"/>
    <xf numFmtId="172" fontId="126" fillId="104" borderId="0" applyNumberFormat="0" applyBorder="0" applyAlignment="0" applyProtection="0"/>
    <xf numFmtId="172" fontId="11" fillId="3" borderId="0" applyNumberFormat="0" applyBorder="0" applyAlignment="0" applyProtection="0"/>
    <xf numFmtId="172" fontId="126" fillId="104" borderId="0" applyNumberFormat="0" applyBorder="0" applyAlignment="0" applyProtection="0"/>
    <xf numFmtId="172" fontId="11" fillId="3" borderId="0" applyNumberFormat="0" applyBorder="0" applyAlignment="0" applyProtection="0"/>
    <xf numFmtId="172" fontId="126" fillId="104"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26" fillId="104"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26" fillId="104" borderId="0" applyNumberFormat="0" applyBorder="0" applyAlignment="0" applyProtection="0"/>
    <xf numFmtId="172" fontId="125" fillId="117" borderId="0" applyNumberFormat="0" applyBorder="0" applyAlignment="0" applyProtection="0"/>
    <xf numFmtId="172" fontId="126" fillId="104" borderId="0" applyNumberFormat="0" applyBorder="0" applyAlignment="0" applyProtection="0"/>
    <xf numFmtId="172" fontId="126" fillId="104" borderId="0" applyNumberFormat="0" applyBorder="0" applyAlignment="0" applyProtection="0"/>
    <xf numFmtId="172" fontId="126" fillId="104" borderId="0" applyNumberFormat="0" applyBorder="0" applyAlignment="0" applyProtection="0"/>
    <xf numFmtId="172" fontId="126" fillId="104" borderId="0" applyNumberFormat="0" applyBorder="0" applyAlignment="0" applyProtection="0"/>
    <xf numFmtId="172" fontId="126" fillId="104" borderId="0" applyNumberFormat="0" applyBorder="0" applyAlignment="0" applyProtection="0"/>
    <xf numFmtId="172" fontId="126" fillId="104" borderId="0" applyNumberFormat="0" applyBorder="0" applyAlignment="0" applyProtection="0"/>
    <xf numFmtId="172" fontId="11" fillId="3" borderId="0" applyNumberFormat="0" applyBorder="0" applyAlignment="0" applyProtection="0"/>
    <xf numFmtId="172" fontId="126" fillId="104"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27" fillId="40" borderId="0" applyNumberFormat="0" applyBorder="0" applyAlignment="0" applyProtection="0"/>
    <xf numFmtId="180" fontId="127" fillId="40" borderId="0" applyNumberFormat="0" applyBorder="0" applyAlignment="0" applyProtection="0"/>
    <xf numFmtId="180" fontId="127" fillId="40"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24" fillId="40" borderId="0" applyNumberFormat="0" applyBorder="0" applyAlignment="0" applyProtection="0"/>
    <xf numFmtId="172" fontId="126" fillId="104" borderId="0" applyNumberFormat="0" applyBorder="0" applyAlignment="0" applyProtection="0"/>
    <xf numFmtId="172" fontId="126" fillId="104"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26" fillId="104" borderId="0" applyNumberFormat="0" applyBorder="0" applyAlignment="0" applyProtection="0"/>
    <xf numFmtId="172" fontId="126" fillId="104" borderId="0" applyNumberFormat="0" applyBorder="0" applyAlignment="0" applyProtection="0"/>
    <xf numFmtId="172" fontId="126" fillId="104" borderId="0" applyNumberFormat="0" applyBorder="0" applyAlignment="0" applyProtection="0"/>
    <xf numFmtId="172" fontId="126" fillId="104" borderId="0" applyNumberFormat="0" applyBorder="0" applyAlignment="0" applyProtection="0"/>
    <xf numFmtId="172" fontId="126" fillId="104" borderId="0" applyNumberFormat="0" applyBorder="0" applyAlignment="0" applyProtection="0"/>
    <xf numFmtId="172" fontId="126" fillId="104" borderId="0" applyNumberFormat="0" applyBorder="0" applyAlignment="0" applyProtection="0"/>
    <xf numFmtId="172" fontId="126" fillId="104" borderId="0" applyNumberFormat="0" applyBorder="0" applyAlignment="0" applyProtection="0"/>
    <xf numFmtId="172" fontId="126" fillId="104" borderId="0" applyNumberFormat="0" applyBorder="0" applyAlignment="0" applyProtection="0"/>
    <xf numFmtId="172" fontId="126" fillId="104"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26" fillId="104" borderId="0" applyNumberFormat="0" applyBorder="0" applyAlignment="0" applyProtection="0"/>
    <xf numFmtId="172" fontId="126" fillId="104" borderId="0" applyNumberFormat="0" applyBorder="0" applyAlignment="0" applyProtection="0"/>
    <xf numFmtId="172" fontId="128" fillId="123" borderId="0" applyNumberFormat="0" applyBorder="0" applyAlignment="0" applyProtection="0"/>
    <xf numFmtId="172" fontId="100" fillId="0" borderId="0"/>
    <xf numFmtId="180" fontId="124" fillId="40" borderId="0" applyNumberFormat="0" applyBorder="0" applyAlignment="0" applyProtection="0"/>
    <xf numFmtId="180" fontId="124" fillId="40" borderId="0" applyNumberFormat="0" applyBorder="0" applyAlignment="0" applyProtection="0"/>
    <xf numFmtId="172" fontId="100" fillId="0" borderId="0"/>
    <xf numFmtId="172" fontId="126" fillId="104" borderId="0" applyNumberFormat="0" applyBorder="0" applyAlignment="0" applyProtection="0"/>
    <xf numFmtId="0" fontId="124" fillId="40" borderId="0" applyNumberFormat="0" applyBorder="0" applyAlignment="0" applyProtection="0"/>
    <xf numFmtId="180" fontId="124" fillId="40" borderId="0" applyNumberFormat="0" applyBorder="0" applyAlignment="0" applyProtection="0"/>
    <xf numFmtId="180" fontId="124" fillId="40" borderId="0" applyNumberFormat="0" applyBorder="0" applyAlignment="0" applyProtection="0"/>
    <xf numFmtId="172" fontId="126" fillId="104" borderId="0" applyNumberFormat="0" applyBorder="0" applyAlignment="0" applyProtection="0"/>
    <xf numFmtId="172" fontId="126" fillId="104" borderId="0" applyNumberFormat="0" applyBorder="0" applyAlignment="0" applyProtection="0"/>
    <xf numFmtId="172" fontId="126" fillId="104" borderId="0" applyNumberFormat="0" applyBorder="0" applyAlignment="0" applyProtection="0"/>
    <xf numFmtId="172" fontId="100" fillId="0" borderId="0"/>
    <xf numFmtId="172" fontId="100" fillId="0" borderId="0"/>
    <xf numFmtId="172" fontId="126" fillId="104" borderId="0" applyNumberFormat="0" applyBorder="0" applyAlignment="0" applyProtection="0"/>
    <xf numFmtId="172" fontId="125" fillId="117" borderId="0" applyNumberFormat="0" applyBorder="0" applyAlignment="0" applyProtection="0"/>
    <xf numFmtId="172" fontId="100" fillId="0" borderId="0"/>
    <xf numFmtId="172" fontId="100" fillId="0" borderId="0"/>
    <xf numFmtId="172" fontId="125" fillId="117" borderId="0" applyNumberFormat="0" applyBorder="0" applyAlignment="0" applyProtection="0"/>
    <xf numFmtId="172" fontId="100" fillId="0" borderId="0"/>
    <xf numFmtId="172" fontId="100" fillId="0" borderId="0"/>
    <xf numFmtId="172" fontId="125" fillId="117" borderId="0" applyNumberFormat="0" applyBorder="0" applyAlignment="0" applyProtection="0"/>
    <xf numFmtId="172" fontId="100" fillId="0" borderId="0"/>
    <xf numFmtId="172" fontId="100" fillId="0" borderId="0"/>
    <xf numFmtId="172" fontId="125" fillId="117" borderId="0" applyNumberFormat="0" applyBorder="0" applyAlignment="0" applyProtection="0"/>
    <xf numFmtId="172" fontId="100" fillId="0" borderId="0"/>
    <xf numFmtId="172" fontId="100" fillId="0" borderId="0"/>
    <xf numFmtId="172" fontId="125" fillId="117" borderId="0" applyNumberFormat="0" applyBorder="0" applyAlignment="0" applyProtection="0"/>
    <xf numFmtId="172" fontId="100" fillId="0" borderId="0"/>
    <xf numFmtId="172" fontId="100" fillId="0" borderId="0"/>
    <xf numFmtId="172" fontId="125" fillId="117" borderId="0" applyNumberFormat="0" applyBorder="0" applyAlignment="0" applyProtection="0"/>
    <xf numFmtId="172" fontId="100" fillId="0" borderId="0"/>
    <xf numFmtId="172" fontId="100" fillId="0" borderId="0"/>
    <xf numFmtId="172" fontId="125" fillId="117" borderId="0" applyNumberFormat="0" applyBorder="0" applyAlignment="0" applyProtection="0"/>
    <xf numFmtId="172" fontId="100" fillId="0" borderId="0"/>
    <xf numFmtId="172" fontId="100" fillId="0" borderId="0"/>
    <xf numFmtId="172" fontId="125" fillId="117" borderId="0" applyNumberFormat="0" applyBorder="0" applyAlignment="0" applyProtection="0"/>
    <xf numFmtId="172" fontId="100" fillId="0" borderId="0"/>
    <xf numFmtId="172" fontId="100" fillId="0" borderId="0"/>
    <xf numFmtId="172" fontId="125" fillId="117" borderId="0" applyNumberFormat="0" applyBorder="0" applyAlignment="0" applyProtection="0"/>
    <xf numFmtId="172" fontId="100" fillId="0" borderId="0"/>
    <xf numFmtId="172" fontId="100" fillId="0" borderId="0"/>
    <xf numFmtId="172" fontId="125" fillId="117" borderId="0" applyNumberFormat="0" applyBorder="0" applyAlignment="0" applyProtection="0"/>
    <xf numFmtId="172" fontId="100" fillId="0" borderId="0"/>
    <xf numFmtId="172" fontId="100" fillId="0" borderId="0"/>
    <xf numFmtId="191" fontId="124" fillId="40"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0" fontId="124" fillId="40" borderId="0" applyNumberFormat="0" applyBorder="0" applyAlignment="0" applyProtection="0"/>
    <xf numFmtId="172" fontId="100" fillId="0" borderId="0"/>
    <xf numFmtId="172" fontId="124" fillId="40"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00" fillId="0" borderId="0"/>
    <xf numFmtId="172" fontId="125" fillId="117" borderId="0" applyNumberFormat="0" applyBorder="0" applyAlignment="0" applyProtection="0"/>
    <xf numFmtId="172" fontId="100" fillId="0" borderId="0"/>
    <xf numFmtId="172" fontId="100" fillId="0" borderId="0"/>
    <xf numFmtId="172" fontId="125" fillId="117" borderId="0" applyNumberFormat="0" applyBorder="0" applyAlignment="0" applyProtection="0"/>
    <xf numFmtId="172" fontId="100" fillId="0" borderId="0"/>
    <xf numFmtId="172" fontId="100" fillId="0" borderId="0"/>
    <xf numFmtId="172" fontId="125" fillId="117" borderId="0" applyNumberFormat="0" applyBorder="0" applyAlignment="0" applyProtection="0"/>
    <xf numFmtId="172" fontId="100" fillId="0" borderId="0"/>
    <xf numFmtId="172" fontId="100" fillId="0" borderId="0"/>
    <xf numFmtId="172" fontId="125" fillId="117" borderId="0" applyNumberFormat="0" applyBorder="0" applyAlignment="0" applyProtection="0"/>
    <xf numFmtId="172" fontId="100" fillId="0" borderId="0"/>
    <xf numFmtId="172" fontId="100" fillId="0" borderId="0"/>
    <xf numFmtId="172" fontId="126" fillId="104" borderId="0" applyNumberFormat="0" applyBorder="0" applyAlignment="0" applyProtection="0"/>
    <xf numFmtId="172" fontId="100" fillId="0" borderId="0"/>
    <xf numFmtId="172" fontId="100" fillId="0" borderId="0"/>
    <xf numFmtId="172" fontId="126" fillId="104" borderId="0" applyNumberFormat="0" applyBorder="0" applyAlignment="0" applyProtection="0"/>
    <xf numFmtId="172" fontId="100" fillId="0" borderId="0"/>
    <xf numFmtId="172" fontId="100" fillId="0" borderId="0"/>
    <xf numFmtId="172" fontId="126" fillId="104" borderId="0" applyNumberFormat="0" applyBorder="0" applyAlignment="0" applyProtection="0"/>
    <xf numFmtId="172" fontId="100" fillId="0" borderId="0"/>
    <xf numFmtId="172" fontId="100" fillId="0" borderId="0"/>
    <xf numFmtId="172" fontId="125" fillId="117" borderId="0" applyNumberFormat="0" applyBorder="0" applyAlignment="0" applyProtection="0"/>
    <xf numFmtId="172" fontId="125" fillId="117" borderId="0" applyNumberFormat="0" applyBorder="0" applyAlignment="0" applyProtection="0"/>
    <xf numFmtId="172" fontId="100" fillId="0" borderId="0"/>
    <xf numFmtId="172" fontId="125" fillId="117" borderId="0" applyNumberFormat="0" applyBorder="0" applyAlignment="0" applyProtection="0"/>
    <xf numFmtId="172" fontId="125" fillId="117" borderId="0" applyNumberFormat="0" applyBorder="0" applyAlignment="0" applyProtection="0"/>
    <xf numFmtId="172" fontId="100" fillId="0" borderId="0"/>
    <xf numFmtId="172" fontId="125" fillId="117" borderId="0" applyNumberFormat="0" applyBorder="0" applyAlignment="0" applyProtection="0"/>
    <xf numFmtId="172" fontId="125" fillId="117" borderId="0" applyNumberFormat="0" applyBorder="0" applyAlignment="0" applyProtection="0"/>
    <xf numFmtId="172" fontId="100" fillId="0" borderId="0"/>
    <xf numFmtId="191" fontId="124" fillId="40"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0" fontId="124" fillId="40"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00" fillId="0" borderId="0"/>
    <xf numFmtId="172" fontId="125" fillId="117" borderId="0" applyNumberFormat="0" applyBorder="0" applyAlignment="0" applyProtection="0"/>
    <xf numFmtId="172" fontId="125" fillId="117" borderId="0" applyNumberFormat="0" applyBorder="0" applyAlignment="0" applyProtection="0"/>
    <xf numFmtId="172" fontId="100" fillId="0" borderId="0"/>
    <xf numFmtId="172" fontId="126" fillId="104" borderId="0" applyNumberFormat="0" applyBorder="0" applyAlignment="0" applyProtection="0"/>
    <xf numFmtId="172" fontId="100" fillId="0" borderId="0"/>
    <xf numFmtId="172" fontId="100" fillId="0" borderId="0"/>
    <xf numFmtId="172" fontId="126" fillId="104"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124" fillId="40"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0" fontId="124" fillId="40"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124" fillId="40"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0" fontId="124" fillId="40"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124" fillId="40"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0" fontId="124" fillId="40"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124" fillId="40"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0" fontId="124" fillId="40"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124" fillId="40"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0" fontId="124" fillId="40"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00" fillId="0" borderId="0"/>
    <xf numFmtId="172" fontId="128" fillId="123" borderId="0" applyNumberFormat="0" applyBorder="0" applyAlignment="0" applyProtection="0"/>
    <xf numFmtId="172" fontId="129" fillId="40" borderId="0" applyNumberFormat="0" applyBorder="0" applyAlignment="0" applyProtection="0"/>
    <xf numFmtId="172" fontId="129" fillId="40" borderId="0" applyNumberFormat="0" applyBorder="0" applyAlignment="0" applyProtection="0"/>
    <xf numFmtId="172" fontId="129" fillId="40" borderId="0" applyNumberFormat="0" applyBorder="0" applyAlignment="0" applyProtection="0"/>
    <xf numFmtId="172" fontId="129" fillId="40" borderId="0" applyNumberFormat="0" applyBorder="0" applyAlignment="0" applyProtection="0"/>
    <xf numFmtId="1" fontId="130" fillId="124" borderId="33" applyNumberFormat="0" applyBorder="0" applyAlignment="0">
      <alignment horizontal="center" vertical="top" wrapText="1"/>
      <protection hidden="1"/>
    </xf>
    <xf numFmtId="221" fontId="45" fillId="0" borderId="34" applyBorder="0">
      <alignment horizontal="center" vertical="center"/>
    </xf>
    <xf numFmtId="0" fontId="131" fillId="59" borderId="26" applyNumberFormat="0" applyAlignment="0" applyProtection="0"/>
    <xf numFmtId="0" fontId="132" fillId="59" borderId="26" applyNumberFormat="0" applyAlignment="0" applyProtection="0"/>
    <xf numFmtId="172" fontId="133" fillId="58" borderId="26" applyNumberFormat="0" applyAlignment="0" applyProtection="0"/>
    <xf numFmtId="172" fontId="134" fillId="125" borderId="0" applyNumberFormat="0" applyBorder="0">
      <alignment horizontal="left"/>
    </xf>
    <xf numFmtId="0" fontId="135" fillId="0" borderId="0"/>
    <xf numFmtId="0" fontId="40" fillId="126" borderId="35"/>
    <xf numFmtId="172" fontId="100" fillId="0" borderId="0"/>
    <xf numFmtId="222" fontId="51" fillId="0" borderId="0" applyFont="0" applyFill="0" applyBorder="0" applyAlignment="0" applyProtection="0"/>
    <xf numFmtId="0" fontId="136" fillId="127" borderId="0"/>
    <xf numFmtId="172" fontId="100" fillId="0" borderId="0"/>
    <xf numFmtId="0" fontId="137" fillId="0" borderId="0" applyNumberFormat="0" applyFill="0" applyBorder="0" applyAlignment="0" applyProtection="0"/>
    <xf numFmtId="194" fontId="138" fillId="0" borderId="0">
      <alignment vertical="top"/>
    </xf>
    <xf numFmtId="194" fontId="26" fillId="0" borderId="0">
      <alignment vertical="top"/>
    </xf>
    <xf numFmtId="172" fontId="100" fillId="0" borderId="0"/>
    <xf numFmtId="172" fontId="100" fillId="0" borderId="0"/>
    <xf numFmtId="194" fontId="139" fillId="0" borderId="0">
      <alignment horizontal="right"/>
    </xf>
    <xf numFmtId="223" fontId="139" fillId="0" borderId="0" applyFill="0" applyBorder="0" applyProtection="0"/>
    <xf numFmtId="194" fontId="140" fillId="0" borderId="36"/>
    <xf numFmtId="194" fontId="140" fillId="0" borderId="37"/>
    <xf numFmtId="194" fontId="140" fillId="0" borderId="36"/>
    <xf numFmtId="194" fontId="140" fillId="0" borderId="37"/>
    <xf numFmtId="223" fontId="139" fillId="0" borderId="0" applyFill="0" applyBorder="0" applyProtection="0"/>
    <xf numFmtId="223" fontId="139" fillId="0" borderId="0" applyFill="0" applyBorder="0" applyProtection="0"/>
    <xf numFmtId="223" fontId="139" fillId="0" borderId="0" applyFill="0" applyBorder="0" applyProtection="0"/>
    <xf numFmtId="223" fontId="139" fillId="0" borderId="0" applyFill="0" applyBorder="0" applyProtection="0"/>
    <xf numFmtId="223" fontId="139" fillId="0" borderId="0" applyFill="0" applyBorder="0" applyProtection="0"/>
    <xf numFmtId="223" fontId="139" fillId="0" borderId="0" applyFill="0" applyBorder="0" applyProtection="0"/>
    <xf numFmtId="223" fontId="139" fillId="0" borderId="0" applyFill="0" applyBorder="0" applyProtection="0"/>
    <xf numFmtId="223" fontId="139" fillId="0" borderId="0" applyFill="0" applyBorder="0" applyProtection="0"/>
    <xf numFmtId="194" fontId="139" fillId="0" borderId="0">
      <alignment horizontal="left"/>
    </xf>
    <xf numFmtId="194" fontId="139" fillId="0" borderId="0">
      <alignment horizontal="left"/>
    </xf>
    <xf numFmtId="194" fontId="139" fillId="0" borderId="0">
      <alignment horizontal="left"/>
    </xf>
    <xf numFmtId="194" fontId="139" fillId="0" borderId="0">
      <alignment horizontal="left"/>
    </xf>
    <xf numFmtId="194" fontId="139" fillId="0" borderId="0">
      <alignment horizontal="left"/>
    </xf>
    <xf numFmtId="194" fontId="139" fillId="0" borderId="0">
      <alignment horizontal="left"/>
    </xf>
    <xf numFmtId="194" fontId="139" fillId="0" borderId="0">
      <alignment horizontal="left"/>
    </xf>
    <xf numFmtId="194" fontId="139" fillId="0" borderId="0">
      <alignment horizontal="left"/>
    </xf>
    <xf numFmtId="194" fontId="139" fillId="0" borderId="0">
      <alignment horizontal="left"/>
    </xf>
    <xf numFmtId="194" fontId="139" fillId="0" borderId="0">
      <alignment horizontal="left"/>
    </xf>
    <xf numFmtId="194" fontId="139" fillId="0" borderId="0">
      <alignment horizontal="left"/>
    </xf>
    <xf numFmtId="194" fontId="139" fillId="0" borderId="0">
      <alignment horizontal="left"/>
    </xf>
    <xf numFmtId="194" fontId="139" fillId="0" borderId="0">
      <alignment horizontal="left"/>
    </xf>
    <xf numFmtId="194" fontId="139" fillId="0" borderId="0">
      <alignment horizontal="left"/>
    </xf>
    <xf numFmtId="194" fontId="139" fillId="0" borderId="0">
      <alignment horizontal="left"/>
    </xf>
    <xf numFmtId="194" fontId="139" fillId="0" borderId="0">
      <alignment horizontal="left"/>
    </xf>
    <xf numFmtId="194" fontId="139" fillId="0" borderId="0">
      <alignment horizontal="left"/>
    </xf>
    <xf numFmtId="194" fontId="139" fillId="0" borderId="0">
      <alignment horizontal="left"/>
    </xf>
    <xf numFmtId="194" fontId="139" fillId="0" borderId="0">
      <alignment horizontal="left"/>
    </xf>
    <xf numFmtId="194" fontId="139" fillId="0" borderId="0">
      <alignment horizontal="left"/>
    </xf>
    <xf numFmtId="194" fontId="139" fillId="0" borderId="0">
      <alignment horizontal="left"/>
    </xf>
    <xf numFmtId="194" fontId="139" fillId="0" borderId="0">
      <alignment horizontal="left"/>
    </xf>
    <xf numFmtId="194" fontId="139" fillId="0" borderId="0">
      <alignment horizontal="left"/>
    </xf>
    <xf numFmtId="194" fontId="139" fillId="0" borderId="0">
      <alignment horizontal="left"/>
    </xf>
    <xf numFmtId="194" fontId="139" fillId="0" borderId="0">
      <alignment horizontal="left"/>
    </xf>
    <xf numFmtId="194" fontId="139" fillId="0" borderId="0">
      <alignment horizontal="left"/>
    </xf>
    <xf numFmtId="194" fontId="139" fillId="0" borderId="0">
      <alignment horizontal="left"/>
    </xf>
    <xf numFmtId="194" fontId="139" fillId="0" borderId="0">
      <alignment horizontal="left"/>
    </xf>
    <xf numFmtId="194" fontId="139" fillId="0" borderId="0">
      <alignment horizontal="left"/>
    </xf>
    <xf numFmtId="194" fontId="139" fillId="0" borderId="0">
      <alignment horizontal="left"/>
    </xf>
    <xf numFmtId="194" fontId="139" fillId="0" borderId="0">
      <alignment horizontal="left"/>
    </xf>
    <xf numFmtId="194" fontId="139" fillId="0" borderId="0">
      <alignment horizontal="left"/>
    </xf>
    <xf numFmtId="194" fontId="139" fillId="0" borderId="0">
      <alignment horizontal="left"/>
    </xf>
    <xf numFmtId="194" fontId="139" fillId="0" borderId="0">
      <alignment horizontal="left"/>
    </xf>
    <xf numFmtId="194" fontId="139" fillId="0" borderId="0">
      <alignment horizontal="left"/>
    </xf>
    <xf numFmtId="0" fontId="141" fillId="65" borderId="0" applyNumberFormat="0" applyBorder="0" applyAlignment="0" applyProtection="0"/>
    <xf numFmtId="0" fontId="141" fillId="65" borderId="0"/>
    <xf numFmtId="0" fontId="141" fillId="65" borderId="0"/>
    <xf numFmtId="0" fontId="141" fillId="65" borderId="0"/>
    <xf numFmtId="0" fontId="141" fillId="65" borderId="0" applyNumberFormat="0" applyBorder="0" applyAlignment="0" applyProtection="0"/>
    <xf numFmtId="0" fontId="141" fillId="65" borderId="0"/>
    <xf numFmtId="0" fontId="141" fillId="65" borderId="0"/>
    <xf numFmtId="0" fontId="141" fillId="65" borderId="0"/>
    <xf numFmtId="0" fontId="141" fillId="65" borderId="0" applyNumberFormat="0" applyBorder="0" applyAlignment="0" applyProtection="0"/>
    <xf numFmtId="0" fontId="141" fillId="65" borderId="0"/>
    <xf numFmtId="0" fontId="141" fillId="65" borderId="0"/>
    <xf numFmtId="0" fontId="141" fillId="65" borderId="0"/>
    <xf numFmtId="0" fontId="141" fillId="65" borderId="0" applyNumberFormat="0" applyBorder="0" applyAlignment="0" applyProtection="0"/>
    <xf numFmtId="0" fontId="141" fillId="65" borderId="0"/>
    <xf numFmtId="0" fontId="141" fillId="65" borderId="0"/>
    <xf numFmtId="0" fontId="141" fillId="65" borderId="0"/>
    <xf numFmtId="0" fontId="141" fillId="65" borderId="0" applyNumberFormat="0" applyBorder="0" applyAlignment="0" applyProtection="0"/>
    <xf numFmtId="0" fontId="141" fillId="65" borderId="0"/>
    <xf numFmtId="0" fontId="141" fillId="65" borderId="0"/>
    <xf numFmtId="0" fontId="141" fillId="65" borderId="0"/>
    <xf numFmtId="0" fontId="141" fillId="65" borderId="0" applyNumberFormat="0" applyBorder="0" applyAlignment="0" applyProtection="0"/>
    <xf numFmtId="0" fontId="141" fillId="65" borderId="0"/>
    <xf numFmtId="0" fontId="141" fillId="65" borderId="0"/>
    <xf numFmtId="0" fontId="141" fillId="65" borderId="0"/>
    <xf numFmtId="0" fontId="141" fillId="65" borderId="0" applyNumberFormat="0" applyBorder="0" applyAlignment="0" applyProtection="0"/>
    <xf numFmtId="0" fontId="141" fillId="65" borderId="0"/>
    <xf numFmtId="0" fontId="141" fillId="65" borderId="0"/>
    <xf numFmtId="0" fontId="141" fillId="65" borderId="0"/>
    <xf numFmtId="0" fontId="141" fillId="65" borderId="0" applyNumberFormat="0" applyBorder="0" applyAlignment="0" applyProtection="0"/>
    <xf numFmtId="0" fontId="141" fillId="65" borderId="0"/>
    <xf numFmtId="0" fontId="141" fillId="65" borderId="0"/>
    <xf numFmtId="0" fontId="141" fillId="65" borderId="0"/>
    <xf numFmtId="0" fontId="141" fillId="65" borderId="0" applyNumberFormat="0" applyBorder="0" applyAlignment="0" applyProtection="0"/>
    <xf numFmtId="0" fontId="141" fillId="65" borderId="0"/>
    <xf numFmtId="0" fontId="141" fillId="65" borderId="0"/>
    <xf numFmtId="0" fontId="141" fillId="65" borderId="0"/>
    <xf numFmtId="0" fontId="141" fillId="65" borderId="0" applyNumberFormat="0" applyBorder="0" applyAlignment="0" applyProtection="0"/>
    <xf numFmtId="0" fontId="141" fillId="65" borderId="0"/>
    <xf numFmtId="0" fontId="141" fillId="65" borderId="0"/>
    <xf numFmtId="0" fontId="141" fillId="65" borderId="0"/>
    <xf numFmtId="0" fontId="141" fillId="65" borderId="0" applyNumberFormat="0" applyBorder="0" applyAlignment="0" applyProtection="0"/>
    <xf numFmtId="0" fontId="141" fillId="65" borderId="0"/>
    <xf numFmtId="0" fontId="141" fillId="65" borderId="0"/>
    <xf numFmtId="0" fontId="141" fillId="65" borderId="0"/>
    <xf numFmtId="0" fontId="141" fillId="65" borderId="0" applyNumberFormat="0" applyBorder="0" applyAlignment="0" applyProtection="0"/>
    <xf numFmtId="0" fontId="141" fillId="65" borderId="0"/>
    <xf numFmtId="0" fontId="141" fillId="65" borderId="0"/>
    <xf numFmtId="0" fontId="141" fillId="65" borderId="0"/>
    <xf numFmtId="0" fontId="141" fillId="65" borderId="0" applyNumberFormat="0" applyBorder="0" applyAlignment="0" applyProtection="0"/>
    <xf numFmtId="0" fontId="141" fillId="65" borderId="0"/>
    <xf numFmtId="0" fontId="141" fillId="65" borderId="0"/>
    <xf numFmtId="0" fontId="141" fillId="65" borderId="0"/>
    <xf numFmtId="0" fontId="141" fillId="65" borderId="0" applyNumberFormat="0" applyBorder="0" applyAlignment="0" applyProtection="0"/>
    <xf numFmtId="0" fontId="141" fillId="65" borderId="0"/>
    <xf numFmtId="0" fontId="141" fillId="65" borderId="0"/>
    <xf numFmtId="0" fontId="141" fillId="65" borderId="0"/>
    <xf numFmtId="0" fontId="141" fillId="65" borderId="0" applyNumberFormat="0" applyBorder="0" applyAlignment="0" applyProtection="0"/>
    <xf numFmtId="0" fontId="141" fillId="65" borderId="0"/>
    <xf numFmtId="0" fontId="141" fillId="65" borderId="0"/>
    <xf numFmtId="0" fontId="141" fillId="65" borderId="0"/>
    <xf numFmtId="0" fontId="141" fillId="65" borderId="0" applyNumberFormat="0" applyBorder="0" applyAlignment="0" applyProtection="0"/>
    <xf numFmtId="0" fontId="141" fillId="65" borderId="0"/>
    <xf numFmtId="0" fontId="141" fillId="65" borderId="0"/>
    <xf numFmtId="0" fontId="141" fillId="65" borderId="0"/>
    <xf numFmtId="0" fontId="141" fillId="65" borderId="0" applyNumberFormat="0" applyBorder="0" applyAlignment="0" applyProtection="0"/>
    <xf numFmtId="0" fontId="141" fillId="65" borderId="0"/>
    <xf numFmtId="0" fontId="141" fillId="65" borderId="0"/>
    <xf numFmtId="0" fontId="141" fillId="65" borderId="0"/>
    <xf numFmtId="0" fontId="141" fillId="65" borderId="0" applyNumberFormat="0" applyBorder="0" applyAlignment="0" applyProtection="0"/>
    <xf numFmtId="0" fontId="141" fillId="65" borderId="0"/>
    <xf numFmtId="0" fontId="141" fillId="65" borderId="0"/>
    <xf numFmtId="0" fontId="141" fillId="65" borderId="0"/>
    <xf numFmtId="0" fontId="141" fillId="65" borderId="0" applyNumberFormat="0" applyBorder="0" applyAlignment="0" applyProtection="0"/>
    <xf numFmtId="0" fontId="141" fillId="65" borderId="0"/>
    <xf numFmtId="0" fontId="141" fillId="65" borderId="0"/>
    <xf numFmtId="0" fontId="141" fillId="65" borderId="0"/>
    <xf numFmtId="0" fontId="141" fillId="65" borderId="0" applyNumberFormat="0" applyBorder="0" applyAlignment="0" applyProtection="0"/>
    <xf numFmtId="0" fontId="141" fillId="65" borderId="0"/>
    <xf numFmtId="0" fontId="141" fillId="65" borderId="0"/>
    <xf numFmtId="0" fontId="141" fillId="65" borderId="0"/>
    <xf numFmtId="0" fontId="141" fillId="65" borderId="0" applyNumberFormat="0" applyBorder="0" applyAlignment="0" applyProtection="0"/>
    <xf numFmtId="0" fontId="141" fillId="65" borderId="0"/>
    <xf numFmtId="0" fontId="141" fillId="65" borderId="0"/>
    <xf numFmtId="0" fontId="141" fillId="65" borderId="0"/>
    <xf numFmtId="0" fontId="141" fillId="65" borderId="0" applyNumberFormat="0" applyBorder="0" applyAlignment="0" applyProtection="0"/>
    <xf numFmtId="0" fontId="141" fillId="65" borderId="0"/>
    <xf numFmtId="0" fontId="141" fillId="65" borderId="0"/>
    <xf numFmtId="0" fontId="141" fillId="65" borderId="0"/>
    <xf numFmtId="0" fontId="141" fillId="65" borderId="0" applyNumberFormat="0" applyBorder="0" applyAlignment="0" applyProtection="0"/>
    <xf numFmtId="0" fontId="141" fillId="65" borderId="0"/>
    <xf numFmtId="0" fontId="141" fillId="65" borderId="0"/>
    <xf numFmtId="0" fontId="141" fillId="65" borderId="0"/>
    <xf numFmtId="0" fontId="141" fillId="65" borderId="0" applyNumberFormat="0" applyBorder="0" applyAlignment="0" applyProtection="0"/>
    <xf numFmtId="0" fontId="141" fillId="65" borderId="0"/>
    <xf numFmtId="0" fontId="141" fillId="65" borderId="0"/>
    <xf numFmtId="0" fontId="141" fillId="65" borderId="0"/>
    <xf numFmtId="0" fontId="141" fillId="65" borderId="0" applyNumberFormat="0" applyBorder="0" applyAlignment="0" applyProtection="0"/>
    <xf numFmtId="0" fontId="141" fillId="65" borderId="0"/>
    <xf numFmtId="0" fontId="141" fillId="65" borderId="0"/>
    <xf numFmtId="0" fontId="141" fillId="65" borderId="0"/>
    <xf numFmtId="0" fontId="141" fillId="65" borderId="0" applyNumberFormat="0" applyBorder="0" applyAlignment="0" applyProtection="0"/>
    <xf numFmtId="0" fontId="141" fillId="65" borderId="0"/>
    <xf numFmtId="0" fontId="141" fillId="65" borderId="0"/>
    <xf numFmtId="0" fontId="141" fillId="65" borderId="0"/>
    <xf numFmtId="0" fontId="141" fillId="65" borderId="0" applyNumberFormat="0" applyBorder="0" applyAlignment="0" applyProtection="0"/>
    <xf numFmtId="0" fontId="141" fillId="65" borderId="0"/>
    <xf numFmtId="0" fontId="141" fillId="65" borderId="0"/>
    <xf numFmtId="0" fontId="141" fillId="65" borderId="0"/>
    <xf numFmtId="0" fontId="141" fillId="65" borderId="0" applyNumberFormat="0" applyBorder="0" applyAlignment="0" applyProtection="0"/>
    <xf numFmtId="0" fontId="141" fillId="65" borderId="0"/>
    <xf numFmtId="0" fontId="141" fillId="65" borderId="0"/>
    <xf numFmtId="0" fontId="141" fillId="65" borderId="0"/>
    <xf numFmtId="0" fontId="141" fillId="65" borderId="0" applyNumberFormat="0" applyBorder="0" applyAlignment="0" applyProtection="0"/>
    <xf numFmtId="0" fontId="141" fillId="65" borderId="0"/>
    <xf numFmtId="0" fontId="141" fillId="65" borderId="0"/>
    <xf numFmtId="0" fontId="141" fillId="65" borderId="0"/>
    <xf numFmtId="0" fontId="141" fillId="65" borderId="0" applyNumberFormat="0" applyBorder="0" applyAlignment="0" applyProtection="0"/>
    <xf numFmtId="0" fontId="141" fillId="65" borderId="0"/>
    <xf numFmtId="0" fontId="141" fillId="65" borderId="0"/>
    <xf numFmtId="0" fontId="141" fillId="65" borderId="0"/>
    <xf numFmtId="0" fontId="141" fillId="65" borderId="0" applyNumberFormat="0" applyBorder="0" applyAlignment="0" applyProtection="0"/>
    <xf numFmtId="0" fontId="141" fillId="65" borderId="0"/>
    <xf numFmtId="0" fontId="141" fillId="65" borderId="0"/>
    <xf numFmtId="0" fontId="141" fillId="65" borderId="0"/>
    <xf numFmtId="0" fontId="141" fillId="65" borderId="0" applyNumberFormat="0" applyBorder="0" applyAlignment="0" applyProtection="0"/>
    <xf numFmtId="0" fontId="141" fillId="65" borderId="0"/>
    <xf numFmtId="0" fontId="141" fillId="65" borderId="0"/>
    <xf numFmtId="0" fontId="141" fillId="65" borderId="0"/>
    <xf numFmtId="0" fontId="142" fillId="2" borderId="0" applyNumberFormat="0" applyBorder="0" applyAlignment="0" applyProtection="0"/>
    <xf numFmtId="0" fontId="143" fillId="2" borderId="0" applyNumberFormat="0" applyBorder="0" applyAlignment="0" applyProtection="0"/>
    <xf numFmtId="0" fontId="143" fillId="2" borderId="0"/>
    <xf numFmtId="0" fontId="143" fillId="2" borderId="0"/>
    <xf numFmtId="0" fontId="143" fillId="2" borderId="0"/>
    <xf numFmtId="0" fontId="143" fillId="2" borderId="0"/>
    <xf numFmtId="0" fontId="143" fillId="2" borderId="0"/>
    <xf numFmtId="0" fontId="143" fillId="2" borderId="0"/>
    <xf numFmtId="0" fontId="142" fillId="2" borderId="0"/>
    <xf numFmtId="0" fontId="142" fillId="2" borderId="0"/>
    <xf numFmtId="0" fontId="142" fillId="2" borderId="0"/>
    <xf numFmtId="0" fontId="141" fillId="65" borderId="0" applyNumberFormat="0" applyBorder="0" applyAlignment="0" applyProtection="0"/>
    <xf numFmtId="0" fontId="141" fillId="65" borderId="0"/>
    <xf numFmtId="0" fontId="141" fillId="65" borderId="0"/>
    <xf numFmtId="0" fontId="141" fillId="65" borderId="0"/>
    <xf numFmtId="0" fontId="141" fillId="65" borderId="0" applyNumberFormat="0" applyBorder="0" applyAlignment="0" applyProtection="0"/>
    <xf numFmtId="0" fontId="141" fillId="65" borderId="0"/>
    <xf numFmtId="0" fontId="141" fillId="65" borderId="0"/>
    <xf numFmtId="0" fontId="141" fillId="65" borderId="0"/>
    <xf numFmtId="0" fontId="141" fillId="65" borderId="0" applyNumberFormat="0" applyBorder="0" applyAlignment="0" applyProtection="0"/>
    <xf numFmtId="0" fontId="141" fillId="65" borderId="0"/>
    <xf numFmtId="0" fontId="141" fillId="65" borderId="0"/>
    <xf numFmtId="0" fontId="141" fillId="65" borderId="0"/>
    <xf numFmtId="0" fontId="141" fillId="65" borderId="0" applyNumberFormat="0" applyBorder="0" applyAlignment="0" applyProtection="0"/>
    <xf numFmtId="0" fontId="141" fillId="65" borderId="0"/>
    <xf numFmtId="0" fontId="141" fillId="65" borderId="0"/>
    <xf numFmtId="0" fontId="141" fillId="65" borderId="0"/>
    <xf numFmtId="0" fontId="141" fillId="65" borderId="0" applyNumberFormat="0" applyBorder="0" applyAlignment="0" applyProtection="0"/>
    <xf numFmtId="0" fontId="141" fillId="65" borderId="0"/>
    <xf numFmtId="0" fontId="141" fillId="65" borderId="0"/>
    <xf numFmtId="0" fontId="141" fillId="65" borderId="0"/>
    <xf numFmtId="0" fontId="141" fillId="65" borderId="0" applyNumberFormat="0" applyBorder="0" applyAlignment="0" applyProtection="0"/>
    <xf numFmtId="0" fontId="141" fillId="65" borderId="0"/>
    <xf numFmtId="0" fontId="141" fillId="65" borderId="0"/>
    <xf numFmtId="0" fontId="141" fillId="65" borderId="0"/>
    <xf numFmtId="0" fontId="141" fillId="65" borderId="0" applyNumberFormat="0" applyBorder="0" applyAlignment="0" applyProtection="0"/>
    <xf numFmtId="0" fontId="141" fillId="65" borderId="0"/>
    <xf numFmtId="0" fontId="141" fillId="65" borderId="0"/>
    <xf numFmtId="0" fontId="141" fillId="65" borderId="0"/>
    <xf numFmtId="0" fontId="141" fillId="65" borderId="0" applyNumberFormat="0" applyBorder="0" applyAlignment="0" applyProtection="0"/>
    <xf numFmtId="0" fontId="141" fillId="65" borderId="0"/>
    <xf numFmtId="0" fontId="141" fillId="65" borderId="0"/>
    <xf numFmtId="0" fontId="141" fillId="65" borderId="0"/>
    <xf numFmtId="0" fontId="141" fillId="65" borderId="0" applyNumberFormat="0" applyBorder="0" applyAlignment="0" applyProtection="0"/>
    <xf numFmtId="0" fontId="141" fillId="65" borderId="0"/>
    <xf numFmtId="0" fontId="141" fillId="65" borderId="0"/>
    <xf numFmtId="0" fontId="141" fillId="65" borderId="0"/>
    <xf numFmtId="0" fontId="143" fillId="2" borderId="0" applyNumberFormat="0" applyBorder="0" applyAlignment="0" applyProtection="0"/>
    <xf numFmtId="0" fontId="143" fillId="2" borderId="0"/>
    <xf numFmtId="0" fontId="143" fillId="2" borderId="0"/>
    <xf numFmtId="0" fontId="143" fillId="2" borderId="0"/>
    <xf numFmtId="0" fontId="10" fillId="2" borderId="0" applyNumberFormat="0" applyBorder="0" applyAlignment="0" applyProtection="0"/>
    <xf numFmtId="0" fontId="141" fillId="65" borderId="0"/>
    <xf numFmtId="0" fontId="141" fillId="65" borderId="0"/>
    <xf numFmtId="0" fontId="141" fillId="65" borderId="0"/>
    <xf numFmtId="0" fontId="10" fillId="2" borderId="0"/>
    <xf numFmtId="0" fontId="10" fillId="2" borderId="0"/>
    <xf numFmtId="0" fontId="10" fillId="2" borderId="0"/>
    <xf numFmtId="0" fontId="10" fillId="2" borderId="0"/>
    <xf numFmtId="0" fontId="10" fillId="2" borderId="0"/>
    <xf numFmtId="0" fontId="10" fillId="2" borderId="0"/>
    <xf numFmtId="0" fontId="143" fillId="2" borderId="0" applyNumberFormat="0" applyBorder="0" applyAlignment="0" applyProtection="0"/>
    <xf numFmtId="0" fontId="143" fillId="2" borderId="0"/>
    <xf numFmtId="0" fontId="143" fillId="2" borderId="0"/>
    <xf numFmtId="0" fontId="143" fillId="2" borderId="0"/>
    <xf numFmtId="0" fontId="141" fillId="65" borderId="0" applyNumberFormat="0" applyBorder="0" applyAlignment="0" applyProtection="0"/>
    <xf numFmtId="0" fontId="141" fillId="65" borderId="0"/>
    <xf numFmtId="0" fontId="141" fillId="65" borderId="0"/>
    <xf numFmtId="0" fontId="141" fillId="65" borderId="0"/>
    <xf numFmtId="0" fontId="143" fillId="2" borderId="0" applyNumberFormat="0" applyBorder="0" applyAlignment="0" applyProtection="0"/>
    <xf numFmtId="0" fontId="141" fillId="91" borderId="0"/>
    <xf numFmtId="0" fontId="141" fillId="91" borderId="0"/>
    <xf numFmtId="0" fontId="141" fillId="91" borderId="0"/>
    <xf numFmtId="0" fontId="143" fillId="2" borderId="0"/>
    <xf numFmtId="0" fontId="143" fillId="2" borderId="0"/>
    <xf numFmtId="0" fontId="141" fillId="65" borderId="0" applyNumberFormat="0" applyBorder="0" applyAlignment="0" applyProtection="0"/>
    <xf numFmtId="0" fontId="141" fillId="65" borderId="0"/>
    <xf numFmtId="0" fontId="141" fillId="65" borderId="0"/>
    <xf numFmtId="0" fontId="141" fillId="65" borderId="0"/>
    <xf numFmtId="0" fontId="141" fillId="65" borderId="0" applyNumberFormat="0" applyBorder="0" applyAlignment="0" applyProtection="0"/>
    <xf numFmtId="0" fontId="141" fillId="65" borderId="0"/>
    <xf numFmtId="0" fontId="141" fillId="65" borderId="0"/>
    <xf numFmtId="0" fontId="141" fillId="65" borderId="0"/>
    <xf numFmtId="0" fontId="141" fillId="65" borderId="0" applyNumberFormat="0" applyBorder="0" applyAlignment="0" applyProtection="0"/>
    <xf numFmtId="0" fontId="141" fillId="65" borderId="0"/>
    <xf numFmtId="0" fontId="141" fillId="65" borderId="0"/>
    <xf numFmtId="0" fontId="141" fillId="65" borderId="0"/>
    <xf numFmtId="0" fontId="141" fillId="65" borderId="0" applyNumberFormat="0" applyBorder="0" applyAlignment="0" applyProtection="0"/>
    <xf numFmtId="0" fontId="141" fillId="65" borderId="0"/>
    <xf numFmtId="0" fontId="141" fillId="65" borderId="0"/>
    <xf numFmtId="0" fontId="141" fillId="65" borderId="0"/>
    <xf numFmtId="172" fontId="100" fillId="0" borderId="0"/>
    <xf numFmtId="172" fontId="100" fillId="0" borderId="0"/>
    <xf numFmtId="0" fontId="26" fillId="0" borderId="0">
      <alignment vertical="center"/>
    </xf>
    <xf numFmtId="0" fontId="144" fillId="46" borderId="0" applyNumberFormat="0" applyBorder="0" applyAlignment="0" applyProtection="0"/>
    <xf numFmtId="0" fontId="144" fillId="46" borderId="0" applyNumberFormat="0" applyBorder="0" applyAlignment="0" applyProtection="0"/>
    <xf numFmtId="180" fontId="144" fillId="46" borderId="0" applyNumberFormat="0" applyBorder="0" applyAlignment="0" applyProtection="0"/>
    <xf numFmtId="180" fontId="144" fillId="46" borderId="0" applyNumberFormat="0" applyBorder="0" applyAlignment="0" applyProtection="0"/>
    <xf numFmtId="0" fontId="145" fillId="0" borderId="0"/>
    <xf numFmtId="2" fontId="63" fillId="0" borderId="0">
      <protection locked="0"/>
    </xf>
    <xf numFmtId="3" fontId="63" fillId="0" borderId="0">
      <protection locked="0"/>
    </xf>
    <xf numFmtId="3" fontId="63" fillId="0" borderId="0">
      <protection locked="0"/>
    </xf>
    <xf numFmtId="3" fontId="63" fillId="0" borderId="0">
      <protection locked="0"/>
    </xf>
    <xf numFmtId="3" fontId="63" fillId="0" borderId="0">
      <protection locked="0"/>
    </xf>
    <xf numFmtId="3" fontId="63" fillId="0" borderId="0">
      <protection locked="0"/>
    </xf>
    <xf numFmtId="3" fontId="63" fillId="0" borderId="0">
      <protection locked="0"/>
    </xf>
    <xf numFmtId="3" fontId="63" fillId="0" borderId="0">
      <protection locked="0"/>
    </xf>
    <xf numFmtId="3" fontId="63" fillId="0" borderId="0">
      <protection locked="0"/>
    </xf>
    <xf numFmtId="3" fontId="63" fillId="0" borderId="0">
      <protection locked="0"/>
    </xf>
    <xf numFmtId="3" fontId="63" fillId="0" borderId="0">
      <protection locked="0"/>
    </xf>
    <xf numFmtId="2" fontId="63" fillId="0" borderId="0">
      <protection locked="0"/>
    </xf>
    <xf numFmtId="3" fontId="63" fillId="0" borderId="0">
      <protection locked="0"/>
    </xf>
    <xf numFmtId="3" fontId="63" fillId="0" borderId="0">
      <protection locked="0"/>
    </xf>
    <xf numFmtId="3" fontId="146" fillId="0" borderId="0">
      <protection locked="0"/>
    </xf>
    <xf numFmtId="3" fontId="63" fillId="0" borderId="0">
      <protection locked="0"/>
    </xf>
    <xf numFmtId="3" fontId="63" fillId="0" borderId="0">
      <protection locked="0"/>
    </xf>
    <xf numFmtId="3" fontId="63" fillId="0" borderId="0">
      <protection locked="0"/>
    </xf>
    <xf numFmtId="3" fontId="63" fillId="0" borderId="0">
      <protection locked="0"/>
    </xf>
    <xf numFmtId="3" fontId="63" fillId="0" borderId="0">
      <protection locked="0"/>
    </xf>
    <xf numFmtId="3" fontId="63" fillId="0" borderId="0">
      <protection locked="0"/>
    </xf>
    <xf numFmtId="3" fontId="63" fillId="0" borderId="0">
      <protection locked="0"/>
    </xf>
    <xf numFmtId="3" fontId="63" fillId="0" borderId="0">
      <protection locked="0"/>
    </xf>
    <xf numFmtId="3" fontId="63" fillId="0" borderId="0">
      <protection locked="0"/>
    </xf>
    <xf numFmtId="3" fontId="63" fillId="0" borderId="0">
      <protection locked="0"/>
    </xf>
    <xf numFmtId="3" fontId="63" fillId="0" borderId="0">
      <protection locked="0"/>
    </xf>
    <xf numFmtId="3" fontId="63" fillId="0" borderId="0">
      <protection locked="0"/>
    </xf>
    <xf numFmtId="3" fontId="63" fillId="0" borderId="0">
      <protection locked="0"/>
    </xf>
    <xf numFmtId="3" fontId="63" fillId="0" borderId="0">
      <protection locked="0"/>
    </xf>
    <xf numFmtId="3" fontId="63" fillId="0" borderId="0">
      <protection locked="0"/>
    </xf>
    <xf numFmtId="3" fontId="63" fillId="0" borderId="0">
      <protection locked="0"/>
    </xf>
    <xf numFmtId="3" fontId="63" fillId="0" borderId="0">
      <protection locked="0"/>
    </xf>
    <xf numFmtId="3" fontId="63" fillId="0" borderId="0">
      <protection locked="0"/>
    </xf>
    <xf numFmtId="3" fontId="63" fillId="0" borderId="0">
      <protection locked="0"/>
    </xf>
    <xf numFmtId="3" fontId="63" fillId="0" borderId="0">
      <protection locked="0"/>
    </xf>
    <xf numFmtId="3" fontId="63" fillId="0" borderId="0">
      <protection locked="0"/>
    </xf>
    <xf numFmtId="3" fontId="63" fillId="0" borderId="0">
      <protection locked="0"/>
    </xf>
    <xf numFmtId="2" fontId="147" fillId="0" borderId="0">
      <protection locked="0"/>
    </xf>
    <xf numFmtId="3" fontId="63" fillId="0" borderId="0">
      <protection locked="0"/>
    </xf>
    <xf numFmtId="3" fontId="63" fillId="0" borderId="0">
      <protection locked="0"/>
    </xf>
    <xf numFmtId="3" fontId="63" fillId="0" borderId="0">
      <protection locked="0"/>
    </xf>
    <xf numFmtId="3" fontId="63" fillId="0" borderId="0">
      <protection locked="0"/>
    </xf>
    <xf numFmtId="3" fontId="63" fillId="0" borderId="0">
      <protection locked="0"/>
    </xf>
    <xf numFmtId="3" fontId="63" fillId="0" borderId="0">
      <protection locked="0"/>
    </xf>
    <xf numFmtId="3" fontId="63" fillId="0" borderId="0">
      <protection locked="0"/>
    </xf>
    <xf numFmtId="3" fontId="63" fillId="0" borderId="0">
      <protection locked="0"/>
    </xf>
    <xf numFmtId="3" fontId="63" fillId="0" borderId="0">
      <protection locked="0"/>
    </xf>
    <xf numFmtId="3" fontId="63" fillId="0" borderId="0">
      <protection locked="0"/>
    </xf>
    <xf numFmtId="3" fontId="146" fillId="0" borderId="0">
      <protection locked="0"/>
    </xf>
    <xf numFmtId="3" fontId="63" fillId="0" borderId="0">
      <protection locked="0"/>
    </xf>
    <xf numFmtId="3" fontId="63" fillId="0" borderId="0">
      <protection locked="0"/>
    </xf>
    <xf numFmtId="3" fontId="146" fillId="0" borderId="0">
      <protection locked="0"/>
    </xf>
    <xf numFmtId="3" fontId="63" fillId="0" borderId="0">
      <protection locked="0"/>
    </xf>
    <xf numFmtId="3" fontId="63" fillId="0" borderId="0">
      <protection locked="0"/>
    </xf>
    <xf numFmtId="3" fontId="63" fillId="0" borderId="0">
      <protection locked="0"/>
    </xf>
    <xf numFmtId="3" fontId="63" fillId="0" borderId="0">
      <protection locked="0"/>
    </xf>
    <xf numFmtId="3" fontId="63" fillId="0" borderId="0">
      <protection locked="0"/>
    </xf>
    <xf numFmtId="3" fontId="63" fillId="0" borderId="0">
      <protection locked="0"/>
    </xf>
    <xf numFmtId="3" fontId="63" fillId="0" borderId="0">
      <protection locked="0"/>
    </xf>
    <xf numFmtId="3" fontId="63" fillId="0" borderId="0">
      <protection locked="0"/>
    </xf>
    <xf numFmtId="3" fontId="63" fillId="0" borderId="0">
      <protection locked="0"/>
    </xf>
    <xf numFmtId="3" fontId="63" fillId="0" borderId="0">
      <protection locked="0"/>
    </xf>
    <xf numFmtId="3" fontId="63" fillId="0" borderId="0">
      <protection locked="0"/>
    </xf>
    <xf numFmtId="3" fontId="63" fillId="0" borderId="0">
      <protection locked="0"/>
    </xf>
    <xf numFmtId="3" fontId="63" fillId="0" borderId="0">
      <protection locked="0"/>
    </xf>
    <xf numFmtId="3" fontId="63" fillId="0" borderId="0">
      <protection locked="0"/>
    </xf>
    <xf numFmtId="3" fontId="63" fillId="0" borderId="0">
      <protection locked="0"/>
    </xf>
    <xf numFmtId="3" fontId="63" fillId="0" borderId="0">
      <protection locked="0"/>
    </xf>
    <xf numFmtId="3" fontId="63" fillId="0" borderId="0">
      <protection locked="0"/>
    </xf>
    <xf numFmtId="3" fontId="63" fillId="0" borderId="0">
      <protection locked="0"/>
    </xf>
    <xf numFmtId="3" fontId="63" fillId="0" borderId="0">
      <protection locked="0"/>
    </xf>
    <xf numFmtId="3" fontId="63" fillId="0" borderId="0">
      <protection locked="0"/>
    </xf>
    <xf numFmtId="3" fontId="63" fillId="0" borderId="0">
      <protection locked="0"/>
    </xf>
    <xf numFmtId="3" fontId="63" fillId="0" borderId="0">
      <protection locked="0"/>
    </xf>
    <xf numFmtId="0" fontId="148" fillId="0" borderId="0" applyNumberFormat="0" applyFont="0" applyFill="0" applyAlignment="0" applyProtection="0"/>
    <xf numFmtId="0" fontId="148" fillId="0" borderId="0" applyNumberFormat="0" applyFill="0" applyBorder="0" applyAlignment="0" applyProtection="0"/>
    <xf numFmtId="0" fontId="148" fillId="0" borderId="0"/>
    <xf numFmtId="0" fontId="148" fillId="0" borderId="0"/>
    <xf numFmtId="0" fontId="148" fillId="0" borderId="0"/>
    <xf numFmtId="0" fontId="148" fillId="0" borderId="0" applyNumberFormat="0" applyFill="0" applyBorder="0" applyAlignment="0" applyProtection="0"/>
    <xf numFmtId="0" fontId="148" fillId="0" borderId="0"/>
    <xf numFmtId="0" fontId="148" fillId="0" borderId="0"/>
    <xf numFmtId="0" fontId="148" fillId="0" borderId="0"/>
    <xf numFmtId="0" fontId="148" fillId="0" borderId="0" applyNumberFormat="0" applyFill="0" applyBorder="0" applyAlignment="0" applyProtection="0"/>
    <xf numFmtId="0" fontId="148" fillId="0" borderId="0"/>
    <xf numFmtId="0" fontId="148" fillId="0" borderId="0"/>
    <xf numFmtId="0" fontId="148" fillId="0" borderId="0"/>
    <xf numFmtId="0" fontId="148" fillId="0" borderId="0" applyNumberFormat="0" applyFill="0" applyBorder="0" applyAlignment="0" applyProtection="0"/>
    <xf numFmtId="0" fontId="148" fillId="0" borderId="0"/>
    <xf numFmtId="0" fontId="148" fillId="0" borderId="0"/>
    <xf numFmtId="0" fontId="148" fillId="0" borderId="0"/>
    <xf numFmtId="0" fontId="148" fillId="0" borderId="0" applyNumberFormat="0" applyFill="0" applyBorder="0" applyAlignment="0" applyProtection="0"/>
    <xf numFmtId="0" fontId="148" fillId="0" borderId="0"/>
    <xf numFmtId="0" fontId="148" fillId="0" borderId="0"/>
    <xf numFmtId="0" fontId="148" fillId="0" borderId="0"/>
    <xf numFmtId="0" fontId="148" fillId="0" borderId="0" applyNumberFormat="0" applyFill="0" applyBorder="0" applyAlignment="0" applyProtection="0"/>
    <xf numFmtId="0" fontId="148" fillId="0" borderId="0"/>
    <xf numFmtId="0" fontId="148" fillId="0" borderId="0"/>
    <xf numFmtId="0" fontId="148" fillId="0" borderId="0"/>
    <xf numFmtId="0" fontId="148" fillId="0" borderId="0" applyNumberFormat="0" applyFill="0" applyBorder="0" applyAlignment="0" applyProtection="0"/>
    <xf numFmtId="0" fontId="148" fillId="0" borderId="0"/>
    <xf numFmtId="0" fontId="148" fillId="0" borderId="0"/>
    <xf numFmtId="0" fontId="148" fillId="0" borderId="0"/>
    <xf numFmtId="0" fontId="148" fillId="0" borderId="0" applyNumberFormat="0" applyFill="0" applyBorder="0" applyAlignment="0" applyProtection="0"/>
    <xf numFmtId="0" fontId="148" fillId="0" borderId="0"/>
    <xf numFmtId="0" fontId="148" fillId="0" borderId="0"/>
    <xf numFmtId="0" fontId="148" fillId="0" borderId="0"/>
    <xf numFmtId="0" fontId="148" fillId="0" borderId="0" applyNumberFormat="0" applyFill="0" applyBorder="0" applyAlignment="0" applyProtection="0"/>
    <xf numFmtId="0" fontId="148" fillId="0" borderId="0"/>
    <xf numFmtId="0" fontId="148" fillId="0" borderId="0"/>
    <xf numFmtId="0" fontId="148" fillId="0" borderId="0"/>
    <xf numFmtId="0" fontId="148" fillId="0" borderId="0" applyNumberFormat="0" applyFill="0" applyBorder="0" applyAlignment="0" applyProtection="0"/>
    <xf numFmtId="0" fontId="148" fillId="0" borderId="0"/>
    <xf numFmtId="0" fontId="148" fillId="0" borderId="0"/>
    <xf numFmtId="0" fontId="148" fillId="0" borderId="0"/>
    <xf numFmtId="0" fontId="148" fillId="0" borderId="0" applyNumberFormat="0" applyFill="0" applyBorder="0" applyAlignment="0" applyProtection="0"/>
    <xf numFmtId="0" fontId="148" fillId="0" borderId="0" applyNumberFormat="0" applyFill="0" applyBorder="0" applyAlignment="0" applyProtection="0"/>
    <xf numFmtId="0" fontId="148" fillId="0" borderId="0"/>
    <xf numFmtId="0" fontId="148" fillId="0" borderId="0"/>
    <xf numFmtId="0" fontId="148" fillId="0" borderId="0"/>
    <xf numFmtId="0" fontId="148" fillId="0" borderId="0" applyNumberFormat="0" applyFill="0" applyBorder="0" applyAlignment="0" applyProtection="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applyNumberFormat="0" applyFill="0" applyBorder="0" applyAlignment="0" applyProtection="0"/>
    <xf numFmtId="0" fontId="148" fillId="0" borderId="0"/>
    <xf numFmtId="0" fontId="148" fillId="0" borderId="0"/>
    <xf numFmtId="0" fontId="148" fillId="0" borderId="0"/>
    <xf numFmtId="0" fontId="148" fillId="0" borderId="0" applyNumberFormat="0" applyFill="0" applyBorder="0" applyAlignment="0" applyProtection="0"/>
    <xf numFmtId="0" fontId="148" fillId="0" borderId="0"/>
    <xf numFmtId="0" fontId="148" fillId="0" borderId="0"/>
    <xf numFmtId="0" fontId="148" fillId="0" borderId="0"/>
    <xf numFmtId="0" fontId="148" fillId="0" borderId="0" applyNumberFormat="0" applyFill="0" applyBorder="0" applyAlignment="0" applyProtection="0"/>
    <xf numFmtId="0" fontId="148" fillId="0" borderId="0"/>
    <xf numFmtId="0" fontId="148" fillId="0" borderId="0"/>
    <xf numFmtId="0" fontId="148" fillId="0" borderId="0"/>
    <xf numFmtId="0" fontId="148" fillId="0" borderId="0" applyNumberFormat="0" applyFill="0" applyBorder="0" applyAlignment="0" applyProtection="0"/>
    <xf numFmtId="0" fontId="148" fillId="0" borderId="0"/>
    <xf numFmtId="0" fontId="148" fillId="0" borderId="0"/>
    <xf numFmtId="0" fontId="148" fillId="0" borderId="0"/>
    <xf numFmtId="0" fontId="148" fillId="0" borderId="0" applyNumberFormat="0" applyFill="0" applyBorder="0" applyAlignment="0" applyProtection="0"/>
    <xf numFmtId="0" fontId="148" fillId="0" borderId="0"/>
    <xf numFmtId="0" fontId="148" fillId="0" borderId="0"/>
    <xf numFmtId="0" fontId="148" fillId="0" borderId="0"/>
    <xf numFmtId="0" fontId="148" fillId="0" borderId="0" applyNumberFormat="0" applyFill="0" applyBorder="0" applyAlignment="0" applyProtection="0"/>
    <xf numFmtId="0" fontId="148" fillId="0" borderId="0"/>
    <xf numFmtId="0" fontId="148" fillId="0" borderId="0"/>
    <xf numFmtId="0" fontId="148" fillId="0" borderId="0"/>
    <xf numFmtId="0" fontId="148" fillId="0" borderId="0" applyNumberFormat="0" applyFill="0" applyBorder="0" applyAlignment="0" applyProtection="0"/>
    <xf numFmtId="0" fontId="148" fillId="0" borderId="0"/>
    <xf numFmtId="0" fontId="148" fillId="0" borderId="0"/>
    <xf numFmtId="0" fontId="148" fillId="0" borderId="0"/>
    <xf numFmtId="0" fontId="148" fillId="0" borderId="0" applyNumberFormat="0" applyFill="0" applyBorder="0" applyAlignment="0" applyProtection="0"/>
    <xf numFmtId="0" fontId="148" fillId="0" borderId="0"/>
    <xf numFmtId="0" fontId="148" fillId="0" borderId="0"/>
    <xf numFmtId="0" fontId="148" fillId="0" borderId="0"/>
    <xf numFmtId="0" fontId="148" fillId="0" borderId="0" applyNumberFormat="0" applyFill="0" applyBorder="0" applyAlignment="0" applyProtection="0"/>
    <xf numFmtId="0" fontId="148" fillId="0" borderId="0"/>
    <xf numFmtId="0" fontId="148" fillId="0" borderId="0"/>
    <xf numFmtId="0" fontId="148" fillId="0" borderId="0"/>
    <xf numFmtId="0" fontId="148" fillId="0" borderId="0" applyNumberFormat="0" applyFill="0" applyBorder="0" applyAlignment="0" applyProtection="0"/>
    <xf numFmtId="0" fontId="148" fillId="0" borderId="0"/>
    <xf numFmtId="0" fontId="148" fillId="0" borderId="0"/>
    <xf numFmtId="0" fontId="148" fillId="0" borderId="0"/>
    <xf numFmtId="0" fontId="148" fillId="0" borderId="0" applyNumberFormat="0" applyFill="0" applyBorder="0" applyAlignment="0" applyProtection="0"/>
    <xf numFmtId="0" fontId="148" fillId="0" borderId="0"/>
    <xf numFmtId="0" fontId="148" fillId="0" borderId="0"/>
    <xf numFmtId="0" fontId="148" fillId="0" borderId="0"/>
    <xf numFmtId="0" fontId="148" fillId="0" borderId="0" applyNumberFormat="0" applyFill="0" applyBorder="0" applyAlignment="0" applyProtection="0"/>
    <xf numFmtId="0" fontId="148" fillId="0" borderId="0"/>
    <xf numFmtId="0" fontId="148" fillId="0" borderId="0"/>
    <xf numFmtId="0" fontId="148" fillId="0" borderId="0"/>
    <xf numFmtId="0" fontId="148" fillId="0" borderId="0" applyNumberFormat="0" applyFill="0" applyBorder="0" applyAlignment="0" applyProtection="0"/>
    <xf numFmtId="0" fontId="148" fillId="0" borderId="0"/>
    <xf numFmtId="0" fontId="148" fillId="0" borderId="0"/>
    <xf numFmtId="0" fontId="148" fillId="0" borderId="0"/>
    <xf numFmtId="0" fontId="148" fillId="0" borderId="0" applyNumberFormat="0" applyFill="0" applyBorder="0" applyAlignment="0" applyProtection="0"/>
    <xf numFmtId="0" fontId="148" fillId="0" borderId="0"/>
    <xf numFmtId="0" fontId="148" fillId="0" borderId="0"/>
    <xf numFmtId="0" fontId="148" fillId="0" borderId="0"/>
    <xf numFmtId="0" fontId="148" fillId="0" borderId="0" applyNumberFormat="0" applyFill="0" applyBorder="0" applyAlignment="0" applyProtection="0"/>
    <xf numFmtId="0" fontId="148" fillId="0" borderId="0"/>
    <xf numFmtId="0" fontId="148" fillId="0" borderId="0"/>
    <xf numFmtId="0" fontId="148" fillId="0" borderId="0"/>
    <xf numFmtId="0" fontId="148" fillId="0" borderId="0" applyNumberFormat="0" applyFont="0" applyFill="0" applyAlignment="0" applyProtection="0"/>
    <xf numFmtId="0" fontId="148" fillId="0" borderId="0"/>
    <xf numFmtId="0" fontId="148" fillId="0" borderId="0"/>
    <xf numFmtId="0" fontId="148" fillId="0" borderId="0"/>
    <xf numFmtId="0" fontId="148" fillId="0" borderId="0" applyNumberFormat="0" applyFill="0" applyBorder="0" applyAlignment="0" applyProtection="0"/>
    <xf numFmtId="0" fontId="148" fillId="0" borderId="0"/>
    <xf numFmtId="0" fontId="148" fillId="0" borderId="0"/>
    <xf numFmtId="0" fontId="148" fillId="0" borderId="0"/>
    <xf numFmtId="0" fontId="148" fillId="0" borderId="0" applyNumberFormat="0" applyFill="0" applyBorder="0" applyAlignment="0" applyProtection="0"/>
    <xf numFmtId="0" fontId="148" fillId="0" borderId="0"/>
    <xf numFmtId="0" fontId="148" fillId="0" borderId="0"/>
    <xf numFmtId="0" fontId="148" fillId="0" borderId="0"/>
    <xf numFmtId="0" fontId="148" fillId="0" borderId="0" applyNumberFormat="0" applyFill="0" applyBorder="0" applyAlignment="0" applyProtection="0"/>
    <xf numFmtId="0" fontId="148" fillId="0" borderId="0"/>
    <xf numFmtId="0" fontId="148" fillId="0" borderId="0"/>
    <xf numFmtId="0" fontId="148" fillId="0" borderId="0"/>
    <xf numFmtId="0" fontId="148" fillId="0" borderId="0" applyNumberFormat="0" applyFill="0" applyBorder="0" applyAlignment="0" applyProtection="0"/>
    <xf numFmtId="0" fontId="148" fillId="0" borderId="0"/>
    <xf numFmtId="0" fontId="148" fillId="0" borderId="0"/>
    <xf numFmtId="0" fontId="148" fillId="0" borderId="0"/>
    <xf numFmtId="0" fontId="148" fillId="0" borderId="0" applyNumberFormat="0" applyFill="0" applyBorder="0" applyAlignment="0" applyProtection="0"/>
    <xf numFmtId="0" fontId="148" fillId="0" borderId="0"/>
    <xf numFmtId="0" fontId="148" fillId="0" borderId="0"/>
    <xf numFmtId="0" fontId="148" fillId="0" borderId="0"/>
    <xf numFmtId="0" fontId="148" fillId="0" borderId="0" applyNumberFormat="0" applyFill="0" applyBorder="0" applyAlignment="0" applyProtection="0"/>
    <xf numFmtId="0" fontId="148" fillId="0" borderId="0"/>
    <xf numFmtId="0" fontId="148" fillId="0" borderId="0"/>
    <xf numFmtId="0" fontId="148" fillId="0" borderId="0"/>
    <xf numFmtId="0" fontId="149" fillId="0" borderId="0" applyNumberFormat="0" applyFont="0" applyFill="0" applyAlignment="0" applyProtection="0"/>
    <xf numFmtId="0" fontId="149" fillId="0" borderId="0" applyNumberFormat="0" applyFill="0" applyBorder="0" applyAlignment="0" applyProtection="0"/>
    <xf numFmtId="0" fontId="149" fillId="0" borderId="0"/>
    <xf numFmtId="0" fontId="149" fillId="0" borderId="0"/>
    <xf numFmtId="0" fontId="149" fillId="0" borderId="0"/>
    <xf numFmtId="0" fontId="149" fillId="0" borderId="0" applyNumberFormat="0" applyFill="0" applyBorder="0" applyAlignment="0" applyProtection="0"/>
    <xf numFmtId="0" fontId="149" fillId="0" borderId="0"/>
    <xf numFmtId="0" fontId="149" fillId="0" borderId="0"/>
    <xf numFmtId="0" fontId="149" fillId="0" borderId="0"/>
    <xf numFmtId="0" fontId="149" fillId="0" borderId="0" applyNumberFormat="0" applyFill="0" applyBorder="0" applyAlignment="0" applyProtection="0"/>
    <xf numFmtId="0" fontId="149" fillId="0" borderId="0"/>
    <xf numFmtId="0" fontId="149" fillId="0" borderId="0"/>
    <xf numFmtId="0" fontId="149" fillId="0" borderId="0"/>
    <xf numFmtId="0" fontId="149" fillId="0" borderId="0" applyNumberFormat="0" applyFill="0" applyBorder="0" applyAlignment="0" applyProtection="0"/>
    <xf numFmtId="0" fontId="149" fillId="0" borderId="0"/>
    <xf numFmtId="0" fontId="149" fillId="0" borderId="0"/>
    <xf numFmtId="0" fontId="149" fillId="0" borderId="0"/>
    <xf numFmtId="0" fontId="149" fillId="0" borderId="0" applyNumberFormat="0" applyFill="0" applyBorder="0" applyAlignment="0" applyProtection="0"/>
    <xf numFmtId="0" fontId="149" fillId="0" borderId="0"/>
    <xf numFmtId="0" fontId="149" fillId="0" borderId="0"/>
    <xf numFmtId="0" fontId="149" fillId="0" borderId="0"/>
    <xf numFmtId="0" fontId="149" fillId="0" borderId="0" applyNumberFormat="0" applyFill="0" applyBorder="0" applyAlignment="0" applyProtection="0"/>
    <xf numFmtId="0" fontId="149" fillId="0" borderId="0"/>
    <xf numFmtId="0" fontId="149" fillId="0" borderId="0"/>
    <xf numFmtId="0" fontId="149" fillId="0" borderId="0"/>
    <xf numFmtId="0" fontId="149" fillId="0" borderId="0" applyNumberFormat="0" applyFill="0" applyBorder="0" applyAlignment="0" applyProtection="0"/>
    <xf numFmtId="0" fontId="149" fillId="0" borderId="0"/>
    <xf numFmtId="0" fontId="149" fillId="0" borderId="0"/>
    <xf numFmtId="0" fontId="149" fillId="0" borderId="0"/>
    <xf numFmtId="0" fontId="149" fillId="0" borderId="0" applyNumberFormat="0" applyFill="0" applyBorder="0" applyAlignment="0" applyProtection="0"/>
    <xf numFmtId="0" fontId="149" fillId="0" borderId="0"/>
    <xf numFmtId="0" fontId="149" fillId="0" borderId="0"/>
    <xf numFmtId="0" fontId="149" fillId="0" borderId="0"/>
    <xf numFmtId="0" fontId="149" fillId="0" borderId="0" applyNumberFormat="0" applyFill="0" applyBorder="0" applyAlignment="0" applyProtection="0"/>
    <xf numFmtId="0" fontId="149" fillId="0" borderId="0"/>
    <xf numFmtId="0" fontId="149" fillId="0" borderId="0"/>
    <xf numFmtId="0" fontId="149" fillId="0" borderId="0"/>
    <xf numFmtId="0" fontId="149" fillId="0" borderId="0" applyNumberFormat="0" applyFill="0" applyBorder="0" applyAlignment="0" applyProtection="0"/>
    <xf numFmtId="0" fontId="149" fillId="0" borderId="0"/>
    <xf numFmtId="0" fontId="149" fillId="0" borderId="0"/>
    <xf numFmtId="0" fontId="149" fillId="0" borderId="0"/>
    <xf numFmtId="0" fontId="149" fillId="0" borderId="0" applyNumberFormat="0" applyFill="0" applyBorder="0" applyAlignment="0" applyProtection="0"/>
    <xf numFmtId="0" fontId="149" fillId="0" borderId="0" applyNumberFormat="0" applyFill="0" applyBorder="0" applyAlignment="0" applyProtection="0"/>
    <xf numFmtId="0" fontId="149" fillId="0" borderId="0"/>
    <xf numFmtId="0" fontId="149" fillId="0" borderId="0"/>
    <xf numFmtId="0" fontId="149" fillId="0" borderId="0"/>
    <xf numFmtId="0" fontId="149" fillId="0" borderId="0" applyNumberFormat="0" applyFill="0" applyBorder="0" applyAlignment="0" applyProtection="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applyNumberFormat="0" applyFill="0" applyBorder="0" applyAlignment="0" applyProtection="0"/>
    <xf numFmtId="0" fontId="149" fillId="0" borderId="0"/>
    <xf numFmtId="0" fontId="149" fillId="0" borderId="0"/>
    <xf numFmtId="0" fontId="149" fillId="0" borderId="0"/>
    <xf numFmtId="0" fontId="149" fillId="0" borderId="0" applyNumberFormat="0" applyFill="0" applyBorder="0" applyAlignment="0" applyProtection="0"/>
    <xf numFmtId="0" fontId="149" fillId="0" borderId="0"/>
    <xf numFmtId="0" fontId="149" fillId="0" borderId="0"/>
    <xf numFmtId="0" fontId="149" fillId="0" borderId="0"/>
    <xf numFmtId="0" fontId="149" fillId="0" borderId="0" applyNumberFormat="0" applyFill="0" applyBorder="0" applyAlignment="0" applyProtection="0"/>
    <xf numFmtId="0" fontId="149" fillId="0" borderId="0"/>
    <xf numFmtId="0" fontId="149" fillId="0" borderId="0"/>
    <xf numFmtId="0" fontId="149" fillId="0" borderId="0"/>
    <xf numFmtId="0" fontId="149" fillId="0" borderId="0" applyNumberFormat="0" applyFill="0" applyBorder="0" applyAlignment="0" applyProtection="0"/>
    <xf numFmtId="0" fontId="149" fillId="0" borderId="0"/>
    <xf numFmtId="0" fontId="149" fillId="0" borderId="0"/>
    <xf numFmtId="0" fontId="149" fillId="0" borderId="0"/>
    <xf numFmtId="0" fontId="149" fillId="0" borderId="0" applyNumberFormat="0" applyFill="0" applyBorder="0" applyAlignment="0" applyProtection="0"/>
    <xf numFmtId="0" fontId="149" fillId="0" borderId="0"/>
    <xf numFmtId="0" fontId="149" fillId="0" borderId="0"/>
    <xf numFmtId="0" fontId="149" fillId="0" borderId="0"/>
    <xf numFmtId="0" fontId="149" fillId="0" borderId="0" applyNumberFormat="0" applyFill="0" applyBorder="0" applyAlignment="0" applyProtection="0"/>
    <xf numFmtId="0" fontId="149" fillId="0" borderId="0"/>
    <xf numFmtId="0" fontId="149" fillId="0" borderId="0"/>
    <xf numFmtId="0" fontId="149" fillId="0" borderId="0"/>
    <xf numFmtId="0" fontId="149" fillId="0" borderId="0" applyNumberFormat="0" applyFill="0" applyBorder="0" applyAlignment="0" applyProtection="0"/>
    <xf numFmtId="0" fontId="149" fillId="0" borderId="0"/>
    <xf numFmtId="0" fontId="149" fillId="0" borderId="0"/>
    <xf numFmtId="0" fontId="149" fillId="0" borderId="0"/>
    <xf numFmtId="0" fontId="149" fillId="0" borderId="0" applyNumberFormat="0" applyFill="0" applyBorder="0" applyAlignment="0" applyProtection="0"/>
    <xf numFmtId="0" fontId="149" fillId="0" borderId="0"/>
    <xf numFmtId="0" fontId="149" fillId="0" borderId="0"/>
    <xf numFmtId="0" fontId="149" fillId="0" borderId="0"/>
    <xf numFmtId="0" fontId="149" fillId="0" borderId="0" applyNumberFormat="0" applyFill="0" applyBorder="0" applyAlignment="0" applyProtection="0"/>
    <xf numFmtId="0" fontId="149" fillId="0" borderId="0"/>
    <xf numFmtId="0" fontId="149" fillId="0" borderId="0"/>
    <xf numFmtId="0" fontId="149" fillId="0" borderId="0"/>
    <xf numFmtId="0" fontId="149" fillId="0" borderId="0" applyNumberFormat="0" applyFill="0" applyBorder="0" applyAlignment="0" applyProtection="0"/>
    <xf numFmtId="0" fontId="149" fillId="0" borderId="0"/>
    <xf numFmtId="0" fontId="149" fillId="0" borderId="0"/>
    <xf numFmtId="0" fontId="149" fillId="0" borderId="0"/>
    <xf numFmtId="0" fontId="149" fillId="0" borderId="0" applyNumberFormat="0" applyFill="0" applyBorder="0" applyAlignment="0" applyProtection="0"/>
    <xf numFmtId="0" fontId="149" fillId="0" borderId="0"/>
    <xf numFmtId="0" fontId="149" fillId="0" borderId="0"/>
    <xf numFmtId="0" fontId="149" fillId="0" borderId="0"/>
    <xf numFmtId="0" fontId="149" fillId="0" borderId="0" applyNumberFormat="0" applyFill="0" applyBorder="0" applyAlignment="0" applyProtection="0"/>
    <xf numFmtId="0" fontId="149" fillId="0" borderId="0"/>
    <xf numFmtId="0" fontId="149" fillId="0" borderId="0"/>
    <xf numFmtId="0" fontId="149" fillId="0" borderId="0"/>
    <xf numFmtId="0" fontId="149" fillId="0" borderId="0" applyNumberFormat="0" applyFill="0" applyBorder="0" applyAlignment="0" applyProtection="0"/>
    <xf numFmtId="0" fontId="149" fillId="0" borderId="0"/>
    <xf numFmtId="0" fontId="149" fillId="0" borderId="0"/>
    <xf numFmtId="0" fontId="149" fillId="0" borderId="0"/>
    <xf numFmtId="0" fontId="149" fillId="0" borderId="0" applyNumberFormat="0" applyFill="0" applyBorder="0" applyAlignment="0" applyProtection="0"/>
    <xf numFmtId="0" fontId="149" fillId="0" borderId="0"/>
    <xf numFmtId="0" fontId="149" fillId="0" borderId="0"/>
    <xf numFmtId="0" fontId="149" fillId="0" borderId="0"/>
    <xf numFmtId="0" fontId="149" fillId="0" borderId="0" applyNumberFormat="0" applyFill="0" applyBorder="0" applyAlignment="0" applyProtection="0"/>
    <xf numFmtId="0" fontId="149" fillId="0" borderId="0"/>
    <xf numFmtId="0" fontId="149" fillId="0" borderId="0"/>
    <xf numFmtId="0" fontId="149" fillId="0" borderId="0"/>
    <xf numFmtId="0" fontId="149" fillId="0" borderId="0" applyNumberFormat="0" applyFill="0" applyBorder="0" applyAlignment="0" applyProtection="0"/>
    <xf numFmtId="0" fontId="149" fillId="0" borderId="0"/>
    <xf numFmtId="0" fontId="149" fillId="0" borderId="0"/>
    <xf numFmtId="0" fontId="149" fillId="0" borderId="0"/>
    <xf numFmtId="0" fontId="149" fillId="0" borderId="0" applyNumberFormat="0" applyFont="0" applyFill="0" applyAlignment="0" applyProtection="0"/>
    <xf numFmtId="0" fontId="149" fillId="0" borderId="0"/>
    <xf numFmtId="0" fontId="149" fillId="0" borderId="0"/>
    <xf numFmtId="0" fontId="149" fillId="0" borderId="0"/>
    <xf numFmtId="0" fontId="149" fillId="0" borderId="0" applyNumberFormat="0" applyFill="0" applyBorder="0" applyAlignment="0" applyProtection="0"/>
    <xf numFmtId="0" fontId="149" fillId="0" borderId="0"/>
    <xf numFmtId="0" fontId="149" fillId="0" borderId="0"/>
    <xf numFmtId="0" fontId="149" fillId="0" borderId="0"/>
    <xf numFmtId="0" fontId="149" fillId="0" borderId="0" applyNumberFormat="0" applyFill="0" applyBorder="0" applyAlignment="0" applyProtection="0"/>
    <xf numFmtId="0" fontId="149" fillId="0" borderId="0"/>
    <xf numFmtId="0" fontId="149" fillId="0" borderId="0"/>
    <xf numFmtId="0" fontId="149" fillId="0" borderId="0"/>
    <xf numFmtId="0" fontId="149" fillId="0" borderId="0" applyNumberFormat="0" applyFill="0" applyBorder="0" applyAlignment="0" applyProtection="0"/>
    <xf numFmtId="0" fontId="149" fillId="0" borderId="0"/>
    <xf numFmtId="0" fontId="149" fillId="0" borderId="0"/>
    <xf numFmtId="0" fontId="149" fillId="0" borderId="0"/>
    <xf numFmtId="0" fontId="149" fillId="0" borderId="0" applyNumberFormat="0" applyFill="0" applyBorder="0" applyAlignment="0" applyProtection="0"/>
    <xf numFmtId="0" fontId="149" fillId="0" borderId="0"/>
    <xf numFmtId="0" fontId="149" fillId="0" borderId="0"/>
    <xf numFmtId="0" fontId="149" fillId="0" borderId="0"/>
    <xf numFmtId="0" fontId="149" fillId="0" borderId="0" applyNumberFormat="0" applyFill="0" applyBorder="0" applyAlignment="0" applyProtection="0"/>
    <xf numFmtId="0" fontId="149" fillId="0" borderId="0"/>
    <xf numFmtId="0" fontId="149" fillId="0" borderId="0"/>
    <xf numFmtId="0" fontId="149" fillId="0" borderId="0"/>
    <xf numFmtId="0" fontId="149" fillId="0" borderId="0" applyNumberFormat="0" applyFill="0" applyBorder="0" applyAlignment="0" applyProtection="0"/>
    <xf numFmtId="0" fontId="149" fillId="0" borderId="0"/>
    <xf numFmtId="0" fontId="149" fillId="0" borderId="0"/>
    <xf numFmtId="0" fontId="149" fillId="0" borderId="0"/>
    <xf numFmtId="179" fontId="63" fillId="0" borderId="0">
      <protection locked="0"/>
    </xf>
    <xf numFmtId="0" fontId="63" fillId="0" borderId="0">
      <protection locked="0"/>
    </xf>
    <xf numFmtId="172" fontId="63" fillId="0" borderId="0">
      <protection locked="0"/>
    </xf>
    <xf numFmtId="191" fontId="63" fillId="0" borderId="0">
      <protection locked="0"/>
    </xf>
    <xf numFmtId="180" fontId="63" fillId="0" borderId="0">
      <protection locked="0"/>
    </xf>
    <xf numFmtId="180" fontId="63" fillId="0" borderId="0">
      <protection locked="0"/>
    </xf>
    <xf numFmtId="0" fontId="63" fillId="0" borderId="0">
      <protection locked="0"/>
    </xf>
    <xf numFmtId="180" fontId="63" fillId="0" borderId="0">
      <protection locked="0"/>
    </xf>
    <xf numFmtId="180" fontId="63" fillId="0" borderId="0">
      <protection locked="0"/>
    </xf>
    <xf numFmtId="172" fontId="63" fillId="0" borderId="0">
      <protection locked="0"/>
    </xf>
    <xf numFmtId="172" fontId="63" fillId="0" borderId="0">
      <protection locked="0"/>
    </xf>
    <xf numFmtId="180" fontId="63" fillId="0" borderId="0">
      <protection locked="0"/>
    </xf>
    <xf numFmtId="180" fontId="63" fillId="0" borderId="0">
      <protection locked="0"/>
    </xf>
    <xf numFmtId="191" fontId="63" fillId="0" borderId="0">
      <protection locked="0"/>
    </xf>
    <xf numFmtId="191" fontId="63" fillId="0" borderId="0">
      <protection locked="0"/>
    </xf>
    <xf numFmtId="180" fontId="63" fillId="0" borderId="0">
      <protection locked="0"/>
    </xf>
    <xf numFmtId="180" fontId="63" fillId="0" borderId="0">
      <protection locked="0"/>
    </xf>
    <xf numFmtId="191" fontId="63" fillId="0" borderId="0">
      <protection locked="0"/>
    </xf>
    <xf numFmtId="191" fontId="63" fillId="0" borderId="0">
      <protection locked="0"/>
    </xf>
    <xf numFmtId="0" fontId="63" fillId="0" borderId="0">
      <protection locked="0"/>
    </xf>
    <xf numFmtId="180" fontId="63" fillId="0" borderId="0">
      <protection locked="0"/>
    </xf>
    <xf numFmtId="180" fontId="63" fillId="0" borderId="0">
      <protection locked="0"/>
    </xf>
    <xf numFmtId="179" fontId="63" fillId="0" borderId="0">
      <protection locked="0"/>
    </xf>
    <xf numFmtId="0" fontId="63" fillId="0" borderId="0">
      <protection locked="0"/>
    </xf>
    <xf numFmtId="172" fontId="63" fillId="0" borderId="0">
      <protection locked="0"/>
    </xf>
    <xf numFmtId="191" fontId="63" fillId="0" borderId="0">
      <protection locked="0"/>
    </xf>
    <xf numFmtId="180" fontId="63" fillId="0" borderId="0">
      <protection locked="0"/>
    </xf>
    <xf numFmtId="180" fontId="63" fillId="0" borderId="0">
      <protection locked="0"/>
    </xf>
    <xf numFmtId="0" fontId="63" fillId="0" borderId="0">
      <protection locked="0"/>
    </xf>
    <xf numFmtId="180" fontId="63" fillId="0" borderId="0">
      <protection locked="0"/>
    </xf>
    <xf numFmtId="180" fontId="63" fillId="0" borderId="0">
      <protection locked="0"/>
    </xf>
    <xf numFmtId="172" fontId="63" fillId="0" borderId="0">
      <protection locked="0"/>
    </xf>
    <xf numFmtId="172" fontId="63" fillId="0" borderId="0">
      <protection locked="0"/>
    </xf>
    <xf numFmtId="180" fontId="63" fillId="0" borderId="0">
      <protection locked="0"/>
    </xf>
    <xf numFmtId="180" fontId="63" fillId="0" borderId="0">
      <protection locked="0"/>
    </xf>
    <xf numFmtId="191" fontId="63" fillId="0" borderId="0">
      <protection locked="0"/>
    </xf>
    <xf numFmtId="191" fontId="63" fillId="0" borderId="0">
      <protection locked="0"/>
    </xf>
    <xf numFmtId="180" fontId="63" fillId="0" borderId="0">
      <protection locked="0"/>
    </xf>
    <xf numFmtId="180" fontId="63" fillId="0" borderId="0">
      <protection locked="0"/>
    </xf>
    <xf numFmtId="191" fontId="63" fillId="0" borderId="0">
      <protection locked="0"/>
    </xf>
    <xf numFmtId="191" fontId="63" fillId="0" borderId="0">
      <protection locked="0"/>
    </xf>
    <xf numFmtId="0" fontId="63" fillId="0" borderId="0">
      <protection locked="0"/>
    </xf>
    <xf numFmtId="180" fontId="63" fillId="0" borderId="0">
      <protection locked="0"/>
    </xf>
    <xf numFmtId="180" fontId="63" fillId="0" borderId="0">
      <protection locked="0"/>
    </xf>
    <xf numFmtId="194" fontId="150" fillId="0" borderId="0">
      <alignment vertical="top"/>
    </xf>
    <xf numFmtId="224" fontId="151" fillId="0" borderId="0" applyFill="0" applyBorder="0" applyAlignment="0"/>
    <xf numFmtId="225" fontId="26" fillId="0" borderId="0" applyFill="0" applyBorder="0" applyAlignment="0"/>
    <xf numFmtId="225" fontId="26" fillId="0" borderId="0" applyFill="0" applyBorder="0" applyAlignment="0"/>
    <xf numFmtId="226" fontId="151" fillId="0" borderId="0" applyFill="0" applyBorder="0" applyAlignment="0"/>
    <xf numFmtId="227" fontId="151" fillId="0" borderId="0" applyFill="0" applyBorder="0" applyAlignment="0"/>
    <xf numFmtId="228" fontId="151" fillId="0" borderId="0" applyFill="0" applyBorder="0" applyAlignment="0"/>
    <xf numFmtId="224" fontId="26" fillId="0" borderId="0" applyFill="0" applyBorder="0" applyAlignment="0"/>
    <xf numFmtId="224" fontId="26" fillId="0" borderId="0" applyFill="0" applyBorder="0" applyAlignment="0"/>
    <xf numFmtId="41" fontId="26" fillId="0" borderId="0" applyFill="0" applyBorder="0" applyAlignment="0"/>
    <xf numFmtId="41" fontId="26" fillId="0" borderId="0" applyFill="0" applyBorder="0" applyAlignment="0"/>
    <xf numFmtId="225" fontId="26" fillId="0" borderId="0" applyFill="0" applyBorder="0" applyAlignment="0"/>
    <xf numFmtId="225" fontId="26" fillId="0" borderId="0" applyFill="0" applyBorder="0" applyAlignment="0"/>
    <xf numFmtId="0" fontId="152" fillId="128" borderId="38" applyNumberFormat="0" applyProtection="0"/>
    <xf numFmtId="172" fontId="132" fillId="59" borderId="26" applyNumberFormat="0" applyAlignment="0" applyProtection="0"/>
    <xf numFmtId="172" fontId="132" fillId="129" borderId="26" applyNumberFormat="0" applyAlignment="0" applyProtection="0"/>
    <xf numFmtId="191" fontId="132" fillId="59" borderId="26"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00" fillId="0" borderId="0"/>
    <xf numFmtId="172" fontId="153" fillId="123" borderId="26"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00" fillId="0" borderId="0"/>
    <xf numFmtId="172" fontId="153" fillId="123" borderId="26" applyNumberFormat="0" applyAlignment="0" applyProtection="0"/>
    <xf numFmtId="172" fontId="15" fillId="6" borderId="4" applyNumberFormat="0" applyAlignment="0" applyProtection="0"/>
    <xf numFmtId="172" fontId="15" fillId="6" borderId="4" applyNumberFormat="0" applyAlignment="0" applyProtection="0"/>
    <xf numFmtId="172" fontId="154" fillId="123" borderId="26" applyNumberFormat="0" applyAlignment="0" applyProtection="0"/>
    <xf numFmtId="172" fontId="154" fillId="123" borderId="26"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4" fillId="123" borderId="26" applyNumberFormat="0" applyAlignment="0" applyProtection="0"/>
    <xf numFmtId="172" fontId="154" fillId="123" borderId="26" applyNumberFormat="0" applyAlignment="0" applyProtection="0"/>
    <xf numFmtId="172" fontId="154" fillId="123" borderId="26" applyNumberFormat="0" applyAlignment="0" applyProtection="0"/>
    <xf numFmtId="172" fontId="154" fillId="123" borderId="26" applyNumberFormat="0" applyAlignment="0" applyProtection="0"/>
    <xf numFmtId="172" fontId="154" fillId="123" borderId="26" applyNumberFormat="0" applyAlignment="0" applyProtection="0"/>
    <xf numFmtId="172" fontId="154" fillId="123" borderId="26" applyNumberFormat="0" applyAlignment="0" applyProtection="0"/>
    <xf numFmtId="172" fontId="154" fillId="123" borderId="26" applyNumberFormat="0" applyAlignment="0" applyProtection="0"/>
    <xf numFmtId="172" fontId="15" fillId="6" borderId="4" applyNumberFormat="0" applyAlignment="0" applyProtection="0"/>
    <xf numFmtId="172" fontId="15" fillId="6" borderId="4" applyNumberFormat="0" applyAlignment="0" applyProtection="0"/>
    <xf numFmtId="172" fontId="100" fillId="0" borderId="0"/>
    <xf numFmtId="172" fontId="153" fillId="123" borderId="26"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00" fillId="0" borderId="0"/>
    <xf numFmtId="172" fontId="153" fillId="123" borderId="26"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00" fillId="0" borderId="0"/>
    <xf numFmtId="172" fontId="153" fillId="123" borderId="26"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00" fillId="0" borderId="0"/>
    <xf numFmtId="172" fontId="153" fillId="123" borderId="26"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00" fillId="0" borderId="0"/>
    <xf numFmtId="172" fontId="153" fillId="123" borderId="26"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00" fillId="0" borderId="0"/>
    <xf numFmtId="172" fontId="153" fillId="123" borderId="26"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00" fillId="0" borderId="0"/>
    <xf numFmtId="172" fontId="153" fillId="123" borderId="26"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00" fillId="0" borderId="0"/>
    <xf numFmtId="172" fontId="15" fillId="6" borderId="4" applyNumberFormat="0" applyAlignment="0" applyProtection="0"/>
    <xf numFmtId="172" fontId="153" fillId="123" borderId="26" applyNumberFormat="0" applyAlignment="0" applyProtection="0"/>
    <xf numFmtId="172" fontId="154" fillId="123" borderId="26" applyNumberFormat="0" applyAlignment="0" applyProtection="0"/>
    <xf numFmtId="172" fontId="15" fillId="6" borderId="4" applyNumberFormat="0" applyAlignment="0" applyProtection="0"/>
    <xf numFmtId="172" fontId="15" fillId="6" borderId="4" applyNumberFormat="0" applyAlignment="0" applyProtection="0"/>
    <xf numFmtId="0" fontId="155" fillId="59" borderId="26" applyNumberFormat="0" applyAlignment="0" applyProtection="0"/>
    <xf numFmtId="0" fontId="155" fillId="59" borderId="26" applyNumberFormat="0" applyAlignment="0" applyProtection="0"/>
    <xf numFmtId="172" fontId="154" fillId="123" borderId="26" applyNumberFormat="0" applyAlignment="0" applyProtection="0"/>
    <xf numFmtId="172" fontId="153" fillId="123" borderId="26" applyNumberFormat="0" applyAlignment="0" applyProtection="0"/>
    <xf numFmtId="172" fontId="154" fillId="123" borderId="26" applyNumberFormat="0" applyAlignment="0" applyProtection="0"/>
    <xf numFmtId="172" fontId="154" fillId="123" borderId="26" applyNumberFormat="0" applyAlignment="0" applyProtection="0"/>
    <xf numFmtId="0" fontId="155" fillId="59" borderId="26" applyNumberFormat="0" applyAlignment="0" applyProtection="0"/>
    <xf numFmtId="172" fontId="15" fillId="6" borderId="4" applyNumberFormat="0" applyAlignment="0" applyProtection="0"/>
    <xf numFmtId="172" fontId="154" fillId="123" borderId="26" applyNumberFormat="0" applyAlignment="0" applyProtection="0"/>
    <xf numFmtId="172" fontId="154" fillId="123" borderId="26" applyNumberFormat="0" applyAlignment="0" applyProtection="0"/>
    <xf numFmtId="172" fontId="15" fillId="6" borderId="4" applyNumberFormat="0" applyAlignment="0" applyProtection="0"/>
    <xf numFmtId="172" fontId="154" fillId="123" borderId="26" applyNumberFormat="0" applyAlignment="0" applyProtection="0"/>
    <xf numFmtId="172" fontId="15" fillId="6" borderId="4" applyNumberFormat="0" applyAlignment="0" applyProtection="0"/>
    <xf numFmtId="172" fontId="154" fillId="123" borderId="26"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4" fillId="123" borderId="26"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4" fillId="123" borderId="26" applyNumberFormat="0" applyAlignment="0" applyProtection="0"/>
    <xf numFmtId="172" fontId="153" fillId="123" borderId="26" applyNumberFormat="0" applyAlignment="0" applyProtection="0"/>
    <xf numFmtId="172" fontId="154" fillId="123" borderId="26" applyNumberFormat="0" applyAlignment="0" applyProtection="0"/>
    <xf numFmtId="172" fontId="154" fillId="123" borderId="26" applyNumberFormat="0" applyAlignment="0" applyProtection="0"/>
    <xf numFmtId="172" fontId="154" fillId="123" borderId="26" applyNumberFormat="0" applyAlignment="0" applyProtection="0"/>
    <xf numFmtId="172" fontId="154" fillId="123" borderId="26" applyNumberFormat="0" applyAlignment="0" applyProtection="0"/>
    <xf numFmtId="172" fontId="154" fillId="123" borderId="26" applyNumberFormat="0" applyAlignment="0" applyProtection="0"/>
    <xf numFmtId="172" fontId="154" fillId="123" borderId="26" applyNumberFormat="0" applyAlignment="0" applyProtection="0"/>
    <xf numFmtId="172" fontId="15" fillId="6" borderId="4" applyNumberFormat="0" applyAlignment="0" applyProtection="0"/>
    <xf numFmtId="172" fontId="154" fillId="123" borderId="26" applyNumberFormat="0" applyAlignment="0" applyProtection="0"/>
    <xf numFmtId="172" fontId="15" fillId="6" borderId="4" applyNumberFormat="0" applyAlignment="0" applyProtection="0"/>
    <xf numFmtId="172" fontId="15" fillId="6" borderId="4" applyNumberFormat="0" applyAlignment="0" applyProtection="0"/>
    <xf numFmtId="172" fontId="155" fillId="59" borderId="26" applyNumberFormat="0" applyAlignment="0" applyProtection="0"/>
    <xf numFmtId="180" fontId="155" fillId="59" borderId="26" applyNumberFormat="0" applyAlignment="0" applyProtection="0"/>
    <xf numFmtId="180" fontId="155" fillId="59" borderId="26"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32" fillId="59" borderId="26" applyNumberFormat="0" applyAlignment="0" applyProtection="0"/>
    <xf numFmtId="172" fontId="154" fillId="123" borderId="26" applyNumberFormat="0" applyAlignment="0" applyProtection="0"/>
    <xf numFmtId="172" fontId="154" fillId="123" borderId="26" applyNumberFormat="0" applyAlignment="0" applyProtection="0"/>
    <xf numFmtId="172" fontId="15" fillId="6" borderId="4" applyNumberFormat="0" applyAlignment="0" applyProtection="0"/>
    <xf numFmtId="172" fontId="15" fillId="6" borderId="4" applyNumberFormat="0" applyAlignment="0" applyProtection="0"/>
    <xf numFmtId="172" fontId="154" fillId="123" borderId="26" applyNumberFormat="0" applyAlignment="0" applyProtection="0"/>
    <xf numFmtId="172" fontId="154" fillId="123" borderId="26" applyNumberFormat="0" applyAlignment="0" applyProtection="0"/>
    <xf numFmtId="172" fontId="154" fillId="123" borderId="26" applyNumberFormat="0" applyAlignment="0" applyProtection="0"/>
    <xf numFmtId="172" fontId="154" fillId="123" borderId="26" applyNumberFormat="0" applyAlignment="0" applyProtection="0"/>
    <xf numFmtId="172" fontId="154" fillId="123" borderId="26" applyNumberFormat="0" applyAlignment="0" applyProtection="0"/>
    <xf numFmtId="172" fontId="154" fillId="123" borderId="26" applyNumberFormat="0" applyAlignment="0" applyProtection="0"/>
    <xf numFmtId="172" fontId="154" fillId="123" borderId="26" applyNumberFormat="0" applyAlignment="0" applyProtection="0"/>
    <xf numFmtId="172" fontId="154" fillId="123" borderId="26" applyNumberFormat="0" applyAlignment="0" applyProtection="0"/>
    <xf numFmtId="172" fontId="154" fillId="123" borderId="26"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4" fillId="123" borderId="26" applyNumberFormat="0" applyAlignment="0" applyProtection="0"/>
    <xf numFmtId="172" fontId="154" fillId="123" borderId="26" applyNumberFormat="0" applyAlignment="0" applyProtection="0"/>
    <xf numFmtId="172" fontId="156" fillId="63" borderId="39" applyNumberFormat="0" applyAlignment="0" applyProtection="0"/>
    <xf numFmtId="172" fontId="100" fillId="0" borderId="0"/>
    <xf numFmtId="180" fontId="132" fillId="59" borderId="26" applyNumberFormat="0" applyAlignment="0" applyProtection="0"/>
    <xf numFmtId="180" fontId="132" fillId="59" borderId="26" applyNumberFormat="0" applyAlignment="0" applyProtection="0"/>
    <xf numFmtId="172" fontId="100" fillId="0" borderId="0"/>
    <xf numFmtId="172" fontId="154" fillId="123" borderId="26" applyNumberFormat="0" applyAlignment="0" applyProtection="0"/>
    <xf numFmtId="0" fontId="132" fillId="59" borderId="26" applyNumberFormat="0" applyAlignment="0" applyProtection="0"/>
    <xf numFmtId="180" fontId="132" fillId="59" borderId="26" applyNumberFormat="0" applyAlignment="0" applyProtection="0"/>
    <xf numFmtId="180" fontId="132" fillId="59" borderId="26" applyNumberFormat="0" applyAlignment="0" applyProtection="0"/>
    <xf numFmtId="172" fontId="154" fillId="123" borderId="26" applyNumberFormat="0" applyAlignment="0" applyProtection="0"/>
    <xf numFmtId="172" fontId="154" fillId="123" borderId="26" applyNumberFormat="0" applyAlignment="0" applyProtection="0"/>
    <xf numFmtId="172" fontId="154" fillId="123" borderId="26" applyNumberFormat="0" applyAlignment="0" applyProtection="0"/>
    <xf numFmtId="172" fontId="100" fillId="0" borderId="0"/>
    <xf numFmtId="172" fontId="100" fillId="0" borderId="0"/>
    <xf numFmtId="172" fontId="154" fillId="123" borderId="26" applyNumberFormat="0" applyAlignment="0" applyProtection="0"/>
    <xf numFmtId="172" fontId="153" fillId="123" borderId="26" applyNumberFormat="0" applyAlignment="0" applyProtection="0"/>
    <xf numFmtId="172" fontId="100" fillId="0" borderId="0"/>
    <xf numFmtId="172" fontId="100" fillId="0" borderId="0"/>
    <xf numFmtId="172" fontId="153" fillId="123" borderId="26" applyNumberFormat="0" applyAlignment="0" applyProtection="0"/>
    <xf numFmtId="172" fontId="100" fillId="0" borderId="0"/>
    <xf numFmtId="172" fontId="100" fillId="0" borderId="0"/>
    <xf numFmtId="172" fontId="153" fillId="123" borderId="26" applyNumberFormat="0" applyAlignment="0" applyProtection="0"/>
    <xf numFmtId="172" fontId="100" fillId="0" borderId="0"/>
    <xf numFmtId="172" fontId="100" fillId="0" borderId="0"/>
    <xf numFmtId="172" fontId="153" fillId="123" borderId="26" applyNumberFormat="0" applyAlignment="0" applyProtection="0"/>
    <xf numFmtId="172" fontId="100" fillId="0" borderId="0"/>
    <xf numFmtId="172" fontId="100" fillId="0" borderId="0"/>
    <xf numFmtId="172" fontId="153" fillId="123" borderId="26" applyNumberFormat="0" applyAlignment="0" applyProtection="0"/>
    <xf numFmtId="172" fontId="100" fillId="0" borderId="0"/>
    <xf numFmtId="172" fontId="100" fillId="0" borderId="0"/>
    <xf numFmtId="172" fontId="153" fillId="123" borderId="26" applyNumberFormat="0" applyAlignment="0" applyProtection="0"/>
    <xf numFmtId="172" fontId="100" fillId="0" borderId="0"/>
    <xf numFmtId="172" fontId="100" fillId="0" borderId="0"/>
    <xf numFmtId="172" fontId="153" fillId="123" borderId="26" applyNumberFormat="0" applyAlignment="0" applyProtection="0"/>
    <xf numFmtId="172" fontId="100" fillId="0" borderId="0"/>
    <xf numFmtId="172" fontId="100" fillId="0" borderId="0"/>
    <xf numFmtId="172" fontId="153" fillId="123" borderId="26" applyNumberFormat="0" applyAlignment="0" applyProtection="0"/>
    <xf numFmtId="172" fontId="100" fillId="0" borderId="0"/>
    <xf numFmtId="172" fontId="100" fillId="0" borderId="0"/>
    <xf numFmtId="172" fontId="153" fillId="123" borderId="26" applyNumberFormat="0" applyAlignment="0" applyProtection="0"/>
    <xf numFmtId="172" fontId="100" fillId="0" borderId="0"/>
    <xf numFmtId="172" fontId="100" fillId="0" borderId="0"/>
    <xf numFmtId="172" fontId="153" fillId="123" borderId="26" applyNumberFormat="0" applyAlignment="0" applyProtection="0"/>
    <xf numFmtId="172" fontId="100" fillId="0" borderId="0"/>
    <xf numFmtId="172" fontId="100" fillId="0" borderId="0"/>
    <xf numFmtId="191" fontId="132" fillId="59" borderId="26"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0" fontId="132" fillId="59" borderId="26" applyNumberFormat="0" applyAlignment="0" applyProtection="0"/>
    <xf numFmtId="172" fontId="100" fillId="0" borderId="0"/>
    <xf numFmtId="172" fontId="132" fillId="59" borderId="26"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00" fillId="0" borderId="0"/>
    <xf numFmtId="172" fontId="153" fillId="123" borderId="26" applyNumberFormat="0" applyAlignment="0" applyProtection="0"/>
    <xf numFmtId="172" fontId="100" fillId="0" borderId="0"/>
    <xf numFmtId="172" fontId="100" fillId="0" borderId="0"/>
    <xf numFmtId="172" fontId="153" fillId="123" borderId="26" applyNumberFormat="0" applyAlignment="0" applyProtection="0"/>
    <xf numFmtId="172" fontId="100" fillId="0" borderId="0"/>
    <xf numFmtId="172" fontId="100" fillId="0" borderId="0"/>
    <xf numFmtId="172" fontId="153" fillId="123" borderId="26" applyNumberFormat="0" applyAlignment="0" applyProtection="0"/>
    <xf numFmtId="172" fontId="100" fillId="0" borderId="0"/>
    <xf numFmtId="172" fontId="100" fillId="0" borderId="0"/>
    <xf numFmtId="172" fontId="153" fillId="123" borderId="26" applyNumberFormat="0" applyAlignment="0" applyProtection="0"/>
    <xf numFmtId="172" fontId="100" fillId="0" borderId="0"/>
    <xf numFmtId="172" fontId="100" fillId="0" borderId="0"/>
    <xf numFmtId="172" fontId="154" fillId="123" borderId="26" applyNumberFormat="0" applyAlignment="0" applyProtection="0"/>
    <xf numFmtId="172" fontId="100" fillId="0" borderId="0"/>
    <xf numFmtId="172" fontId="100" fillId="0" borderId="0"/>
    <xf numFmtId="172" fontId="154" fillId="123" borderId="26" applyNumberFormat="0" applyAlignment="0" applyProtection="0"/>
    <xf numFmtId="172" fontId="100" fillId="0" borderId="0"/>
    <xf numFmtId="172" fontId="100" fillId="0" borderId="0"/>
    <xf numFmtId="172" fontId="154" fillId="123" borderId="26" applyNumberFormat="0" applyAlignment="0" applyProtection="0"/>
    <xf numFmtId="172" fontId="100" fillId="0" borderId="0"/>
    <xf numFmtId="172" fontId="100" fillId="0" borderId="0"/>
    <xf numFmtId="172" fontId="153" fillId="123" borderId="26" applyNumberFormat="0" applyAlignment="0" applyProtection="0"/>
    <xf numFmtId="172" fontId="153" fillId="123" borderId="26" applyNumberFormat="0" applyAlignment="0" applyProtection="0"/>
    <xf numFmtId="172" fontId="100" fillId="0" borderId="0"/>
    <xf numFmtId="172" fontId="153" fillId="123" borderId="26" applyNumberFormat="0" applyAlignment="0" applyProtection="0"/>
    <xf numFmtId="172" fontId="153" fillId="123" borderId="26" applyNumberFormat="0" applyAlignment="0" applyProtection="0"/>
    <xf numFmtId="172" fontId="100" fillId="0" borderId="0"/>
    <xf numFmtId="172" fontId="153" fillId="123" borderId="26" applyNumberFormat="0" applyAlignment="0" applyProtection="0"/>
    <xf numFmtId="172" fontId="153" fillId="123" borderId="26" applyNumberFormat="0" applyAlignment="0" applyProtection="0"/>
    <xf numFmtId="172" fontId="100" fillId="0" borderId="0"/>
    <xf numFmtId="191" fontId="132" fillId="59" borderId="26"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0" fontId="132" fillId="59" borderId="26"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00" fillId="0" borderId="0"/>
    <xf numFmtId="172" fontId="153" fillId="123" borderId="26" applyNumberFormat="0" applyAlignment="0" applyProtection="0"/>
    <xf numFmtId="172" fontId="153" fillId="123" borderId="26" applyNumberFormat="0" applyAlignment="0" applyProtection="0"/>
    <xf numFmtId="172" fontId="100" fillId="0" borderId="0"/>
    <xf numFmtId="172" fontId="154" fillId="123" borderId="26" applyNumberFormat="0" applyAlignment="0" applyProtection="0"/>
    <xf numFmtId="172" fontId="100" fillId="0" borderId="0"/>
    <xf numFmtId="172" fontId="100" fillId="0" borderId="0"/>
    <xf numFmtId="172" fontId="154" fillId="123" borderId="26" applyNumberForma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132" fillId="59" borderId="26"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0" fontId="132" fillId="59" borderId="26"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132" fillId="59" borderId="26"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0" fontId="132" fillId="59" borderId="26"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132" fillId="59" borderId="26"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0" fontId="132" fillId="59" borderId="26"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132" fillId="59" borderId="26"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0" fontId="132" fillId="59" borderId="26"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132" fillId="59" borderId="26"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0" fontId="132" fillId="59" borderId="26"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00" fillId="0" borderId="0"/>
    <xf numFmtId="172" fontId="156" fillId="63" borderId="39" applyNumberFormat="0" applyAlignment="0" applyProtection="0"/>
    <xf numFmtId="172" fontId="157" fillId="59" borderId="26" applyNumberFormat="0" applyAlignment="0" applyProtection="0"/>
    <xf numFmtId="172" fontId="157" fillId="59" borderId="26" applyNumberFormat="0" applyAlignment="0" applyProtection="0"/>
    <xf numFmtId="172" fontId="157" fillId="59" borderId="26" applyNumberFormat="0" applyAlignment="0" applyProtection="0"/>
    <xf numFmtId="172" fontId="157" fillId="59" borderId="26" applyNumberFormat="0" applyAlignment="0" applyProtection="0"/>
    <xf numFmtId="0" fontId="132" fillId="59" borderId="26" applyNumberFormat="0" applyAlignment="0" applyProtection="0"/>
    <xf numFmtId="0" fontId="155" fillId="129" borderId="26" applyNumberFormat="0" applyAlignment="0" applyProtection="0"/>
    <xf numFmtId="0" fontId="155" fillId="129" borderId="26"/>
    <xf numFmtId="0" fontId="155" fillId="129" borderId="26"/>
    <xf numFmtId="0" fontId="155" fillId="129" borderId="26"/>
    <xf numFmtId="0" fontId="155" fillId="129" borderId="26" applyNumberFormat="0" applyAlignment="0" applyProtection="0"/>
    <xf numFmtId="0" fontId="155" fillId="129" borderId="26"/>
    <xf numFmtId="0" fontId="155" fillId="129" borderId="26"/>
    <xf numFmtId="0" fontId="155" fillId="129" borderId="26"/>
    <xf numFmtId="0" fontId="155" fillId="129" borderId="26" applyNumberFormat="0" applyAlignment="0" applyProtection="0"/>
    <xf numFmtId="0" fontId="155" fillId="129" borderId="26"/>
    <xf numFmtId="0" fontId="155" fillId="129" borderId="26"/>
    <xf numFmtId="0" fontId="155" fillId="129" borderId="26"/>
    <xf numFmtId="0" fontId="155" fillId="129" borderId="26" applyNumberFormat="0" applyAlignment="0" applyProtection="0"/>
    <xf numFmtId="0" fontId="155" fillId="129" borderId="26"/>
    <xf numFmtId="0" fontId="155" fillId="129" borderId="26"/>
    <xf numFmtId="0" fontId="155" fillId="129" borderId="26"/>
    <xf numFmtId="0" fontId="155" fillId="129" borderId="26" applyNumberFormat="0" applyAlignment="0" applyProtection="0"/>
    <xf numFmtId="0" fontId="155" fillId="129" borderId="26"/>
    <xf numFmtId="0" fontId="155" fillId="129" borderId="26"/>
    <xf numFmtId="0" fontId="155" fillId="129" borderId="26"/>
    <xf numFmtId="0" fontId="155" fillId="129" borderId="26" applyNumberFormat="0" applyAlignment="0" applyProtection="0"/>
    <xf numFmtId="0" fontId="155" fillId="129" borderId="26"/>
    <xf numFmtId="0" fontId="155" fillId="129" borderId="26"/>
    <xf numFmtId="0" fontId="155" fillId="129" borderId="26"/>
    <xf numFmtId="0" fontId="155" fillId="129" borderId="26" applyNumberFormat="0" applyAlignment="0" applyProtection="0"/>
    <xf numFmtId="0" fontId="155" fillId="129" borderId="26"/>
    <xf numFmtId="0" fontId="155" fillId="129" borderId="26"/>
    <xf numFmtId="0" fontId="155" fillId="129" borderId="26"/>
    <xf numFmtId="0" fontId="155" fillId="129" borderId="26" applyNumberFormat="0" applyAlignment="0" applyProtection="0"/>
    <xf numFmtId="0" fontId="155" fillId="129" borderId="26"/>
    <xf numFmtId="0" fontId="155" fillId="129" borderId="26"/>
    <xf numFmtId="0" fontId="155" fillId="129" borderId="26"/>
    <xf numFmtId="0" fontId="155" fillId="129" borderId="26" applyNumberFormat="0" applyAlignment="0" applyProtection="0"/>
    <xf numFmtId="0" fontId="155" fillId="129" borderId="26"/>
    <xf numFmtId="0" fontId="155" fillId="129" borderId="26"/>
    <xf numFmtId="0" fontId="155" fillId="129" borderId="26"/>
    <xf numFmtId="0" fontId="155" fillId="129" borderId="26" applyNumberFormat="0" applyAlignment="0" applyProtection="0"/>
    <xf numFmtId="0" fontId="155" fillId="129" borderId="26"/>
    <xf numFmtId="0" fontId="155" fillId="129" borderId="26"/>
    <xf numFmtId="0" fontId="155" fillId="129" borderId="26"/>
    <xf numFmtId="0" fontId="132" fillId="59" borderId="26" applyNumberFormat="0" applyAlignment="0" applyProtection="0"/>
    <xf numFmtId="0" fontId="155" fillId="129" borderId="26"/>
    <xf numFmtId="0" fontId="155" fillId="129" borderId="26"/>
    <xf numFmtId="0" fontId="155" fillId="129" borderId="26"/>
    <xf numFmtId="0" fontId="155" fillId="129" borderId="26" applyNumberFormat="0" applyAlignment="0" applyProtection="0"/>
    <xf numFmtId="0" fontId="155" fillId="129" borderId="26"/>
    <xf numFmtId="0" fontId="155" fillId="129" borderId="26"/>
    <xf numFmtId="0" fontId="155" fillId="129" borderId="26"/>
    <xf numFmtId="0" fontId="155" fillId="129" borderId="26" applyNumberFormat="0" applyAlignment="0" applyProtection="0"/>
    <xf numFmtId="0" fontId="155" fillId="129" borderId="26"/>
    <xf numFmtId="0" fontId="155" fillId="129" borderId="26"/>
    <xf numFmtId="0" fontId="155" fillId="129" borderId="26"/>
    <xf numFmtId="0" fontId="155" fillId="129" borderId="26" applyNumberFormat="0" applyAlignment="0" applyProtection="0"/>
    <xf numFmtId="0" fontId="155" fillId="129" borderId="26"/>
    <xf numFmtId="0" fontId="155" fillId="129" borderId="26"/>
    <xf numFmtId="0" fontId="155" fillId="129" borderId="26"/>
    <xf numFmtId="0" fontId="155" fillId="129" borderId="26" applyNumberFormat="0" applyAlignment="0" applyProtection="0"/>
    <xf numFmtId="0" fontId="155" fillId="129" borderId="26"/>
    <xf numFmtId="0" fontId="155" fillId="129" borderId="26"/>
    <xf numFmtId="0" fontId="155" fillId="129" borderId="26"/>
    <xf numFmtId="0" fontId="155" fillId="129" borderId="26" applyNumberFormat="0" applyAlignment="0" applyProtection="0"/>
    <xf numFmtId="0" fontId="155" fillId="129" borderId="26"/>
    <xf numFmtId="0" fontId="155" fillId="129" borderId="26"/>
    <xf numFmtId="0" fontId="155" fillId="129" borderId="26"/>
    <xf numFmtId="0" fontId="155" fillId="129" borderId="26" applyNumberFormat="0" applyAlignment="0" applyProtection="0"/>
    <xf numFmtId="0" fontId="155" fillId="129" borderId="26"/>
    <xf numFmtId="0" fontId="155" fillId="129" borderId="26"/>
    <xf numFmtId="0" fontId="155" fillId="129" borderId="26"/>
    <xf numFmtId="0" fontId="155" fillId="129" borderId="26" applyNumberFormat="0" applyAlignment="0" applyProtection="0"/>
    <xf numFmtId="0" fontId="155" fillId="129" borderId="26"/>
    <xf numFmtId="0" fontId="155" fillId="129" borderId="26"/>
    <xf numFmtId="0" fontId="155" fillId="129" borderId="26"/>
    <xf numFmtId="0" fontId="155" fillId="129" borderId="26" applyNumberFormat="0" applyAlignment="0" applyProtection="0"/>
    <xf numFmtId="0" fontId="155" fillId="129" borderId="26"/>
    <xf numFmtId="0" fontId="155" fillId="129" borderId="26"/>
    <xf numFmtId="0" fontId="155" fillId="129" borderId="26"/>
    <xf numFmtId="0" fontId="155" fillId="129" borderId="26" applyNumberFormat="0" applyAlignment="0" applyProtection="0"/>
    <xf numFmtId="0" fontId="155" fillId="129" borderId="26"/>
    <xf numFmtId="0" fontId="155" fillId="129" borderId="26"/>
    <xf numFmtId="0" fontId="155" fillId="129" borderId="26"/>
    <xf numFmtId="0" fontId="155" fillId="129" borderId="26" applyNumberFormat="0" applyAlignment="0" applyProtection="0"/>
    <xf numFmtId="0" fontId="155" fillId="129" borderId="26"/>
    <xf numFmtId="0" fontId="155" fillId="129" borderId="26"/>
    <xf numFmtId="0" fontId="155" fillId="129" borderId="26"/>
    <xf numFmtId="180" fontId="132" fillId="59" borderId="26" applyNumberFormat="0" applyAlignment="0" applyProtection="0"/>
    <xf numFmtId="0" fontId="155" fillId="129" borderId="26"/>
    <xf numFmtId="0" fontId="155" fillId="129" borderId="26"/>
    <xf numFmtId="0" fontId="155" fillId="129" borderId="26"/>
    <xf numFmtId="0" fontId="155" fillId="129" borderId="26" applyNumberFormat="0" applyAlignment="0" applyProtection="0"/>
    <xf numFmtId="0" fontId="155" fillId="129" borderId="26"/>
    <xf numFmtId="0" fontId="155" fillId="129" borderId="26"/>
    <xf numFmtId="0" fontId="155" fillId="129" borderId="26"/>
    <xf numFmtId="0" fontId="155" fillId="129" borderId="26" applyNumberFormat="0" applyAlignment="0" applyProtection="0"/>
    <xf numFmtId="0" fontId="155" fillId="129" borderId="26"/>
    <xf numFmtId="0" fontId="155" fillId="129" borderId="26"/>
    <xf numFmtId="0" fontId="155" fillId="129" borderId="26"/>
    <xf numFmtId="0" fontId="155" fillId="129" borderId="26" applyNumberFormat="0" applyAlignment="0" applyProtection="0"/>
    <xf numFmtId="0" fontId="155" fillId="129" borderId="26"/>
    <xf numFmtId="0" fontId="155" fillId="129" borderId="26"/>
    <xf numFmtId="0" fontId="155" fillId="129" borderId="26"/>
    <xf numFmtId="0" fontId="155" fillId="129" borderId="26" applyNumberFormat="0" applyAlignment="0" applyProtection="0"/>
    <xf numFmtId="0" fontId="155" fillId="129" borderId="26"/>
    <xf numFmtId="0" fontId="155" fillId="129" borderId="26"/>
    <xf numFmtId="0" fontId="155" fillId="129" borderId="26"/>
    <xf numFmtId="0" fontId="155" fillId="129" borderId="26" applyNumberFormat="0" applyAlignment="0" applyProtection="0"/>
    <xf numFmtId="0" fontId="155" fillId="129" borderId="26"/>
    <xf numFmtId="0" fontId="155" fillId="129" borderId="26"/>
    <xf numFmtId="0" fontId="155" fillId="129" borderId="26"/>
    <xf numFmtId="0" fontId="155" fillId="129" borderId="26" applyNumberFormat="0" applyAlignment="0" applyProtection="0"/>
    <xf numFmtId="0" fontId="155" fillId="129" borderId="26"/>
    <xf numFmtId="0" fontId="155" fillId="129" borderId="26"/>
    <xf numFmtId="0" fontId="155" fillId="129" borderId="26"/>
    <xf numFmtId="0" fontId="155" fillId="129" borderId="26" applyNumberFormat="0" applyAlignment="0" applyProtection="0"/>
    <xf numFmtId="0" fontId="155" fillId="129" borderId="26"/>
    <xf numFmtId="0" fontId="155" fillId="129" borderId="26"/>
    <xf numFmtId="0" fontId="155" fillId="129" borderId="26"/>
    <xf numFmtId="0" fontId="155" fillId="129" borderId="26" applyNumberFormat="0" applyAlignment="0" applyProtection="0"/>
    <xf numFmtId="0" fontId="155" fillId="129" borderId="26"/>
    <xf numFmtId="0" fontId="155" fillId="129" borderId="26"/>
    <xf numFmtId="0" fontId="155" fillId="129" borderId="26"/>
    <xf numFmtId="0" fontId="155" fillId="129" borderId="26" applyNumberFormat="0" applyAlignment="0" applyProtection="0"/>
    <xf numFmtId="0" fontId="155" fillId="129" borderId="26"/>
    <xf numFmtId="0" fontId="155" fillId="129" borderId="26"/>
    <xf numFmtId="0" fontId="155" fillId="129" borderId="26"/>
    <xf numFmtId="0" fontId="155" fillId="129" borderId="26" applyNumberFormat="0" applyAlignment="0" applyProtection="0"/>
    <xf numFmtId="0" fontId="155" fillId="129" borderId="26"/>
    <xf numFmtId="0" fontId="155" fillId="129" borderId="26"/>
    <xf numFmtId="0" fontId="155" fillId="129" borderId="26"/>
    <xf numFmtId="180" fontId="132" fillId="59" borderId="26" applyNumberFormat="0" applyAlignment="0" applyProtection="0"/>
    <xf numFmtId="0" fontId="158" fillId="6" borderId="4" applyNumberFormat="0" applyAlignment="0" applyProtection="0"/>
    <xf numFmtId="0" fontId="158" fillId="6" borderId="4"/>
    <xf numFmtId="0" fontId="158" fillId="6" borderId="4"/>
    <xf numFmtId="0" fontId="158" fillId="6" borderId="4"/>
    <xf numFmtId="0" fontId="158" fillId="6" borderId="4"/>
    <xf numFmtId="0" fontId="158" fillId="6" borderId="4"/>
    <xf numFmtId="0" fontId="158" fillId="6" borderId="4"/>
    <xf numFmtId="0" fontId="159" fillId="6" borderId="4"/>
    <xf numFmtId="0" fontId="159" fillId="6" borderId="4"/>
    <xf numFmtId="0" fontId="159" fillId="6" borderId="4"/>
    <xf numFmtId="0" fontId="155" fillId="129" borderId="26" applyNumberFormat="0" applyAlignment="0" applyProtection="0"/>
    <xf numFmtId="0" fontId="155" fillId="129" borderId="26"/>
    <xf numFmtId="0" fontId="155" fillId="129" borderId="26"/>
    <xf numFmtId="0" fontId="155" fillId="129" borderId="26"/>
    <xf numFmtId="0" fontId="155" fillId="129" borderId="26" applyNumberFormat="0" applyAlignment="0" applyProtection="0"/>
    <xf numFmtId="0" fontId="155" fillId="129" borderId="26"/>
    <xf numFmtId="0" fontId="155" fillId="129" borderId="26"/>
    <xf numFmtId="0" fontId="155" fillId="129" borderId="26"/>
    <xf numFmtId="0" fontId="155" fillId="129" borderId="26" applyNumberFormat="0" applyAlignment="0" applyProtection="0"/>
    <xf numFmtId="0" fontId="155" fillId="129" borderId="26"/>
    <xf numFmtId="0" fontId="155" fillId="129" borderId="26"/>
    <xf numFmtId="0" fontId="155" fillId="129" borderId="26"/>
    <xf numFmtId="0" fontId="155" fillId="129" borderId="26" applyNumberFormat="0" applyAlignment="0" applyProtection="0"/>
    <xf numFmtId="0" fontId="155" fillId="129" borderId="26"/>
    <xf numFmtId="0" fontId="155" fillId="129" borderId="26"/>
    <xf numFmtId="0" fontId="155" fillId="129" borderId="26"/>
    <xf numFmtId="0" fontId="155" fillId="129" borderId="26" applyNumberFormat="0" applyAlignment="0" applyProtection="0"/>
    <xf numFmtId="0" fontId="155" fillId="129" borderId="26"/>
    <xf numFmtId="0" fontId="155" fillId="129" borderId="26"/>
    <xf numFmtId="0" fontId="155" fillId="129" borderId="26"/>
    <xf numFmtId="0" fontId="155" fillId="129" borderId="26" applyNumberFormat="0" applyAlignment="0" applyProtection="0"/>
    <xf numFmtId="0" fontId="155" fillId="129" borderId="26"/>
    <xf numFmtId="0" fontId="155" fillId="129" borderId="26"/>
    <xf numFmtId="0" fontId="155" fillId="129" borderId="26"/>
    <xf numFmtId="0" fontId="155" fillId="129" borderId="26" applyNumberFormat="0" applyAlignment="0" applyProtection="0"/>
    <xf numFmtId="0" fontId="155" fillId="129" borderId="26"/>
    <xf numFmtId="0" fontId="155" fillId="129" borderId="26"/>
    <xf numFmtId="0" fontId="155" fillId="129" borderId="26"/>
    <xf numFmtId="0" fontId="155" fillId="129" borderId="26" applyNumberFormat="0" applyAlignment="0" applyProtection="0"/>
    <xf numFmtId="0" fontId="155" fillId="129" borderId="26"/>
    <xf numFmtId="0" fontId="155" fillId="129" borderId="26"/>
    <xf numFmtId="0" fontId="155" fillId="129" borderId="26"/>
    <xf numFmtId="0" fontId="155" fillId="129" borderId="26" applyNumberFormat="0" applyAlignment="0" applyProtection="0"/>
    <xf numFmtId="0" fontId="155" fillId="129" borderId="26"/>
    <xf numFmtId="0" fontId="155" fillId="129" borderId="26"/>
    <xf numFmtId="0" fontId="155" fillId="129" borderId="26"/>
    <xf numFmtId="0" fontId="158" fillId="6" borderId="4" applyNumberFormat="0" applyAlignment="0" applyProtection="0"/>
    <xf numFmtId="0" fontId="158" fillId="6" borderId="4"/>
    <xf numFmtId="0" fontId="158" fillId="6" borderId="4"/>
    <xf numFmtId="0" fontId="158" fillId="6" borderId="4"/>
    <xf numFmtId="0" fontId="15" fillId="6" borderId="4" applyNumberFormat="0" applyAlignment="0" applyProtection="0"/>
    <xf numFmtId="0" fontId="155" fillId="129" borderId="26"/>
    <xf numFmtId="0" fontId="155" fillId="129" borderId="26"/>
    <xf numFmtId="0" fontId="155" fillId="129" borderId="26"/>
    <xf numFmtId="0" fontId="15" fillId="6" borderId="4"/>
    <xf numFmtId="0" fontId="15" fillId="6" borderId="4"/>
    <xf numFmtId="0" fontId="15" fillId="6" borderId="4"/>
    <xf numFmtId="0" fontId="15" fillId="6" borderId="4"/>
    <xf numFmtId="0" fontId="15" fillId="6" borderId="4"/>
    <xf numFmtId="0" fontId="15" fillId="6" borderId="4"/>
    <xf numFmtId="0" fontId="158" fillId="6" borderId="4" applyNumberFormat="0" applyAlignment="0" applyProtection="0"/>
    <xf numFmtId="0" fontId="158" fillId="6" borderId="4"/>
    <xf numFmtId="0" fontId="158" fillId="6" borderId="4"/>
    <xf numFmtId="0" fontId="158" fillId="6" borderId="4"/>
    <xf numFmtId="0" fontId="155" fillId="129" borderId="26" applyNumberFormat="0" applyAlignment="0" applyProtection="0"/>
    <xf numFmtId="0" fontId="155" fillId="129" borderId="26"/>
    <xf numFmtId="0" fontId="155" fillId="129" borderId="26"/>
    <xf numFmtId="0" fontId="155" fillId="129" borderId="26"/>
    <xf numFmtId="0" fontId="158" fillId="6" borderId="4" applyNumberFormat="0" applyAlignment="0" applyProtection="0"/>
    <xf numFmtId="0" fontId="160" fillId="130" borderId="26"/>
    <xf numFmtId="0" fontId="160" fillId="130" borderId="26"/>
    <xf numFmtId="0" fontId="160" fillId="130" borderId="26"/>
    <xf numFmtId="0" fontId="158" fillId="6" borderId="4"/>
    <xf numFmtId="0" fontId="158" fillId="6" borderId="4"/>
    <xf numFmtId="0" fontId="155" fillId="129" borderId="26" applyNumberFormat="0" applyAlignment="0" applyProtection="0"/>
    <xf numFmtId="0" fontId="155" fillId="129" borderId="26"/>
    <xf numFmtId="0" fontId="155" fillId="129" borderId="26"/>
    <xf numFmtId="0" fontId="155" fillId="129" borderId="26"/>
    <xf numFmtId="0" fontId="155" fillId="129" borderId="26" applyNumberFormat="0" applyAlignment="0" applyProtection="0"/>
    <xf numFmtId="0" fontId="155" fillId="129" borderId="26"/>
    <xf numFmtId="0" fontId="155" fillId="129" borderId="26"/>
    <xf numFmtId="0" fontId="155" fillId="129" borderId="26"/>
    <xf numFmtId="0" fontId="155" fillId="129" borderId="26" applyNumberFormat="0" applyAlignment="0" applyProtection="0"/>
    <xf numFmtId="0" fontId="155" fillId="129" borderId="26"/>
    <xf numFmtId="0" fontId="155" fillId="129" borderId="26"/>
    <xf numFmtId="0" fontId="155" fillId="129" borderId="26"/>
    <xf numFmtId="0" fontId="155" fillId="129" borderId="26" applyNumberFormat="0" applyAlignment="0" applyProtection="0"/>
    <xf numFmtId="0" fontId="155" fillId="129" borderId="26"/>
    <xf numFmtId="0" fontId="155" fillId="129" borderId="26"/>
    <xf numFmtId="0" fontId="155" fillId="129" borderId="26"/>
    <xf numFmtId="0" fontId="26" fillId="0" borderId="0"/>
    <xf numFmtId="0" fontId="161" fillId="0" borderId="0">
      <alignment vertical="center"/>
    </xf>
    <xf numFmtId="0" fontId="161" fillId="0" borderId="0">
      <alignment vertical="center"/>
    </xf>
    <xf numFmtId="0" fontId="161" fillId="0" borderId="0">
      <alignment vertical="center"/>
    </xf>
    <xf numFmtId="0" fontId="161" fillId="0" borderId="0">
      <alignment vertical="center"/>
    </xf>
    <xf numFmtId="0" fontId="161" fillId="0" borderId="0">
      <alignment vertical="center"/>
    </xf>
    <xf numFmtId="0" fontId="161" fillId="0" borderId="0">
      <alignment vertical="center"/>
    </xf>
    <xf numFmtId="0" fontId="161" fillId="0" borderId="0">
      <alignment vertical="center"/>
    </xf>
    <xf numFmtId="0" fontId="161" fillId="0" borderId="0">
      <alignment vertical="center"/>
    </xf>
    <xf numFmtId="0" fontId="161" fillId="0" borderId="0">
      <alignment vertical="center"/>
    </xf>
    <xf numFmtId="0" fontId="161" fillId="0" borderId="0">
      <alignment vertical="center"/>
    </xf>
    <xf numFmtId="0" fontId="161" fillId="0" borderId="0">
      <alignment vertical="center"/>
    </xf>
    <xf numFmtId="0" fontId="161" fillId="0" borderId="0">
      <alignment vertical="center"/>
    </xf>
    <xf numFmtId="0" fontId="161" fillId="0" borderId="0">
      <alignment vertical="center"/>
    </xf>
    <xf numFmtId="0" fontId="161" fillId="0" borderId="0">
      <alignment vertical="center"/>
    </xf>
    <xf numFmtId="0" fontId="161" fillId="0" borderId="0">
      <alignment vertical="center"/>
    </xf>
    <xf numFmtId="0" fontId="161" fillId="0" borderId="0">
      <alignment vertical="center"/>
    </xf>
    <xf numFmtId="0" fontId="161" fillId="0" borderId="0">
      <alignment vertical="center"/>
    </xf>
    <xf numFmtId="0" fontId="161" fillId="0" borderId="0">
      <alignment vertical="center"/>
    </xf>
    <xf numFmtId="0" fontId="161" fillId="0" borderId="0">
      <alignment vertical="center"/>
    </xf>
    <xf numFmtId="0" fontId="161" fillId="0" borderId="0">
      <alignment vertical="center"/>
    </xf>
    <xf numFmtId="0" fontId="161" fillId="0" borderId="0">
      <alignment vertical="center"/>
    </xf>
    <xf numFmtId="0" fontId="161" fillId="0" borderId="0">
      <alignment vertical="center"/>
    </xf>
    <xf numFmtId="0" fontId="161" fillId="0" borderId="0">
      <alignment vertical="center"/>
    </xf>
    <xf numFmtId="0" fontId="161" fillId="0" borderId="0">
      <alignment vertical="center"/>
    </xf>
    <xf numFmtId="0" fontId="161" fillId="0" borderId="0">
      <alignment vertical="center"/>
    </xf>
    <xf numFmtId="0" fontId="161" fillId="0" borderId="0">
      <alignment vertical="center"/>
    </xf>
    <xf numFmtId="0" fontId="161" fillId="0" borderId="0">
      <alignment vertical="center"/>
    </xf>
    <xf numFmtId="0" fontId="161" fillId="0" borderId="0">
      <alignment vertical="center"/>
    </xf>
    <xf numFmtId="0" fontId="161" fillId="0" borderId="0">
      <alignment vertical="center"/>
    </xf>
    <xf numFmtId="0" fontId="161" fillId="0" borderId="0">
      <alignment vertical="center"/>
    </xf>
    <xf numFmtId="0" fontId="161" fillId="0" borderId="0">
      <alignment vertical="center"/>
    </xf>
    <xf numFmtId="0" fontId="161" fillId="0" borderId="0">
      <alignment vertical="center"/>
    </xf>
    <xf numFmtId="0" fontId="161" fillId="0" borderId="0">
      <alignment vertical="center"/>
    </xf>
    <xf numFmtId="0" fontId="161" fillId="0" borderId="0">
      <alignment vertical="center"/>
    </xf>
    <xf numFmtId="0" fontId="161" fillId="0" borderId="0">
      <alignment vertical="center"/>
    </xf>
    <xf numFmtId="0" fontId="136" fillId="39" borderId="20" applyNumberFormat="0" applyAlignment="0" applyProtection="0"/>
    <xf numFmtId="0" fontId="136" fillId="39" borderId="20" applyNumberFormat="0" applyAlignment="0" applyProtection="0"/>
    <xf numFmtId="180" fontId="136" fillId="39" borderId="20" applyNumberFormat="0" applyAlignment="0" applyProtection="0"/>
    <xf numFmtId="180" fontId="136" fillId="39" borderId="20" applyNumberFormat="0" applyAlignment="0" applyProtection="0"/>
    <xf numFmtId="0" fontId="162" fillId="0" borderId="24" applyNumberFormat="0" applyFill="0" applyAlignment="0" applyProtection="0"/>
    <xf numFmtId="0" fontId="162" fillId="0" borderId="24" applyNumberFormat="0" applyFill="0" applyAlignment="0" applyProtection="0"/>
    <xf numFmtId="180" fontId="162" fillId="0" borderId="24" applyNumberFormat="0" applyFill="0" applyAlignment="0" applyProtection="0"/>
    <xf numFmtId="180" fontId="162" fillId="0" borderId="24" applyNumberFormat="0" applyFill="0" applyAlignment="0" applyProtection="0"/>
    <xf numFmtId="179" fontId="163" fillId="0" borderId="40" applyNumberFormat="0" applyFont="0" applyFill="0" applyAlignment="0" applyProtection="0"/>
    <xf numFmtId="0" fontId="40" fillId="0" borderId="41"/>
    <xf numFmtId="0" fontId="40" fillId="0" borderId="41"/>
    <xf numFmtId="0" fontId="164" fillId="0" borderId="42" applyNumberFormat="0" applyProtection="0"/>
    <xf numFmtId="0" fontId="165" fillId="131" borderId="20" applyNumberFormat="0" applyAlignment="0" applyProtection="0"/>
    <xf numFmtId="0" fontId="166" fillId="7" borderId="7"/>
    <xf numFmtId="0" fontId="166" fillId="7" borderId="7"/>
    <xf numFmtId="0" fontId="166" fillId="7" borderId="7"/>
    <xf numFmtId="0" fontId="165" fillId="131" borderId="20"/>
    <xf numFmtId="0" fontId="165" fillId="131" borderId="20"/>
    <xf numFmtId="0" fontId="165" fillId="131" borderId="20"/>
    <xf numFmtId="0" fontId="165" fillId="131" borderId="20"/>
    <xf numFmtId="0" fontId="165" fillId="131" borderId="20"/>
    <xf numFmtId="0" fontId="165" fillId="131" borderId="20"/>
    <xf numFmtId="0" fontId="165" fillId="131" borderId="20" applyNumberFormat="0" applyAlignment="0" applyProtection="0"/>
    <xf numFmtId="0" fontId="166" fillId="7" borderId="7"/>
    <xf numFmtId="0" fontId="166" fillId="7" borderId="7"/>
    <xf numFmtId="0" fontId="166" fillId="7" borderId="7"/>
    <xf numFmtId="0" fontId="165" fillId="131" borderId="20"/>
    <xf numFmtId="0" fontId="165" fillId="131" borderId="20"/>
    <xf numFmtId="0" fontId="165" fillId="131" borderId="20"/>
    <xf numFmtId="0" fontId="165" fillId="131" borderId="20"/>
    <xf numFmtId="0" fontId="165" fillId="131" borderId="20"/>
    <xf numFmtId="0" fontId="165" fillId="131" borderId="20"/>
    <xf numFmtId="0" fontId="167" fillId="7" borderId="7" applyNumberFormat="0" applyAlignment="0" applyProtection="0"/>
    <xf numFmtId="0" fontId="166" fillId="7" borderId="7" applyNumberFormat="0" applyAlignment="0" applyProtection="0"/>
    <xf numFmtId="0" fontId="166" fillId="7" borderId="7"/>
    <xf numFmtId="0" fontId="166" fillId="7" borderId="7"/>
    <xf numFmtId="0" fontId="166" fillId="7" borderId="7"/>
    <xf numFmtId="0" fontId="167" fillId="7" borderId="7"/>
    <xf numFmtId="0" fontId="167" fillId="7" borderId="7"/>
    <xf numFmtId="0" fontId="167" fillId="7" borderId="7"/>
    <xf numFmtId="0" fontId="17" fillId="7" borderId="7" applyNumberFormat="0" applyAlignment="0" applyProtection="0"/>
    <xf numFmtId="0" fontId="17" fillId="7" borderId="7"/>
    <xf numFmtId="0" fontId="17" fillId="7" borderId="7"/>
    <xf numFmtId="0" fontId="17" fillId="7" borderId="7"/>
    <xf numFmtId="0" fontId="166" fillId="7" borderId="7" applyNumberFormat="0" applyAlignment="0" applyProtection="0"/>
    <xf numFmtId="0" fontId="166" fillId="7" borderId="7"/>
    <xf numFmtId="0" fontId="166" fillId="7" borderId="7"/>
    <xf numFmtId="0" fontId="168" fillId="0" borderId="24" applyNumberFormat="0" applyFill="0" applyAlignment="0" applyProtection="0"/>
    <xf numFmtId="0" fontId="168" fillId="0" borderId="24"/>
    <xf numFmtId="0" fontId="168" fillId="0" borderId="24"/>
    <xf numFmtId="0" fontId="168" fillId="0" borderId="24"/>
    <xf numFmtId="0" fontId="168" fillId="0" borderId="24" applyNumberFormat="0" applyFill="0" applyAlignment="0" applyProtection="0"/>
    <xf numFmtId="0" fontId="168" fillId="0" borderId="24"/>
    <xf numFmtId="0" fontId="168" fillId="0" borderId="24"/>
    <xf numFmtId="0" fontId="168" fillId="0" borderId="24"/>
    <xf numFmtId="0" fontId="168" fillId="0" borderId="24" applyNumberFormat="0" applyFill="0" applyAlignment="0" applyProtection="0"/>
    <xf numFmtId="0" fontId="168" fillId="0" borderId="24"/>
    <xf numFmtId="0" fontId="168" fillId="0" borderId="24"/>
    <xf numFmtId="0" fontId="168" fillId="0" borderId="24"/>
    <xf numFmtId="0" fontId="168" fillId="0" borderId="24" applyNumberFormat="0" applyFill="0" applyAlignment="0" applyProtection="0"/>
    <xf numFmtId="0" fontId="168" fillId="0" borderId="24"/>
    <xf numFmtId="0" fontId="168" fillId="0" borderId="24"/>
    <xf numFmtId="0" fontId="168" fillId="0" borderId="24"/>
    <xf numFmtId="0" fontId="168" fillId="0" borderId="24" applyNumberFormat="0" applyFill="0" applyAlignment="0" applyProtection="0"/>
    <xf numFmtId="0" fontId="168" fillId="0" borderId="24"/>
    <xf numFmtId="0" fontId="168" fillId="0" borderId="24"/>
    <xf numFmtId="0" fontId="168" fillId="0" borderId="24"/>
    <xf numFmtId="0" fontId="168" fillId="0" borderId="24" applyNumberFormat="0" applyFill="0" applyAlignment="0" applyProtection="0"/>
    <xf numFmtId="0" fontId="168" fillId="0" borderId="24"/>
    <xf numFmtId="0" fontId="168" fillId="0" borderId="24"/>
    <xf numFmtId="0" fontId="168" fillId="0" borderId="24"/>
    <xf numFmtId="0" fontId="168" fillId="0" borderId="24" applyNumberFormat="0" applyFill="0" applyAlignment="0" applyProtection="0"/>
    <xf numFmtId="0" fontId="168" fillId="0" borderId="24"/>
    <xf numFmtId="0" fontId="168" fillId="0" borderId="24"/>
    <xf numFmtId="0" fontId="168" fillId="0" borderId="24"/>
    <xf numFmtId="0" fontId="168" fillId="0" borderId="24" applyNumberFormat="0" applyFill="0" applyAlignment="0" applyProtection="0"/>
    <xf numFmtId="0" fontId="168" fillId="0" borderId="24"/>
    <xf numFmtId="0" fontId="168" fillId="0" borderId="24"/>
    <xf numFmtId="0" fontId="168" fillId="0" borderId="24"/>
    <xf numFmtId="0" fontId="168" fillId="0" borderId="24" applyNumberFormat="0" applyFill="0" applyAlignment="0" applyProtection="0"/>
    <xf numFmtId="0" fontId="168" fillId="0" borderId="24"/>
    <xf numFmtId="0" fontId="168" fillId="0" borderId="24"/>
    <xf numFmtId="0" fontId="168" fillId="0" borderId="24"/>
    <xf numFmtId="0" fontId="168" fillId="0" borderId="24" applyNumberFormat="0" applyFill="0" applyAlignment="0" applyProtection="0"/>
    <xf numFmtId="0" fontId="168" fillId="0" borderId="24"/>
    <xf numFmtId="0" fontId="168" fillId="0" borderId="24"/>
    <xf numFmtId="0" fontId="168" fillId="0" borderId="24"/>
    <xf numFmtId="0" fontId="168" fillId="0" borderId="24" applyNumberFormat="0" applyFill="0" applyAlignment="0" applyProtection="0"/>
    <xf numFmtId="0" fontId="168" fillId="0" borderId="24"/>
    <xf numFmtId="0" fontId="168" fillId="0" borderId="24"/>
    <xf numFmtId="0" fontId="168" fillId="0" borderId="24"/>
    <xf numFmtId="0" fontId="168" fillId="0" borderId="24" applyNumberFormat="0" applyFill="0" applyAlignment="0" applyProtection="0"/>
    <xf numFmtId="0" fontId="168" fillId="0" borderId="24"/>
    <xf numFmtId="0" fontId="168" fillId="0" borderId="24"/>
    <xf numFmtId="0" fontId="168" fillId="0" borderId="24"/>
    <xf numFmtId="0" fontId="168" fillId="0" borderId="24" applyNumberFormat="0" applyFill="0" applyAlignment="0" applyProtection="0"/>
    <xf numFmtId="0" fontId="168" fillId="0" borderId="24"/>
    <xf numFmtId="0" fontId="168" fillId="0" borderId="24"/>
    <xf numFmtId="0" fontId="168" fillId="0" borderId="24"/>
    <xf numFmtId="0" fontId="168" fillId="0" borderId="24" applyNumberFormat="0" applyFill="0" applyAlignment="0" applyProtection="0"/>
    <xf numFmtId="0" fontId="168" fillId="0" borderId="24"/>
    <xf numFmtId="0" fontId="168" fillId="0" borderId="24"/>
    <xf numFmtId="0" fontId="168" fillId="0" borderId="24"/>
    <xf numFmtId="0" fontId="168" fillId="0" borderId="24" applyNumberFormat="0" applyFill="0" applyAlignment="0" applyProtection="0"/>
    <xf numFmtId="0" fontId="168" fillId="0" borderId="24"/>
    <xf numFmtId="0" fontId="168" fillId="0" borderId="24"/>
    <xf numFmtId="0" fontId="168" fillId="0" borderId="24"/>
    <xf numFmtId="0" fontId="168" fillId="0" borderId="24" applyNumberFormat="0" applyFill="0" applyAlignment="0" applyProtection="0"/>
    <xf numFmtId="0" fontId="168" fillId="0" borderId="24"/>
    <xf numFmtId="0" fontId="168" fillId="0" borderId="24"/>
    <xf numFmtId="0" fontId="168" fillId="0" borderId="24"/>
    <xf numFmtId="0" fontId="168" fillId="0" borderId="24" applyNumberFormat="0" applyFill="0" applyAlignment="0" applyProtection="0"/>
    <xf numFmtId="0" fontId="168" fillId="0" borderId="24"/>
    <xf numFmtId="0" fontId="168" fillId="0" borderId="24"/>
    <xf numFmtId="0" fontId="168" fillId="0" borderId="24"/>
    <xf numFmtId="0" fontId="168" fillId="0" borderId="24" applyNumberFormat="0" applyFill="0" applyAlignment="0" applyProtection="0"/>
    <xf numFmtId="0" fontId="168" fillId="0" borderId="24"/>
    <xf numFmtId="0" fontId="168" fillId="0" borderId="24"/>
    <xf numFmtId="0" fontId="168" fillId="0" borderId="24"/>
    <xf numFmtId="0" fontId="168" fillId="0" borderId="24" applyNumberFormat="0" applyFill="0" applyAlignment="0" applyProtection="0"/>
    <xf numFmtId="0" fontId="168" fillId="0" borderId="24"/>
    <xf numFmtId="0" fontId="168" fillId="0" borderId="24"/>
    <xf numFmtId="0" fontId="168" fillId="0" borderId="24"/>
    <xf numFmtId="0" fontId="168" fillId="0" borderId="24" applyNumberFormat="0" applyFill="0" applyAlignment="0" applyProtection="0"/>
    <xf numFmtId="0" fontId="168" fillId="0" borderId="24"/>
    <xf numFmtId="0" fontId="168" fillId="0" borderId="24"/>
    <xf numFmtId="0" fontId="168" fillId="0" borderId="24"/>
    <xf numFmtId="0" fontId="168" fillId="0" borderId="24" applyNumberFormat="0" applyFill="0" applyAlignment="0" applyProtection="0"/>
    <xf numFmtId="0" fontId="168" fillId="0" borderId="24"/>
    <xf numFmtId="0" fontId="168" fillId="0" borderId="24"/>
    <xf numFmtId="0" fontId="168" fillId="0" borderId="24"/>
    <xf numFmtId="0" fontId="168" fillId="0" borderId="24" applyNumberFormat="0" applyFill="0" applyAlignment="0" applyProtection="0"/>
    <xf numFmtId="0" fontId="168" fillId="0" borderId="24"/>
    <xf numFmtId="0" fontId="168" fillId="0" borderId="24"/>
    <xf numFmtId="0" fontId="168" fillId="0" borderId="24"/>
    <xf numFmtId="0" fontId="168" fillId="0" borderId="24" applyNumberFormat="0" applyFill="0" applyAlignment="0" applyProtection="0"/>
    <xf numFmtId="0" fontId="168" fillId="0" borderId="24"/>
    <xf numFmtId="0" fontId="168" fillId="0" borderId="24"/>
    <xf numFmtId="0" fontId="168" fillId="0" borderId="24"/>
    <xf numFmtId="0" fontId="168" fillId="0" borderId="24" applyNumberFormat="0" applyFill="0" applyAlignment="0" applyProtection="0"/>
    <xf numFmtId="0" fontId="168" fillId="0" borderId="24"/>
    <xf numFmtId="0" fontId="168" fillId="0" borderId="24"/>
    <xf numFmtId="0" fontId="168" fillId="0" borderId="24"/>
    <xf numFmtId="0" fontId="168" fillId="0" borderId="24" applyNumberFormat="0" applyFill="0" applyAlignment="0" applyProtection="0"/>
    <xf numFmtId="0" fontId="168" fillId="0" borderId="24"/>
    <xf numFmtId="0" fontId="168" fillId="0" borderId="24"/>
    <xf numFmtId="0" fontId="168" fillId="0" borderId="24"/>
    <xf numFmtId="0" fontId="168" fillId="0" borderId="24" applyNumberFormat="0" applyFill="0" applyAlignment="0" applyProtection="0"/>
    <xf numFmtId="0" fontId="168" fillId="0" borderId="24"/>
    <xf numFmtId="0" fontId="168" fillId="0" borderId="24"/>
    <xf numFmtId="0" fontId="168" fillId="0" borderId="24"/>
    <xf numFmtId="0" fontId="168" fillId="0" borderId="24" applyNumberFormat="0" applyFill="0" applyAlignment="0" applyProtection="0"/>
    <xf numFmtId="0" fontId="168" fillId="0" borderId="24"/>
    <xf numFmtId="0" fontId="168" fillId="0" borderId="24"/>
    <xf numFmtId="0" fontId="168" fillId="0" borderId="24"/>
    <xf numFmtId="0" fontId="168" fillId="0" borderId="24" applyNumberFormat="0" applyFill="0" applyAlignment="0" applyProtection="0"/>
    <xf numFmtId="0" fontId="168" fillId="0" borderId="24"/>
    <xf numFmtId="0" fontId="168" fillId="0" borderId="24"/>
    <xf numFmtId="0" fontId="168" fillId="0" borderId="24"/>
    <xf numFmtId="0" fontId="168" fillId="0" borderId="24" applyNumberFormat="0" applyFill="0" applyAlignment="0" applyProtection="0"/>
    <xf numFmtId="0" fontId="168" fillId="0" borderId="24"/>
    <xf numFmtId="0" fontId="168" fillId="0" borderId="24"/>
    <xf numFmtId="0" fontId="168" fillId="0" borderId="24"/>
    <xf numFmtId="0" fontId="168" fillId="0" borderId="24" applyNumberFormat="0" applyFill="0" applyAlignment="0" applyProtection="0"/>
    <xf numFmtId="0" fontId="168" fillId="0" borderId="24"/>
    <xf numFmtId="0" fontId="168" fillId="0" borderId="24"/>
    <xf numFmtId="0" fontId="168" fillId="0" borderId="24"/>
    <xf numFmtId="0" fontId="168" fillId="0" borderId="24" applyNumberFormat="0" applyFill="0" applyAlignment="0" applyProtection="0"/>
    <xf numFmtId="0" fontId="168" fillId="0" borderId="24"/>
    <xf numFmtId="0" fontId="168" fillId="0" borderId="24"/>
    <xf numFmtId="0" fontId="168" fillId="0" borderId="24"/>
    <xf numFmtId="0" fontId="168" fillId="0" borderId="24" applyNumberFormat="0" applyFill="0" applyAlignment="0" applyProtection="0"/>
    <xf numFmtId="0" fontId="168" fillId="0" borderId="24"/>
    <xf numFmtId="0" fontId="168" fillId="0" borderId="24"/>
    <xf numFmtId="0" fontId="168" fillId="0" borderId="24"/>
    <xf numFmtId="0" fontId="169" fillId="0" borderId="6" applyNumberFormat="0" applyFill="0" applyAlignment="0" applyProtection="0"/>
    <xf numFmtId="0" fontId="170" fillId="0" borderId="6" applyNumberFormat="0" applyFill="0" applyAlignment="0" applyProtection="0"/>
    <xf numFmtId="0" fontId="170" fillId="0" borderId="6"/>
    <xf numFmtId="0" fontId="170" fillId="0" borderId="6"/>
    <xf numFmtId="0" fontId="170" fillId="0" borderId="6"/>
    <xf numFmtId="0" fontId="170" fillId="0" borderId="6"/>
    <xf numFmtId="0" fontId="170" fillId="0" borderId="6"/>
    <xf numFmtId="0" fontId="170" fillId="0" borderId="6"/>
    <xf numFmtId="0" fontId="169" fillId="0" borderId="6"/>
    <xf numFmtId="0" fontId="169" fillId="0" borderId="6"/>
    <xf numFmtId="0" fontId="169" fillId="0" borderId="6"/>
    <xf numFmtId="0" fontId="168" fillId="0" borderId="24" applyNumberFormat="0" applyFill="0" applyAlignment="0" applyProtection="0"/>
    <xf numFmtId="0" fontId="168" fillId="0" borderId="24"/>
    <xf numFmtId="0" fontId="168" fillId="0" borderId="24"/>
    <xf numFmtId="0" fontId="168" fillId="0" borderId="24"/>
    <xf numFmtId="0" fontId="168" fillId="0" borderId="24" applyNumberFormat="0" applyFill="0" applyAlignment="0" applyProtection="0"/>
    <xf numFmtId="0" fontId="168" fillId="0" borderId="24"/>
    <xf numFmtId="0" fontId="168" fillId="0" borderId="24"/>
    <xf numFmtId="0" fontId="168" fillId="0" borderId="24"/>
    <xf numFmtId="0" fontId="168" fillId="0" borderId="24" applyNumberFormat="0" applyFill="0" applyAlignment="0" applyProtection="0"/>
    <xf numFmtId="0" fontId="168" fillId="0" borderId="24"/>
    <xf numFmtId="0" fontId="168" fillId="0" borderId="24"/>
    <xf numFmtId="0" fontId="168" fillId="0" borderId="24"/>
    <xf numFmtId="0" fontId="168" fillId="0" borderId="24" applyNumberFormat="0" applyFill="0" applyAlignment="0" applyProtection="0"/>
    <xf numFmtId="0" fontId="168" fillId="0" borderId="24"/>
    <xf numFmtId="0" fontId="168" fillId="0" borderId="24"/>
    <xf numFmtId="0" fontId="168" fillId="0" borderId="24"/>
    <xf numFmtId="0" fontId="168" fillId="0" borderId="24" applyNumberFormat="0" applyFill="0" applyAlignment="0" applyProtection="0"/>
    <xf numFmtId="0" fontId="168" fillId="0" borderId="24"/>
    <xf numFmtId="0" fontId="168" fillId="0" borderId="24"/>
    <xf numFmtId="0" fontId="168" fillId="0" borderId="24"/>
    <xf numFmtId="0" fontId="168" fillId="0" borderId="24" applyNumberFormat="0" applyFill="0" applyAlignment="0" applyProtection="0"/>
    <xf numFmtId="0" fontId="168" fillId="0" borderId="24"/>
    <xf numFmtId="0" fontId="168" fillId="0" borderId="24"/>
    <xf numFmtId="0" fontId="168" fillId="0" borderId="24"/>
    <xf numFmtId="0" fontId="168" fillId="0" borderId="24" applyNumberFormat="0" applyFill="0" applyAlignment="0" applyProtection="0"/>
    <xf numFmtId="0" fontId="168" fillId="0" borderId="24"/>
    <xf numFmtId="0" fontId="168" fillId="0" borderId="24"/>
    <xf numFmtId="0" fontId="168" fillId="0" borderId="24"/>
    <xf numFmtId="0" fontId="168" fillId="0" borderId="24" applyNumberFormat="0" applyFill="0" applyAlignment="0" applyProtection="0"/>
    <xf numFmtId="0" fontId="168" fillId="0" borderId="24"/>
    <xf numFmtId="0" fontId="168" fillId="0" borderId="24"/>
    <xf numFmtId="0" fontId="168" fillId="0" borderId="24"/>
    <xf numFmtId="0" fontId="168" fillId="0" borderId="24" applyNumberFormat="0" applyFill="0" applyAlignment="0" applyProtection="0"/>
    <xf numFmtId="0" fontId="168" fillId="0" borderId="24"/>
    <xf numFmtId="0" fontId="168" fillId="0" borderId="24"/>
    <xf numFmtId="0" fontId="168" fillId="0" borderId="24"/>
    <xf numFmtId="0" fontId="170" fillId="0" borderId="6" applyNumberFormat="0" applyFill="0" applyAlignment="0" applyProtection="0"/>
    <xf numFmtId="0" fontId="170" fillId="0" borderId="6"/>
    <xf numFmtId="0" fontId="170" fillId="0" borderId="6"/>
    <xf numFmtId="0" fontId="170" fillId="0" borderId="6"/>
    <xf numFmtId="0" fontId="16" fillId="0" borderId="6" applyNumberFormat="0" applyFill="0" applyAlignment="0" applyProtection="0"/>
    <xf numFmtId="0" fontId="168" fillId="0" borderId="24"/>
    <xf numFmtId="0" fontId="168" fillId="0" borderId="24"/>
    <xf numFmtId="0" fontId="168" fillId="0" borderId="24"/>
    <xf numFmtId="0" fontId="16" fillId="0" borderId="6"/>
    <xf numFmtId="0" fontId="16" fillId="0" borderId="6"/>
    <xf numFmtId="0" fontId="16" fillId="0" borderId="6"/>
    <xf numFmtId="0" fontId="16" fillId="0" borderId="6"/>
    <xf numFmtId="0" fontId="16" fillId="0" borderId="6"/>
    <xf numFmtId="0" fontId="16" fillId="0" borderId="6"/>
    <xf numFmtId="0" fontId="170" fillId="0" borderId="6" applyNumberFormat="0" applyFill="0" applyAlignment="0" applyProtection="0"/>
    <xf numFmtId="0" fontId="170" fillId="0" borderId="6"/>
    <xf numFmtId="0" fontId="170" fillId="0" borderId="6"/>
    <xf numFmtId="0" fontId="170" fillId="0" borderId="6"/>
    <xf numFmtId="0" fontId="168" fillId="0" borderId="24" applyNumberFormat="0" applyFill="0" applyAlignment="0" applyProtection="0"/>
    <xf numFmtId="0" fontId="168" fillId="0" borderId="24"/>
    <xf numFmtId="0" fontId="168" fillId="0" borderId="24"/>
    <xf numFmtId="0" fontId="168" fillId="0" borderId="24"/>
    <xf numFmtId="0" fontId="170" fillId="0" borderId="6" applyNumberFormat="0" applyFill="0" applyAlignment="0" applyProtection="0"/>
    <xf numFmtId="0" fontId="171" fillId="0" borderId="43"/>
    <xf numFmtId="0" fontId="171" fillId="0" borderId="43"/>
    <xf numFmtId="0" fontId="171" fillId="0" borderId="43"/>
    <xf numFmtId="0" fontId="170" fillId="0" borderId="6"/>
    <xf numFmtId="0" fontId="170" fillId="0" borderId="6"/>
    <xf numFmtId="0" fontId="168" fillId="0" borderId="24" applyNumberFormat="0" applyFill="0" applyAlignment="0" applyProtection="0"/>
    <xf numFmtId="0" fontId="168" fillId="0" borderId="24"/>
    <xf numFmtId="0" fontId="168" fillId="0" borderId="24"/>
    <xf numFmtId="0" fontId="168" fillId="0" borderId="24"/>
    <xf numFmtId="0" fontId="168" fillId="0" borderId="24" applyNumberFormat="0" applyFill="0" applyAlignment="0" applyProtection="0"/>
    <xf numFmtId="0" fontId="168" fillId="0" borderId="24"/>
    <xf numFmtId="0" fontId="168" fillId="0" borderId="24"/>
    <xf numFmtId="0" fontId="168" fillId="0" borderId="24"/>
    <xf numFmtId="0" fontId="168" fillId="0" borderId="24" applyNumberFormat="0" applyFill="0" applyAlignment="0" applyProtection="0"/>
    <xf numFmtId="0" fontId="168" fillId="0" borderId="24"/>
    <xf numFmtId="0" fontId="168" fillId="0" borderId="24"/>
    <xf numFmtId="0" fontId="168" fillId="0" borderId="24"/>
    <xf numFmtId="0" fontId="168" fillId="0" borderId="24" applyNumberFormat="0" applyFill="0" applyAlignment="0" applyProtection="0"/>
    <xf numFmtId="0" fontId="168" fillId="0" borderId="24"/>
    <xf numFmtId="0" fontId="168" fillId="0" borderId="24"/>
    <xf numFmtId="0" fontId="168" fillId="0" borderId="24"/>
    <xf numFmtId="172" fontId="100" fillId="0" borderId="0"/>
    <xf numFmtId="172" fontId="100" fillId="0" borderId="0"/>
    <xf numFmtId="172" fontId="136" fillId="131" borderId="20" applyNumberFormat="0" applyAlignment="0" applyProtection="0"/>
    <xf numFmtId="191" fontId="136" fillId="39" borderId="20"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00" fillId="0" borderId="0"/>
    <xf numFmtId="172" fontId="136" fillId="106" borderId="20"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00" fillId="0" borderId="0"/>
    <xf numFmtId="172" fontId="136" fillId="106" borderId="20" applyNumberFormat="0" applyAlignment="0" applyProtection="0"/>
    <xf numFmtId="172" fontId="17" fillId="7" borderId="7" applyNumberFormat="0" applyAlignment="0" applyProtection="0"/>
    <xf numFmtId="172" fontId="17" fillId="7" borderId="7" applyNumberFormat="0" applyAlignment="0" applyProtection="0"/>
    <xf numFmtId="172" fontId="172" fillId="106" borderId="20" applyNumberFormat="0" applyAlignment="0" applyProtection="0"/>
    <xf numFmtId="172" fontId="172" fillId="106" borderId="20"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2" fillId="106" borderId="20" applyNumberFormat="0" applyAlignment="0" applyProtection="0"/>
    <xf numFmtId="172" fontId="172" fillId="106" borderId="20" applyNumberFormat="0" applyAlignment="0" applyProtection="0"/>
    <xf numFmtId="172" fontId="172" fillId="106" borderId="20" applyNumberFormat="0" applyAlignment="0" applyProtection="0"/>
    <xf numFmtId="172" fontId="172" fillId="106" borderId="20" applyNumberFormat="0" applyAlignment="0" applyProtection="0"/>
    <xf numFmtId="172" fontId="172" fillId="106" borderId="20" applyNumberFormat="0" applyAlignment="0" applyProtection="0"/>
    <xf numFmtId="172" fontId="172" fillId="106" borderId="20" applyNumberFormat="0" applyAlignment="0" applyProtection="0"/>
    <xf numFmtId="172" fontId="172" fillId="106" borderId="20" applyNumberFormat="0" applyAlignment="0" applyProtection="0"/>
    <xf numFmtId="172" fontId="17" fillId="7" borderId="7" applyNumberFormat="0" applyAlignment="0" applyProtection="0"/>
    <xf numFmtId="172" fontId="17" fillId="7" borderId="7" applyNumberFormat="0" applyAlignment="0" applyProtection="0"/>
    <xf numFmtId="172" fontId="100" fillId="0" borderId="0"/>
    <xf numFmtId="172" fontId="136" fillId="106" borderId="20"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00" fillId="0" borderId="0"/>
    <xf numFmtId="172" fontId="136" fillId="106" borderId="20"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00" fillId="0" borderId="0"/>
    <xf numFmtId="172" fontId="136" fillId="106" borderId="20"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00" fillId="0" borderId="0"/>
    <xf numFmtId="172" fontId="136" fillId="106" borderId="20"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00" fillId="0" borderId="0"/>
    <xf numFmtId="172" fontId="136" fillId="106" borderId="20"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00" fillId="0" borderId="0"/>
    <xf numFmtId="172" fontId="136" fillId="106" borderId="20"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00" fillId="0" borderId="0"/>
    <xf numFmtId="172" fontId="136" fillId="106" borderId="20"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00" fillId="0" borderId="0"/>
    <xf numFmtId="172" fontId="17" fillId="7" borderId="7" applyNumberFormat="0" applyAlignment="0" applyProtection="0"/>
    <xf numFmtId="172" fontId="136" fillId="106" borderId="20" applyNumberFormat="0" applyAlignment="0" applyProtection="0"/>
    <xf numFmtId="172" fontId="172" fillId="106" borderId="20" applyNumberFormat="0" applyAlignment="0" applyProtection="0"/>
    <xf numFmtId="172" fontId="17" fillId="7" borderId="7" applyNumberFormat="0" applyAlignment="0" applyProtection="0"/>
    <xf numFmtId="172" fontId="17" fillId="7" borderId="7" applyNumberFormat="0" applyAlignment="0" applyProtection="0"/>
    <xf numFmtId="172" fontId="136" fillId="39" borderId="20" applyNumberFormat="0" applyAlignment="0" applyProtection="0"/>
    <xf numFmtId="0" fontId="136" fillId="39" borderId="20" applyNumberFormat="0" applyAlignment="0" applyProtection="0"/>
    <xf numFmtId="172" fontId="172" fillId="106" borderId="20" applyNumberFormat="0" applyAlignment="0" applyProtection="0"/>
    <xf numFmtId="172" fontId="136" fillId="106" borderId="20" applyNumberFormat="0" applyAlignment="0" applyProtection="0"/>
    <xf numFmtId="172" fontId="172" fillId="106" borderId="20" applyNumberFormat="0" applyAlignment="0" applyProtection="0"/>
    <xf numFmtId="172" fontId="172" fillId="106" borderId="20" applyNumberFormat="0" applyAlignment="0" applyProtection="0"/>
    <xf numFmtId="172" fontId="136" fillId="106" borderId="20" applyNumberFormat="0" applyAlignment="0" applyProtection="0"/>
    <xf numFmtId="172" fontId="17" fillId="7" borderId="7" applyNumberFormat="0" applyAlignment="0" applyProtection="0"/>
    <xf numFmtId="172" fontId="172" fillId="106" borderId="20" applyNumberFormat="0" applyAlignment="0" applyProtection="0"/>
    <xf numFmtId="172" fontId="172" fillId="106" borderId="20" applyNumberFormat="0" applyAlignment="0" applyProtection="0"/>
    <xf numFmtId="172" fontId="17" fillId="7" borderId="7" applyNumberFormat="0" applyAlignment="0" applyProtection="0"/>
    <xf numFmtId="172" fontId="172" fillId="106" borderId="20" applyNumberFormat="0" applyAlignment="0" applyProtection="0"/>
    <xf numFmtId="172" fontId="17" fillId="7" borderId="7" applyNumberFormat="0" applyAlignment="0" applyProtection="0"/>
    <xf numFmtId="172" fontId="172" fillId="106" borderId="20"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2" fillId="106" borderId="20"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2" fillId="106" borderId="20" applyNumberFormat="0" applyAlignment="0" applyProtection="0"/>
    <xf numFmtId="172" fontId="136" fillId="106" borderId="20" applyNumberFormat="0" applyAlignment="0" applyProtection="0"/>
    <xf numFmtId="172" fontId="172" fillId="106" borderId="20" applyNumberFormat="0" applyAlignment="0" applyProtection="0"/>
    <xf numFmtId="172" fontId="172" fillId="106" borderId="20" applyNumberFormat="0" applyAlignment="0" applyProtection="0"/>
    <xf numFmtId="172" fontId="172" fillId="106" borderId="20" applyNumberFormat="0" applyAlignment="0" applyProtection="0"/>
    <xf numFmtId="172" fontId="172" fillId="106" borderId="20" applyNumberFormat="0" applyAlignment="0" applyProtection="0"/>
    <xf numFmtId="172" fontId="172" fillId="106" borderId="20" applyNumberFormat="0" applyAlignment="0" applyProtection="0"/>
    <xf numFmtId="172" fontId="172" fillId="106" borderId="20" applyNumberFormat="0" applyAlignment="0" applyProtection="0"/>
    <xf numFmtId="172" fontId="17" fillId="7" borderId="7" applyNumberFormat="0" applyAlignment="0" applyProtection="0"/>
    <xf numFmtId="172" fontId="172" fillId="106" borderId="20" applyNumberFormat="0" applyAlignment="0" applyProtection="0"/>
    <xf numFmtId="172" fontId="17" fillId="7" borderId="7" applyNumberFormat="0" applyAlignment="0" applyProtection="0"/>
    <xf numFmtId="172" fontId="17" fillId="7" borderId="7" applyNumberFormat="0" applyAlignment="0" applyProtection="0"/>
    <xf numFmtId="172" fontId="165" fillId="39" borderId="20" applyNumberFormat="0" applyAlignment="0" applyProtection="0"/>
    <xf numFmtId="180" fontId="165" fillId="39" borderId="20" applyNumberFormat="0" applyAlignment="0" applyProtection="0"/>
    <xf numFmtId="180" fontId="165" fillId="39" borderId="20"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36" fillId="39" borderId="20" applyNumberFormat="0" applyAlignment="0" applyProtection="0"/>
    <xf numFmtId="172" fontId="172" fillId="106" borderId="20" applyNumberFormat="0" applyAlignment="0" applyProtection="0"/>
    <xf numFmtId="172" fontId="172" fillId="106" borderId="20" applyNumberFormat="0" applyAlignment="0" applyProtection="0"/>
    <xf numFmtId="172" fontId="17" fillId="7" borderId="7" applyNumberFormat="0" applyAlignment="0" applyProtection="0"/>
    <xf numFmtId="172" fontId="17" fillId="7" borderId="7" applyNumberFormat="0" applyAlignment="0" applyProtection="0"/>
    <xf numFmtId="172" fontId="172" fillId="106" borderId="20" applyNumberFormat="0" applyAlignment="0" applyProtection="0"/>
    <xf numFmtId="172" fontId="172" fillId="106" borderId="20" applyNumberFormat="0" applyAlignment="0" applyProtection="0"/>
    <xf numFmtId="172" fontId="172" fillId="106" borderId="20" applyNumberFormat="0" applyAlignment="0" applyProtection="0"/>
    <xf numFmtId="172" fontId="172" fillId="106" borderId="20" applyNumberFormat="0" applyAlignment="0" applyProtection="0"/>
    <xf numFmtId="172" fontId="172" fillId="106" borderId="20" applyNumberFormat="0" applyAlignment="0" applyProtection="0"/>
    <xf numFmtId="172" fontId="172" fillId="106" borderId="20" applyNumberFormat="0" applyAlignment="0" applyProtection="0"/>
    <xf numFmtId="172" fontId="172" fillId="106" borderId="20" applyNumberFormat="0" applyAlignment="0" applyProtection="0"/>
    <xf numFmtId="172" fontId="172" fillId="106" borderId="20" applyNumberFormat="0" applyAlignment="0" applyProtection="0"/>
    <xf numFmtId="172" fontId="172" fillId="106" borderId="20"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2" fillId="106" borderId="20" applyNumberFormat="0" applyAlignment="0" applyProtection="0"/>
    <xf numFmtId="172" fontId="172" fillId="106" borderId="20" applyNumberFormat="0" applyAlignment="0" applyProtection="0"/>
    <xf numFmtId="172" fontId="173" fillId="0" borderId="0" applyNumberFormat="0" applyFill="0" applyBorder="0" applyAlignment="0" applyProtection="0"/>
    <xf numFmtId="172" fontId="100" fillId="0" borderId="0"/>
    <xf numFmtId="180" fontId="136" fillId="39" borderId="20" applyNumberFormat="0" applyAlignment="0" applyProtection="0"/>
    <xf numFmtId="180" fontId="136" fillId="39" borderId="20" applyNumberFormat="0" applyAlignment="0" applyProtection="0"/>
    <xf numFmtId="172" fontId="100" fillId="0" borderId="0"/>
    <xf numFmtId="172" fontId="172" fillId="106" borderId="20" applyNumberFormat="0" applyAlignment="0" applyProtection="0"/>
    <xf numFmtId="0" fontId="136" fillId="39" borderId="20" applyNumberFormat="0" applyAlignment="0" applyProtection="0"/>
    <xf numFmtId="180" fontId="136" fillId="39" borderId="20" applyNumberFormat="0" applyAlignment="0" applyProtection="0"/>
    <xf numFmtId="180" fontId="136" fillId="39" borderId="20" applyNumberFormat="0" applyAlignment="0" applyProtection="0"/>
    <xf numFmtId="172" fontId="172" fillId="106" borderId="20" applyNumberFormat="0" applyAlignment="0" applyProtection="0"/>
    <xf numFmtId="172" fontId="172" fillId="106" borderId="20" applyNumberFormat="0" applyAlignment="0" applyProtection="0"/>
    <xf numFmtId="172" fontId="172" fillId="106" borderId="20" applyNumberFormat="0" applyAlignment="0" applyProtection="0"/>
    <xf numFmtId="172" fontId="100" fillId="0" borderId="0"/>
    <xf numFmtId="172" fontId="100" fillId="0" borderId="0"/>
    <xf numFmtId="172" fontId="172" fillId="106" borderId="20" applyNumberFormat="0" applyAlignment="0" applyProtection="0"/>
    <xf numFmtId="172" fontId="136" fillId="106" borderId="20" applyNumberFormat="0" applyAlignment="0" applyProtection="0"/>
    <xf numFmtId="172" fontId="100" fillId="0" borderId="0"/>
    <xf numFmtId="172" fontId="100" fillId="0" borderId="0"/>
    <xf numFmtId="172" fontId="136" fillId="106" borderId="20" applyNumberFormat="0" applyAlignment="0" applyProtection="0"/>
    <xf numFmtId="172" fontId="100" fillId="0" borderId="0"/>
    <xf numFmtId="172" fontId="100" fillId="0" borderId="0"/>
    <xf numFmtId="172" fontId="136" fillId="106" borderId="20" applyNumberFormat="0" applyAlignment="0" applyProtection="0"/>
    <xf numFmtId="172" fontId="100" fillId="0" borderId="0"/>
    <xf numFmtId="172" fontId="100" fillId="0" borderId="0"/>
    <xf numFmtId="172" fontId="136" fillId="106" borderId="20" applyNumberFormat="0" applyAlignment="0" applyProtection="0"/>
    <xf numFmtId="172" fontId="100" fillId="0" borderId="0"/>
    <xf numFmtId="172" fontId="100" fillId="0" borderId="0"/>
    <xf numFmtId="172" fontId="136" fillId="106" borderId="20" applyNumberFormat="0" applyAlignment="0" applyProtection="0"/>
    <xf numFmtId="172" fontId="100" fillId="0" borderId="0"/>
    <xf numFmtId="172" fontId="100" fillId="0" borderId="0"/>
    <xf numFmtId="172" fontId="136" fillId="106" borderId="20" applyNumberFormat="0" applyAlignment="0" applyProtection="0"/>
    <xf numFmtId="172" fontId="100" fillId="0" borderId="0"/>
    <xf numFmtId="172" fontId="100" fillId="0" borderId="0"/>
    <xf numFmtId="172" fontId="136" fillId="106" borderId="20" applyNumberFormat="0" applyAlignment="0" applyProtection="0"/>
    <xf numFmtId="172" fontId="100" fillId="0" borderId="0"/>
    <xf numFmtId="172" fontId="100" fillId="0" borderId="0"/>
    <xf numFmtId="172" fontId="136" fillId="106" borderId="20" applyNumberFormat="0" applyAlignment="0" applyProtection="0"/>
    <xf numFmtId="172" fontId="100" fillId="0" borderId="0"/>
    <xf numFmtId="172" fontId="100" fillId="0" borderId="0"/>
    <xf numFmtId="172" fontId="136" fillId="106" borderId="20" applyNumberFormat="0" applyAlignment="0" applyProtection="0"/>
    <xf numFmtId="172" fontId="100" fillId="0" borderId="0"/>
    <xf numFmtId="172" fontId="100" fillId="0" borderId="0"/>
    <xf numFmtId="172" fontId="136" fillId="106" borderId="20" applyNumberFormat="0" applyAlignment="0" applyProtection="0"/>
    <xf numFmtId="172" fontId="100" fillId="0" borderId="0"/>
    <xf numFmtId="172" fontId="100" fillId="0" borderId="0"/>
    <xf numFmtId="191" fontId="136" fillId="39" borderId="20"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0" fontId="136" fillId="39" borderId="20" applyNumberFormat="0" applyAlignment="0" applyProtection="0"/>
    <xf numFmtId="172" fontId="100" fillId="0" borderId="0"/>
    <xf numFmtId="172" fontId="136" fillId="39" borderId="20"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00" fillId="0" borderId="0"/>
    <xf numFmtId="172" fontId="136" fillId="106" borderId="20" applyNumberFormat="0" applyAlignment="0" applyProtection="0"/>
    <xf numFmtId="172" fontId="100" fillId="0" borderId="0"/>
    <xf numFmtId="172" fontId="100" fillId="0" borderId="0"/>
    <xf numFmtId="172" fontId="136" fillId="106" borderId="20" applyNumberFormat="0" applyAlignment="0" applyProtection="0"/>
    <xf numFmtId="172" fontId="100" fillId="0" borderId="0"/>
    <xf numFmtId="172" fontId="100" fillId="0" borderId="0"/>
    <xf numFmtId="172" fontId="136" fillId="106" borderId="20" applyNumberFormat="0" applyAlignment="0" applyProtection="0"/>
    <xf numFmtId="172" fontId="100" fillId="0" borderId="0"/>
    <xf numFmtId="172" fontId="100" fillId="0" borderId="0"/>
    <xf numFmtId="172" fontId="136" fillId="106" borderId="20" applyNumberFormat="0" applyAlignment="0" applyProtection="0"/>
    <xf numFmtId="172" fontId="100" fillId="0" borderId="0"/>
    <xf numFmtId="172" fontId="100" fillId="0" borderId="0"/>
    <xf numFmtId="172" fontId="172" fillId="106" borderId="20" applyNumberFormat="0" applyAlignment="0" applyProtection="0"/>
    <xf numFmtId="172" fontId="100" fillId="0" borderId="0"/>
    <xf numFmtId="172" fontId="100" fillId="0" borderId="0"/>
    <xf numFmtId="172" fontId="172" fillId="106" borderId="20" applyNumberFormat="0" applyAlignment="0" applyProtection="0"/>
    <xf numFmtId="172" fontId="100" fillId="0" borderId="0"/>
    <xf numFmtId="172" fontId="100" fillId="0" borderId="0"/>
    <xf numFmtId="172" fontId="172" fillId="106" borderId="20" applyNumberFormat="0" applyAlignment="0" applyProtection="0"/>
    <xf numFmtId="172" fontId="100" fillId="0" borderId="0"/>
    <xf numFmtId="172" fontId="100" fillId="0" borderId="0"/>
    <xf numFmtId="172" fontId="136" fillId="106" borderId="20" applyNumberFormat="0" applyAlignment="0" applyProtection="0"/>
    <xf numFmtId="172" fontId="136" fillId="106" borderId="20" applyNumberFormat="0" applyAlignment="0" applyProtection="0"/>
    <xf numFmtId="172" fontId="100" fillId="0" borderId="0"/>
    <xf numFmtId="172" fontId="136" fillId="106" borderId="20" applyNumberFormat="0" applyAlignment="0" applyProtection="0"/>
    <xf numFmtId="172" fontId="136" fillId="106" borderId="20" applyNumberFormat="0" applyAlignment="0" applyProtection="0"/>
    <xf numFmtId="172" fontId="100" fillId="0" borderId="0"/>
    <xf numFmtId="172" fontId="136" fillId="106" borderId="20" applyNumberFormat="0" applyAlignment="0" applyProtection="0"/>
    <xf numFmtId="172" fontId="136" fillId="106" borderId="20" applyNumberFormat="0" applyAlignment="0" applyProtection="0"/>
    <xf numFmtId="172" fontId="100" fillId="0" borderId="0"/>
    <xf numFmtId="191" fontId="136" fillId="39" borderId="20"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0" fontId="136" fillId="39" borderId="20"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00" fillId="0" borderId="0"/>
    <xf numFmtId="172" fontId="136" fillId="106" borderId="20" applyNumberFormat="0" applyAlignment="0" applyProtection="0"/>
    <xf numFmtId="172" fontId="136" fillId="106" borderId="20" applyNumberFormat="0" applyAlignment="0" applyProtection="0"/>
    <xf numFmtId="172" fontId="100" fillId="0" borderId="0"/>
    <xf numFmtId="172" fontId="172" fillId="106" borderId="20" applyNumberFormat="0" applyAlignment="0" applyProtection="0"/>
    <xf numFmtId="172" fontId="100" fillId="0" borderId="0"/>
    <xf numFmtId="172" fontId="100" fillId="0" borderId="0"/>
    <xf numFmtId="172" fontId="172" fillId="106" borderId="20" applyNumberForma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136" fillId="39" borderId="20"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0" fontId="136" fillId="39" borderId="20"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136" fillId="39" borderId="20"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0" fontId="136" fillId="39" borderId="20"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136" fillId="39" borderId="20"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0" fontId="136" fillId="39" borderId="20"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136" fillId="39" borderId="20"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0" fontId="136" fillId="39" borderId="20"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136" fillId="39" borderId="20"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0" fontId="136" fillId="39" borderId="20"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00" fillId="0" borderId="0"/>
    <xf numFmtId="172" fontId="173" fillId="0" borderId="0" applyNumberFormat="0" applyFill="0" applyBorder="0" applyAlignment="0" applyProtection="0"/>
    <xf numFmtId="172" fontId="174" fillId="39" borderId="20" applyNumberFormat="0" applyAlignment="0" applyProtection="0"/>
    <xf numFmtId="172" fontId="174" fillId="39" borderId="20" applyNumberFormat="0" applyAlignment="0" applyProtection="0"/>
    <xf numFmtId="172" fontId="174" fillId="39" borderId="20" applyNumberFormat="0" applyAlignment="0" applyProtection="0"/>
    <xf numFmtId="172" fontId="174" fillId="39" borderId="20" applyNumberFormat="0" applyAlignment="0" applyProtection="0"/>
    <xf numFmtId="229" fontId="114" fillId="0" borderId="0"/>
    <xf numFmtId="229" fontId="114" fillId="0" borderId="0"/>
    <xf numFmtId="191" fontId="114" fillId="0" borderId="0"/>
    <xf numFmtId="191" fontId="114" fillId="0" borderId="0"/>
    <xf numFmtId="180" fontId="114" fillId="0" borderId="0"/>
    <xf numFmtId="180" fontId="114" fillId="0" borderId="0"/>
    <xf numFmtId="229" fontId="114" fillId="0" borderId="0"/>
    <xf numFmtId="180" fontId="114" fillId="0" borderId="0"/>
    <xf numFmtId="180" fontId="114" fillId="0" borderId="0"/>
    <xf numFmtId="172" fontId="114" fillId="0" borderId="0"/>
    <xf numFmtId="172" fontId="114" fillId="0" borderId="0"/>
    <xf numFmtId="180" fontId="114" fillId="0" borderId="0"/>
    <xf numFmtId="180" fontId="114" fillId="0" borderId="0"/>
    <xf numFmtId="191" fontId="114" fillId="0" borderId="0"/>
    <xf numFmtId="191" fontId="114" fillId="0" borderId="0"/>
    <xf numFmtId="180" fontId="114" fillId="0" borderId="0"/>
    <xf numFmtId="180" fontId="114" fillId="0" borderId="0"/>
    <xf numFmtId="191" fontId="114" fillId="0" borderId="0"/>
    <xf numFmtId="191" fontId="114" fillId="0" borderId="0"/>
    <xf numFmtId="229" fontId="114" fillId="0" borderId="0"/>
    <xf numFmtId="180" fontId="114" fillId="0" borderId="0"/>
    <xf numFmtId="180" fontId="114" fillId="0" borderId="0"/>
    <xf numFmtId="172" fontId="175" fillId="0" borderId="0" applyNumberFormat="0" applyFill="0" applyBorder="0" applyAlignment="0" applyProtection="0"/>
    <xf numFmtId="194" fontId="176" fillId="0" borderId="0" applyNumberFormat="0" applyFill="0" applyBorder="0" applyProtection="0">
      <alignment horizontal="left"/>
      <protection locked="0"/>
    </xf>
    <xf numFmtId="172" fontId="177" fillId="0" borderId="44" applyNumberFormat="0" applyFill="0" applyAlignment="0" applyProtection="0"/>
    <xf numFmtId="172" fontId="178" fillId="0" borderId="22" applyNumberFormat="0" applyFill="0" applyAlignment="0" applyProtection="0"/>
    <xf numFmtId="172" fontId="179" fillId="0" borderId="45" applyNumberFormat="0" applyFill="0" applyAlignment="0" applyProtection="0"/>
    <xf numFmtId="172" fontId="179" fillId="0" borderId="0" applyNumberFormat="0" applyFill="0" applyBorder="0" applyAlignment="0" applyProtection="0"/>
    <xf numFmtId="230" fontId="26" fillId="0" borderId="0"/>
    <xf numFmtId="230" fontId="26" fillId="0" borderId="0"/>
    <xf numFmtId="230" fontId="26" fillId="0" borderId="0"/>
    <xf numFmtId="230" fontId="26" fillId="0" borderId="0"/>
    <xf numFmtId="230" fontId="26" fillId="0" borderId="0"/>
    <xf numFmtId="230" fontId="26" fillId="0" borderId="0"/>
    <xf numFmtId="230" fontId="26" fillId="0" borderId="0"/>
    <xf numFmtId="230" fontId="26" fillId="0" borderId="0"/>
    <xf numFmtId="230" fontId="26" fillId="0" borderId="0"/>
    <xf numFmtId="230" fontId="26" fillId="0" borderId="0"/>
    <xf numFmtId="230" fontId="26" fillId="0" borderId="0"/>
    <xf numFmtId="230" fontId="26" fillId="0" borderId="0"/>
    <xf numFmtId="230" fontId="26" fillId="0" borderId="0"/>
    <xf numFmtId="230" fontId="26" fillId="0" borderId="0"/>
    <xf numFmtId="230" fontId="26" fillId="0" borderId="0"/>
    <xf numFmtId="230" fontId="26" fillId="0" borderId="0"/>
    <xf numFmtId="230" fontId="26" fillId="0" borderId="0"/>
    <xf numFmtId="179" fontId="180" fillId="48" borderId="41">
      <alignment horizontal="right" vertical="center"/>
    </xf>
    <xf numFmtId="179" fontId="180" fillId="48" borderId="41">
      <alignment horizontal="right" vertical="center"/>
    </xf>
    <xf numFmtId="172" fontId="180" fillId="48" borderId="41">
      <alignment horizontal="right" vertical="center"/>
    </xf>
    <xf numFmtId="172" fontId="180" fillId="48" borderId="41">
      <alignment horizontal="right" vertical="center"/>
    </xf>
    <xf numFmtId="172" fontId="180" fillId="48" borderId="41">
      <alignment horizontal="right" vertical="center"/>
    </xf>
    <xf numFmtId="172" fontId="180" fillId="48" borderId="41">
      <alignment horizontal="right" vertical="center"/>
    </xf>
    <xf numFmtId="172" fontId="180" fillId="48" borderId="41">
      <alignment horizontal="right" vertical="center"/>
    </xf>
    <xf numFmtId="172" fontId="180" fillId="48" borderId="41">
      <alignment horizontal="right" vertical="center"/>
    </xf>
    <xf numFmtId="172" fontId="180" fillId="48" borderId="41">
      <alignment horizontal="right" vertical="center"/>
    </xf>
    <xf numFmtId="172" fontId="180" fillId="48" borderId="41">
      <alignment horizontal="right" vertical="center"/>
    </xf>
    <xf numFmtId="172" fontId="180" fillId="48" borderId="41">
      <alignment horizontal="right" vertical="center"/>
    </xf>
    <xf numFmtId="172" fontId="180" fillId="48" borderId="41">
      <alignment horizontal="right" vertical="center"/>
    </xf>
    <xf numFmtId="172" fontId="180" fillId="48" borderId="41">
      <alignment horizontal="right" vertical="center"/>
    </xf>
    <xf numFmtId="172" fontId="180" fillId="48" borderId="41">
      <alignment horizontal="right" vertical="center"/>
    </xf>
    <xf numFmtId="172" fontId="180" fillId="48" borderId="41">
      <alignment horizontal="right" vertical="center"/>
    </xf>
    <xf numFmtId="172" fontId="180" fillId="48" borderId="41">
      <alignment horizontal="right" vertical="center"/>
    </xf>
    <xf numFmtId="172" fontId="180" fillId="48" borderId="41">
      <alignment horizontal="right" vertical="center"/>
    </xf>
    <xf numFmtId="172" fontId="180" fillId="48" borderId="41">
      <alignment horizontal="right" vertical="center"/>
    </xf>
    <xf numFmtId="172" fontId="180" fillId="48" borderId="41">
      <alignment horizontal="right" vertical="center"/>
    </xf>
    <xf numFmtId="180" fontId="180" fillId="48" borderId="41">
      <alignment horizontal="right" vertical="center"/>
    </xf>
    <xf numFmtId="180" fontId="180" fillId="48" borderId="41">
      <alignment horizontal="right" vertical="center"/>
    </xf>
    <xf numFmtId="172" fontId="180" fillId="48" borderId="41">
      <alignment horizontal="right" vertical="center"/>
    </xf>
    <xf numFmtId="191" fontId="180" fillId="48" borderId="41">
      <alignment horizontal="right" vertical="center"/>
    </xf>
    <xf numFmtId="180" fontId="180" fillId="48" borderId="41">
      <alignment horizontal="right" vertical="center"/>
    </xf>
    <xf numFmtId="180" fontId="180" fillId="48" borderId="41">
      <alignment horizontal="right" vertical="center"/>
    </xf>
    <xf numFmtId="172" fontId="180" fillId="47" borderId="41">
      <alignment horizontal="right" vertical="center"/>
    </xf>
    <xf numFmtId="191" fontId="180" fillId="48" borderId="41">
      <alignment horizontal="right" vertical="center"/>
    </xf>
    <xf numFmtId="172" fontId="180" fillId="47" borderId="41">
      <alignment horizontal="right" vertical="center"/>
    </xf>
    <xf numFmtId="180" fontId="180" fillId="48" borderId="41">
      <alignment horizontal="right" vertical="center"/>
    </xf>
    <xf numFmtId="180" fontId="180" fillId="48" borderId="41">
      <alignment horizontal="right" vertical="center"/>
    </xf>
    <xf numFmtId="3" fontId="180" fillId="48" borderId="41">
      <alignment horizontal="right" vertical="center" indent="1"/>
    </xf>
    <xf numFmtId="3" fontId="180" fillId="48" borderId="41">
      <alignment horizontal="right" vertical="center" indent="1"/>
    </xf>
    <xf numFmtId="3" fontId="180" fillId="48" borderId="41">
      <alignment horizontal="right" vertical="center" indent="1"/>
    </xf>
    <xf numFmtId="3" fontId="180" fillId="48" borderId="41">
      <alignment horizontal="right" vertical="center" indent="1"/>
    </xf>
    <xf numFmtId="3" fontId="180" fillId="48" borderId="41">
      <alignment horizontal="right" vertical="center" indent="1"/>
    </xf>
    <xf numFmtId="3" fontId="180" fillId="48" borderId="41">
      <alignment horizontal="right" vertical="center" indent="1"/>
    </xf>
    <xf numFmtId="3" fontId="180" fillId="48" borderId="41">
      <alignment horizontal="right" vertical="center" indent="1"/>
    </xf>
    <xf numFmtId="3" fontId="180" fillId="48" borderId="41">
      <alignment horizontal="right" vertical="center" indent="1"/>
    </xf>
    <xf numFmtId="3" fontId="180" fillId="48" borderId="41">
      <alignment horizontal="right" vertical="center" indent="1"/>
    </xf>
    <xf numFmtId="3" fontId="180" fillId="48" borderId="41">
      <alignment horizontal="right" vertical="center" indent="1"/>
    </xf>
    <xf numFmtId="3" fontId="180" fillId="48" borderId="41">
      <alignment horizontal="right" vertical="center" indent="1"/>
    </xf>
    <xf numFmtId="3" fontId="180" fillId="48" borderId="41">
      <alignment horizontal="right" vertical="center" indent="1"/>
    </xf>
    <xf numFmtId="3" fontId="180" fillId="48" borderId="41">
      <alignment horizontal="right" vertical="center" indent="1"/>
    </xf>
    <xf numFmtId="3" fontId="180" fillId="48" borderId="41">
      <alignment horizontal="right" vertical="center" indent="1"/>
    </xf>
    <xf numFmtId="3" fontId="180" fillId="48" borderId="41">
      <alignment horizontal="right" vertical="center" indent="1"/>
    </xf>
    <xf numFmtId="3" fontId="180" fillId="48" borderId="41">
      <alignment horizontal="right" vertical="center" indent="1"/>
    </xf>
    <xf numFmtId="168" fontId="180" fillId="48" borderId="41">
      <alignment horizontal="right" vertical="center" indent="1"/>
    </xf>
    <xf numFmtId="168" fontId="180" fillId="48" borderId="41">
      <alignment horizontal="right" vertical="center" indent="1"/>
    </xf>
    <xf numFmtId="168" fontId="180" fillId="48" borderId="41">
      <alignment horizontal="right" vertical="center" indent="1"/>
    </xf>
    <xf numFmtId="168" fontId="180" fillId="48" borderId="41">
      <alignment horizontal="right" vertical="center" indent="1"/>
    </xf>
    <xf numFmtId="168" fontId="180" fillId="48" borderId="41">
      <alignment horizontal="right" vertical="center" indent="1"/>
    </xf>
    <xf numFmtId="168" fontId="180" fillId="48" borderId="41">
      <alignment horizontal="right" vertical="center" indent="1"/>
    </xf>
    <xf numFmtId="168" fontId="180" fillId="48" borderId="41">
      <alignment horizontal="right" vertical="center" indent="1"/>
    </xf>
    <xf numFmtId="168" fontId="180" fillId="48" borderId="41">
      <alignment horizontal="right" vertical="center" indent="1"/>
    </xf>
    <xf numFmtId="168" fontId="180" fillId="48" borderId="41">
      <alignment horizontal="right" vertical="center" indent="1"/>
    </xf>
    <xf numFmtId="168" fontId="180" fillId="48" borderId="41">
      <alignment horizontal="right" vertical="center" indent="1"/>
    </xf>
    <xf numFmtId="168" fontId="180" fillId="48" borderId="41">
      <alignment horizontal="right" vertical="center" indent="1"/>
    </xf>
    <xf numFmtId="168" fontId="180" fillId="48" borderId="41">
      <alignment horizontal="right" vertical="center" indent="1"/>
    </xf>
    <xf numFmtId="168" fontId="180" fillId="48" borderId="41">
      <alignment horizontal="right" vertical="center" indent="1"/>
    </xf>
    <xf numFmtId="168" fontId="180" fillId="48" borderId="41">
      <alignment horizontal="right" vertical="center" indent="1"/>
    </xf>
    <xf numFmtId="168" fontId="180" fillId="48" borderId="41">
      <alignment horizontal="right" vertical="center" indent="1"/>
    </xf>
    <xf numFmtId="168" fontId="180" fillId="48" borderId="41">
      <alignment horizontal="right" vertical="center" indent="1"/>
    </xf>
    <xf numFmtId="4" fontId="180" fillId="48" borderId="41">
      <alignment horizontal="right" vertical="center" indent="1"/>
    </xf>
    <xf numFmtId="4" fontId="180" fillId="48" borderId="41">
      <alignment horizontal="right" vertical="center" indent="1"/>
    </xf>
    <xf numFmtId="4" fontId="180" fillId="48" borderId="41">
      <alignment horizontal="right" vertical="center" indent="1"/>
    </xf>
    <xf numFmtId="4" fontId="180" fillId="48" borderId="41">
      <alignment horizontal="right" vertical="center" indent="1"/>
    </xf>
    <xf numFmtId="4" fontId="180" fillId="48" borderId="41">
      <alignment horizontal="right" vertical="center" indent="1"/>
    </xf>
    <xf numFmtId="4" fontId="180" fillId="48" borderId="41">
      <alignment horizontal="right" vertical="center" indent="1"/>
    </xf>
    <xf numFmtId="4" fontId="180" fillId="48" borderId="41">
      <alignment horizontal="right" vertical="center" indent="1"/>
    </xf>
    <xf numFmtId="4" fontId="180" fillId="48" borderId="41">
      <alignment horizontal="right" vertical="center" indent="1"/>
    </xf>
    <xf numFmtId="4" fontId="180" fillId="48" borderId="41">
      <alignment horizontal="right" vertical="center" indent="1"/>
    </xf>
    <xf numFmtId="4" fontId="180" fillId="48" borderId="41">
      <alignment horizontal="right" vertical="center" indent="1"/>
    </xf>
    <xf numFmtId="4" fontId="180" fillId="48" borderId="41">
      <alignment horizontal="right" vertical="center" indent="1"/>
    </xf>
    <xf numFmtId="4" fontId="180" fillId="48" borderId="41">
      <alignment horizontal="right" vertical="center" indent="1"/>
    </xf>
    <xf numFmtId="4" fontId="180" fillId="48" borderId="41">
      <alignment horizontal="right" vertical="center" indent="1"/>
    </xf>
    <xf numFmtId="4" fontId="180" fillId="48" borderId="41">
      <alignment horizontal="right" vertical="center" indent="1"/>
    </xf>
    <xf numFmtId="4" fontId="180" fillId="48" borderId="41">
      <alignment horizontal="right" vertical="center" indent="1"/>
    </xf>
    <xf numFmtId="4" fontId="180" fillId="48" borderId="41">
      <alignment horizontal="right" vertical="center" indent="1"/>
    </xf>
    <xf numFmtId="170" fontId="180" fillId="48" borderId="41">
      <alignment horizontal="right" vertical="center" indent="1"/>
    </xf>
    <xf numFmtId="170" fontId="180" fillId="48" borderId="41">
      <alignment horizontal="right" vertical="center" indent="1"/>
    </xf>
    <xf numFmtId="170" fontId="180" fillId="48" borderId="41">
      <alignment horizontal="right" vertical="center" indent="1"/>
    </xf>
    <xf numFmtId="170" fontId="180" fillId="48" borderId="41">
      <alignment horizontal="right" vertical="center" indent="1"/>
    </xf>
    <xf numFmtId="170" fontId="180" fillId="48" borderId="41">
      <alignment horizontal="right" vertical="center" indent="1"/>
    </xf>
    <xf numFmtId="170" fontId="180" fillId="48" borderId="41">
      <alignment horizontal="right" vertical="center" indent="1"/>
    </xf>
    <xf numFmtId="170" fontId="180" fillId="48" borderId="41">
      <alignment horizontal="right" vertical="center" indent="1"/>
    </xf>
    <xf numFmtId="170" fontId="180" fillId="48" borderId="41">
      <alignment horizontal="right" vertical="center" indent="1"/>
    </xf>
    <xf numFmtId="170" fontId="180" fillId="48" borderId="41">
      <alignment horizontal="right" vertical="center" indent="1"/>
    </xf>
    <xf numFmtId="170" fontId="180" fillId="48" borderId="41">
      <alignment horizontal="right" vertical="center" indent="1"/>
    </xf>
    <xf numFmtId="170" fontId="180" fillId="48" borderId="41">
      <alignment horizontal="right" vertical="center" indent="1"/>
    </xf>
    <xf numFmtId="170" fontId="180" fillId="48" borderId="41">
      <alignment horizontal="right" vertical="center" indent="1"/>
    </xf>
    <xf numFmtId="170" fontId="180" fillId="48" borderId="41">
      <alignment horizontal="right" vertical="center" indent="1"/>
    </xf>
    <xf numFmtId="170" fontId="180" fillId="48" borderId="41">
      <alignment horizontal="right" vertical="center" indent="1"/>
    </xf>
    <xf numFmtId="170" fontId="180" fillId="48" borderId="41">
      <alignment horizontal="right" vertical="center" indent="1"/>
    </xf>
    <xf numFmtId="170" fontId="180" fillId="48" borderId="41">
      <alignment horizontal="right" vertical="center" indent="1"/>
    </xf>
    <xf numFmtId="231" fontId="180" fillId="48" borderId="41">
      <alignment horizontal="right" vertical="center" indent="1"/>
    </xf>
    <xf numFmtId="231" fontId="180" fillId="48" borderId="41">
      <alignment horizontal="right" vertical="center" indent="1"/>
    </xf>
    <xf numFmtId="231" fontId="180" fillId="48" borderId="41">
      <alignment horizontal="right" vertical="center" indent="1"/>
    </xf>
    <xf numFmtId="231" fontId="180" fillId="48" borderId="41">
      <alignment horizontal="right" vertical="center" indent="1"/>
    </xf>
    <xf numFmtId="231" fontId="180" fillId="48" borderId="41">
      <alignment horizontal="right" vertical="center" indent="1"/>
    </xf>
    <xf numFmtId="231" fontId="180" fillId="48" borderId="41">
      <alignment horizontal="right" vertical="center" indent="1"/>
    </xf>
    <xf numFmtId="231" fontId="180" fillId="48" borderId="41">
      <alignment horizontal="right" vertical="center" indent="1"/>
    </xf>
    <xf numFmtId="231" fontId="180" fillId="48" borderId="41">
      <alignment horizontal="right" vertical="center" indent="1"/>
    </xf>
    <xf numFmtId="231" fontId="180" fillId="48" borderId="41">
      <alignment horizontal="right" vertical="center" indent="1"/>
    </xf>
    <xf numFmtId="231" fontId="180" fillId="48" borderId="41">
      <alignment horizontal="right" vertical="center" indent="1"/>
    </xf>
    <xf numFmtId="231" fontId="180" fillId="48" borderId="41">
      <alignment horizontal="right" vertical="center" indent="1"/>
    </xf>
    <xf numFmtId="231" fontId="180" fillId="48" borderId="41">
      <alignment horizontal="right" vertical="center" indent="1"/>
    </xf>
    <xf numFmtId="231" fontId="180" fillId="48" borderId="41">
      <alignment horizontal="right" vertical="center" indent="1"/>
    </xf>
    <xf numFmtId="231" fontId="180" fillId="48" borderId="41">
      <alignment horizontal="right" vertical="center" indent="1"/>
    </xf>
    <xf numFmtId="231" fontId="180" fillId="48" borderId="41">
      <alignment horizontal="right" vertical="center" indent="1"/>
    </xf>
    <xf numFmtId="231" fontId="180" fillId="48" borderId="41">
      <alignment horizontal="right" vertical="center" indent="1"/>
    </xf>
    <xf numFmtId="179" fontId="181" fillId="48" borderId="41">
      <alignment horizontal="right" vertical="center"/>
    </xf>
    <xf numFmtId="179" fontId="181" fillId="48" borderId="41">
      <alignment horizontal="right" vertical="center"/>
    </xf>
    <xf numFmtId="172" fontId="181" fillId="48" borderId="41">
      <alignment horizontal="right" vertical="center"/>
    </xf>
    <xf numFmtId="172" fontId="181" fillId="48" borderId="41">
      <alignment horizontal="right" vertical="center"/>
    </xf>
    <xf numFmtId="172" fontId="181" fillId="48" borderId="41">
      <alignment horizontal="right" vertical="center"/>
    </xf>
    <xf numFmtId="172" fontId="181" fillId="48" borderId="41">
      <alignment horizontal="right" vertical="center"/>
    </xf>
    <xf numFmtId="172" fontId="181" fillId="48" borderId="41">
      <alignment horizontal="right" vertical="center"/>
    </xf>
    <xf numFmtId="172" fontId="181" fillId="48" borderId="41">
      <alignment horizontal="right" vertical="center"/>
    </xf>
    <xf numFmtId="172" fontId="181" fillId="48" borderId="41">
      <alignment horizontal="right" vertical="center"/>
    </xf>
    <xf numFmtId="172" fontId="181" fillId="48" borderId="41">
      <alignment horizontal="right" vertical="center"/>
    </xf>
    <xf numFmtId="172" fontId="181" fillId="48" borderId="41">
      <alignment horizontal="right" vertical="center"/>
    </xf>
    <xf numFmtId="172" fontId="181" fillId="48" borderId="41">
      <alignment horizontal="right" vertical="center"/>
    </xf>
    <xf numFmtId="172" fontId="181" fillId="48" borderId="41">
      <alignment horizontal="right" vertical="center"/>
    </xf>
    <xf numFmtId="172" fontId="181" fillId="48" borderId="41">
      <alignment horizontal="right" vertical="center"/>
    </xf>
    <xf numFmtId="172" fontId="181" fillId="48" borderId="41">
      <alignment horizontal="right" vertical="center"/>
    </xf>
    <xf numFmtId="172" fontId="181" fillId="48" borderId="41">
      <alignment horizontal="right" vertical="center"/>
    </xf>
    <xf numFmtId="172" fontId="181" fillId="48" borderId="41">
      <alignment horizontal="right" vertical="center"/>
    </xf>
    <xf numFmtId="172" fontId="181" fillId="48" borderId="41">
      <alignment horizontal="right" vertical="center"/>
    </xf>
    <xf numFmtId="172" fontId="181" fillId="48" borderId="41">
      <alignment horizontal="right" vertical="center"/>
    </xf>
    <xf numFmtId="180" fontId="181" fillId="48" borderId="41">
      <alignment horizontal="right" vertical="center"/>
    </xf>
    <xf numFmtId="180" fontId="181" fillId="48" borderId="41">
      <alignment horizontal="right" vertical="center"/>
    </xf>
    <xf numFmtId="172" fontId="181" fillId="48" borderId="41">
      <alignment horizontal="right" vertical="center"/>
    </xf>
    <xf numFmtId="191" fontId="181" fillId="48" borderId="41">
      <alignment horizontal="right" vertical="center"/>
    </xf>
    <xf numFmtId="180" fontId="181" fillId="48" borderId="41">
      <alignment horizontal="right" vertical="center"/>
    </xf>
    <xf numFmtId="180" fontId="181" fillId="48" borderId="41">
      <alignment horizontal="right" vertical="center"/>
    </xf>
    <xf numFmtId="172" fontId="181" fillId="47" borderId="41">
      <alignment horizontal="right" vertical="center"/>
    </xf>
    <xf numFmtId="191" fontId="181" fillId="48" borderId="41">
      <alignment horizontal="right" vertical="center"/>
    </xf>
    <xf numFmtId="172" fontId="181" fillId="47" borderId="41">
      <alignment horizontal="right" vertical="center"/>
    </xf>
    <xf numFmtId="180" fontId="181" fillId="48" borderId="41">
      <alignment horizontal="right" vertical="center"/>
    </xf>
    <xf numFmtId="180" fontId="181" fillId="48" borderId="41">
      <alignment horizontal="right" vertical="center"/>
    </xf>
    <xf numFmtId="3" fontId="181" fillId="48" borderId="41">
      <alignment horizontal="right" vertical="center" indent="1"/>
    </xf>
    <xf numFmtId="3" fontId="181" fillId="48" borderId="41">
      <alignment horizontal="right" vertical="center" indent="1"/>
    </xf>
    <xf numFmtId="3" fontId="181" fillId="48" borderId="41">
      <alignment horizontal="right" vertical="center" indent="1"/>
    </xf>
    <xf numFmtId="3" fontId="181" fillId="48" borderId="41">
      <alignment horizontal="right" vertical="center" indent="1"/>
    </xf>
    <xf numFmtId="3" fontId="181" fillId="48" borderId="41">
      <alignment horizontal="right" vertical="center" indent="1"/>
    </xf>
    <xf numFmtId="3" fontId="181" fillId="48" borderId="41">
      <alignment horizontal="right" vertical="center" indent="1"/>
    </xf>
    <xf numFmtId="3" fontId="181" fillId="48" borderId="41">
      <alignment horizontal="right" vertical="center" indent="1"/>
    </xf>
    <xf numFmtId="3" fontId="181" fillId="48" borderId="41">
      <alignment horizontal="right" vertical="center" indent="1"/>
    </xf>
    <xf numFmtId="3" fontId="181" fillId="48" borderId="41">
      <alignment horizontal="right" vertical="center" indent="1"/>
    </xf>
    <xf numFmtId="3" fontId="181" fillId="48" borderId="41">
      <alignment horizontal="right" vertical="center" indent="1"/>
    </xf>
    <xf numFmtId="3" fontId="181" fillId="48" borderId="41">
      <alignment horizontal="right" vertical="center" indent="1"/>
    </xf>
    <xf numFmtId="3" fontId="181" fillId="48" borderId="41">
      <alignment horizontal="right" vertical="center" indent="1"/>
    </xf>
    <xf numFmtId="3" fontId="181" fillId="48" borderId="41">
      <alignment horizontal="right" vertical="center" indent="1"/>
    </xf>
    <xf numFmtId="3" fontId="181" fillId="48" borderId="41">
      <alignment horizontal="right" vertical="center" indent="1"/>
    </xf>
    <xf numFmtId="3" fontId="181" fillId="48" borderId="41">
      <alignment horizontal="right" vertical="center" indent="1"/>
    </xf>
    <xf numFmtId="3" fontId="181" fillId="48" borderId="41">
      <alignment horizontal="right" vertical="center" indent="1"/>
    </xf>
    <xf numFmtId="168" fontId="181" fillId="48" borderId="41">
      <alignment horizontal="right" vertical="center" indent="1"/>
    </xf>
    <xf numFmtId="168" fontId="181" fillId="48" borderId="41">
      <alignment horizontal="right" vertical="center" indent="1"/>
    </xf>
    <xf numFmtId="168" fontId="181" fillId="48" borderId="41">
      <alignment horizontal="right" vertical="center" indent="1"/>
    </xf>
    <xf numFmtId="168" fontId="181" fillId="48" borderId="41">
      <alignment horizontal="right" vertical="center" indent="1"/>
    </xf>
    <xf numFmtId="168" fontId="181" fillId="48" borderId="41">
      <alignment horizontal="right" vertical="center" indent="1"/>
    </xf>
    <xf numFmtId="168" fontId="181" fillId="48" borderId="41">
      <alignment horizontal="right" vertical="center" indent="1"/>
    </xf>
    <xf numFmtId="168" fontId="181" fillId="48" borderId="41">
      <alignment horizontal="right" vertical="center" indent="1"/>
    </xf>
    <xf numFmtId="168" fontId="181" fillId="48" borderId="41">
      <alignment horizontal="right" vertical="center" indent="1"/>
    </xf>
    <xf numFmtId="168" fontId="181" fillId="48" borderId="41">
      <alignment horizontal="right" vertical="center" indent="1"/>
    </xf>
    <xf numFmtId="168" fontId="181" fillId="48" borderId="41">
      <alignment horizontal="right" vertical="center" indent="1"/>
    </xf>
    <xf numFmtId="168" fontId="181" fillId="48" borderId="41">
      <alignment horizontal="right" vertical="center" indent="1"/>
    </xf>
    <xf numFmtId="168" fontId="181" fillId="48" borderId="41">
      <alignment horizontal="right" vertical="center" indent="1"/>
    </xf>
    <xf numFmtId="168" fontId="181" fillId="48" borderId="41">
      <alignment horizontal="right" vertical="center" indent="1"/>
    </xf>
    <xf numFmtId="168" fontId="181" fillId="48" borderId="41">
      <alignment horizontal="right" vertical="center" indent="1"/>
    </xf>
    <xf numFmtId="168" fontId="181" fillId="48" borderId="41">
      <alignment horizontal="right" vertical="center" indent="1"/>
    </xf>
    <xf numFmtId="168" fontId="181" fillId="48" borderId="41">
      <alignment horizontal="right" vertical="center" indent="1"/>
    </xf>
    <xf numFmtId="4" fontId="181" fillId="48" borderId="41">
      <alignment horizontal="right" vertical="center" indent="1"/>
    </xf>
    <xf numFmtId="4" fontId="181" fillId="48" borderId="41">
      <alignment horizontal="right" vertical="center" indent="1"/>
    </xf>
    <xf numFmtId="4" fontId="181" fillId="48" borderId="41">
      <alignment horizontal="right" vertical="center" indent="1"/>
    </xf>
    <xf numFmtId="4" fontId="181" fillId="48" borderId="41">
      <alignment horizontal="right" vertical="center" indent="1"/>
    </xf>
    <xf numFmtId="4" fontId="181" fillId="48" borderId="41">
      <alignment horizontal="right" vertical="center" indent="1"/>
    </xf>
    <xf numFmtId="4" fontId="181" fillId="48" borderId="41">
      <alignment horizontal="right" vertical="center" indent="1"/>
    </xf>
    <xf numFmtId="4" fontId="181" fillId="48" borderId="41">
      <alignment horizontal="right" vertical="center" indent="1"/>
    </xf>
    <xf numFmtId="4" fontId="181" fillId="48" borderId="41">
      <alignment horizontal="right" vertical="center" indent="1"/>
    </xf>
    <xf numFmtId="4" fontId="181" fillId="48" borderId="41">
      <alignment horizontal="right" vertical="center" indent="1"/>
    </xf>
    <xf numFmtId="4" fontId="181" fillId="48" borderId="41">
      <alignment horizontal="right" vertical="center" indent="1"/>
    </xf>
    <xf numFmtId="4" fontId="181" fillId="48" borderId="41">
      <alignment horizontal="right" vertical="center" indent="1"/>
    </xf>
    <xf numFmtId="4" fontId="181" fillId="48" borderId="41">
      <alignment horizontal="right" vertical="center" indent="1"/>
    </xf>
    <xf numFmtId="4" fontId="181" fillId="48" borderId="41">
      <alignment horizontal="right" vertical="center" indent="1"/>
    </xf>
    <xf numFmtId="4" fontId="181" fillId="48" borderId="41">
      <alignment horizontal="right" vertical="center" indent="1"/>
    </xf>
    <xf numFmtId="4" fontId="181" fillId="48" borderId="41">
      <alignment horizontal="right" vertical="center" indent="1"/>
    </xf>
    <xf numFmtId="4" fontId="181" fillId="48" borderId="41">
      <alignment horizontal="right" vertical="center" indent="1"/>
    </xf>
    <xf numFmtId="170" fontId="181" fillId="48" borderId="41">
      <alignment horizontal="right" vertical="center" indent="1"/>
    </xf>
    <xf numFmtId="170" fontId="181" fillId="48" borderId="41">
      <alignment horizontal="right" vertical="center" indent="1"/>
    </xf>
    <xf numFmtId="170" fontId="181" fillId="48" borderId="41">
      <alignment horizontal="right" vertical="center" indent="1"/>
    </xf>
    <xf numFmtId="170" fontId="181" fillId="48" borderId="41">
      <alignment horizontal="right" vertical="center" indent="1"/>
    </xf>
    <xf numFmtId="170" fontId="181" fillId="48" borderId="41">
      <alignment horizontal="right" vertical="center" indent="1"/>
    </xf>
    <xf numFmtId="170" fontId="181" fillId="48" borderId="41">
      <alignment horizontal="right" vertical="center" indent="1"/>
    </xf>
    <xf numFmtId="170" fontId="181" fillId="48" borderId="41">
      <alignment horizontal="right" vertical="center" indent="1"/>
    </xf>
    <xf numFmtId="170" fontId="181" fillId="48" borderId="41">
      <alignment horizontal="right" vertical="center" indent="1"/>
    </xf>
    <xf numFmtId="170" fontId="181" fillId="48" borderId="41">
      <alignment horizontal="right" vertical="center" indent="1"/>
    </xf>
    <xf numFmtId="170" fontId="181" fillId="48" borderId="41">
      <alignment horizontal="right" vertical="center" indent="1"/>
    </xf>
    <xf numFmtId="170" fontId="181" fillId="48" borderId="41">
      <alignment horizontal="right" vertical="center" indent="1"/>
    </xf>
    <xf numFmtId="170" fontId="181" fillId="48" borderId="41">
      <alignment horizontal="right" vertical="center" indent="1"/>
    </xf>
    <xf numFmtId="170" fontId="181" fillId="48" borderId="41">
      <alignment horizontal="right" vertical="center" indent="1"/>
    </xf>
    <xf numFmtId="170" fontId="181" fillId="48" borderId="41">
      <alignment horizontal="right" vertical="center" indent="1"/>
    </xf>
    <xf numFmtId="170" fontId="181" fillId="48" borderId="41">
      <alignment horizontal="right" vertical="center" indent="1"/>
    </xf>
    <xf numFmtId="170" fontId="181" fillId="48" borderId="41">
      <alignment horizontal="right" vertical="center" indent="1"/>
    </xf>
    <xf numFmtId="231" fontId="181" fillId="48" borderId="41">
      <alignment horizontal="right" vertical="center" indent="1"/>
    </xf>
    <xf numFmtId="231" fontId="181" fillId="48" borderId="41">
      <alignment horizontal="right" vertical="center" indent="1"/>
    </xf>
    <xf numFmtId="231" fontId="181" fillId="48" borderId="41">
      <alignment horizontal="right" vertical="center" indent="1"/>
    </xf>
    <xf numFmtId="231" fontId="181" fillId="48" borderId="41">
      <alignment horizontal="right" vertical="center" indent="1"/>
    </xf>
    <xf numFmtId="231" fontId="181" fillId="48" borderId="41">
      <alignment horizontal="right" vertical="center" indent="1"/>
    </xf>
    <xf numFmtId="231" fontId="181" fillId="48" borderId="41">
      <alignment horizontal="right" vertical="center" indent="1"/>
    </xf>
    <xf numFmtId="231" fontId="181" fillId="48" borderId="41">
      <alignment horizontal="right" vertical="center" indent="1"/>
    </xf>
    <xf numFmtId="231" fontId="181" fillId="48" borderId="41">
      <alignment horizontal="right" vertical="center" indent="1"/>
    </xf>
    <xf numFmtId="231" fontId="181" fillId="48" borderId="41">
      <alignment horizontal="right" vertical="center" indent="1"/>
    </xf>
    <xf numFmtId="231" fontId="181" fillId="48" borderId="41">
      <alignment horizontal="right" vertical="center" indent="1"/>
    </xf>
    <xf numFmtId="231" fontId="181" fillId="48" borderId="41">
      <alignment horizontal="right" vertical="center" indent="1"/>
    </xf>
    <xf numFmtId="231" fontId="181" fillId="48" borderId="41">
      <alignment horizontal="right" vertical="center" indent="1"/>
    </xf>
    <xf numFmtId="231" fontId="181" fillId="48" borderId="41">
      <alignment horizontal="right" vertical="center" indent="1"/>
    </xf>
    <xf numFmtId="231" fontId="181" fillId="48" borderId="41">
      <alignment horizontal="right" vertical="center" indent="1"/>
    </xf>
    <xf numFmtId="231" fontId="181" fillId="48" borderId="41">
      <alignment horizontal="right" vertical="center" indent="1"/>
    </xf>
    <xf numFmtId="231" fontId="181" fillId="48" borderId="41">
      <alignment horizontal="right" vertical="center" indent="1"/>
    </xf>
    <xf numFmtId="0" fontId="182" fillId="48" borderId="41">
      <alignment horizontal="left" vertical="center" indent="1"/>
    </xf>
    <xf numFmtId="172" fontId="182" fillId="48" borderId="41">
      <alignment horizontal="left" vertical="center" indent="1"/>
    </xf>
    <xf numFmtId="172" fontId="182" fillId="48" borderId="41">
      <alignment horizontal="left" vertical="center" indent="1"/>
    </xf>
    <xf numFmtId="172" fontId="182" fillId="48" borderId="41">
      <alignment horizontal="left" vertical="center" indent="1"/>
    </xf>
    <xf numFmtId="172" fontId="182" fillId="48" borderId="41">
      <alignment horizontal="left" vertical="center" indent="1"/>
    </xf>
    <xf numFmtId="172" fontId="182" fillId="48" borderId="41">
      <alignment horizontal="left" vertical="center" indent="1"/>
    </xf>
    <xf numFmtId="172" fontId="182" fillId="48" borderId="41">
      <alignment horizontal="left" vertical="center" indent="1"/>
    </xf>
    <xf numFmtId="172" fontId="182" fillId="48" borderId="41">
      <alignment horizontal="left" vertical="center" indent="1"/>
    </xf>
    <xf numFmtId="172" fontId="182" fillId="48" borderId="41">
      <alignment horizontal="left" vertical="center" indent="1"/>
    </xf>
    <xf numFmtId="172" fontId="182" fillId="48" borderId="41">
      <alignment horizontal="left" vertical="center" indent="1"/>
    </xf>
    <xf numFmtId="172" fontId="182" fillId="48" borderId="41">
      <alignment horizontal="left" vertical="center" indent="1"/>
    </xf>
    <xf numFmtId="172" fontId="182" fillId="48" borderId="41">
      <alignment horizontal="left" vertical="center" indent="1"/>
    </xf>
    <xf numFmtId="172" fontId="182" fillId="48" borderId="41">
      <alignment horizontal="left" vertical="center" indent="1"/>
    </xf>
    <xf numFmtId="172" fontId="182" fillId="48" borderId="41">
      <alignment horizontal="left" vertical="center" indent="1"/>
    </xf>
    <xf numFmtId="179" fontId="26" fillId="48" borderId="46"/>
    <xf numFmtId="0" fontId="26" fillId="48" borderId="46"/>
    <xf numFmtId="172" fontId="26" fillId="48" borderId="46"/>
    <xf numFmtId="172" fontId="26" fillId="48" borderId="46"/>
    <xf numFmtId="172" fontId="26" fillId="48" borderId="46"/>
    <xf numFmtId="172" fontId="26" fillId="48" borderId="46"/>
    <xf numFmtId="172" fontId="26" fillId="48" borderId="46"/>
    <xf numFmtId="0" fontId="26" fillId="48" borderId="46"/>
    <xf numFmtId="172" fontId="26" fillId="48" borderId="46"/>
    <xf numFmtId="172" fontId="26" fillId="48" borderId="46"/>
    <xf numFmtId="172" fontId="26" fillId="48" borderId="46"/>
    <xf numFmtId="172" fontId="26" fillId="48" borderId="46"/>
    <xf numFmtId="0" fontId="26" fillId="48" borderId="46"/>
    <xf numFmtId="172" fontId="26" fillId="48" borderId="46"/>
    <xf numFmtId="172" fontId="26" fillId="48" borderId="46"/>
    <xf numFmtId="172" fontId="26" fillId="48" borderId="46"/>
    <xf numFmtId="0" fontId="26" fillId="48" borderId="46"/>
    <xf numFmtId="172" fontId="26" fillId="48" borderId="46"/>
    <xf numFmtId="172" fontId="26" fillId="47" borderId="46"/>
    <xf numFmtId="172" fontId="26" fillId="48" borderId="46"/>
    <xf numFmtId="172" fontId="26" fillId="48" borderId="46"/>
    <xf numFmtId="172" fontId="26" fillId="48" borderId="46"/>
    <xf numFmtId="172" fontId="26" fillId="48" borderId="46"/>
    <xf numFmtId="172" fontId="26" fillId="48" borderId="46"/>
    <xf numFmtId="179" fontId="183" fillId="132" borderId="41">
      <alignment horizontal="center" vertical="center"/>
    </xf>
    <xf numFmtId="179" fontId="183" fillId="132" borderId="41">
      <alignment horizontal="center" vertical="center"/>
    </xf>
    <xf numFmtId="172" fontId="183" fillId="132" borderId="41">
      <alignment horizontal="center" vertical="center"/>
    </xf>
    <xf numFmtId="172" fontId="183" fillId="132" borderId="41">
      <alignment horizontal="center" vertical="center"/>
    </xf>
    <xf numFmtId="172" fontId="183" fillId="132" borderId="41">
      <alignment horizontal="center" vertical="center"/>
    </xf>
    <xf numFmtId="172" fontId="183" fillId="132" borderId="41">
      <alignment horizontal="center" vertical="center"/>
    </xf>
    <xf numFmtId="172" fontId="183" fillId="132" borderId="41">
      <alignment horizontal="center" vertical="center"/>
    </xf>
    <xf numFmtId="172" fontId="183" fillId="132" borderId="41">
      <alignment horizontal="center" vertical="center"/>
    </xf>
    <xf numFmtId="172" fontId="183" fillId="132" borderId="41">
      <alignment horizontal="center" vertical="center"/>
    </xf>
    <xf numFmtId="172" fontId="183" fillId="132" borderId="41">
      <alignment horizontal="center" vertical="center"/>
    </xf>
    <xf numFmtId="172" fontId="183" fillId="132" borderId="41">
      <alignment horizontal="center" vertical="center"/>
    </xf>
    <xf numFmtId="172" fontId="183" fillId="132" borderId="41">
      <alignment horizontal="center" vertical="center"/>
    </xf>
    <xf numFmtId="172" fontId="183" fillId="132" borderId="41">
      <alignment horizontal="center" vertical="center"/>
    </xf>
    <xf numFmtId="172" fontId="183" fillId="132" borderId="41">
      <alignment horizontal="center" vertical="center"/>
    </xf>
    <xf numFmtId="172" fontId="183" fillId="132" borderId="41">
      <alignment horizontal="center" vertical="center"/>
    </xf>
    <xf numFmtId="172" fontId="183" fillId="132" borderId="41">
      <alignment horizontal="center" vertical="center"/>
    </xf>
    <xf numFmtId="172" fontId="183" fillId="132" borderId="41">
      <alignment horizontal="center" vertical="center"/>
    </xf>
    <xf numFmtId="172" fontId="183" fillId="132" borderId="41">
      <alignment horizontal="center" vertical="center"/>
    </xf>
    <xf numFmtId="172" fontId="183" fillId="132" borderId="41">
      <alignment horizontal="center" vertical="center"/>
    </xf>
    <xf numFmtId="172" fontId="183" fillId="58" borderId="41">
      <alignment horizontal="center" vertical="center"/>
    </xf>
    <xf numFmtId="172" fontId="183" fillId="58" borderId="41">
      <alignment horizontal="center" vertical="center"/>
    </xf>
    <xf numFmtId="0" fontId="183" fillId="132" borderId="41">
      <alignment horizontal="center" vertical="center"/>
    </xf>
    <xf numFmtId="172" fontId="183" fillId="132" borderId="41">
      <alignment horizontal="center" vertical="center"/>
    </xf>
    <xf numFmtId="172" fontId="183" fillId="132" borderId="41">
      <alignment horizontal="center" vertical="center"/>
    </xf>
    <xf numFmtId="172" fontId="183" fillId="132" borderId="41">
      <alignment horizontal="center" vertical="center"/>
    </xf>
    <xf numFmtId="172" fontId="183" fillId="132" borderId="41">
      <alignment horizontal="center" vertical="center"/>
    </xf>
    <xf numFmtId="172" fontId="183" fillId="132" borderId="41">
      <alignment horizontal="center" vertical="center"/>
    </xf>
    <xf numFmtId="172" fontId="183" fillId="132" borderId="41">
      <alignment horizontal="center" vertical="center"/>
    </xf>
    <xf numFmtId="172" fontId="183" fillId="132" borderId="41">
      <alignment horizontal="center" vertical="center"/>
    </xf>
    <xf numFmtId="172" fontId="183" fillId="132" borderId="41">
      <alignment horizontal="center" vertical="center"/>
    </xf>
    <xf numFmtId="172" fontId="183" fillId="132" borderId="41">
      <alignment horizontal="center" vertical="center"/>
    </xf>
    <xf numFmtId="172" fontId="183" fillId="132" borderId="41">
      <alignment horizontal="center" vertical="center"/>
    </xf>
    <xf numFmtId="172" fontId="183" fillId="132" borderId="41">
      <alignment horizontal="center" vertical="center"/>
    </xf>
    <xf numFmtId="172" fontId="183" fillId="132" borderId="41">
      <alignment horizontal="center" vertical="center"/>
    </xf>
    <xf numFmtId="172" fontId="183" fillId="132" borderId="41">
      <alignment horizontal="center" vertical="center"/>
    </xf>
    <xf numFmtId="0" fontId="183" fillId="132" borderId="41">
      <alignment horizontal="center" vertical="center"/>
    </xf>
    <xf numFmtId="172" fontId="183" fillId="132" borderId="41">
      <alignment horizontal="center" vertical="center"/>
    </xf>
    <xf numFmtId="172" fontId="183" fillId="132" borderId="41">
      <alignment horizontal="center" vertical="center"/>
    </xf>
    <xf numFmtId="172" fontId="183" fillId="132" borderId="41">
      <alignment horizontal="center" vertical="center"/>
    </xf>
    <xf numFmtId="172" fontId="183" fillId="132" borderId="41">
      <alignment horizontal="center" vertical="center"/>
    </xf>
    <xf numFmtId="172" fontId="183" fillId="132" borderId="41">
      <alignment horizontal="center" vertical="center"/>
    </xf>
    <xf numFmtId="172" fontId="183" fillId="132" borderId="41">
      <alignment horizontal="center" vertical="center"/>
    </xf>
    <xf numFmtId="172" fontId="183" fillId="132" borderId="41">
      <alignment horizontal="center" vertical="center"/>
    </xf>
    <xf numFmtId="172" fontId="183" fillId="132" borderId="41">
      <alignment horizontal="center" vertical="center"/>
    </xf>
    <xf numFmtId="172" fontId="183" fillId="132" borderId="41">
      <alignment horizontal="center" vertical="center"/>
    </xf>
    <xf numFmtId="172" fontId="183" fillId="132" borderId="41">
      <alignment horizontal="center" vertical="center"/>
    </xf>
    <xf numFmtId="172" fontId="183" fillId="132" borderId="41">
      <alignment horizontal="center" vertical="center"/>
    </xf>
    <xf numFmtId="172" fontId="183" fillId="132" borderId="41">
      <alignment horizontal="center" vertical="center"/>
    </xf>
    <xf numFmtId="172" fontId="183" fillId="132" borderId="41">
      <alignment horizontal="center" vertical="center"/>
    </xf>
    <xf numFmtId="179" fontId="180" fillId="48" borderId="41">
      <alignment horizontal="right" vertical="center"/>
    </xf>
    <xf numFmtId="179" fontId="180" fillId="48" borderId="41">
      <alignment horizontal="right" vertical="center"/>
    </xf>
    <xf numFmtId="172" fontId="180" fillId="48" borderId="41">
      <alignment horizontal="right" vertical="center"/>
    </xf>
    <xf numFmtId="172" fontId="180" fillId="48" borderId="41">
      <alignment horizontal="right" vertical="center"/>
    </xf>
    <xf numFmtId="172" fontId="180" fillId="48" borderId="41">
      <alignment horizontal="right" vertical="center"/>
    </xf>
    <xf numFmtId="172" fontId="180" fillId="48" borderId="41">
      <alignment horizontal="right" vertical="center"/>
    </xf>
    <xf numFmtId="172" fontId="180" fillId="48" borderId="41">
      <alignment horizontal="right" vertical="center"/>
    </xf>
    <xf numFmtId="172" fontId="180" fillId="48" borderId="41">
      <alignment horizontal="right" vertical="center"/>
    </xf>
    <xf numFmtId="172" fontId="180" fillId="48" borderId="41">
      <alignment horizontal="right" vertical="center"/>
    </xf>
    <xf numFmtId="172" fontId="180" fillId="48" borderId="41">
      <alignment horizontal="right" vertical="center"/>
    </xf>
    <xf numFmtId="172" fontId="180" fillId="48" borderId="41">
      <alignment horizontal="right" vertical="center"/>
    </xf>
    <xf numFmtId="172" fontId="180" fillId="48" borderId="41">
      <alignment horizontal="right" vertical="center"/>
    </xf>
    <xf numFmtId="172" fontId="180" fillId="48" borderId="41">
      <alignment horizontal="right" vertical="center"/>
    </xf>
    <xf numFmtId="172" fontId="180" fillId="48" borderId="41">
      <alignment horizontal="right" vertical="center"/>
    </xf>
    <xf numFmtId="172" fontId="180" fillId="48" borderId="41">
      <alignment horizontal="right" vertical="center"/>
    </xf>
    <xf numFmtId="172" fontId="180" fillId="48" borderId="41">
      <alignment horizontal="right" vertical="center"/>
    </xf>
    <xf numFmtId="172" fontId="180" fillId="48" borderId="41">
      <alignment horizontal="right" vertical="center"/>
    </xf>
    <xf numFmtId="172" fontId="180" fillId="48" borderId="41">
      <alignment horizontal="right" vertical="center"/>
    </xf>
    <xf numFmtId="172" fontId="180" fillId="48" borderId="41">
      <alignment horizontal="right" vertical="center"/>
    </xf>
    <xf numFmtId="180" fontId="180" fillId="48" borderId="41">
      <alignment horizontal="right" vertical="center"/>
    </xf>
    <xf numFmtId="180" fontId="180" fillId="48" borderId="41">
      <alignment horizontal="right" vertical="center"/>
    </xf>
    <xf numFmtId="172" fontId="180" fillId="48" borderId="41">
      <alignment horizontal="right" vertical="center"/>
    </xf>
    <xf numFmtId="191" fontId="180" fillId="48" borderId="41">
      <alignment horizontal="right" vertical="center"/>
    </xf>
    <xf numFmtId="180" fontId="180" fillId="48" borderId="41">
      <alignment horizontal="right" vertical="center"/>
    </xf>
    <xf numFmtId="180" fontId="180" fillId="48" borderId="41">
      <alignment horizontal="right" vertical="center"/>
    </xf>
    <xf numFmtId="172" fontId="180" fillId="47" borderId="41">
      <alignment horizontal="right" vertical="center"/>
    </xf>
    <xf numFmtId="191" fontId="180" fillId="48" borderId="41">
      <alignment horizontal="right" vertical="center"/>
    </xf>
    <xf numFmtId="172" fontId="180" fillId="47" borderId="41">
      <alignment horizontal="right" vertical="center"/>
    </xf>
    <xf numFmtId="180" fontId="180" fillId="48" borderId="41">
      <alignment horizontal="right" vertical="center"/>
    </xf>
    <xf numFmtId="180" fontId="180" fillId="48" borderId="41">
      <alignment horizontal="right" vertical="center"/>
    </xf>
    <xf numFmtId="3" fontId="180" fillId="48" borderId="41">
      <alignment horizontal="right" vertical="center" indent="1"/>
    </xf>
    <xf numFmtId="3" fontId="180" fillId="48" borderId="41">
      <alignment horizontal="right" vertical="center" indent="1"/>
    </xf>
    <xf numFmtId="3" fontId="180" fillId="48" borderId="41">
      <alignment horizontal="right" vertical="center" indent="1"/>
    </xf>
    <xf numFmtId="3" fontId="180" fillId="48" borderId="41">
      <alignment horizontal="right" vertical="center" indent="1"/>
    </xf>
    <xf numFmtId="3" fontId="180" fillId="48" borderId="41">
      <alignment horizontal="right" vertical="center" indent="1"/>
    </xf>
    <xf numFmtId="3" fontId="180" fillId="48" borderId="41">
      <alignment horizontal="right" vertical="center" indent="1"/>
    </xf>
    <xf numFmtId="3" fontId="180" fillId="48" borderId="41">
      <alignment horizontal="right" vertical="center" indent="1"/>
    </xf>
    <xf numFmtId="3" fontId="180" fillId="48" borderId="41">
      <alignment horizontal="right" vertical="center" indent="1"/>
    </xf>
    <xf numFmtId="3" fontId="180" fillId="48" borderId="41">
      <alignment horizontal="right" vertical="center" indent="1"/>
    </xf>
    <xf numFmtId="3" fontId="180" fillId="48" borderId="41">
      <alignment horizontal="right" vertical="center" indent="1"/>
    </xf>
    <xf numFmtId="3" fontId="180" fillId="48" borderId="41">
      <alignment horizontal="right" vertical="center" indent="1"/>
    </xf>
    <xf numFmtId="3" fontId="180" fillId="48" borderId="41">
      <alignment horizontal="right" vertical="center" indent="1"/>
    </xf>
    <xf numFmtId="3" fontId="180" fillId="48" borderId="41">
      <alignment horizontal="right" vertical="center" indent="1"/>
    </xf>
    <xf numFmtId="3" fontId="180" fillId="48" borderId="41">
      <alignment horizontal="right" vertical="center" indent="1"/>
    </xf>
    <xf numFmtId="3" fontId="180" fillId="48" borderId="41">
      <alignment horizontal="right" vertical="center" indent="1"/>
    </xf>
    <xf numFmtId="3" fontId="180" fillId="48" borderId="41">
      <alignment horizontal="right" vertical="center" indent="1"/>
    </xf>
    <xf numFmtId="168" fontId="180" fillId="48" borderId="41">
      <alignment horizontal="right" vertical="center" indent="1"/>
    </xf>
    <xf numFmtId="168" fontId="180" fillId="48" borderId="41">
      <alignment horizontal="right" vertical="center" indent="1"/>
    </xf>
    <xf numFmtId="168" fontId="180" fillId="48" borderId="41">
      <alignment horizontal="right" vertical="center" indent="1"/>
    </xf>
    <xf numFmtId="168" fontId="180" fillId="48" borderId="41">
      <alignment horizontal="right" vertical="center" indent="1"/>
    </xf>
    <xf numFmtId="168" fontId="180" fillId="48" borderId="41">
      <alignment horizontal="right" vertical="center" indent="1"/>
    </xf>
    <xf numFmtId="168" fontId="180" fillId="48" borderId="41">
      <alignment horizontal="right" vertical="center" indent="1"/>
    </xf>
    <xf numFmtId="168" fontId="180" fillId="48" borderId="41">
      <alignment horizontal="right" vertical="center" indent="1"/>
    </xf>
    <xf numFmtId="168" fontId="180" fillId="48" borderId="41">
      <alignment horizontal="right" vertical="center" indent="1"/>
    </xf>
    <xf numFmtId="168" fontId="180" fillId="48" borderId="41">
      <alignment horizontal="right" vertical="center" indent="1"/>
    </xf>
    <xf numFmtId="168" fontId="180" fillId="48" borderId="41">
      <alignment horizontal="right" vertical="center" indent="1"/>
    </xf>
    <xf numFmtId="168" fontId="180" fillId="48" borderId="41">
      <alignment horizontal="right" vertical="center" indent="1"/>
    </xf>
    <xf numFmtId="168" fontId="180" fillId="48" borderId="41">
      <alignment horizontal="right" vertical="center" indent="1"/>
    </xf>
    <xf numFmtId="168" fontId="180" fillId="48" borderId="41">
      <alignment horizontal="right" vertical="center" indent="1"/>
    </xf>
    <xf numFmtId="168" fontId="180" fillId="48" borderId="41">
      <alignment horizontal="right" vertical="center" indent="1"/>
    </xf>
    <xf numFmtId="168" fontId="180" fillId="48" borderId="41">
      <alignment horizontal="right" vertical="center" indent="1"/>
    </xf>
    <xf numFmtId="168" fontId="180" fillId="48" borderId="41">
      <alignment horizontal="right" vertical="center" indent="1"/>
    </xf>
    <xf numFmtId="4" fontId="180" fillId="48" borderId="41">
      <alignment horizontal="right" vertical="center" indent="1"/>
    </xf>
    <xf numFmtId="4" fontId="180" fillId="48" borderId="41">
      <alignment horizontal="right" vertical="center" indent="1"/>
    </xf>
    <xf numFmtId="4" fontId="180" fillId="48" borderId="41">
      <alignment horizontal="right" vertical="center" indent="1"/>
    </xf>
    <xf numFmtId="4" fontId="180" fillId="48" borderId="41">
      <alignment horizontal="right" vertical="center" indent="1"/>
    </xf>
    <xf numFmtId="4" fontId="180" fillId="48" borderId="41">
      <alignment horizontal="right" vertical="center" indent="1"/>
    </xf>
    <xf numFmtId="4" fontId="180" fillId="48" borderId="41">
      <alignment horizontal="right" vertical="center" indent="1"/>
    </xf>
    <xf numFmtId="4" fontId="180" fillId="48" borderId="41">
      <alignment horizontal="right" vertical="center" indent="1"/>
    </xf>
    <xf numFmtId="4" fontId="180" fillId="48" borderId="41">
      <alignment horizontal="right" vertical="center" indent="1"/>
    </xf>
    <xf numFmtId="4" fontId="180" fillId="48" borderId="41">
      <alignment horizontal="right" vertical="center" indent="1"/>
    </xf>
    <xf numFmtId="4" fontId="180" fillId="48" borderId="41">
      <alignment horizontal="right" vertical="center" indent="1"/>
    </xf>
    <xf numFmtId="4" fontId="180" fillId="48" borderId="41">
      <alignment horizontal="right" vertical="center" indent="1"/>
    </xf>
    <xf numFmtId="4" fontId="180" fillId="48" borderId="41">
      <alignment horizontal="right" vertical="center" indent="1"/>
    </xf>
    <xf numFmtId="4" fontId="180" fillId="48" borderId="41">
      <alignment horizontal="right" vertical="center" indent="1"/>
    </xf>
    <xf numFmtId="4" fontId="180" fillId="48" borderId="41">
      <alignment horizontal="right" vertical="center" indent="1"/>
    </xf>
    <xf numFmtId="4" fontId="180" fillId="48" borderId="41">
      <alignment horizontal="right" vertical="center" indent="1"/>
    </xf>
    <xf numFmtId="4" fontId="180" fillId="48" borderId="41">
      <alignment horizontal="right" vertical="center" indent="1"/>
    </xf>
    <xf numFmtId="170" fontId="180" fillId="48" borderId="41">
      <alignment horizontal="right" vertical="center" indent="1"/>
    </xf>
    <xf numFmtId="170" fontId="180" fillId="48" borderId="41">
      <alignment horizontal="right" vertical="center" indent="1"/>
    </xf>
    <xf numFmtId="170" fontId="180" fillId="48" borderId="41">
      <alignment horizontal="right" vertical="center" indent="1"/>
    </xf>
    <xf numFmtId="170" fontId="180" fillId="48" borderId="41">
      <alignment horizontal="right" vertical="center" indent="1"/>
    </xf>
    <xf numFmtId="170" fontId="180" fillId="48" borderId="41">
      <alignment horizontal="right" vertical="center" indent="1"/>
    </xf>
    <xf numFmtId="170" fontId="180" fillId="48" borderId="41">
      <alignment horizontal="right" vertical="center" indent="1"/>
    </xf>
    <xf numFmtId="170" fontId="180" fillId="48" borderId="41">
      <alignment horizontal="right" vertical="center" indent="1"/>
    </xf>
    <xf numFmtId="170" fontId="180" fillId="48" borderId="41">
      <alignment horizontal="right" vertical="center" indent="1"/>
    </xf>
    <xf numFmtId="170" fontId="180" fillId="48" borderId="41">
      <alignment horizontal="right" vertical="center" indent="1"/>
    </xf>
    <xf numFmtId="170" fontId="180" fillId="48" borderId="41">
      <alignment horizontal="right" vertical="center" indent="1"/>
    </xf>
    <xf numFmtId="170" fontId="180" fillId="48" borderId="41">
      <alignment horizontal="right" vertical="center" indent="1"/>
    </xf>
    <xf numFmtId="170" fontId="180" fillId="48" borderId="41">
      <alignment horizontal="right" vertical="center" indent="1"/>
    </xf>
    <xf numFmtId="170" fontId="180" fillId="48" borderId="41">
      <alignment horizontal="right" vertical="center" indent="1"/>
    </xf>
    <xf numFmtId="170" fontId="180" fillId="48" borderId="41">
      <alignment horizontal="right" vertical="center" indent="1"/>
    </xf>
    <xf numFmtId="170" fontId="180" fillId="48" borderId="41">
      <alignment horizontal="right" vertical="center" indent="1"/>
    </xf>
    <xf numFmtId="170" fontId="180" fillId="48" borderId="41">
      <alignment horizontal="right" vertical="center" indent="1"/>
    </xf>
    <xf numFmtId="231" fontId="180" fillId="48" borderId="41">
      <alignment horizontal="right" vertical="center" indent="1"/>
    </xf>
    <xf numFmtId="231" fontId="180" fillId="48" borderId="41">
      <alignment horizontal="right" vertical="center" indent="1"/>
    </xf>
    <xf numFmtId="231" fontId="180" fillId="48" borderId="41">
      <alignment horizontal="right" vertical="center" indent="1"/>
    </xf>
    <xf numFmtId="231" fontId="180" fillId="48" borderId="41">
      <alignment horizontal="right" vertical="center" indent="1"/>
    </xf>
    <xf numFmtId="231" fontId="180" fillId="48" borderId="41">
      <alignment horizontal="right" vertical="center" indent="1"/>
    </xf>
    <xf numFmtId="231" fontId="180" fillId="48" borderId="41">
      <alignment horizontal="right" vertical="center" indent="1"/>
    </xf>
    <xf numFmtId="231" fontId="180" fillId="48" borderId="41">
      <alignment horizontal="right" vertical="center" indent="1"/>
    </xf>
    <xf numFmtId="231" fontId="180" fillId="48" borderId="41">
      <alignment horizontal="right" vertical="center" indent="1"/>
    </xf>
    <xf numFmtId="231" fontId="180" fillId="48" borderId="41">
      <alignment horizontal="right" vertical="center" indent="1"/>
    </xf>
    <xf numFmtId="231" fontId="180" fillId="48" borderId="41">
      <alignment horizontal="right" vertical="center" indent="1"/>
    </xf>
    <xf numFmtId="231" fontId="180" fillId="48" borderId="41">
      <alignment horizontal="right" vertical="center" indent="1"/>
    </xf>
    <xf numFmtId="231" fontId="180" fillId="48" borderId="41">
      <alignment horizontal="right" vertical="center" indent="1"/>
    </xf>
    <xf numFmtId="231" fontId="180" fillId="48" borderId="41">
      <alignment horizontal="right" vertical="center" indent="1"/>
    </xf>
    <xf numFmtId="231" fontId="180" fillId="48" borderId="41">
      <alignment horizontal="right" vertical="center" indent="1"/>
    </xf>
    <xf numFmtId="231" fontId="180" fillId="48" borderId="41">
      <alignment horizontal="right" vertical="center" indent="1"/>
    </xf>
    <xf numFmtId="231" fontId="180" fillId="48" borderId="41">
      <alignment horizontal="right" vertical="center" indent="1"/>
    </xf>
    <xf numFmtId="179" fontId="26" fillId="48" borderId="0"/>
    <xf numFmtId="0" fontId="26" fillId="48" borderId="0"/>
    <xf numFmtId="172" fontId="26" fillId="48" borderId="0"/>
    <xf numFmtId="172" fontId="26" fillId="48" borderId="0"/>
    <xf numFmtId="172" fontId="26" fillId="48" borderId="0"/>
    <xf numFmtId="172" fontId="26" fillId="48" borderId="0"/>
    <xf numFmtId="172" fontId="26" fillId="48" borderId="0"/>
    <xf numFmtId="0" fontId="26" fillId="48" borderId="0"/>
    <xf numFmtId="172" fontId="26" fillId="48" borderId="0"/>
    <xf numFmtId="172" fontId="26" fillId="48" borderId="0"/>
    <xf numFmtId="172" fontId="26" fillId="48" borderId="0"/>
    <xf numFmtId="172" fontId="26" fillId="48" borderId="0"/>
    <xf numFmtId="0" fontId="26" fillId="48" borderId="0"/>
    <xf numFmtId="172" fontId="26" fillId="48" borderId="0"/>
    <xf numFmtId="172" fontId="26" fillId="48" borderId="0"/>
    <xf numFmtId="172" fontId="26" fillId="48" borderId="0"/>
    <xf numFmtId="0" fontId="26" fillId="48" borderId="0"/>
    <xf numFmtId="172" fontId="26" fillId="48" borderId="0"/>
    <xf numFmtId="172" fontId="26" fillId="47" borderId="0"/>
    <xf numFmtId="172" fontId="26" fillId="48" borderId="0"/>
    <xf numFmtId="172" fontId="26" fillId="48" borderId="0"/>
    <xf numFmtId="172" fontId="26" fillId="48" borderId="0"/>
    <xf numFmtId="172" fontId="26" fillId="48" borderId="0"/>
    <xf numFmtId="172" fontId="26" fillId="48" borderId="0"/>
    <xf numFmtId="179" fontId="184" fillId="48" borderId="41">
      <alignment horizontal="left" vertical="center"/>
    </xf>
    <xf numFmtId="179" fontId="184" fillId="48" borderId="41">
      <alignment horizontal="left" vertical="center"/>
    </xf>
    <xf numFmtId="172" fontId="184" fillId="48" borderId="41">
      <alignment horizontal="left" vertical="center"/>
    </xf>
    <xf numFmtId="172" fontId="184" fillId="48" borderId="41">
      <alignment horizontal="left" vertical="center"/>
    </xf>
    <xf numFmtId="172" fontId="184" fillId="48" borderId="41">
      <alignment horizontal="left" vertical="center"/>
    </xf>
    <xf numFmtId="172" fontId="184" fillId="48" borderId="41">
      <alignment horizontal="left" vertical="center"/>
    </xf>
    <xf numFmtId="172" fontId="184" fillId="48" borderId="41">
      <alignment horizontal="left" vertical="center"/>
    </xf>
    <xf numFmtId="172" fontId="184" fillId="48" borderId="41">
      <alignment horizontal="left" vertical="center"/>
    </xf>
    <xf numFmtId="172" fontId="184" fillId="48" borderId="41">
      <alignment horizontal="left" vertical="center"/>
    </xf>
    <xf numFmtId="172" fontId="184" fillId="48" borderId="41">
      <alignment horizontal="left" vertical="center"/>
    </xf>
    <xf numFmtId="172" fontId="184" fillId="48" borderId="41">
      <alignment horizontal="left" vertical="center"/>
    </xf>
    <xf numFmtId="172" fontId="184" fillId="48" borderId="41">
      <alignment horizontal="left" vertical="center"/>
    </xf>
    <xf numFmtId="172" fontId="184" fillId="48" borderId="41">
      <alignment horizontal="left" vertical="center"/>
    </xf>
    <xf numFmtId="172" fontId="184" fillId="48" borderId="41">
      <alignment horizontal="left" vertical="center"/>
    </xf>
    <xf numFmtId="172" fontId="184" fillId="48" borderId="41">
      <alignment horizontal="left" vertical="center"/>
    </xf>
    <xf numFmtId="172" fontId="184" fillId="48" borderId="41">
      <alignment horizontal="left" vertical="center"/>
    </xf>
    <xf numFmtId="172" fontId="184" fillId="48" borderId="41">
      <alignment horizontal="left" vertical="center"/>
    </xf>
    <xf numFmtId="172" fontId="184" fillId="48" borderId="41">
      <alignment horizontal="left" vertical="center"/>
    </xf>
    <xf numFmtId="172" fontId="184" fillId="48" borderId="41">
      <alignment horizontal="left" vertical="center"/>
    </xf>
    <xf numFmtId="172" fontId="184" fillId="47" borderId="41">
      <alignment horizontal="left" vertical="center"/>
    </xf>
    <xf numFmtId="172" fontId="184" fillId="47" borderId="41">
      <alignment horizontal="left" vertical="center"/>
    </xf>
    <xf numFmtId="179" fontId="184" fillId="48" borderId="47">
      <alignment vertical="center"/>
    </xf>
    <xf numFmtId="172" fontId="184" fillId="47" borderId="47">
      <alignment vertical="center"/>
    </xf>
    <xf numFmtId="172" fontId="184" fillId="48" borderId="47">
      <alignment vertical="center"/>
    </xf>
    <xf numFmtId="172" fontId="184" fillId="48" borderId="47">
      <alignment vertical="center"/>
    </xf>
    <xf numFmtId="172" fontId="184" fillId="48" borderId="47">
      <alignment vertical="center"/>
    </xf>
    <xf numFmtId="172" fontId="184" fillId="48" borderId="47">
      <alignment vertical="center"/>
    </xf>
    <xf numFmtId="172" fontId="184" fillId="48" borderId="47">
      <alignment vertical="center"/>
    </xf>
    <xf numFmtId="172" fontId="184" fillId="47" borderId="47">
      <alignment vertical="center"/>
    </xf>
    <xf numFmtId="172" fontId="184" fillId="47" borderId="47">
      <alignment vertical="center"/>
    </xf>
    <xf numFmtId="172" fontId="184" fillId="47" borderId="47">
      <alignment vertical="center"/>
    </xf>
    <xf numFmtId="179" fontId="185" fillId="48" borderId="48">
      <alignment vertical="center"/>
    </xf>
    <xf numFmtId="172" fontId="185" fillId="47" borderId="48">
      <alignment vertical="center"/>
    </xf>
    <xf numFmtId="172" fontId="185" fillId="48" borderId="48">
      <alignment vertical="center"/>
    </xf>
    <xf numFmtId="172" fontId="185" fillId="48" borderId="48">
      <alignment vertical="center"/>
    </xf>
    <xf numFmtId="172" fontId="185" fillId="48" borderId="48">
      <alignment vertical="center"/>
    </xf>
    <xf numFmtId="172" fontId="185" fillId="48" borderId="48">
      <alignment vertical="center"/>
    </xf>
    <xf numFmtId="172" fontId="185" fillId="48" borderId="48">
      <alignment vertical="center"/>
    </xf>
    <xf numFmtId="172" fontId="185" fillId="47" borderId="48">
      <alignment vertical="center"/>
    </xf>
    <xf numFmtId="172" fontId="185" fillId="47" borderId="48">
      <alignment vertical="center"/>
    </xf>
    <xf numFmtId="172" fontId="185" fillId="47" borderId="48">
      <alignment vertical="center"/>
    </xf>
    <xf numFmtId="179" fontId="184" fillId="48" borderId="41"/>
    <xf numFmtId="0" fontId="184" fillId="48" borderId="41">
      <alignment horizontal="left" indent="1"/>
    </xf>
    <xf numFmtId="172" fontId="184" fillId="48" borderId="41"/>
    <xf numFmtId="172" fontId="184" fillId="48" borderId="41"/>
    <xf numFmtId="172" fontId="184" fillId="48" borderId="41"/>
    <xf numFmtId="172" fontId="184" fillId="48" borderId="41"/>
    <xf numFmtId="172" fontId="184" fillId="48" borderId="41"/>
    <xf numFmtId="172" fontId="184" fillId="48" borderId="41"/>
    <xf numFmtId="172" fontId="184" fillId="48" borderId="41"/>
    <xf numFmtId="172" fontId="184" fillId="48" borderId="41"/>
    <xf numFmtId="172" fontId="184" fillId="48" borderId="41"/>
    <xf numFmtId="172" fontId="184" fillId="48" borderId="41"/>
    <xf numFmtId="172" fontId="184" fillId="48" borderId="41"/>
    <xf numFmtId="172" fontId="184" fillId="48" borderId="41"/>
    <xf numFmtId="172" fontId="184" fillId="48" borderId="41"/>
    <xf numFmtId="172" fontId="184" fillId="48" borderId="41"/>
    <xf numFmtId="172" fontId="184" fillId="48" borderId="41"/>
    <xf numFmtId="172" fontId="184" fillId="48" borderId="41">
      <alignment horizontal="left" indent="1"/>
    </xf>
    <xf numFmtId="172" fontId="184" fillId="48" borderId="41">
      <alignment horizontal="left" indent="1"/>
    </xf>
    <xf numFmtId="172" fontId="184" fillId="48" borderId="41">
      <alignment horizontal="left" indent="1"/>
    </xf>
    <xf numFmtId="172" fontId="184" fillId="48" borderId="41">
      <alignment horizontal="left" indent="1"/>
    </xf>
    <xf numFmtId="172" fontId="184" fillId="48" borderId="41">
      <alignment horizontal="left" indent="1"/>
    </xf>
    <xf numFmtId="172" fontId="184" fillId="48" borderId="41">
      <alignment horizontal="left" indent="1"/>
    </xf>
    <xf numFmtId="172" fontId="184" fillId="48" borderId="41">
      <alignment horizontal="left" indent="1"/>
    </xf>
    <xf numFmtId="172" fontId="184" fillId="48" borderId="41">
      <alignment horizontal="left" indent="1"/>
    </xf>
    <xf numFmtId="172" fontId="184" fillId="48" borderId="41">
      <alignment horizontal="left" indent="1"/>
    </xf>
    <xf numFmtId="172" fontId="184" fillId="48" borderId="41">
      <alignment horizontal="left" indent="1"/>
    </xf>
    <xf numFmtId="172" fontId="184" fillId="48" borderId="41">
      <alignment horizontal="left" indent="1"/>
    </xf>
    <xf numFmtId="172" fontId="184" fillId="48" borderId="41">
      <alignment horizontal="left" indent="1"/>
    </xf>
    <xf numFmtId="172" fontId="184" fillId="48" borderId="41">
      <alignment horizontal="left" indent="1"/>
    </xf>
    <xf numFmtId="172" fontId="184" fillId="48" borderId="41">
      <alignment horizontal="left" indent="1"/>
    </xf>
    <xf numFmtId="172" fontId="184" fillId="48" borderId="41"/>
    <xf numFmtId="172" fontId="184" fillId="48" borderId="41"/>
    <xf numFmtId="172" fontId="184" fillId="47" borderId="41"/>
    <xf numFmtId="179" fontId="181" fillId="48" borderId="41">
      <alignment horizontal="right" vertical="center"/>
    </xf>
    <xf numFmtId="179" fontId="181" fillId="48" borderId="41">
      <alignment horizontal="right" vertical="center"/>
    </xf>
    <xf numFmtId="172" fontId="181" fillId="48" borderId="41">
      <alignment horizontal="right" vertical="center"/>
    </xf>
    <xf numFmtId="172" fontId="181" fillId="48" borderId="41">
      <alignment horizontal="right" vertical="center"/>
    </xf>
    <xf numFmtId="172" fontId="181" fillId="48" borderId="41">
      <alignment horizontal="right" vertical="center"/>
    </xf>
    <xf numFmtId="172" fontId="181" fillId="48" borderId="41">
      <alignment horizontal="right" vertical="center"/>
    </xf>
    <xf numFmtId="172" fontId="181" fillId="48" borderId="41">
      <alignment horizontal="right" vertical="center"/>
    </xf>
    <xf numFmtId="172" fontId="181" fillId="48" borderId="41">
      <alignment horizontal="right" vertical="center"/>
    </xf>
    <xf numFmtId="172" fontId="181" fillId="48" borderId="41">
      <alignment horizontal="right" vertical="center"/>
    </xf>
    <xf numFmtId="172" fontId="181" fillId="48" borderId="41">
      <alignment horizontal="right" vertical="center"/>
    </xf>
    <xf numFmtId="172" fontId="181" fillId="48" borderId="41">
      <alignment horizontal="right" vertical="center"/>
    </xf>
    <xf numFmtId="172" fontId="181" fillId="48" borderId="41">
      <alignment horizontal="right" vertical="center"/>
    </xf>
    <xf numFmtId="172" fontId="181" fillId="48" borderId="41">
      <alignment horizontal="right" vertical="center"/>
    </xf>
    <xf numFmtId="172" fontId="181" fillId="48" borderId="41">
      <alignment horizontal="right" vertical="center"/>
    </xf>
    <xf numFmtId="172" fontId="181" fillId="48" borderId="41">
      <alignment horizontal="right" vertical="center"/>
    </xf>
    <xf numFmtId="172" fontId="181" fillId="48" borderId="41">
      <alignment horizontal="right" vertical="center"/>
    </xf>
    <xf numFmtId="172" fontId="181" fillId="48" borderId="41">
      <alignment horizontal="right" vertical="center"/>
    </xf>
    <xf numFmtId="172" fontId="181" fillId="48" borderId="41">
      <alignment horizontal="right" vertical="center"/>
    </xf>
    <xf numFmtId="172" fontId="181" fillId="48" borderId="41">
      <alignment horizontal="right" vertical="center"/>
    </xf>
    <xf numFmtId="180" fontId="181" fillId="48" borderId="41">
      <alignment horizontal="right" vertical="center"/>
    </xf>
    <xf numFmtId="180" fontId="181" fillId="48" borderId="41">
      <alignment horizontal="right" vertical="center"/>
    </xf>
    <xf numFmtId="172" fontId="181" fillId="48" borderId="41">
      <alignment horizontal="right" vertical="center"/>
    </xf>
    <xf numFmtId="191" fontId="181" fillId="48" borderId="41">
      <alignment horizontal="right" vertical="center"/>
    </xf>
    <xf numFmtId="180" fontId="181" fillId="48" borderId="41">
      <alignment horizontal="right" vertical="center"/>
    </xf>
    <xf numFmtId="180" fontId="181" fillId="48" borderId="41">
      <alignment horizontal="right" vertical="center"/>
    </xf>
    <xf numFmtId="172" fontId="181" fillId="47" borderId="41">
      <alignment horizontal="right" vertical="center"/>
    </xf>
    <xf numFmtId="191" fontId="181" fillId="48" borderId="41">
      <alignment horizontal="right" vertical="center"/>
    </xf>
    <xf numFmtId="172" fontId="181" fillId="47" borderId="41">
      <alignment horizontal="right" vertical="center"/>
    </xf>
    <xf numFmtId="180" fontId="181" fillId="48" borderId="41">
      <alignment horizontal="right" vertical="center"/>
    </xf>
    <xf numFmtId="180" fontId="181" fillId="48" borderId="41">
      <alignment horizontal="right" vertical="center"/>
    </xf>
    <xf numFmtId="3" fontId="181" fillId="48" borderId="41">
      <alignment horizontal="right" vertical="center" indent="1"/>
    </xf>
    <xf numFmtId="3" fontId="181" fillId="48" borderId="41">
      <alignment horizontal="right" vertical="center" indent="1"/>
    </xf>
    <xf numFmtId="3" fontId="181" fillId="48" borderId="41">
      <alignment horizontal="right" vertical="center" indent="1"/>
    </xf>
    <xf numFmtId="3" fontId="181" fillId="48" borderId="41">
      <alignment horizontal="right" vertical="center" indent="1"/>
    </xf>
    <xf numFmtId="3" fontId="181" fillId="48" borderId="41">
      <alignment horizontal="right" vertical="center" indent="1"/>
    </xf>
    <xf numFmtId="3" fontId="181" fillId="48" borderId="41">
      <alignment horizontal="right" vertical="center" indent="1"/>
    </xf>
    <xf numFmtId="3" fontId="181" fillId="48" borderId="41">
      <alignment horizontal="right" vertical="center" indent="1"/>
    </xf>
    <xf numFmtId="3" fontId="181" fillId="48" borderId="41">
      <alignment horizontal="right" vertical="center" indent="1"/>
    </xf>
    <xf numFmtId="3" fontId="181" fillId="48" borderId="41">
      <alignment horizontal="right" vertical="center" indent="1"/>
    </xf>
    <xf numFmtId="3" fontId="181" fillId="48" borderId="41">
      <alignment horizontal="right" vertical="center" indent="1"/>
    </xf>
    <xf numFmtId="3" fontId="181" fillId="48" borderId="41">
      <alignment horizontal="right" vertical="center" indent="1"/>
    </xf>
    <xf numFmtId="3" fontId="181" fillId="48" borderId="41">
      <alignment horizontal="right" vertical="center" indent="1"/>
    </xf>
    <xf numFmtId="3" fontId="181" fillId="48" borderId="41">
      <alignment horizontal="right" vertical="center" indent="1"/>
    </xf>
    <xf numFmtId="3" fontId="181" fillId="48" borderId="41">
      <alignment horizontal="right" vertical="center" indent="1"/>
    </xf>
    <xf numFmtId="3" fontId="181" fillId="48" borderId="41">
      <alignment horizontal="right" vertical="center" indent="1"/>
    </xf>
    <xf numFmtId="3" fontId="181" fillId="48" borderId="41">
      <alignment horizontal="right" vertical="center" indent="1"/>
    </xf>
    <xf numFmtId="168" fontId="181" fillId="48" borderId="41">
      <alignment horizontal="right" vertical="center" indent="1"/>
    </xf>
    <xf numFmtId="168" fontId="181" fillId="48" borderId="41">
      <alignment horizontal="right" vertical="center" indent="1"/>
    </xf>
    <xf numFmtId="168" fontId="181" fillId="48" borderId="41">
      <alignment horizontal="right" vertical="center" indent="1"/>
    </xf>
    <xf numFmtId="168" fontId="181" fillId="48" borderId="41">
      <alignment horizontal="right" vertical="center" indent="1"/>
    </xf>
    <xf numFmtId="168" fontId="181" fillId="48" borderId="41">
      <alignment horizontal="right" vertical="center" indent="1"/>
    </xf>
    <xf numFmtId="168" fontId="181" fillId="48" borderId="41">
      <alignment horizontal="right" vertical="center" indent="1"/>
    </xf>
    <xf numFmtId="168" fontId="181" fillId="48" borderId="41">
      <alignment horizontal="right" vertical="center" indent="1"/>
    </xf>
    <xf numFmtId="168" fontId="181" fillId="48" borderId="41">
      <alignment horizontal="right" vertical="center" indent="1"/>
    </xf>
    <xf numFmtId="168" fontId="181" fillId="48" borderId="41">
      <alignment horizontal="right" vertical="center" indent="1"/>
    </xf>
    <xf numFmtId="168" fontId="181" fillId="48" borderId="41">
      <alignment horizontal="right" vertical="center" indent="1"/>
    </xf>
    <xf numFmtId="168" fontId="181" fillId="48" borderId="41">
      <alignment horizontal="right" vertical="center" indent="1"/>
    </xf>
    <xf numFmtId="168" fontId="181" fillId="48" borderId="41">
      <alignment horizontal="right" vertical="center" indent="1"/>
    </xf>
    <xf numFmtId="168" fontId="181" fillId="48" borderId="41">
      <alignment horizontal="right" vertical="center" indent="1"/>
    </xf>
    <xf numFmtId="168" fontId="181" fillId="48" borderId="41">
      <alignment horizontal="right" vertical="center" indent="1"/>
    </xf>
    <xf numFmtId="168" fontId="181" fillId="48" borderId="41">
      <alignment horizontal="right" vertical="center" indent="1"/>
    </xf>
    <xf numFmtId="168" fontId="181" fillId="48" borderId="41">
      <alignment horizontal="right" vertical="center" indent="1"/>
    </xf>
    <xf numFmtId="4" fontId="181" fillId="48" borderId="41">
      <alignment horizontal="right" vertical="center" indent="1"/>
    </xf>
    <xf numFmtId="4" fontId="181" fillId="48" borderId="41">
      <alignment horizontal="right" vertical="center" indent="1"/>
    </xf>
    <xf numFmtId="4" fontId="181" fillId="48" borderId="41">
      <alignment horizontal="right" vertical="center" indent="1"/>
    </xf>
    <xf numFmtId="4" fontId="181" fillId="48" borderId="41">
      <alignment horizontal="right" vertical="center" indent="1"/>
    </xf>
    <xf numFmtId="4" fontId="181" fillId="48" borderId="41">
      <alignment horizontal="right" vertical="center" indent="1"/>
    </xf>
    <xf numFmtId="4" fontId="181" fillId="48" borderId="41">
      <alignment horizontal="right" vertical="center" indent="1"/>
    </xf>
    <xf numFmtId="4" fontId="181" fillId="48" borderId="41">
      <alignment horizontal="right" vertical="center" indent="1"/>
    </xf>
    <xf numFmtId="4" fontId="181" fillId="48" borderId="41">
      <alignment horizontal="right" vertical="center" indent="1"/>
    </xf>
    <xf numFmtId="4" fontId="181" fillId="48" borderId="41">
      <alignment horizontal="right" vertical="center" indent="1"/>
    </xf>
    <xf numFmtId="4" fontId="181" fillId="48" borderId="41">
      <alignment horizontal="right" vertical="center" indent="1"/>
    </xf>
    <xf numFmtId="4" fontId="181" fillId="48" borderId="41">
      <alignment horizontal="right" vertical="center" indent="1"/>
    </xf>
    <xf numFmtId="4" fontId="181" fillId="48" borderId="41">
      <alignment horizontal="right" vertical="center" indent="1"/>
    </xf>
    <xf numFmtId="4" fontId="181" fillId="48" borderId="41">
      <alignment horizontal="right" vertical="center" indent="1"/>
    </xf>
    <xf numFmtId="4" fontId="181" fillId="48" borderId="41">
      <alignment horizontal="right" vertical="center" indent="1"/>
    </xf>
    <xf numFmtId="4" fontId="181" fillId="48" borderId="41">
      <alignment horizontal="right" vertical="center" indent="1"/>
    </xf>
    <xf numFmtId="4" fontId="181" fillId="48" borderId="41">
      <alignment horizontal="right" vertical="center" indent="1"/>
    </xf>
    <xf numFmtId="170" fontId="181" fillId="48" borderId="41">
      <alignment horizontal="right" vertical="center" indent="1"/>
    </xf>
    <xf numFmtId="170" fontId="181" fillId="48" borderId="41">
      <alignment horizontal="right" vertical="center" indent="1"/>
    </xf>
    <xf numFmtId="170" fontId="181" fillId="48" borderId="41">
      <alignment horizontal="right" vertical="center" indent="1"/>
    </xf>
    <xf numFmtId="170" fontId="181" fillId="48" borderId="41">
      <alignment horizontal="right" vertical="center" indent="1"/>
    </xf>
    <xf numFmtId="170" fontId="181" fillId="48" borderId="41">
      <alignment horizontal="right" vertical="center" indent="1"/>
    </xf>
    <xf numFmtId="170" fontId="181" fillId="48" borderId="41">
      <alignment horizontal="right" vertical="center" indent="1"/>
    </xf>
    <xf numFmtId="170" fontId="181" fillId="48" borderId="41">
      <alignment horizontal="right" vertical="center" indent="1"/>
    </xf>
    <xf numFmtId="170" fontId="181" fillId="48" borderId="41">
      <alignment horizontal="right" vertical="center" indent="1"/>
    </xf>
    <xf numFmtId="170" fontId="181" fillId="48" borderId="41">
      <alignment horizontal="right" vertical="center" indent="1"/>
    </xf>
    <xf numFmtId="170" fontId="181" fillId="48" borderId="41">
      <alignment horizontal="right" vertical="center" indent="1"/>
    </xf>
    <xf numFmtId="170" fontId="181" fillId="48" borderId="41">
      <alignment horizontal="right" vertical="center" indent="1"/>
    </xf>
    <xf numFmtId="170" fontId="181" fillId="48" borderId="41">
      <alignment horizontal="right" vertical="center" indent="1"/>
    </xf>
    <xf numFmtId="170" fontId="181" fillId="48" borderId="41">
      <alignment horizontal="right" vertical="center" indent="1"/>
    </xf>
    <xf numFmtId="170" fontId="181" fillId="48" borderId="41">
      <alignment horizontal="right" vertical="center" indent="1"/>
    </xf>
    <xf numFmtId="170" fontId="181" fillId="48" borderId="41">
      <alignment horizontal="right" vertical="center" indent="1"/>
    </xf>
    <xf numFmtId="170" fontId="181" fillId="48" borderId="41">
      <alignment horizontal="right" vertical="center" indent="1"/>
    </xf>
    <xf numFmtId="231" fontId="181" fillId="48" borderId="41">
      <alignment horizontal="right" vertical="center" indent="1"/>
    </xf>
    <xf numFmtId="231" fontId="181" fillId="48" borderId="41">
      <alignment horizontal="right" vertical="center" indent="1"/>
    </xf>
    <xf numFmtId="231" fontId="181" fillId="48" borderId="41">
      <alignment horizontal="right" vertical="center" indent="1"/>
    </xf>
    <xf numFmtId="231" fontId="181" fillId="48" borderId="41">
      <alignment horizontal="right" vertical="center" indent="1"/>
    </xf>
    <xf numFmtId="231" fontId="181" fillId="48" borderId="41">
      <alignment horizontal="right" vertical="center" indent="1"/>
    </xf>
    <xf numFmtId="231" fontId="181" fillId="48" borderId="41">
      <alignment horizontal="right" vertical="center" indent="1"/>
    </xf>
    <xf numFmtId="231" fontId="181" fillId="48" borderId="41">
      <alignment horizontal="right" vertical="center" indent="1"/>
    </xf>
    <xf numFmtId="231" fontId="181" fillId="48" borderId="41">
      <alignment horizontal="right" vertical="center" indent="1"/>
    </xf>
    <xf numFmtId="231" fontId="181" fillId="48" borderId="41">
      <alignment horizontal="right" vertical="center" indent="1"/>
    </xf>
    <xf numFmtId="231" fontId="181" fillId="48" borderId="41">
      <alignment horizontal="right" vertical="center" indent="1"/>
    </xf>
    <xf numFmtId="231" fontId="181" fillId="48" borderId="41">
      <alignment horizontal="right" vertical="center" indent="1"/>
    </xf>
    <xf numFmtId="231" fontId="181" fillId="48" borderId="41">
      <alignment horizontal="right" vertical="center" indent="1"/>
    </xf>
    <xf numFmtId="231" fontId="181" fillId="48" borderId="41">
      <alignment horizontal="right" vertical="center" indent="1"/>
    </xf>
    <xf numFmtId="231" fontId="181" fillId="48" borderId="41">
      <alignment horizontal="right" vertical="center" indent="1"/>
    </xf>
    <xf numFmtId="231" fontId="181" fillId="48" borderId="41">
      <alignment horizontal="right" vertical="center" indent="1"/>
    </xf>
    <xf numFmtId="231" fontId="181" fillId="48" borderId="41">
      <alignment horizontal="right" vertical="center" indent="1"/>
    </xf>
    <xf numFmtId="0" fontId="95" fillId="48" borderId="46"/>
    <xf numFmtId="179" fontId="186" fillId="133" borderId="41">
      <alignment horizontal="left" vertical="center"/>
    </xf>
    <xf numFmtId="0" fontId="186" fillId="133" borderId="41">
      <alignment horizontal="left" vertical="center" indent="1"/>
    </xf>
    <xf numFmtId="172" fontId="186" fillId="133" borderId="41">
      <alignment horizontal="left" vertical="center" indent="1"/>
    </xf>
    <xf numFmtId="172" fontId="186" fillId="133" borderId="41">
      <alignment horizontal="left" vertical="center" indent="1"/>
    </xf>
    <xf numFmtId="172" fontId="186" fillId="133" borderId="41">
      <alignment horizontal="left" vertical="center" indent="1"/>
    </xf>
    <xf numFmtId="172" fontId="186" fillId="133" borderId="41">
      <alignment horizontal="left" vertical="center" indent="1"/>
    </xf>
    <xf numFmtId="172" fontId="186" fillId="133" borderId="41">
      <alignment horizontal="left" vertical="center" indent="1"/>
    </xf>
    <xf numFmtId="172" fontId="186" fillId="133" borderId="41">
      <alignment horizontal="left" vertical="center" indent="1"/>
    </xf>
    <xf numFmtId="172" fontId="186" fillId="133" borderId="41">
      <alignment horizontal="left" vertical="center" indent="1"/>
    </xf>
    <xf numFmtId="172" fontId="186" fillId="133" borderId="41">
      <alignment horizontal="left" vertical="center" indent="1"/>
    </xf>
    <xf numFmtId="172" fontId="186" fillId="133" borderId="41">
      <alignment horizontal="left" vertical="center" indent="1"/>
    </xf>
    <xf numFmtId="172" fontId="186" fillId="133" borderId="41">
      <alignment horizontal="left" vertical="center" indent="1"/>
    </xf>
    <xf numFmtId="172" fontId="186" fillId="133" borderId="41">
      <alignment horizontal="left" vertical="center" indent="1"/>
    </xf>
    <xf numFmtId="172" fontId="186" fillId="133" borderId="41">
      <alignment horizontal="left" vertical="center" indent="1"/>
    </xf>
    <xf numFmtId="172" fontId="186" fillId="133" borderId="41">
      <alignment horizontal="left" vertical="center" indent="1"/>
    </xf>
    <xf numFmtId="172" fontId="186" fillId="133" borderId="41">
      <alignment horizontal="left" vertical="center"/>
    </xf>
    <xf numFmtId="172" fontId="186" fillId="133" borderId="41">
      <alignment horizontal="left" vertical="center"/>
    </xf>
    <xf numFmtId="172" fontId="186" fillId="133" borderId="41">
      <alignment horizontal="left" vertical="center"/>
    </xf>
    <xf numFmtId="172" fontId="186" fillId="133" borderId="41">
      <alignment horizontal="left" vertical="center"/>
    </xf>
    <xf numFmtId="172" fontId="186" fillId="133" borderId="41">
      <alignment horizontal="left" vertical="center"/>
    </xf>
    <xf numFmtId="172" fontId="186" fillId="133" borderId="41">
      <alignment horizontal="left" vertical="center"/>
    </xf>
    <xf numFmtId="172" fontId="186" fillId="133" borderId="41">
      <alignment horizontal="left" vertical="center"/>
    </xf>
    <xf numFmtId="172" fontId="186" fillId="133" borderId="41">
      <alignment horizontal="left" vertical="center"/>
    </xf>
    <xf numFmtId="172" fontId="186" fillId="133" borderId="41">
      <alignment horizontal="left" vertical="center"/>
    </xf>
    <xf numFmtId="172" fontId="186" fillId="133" borderId="41">
      <alignment horizontal="left" vertical="center"/>
    </xf>
    <xf numFmtId="172" fontId="186" fillId="133" borderId="41">
      <alignment horizontal="left" vertical="center"/>
    </xf>
    <xf numFmtId="172" fontId="186" fillId="133" borderId="41">
      <alignment horizontal="left" vertical="center"/>
    </xf>
    <xf numFmtId="172" fontId="186" fillId="133" borderId="41">
      <alignment horizontal="left" vertical="center"/>
    </xf>
    <xf numFmtId="172" fontId="186" fillId="133" borderId="41">
      <alignment horizontal="left" vertical="center"/>
    </xf>
    <xf numFmtId="172" fontId="186" fillId="133" borderId="41">
      <alignment horizontal="left" vertical="center"/>
    </xf>
    <xf numFmtId="172" fontId="186" fillId="133" borderId="41">
      <alignment horizontal="left" vertical="center"/>
    </xf>
    <xf numFmtId="172" fontId="186" fillId="133" borderId="41">
      <alignment horizontal="left" vertical="center"/>
    </xf>
    <xf numFmtId="172" fontId="186" fillId="133" borderId="41">
      <alignment horizontal="left" vertical="center"/>
    </xf>
    <xf numFmtId="172" fontId="186" fillId="134" borderId="41">
      <alignment horizontal="left" vertical="center"/>
    </xf>
    <xf numFmtId="172" fontId="186" fillId="133" borderId="41">
      <alignment horizontal="left" vertical="center" indent="1"/>
    </xf>
    <xf numFmtId="179" fontId="186" fillId="133" borderId="41">
      <alignment horizontal="left" vertical="center"/>
    </xf>
    <xf numFmtId="0" fontId="186" fillId="133" borderId="41">
      <alignment horizontal="left" vertical="center" indent="1"/>
    </xf>
    <xf numFmtId="172" fontId="186" fillId="133" borderId="41">
      <alignment horizontal="left" vertical="center" indent="1"/>
    </xf>
    <xf numFmtId="172" fontId="186" fillId="133" borderId="41">
      <alignment horizontal="left" vertical="center" indent="1"/>
    </xf>
    <xf numFmtId="172" fontId="186" fillId="133" borderId="41">
      <alignment horizontal="left" vertical="center" indent="1"/>
    </xf>
    <xf numFmtId="172" fontId="186" fillId="133" borderId="41">
      <alignment horizontal="left" vertical="center" indent="1"/>
    </xf>
    <xf numFmtId="172" fontId="186" fillId="133" borderId="41">
      <alignment horizontal="left" vertical="center" indent="1"/>
    </xf>
    <xf numFmtId="172" fontId="186" fillId="133" borderId="41">
      <alignment horizontal="left" vertical="center" indent="1"/>
    </xf>
    <xf numFmtId="172" fontId="186" fillId="133" borderId="41">
      <alignment horizontal="left" vertical="center" indent="1"/>
    </xf>
    <xf numFmtId="172" fontId="186" fillId="133" borderId="41">
      <alignment horizontal="left" vertical="center" indent="1"/>
    </xf>
    <xf numFmtId="172" fontId="186" fillId="133" borderId="41">
      <alignment horizontal="left" vertical="center" indent="1"/>
    </xf>
    <xf numFmtId="172" fontId="186" fillId="133" borderId="41">
      <alignment horizontal="left" vertical="center" indent="1"/>
    </xf>
    <xf numFmtId="172" fontId="186" fillId="133" borderId="41">
      <alignment horizontal="left" vertical="center" indent="1"/>
    </xf>
    <xf numFmtId="172" fontId="186" fillId="133" borderId="41">
      <alignment horizontal="left" vertical="center" indent="1"/>
    </xf>
    <xf numFmtId="172" fontId="186" fillId="133" borderId="41">
      <alignment horizontal="left" vertical="center" indent="1"/>
    </xf>
    <xf numFmtId="172" fontId="186" fillId="133" borderId="41">
      <alignment horizontal="left" vertical="center"/>
    </xf>
    <xf numFmtId="172" fontId="186" fillId="133" borderId="41">
      <alignment horizontal="left" vertical="center"/>
    </xf>
    <xf numFmtId="172" fontId="186" fillId="133" borderId="41">
      <alignment horizontal="left" vertical="center"/>
    </xf>
    <xf numFmtId="172" fontId="186" fillId="133" borderId="41">
      <alignment horizontal="left" vertical="center"/>
    </xf>
    <xf numFmtId="172" fontId="186" fillId="133" borderId="41">
      <alignment horizontal="left" vertical="center"/>
    </xf>
    <xf numFmtId="172" fontId="186" fillId="133" borderId="41">
      <alignment horizontal="left" vertical="center"/>
    </xf>
    <xf numFmtId="172" fontId="186" fillId="133" borderId="41">
      <alignment horizontal="left" vertical="center"/>
    </xf>
    <xf numFmtId="172" fontId="186" fillId="133" borderId="41">
      <alignment horizontal="left" vertical="center"/>
    </xf>
    <xf numFmtId="172" fontId="186" fillId="133" borderId="41">
      <alignment horizontal="left" vertical="center"/>
    </xf>
    <xf numFmtId="172" fontId="186" fillId="133" borderId="41">
      <alignment horizontal="left" vertical="center"/>
    </xf>
    <xf numFmtId="172" fontId="186" fillId="133" borderId="41">
      <alignment horizontal="left" vertical="center"/>
    </xf>
    <xf numFmtId="172" fontId="186" fillId="133" borderId="41">
      <alignment horizontal="left" vertical="center"/>
    </xf>
    <xf numFmtId="172" fontId="186" fillId="133" borderId="41">
      <alignment horizontal="left" vertical="center"/>
    </xf>
    <xf numFmtId="172" fontId="186" fillId="133" borderId="41">
      <alignment horizontal="left" vertical="center"/>
    </xf>
    <xf numFmtId="172" fontId="186" fillId="133" borderId="41">
      <alignment horizontal="left" vertical="center"/>
    </xf>
    <xf numFmtId="172" fontId="186" fillId="133" borderId="41">
      <alignment horizontal="left" vertical="center"/>
    </xf>
    <xf numFmtId="172" fontId="186" fillId="133" borderId="41">
      <alignment horizontal="left" vertical="center"/>
    </xf>
    <xf numFmtId="172" fontId="186" fillId="133" borderId="41">
      <alignment horizontal="left" vertical="center"/>
    </xf>
    <xf numFmtId="172" fontId="186" fillId="134" borderId="41">
      <alignment horizontal="left" vertical="center"/>
    </xf>
    <xf numFmtId="172" fontId="186" fillId="133" borderId="41">
      <alignment horizontal="left" vertical="center" indent="1"/>
    </xf>
    <xf numFmtId="179" fontId="182" fillId="48" borderId="41">
      <alignment horizontal="left" vertical="center"/>
    </xf>
    <xf numFmtId="0" fontId="182" fillId="48" borderId="41">
      <alignment horizontal="left" vertical="center" indent="1"/>
    </xf>
    <xf numFmtId="172" fontId="182" fillId="48" borderId="41">
      <alignment horizontal="left" vertical="center" indent="1"/>
    </xf>
    <xf numFmtId="172" fontId="182" fillId="48" borderId="41">
      <alignment horizontal="left" vertical="center" indent="1"/>
    </xf>
    <xf numFmtId="172" fontId="182" fillId="48" borderId="41">
      <alignment horizontal="left" vertical="center" indent="1"/>
    </xf>
    <xf numFmtId="172" fontId="182" fillId="48" borderId="41">
      <alignment horizontal="left" vertical="center" indent="1"/>
    </xf>
    <xf numFmtId="172" fontId="182" fillId="48" borderId="41">
      <alignment horizontal="left" vertical="center" indent="1"/>
    </xf>
    <xf numFmtId="172" fontId="182" fillId="48" borderId="41">
      <alignment horizontal="left" vertical="center" indent="1"/>
    </xf>
    <xf numFmtId="172" fontId="182" fillId="48" borderId="41">
      <alignment horizontal="left" vertical="center" indent="1"/>
    </xf>
    <xf numFmtId="172" fontId="182" fillId="48" borderId="41">
      <alignment horizontal="left" vertical="center" indent="1"/>
    </xf>
    <xf numFmtId="172" fontId="182" fillId="48" borderId="41">
      <alignment horizontal="left" vertical="center" indent="1"/>
    </xf>
    <xf numFmtId="172" fontId="182" fillId="48" borderId="41">
      <alignment horizontal="left" vertical="center" indent="1"/>
    </xf>
    <xf numFmtId="172" fontId="182" fillId="48" borderId="41">
      <alignment horizontal="left" vertical="center" indent="1"/>
    </xf>
    <xf numFmtId="172" fontId="182" fillId="48" borderId="41">
      <alignment horizontal="left" vertical="center" indent="1"/>
    </xf>
    <xf numFmtId="172" fontId="182" fillId="48" borderId="41">
      <alignment horizontal="left" vertical="center" indent="1"/>
    </xf>
    <xf numFmtId="172" fontId="182" fillId="48" borderId="41">
      <alignment horizontal="left" vertical="center"/>
    </xf>
    <xf numFmtId="172" fontId="182" fillId="48" borderId="41">
      <alignment horizontal="left" vertical="center"/>
    </xf>
    <xf numFmtId="172" fontId="182" fillId="48" borderId="41">
      <alignment horizontal="left" vertical="center"/>
    </xf>
    <xf numFmtId="172" fontId="182" fillId="48" borderId="41">
      <alignment horizontal="left" vertical="center"/>
    </xf>
    <xf numFmtId="172" fontId="182" fillId="48" borderId="41">
      <alignment horizontal="left" vertical="center"/>
    </xf>
    <xf numFmtId="172" fontId="182" fillId="48" borderId="41">
      <alignment horizontal="left" vertical="center"/>
    </xf>
    <xf numFmtId="172" fontId="182" fillId="48" borderId="41">
      <alignment horizontal="left" vertical="center"/>
    </xf>
    <xf numFmtId="172" fontId="182" fillId="48" borderId="41">
      <alignment horizontal="left" vertical="center"/>
    </xf>
    <xf numFmtId="172" fontId="182" fillId="48" borderId="41">
      <alignment horizontal="left" vertical="center"/>
    </xf>
    <xf numFmtId="172" fontId="182" fillId="48" borderId="41">
      <alignment horizontal="left" vertical="center"/>
    </xf>
    <xf numFmtId="172" fontId="182" fillId="48" borderId="41">
      <alignment horizontal="left" vertical="center"/>
    </xf>
    <xf numFmtId="172" fontId="182" fillId="48" borderId="41">
      <alignment horizontal="left" vertical="center"/>
    </xf>
    <xf numFmtId="172" fontId="182" fillId="48" borderId="41">
      <alignment horizontal="left" vertical="center"/>
    </xf>
    <xf numFmtId="172" fontId="182" fillId="48" borderId="41">
      <alignment horizontal="left" vertical="center"/>
    </xf>
    <xf numFmtId="172" fontId="182" fillId="48" borderId="41">
      <alignment horizontal="left" vertical="center"/>
    </xf>
    <xf numFmtId="172" fontId="182" fillId="48" borderId="41">
      <alignment horizontal="left" vertical="center"/>
    </xf>
    <xf numFmtId="180" fontId="182" fillId="48" borderId="41">
      <alignment horizontal="left" vertical="center"/>
    </xf>
    <xf numFmtId="172" fontId="182" fillId="48" borderId="41">
      <alignment horizontal="left" vertical="center"/>
    </xf>
    <xf numFmtId="191" fontId="182" fillId="48" borderId="41">
      <alignment horizontal="left" vertical="center"/>
    </xf>
    <xf numFmtId="180" fontId="182" fillId="48" borderId="41">
      <alignment horizontal="left" vertical="center"/>
    </xf>
    <xf numFmtId="180" fontId="182" fillId="48" borderId="41">
      <alignment horizontal="left" vertical="center"/>
    </xf>
    <xf numFmtId="172" fontId="182" fillId="48" borderId="41">
      <alignment horizontal="left" vertical="center"/>
    </xf>
    <xf numFmtId="191" fontId="182" fillId="48" borderId="41">
      <alignment horizontal="left" vertical="center"/>
    </xf>
    <xf numFmtId="172" fontId="182" fillId="47" borderId="41">
      <alignment horizontal="left" vertical="center"/>
    </xf>
    <xf numFmtId="180" fontId="182" fillId="48" borderId="41">
      <alignment horizontal="left" vertical="center"/>
    </xf>
    <xf numFmtId="180" fontId="182" fillId="48" borderId="41">
      <alignment horizontal="left" vertical="center"/>
    </xf>
    <xf numFmtId="172" fontId="182" fillId="48" borderId="41">
      <alignment horizontal="left" vertical="center" indent="1"/>
    </xf>
    <xf numFmtId="0" fontId="184" fillId="48" borderId="41">
      <alignment horizontal="left" vertical="center" wrapText="1" indent="1"/>
    </xf>
    <xf numFmtId="172" fontId="184" fillId="48" borderId="41">
      <alignment horizontal="left" vertical="center" wrapText="1" indent="1"/>
    </xf>
    <xf numFmtId="172" fontId="184" fillId="48" borderId="41">
      <alignment horizontal="left" vertical="center" wrapText="1" indent="1"/>
    </xf>
    <xf numFmtId="172" fontId="184" fillId="48" borderId="41">
      <alignment horizontal="left" vertical="center" wrapText="1" indent="1"/>
    </xf>
    <xf numFmtId="172" fontId="184" fillId="48" borderId="41">
      <alignment horizontal="left" vertical="center" wrapText="1" indent="1"/>
    </xf>
    <xf numFmtId="172" fontId="184" fillId="48" borderId="41">
      <alignment horizontal="left" vertical="center" wrapText="1" indent="1"/>
    </xf>
    <xf numFmtId="172" fontId="184" fillId="48" borderId="41">
      <alignment horizontal="left" vertical="center" wrapText="1" indent="1"/>
    </xf>
    <xf numFmtId="172" fontId="184" fillId="48" borderId="41">
      <alignment horizontal="left" vertical="center" wrapText="1" indent="1"/>
    </xf>
    <xf numFmtId="172" fontId="184" fillId="48" borderId="41">
      <alignment horizontal="left" vertical="center" wrapText="1" indent="1"/>
    </xf>
    <xf numFmtId="172" fontId="184" fillId="48" borderId="41">
      <alignment horizontal="left" vertical="center" wrapText="1" indent="1"/>
    </xf>
    <xf numFmtId="172" fontId="184" fillId="48" borderId="41">
      <alignment horizontal="left" vertical="center" wrapText="1" indent="1"/>
    </xf>
    <xf numFmtId="172" fontId="184" fillId="48" borderId="41">
      <alignment horizontal="left" vertical="center" wrapText="1" indent="1"/>
    </xf>
    <xf numFmtId="172" fontId="184" fillId="48" borderId="41">
      <alignment horizontal="left" vertical="center" wrapText="1" indent="1"/>
    </xf>
    <xf numFmtId="172" fontId="184" fillId="48" borderId="41">
      <alignment horizontal="left" vertical="center" wrapText="1" indent="1"/>
    </xf>
    <xf numFmtId="179" fontId="95" fillId="48" borderId="46"/>
    <xf numFmtId="172" fontId="95" fillId="48" borderId="46"/>
    <xf numFmtId="172" fontId="95" fillId="48" borderId="46"/>
    <xf numFmtId="172" fontId="95" fillId="47" borderId="46"/>
    <xf numFmtId="172" fontId="95" fillId="48" borderId="46"/>
    <xf numFmtId="172" fontId="95" fillId="47" borderId="46"/>
    <xf numFmtId="172" fontId="95" fillId="47" borderId="46"/>
    <xf numFmtId="172" fontId="95" fillId="48" borderId="46"/>
    <xf numFmtId="172" fontId="95" fillId="47" borderId="46"/>
    <xf numFmtId="172" fontId="95" fillId="48" borderId="46"/>
    <xf numFmtId="172" fontId="95" fillId="47" borderId="46"/>
    <xf numFmtId="172" fontId="95" fillId="47" borderId="46"/>
    <xf numFmtId="172" fontId="95" fillId="47" borderId="46"/>
    <xf numFmtId="172" fontId="95" fillId="48" borderId="46"/>
    <xf numFmtId="172" fontId="95" fillId="47" borderId="46"/>
    <xf numFmtId="172" fontId="95" fillId="47" borderId="46"/>
    <xf numFmtId="172" fontId="95" fillId="47" borderId="46"/>
    <xf numFmtId="172" fontId="95" fillId="47" borderId="46"/>
    <xf numFmtId="172" fontId="95" fillId="47" borderId="46"/>
    <xf numFmtId="172" fontId="95" fillId="47" borderId="46"/>
    <xf numFmtId="172" fontId="95" fillId="48" borderId="46"/>
    <xf numFmtId="179" fontId="183" fillId="122" borderId="41">
      <alignment horizontal="left" vertical="center"/>
    </xf>
    <xf numFmtId="0" fontId="187" fillId="135" borderId="49" applyNumberFormat="0" applyProtection="0">
      <alignment horizontal="left" vertical="center" indent="1"/>
    </xf>
    <xf numFmtId="172" fontId="183" fillId="48" borderId="41">
      <alignment horizontal="left" vertical="center" indent="1"/>
    </xf>
    <xf numFmtId="172" fontId="183" fillId="48" borderId="41">
      <alignment horizontal="left" vertical="center" indent="1"/>
    </xf>
    <xf numFmtId="172" fontId="183" fillId="48" borderId="41">
      <alignment horizontal="left" vertical="center" indent="1"/>
    </xf>
    <xf numFmtId="172" fontId="183" fillId="48" borderId="41">
      <alignment horizontal="left" vertical="center" indent="1"/>
    </xf>
    <xf numFmtId="172" fontId="183" fillId="48" borderId="41">
      <alignment horizontal="left" vertical="center" indent="1"/>
    </xf>
    <xf numFmtId="172" fontId="183" fillId="48" borderId="41">
      <alignment horizontal="left" vertical="center" indent="1"/>
    </xf>
    <xf numFmtId="172" fontId="183" fillId="48" borderId="41">
      <alignment horizontal="left" vertical="center" indent="1"/>
    </xf>
    <xf numFmtId="172" fontId="183" fillId="48" borderId="41">
      <alignment horizontal="left" vertical="center" indent="1"/>
    </xf>
    <xf numFmtId="172" fontId="183" fillId="48" borderId="41">
      <alignment horizontal="left" vertical="center" indent="1"/>
    </xf>
    <xf numFmtId="172" fontId="183" fillId="48" borderId="41">
      <alignment horizontal="left" vertical="center" indent="1"/>
    </xf>
    <xf numFmtId="172" fontId="183" fillId="48" borderId="41">
      <alignment horizontal="left" vertical="center" indent="1"/>
    </xf>
    <xf numFmtId="172" fontId="183" fillId="48" borderId="41">
      <alignment horizontal="left" vertical="center" indent="1"/>
    </xf>
    <xf numFmtId="172" fontId="183" fillId="48" borderId="41">
      <alignment horizontal="left" vertical="center" indent="1"/>
    </xf>
    <xf numFmtId="172" fontId="183" fillId="122" borderId="41">
      <alignment horizontal="left" vertical="center"/>
    </xf>
    <xf numFmtId="172" fontId="183" fillId="122" borderId="41">
      <alignment horizontal="left" vertical="center"/>
    </xf>
    <xf numFmtId="172" fontId="183" fillId="122" borderId="41">
      <alignment horizontal="left" vertical="center"/>
    </xf>
    <xf numFmtId="172" fontId="183" fillId="122" borderId="41">
      <alignment horizontal="left" vertical="center"/>
    </xf>
    <xf numFmtId="172" fontId="183" fillId="122" borderId="41">
      <alignment horizontal="left" vertical="center"/>
    </xf>
    <xf numFmtId="172" fontId="183" fillId="122" borderId="41">
      <alignment horizontal="left" vertical="center"/>
    </xf>
    <xf numFmtId="172" fontId="183" fillId="122" borderId="41">
      <alignment horizontal="left" vertical="center"/>
    </xf>
    <xf numFmtId="172" fontId="183" fillId="122" borderId="41">
      <alignment horizontal="left" vertical="center"/>
    </xf>
    <xf numFmtId="172" fontId="183" fillId="122" borderId="41">
      <alignment horizontal="left" vertical="center"/>
    </xf>
    <xf numFmtId="172" fontId="183" fillId="122" borderId="41">
      <alignment horizontal="left" vertical="center"/>
    </xf>
    <xf numFmtId="172" fontId="183" fillId="122" borderId="41">
      <alignment horizontal="left" vertical="center"/>
    </xf>
    <xf numFmtId="172" fontId="183" fillId="122" borderId="41">
      <alignment horizontal="left" vertical="center"/>
    </xf>
    <xf numFmtId="172" fontId="183" fillId="122" borderId="41">
      <alignment horizontal="left" vertical="center"/>
    </xf>
    <xf numFmtId="172" fontId="183" fillId="122" borderId="41">
      <alignment horizontal="left" vertical="center"/>
    </xf>
    <xf numFmtId="172" fontId="183" fillId="122" borderId="41">
      <alignment horizontal="left" vertical="center"/>
    </xf>
    <xf numFmtId="172" fontId="183" fillId="122" borderId="41">
      <alignment horizontal="left" vertical="center"/>
    </xf>
    <xf numFmtId="172" fontId="183" fillId="122" borderId="41">
      <alignment horizontal="left" vertical="center"/>
    </xf>
    <xf numFmtId="172" fontId="183" fillId="122" borderId="41">
      <alignment horizontal="left" vertical="center"/>
    </xf>
    <xf numFmtId="172" fontId="183" fillId="59" borderId="41">
      <alignment horizontal="left" vertical="center"/>
    </xf>
    <xf numFmtId="172" fontId="183" fillId="48" borderId="41">
      <alignment horizontal="left" vertical="center" indent="1"/>
    </xf>
    <xf numFmtId="0" fontId="188" fillId="122" borderId="0">
      <alignment horizontal="center"/>
    </xf>
    <xf numFmtId="0" fontId="189" fillId="122" borderId="0">
      <alignment horizontal="center" vertical="center"/>
    </xf>
    <xf numFmtId="172" fontId="190" fillId="0" borderId="0" applyNumberFormat="0" applyFill="0" applyBorder="0" applyAlignment="0" applyProtection="0">
      <alignment vertical="top"/>
      <protection locked="0"/>
    </xf>
    <xf numFmtId="0" fontId="26" fillId="136" borderId="0">
      <alignment horizontal="center" wrapText="1"/>
    </xf>
    <xf numFmtId="0" fontId="191" fillId="122" borderId="0">
      <alignment horizontal="center"/>
    </xf>
    <xf numFmtId="49" fontId="192" fillId="0" borderId="11">
      <alignment horizontal="center" wrapText="1"/>
    </xf>
    <xf numFmtId="49" fontId="192" fillId="0" borderId="11">
      <alignment horizontal="center" wrapText="1"/>
    </xf>
    <xf numFmtId="49" fontId="192" fillId="0" borderId="11">
      <alignment horizontal="center" wrapText="1"/>
    </xf>
    <xf numFmtId="49" fontId="56" fillId="0" borderId="11">
      <alignment horizontal="center" wrapText="1"/>
    </xf>
    <xf numFmtId="49" fontId="56" fillId="0" borderId="11">
      <alignment horizontal="center" wrapText="1"/>
    </xf>
    <xf numFmtId="49" fontId="192" fillId="0" borderId="11">
      <alignment horizontal="center" wrapText="1"/>
    </xf>
    <xf numFmtId="49" fontId="192" fillId="0" borderId="11">
      <alignment horizontal="center" wrapText="1"/>
    </xf>
    <xf numFmtId="49" fontId="192" fillId="0" borderId="11">
      <alignment horizontal="center" wrapText="1"/>
    </xf>
    <xf numFmtId="49" fontId="193" fillId="0" borderId="50">
      <alignment horizontal="center" wrapText="1"/>
    </xf>
    <xf numFmtId="49" fontId="193" fillId="0" borderId="50">
      <alignment horizontal="center" wrapText="1"/>
    </xf>
    <xf numFmtId="49" fontId="193" fillId="0" borderId="10">
      <alignment horizontal="center" wrapText="1"/>
    </xf>
    <xf numFmtId="49" fontId="192" fillId="0" borderId="10">
      <alignment horizontal="center" wrapText="1"/>
    </xf>
    <xf numFmtId="49" fontId="192" fillId="0" borderId="10">
      <alignment horizontal="center" wrapText="1"/>
    </xf>
    <xf numFmtId="49" fontId="56" fillId="0" borderId="10">
      <alignment horizontal="center" wrapText="1"/>
    </xf>
    <xf numFmtId="49" fontId="56" fillId="0" borderId="10">
      <alignment horizontal="center" wrapText="1"/>
    </xf>
    <xf numFmtId="49" fontId="192" fillId="0" borderId="10">
      <alignment horizontal="center" wrapText="1"/>
    </xf>
    <xf numFmtId="49" fontId="192" fillId="0" borderId="10">
      <alignment horizontal="center" wrapText="1"/>
    </xf>
    <xf numFmtId="49" fontId="193" fillId="0" borderId="10">
      <alignment horizontal="center" wrapText="1"/>
    </xf>
    <xf numFmtId="167" fontId="194" fillId="0" borderId="0" applyBorder="0">
      <alignment horizontal="right"/>
    </xf>
    <xf numFmtId="167" fontId="194" fillId="0" borderId="11" applyAlignment="0">
      <alignment horizontal="right"/>
    </xf>
    <xf numFmtId="232" fontId="195" fillId="0" borderId="0"/>
    <xf numFmtId="0" fontId="196" fillId="0" borderId="0"/>
    <xf numFmtId="172" fontId="196" fillId="0" borderId="0"/>
    <xf numFmtId="232" fontId="195" fillId="0" borderId="0"/>
    <xf numFmtId="232" fontId="195" fillId="0" borderId="0"/>
    <xf numFmtId="232" fontId="195" fillId="0" borderId="0"/>
    <xf numFmtId="232" fontId="195" fillId="0" borderId="0"/>
    <xf numFmtId="232" fontId="195" fillId="0" borderId="0"/>
    <xf numFmtId="232" fontId="195" fillId="0" borderId="0"/>
    <xf numFmtId="232" fontId="195" fillId="0" borderId="0"/>
    <xf numFmtId="232" fontId="195" fillId="0" borderId="0"/>
    <xf numFmtId="232" fontId="195" fillId="0" borderId="0"/>
    <xf numFmtId="232" fontId="195" fillId="0" borderId="0"/>
    <xf numFmtId="232" fontId="195" fillId="0" borderId="0"/>
    <xf numFmtId="232" fontId="195" fillId="0" borderId="0"/>
    <xf numFmtId="232" fontId="195" fillId="0" borderId="0"/>
    <xf numFmtId="165" fontId="51" fillId="0" borderId="0" applyFont="0" applyFill="0" applyBorder="0" applyProtection="0">
      <alignment horizontal="right" vertical="top"/>
    </xf>
    <xf numFmtId="38" fontId="26" fillId="0" borderId="0" applyFont="0" applyFill="0" applyBorder="0" applyAlignment="0" applyProtection="0"/>
    <xf numFmtId="224" fontId="26" fillId="0" borderId="0" applyFont="0" applyFill="0" applyBorder="0" applyAlignment="0" applyProtection="0"/>
    <xf numFmtId="224" fontId="26" fillId="0" borderId="0" applyFont="0" applyFill="0" applyBorder="0" applyAlignment="0" applyProtection="0"/>
    <xf numFmtId="1" fontId="197" fillId="0" borderId="0">
      <alignment vertical="top"/>
    </xf>
    <xf numFmtId="0" fontId="198" fillId="0" borderId="0" applyFont="0" applyFill="0" applyBorder="0" applyAlignment="0" applyProtection="0">
      <alignment horizontal="right"/>
    </xf>
    <xf numFmtId="233" fontId="5" fillId="0" borderId="0" applyFont="0" applyFill="0" applyBorder="0" applyAlignment="0" applyProtection="0"/>
    <xf numFmtId="172" fontId="100" fillId="0" borderId="0"/>
    <xf numFmtId="172" fontId="100" fillId="0" borderId="0"/>
    <xf numFmtId="172" fontId="100" fillId="0" borderId="0"/>
    <xf numFmtId="43" fontId="26" fillId="0" borderId="0" applyFont="0" applyFill="0" applyBorder="0" applyAlignment="0" applyProtection="0"/>
    <xf numFmtId="43" fontId="26" fillId="0" borderId="0" applyFont="0" applyFill="0" applyBorder="0" applyAlignment="0" applyProtection="0"/>
    <xf numFmtId="43" fontId="2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33" fontId="5" fillId="0" borderId="0" applyFont="0" applyFill="0" applyBorder="0" applyAlignment="0" applyProtection="0"/>
    <xf numFmtId="233" fontId="26" fillId="0" borderId="0" applyFont="0" applyFill="0" applyBorder="0" applyAlignment="0" applyProtection="0"/>
    <xf numFmtId="172" fontId="100" fillId="0" borderId="0"/>
    <xf numFmtId="234" fontId="26"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172" fontId="100" fillId="0" borderId="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1" fillId="0" borderId="0" applyFont="0" applyFill="0" applyBorder="0" applyAlignment="0" applyProtection="0"/>
    <xf numFmtId="233" fontId="5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5" fontId="26" fillId="0" borderId="0" applyFont="0" applyFill="0" applyBorder="0" applyAlignment="0" applyProtection="0"/>
    <xf numFmtId="233" fontId="5"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72" fontId="100" fillId="0" borderId="0"/>
    <xf numFmtId="233" fontId="26" fillId="0" borderId="0" applyFont="0" applyFill="0" applyBorder="0" applyAlignment="0" applyProtection="0"/>
    <xf numFmtId="23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72" fontId="100" fillId="0" borderId="0"/>
    <xf numFmtId="233" fontId="26" fillId="0" borderId="0" applyFont="0" applyFill="0" applyBorder="0" applyAlignment="0" applyProtection="0"/>
    <xf numFmtId="233" fontId="26" fillId="0" borderId="0" applyFont="0" applyFill="0" applyBorder="0" applyAlignment="0" applyProtection="0"/>
    <xf numFmtId="43" fontId="26" fillId="0" borderId="0" applyFont="0" applyFill="0" applyBorder="0" applyAlignment="0" applyProtection="0"/>
    <xf numFmtId="172" fontId="100" fillId="0" borderId="0"/>
    <xf numFmtId="172" fontId="100" fillId="0" borderId="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72" fontId="100" fillId="0" borderId="0"/>
    <xf numFmtId="233" fontId="5"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43" fontId="26" fillId="0" borderId="0" applyFont="0" applyFill="0" applyBorder="0" applyAlignment="0" applyProtection="0"/>
    <xf numFmtId="172" fontId="100" fillId="0" borderId="0"/>
    <xf numFmtId="233" fontId="26" fillId="0" borderId="0" applyFont="0" applyFill="0" applyBorder="0" applyAlignment="0" applyProtection="0"/>
    <xf numFmtId="233" fontId="26"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43" fontId="26"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43" fontId="26"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172" fontId="100" fillId="0" borderId="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27" fillId="0" borderId="0" applyFont="0" applyFill="0" applyBorder="0" applyAlignment="0" applyProtection="0"/>
    <xf numFmtId="43" fontId="5"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233" fontId="5"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233" fontId="5"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172" fontId="100" fillId="0" borderId="0"/>
    <xf numFmtId="233" fontId="26" fillId="0" borderId="0" applyFon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233" fontId="26" fillId="0" borderId="0" applyFont="0" applyFill="0" applyBorder="0" applyAlignment="0" applyProtection="0"/>
    <xf numFmtId="172" fontId="100" fillId="0" borderId="0"/>
    <xf numFmtId="172" fontId="100" fillId="0" borderId="0"/>
    <xf numFmtId="172" fontId="100" fillId="0" borderId="0"/>
    <xf numFmtId="233" fontId="26" fillId="0" borderId="0" applyFon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43" fontId="45"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172" fontId="100" fillId="0" borderId="0"/>
    <xf numFmtId="172" fontId="100" fillId="0" borderId="0"/>
    <xf numFmtId="172" fontId="100" fillId="0" borderId="0"/>
    <xf numFmtId="233" fontId="5" fillId="0" borderId="0" applyFont="0" applyFill="0" applyBorder="0" applyAlignment="0" applyProtection="0"/>
    <xf numFmtId="233" fontId="5"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172" fontId="100" fillId="0" borderId="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26" fillId="0" borderId="0" applyFont="0" applyFill="0" applyBorder="0" applyAlignment="0" applyProtection="0"/>
    <xf numFmtId="172" fontId="100" fillId="0" borderId="0"/>
    <xf numFmtId="233" fontId="199" fillId="0" borderId="0" applyFont="0" applyFill="0" applyBorder="0" applyAlignment="0" applyProtection="0"/>
    <xf numFmtId="233" fontId="26" fillId="0" borderId="0" applyFont="0" applyFill="0" applyBorder="0" applyAlignment="0" applyProtection="0"/>
    <xf numFmtId="43" fontId="4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199" fillId="0" borderId="0" applyFont="0" applyFill="0" applyBorder="0" applyAlignment="0" applyProtection="0"/>
    <xf numFmtId="233" fontId="26"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172" fontId="100" fillId="0" borderId="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233" fontId="5" fillId="0" borderId="0" applyFont="0" applyFill="0" applyBorder="0" applyAlignment="0" applyProtection="0"/>
    <xf numFmtId="4" fontId="26" fillId="0" borderId="0" applyFont="0" applyFill="0" applyBorder="0" applyAlignment="0" applyProtection="0"/>
    <xf numFmtId="233" fontId="5" fillId="0" borderId="0" applyFont="0" applyFill="0" applyBorder="0" applyAlignment="0" applyProtection="0"/>
    <xf numFmtId="43" fontId="26" fillId="0" borderId="0" applyFont="0" applyFill="0" applyBorder="0" applyAlignment="0" applyProtection="0"/>
    <xf numFmtId="172" fontId="100" fillId="0" borderId="0"/>
    <xf numFmtId="43" fontId="26" fillId="0" borderId="0" applyFon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43" fontId="26" fillId="0" borderId="0" applyFont="0" applyFill="0" applyBorder="0" applyAlignment="0" applyProtection="0"/>
    <xf numFmtId="43" fontId="26" fillId="0" borderId="0" applyFont="0" applyFill="0" applyBorder="0" applyAlignment="0" applyProtection="0"/>
    <xf numFmtId="172" fontId="100" fillId="0" borderId="0"/>
    <xf numFmtId="43" fontId="26" fillId="0" borderId="0" applyFont="0" applyFill="0" applyBorder="0" applyAlignment="0" applyProtection="0"/>
    <xf numFmtId="172" fontId="100" fillId="0" borderId="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72" fontId="100" fillId="0" borderId="0"/>
    <xf numFmtId="233" fontId="5" fillId="0" borderId="0" applyFont="0" applyFill="0" applyBorder="0" applyAlignment="0" applyProtection="0"/>
    <xf numFmtId="233" fontId="5" fillId="0" borderId="0" applyFont="0" applyFill="0" applyBorder="0" applyAlignment="0" applyProtection="0"/>
    <xf numFmtId="43" fontId="26" fillId="0" borderId="0" applyFont="0" applyFill="0" applyBorder="0" applyAlignment="0" applyProtection="0"/>
    <xf numFmtId="233" fontId="33" fillId="0" borderId="0" applyFont="0" applyFill="0" applyBorder="0" applyAlignment="0" applyProtection="0"/>
    <xf numFmtId="172" fontId="100" fillId="0" borderId="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43" fontId="26"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43" fontId="26"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172" fontId="100" fillId="0" borderId="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233" fontId="5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31" fontId="26" fillId="0" borderId="0" applyFont="0" applyFill="0" applyBorder="0" applyAlignment="0" applyProtection="0"/>
    <xf numFmtId="231" fontId="2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3" fillId="0" borderId="0" applyFont="0" applyFill="0" applyBorder="0" applyAlignment="0" applyProtection="0"/>
    <xf numFmtId="43" fontId="5" fillId="0" borderId="0" applyFont="0" applyFill="0" applyBorder="0" applyAlignment="0" applyProtection="0"/>
    <xf numFmtId="4" fontId="26" fillId="0" borderId="0" applyFon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33" fillId="0" borderId="0" applyFont="0" applyFill="0" applyBorder="0" applyAlignment="0" applyProtection="0"/>
    <xf numFmtId="172" fontId="100" fillId="0" borderId="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33" fillId="0" borderId="0" applyFont="0" applyFill="0" applyBorder="0" applyAlignment="0" applyProtection="0"/>
    <xf numFmtId="172" fontId="100" fillId="0" borderId="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33" fillId="0" borderId="0" applyFont="0" applyFill="0" applyBorder="0" applyAlignment="0" applyProtection="0"/>
    <xf numFmtId="172" fontId="100" fillId="0" borderId="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33" fillId="0" borderId="0" applyFont="0" applyFill="0" applyBorder="0" applyAlignment="0" applyProtection="0"/>
    <xf numFmtId="172" fontId="100" fillId="0" borderId="0"/>
    <xf numFmtId="233" fontId="5" fillId="0" borderId="0" applyFont="0" applyFill="0" applyBorder="0" applyAlignment="0" applyProtection="0"/>
    <xf numFmtId="233" fontId="5" fillId="0" borderId="0" applyFont="0" applyFill="0" applyBorder="0" applyAlignment="0" applyProtection="0"/>
    <xf numFmtId="233" fontId="33" fillId="0" borderId="0" applyFont="0" applyFill="0" applyBorder="0" applyAlignment="0" applyProtection="0"/>
    <xf numFmtId="172" fontId="100" fillId="0" borderId="0"/>
    <xf numFmtId="233" fontId="5" fillId="0" borderId="0" applyFont="0" applyFill="0" applyBorder="0" applyAlignment="0" applyProtection="0"/>
    <xf numFmtId="172" fontId="100" fillId="0" borderId="0"/>
    <xf numFmtId="233" fontId="5" fillId="0" borderId="0" applyFont="0" applyFill="0" applyBorder="0" applyAlignment="0" applyProtection="0"/>
    <xf numFmtId="233" fontId="5" fillId="0" borderId="0" applyFont="0" applyFill="0" applyBorder="0" applyAlignment="0" applyProtection="0"/>
    <xf numFmtId="172" fontId="100" fillId="0" borderId="0"/>
    <xf numFmtId="172" fontId="100" fillId="0" borderId="0"/>
    <xf numFmtId="172" fontId="100" fillId="0" borderId="0"/>
    <xf numFmtId="233" fontId="5" fillId="0" borderId="0" applyFont="0" applyFill="0" applyBorder="0" applyAlignment="0" applyProtection="0"/>
    <xf numFmtId="233" fontId="5" fillId="0" borderId="0" applyFont="0" applyFill="0" applyBorder="0" applyAlignment="0" applyProtection="0"/>
    <xf numFmtId="172" fontId="100" fillId="0" borderId="0"/>
    <xf numFmtId="43" fontId="5" fillId="0" borderId="0" applyFont="0" applyFill="0" applyBorder="0" applyAlignment="0" applyProtection="0"/>
    <xf numFmtId="43" fontId="5" fillId="0" borderId="0" applyFont="0" applyFill="0" applyBorder="0" applyAlignment="0" applyProtection="0"/>
    <xf numFmtId="233" fontId="5" fillId="0" borderId="0" applyFont="0" applyFill="0" applyBorder="0" applyAlignment="0" applyProtection="0"/>
    <xf numFmtId="43" fontId="33" fillId="0" borderId="0" applyFont="0" applyFill="0" applyBorder="0" applyAlignment="0" applyProtection="0"/>
    <xf numFmtId="172" fontId="100" fillId="0" borderId="0"/>
    <xf numFmtId="43" fontId="5" fillId="0" borderId="0" applyFont="0" applyFill="0" applyBorder="0" applyAlignment="0" applyProtection="0"/>
    <xf numFmtId="43" fontId="5" fillId="0" borderId="0" applyFont="0" applyFill="0" applyBorder="0" applyAlignment="0" applyProtection="0"/>
    <xf numFmtId="233" fontId="5" fillId="0" borderId="0" applyFont="0" applyFill="0" applyBorder="0" applyAlignment="0" applyProtection="0"/>
    <xf numFmtId="43" fontId="33" fillId="0" borderId="0" applyFont="0" applyFill="0" applyBorder="0" applyAlignment="0" applyProtection="0"/>
    <xf numFmtId="172" fontId="100"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2" fontId="100" fillId="0" borderId="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200"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43" fontId="26" fillId="0" borderId="0" applyFont="0" applyFill="0" applyBorder="0" applyAlignment="0" applyProtection="0"/>
    <xf numFmtId="4" fontId="26"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172" fontId="100" fillId="0" borderId="0"/>
    <xf numFmtId="172" fontId="100" fillId="0" borderId="0"/>
    <xf numFmtId="172" fontId="100" fillId="0" borderId="0"/>
    <xf numFmtId="43" fontId="26" fillId="0" borderId="0" applyFont="0" applyFill="0" applyBorder="0" applyAlignment="0" applyProtection="0"/>
    <xf numFmtId="233" fontId="5" fillId="0" borderId="0" applyFont="0" applyFill="0" applyBorder="0" applyAlignment="0" applyProtection="0"/>
    <xf numFmtId="172" fontId="100" fillId="0" borderId="0"/>
    <xf numFmtId="233" fontId="5" fillId="0" borderId="0" applyFont="0" applyFill="0" applyBorder="0" applyAlignment="0" applyProtection="0"/>
    <xf numFmtId="233" fontId="5" fillId="0" borderId="0" applyFont="0" applyFill="0" applyBorder="0" applyAlignment="0" applyProtection="0"/>
    <xf numFmtId="172" fontId="100" fillId="0" borderId="0"/>
    <xf numFmtId="172" fontId="100" fillId="0" borderId="0"/>
    <xf numFmtId="172" fontId="100"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6" fillId="0" borderId="0" applyFont="0" applyFill="0" applyBorder="0" applyAlignment="0" applyProtection="0"/>
    <xf numFmtId="233" fontId="5" fillId="0" borderId="0" applyFont="0" applyFill="0" applyBorder="0" applyAlignment="0" applyProtection="0"/>
    <xf numFmtId="172" fontId="100" fillId="0" borderId="0"/>
    <xf numFmtId="233" fontId="5" fillId="0" borderId="0" applyFont="0" applyFill="0" applyBorder="0" applyAlignment="0" applyProtection="0"/>
    <xf numFmtId="23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6" fillId="0" borderId="0" applyFont="0" applyFill="0" applyBorder="0" applyAlignment="0" applyProtection="0"/>
    <xf numFmtId="233" fontId="5" fillId="0" borderId="0" applyFont="0" applyFill="0" applyBorder="0" applyAlignment="0" applyProtection="0"/>
    <xf numFmtId="172" fontId="100" fillId="0" borderId="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1" fontId="26" fillId="0" borderId="0" applyFont="0" applyFill="0" applyBorder="0" applyAlignment="0" applyProtection="0"/>
    <xf numFmtId="231" fontId="26" fillId="0" borderId="0" applyFont="0" applyFill="0" applyBorder="0" applyAlignment="0" applyProtection="0"/>
    <xf numFmtId="231" fontId="26" fillId="0" borderId="0" applyFont="0" applyFill="0" applyBorder="0" applyAlignment="0" applyProtection="0"/>
    <xf numFmtId="231" fontId="26" fillId="0" borderId="0" applyFont="0" applyFill="0" applyBorder="0" applyAlignment="0" applyProtection="0"/>
    <xf numFmtId="43" fontId="26" fillId="0" borderId="0" applyFont="0" applyFill="0" applyBorder="0" applyAlignment="0" applyProtection="0"/>
    <xf numFmtId="233" fontId="5" fillId="0" borderId="0" applyFont="0" applyFill="0" applyBorder="0" applyAlignment="0" applyProtection="0"/>
    <xf numFmtId="172" fontId="100" fillId="0" borderId="0"/>
    <xf numFmtId="43" fontId="200" fillId="0" borderId="0" applyFont="0" applyFill="0" applyBorder="0" applyAlignment="0" applyProtection="0"/>
    <xf numFmtId="4" fontId="26" fillId="0" borderId="0" applyFont="0" applyFill="0" applyBorder="0" applyAlignment="0" applyProtection="0"/>
    <xf numFmtId="233" fontId="5" fillId="0" borderId="0" applyFont="0" applyFill="0" applyBorder="0" applyAlignment="0" applyProtection="0"/>
    <xf numFmtId="172" fontId="100" fillId="0" borderId="0"/>
    <xf numFmtId="233" fontId="26" fillId="0" borderId="0" applyFont="0" applyFill="0" applyBorder="0" applyAlignment="0" applyProtection="0"/>
    <xf numFmtId="172" fontId="100" fillId="0" borderId="0"/>
    <xf numFmtId="172" fontId="100" fillId="0" borderId="0"/>
    <xf numFmtId="172" fontId="100" fillId="0" borderId="0"/>
    <xf numFmtId="233" fontId="26" fillId="0" borderId="0" applyFont="0" applyFill="0" applyBorder="0" applyAlignment="0" applyProtection="0"/>
    <xf numFmtId="172" fontId="100" fillId="0" borderId="0"/>
    <xf numFmtId="233" fontId="5" fillId="0" borderId="0" applyFont="0" applyFill="0" applyBorder="0" applyAlignment="0" applyProtection="0"/>
    <xf numFmtId="233" fontId="5" fillId="0" borderId="0" applyFont="0" applyFill="0" applyBorder="0" applyAlignment="0" applyProtection="0"/>
    <xf numFmtId="233" fontId="26"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7" fontId="201" fillId="0" borderId="0" applyFont="0" applyFill="0" applyBorder="0" applyAlignment="0" applyProtection="0"/>
    <xf numFmtId="231" fontId="26" fillId="0" borderId="0" applyFont="0" applyFill="0" applyBorder="0" applyAlignment="0" applyProtection="0"/>
    <xf numFmtId="231" fontId="26" fillId="0" borderId="0" applyFont="0" applyFill="0" applyBorder="0" applyAlignment="0" applyProtection="0"/>
    <xf numFmtId="231"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172" fontId="100" fillId="0" borderId="0"/>
    <xf numFmtId="43" fontId="200" fillId="0" borderId="0" applyFon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238" fontId="26" fillId="0" borderId="0" applyFont="0" applyFill="0" applyBorder="0" applyAlignment="0" applyProtection="0"/>
    <xf numFmtId="238" fontId="26" fillId="0" borderId="0" applyFont="0" applyFill="0" applyBorder="0" applyAlignment="0" applyProtection="0"/>
    <xf numFmtId="4" fontId="26" fillId="0" borderId="0" applyFont="0" applyFill="0" applyBorder="0" applyAlignment="0" applyProtection="0"/>
    <xf numFmtId="172" fontId="100" fillId="0" borderId="0"/>
    <xf numFmtId="4" fontId="26" fillId="0" borderId="0"/>
    <xf numFmtId="172" fontId="100" fillId="0" borderId="0"/>
    <xf numFmtId="172" fontId="100" fillId="0" borderId="0"/>
    <xf numFmtId="172" fontId="100" fillId="0" borderId="0"/>
    <xf numFmtId="233" fontId="26" fillId="0" borderId="0" applyFont="0" applyFill="0" applyBorder="0" applyAlignment="0" applyProtection="0"/>
    <xf numFmtId="4" fontId="26"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43" fontId="200" fillId="0" borderId="0" applyFont="0" applyFill="0" applyBorder="0" applyAlignment="0" applyProtection="0"/>
    <xf numFmtId="4" fontId="26" fillId="0" borderId="0" applyFont="0" applyFill="0" applyBorder="0" applyAlignment="0" applyProtection="0"/>
    <xf numFmtId="233" fontId="5" fillId="0" borderId="0" applyFont="0" applyFill="0" applyBorder="0" applyAlignment="0" applyProtection="0"/>
    <xf numFmtId="181" fontId="33" fillId="0" borderId="0" applyFont="0" applyFill="0" applyBorder="0" applyAlignment="0" applyProtection="0"/>
    <xf numFmtId="43" fontId="26" fillId="0" borderId="0" applyFont="0" applyFill="0" applyBorder="0" applyAlignment="0" applyProtection="0"/>
    <xf numFmtId="172" fontId="100" fillId="0" borderId="0"/>
    <xf numFmtId="43" fontId="33" fillId="0" borderId="0" applyFont="0" applyFill="0" applyBorder="0" applyAlignment="0" applyProtection="0"/>
    <xf numFmtId="43" fontId="26"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43" fontId="26"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43" fontId="26" fillId="0" borderId="0" applyFont="0" applyFill="0" applyBorder="0" applyAlignment="0" applyProtection="0"/>
    <xf numFmtId="43" fontId="200" fillId="0" borderId="0" applyFont="0" applyFill="0" applyBorder="0" applyAlignment="0" applyProtection="0"/>
    <xf numFmtId="172" fontId="100" fillId="0" borderId="0"/>
    <xf numFmtId="172" fontId="26" fillId="0" borderId="0" applyFont="0" applyFill="0" applyBorder="0" applyAlignment="0" applyProtection="0"/>
    <xf numFmtId="172"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 fontId="26" fillId="0" borderId="0" applyFont="0" applyFill="0" applyBorder="0" applyAlignment="0" applyProtection="0"/>
    <xf numFmtId="233" fontId="5" fillId="0" borderId="0" applyFont="0" applyFill="0" applyBorder="0" applyAlignment="0" applyProtection="0"/>
    <xf numFmtId="43" fontId="26" fillId="0" borderId="0" applyFont="0" applyFill="0" applyBorder="0" applyAlignment="0" applyProtection="0"/>
    <xf numFmtId="172" fontId="100"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6"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172" fontId="100" fillId="0" borderId="0"/>
    <xf numFmtId="172" fontId="100" fillId="0" borderId="0"/>
    <xf numFmtId="172" fontId="100" fillId="0" borderId="0"/>
    <xf numFmtId="172" fontId="100" fillId="0" borderId="0"/>
    <xf numFmtId="239" fontId="26" fillId="0" borderId="0" applyFill="0" applyBorder="0" applyAlignment="0" applyProtection="0"/>
    <xf numFmtId="172" fontId="100" fillId="0" borderId="0"/>
    <xf numFmtId="240" fontId="26" fillId="0" borderId="0" applyFont="0" applyFill="0" applyBorder="0" applyAlignment="0" applyProtection="0"/>
    <xf numFmtId="240" fontId="26" fillId="0" borderId="0" applyFont="0" applyFill="0" applyBorder="0" applyAlignment="0" applyProtection="0"/>
    <xf numFmtId="172" fontId="100" fillId="0" borderId="0"/>
    <xf numFmtId="240" fontId="26" fillId="0" borderId="0" applyFont="0" applyFill="0" applyBorder="0" applyAlignment="0" applyProtection="0"/>
    <xf numFmtId="240" fontId="26" fillId="0" borderId="0" applyFont="0" applyFill="0" applyBorder="0" applyAlignment="0" applyProtection="0"/>
    <xf numFmtId="172" fontId="100" fillId="0" borderId="0"/>
    <xf numFmtId="172" fontId="100" fillId="0" borderId="0"/>
    <xf numFmtId="172" fontId="100" fillId="0" borderId="0"/>
    <xf numFmtId="172" fontId="100" fillId="0" borderId="0"/>
    <xf numFmtId="240" fontId="26" fillId="0" borderId="0" applyFont="0" applyFill="0" applyBorder="0" applyAlignment="0" applyProtection="0"/>
    <xf numFmtId="240" fontId="26" fillId="0" borderId="0" applyFont="0" applyFill="0" applyBorder="0" applyAlignment="0" applyProtection="0"/>
    <xf numFmtId="240" fontId="26" fillId="0" borderId="0" applyFont="0" applyFill="0" applyBorder="0" applyAlignment="0" applyProtection="0"/>
    <xf numFmtId="240" fontId="26" fillId="0" borderId="0" applyFont="0" applyFill="0" applyBorder="0" applyAlignment="0" applyProtection="0"/>
    <xf numFmtId="240" fontId="26" fillId="0" borderId="0" applyFon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240" fontId="26" fillId="0" borderId="0" applyFont="0" applyFill="0" applyBorder="0" applyAlignment="0" applyProtection="0"/>
    <xf numFmtId="240" fontId="26" fillId="0" borderId="0" applyFont="0" applyFill="0" applyBorder="0" applyAlignment="0" applyProtection="0"/>
    <xf numFmtId="240" fontId="26" fillId="0" borderId="0" applyFon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240" fontId="26" fillId="0" borderId="0" applyFont="0" applyFill="0" applyBorder="0" applyAlignment="0" applyProtection="0"/>
    <xf numFmtId="240" fontId="26" fillId="0" borderId="0" applyFont="0" applyFill="0" applyBorder="0" applyAlignment="0" applyProtection="0"/>
    <xf numFmtId="172" fontId="100" fillId="0" borderId="0"/>
    <xf numFmtId="240" fontId="26" fillId="0" borderId="0" applyFont="0" applyFill="0" applyBorder="0" applyAlignment="0" applyProtection="0"/>
    <xf numFmtId="240" fontId="26" fillId="0" borderId="0" applyFont="0" applyFill="0" applyBorder="0" applyAlignment="0" applyProtection="0"/>
    <xf numFmtId="172" fontId="100" fillId="0" borderId="0"/>
    <xf numFmtId="240" fontId="26" fillId="0" borderId="0" applyFont="0" applyFill="0" applyBorder="0" applyAlignment="0" applyProtection="0"/>
    <xf numFmtId="240" fontId="26" fillId="0" borderId="0" applyFon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240" fontId="26" fillId="0" borderId="0" applyFont="0" applyFill="0" applyBorder="0" applyAlignment="0" applyProtection="0"/>
    <xf numFmtId="240" fontId="26" fillId="0" borderId="0" applyFont="0" applyFill="0" applyBorder="0" applyAlignment="0" applyProtection="0"/>
    <xf numFmtId="240" fontId="26" fillId="0" borderId="0" applyFont="0" applyFill="0" applyBorder="0" applyAlignment="0" applyProtection="0"/>
    <xf numFmtId="240" fontId="26" fillId="0" borderId="0" applyFont="0" applyFill="0" applyBorder="0" applyAlignment="0" applyProtection="0"/>
    <xf numFmtId="172" fontId="100" fillId="0" borderId="0"/>
    <xf numFmtId="240" fontId="26" fillId="0" borderId="0" applyFont="0" applyFill="0" applyBorder="0" applyAlignment="0" applyProtection="0"/>
    <xf numFmtId="240" fontId="26" fillId="0" borderId="0" applyFont="0" applyFill="0" applyBorder="0" applyAlignment="0" applyProtection="0"/>
    <xf numFmtId="240" fontId="26" fillId="0" borderId="0" applyFont="0" applyFill="0" applyBorder="0" applyAlignment="0" applyProtection="0"/>
    <xf numFmtId="240" fontId="26" fillId="0" borderId="0" applyFont="0" applyFill="0" applyBorder="0" applyAlignment="0" applyProtection="0"/>
    <xf numFmtId="233" fontId="54" fillId="0" borderId="0" applyFont="0" applyFill="0" applyBorder="0" applyAlignment="0" applyProtection="0"/>
    <xf numFmtId="172" fontId="100" fillId="0" borderId="0"/>
    <xf numFmtId="240" fontId="26" fillId="0" borderId="0" applyFont="0" applyFill="0" applyBorder="0" applyAlignment="0" applyProtection="0"/>
    <xf numFmtId="240" fontId="26" fillId="0" borderId="0" applyFont="0" applyFill="0" applyBorder="0" applyAlignment="0" applyProtection="0"/>
    <xf numFmtId="172" fontId="100" fillId="0" borderId="0"/>
    <xf numFmtId="233" fontId="26" fillId="0" borderId="0" applyFont="0" applyFill="0" applyBorder="0" applyAlignment="0" applyProtection="0"/>
    <xf numFmtId="172" fontId="100" fillId="0" borderId="0"/>
    <xf numFmtId="233" fontId="26" fillId="0" borderId="0" applyFont="0" applyFill="0" applyBorder="0" applyAlignment="0" applyProtection="0"/>
    <xf numFmtId="233" fontId="26" fillId="0" borderId="0" applyFont="0" applyFill="0" applyBorder="0" applyAlignment="0" applyProtection="0"/>
    <xf numFmtId="172" fontId="100" fillId="0" borderId="0"/>
    <xf numFmtId="233" fontId="26" fillId="0" borderId="0" applyFont="0" applyFill="0" applyBorder="0" applyAlignment="0" applyProtection="0"/>
    <xf numFmtId="172" fontId="100" fillId="0" borderId="0"/>
    <xf numFmtId="172" fontId="100" fillId="0" borderId="0"/>
    <xf numFmtId="233" fontId="26" fillId="0" borderId="0" applyFon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26" fillId="0" borderId="0" applyFont="0" applyFill="0" applyBorder="0" applyAlignment="0" applyProtection="0"/>
    <xf numFmtId="172" fontId="26" fillId="0" borderId="0" applyFont="0" applyFill="0" applyBorder="0" applyAlignment="0" applyProtection="0"/>
    <xf numFmtId="43" fontId="26" fillId="0" borderId="0" applyFont="0" applyFill="0" applyBorder="0" applyAlignment="0" applyProtection="0"/>
    <xf numFmtId="233" fontId="33"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233" fontId="33" fillId="0" borderId="0" applyFont="0" applyFill="0" applyBorder="0" applyAlignment="0" applyProtection="0"/>
    <xf numFmtId="172" fontId="100" fillId="0" borderId="0"/>
    <xf numFmtId="172" fontId="100" fillId="0" borderId="0"/>
    <xf numFmtId="172" fontId="100" fillId="0" borderId="0"/>
    <xf numFmtId="43" fontId="26" fillId="0" borderId="0" applyFon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172" fontId="100" fillId="0" borderId="0"/>
    <xf numFmtId="172" fontId="100" fillId="0" borderId="0"/>
    <xf numFmtId="43" fontId="26" fillId="0" borderId="0" applyFont="0" applyFill="0" applyBorder="0" applyAlignment="0" applyProtection="0"/>
    <xf numFmtId="43" fontId="26" fillId="0" borderId="0" applyFont="0" applyFill="0" applyBorder="0" applyAlignment="0" applyProtection="0"/>
    <xf numFmtId="240" fontId="26" fillId="0" borderId="0" applyFont="0" applyFill="0" applyBorder="0" applyAlignment="0" applyProtection="0"/>
    <xf numFmtId="240" fontId="26" fillId="0" borderId="0" applyFont="0" applyFill="0" applyBorder="0" applyAlignment="0" applyProtection="0"/>
    <xf numFmtId="172" fontId="100" fillId="0" borderId="0"/>
    <xf numFmtId="240" fontId="26" fillId="0" borderId="0" applyFont="0" applyFill="0" applyBorder="0" applyAlignment="0" applyProtection="0"/>
    <xf numFmtId="240" fontId="26" fillId="0" borderId="0" applyFon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26" fillId="0" borderId="0" applyFont="0" applyFill="0" applyBorder="0" applyAlignment="0" applyProtection="0"/>
    <xf numFmtId="4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172" fontId="100" fillId="0" borderId="0"/>
    <xf numFmtId="172" fontId="100" fillId="0" borderId="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51" fillId="0" borderId="0" applyFont="0" applyFill="0" applyBorder="0" applyAlignment="0" applyProtection="0"/>
    <xf numFmtId="233" fontId="51" fillId="0" borderId="0" applyFont="0" applyFill="0" applyBorder="0" applyAlignment="0" applyProtection="0"/>
    <xf numFmtId="43" fontId="45" fillId="0" borderId="0" applyFont="0" applyFill="0" applyBorder="0" applyAlignment="0" applyProtection="0"/>
    <xf numFmtId="172" fontId="100" fillId="0" borderId="0"/>
    <xf numFmtId="172" fontId="100" fillId="0" borderId="0"/>
    <xf numFmtId="172" fontId="100" fillId="0" borderId="0"/>
    <xf numFmtId="233" fontId="26" fillId="0" borderId="0" applyFont="0" applyFill="0" applyBorder="0" applyAlignment="0" applyProtection="0"/>
    <xf numFmtId="23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233" fontId="26" fillId="0" borderId="0" applyFont="0" applyFill="0" applyBorder="0" applyAlignment="0" applyProtection="0"/>
    <xf numFmtId="233" fontId="26" fillId="0" borderId="0" applyFon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43" fontId="26" fillId="0" borderId="0" applyFon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233" fontId="26" fillId="0" borderId="0" applyFont="0" applyFill="0" applyBorder="0" applyAlignment="0" applyProtection="0"/>
    <xf numFmtId="172" fontId="100" fillId="0" borderId="0"/>
    <xf numFmtId="172" fontId="100" fillId="0" borderId="0"/>
    <xf numFmtId="233" fontId="26" fillId="0" borderId="0" applyFont="0" applyFill="0" applyBorder="0" applyAlignment="0" applyProtection="0"/>
    <xf numFmtId="172" fontId="100" fillId="0" borderId="0"/>
    <xf numFmtId="172" fontId="100" fillId="0" borderId="0"/>
    <xf numFmtId="233" fontId="26" fillId="0" borderId="0" applyFont="0" applyFill="0" applyBorder="0" applyAlignment="0" applyProtection="0"/>
    <xf numFmtId="233" fontId="26" fillId="0" borderId="0" applyFon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172" fontId="202" fillId="0" borderId="0" applyFont="0" applyFill="0" applyBorder="0" applyAlignment="0" applyProtection="0"/>
    <xf numFmtId="172" fontId="100" fillId="0" borderId="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43" fontId="26" fillId="0" borderId="0" applyFont="0" applyFill="0" applyBorder="0" applyAlignment="0" applyProtection="0"/>
    <xf numFmtId="172" fontId="26" fillId="0" borderId="0" applyFont="0" applyFill="0" applyBorder="0" applyAlignment="0" applyProtection="0"/>
    <xf numFmtId="172" fontId="26" fillId="0" borderId="0" applyFont="0" applyFill="0" applyBorder="0" applyAlignment="0" applyProtection="0"/>
    <xf numFmtId="172" fontId="26" fillId="0" borderId="0" applyFont="0" applyFill="0" applyBorder="0" applyAlignment="0" applyProtection="0"/>
    <xf numFmtId="172" fontId="26" fillId="0" borderId="0" applyFont="0" applyFill="0" applyBorder="0" applyAlignment="0" applyProtection="0"/>
    <xf numFmtId="172" fontId="100" fillId="0" borderId="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43" fontId="26" fillId="0" borderId="0" applyFont="0" applyFill="0" applyBorder="0" applyAlignment="0" applyProtection="0"/>
    <xf numFmtId="233" fontId="26" fillId="0" borderId="0" applyFont="0" applyFill="0" applyBorder="0" applyAlignment="0" applyProtection="0"/>
    <xf numFmtId="43" fontId="26" fillId="0" borderId="0" applyFont="0" applyFill="0" applyBorder="0" applyAlignment="0" applyProtection="0"/>
    <xf numFmtId="233" fontId="26" fillId="0" borderId="0" applyFont="0" applyFill="0" applyBorder="0" applyAlignment="0" applyProtection="0"/>
    <xf numFmtId="43" fontId="26" fillId="0" borderId="0" applyFont="0" applyFill="0" applyBorder="0" applyAlignment="0" applyProtection="0"/>
    <xf numFmtId="172" fontId="26" fillId="0" borderId="0" applyFont="0" applyFill="0" applyBorder="0" applyAlignment="0" applyProtection="0"/>
    <xf numFmtId="43" fontId="26" fillId="0" borderId="0" applyFont="0" applyFill="0" applyBorder="0" applyAlignment="0" applyProtection="0"/>
    <xf numFmtId="233" fontId="26" fillId="0" borderId="0" applyFont="0" applyFill="0" applyBorder="0" applyAlignment="0" applyProtection="0"/>
    <xf numFmtId="43" fontId="26" fillId="0" borderId="0" applyFont="0" applyFill="0" applyBorder="0" applyAlignment="0" applyProtection="0"/>
    <xf numFmtId="172" fontId="100" fillId="0" borderId="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43" fontId="26" fillId="0" borderId="0" applyFont="0" applyFill="0" applyBorder="0" applyAlignment="0" applyProtection="0"/>
    <xf numFmtId="233" fontId="26" fillId="0" borderId="0" applyFont="0" applyFill="0" applyBorder="0" applyAlignment="0" applyProtection="0"/>
    <xf numFmtId="43" fontId="26" fillId="0" borderId="0" applyFont="0" applyFill="0" applyBorder="0" applyAlignment="0" applyProtection="0"/>
    <xf numFmtId="233" fontId="26" fillId="0" borderId="0" applyFont="0" applyFill="0" applyBorder="0" applyAlignment="0" applyProtection="0"/>
    <xf numFmtId="4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172" fontId="100" fillId="0" borderId="0"/>
    <xf numFmtId="233" fontId="39"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40" fontId="26" fillId="0" borderId="0" applyFont="0" applyFill="0" applyBorder="0" applyAlignment="0" applyProtection="0"/>
    <xf numFmtId="172" fontId="100" fillId="0" borderId="0"/>
    <xf numFmtId="240" fontId="26" fillId="0" borderId="0" applyFont="0" applyFill="0" applyBorder="0" applyAlignment="0" applyProtection="0"/>
    <xf numFmtId="233" fontId="26" fillId="0" borderId="0" applyFont="0" applyFill="0" applyBorder="0" applyAlignment="0" applyProtection="0"/>
    <xf numFmtId="172" fontId="100" fillId="0" borderId="0"/>
    <xf numFmtId="172" fontId="100" fillId="0" borderId="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172" fontId="100" fillId="0" borderId="0"/>
    <xf numFmtId="43" fontId="45"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240" fontId="26" fillId="0" borderId="0" applyFont="0" applyFill="0" applyBorder="0" applyAlignment="0" applyProtection="0"/>
    <xf numFmtId="172" fontId="100" fillId="0" borderId="0"/>
    <xf numFmtId="172" fontId="100" fillId="0" borderId="0"/>
    <xf numFmtId="172" fontId="100" fillId="0" borderId="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172" fontId="100" fillId="0" borderId="0"/>
    <xf numFmtId="181" fontId="33" fillId="0" borderId="0" applyFont="0" applyFill="0" applyBorder="0" applyAlignment="0" applyProtection="0"/>
    <xf numFmtId="233" fontId="26" fillId="0" borderId="0" applyFont="0" applyFill="0" applyBorder="0" applyAlignment="0" applyProtection="0"/>
    <xf numFmtId="240" fontId="26" fillId="0" borderId="0" applyFont="0" applyFill="0" applyBorder="0" applyAlignment="0" applyProtection="0"/>
    <xf numFmtId="172" fontId="100" fillId="0" borderId="0"/>
    <xf numFmtId="172" fontId="100" fillId="0" borderId="0"/>
    <xf numFmtId="172" fontId="100" fillId="0" borderId="0"/>
    <xf numFmtId="233" fontId="26" fillId="0" borderId="0" applyFont="0" applyFill="0" applyBorder="0" applyAlignment="0" applyProtection="0"/>
    <xf numFmtId="233" fontId="26" fillId="0" borderId="0" applyFont="0" applyFill="0" applyBorder="0" applyAlignment="0" applyProtection="0"/>
    <xf numFmtId="233" fontId="51" fillId="0" borderId="0" applyFont="0" applyFill="0" applyBorder="0" applyAlignment="0" applyProtection="0"/>
    <xf numFmtId="172" fontId="100" fillId="0" borderId="0"/>
    <xf numFmtId="240" fontId="26" fillId="0" borderId="0" applyFont="0" applyFill="0" applyBorder="0" applyAlignment="0" applyProtection="0"/>
    <xf numFmtId="240" fontId="26" fillId="0" borderId="0" applyFont="0" applyFill="0" applyBorder="0" applyAlignment="0" applyProtection="0"/>
    <xf numFmtId="43" fontId="26" fillId="0" borderId="0" applyFont="0" applyFill="0" applyBorder="0" applyAlignment="0" applyProtection="0"/>
    <xf numFmtId="172" fontId="100" fillId="0" borderId="0"/>
    <xf numFmtId="240" fontId="26" fillId="0" borderId="0" applyFont="0" applyFill="0" applyBorder="0" applyAlignment="0" applyProtection="0"/>
    <xf numFmtId="240" fontId="26" fillId="0" borderId="0" applyFont="0" applyFill="0" applyBorder="0" applyAlignment="0" applyProtection="0"/>
    <xf numFmtId="172" fontId="100" fillId="0" borderId="0"/>
    <xf numFmtId="172" fontId="100" fillId="0" borderId="0"/>
    <xf numFmtId="172" fontId="100" fillId="0" borderId="0"/>
    <xf numFmtId="172" fontId="100" fillId="0" borderId="0"/>
    <xf numFmtId="233" fontId="26" fillId="0" borderId="0" applyFont="0" applyFill="0" applyBorder="0" applyAlignment="0" applyProtection="0"/>
    <xf numFmtId="43" fontId="200" fillId="0" borderId="0" applyFont="0" applyFill="0" applyBorder="0" applyAlignment="0" applyProtection="0"/>
    <xf numFmtId="43" fontId="45" fillId="0" borderId="0" applyFont="0" applyFill="0" applyBorder="0" applyAlignment="0" applyProtection="0"/>
    <xf numFmtId="233" fontId="26"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43" fontId="26" fillId="0" borderId="0" applyFont="0" applyFill="0" applyBorder="0" applyAlignment="0" applyProtection="0"/>
    <xf numFmtId="4"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72" fontId="100" fillId="0" borderId="0"/>
    <xf numFmtId="43" fontId="45" fillId="0" borderId="0" applyFont="0" applyFill="0" applyBorder="0" applyAlignment="0" applyProtection="0"/>
    <xf numFmtId="43" fontId="26" fillId="0" borderId="0" applyFont="0" applyFill="0" applyBorder="0" applyAlignment="0" applyProtection="0"/>
    <xf numFmtId="233" fontId="26" fillId="0" borderId="0" applyFont="0" applyFill="0" applyBorder="0" applyAlignment="0" applyProtection="0"/>
    <xf numFmtId="172" fontId="100" fillId="0" borderId="0"/>
    <xf numFmtId="233" fontId="26" fillId="0" borderId="0" applyFont="0" applyFill="0" applyBorder="0" applyAlignment="0" applyProtection="0"/>
    <xf numFmtId="233" fontId="5" fillId="0" borderId="0" applyFont="0" applyFill="0" applyBorder="0" applyAlignment="0" applyProtection="0"/>
    <xf numFmtId="172" fontId="100" fillId="0" borderId="0"/>
    <xf numFmtId="233" fontId="5" fillId="0" borderId="0" applyFont="0" applyFill="0" applyBorder="0" applyAlignment="0" applyProtection="0"/>
    <xf numFmtId="233" fontId="5" fillId="0" borderId="0" applyFon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4" fontId="26" fillId="0" borderId="0" applyFont="0" applyFill="0" applyBorder="0" applyAlignment="0" applyProtection="0"/>
    <xf numFmtId="172" fontId="26" fillId="0" borderId="0" applyFont="0" applyFill="0" applyBorder="0" applyAlignment="0" applyProtection="0"/>
    <xf numFmtId="172" fontId="26"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4" fontId="26" fillId="0" borderId="0" applyFont="0" applyFill="0" applyBorder="0" applyAlignment="0" applyProtection="0"/>
    <xf numFmtId="172" fontId="100" fillId="0" borderId="0"/>
    <xf numFmtId="4" fontId="26" fillId="0" borderId="0"/>
    <xf numFmtId="43" fontId="45" fillId="0" borderId="0" applyFont="0" applyFill="0" applyBorder="0" applyAlignment="0" applyProtection="0"/>
    <xf numFmtId="43" fontId="44" fillId="0" borderId="0" applyFon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4" fontId="26" fillId="0" borderId="0" applyFont="0" applyFill="0" applyBorder="0" applyAlignment="0" applyProtection="0"/>
    <xf numFmtId="4" fontId="26" fillId="0" borderId="0" applyFont="0" applyFill="0" applyBorder="0" applyAlignment="0" applyProtection="0"/>
    <xf numFmtId="172" fontId="100" fillId="0" borderId="0"/>
    <xf numFmtId="4" fontId="26" fillId="0" borderId="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172" fontId="100"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2" fontId="100" fillId="0" borderId="0"/>
    <xf numFmtId="241" fontId="33"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43" fontId="26" fillId="0" borderId="0" applyFont="0" applyFill="0" applyBorder="0" applyAlignment="0" applyProtection="0"/>
    <xf numFmtId="4" fontId="26" fillId="0" borderId="0" applyFont="0" applyFill="0" applyBorder="0" applyAlignment="0" applyProtection="0"/>
    <xf numFmtId="4" fontId="26" fillId="0" borderId="0" applyFont="0" applyFill="0" applyBorder="0" applyAlignment="0" applyProtection="0"/>
    <xf numFmtId="172" fontId="100" fillId="0" borderId="0"/>
    <xf numFmtId="4" fontId="26"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2" fontId="100" fillId="0" borderId="0"/>
    <xf numFmtId="4" fontId="26" fillId="0" borderId="0"/>
    <xf numFmtId="172" fontId="100" fillId="0" borderId="0"/>
    <xf numFmtId="43" fontId="4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4" fontId="26" fillId="0" borderId="0" applyFont="0" applyFill="0" applyBorder="0" applyAlignment="0" applyProtection="0"/>
    <xf numFmtId="4" fontId="2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 fontId="26" fillId="0" borderId="0"/>
    <xf numFmtId="172" fontId="100" fillId="0" borderId="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172" fontId="100" fillId="0" borderId="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233" fontId="26" fillId="0" borderId="0" applyFont="0" applyFill="0" applyBorder="0" applyAlignment="0" applyProtection="0"/>
    <xf numFmtId="4" fontId="26" fillId="0" borderId="0" applyFont="0" applyFill="0" applyBorder="0" applyAlignment="0" applyProtection="0"/>
    <xf numFmtId="4" fontId="26" fillId="0" borderId="0" applyFont="0" applyFill="0" applyBorder="0" applyAlignment="0" applyProtection="0"/>
    <xf numFmtId="4" fontId="26" fillId="0" borderId="0"/>
    <xf numFmtId="4" fontId="26" fillId="0" borderId="0"/>
    <xf numFmtId="4" fontId="26" fillId="0" borderId="0"/>
    <xf numFmtId="172" fontId="100" fillId="0" borderId="0"/>
    <xf numFmtId="4" fontId="26" fillId="0" borderId="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 fontId="26" fillId="0" borderId="0" applyFont="0" applyFill="0" applyBorder="0" applyAlignment="0" applyProtection="0"/>
    <xf numFmtId="4" fontId="26" fillId="0" borderId="0" applyFont="0" applyFill="0" applyBorder="0" applyAlignment="0" applyProtection="0"/>
    <xf numFmtId="4" fontId="26" fillId="0" borderId="0"/>
    <xf numFmtId="4" fontId="26" fillId="0" borderId="0"/>
    <xf numFmtId="4" fontId="26" fillId="0" borderId="0"/>
    <xf numFmtId="172" fontId="100" fillId="0" borderId="0"/>
    <xf numFmtId="4" fontId="26"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 fontId="26" fillId="0" borderId="0" applyFont="0" applyFill="0" applyBorder="0" applyAlignment="0" applyProtection="0"/>
    <xf numFmtId="4" fontId="26" fillId="0" borderId="0" applyFont="0" applyFill="0" applyBorder="0" applyAlignment="0" applyProtection="0"/>
    <xf numFmtId="4" fontId="26" fillId="0" borderId="0"/>
    <xf numFmtId="4" fontId="26" fillId="0" borderId="0"/>
    <xf numFmtId="4" fontId="26" fillId="0" borderId="0"/>
    <xf numFmtId="4" fontId="26" fillId="0" borderId="0"/>
    <xf numFmtId="4" fontId="26" fillId="0" borderId="0"/>
    <xf numFmtId="4" fontId="26" fillId="0" borderId="0"/>
    <xf numFmtId="4" fontId="26" fillId="0" borderId="0" applyFont="0" applyFill="0" applyBorder="0" applyAlignment="0" applyProtection="0"/>
    <xf numFmtId="4" fontId="26" fillId="0" borderId="0" applyFont="0" applyFill="0" applyBorder="0" applyAlignment="0" applyProtection="0"/>
    <xf numFmtId="43" fontId="45" fillId="0" borderId="0" applyFont="0" applyFill="0" applyBorder="0" applyAlignment="0" applyProtection="0"/>
    <xf numFmtId="4" fontId="26" fillId="0" borderId="0"/>
    <xf numFmtId="4" fontId="26" fillId="0" borderId="0"/>
    <xf numFmtId="233" fontId="100" fillId="0" borderId="0" applyFont="0" applyFill="0" applyBorder="0" applyAlignment="0" applyProtection="0"/>
    <xf numFmtId="4" fontId="26" fillId="0" borderId="0"/>
    <xf numFmtId="172" fontId="100" fillId="0" borderId="0"/>
    <xf numFmtId="43" fontId="45" fillId="0" borderId="0" applyFont="0" applyFill="0" applyBorder="0" applyAlignment="0" applyProtection="0"/>
    <xf numFmtId="4" fontId="26" fillId="0" borderId="0" applyFont="0" applyFill="0" applyBorder="0" applyAlignment="0" applyProtection="0"/>
    <xf numFmtId="4" fontId="26" fillId="0" borderId="0" applyFont="0" applyFill="0" applyBorder="0" applyAlignment="0" applyProtection="0"/>
    <xf numFmtId="4" fontId="26" fillId="0" borderId="0"/>
    <xf numFmtId="4" fontId="26" fillId="0" borderId="0"/>
    <xf numFmtId="4" fontId="26" fillId="0" borderId="0"/>
    <xf numFmtId="4" fontId="26" fillId="0" borderId="0"/>
    <xf numFmtId="4" fontId="26" fillId="0" borderId="0"/>
    <xf numFmtId="4" fontId="26" fillId="0" borderId="0"/>
    <xf numFmtId="172" fontId="100" fillId="0" borderId="0"/>
    <xf numFmtId="172" fontId="100" fillId="0" borderId="0"/>
    <xf numFmtId="43" fontId="33" fillId="0" borderId="0" applyFont="0" applyFill="0" applyBorder="0" applyAlignment="0" applyProtection="0"/>
    <xf numFmtId="233" fontId="51" fillId="0" borderId="0" applyFont="0" applyFill="0" applyBorder="0" applyAlignment="0" applyProtection="0"/>
    <xf numFmtId="233" fontId="26" fillId="0" borderId="0" applyFont="0" applyFill="0" applyBorder="0" applyAlignment="0" applyProtection="0"/>
    <xf numFmtId="43" fontId="26" fillId="0" borderId="0" applyFont="0" applyFill="0" applyBorder="0" applyAlignment="0" applyProtection="0"/>
    <xf numFmtId="233" fontId="26" fillId="0" borderId="0" applyFont="0" applyFill="0" applyBorder="0" applyAlignment="0" applyProtection="0"/>
    <xf numFmtId="172" fontId="100" fillId="0" borderId="0"/>
    <xf numFmtId="172" fontId="100" fillId="0" borderId="0"/>
    <xf numFmtId="43" fontId="26" fillId="0" borderId="0" applyFont="0" applyFill="0" applyBorder="0" applyAlignment="0" applyProtection="0"/>
    <xf numFmtId="4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42" fontId="203" fillId="0" borderId="0" applyFont="0" applyFill="0" applyBorder="0" applyAlignment="0" applyProtection="0"/>
    <xf numFmtId="233" fontId="26" fillId="0" borderId="0" applyFont="0" applyFill="0" applyBorder="0" applyAlignment="0" applyProtection="0"/>
    <xf numFmtId="43" fontId="26" fillId="0" borderId="0" applyFont="0" applyFill="0" applyBorder="0" applyAlignment="0" applyProtection="0"/>
    <xf numFmtId="172" fontId="100" fillId="0" borderId="0"/>
    <xf numFmtId="234" fontId="26" fillId="0" borderId="0" applyFont="0" applyFill="0" applyBorder="0" applyAlignment="0" applyProtection="0"/>
    <xf numFmtId="234" fontId="26" fillId="0" borderId="0" applyFont="0" applyFill="0" applyBorder="0" applyAlignment="0" applyProtection="0"/>
    <xf numFmtId="233" fontId="26" fillId="0" borderId="0" applyFont="0" applyFill="0" applyBorder="0" applyAlignment="0" applyProtection="0"/>
    <xf numFmtId="243" fontId="26" fillId="0" borderId="0" applyFont="0" applyFill="0" applyBorder="0" applyAlignment="0" applyProtection="0"/>
    <xf numFmtId="172" fontId="100" fillId="0" borderId="0"/>
    <xf numFmtId="167" fontId="26" fillId="0" borderId="0" applyFont="0" applyFill="0" applyBorder="0" applyAlignment="0" applyProtection="0"/>
    <xf numFmtId="167"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234" fontId="26" fillId="0" borderId="0" applyFont="0" applyFill="0" applyBorder="0" applyAlignment="0" applyProtection="0"/>
    <xf numFmtId="234" fontId="26" fillId="0" borderId="0" applyFont="0" applyFill="0" applyBorder="0" applyAlignment="0" applyProtection="0"/>
    <xf numFmtId="43" fontId="26" fillId="0" borderId="0" applyFont="0" applyFill="0" applyBorder="0" applyAlignment="0" applyProtection="0"/>
    <xf numFmtId="234"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172" fontId="100" fillId="0" borderId="0"/>
    <xf numFmtId="233" fontId="26" fillId="0" borderId="0" applyFont="0" applyFill="0" applyBorder="0" applyAlignment="0" applyProtection="0"/>
    <xf numFmtId="4" fontId="26" fillId="0" borderId="0" applyFont="0" applyFill="0" applyBorder="0" applyAlignment="0" applyProtection="0"/>
    <xf numFmtId="4" fontId="26" fillId="0" borderId="0" applyFont="0" applyFill="0" applyBorder="0" applyAlignment="0" applyProtection="0"/>
    <xf numFmtId="4" fontId="26" fillId="0" borderId="0"/>
    <xf numFmtId="4" fontId="26" fillId="0" borderId="0"/>
    <xf numFmtId="4" fontId="26" fillId="0" borderId="0"/>
    <xf numFmtId="4" fontId="26" fillId="0" borderId="0"/>
    <xf numFmtId="4" fontId="26" fillId="0" borderId="0"/>
    <xf numFmtId="4" fontId="26" fillId="0" borderId="0"/>
    <xf numFmtId="4" fontId="26" fillId="0" borderId="0" applyFont="0" applyFill="0" applyBorder="0" applyAlignment="0" applyProtection="0"/>
    <xf numFmtId="4" fontId="26" fillId="0" borderId="0" applyFont="0" applyFill="0" applyBorder="0" applyAlignment="0" applyProtection="0"/>
    <xf numFmtId="4" fontId="26" fillId="0" borderId="0"/>
    <xf numFmtId="4" fontId="26" fillId="0" borderId="0"/>
    <xf numFmtId="4" fontId="26" fillId="0" borderId="0"/>
    <xf numFmtId="233" fontId="100" fillId="0" borderId="0" applyFont="0" applyFill="0" applyBorder="0" applyAlignment="0" applyProtection="0"/>
    <xf numFmtId="4" fontId="26" fillId="0" borderId="0"/>
    <xf numFmtId="172" fontId="100" fillId="0" borderId="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4" fontId="26" fillId="0" borderId="0" applyFont="0" applyFill="0" applyBorder="0" applyAlignment="0" applyProtection="0"/>
    <xf numFmtId="4" fontId="26" fillId="0" borderId="0" applyFont="0" applyFill="0" applyBorder="0" applyAlignment="0" applyProtection="0"/>
    <xf numFmtId="4" fontId="26" fillId="0" borderId="0"/>
    <xf numFmtId="4" fontId="26" fillId="0" borderId="0"/>
    <xf numFmtId="4" fontId="26" fillId="0" borderId="0"/>
    <xf numFmtId="233" fontId="100" fillId="0" borderId="0" applyFont="0" applyFill="0" applyBorder="0" applyAlignment="0" applyProtection="0"/>
    <xf numFmtId="4" fontId="26" fillId="0" borderId="0"/>
    <xf numFmtId="172" fontId="100" fillId="0" borderId="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4" fontId="26" fillId="0" borderId="0" applyFont="0" applyFill="0" applyBorder="0" applyAlignment="0" applyProtection="0"/>
    <xf numFmtId="4" fontId="26" fillId="0" borderId="0" applyFont="0" applyFill="0" applyBorder="0" applyAlignment="0" applyProtection="0"/>
    <xf numFmtId="233" fontId="5" fillId="0" borderId="0" applyFont="0" applyFill="0" applyBorder="0" applyAlignment="0" applyProtection="0"/>
    <xf numFmtId="4" fontId="26" fillId="0" borderId="0"/>
    <xf numFmtId="233" fontId="5" fillId="0" borderId="0" applyFont="0" applyFill="0" applyBorder="0" applyAlignment="0" applyProtection="0"/>
    <xf numFmtId="4" fontId="26" fillId="0" borderId="0"/>
    <xf numFmtId="4" fontId="26" fillId="0" borderId="0"/>
    <xf numFmtId="4" fontId="26" fillId="0" borderId="0"/>
    <xf numFmtId="4" fontId="26" fillId="0" borderId="0" applyFont="0" applyFill="0" applyBorder="0" applyAlignment="0" applyProtection="0"/>
    <xf numFmtId="4" fontId="26" fillId="0" borderId="0" applyFont="0" applyFill="0" applyBorder="0" applyAlignment="0" applyProtection="0"/>
    <xf numFmtId="4" fontId="26" fillId="0" borderId="0"/>
    <xf numFmtId="4" fontId="26" fillId="0" borderId="0"/>
    <xf numFmtId="4" fontId="26" fillId="0" borderId="0"/>
    <xf numFmtId="233" fontId="100" fillId="0" borderId="0" applyFont="0" applyFill="0" applyBorder="0" applyAlignment="0" applyProtection="0"/>
    <xf numFmtId="4" fontId="26" fillId="0" borderId="0"/>
    <xf numFmtId="172" fontId="100" fillId="0" borderId="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27" fillId="0" borderId="0" applyFont="0" applyFill="0" applyBorder="0" applyAlignment="0" applyProtection="0"/>
    <xf numFmtId="233" fontId="26" fillId="0" borderId="0" applyFont="0" applyFill="0" applyBorder="0" applyAlignment="0" applyProtection="0"/>
    <xf numFmtId="4" fontId="26" fillId="0" borderId="0"/>
    <xf numFmtId="4" fontId="26" fillId="0" borderId="0"/>
    <xf numFmtId="233" fontId="100" fillId="0" borderId="0" applyFont="0" applyFill="0" applyBorder="0" applyAlignment="0" applyProtection="0"/>
    <xf numFmtId="172" fontId="100" fillId="0" borderId="0"/>
    <xf numFmtId="233" fontId="51" fillId="0" borderId="0" applyFont="0" applyFill="0" applyBorder="0" applyAlignment="0" applyProtection="0"/>
    <xf numFmtId="233" fontId="100" fillId="0" borderId="0" applyFont="0" applyFill="0" applyBorder="0" applyAlignment="0" applyProtection="0"/>
    <xf numFmtId="233" fontId="100" fillId="0" borderId="0" applyFont="0" applyFill="0" applyBorder="0" applyAlignment="0" applyProtection="0"/>
    <xf numFmtId="172" fontId="100" fillId="0" borderId="0"/>
    <xf numFmtId="233" fontId="51" fillId="0" borderId="0" applyFont="0" applyFill="0" applyBorder="0" applyAlignment="0" applyProtection="0"/>
    <xf numFmtId="233" fontId="51" fillId="0" borderId="0" applyFont="0" applyFill="0" applyBorder="0" applyAlignment="0" applyProtection="0"/>
    <xf numFmtId="233" fontId="100" fillId="0" borderId="0" applyFont="0" applyFill="0" applyBorder="0" applyAlignment="0" applyProtection="0"/>
    <xf numFmtId="233" fontId="100" fillId="0" borderId="0" applyFont="0" applyFill="0" applyBorder="0" applyAlignment="0" applyProtection="0"/>
    <xf numFmtId="172" fontId="100" fillId="0" borderId="0"/>
    <xf numFmtId="233" fontId="51" fillId="0" borderId="0" applyFont="0" applyFill="0" applyBorder="0" applyAlignment="0" applyProtection="0"/>
    <xf numFmtId="172" fontId="100" fillId="0" borderId="0"/>
    <xf numFmtId="172" fontId="100" fillId="0" borderId="0"/>
    <xf numFmtId="233" fontId="100"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5"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43" fontId="26" fillId="0" borderId="0" applyFont="0" applyFill="0" applyBorder="0" applyAlignment="0" applyProtection="0"/>
    <xf numFmtId="233" fontId="26" fillId="0" borderId="0" applyFont="0" applyFill="0" applyBorder="0" applyAlignment="0" applyProtection="0"/>
    <xf numFmtId="233" fontId="54"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172" fontId="100" fillId="0" borderId="0"/>
    <xf numFmtId="172" fontId="100" fillId="0" borderId="0"/>
    <xf numFmtId="43" fontId="26" fillId="0" borderId="0" applyFont="0" applyFill="0" applyBorder="0" applyAlignment="0" applyProtection="0"/>
    <xf numFmtId="233" fontId="26" fillId="0" borderId="0" applyFont="0" applyFill="0" applyBorder="0" applyAlignment="0" applyProtection="0"/>
    <xf numFmtId="43" fontId="26" fillId="0" borderId="0" applyFont="0" applyFill="0" applyBorder="0" applyAlignment="0" applyProtection="0"/>
    <xf numFmtId="233" fontId="26" fillId="0" borderId="0" applyFont="0" applyFill="0" applyBorder="0" applyAlignment="0" applyProtection="0"/>
    <xf numFmtId="233" fontId="51" fillId="0" borderId="0" applyFont="0" applyFill="0" applyBorder="0" applyAlignment="0" applyProtection="0"/>
    <xf numFmtId="233" fontId="51" fillId="0" borderId="0" applyFont="0" applyFill="0" applyBorder="0" applyAlignment="0" applyProtection="0"/>
    <xf numFmtId="233" fontId="51" fillId="0" borderId="0" applyFont="0" applyFill="0" applyBorder="0" applyAlignment="0" applyProtection="0"/>
    <xf numFmtId="233" fontId="51" fillId="0" borderId="0" applyFont="0" applyFill="0" applyBorder="0" applyAlignment="0" applyProtection="0"/>
    <xf numFmtId="4" fontId="26" fillId="0" borderId="0" applyFont="0" applyFill="0" applyBorder="0" applyAlignment="0" applyProtection="0"/>
    <xf numFmtId="233" fontId="51" fillId="0" borderId="0" applyFont="0" applyFill="0" applyBorder="0" applyAlignment="0" applyProtection="0"/>
    <xf numFmtId="233" fontId="51" fillId="0" borderId="0" applyFont="0" applyFill="0" applyBorder="0" applyAlignment="0" applyProtection="0"/>
    <xf numFmtId="233" fontId="26" fillId="0" borderId="0" applyFont="0" applyFill="0" applyBorder="0" applyAlignment="0" applyProtection="0"/>
    <xf numFmtId="233" fontId="51" fillId="0" borderId="0" applyFont="0" applyFill="0" applyBorder="0" applyAlignment="0" applyProtection="0"/>
    <xf numFmtId="233" fontId="26" fillId="0" borderId="0" applyFont="0" applyFill="0" applyBorder="0" applyAlignment="0" applyProtection="0"/>
    <xf numFmtId="233" fontId="51" fillId="0" borderId="0" applyFont="0" applyFill="0" applyBorder="0" applyAlignment="0" applyProtection="0"/>
    <xf numFmtId="233" fontId="5" fillId="0" borderId="0" applyFon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43" fontId="45" fillId="0" borderId="0" applyFont="0" applyFill="0" applyBorder="0" applyAlignment="0" applyProtection="0"/>
    <xf numFmtId="43" fontId="26" fillId="0" borderId="0" applyFont="0" applyFill="0" applyBorder="0" applyAlignment="0" applyProtection="0"/>
    <xf numFmtId="172" fontId="100" fillId="0" borderId="0"/>
    <xf numFmtId="233" fontId="51" fillId="0" borderId="0" applyFont="0" applyFill="0" applyBorder="0" applyAlignment="0" applyProtection="0"/>
    <xf numFmtId="233" fontId="51" fillId="0" borderId="0" applyFont="0" applyFill="0" applyBorder="0" applyAlignment="0" applyProtection="0"/>
    <xf numFmtId="233" fontId="51" fillId="0" borderId="0" applyFont="0" applyFill="0" applyBorder="0" applyAlignment="0" applyProtection="0"/>
    <xf numFmtId="233" fontId="51" fillId="0" borderId="0" applyFont="0" applyFill="0" applyBorder="0" applyAlignment="0" applyProtection="0"/>
    <xf numFmtId="233" fontId="51" fillId="0" borderId="0" applyFont="0" applyFill="0" applyBorder="0" applyAlignment="0" applyProtection="0"/>
    <xf numFmtId="233" fontId="51" fillId="0" borderId="0" applyFont="0" applyFill="0" applyBorder="0" applyAlignment="0" applyProtection="0"/>
    <xf numFmtId="233" fontId="51" fillId="0" borderId="0" applyFont="0" applyFill="0" applyBorder="0" applyAlignment="0" applyProtection="0"/>
    <xf numFmtId="233" fontId="51" fillId="0" borderId="0" applyFont="0" applyFill="0" applyBorder="0" applyAlignment="0" applyProtection="0"/>
    <xf numFmtId="233" fontId="51" fillId="0" borderId="0" applyFont="0" applyFill="0" applyBorder="0" applyAlignment="0" applyProtection="0"/>
    <xf numFmtId="233" fontId="51"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1" fillId="0" borderId="0" applyFon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43" fontId="45" fillId="0" borderId="0" applyFont="0" applyFill="0" applyBorder="0" applyAlignment="0" applyProtection="0"/>
    <xf numFmtId="233" fontId="26" fillId="0" borderId="0" applyFont="0" applyFill="0" applyBorder="0" applyAlignment="0" applyProtection="0"/>
    <xf numFmtId="43" fontId="26" fillId="0" borderId="0" applyFont="0" applyFill="0" applyBorder="0" applyAlignment="0" applyProtection="0"/>
    <xf numFmtId="243" fontId="26" fillId="0" borderId="0" applyFont="0" applyFill="0" applyBorder="0" applyAlignment="0" applyProtection="0"/>
    <xf numFmtId="172" fontId="100" fillId="0" borderId="0"/>
    <xf numFmtId="172" fontId="100" fillId="0" borderId="0"/>
    <xf numFmtId="172" fontId="100" fillId="0" borderId="0"/>
    <xf numFmtId="172" fontId="100" fillId="0" borderId="0"/>
    <xf numFmtId="238" fontId="33" fillId="0" borderId="0" applyFont="0" applyFill="0" applyBorder="0" applyAlignment="0" applyProtection="0"/>
    <xf numFmtId="238" fontId="33" fillId="0" borderId="0" applyFont="0" applyFill="0" applyBorder="0" applyAlignment="0" applyProtection="0"/>
    <xf numFmtId="233" fontId="26"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26"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233" fontId="26"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172" fontId="100" fillId="0" borderId="0"/>
    <xf numFmtId="233" fontId="51" fillId="0" borderId="0" applyFont="0" applyFill="0" applyBorder="0" applyAlignment="0" applyProtection="0"/>
    <xf numFmtId="233" fontId="51" fillId="0" borderId="0" applyFont="0" applyFill="0" applyBorder="0" applyAlignment="0" applyProtection="0"/>
    <xf numFmtId="233" fontId="51" fillId="0" borderId="0" applyFont="0" applyFill="0" applyBorder="0" applyAlignment="0" applyProtection="0"/>
    <xf numFmtId="233" fontId="51" fillId="0" borderId="0" applyFont="0" applyFill="0" applyBorder="0" applyAlignment="0" applyProtection="0"/>
    <xf numFmtId="233" fontId="51" fillId="0" borderId="0" applyFont="0" applyFill="0" applyBorder="0" applyAlignment="0" applyProtection="0"/>
    <xf numFmtId="233" fontId="51" fillId="0" borderId="0" applyFont="0" applyFill="0" applyBorder="0" applyAlignment="0" applyProtection="0"/>
    <xf numFmtId="233" fontId="51" fillId="0" borderId="0" applyFont="0" applyFill="0" applyBorder="0" applyAlignment="0" applyProtection="0"/>
    <xf numFmtId="233" fontId="51" fillId="0" borderId="0" applyFont="0" applyFill="0" applyBorder="0" applyAlignment="0" applyProtection="0"/>
    <xf numFmtId="233" fontId="51" fillId="0" borderId="0" applyFont="0" applyFill="0" applyBorder="0" applyAlignment="0" applyProtection="0"/>
    <xf numFmtId="233" fontId="51"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26"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172" fontId="100" fillId="0" borderId="0"/>
    <xf numFmtId="172" fontId="100" fillId="0" borderId="0"/>
    <xf numFmtId="172" fontId="100" fillId="0" borderId="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244" fontId="54" fillId="0" borderId="0" applyFont="0" applyFill="0" applyBorder="0" applyAlignment="0" applyProtection="0">
      <alignment vertical="top"/>
    </xf>
    <xf numFmtId="43" fontId="26" fillId="0" borderId="0" applyFont="0" applyFill="0" applyBorder="0" applyAlignment="0" applyProtection="0"/>
    <xf numFmtId="172" fontId="100" fillId="0" borderId="0"/>
    <xf numFmtId="172" fontId="100" fillId="0" borderId="0"/>
    <xf numFmtId="43" fontId="26"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172" fontId="100" fillId="0" borderId="0"/>
    <xf numFmtId="233" fontId="51" fillId="0" borderId="0" applyFont="0" applyFill="0" applyBorder="0" applyAlignment="0" applyProtection="0"/>
    <xf numFmtId="233" fontId="51" fillId="0" borderId="0" applyFont="0" applyFill="0" applyBorder="0" applyAlignment="0" applyProtection="0"/>
    <xf numFmtId="233" fontId="51" fillId="0" borderId="0" applyFont="0" applyFill="0" applyBorder="0" applyAlignment="0" applyProtection="0"/>
    <xf numFmtId="233" fontId="51"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1"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1"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1"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1" fillId="0" borderId="0" applyFont="0" applyFill="0" applyBorder="0" applyAlignment="0" applyProtection="0"/>
    <xf numFmtId="233" fontId="51"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1"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172" fontId="100" fillId="0" borderId="0"/>
    <xf numFmtId="172" fontId="100" fillId="0" borderId="0"/>
    <xf numFmtId="43" fontId="26" fillId="0" borderId="0" applyFont="0" applyFill="0" applyBorder="0" applyAlignment="0" applyProtection="0"/>
    <xf numFmtId="43" fontId="26"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172" fontId="100" fillId="0" borderId="0"/>
    <xf numFmtId="233" fontId="5" fillId="0" borderId="0" applyFont="0" applyFill="0" applyBorder="0" applyAlignment="0" applyProtection="0"/>
    <xf numFmtId="233" fontId="5" fillId="0" borderId="0" applyFont="0" applyFill="0" applyBorder="0" applyAlignment="0" applyProtection="0"/>
    <xf numFmtId="172" fontId="100" fillId="0" borderId="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172" fontId="100" fillId="0" borderId="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172" fontId="100" fillId="0" borderId="0"/>
    <xf numFmtId="233" fontId="51" fillId="0" borderId="0" applyFont="0" applyFill="0" applyBorder="0" applyAlignment="0" applyProtection="0"/>
    <xf numFmtId="43" fontId="26" fillId="0" borderId="0" applyFont="0" applyFill="0" applyBorder="0" applyAlignment="0" applyProtection="0"/>
    <xf numFmtId="233" fontId="51"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1"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1" fillId="0" borderId="0" applyFont="0" applyFill="0" applyBorder="0" applyAlignment="0" applyProtection="0"/>
    <xf numFmtId="233" fontId="51" fillId="0" borderId="0" applyFont="0" applyFill="0" applyBorder="0" applyAlignment="0" applyProtection="0"/>
    <xf numFmtId="233" fontId="51" fillId="0" borderId="0" applyFont="0" applyFill="0" applyBorder="0" applyAlignment="0" applyProtection="0"/>
    <xf numFmtId="233" fontId="204" fillId="0" borderId="0" applyFont="0" applyFill="0" applyBorder="0" applyAlignment="0" applyProtection="0"/>
    <xf numFmtId="43" fontId="5" fillId="0" borderId="0" applyFont="0" applyFill="0" applyBorder="0" applyAlignment="0" applyProtection="0"/>
    <xf numFmtId="233" fontId="2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33" fontId="5"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233" fontId="26" fillId="0" borderId="0" applyFont="0" applyFill="0" applyBorder="0" applyAlignment="0" applyProtection="0"/>
    <xf numFmtId="43" fontId="26" fillId="0" borderId="0" applyFont="0" applyFill="0" applyBorder="0" applyAlignment="0" applyProtection="0"/>
    <xf numFmtId="172"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233" fontId="26" fillId="0" borderId="0" applyFont="0" applyFill="0" applyBorder="0" applyAlignment="0" applyProtection="0"/>
    <xf numFmtId="43" fontId="26"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172" fontId="100" fillId="0" borderId="0"/>
    <xf numFmtId="233" fontId="26" fillId="0" borderId="0" applyFont="0" applyFill="0" applyBorder="0" applyAlignment="0" applyProtection="0"/>
    <xf numFmtId="233" fontId="2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2" fontId="100" fillId="0" borderId="0"/>
    <xf numFmtId="3" fontId="197" fillId="0" borderId="0" applyFill="0" applyBorder="0">
      <alignment horizontal="right" vertical="top"/>
    </xf>
    <xf numFmtId="168" fontId="150" fillId="0" borderId="0" applyFont="0" applyFill="0" applyBorder="0">
      <alignment horizontal="right" vertical="top"/>
    </xf>
    <xf numFmtId="170" fontId="205" fillId="0" borderId="0">
      <alignment horizontal="right" vertical="top"/>
    </xf>
    <xf numFmtId="170" fontId="197" fillId="0" borderId="0" applyFill="0" applyBorder="0">
      <alignment horizontal="right" vertical="top"/>
    </xf>
    <xf numFmtId="3" fontId="197" fillId="0" borderId="0" applyFill="0" applyBorder="0">
      <alignment horizontal="right" vertical="top"/>
    </xf>
    <xf numFmtId="168" fontId="150" fillId="0" borderId="0" applyFont="0" applyFill="0" applyBorder="0">
      <alignment horizontal="right" vertical="top"/>
    </xf>
    <xf numFmtId="245" fontId="83" fillId="0" borderId="0" applyFont="0" applyFill="0" applyBorder="0" applyAlignment="0" applyProtection="0">
      <alignment horizontal="right" vertical="top"/>
    </xf>
    <xf numFmtId="170" fontId="197" fillId="0" borderId="0">
      <alignment horizontal="right" vertical="top"/>
    </xf>
    <xf numFmtId="246" fontId="51" fillId="0" borderId="0"/>
    <xf numFmtId="246" fontId="51" fillId="0" borderId="0"/>
    <xf numFmtId="246" fontId="51" fillId="0" borderId="0"/>
    <xf numFmtId="246" fontId="51" fillId="0" borderId="0"/>
    <xf numFmtId="246" fontId="51" fillId="0" borderId="0"/>
    <xf numFmtId="246" fontId="51" fillId="0" borderId="0"/>
    <xf numFmtId="3" fontId="26" fillId="137" borderId="0" applyFont="0" applyFill="0" applyBorder="0" applyAlignment="0" applyProtection="0"/>
    <xf numFmtId="0" fontId="206" fillId="0" borderId="0"/>
    <xf numFmtId="0" fontId="56" fillId="0" borderId="0"/>
    <xf numFmtId="0" fontId="56" fillId="0" borderId="0"/>
    <xf numFmtId="0" fontId="56" fillId="0" borderId="0"/>
    <xf numFmtId="180" fontId="56" fillId="0" borderId="0"/>
    <xf numFmtId="180" fontId="56" fillId="0" borderId="0"/>
    <xf numFmtId="3" fontId="26" fillId="0" borderId="0" applyFont="0" applyFill="0" applyBorder="0" applyAlignment="0" applyProtection="0"/>
    <xf numFmtId="3" fontId="26" fillId="0" borderId="0" applyFont="0" applyFill="0" applyBorder="0" applyAlignment="0" applyProtection="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applyFont="0" applyFill="0" applyBorder="0" applyAlignment="0" applyProtection="0"/>
    <xf numFmtId="3" fontId="26" fillId="0" borderId="0" applyFont="0" applyFill="0" applyBorder="0" applyAlignment="0" applyProtection="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applyFont="0" applyFill="0" applyBorder="0" applyAlignment="0" applyProtection="0"/>
    <xf numFmtId="3" fontId="26" fillId="0" borderId="0" applyFont="0" applyFill="0" applyBorder="0" applyAlignment="0" applyProtection="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applyFont="0" applyFill="0" applyBorder="0" applyAlignment="0" applyProtection="0"/>
    <xf numFmtId="3" fontId="26" fillId="0" borderId="0" applyFont="0" applyFill="0" applyBorder="0" applyAlignment="0" applyProtection="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applyFont="0" applyFill="0" applyBorder="0" applyAlignment="0" applyProtection="0"/>
    <xf numFmtId="3" fontId="26" fillId="0" borderId="0" applyFont="0" applyFill="0" applyBorder="0" applyAlignment="0" applyProtection="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applyFont="0" applyFill="0" applyBorder="0" applyAlignment="0" applyProtection="0"/>
    <xf numFmtId="3" fontId="26" fillId="0" borderId="0" applyFont="0" applyFill="0" applyBorder="0" applyAlignment="0" applyProtection="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applyFont="0" applyFill="0" applyBorder="0" applyAlignment="0" applyProtection="0"/>
    <xf numFmtId="3" fontId="26" fillId="0" borderId="0" applyFont="0" applyFill="0" applyBorder="0" applyAlignment="0" applyProtection="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applyFont="0" applyFill="0" applyBorder="0" applyAlignment="0" applyProtection="0"/>
    <xf numFmtId="3" fontId="26" fillId="0" borderId="0" applyFont="0" applyFill="0" applyBorder="0" applyAlignment="0" applyProtection="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applyFont="0" applyFill="0" applyBorder="0" applyAlignment="0" applyProtection="0"/>
    <xf numFmtId="3" fontId="26" fillId="0" borderId="0" applyFont="0" applyFill="0" applyBorder="0" applyAlignment="0" applyProtection="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applyFont="0" applyFill="0" applyBorder="0" applyAlignment="0" applyProtection="0"/>
    <xf numFmtId="3" fontId="26" fillId="0" borderId="0" applyFont="0" applyFill="0" applyBorder="0" applyAlignment="0" applyProtection="0"/>
    <xf numFmtId="3" fontId="26" fillId="0" borderId="0"/>
    <xf numFmtId="3" fontId="26" fillId="0" borderId="0"/>
    <xf numFmtId="3" fontId="26" fillId="0" borderId="0"/>
    <xf numFmtId="3" fontId="26" fillId="0" borderId="0"/>
    <xf numFmtId="3" fontId="26" fillId="0" borderId="0"/>
    <xf numFmtId="3" fontId="26" fillId="0" borderId="0"/>
    <xf numFmtId="3" fontId="26" fillId="137" borderId="0" applyFont="0" applyFill="0" applyBorder="0" applyAlignment="0" applyProtection="0"/>
    <xf numFmtId="3" fontId="26" fillId="0" borderId="0" applyFont="0" applyFill="0" applyBorder="0" applyAlignment="0" applyProtection="0"/>
    <xf numFmtId="3" fontId="26" fillId="0" borderId="0" applyFont="0" applyFill="0" applyBorder="0" applyAlignment="0" applyProtection="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applyFont="0" applyFill="0" applyBorder="0" applyAlignment="0" applyProtection="0"/>
    <xf numFmtId="3" fontId="26" fillId="0" borderId="0" applyFont="0" applyFill="0" applyBorder="0" applyAlignment="0" applyProtection="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applyFill="0" applyBorder="0" applyAlignment="0" applyProtection="0"/>
    <xf numFmtId="3" fontId="44" fillId="0" borderId="0"/>
    <xf numFmtId="3" fontId="44" fillId="0" borderId="0"/>
    <xf numFmtId="3" fontId="44" fillId="0" borderId="0"/>
    <xf numFmtId="3" fontId="44" fillId="0" borderId="0"/>
    <xf numFmtId="3" fontId="44" fillId="0" borderId="0"/>
    <xf numFmtId="3" fontId="26" fillId="0" borderId="0" applyFont="0" applyFill="0" applyBorder="0" applyAlignment="0" applyProtection="0"/>
    <xf numFmtId="3" fontId="26" fillId="0" borderId="0" applyFont="0" applyFill="0" applyBorder="0" applyAlignment="0" applyProtection="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applyFont="0" applyFill="0" applyBorder="0" applyAlignment="0" applyProtection="0"/>
    <xf numFmtId="3" fontId="26" fillId="0" borderId="0" applyFont="0" applyFill="0" applyBorder="0" applyAlignment="0" applyProtection="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applyFont="0" applyFill="0" applyBorder="0" applyAlignment="0" applyProtection="0"/>
    <xf numFmtId="3" fontId="26" fillId="0" borderId="0" applyFont="0" applyFill="0" applyBorder="0" applyAlignment="0" applyProtection="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applyFont="0" applyFill="0" applyBorder="0" applyAlignment="0" applyProtection="0"/>
    <xf numFmtId="3" fontId="26" fillId="0" borderId="0" applyFont="0" applyFill="0" applyBorder="0" applyAlignment="0" applyProtection="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applyFont="0" applyFill="0" applyBorder="0" applyAlignment="0" applyProtection="0"/>
    <xf numFmtId="3" fontId="26" fillId="0" borderId="0" applyFont="0" applyFill="0" applyBorder="0" applyAlignment="0" applyProtection="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applyFont="0" applyFill="0" applyBorder="0" applyAlignment="0" applyProtection="0"/>
    <xf numFmtId="3" fontId="26" fillId="0" borderId="0" applyFont="0" applyFill="0" applyBorder="0" applyAlignment="0" applyProtection="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applyFont="0" applyFill="0" applyBorder="0" applyAlignment="0" applyProtection="0"/>
    <xf numFmtId="3" fontId="26" fillId="0" borderId="0" applyFont="0" applyFill="0" applyBorder="0" applyAlignment="0" applyProtection="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applyFont="0" applyFill="0" applyBorder="0" applyAlignment="0" applyProtection="0"/>
    <xf numFmtId="3" fontId="26" fillId="0" borderId="0" applyFont="0" applyFill="0" applyBorder="0" applyAlignment="0" applyProtection="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applyFont="0" applyFill="0" applyBorder="0" applyAlignment="0" applyProtection="0"/>
    <xf numFmtId="3" fontId="26" fillId="0" borderId="0" applyFont="0" applyFill="0" applyBorder="0" applyAlignment="0" applyProtection="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applyFont="0" applyFill="0" applyBorder="0" applyAlignment="0" applyProtection="0"/>
    <xf numFmtId="3" fontId="26" fillId="0" borderId="0" applyFont="0" applyFill="0" applyBorder="0" applyAlignment="0" applyProtection="0"/>
    <xf numFmtId="3" fontId="26" fillId="0" borderId="0"/>
    <xf numFmtId="3" fontId="26" fillId="0" borderId="0"/>
    <xf numFmtId="3" fontId="26" fillId="0" borderId="0"/>
    <xf numFmtId="3" fontId="26" fillId="0" borderId="0"/>
    <xf numFmtId="3" fontId="26" fillId="0" borderId="0"/>
    <xf numFmtId="3" fontId="26" fillId="0" borderId="0"/>
    <xf numFmtId="3" fontId="26" fillId="137" borderId="0" applyFont="0" applyFill="0" applyBorder="0" applyAlignment="0" applyProtection="0"/>
    <xf numFmtId="3" fontId="26" fillId="0" borderId="0" applyFont="0" applyFill="0" applyBorder="0" applyAlignment="0" applyProtection="0"/>
    <xf numFmtId="3" fontId="26" fillId="0" borderId="0" applyFill="0" applyBorder="0" applyAlignment="0" applyProtection="0"/>
    <xf numFmtId="3" fontId="26" fillId="0" borderId="0"/>
    <xf numFmtId="3" fontId="26" fillId="0" borderId="0"/>
    <xf numFmtId="172" fontId="100" fillId="0" borderId="0"/>
    <xf numFmtId="3" fontId="26" fillId="0" borderId="0"/>
    <xf numFmtId="3" fontId="26" fillId="0" borderId="0" applyFill="0" applyBorder="0" applyAlignment="0" applyProtection="0"/>
    <xf numFmtId="3" fontId="26" fillId="0" borderId="0" applyFont="0" applyFill="0" applyBorder="0" applyAlignment="0" applyProtection="0"/>
    <xf numFmtId="3" fontId="26" fillId="0" borderId="0" applyFont="0" applyFill="0" applyBorder="0" applyAlignment="0" applyProtection="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applyFont="0" applyFill="0" applyBorder="0" applyAlignment="0" applyProtection="0"/>
    <xf numFmtId="3" fontId="26" fillId="0" borderId="0" applyFont="0" applyFill="0" applyBorder="0" applyAlignment="0" applyProtection="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applyFont="0" applyFill="0" applyBorder="0" applyAlignment="0" applyProtection="0"/>
    <xf numFmtId="3" fontId="26" fillId="0" borderId="0" applyFont="0" applyFill="0" applyBorder="0" applyAlignment="0" applyProtection="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applyFont="0" applyFill="0" applyBorder="0" applyAlignment="0" applyProtection="0"/>
    <xf numFmtId="3" fontId="26" fillId="0" borderId="0" applyFont="0" applyFill="0" applyBorder="0" applyAlignment="0" applyProtection="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applyFont="0" applyFill="0" applyBorder="0" applyAlignment="0" applyProtection="0"/>
    <xf numFmtId="3" fontId="26" fillId="0" borderId="0" applyFont="0" applyFill="0" applyBorder="0" applyAlignment="0" applyProtection="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applyFont="0" applyFill="0" applyBorder="0" applyAlignment="0" applyProtection="0"/>
    <xf numFmtId="3" fontId="26" fillId="0" borderId="0"/>
    <xf numFmtId="3" fontId="26" fillId="0" borderId="0"/>
    <xf numFmtId="3" fontId="26" fillId="0" borderId="0"/>
    <xf numFmtId="3" fontId="26" fillId="0" borderId="0" applyFont="0" applyFill="0" applyBorder="0" applyAlignment="0" applyProtection="0"/>
    <xf numFmtId="3" fontId="26" fillId="0" borderId="0" applyFont="0" applyFill="0" applyBorder="0" applyAlignment="0" applyProtection="0"/>
    <xf numFmtId="3" fontId="26" fillId="0" borderId="0"/>
    <xf numFmtId="3" fontId="26" fillId="0" borderId="0"/>
    <xf numFmtId="3" fontId="26" fillId="0" borderId="0" applyFont="0" applyFill="0" applyBorder="0" applyAlignment="0" applyProtection="0"/>
    <xf numFmtId="3" fontId="26" fillId="0" borderId="0" applyFont="0" applyFill="0" applyBorder="0" applyAlignment="0" applyProtection="0"/>
    <xf numFmtId="3" fontId="26" fillId="0" borderId="0" applyFont="0" applyFill="0" applyBorder="0" applyAlignment="0" applyProtection="0"/>
    <xf numFmtId="3" fontId="26" fillId="137" borderId="0" applyFont="0" applyFill="0" applyBorder="0" applyAlignment="0" applyProtection="0"/>
    <xf numFmtId="3" fontId="26" fillId="0" borderId="0" applyFont="0" applyFill="0" applyBorder="0" applyAlignment="0" applyProtection="0"/>
    <xf numFmtId="3" fontId="26" fillId="0" borderId="0"/>
    <xf numFmtId="3" fontId="26" fillId="0" borderId="0"/>
    <xf numFmtId="3" fontId="26" fillId="0" borderId="0"/>
    <xf numFmtId="3" fontId="26" fillId="0" borderId="0"/>
    <xf numFmtId="3" fontId="26" fillId="0" borderId="0"/>
    <xf numFmtId="3" fontId="26" fillId="0" borderId="0"/>
    <xf numFmtId="3" fontId="26" fillId="137" borderId="0" applyFont="0" applyFill="0" applyBorder="0" applyAlignment="0" applyProtection="0"/>
    <xf numFmtId="3" fontId="26" fillId="0" borderId="0" applyFont="0" applyFill="0" applyBorder="0" applyAlignment="0" applyProtection="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applyFont="0" applyFill="0" applyBorder="0" applyAlignment="0" applyProtection="0"/>
    <xf numFmtId="3" fontId="26" fillId="0" borderId="0" applyFont="0" applyFill="0" applyBorder="0" applyAlignment="0" applyProtection="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applyFont="0" applyFill="0" applyBorder="0" applyAlignment="0" applyProtection="0"/>
    <xf numFmtId="3" fontId="26" fillId="0" borderId="0" applyFont="0" applyFill="0" applyBorder="0" applyAlignment="0" applyProtection="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applyFont="0" applyFill="0" applyBorder="0" applyAlignment="0" applyProtection="0"/>
    <xf numFmtId="3" fontId="26" fillId="0" borderId="0" applyFont="0" applyFill="0" applyBorder="0" applyAlignment="0" applyProtection="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applyFont="0" applyFill="0" applyBorder="0" applyAlignment="0" applyProtection="0"/>
    <xf numFmtId="3" fontId="26" fillId="0" borderId="0" applyFont="0" applyFill="0" applyBorder="0" applyAlignment="0" applyProtection="0"/>
    <xf numFmtId="3" fontId="26" fillId="0" borderId="0"/>
    <xf numFmtId="3" fontId="26" fillId="0" borderId="0"/>
    <xf numFmtId="3" fontId="26" fillId="0" borderId="0"/>
    <xf numFmtId="3" fontId="26" fillId="0" borderId="0"/>
    <xf numFmtId="3" fontId="26" fillId="0" borderId="0"/>
    <xf numFmtId="3" fontId="26" fillId="0" borderId="0"/>
    <xf numFmtId="3" fontId="123" fillId="0" borderId="0" applyFont="0" applyFill="0" applyBorder="0" applyAlignment="0" applyProtection="0"/>
    <xf numFmtId="0" fontId="206" fillId="0" borderId="0"/>
    <xf numFmtId="0" fontId="56" fillId="0" borderId="0"/>
    <xf numFmtId="172" fontId="207" fillId="0" borderId="0"/>
    <xf numFmtId="0" fontId="208" fillId="138" borderId="51" applyNumberFormat="0" applyFont="0" applyProtection="0"/>
    <xf numFmtId="0" fontId="5" fillId="8" borderId="8" applyNumberFormat="0" applyFont="0" applyAlignment="0" applyProtection="0"/>
    <xf numFmtId="172" fontId="209" fillId="0" borderId="0" applyNumberFormat="0" applyFont="0" applyFill="0" applyBorder="0" applyAlignment="0"/>
    <xf numFmtId="0" fontId="40" fillId="0" borderId="52">
      <alignment horizontal="right" vertical="top" wrapText="1"/>
    </xf>
    <xf numFmtId="0" fontId="210" fillId="0" borderId="53">
      <alignment horizontal="right" vertical="top" wrapText="1"/>
    </xf>
    <xf numFmtId="0" fontId="211" fillId="0" borderId="53">
      <alignment horizontal="right" vertical="top" wrapText="1"/>
    </xf>
    <xf numFmtId="0" fontId="210" fillId="0" borderId="53">
      <alignment horizontal="right" vertical="top" wrapText="1"/>
    </xf>
    <xf numFmtId="0" fontId="212" fillId="0" borderId="0" applyNumberFormat="0" applyAlignment="0">
      <alignment horizontal="left"/>
    </xf>
    <xf numFmtId="0" fontId="43" fillId="0" borderId="0" applyNumberFormat="0" applyAlignment="0"/>
    <xf numFmtId="0" fontId="43" fillId="38" borderId="54"/>
    <xf numFmtId="0" fontId="43" fillId="139" borderId="54"/>
    <xf numFmtId="194" fontId="213" fillId="0" borderId="0"/>
    <xf numFmtId="194" fontId="214" fillId="0" borderId="0"/>
    <xf numFmtId="179" fontId="196" fillId="0" borderId="0"/>
    <xf numFmtId="0" fontId="196" fillId="0" borderId="0"/>
    <xf numFmtId="179" fontId="196" fillId="0" borderId="0"/>
    <xf numFmtId="0" fontId="196" fillId="0" borderId="0"/>
    <xf numFmtId="247" fontId="215" fillId="0" borderId="41"/>
    <xf numFmtId="247" fontId="215" fillId="0" borderId="41"/>
    <xf numFmtId="225" fontId="26" fillId="0" borderId="0" applyFont="0" applyFill="0" applyBorder="0" applyAlignment="0" applyProtection="0"/>
    <xf numFmtId="225" fontId="26" fillId="0" borderId="0" applyFont="0" applyFill="0" applyBorder="0" applyAlignment="0" applyProtection="0"/>
    <xf numFmtId="172" fontId="100" fillId="0" borderId="0"/>
    <xf numFmtId="172" fontId="100" fillId="0" borderId="0"/>
    <xf numFmtId="0" fontId="198" fillId="0" borderId="0" applyFont="0" applyFill="0" applyBorder="0" applyAlignment="0" applyProtection="0">
      <alignment horizontal="right"/>
    </xf>
    <xf numFmtId="248" fontId="26" fillId="0" borderId="0" applyFont="0" applyFill="0" applyBorder="0" applyAlignment="0" applyProtection="0"/>
    <xf numFmtId="248" fontId="26" fillId="0" borderId="0" applyFont="0" applyFill="0" applyBorder="0" applyAlignment="0" applyProtection="0"/>
    <xf numFmtId="248" fontId="26" fillId="0" borderId="0"/>
    <xf numFmtId="248" fontId="26" fillId="0" borderId="0"/>
    <xf numFmtId="248" fontId="26" fillId="0" borderId="0"/>
    <xf numFmtId="248" fontId="26" fillId="0" borderId="0"/>
    <xf numFmtId="248" fontId="26" fillId="0" borderId="0"/>
    <xf numFmtId="248" fontId="26" fillId="0" borderId="0"/>
    <xf numFmtId="248" fontId="26" fillId="0" borderId="0" applyFont="0" applyFill="0" applyBorder="0" applyAlignment="0" applyProtection="0"/>
    <xf numFmtId="248" fontId="26" fillId="0" borderId="0" applyFont="0" applyFill="0" applyBorder="0" applyAlignment="0" applyProtection="0"/>
    <xf numFmtId="248" fontId="26" fillId="0" borderId="0"/>
    <xf numFmtId="248" fontId="26" fillId="0" borderId="0"/>
    <xf numFmtId="248" fontId="26" fillId="0" borderId="0"/>
    <xf numFmtId="248" fontId="26" fillId="0" borderId="0"/>
    <xf numFmtId="248" fontId="26" fillId="0" borderId="0"/>
    <xf numFmtId="248" fontId="26" fillId="0" borderId="0"/>
    <xf numFmtId="248" fontId="26" fillId="0" borderId="0" applyFont="0" applyFill="0" applyBorder="0" applyAlignment="0" applyProtection="0"/>
    <xf numFmtId="248" fontId="26" fillId="0" borderId="0" applyFont="0" applyFill="0" applyBorder="0" applyAlignment="0" applyProtection="0"/>
    <xf numFmtId="248" fontId="26" fillId="0" borderId="0"/>
    <xf numFmtId="248" fontId="26" fillId="0" borderId="0"/>
    <xf numFmtId="248" fontId="26" fillId="0" borderId="0"/>
    <xf numFmtId="248" fontId="26" fillId="0" borderId="0"/>
    <xf numFmtId="248" fontId="26" fillId="0" borderId="0"/>
    <xf numFmtId="248" fontId="26" fillId="0" borderId="0"/>
    <xf numFmtId="248" fontId="26" fillId="0" borderId="0" applyFont="0" applyFill="0" applyBorder="0" applyAlignment="0" applyProtection="0"/>
    <xf numFmtId="248" fontId="26" fillId="0" borderId="0" applyFont="0" applyFill="0" applyBorder="0" applyAlignment="0" applyProtection="0"/>
    <xf numFmtId="248" fontId="26" fillId="0" borderId="0"/>
    <xf numFmtId="248" fontId="26" fillId="0" borderId="0"/>
    <xf numFmtId="248" fontId="26" fillId="0" borderId="0"/>
    <xf numFmtId="248" fontId="26" fillId="0" borderId="0"/>
    <xf numFmtId="248" fontId="26" fillId="0" borderId="0"/>
    <xf numFmtId="248" fontId="26" fillId="0" borderId="0"/>
    <xf numFmtId="248" fontId="26" fillId="0" borderId="0" applyFont="0" applyFill="0" applyBorder="0" applyAlignment="0" applyProtection="0"/>
    <xf numFmtId="248" fontId="26" fillId="0" borderId="0" applyFont="0" applyFill="0" applyBorder="0" applyAlignment="0" applyProtection="0"/>
    <xf numFmtId="248" fontId="26" fillId="0" borderId="0"/>
    <xf numFmtId="248" fontId="26" fillId="0" borderId="0"/>
    <xf numFmtId="248" fontId="26" fillId="0" borderId="0"/>
    <xf numFmtId="248" fontId="26" fillId="0" borderId="0"/>
    <xf numFmtId="248" fontId="26" fillId="0" borderId="0"/>
    <xf numFmtId="248" fontId="26" fillId="0" borderId="0"/>
    <xf numFmtId="248" fontId="26" fillId="0" borderId="0" applyFont="0" applyFill="0" applyBorder="0" applyAlignment="0" applyProtection="0"/>
    <xf numFmtId="248" fontId="26" fillId="0" borderId="0" applyFont="0" applyFill="0" applyBorder="0" applyAlignment="0" applyProtection="0"/>
    <xf numFmtId="248" fontId="26" fillId="0" borderId="0"/>
    <xf numFmtId="248" fontId="26" fillId="0" borderId="0"/>
    <xf numFmtId="248" fontId="26" fillId="0" borderId="0"/>
    <xf numFmtId="248" fontId="26" fillId="0" borderId="0"/>
    <xf numFmtId="248" fontId="26" fillId="0" borderId="0"/>
    <xf numFmtId="248" fontId="26" fillId="0" borderId="0"/>
    <xf numFmtId="248" fontId="26" fillId="0" borderId="0" applyFont="0" applyFill="0" applyBorder="0" applyAlignment="0" applyProtection="0"/>
    <xf numFmtId="248" fontId="26" fillId="0" borderId="0" applyFont="0" applyFill="0" applyBorder="0" applyAlignment="0" applyProtection="0"/>
    <xf numFmtId="248" fontId="26" fillId="0" borderId="0"/>
    <xf numFmtId="248" fontId="26" fillId="0" borderId="0"/>
    <xf numFmtId="248" fontId="26" fillId="0" borderId="0"/>
    <xf numFmtId="248" fontId="26" fillId="0" borderId="0"/>
    <xf numFmtId="248" fontId="26" fillId="0" borderId="0"/>
    <xf numFmtId="248" fontId="26" fillId="0" borderId="0"/>
    <xf numFmtId="248" fontId="26" fillId="0" borderId="0" applyFont="0" applyFill="0" applyBorder="0" applyAlignment="0" applyProtection="0"/>
    <xf numFmtId="248" fontId="26" fillId="0" borderId="0" applyFont="0" applyFill="0" applyBorder="0" applyAlignment="0" applyProtection="0"/>
    <xf numFmtId="248" fontId="26" fillId="0" borderId="0"/>
    <xf numFmtId="248" fontId="26" fillId="0" borderId="0"/>
    <xf numFmtId="248" fontId="26" fillId="0" borderId="0"/>
    <xf numFmtId="248" fontId="26" fillId="0" borderId="0"/>
    <xf numFmtId="248" fontId="26" fillId="0" borderId="0"/>
    <xf numFmtId="248" fontId="26" fillId="0" borderId="0"/>
    <xf numFmtId="248" fontId="26" fillId="0" borderId="0" applyFont="0" applyFill="0" applyBorder="0" applyAlignment="0" applyProtection="0"/>
    <xf numFmtId="248" fontId="26" fillId="0" borderId="0" applyFont="0" applyFill="0" applyBorder="0" applyAlignment="0" applyProtection="0"/>
    <xf numFmtId="248" fontId="26" fillId="0" borderId="0"/>
    <xf numFmtId="248" fontId="26" fillId="0" borderId="0"/>
    <xf numFmtId="248" fontId="26" fillId="0" borderId="0"/>
    <xf numFmtId="248" fontId="26" fillId="0" borderId="0"/>
    <xf numFmtId="248" fontId="26" fillId="0" borderId="0"/>
    <xf numFmtId="248" fontId="26" fillId="0" borderId="0"/>
    <xf numFmtId="248" fontId="26" fillId="0" borderId="0" applyFont="0" applyFill="0" applyBorder="0" applyAlignment="0" applyProtection="0"/>
    <xf numFmtId="248" fontId="26" fillId="0" borderId="0" applyFont="0" applyFill="0" applyBorder="0" applyAlignment="0" applyProtection="0"/>
    <xf numFmtId="248" fontId="26" fillId="0" borderId="0"/>
    <xf numFmtId="248" fontId="26" fillId="0" borderId="0"/>
    <xf numFmtId="248" fontId="26" fillId="0" borderId="0"/>
    <xf numFmtId="248" fontId="26" fillId="0" borderId="0"/>
    <xf numFmtId="248" fontId="26" fillId="0" borderId="0"/>
    <xf numFmtId="248" fontId="26" fillId="0" borderId="0"/>
    <xf numFmtId="0" fontId="198" fillId="0" borderId="0" applyFont="0" applyFill="0" applyBorder="0" applyAlignment="0" applyProtection="0">
      <alignment horizontal="right"/>
    </xf>
    <xf numFmtId="249" fontId="33" fillId="0" borderId="0" applyFont="0" applyFill="0" applyBorder="0" applyAlignment="0" applyProtection="0"/>
    <xf numFmtId="248" fontId="26" fillId="0" borderId="0" applyFont="0" applyFill="0" applyBorder="0" applyAlignment="0" applyProtection="0"/>
    <xf numFmtId="249" fontId="5" fillId="0" borderId="0" applyFont="0" applyFill="0" applyBorder="0" applyAlignment="0" applyProtection="0"/>
    <xf numFmtId="248" fontId="26" fillId="0" borderId="0"/>
    <xf numFmtId="249" fontId="5" fillId="0" borderId="0" applyFont="0" applyFill="0" applyBorder="0" applyAlignment="0" applyProtection="0"/>
    <xf numFmtId="248" fontId="26" fillId="0" borderId="0"/>
    <xf numFmtId="248" fontId="26" fillId="0" borderId="0"/>
    <xf numFmtId="248" fontId="26" fillId="0" borderId="0"/>
    <xf numFmtId="248" fontId="26" fillId="0" borderId="0" applyFont="0" applyFill="0" applyBorder="0" applyAlignment="0" applyProtection="0"/>
    <xf numFmtId="248" fontId="26" fillId="0" borderId="0" applyFont="0" applyFill="0" applyBorder="0" applyAlignment="0" applyProtection="0"/>
    <xf numFmtId="248" fontId="26" fillId="0" borderId="0"/>
    <xf numFmtId="248" fontId="26" fillId="0" borderId="0"/>
    <xf numFmtId="248" fontId="26" fillId="0" borderId="0"/>
    <xf numFmtId="248" fontId="26" fillId="0" borderId="0"/>
    <xf numFmtId="248" fontId="26" fillId="0" borderId="0"/>
    <xf numFmtId="248" fontId="26" fillId="0" borderId="0"/>
    <xf numFmtId="166" fontId="26" fillId="0" borderId="0" applyFont="0" applyFill="0" applyBorder="0" applyAlignment="0" applyProtection="0"/>
    <xf numFmtId="250" fontId="44" fillId="0" borderId="0"/>
    <xf numFmtId="250" fontId="44" fillId="0" borderId="0"/>
    <xf numFmtId="249" fontId="43" fillId="0" borderId="0" applyFont="0" applyFill="0" applyBorder="0" applyAlignment="0" applyProtection="0"/>
    <xf numFmtId="250" fontId="44" fillId="0" borderId="0"/>
    <xf numFmtId="250" fontId="44" fillId="0" borderId="0"/>
    <xf numFmtId="248" fontId="26" fillId="0" borderId="0" applyFont="0" applyFill="0" applyBorder="0" applyAlignment="0" applyProtection="0"/>
    <xf numFmtId="248" fontId="26" fillId="0" borderId="0" applyFont="0" applyFill="0" applyBorder="0" applyAlignment="0" applyProtection="0"/>
    <xf numFmtId="248" fontId="26" fillId="0" borderId="0"/>
    <xf numFmtId="248" fontId="26" fillId="0" borderId="0"/>
    <xf numFmtId="248" fontId="26" fillId="0" borderId="0"/>
    <xf numFmtId="248" fontId="26" fillId="0" borderId="0"/>
    <xf numFmtId="248" fontId="26" fillId="0" borderId="0"/>
    <xf numFmtId="248" fontId="26" fillId="0" borderId="0"/>
    <xf numFmtId="248" fontId="26" fillId="0" borderId="0" applyFont="0" applyFill="0" applyBorder="0" applyAlignment="0" applyProtection="0"/>
    <xf numFmtId="248" fontId="26" fillId="0" borderId="0" applyFont="0" applyFill="0" applyBorder="0" applyAlignment="0" applyProtection="0"/>
    <xf numFmtId="248" fontId="26" fillId="0" borderId="0"/>
    <xf numFmtId="248" fontId="26" fillId="0" borderId="0"/>
    <xf numFmtId="248" fontId="26" fillId="0" borderId="0"/>
    <xf numFmtId="248" fontId="26" fillId="0" borderId="0"/>
    <xf numFmtId="248" fontId="26" fillId="0" borderId="0"/>
    <xf numFmtId="248" fontId="26" fillId="0" borderId="0"/>
    <xf numFmtId="248" fontId="26" fillId="0" borderId="0" applyFont="0" applyFill="0" applyBorder="0" applyAlignment="0" applyProtection="0"/>
    <xf numFmtId="248" fontId="26" fillId="0" borderId="0" applyFont="0" applyFill="0" applyBorder="0" applyAlignment="0" applyProtection="0"/>
    <xf numFmtId="248" fontId="26" fillId="0" borderId="0"/>
    <xf numFmtId="248" fontId="26" fillId="0" borderId="0"/>
    <xf numFmtId="248" fontId="26" fillId="0" borderId="0"/>
    <xf numFmtId="248" fontId="26" fillId="0" borderId="0"/>
    <xf numFmtId="248" fontId="26" fillId="0" borderId="0"/>
    <xf numFmtId="248" fontId="26" fillId="0" borderId="0"/>
    <xf numFmtId="248" fontId="26" fillId="0" borderId="0" applyFont="0" applyFill="0" applyBorder="0" applyAlignment="0" applyProtection="0"/>
    <xf numFmtId="248" fontId="26" fillId="0" borderId="0" applyFont="0" applyFill="0" applyBorder="0" applyAlignment="0" applyProtection="0"/>
    <xf numFmtId="248" fontId="26" fillId="0" borderId="0"/>
    <xf numFmtId="248" fontId="26" fillId="0" borderId="0"/>
    <xf numFmtId="248" fontId="26" fillId="0" borderId="0"/>
    <xf numFmtId="248" fontId="26" fillId="0" borderId="0"/>
    <xf numFmtId="248" fontId="26" fillId="0" borderId="0"/>
    <xf numFmtId="248" fontId="26" fillId="0" borderId="0"/>
    <xf numFmtId="248" fontId="26" fillId="0" borderId="0" applyFont="0" applyFill="0" applyBorder="0" applyAlignment="0" applyProtection="0"/>
    <xf numFmtId="248" fontId="26" fillId="0" borderId="0" applyFont="0" applyFill="0" applyBorder="0" applyAlignment="0" applyProtection="0"/>
    <xf numFmtId="248" fontId="26" fillId="0" borderId="0"/>
    <xf numFmtId="248" fontId="26" fillId="0" borderId="0"/>
    <xf numFmtId="248" fontId="26" fillId="0" borderId="0"/>
    <xf numFmtId="248" fontId="26" fillId="0" borderId="0"/>
    <xf numFmtId="248" fontId="26" fillId="0" borderId="0"/>
    <xf numFmtId="248" fontId="26" fillId="0" borderId="0"/>
    <xf numFmtId="248" fontId="26" fillId="0" borderId="0" applyFont="0" applyFill="0" applyBorder="0" applyAlignment="0" applyProtection="0"/>
    <xf numFmtId="248" fontId="26" fillId="0" borderId="0" applyFont="0" applyFill="0" applyBorder="0" applyAlignment="0" applyProtection="0"/>
    <xf numFmtId="248" fontId="26" fillId="0" borderId="0"/>
    <xf numFmtId="248" fontId="26" fillId="0" borderId="0"/>
    <xf numFmtId="248" fontId="26" fillId="0" borderId="0"/>
    <xf numFmtId="248" fontId="26" fillId="0" borderId="0"/>
    <xf numFmtId="248" fontId="26" fillId="0" borderId="0"/>
    <xf numFmtId="248" fontId="26" fillId="0" borderId="0"/>
    <xf numFmtId="248" fontId="26" fillId="0" borderId="0" applyFont="0" applyFill="0" applyBorder="0" applyAlignment="0" applyProtection="0"/>
    <xf numFmtId="248" fontId="26" fillId="0" borderId="0" applyFont="0" applyFill="0" applyBorder="0" applyAlignment="0" applyProtection="0"/>
    <xf numFmtId="248" fontId="26" fillId="0" borderId="0"/>
    <xf numFmtId="248" fontId="26" fillId="0" borderId="0"/>
    <xf numFmtId="248" fontId="26" fillId="0" borderId="0"/>
    <xf numFmtId="248" fontId="26" fillId="0" borderId="0"/>
    <xf numFmtId="248" fontId="26" fillId="0" borderId="0"/>
    <xf numFmtId="248" fontId="26" fillId="0" borderId="0"/>
    <xf numFmtId="248" fontId="26" fillId="0" borderId="0" applyFont="0" applyFill="0" applyBorder="0" applyAlignment="0" applyProtection="0"/>
    <xf numFmtId="248" fontId="26" fillId="0" borderId="0" applyFont="0" applyFill="0" applyBorder="0" applyAlignment="0" applyProtection="0"/>
    <xf numFmtId="248" fontId="26" fillId="0" borderId="0"/>
    <xf numFmtId="248" fontId="26" fillId="0" borderId="0"/>
    <xf numFmtId="248" fontId="26" fillId="0" borderId="0"/>
    <xf numFmtId="248" fontId="26" fillId="0" borderId="0"/>
    <xf numFmtId="248" fontId="26" fillId="0" borderId="0"/>
    <xf numFmtId="248" fontId="26" fillId="0" borderId="0"/>
    <xf numFmtId="248" fontId="26" fillId="0" borderId="0" applyFont="0" applyFill="0" applyBorder="0" applyAlignment="0" applyProtection="0"/>
    <xf numFmtId="248" fontId="26" fillId="0" borderId="0" applyFont="0" applyFill="0" applyBorder="0" applyAlignment="0" applyProtection="0"/>
    <xf numFmtId="248" fontId="26" fillId="0" borderId="0"/>
    <xf numFmtId="248" fontId="26" fillId="0" borderId="0"/>
    <xf numFmtId="248" fontId="26" fillId="0" borderId="0"/>
    <xf numFmtId="248" fontId="26" fillId="0" borderId="0"/>
    <xf numFmtId="248" fontId="26" fillId="0" borderId="0"/>
    <xf numFmtId="248" fontId="26" fillId="0" borderId="0"/>
    <xf numFmtId="248" fontId="26" fillId="0" borderId="0" applyFont="0" applyFill="0" applyBorder="0" applyAlignment="0" applyProtection="0"/>
    <xf numFmtId="248" fontId="26" fillId="0" borderId="0" applyFont="0" applyFill="0" applyBorder="0" applyAlignment="0" applyProtection="0"/>
    <xf numFmtId="248" fontId="26" fillId="0" borderId="0"/>
    <xf numFmtId="248" fontId="26" fillId="0" borderId="0"/>
    <xf numFmtId="248" fontId="26" fillId="0" borderId="0"/>
    <xf numFmtId="248" fontId="26" fillId="0" borderId="0"/>
    <xf numFmtId="248" fontId="26" fillId="0" borderId="0"/>
    <xf numFmtId="248" fontId="26" fillId="0" borderId="0"/>
    <xf numFmtId="0" fontId="26" fillId="0" borderId="0"/>
    <xf numFmtId="248" fontId="26" fillId="0" borderId="0" applyFont="0" applyFill="0" applyBorder="0" applyAlignment="0" applyProtection="0"/>
    <xf numFmtId="249" fontId="5" fillId="0" borderId="0" applyFont="0" applyFill="0" applyBorder="0" applyAlignment="0" applyProtection="0"/>
    <xf numFmtId="248" fontId="26" fillId="0" borderId="0"/>
    <xf numFmtId="249" fontId="5" fillId="0" borderId="0" applyFont="0" applyFill="0" applyBorder="0" applyAlignment="0" applyProtection="0"/>
    <xf numFmtId="191" fontId="26" fillId="0" borderId="0"/>
    <xf numFmtId="251" fontId="26" fillId="0" borderId="0" applyFill="0" applyBorder="0" applyAlignment="0" applyProtection="0"/>
    <xf numFmtId="0" fontId="26" fillId="0" borderId="0"/>
    <xf numFmtId="248" fontId="26" fillId="0" borderId="0" applyFont="0" applyFill="0" applyBorder="0" applyAlignment="0" applyProtection="0"/>
    <xf numFmtId="248" fontId="26" fillId="0" borderId="0" applyFont="0" applyFill="0" applyBorder="0" applyAlignment="0" applyProtection="0"/>
    <xf numFmtId="248" fontId="26" fillId="0" borderId="0"/>
    <xf numFmtId="248" fontId="26" fillId="0" borderId="0"/>
    <xf numFmtId="248" fontId="26" fillId="0" borderId="0"/>
    <xf numFmtId="248" fontId="26" fillId="0" borderId="0"/>
    <xf numFmtId="248" fontId="26" fillId="0" borderId="0"/>
    <xf numFmtId="248" fontId="26" fillId="0" borderId="0"/>
    <xf numFmtId="248" fontId="26" fillId="0" borderId="0" applyFont="0" applyFill="0" applyBorder="0" applyAlignment="0" applyProtection="0"/>
    <xf numFmtId="248" fontId="26" fillId="0" borderId="0" applyFont="0" applyFill="0" applyBorder="0" applyAlignment="0" applyProtection="0"/>
    <xf numFmtId="248" fontId="26" fillId="0" borderId="0"/>
    <xf numFmtId="248" fontId="26" fillId="0" borderId="0"/>
    <xf numFmtId="248" fontId="26" fillId="0" borderId="0"/>
    <xf numFmtId="248" fontId="26" fillId="0" borderId="0"/>
    <xf numFmtId="248" fontId="26" fillId="0" borderId="0"/>
    <xf numFmtId="248" fontId="26" fillId="0" borderId="0"/>
    <xf numFmtId="248" fontId="26" fillId="0" borderId="0" applyFont="0" applyFill="0" applyBorder="0" applyAlignment="0" applyProtection="0"/>
    <xf numFmtId="248" fontId="26" fillId="0" borderId="0" applyFont="0" applyFill="0" applyBorder="0" applyAlignment="0" applyProtection="0"/>
    <xf numFmtId="248" fontId="26" fillId="0" borderId="0"/>
    <xf numFmtId="248" fontId="26" fillId="0" borderId="0"/>
    <xf numFmtId="248" fontId="26" fillId="0" borderId="0"/>
    <xf numFmtId="248" fontId="26" fillId="0" borderId="0"/>
    <xf numFmtId="248" fontId="26" fillId="0" borderId="0"/>
    <xf numFmtId="248" fontId="26" fillId="0" borderId="0"/>
    <xf numFmtId="248" fontId="26" fillId="0" borderId="0" applyFont="0" applyFill="0" applyBorder="0" applyAlignment="0" applyProtection="0"/>
    <xf numFmtId="248" fontId="26" fillId="0" borderId="0" applyFont="0" applyFill="0" applyBorder="0" applyAlignment="0" applyProtection="0"/>
    <xf numFmtId="248" fontId="26" fillId="0" borderId="0"/>
    <xf numFmtId="248" fontId="26" fillId="0" borderId="0"/>
    <xf numFmtId="248" fontId="26" fillId="0" borderId="0"/>
    <xf numFmtId="248" fontId="26" fillId="0" borderId="0"/>
    <xf numFmtId="248" fontId="26" fillId="0" borderId="0"/>
    <xf numFmtId="248" fontId="26" fillId="0" borderId="0"/>
    <xf numFmtId="248" fontId="26" fillId="0" borderId="0" applyFont="0" applyFill="0" applyBorder="0" applyAlignment="0" applyProtection="0"/>
    <xf numFmtId="248" fontId="26" fillId="0" borderId="0" applyFont="0" applyFill="0" applyBorder="0" applyAlignment="0" applyProtection="0"/>
    <xf numFmtId="248" fontId="26" fillId="0" borderId="0"/>
    <xf numFmtId="248" fontId="26" fillId="0" borderId="0"/>
    <xf numFmtId="248" fontId="26" fillId="0" borderId="0"/>
    <xf numFmtId="248" fontId="26" fillId="0" borderId="0"/>
    <xf numFmtId="248" fontId="26" fillId="0" borderId="0"/>
    <xf numFmtId="248" fontId="26" fillId="0" borderId="0"/>
    <xf numFmtId="248" fontId="26" fillId="0" borderId="0" applyFont="0" applyFill="0" applyBorder="0" applyAlignment="0" applyProtection="0"/>
    <xf numFmtId="248" fontId="26" fillId="0" borderId="0"/>
    <xf numFmtId="248" fontId="26" fillId="0" borderId="0"/>
    <xf numFmtId="248" fontId="26" fillId="0" borderId="0"/>
    <xf numFmtId="248" fontId="26" fillId="0" borderId="0" applyFont="0" applyFill="0" applyBorder="0" applyAlignment="0" applyProtection="0"/>
    <xf numFmtId="248" fontId="26" fillId="0" borderId="0" applyFont="0" applyFill="0" applyBorder="0" applyAlignment="0" applyProtection="0"/>
    <xf numFmtId="248" fontId="26" fillId="0" borderId="0"/>
    <xf numFmtId="248" fontId="26" fillId="0" borderId="0"/>
    <xf numFmtId="248" fontId="26" fillId="0" borderId="0"/>
    <xf numFmtId="248" fontId="26" fillId="0" borderId="0"/>
    <xf numFmtId="248" fontId="26" fillId="0" borderId="0"/>
    <xf numFmtId="0" fontId="26" fillId="0" borderId="0"/>
    <xf numFmtId="248" fontId="26" fillId="0" borderId="0" applyFont="0" applyFill="0" applyBorder="0" applyAlignment="0" applyProtection="0"/>
    <xf numFmtId="248" fontId="26" fillId="0" borderId="0"/>
    <xf numFmtId="248" fontId="26" fillId="0" borderId="0"/>
    <xf numFmtId="248" fontId="26" fillId="0" borderId="0"/>
    <xf numFmtId="248" fontId="26" fillId="0" borderId="0"/>
    <xf numFmtId="248" fontId="26" fillId="0" borderId="0"/>
    <xf numFmtId="248" fontId="26" fillId="0" borderId="0"/>
    <xf numFmtId="248" fontId="26" fillId="0" borderId="0"/>
    <xf numFmtId="248" fontId="26" fillId="0" borderId="0"/>
    <xf numFmtId="248" fontId="26" fillId="0" borderId="0"/>
    <xf numFmtId="248" fontId="26" fillId="0" borderId="0" applyFont="0" applyFill="0" applyBorder="0" applyAlignment="0" applyProtection="0"/>
    <xf numFmtId="248" fontId="26" fillId="0" borderId="0" applyFont="0" applyFill="0" applyBorder="0" applyAlignment="0" applyProtection="0"/>
    <xf numFmtId="248" fontId="26" fillId="0" borderId="0"/>
    <xf numFmtId="248" fontId="26" fillId="0" borderId="0"/>
    <xf numFmtId="248" fontId="26" fillId="0" borderId="0"/>
    <xf numFmtId="248" fontId="26" fillId="0" borderId="0"/>
    <xf numFmtId="248" fontId="26" fillId="0" borderId="0"/>
    <xf numFmtId="248" fontId="26" fillId="0" borderId="0"/>
    <xf numFmtId="248" fontId="26" fillId="0" borderId="0" applyFont="0" applyFill="0" applyBorder="0" applyAlignment="0" applyProtection="0"/>
    <xf numFmtId="248" fontId="26" fillId="0" borderId="0" applyFont="0" applyFill="0" applyBorder="0" applyAlignment="0" applyProtection="0"/>
    <xf numFmtId="248" fontId="26" fillId="0" borderId="0"/>
    <xf numFmtId="248" fontId="26" fillId="0" borderId="0"/>
    <xf numFmtId="248" fontId="26" fillId="0" borderId="0"/>
    <xf numFmtId="248" fontId="26" fillId="0" borderId="0"/>
    <xf numFmtId="248" fontId="26" fillId="0" borderId="0"/>
    <xf numFmtId="248" fontId="26" fillId="0" borderId="0"/>
    <xf numFmtId="248" fontId="26" fillId="0" borderId="0" applyFont="0" applyFill="0" applyBorder="0" applyAlignment="0" applyProtection="0"/>
    <xf numFmtId="248" fontId="26" fillId="0" borderId="0" applyFont="0" applyFill="0" applyBorder="0" applyAlignment="0" applyProtection="0"/>
    <xf numFmtId="248" fontId="26" fillId="0" borderId="0" applyFont="0" applyFill="0" applyBorder="0" applyAlignment="0" applyProtection="0"/>
    <xf numFmtId="248" fontId="26" fillId="0" borderId="0" applyFont="0" applyFill="0" applyBorder="0" applyAlignment="0" applyProtection="0"/>
    <xf numFmtId="248" fontId="26" fillId="0" borderId="0" applyFont="0" applyFill="0" applyBorder="0" applyAlignment="0" applyProtection="0"/>
    <xf numFmtId="248" fontId="26" fillId="0" borderId="0" applyFont="0" applyFill="0" applyBorder="0" applyAlignment="0" applyProtection="0"/>
    <xf numFmtId="248" fontId="26" fillId="0" borderId="0" applyFont="0" applyFill="0" applyBorder="0" applyAlignment="0" applyProtection="0"/>
    <xf numFmtId="248" fontId="26" fillId="0" borderId="0" applyFont="0" applyFill="0" applyBorder="0" applyAlignment="0" applyProtection="0"/>
    <xf numFmtId="248" fontId="26" fillId="0" borderId="0" applyFont="0" applyFill="0" applyBorder="0" applyAlignment="0" applyProtection="0"/>
    <xf numFmtId="248" fontId="26" fillId="0" borderId="0"/>
    <xf numFmtId="248" fontId="26" fillId="0" borderId="0"/>
    <xf numFmtId="248" fontId="26" fillId="0" borderId="0"/>
    <xf numFmtId="248" fontId="26" fillId="0" borderId="0"/>
    <xf numFmtId="248" fontId="26" fillId="0" borderId="0"/>
    <xf numFmtId="248" fontId="26" fillId="0" borderId="0"/>
    <xf numFmtId="248" fontId="26" fillId="0" borderId="0" applyFont="0" applyFill="0" applyBorder="0" applyAlignment="0" applyProtection="0"/>
    <xf numFmtId="248" fontId="26" fillId="0" borderId="0" applyFont="0" applyFill="0" applyBorder="0" applyAlignment="0" applyProtection="0"/>
    <xf numFmtId="248" fontId="26" fillId="0" borderId="0"/>
    <xf numFmtId="248" fontId="26" fillId="0" borderId="0"/>
    <xf numFmtId="248" fontId="26" fillId="0" borderId="0"/>
    <xf numFmtId="248" fontId="26" fillId="0" borderId="0"/>
    <xf numFmtId="248" fontId="26" fillId="0" borderId="0"/>
    <xf numFmtId="248" fontId="26" fillId="0" borderId="0"/>
    <xf numFmtId="248" fontId="26" fillId="0" borderId="0" applyFont="0" applyFill="0" applyBorder="0" applyAlignment="0" applyProtection="0"/>
    <xf numFmtId="248" fontId="26" fillId="0" borderId="0" applyFont="0" applyFill="0" applyBorder="0" applyAlignment="0" applyProtection="0"/>
    <xf numFmtId="248" fontId="26" fillId="0" borderId="0"/>
    <xf numFmtId="248" fontId="26" fillId="0" borderId="0"/>
    <xf numFmtId="248" fontId="26" fillId="0" borderId="0"/>
    <xf numFmtId="248" fontId="26" fillId="0" borderId="0"/>
    <xf numFmtId="248" fontId="26" fillId="0" borderId="0"/>
    <xf numFmtId="248" fontId="26" fillId="0" borderId="0"/>
    <xf numFmtId="248" fontId="26" fillId="0" borderId="0" applyFont="0" applyFill="0" applyBorder="0" applyAlignment="0" applyProtection="0"/>
    <xf numFmtId="248" fontId="26" fillId="0" borderId="0" applyFont="0" applyFill="0" applyBorder="0" applyAlignment="0" applyProtection="0"/>
    <xf numFmtId="248" fontId="26" fillId="0" borderId="0"/>
    <xf numFmtId="248" fontId="26" fillId="0" borderId="0"/>
    <xf numFmtId="248" fontId="26" fillId="0" borderId="0"/>
    <xf numFmtId="248" fontId="26" fillId="0" borderId="0"/>
    <xf numFmtId="248" fontId="26" fillId="0" borderId="0"/>
    <xf numFmtId="248" fontId="26" fillId="0" borderId="0"/>
    <xf numFmtId="252" fontId="26" fillId="137" borderId="0" applyFont="0" applyFill="0" applyBorder="0" applyAlignment="0" applyProtection="0"/>
    <xf numFmtId="253" fontId="26" fillId="0" borderId="0" applyFont="0" applyFill="0" applyBorder="0" applyAlignment="0" applyProtection="0"/>
    <xf numFmtId="253" fontId="26" fillId="0" borderId="0" applyFont="0" applyFill="0" applyBorder="0" applyAlignment="0" applyProtection="0"/>
    <xf numFmtId="253" fontId="26" fillId="0" borderId="0"/>
    <xf numFmtId="253" fontId="26" fillId="0" borderId="0"/>
    <xf numFmtId="253" fontId="26" fillId="0" borderId="0"/>
    <xf numFmtId="253" fontId="26" fillId="0" borderId="0"/>
    <xf numFmtId="253" fontId="26" fillId="0" borderId="0"/>
    <xf numFmtId="253" fontId="26" fillId="0" borderId="0"/>
    <xf numFmtId="253" fontId="26" fillId="0" borderId="0" applyFont="0" applyFill="0" applyBorder="0" applyAlignment="0" applyProtection="0"/>
    <xf numFmtId="253" fontId="26" fillId="0" borderId="0" applyFont="0" applyFill="0" applyBorder="0" applyAlignment="0" applyProtection="0"/>
    <xf numFmtId="253" fontId="26" fillId="0" borderId="0"/>
    <xf numFmtId="253" fontId="26" fillId="0" borderId="0"/>
    <xf numFmtId="253" fontId="26" fillId="0" borderId="0"/>
    <xf numFmtId="253" fontId="26" fillId="0" borderId="0"/>
    <xf numFmtId="253" fontId="26" fillId="0" borderId="0"/>
    <xf numFmtId="253" fontId="26" fillId="0" borderId="0"/>
    <xf numFmtId="253" fontId="26" fillId="0" borderId="0" applyFont="0" applyFill="0" applyBorder="0" applyAlignment="0" applyProtection="0"/>
    <xf numFmtId="253" fontId="26" fillId="0" borderId="0" applyFont="0" applyFill="0" applyBorder="0" applyAlignment="0" applyProtection="0"/>
    <xf numFmtId="253" fontId="26" fillId="0" borderId="0"/>
    <xf numFmtId="253" fontId="26" fillId="0" borderId="0"/>
    <xf numFmtId="253" fontId="26" fillId="0" borderId="0"/>
    <xf numFmtId="253" fontId="26" fillId="0" borderId="0"/>
    <xf numFmtId="253" fontId="26" fillId="0" borderId="0"/>
    <xf numFmtId="253" fontId="26" fillId="0" borderId="0"/>
    <xf numFmtId="253" fontId="26" fillId="0" borderId="0" applyFont="0" applyFill="0" applyBorder="0" applyAlignment="0" applyProtection="0"/>
    <xf numFmtId="253" fontId="26" fillId="0" borderId="0" applyFont="0" applyFill="0" applyBorder="0" applyAlignment="0" applyProtection="0"/>
    <xf numFmtId="253" fontId="26" fillId="0" borderId="0"/>
    <xf numFmtId="253" fontId="26" fillId="0" borderId="0"/>
    <xf numFmtId="253" fontId="26" fillId="0" borderId="0"/>
    <xf numFmtId="253" fontId="26" fillId="0" borderId="0"/>
    <xf numFmtId="253" fontId="26" fillId="0" borderId="0"/>
    <xf numFmtId="253" fontId="26" fillId="0" borderId="0"/>
    <xf numFmtId="253" fontId="26" fillId="0" borderId="0" applyFont="0" applyFill="0" applyBorder="0" applyAlignment="0" applyProtection="0"/>
    <xf numFmtId="253" fontId="26" fillId="0" borderId="0" applyFont="0" applyFill="0" applyBorder="0" applyAlignment="0" applyProtection="0"/>
    <xf numFmtId="253" fontId="26" fillId="0" borderId="0"/>
    <xf numFmtId="253" fontId="26" fillId="0" borderId="0"/>
    <xf numFmtId="253" fontId="26" fillId="0" borderId="0"/>
    <xf numFmtId="253" fontId="26" fillId="0" borderId="0"/>
    <xf numFmtId="253" fontId="26" fillId="0" borderId="0"/>
    <xf numFmtId="253" fontId="26" fillId="0" borderId="0"/>
    <xf numFmtId="253" fontId="26" fillId="0" borderId="0" applyFont="0" applyFill="0" applyBorder="0" applyAlignment="0" applyProtection="0"/>
    <xf numFmtId="253" fontId="26" fillId="0" borderId="0" applyFont="0" applyFill="0" applyBorder="0" applyAlignment="0" applyProtection="0"/>
    <xf numFmtId="253" fontId="26" fillId="0" borderId="0"/>
    <xf numFmtId="253" fontId="26" fillId="0" borderId="0"/>
    <xf numFmtId="253" fontId="26" fillId="0" borderId="0"/>
    <xf numFmtId="253" fontId="26" fillId="0" borderId="0"/>
    <xf numFmtId="253" fontId="26" fillId="0" borderId="0"/>
    <xf numFmtId="253" fontId="26" fillId="0" borderId="0"/>
    <xf numFmtId="253" fontId="26" fillId="0" borderId="0" applyFont="0" applyFill="0" applyBorder="0" applyAlignment="0" applyProtection="0"/>
    <xf numFmtId="253" fontId="26" fillId="0" borderId="0" applyFont="0" applyFill="0" applyBorder="0" applyAlignment="0" applyProtection="0"/>
    <xf numFmtId="253" fontId="26" fillId="0" borderId="0"/>
    <xf numFmtId="253" fontId="26" fillId="0" borderId="0"/>
    <xf numFmtId="253" fontId="26" fillId="0" borderId="0"/>
    <xf numFmtId="253" fontId="26" fillId="0" borderId="0"/>
    <xf numFmtId="253" fontId="26" fillId="0" borderId="0"/>
    <xf numFmtId="253" fontId="26" fillId="0" borderId="0"/>
    <xf numFmtId="253" fontId="26" fillId="0" borderId="0" applyFont="0" applyFill="0" applyBorder="0" applyAlignment="0" applyProtection="0"/>
    <xf numFmtId="253" fontId="26" fillId="0" borderId="0" applyFont="0" applyFill="0" applyBorder="0" applyAlignment="0" applyProtection="0"/>
    <xf numFmtId="253" fontId="26" fillId="0" borderId="0"/>
    <xf numFmtId="253" fontId="26" fillId="0" borderId="0"/>
    <xf numFmtId="253" fontId="26" fillId="0" borderId="0"/>
    <xf numFmtId="253" fontId="26" fillId="0" borderId="0"/>
    <xf numFmtId="253" fontId="26" fillId="0" borderId="0"/>
    <xf numFmtId="253" fontId="26" fillId="0" borderId="0"/>
    <xf numFmtId="253" fontId="26" fillId="0" borderId="0" applyFont="0" applyFill="0" applyBorder="0" applyAlignment="0" applyProtection="0"/>
    <xf numFmtId="253" fontId="26" fillId="0" borderId="0" applyFont="0" applyFill="0" applyBorder="0" applyAlignment="0" applyProtection="0"/>
    <xf numFmtId="253" fontId="26" fillId="0" borderId="0"/>
    <xf numFmtId="253" fontId="26" fillId="0" borderId="0"/>
    <xf numFmtId="253" fontId="26" fillId="0" borderId="0"/>
    <xf numFmtId="253" fontId="26" fillId="0" borderId="0"/>
    <xf numFmtId="253" fontId="26" fillId="0" borderId="0"/>
    <xf numFmtId="253" fontId="26" fillId="0" borderId="0"/>
    <xf numFmtId="253" fontId="26" fillId="0" borderId="0" applyFont="0" applyFill="0" applyBorder="0" applyAlignment="0" applyProtection="0"/>
    <xf numFmtId="253" fontId="26" fillId="0" borderId="0" applyFont="0" applyFill="0" applyBorder="0" applyAlignment="0" applyProtection="0"/>
    <xf numFmtId="253" fontId="26" fillId="0" borderId="0"/>
    <xf numFmtId="253" fontId="26" fillId="0" borderId="0"/>
    <xf numFmtId="253" fontId="26" fillId="0" borderId="0"/>
    <xf numFmtId="253" fontId="26" fillId="0" borderId="0"/>
    <xf numFmtId="253" fontId="26" fillId="0" borderId="0"/>
    <xf numFmtId="253" fontId="26" fillId="0" borderId="0"/>
    <xf numFmtId="252" fontId="26" fillId="137" borderId="0" applyFont="0" applyFill="0" applyBorder="0" applyAlignment="0" applyProtection="0"/>
    <xf numFmtId="253" fontId="26" fillId="0" borderId="0" applyFont="0" applyFill="0" applyBorder="0" applyAlignment="0" applyProtection="0"/>
    <xf numFmtId="253" fontId="26" fillId="0" borderId="0" applyFont="0" applyFill="0" applyBorder="0" applyAlignment="0" applyProtection="0"/>
    <xf numFmtId="253" fontId="26" fillId="0" borderId="0"/>
    <xf numFmtId="253" fontId="26" fillId="0" borderId="0"/>
    <xf numFmtId="253" fontId="26" fillId="0" borderId="0"/>
    <xf numFmtId="253" fontId="26" fillId="0" borderId="0"/>
    <xf numFmtId="253" fontId="26" fillId="0" borderId="0"/>
    <xf numFmtId="253" fontId="26" fillId="0" borderId="0"/>
    <xf numFmtId="253" fontId="26" fillId="0" borderId="0" applyFont="0" applyFill="0" applyBorder="0" applyAlignment="0" applyProtection="0"/>
    <xf numFmtId="253" fontId="26" fillId="0" borderId="0" applyFont="0" applyFill="0" applyBorder="0" applyAlignment="0" applyProtection="0"/>
    <xf numFmtId="253" fontId="26" fillId="0" borderId="0"/>
    <xf numFmtId="253" fontId="26" fillId="0" borderId="0"/>
    <xf numFmtId="253" fontId="26" fillId="0" borderId="0"/>
    <xf numFmtId="253" fontId="26" fillId="0" borderId="0"/>
    <xf numFmtId="253" fontId="26" fillId="0" borderId="0"/>
    <xf numFmtId="253" fontId="26" fillId="0" borderId="0"/>
    <xf numFmtId="254" fontId="44" fillId="0" borderId="0"/>
    <xf numFmtId="254" fontId="44" fillId="0" borderId="0"/>
    <xf numFmtId="254" fontId="44" fillId="0" borderId="0"/>
    <xf numFmtId="254" fontId="44" fillId="0" borderId="0"/>
    <xf numFmtId="254" fontId="44" fillId="0" borderId="0"/>
    <xf numFmtId="254" fontId="44" fillId="0" borderId="0"/>
    <xf numFmtId="255" fontId="26" fillId="0" borderId="0" applyFont="0" applyFill="0" applyBorder="0" applyAlignment="0" applyProtection="0"/>
    <xf numFmtId="253" fontId="26" fillId="0" borderId="0" applyFont="0" applyFill="0" applyBorder="0" applyAlignment="0" applyProtection="0"/>
    <xf numFmtId="253" fontId="26" fillId="0" borderId="0" applyFont="0" applyFill="0" applyBorder="0" applyAlignment="0" applyProtection="0"/>
    <xf numFmtId="253" fontId="26" fillId="0" borderId="0"/>
    <xf numFmtId="253" fontId="26" fillId="0" borderId="0"/>
    <xf numFmtId="253" fontId="26" fillId="0" borderId="0"/>
    <xf numFmtId="253" fontId="26" fillId="0" borderId="0"/>
    <xf numFmtId="253" fontId="26" fillId="0" borderId="0"/>
    <xf numFmtId="253" fontId="26" fillId="0" borderId="0"/>
    <xf numFmtId="253" fontId="26" fillId="0" borderId="0" applyFont="0" applyFill="0" applyBorder="0" applyAlignment="0" applyProtection="0"/>
    <xf numFmtId="253" fontId="26" fillId="0" borderId="0" applyFont="0" applyFill="0" applyBorder="0" applyAlignment="0" applyProtection="0"/>
    <xf numFmtId="253" fontId="26" fillId="0" borderId="0"/>
    <xf numFmtId="253" fontId="26" fillId="0" borderId="0"/>
    <xf numFmtId="253" fontId="26" fillId="0" borderId="0"/>
    <xf numFmtId="253" fontId="26" fillId="0" borderId="0"/>
    <xf numFmtId="253" fontId="26" fillId="0" borderId="0"/>
    <xf numFmtId="253" fontId="26" fillId="0" borderId="0"/>
    <xf numFmtId="253" fontId="26" fillId="0" borderId="0" applyFont="0" applyFill="0" applyBorder="0" applyAlignment="0" applyProtection="0"/>
    <xf numFmtId="253" fontId="26" fillId="0" borderId="0" applyFont="0" applyFill="0" applyBorder="0" applyAlignment="0" applyProtection="0"/>
    <xf numFmtId="253" fontId="26" fillId="0" borderId="0"/>
    <xf numFmtId="253" fontId="26" fillId="0" borderId="0"/>
    <xf numFmtId="253" fontId="26" fillId="0" borderId="0"/>
    <xf numFmtId="253" fontId="26" fillId="0" borderId="0"/>
    <xf numFmtId="253" fontId="26" fillId="0" borderId="0"/>
    <xf numFmtId="253" fontId="26" fillId="0" borderId="0"/>
    <xf numFmtId="253" fontId="26" fillId="0" borderId="0" applyFont="0" applyFill="0" applyBorder="0" applyAlignment="0" applyProtection="0"/>
    <xf numFmtId="253" fontId="26" fillId="0" borderId="0" applyFont="0" applyFill="0" applyBorder="0" applyAlignment="0" applyProtection="0"/>
    <xf numFmtId="253" fontId="26" fillId="0" borderId="0"/>
    <xf numFmtId="253" fontId="26" fillId="0" borderId="0"/>
    <xf numFmtId="253" fontId="26" fillId="0" borderId="0"/>
    <xf numFmtId="253" fontId="26" fillId="0" borderId="0"/>
    <xf numFmtId="253" fontId="26" fillId="0" borderId="0"/>
    <xf numFmtId="253" fontId="26" fillId="0" borderId="0"/>
    <xf numFmtId="253" fontId="26" fillId="0" borderId="0" applyFont="0" applyFill="0" applyBorder="0" applyAlignment="0" applyProtection="0"/>
    <xf numFmtId="253" fontId="26" fillId="0" borderId="0" applyFont="0" applyFill="0" applyBorder="0" applyAlignment="0" applyProtection="0"/>
    <xf numFmtId="253" fontId="26" fillId="0" borderId="0"/>
    <xf numFmtId="253" fontId="26" fillId="0" borderId="0"/>
    <xf numFmtId="253" fontId="26" fillId="0" borderId="0"/>
    <xf numFmtId="253" fontId="26" fillId="0" borderId="0"/>
    <xf numFmtId="253" fontId="26" fillId="0" borderId="0"/>
    <xf numFmtId="253" fontId="26" fillId="0" borderId="0"/>
    <xf numFmtId="253" fontId="26" fillId="0" borderId="0" applyFont="0" applyFill="0" applyBorder="0" applyAlignment="0" applyProtection="0"/>
    <xf numFmtId="253" fontId="26" fillId="0" borderId="0" applyFont="0" applyFill="0" applyBorder="0" applyAlignment="0" applyProtection="0"/>
    <xf numFmtId="253" fontId="26" fillId="0" borderId="0"/>
    <xf numFmtId="253" fontId="26" fillId="0" borderId="0"/>
    <xf numFmtId="253" fontId="26" fillId="0" borderId="0"/>
    <xf numFmtId="253" fontId="26" fillId="0" borderId="0"/>
    <xf numFmtId="253" fontId="26" fillId="0" borderId="0"/>
    <xf numFmtId="253" fontId="26" fillId="0" borderId="0"/>
    <xf numFmtId="253" fontId="26" fillId="0" borderId="0" applyFont="0" applyFill="0" applyBorder="0" applyAlignment="0" applyProtection="0"/>
    <xf numFmtId="253" fontId="26" fillId="0" borderId="0" applyFont="0" applyFill="0" applyBorder="0" applyAlignment="0" applyProtection="0"/>
    <xf numFmtId="253" fontId="26" fillId="0" borderId="0"/>
    <xf numFmtId="253" fontId="26" fillId="0" borderId="0"/>
    <xf numFmtId="253" fontId="26" fillId="0" borderId="0"/>
    <xf numFmtId="253" fontId="26" fillId="0" borderId="0"/>
    <xf numFmtId="253" fontId="26" fillId="0" borderId="0"/>
    <xf numFmtId="253" fontId="26" fillId="0" borderId="0"/>
    <xf numFmtId="253" fontId="26" fillId="0" borderId="0" applyFont="0" applyFill="0" applyBorder="0" applyAlignment="0" applyProtection="0"/>
    <xf numFmtId="253" fontId="26" fillId="0" borderId="0" applyFont="0" applyFill="0" applyBorder="0" applyAlignment="0" applyProtection="0"/>
    <xf numFmtId="253" fontId="26" fillId="0" borderId="0"/>
    <xf numFmtId="253" fontId="26" fillId="0" borderId="0"/>
    <xf numFmtId="253" fontId="26" fillId="0" borderId="0"/>
    <xf numFmtId="253" fontId="26" fillId="0" borderId="0"/>
    <xf numFmtId="253" fontId="26" fillId="0" borderId="0"/>
    <xf numFmtId="253" fontId="26" fillId="0" borderId="0"/>
    <xf numFmtId="253" fontId="26" fillId="0" borderId="0" applyFont="0" applyFill="0" applyBorder="0" applyAlignment="0" applyProtection="0"/>
    <xf numFmtId="253" fontId="26" fillId="0" borderId="0" applyFont="0" applyFill="0" applyBorder="0" applyAlignment="0" applyProtection="0"/>
    <xf numFmtId="253" fontId="26" fillId="0" borderId="0"/>
    <xf numFmtId="253" fontId="26" fillId="0" borderId="0"/>
    <xf numFmtId="253" fontId="26" fillId="0" borderId="0"/>
    <xf numFmtId="253" fontId="26" fillId="0" borderId="0"/>
    <xf numFmtId="253" fontId="26" fillId="0" borderId="0"/>
    <xf numFmtId="253" fontId="26" fillId="0" borderId="0"/>
    <xf numFmtId="253" fontId="26" fillId="0" borderId="0" applyFont="0" applyFill="0" applyBorder="0" applyAlignment="0" applyProtection="0"/>
    <xf numFmtId="253" fontId="26" fillId="0" borderId="0" applyFont="0" applyFill="0" applyBorder="0" applyAlignment="0" applyProtection="0"/>
    <xf numFmtId="253" fontId="26" fillId="0" borderId="0"/>
    <xf numFmtId="253" fontId="26" fillId="0" borderId="0"/>
    <xf numFmtId="253" fontId="26" fillId="0" borderId="0"/>
    <xf numFmtId="253" fontId="26" fillId="0" borderId="0"/>
    <xf numFmtId="253" fontId="26" fillId="0" borderId="0"/>
    <xf numFmtId="253" fontId="26" fillId="0" borderId="0"/>
    <xf numFmtId="252" fontId="26" fillId="137" borderId="0" applyFont="0" applyFill="0" applyBorder="0" applyAlignment="0" applyProtection="0"/>
    <xf numFmtId="253" fontId="26" fillId="0" borderId="0" applyFont="0" applyFill="0" applyBorder="0" applyAlignment="0" applyProtection="0"/>
    <xf numFmtId="253" fontId="26" fillId="0" borderId="0"/>
    <xf numFmtId="253" fontId="26" fillId="0" borderId="0"/>
    <xf numFmtId="253" fontId="26" fillId="0" borderId="0"/>
    <xf numFmtId="253" fontId="26" fillId="0" borderId="0"/>
    <xf numFmtId="253" fontId="26" fillId="0" borderId="0"/>
    <xf numFmtId="253" fontId="26" fillId="0" borderId="0"/>
    <xf numFmtId="253" fontId="26" fillId="0" borderId="0" applyFont="0" applyFill="0" applyBorder="0" applyAlignment="0" applyProtection="0"/>
    <xf numFmtId="253" fontId="26" fillId="0" borderId="0" applyFont="0" applyFill="0" applyBorder="0" applyAlignment="0" applyProtection="0"/>
    <xf numFmtId="253" fontId="26" fillId="0" borderId="0"/>
    <xf numFmtId="253" fontId="26" fillId="0" borderId="0"/>
    <xf numFmtId="253" fontId="26" fillId="0" borderId="0"/>
    <xf numFmtId="253" fontId="26" fillId="0" borderId="0"/>
    <xf numFmtId="253" fontId="26" fillId="0" borderId="0"/>
    <xf numFmtId="253" fontId="26" fillId="0" borderId="0"/>
    <xf numFmtId="253" fontId="26" fillId="0" borderId="0" applyFont="0" applyFill="0" applyBorder="0" applyAlignment="0" applyProtection="0"/>
    <xf numFmtId="253" fontId="26" fillId="0" borderId="0" applyFont="0" applyFill="0" applyBorder="0" applyAlignment="0" applyProtection="0"/>
    <xf numFmtId="253" fontId="26" fillId="0" borderId="0"/>
    <xf numFmtId="253" fontId="26" fillId="0" borderId="0"/>
    <xf numFmtId="253" fontId="26" fillId="0" borderId="0"/>
    <xf numFmtId="253" fontId="26" fillId="0" borderId="0"/>
    <xf numFmtId="253" fontId="26" fillId="0" borderId="0"/>
    <xf numFmtId="253" fontId="26" fillId="0" borderId="0"/>
    <xf numFmtId="253" fontId="26" fillId="0" borderId="0" applyFont="0" applyFill="0" applyBorder="0" applyAlignment="0" applyProtection="0"/>
    <xf numFmtId="253" fontId="26" fillId="0" borderId="0" applyFont="0" applyFill="0" applyBorder="0" applyAlignment="0" applyProtection="0"/>
    <xf numFmtId="253" fontId="26" fillId="0" borderId="0"/>
    <xf numFmtId="253" fontId="26" fillId="0" borderId="0"/>
    <xf numFmtId="253" fontId="26" fillId="0" borderId="0"/>
    <xf numFmtId="253" fontId="26" fillId="0" borderId="0"/>
    <xf numFmtId="253" fontId="26" fillId="0" borderId="0"/>
    <xf numFmtId="253" fontId="26" fillId="0" borderId="0"/>
    <xf numFmtId="253" fontId="26" fillId="0" borderId="0" applyFont="0" applyFill="0" applyBorder="0" applyAlignment="0" applyProtection="0"/>
    <xf numFmtId="253" fontId="26" fillId="0" borderId="0" applyFont="0" applyFill="0" applyBorder="0" applyAlignment="0" applyProtection="0"/>
    <xf numFmtId="253" fontId="26" fillId="0" borderId="0"/>
    <xf numFmtId="253" fontId="26" fillId="0" borderId="0"/>
    <xf numFmtId="253" fontId="26" fillId="0" borderId="0"/>
    <xf numFmtId="253" fontId="26" fillId="0" borderId="0"/>
    <xf numFmtId="253" fontId="26" fillId="0" borderId="0"/>
    <xf numFmtId="253" fontId="26" fillId="0" borderId="0"/>
    <xf numFmtId="253" fontId="26" fillId="0" borderId="0" applyFont="0" applyFill="0" applyBorder="0" applyAlignment="0" applyProtection="0"/>
    <xf numFmtId="253" fontId="26" fillId="0" borderId="0" applyFont="0" applyFill="0" applyBorder="0" applyAlignment="0" applyProtection="0"/>
    <xf numFmtId="253" fontId="26" fillId="0" borderId="0"/>
    <xf numFmtId="253" fontId="26" fillId="0" borderId="0"/>
    <xf numFmtId="253" fontId="26" fillId="0" borderId="0"/>
    <xf numFmtId="253" fontId="26" fillId="0" borderId="0"/>
    <xf numFmtId="253" fontId="26" fillId="0" borderId="0"/>
    <xf numFmtId="253" fontId="26" fillId="0" borderId="0"/>
    <xf numFmtId="253" fontId="26" fillId="0" borderId="0" applyFont="0" applyFill="0" applyBorder="0" applyAlignment="0" applyProtection="0"/>
    <xf numFmtId="253" fontId="26" fillId="0" borderId="0"/>
    <xf numFmtId="253" fontId="26" fillId="0" borderId="0"/>
    <xf numFmtId="253" fontId="26" fillId="0" borderId="0"/>
    <xf numFmtId="253" fontId="26" fillId="0" borderId="0" applyFont="0" applyFill="0" applyBorder="0" applyAlignment="0" applyProtection="0"/>
    <xf numFmtId="253" fontId="26" fillId="0" borderId="0" applyFont="0" applyFill="0" applyBorder="0" applyAlignment="0" applyProtection="0"/>
    <xf numFmtId="253" fontId="26" fillId="0" borderId="0"/>
    <xf numFmtId="253" fontId="26" fillId="0" borderId="0"/>
    <xf numFmtId="253" fontId="26" fillId="0" borderId="0"/>
    <xf numFmtId="253" fontId="26" fillId="0" borderId="0" applyFont="0" applyFill="0" applyBorder="0" applyAlignment="0" applyProtection="0"/>
    <xf numFmtId="253" fontId="26" fillId="0" borderId="0" applyFont="0" applyFill="0" applyBorder="0" applyAlignment="0" applyProtection="0"/>
    <xf numFmtId="253" fontId="26" fillId="0" borderId="0" applyFont="0" applyFill="0" applyBorder="0" applyAlignment="0" applyProtection="0"/>
    <xf numFmtId="253" fontId="26" fillId="0" borderId="0" applyFont="0" applyFill="0" applyBorder="0" applyAlignment="0" applyProtection="0"/>
    <xf numFmtId="253" fontId="26" fillId="0" borderId="0"/>
    <xf numFmtId="253" fontId="26" fillId="0" borderId="0"/>
    <xf numFmtId="253" fontId="26" fillId="0" borderId="0"/>
    <xf numFmtId="253" fontId="26" fillId="0" borderId="0"/>
    <xf numFmtId="253" fontId="26" fillId="0" borderId="0"/>
    <xf numFmtId="253" fontId="26" fillId="0" borderId="0"/>
    <xf numFmtId="253" fontId="26" fillId="0" borderId="0" applyFont="0" applyFill="0" applyBorder="0" applyAlignment="0" applyProtection="0"/>
    <xf numFmtId="253" fontId="26" fillId="0" borderId="0" applyFont="0" applyFill="0" applyBorder="0" applyAlignment="0" applyProtection="0"/>
    <xf numFmtId="253" fontId="26" fillId="0" borderId="0"/>
    <xf numFmtId="253" fontId="26" fillId="0" borderId="0"/>
    <xf numFmtId="253" fontId="26" fillId="0" borderId="0"/>
    <xf numFmtId="253" fontId="26" fillId="0" borderId="0"/>
    <xf numFmtId="253" fontId="26" fillId="0" borderId="0"/>
    <xf numFmtId="253" fontId="26" fillId="0" borderId="0"/>
    <xf numFmtId="253" fontId="26" fillId="0" borderId="0" applyFont="0" applyFill="0" applyBorder="0" applyAlignment="0" applyProtection="0"/>
    <xf numFmtId="253" fontId="26" fillId="0" borderId="0" applyFont="0" applyFill="0" applyBorder="0" applyAlignment="0" applyProtection="0"/>
    <xf numFmtId="253" fontId="26" fillId="0" borderId="0"/>
    <xf numFmtId="253" fontId="26" fillId="0" borderId="0"/>
    <xf numFmtId="253" fontId="26" fillId="0" borderId="0"/>
    <xf numFmtId="253" fontId="26" fillId="0" borderId="0"/>
    <xf numFmtId="253" fontId="26" fillId="0" borderId="0"/>
    <xf numFmtId="253" fontId="26" fillId="0" borderId="0"/>
    <xf numFmtId="253" fontId="26" fillId="0" borderId="0" applyFont="0" applyFill="0" applyBorder="0" applyAlignment="0" applyProtection="0"/>
    <xf numFmtId="253" fontId="26" fillId="0" borderId="0" applyFont="0" applyFill="0" applyBorder="0" applyAlignment="0" applyProtection="0"/>
    <xf numFmtId="253" fontId="26" fillId="0" borderId="0"/>
    <xf numFmtId="253" fontId="26" fillId="0" borderId="0"/>
    <xf numFmtId="253" fontId="26" fillId="0" borderId="0"/>
    <xf numFmtId="253" fontId="26" fillId="0" borderId="0"/>
    <xf numFmtId="253" fontId="26" fillId="0" borderId="0"/>
    <xf numFmtId="253" fontId="26" fillId="0" borderId="0"/>
    <xf numFmtId="253" fontId="26" fillId="0" borderId="0" applyFont="0" applyFill="0" applyBorder="0" applyAlignment="0" applyProtection="0"/>
    <xf numFmtId="253" fontId="26" fillId="0" borderId="0" applyFont="0" applyFill="0" applyBorder="0" applyAlignment="0" applyProtection="0"/>
    <xf numFmtId="253" fontId="26" fillId="0" borderId="0"/>
    <xf numFmtId="253" fontId="26" fillId="0" borderId="0"/>
    <xf numFmtId="253" fontId="26" fillId="0" borderId="0"/>
    <xf numFmtId="253" fontId="26" fillId="0" borderId="0"/>
    <xf numFmtId="253" fontId="26" fillId="0" borderId="0"/>
    <xf numFmtId="253" fontId="26" fillId="0" borderId="0"/>
    <xf numFmtId="253" fontId="26" fillId="0" borderId="0" applyFont="0" applyFill="0" applyBorder="0" applyAlignment="0" applyProtection="0"/>
    <xf numFmtId="253" fontId="26" fillId="0" borderId="0" applyFont="0" applyFill="0" applyBorder="0" applyAlignment="0" applyProtection="0"/>
    <xf numFmtId="253" fontId="26" fillId="0" borderId="0"/>
    <xf numFmtId="253" fontId="26" fillId="0" borderId="0"/>
    <xf numFmtId="253" fontId="26" fillId="0" borderId="0"/>
    <xf numFmtId="253" fontId="26" fillId="0" borderId="0"/>
    <xf numFmtId="253" fontId="26" fillId="0" borderId="0"/>
    <xf numFmtId="253" fontId="26" fillId="0" borderId="0"/>
    <xf numFmtId="256" fontId="26" fillId="0" borderId="0" applyFont="0" applyFill="0" applyBorder="0" applyAlignment="0" applyProtection="0"/>
    <xf numFmtId="172" fontId="100" fillId="0" borderId="0"/>
    <xf numFmtId="257" fontId="44" fillId="0" borderId="0"/>
    <xf numFmtId="257" fontId="43" fillId="0" borderId="0"/>
    <xf numFmtId="257" fontId="44" fillId="0" borderId="0"/>
    <xf numFmtId="258" fontId="43" fillId="0" borderId="0"/>
    <xf numFmtId="164" fontId="44" fillId="0" borderId="0"/>
    <xf numFmtId="172" fontId="100" fillId="0" borderId="0"/>
    <xf numFmtId="0" fontId="216" fillId="58" borderId="26" applyNumberFormat="0" applyAlignment="0" applyProtection="0"/>
    <xf numFmtId="0" fontId="217" fillId="59" borderId="25" applyNumberFormat="0" applyAlignment="0" applyProtection="0"/>
    <xf numFmtId="0" fontId="124" fillId="40" borderId="0" applyNumberFormat="0" applyBorder="0" applyAlignment="0" applyProtection="0"/>
    <xf numFmtId="2" fontId="63" fillId="0" borderId="0">
      <protection locked="0"/>
    </xf>
    <xf numFmtId="0" fontId="63" fillId="0" borderId="0">
      <protection locked="0"/>
    </xf>
    <xf numFmtId="0" fontId="63" fillId="0" borderId="0">
      <protection locked="0"/>
    </xf>
    <xf numFmtId="0" fontId="63" fillId="0" borderId="0">
      <protection locked="0"/>
    </xf>
    <xf numFmtId="0" fontId="63" fillId="0" borderId="0">
      <protection locked="0"/>
    </xf>
    <xf numFmtId="0" fontId="63" fillId="0" borderId="0">
      <protection locked="0"/>
    </xf>
    <xf numFmtId="0" fontId="63" fillId="0" borderId="0">
      <protection locked="0"/>
    </xf>
    <xf numFmtId="0" fontId="63" fillId="0" borderId="0">
      <protection locked="0"/>
    </xf>
    <xf numFmtId="0" fontId="63" fillId="0" borderId="0">
      <protection locked="0"/>
    </xf>
    <xf numFmtId="0" fontId="63" fillId="0" borderId="0">
      <protection locked="0"/>
    </xf>
    <xf numFmtId="0" fontId="63" fillId="0" borderId="0">
      <protection locked="0"/>
    </xf>
    <xf numFmtId="0" fontId="193" fillId="0" borderId="0" applyNumberFormat="0">
      <alignment horizontal="right"/>
    </xf>
    <xf numFmtId="0" fontId="63" fillId="0" borderId="0">
      <protection locked="0"/>
    </xf>
    <xf numFmtId="191" fontId="63" fillId="0" borderId="0">
      <protection locked="0"/>
    </xf>
    <xf numFmtId="180" fontId="63" fillId="0" borderId="0">
      <protection locked="0"/>
    </xf>
    <xf numFmtId="180" fontId="63" fillId="0" borderId="0">
      <protection locked="0"/>
    </xf>
    <xf numFmtId="0" fontId="63" fillId="0" borderId="0">
      <protection locked="0"/>
    </xf>
    <xf numFmtId="0" fontId="63" fillId="0" borderId="0">
      <protection locked="0"/>
    </xf>
    <xf numFmtId="180" fontId="63" fillId="0" borderId="0">
      <protection locked="0"/>
    </xf>
    <xf numFmtId="180" fontId="63" fillId="0" borderId="0">
      <protection locked="0"/>
    </xf>
    <xf numFmtId="0" fontId="26" fillId="0" borderId="0" applyFont="0" applyFill="0" applyBorder="0" applyAlignment="0" applyProtection="0"/>
    <xf numFmtId="0" fontId="63" fillId="0" borderId="0">
      <protection locked="0"/>
    </xf>
    <xf numFmtId="180" fontId="63" fillId="0" borderId="0">
      <protection locked="0"/>
    </xf>
    <xf numFmtId="180" fontId="63" fillId="0" borderId="0">
      <protection locked="0"/>
    </xf>
    <xf numFmtId="0" fontId="63" fillId="0" borderId="0">
      <protection locked="0"/>
    </xf>
    <xf numFmtId="0" fontId="63" fillId="0" borderId="0">
      <protection locked="0"/>
    </xf>
    <xf numFmtId="0" fontId="63" fillId="0" borderId="0">
      <protection locked="0"/>
    </xf>
    <xf numFmtId="0" fontId="63" fillId="0" borderId="0">
      <protection locked="0"/>
    </xf>
    <xf numFmtId="0" fontId="63" fillId="0" borderId="0">
      <protection locked="0"/>
    </xf>
    <xf numFmtId="0" fontId="63" fillId="0" borderId="0">
      <protection locked="0"/>
    </xf>
    <xf numFmtId="0" fontId="63" fillId="0" borderId="0">
      <protection locked="0"/>
    </xf>
    <xf numFmtId="0" fontId="63" fillId="0" borderId="0">
      <protection locked="0"/>
    </xf>
    <xf numFmtId="0" fontId="63" fillId="0" borderId="0">
      <protection locked="0"/>
    </xf>
    <xf numFmtId="0" fontId="63" fillId="0" borderId="0">
      <protection locked="0"/>
    </xf>
    <xf numFmtId="0" fontId="63" fillId="0" borderId="0">
      <protection locked="0"/>
    </xf>
    <xf numFmtId="0" fontId="63" fillId="0" borderId="0">
      <protection locked="0"/>
    </xf>
    <xf numFmtId="0" fontId="63" fillId="0" borderId="0">
      <protection locked="0"/>
    </xf>
    <xf numFmtId="180" fontId="63" fillId="0" borderId="0">
      <protection locked="0"/>
    </xf>
    <xf numFmtId="180" fontId="63" fillId="0" borderId="0">
      <protection locked="0"/>
    </xf>
    <xf numFmtId="172" fontId="63" fillId="0" borderId="0">
      <protection locked="0"/>
    </xf>
    <xf numFmtId="172" fontId="63" fillId="0" borderId="0">
      <protection locked="0"/>
    </xf>
    <xf numFmtId="180" fontId="63" fillId="0" borderId="0">
      <protection locked="0"/>
    </xf>
    <xf numFmtId="180" fontId="63" fillId="0" borderId="0">
      <protection locked="0"/>
    </xf>
    <xf numFmtId="0" fontId="63" fillId="0" borderId="0">
      <protection locked="0"/>
    </xf>
    <xf numFmtId="180" fontId="63" fillId="0" borderId="0">
      <protection locked="0"/>
    </xf>
    <xf numFmtId="180" fontId="63" fillId="0" borderId="0">
      <protection locked="0"/>
    </xf>
    <xf numFmtId="0" fontId="63" fillId="0" borderId="0">
      <protection locked="0"/>
    </xf>
    <xf numFmtId="0" fontId="63" fillId="0" borderId="0">
      <protection locked="0"/>
    </xf>
    <xf numFmtId="0" fontId="63" fillId="0" borderId="0">
      <protection locked="0"/>
    </xf>
    <xf numFmtId="0" fontId="63" fillId="0" borderId="0">
      <protection locked="0"/>
    </xf>
    <xf numFmtId="0" fontId="63" fillId="0" borderId="0">
      <protection locked="0"/>
    </xf>
    <xf numFmtId="0" fontId="63" fillId="0" borderId="0">
      <protection locked="0"/>
    </xf>
    <xf numFmtId="0" fontId="63" fillId="0" borderId="0">
      <protection locked="0"/>
    </xf>
    <xf numFmtId="180" fontId="63" fillId="0" borderId="0">
      <protection locked="0"/>
    </xf>
    <xf numFmtId="180" fontId="63" fillId="0" borderId="0">
      <protection locked="0"/>
    </xf>
    <xf numFmtId="0" fontId="63" fillId="0" borderId="0">
      <protection locked="0"/>
    </xf>
    <xf numFmtId="172" fontId="63" fillId="0" borderId="0">
      <protection locked="0"/>
    </xf>
    <xf numFmtId="180" fontId="63" fillId="0" borderId="0">
      <protection locked="0"/>
    </xf>
    <xf numFmtId="180" fontId="63" fillId="0" borderId="0">
      <protection locked="0"/>
    </xf>
    <xf numFmtId="0" fontId="63" fillId="0" borderId="0">
      <protection locked="0"/>
    </xf>
    <xf numFmtId="0" fontId="63" fillId="0" borderId="0">
      <protection locked="0"/>
    </xf>
    <xf numFmtId="191" fontId="63" fillId="0" borderId="0">
      <protection locked="0"/>
    </xf>
    <xf numFmtId="180" fontId="63" fillId="0" borderId="0">
      <protection locked="0"/>
    </xf>
    <xf numFmtId="180" fontId="63" fillId="0" borderId="0">
      <protection locked="0"/>
    </xf>
    <xf numFmtId="0" fontId="63" fillId="0" borderId="0">
      <protection locked="0"/>
    </xf>
    <xf numFmtId="191" fontId="63" fillId="0" borderId="0">
      <protection locked="0"/>
    </xf>
    <xf numFmtId="0" fontId="63" fillId="0" borderId="0">
      <protection locked="0"/>
    </xf>
    <xf numFmtId="3" fontId="192" fillId="0" borderId="0">
      <alignment horizontal="right" vertical="center"/>
    </xf>
    <xf numFmtId="3" fontId="56" fillId="0" borderId="0">
      <alignment horizontal="right" vertical="center"/>
    </xf>
    <xf numFmtId="0" fontId="192" fillId="0" borderId="0" applyNumberFormat="0">
      <alignment horizontal="right" vertical="center"/>
    </xf>
    <xf numFmtId="0" fontId="56" fillId="0" borderId="0" applyNumberFormat="0">
      <alignment horizontal="right" vertical="center"/>
    </xf>
    <xf numFmtId="0" fontId="192" fillId="0" borderId="0" applyNumberFormat="0">
      <alignment horizontal="right" vertical="center"/>
    </xf>
    <xf numFmtId="0" fontId="192" fillId="0" borderId="0" applyNumberFormat="0">
      <alignment horizontal="center" vertical="center"/>
    </xf>
    <xf numFmtId="0" fontId="56" fillId="0" borderId="0" applyNumberFormat="0">
      <alignment horizontal="center" vertical="center"/>
    </xf>
    <xf numFmtId="0" fontId="192" fillId="0" borderId="0" applyNumberFormat="0">
      <alignment horizontal="center" vertical="center"/>
    </xf>
    <xf numFmtId="0" fontId="46" fillId="48" borderId="35" applyBorder="0">
      <protection locked="0"/>
    </xf>
    <xf numFmtId="0" fontId="26" fillId="137"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applyFont="0" applyFill="0" applyBorder="0" applyAlignment="0" applyProtection="0"/>
    <xf numFmtId="0"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applyFont="0" applyFill="0" applyBorder="0" applyAlignment="0" applyProtection="0"/>
    <xf numFmtId="0"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applyFont="0" applyFill="0" applyBorder="0" applyAlignment="0" applyProtection="0"/>
    <xf numFmtId="0"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applyFont="0" applyFill="0" applyBorder="0" applyAlignment="0" applyProtection="0"/>
    <xf numFmtId="0"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applyFont="0" applyFill="0" applyBorder="0" applyAlignment="0" applyProtection="0"/>
    <xf numFmtId="0"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applyFont="0" applyFill="0" applyBorder="0" applyAlignment="0" applyProtection="0"/>
    <xf numFmtId="0"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applyFont="0" applyFill="0" applyBorder="0" applyAlignment="0" applyProtection="0"/>
    <xf numFmtId="0"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applyFont="0" applyFill="0" applyBorder="0" applyAlignment="0" applyProtection="0"/>
    <xf numFmtId="0"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applyFont="0" applyFill="0" applyBorder="0" applyAlignment="0" applyProtection="0"/>
    <xf numFmtId="0"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137" borderId="0" applyFont="0" applyFill="0" applyBorder="0" applyAlignment="0" applyProtection="0"/>
    <xf numFmtId="172" fontId="100" fillId="0" borderId="0" applyNumberForma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xf numFmtId="0" fontId="26" fillId="0" borderId="0"/>
    <xf numFmtId="0" fontId="26" fillId="0" borderId="0"/>
    <xf numFmtId="180" fontId="26" fillId="0" borderId="0" applyFont="0" applyFill="0" applyBorder="0" applyAlignment="0" applyProtection="0"/>
    <xf numFmtId="0" fontId="26" fillId="0" borderId="0"/>
    <xf numFmtId="18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xf numFmtId="0" fontId="26" fillId="0" borderId="0"/>
    <xf numFmtId="0" fontId="26" fillId="0" borderId="0"/>
    <xf numFmtId="180" fontId="26" fillId="0" borderId="0" applyFont="0" applyFill="0" applyBorder="0" applyAlignment="0" applyProtection="0"/>
    <xf numFmtId="0" fontId="26" fillId="0" borderId="0"/>
    <xf numFmtId="180" fontId="26" fillId="0" borderId="0" applyFont="0" applyFill="0" applyBorder="0" applyAlignment="0" applyProtection="0"/>
    <xf numFmtId="172" fontId="100" fillId="0" borderId="0"/>
    <xf numFmtId="191" fontId="26" fillId="0" borderId="0" applyFont="0" applyFill="0" applyBorder="0" applyAlignment="0" applyProtection="0"/>
    <xf numFmtId="0" fontId="44" fillId="0" borderId="0"/>
    <xf numFmtId="172" fontId="100" fillId="0" borderId="0"/>
    <xf numFmtId="0" fontId="44" fillId="0" borderId="0"/>
    <xf numFmtId="172" fontId="100" fillId="0" borderId="0"/>
    <xf numFmtId="172" fontId="100" fillId="0" borderId="0"/>
    <xf numFmtId="172" fontId="100" fillId="0" borderId="0"/>
    <xf numFmtId="172" fontId="100" fillId="0" borderId="0" applyNumberForma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applyFont="0" applyFill="0" applyBorder="0" applyAlignment="0" applyProtection="0"/>
    <xf numFmtId="0"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applyFont="0" applyFill="0" applyBorder="0" applyAlignment="0" applyProtection="0"/>
    <xf numFmtId="0"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applyFont="0" applyFill="0" applyBorder="0" applyAlignment="0" applyProtection="0"/>
    <xf numFmtId="0"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applyFont="0" applyFill="0" applyBorder="0" applyAlignment="0" applyProtection="0"/>
    <xf numFmtId="0"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applyFont="0" applyFill="0" applyBorder="0" applyAlignment="0" applyProtection="0"/>
    <xf numFmtId="0"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applyFont="0" applyFill="0" applyBorder="0" applyAlignment="0" applyProtection="0"/>
    <xf numFmtId="0"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applyFont="0" applyFill="0" applyBorder="0" applyAlignment="0" applyProtection="0"/>
    <xf numFmtId="0"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applyFont="0" applyFill="0" applyBorder="0" applyAlignment="0" applyProtection="0"/>
    <xf numFmtId="0"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applyFont="0" applyFill="0" applyBorder="0" applyAlignment="0" applyProtection="0"/>
    <xf numFmtId="0"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63" fillId="0" borderId="0">
      <protection locked="0"/>
    </xf>
    <xf numFmtId="0" fontId="26" fillId="0" borderId="0" applyFont="0" applyFill="0" applyBorder="0" applyAlignment="0" applyProtection="0"/>
    <xf numFmtId="0" fontId="26" fillId="0" borderId="0" applyFont="0" applyFill="0" applyBorder="0" applyAlignment="0" applyProtection="0"/>
    <xf numFmtId="0" fontId="26" fillId="0" borderId="0"/>
    <xf numFmtId="180" fontId="26" fillId="0" borderId="0" applyFont="0" applyFill="0" applyBorder="0" applyAlignment="0" applyProtection="0"/>
    <xf numFmtId="180" fontId="26" fillId="0" borderId="0" applyFont="0" applyFill="0" applyBorder="0" applyAlignment="0" applyProtection="0"/>
    <xf numFmtId="172" fontId="100" fillId="0" borderId="0" applyNumberFormat="0" applyFill="0" applyBorder="0" applyAlignment="0" applyProtection="0"/>
    <xf numFmtId="172" fontId="26" fillId="0" borderId="0" applyFont="0" applyFill="0" applyBorder="0" applyAlignment="0" applyProtection="0"/>
    <xf numFmtId="180" fontId="26" fillId="0" borderId="0" applyFont="0" applyFill="0" applyBorder="0" applyAlignment="0" applyProtection="0"/>
    <xf numFmtId="18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180" fontId="26" fillId="0" borderId="0" applyFont="0" applyFill="0" applyBorder="0" applyAlignment="0" applyProtection="0"/>
    <xf numFmtId="18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applyFont="0" applyFill="0" applyBorder="0" applyAlignment="0" applyProtection="0"/>
    <xf numFmtId="0"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applyFont="0" applyFill="0" applyBorder="0" applyAlignment="0" applyProtection="0"/>
    <xf numFmtId="0"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applyFont="0" applyFill="0" applyBorder="0" applyAlignment="0" applyProtection="0"/>
    <xf numFmtId="0"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applyFont="0" applyFill="0" applyBorder="0" applyAlignment="0" applyProtection="0"/>
    <xf numFmtId="0"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applyFont="0" applyFill="0" applyBorder="0" applyAlignment="0" applyProtection="0"/>
    <xf numFmtId="0" fontId="26" fillId="0" borderId="0"/>
    <xf numFmtId="0" fontId="26" fillId="0" borderId="0"/>
    <xf numFmtId="0" fontId="26" fillId="0" borderId="0"/>
    <xf numFmtId="0" fontId="26" fillId="0" borderId="0" applyFont="0" applyFill="0" applyBorder="0" applyAlignment="0" applyProtection="0"/>
    <xf numFmtId="0" fontId="26" fillId="0" borderId="0" applyFont="0" applyFill="0" applyBorder="0" applyAlignment="0" applyProtection="0"/>
    <xf numFmtId="0" fontId="26" fillId="0" borderId="0"/>
    <xf numFmtId="0" fontId="26" fillId="0" borderId="0"/>
    <xf numFmtId="0" fontId="26" fillId="0" borderId="0"/>
    <xf numFmtId="0" fontId="26" fillId="0" borderId="0" applyFont="0" applyFill="0" applyBorder="0" applyAlignment="0" applyProtection="0"/>
    <xf numFmtId="0" fontId="26" fillId="0" borderId="0" applyFont="0" applyFill="0" applyBorder="0" applyAlignment="0" applyProtection="0"/>
    <xf numFmtId="0" fontId="26" fillId="137" borderId="0" applyFont="0" applyFill="0" applyBorder="0" applyAlignment="0" applyProtection="0"/>
    <xf numFmtId="0" fontId="26" fillId="0" borderId="0" applyFont="0" applyFill="0" applyBorder="0" applyAlignment="0" applyProtection="0"/>
    <xf numFmtId="0" fontId="26" fillId="0" borderId="0"/>
    <xf numFmtId="0" fontId="26" fillId="0" borderId="0"/>
    <xf numFmtId="0" fontId="26" fillId="0" borderId="0"/>
    <xf numFmtId="180" fontId="26" fillId="0" borderId="0" applyFont="0" applyFill="0" applyBorder="0" applyAlignment="0" applyProtection="0"/>
    <xf numFmtId="0" fontId="26" fillId="0" borderId="0"/>
    <xf numFmtId="18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xf numFmtId="0" fontId="26" fillId="0" borderId="0"/>
    <xf numFmtId="0" fontId="26" fillId="0" borderId="0"/>
    <xf numFmtId="180" fontId="26" fillId="0" borderId="0" applyFont="0" applyFill="0" applyBorder="0" applyAlignment="0" applyProtection="0"/>
    <xf numFmtId="0" fontId="26" fillId="0" borderId="0"/>
    <xf numFmtId="18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xf numFmtId="0" fontId="26" fillId="0" borderId="0"/>
    <xf numFmtId="0" fontId="26" fillId="0" borderId="0"/>
    <xf numFmtId="180" fontId="26" fillId="137" borderId="0" applyFont="0" applyFill="0" applyBorder="0" applyAlignment="0" applyProtection="0"/>
    <xf numFmtId="0" fontId="26" fillId="0" borderId="0"/>
    <xf numFmtId="180" fontId="26" fillId="137"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xf numFmtId="0" fontId="26" fillId="0" borderId="0"/>
    <xf numFmtId="0" fontId="26" fillId="0" borderId="0"/>
    <xf numFmtId="180" fontId="26" fillId="0" borderId="0" applyFont="0" applyFill="0" applyBorder="0" applyAlignment="0" applyProtection="0"/>
    <xf numFmtId="0" fontId="26" fillId="0" borderId="0"/>
    <xf numFmtId="18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applyFont="0" applyFill="0" applyBorder="0" applyAlignment="0" applyProtection="0"/>
    <xf numFmtId="0"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198" fillId="0" borderId="0" applyFont="0" applyFill="0" applyBorder="0" applyAlignment="0" applyProtection="0"/>
    <xf numFmtId="172" fontId="100" fillId="0" borderId="0"/>
    <xf numFmtId="14" fontId="54" fillId="0" borderId="0" applyFill="0" applyBorder="0" applyAlignment="0"/>
    <xf numFmtId="172" fontId="100" fillId="0" borderId="0"/>
    <xf numFmtId="14" fontId="26" fillId="0" borderId="0"/>
    <xf numFmtId="259" fontId="26" fillId="0" borderId="0" applyFont="0" applyFill="0" applyBorder="0" applyAlignment="0" applyProtection="0">
      <alignment wrapText="1"/>
    </xf>
    <xf numFmtId="259" fontId="26" fillId="0" borderId="0" applyFont="0" applyFill="0" applyBorder="0" applyAlignment="0" applyProtection="0">
      <alignment wrapText="1"/>
    </xf>
    <xf numFmtId="260" fontId="34" fillId="0" borderId="0"/>
    <xf numFmtId="179" fontId="163" fillId="0" borderId="0" applyFont="0" applyFill="0" applyBorder="0" applyAlignment="0" applyProtection="0"/>
    <xf numFmtId="172" fontId="100" fillId="0" borderId="0"/>
    <xf numFmtId="15" fontId="218" fillId="0" borderId="0"/>
    <xf numFmtId="261" fontId="43" fillId="0" borderId="0" applyFont="0" applyFill="0" applyBorder="0" applyAlignment="0" applyProtection="0"/>
    <xf numFmtId="262" fontId="44" fillId="0" borderId="55">
      <alignment vertical="center"/>
    </xf>
    <xf numFmtId="263" fontId="51" fillId="0" borderId="0"/>
    <xf numFmtId="180" fontId="51" fillId="0" borderId="0"/>
    <xf numFmtId="263" fontId="51" fillId="0" borderId="0"/>
    <xf numFmtId="191" fontId="51" fillId="0" borderId="0"/>
    <xf numFmtId="191" fontId="51" fillId="0" borderId="0"/>
    <xf numFmtId="180" fontId="51" fillId="0" borderId="0"/>
    <xf numFmtId="180" fontId="51" fillId="0" borderId="0"/>
    <xf numFmtId="172" fontId="51" fillId="0" borderId="0"/>
    <xf numFmtId="172" fontId="51" fillId="0" borderId="0"/>
    <xf numFmtId="180" fontId="51" fillId="0" borderId="0"/>
    <xf numFmtId="180" fontId="51" fillId="0" borderId="0"/>
    <xf numFmtId="191" fontId="51" fillId="0" borderId="0"/>
    <xf numFmtId="191" fontId="51" fillId="0" borderId="0"/>
    <xf numFmtId="180" fontId="51" fillId="0" borderId="0"/>
    <xf numFmtId="180" fontId="51" fillId="0" borderId="0"/>
    <xf numFmtId="191" fontId="51" fillId="0" borderId="0"/>
    <xf numFmtId="191" fontId="51" fillId="0" borderId="0"/>
    <xf numFmtId="191" fontId="51" fillId="0" borderId="0"/>
    <xf numFmtId="180" fontId="51" fillId="0" borderId="0"/>
    <xf numFmtId="180" fontId="51" fillId="0" borderId="0"/>
    <xf numFmtId="172" fontId="51" fillId="0" borderId="0"/>
    <xf numFmtId="172" fontId="51" fillId="0" borderId="0"/>
    <xf numFmtId="180" fontId="51" fillId="0" borderId="0"/>
    <xf numFmtId="180" fontId="51" fillId="0" borderId="0"/>
    <xf numFmtId="191" fontId="51" fillId="0" borderId="0"/>
    <xf numFmtId="191" fontId="51" fillId="0" borderId="0"/>
    <xf numFmtId="180" fontId="51" fillId="0" borderId="0"/>
    <xf numFmtId="180" fontId="51" fillId="0" borderId="0"/>
    <xf numFmtId="263" fontId="51" fillId="0" borderId="0"/>
    <xf numFmtId="191" fontId="51" fillId="0" borderId="0"/>
    <xf numFmtId="191" fontId="51" fillId="0" borderId="0"/>
    <xf numFmtId="180" fontId="51" fillId="0" borderId="0"/>
    <xf numFmtId="180" fontId="51" fillId="0" borderId="0"/>
    <xf numFmtId="263" fontId="51" fillId="0" borderId="0"/>
    <xf numFmtId="180" fontId="51" fillId="0" borderId="0"/>
    <xf numFmtId="180" fontId="51" fillId="0" borderId="0"/>
    <xf numFmtId="172" fontId="51" fillId="0" borderId="0"/>
    <xf numFmtId="172" fontId="51" fillId="0" borderId="0"/>
    <xf numFmtId="180" fontId="51" fillId="0" borderId="0"/>
    <xf numFmtId="180" fontId="51" fillId="0" borderId="0"/>
    <xf numFmtId="191" fontId="51" fillId="0" borderId="0"/>
    <xf numFmtId="191" fontId="51" fillId="0" borderId="0"/>
    <xf numFmtId="180" fontId="51" fillId="0" borderId="0"/>
    <xf numFmtId="180" fontId="51" fillId="0" borderId="0"/>
    <xf numFmtId="191" fontId="51" fillId="0" borderId="0"/>
    <xf numFmtId="191" fontId="51" fillId="0" borderId="0"/>
    <xf numFmtId="263" fontId="51" fillId="0" borderId="0"/>
    <xf numFmtId="180" fontId="51" fillId="0" borderId="0"/>
    <xf numFmtId="263" fontId="51" fillId="0" borderId="0"/>
    <xf numFmtId="172" fontId="100" fillId="0" borderId="0"/>
    <xf numFmtId="264" fontId="26" fillId="0" borderId="0" applyFont="0" applyFill="0" applyBorder="0" applyAlignment="0" applyProtection="0"/>
    <xf numFmtId="233" fontId="26" fillId="0" borderId="0" applyFont="0" applyFill="0" applyBorder="0" applyAlignment="0" applyProtection="0"/>
    <xf numFmtId="0" fontId="63" fillId="0" borderId="0">
      <protection locked="0"/>
    </xf>
    <xf numFmtId="167" fontId="219" fillId="0" borderId="0"/>
    <xf numFmtId="167" fontId="205" fillId="0" borderId="0"/>
    <xf numFmtId="4" fontId="118" fillId="0" borderId="0" applyFill="0" applyBorder="0" applyAlignment="0" applyProtection="0"/>
    <xf numFmtId="0" fontId="220" fillId="46" borderId="0" applyNumberFormat="0" applyBorder="0" applyAlignment="0" applyProtection="0"/>
    <xf numFmtId="167" fontId="51" fillId="0" borderId="0" applyBorder="0"/>
    <xf numFmtId="167" fontId="51" fillId="0" borderId="0" applyBorder="0"/>
    <xf numFmtId="167" fontId="51" fillId="0" borderId="33"/>
    <xf numFmtId="167" fontId="51" fillId="0" borderId="33"/>
    <xf numFmtId="0" fontId="198" fillId="0" borderId="56" applyNumberFormat="0" applyFont="0" applyFill="0" applyAlignment="0" applyProtection="0"/>
    <xf numFmtId="37" fontId="221" fillId="0" borderId="0"/>
    <xf numFmtId="172" fontId="100" fillId="0" borderId="0"/>
    <xf numFmtId="265" fontId="26" fillId="0" borderId="0">
      <alignment horizontal="right"/>
    </xf>
    <xf numFmtId="1" fontId="26" fillId="0" borderId="0">
      <alignment horizontal="right"/>
    </xf>
    <xf numFmtId="1" fontId="26" fillId="0" borderId="0">
      <alignment horizontal="right"/>
    </xf>
    <xf numFmtId="266" fontId="26" fillId="0" borderId="0">
      <alignment horizontal="right"/>
    </xf>
    <xf numFmtId="49" fontId="26" fillId="0" borderId="0">
      <alignment horizontal="left"/>
    </xf>
    <xf numFmtId="49" fontId="26" fillId="0" borderId="0">
      <alignment horizontal="right"/>
    </xf>
    <xf numFmtId="267" fontId="26" fillId="0" borderId="0">
      <alignment horizontal="left"/>
    </xf>
    <xf numFmtId="41" fontId="26" fillId="0" borderId="0" applyFont="0" applyFill="0" applyBorder="0" applyAlignment="0" applyProtection="0"/>
    <xf numFmtId="268" fontId="26" fillId="0" borderId="0" applyFont="0" applyFill="0" applyBorder="0" applyAlignment="0" applyProtection="0"/>
    <xf numFmtId="268" fontId="26" fillId="0" borderId="0" applyFont="0" applyFill="0" applyBorder="0" applyAlignment="0" applyProtection="0"/>
    <xf numFmtId="268" fontId="26" fillId="0" borderId="0" applyFont="0" applyFill="0" applyBorder="0" applyAlignment="0" applyProtection="0"/>
    <xf numFmtId="268" fontId="26" fillId="0" borderId="0" applyFont="0" applyFill="0" applyBorder="0" applyAlignment="0" applyProtection="0"/>
    <xf numFmtId="268" fontId="26" fillId="0" borderId="0" applyFont="0" applyFill="0" applyBorder="0" applyAlignment="0" applyProtection="0"/>
    <xf numFmtId="268" fontId="26" fillId="0" borderId="0" applyFont="0" applyFill="0" applyBorder="0" applyAlignment="0" applyProtection="0"/>
    <xf numFmtId="268" fontId="26" fillId="0" borderId="0" applyFont="0" applyFill="0" applyBorder="0" applyAlignment="0" applyProtection="0"/>
    <xf numFmtId="268" fontId="26" fillId="0" borderId="0" applyFont="0" applyFill="0" applyBorder="0" applyAlignment="0" applyProtection="0"/>
    <xf numFmtId="268" fontId="26" fillId="0" borderId="0" applyFont="0" applyFill="0" applyBorder="0" applyAlignment="0" applyProtection="0"/>
    <xf numFmtId="268" fontId="26" fillId="0" borderId="0" applyFont="0" applyFill="0" applyBorder="0" applyAlignment="0" applyProtection="0"/>
    <xf numFmtId="268" fontId="26" fillId="0" borderId="0" applyFont="0" applyFill="0" applyBorder="0" applyAlignment="0" applyProtection="0"/>
    <xf numFmtId="268" fontId="26" fillId="0" borderId="0" applyFont="0" applyFill="0" applyBorder="0" applyAlignment="0" applyProtection="0"/>
    <xf numFmtId="268" fontId="26" fillId="0" borderId="0" applyFont="0" applyFill="0" applyBorder="0" applyAlignment="0" applyProtection="0"/>
    <xf numFmtId="268" fontId="26" fillId="0" borderId="0" applyFont="0" applyFill="0" applyBorder="0" applyAlignment="0" applyProtection="0"/>
    <xf numFmtId="268" fontId="26" fillId="0" borderId="0" applyFont="0" applyFill="0" applyBorder="0" applyAlignment="0" applyProtection="0"/>
    <xf numFmtId="268" fontId="26" fillId="0" borderId="0" applyFont="0" applyFill="0" applyBorder="0" applyAlignment="0" applyProtection="0"/>
    <xf numFmtId="268" fontId="26" fillId="0" borderId="0" applyFont="0" applyFill="0" applyBorder="0" applyAlignment="0" applyProtection="0"/>
    <xf numFmtId="268" fontId="26" fillId="0" borderId="0" applyFont="0" applyFill="0" applyBorder="0" applyAlignment="0" applyProtection="0"/>
    <xf numFmtId="268" fontId="26" fillId="0" borderId="0" applyFont="0" applyFill="0" applyBorder="0" applyAlignment="0" applyProtection="0"/>
    <xf numFmtId="268" fontId="26" fillId="0" borderId="0" applyFont="0" applyFill="0" applyBorder="0" applyAlignment="0" applyProtection="0"/>
    <xf numFmtId="268" fontId="26" fillId="0" borderId="0" applyFont="0" applyFill="0" applyBorder="0" applyAlignment="0" applyProtection="0"/>
    <xf numFmtId="268" fontId="26" fillId="0" borderId="0" applyFont="0" applyFill="0" applyBorder="0" applyAlignment="0" applyProtection="0"/>
    <xf numFmtId="268" fontId="26" fillId="0" borderId="0" applyFont="0" applyFill="0" applyBorder="0" applyAlignment="0" applyProtection="0"/>
    <xf numFmtId="268" fontId="26" fillId="0" borderId="0" applyFont="0" applyFill="0" applyBorder="0" applyAlignment="0" applyProtection="0"/>
    <xf numFmtId="268" fontId="26" fillId="0" borderId="0" applyFont="0" applyFill="0" applyBorder="0" applyAlignment="0" applyProtection="0"/>
    <xf numFmtId="268" fontId="26" fillId="0" borderId="0" applyFont="0" applyFill="0" applyBorder="0" applyAlignment="0" applyProtection="0"/>
    <xf numFmtId="268" fontId="26" fillId="0" borderId="0" applyFont="0" applyFill="0" applyBorder="0" applyAlignment="0" applyProtection="0"/>
    <xf numFmtId="268" fontId="26" fillId="0" borderId="0" applyFont="0" applyFill="0" applyBorder="0" applyAlignment="0" applyProtection="0"/>
    <xf numFmtId="43" fontId="26" fillId="0" borderId="0" applyFont="0" applyFill="0" applyBorder="0" applyAlignment="0" applyProtection="0"/>
    <xf numFmtId="0" fontId="222" fillId="58" borderId="26" applyNumberFormat="0" applyAlignment="0" applyProtection="0"/>
    <xf numFmtId="172" fontId="223" fillId="39" borderId="20" applyNumberFormat="0" applyAlignment="0" applyProtection="0"/>
    <xf numFmtId="179" fontId="224" fillId="140" borderId="0" applyNumberFormat="0" applyBorder="0" applyAlignment="0" applyProtection="0"/>
    <xf numFmtId="172" fontId="225" fillId="141" borderId="0" applyNumberFormat="0" applyBorder="0" applyAlignment="0" applyProtection="0"/>
    <xf numFmtId="172" fontId="225" fillId="141" borderId="0" applyNumberFormat="0" applyBorder="0" applyAlignment="0" applyProtection="0"/>
    <xf numFmtId="172" fontId="225" fillId="141" borderId="0" applyNumberFormat="0" applyBorder="0" applyAlignment="0" applyProtection="0"/>
    <xf numFmtId="172" fontId="225" fillId="141" borderId="0" applyNumberFormat="0" applyBorder="0" applyAlignment="0" applyProtection="0"/>
    <xf numFmtId="172" fontId="225" fillId="141" borderId="0" applyNumberFormat="0" applyBorder="0" applyAlignment="0" applyProtection="0"/>
    <xf numFmtId="172" fontId="225" fillId="141" borderId="0" applyNumberFormat="0" applyBorder="0" applyAlignment="0" applyProtection="0"/>
    <xf numFmtId="172" fontId="225" fillId="141" borderId="0" applyNumberFormat="0" applyBorder="0" applyAlignment="0" applyProtection="0"/>
    <xf numFmtId="172" fontId="225" fillId="141" borderId="0" applyNumberFormat="0" applyBorder="0" applyAlignment="0" applyProtection="0"/>
    <xf numFmtId="172" fontId="225" fillId="141" borderId="0" applyNumberFormat="0" applyBorder="0" applyAlignment="0" applyProtection="0"/>
    <xf numFmtId="172" fontId="225" fillId="141" borderId="0" applyNumberFormat="0" applyBorder="0" applyAlignment="0" applyProtection="0"/>
    <xf numFmtId="172" fontId="225" fillId="141" borderId="0" applyNumberFormat="0" applyBorder="0" applyAlignment="0" applyProtection="0"/>
    <xf numFmtId="172" fontId="224" fillId="140" borderId="0" applyNumberFormat="0" applyBorder="0" applyAlignment="0" applyProtection="0"/>
    <xf numFmtId="172" fontId="225" fillId="141" borderId="0" applyNumberFormat="0" applyBorder="0" applyAlignment="0" applyProtection="0"/>
    <xf numFmtId="172" fontId="225" fillId="141" borderId="0" applyNumberFormat="0" applyBorder="0" applyAlignment="0" applyProtection="0"/>
    <xf numFmtId="172" fontId="225" fillId="141" borderId="0" applyNumberFormat="0" applyBorder="0" applyAlignment="0" applyProtection="0"/>
    <xf numFmtId="172" fontId="225" fillId="141" borderId="0" applyNumberFormat="0" applyBorder="0" applyAlignment="0" applyProtection="0"/>
    <xf numFmtId="172" fontId="225" fillId="141" borderId="0" applyNumberFormat="0" applyBorder="0" applyAlignment="0" applyProtection="0"/>
    <xf numFmtId="172" fontId="225" fillId="141" borderId="0" applyNumberFormat="0" applyBorder="0" applyAlignment="0" applyProtection="0"/>
    <xf numFmtId="172" fontId="225" fillId="141" borderId="0" applyNumberFormat="0" applyBorder="0" applyAlignment="0" applyProtection="0"/>
    <xf numFmtId="172" fontId="225" fillId="141" borderId="0" applyNumberFormat="0" applyBorder="0" applyAlignment="0" applyProtection="0"/>
    <xf numFmtId="172" fontId="225" fillId="141" borderId="0" applyNumberFormat="0" applyBorder="0" applyAlignment="0" applyProtection="0"/>
    <xf numFmtId="172" fontId="225" fillId="141" borderId="0" applyNumberFormat="0" applyBorder="0" applyAlignment="0" applyProtection="0"/>
    <xf numFmtId="172" fontId="225" fillId="141" borderId="0" applyNumberFormat="0" applyBorder="0" applyAlignment="0" applyProtection="0"/>
    <xf numFmtId="172" fontId="225" fillId="141" borderId="0" applyNumberFormat="0" applyBorder="0" applyAlignment="0" applyProtection="0"/>
    <xf numFmtId="172" fontId="225" fillId="141" borderId="0" applyNumberFormat="0" applyBorder="0" applyAlignment="0" applyProtection="0"/>
    <xf numFmtId="172" fontId="225" fillId="141" borderId="0" applyNumberFormat="0" applyBorder="0" applyAlignment="0" applyProtection="0"/>
    <xf numFmtId="172" fontId="225" fillId="141" borderId="0" applyNumberFormat="0" applyBorder="0" applyAlignment="0" applyProtection="0"/>
    <xf numFmtId="172" fontId="225" fillId="141" borderId="0" applyNumberFormat="0" applyBorder="0" applyAlignment="0" applyProtection="0"/>
    <xf numFmtId="172" fontId="225" fillId="141" borderId="0" applyNumberFormat="0" applyBorder="0" applyAlignment="0" applyProtection="0"/>
    <xf numFmtId="172" fontId="225" fillId="141" borderId="0" applyNumberFormat="0" applyBorder="0" applyAlignment="0" applyProtection="0"/>
    <xf numFmtId="172" fontId="225" fillId="141" borderId="0" applyNumberFormat="0" applyBorder="0" applyAlignment="0" applyProtection="0"/>
    <xf numFmtId="172" fontId="225" fillId="141" borderId="0" applyNumberFormat="0" applyBorder="0" applyAlignment="0" applyProtection="0"/>
    <xf numFmtId="172" fontId="225" fillId="141" borderId="0" applyNumberFormat="0" applyBorder="0" applyAlignment="0" applyProtection="0"/>
    <xf numFmtId="172" fontId="225" fillId="141" borderId="0" applyNumberFormat="0" applyBorder="0" applyAlignment="0" applyProtection="0"/>
    <xf numFmtId="172" fontId="225" fillId="141" borderId="0" applyNumberFormat="0" applyBorder="0" applyAlignment="0" applyProtection="0"/>
    <xf numFmtId="172" fontId="225" fillId="141" borderId="0" applyNumberFormat="0" applyBorder="0" applyAlignment="0" applyProtection="0"/>
    <xf numFmtId="172" fontId="225" fillId="141" borderId="0" applyNumberFormat="0" applyBorder="0" applyAlignment="0" applyProtection="0"/>
    <xf numFmtId="179" fontId="224" fillId="142" borderId="0" applyNumberFormat="0" applyBorder="0" applyAlignment="0" applyProtection="0"/>
    <xf numFmtId="172" fontId="225" fillId="143" borderId="0" applyNumberFormat="0" applyBorder="0" applyAlignment="0" applyProtection="0"/>
    <xf numFmtId="172" fontId="225" fillId="143" borderId="0" applyNumberFormat="0" applyBorder="0" applyAlignment="0" applyProtection="0"/>
    <xf numFmtId="172" fontId="225" fillId="143" borderId="0" applyNumberFormat="0" applyBorder="0" applyAlignment="0" applyProtection="0"/>
    <xf numFmtId="172" fontId="225" fillId="143" borderId="0" applyNumberFormat="0" applyBorder="0" applyAlignment="0" applyProtection="0"/>
    <xf numFmtId="172" fontId="225" fillId="143" borderId="0" applyNumberFormat="0" applyBorder="0" applyAlignment="0" applyProtection="0"/>
    <xf numFmtId="172" fontId="225" fillId="143" borderId="0" applyNumberFormat="0" applyBorder="0" applyAlignment="0" applyProtection="0"/>
    <xf numFmtId="172" fontId="225" fillId="143" borderId="0" applyNumberFormat="0" applyBorder="0" applyAlignment="0" applyProtection="0"/>
    <xf numFmtId="172" fontId="225" fillId="143" borderId="0" applyNumberFormat="0" applyBorder="0" applyAlignment="0" applyProtection="0"/>
    <xf numFmtId="172" fontId="225" fillId="143" borderId="0" applyNumberFormat="0" applyBorder="0" applyAlignment="0" applyProtection="0"/>
    <xf numFmtId="172" fontId="225" fillId="143" borderId="0" applyNumberFormat="0" applyBorder="0" applyAlignment="0" applyProtection="0"/>
    <xf numFmtId="172" fontId="225" fillId="143" borderId="0" applyNumberFormat="0" applyBorder="0" applyAlignment="0" applyProtection="0"/>
    <xf numFmtId="172" fontId="224" fillId="142" borderId="0" applyNumberFormat="0" applyBorder="0" applyAlignment="0" applyProtection="0"/>
    <xf numFmtId="172" fontId="225" fillId="143" borderId="0" applyNumberFormat="0" applyBorder="0" applyAlignment="0" applyProtection="0"/>
    <xf numFmtId="172" fontId="225" fillId="143" borderId="0" applyNumberFormat="0" applyBorder="0" applyAlignment="0" applyProtection="0"/>
    <xf numFmtId="172" fontId="225" fillId="143" borderId="0" applyNumberFormat="0" applyBorder="0" applyAlignment="0" applyProtection="0"/>
    <xf numFmtId="172" fontId="225" fillId="143" borderId="0" applyNumberFormat="0" applyBorder="0" applyAlignment="0" applyProtection="0"/>
    <xf numFmtId="172" fontId="225" fillId="143" borderId="0" applyNumberFormat="0" applyBorder="0" applyAlignment="0" applyProtection="0"/>
    <xf numFmtId="172" fontId="225" fillId="143" borderId="0" applyNumberFormat="0" applyBorder="0" applyAlignment="0" applyProtection="0"/>
    <xf numFmtId="172" fontId="225" fillId="143" borderId="0" applyNumberFormat="0" applyBorder="0" applyAlignment="0" applyProtection="0"/>
    <xf numFmtId="172" fontId="225" fillId="143" borderId="0" applyNumberFormat="0" applyBorder="0" applyAlignment="0" applyProtection="0"/>
    <xf numFmtId="172" fontId="225" fillId="143" borderId="0" applyNumberFormat="0" applyBorder="0" applyAlignment="0" applyProtection="0"/>
    <xf numFmtId="172" fontId="225" fillId="143" borderId="0" applyNumberFormat="0" applyBorder="0" applyAlignment="0" applyProtection="0"/>
    <xf numFmtId="172" fontId="225" fillId="143" borderId="0" applyNumberFormat="0" applyBorder="0" applyAlignment="0" applyProtection="0"/>
    <xf numFmtId="172" fontId="225" fillId="143" borderId="0" applyNumberFormat="0" applyBorder="0" applyAlignment="0" applyProtection="0"/>
    <xf numFmtId="172" fontId="225" fillId="143" borderId="0" applyNumberFormat="0" applyBorder="0" applyAlignment="0" applyProtection="0"/>
    <xf numFmtId="172" fontId="225" fillId="143" borderId="0" applyNumberFormat="0" applyBorder="0" applyAlignment="0" applyProtection="0"/>
    <xf numFmtId="172" fontId="225" fillId="143" borderId="0" applyNumberFormat="0" applyBorder="0" applyAlignment="0" applyProtection="0"/>
    <xf numFmtId="172" fontId="225" fillId="143" borderId="0" applyNumberFormat="0" applyBorder="0" applyAlignment="0" applyProtection="0"/>
    <xf numFmtId="172" fontId="225" fillId="143" borderId="0" applyNumberFormat="0" applyBorder="0" applyAlignment="0" applyProtection="0"/>
    <xf numFmtId="172" fontId="225" fillId="143" borderId="0" applyNumberFormat="0" applyBorder="0" applyAlignment="0" applyProtection="0"/>
    <xf numFmtId="172" fontId="225" fillId="143" borderId="0" applyNumberFormat="0" applyBorder="0" applyAlignment="0" applyProtection="0"/>
    <xf numFmtId="172" fontId="225" fillId="143" borderId="0" applyNumberFormat="0" applyBorder="0" applyAlignment="0" applyProtection="0"/>
    <xf numFmtId="172" fontId="225" fillId="143" borderId="0" applyNumberFormat="0" applyBorder="0" applyAlignment="0" applyProtection="0"/>
    <xf numFmtId="172" fontId="225" fillId="143" borderId="0" applyNumberFormat="0" applyBorder="0" applyAlignment="0" applyProtection="0"/>
    <xf numFmtId="172" fontId="225" fillId="143" borderId="0" applyNumberFormat="0" applyBorder="0" applyAlignment="0" applyProtection="0"/>
    <xf numFmtId="172" fontId="225" fillId="143" borderId="0" applyNumberFormat="0" applyBorder="0" applyAlignment="0" applyProtection="0"/>
    <xf numFmtId="172" fontId="225" fillId="143" borderId="0" applyNumberFormat="0" applyBorder="0" applyAlignment="0" applyProtection="0"/>
    <xf numFmtId="179" fontId="224" fillId="142" borderId="0" applyNumberFormat="0" applyBorder="0" applyAlignment="0" applyProtection="0"/>
    <xf numFmtId="172" fontId="225" fillId="144" borderId="0" applyNumberFormat="0" applyBorder="0" applyAlignment="0" applyProtection="0"/>
    <xf numFmtId="172" fontId="225" fillId="144" borderId="0" applyNumberFormat="0" applyBorder="0" applyAlignment="0" applyProtection="0"/>
    <xf numFmtId="172" fontId="225" fillId="144" borderId="0" applyNumberFormat="0" applyBorder="0" applyAlignment="0" applyProtection="0"/>
    <xf numFmtId="172" fontId="225" fillId="144" borderId="0" applyNumberFormat="0" applyBorder="0" applyAlignment="0" applyProtection="0"/>
    <xf numFmtId="172" fontId="225" fillId="144" borderId="0" applyNumberFormat="0" applyBorder="0" applyAlignment="0" applyProtection="0"/>
    <xf numFmtId="172" fontId="225" fillId="144" borderId="0" applyNumberFormat="0" applyBorder="0" applyAlignment="0" applyProtection="0"/>
    <xf numFmtId="172" fontId="225" fillId="144" borderId="0" applyNumberFormat="0" applyBorder="0" applyAlignment="0" applyProtection="0"/>
    <xf numFmtId="172" fontId="225" fillId="144" borderId="0" applyNumberFormat="0" applyBorder="0" applyAlignment="0" applyProtection="0"/>
    <xf numFmtId="172" fontId="225" fillId="144" borderId="0" applyNumberFormat="0" applyBorder="0" applyAlignment="0" applyProtection="0"/>
    <xf numFmtId="172" fontId="225" fillId="144" borderId="0" applyNumberFormat="0" applyBorder="0" applyAlignment="0" applyProtection="0"/>
    <xf numFmtId="172" fontId="225" fillId="144" borderId="0" applyNumberFormat="0" applyBorder="0" applyAlignment="0" applyProtection="0"/>
    <xf numFmtId="172" fontId="224" fillId="142" borderId="0" applyNumberFormat="0" applyBorder="0" applyAlignment="0" applyProtection="0"/>
    <xf numFmtId="172" fontId="225" fillId="144" borderId="0" applyNumberFormat="0" applyBorder="0" applyAlignment="0" applyProtection="0"/>
    <xf numFmtId="172" fontId="225" fillId="144" borderId="0" applyNumberFormat="0" applyBorder="0" applyAlignment="0" applyProtection="0"/>
    <xf numFmtId="172" fontId="225" fillId="144" borderId="0" applyNumberFormat="0" applyBorder="0" applyAlignment="0" applyProtection="0"/>
    <xf numFmtId="172" fontId="225" fillId="144" borderId="0" applyNumberFormat="0" applyBorder="0" applyAlignment="0" applyProtection="0"/>
    <xf numFmtId="172" fontId="225" fillId="144" borderId="0" applyNumberFormat="0" applyBorder="0" applyAlignment="0" applyProtection="0"/>
    <xf numFmtId="172" fontId="225" fillId="144" borderId="0" applyNumberFormat="0" applyBorder="0" applyAlignment="0" applyProtection="0"/>
    <xf numFmtId="172" fontId="225" fillId="144" borderId="0" applyNumberFormat="0" applyBorder="0" applyAlignment="0" applyProtection="0"/>
    <xf numFmtId="172" fontId="225" fillId="144" borderId="0" applyNumberFormat="0" applyBorder="0" applyAlignment="0" applyProtection="0"/>
    <xf numFmtId="172" fontId="225" fillId="144" borderId="0" applyNumberFormat="0" applyBorder="0" applyAlignment="0" applyProtection="0"/>
    <xf numFmtId="172" fontId="225" fillId="144" borderId="0" applyNumberFormat="0" applyBorder="0" applyAlignment="0" applyProtection="0"/>
    <xf numFmtId="172" fontId="225" fillId="144" borderId="0" applyNumberFormat="0" applyBorder="0" applyAlignment="0" applyProtection="0"/>
    <xf numFmtId="172" fontId="225" fillId="144" borderId="0" applyNumberFormat="0" applyBorder="0" applyAlignment="0" applyProtection="0"/>
    <xf numFmtId="172" fontId="225" fillId="144" borderId="0" applyNumberFormat="0" applyBorder="0" applyAlignment="0" applyProtection="0"/>
    <xf numFmtId="172" fontId="225" fillId="144" borderId="0" applyNumberFormat="0" applyBorder="0" applyAlignment="0" applyProtection="0"/>
    <xf numFmtId="172" fontId="225" fillId="144" borderId="0" applyNumberFormat="0" applyBorder="0" applyAlignment="0" applyProtection="0"/>
    <xf numFmtId="172" fontId="225" fillId="144" borderId="0" applyNumberFormat="0" applyBorder="0" applyAlignment="0" applyProtection="0"/>
    <xf numFmtId="172" fontId="225" fillId="144" borderId="0" applyNumberFormat="0" applyBorder="0" applyAlignment="0" applyProtection="0"/>
    <xf numFmtId="172" fontId="225" fillId="144" borderId="0" applyNumberFormat="0" applyBorder="0" applyAlignment="0" applyProtection="0"/>
    <xf numFmtId="172" fontId="225" fillId="144" borderId="0" applyNumberFormat="0" applyBorder="0" applyAlignment="0" applyProtection="0"/>
    <xf numFmtId="172" fontId="225" fillId="144" borderId="0" applyNumberFormat="0" applyBorder="0" applyAlignment="0" applyProtection="0"/>
    <xf numFmtId="172" fontId="225" fillId="144" borderId="0" applyNumberFormat="0" applyBorder="0" applyAlignment="0" applyProtection="0"/>
    <xf numFmtId="172" fontId="225" fillId="144" borderId="0" applyNumberFormat="0" applyBorder="0" applyAlignment="0" applyProtection="0"/>
    <xf numFmtId="172" fontId="225" fillId="144" borderId="0" applyNumberFormat="0" applyBorder="0" applyAlignment="0" applyProtection="0"/>
    <xf numFmtId="172" fontId="225" fillId="144" borderId="0" applyNumberFormat="0" applyBorder="0" applyAlignment="0" applyProtection="0"/>
    <xf numFmtId="172" fontId="225" fillId="144" borderId="0" applyNumberFormat="0" applyBorder="0" applyAlignment="0" applyProtection="0"/>
    <xf numFmtId="0" fontId="226" fillId="0" borderId="0">
      <protection locked="0"/>
    </xf>
    <xf numFmtId="0" fontId="226" fillId="0" borderId="0">
      <protection locked="0"/>
    </xf>
    <xf numFmtId="0" fontId="227" fillId="0" borderId="0" applyNumberFormat="0" applyFill="0" applyBorder="0" applyAlignment="0" applyProtection="0"/>
    <xf numFmtId="0" fontId="227" fillId="0" borderId="0" applyNumberFormat="0" applyFill="0" applyBorder="0" applyAlignment="0" applyProtection="0"/>
    <xf numFmtId="180" fontId="227" fillId="0" borderId="0" applyNumberFormat="0" applyFill="0" applyBorder="0" applyAlignment="0" applyProtection="0"/>
    <xf numFmtId="180" fontId="227" fillId="0" borderId="0" applyNumberFormat="0" applyFill="0" applyBorder="0" applyAlignment="0" applyProtection="0"/>
    <xf numFmtId="0" fontId="104" fillId="100" borderId="0" applyNumberFormat="0" applyBorder="0" applyAlignment="0" applyProtection="0"/>
    <xf numFmtId="0" fontId="104" fillId="100" borderId="0"/>
    <xf numFmtId="0" fontId="104" fillId="100" borderId="0"/>
    <xf numFmtId="0" fontId="104" fillId="100" borderId="0"/>
    <xf numFmtId="0" fontId="104" fillId="100" borderId="0" applyNumberFormat="0" applyBorder="0" applyAlignment="0" applyProtection="0"/>
    <xf numFmtId="0" fontId="104" fillId="100" borderId="0"/>
    <xf numFmtId="0" fontId="104" fillId="100" borderId="0"/>
    <xf numFmtId="0" fontId="104" fillId="100" borderId="0"/>
    <xf numFmtId="0" fontId="104" fillId="100" borderId="0" applyNumberFormat="0" applyBorder="0" applyAlignment="0" applyProtection="0"/>
    <xf numFmtId="0" fontId="104" fillId="100" borderId="0"/>
    <xf numFmtId="0" fontId="104" fillId="100" borderId="0"/>
    <xf numFmtId="0" fontId="104" fillId="100" borderId="0"/>
    <xf numFmtId="0" fontId="104" fillId="100" borderId="0" applyNumberFormat="0" applyBorder="0" applyAlignment="0" applyProtection="0"/>
    <xf numFmtId="0" fontId="104" fillId="100" borderId="0"/>
    <xf numFmtId="0" fontId="104" fillId="100" borderId="0"/>
    <xf numFmtId="0" fontId="104" fillId="100" borderId="0"/>
    <xf numFmtId="0" fontId="104" fillId="100" borderId="0" applyNumberFormat="0" applyBorder="0" applyAlignment="0" applyProtection="0"/>
    <xf numFmtId="0" fontId="104" fillId="100" borderId="0"/>
    <xf numFmtId="0" fontId="104" fillId="100" borderId="0"/>
    <xf numFmtId="0" fontId="104" fillId="100" borderId="0"/>
    <xf numFmtId="0" fontId="104" fillId="100" borderId="0" applyNumberFormat="0" applyBorder="0" applyAlignment="0" applyProtection="0"/>
    <xf numFmtId="0" fontId="104" fillId="100" borderId="0"/>
    <xf numFmtId="0" fontId="104" fillId="100" borderId="0"/>
    <xf numFmtId="0" fontId="104" fillId="100" borderId="0"/>
    <xf numFmtId="0" fontId="104" fillId="100" borderId="0" applyNumberFormat="0" applyBorder="0" applyAlignment="0" applyProtection="0"/>
    <xf numFmtId="0" fontId="104" fillId="100" borderId="0"/>
    <xf numFmtId="0" fontId="104" fillId="100" borderId="0"/>
    <xf numFmtId="0" fontId="104" fillId="100" borderId="0"/>
    <xf numFmtId="0" fontId="104" fillId="100" borderId="0" applyNumberFormat="0" applyBorder="0" applyAlignment="0" applyProtection="0"/>
    <xf numFmtId="0" fontId="104" fillId="100" borderId="0"/>
    <xf numFmtId="0" fontId="104" fillId="100" borderId="0"/>
    <xf numFmtId="0" fontId="104" fillId="100" borderId="0"/>
    <xf numFmtId="0" fontId="104" fillId="100" borderId="0" applyNumberFormat="0" applyBorder="0" applyAlignment="0" applyProtection="0"/>
    <xf numFmtId="0" fontId="104" fillId="100" borderId="0"/>
    <xf numFmtId="0" fontId="104" fillId="100" borderId="0"/>
    <xf numFmtId="0" fontId="104" fillId="100" borderId="0"/>
    <xf numFmtId="0" fontId="104" fillId="100" borderId="0" applyNumberFormat="0" applyBorder="0" applyAlignment="0" applyProtection="0"/>
    <xf numFmtId="0" fontId="104" fillId="100" borderId="0"/>
    <xf numFmtId="0" fontId="104" fillId="100" borderId="0"/>
    <xf numFmtId="0" fontId="104" fillId="100" borderId="0"/>
    <xf numFmtId="0" fontId="104" fillId="100" borderId="0" applyNumberFormat="0" applyBorder="0" applyAlignment="0" applyProtection="0"/>
    <xf numFmtId="0" fontId="104" fillId="100" borderId="0"/>
    <xf numFmtId="0" fontId="104" fillId="100" borderId="0"/>
    <xf numFmtId="0" fontId="104" fillId="100" borderId="0"/>
    <xf numFmtId="0" fontId="104" fillId="100" borderId="0" applyNumberFormat="0" applyBorder="0" applyAlignment="0" applyProtection="0"/>
    <xf numFmtId="0" fontId="104" fillId="100" borderId="0"/>
    <xf numFmtId="0" fontId="104" fillId="100" borderId="0"/>
    <xf numFmtId="0" fontId="104" fillId="100" borderId="0"/>
    <xf numFmtId="0" fontId="104" fillId="100" borderId="0" applyNumberFormat="0" applyBorder="0" applyAlignment="0" applyProtection="0"/>
    <xf numFmtId="0" fontId="104" fillId="100" borderId="0"/>
    <xf numFmtId="0" fontId="104" fillId="100" borderId="0"/>
    <xf numFmtId="0" fontId="104" fillId="100" borderId="0"/>
    <xf numFmtId="0" fontId="104" fillId="100" borderId="0" applyNumberFormat="0" applyBorder="0" applyAlignment="0" applyProtection="0"/>
    <xf numFmtId="0" fontId="104" fillId="100" borderId="0"/>
    <xf numFmtId="0" fontId="104" fillId="100" borderId="0"/>
    <xf numFmtId="0" fontId="104" fillId="100" borderId="0"/>
    <xf numFmtId="0" fontId="104" fillId="100" borderId="0" applyNumberFormat="0" applyBorder="0" applyAlignment="0" applyProtection="0"/>
    <xf numFmtId="0" fontId="104" fillId="100" borderId="0"/>
    <xf numFmtId="0" fontId="104" fillId="100" borderId="0"/>
    <xf numFmtId="0" fontId="104" fillId="100" borderId="0"/>
    <xf numFmtId="0" fontId="104" fillId="100" borderId="0" applyNumberFormat="0" applyBorder="0" applyAlignment="0" applyProtection="0"/>
    <xf numFmtId="0" fontId="104" fillId="100" borderId="0"/>
    <xf numFmtId="0" fontId="104" fillId="100" borderId="0"/>
    <xf numFmtId="0" fontId="104" fillId="100" borderId="0"/>
    <xf numFmtId="0" fontId="104" fillId="100" borderId="0" applyNumberFormat="0" applyBorder="0" applyAlignment="0" applyProtection="0"/>
    <xf numFmtId="0" fontId="104" fillId="100" borderId="0"/>
    <xf numFmtId="0" fontId="104" fillId="100" borderId="0"/>
    <xf numFmtId="0" fontId="104" fillId="100" borderId="0"/>
    <xf numFmtId="0" fontId="104" fillId="100" borderId="0" applyNumberFormat="0" applyBorder="0" applyAlignment="0" applyProtection="0"/>
    <xf numFmtId="0" fontId="104" fillId="100" borderId="0"/>
    <xf numFmtId="0" fontId="104" fillId="100" borderId="0"/>
    <xf numFmtId="0" fontId="104" fillId="100" borderId="0"/>
    <xf numFmtId="0" fontId="104" fillId="100" borderId="0" applyNumberFormat="0" applyBorder="0" applyAlignment="0" applyProtection="0"/>
    <xf numFmtId="0" fontId="104" fillId="100" borderId="0"/>
    <xf numFmtId="0" fontId="104" fillId="100" borderId="0"/>
    <xf numFmtId="0" fontId="104" fillId="100" borderId="0"/>
    <xf numFmtId="0" fontId="104" fillId="100" borderId="0" applyNumberFormat="0" applyBorder="0" applyAlignment="0" applyProtection="0"/>
    <xf numFmtId="0" fontId="104" fillId="100" borderId="0"/>
    <xf numFmtId="0" fontId="104" fillId="100" borderId="0"/>
    <xf numFmtId="0" fontId="104" fillId="100" borderId="0"/>
    <xf numFmtId="0" fontId="104" fillId="100" borderId="0" applyNumberFormat="0" applyBorder="0" applyAlignment="0" applyProtection="0"/>
    <xf numFmtId="0" fontId="104" fillId="100" borderId="0"/>
    <xf numFmtId="0" fontId="104" fillId="100" borderId="0"/>
    <xf numFmtId="0" fontId="104" fillId="100" borderId="0"/>
    <xf numFmtId="0" fontId="104" fillId="100" borderId="0" applyNumberFormat="0" applyBorder="0" applyAlignment="0" applyProtection="0"/>
    <xf numFmtId="0" fontId="104" fillId="100" borderId="0"/>
    <xf numFmtId="0" fontId="104" fillId="100" borderId="0"/>
    <xf numFmtId="0" fontId="104" fillId="100" borderId="0"/>
    <xf numFmtId="0" fontId="104" fillId="100" borderId="0" applyNumberFormat="0" applyBorder="0" applyAlignment="0" applyProtection="0"/>
    <xf numFmtId="0" fontId="104" fillId="100" borderId="0"/>
    <xf numFmtId="0" fontId="104" fillId="100" borderId="0"/>
    <xf numFmtId="0" fontId="104" fillId="100" borderId="0"/>
    <xf numFmtId="0" fontId="104" fillId="100" borderId="0" applyNumberFormat="0" applyBorder="0" applyAlignment="0" applyProtection="0"/>
    <xf numFmtId="0" fontId="104" fillId="100" borderId="0"/>
    <xf numFmtId="0" fontId="104" fillId="100" borderId="0"/>
    <xf numFmtId="0" fontId="104" fillId="100" borderId="0"/>
    <xf numFmtId="0" fontId="104" fillId="100" borderId="0" applyNumberFormat="0" applyBorder="0" applyAlignment="0" applyProtection="0"/>
    <xf numFmtId="0" fontId="104" fillId="100" borderId="0"/>
    <xf numFmtId="0" fontId="104" fillId="100" borderId="0"/>
    <xf numFmtId="0" fontId="104" fillId="100" borderId="0"/>
    <xf numFmtId="0" fontId="104" fillId="100" borderId="0" applyNumberFormat="0" applyBorder="0" applyAlignment="0" applyProtection="0"/>
    <xf numFmtId="0" fontId="104" fillId="100" borderId="0"/>
    <xf numFmtId="0" fontId="104" fillId="100" borderId="0"/>
    <xf numFmtId="0" fontId="104" fillId="100" borderId="0"/>
    <xf numFmtId="0" fontId="104" fillId="100" borderId="0" applyNumberFormat="0" applyBorder="0" applyAlignment="0" applyProtection="0"/>
    <xf numFmtId="0" fontId="104" fillId="100" borderId="0"/>
    <xf numFmtId="0" fontId="104" fillId="100" borderId="0"/>
    <xf numFmtId="0" fontId="104" fillId="100" borderId="0"/>
    <xf numFmtId="0" fontId="104" fillId="100" borderId="0" applyNumberFormat="0" applyBorder="0" applyAlignment="0" applyProtection="0"/>
    <xf numFmtId="0" fontId="104" fillId="100" borderId="0"/>
    <xf numFmtId="0" fontId="104" fillId="100" borderId="0"/>
    <xf numFmtId="0" fontId="104" fillId="100" borderId="0"/>
    <xf numFmtId="0" fontId="104" fillId="100" borderId="0" applyNumberFormat="0" applyBorder="0" applyAlignment="0" applyProtection="0"/>
    <xf numFmtId="0" fontId="104" fillId="100" borderId="0"/>
    <xf numFmtId="0" fontId="104" fillId="100" borderId="0"/>
    <xf numFmtId="0" fontId="104" fillId="100" borderId="0"/>
    <xf numFmtId="0" fontId="104" fillId="100" borderId="0" applyNumberFormat="0" applyBorder="0" applyAlignment="0" applyProtection="0"/>
    <xf numFmtId="0" fontId="104" fillId="100" borderId="0"/>
    <xf numFmtId="0" fontId="104" fillId="100" borderId="0"/>
    <xf numFmtId="0" fontId="104" fillId="100" borderId="0"/>
    <xf numFmtId="0" fontId="104" fillId="100" borderId="0" applyNumberFormat="0" applyBorder="0" applyAlignment="0" applyProtection="0"/>
    <xf numFmtId="0" fontId="104" fillId="100" borderId="0"/>
    <xf numFmtId="0" fontId="104" fillId="100" borderId="0"/>
    <xf numFmtId="0" fontId="104" fillId="100" borderId="0"/>
    <xf numFmtId="0" fontId="104" fillId="100" borderId="0" applyNumberFormat="0" applyBorder="0" applyAlignment="0" applyProtection="0"/>
    <xf numFmtId="0" fontId="104" fillId="100" borderId="0"/>
    <xf numFmtId="0" fontId="104" fillId="100" borderId="0"/>
    <xf numFmtId="0" fontId="104" fillId="100" borderId="0"/>
    <xf numFmtId="0" fontId="107" fillId="9" borderId="0" applyNumberFormat="0" applyBorder="0" applyAlignment="0" applyProtection="0"/>
    <xf numFmtId="0" fontId="108" fillId="9" borderId="0" applyNumberFormat="0" applyBorder="0" applyAlignment="0" applyProtection="0"/>
    <xf numFmtId="0" fontId="108" fillId="9" borderId="0"/>
    <xf numFmtId="0" fontId="108" fillId="9" borderId="0"/>
    <xf numFmtId="0" fontId="108" fillId="9" borderId="0"/>
    <xf numFmtId="0" fontId="108" fillId="9" borderId="0"/>
    <xf numFmtId="0" fontId="108" fillId="9" borderId="0"/>
    <xf numFmtId="0" fontId="108" fillId="9" borderId="0"/>
    <xf numFmtId="0" fontId="107" fillId="9" borderId="0"/>
    <xf numFmtId="0" fontId="107" fillId="9" borderId="0"/>
    <xf numFmtId="0" fontId="107" fillId="9" borderId="0"/>
    <xf numFmtId="0" fontId="104" fillId="100" borderId="0" applyNumberFormat="0" applyBorder="0" applyAlignment="0" applyProtection="0"/>
    <xf numFmtId="0" fontId="104" fillId="100" borderId="0"/>
    <xf numFmtId="0" fontId="104" fillId="100" borderId="0"/>
    <xf numFmtId="0" fontId="104" fillId="100" borderId="0"/>
    <xf numFmtId="0" fontId="104" fillId="100" borderId="0" applyNumberFormat="0" applyBorder="0" applyAlignment="0" applyProtection="0"/>
    <xf numFmtId="0" fontId="104" fillId="100" borderId="0"/>
    <xf numFmtId="0" fontId="104" fillId="100" borderId="0"/>
    <xf numFmtId="0" fontId="104" fillId="100" borderId="0"/>
    <xf numFmtId="0" fontId="104" fillId="100" borderId="0" applyNumberFormat="0" applyBorder="0" applyAlignment="0" applyProtection="0"/>
    <xf numFmtId="0" fontId="104" fillId="100" borderId="0"/>
    <xf numFmtId="0" fontId="104" fillId="100" borderId="0"/>
    <xf numFmtId="0" fontId="104" fillId="100" borderId="0"/>
    <xf numFmtId="0" fontId="104" fillId="100" borderId="0" applyNumberFormat="0" applyBorder="0" applyAlignment="0" applyProtection="0"/>
    <xf numFmtId="0" fontId="104" fillId="100" borderId="0"/>
    <xf numFmtId="0" fontId="104" fillId="100" borderId="0"/>
    <xf numFmtId="0" fontId="104" fillId="100" borderId="0"/>
    <xf numFmtId="0" fontId="104" fillId="100" borderId="0" applyNumberFormat="0" applyBorder="0" applyAlignment="0" applyProtection="0"/>
    <xf numFmtId="0" fontId="104" fillId="100" borderId="0"/>
    <xf numFmtId="0" fontId="104" fillId="100" borderId="0"/>
    <xf numFmtId="0" fontId="104" fillId="100" borderId="0"/>
    <xf numFmtId="0" fontId="104" fillId="100" borderId="0" applyNumberFormat="0" applyBorder="0" applyAlignment="0" applyProtection="0"/>
    <xf numFmtId="0" fontId="104" fillId="100" borderId="0"/>
    <xf numFmtId="0" fontId="104" fillId="100" borderId="0"/>
    <xf numFmtId="0" fontId="104" fillId="100" borderId="0"/>
    <xf numFmtId="0" fontId="104" fillId="100" borderId="0" applyNumberFormat="0" applyBorder="0" applyAlignment="0" applyProtection="0"/>
    <xf numFmtId="0" fontId="104" fillId="100" borderId="0"/>
    <xf numFmtId="0" fontId="104" fillId="100" borderId="0"/>
    <xf numFmtId="0" fontId="104" fillId="100" borderId="0"/>
    <xf numFmtId="0" fontId="104" fillId="100" borderId="0" applyNumberFormat="0" applyBorder="0" applyAlignment="0" applyProtection="0"/>
    <xf numFmtId="0" fontId="104" fillId="100" borderId="0"/>
    <xf numFmtId="0" fontId="104" fillId="100" borderId="0"/>
    <xf numFmtId="0" fontId="104" fillId="100" borderId="0"/>
    <xf numFmtId="0" fontId="104" fillId="100" borderId="0" applyNumberFormat="0" applyBorder="0" applyAlignment="0" applyProtection="0"/>
    <xf numFmtId="0" fontId="104" fillId="100" borderId="0"/>
    <xf numFmtId="0" fontId="104" fillId="100" borderId="0"/>
    <xf numFmtId="0" fontId="104" fillId="100" borderId="0"/>
    <xf numFmtId="0" fontId="108" fillId="9" borderId="0" applyNumberFormat="0" applyBorder="0" applyAlignment="0" applyProtection="0"/>
    <xf numFmtId="0" fontId="108" fillId="9" borderId="0"/>
    <xf numFmtId="0" fontId="108" fillId="9" borderId="0"/>
    <xf numFmtId="0" fontId="108" fillId="9" borderId="0"/>
    <xf numFmtId="0" fontId="21" fillId="9" borderId="0" applyNumberFormat="0" applyBorder="0" applyAlignment="0" applyProtection="0"/>
    <xf numFmtId="0" fontId="104" fillId="100" borderId="0"/>
    <xf numFmtId="0" fontId="104" fillId="100" borderId="0"/>
    <xf numFmtId="0" fontId="104" fillId="100" borderId="0"/>
    <xf numFmtId="0" fontId="21" fillId="9" borderId="0"/>
    <xf numFmtId="0" fontId="21" fillId="9" borderId="0"/>
    <xf numFmtId="0" fontId="21" fillId="9" borderId="0"/>
    <xf numFmtId="0" fontId="21" fillId="9" borderId="0"/>
    <xf numFmtId="0" fontId="21" fillId="9" borderId="0"/>
    <xf numFmtId="0" fontId="21" fillId="9" borderId="0"/>
    <xf numFmtId="0" fontId="108" fillId="9" borderId="0" applyNumberFormat="0" applyBorder="0" applyAlignment="0" applyProtection="0"/>
    <xf numFmtId="0" fontId="108" fillId="9" borderId="0"/>
    <xf numFmtId="0" fontId="108" fillId="9" borderId="0"/>
    <xf numFmtId="0" fontId="108" fillId="9" borderId="0"/>
    <xf numFmtId="0" fontId="104" fillId="100" borderId="0" applyNumberFormat="0" applyBorder="0" applyAlignment="0" applyProtection="0"/>
    <xf numFmtId="0" fontId="104" fillId="100" borderId="0"/>
    <xf numFmtId="0" fontId="104" fillId="100" borderId="0"/>
    <xf numFmtId="0" fontId="104" fillId="100" borderId="0"/>
    <xf numFmtId="0" fontId="108" fillId="9" borderId="0" applyNumberFormat="0" applyBorder="0" applyAlignment="0" applyProtection="0"/>
    <xf numFmtId="0" fontId="104" fillId="145" borderId="0"/>
    <xf numFmtId="0" fontId="104" fillId="145" borderId="0"/>
    <xf numFmtId="0" fontId="104" fillId="145" borderId="0"/>
    <xf numFmtId="0" fontId="108" fillId="9" borderId="0"/>
    <xf numFmtId="0" fontId="108" fillId="9" borderId="0"/>
    <xf numFmtId="0" fontId="104" fillId="100" borderId="0" applyNumberFormat="0" applyBorder="0" applyAlignment="0" applyProtection="0"/>
    <xf numFmtId="0" fontId="104" fillId="100" borderId="0"/>
    <xf numFmtId="0" fontId="104" fillId="100" borderId="0"/>
    <xf numFmtId="0" fontId="104" fillId="100" borderId="0"/>
    <xf numFmtId="0" fontId="104" fillId="100" borderId="0" applyNumberFormat="0" applyBorder="0" applyAlignment="0" applyProtection="0"/>
    <xf numFmtId="0" fontId="104" fillId="100" borderId="0"/>
    <xf numFmtId="0" fontId="104" fillId="100" borderId="0"/>
    <xf numFmtId="0" fontId="104" fillId="100" borderId="0"/>
    <xf numFmtId="0" fontId="104" fillId="100" borderId="0" applyNumberFormat="0" applyBorder="0" applyAlignment="0" applyProtection="0"/>
    <xf numFmtId="0" fontId="104" fillId="100" borderId="0"/>
    <xf numFmtId="0" fontId="104" fillId="100" borderId="0"/>
    <xf numFmtId="0" fontId="104" fillId="100" borderId="0"/>
    <xf numFmtId="0" fontId="104" fillId="100" borderId="0" applyNumberFormat="0" applyBorder="0" applyAlignment="0" applyProtection="0"/>
    <xf numFmtId="0" fontId="104" fillId="100" borderId="0"/>
    <xf numFmtId="0" fontId="104" fillId="100" borderId="0"/>
    <xf numFmtId="0" fontId="104" fillId="100" borderId="0"/>
    <xf numFmtId="0" fontId="104" fillId="107" borderId="0" applyNumberFormat="0" applyBorder="0" applyAlignment="0" applyProtection="0"/>
    <xf numFmtId="0" fontId="104" fillId="107" borderId="0"/>
    <xf numFmtId="0" fontId="104" fillId="107" borderId="0"/>
    <xf numFmtId="0" fontId="104" fillId="107" borderId="0"/>
    <xf numFmtId="0" fontId="104" fillId="107" borderId="0" applyNumberFormat="0" applyBorder="0" applyAlignment="0" applyProtection="0"/>
    <xf numFmtId="0" fontId="104" fillId="107" borderId="0"/>
    <xf numFmtId="0" fontId="104" fillId="107" borderId="0"/>
    <xf numFmtId="0" fontId="104" fillId="107" borderId="0"/>
    <xf numFmtId="0" fontId="104" fillId="107" borderId="0" applyNumberFormat="0" applyBorder="0" applyAlignment="0" applyProtection="0"/>
    <xf numFmtId="0" fontId="104" fillId="107" borderId="0"/>
    <xf numFmtId="0" fontId="104" fillId="107" borderId="0"/>
    <xf numFmtId="0" fontId="104" fillId="107" borderId="0"/>
    <xf numFmtId="0" fontId="104" fillId="107" borderId="0" applyNumberFormat="0" applyBorder="0" applyAlignment="0" applyProtection="0"/>
    <xf numFmtId="0" fontId="104" fillId="107" borderId="0"/>
    <xf numFmtId="0" fontId="104" fillId="107" borderId="0"/>
    <xf numFmtId="0" fontId="104" fillId="107" borderId="0"/>
    <xf numFmtId="0" fontId="104" fillId="107" borderId="0" applyNumberFormat="0" applyBorder="0" applyAlignment="0" applyProtection="0"/>
    <xf numFmtId="0" fontId="104" fillId="107" borderId="0"/>
    <xf numFmtId="0" fontId="104" fillId="107" borderId="0"/>
    <xf numFmtId="0" fontId="104" fillId="107" borderId="0"/>
    <xf numFmtId="0" fontId="104" fillId="107" borderId="0" applyNumberFormat="0" applyBorder="0" applyAlignment="0" applyProtection="0"/>
    <xf numFmtId="0" fontId="104" fillId="107" borderId="0"/>
    <xf numFmtId="0" fontId="104" fillId="107" borderId="0"/>
    <xf numFmtId="0" fontId="104" fillId="107" borderId="0"/>
    <xf numFmtId="0" fontId="104" fillId="107" borderId="0" applyNumberFormat="0" applyBorder="0" applyAlignment="0" applyProtection="0"/>
    <xf numFmtId="0" fontId="104" fillId="107" borderId="0"/>
    <xf numFmtId="0" fontId="104" fillId="107" borderId="0"/>
    <xf numFmtId="0" fontId="104" fillId="107" borderId="0"/>
    <xf numFmtId="0" fontId="104" fillId="107" borderId="0" applyNumberFormat="0" applyBorder="0" applyAlignment="0" applyProtection="0"/>
    <xf numFmtId="0" fontId="104" fillId="107" borderId="0"/>
    <xf numFmtId="0" fontId="104" fillId="107" borderId="0"/>
    <xf numFmtId="0" fontId="104" fillId="107" borderId="0"/>
    <xf numFmtId="0" fontId="104" fillId="107" borderId="0" applyNumberFormat="0" applyBorder="0" applyAlignment="0" applyProtection="0"/>
    <xf numFmtId="0" fontId="104" fillId="107" borderId="0"/>
    <xf numFmtId="0" fontId="104" fillId="107" borderId="0"/>
    <xf numFmtId="0" fontId="104" fillId="107" borderId="0"/>
    <xf numFmtId="0" fontId="104" fillId="107" borderId="0" applyNumberFormat="0" applyBorder="0" applyAlignment="0" applyProtection="0"/>
    <xf numFmtId="0" fontId="104" fillId="107" borderId="0"/>
    <xf numFmtId="0" fontId="104" fillId="107" borderId="0"/>
    <xf numFmtId="0" fontId="104" fillId="107" borderId="0"/>
    <xf numFmtId="0" fontId="104" fillId="107" borderId="0" applyNumberFormat="0" applyBorder="0" applyAlignment="0" applyProtection="0"/>
    <xf numFmtId="0" fontId="104" fillId="107" borderId="0"/>
    <xf numFmtId="0" fontId="104" fillId="107" borderId="0"/>
    <xf numFmtId="0" fontId="104" fillId="107" borderId="0"/>
    <xf numFmtId="0" fontId="104" fillId="107" borderId="0" applyNumberFormat="0" applyBorder="0" applyAlignment="0" applyProtection="0"/>
    <xf numFmtId="0" fontId="104" fillId="107" borderId="0"/>
    <xf numFmtId="0" fontId="104" fillId="107" borderId="0"/>
    <xf numFmtId="0" fontId="104" fillId="107" borderId="0"/>
    <xf numFmtId="0" fontId="104" fillId="107" borderId="0" applyNumberFormat="0" applyBorder="0" applyAlignment="0" applyProtection="0"/>
    <xf numFmtId="0" fontId="104" fillId="107" borderId="0"/>
    <xf numFmtId="0" fontId="104" fillId="107" borderId="0"/>
    <xf numFmtId="0" fontId="104" fillId="107" borderId="0"/>
    <xf numFmtId="0" fontId="104" fillId="107" borderId="0" applyNumberFormat="0" applyBorder="0" applyAlignment="0" applyProtection="0"/>
    <xf numFmtId="0" fontId="104" fillId="107" borderId="0"/>
    <xf numFmtId="0" fontId="104" fillId="107" borderId="0"/>
    <xf numFmtId="0" fontId="104" fillId="107" borderId="0"/>
    <xf numFmtId="0" fontId="104" fillId="107" borderId="0" applyNumberFormat="0" applyBorder="0" applyAlignment="0" applyProtection="0"/>
    <xf numFmtId="0" fontId="104" fillId="107" borderId="0"/>
    <xf numFmtId="0" fontId="104" fillId="107" borderId="0"/>
    <xf numFmtId="0" fontId="104" fillId="107" borderId="0"/>
    <xf numFmtId="0" fontId="104" fillId="107" borderId="0" applyNumberFormat="0" applyBorder="0" applyAlignment="0" applyProtection="0"/>
    <xf numFmtId="0" fontId="104" fillId="107" borderId="0"/>
    <xf numFmtId="0" fontId="104" fillId="107" borderId="0"/>
    <xf numFmtId="0" fontId="104" fillId="107" borderId="0"/>
    <xf numFmtId="0" fontId="104" fillId="107" borderId="0" applyNumberFormat="0" applyBorder="0" applyAlignment="0" applyProtection="0"/>
    <xf numFmtId="0" fontId="104" fillId="107" borderId="0"/>
    <xf numFmtId="0" fontId="104" fillId="107" borderId="0"/>
    <xf numFmtId="0" fontId="104" fillId="107" borderId="0"/>
    <xf numFmtId="0" fontId="104" fillId="107" borderId="0" applyNumberFormat="0" applyBorder="0" applyAlignment="0" applyProtection="0"/>
    <xf numFmtId="0" fontId="104" fillId="107" borderId="0"/>
    <xf numFmtId="0" fontId="104" fillId="107" borderId="0"/>
    <xf numFmtId="0" fontId="104" fillId="107" borderId="0"/>
    <xf numFmtId="0" fontId="104" fillId="107" borderId="0" applyNumberFormat="0" applyBorder="0" applyAlignment="0" applyProtection="0"/>
    <xf numFmtId="0" fontId="104" fillId="107" borderId="0"/>
    <xf numFmtId="0" fontId="104" fillId="107" borderId="0"/>
    <xf numFmtId="0" fontId="104" fillId="107" borderId="0"/>
    <xf numFmtId="0" fontId="104" fillId="107" borderId="0" applyNumberFormat="0" applyBorder="0" applyAlignment="0" applyProtection="0"/>
    <xf numFmtId="0" fontId="104" fillId="107" borderId="0"/>
    <xf numFmtId="0" fontId="104" fillId="107" borderId="0"/>
    <xf numFmtId="0" fontId="104" fillId="107" borderId="0"/>
    <xf numFmtId="0" fontId="104" fillId="107" borderId="0" applyNumberFormat="0" applyBorder="0" applyAlignment="0" applyProtection="0"/>
    <xf numFmtId="0" fontId="104" fillId="107" borderId="0"/>
    <xf numFmtId="0" fontId="104" fillId="107" borderId="0"/>
    <xf numFmtId="0" fontId="104" fillId="107" borderId="0"/>
    <xf numFmtId="0" fontId="104" fillId="107" borderId="0" applyNumberFormat="0" applyBorder="0" applyAlignment="0" applyProtection="0"/>
    <xf numFmtId="0" fontId="104" fillId="107" borderId="0"/>
    <xf numFmtId="0" fontId="104" fillId="107" borderId="0"/>
    <xf numFmtId="0" fontId="104" fillId="107" borderId="0"/>
    <xf numFmtId="0" fontId="104" fillId="107" borderId="0" applyNumberFormat="0" applyBorder="0" applyAlignment="0" applyProtection="0"/>
    <xf numFmtId="0" fontId="104" fillId="107" borderId="0"/>
    <xf numFmtId="0" fontId="104" fillId="107" borderId="0"/>
    <xf numFmtId="0" fontId="104" fillId="107" borderId="0"/>
    <xf numFmtId="0" fontId="104" fillId="107" borderId="0" applyNumberFormat="0" applyBorder="0" applyAlignment="0" applyProtection="0"/>
    <xf numFmtId="0" fontId="104" fillId="107" borderId="0"/>
    <xf numFmtId="0" fontId="104" fillId="107" borderId="0"/>
    <xf numFmtId="0" fontId="104" fillId="107" borderId="0"/>
    <xf numFmtId="0" fontId="104" fillId="107" borderId="0" applyNumberFormat="0" applyBorder="0" applyAlignment="0" applyProtection="0"/>
    <xf numFmtId="0" fontId="104" fillId="107" borderId="0"/>
    <xf numFmtId="0" fontId="104" fillId="107" borderId="0"/>
    <xf numFmtId="0" fontId="104" fillId="107" borderId="0"/>
    <xf numFmtId="0" fontId="104" fillId="107" borderId="0" applyNumberFormat="0" applyBorder="0" applyAlignment="0" applyProtection="0"/>
    <xf numFmtId="0" fontId="104" fillId="107" borderId="0"/>
    <xf numFmtId="0" fontId="104" fillId="107" borderId="0"/>
    <xf numFmtId="0" fontId="104" fillId="107" borderId="0"/>
    <xf numFmtId="0" fontId="104" fillId="107" borderId="0" applyNumberFormat="0" applyBorder="0" applyAlignment="0" applyProtection="0"/>
    <xf numFmtId="0" fontId="104" fillId="107" borderId="0"/>
    <xf numFmtId="0" fontId="104" fillId="107" borderId="0"/>
    <xf numFmtId="0" fontId="104" fillId="107" borderId="0"/>
    <xf numFmtId="0" fontId="104" fillId="107" borderId="0" applyNumberFormat="0" applyBorder="0" applyAlignment="0" applyProtection="0"/>
    <xf numFmtId="0" fontId="104" fillId="107" borderId="0"/>
    <xf numFmtId="0" fontId="104" fillId="107" borderId="0"/>
    <xf numFmtId="0" fontId="104" fillId="107" borderId="0"/>
    <xf numFmtId="0" fontId="104" fillId="107" borderId="0" applyNumberFormat="0" applyBorder="0" applyAlignment="0" applyProtection="0"/>
    <xf numFmtId="0" fontId="104" fillId="107" borderId="0"/>
    <xf numFmtId="0" fontId="104" fillId="107" borderId="0"/>
    <xf numFmtId="0" fontId="104" fillId="107" borderId="0"/>
    <xf numFmtId="0" fontId="104" fillId="107" borderId="0" applyNumberFormat="0" applyBorder="0" applyAlignment="0" applyProtection="0"/>
    <xf numFmtId="0" fontId="104" fillId="107" borderId="0"/>
    <xf numFmtId="0" fontId="104" fillId="107" borderId="0"/>
    <xf numFmtId="0" fontId="104" fillId="107" borderId="0"/>
    <xf numFmtId="0" fontId="104" fillId="107" borderId="0" applyNumberFormat="0" applyBorder="0" applyAlignment="0" applyProtection="0"/>
    <xf numFmtId="0" fontId="104" fillId="107" borderId="0"/>
    <xf numFmtId="0" fontId="104" fillId="107" borderId="0"/>
    <xf numFmtId="0" fontId="104" fillId="107" borderId="0"/>
    <xf numFmtId="0" fontId="104" fillId="107" borderId="0" applyNumberFormat="0" applyBorder="0" applyAlignment="0" applyProtection="0"/>
    <xf numFmtId="0" fontId="104" fillId="107" borderId="0"/>
    <xf numFmtId="0" fontId="104" fillId="107" borderId="0"/>
    <xf numFmtId="0" fontId="104" fillId="107" borderId="0"/>
    <xf numFmtId="0" fontId="107" fillId="13" borderId="0" applyNumberFormat="0" applyBorder="0" applyAlignment="0" applyProtection="0"/>
    <xf numFmtId="0" fontId="108" fillId="13" borderId="0" applyNumberFormat="0" applyBorder="0" applyAlignment="0" applyProtection="0"/>
    <xf numFmtId="0" fontId="108" fillId="13" borderId="0"/>
    <xf numFmtId="0" fontId="108" fillId="13" borderId="0"/>
    <xf numFmtId="0" fontId="108" fillId="13" borderId="0"/>
    <xf numFmtId="0" fontId="108" fillId="13" borderId="0"/>
    <xf numFmtId="0" fontId="108" fillId="13" borderId="0"/>
    <xf numFmtId="0" fontId="108" fillId="13" borderId="0"/>
    <xf numFmtId="0" fontId="107" fillId="13" borderId="0"/>
    <xf numFmtId="0" fontId="107" fillId="13" borderId="0"/>
    <xf numFmtId="0" fontId="107" fillId="13" borderId="0"/>
    <xf numFmtId="0" fontId="104" fillId="107" borderId="0" applyNumberFormat="0" applyBorder="0" applyAlignment="0" applyProtection="0"/>
    <xf numFmtId="0" fontId="104" fillId="107" borderId="0"/>
    <xf numFmtId="0" fontId="104" fillId="107" borderId="0"/>
    <xf numFmtId="0" fontId="104" fillId="107" borderId="0"/>
    <xf numFmtId="0" fontId="104" fillId="107" borderId="0" applyNumberFormat="0" applyBorder="0" applyAlignment="0" applyProtection="0"/>
    <xf numFmtId="0" fontId="104" fillId="107" borderId="0"/>
    <xf numFmtId="0" fontId="104" fillId="107" borderId="0"/>
    <xf numFmtId="0" fontId="104" fillId="107" borderId="0"/>
    <xf numFmtId="0" fontId="104" fillId="107" borderId="0" applyNumberFormat="0" applyBorder="0" applyAlignment="0" applyProtection="0"/>
    <xf numFmtId="0" fontId="104" fillId="107" borderId="0"/>
    <xf numFmtId="0" fontId="104" fillId="107" borderId="0"/>
    <xf numFmtId="0" fontId="104" fillId="107" borderId="0"/>
    <xf numFmtId="0" fontId="104" fillId="107" borderId="0" applyNumberFormat="0" applyBorder="0" applyAlignment="0" applyProtection="0"/>
    <xf numFmtId="0" fontId="104" fillId="107" borderId="0"/>
    <xf numFmtId="0" fontId="104" fillId="107" borderId="0"/>
    <xf numFmtId="0" fontId="104" fillId="107" borderId="0"/>
    <xf numFmtId="0" fontId="104" fillId="107" borderId="0" applyNumberFormat="0" applyBorder="0" applyAlignment="0" applyProtection="0"/>
    <xf numFmtId="0" fontId="104" fillId="107" borderId="0"/>
    <xf numFmtId="0" fontId="104" fillId="107" borderId="0"/>
    <xf numFmtId="0" fontId="104" fillId="107" borderId="0"/>
    <xf numFmtId="0" fontId="104" fillId="107" borderId="0" applyNumberFormat="0" applyBorder="0" applyAlignment="0" applyProtection="0"/>
    <xf numFmtId="0" fontId="104" fillId="107" borderId="0"/>
    <xf numFmtId="0" fontId="104" fillId="107" borderId="0"/>
    <xf numFmtId="0" fontId="104" fillId="107" borderId="0"/>
    <xf numFmtId="0" fontId="104" fillId="107" borderId="0" applyNumberFormat="0" applyBorder="0" applyAlignment="0" applyProtection="0"/>
    <xf numFmtId="0" fontId="104" fillId="107" borderId="0"/>
    <xf numFmtId="0" fontId="104" fillId="107" borderId="0"/>
    <xf numFmtId="0" fontId="104" fillId="107" borderId="0"/>
    <xf numFmtId="0" fontId="104" fillId="107" borderId="0" applyNumberFormat="0" applyBorder="0" applyAlignment="0" applyProtection="0"/>
    <xf numFmtId="0" fontId="104" fillId="107" borderId="0"/>
    <xf numFmtId="0" fontId="104" fillId="107" borderId="0"/>
    <xf numFmtId="0" fontId="104" fillId="107" borderId="0"/>
    <xf numFmtId="0" fontId="104" fillId="107" borderId="0" applyNumberFormat="0" applyBorder="0" applyAlignment="0" applyProtection="0"/>
    <xf numFmtId="0" fontId="104" fillId="107" borderId="0"/>
    <xf numFmtId="0" fontId="104" fillId="107" borderId="0"/>
    <xf numFmtId="0" fontId="104" fillId="107" borderId="0"/>
    <xf numFmtId="0" fontId="108" fillId="13" borderId="0" applyNumberFormat="0" applyBorder="0" applyAlignment="0" applyProtection="0"/>
    <xf numFmtId="0" fontId="108" fillId="13" borderId="0"/>
    <xf numFmtId="0" fontId="108" fillId="13" borderId="0"/>
    <xf numFmtId="0" fontId="108" fillId="13" borderId="0"/>
    <xf numFmtId="0" fontId="21" fillId="13" borderId="0" applyNumberFormat="0" applyBorder="0" applyAlignment="0" applyProtection="0"/>
    <xf numFmtId="0" fontId="104" fillId="107" borderId="0"/>
    <xf numFmtId="0" fontId="104" fillId="107" borderId="0"/>
    <xf numFmtId="0" fontId="104" fillId="107" borderId="0"/>
    <xf numFmtId="0" fontId="21" fillId="13" borderId="0"/>
    <xf numFmtId="0" fontId="21" fillId="13" borderId="0"/>
    <xf numFmtId="0" fontId="21" fillId="13" borderId="0"/>
    <xf numFmtId="0" fontId="21" fillId="13" borderId="0"/>
    <xf numFmtId="0" fontId="21" fillId="13" borderId="0"/>
    <xf numFmtId="0" fontId="21" fillId="13" borderId="0"/>
    <xf numFmtId="0" fontId="108" fillId="13" borderId="0" applyNumberFormat="0" applyBorder="0" applyAlignment="0" applyProtection="0"/>
    <xf numFmtId="0" fontId="108" fillId="13" borderId="0"/>
    <xf numFmtId="0" fontId="108" fillId="13" borderId="0"/>
    <xf numFmtId="0" fontId="108" fillId="13" borderId="0"/>
    <xf numFmtId="0" fontId="104" fillId="107" borderId="0" applyNumberFormat="0" applyBorder="0" applyAlignment="0" applyProtection="0"/>
    <xf numFmtId="0" fontId="104" fillId="107" borderId="0"/>
    <xf numFmtId="0" fontId="104" fillId="107" borderId="0"/>
    <xf numFmtId="0" fontId="104" fillId="107" borderId="0"/>
    <xf numFmtId="0" fontId="108" fillId="13" borderId="0" applyNumberFormat="0" applyBorder="0" applyAlignment="0" applyProtection="0"/>
    <xf numFmtId="0" fontId="104" fillId="92" borderId="0"/>
    <xf numFmtId="0" fontId="104" fillId="92" borderId="0"/>
    <xf numFmtId="0" fontId="104" fillId="92" borderId="0"/>
    <xf numFmtId="0" fontId="108" fillId="13" borderId="0"/>
    <xf numFmtId="0" fontId="108" fillId="13" borderId="0"/>
    <xf numFmtId="0" fontId="104" fillId="107" borderId="0" applyNumberFormat="0" applyBorder="0" applyAlignment="0" applyProtection="0"/>
    <xf numFmtId="0" fontId="104" fillId="107" borderId="0"/>
    <xf numFmtId="0" fontId="104" fillId="107" borderId="0"/>
    <xf numFmtId="0" fontId="104" fillId="107" borderId="0"/>
    <xf numFmtId="0" fontId="104" fillId="107" borderId="0" applyNumberFormat="0" applyBorder="0" applyAlignment="0" applyProtection="0"/>
    <xf numFmtId="0" fontId="104" fillId="107" borderId="0"/>
    <xf numFmtId="0" fontId="104" fillId="107" borderId="0"/>
    <xf numFmtId="0" fontId="104" fillId="107" borderId="0"/>
    <xf numFmtId="0" fontId="104" fillId="107" borderId="0" applyNumberFormat="0" applyBorder="0" applyAlignment="0" applyProtection="0"/>
    <xf numFmtId="0" fontId="104" fillId="107" borderId="0"/>
    <xf numFmtId="0" fontId="104" fillId="107" borderId="0"/>
    <xf numFmtId="0" fontId="104" fillId="107" borderId="0"/>
    <xf numFmtId="0" fontId="104" fillId="107" borderId="0" applyNumberFormat="0" applyBorder="0" applyAlignment="0" applyProtection="0"/>
    <xf numFmtId="0" fontId="104" fillId="107" borderId="0"/>
    <xf numFmtId="0" fontId="104" fillId="107" borderId="0"/>
    <xf numFmtId="0" fontId="104" fillId="107" borderId="0"/>
    <xf numFmtId="0" fontId="104" fillId="113" borderId="0" applyNumberFormat="0" applyBorder="0" applyAlignment="0" applyProtection="0"/>
    <xf numFmtId="0" fontId="104" fillId="113" borderId="0"/>
    <xf numFmtId="0" fontId="104" fillId="113" borderId="0"/>
    <xf numFmtId="0" fontId="104" fillId="113" borderId="0"/>
    <xf numFmtId="0" fontId="104" fillId="113" borderId="0" applyNumberFormat="0" applyBorder="0" applyAlignment="0" applyProtection="0"/>
    <xf numFmtId="0" fontId="104" fillId="113" borderId="0"/>
    <xf numFmtId="0" fontId="104" fillId="113" borderId="0"/>
    <xf numFmtId="0" fontId="104" fillId="113" borderId="0"/>
    <xf numFmtId="0" fontId="104" fillId="113" borderId="0" applyNumberFormat="0" applyBorder="0" applyAlignment="0" applyProtection="0"/>
    <xf numFmtId="0" fontId="104" fillId="113" borderId="0"/>
    <xf numFmtId="0" fontId="104" fillId="113" borderId="0"/>
    <xf numFmtId="0" fontId="104" fillId="113" borderId="0"/>
    <xf numFmtId="0" fontId="104" fillId="113" borderId="0" applyNumberFormat="0" applyBorder="0" applyAlignment="0" applyProtection="0"/>
    <xf numFmtId="0" fontId="104" fillId="113" borderId="0"/>
    <xf numFmtId="0" fontId="104" fillId="113" borderId="0"/>
    <xf numFmtId="0" fontId="104" fillId="113" borderId="0"/>
    <xf numFmtId="0" fontId="104" fillId="113" borderId="0" applyNumberFormat="0" applyBorder="0" applyAlignment="0" applyProtection="0"/>
    <xf numFmtId="0" fontId="104" fillId="113" borderId="0"/>
    <xf numFmtId="0" fontId="104" fillId="113" borderId="0"/>
    <xf numFmtId="0" fontId="104" fillId="113" borderId="0"/>
    <xf numFmtId="0" fontId="104" fillId="113" borderId="0" applyNumberFormat="0" applyBorder="0" applyAlignment="0" applyProtection="0"/>
    <xf numFmtId="0" fontId="104" fillId="113" borderId="0"/>
    <xf numFmtId="0" fontId="104" fillId="113" borderId="0"/>
    <xf numFmtId="0" fontId="104" fillId="113" borderId="0"/>
    <xf numFmtId="0" fontId="104" fillId="113" borderId="0" applyNumberFormat="0" applyBorder="0" applyAlignment="0" applyProtection="0"/>
    <xf numFmtId="0" fontId="104" fillId="113" borderId="0"/>
    <xf numFmtId="0" fontId="104" fillId="113" borderId="0"/>
    <xf numFmtId="0" fontId="104" fillId="113" borderId="0"/>
    <xf numFmtId="0" fontId="104" fillId="113" borderId="0" applyNumberFormat="0" applyBorder="0" applyAlignment="0" applyProtection="0"/>
    <xf numFmtId="0" fontId="104" fillId="113" borderId="0"/>
    <xf numFmtId="0" fontId="104" fillId="113" borderId="0"/>
    <xf numFmtId="0" fontId="104" fillId="113" borderId="0"/>
    <xf numFmtId="0" fontId="104" fillId="113" borderId="0" applyNumberFormat="0" applyBorder="0" applyAlignment="0" applyProtection="0"/>
    <xf numFmtId="0" fontId="104" fillId="113" borderId="0"/>
    <xf numFmtId="0" fontId="104" fillId="113" borderId="0"/>
    <xf numFmtId="0" fontId="104" fillId="113" borderId="0"/>
    <xf numFmtId="0" fontId="104" fillId="113" borderId="0" applyNumberFormat="0" applyBorder="0" applyAlignment="0" applyProtection="0"/>
    <xf numFmtId="0" fontId="104" fillId="113" borderId="0"/>
    <xf numFmtId="0" fontId="104" fillId="113" borderId="0"/>
    <xf numFmtId="0" fontId="104" fillId="113" borderId="0"/>
    <xf numFmtId="0" fontId="104" fillId="113" borderId="0" applyNumberFormat="0" applyBorder="0" applyAlignment="0" applyProtection="0"/>
    <xf numFmtId="0" fontId="104" fillId="113" borderId="0"/>
    <xf numFmtId="0" fontId="104" fillId="113" borderId="0"/>
    <xf numFmtId="0" fontId="104" fillId="113" borderId="0"/>
    <xf numFmtId="0" fontId="104" fillId="113" borderId="0" applyNumberFormat="0" applyBorder="0" applyAlignment="0" applyProtection="0"/>
    <xf numFmtId="0" fontId="104" fillId="113" borderId="0"/>
    <xf numFmtId="0" fontId="104" fillId="113" borderId="0"/>
    <xf numFmtId="0" fontId="104" fillId="113" borderId="0"/>
    <xf numFmtId="0" fontId="104" fillId="113" borderId="0" applyNumberFormat="0" applyBorder="0" applyAlignment="0" applyProtection="0"/>
    <xf numFmtId="0" fontId="104" fillId="113" borderId="0"/>
    <xf numFmtId="0" fontId="104" fillId="113" borderId="0"/>
    <xf numFmtId="0" fontId="104" fillId="113" borderId="0"/>
    <xf numFmtId="0" fontId="104" fillId="113" borderId="0" applyNumberFormat="0" applyBorder="0" applyAlignment="0" applyProtection="0"/>
    <xf numFmtId="0" fontId="104" fillId="113" borderId="0"/>
    <xf numFmtId="0" fontId="104" fillId="113" borderId="0"/>
    <xf numFmtId="0" fontId="104" fillId="113" borderId="0"/>
    <xf numFmtId="0" fontId="104" fillId="113" borderId="0" applyNumberFormat="0" applyBorder="0" applyAlignment="0" applyProtection="0"/>
    <xf numFmtId="0" fontId="104" fillId="113" borderId="0"/>
    <xf numFmtId="0" fontId="104" fillId="113" borderId="0"/>
    <xf numFmtId="0" fontId="104" fillId="113" borderId="0"/>
    <xf numFmtId="0" fontId="104" fillId="113" borderId="0" applyNumberFormat="0" applyBorder="0" applyAlignment="0" applyProtection="0"/>
    <xf numFmtId="0" fontId="104" fillId="113" borderId="0"/>
    <xf numFmtId="0" fontId="104" fillId="113" borderId="0"/>
    <xf numFmtId="0" fontId="104" fillId="113" borderId="0"/>
    <xf numFmtId="0" fontId="104" fillId="113" borderId="0" applyNumberFormat="0" applyBorder="0" applyAlignment="0" applyProtection="0"/>
    <xf numFmtId="0" fontId="104" fillId="113" borderId="0"/>
    <xf numFmtId="0" fontId="104" fillId="113" borderId="0"/>
    <xf numFmtId="0" fontId="104" fillId="113" borderId="0"/>
    <xf numFmtId="0" fontId="104" fillId="113" borderId="0" applyNumberFormat="0" applyBorder="0" applyAlignment="0" applyProtection="0"/>
    <xf numFmtId="0" fontId="104" fillId="113" borderId="0"/>
    <xf numFmtId="0" fontId="104" fillId="113" borderId="0"/>
    <xf numFmtId="0" fontId="104" fillId="113" borderId="0"/>
    <xf numFmtId="0" fontId="104" fillId="113" borderId="0" applyNumberFormat="0" applyBorder="0" applyAlignment="0" applyProtection="0"/>
    <xf numFmtId="0" fontId="104" fillId="113" borderId="0"/>
    <xf numFmtId="0" fontId="104" fillId="113" borderId="0"/>
    <xf numFmtId="0" fontId="104" fillId="113" borderId="0"/>
    <xf numFmtId="0" fontId="104" fillId="113" borderId="0" applyNumberFormat="0" applyBorder="0" applyAlignment="0" applyProtection="0"/>
    <xf numFmtId="0" fontId="104" fillId="113" borderId="0"/>
    <xf numFmtId="0" fontId="104" fillId="113" borderId="0"/>
    <xf numFmtId="0" fontId="104" fillId="113" borderId="0"/>
    <xf numFmtId="0" fontId="104" fillId="113" borderId="0" applyNumberFormat="0" applyBorder="0" applyAlignment="0" applyProtection="0"/>
    <xf numFmtId="0" fontId="104" fillId="113" borderId="0"/>
    <xf numFmtId="0" fontId="104" fillId="113" borderId="0"/>
    <xf numFmtId="0" fontId="104" fillId="113" borderId="0"/>
    <xf numFmtId="0" fontId="104" fillId="113" borderId="0" applyNumberFormat="0" applyBorder="0" applyAlignment="0" applyProtection="0"/>
    <xf numFmtId="0" fontId="104" fillId="113" borderId="0"/>
    <xf numFmtId="0" fontId="104" fillId="113" borderId="0"/>
    <xf numFmtId="0" fontId="104" fillId="113" borderId="0"/>
    <xf numFmtId="0" fontId="104" fillId="113" borderId="0" applyNumberFormat="0" applyBorder="0" applyAlignment="0" applyProtection="0"/>
    <xf numFmtId="0" fontId="104" fillId="113" borderId="0"/>
    <xf numFmtId="0" fontId="104" fillId="113" borderId="0"/>
    <xf numFmtId="0" fontId="104" fillId="113" borderId="0"/>
    <xf numFmtId="0" fontId="104" fillId="113" borderId="0" applyNumberFormat="0" applyBorder="0" applyAlignment="0" applyProtection="0"/>
    <xf numFmtId="0" fontId="104" fillId="113" borderId="0"/>
    <xf numFmtId="0" fontId="104" fillId="113" borderId="0"/>
    <xf numFmtId="0" fontId="104" fillId="113" borderId="0"/>
    <xf numFmtId="0" fontId="104" fillId="113" borderId="0" applyNumberFormat="0" applyBorder="0" applyAlignment="0" applyProtection="0"/>
    <xf numFmtId="0" fontId="104" fillId="113" borderId="0"/>
    <xf numFmtId="0" fontId="104" fillId="113" borderId="0"/>
    <xf numFmtId="0" fontId="104" fillId="113" borderId="0"/>
    <xf numFmtId="0" fontId="104" fillId="113" borderId="0" applyNumberFormat="0" applyBorder="0" applyAlignment="0" applyProtection="0"/>
    <xf numFmtId="0" fontId="104" fillId="113" borderId="0"/>
    <xf numFmtId="0" fontId="104" fillId="113" borderId="0"/>
    <xf numFmtId="0" fontId="104" fillId="113" borderId="0"/>
    <xf numFmtId="0" fontId="104" fillId="113" borderId="0" applyNumberFormat="0" applyBorder="0" applyAlignment="0" applyProtection="0"/>
    <xf numFmtId="0" fontId="104" fillId="113" borderId="0"/>
    <xf numFmtId="0" fontId="104" fillId="113" borderId="0"/>
    <xf numFmtId="0" fontId="104" fillId="113" borderId="0"/>
    <xf numFmtId="0" fontId="104" fillId="113" borderId="0" applyNumberFormat="0" applyBorder="0" applyAlignment="0" applyProtection="0"/>
    <xf numFmtId="0" fontId="104" fillId="113" borderId="0"/>
    <xf numFmtId="0" fontId="104" fillId="113" borderId="0"/>
    <xf numFmtId="0" fontId="104" fillId="113" borderId="0"/>
    <xf numFmtId="0" fontId="104" fillId="113" borderId="0" applyNumberFormat="0" applyBorder="0" applyAlignment="0" applyProtection="0"/>
    <xf numFmtId="0" fontId="104" fillId="113" borderId="0"/>
    <xf numFmtId="0" fontId="104" fillId="113" borderId="0"/>
    <xf numFmtId="0" fontId="104" fillId="113" borderId="0"/>
    <xf numFmtId="0" fontId="104" fillId="113" borderId="0" applyNumberFormat="0" applyBorder="0" applyAlignment="0" applyProtection="0"/>
    <xf numFmtId="0" fontId="104" fillId="113" borderId="0"/>
    <xf numFmtId="0" fontId="104" fillId="113" borderId="0"/>
    <xf numFmtId="0" fontId="104" fillId="113" borderId="0"/>
    <xf numFmtId="0" fontId="104" fillId="113" borderId="0" applyNumberFormat="0" applyBorder="0" applyAlignment="0" applyProtection="0"/>
    <xf numFmtId="0" fontId="104" fillId="113" borderId="0"/>
    <xf numFmtId="0" fontId="104" fillId="113" borderId="0"/>
    <xf numFmtId="0" fontId="104" fillId="113" borderId="0"/>
    <xf numFmtId="0" fontId="104" fillId="113" borderId="0" applyNumberFormat="0" applyBorder="0" applyAlignment="0" applyProtection="0"/>
    <xf numFmtId="0" fontId="104" fillId="113" borderId="0"/>
    <xf numFmtId="0" fontId="104" fillId="113" borderId="0"/>
    <xf numFmtId="0" fontId="104" fillId="113" borderId="0"/>
    <xf numFmtId="0" fontId="107" fillId="17" borderId="0" applyNumberFormat="0" applyBorder="0" applyAlignment="0" applyProtection="0"/>
    <xf numFmtId="0" fontId="108" fillId="17" borderId="0" applyNumberFormat="0" applyBorder="0" applyAlignment="0" applyProtection="0"/>
    <xf numFmtId="0" fontId="108" fillId="17" borderId="0"/>
    <xf numFmtId="0" fontId="108" fillId="17" borderId="0"/>
    <xf numFmtId="0" fontId="108" fillId="17" borderId="0"/>
    <xf numFmtId="0" fontId="108" fillId="17" borderId="0"/>
    <xf numFmtId="0" fontId="108" fillId="17" borderId="0"/>
    <xf numFmtId="0" fontId="108" fillId="17" borderId="0"/>
    <xf numFmtId="0" fontId="107" fillId="17" borderId="0"/>
    <xf numFmtId="0" fontId="107" fillId="17" borderId="0"/>
    <xf numFmtId="0" fontId="107" fillId="17" borderId="0"/>
    <xf numFmtId="0" fontId="104" fillId="113" borderId="0" applyNumberFormat="0" applyBorder="0" applyAlignment="0" applyProtection="0"/>
    <xf numFmtId="0" fontId="104" fillId="113" borderId="0"/>
    <xf numFmtId="0" fontId="104" fillId="113" borderId="0"/>
    <xf numFmtId="0" fontId="104" fillId="113" borderId="0"/>
    <xf numFmtId="0" fontId="104" fillId="113" borderId="0" applyNumberFormat="0" applyBorder="0" applyAlignment="0" applyProtection="0"/>
    <xf numFmtId="0" fontId="104" fillId="113" borderId="0"/>
    <xf numFmtId="0" fontId="104" fillId="113" borderId="0"/>
    <xf numFmtId="0" fontId="104" fillId="113" borderId="0"/>
    <xf numFmtId="0" fontId="104" fillId="113" borderId="0" applyNumberFormat="0" applyBorder="0" applyAlignment="0" applyProtection="0"/>
    <xf numFmtId="0" fontId="104" fillId="113" borderId="0"/>
    <xf numFmtId="0" fontId="104" fillId="113" borderId="0"/>
    <xf numFmtId="0" fontId="104" fillId="113" borderId="0"/>
    <xf numFmtId="0" fontId="104" fillId="113" borderId="0" applyNumberFormat="0" applyBorder="0" applyAlignment="0" applyProtection="0"/>
    <xf numFmtId="0" fontId="104" fillId="113" borderId="0"/>
    <xf numFmtId="0" fontId="104" fillId="113" borderId="0"/>
    <xf numFmtId="0" fontId="104" fillId="113" borderId="0"/>
    <xf numFmtId="0" fontId="104" fillId="113" borderId="0" applyNumberFormat="0" applyBorder="0" applyAlignment="0" applyProtection="0"/>
    <xf numFmtId="0" fontId="104" fillId="113" borderId="0"/>
    <xf numFmtId="0" fontId="104" fillId="113" borderId="0"/>
    <xf numFmtId="0" fontId="104" fillId="113" borderId="0"/>
    <xf numFmtId="0" fontId="104" fillId="113" borderId="0" applyNumberFormat="0" applyBorder="0" applyAlignment="0" applyProtection="0"/>
    <xf numFmtId="0" fontId="104" fillId="113" borderId="0"/>
    <xf numFmtId="0" fontId="104" fillId="113" borderId="0"/>
    <xf numFmtId="0" fontId="104" fillId="113" borderId="0"/>
    <xf numFmtId="0" fontId="104" fillId="113" borderId="0" applyNumberFormat="0" applyBorder="0" applyAlignment="0" applyProtection="0"/>
    <xf numFmtId="0" fontId="104" fillId="113" borderId="0"/>
    <xf numFmtId="0" fontId="104" fillId="113" borderId="0"/>
    <xf numFmtId="0" fontId="104" fillId="113" borderId="0"/>
    <xf numFmtId="0" fontId="104" fillId="113" borderId="0" applyNumberFormat="0" applyBorder="0" applyAlignment="0" applyProtection="0"/>
    <xf numFmtId="0" fontId="104" fillId="113" borderId="0"/>
    <xf numFmtId="0" fontId="104" fillId="113" borderId="0"/>
    <xf numFmtId="0" fontId="104" fillId="113" borderId="0"/>
    <xf numFmtId="0" fontId="104" fillId="113" borderId="0" applyNumberFormat="0" applyBorder="0" applyAlignment="0" applyProtection="0"/>
    <xf numFmtId="0" fontId="104" fillId="113" borderId="0"/>
    <xf numFmtId="0" fontId="104" fillId="113" borderId="0"/>
    <xf numFmtId="0" fontId="104" fillId="113" borderId="0"/>
    <xf numFmtId="0" fontId="108" fillId="17" borderId="0" applyNumberFormat="0" applyBorder="0" applyAlignment="0" applyProtection="0"/>
    <xf numFmtId="0" fontId="108" fillId="17" borderId="0"/>
    <xf numFmtId="0" fontId="108" fillId="17" borderId="0"/>
    <xf numFmtId="0" fontId="108" fillId="17" borderId="0"/>
    <xf numFmtId="0" fontId="21" fillId="17" borderId="0" applyNumberFormat="0" applyBorder="0" applyAlignment="0" applyProtection="0"/>
    <xf numFmtId="0" fontId="104" fillId="113" borderId="0"/>
    <xf numFmtId="0" fontId="104" fillId="113" borderId="0"/>
    <xf numFmtId="0" fontId="104" fillId="113" borderId="0"/>
    <xf numFmtId="0" fontId="21" fillId="17" borderId="0"/>
    <xf numFmtId="0" fontId="21" fillId="17" borderId="0"/>
    <xf numFmtId="0" fontId="21" fillId="17" borderId="0"/>
    <xf numFmtId="0" fontId="21" fillId="17" borderId="0"/>
    <xf numFmtId="0" fontId="21" fillId="17" borderId="0"/>
    <xf numFmtId="0" fontId="21" fillId="17" borderId="0"/>
    <xf numFmtId="0" fontId="108" fillId="17" borderId="0" applyNumberFormat="0" applyBorder="0" applyAlignment="0" applyProtection="0"/>
    <xf numFmtId="0" fontId="108" fillId="17" borderId="0"/>
    <xf numFmtId="0" fontId="108" fillId="17" borderId="0"/>
    <xf numFmtId="0" fontId="108" fillId="17" borderId="0"/>
    <xf numFmtId="0" fontId="104" fillId="113" borderId="0" applyNumberFormat="0" applyBorder="0" applyAlignment="0" applyProtection="0"/>
    <xf numFmtId="0" fontId="104" fillId="113" borderId="0"/>
    <xf numFmtId="0" fontId="104" fillId="113" borderId="0"/>
    <xf numFmtId="0" fontId="104" fillId="113" borderId="0"/>
    <xf numFmtId="0" fontId="108" fillId="17" borderId="0" applyNumberFormat="0" applyBorder="0" applyAlignment="0" applyProtection="0"/>
    <xf numFmtId="0" fontId="104" fillId="93" borderId="0"/>
    <xf numFmtId="0" fontId="104" fillId="93" borderId="0"/>
    <xf numFmtId="0" fontId="104" fillId="93" borderId="0"/>
    <xf numFmtId="0" fontId="108" fillId="17" borderId="0"/>
    <xf numFmtId="0" fontId="108" fillId="17" borderId="0"/>
    <xf numFmtId="0" fontId="104" fillId="113" borderId="0" applyNumberFormat="0" applyBorder="0" applyAlignment="0" applyProtection="0"/>
    <xf numFmtId="0" fontId="104" fillId="113" borderId="0"/>
    <xf numFmtId="0" fontId="104" fillId="113" borderId="0"/>
    <xf numFmtId="0" fontId="104" fillId="113" borderId="0"/>
    <xf numFmtId="0" fontId="104" fillId="113" borderId="0" applyNumberFormat="0" applyBorder="0" applyAlignment="0" applyProtection="0"/>
    <xf numFmtId="0" fontId="104" fillId="113" borderId="0"/>
    <xf numFmtId="0" fontId="104" fillId="113" borderId="0"/>
    <xf numFmtId="0" fontId="104" fillId="113" borderId="0"/>
    <xf numFmtId="0" fontId="104" fillId="113" borderId="0" applyNumberFormat="0" applyBorder="0" applyAlignment="0" applyProtection="0"/>
    <xf numFmtId="0" fontId="104" fillId="113" borderId="0"/>
    <xf numFmtId="0" fontId="104" fillId="113" borderId="0"/>
    <xf numFmtId="0" fontId="104" fillId="113" borderId="0"/>
    <xf numFmtId="0" fontId="104" fillId="113" borderId="0" applyNumberFormat="0" applyBorder="0" applyAlignment="0" applyProtection="0"/>
    <xf numFmtId="0" fontId="104" fillId="113" borderId="0"/>
    <xf numFmtId="0" fontId="104" fillId="113" borderId="0"/>
    <xf numFmtId="0" fontId="104" fillId="113"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7" fillId="21" borderId="0" applyNumberFormat="0" applyBorder="0" applyAlignment="0" applyProtection="0"/>
    <xf numFmtId="0" fontId="108" fillId="21" borderId="0" applyNumberFormat="0" applyBorder="0" applyAlignment="0" applyProtection="0"/>
    <xf numFmtId="0" fontId="108" fillId="21" borderId="0"/>
    <xf numFmtId="0" fontId="108" fillId="21" borderId="0"/>
    <xf numFmtId="0" fontId="108" fillId="21" borderId="0"/>
    <xf numFmtId="0" fontId="108" fillId="21" borderId="0"/>
    <xf numFmtId="0" fontId="108" fillId="21" borderId="0"/>
    <xf numFmtId="0" fontId="108" fillId="21" borderId="0"/>
    <xf numFmtId="0" fontId="107" fillId="21" borderId="0"/>
    <xf numFmtId="0" fontId="107" fillId="21" borderId="0"/>
    <xf numFmtId="0" fontId="107" fillId="21"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8" fillId="21" borderId="0" applyNumberFormat="0" applyBorder="0" applyAlignment="0" applyProtection="0"/>
    <xf numFmtId="0" fontId="108" fillId="21" borderId="0"/>
    <xf numFmtId="0" fontId="108" fillId="21" borderId="0"/>
    <xf numFmtId="0" fontId="108" fillId="21" borderId="0"/>
    <xf numFmtId="0" fontId="21" fillId="21" borderId="0" applyNumberFormat="0" applyBorder="0" applyAlignment="0" applyProtection="0"/>
    <xf numFmtId="0" fontId="104" fillId="87" borderId="0"/>
    <xf numFmtId="0" fontId="104" fillId="87" borderId="0"/>
    <xf numFmtId="0" fontId="104" fillId="87" borderId="0"/>
    <xf numFmtId="0" fontId="21" fillId="21" borderId="0"/>
    <xf numFmtId="0" fontId="21" fillId="21" borderId="0"/>
    <xf numFmtId="0" fontId="21" fillId="21" borderId="0"/>
    <xf numFmtId="0" fontId="21" fillId="21" borderId="0"/>
    <xf numFmtId="0" fontId="21" fillId="21" borderId="0"/>
    <xf numFmtId="0" fontId="21" fillId="21" borderId="0"/>
    <xf numFmtId="0" fontId="108" fillId="21" borderId="0" applyNumberFormat="0" applyBorder="0" applyAlignment="0" applyProtection="0"/>
    <xf numFmtId="0" fontId="108" fillId="21" borderId="0"/>
    <xf numFmtId="0" fontId="108" fillId="21" borderId="0"/>
    <xf numFmtId="0" fontId="108" fillId="21" borderId="0"/>
    <xf numFmtId="0" fontId="104" fillId="87" borderId="0" applyNumberFormat="0" applyBorder="0" applyAlignment="0" applyProtection="0"/>
    <xf numFmtId="0" fontId="104" fillId="87" borderId="0"/>
    <xf numFmtId="0" fontId="104" fillId="87" borderId="0"/>
    <xf numFmtId="0" fontId="104" fillId="87" borderId="0"/>
    <xf numFmtId="0" fontId="108" fillId="21" borderId="0" applyNumberFormat="0" applyBorder="0" applyAlignment="0" applyProtection="0"/>
    <xf numFmtId="0" fontId="104" fillId="146" borderId="0"/>
    <xf numFmtId="0" fontId="104" fillId="146" borderId="0"/>
    <xf numFmtId="0" fontId="104" fillId="146" borderId="0"/>
    <xf numFmtId="0" fontId="108" fillId="21" borderId="0"/>
    <xf numFmtId="0" fontId="108" fillId="21"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9" borderId="0" applyNumberFormat="0" applyBorder="0" applyAlignment="0" applyProtection="0"/>
    <xf numFmtId="0" fontId="108" fillId="25" borderId="0"/>
    <xf numFmtId="0" fontId="108" fillId="25" borderId="0"/>
    <xf numFmtId="0" fontId="108" fillId="25" borderId="0"/>
    <xf numFmtId="0" fontId="104" fillId="89" borderId="0"/>
    <xf numFmtId="0" fontId="104" fillId="89" borderId="0"/>
    <xf numFmtId="0" fontId="104" fillId="89" borderId="0"/>
    <xf numFmtId="0" fontId="104" fillId="89" borderId="0"/>
    <xf numFmtId="0" fontId="104" fillId="89" borderId="0"/>
    <xf numFmtId="0" fontId="104" fillId="89" borderId="0"/>
    <xf numFmtId="0" fontId="104" fillId="89" borderId="0" applyNumberFormat="0" applyBorder="0" applyAlignment="0" applyProtection="0"/>
    <xf numFmtId="0" fontId="108" fillId="25" borderId="0"/>
    <xf numFmtId="0" fontId="108" fillId="25" borderId="0"/>
    <xf numFmtId="0" fontId="108" fillId="25" borderId="0"/>
    <xf numFmtId="0" fontId="104" fillId="89" borderId="0"/>
    <xf numFmtId="0" fontId="104" fillId="89" borderId="0"/>
    <xf numFmtId="0" fontId="104" fillId="89" borderId="0"/>
    <xf numFmtId="0" fontId="104" fillId="89" borderId="0"/>
    <xf numFmtId="0" fontId="104" fillId="89" borderId="0"/>
    <xf numFmtId="0" fontId="104" fillId="89" borderId="0"/>
    <xf numFmtId="0" fontId="107" fillId="25" borderId="0" applyNumberFormat="0" applyBorder="0" applyAlignment="0" applyProtection="0"/>
    <xf numFmtId="0" fontId="108" fillId="25" borderId="0" applyNumberFormat="0" applyBorder="0" applyAlignment="0" applyProtection="0"/>
    <xf numFmtId="0" fontId="108" fillId="25" borderId="0"/>
    <xf numFmtId="0" fontId="108" fillId="25" borderId="0"/>
    <xf numFmtId="0" fontId="108" fillId="25" borderId="0"/>
    <xf numFmtId="0" fontId="107" fillId="25" borderId="0"/>
    <xf numFmtId="0" fontId="107" fillId="25" borderId="0"/>
    <xf numFmtId="0" fontId="107" fillId="25" borderId="0"/>
    <xf numFmtId="0" fontId="21" fillId="25" borderId="0" applyNumberFormat="0" applyBorder="0" applyAlignment="0" applyProtection="0"/>
    <xf numFmtId="0" fontId="21" fillId="25" borderId="0"/>
    <xf numFmtId="0" fontId="21" fillId="25" borderId="0"/>
    <xf numFmtId="0" fontId="21" fillId="25" borderId="0"/>
    <xf numFmtId="0" fontId="108" fillId="25" borderId="0" applyNumberFormat="0" applyBorder="0" applyAlignment="0" applyProtection="0"/>
    <xf numFmtId="0" fontId="108" fillId="25" borderId="0"/>
    <xf numFmtId="0" fontId="108" fillId="25" borderId="0"/>
    <xf numFmtId="0" fontId="104" fillId="119" borderId="0" applyNumberFormat="0" applyBorder="0" applyAlignment="0" applyProtection="0"/>
    <xf numFmtId="0" fontId="104" fillId="119" borderId="0"/>
    <xf numFmtId="0" fontId="104" fillId="119" borderId="0"/>
    <xf numFmtId="0" fontId="104" fillId="119" borderId="0"/>
    <xf numFmtId="0" fontId="104" fillId="119" borderId="0" applyNumberFormat="0" applyBorder="0" applyAlignment="0" applyProtection="0"/>
    <xf numFmtId="0" fontId="104" fillId="119" borderId="0"/>
    <xf numFmtId="0" fontId="104" fillId="119" borderId="0"/>
    <xf numFmtId="0" fontId="104" fillId="119" borderId="0"/>
    <xf numFmtId="0" fontId="104" fillId="119" borderId="0" applyNumberFormat="0" applyBorder="0" applyAlignment="0" applyProtection="0"/>
    <xf numFmtId="0" fontId="104" fillId="119" borderId="0"/>
    <xf numFmtId="0" fontId="104" fillId="119" borderId="0"/>
    <xf numFmtId="0" fontId="104" fillId="119" borderId="0"/>
    <xf numFmtId="0" fontId="104" fillId="119" borderId="0" applyNumberFormat="0" applyBorder="0" applyAlignment="0" applyProtection="0"/>
    <xf numFmtId="0" fontId="104" fillId="119" borderId="0"/>
    <xf numFmtId="0" fontId="104" fillId="119" borderId="0"/>
    <xf numFmtId="0" fontId="104" fillId="119" borderId="0"/>
    <xf numFmtId="0" fontId="104" fillId="119" borderId="0" applyNumberFormat="0" applyBorder="0" applyAlignment="0" applyProtection="0"/>
    <xf numFmtId="0" fontId="104" fillId="119" borderId="0"/>
    <xf numFmtId="0" fontId="104" fillId="119" borderId="0"/>
    <xf numFmtId="0" fontId="104" fillId="119" borderId="0"/>
    <xf numFmtId="0" fontId="104" fillId="119" borderId="0" applyNumberFormat="0" applyBorder="0" applyAlignment="0" applyProtection="0"/>
    <xf numFmtId="0" fontId="104" fillId="119" borderId="0"/>
    <xf numFmtId="0" fontId="104" fillId="119" borderId="0"/>
    <xf numFmtId="0" fontId="104" fillId="119" borderId="0"/>
    <xf numFmtId="0" fontId="104" fillId="119" borderId="0" applyNumberFormat="0" applyBorder="0" applyAlignment="0" applyProtection="0"/>
    <xf numFmtId="0" fontId="104" fillId="119" borderId="0"/>
    <xf numFmtId="0" fontId="104" fillId="119" borderId="0"/>
    <xf numFmtId="0" fontId="104" fillId="119" borderId="0"/>
    <xf numFmtId="0" fontId="104" fillId="119" borderId="0" applyNumberFormat="0" applyBorder="0" applyAlignment="0" applyProtection="0"/>
    <xf numFmtId="0" fontId="104" fillId="119" borderId="0"/>
    <xf numFmtId="0" fontId="104" fillId="119" borderId="0"/>
    <xf numFmtId="0" fontId="104" fillId="119" borderId="0"/>
    <xf numFmtId="0" fontId="104" fillId="119" borderId="0" applyNumberFormat="0" applyBorder="0" applyAlignment="0" applyProtection="0"/>
    <xf numFmtId="0" fontId="104" fillId="119" borderId="0"/>
    <xf numFmtId="0" fontId="104" fillId="119" borderId="0"/>
    <xf numFmtId="0" fontId="104" fillId="119" borderId="0"/>
    <xf numFmtId="0" fontId="104" fillId="119" borderId="0" applyNumberFormat="0" applyBorder="0" applyAlignment="0" applyProtection="0"/>
    <xf numFmtId="0" fontId="104" fillId="119" borderId="0"/>
    <xf numFmtId="0" fontId="104" fillId="119" borderId="0"/>
    <xf numFmtId="0" fontId="104" fillId="119" borderId="0"/>
    <xf numFmtId="0" fontId="104" fillId="119" borderId="0" applyNumberFormat="0" applyBorder="0" applyAlignment="0" applyProtection="0"/>
    <xf numFmtId="0" fontId="104" fillId="119" borderId="0"/>
    <xf numFmtId="0" fontId="104" fillId="119" borderId="0"/>
    <xf numFmtId="0" fontId="104" fillId="119" borderId="0"/>
    <xf numFmtId="0" fontId="104" fillId="119" borderId="0" applyNumberFormat="0" applyBorder="0" applyAlignment="0" applyProtection="0"/>
    <xf numFmtId="0" fontId="104" fillId="119" borderId="0"/>
    <xf numFmtId="0" fontId="104" fillId="119" borderId="0"/>
    <xf numFmtId="0" fontId="104" fillId="119" borderId="0"/>
    <xf numFmtId="0" fontId="104" fillId="119" borderId="0" applyNumberFormat="0" applyBorder="0" applyAlignment="0" applyProtection="0"/>
    <xf numFmtId="0" fontId="104" fillId="119" borderId="0"/>
    <xf numFmtId="0" fontId="104" fillId="119" borderId="0"/>
    <xf numFmtId="0" fontId="104" fillId="119" borderId="0"/>
    <xf numFmtId="0" fontId="104" fillId="119" borderId="0" applyNumberFormat="0" applyBorder="0" applyAlignment="0" applyProtection="0"/>
    <xf numFmtId="0" fontId="104" fillId="119" borderId="0"/>
    <xf numFmtId="0" fontId="104" fillId="119" borderId="0"/>
    <xf numFmtId="0" fontId="104" fillId="119" borderId="0"/>
    <xf numFmtId="0" fontId="104" fillId="119" borderId="0" applyNumberFormat="0" applyBorder="0" applyAlignment="0" applyProtection="0"/>
    <xf numFmtId="0" fontId="104" fillId="119" borderId="0"/>
    <xf numFmtId="0" fontId="104" fillId="119" borderId="0"/>
    <xf numFmtId="0" fontId="104" fillId="119" borderId="0"/>
    <xf numFmtId="0" fontId="104" fillId="119" borderId="0" applyNumberFormat="0" applyBorder="0" applyAlignment="0" applyProtection="0"/>
    <xf numFmtId="0" fontId="104" fillId="119" borderId="0"/>
    <xf numFmtId="0" fontId="104" fillId="119" borderId="0"/>
    <xf numFmtId="0" fontId="104" fillId="119" borderId="0"/>
    <xf numFmtId="0" fontId="104" fillId="119" borderId="0" applyNumberFormat="0" applyBorder="0" applyAlignment="0" applyProtection="0"/>
    <xf numFmtId="0" fontId="104" fillId="119" borderId="0"/>
    <xf numFmtId="0" fontId="104" fillId="119" borderId="0"/>
    <xf numFmtId="0" fontId="104" fillId="119" borderId="0"/>
    <xf numFmtId="0" fontId="104" fillId="119" borderId="0" applyNumberFormat="0" applyBorder="0" applyAlignment="0" applyProtection="0"/>
    <xf numFmtId="0" fontId="104" fillId="119" borderId="0"/>
    <xf numFmtId="0" fontId="104" fillId="119" borderId="0"/>
    <xf numFmtId="0" fontId="104" fillId="119" borderId="0"/>
    <xf numFmtId="0" fontId="104" fillId="119" borderId="0" applyNumberFormat="0" applyBorder="0" applyAlignment="0" applyProtection="0"/>
    <xf numFmtId="0" fontId="104" fillId="119" borderId="0"/>
    <xf numFmtId="0" fontId="104" fillId="119" borderId="0"/>
    <xf numFmtId="0" fontId="104" fillId="119" borderId="0"/>
    <xf numFmtId="0" fontId="104" fillId="119" borderId="0" applyNumberFormat="0" applyBorder="0" applyAlignment="0" applyProtection="0"/>
    <xf numFmtId="0" fontId="104" fillId="119" borderId="0"/>
    <xf numFmtId="0" fontId="104" fillId="119" borderId="0"/>
    <xf numFmtId="0" fontId="104" fillId="119" borderId="0"/>
    <xf numFmtId="0" fontId="104" fillId="119" borderId="0" applyNumberFormat="0" applyBorder="0" applyAlignment="0" applyProtection="0"/>
    <xf numFmtId="0" fontId="104" fillId="119" borderId="0"/>
    <xf numFmtId="0" fontId="104" fillId="119" borderId="0"/>
    <xf numFmtId="0" fontId="104" fillId="119" borderId="0"/>
    <xf numFmtId="0" fontId="104" fillId="119" borderId="0" applyNumberFormat="0" applyBorder="0" applyAlignment="0" applyProtection="0"/>
    <xf numFmtId="0" fontId="104" fillId="119" borderId="0"/>
    <xf numFmtId="0" fontId="104" fillId="119" borderId="0"/>
    <xf numFmtId="0" fontId="104" fillId="119" borderId="0"/>
    <xf numFmtId="0" fontId="104" fillId="119" borderId="0" applyNumberFormat="0" applyBorder="0" applyAlignment="0" applyProtection="0"/>
    <xf numFmtId="0" fontId="104" fillId="119" borderId="0"/>
    <xf numFmtId="0" fontId="104" fillId="119" borderId="0"/>
    <xf numFmtId="0" fontId="104" fillId="119" borderId="0"/>
    <xf numFmtId="0" fontId="104" fillId="119" borderId="0" applyNumberFormat="0" applyBorder="0" applyAlignment="0" applyProtection="0"/>
    <xf numFmtId="0" fontId="104" fillId="119" borderId="0"/>
    <xf numFmtId="0" fontId="104" fillId="119" borderId="0"/>
    <xf numFmtId="0" fontId="104" fillId="119" borderId="0"/>
    <xf numFmtId="0" fontId="104" fillId="119" borderId="0" applyNumberFormat="0" applyBorder="0" applyAlignment="0" applyProtection="0"/>
    <xf numFmtId="0" fontId="104" fillId="119" borderId="0"/>
    <xf numFmtId="0" fontId="104" fillId="119" borderId="0"/>
    <xf numFmtId="0" fontId="104" fillId="119" borderId="0"/>
    <xf numFmtId="0" fontId="104" fillId="119" borderId="0" applyNumberFormat="0" applyBorder="0" applyAlignment="0" applyProtection="0"/>
    <xf numFmtId="0" fontId="104" fillId="119" borderId="0"/>
    <xf numFmtId="0" fontId="104" fillId="119" borderId="0"/>
    <xf numFmtId="0" fontId="104" fillId="119" borderId="0"/>
    <xf numFmtId="0" fontId="104" fillId="119" borderId="0" applyNumberFormat="0" applyBorder="0" applyAlignment="0" applyProtection="0"/>
    <xf numFmtId="0" fontId="104" fillId="119" borderId="0"/>
    <xf numFmtId="0" fontId="104" fillId="119" borderId="0"/>
    <xf numFmtId="0" fontId="104" fillId="119" borderId="0"/>
    <xf numFmtId="0" fontId="104" fillId="119" borderId="0" applyNumberFormat="0" applyBorder="0" applyAlignment="0" applyProtection="0"/>
    <xf numFmtId="0" fontId="104" fillId="119" borderId="0"/>
    <xf numFmtId="0" fontId="104" fillId="119" borderId="0"/>
    <xf numFmtId="0" fontId="104" fillId="119" borderId="0"/>
    <xf numFmtId="0" fontId="104" fillId="119" borderId="0" applyNumberFormat="0" applyBorder="0" applyAlignment="0" applyProtection="0"/>
    <xf numFmtId="0" fontId="104" fillId="119" borderId="0"/>
    <xf numFmtId="0" fontId="104" fillId="119" borderId="0"/>
    <xf numFmtId="0" fontId="104" fillId="119" borderId="0"/>
    <xf numFmtId="0" fontId="104" fillId="119" borderId="0" applyNumberFormat="0" applyBorder="0" applyAlignment="0" applyProtection="0"/>
    <xf numFmtId="0" fontId="104" fillId="119" borderId="0"/>
    <xf numFmtId="0" fontId="104" fillId="119" borderId="0"/>
    <xf numFmtId="0" fontId="104" fillId="119" borderId="0"/>
    <xf numFmtId="0" fontId="104" fillId="119" borderId="0" applyNumberFormat="0" applyBorder="0" applyAlignment="0" applyProtection="0"/>
    <xf numFmtId="0" fontId="104" fillId="119" borderId="0"/>
    <xf numFmtId="0" fontId="104" fillId="119" borderId="0"/>
    <xf numFmtId="0" fontId="104" fillId="119" borderId="0"/>
    <xf numFmtId="0" fontId="104" fillId="119" borderId="0" applyNumberFormat="0" applyBorder="0" applyAlignment="0" applyProtection="0"/>
    <xf numFmtId="0" fontId="104" fillId="119" borderId="0"/>
    <xf numFmtId="0" fontId="104" fillId="119" borderId="0"/>
    <xf numFmtId="0" fontId="104" fillId="119" borderId="0"/>
    <xf numFmtId="0" fontId="107" fillId="29" borderId="0" applyNumberFormat="0" applyBorder="0" applyAlignment="0" applyProtection="0"/>
    <xf numFmtId="0" fontId="108" fillId="29" borderId="0" applyNumberFormat="0" applyBorder="0" applyAlignment="0" applyProtection="0"/>
    <xf numFmtId="0" fontId="108" fillId="29" borderId="0"/>
    <xf numFmtId="0" fontId="108" fillId="29" borderId="0"/>
    <xf numFmtId="0" fontId="108" fillId="29" borderId="0"/>
    <xf numFmtId="0" fontId="108" fillId="29" borderId="0"/>
    <xf numFmtId="0" fontId="108" fillId="29" borderId="0"/>
    <xf numFmtId="0" fontId="108" fillId="29" borderId="0"/>
    <xf numFmtId="0" fontId="107" fillId="29" borderId="0"/>
    <xf numFmtId="0" fontId="107" fillId="29" borderId="0"/>
    <xf numFmtId="0" fontId="107" fillId="29" borderId="0"/>
    <xf numFmtId="0" fontId="104" fillId="119" borderId="0" applyNumberFormat="0" applyBorder="0" applyAlignment="0" applyProtection="0"/>
    <xf numFmtId="0" fontId="104" fillId="119" borderId="0"/>
    <xf numFmtId="0" fontId="104" fillId="119" borderId="0"/>
    <xf numFmtId="0" fontId="104" fillId="119" borderId="0"/>
    <xf numFmtId="0" fontId="104" fillId="119" borderId="0" applyNumberFormat="0" applyBorder="0" applyAlignment="0" applyProtection="0"/>
    <xf numFmtId="0" fontId="104" fillId="119" borderId="0"/>
    <xf numFmtId="0" fontId="104" fillId="119" borderId="0"/>
    <xf numFmtId="0" fontId="104" fillId="119" borderId="0"/>
    <xf numFmtId="0" fontId="104" fillId="119" borderId="0" applyNumberFormat="0" applyBorder="0" applyAlignment="0" applyProtection="0"/>
    <xf numFmtId="0" fontId="104" fillId="119" borderId="0"/>
    <xf numFmtId="0" fontId="104" fillId="119" borderId="0"/>
    <xf numFmtId="0" fontId="104" fillId="119" borderId="0"/>
    <xf numFmtId="0" fontId="104" fillId="119" borderId="0" applyNumberFormat="0" applyBorder="0" applyAlignment="0" applyProtection="0"/>
    <xf numFmtId="0" fontId="104" fillId="119" borderId="0"/>
    <xf numFmtId="0" fontId="104" fillId="119" borderId="0"/>
    <xf numFmtId="0" fontId="104" fillId="119" borderId="0"/>
    <xf numFmtId="0" fontId="104" fillId="119" borderId="0" applyNumberFormat="0" applyBorder="0" applyAlignment="0" applyProtection="0"/>
    <xf numFmtId="0" fontId="104" fillId="119" borderId="0"/>
    <xf numFmtId="0" fontId="104" fillId="119" borderId="0"/>
    <xf numFmtId="0" fontId="104" fillId="119" borderId="0"/>
    <xf numFmtId="0" fontId="104" fillId="119" borderId="0" applyNumberFormat="0" applyBorder="0" applyAlignment="0" applyProtection="0"/>
    <xf numFmtId="0" fontId="104" fillId="119" borderId="0"/>
    <xf numFmtId="0" fontId="104" fillId="119" borderId="0"/>
    <xf numFmtId="0" fontId="104" fillId="119" borderId="0"/>
    <xf numFmtId="0" fontId="104" fillId="119" borderId="0" applyNumberFormat="0" applyBorder="0" applyAlignment="0" applyProtection="0"/>
    <xf numFmtId="0" fontId="104" fillId="119" borderId="0"/>
    <xf numFmtId="0" fontId="104" fillId="119" borderId="0"/>
    <xf numFmtId="0" fontId="104" fillId="119" borderId="0"/>
    <xf numFmtId="0" fontId="104" fillId="119" borderId="0" applyNumberFormat="0" applyBorder="0" applyAlignment="0" applyProtection="0"/>
    <xf numFmtId="0" fontId="104" fillId="119" borderId="0"/>
    <xf numFmtId="0" fontId="104" fillId="119" borderId="0"/>
    <xf numFmtId="0" fontId="104" fillId="119" borderId="0"/>
    <xf numFmtId="0" fontId="104" fillId="119" borderId="0" applyNumberFormat="0" applyBorder="0" applyAlignment="0" applyProtection="0"/>
    <xf numFmtId="0" fontId="104" fillId="119" borderId="0"/>
    <xf numFmtId="0" fontId="104" fillId="119" borderId="0"/>
    <xf numFmtId="0" fontId="104" fillId="119" borderId="0"/>
    <xf numFmtId="0" fontId="108" fillId="29" borderId="0" applyNumberFormat="0" applyBorder="0" applyAlignment="0" applyProtection="0"/>
    <xf numFmtId="0" fontId="108" fillId="29" borderId="0"/>
    <xf numFmtId="0" fontId="108" fillId="29" borderId="0"/>
    <xf numFmtId="0" fontId="108" fillId="29" borderId="0"/>
    <xf numFmtId="0" fontId="21" fillId="29" borderId="0" applyNumberFormat="0" applyBorder="0" applyAlignment="0" applyProtection="0"/>
    <xf numFmtId="0" fontId="104" fillId="119" borderId="0"/>
    <xf numFmtId="0" fontId="104" fillId="119" borderId="0"/>
    <xf numFmtId="0" fontId="104" fillId="119" borderId="0"/>
    <xf numFmtId="0" fontId="21" fillId="29" borderId="0"/>
    <xf numFmtId="0" fontId="21" fillId="29" borderId="0"/>
    <xf numFmtId="0" fontId="21" fillId="29" borderId="0"/>
    <xf numFmtId="0" fontId="21" fillId="29" borderId="0"/>
    <xf numFmtId="0" fontId="21" fillId="29" borderId="0"/>
    <xf numFmtId="0" fontId="21" fillId="29" borderId="0"/>
    <xf numFmtId="0" fontId="108" fillId="29" borderId="0" applyNumberFormat="0" applyBorder="0" applyAlignment="0" applyProtection="0"/>
    <xf numFmtId="0" fontId="108" fillId="29" borderId="0"/>
    <xf numFmtId="0" fontId="108" fillId="29" borderId="0"/>
    <xf numFmtId="0" fontId="108" fillId="29" borderId="0"/>
    <xf numFmtId="0" fontId="104" fillId="119" borderId="0" applyNumberFormat="0" applyBorder="0" applyAlignment="0" applyProtection="0"/>
    <xf numFmtId="0" fontId="104" fillId="119" borderId="0"/>
    <xf numFmtId="0" fontId="104" fillId="119" borderId="0"/>
    <xf numFmtId="0" fontId="104" fillId="119" borderId="0"/>
    <xf numFmtId="0" fontId="108" fillId="29" borderId="0" applyNumberFormat="0" applyBorder="0" applyAlignment="0" applyProtection="0"/>
    <xf numFmtId="0" fontId="104" fillId="107" borderId="0"/>
    <xf numFmtId="0" fontId="104" fillId="107" borderId="0"/>
    <xf numFmtId="0" fontId="104" fillId="107" borderId="0"/>
    <xf numFmtId="0" fontId="108" fillId="29" borderId="0"/>
    <xf numFmtId="0" fontId="108" fillId="29" borderId="0"/>
    <xf numFmtId="0" fontId="104" fillId="119" borderId="0" applyNumberFormat="0" applyBorder="0" applyAlignment="0" applyProtection="0"/>
    <xf numFmtId="0" fontId="104" fillId="119" borderId="0"/>
    <xf numFmtId="0" fontId="104" fillId="119" borderId="0"/>
    <xf numFmtId="0" fontId="104" fillId="119" borderId="0"/>
    <xf numFmtId="0" fontId="104" fillId="119" borderId="0" applyNumberFormat="0" applyBorder="0" applyAlignment="0" applyProtection="0"/>
    <xf numFmtId="0" fontId="104" fillId="119" borderId="0"/>
    <xf numFmtId="0" fontId="104" fillId="119" borderId="0"/>
    <xf numFmtId="0" fontId="104" fillId="119" borderId="0"/>
    <xf numFmtId="0" fontId="104" fillId="119" borderId="0" applyNumberFormat="0" applyBorder="0" applyAlignment="0" applyProtection="0"/>
    <xf numFmtId="0" fontId="104" fillId="119" borderId="0"/>
    <xf numFmtId="0" fontId="104" fillId="119" borderId="0"/>
    <xf numFmtId="0" fontId="104" fillId="119" borderId="0"/>
    <xf numFmtId="0" fontId="104" fillId="119" borderId="0" applyNumberFormat="0" applyBorder="0" applyAlignment="0" applyProtection="0"/>
    <xf numFmtId="0" fontId="104" fillId="119" borderId="0"/>
    <xf numFmtId="0" fontId="104" fillId="119" borderId="0"/>
    <xf numFmtId="0" fontId="104" fillId="119" borderId="0"/>
    <xf numFmtId="0" fontId="93" fillId="101" borderId="0" applyNumberFormat="0" applyBorder="0" applyAlignment="0" applyProtection="0"/>
    <xf numFmtId="0" fontId="93" fillId="101" borderId="0" applyNumberFormat="0" applyBorder="0" applyAlignment="0" applyProtection="0"/>
    <xf numFmtId="180" fontId="93" fillId="101" borderId="0" applyNumberFormat="0" applyBorder="0" applyAlignment="0" applyProtection="0"/>
    <xf numFmtId="180" fontId="93" fillId="101" borderId="0" applyNumberFormat="0" applyBorder="0" applyAlignment="0" applyProtection="0"/>
    <xf numFmtId="0" fontId="93" fillId="42" borderId="0" applyNumberFormat="0" applyBorder="0" applyAlignment="0" applyProtection="0"/>
    <xf numFmtId="0" fontId="93" fillId="42" borderId="0" applyNumberFormat="0" applyBorder="0" applyAlignment="0" applyProtection="0"/>
    <xf numFmtId="180" fontId="93" fillId="42" borderId="0" applyNumberFormat="0" applyBorder="0" applyAlignment="0" applyProtection="0"/>
    <xf numFmtId="180" fontId="93" fillId="42" borderId="0" applyNumberFormat="0" applyBorder="0" applyAlignment="0" applyProtection="0"/>
    <xf numFmtId="0" fontId="93" fillId="43" borderId="0" applyNumberFormat="0" applyBorder="0" applyAlignment="0" applyProtection="0"/>
    <xf numFmtId="0" fontId="93" fillId="43" borderId="0" applyNumberFormat="0" applyBorder="0" applyAlignment="0" applyProtection="0"/>
    <xf numFmtId="180" fontId="93" fillId="43" borderId="0" applyNumberFormat="0" applyBorder="0" applyAlignment="0" applyProtection="0"/>
    <xf numFmtId="180" fontId="93" fillId="43" borderId="0" applyNumberFormat="0" applyBorder="0" applyAlignment="0" applyProtection="0"/>
    <xf numFmtId="0" fontId="93" fillId="82" borderId="0" applyNumberFormat="0" applyBorder="0" applyAlignment="0" applyProtection="0"/>
    <xf numFmtId="0" fontId="93" fillId="82" borderId="0" applyNumberFormat="0" applyBorder="0" applyAlignment="0" applyProtection="0"/>
    <xf numFmtId="180" fontId="93" fillId="82" borderId="0" applyNumberFormat="0" applyBorder="0" applyAlignment="0" applyProtection="0"/>
    <xf numFmtId="180" fontId="93" fillId="82" borderId="0" applyNumberFormat="0" applyBorder="0" applyAlignment="0" applyProtection="0"/>
    <xf numFmtId="0" fontId="93" fillId="41" borderId="0" applyNumberFormat="0" applyBorder="0" applyAlignment="0" applyProtection="0"/>
    <xf numFmtId="0" fontId="93" fillId="41" borderId="0" applyNumberFormat="0" applyBorder="0" applyAlignment="0" applyProtection="0"/>
    <xf numFmtId="180" fontId="93" fillId="41" borderId="0" applyNumberFormat="0" applyBorder="0" applyAlignment="0" applyProtection="0"/>
    <xf numFmtId="180" fontId="93" fillId="41" borderId="0" applyNumberFormat="0" applyBorder="0" applyAlignment="0" applyProtection="0"/>
    <xf numFmtId="0" fontId="93" fillId="45" borderId="0" applyNumberFormat="0" applyBorder="0" applyAlignment="0" applyProtection="0"/>
    <xf numFmtId="0" fontId="93" fillId="45" borderId="0" applyNumberFormat="0" applyBorder="0" applyAlignment="0" applyProtection="0"/>
    <xf numFmtId="180" fontId="93" fillId="45" borderId="0" applyNumberFormat="0" applyBorder="0" applyAlignment="0" applyProtection="0"/>
    <xf numFmtId="180" fontId="93" fillId="45" borderId="0" applyNumberFormat="0" applyBorder="0" applyAlignment="0" applyProtection="0"/>
    <xf numFmtId="224" fontId="26" fillId="0" borderId="0" applyFill="0" applyBorder="0" applyAlignment="0"/>
    <xf numFmtId="224" fontId="26" fillId="0" borderId="0" applyFill="0" applyBorder="0" applyAlignment="0"/>
    <xf numFmtId="225" fontId="26" fillId="0" borderId="0" applyFill="0" applyBorder="0" applyAlignment="0"/>
    <xf numFmtId="225" fontId="26" fillId="0" borderId="0" applyFill="0" applyBorder="0" applyAlignment="0"/>
    <xf numFmtId="224" fontId="26" fillId="0" borderId="0" applyFill="0" applyBorder="0" applyAlignment="0"/>
    <xf numFmtId="224" fontId="26" fillId="0" borderId="0" applyFill="0" applyBorder="0" applyAlignment="0"/>
    <xf numFmtId="41" fontId="26" fillId="0" borderId="0" applyFill="0" applyBorder="0" applyAlignment="0"/>
    <xf numFmtId="41" fontId="26" fillId="0" borderId="0" applyFill="0" applyBorder="0" applyAlignment="0"/>
    <xf numFmtId="225" fontId="26" fillId="0" borderId="0" applyFill="0" applyBorder="0" applyAlignment="0"/>
    <xf numFmtId="225" fontId="26" fillId="0" borderId="0" applyFill="0" applyBorder="0" applyAlignment="0"/>
    <xf numFmtId="0" fontId="228" fillId="0" borderId="0" applyNumberFormat="0" applyAlignment="0">
      <alignment horizontal="left"/>
    </xf>
    <xf numFmtId="269" fontId="26" fillId="0" borderId="0">
      <protection locked="0"/>
    </xf>
    <xf numFmtId="0" fontId="229" fillId="58" borderId="26" applyNumberFormat="0" applyAlignment="0" applyProtection="0"/>
    <xf numFmtId="0" fontId="230" fillId="68" borderId="26" applyNumberFormat="0" applyAlignment="0" applyProtection="0"/>
    <xf numFmtId="0" fontId="230" fillId="68" borderId="26"/>
    <xf numFmtId="0" fontId="230" fillId="68" borderId="26"/>
    <xf numFmtId="0" fontId="230" fillId="68" borderId="26"/>
    <xf numFmtId="0" fontId="230" fillId="68" borderId="26" applyNumberFormat="0" applyAlignment="0" applyProtection="0"/>
    <xf numFmtId="0" fontId="230" fillId="68" borderId="26"/>
    <xf numFmtId="0" fontId="230" fillId="68" borderId="26"/>
    <xf numFmtId="0" fontId="230" fillId="68" borderId="26"/>
    <xf numFmtId="0" fontId="230" fillId="68" borderId="26" applyNumberFormat="0" applyAlignment="0" applyProtection="0"/>
    <xf numFmtId="0" fontId="230" fillId="68" borderId="26"/>
    <xf numFmtId="0" fontId="230" fillId="68" borderId="26"/>
    <xf numFmtId="0" fontId="230" fillId="68" borderId="26"/>
    <xf numFmtId="0" fontId="230" fillId="68" borderId="26" applyNumberFormat="0" applyAlignment="0" applyProtection="0"/>
    <xf numFmtId="0" fontId="230" fillId="68" borderId="26"/>
    <xf numFmtId="0" fontId="230" fillId="68" borderId="26"/>
    <xf numFmtId="0" fontId="230" fillId="68" borderId="26"/>
    <xf numFmtId="0" fontId="230" fillId="68" borderId="26" applyNumberFormat="0" applyAlignment="0" applyProtection="0"/>
    <xf numFmtId="0" fontId="230" fillId="68" borderId="26"/>
    <xf numFmtId="0" fontId="230" fillId="68" borderId="26"/>
    <xf numFmtId="0" fontId="230" fillId="68" borderId="26"/>
    <xf numFmtId="0" fontId="230" fillId="68" borderId="26" applyNumberFormat="0" applyAlignment="0" applyProtection="0"/>
    <xf numFmtId="0" fontId="230" fillId="68" borderId="26"/>
    <xf numFmtId="0" fontId="230" fillId="68" borderId="26"/>
    <xf numFmtId="0" fontId="230" fillId="68" borderId="26"/>
    <xf numFmtId="0" fontId="230" fillId="68" borderId="26" applyNumberFormat="0" applyAlignment="0" applyProtection="0"/>
    <xf numFmtId="0" fontId="230" fillId="68" borderId="26"/>
    <xf numFmtId="0" fontId="230" fillId="68" borderId="26"/>
    <xf numFmtId="0" fontId="230" fillId="68" borderId="26"/>
    <xf numFmtId="0" fontId="230" fillId="68" borderId="26" applyNumberFormat="0" applyAlignment="0" applyProtection="0"/>
    <xf numFmtId="0" fontId="230" fillId="68" borderId="26"/>
    <xf numFmtId="0" fontId="230" fillId="68" borderId="26"/>
    <xf numFmtId="0" fontId="230" fillId="68" borderId="26"/>
    <xf numFmtId="0" fontId="230" fillId="68" borderId="26" applyNumberFormat="0" applyAlignment="0" applyProtection="0"/>
    <xf numFmtId="0" fontId="230" fillId="68" borderId="26"/>
    <xf numFmtId="0" fontId="230" fillId="68" borderId="26"/>
    <xf numFmtId="0" fontId="230" fillId="68" borderId="26"/>
    <xf numFmtId="0" fontId="230" fillId="68" borderId="26" applyNumberFormat="0" applyAlignment="0" applyProtection="0"/>
    <xf numFmtId="0" fontId="230" fillId="68" borderId="26"/>
    <xf numFmtId="0" fontId="230" fillId="68" borderId="26"/>
    <xf numFmtId="0" fontId="230" fillId="68" borderId="26"/>
    <xf numFmtId="0" fontId="229" fillId="58" borderId="26" applyNumberFormat="0" applyAlignment="0" applyProtection="0"/>
    <xf numFmtId="0" fontId="230" fillId="68" borderId="26"/>
    <xf numFmtId="0" fontId="230" fillId="68" borderId="26"/>
    <xf numFmtId="0" fontId="230" fillId="68" borderId="26"/>
    <xf numFmtId="0" fontId="230" fillId="68" borderId="26" applyNumberFormat="0" applyAlignment="0" applyProtection="0"/>
    <xf numFmtId="0" fontId="230" fillId="68" borderId="26"/>
    <xf numFmtId="0" fontId="230" fillId="68" borderId="26"/>
    <xf numFmtId="0" fontId="230" fillId="68" borderId="26"/>
    <xf numFmtId="0" fontId="230" fillId="68" borderId="26" applyNumberFormat="0" applyAlignment="0" applyProtection="0"/>
    <xf numFmtId="0" fontId="230" fillId="68" borderId="26"/>
    <xf numFmtId="0" fontId="230" fillId="68" borderId="26"/>
    <xf numFmtId="0" fontId="230" fillId="68" borderId="26"/>
    <xf numFmtId="0" fontId="230" fillId="68" borderId="26" applyNumberFormat="0" applyAlignment="0" applyProtection="0"/>
    <xf numFmtId="0" fontId="230" fillId="68" borderId="26"/>
    <xf numFmtId="0" fontId="230" fillId="68" borderId="26"/>
    <xf numFmtId="0" fontId="230" fillId="68" borderId="26"/>
    <xf numFmtId="0" fontId="230" fillId="68" borderId="26" applyNumberFormat="0" applyAlignment="0" applyProtection="0"/>
    <xf numFmtId="0" fontId="230" fillId="68" borderId="26"/>
    <xf numFmtId="0" fontId="230" fillId="68" borderId="26"/>
    <xf numFmtId="0" fontId="230" fillId="68" borderId="26"/>
    <xf numFmtId="0" fontId="230" fillId="68" borderId="26" applyNumberFormat="0" applyAlignment="0" applyProtection="0"/>
    <xf numFmtId="0" fontId="230" fillId="68" borderId="26"/>
    <xf numFmtId="0" fontId="230" fillId="68" borderId="26"/>
    <xf numFmtId="0" fontId="230" fillId="68" borderId="26"/>
    <xf numFmtId="0" fontId="230" fillId="68" borderId="26" applyNumberFormat="0" applyAlignment="0" applyProtection="0"/>
    <xf numFmtId="0" fontId="230" fillId="68" borderId="26"/>
    <xf numFmtId="0" fontId="230" fillId="68" borderId="26"/>
    <xf numFmtId="0" fontId="230" fillId="68" borderId="26"/>
    <xf numFmtId="0" fontId="230" fillId="68" borderId="26" applyNumberFormat="0" applyAlignment="0" applyProtection="0"/>
    <xf numFmtId="0" fontId="230" fillId="68" borderId="26"/>
    <xf numFmtId="0" fontId="230" fillId="68" borderId="26"/>
    <xf numFmtId="0" fontId="230" fillId="68" borderId="26"/>
    <xf numFmtId="0" fontId="230" fillId="68" borderId="26" applyNumberFormat="0" applyAlignment="0" applyProtection="0"/>
    <xf numFmtId="0" fontId="230" fillId="68" borderId="26"/>
    <xf numFmtId="0" fontId="230" fillId="68" borderId="26"/>
    <xf numFmtId="0" fontId="230" fillId="68" borderId="26"/>
    <xf numFmtId="0" fontId="230" fillId="68" borderId="26" applyNumberFormat="0" applyAlignment="0" applyProtection="0"/>
    <xf numFmtId="0" fontId="230" fillId="68" borderId="26"/>
    <xf numFmtId="0" fontId="230" fillId="68" borderId="26"/>
    <xf numFmtId="0" fontId="230" fillId="68" borderId="26"/>
    <xf numFmtId="0" fontId="230" fillId="68" borderId="26" applyNumberFormat="0" applyAlignment="0" applyProtection="0"/>
    <xf numFmtId="0" fontId="230" fillId="68" borderId="26"/>
    <xf numFmtId="0" fontId="230" fillId="68" borderId="26"/>
    <xf numFmtId="0" fontId="230" fillId="68" borderId="26"/>
    <xf numFmtId="180" fontId="229" fillId="58" borderId="26" applyNumberFormat="0" applyAlignment="0" applyProtection="0"/>
    <xf numFmtId="0" fontId="230" fillId="68" borderId="26"/>
    <xf numFmtId="0" fontId="230" fillId="68" borderId="26"/>
    <xf numFmtId="0" fontId="230" fillId="68" borderId="26"/>
    <xf numFmtId="0" fontId="230" fillId="68" borderId="26" applyNumberFormat="0" applyAlignment="0" applyProtection="0"/>
    <xf numFmtId="0" fontId="230" fillId="68" borderId="26"/>
    <xf numFmtId="0" fontId="230" fillId="68" borderId="26"/>
    <xf numFmtId="0" fontId="230" fillId="68" borderId="26"/>
    <xf numFmtId="0" fontId="230" fillId="68" borderId="26" applyNumberFormat="0" applyAlignment="0" applyProtection="0"/>
    <xf numFmtId="0" fontId="230" fillId="68" borderId="26"/>
    <xf numFmtId="0" fontId="230" fillId="68" borderId="26"/>
    <xf numFmtId="0" fontId="230" fillId="68" borderId="26"/>
    <xf numFmtId="0" fontId="230" fillId="68" borderId="26" applyNumberFormat="0" applyAlignment="0" applyProtection="0"/>
    <xf numFmtId="0" fontId="230" fillId="68" borderId="26"/>
    <xf numFmtId="0" fontId="230" fillId="68" borderId="26"/>
    <xf numFmtId="0" fontId="230" fillId="68" borderId="26"/>
    <xf numFmtId="0" fontId="230" fillId="68" borderId="26" applyNumberFormat="0" applyAlignment="0" applyProtection="0"/>
    <xf numFmtId="0" fontId="230" fillId="68" borderId="26"/>
    <xf numFmtId="0" fontId="230" fillId="68" borderId="26"/>
    <xf numFmtId="0" fontId="230" fillId="68" borderId="26"/>
    <xf numFmtId="0" fontId="230" fillId="68" borderId="26" applyNumberFormat="0" applyAlignment="0" applyProtection="0"/>
    <xf numFmtId="0" fontId="230" fillId="68" borderId="26"/>
    <xf numFmtId="0" fontId="230" fillId="68" borderId="26"/>
    <xf numFmtId="0" fontId="230" fillId="68" borderId="26"/>
    <xf numFmtId="0" fontId="230" fillId="68" borderId="26" applyNumberFormat="0" applyAlignment="0" applyProtection="0"/>
    <xf numFmtId="0" fontId="230" fillId="68" borderId="26"/>
    <xf numFmtId="0" fontId="230" fillId="68" borderId="26"/>
    <xf numFmtId="0" fontId="230" fillId="68" borderId="26"/>
    <xf numFmtId="0" fontId="230" fillId="68" borderId="26" applyNumberFormat="0" applyAlignment="0" applyProtection="0"/>
    <xf numFmtId="0" fontId="230" fillId="68" borderId="26"/>
    <xf numFmtId="0" fontId="230" fillId="68" borderId="26"/>
    <xf numFmtId="0" fontId="230" fillId="68" borderId="26"/>
    <xf numFmtId="0" fontId="230" fillId="68" borderId="26" applyNumberFormat="0" applyAlignment="0" applyProtection="0"/>
    <xf numFmtId="0" fontId="230" fillId="68" borderId="26"/>
    <xf numFmtId="0" fontId="230" fillId="68" borderId="26"/>
    <xf numFmtId="0" fontId="230" fillId="68" borderId="26"/>
    <xf numFmtId="0" fontId="230" fillId="68" borderId="26" applyNumberFormat="0" applyAlignment="0" applyProtection="0"/>
    <xf numFmtId="0" fontId="230" fillId="68" borderId="26"/>
    <xf numFmtId="0" fontId="230" fillId="68" borderId="26"/>
    <xf numFmtId="0" fontId="230" fillId="68" borderId="26"/>
    <xf numFmtId="0" fontId="230" fillId="68" borderId="26" applyNumberFormat="0" applyAlignment="0" applyProtection="0"/>
    <xf numFmtId="0" fontId="230" fillId="68" borderId="26"/>
    <xf numFmtId="0" fontId="230" fillId="68" borderId="26"/>
    <xf numFmtId="0" fontId="230" fillId="68" borderId="26"/>
    <xf numFmtId="180" fontId="229" fillId="58" borderId="26" applyNumberFormat="0" applyAlignment="0" applyProtection="0"/>
    <xf numFmtId="0" fontId="231" fillId="5" borderId="4" applyNumberFormat="0" applyAlignment="0" applyProtection="0"/>
    <xf numFmtId="0" fontId="231" fillId="5" borderId="4"/>
    <xf numFmtId="0" fontId="231" fillId="5" borderId="4"/>
    <xf numFmtId="0" fontId="231" fillId="5" borderId="4"/>
    <xf numFmtId="0" fontId="231" fillId="5" borderId="4"/>
    <xf numFmtId="0" fontId="231" fillId="5" borderId="4"/>
    <xf numFmtId="0" fontId="231" fillId="5" borderId="4"/>
    <xf numFmtId="0" fontId="232" fillId="5" borderId="4"/>
    <xf numFmtId="0" fontId="232" fillId="5" borderId="4"/>
    <xf numFmtId="0" fontId="232" fillId="5" borderId="4"/>
    <xf numFmtId="0" fontId="230" fillId="68" borderId="26" applyNumberFormat="0" applyAlignment="0" applyProtection="0"/>
    <xf numFmtId="0" fontId="230" fillId="68" borderId="26"/>
    <xf numFmtId="0" fontId="230" fillId="68" borderId="26"/>
    <xf numFmtId="0" fontId="230" fillId="68" borderId="26"/>
    <xf numFmtId="0" fontId="230" fillId="68" borderId="26" applyNumberFormat="0" applyAlignment="0" applyProtection="0"/>
    <xf numFmtId="0" fontId="230" fillId="68" borderId="26"/>
    <xf numFmtId="0" fontId="230" fillId="68" borderId="26"/>
    <xf numFmtId="0" fontId="230" fillId="68" borderId="26"/>
    <xf numFmtId="0" fontId="230" fillId="68" borderId="26" applyNumberFormat="0" applyAlignment="0" applyProtection="0"/>
    <xf numFmtId="0" fontId="230" fillId="68" borderId="26"/>
    <xf numFmtId="0" fontId="230" fillId="68" borderId="26"/>
    <xf numFmtId="0" fontId="230" fillId="68" borderId="26"/>
    <xf numFmtId="0" fontId="230" fillId="68" borderId="26" applyNumberFormat="0" applyAlignment="0" applyProtection="0"/>
    <xf numFmtId="0" fontId="230" fillId="68" borderId="26"/>
    <xf numFmtId="0" fontId="230" fillId="68" borderId="26"/>
    <xf numFmtId="0" fontId="230" fillId="68" borderId="26"/>
    <xf numFmtId="0" fontId="230" fillId="68" borderId="26" applyNumberFormat="0" applyAlignment="0" applyProtection="0"/>
    <xf numFmtId="0" fontId="230" fillId="68" borderId="26"/>
    <xf numFmtId="0" fontId="230" fillId="68" borderId="26"/>
    <xf numFmtId="0" fontId="230" fillId="68" borderId="26"/>
    <xf numFmtId="0" fontId="230" fillId="68" borderId="26" applyNumberFormat="0" applyAlignment="0" applyProtection="0"/>
    <xf numFmtId="0" fontId="230" fillId="68" borderId="26"/>
    <xf numFmtId="0" fontId="230" fillId="68" borderId="26"/>
    <xf numFmtId="0" fontId="230" fillId="68" borderId="26"/>
    <xf numFmtId="0" fontId="230" fillId="68" borderId="26" applyNumberFormat="0" applyAlignment="0" applyProtection="0"/>
    <xf numFmtId="0" fontId="230" fillId="68" borderId="26"/>
    <xf numFmtId="0" fontId="230" fillId="68" borderId="26"/>
    <xf numFmtId="0" fontId="230" fillId="68" borderId="26"/>
    <xf numFmtId="0" fontId="230" fillId="68" borderId="26" applyNumberFormat="0" applyAlignment="0" applyProtection="0"/>
    <xf numFmtId="0" fontId="230" fillId="68" borderId="26"/>
    <xf numFmtId="0" fontId="230" fillId="68" borderId="26"/>
    <xf numFmtId="0" fontId="230" fillId="68" borderId="26"/>
    <xf numFmtId="0" fontId="230" fillId="68" borderId="26" applyNumberFormat="0" applyAlignment="0" applyProtection="0"/>
    <xf numFmtId="0" fontId="230" fillId="68" borderId="26"/>
    <xf numFmtId="0" fontId="230" fillId="68" borderId="26"/>
    <xf numFmtId="0" fontId="230" fillId="68" borderId="26"/>
    <xf numFmtId="0" fontId="231" fillId="5" borderId="4" applyNumberFormat="0" applyAlignment="0" applyProtection="0"/>
    <xf numFmtId="0" fontId="231" fillId="5" borderId="4"/>
    <xf numFmtId="0" fontId="231" fillId="5" borderId="4"/>
    <xf numFmtId="0" fontId="231" fillId="5" borderId="4"/>
    <xf numFmtId="0" fontId="13" fillId="5" borderId="4" applyNumberFormat="0" applyAlignment="0" applyProtection="0"/>
    <xf numFmtId="0" fontId="230" fillId="68" borderId="26"/>
    <xf numFmtId="0" fontId="230" fillId="68" borderId="26"/>
    <xf numFmtId="0" fontId="230" fillId="68" borderId="26"/>
    <xf numFmtId="0" fontId="13" fillId="5" borderId="4"/>
    <xf numFmtId="0" fontId="13" fillId="5" borderId="4"/>
    <xf numFmtId="0" fontId="13" fillId="5" borderId="4"/>
    <xf numFmtId="0" fontId="13" fillId="5" borderId="4"/>
    <xf numFmtId="0" fontId="13" fillId="5" borderId="4"/>
    <xf numFmtId="0" fontId="13" fillId="5" borderId="4"/>
    <xf numFmtId="0" fontId="231" fillId="5" borderId="4" applyNumberFormat="0" applyAlignment="0" applyProtection="0"/>
    <xf numFmtId="0" fontId="231" fillId="5" borderId="4"/>
    <xf numFmtId="0" fontId="231" fillId="5" borderId="4"/>
    <xf numFmtId="0" fontId="231" fillId="5" borderId="4"/>
    <xf numFmtId="0" fontId="230" fillId="68" borderId="26" applyNumberFormat="0" applyAlignment="0" applyProtection="0"/>
    <xf numFmtId="0" fontId="230" fillId="68" borderId="26"/>
    <xf numFmtId="0" fontId="230" fillId="68" borderId="26"/>
    <xf numFmtId="0" fontId="230" fillId="68" borderId="26"/>
    <xf numFmtId="0" fontId="231" fillId="5" borderId="4" applyNumberFormat="0" applyAlignment="0" applyProtection="0"/>
    <xf numFmtId="0" fontId="230" fillId="147" borderId="26"/>
    <xf numFmtId="0" fontId="230" fillId="147" borderId="26"/>
    <xf numFmtId="0" fontId="230" fillId="147" borderId="26"/>
    <xf numFmtId="0" fontId="231" fillId="5" borderId="4"/>
    <xf numFmtId="0" fontId="231" fillId="5" borderId="4"/>
    <xf numFmtId="0" fontId="230" fillId="68" borderId="26" applyNumberFormat="0" applyAlignment="0" applyProtection="0"/>
    <xf numFmtId="0" fontId="230" fillId="68" borderId="26"/>
    <xf numFmtId="0" fontId="230" fillId="68" borderId="26"/>
    <xf numFmtId="0" fontId="230" fillId="68" borderId="26"/>
    <xf numFmtId="0" fontId="230" fillId="68" borderId="26" applyNumberFormat="0" applyAlignment="0" applyProtection="0"/>
    <xf numFmtId="0" fontId="230" fillId="68" borderId="26"/>
    <xf numFmtId="0" fontId="230" fillId="68" borderId="26"/>
    <xf numFmtId="0" fontId="230" fillId="68" borderId="26"/>
    <xf numFmtId="0" fontId="230" fillId="68" borderId="26" applyNumberFormat="0" applyAlignment="0" applyProtection="0"/>
    <xf numFmtId="0" fontId="230" fillId="68" borderId="26"/>
    <xf numFmtId="0" fontId="230" fillId="68" borderId="26"/>
    <xf numFmtId="0" fontId="230" fillId="68" borderId="26"/>
    <xf numFmtId="0" fontId="230" fillId="68" borderId="26" applyNumberFormat="0" applyAlignment="0" applyProtection="0"/>
    <xf numFmtId="0" fontId="230" fillId="68" borderId="26"/>
    <xf numFmtId="0" fontId="230" fillId="68" borderId="26"/>
    <xf numFmtId="0" fontId="230" fillId="68" borderId="26"/>
    <xf numFmtId="0" fontId="233" fillId="57" borderId="38" applyNumberFormat="0" applyProtection="0"/>
    <xf numFmtId="172" fontId="229" fillId="58" borderId="26" applyNumberFormat="0" applyAlignment="0" applyProtection="0"/>
    <xf numFmtId="270" fontId="44" fillId="0" borderId="29">
      <alignment horizontal="center"/>
    </xf>
    <xf numFmtId="270" fontId="44" fillId="0" borderId="29">
      <alignment horizontal="center"/>
    </xf>
    <xf numFmtId="270" fontId="44" fillId="0" borderId="29">
      <alignment horizontal="center"/>
    </xf>
    <xf numFmtId="270" fontId="44" fillId="0" borderId="29">
      <alignment horizontal="center"/>
    </xf>
    <xf numFmtId="270" fontId="44" fillId="0" borderId="29">
      <alignment horizontal="center"/>
    </xf>
    <xf numFmtId="270" fontId="44" fillId="0" borderId="29">
      <alignment horizontal="center"/>
    </xf>
    <xf numFmtId="270" fontId="44" fillId="0" borderId="29">
      <alignment horizontal="center"/>
    </xf>
    <xf numFmtId="270" fontId="44" fillId="0" borderId="29">
      <alignment horizontal="center"/>
    </xf>
    <xf numFmtId="270" fontId="44" fillId="0" borderId="29">
      <alignment horizontal="center"/>
    </xf>
    <xf numFmtId="270" fontId="44" fillId="0" borderId="29">
      <alignment horizontal="center"/>
    </xf>
    <xf numFmtId="270" fontId="44" fillId="0" borderId="29">
      <alignment horizontal="center"/>
    </xf>
    <xf numFmtId="270" fontId="44" fillId="0" borderId="29">
      <alignment horizontal="center"/>
    </xf>
    <xf numFmtId="270" fontId="44" fillId="0" borderId="29">
      <alignment horizontal="center"/>
    </xf>
    <xf numFmtId="270" fontId="44" fillId="0" borderId="29">
      <alignment horizontal="center"/>
    </xf>
    <xf numFmtId="270" fontId="44" fillId="0" borderId="29">
      <alignment horizontal="center"/>
    </xf>
    <xf numFmtId="270" fontId="44" fillId="0" borderId="29">
      <alignment horizontal="center"/>
    </xf>
    <xf numFmtId="270" fontId="44" fillId="0" borderId="29">
      <alignment horizontal="center"/>
    </xf>
    <xf numFmtId="270" fontId="44" fillId="0" borderId="29">
      <alignment horizontal="center"/>
    </xf>
    <xf numFmtId="270" fontId="44" fillId="0" borderId="29">
      <alignment horizontal="center"/>
    </xf>
    <xf numFmtId="0" fontId="234" fillId="0" borderId="57" applyNumberFormat="0" applyFill="0" applyAlignment="0" applyProtection="0"/>
    <xf numFmtId="0" fontId="235" fillId="0" borderId="0" applyNumberFormat="0" applyFill="0" applyBorder="0" applyAlignment="0" applyProtection="0"/>
    <xf numFmtId="0" fontId="236" fillId="48" borderId="35">
      <protection locked="0"/>
    </xf>
    <xf numFmtId="0" fontId="26" fillId="48" borderId="41"/>
    <xf numFmtId="0" fontId="26" fillId="122" borderId="0"/>
    <xf numFmtId="0" fontId="51" fillId="0" borderId="0"/>
    <xf numFmtId="0" fontId="51" fillId="0" borderId="0"/>
    <xf numFmtId="180" fontId="51" fillId="0" borderId="0"/>
    <xf numFmtId="180" fontId="51" fillId="0" borderId="0"/>
    <xf numFmtId="0" fontId="54" fillId="0" borderId="0">
      <alignment vertical="top"/>
    </xf>
    <xf numFmtId="249" fontId="237" fillId="0" borderId="0" applyFill="0" applyBorder="0" applyAlignment="0" applyProtection="0"/>
    <xf numFmtId="271" fontId="26" fillId="0" borderId="0" applyFont="0" applyFill="0" applyBorder="0" applyAlignment="0" applyProtection="0"/>
    <xf numFmtId="272" fontId="26" fillId="0" borderId="0" applyFont="0" applyFill="0" applyBorder="0" applyAlignment="0" applyProtection="0"/>
    <xf numFmtId="272" fontId="26" fillId="0" borderId="0" applyFont="0" applyFill="0" applyBorder="0" applyAlignment="0" applyProtection="0"/>
    <xf numFmtId="272" fontId="26" fillId="0" borderId="0"/>
    <xf numFmtId="272" fontId="26" fillId="0" borderId="0"/>
    <xf numFmtId="272" fontId="26" fillId="0" borderId="0"/>
    <xf numFmtId="180" fontId="51" fillId="0" borderId="0" applyFont="0" applyFill="0" applyBorder="0" applyAlignment="0" applyProtection="0"/>
    <xf numFmtId="272" fontId="26" fillId="0" borderId="0"/>
    <xf numFmtId="180" fontId="51" fillId="0" borderId="0" applyFont="0" applyFill="0" applyBorder="0" applyAlignment="0" applyProtection="0"/>
    <xf numFmtId="272" fontId="26" fillId="0" borderId="0" applyFont="0" applyFill="0" applyBorder="0" applyAlignment="0" applyProtection="0"/>
    <xf numFmtId="272" fontId="26" fillId="0" borderId="0" applyFont="0" applyFill="0" applyBorder="0" applyAlignment="0" applyProtection="0"/>
    <xf numFmtId="272" fontId="26" fillId="0" borderId="0"/>
    <xf numFmtId="272" fontId="26" fillId="0" borderId="0"/>
    <xf numFmtId="272" fontId="26" fillId="0" borderId="0"/>
    <xf numFmtId="180" fontId="51" fillId="0" borderId="0" applyFont="0" applyFill="0" applyBorder="0" applyAlignment="0" applyProtection="0"/>
    <xf numFmtId="272" fontId="26" fillId="0" borderId="0"/>
    <xf numFmtId="273" fontId="26" fillId="0" borderId="0" applyFont="0" applyFill="0" applyBorder="0" applyAlignment="0" applyProtection="0"/>
    <xf numFmtId="272" fontId="26" fillId="0" borderId="0" applyFont="0" applyFill="0" applyBorder="0" applyAlignment="0" applyProtection="0"/>
    <xf numFmtId="272" fontId="26" fillId="0" borderId="0" applyFont="0" applyFill="0" applyBorder="0" applyAlignment="0" applyProtection="0"/>
    <xf numFmtId="272" fontId="26" fillId="0" borderId="0"/>
    <xf numFmtId="272" fontId="26" fillId="0" borderId="0"/>
    <xf numFmtId="272" fontId="26" fillId="0" borderId="0"/>
    <xf numFmtId="272" fontId="26" fillId="0" borderId="0"/>
    <xf numFmtId="272" fontId="26" fillId="0" borderId="0"/>
    <xf numFmtId="272" fontId="26" fillId="0" borderId="0"/>
    <xf numFmtId="272" fontId="26" fillId="0" borderId="0" applyFont="0" applyFill="0" applyBorder="0" applyAlignment="0" applyProtection="0"/>
    <xf numFmtId="272" fontId="26" fillId="0" borderId="0" applyFont="0" applyFill="0" applyBorder="0" applyAlignment="0" applyProtection="0"/>
    <xf numFmtId="272" fontId="26" fillId="0" borderId="0"/>
    <xf numFmtId="272" fontId="26" fillId="0" borderId="0"/>
    <xf numFmtId="272" fontId="26" fillId="0" borderId="0"/>
    <xf numFmtId="272" fontId="26" fillId="0" borderId="0"/>
    <xf numFmtId="272" fontId="26" fillId="0" borderId="0"/>
    <xf numFmtId="272" fontId="26" fillId="0" borderId="0"/>
    <xf numFmtId="272" fontId="26" fillId="0" borderId="0" applyFont="0" applyFill="0" applyBorder="0" applyAlignment="0" applyProtection="0"/>
    <xf numFmtId="272" fontId="26" fillId="0" borderId="0" applyFont="0" applyFill="0" applyBorder="0" applyAlignment="0" applyProtection="0"/>
    <xf numFmtId="272" fontId="26" fillId="0" borderId="0"/>
    <xf numFmtId="272" fontId="26" fillId="0" borderId="0"/>
    <xf numFmtId="272" fontId="26" fillId="0" borderId="0"/>
    <xf numFmtId="272" fontId="26" fillId="0" borderId="0"/>
    <xf numFmtId="272" fontId="26" fillId="0" borderId="0"/>
    <xf numFmtId="272" fontId="26" fillId="0" borderId="0"/>
    <xf numFmtId="272" fontId="26" fillId="0" borderId="0" applyFont="0" applyFill="0" applyBorder="0" applyAlignment="0" applyProtection="0"/>
    <xf numFmtId="272" fontId="26" fillId="0" borderId="0" applyFont="0" applyFill="0" applyBorder="0" applyAlignment="0" applyProtection="0"/>
    <xf numFmtId="272" fontId="26" fillId="0" borderId="0"/>
    <xf numFmtId="272" fontId="26" fillId="0" borderId="0"/>
    <xf numFmtId="272" fontId="26" fillId="0" borderId="0"/>
    <xf numFmtId="272" fontId="26" fillId="0" borderId="0"/>
    <xf numFmtId="272" fontId="26" fillId="0" borderId="0"/>
    <xf numFmtId="272" fontId="26" fillId="0" borderId="0"/>
    <xf numFmtId="272" fontId="26" fillId="0" borderId="0" applyFont="0" applyFill="0" applyBorder="0" applyAlignment="0" applyProtection="0"/>
    <xf numFmtId="272" fontId="26" fillId="0" borderId="0" applyFont="0" applyFill="0" applyBorder="0" applyAlignment="0" applyProtection="0"/>
    <xf numFmtId="272" fontId="26" fillId="0" borderId="0"/>
    <xf numFmtId="272" fontId="26" fillId="0" borderId="0"/>
    <xf numFmtId="272" fontId="26" fillId="0" borderId="0"/>
    <xf numFmtId="272" fontId="26" fillId="0" borderId="0"/>
    <xf numFmtId="272" fontId="26" fillId="0" borderId="0"/>
    <xf numFmtId="272" fontId="26" fillId="0" borderId="0"/>
    <xf numFmtId="272" fontId="26" fillId="0" borderId="0" applyFont="0" applyFill="0" applyBorder="0" applyAlignment="0" applyProtection="0"/>
    <xf numFmtId="272" fontId="26" fillId="0" borderId="0" applyFont="0" applyFill="0" applyBorder="0" applyAlignment="0" applyProtection="0"/>
    <xf numFmtId="272" fontId="26" fillId="0" borderId="0"/>
    <xf numFmtId="272" fontId="26" fillId="0" borderId="0"/>
    <xf numFmtId="272" fontId="26" fillId="0" borderId="0"/>
    <xf numFmtId="272" fontId="26" fillId="0" borderId="0"/>
    <xf numFmtId="272" fontId="26" fillId="0" borderId="0"/>
    <xf numFmtId="272" fontId="26" fillId="0" borderId="0"/>
    <xf numFmtId="272" fontId="26" fillId="0" borderId="0" applyFont="0" applyFill="0" applyBorder="0" applyAlignment="0" applyProtection="0"/>
    <xf numFmtId="272" fontId="26" fillId="0" borderId="0" applyFont="0" applyFill="0" applyBorder="0" applyAlignment="0" applyProtection="0"/>
    <xf numFmtId="272" fontId="26" fillId="0" borderId="0"/>
    <xf numFmtId="272" fontId="26" fillId="0" borderId="0"/>
    <xf numFmtId="272" fontId="26" fillId="0" borderId="0"/>
    <xf numFmtId="272" fontId="26" fillId="0" borderId="0"/>
    <xf numFmtId="272" fontId="26" fillId="0" borderId="0"/>
    <xf numFmtId="272" fontId="26" fillId="0" borderId="0"/>
    <xf numFmtId="272" fontId="26" fillId="0" borderId="0" applyFont="0" applyFill="0" applyBorder="0" applyAlignment="0" applyProtection="0"/>
    <xf numFmtId="272" fontId="26" fillId="0" borderId="0" applyFont="0" applyFill="0" applyBorder="0" applyAlignment="0" applyProtection="0"/>
    <xf numFmtId="272" fontId="26" fillId="0" borderId="0"/>
    <xf numFmtId="272" fontId="26" fillId="0" borderId="0"/>
    <xf numFmtId="272" fontId="26" fillId="0" borderId="0"/>
    <xf numFmtId="272" fontId="26" fillId="0" borderId="0"/>
    <xf numFmtId="272" fontId="26" fillId="0" borderId="0"/>
    <xf numFmtId="272" fontId="26" fillId="0" borderId="0"/>
    <xf numFmtId="172" fontId="26" fillId="0" borderId="0" applyFont="0" applyFill="0" applyBorder="0" applyAlignment="0" applyProtection="0"/>
    <xf numFmtId="272" fontId="26" fillId="0" borderId="0" applyFont="0" applyFill="0" applyBorder="0" applyAlignment="0" applyProtection="0"/>
    <xf numFmtId="272" fontId="26" fillId="0" borderId="0" applyFont="0" applyFill="0" applyBorder="0" applyAlignment="0" applyProtection="0"/>
    <xf numFmtId="172" fontId="26" fillId="0" borderId="0" applyFont="0" applyFill="0" applyBorder="0" applyAlignment="0" applyProtection="0"/>
    <xf numFmtId="272" fontId="26" fillId="0" borderId="0"/>
    <xf numFmtId="272" fontId="26" fillId="0" borderId="0"/>
    <xf numFmtId="172" fontId="26" fillId="0" borderId="0" applyFont="0" applyFill="0" applyBorder="0" applyAlignment="0" applyProtection="0"/>
    <xf numFmtId="272" fontId="26" fillId="0" borderId="0"/>
    <xf numFmtId="172" fontId="26" fillId="0" borderId="0" applyFont="0" applyFill="0" applyBorder="0" applyAlignment="0" applyProtection="0"/>
    <xf numFmtId="272" fontId="26" fillId="0" borderId="0" applyFont="0" applyFill="0" applyBorder="0" applyAlignment="0" applyProtection="0"/>
    <xf numFmtId="272" fontId="26" fillId="0" borderId="0" applyFont="0" applyFill="0" applyBorder="0" applyAlignment="0" applyProtection="0"/>
    <xf numFmtId="172" fontId="51" fillId="0" borderId="0" applyFont="0" applyFill="0" applyBorder="0" applyAlignment="0" applyProtection="0"/>
    <xf numFmtId="272" fontId="26" fillId="0" borderId="0"/>
    <xf numFmtId="272" fontId="26" fillId="0" borderId="0"/>
    <xf numFmtId="180" fontId="51" fillId="0" borderId="0" applyFont="0" applyFill="0" applyBorder="0" applyAlignment="0" applyProtection="0"/>
    <xf numFmtId="272" fontId="26" fillId="0" borderId="0"/>
    <xf numFmtId="272" fontId="26" fillId="0" borderId="0"/>
    <xf numFmtId="172" fontId="43" fillId="0" borderId="0" applyFont="0" applyFill="0" applyBorder="0" applyAlignment="0" applyProtection="0"/>
    <xf numFmtId="274" fontId="44" fillId="0" borderId="0"/>
    <xf numFmtId="274" fontId="44" fillId="0" borderId="0"/>
    <xf numFmtId="172" fontId="26" fillId="0" borderId="0" applyFont="0" applyFill="0" applyBorder="0" applyAlignment="0" applyProtection="0"/>
    <xf numFmtId="172" fontId="40" fillId="0" borderId="0" applyFont="0" applyFill="0" applyBorder="0" applyAlignment="0" applyProtection="0"/>
    <xf numFmtId="180" fontId="51" fillId="0" borderId="0" applyFont="0" applyFill="0" applyBorder="0" applyAlignment="0" applyProtection="0"/>
    <xf numFmtId="272" fontId="26" fillId="0" borderId="0" applyFont="0" applyFill="0" applyBorder="0" applyAlignment="0" applyProtection="0"/>
    <xf numFmtId="272" fontId="26" fillId="0" borderId="0" applyFont="0" applyFill="0" applyBorder="0" applyAlignment="0" applyProtection="0"/>
    <xf numFmtId="272" fontId="26" fillId="0" borderId="0"/>
    <xf numFmtId="272" fontId="26" fillId="0" borderId="0"/>
    <xf numFmtId="272" fontId="26" fillId="0" borderId="0"/>
    <xf numFmtId="272" fontId="26" fillId="0" borderId="0"/>
    <xf numFmtId="272" fontId="26" fillId="0" borderId="0"/>
    <xf numFmtId="272" fontId="26" fillId="0" borderId="0"/>
    <xf numFmtId="272" fontId="26" fillId="0" borderId="0" applyFont="0" applyFill="0" applyBorder="0" applyAlignment="0" applyProtection="0"/>
    <xf numFmtId="272" fontId="26" fillId="0" borderId="0" applyFont="0" applyFill="0" applyBorder="0" applyAlignment="0" applyProtection="0"/>
    <xf numFmtId="272" fontId="26" fillId="0" borderId="0"/>
    <xf numFmtId="272" fontId="26" fillId="0" borderId="0"/>
    <xf numFmtId="272" fontId="26" fillId="0" borderId="0"/>
    <xf numFmtId="272" fontId="26" fillId="0" borderId="0"/>
    <xf numFmtId="272" fontId="26" fillId="0" borderId="0"/>
    <xf numFmtId="272" fontId="26" fillId="0" borderId="0"/>
    <xf numFmtId="272" fontId="26" fillId="0" borderId="0" applyFont="0" applyFill="0" applyBorder="0" applyAlignment="0" applyProtection="0"/>
    <xf numFmtId="272" fontId="26" fillId="0" borderId="0" applyFont="0" applyFill="0" applyBorder="0" applyAlignment="0" applyProtection="0"/>
    <xf numFmtId="272" fontId="26" fillId="0" borderId="0"/>
    <xf numFmtId="272" fontId="26" fillId="0" borderId="0"/>
    <xf numFmtId="272" fontId="26" fillId="0" borderId="0"/>
    <xf numFmtId="272" fontId="26" fillId="0" borderId="0"/>
    <xf numFmtId="272" fontId="26" fillId="0" borderId="0"/>
    <xf numFmtId="272" fontId="26" fillId="0" borderId="0"/>
    <xf numFmtId="272" fontId="26" fillId="0" borderId="0" applyFont="0" applyFill="0" applyBorder="0" applyAlignment="0" applyProtection="0"/>
    <xf numFmtId="272" fontId="26" fillId="0" borderId="0" applyFont="0" applyFill="0" applyBorder="0" applyAlignment="0" applyProtection="0"/>
    <xf numFmtId="272" fontId="26" fillId="0" borderId="0"/>
    <xf numFmtId="272" fontId="26" fillId="0" borderId="0"/>
    <xf numFmtId="272" fontId="26" fillId="0" borderId="0"/>
    <xf numFmtId="272" fontId="26" fillId="0" borderId="0"/>
    <xf numFmtId="272" fontId="26" fillId="0" borderId="0"/>
    <xf numFmtId="272" fontId="26" fillId="0" borderId="0"/>
    <xf numFmtId="272" fontId="26" fillId="0" borderId="0" applyFont="0" applyFill="0" applyBorder="0" applyAlignment="0" applyProtection="0"/>
    <xf numFmtId="272" fontId="26" fillId="0" borderId="0" applyFont="0" applyFill="0" applyBorder="0" applyAlignment="0" applyProtection="0"/>
    <xf numFmtId="272" fontId="26" fillId="0" borderId="0"/>
    <xf numFmtId="272" fontId="26" fillId="0" borderId="0"/>
    <xf numFmtId="272" fontId="26" fillId="0" borderId="0"/>
    <xf numFmtId="272" fontId="26" fillId="0" borderId="0"/>
    <xf numFmtId="272" fontId="26" fillId="0" borderId="0"/>
    <xf numFmtId="272" fontId="26" fillId="0" borderId="0"/>
    <xf numFmtId="272" fontId="26" fillId="0" borderId="0" applyFont="0" applyFill="0" applyBorder="0" applyAlignment="0" applyProtection="0"/>
    <xf numFmtId="272" fontId="26" fillId="0" borderId="0" applyFont="0" applyFill="0" applyBorder="0" applyAlignment="0" applyProtection="0"/>
    <xf numFmtId="272" fontId="26" fillId="0" borderId="0"/>
    <xf numFmtId="272" fontId="26" fillId="0" borderId="0"/>
    <xf numFmtId="272" fontId="26" fillId="0" borderId="0"/>
    <xf numFmtId="272" fontId="26" fillId="0" borderId="0"/>
    <xf numFmtId="272" fontId="26" fillId="0" borderId="0"/>
    <xf numFmtId="272" fontId="26" fillId="0" borderId="0"/>
    <xf numFmtId="272" fontId="26" fillId="0" borderId="0" applyFont="0" applyFill="0" applyBorder="0" applyAlignment="0" applyProtection="0"/>
    <xf numFmtId="272" fontId="26" fillId="0" borderId="0" applyFont="0" applyFill="0" applyBorder="0" applyAlignment="0" applyProtection="0"/>
    <xf numFmtId="272" fontId="26" fillId="0" borderId="0"/>
    <xf numFmtId="272" fontId="26" fillId="0" borderId="0"/>
    <xf numFmtId="272" fontId="26" fillId="0" borderId="0"/>
    <xf numFmtId="272" fontId="26" fillId="0" borderId="0"/>
    <xf numFmtId="272" fontId="26" fillId="0" borderId="0"/>
    <xf numFmtId="272" fontId="26" fillId="0" borderId="0"/>
    <xf numFmtId="272" fontId="26" fillId="0" borderId="0" applyFont="0" applyFill="0" applyBorder="0" applyAlignment="0" applyProtection="0"/>
    <xf numFmtId="272" fontId="26" fillId="0" borderId="0" applyFont="0" applyFill="0" applyBorder="0" applyAlignment="0" applyProtection="0"/>
    <xf numFmtId="272" fontId="26" fillId="0" borderId="0"/>
    <xf numFmtId="272" fontId="26" fillId="0" borderId="0"/>
    <xf numFmtId="272" fontId="26" fillId="0" borderId="0"/>
    <xf numFmtId="272" fontId="26" fillId="0" borderId="0"/>
    <xf numFmtId="272" fontId="26" fillId="0" borderId="0"/>
    <xf numFmtId="272" fontId="26" fillId="0" borderId="0"/>
    <xf numFmtId="272" fontId="26" fillId="0" borderId="0" applyFont="0" applyFill="0" applyBorder="0" applyAlignment="0" applyProtection="0"/>
    <xf numFmtId="272" fontId="26" fillId="0" borderId="0" applyFont="0" applyFill="0" applyBorder="0" applyAlignment="0" applyProtection="0"/>
    <xf numFmtId="272" fontId="26" fillId="0" borderId="0"/>
    <xf numFmtId="272" fontId="26" fillId="0" borderId="0"/>
    <xf numFmtId="272" fontId="26" fillId="0" borderId="0"/>
    <xf numFmtId="272" fontId="26" fillId="0" borderId="0"/>
    <xf numFmtId="272" fontId="26" fillId="0" borderId="0"/>
    <xf numFmtId="272" fontId="26" fillId="0" borderId="0"/>
    <xf numFmtId="272" fontId="26" fillId="0" borderId="0" applyFont="0" applyFill="0" applyBorder="0" applyAlignment="0" applyProtection="0"/>
    <xf numFmtId="272" fontId="26" fillId="0" borderId="0" applyFont="0" applyFill="0" applyBorder="0" applyAlignment="0" applyProtection="0"/>
    <xf numFmtId="272" fontId="26" fillId="0" borderId="0"/>
    <xf numFmtId="272" fontId="26" fillId="0" borderId="0"/>
    <xf numFmtId="272" fontId="26" fillId="0" borderId="0"/>
    <xf numFmtId="272" fontId="26" fillId="0" borderId="0"/>
    <xf numFmtId="272" fontId="26" fillId="0" borderId="0"/>
    <xf numFmtId="272" fontId="26" fillId="0" borderId="0"/>
    <xf numFmtId="272" fontId="84" fillId="0" borderId="0" applyFont="0" applyFill="0" applyBorder="0" applyAlignment="0" applyProtection="0"/>
    <xf numFmtId="272" fontId="26" fillId="0" borderId="0" applyFont="0" applyFill="0" applyBorder="0" applyAlignment="0" applyProtection="0"/>
    <xf numFmtId="172" fontId="26" fillId="0" borderId="0" applyFont="0" applyFill="0" applyBorder="0" applyAlignment="0" applyProtection="0"/>
    <xf numFmtId="191" fontId="51" fillId="0" borderId="0" applyFont="0" applyFill="0" applyBorder="0" applyAlignment="0" applyProtection="0"/>
    <xf numFmtId="180" fontId="51" fillId="0" borderId="0" applyFont="0" applyFill="0" applyBorder="0" applyAlignment="0" applyProtection="0"/>
    <xf numFmtId="180" fontId="51" fillId="0" borderId="0" applyFont="0" applyFill="0" applyBorder="0" applyAlignment="0" applyProtection="0"/>
    <xf numFmtId="172" fontId="100" fillId="0" borderId="0"/>
    <xf numFmtId="172" fontId="51" fillId="0" borderId="0" applyFont="0" applyFill="0" applyBorder="0" applyAlignment="0" applyProtection="0"/>
    <xf numFmtId="172" fontId="51" fillId="0" borderId="0" applyFont="0" applyFill="0" applyBorder="0" applyAlignment="0" applyProtection="0"/>
    <xf numFmtId="180" fontId="51" fillId="0" borderId="0" applyFont="0" applyFill="0" applyBorder="0" applyAlignment="0" applyProtection="0"/>
    <xf numFmtId="172" fontId="26" fillId="0" borderId="0" applyFont="0" applyFill="0" applyBorder="0" applyAlignment="0" applyProtection="0"/>
    <xf numFmtId="172" fontId="26" fillId="0" borderId="0" applyFont="0" applyFill="0" applyBorder="0" applyAlignment="0" applyProtection="0"/>
    <xf numFmtId="172" fontId="26" fillId="0" borderId="0" applyFont="0" applyFill="0" applyBorder="0" applyAlignment="0" applyProtection="0"/>
    <xf numFmtId="172" fontId="26" fillId="0" borderId="0" applyFont="0" applyFill="0" applyBorder="0" applyAlignment="0" applyProtection="0"/>
    <xf numFmtId="272" fontId="26" fillId="0" borderId="0" applyFont="0" applyFill="0" applyBorder="0" applyAlignment="0" applyProtection="0"/>
    <xf numFmtId="272" fontId="26" fillId="0" borderId="0" applyFont="0" applyFill="0" applyBorder="0" applyAlignment="0" applyProtection="0"/>
    <xf numFmtId="272" fontId="26" fillId="0" borderId="0"/>
    <xf numFmtId="272" fontId="26" fillId="0" borderId="0"/>
    <xf numFmtId="272" fontId="26" fillId="0" borderId="0"/>
    <xf numFmtId="272" fontId="26" fillId="0" borderId="0"/>
    <xf numFmtId="272" fontId="26" fillId="0" borderId="0"/>
    <xf numFmtId="272" fontId="26" fillId="0" borderId="0"/>
    <xf numFmtId="272" fontId="26" fillId="0" borderId="0" applyFont="0" applyFill="0" applyBorder="0" applyAlignment="0" applyProtection="0"/>
    <xf numFmtId="272" fontId="26" fillId="0" borderId="0" applyFont="0" applyFill="0" applyBorder="0" applyAlignment="0" applyProtection="0"/>
    <xf numFmtId="272" fontId="26" fillId="0" borderId="0"/>
    <xf numFmtId="272" fontId="26" fillId="0" borderId="0"/>
    <xf numFmtId="272" fontId="26" fillId="0" borderId="0"/>
    <xf numFmtId="272" fontId="26" fillId="0" borderId="0"/>
    <xf numFmtId="272" fontId="26" fillId="0" borderId="0"/>
    <xf numFmtId="272" fontId="26" fillId="0" borderId="0"/>
    <xf numFmtId="272" fontId="26" fillId="0" borderId="0" applyFont="0" applyFill="0" applyBorder="0" applyAlignment="0" applyProtection="0"/>
    <xf numFmtId="272" fontId="26" fillId="0" borderId="0" applyFont="0" applyFill="0" applyBorder="0" applyAlignment="0" applyProtection="0"/>
    <xf numFmtId="272" fontId="26" fillId="0" borderId="0"/>
    <xf numFmtId="272" fontId="26" fillId="0" borderId="0"/>
    <xf numFmtId="272" fontId="26" fillId="0" borderId="0"/>
    <xf numFmtId="272" fontId="26" fillId="0" borderId="0"/>
    <xf numFmtId="272" fontId="26" fillId="0" borderId="0"/>
    <xf numFmtId="272" fontId="26" fillId="0" borderId="0"/>
    <xf numFmtId="272" fontId="26" fillId="0" borderId="0" applyFont="0" applyFill="0" applyBorder="0" applyAlignment="0" applyProtection="0"/>
    <xf numFmtId="272" fontId="26" fillId="0" borderId="0" applyFont="0" applyFill="0" applyBorder="0" applyAlignment="0" applyProtection="0"/>
    <xf numFmtId="272" fontId="26" fillId="0" borderId="0"/>
    <xf numFmtId="272" fontId="26" fillId="0" borderId="0"/>
    <xf numFmtId="272" fontId="26" fillId="0" borderId="0"/>
    <xf numFmtId="272" fontId="26" fillId="0" borderId="0"/>
    <xf numFmtId="272" fontId="26" fillId="0" borderId="0"/>
    <xf numFmtId="272" fontId="26" fillId="0" borderId="0"/>
    <xf numFmtId="272" fontId="26" fillId="0" borderId="0" applyFont="0" applyFill="0" applyBorder="0" applyAlignment="0" applyProtection="0"/>
    <xf numFmtId="272" fontId="26" fillId="0" borderId="0" applyFont="0" applyFill="0" applyBorder="0" applyAlignment="0" applyProtection="0"/>
    <xf numFmtId="272" fontId="26" fillId="0" borderId="0"/>
    <xf numFmtId="272" fontId="26" fillId="0" borderId="0"/>
    <xf numFmtId="272" fontId="26" fillId="0" borderId="0"/>
    <xf numFmtId="272" fontId="26" fillId="0" borderId="0"/>
    <xf numFmtId="272" fontId="26" fillId="0" borderId="0"/>
    <xf numFmtId="272" fontId="26" fillId="0" borderId="0"/>
    <xf numFmtId="272" fontId="26" fillId="0" borderId="0" applyFont="0" applyFill="0" applyBorder="0" applyAlignment="0" applyProtection="0"/>
    <xf numFmtId="272" fontId="26" fillId="0" borderId="0"/>
    <xf numFmtId="272" fontId="26" fillId="0" borderId="0"/>
    <xf numFmtId="272" fontId="26" fillId="0" borderId="0"/>
    <xf numFmtId="272" fontId="26" fillId="0" borderId="0" applyFont="0" applyFill="0" applyBorder="0" applyAlignment="0" applyProtection="0"/>
    <xf numFmtId="272" fontId="26" fillId="0" borderId="0" applyFont="0" applyFill="0" applyBorder="0" applyAlignment="0" applyProtection="0"/>
    <xf numFmtId="272" fontId="26" fillId="0" borderId="0"/>
    <xf numFmtId="272" fontId="26" fillId="0" borderId="0"/>
    <xf numFmtId="272" fontId="26" fillId="0" borderId="0"/>
    <xf numFmtId="272" fontId="26" fillId="0" borderId="0" applyFont="0" applyFill="0" applyBorder="0" applyAlignment="0" applyProtection="0"/>
    <xf numFmtId="272" fontId="26" fillId="0" borderId="0" applyFont="0" applyFill="0" applyBorder="0" applyAlignment="0" applyProtection="0"/>
    <xf numFmtId="272" fontId="26" fillId="0" borderId="0" applyFont="0" applyFill="0" applyBorder="0" applyAlignment="0" applyProtection="0"/>
    <xf numFmtId="272" fontId="26" fillId="0" borderId="0" applyFont="0" applyFill="0" applyBorder="0" applyAlignment="0" applyProtection="0"/>
    <xf numFmtId="172" fontId="26" fillId="0" borderId="0" applyFont="0" applyFill="0" applyBorder="0" applyAlignment="0" applyProtection="0"/>
    <xf numFmtId="272" fontId="26" fillId="0" borderId="0"/>
    <xf numFmtId="272" fontId="26" fillId="0" borderId="0"/>
    <xf numFmtId="172" fontId="26" fillId="0" borderId="0" applyFont="0" applyFill="0" applyBorder="0" applyAlignment="0" applyProtection="0"/>
    <xf numFmtId="172" fontId="26" fillId="0" borderId="0" applyFont="0" applyFill="0" applyBorder="0" applyAlignment="0" applyProtection="0"/>
    <xf numFmtId="180" fontId="26" fillId="0" borderId="0" applyFont="0" applyFill="0" applyBorder="0" applyAlignment="0" applyProtection="0"/>
    <xf numFmtId="180" fontId="26" fillId="0" borderId="0" applyFont="0" applyFill="0" applyBorder="0" applyAlignment="0" applyProtection="0"/>
    <xf numFmtId="272" fontId="26" fillId="0" borderId="0" applyFont="0" applyFill="0" applyBorder="0" applyAlignment="0" applyProtection="0"/>
    <xf numFmtId="272" fontId="26" fillId="0" borderId="0" applyFont="0" applyFill="0" applyBorder="0" applyAlignment="0" applyProtection="0"/>
    <xf numFmtId="191" fontId="51" fillId="0" borderId="0" applyFont="0" applyFill="0" applyBorder="0" applyAlignment="0" applyProtection="0"/>
    <xf numFmtId="191" fontId="51" fillId="0" borderId="0" applyFont="0" applyFill="0" applyBorder="0" applyAlignment="0" applyProtection="0"/>
    <xf numFmtId="180" fontId="51" fillId="0" borderId="0" applyFont="0" applyFill="0" applyBorder="0" applyAlignment="0" applyProtection="0"/>
    <xf numFmtId="180" fontId="51" fillId="0" borderId="0" applyFont="0" applyFill="0" applyBorder="0" applyAlignment="0" applyProtection="0"/>
    <xf numFmtId="180" fontId="51" fillId="0" borderId="0" applyFont="0" applyFill="0" applyBorder="0" applyAlignment="0" applyProtection="0"/>
    <xf numFmtId="272" fontId="51" fillId="0" borderId="0" applyFont="0" applyFill="0" applyBorder="0" applyAlignment="0" applyProtection="0"/>
    <xf numFmtId="272" fontId="51" fillId="0" borderId="0" applyFont="0" applyFill="0" applyBorder="0" applyAlignment="0" applyProtection="0"/>
    <xf numFmtId="180" fontId="51" fillId="0" borderId="0" applyFont="0" applyFill="0" applyBorder="0" applyAlignment="0" applyProtection="0"/>
    <xf numFmtId="272" fontId="26" fillId="0" borderId="0" applyFont="0" applyFill="0" applyBorder="0" applyAlignment="0" applyProtection="0"/>
    <xf numFmtId="272" fontId="26" fillId="0" borderId="0" applyFont="0" applyFill="0" applyBorder="0" applyAlignment="0" applyProtection="0"/>
    <xf numFmtId="272" fontId="26" fillId="0" borderId="0"/>
    <xf numFmtId="272" fontId="26" fillId="0" borderId="0"/>
    <xf numFmtId="272" fontId="26" fillId="0" borderId="0"/>
    <xf numFmtId="172" fontId="51" fillId="0" borderId="0" applyFont="0" applyFill="0" applyBorder="0" applyAlignment="0" applyProtection="0"/>
    <xf numFmtId="172" fontId="51" fillId="0" borderId="0" applyFont="0" applyFill="0" applyBorder="0" applyAlignment="0" applyProtection="0"/>
    <xf numFmtId="180" fontId="51" fillId="0" borderId="0" applyFont="0" applyFill="0" applyBorder="0" applyAlignment="0" applyProtection="0"/>
    <xf numFmtId="272" fontId="26" fillId="0" borderId="0" applyFont="0" applyFill="0" applyBorder="0" applyAlignment="0" applyProtection="0"/>
    <xf numFmtId="272" fontId="26" fillId="0" borderId="0" applyFont="0" applyFill="0" applyBorder="0" applyAlignment="0" applyProtection="0"/>
    <xf numFmtId="272" fontId="26" fillId="0" borderId="0"/>
    <xf numFmtId="272" fontId="26" fillId="0" borderId="0"/>
    <xf numFmtId="272" fontId="26" fillId="0" borderId="0"/>
    <xf numFmtId="180" fontId="51" fillId="0" borderId="0" applyFont="0" applyFill="0" applyBorder="0" applyAlignment="0" applyProtection="0"/>
    <xf numFmtId="272" fontId="26" fillId="0" borderId="0"/>
    <xf numFmtId="272" fontId="26" fillId="0" borderId="0"/>
    <xf numFmtId="272" fontId="26" fillId="0" borderId="0" applyFont="0" applyFill="0" applyBorder="0" applyAlignment="0" applyProtection="0"/>
    <xf numFmtId="272" fontId="26" fillId="0" borderId="0" applyFont="0" applyFill="0" applyBorder="0" applyAlignment="0" applyProtection="0"/>
    <xf numFmtId="272" fontId="26" fillId="0" borderId="0"/>
    <xf numFmtId="272" fontId="26" fillId="0" borderId="0"/>
    <xf numFmtId="272" fontId="26" fillId="0" borderId="0"/>
    <xf numFmtId="272" fontId="26" fillId="0" borderId="0"/>
    <xf numFmtId="272" fontId="26" fillId="0" borderId="0"/>
    <xf numFmtId="272" fontId="26" fillId="0" borderId="0"/>
    <xf numFmtId="272" fontId="26" fillId="0" borderId="0" applyFont="0" applyFill="0" applyBorder="0" applyAlignment="0" applyProtection="0"/>
    <xf numFmtId="272" fontId="26" fillId="0" borderId="0" applyFont="0" applyFill="0" applyBorder="0" applyAlignment="0" applyProtection="0"/>
    <xf numFmtId="272" fontId="26" fillId="0" borderId="0"/>
    <xf numFmtId="272" fontId="26" fillId="0" borderId="0"/>
    <xf numFmtId="272" fontId="26" fillId="0" borderId="0"/>
    <xf numFmtId="272" fontId="26" fillId="0" borderId="0"/>
    <xf numFmtId="272" fontId="26" fillId="0" borderId="0"/>
    <xf numFmtId="272" fontId="26" fillId="0" borderId="0"/>
    <xf numFmtId="172" fontId="26" fillId="0" borderId="0" applyFont="0" applyFill="0" applyBorder="0" applyAlignment="0" applyProtection="0"/>
    <xf numFmtId="194" fontId="55" fillId="0" borderId="0"/>
    <xf numFmtId="194" fontId="55" fillId="0" borderId="0"/>
    <xf numFmtId="194" fontId="238" fillId="0" borderId="0"/>
    <xf numFmtId="194" fontId="55" fillId="0" borderId="0"/>
    <xf numFmtId="194" fontId="55" fillId="0" borderId="0"/>
    <xf numFmtId="172" fontId="100" fillId="0" borderId="0"/>
    <xf numFmtId="172" fontId="239" fillId="0" borderId="0" applyNumberFormat="0" applyFill="0" applyBorder="0" applyAlignment="0" applyProtection="0"/>
    <xf numFmtId="191" fontId="239" fillId="0" borderId="0" applyNumberForma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240" fillId="0" borderId="0" applyNumberFormat="0" applyFill="0" applyBorder="0" applyAlignment="0" applyProtection="0"/>
    <xf numFmtId="172" fontId="239" fillId="0" borderId="0" applyNumberFormat="0" applyFill="0" applyBorder="0" applyAlignment="0" applyProtection="0"/>
    <xf numFmtId="172" fontId="239" fillId="0" borderId="0" applyNumberFormat="0" applyFill="0" applyBorder="0" applyAlignment="0" applyProtection="0"/>
    <xf numFmtId="0" fontId="239" fillId="0" borderId="0" applyNumberFormat="0" applyFill="0" applyBorder="0" applyAlignment="0" applyProtection="0"/>
    <xf numFmtId="172" fontId="100" fillId="0" borderId="0"/>
    <xf numFmtId="191" fontId="241" fillId="0" borderId="0" applyNumberFormat="0" applyFill="0" applyBorder="0" applyAlignment="0" applyProtection="0"/>
    <xf numFmtId="180" fontId="241" fillId="0" borderId="0" applyNumberFormat="0" applyFill="0" applyBorder="0" applyAlignment="0" applyProtection="0"/>
    <xf numFmtId="180" fontId="241" fillId="0" borderId="0" applyNumberFormat="0" applyFill="0" applyBorder="0" applyAlignment="0" applyProtection="0"/>
    <xf numFmtId="172" fontId="100" fillId="0" borderId="0"/>
    <xf numFmtId="172" fontId="241" fillId="0" borderId="0" applyNumberFormat="0" applyFill="0" applyBorder="0" applyAlignment="0" applyProtection="0"/>
    <xf numFmtId="180" fontId="241" fillId="0" borderId="0" applyNumberFormat="0" applyFill="0" applyBorder="0" applyAlignment="0" applyProtection="0"/>
    <xf numFmtId="180" fontId="241" fillId="0" borderId="0" applyNumberFormat="0" applyFill="0" applyBorder="0" applyAlignment="0" applyProtection="0"/>
    <xf numFmtId="172" fontId="239" fillId="0" borderId="0" applyNumberFormat="0" applyFill="0" applyBorder="0" applyAlignment="0" applyProtection="0"/>
    <xf numFmtId="172" fontId="239" fillId="0" borderId="0" applyNumberFormat="0" applyFill="0" applyBorder="0" applyAlignment="0" applyProtection="0"/>
    <xf numFmtId="180" fontId="241" fillId="0" borderId="0" applyNumberFormat="0" applyFill="0" applyBorder="0" applyAlignment="0" applyProtection="0"/>
    <xf numFmtId="172"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180" fontId="239" fillId="0" borderId="0" applyNumberFormat="0" applyFill="0" applyBorder="0" applyAlignment="0" applyProtection="0"/>
    <xf numFmtId="180" fontId="239" fillId="0" borderId="0" applyNumberFormat="0" applyFill="0" applyBorder="0" applyAlignment="0" applyProtection="0"/>
    <xf numFmtId="0" fontId="241" fillId="0" borderId="0" applyNumberFormat="0" applyFill="0" applyBorder="0" applyAlignment="0" applyProtection="0"/>
    <xf numFmtId="180" fontId="241" fillId="0" borderId="0" applyNumberFormat="0" applyFill="0" applyBorder="0" applyAlignment="0" applyProtection="0"/>
    <xf numFmtId="180" fontId="241" fillId="0" borderId="0" applyNumberFormat="0" applyFill="0" applyBorder="0" applyAlignment="0" applyProtection="0"/>
    <xf numFmtId="172" fontId="100" fillId="0" borderId="0"/>
    <xf numFmtId="172" fontId="100" fillId="0" borderId="0"/>
    <xf numFmtId="180" fontId="239" fillId="0" borderId="0" applyNumberFormat="0" applyFill="0" applyBorder="0" applyAlignment="0" applyProtection="0"/>
    <xf numFmtId="180" fontId="239" fillId="0" borderId="0" applyNumberFormat="0" applyFill="0" applyBorder="0" applyAlignment="0" applyProtection="0"/>
    <xf numFmtId="172" fontId="100" fillId="0" borderId="0"/>
    <xf numFmtId="172" fontId="100" fillId="0" borderId="0"/>
    <xf numFmtId="0" fontId="239" fillId="0" borderId="0" applyNumberFormat="0" applyFill="0" applyBorder="0" applyAlignment="0" applyProtection="0"/>
    <xf numFmtId="180" fontId="239" fillId="0" borderId="0" applyNumberFormat="0" applyFill="0" applyBorder="0" applyAlignment="0" applyProtection="0"/>
    <xf numFmtId="180" fontId="239" fillId="0" borderId="0" applyNumberForma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239" fillId="0" borderId="0" applyNumberFormat="0" applyFill="0" applyBorder="0" applyAlignment="0" applyProtection="0"/>
    <xf numFmtId="0" fontId="239" fillId="0" borderId="0" applyNumberFormat="0" applyFill="0" applyBorder="0" applyAlignment="0" applyProtection="0"/>
    <xf numFmtId="172" fontId="100" fillId="0" borderId="0"/>
    <xf numFmtId="172" fontId="239" fillId="0" borderId="0" applyNumberFormat="0" applyFill="0" applyBorder="0" applyAlignment="0" applyProtection="0"/>
    <xf numFmtId="172" fontId="100" fillId="0" borderId="0"/>
    <xf numFmtId="172" fontId="100" fillId="0" borderId="0"/>
    <xf numFmtId="172" fontId="239" fillId="0" borderId="0" applyNumberForma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239" fillId="0" borderId="0" applyNumberFormat="0" applyFill="0" applyBorder="0" applyAlignment="0" applyProtection="0"/>
    <xf numFmtId="0" fontId="239" fillId="0" borderId="0" applyNumberFormat="0" applyFill="0" applyBorder="0" applyAlignment="0" applyProtection="0"/>
    <xf numFmtId="172" fontId="100" fillId="0" borderId="0"/>
    <xf numFmtId="172" fontId="100" fillId="0" borderId="0"/>
    <xf numFmtId="172" fontId="240" fillId="0" borderId="0" applyNumberForma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239" fillId="0" borderId="0" applyNumberFormat="0" applyFill="0" applyBorder="0" applyAlignment="0" applyProtection="0"/>
    <xf numFmtId="0" fontId="239" fillId="0" borderId="0" applyNumberFormat="0" applyFill="0" applyBorder="0" applyAlignment="0" applyProtection="0"/>
    <xf numFmtId="172" fontId="100" fillId="0" borderId="0"/>
    <xf numFmtId="172" fontId="100" fillId="0" borderId="0"/>
    <xf numFmtId="172" fontId="240" fillId="0" borderId="0" applyNumberForma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239" fillId="0" borderId="0" applyNumberFormat="0" applyFill="0" applyBorder="0" applyAlignment="0" applyProtection="0"/>
    <xf numFmtId="0" fontId="239" fillId="0" borderId="0" applyNumberFormat="0" applyFill="0" applyBorder="0" applyAlignment="0" applyProtection="0"/>
    <xf numFmtId="172" fontId="100" fillId="0" borderId="0"/>
    <xf numFmtId="172" fontId="100" fillId="0" borderId="0"/>
    <xf numFmtId="172" fontId="240" fillId="0" borderId="0" applyNumberForma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239" fillId="0" borderId="0" applyNumberFormat="0" applyFill="0" applyBorder="0" applyAlignment="0" applyProtection="0"/>
    <xf numFmtId="172" fontId="100" fillId="0" borderId="0"/>
    <xf numFmtId="172" fontId="100" fillId="0" borderId="0"/>
    <xf numFmtId="0" fontId="239" fillId="0" borderId="0" applyNumberForma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239" fillId="0" borderId="0" applyNumberFormat="0" applyFill="0" applyBorder="0" applyAlignment="0" applyProtection="0"/>
    <xf numFmtId="0" fontId="239" fillId="0" borderId="0" applyNumberForma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239" fillId="0" borderId="0" applyNumberFormat="0" applyFill="0" applyBorder="0" applyAlignment="0" applyProtection="0"/>
    <xf numFmtId="0" fontId="239" fillId="0" borderId="0" applyNumberFormat="0" applyFill="0" applyBorder="0" applyAlignment="0" applyProtection="0"/>
    <xf numFmtId="172" fontId="100" fillId="0" borderId="0"/>
    <xf numFmtId="172" fontId="100" fillId="0" borderId="0"/>
    <xf numFmtId="172" fontId="240" fillId="0" borderId="0" applyNumberFormat="0" applyFill="0" applyBorder="0" applyAlignment="0" applyProtection="0"/>
    <xf numFmtId="172" fontId="240" fillId="0" borderId="0" applyNumberFormat="0" applyFill="0" applyBorder="0" applyAlignment="0" applyProtection="0"/>
    <xf numFmtId="172" fontId="240" fillId="0" borderId="0" applyNumberFormat="0" applyFill="0" applyBorder="0" applyAlignment="0" applyProtection="0"/>
    <xf numFmtId="172" fontId="240" fillId="0" borderId="0" applyNumberFormat="0" applyFill="0" applyBorder="0" applyAlignment="0" applyProtection="0"/>
    <xf numFmtId="275" fontId="44" fillId="0" borderId="0" applyFont="0" applyFill="0" applyBorder="0" applyAlignment="0" applyProtection="0"/>
    <xf numFmtId="276" fontId="242" fillId="0" borderId="0" applyFont="0" applyFill="0" applyBorder="0" applyAlignment="0" applyProtection="0"/>
    <xf numFmtId="172" fontId="26" fillId="0" borderId="0"/>
    <xf numFmtId="179" fontId="43" fillId="0" borderId="0">
      <alignment vertical="center"/>
    </xf>
    <xf numFmtId="0" fontId="243" fillId="0" borderId="0" applyProtection="0"/>
    <xf numFmtId="0" fontId="63" fillId="0" borderId="0">
      <protection locked="0"/>
    </xf>
    <xf numFmtId="172" fontId="63" fillId="0" borderId="0">
      <protection locked="0"/>
    </xf>
    <xf numFmtId="168" fontId="26" fillId="0" borderId="0" applyFont="0" applyFill="0" applyBorder="0" applyAlignment="0" applyProtection="0"/>
    <xf numFmtId="180" fontId="63" fillId="0" borderId="0">
      <protection locked="0"/>
    </xf>
    <xf numFmtId="180" fontId="63" fillId="0" borderId="0">
      <protection locked="0"/>
    </xf>
    <xf numFmtId="168" fontId="26" fillId="0" borderId="0" applyFont="0" applyFill="0" applyBorder="0" applyAlignment="0" applyProtection="0"/>
    <xf numFmtId="180" fontId="63" fillId="0" borderId="0">
      <protection locked="0"/>
    </xf>
    <xf numFmtId="180" fontId="63" fillId="0" borderId="0">
      <protection locked="0"/>
    </xf>
    <xf numFmtId="168" fontId="26" fillId="0" borderId="0" applyFont="0" applyFill="0" applyBorder="0" applyAlignment="0" applyProtection="0"/>
    <xf numFmtId="277" fontId="244" fillId="0" borderId="0">
      <protection locked="0"/>
    </xf>
    <xf numFmtId="180" fontId="63" fillId="0" borderId="0">
      <protection locked="0"/>
    </xf>
    <xf numFmtId="180" fontId="63" fillId="0" borderId="0">
      <protection locked="0"/>
    </xf>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80" fontId="63" fillId="0" borderId="0">
      <protection locked="0"/>
    </xf>
    <xf numFmtId="180" fontId="63" fillId="0" borderId="0">
      <protection locked="0"/>
    </xf>
    <xf numFmtId="168" fontId="26" fillId="0" borderId="0" applyFont="0" applyFill="0" applyBorder="0" applyAlignment="0" applyProtection="0"/>
    <xf numFmtId="191" fontId="63" fillId="0" borderId="0">
      <protection locked="0"/>
    </xf>
    <xf numFmtId="180" fontId="63" fillId="0" borderId="0">
      <protection locked="0"/>
    </xf>
    <xf numFmtId="180" fontId="63" fillId="0" borderId="0">
      <protection locked="0"/>
    </xf>
    <xf numFmtId="0" fontId="45" fillId="0" borderId="0" applyProtection="0"/>
    <xf numFmtId="0" fontId="63" fillId="0" borderId="0">
      <protection locked="0"/>
    </xf>
    <xf numFmtId="172" fontId="63" fillId="0" borderId="0">
      <protection locked="0"/>
    </xf>
    <xf numFmtId="168" fontId="26" fillId="0" borderId="0" applyFont="0" applyFill="0" applyBorder="0" applyAlignment="0" applyProtection="0"/>
    <xf numFmtId="180" fontId="63" fillId="0" borderId="0">
      <protection locked="0"/>
    </xf>
    <xf numFmtId="180" fontId="63" fillId="0" borderId="0">
      <protection locked="0"/>
    </xf>
    <xf numFmtId="168" fontId="26" fillId="0" borderId="0" applyFont="0" applyFill="0" applyBorder="0" applyAlignment="0" applyProtection="0"/>
    <xf numFmtId="180" fontId="63" fillId="0" borderId="0">
      <protection locked="0"/>
    </xf>
    <xf numFmtId="180" fontId="63" fillId="0" borderId="0">
      <protection locked="0"/>
    </xf>
    <xf numFmtId="168" fontId="26" fillId="0" borderId="0" applyFont="0" applyFill="0" applyBorder="0" applyAlignment="0" applyProtection="0"/>
    <xf numFmtId="277" fontId="244" fillId="0" borderId="0">
      <protection locked="0"/>
    </xf>
    <xf numFmtId="180" fontId="63" fillId="0" borderId="0">
      <protection locked="0"/>
    </xf>
    <xf numFmtId="180" fontId="63" fillId="0" borderId="0">
      <protection locked="0"/>
    </xf>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80" fontId="63" fillId="0" borderId="0">
      <protection locked="0"/>
    </xf>
    <xf numFmtId="180" fontId="63" fillId="0" borderId="0">
      <protection locked="0"/>
    </xf>
    <xf numFmtId="168" fontId="26" fillId="0" borderId="0" applyFont="0" applyFill="0" applyBorder="0" applyAlignment="0" applyProtection="0"/>
    <xf numFmtId="191" fontId="63" fillId="0" borderId="0">
      <protection locked="0"/>
    </xf>
    <xf numFmtId="180" fontId="63" fillId="0" borderId="0">
      <protection locked="0"/>
    </xf>
    <xf numFmtId="180" fontId="63" fillId="0" borderId="0">
      <protection locked="0"/>
    </xf>
    <xf numFmtId="0" fontId="45" fillId="0" borderId="0" applyProtection="0"/>
    <xf numFmtId="0" fontId="63" fillId="0" borderId="0">
      <protection locked="0"/>
    </xf>
    <xf numFmtId="0" fontId="147" fillId="0" borderId="0">
      <protection locked="0"/>
    </xf>
    <xf numFmtId="168" fontId="26" fillId="0" borderId="0" applyFont="0" applyFill="0" applyBorder="0" applyAlignment="0" applyProtection="0"/>
    <xf numFmtId="180" fontId="63" fillId="0" borderId="0">
      <protection locked="0"/>
    </xf>
    <xf numFmtId="180" fontId="63" fillId="0" borderId="0">
      <protection locked="0"/>
    </xf>
    <xf numFmtId="168" fontId="26" fillId="0" borderId="0" applyFont="0" applyFill="0" applyBorder="0" applyAlignment="0" applyProtection="0"/>
    <xf numFmtId="180" fontId="63" fillId="0" borderId="0">
      <protection locked="0"/>
    </xf>
    <xf numFmtId="180" fontId="63" fillId="0" borderId="0">
      <protection locked="0"/>
    </xf>
    <xf numFmtId="168" fontId="26" fillId="0" borderId="0" applyFont="0" applyFill="0" applyBorder="0" applyAlignment="0" applyProtection="0"/>
    <xf numFmtId="277" fontId="244" fillId="0" borderId="0">
      <protection locked="0"/>
    </xf>
    <xf numFmtId="180" fontId="63" fillId="0" borderId="0">
      <protection locked="0"/>
    </xf>
    <xf numFmtId="180" fontId="63" fillId="0" borderId="0">
      <protection locked="0"/>
    </xf>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80" fontId="63" fillId="0" borderId="0">
      <protection locked="0"/>
    </xf>
    <xf numFmtId="180" fontId="63" fillId="0" borderId="0">
      <protection locked="0"/>
    </xf>
    <xf numFmtId="168" fontId="26" fillId="0" borderId="0" applyFont="0" applyFill="0" applyBorder="0" applyAlignment="0" applyProtection="0"/>
    <xf numFmtId="191" fontId="63" fillId="0" borderId="0">
      <protection locked="0"/>
    </xf>
    <xf numFmtId="180" fontId="63" fillId="0" borderId="0">
      <protection locked="0"/>
    </xf>
    <xf numFmtId="180" fontId="63" fillId="0" borderId="0">
      <protection locked="0"/>
    </xf>
    <xf numFmtId="0" fontId="40" fillId="0" borderId="0" applyProtection="0"/>
    <xf numFmtId="0" fontId="245" fillId="0" borderId="0"/>
    <xf numFmtId="0" fontId="63" fillId="0" borderId="0">
      <protection locked="0"/>
    </xf>
    <xf numFmtId="172" fontId="63" fillId="0" borderId="0">
      <protection locked="0"/>
    </xf>
    <xf numFmtId="168" fontId="26" fillId="0" borderId="0" applyFont="0" applyFill="0" applyBorder="0" applyAlignment="0" applyProtection="0"/>
    <xf numFmtId="180" fontId="63" fillId="0" borderId="0">
      <protection locked="0"/>
    </xf>
    <xf numFmtId="180" fontId="63" fillId="0" borderId="0">
      <protection locked="0"/>
    </xf>
    <xf numFmtId="168" fontId="26" fillId="0" borderId="0" applyFont="0" applyFill="0" applyBorder="0" applyAlignment="0" applyProtection="0"/>
    <xf numFmtId="180" fontId="63" fillId="0" borderId="0">
      <protection locked="0"/>
    </xf>
    <xf numFmtId="180" fontId="63" fillId="0" borderId="0">
      <protection locked="0"/>
    </xf>
    <xf numFmtId="168" fontId="26" fillId="0" borderId="0" applyFont="0" applyFill="0" applyBorder="0" applyAlignment="0" applyProtection="0"/>
    <xf numFmtId="277" fontId="244" fillId="0" borderId="0">
      <protection locked="0"/>
    </xf>
    <xf numFmtId="180" fontId="63" fillId="0" borderId="0">
      <protection locked="0"/>
    </xf>
    <xf numFmtId="180" fontId="63" fillId="0" borderId="0">
      <protection locked="0"/>
    </xf>
    <xf numFmtId="168" fontId="26" fillId="0" borderId="0" applyFont="0" applyFill="0" applyBorder="0" applyAlignment="0" applyProtection="0"/>
    <xf numFmtId="277" fontId="244" fillId="0" borderId="0">
      <protection locked="0"/>
    </xf>
    <xf numFmtId="172" fontId="63" fillId="0" borderId="0">
      <protection locked="0"/>
    </xf>
    <xf numFmtId="168" fontId="26" fillId="0" borderId="0" applyFont="0" applyFill="0" applyBorder="0" applyAlignment="0" applyProtection="0"/>
    <xf numFmtId="180" fontId="63" fillId="0" borderId="0">
      <protection locked="0"/>
    </xf>
    <xf numFmtId="180" fontId="63" fillId="0" borderId="0">
      <protection locked="0"/>
    </xf>
    <xf numFmtId="172" fontId="63" fillId="0" borderId="0">
      <protection locked="0"/>
    </xf>
    <xf numFmtId="191" fontId="63" fillId="0" borderId="0">
      <protection locked="0"/>
    </xf>
    <xf numFmtId="180" fontId="63" fillId="0" borderId="0">
      <protection locked="0"/>
    </xf>
    <xf numFmtId="180" fontId="63" fillId="0" borderId="0">
      <protection locked="0"/>
    </xf>
    <xf numFmtId="172" fontId="63" fillId="0" borderId="0">
      <protection locked="0"/>
    </xf>
    <xf numFmtId="0" fontId="26" fillId="0" borderId="0" applyProtection="0"/>
    <xf numFmtId="0" fontId="221" fillId="0" borderId="0"/>
    <xf numFmtId="0" fontId="63" fillId="0" borderId="0">
      <protection locked="0"/>
    </xf>
    <xf numFmtId="172" fontId="63" fillId="0" borderId="0">
      <protection locked="0"/>
    </xf>
    <xf numFmtId="168" fontId="26" fillId="0" borderId="0" applyFont="0" applyFill="0" applyBorder="0" applyAlignment="0" applyProtection="0"/>
    <xf numFmtId="180" fontId="63" fillId="0" borderId="0">
      <protection locked="0"/>
    </xf>
    <xf numFmtId="180" fontId="63" fillId="0" borderId="0">
      <protection locked="0"/>
    </xf>
    <xf numFmtId="168" fontId="26" fillId="0" borderId="0" applyFont="0" applyFill="0" applyBorder="0" applyAlignment="0" applyProtection="0"/>
    <xf numFmtId="180" fontId="63" fillId="0" borderId="0">
      <protection locked="0"/>
    </xf>
    <xf numFmtId="180" fontId="63" fillId="0" borderId="0">
      <protection locked="0"/>
    </xf>
    <xf numFmtId="168" fontId="26" fillId="0" borderId="0" applyFont="0" applyFill="0" applyBorder="0" applyAlignment="0" applyProtection="0"/>
    <xf numFmtId="277" fontId="244" fillId="0" borderId="0">
      <protection locked="0"/>
    </xf>
    <xf numFmtId="172" fontId="26" fillId="0" borderId="0" applyProtection="0"/>
    <xf numFmtId="172" fontId="26" fillId="0" borderId="0" applyProtection="0"/>
    <xf numFmtId="180" fontId="63" fillId="0" borderId="0">
      <protection locked="0"/>
    </xf>
    <xf numFmtId="168" fontId="26" fillId="0" borderId="0" applyFont="0" applyFill="0" applyBorder="0" applyAlignment="0" applyProtection="0"/>
    <xf numFmtId="277" fontId="244" fillId="0" borderId="0">
      <protection locked="0"/>
    </xf>
    <xf numFmtId="172" fontId="63" fillId="0" borderId="0">
      <protection locked="0"/>
    </xf>
    <xf numFmtId="168" fontId="26" fillId="0" borderId="0" applyFont="0" applyFill="0" applyBorder="0" applyAlignment="0" applyProtection="0"/>
    <xf numFmtId="180" fontId="63" fillId="0" borderId="0">
      <protection locked="0"/>
    </xf>
    <xf numFmtId="180" fontId="63" fillId="0" borderId="0">
      <protection locked="0"/>
    </xf>
    <xf numFmtId="172" fontId="63" fillId="0" borderId="0">
      <protection locked="0"/>
    </xf>
    <xf numFmtId="191" fontId="63" fillId="0" borderId="0">
      <protection locked="0"/>
    </xf>
    <xf numFmtId="180" fontId="63" fillId="0" borderId="0">
      <protection locked="0"/>
    </xf>
    <xf numFmtId="180" fontId="63" fillId="0" borderId="0">
      <protection locked="0"/>
    </xf>
    <xf numFmtId="172" fontId="63" fillId="0" borderId="0">
      <protection locked="0"/>
    </xf>
    <xf numFmtId="0" fontId="45" fillId="0" borderId="0" applyProtection="0"/>
    <xf numFmtId="0" fontId="221" fillId="0" borderId="0"/>
    <xf numFmtId="0" fontId="63" fillId="0" borderId="0">
      <protection locked="0"/>
    </xf>
    <xf numFmtId="172" fontId="63" fillId="0" borderId="0">
      <protection locked="0"/>
    </xf>
    <xf numFmtId="168" fontId="26" fillId="0" borderId="0" applyFont="0" applyFill="0" applyBorder="0" applyAlignment="0" applyProtection="0"/>
    <xf numFmtId="180" fontId="63" fillId="0" borderId="0">
      <protection locked="0"/>
    </xf>
    <xf numFmtId="180" fontId="63" fillId="0" borderId="0">
      <protection locked="0"/>
    </xf>
    <xf numFmtId="168" fontId="26" fillId="0" borderId="0" applyFont="0" applyFill="0" applyBorder="0" applyAlignment="0" applyProtection="0"/>
    <xf numFmtId="180" fontId="63" fillId="0" borderId="0">
      <protection locked="0"/>
    </xf>
    <xf numFmtId="180" fontId="63" fillId="0" borderId="0">
      <protection locked="0"/>
    </xf>
    <xf numFmtId="168" fontId="26" fillId="0" borderId="0" applyFont="0" applyFill="0" applyBorder="0" applyAlignment="0" applyProtection="0"/>
    <xf numFmtId="277" fontId="244" fillId="0" borderId="0">
      <protection locked="0"/>
    </xf>
    <xf numFmtId="180" fontId="63" fillId="0" borderId="0">
      <protection locked="0"/>
    </xf>
    <xf numFmtId="180" fontId="63" fillId="0" borderId="0">
      <protection locked="0"/>
    </xf>
    <xf numFmtId="168" fontId="26" fillId="0" borderId="0" applyFont="0" applyFill="0" applyBorder="0" applyAlignment="0" applyProtection="0"/>
    <xf numFmtId="277" fontId="244" fillId="0" borderId="0">
      <protection locked="0"/>
    </xf>
    <xf numFmtId="172" fontId="63" fillId="0" borderId="0">
      <protection locked="0"/>
    </xf>
    <xf numFmtId="168" fontId="26" fillId="0" borderId="0" applyFont="0" applyFill="0" applyBorder="0" applyAlignment="0" applyProtection="0"/>
    <xf numFmtId="180" fontId="63" fillId="0" borderId="0">
      <protection locked="0"/>
    </xf>
    <xf numFmtId="180" fontId="63" fillId="0" borderId="0">
      <protection locked="0"/>
    </xf>
    <xf numFmtId="172" fontId="63" fillId="0" borderId="0">
      <protection locked="0"/>
    </xf>
    <xf numFmtId="191" fontId="63" fillId="0" borderId="0">
      <protection locked="0"/>
    </xf>
    <xf numFmtId="180" fontId="63" fillId="0" borderId="0">
      <protection locked="0"/>
    </xf>
    <xf numFmtId="180" fontId="63" fillId="0" borderId="0">
      <protection locked="0"/>
    </xf>
    <xf numFmtId="172" fontId="63" fillId="0" borderId="0">
      <protection locked="0"/>
    </xf>
    <xf numFmtId="0" fontId="45" fillId="0" borderId="0" applyProtection="0"/>
    <xf numFmtId="0" fontId="221" fillId="0" borderId="0"/>
    <xf numFmtId="0" fontId="63" fillId="0" borderId="0">
      <protection locked="0"/>
    </xf>
    <xf numFmtId="0" fontId="147" fillId="0" borderId="0">
      <protection locked="0"/>
    </xf>
    <xf numFmtId="168" fontId="26" fillId="0" borderId="0" applyFont="0" applyFill="0" applyBorder="0" applyAlignment="0" applyProtection="0"/>
    <xf numFmtId="180" fontId="63" fillId="0" borderId="0">
      <protection locked="0"/>
    </xf>
    <xf numFmtId="180" fontId="63" fillId="0" borderId="0">
      <protection locked="0"/>
    </xf>
    <xf numFmtId="168" fontId="26" fillId="0" borderId="0" applyFont="0" applyFill="0" applyBorder="0" applyAlignment="0" applyProtection="0"/>
    <xf numFmtId="180" fontId="63" fillId="0" borderId="0">
      <protection locked="0"/>
    </xf>
    <xf numFmtId="180" fontId="63" fillId="0" borderId="0">
      <protection locked="0"/>
    </xf>
    <xf numFmtId="168" fontId="26" fillId="0" borderId="0" applyFont="0" applyFill="0" applyBorder="0" applyAlignment="0" applyProtection="0"/>
    <xf numFmtId="277" fontId="244" fillId="0" borderId="0">
      <protection locked="0"/>
    </xf>
    <xf numFmtId="180" fontId="63" fillId="0" borderId="0">
      <protection locked="0"/>
    </xf>
    <xf numFmtId="180" fontId="63" fillId="0" borderId="0">
      <protection locked="0"/>
    </xf>
    <xf numFmtId="168" fontId="26" fillId="0" borderId="0" applyFont="0" applyFill="0" applyBorder="0" applyAlignment="0" applyProtection="0"/>
    <xf numFmtId="277" fontId="244" fillId="0" borderId="0">
      <protection locked="0"/>
    </xf>
    <xf numFmtId="172" fontId="147" fillId="0" borderId="0">
      <protection locked="0"/>
    </xf>
    <xf numFmtId="168" fontId="26" fillId="0" borderId="0" applyFont="0" applyFill="0" applyBorder="0" applyAlignment="0" applyProtection="0"/>
    <xf numFmtId="180" fontId="63" fillId="0" borderId="0">
      <protection locked="0"/>
    </xf>
    <xf numFmtId="180" fontId="63" fillId="0" borderId="0">
      <protection locked="0"/>
    </xf>
    <xf numFmtId="172" fontId="147" fillId="0" borderId="0">
      <protection locked="0"/>
    </xf>
    <xf numFmtId="191" fontId="63" fillId="0" borderId="0">
      <protection locked="0"/>
    </xf>
    <xf numFmtId="180" fontId="63" fillId="0" borderId="0">
      <protection locked="0"/>
    </xf>
    <xf numFmtId="180" fontId="63" fillId="0" borderId="0">
      <protection locked="0"/>
    </xf>
    <xf numFmtId="172" fontId="147" fillId="0" borderId="0">
      <protection locked="0"/>
    </xf>
    <xf numFmtId="179" fontId="44" fillId="0" borderId="0"/>
    <xf numFmtId="172" fontId="44" fillId="0" borderId="0"/>
    <xf numFmtId="172" fontId="44" fillId="0" borderId="0"/>
    <xf numFmtId="191" fontId="44" fillId="0" borderId="0"/>
    <xf numFmtId="180" fontId="44" fillId="0" borderId="0"/>
    <xf numFmtId="180" fontId="44" fillId="0" borderId="0"/>
    <xf numFmtId="0" fontId="44" fillId="0" borderId="0"/>
    <xf numFmtId="180" fontId="44" fillId="0" borderId="0"/>
    <xf numFmtId="180" fontId="44" fillId="0" borderId="0"/>
    <xf numFmtId="172" fontId="44" fillId="0" borderId="0"/>
    <xf numFmtId="172" fontId="44" fillId="0" borderId="0"/>
    <xf numFmtId="180" fontId="44" fillId="0" borderId="0"/>
    <xf numFmtId="180" fontId="44" fillId="0" borderId="0"/>
    <xf numFmtId="191" fontId="44" fillId="0" borderId="0"/>
    <xf numFmtId="191" fontId="44" fillId="0" borderId="0"/>
    <xf numFmtId="180" fontId="44" fillId="0" borderId="0"/>
    <xf numFmtId="180" fontId="44" fillId="0" borderId="0"/>
    <xf numFmtId="180" fontId="44" fillId="0" borderId="0"/>
    <xf numFmtId="191" fontId="44" fillId="0" borderId="0"/>
    <xf numFmtId="180" fontId="44" fillId="0" borderId="0"/>
    <xf numFmtId="180" fontId="44" fillId="0" borderId="0"/>
    <xf numFmtId="278" fontId="26" fillId="0" borderId="0" applyFont="0" applyFill="0" applyBorder="0">
      <alignment horizontal="left"/>
    </xf>
    <xf numFmtId="179" fontId="63" fillId="0" borderId="0">
      <protection locked="0"/>
    </xf>
    <xf numFmtId="0" fontId="63" fillId="0" borderId="0">
      <protection locked="0"/>
    </xf>
    <xf numFmtId="172" fontId="63" fillId="0" borderId="0">
      <protection locked="0"/>
    </xf>
    <xf numFmtId="191" fontId="63" fillId="0" borderId="0">
      <protection locked="0"/>
    </xf>
    <xf numFmtId="180" fontId="63" fillId="0" borderId="0">
      <protection locked="0"/>
    </xf>
    <xf numFmtId="180" fontId="63" fillId="0" borderId="0">
      <protection locked="0"/>
    </xf>
    <xf numFmtId="0" fontId="63" fillId="0" borderId="0">
      <protection locked="0"/>
    </xf>
    <xf numFmtId="180" fontId="63" fillId="0" borderId="0">
      <protection locked="0"/>
    </xf>
    <xf numFmtId="180" fontId="63" fillId="0" borderId="0">
      <protection locked="0"/>
    </xf>
    <xf numFmtId="172" fontId="63" fillId="0" borderId="0">
      <protection locked="0"/>
    </xf>
    <xf numFmtId="172" fontId="63" fillId="0" borderId="0">
      <protection locked="0"/>
    </xf>
    <xf numFmtId="180" fontId="63" fillId="0" borderId="0">
      <protection locked="0"/>
    </xf>
    <xf numFmtId="180" fontId="63" fillId="0" borderId="0">
      <protection locked="0"/>
    </xf>
    <xf numFmtId="191" fontId="63" fillId="0" borderId="0">
      <protection locked="0"/>
    </xf>
    <xf numFmtId="191" fontId="63" fillId="0" borderId="0">
      <protection locked="0"/>
    </xf>
    <xf numFmtId="180" fontId="63" fillId="0" borderId="0">
      <protection locked="0"/>
    </xf>
    <xf numFmtId="180" fontId="63" fillId="0" borderId="0">
      <protection locked="0"/>
    </xf>
    <xf numFmtId="191" fontId="63" fillId="0" borderId="0">
      <protection locked="0"/>
    </xf>
    <xf numFmtId="191" fontId="63" fillId="0" borderId="0">
      <protection locked="0"/>
    </xf>
    <xf numFmtId="0" fontId="63" fillId="0" borderId="0">
      <protection locked="0"/>
    </xf>
    <xf numFmtId="180" fontId="63" fillId="0" borderId="0">
      <protection locked="0"/>
    </xf>
    <xf numFmtId="180" fontId="63" fillId="0" borderId="0">
      <protection locked="0"/>
    </xf>
    <xf numFmtId="0" fontId="246" fillId="0" borderId="0"/>
    <xf numFmtId="1" fontId="247" fillId="148" borderId="58" applyNumberFormat="0" applyBorder="0" applyAlignment="0">
      <alignment horizontal="centerContinuous" vertical="center"/>
      <protection locked="0"/>
    </xf>
    <xf numFmtId="172" fontId="248" fillId="0" borderId="0" applyNumberFormat="0" applyFill="0" applyBorder="0" applyAlignment="0" applyProtection="0"/>
    <xf numFmtId="279" fontId="63" fillId="0" borderId="0">
      <protection locked="0"/>
    </xf>
    <xf numFmtId="279" fontId="63" fillId="0" borderId="0">
      <protection locked="0"/>
    </xf>
    <xf numFmtId="279" fontId="63" fillId="0" borderId="0">
      <protection locked="0"/>
    </xf>
    <xf numFmtId="0" fontId="63" fillId="0" borderId="0">
      <protection locked="0"/>
    </xf>
    <xf numFmtId="3" fontId="163" fillId="0" borderId="0" applyFont="0" applyFill="0" applyBorder="0" applyAlignment="0" applyProtection="0"/>
    <xf numFmtId="3" fontId="249" fillId="0" borderId="0"/>
    <xf numFmtId="3" fontId="51" fillId="0" borderId="0" applyFont="0" applyFill="0" applyBorder="0" applyAlignment="0" applyProtection="0">
      <alignment vertical="top"/>
    </xf>
    <xf numFmtId="3" fontId="163" fillId="0" borderId="0" applyFont="0" applyFill="0" applyBorder="0" applyAlignment="0" applyProtection="0"/>
    <xf numFmtId="3" fontId="51" fillId="0" borderId="0" applyFont="0" applyFill="0" applyBorder="0" applyAlignment="0" applyProtection="0">
      <alignment vertical="top"/>
    </xf>
    <xf numFmtId="3" fontId="51" fillId="0" borderId="0" applyFont="0" applyFill="0" applyBorder="0" applyAlignment="0" applyProtection="0">
      <alignment vertical="top"/>
    </xf>
    <xf numFmtId="172" fontId="100" fillId="0" borderId="0"/>
    <xf numFmtId="172" fontId="100" fillId="0" borderId="0"/>
    <xf numFmtId="2" fontId="26" fillId="137" borderId="0" applyFont="0" applyFill="0" applyBorder="0" applyAlignment="0" applyProtection="0"/>
    <xf numFmtId="1" fontId="250" fillId="0" borderId="0" applyFont="0" applyFill="0" applyBorder="0" applyAlignment="0" applyProtection="0"/>
    <xf numFmtId="167" fontId="250" fillId="0" borderId="0" applyFont="0" applyFill="0" applyBorder="0" applyAlignment="0" applyProtection="0"/>
    <xf numFmtId="2" fontId="250" fillId="0" borderId="0" applyFont="0" applyFill="0" applyBorder="0" applyAlignment="0" applyProtection="0"/>
    <xf numFmtId="172" fontId="100" fillId="0" borderId="0"/>
    <xf numFmtId="2" fontId="26" fillId="0" borderId="0" applyFont="0" applyFill="0" applyBorder="0" applyAlignment="0" applyProtection="0"/>
    <xf numFmtId="2" fontId="26" fillId="0" borderId="0" applyFont="0" applyFill="0" applyBorder="0" applyAlignment="0" applyProtection="0"/>
    <xf numFmtId="2" fontId="26" fillId="0" borderId="0"/>
    <xf numFmtId="2" fontId="26" fillId="0" borderId="0"/>
    <xf numFmtId="2" fontId="26" fillId="0" borderId="0"/>
    <xf numFmtId="2" fontId="26" fillId="0" borderId="0"/>
    <xf numFmtId="2" fontId="26" fillId="0" borderId="0"/>
    <xf numFmtId="2" fontId="26" fillId="0" borderId="0"/>
    <xf numFmtId="2" fontId="26" fillId="0" borderId="0" applyFont="0" applyFill="0" applyBorder="0" applyAlignment="0" applyProtection="0"/>
    <xf numFmtId="2" fontId="26" fillId="0" borderId="0" applyFont="0" applyFill="0" applyBorder="0" applyAlignment="0" applyProtection="0"/>
    <xf numFmtId="2" fontId="26" fillId="0" borderId="0"/>
    <xf numFmtId="2" fontId="26" fillId="0" borderId="0"/>
    <xf numFmtId="2" fontId="26" fillId="0" borderId="0"/>
    <xf numFmtId="2" fontId="26" fillId="0" borderId="0"/>
    <xf numFmtId="2" fontId="26" fillId="0" borderId="0"/>
    <xf numFmtId="2" fontId="26" fillId="0" borderId="0"/>
    <xf numFmtId="2" fontId="26" fillId="0" borderId="0" applyFont="0" applyFill="0" applyBorder="0" applyAlignment="0" applyProtection="0"/>
    <xf numFmtId="2" fontId="26" fillId="0" borderId="0" applyFont="0" applyFill="0" applyBorder="0" applyAlignment="0" applyProtection="0"/>
    <xf numFmtId="2" fontId="26" fillId="0" borderId="0"/>
    <xf numFmtId="2" fontId="26" fillId="0" borderId="0"/>
    <xf numFmtId="2" fontId="26" fillId="0" borderId="0"/>
    <xf numFmtId="2" fontId="26" fillId="0" borderId="0"/>
    <xf numFmtId="2" fontId="26" fillId="0" borderId="0"/>
    <xf numFmtId="2" fontId="26" fillId="0" borderId="0"/>
    <xf numFmtId="2" fontId="26" fillId="0" borderId="0" applyFont="0" applyFill="0" applyBorder="0" applyAlignment="0" applyProtection="0"/>
    <xf numFmtId="2" fontId="26" fillId="0" borderId="0" applyFont="0" applyFill="0" applyBorder="0" applyAlignment="0" applyProtection="0"/>
    <xf numFmtId="2" fontId="26" fillId="0" borderId="0"/>
    <xf numFmtId="2" fontId="26" fillId="0" borderId="0"/>
    <xf numFmtId="2" fontId="26" fillId="0" borderId="0"/>
    <xf numFmtId="2" fontId="26" fillId="0" borderId="0"/>
    <xf numFmtId="2" fontId="26" fillId="0" borderId="0"/>
    <xf numFmtId="2" fontId="26" fillId="0" borderId="0"/>
    <xf numFmtId="2" fontId="26" fillId="0" borderId="0" applyFont="0" applyFill="0" applyBorder="0" applyAlignment="0" applyProtection="0"/>
    <xf numFmtId="2" fontId="26" fillId="0" borderId="0" applyFont="0" applyFill="0" applyBorder="0" applyAlignment="0" applyProtection="0"/>
    <xf numFmtId="2" fontId="26" fillId="0" borderId="0"/>
    <xf numFmtId="2" fontId="26" fillId="0" borderId="0"/>
    <xf numFmtId="2" fontId="26" fillId="0" borderId="0"/>
    <xf numFmtId="2" fontId="26" fillId="0" borderId="0"/>
    <xf numFmtId="2" fontId="26" fillId="0" borderId="0"/>
    <xf numFmtId="2" fontId="26" fillId="0" borderId="0"/>
    <xf numFmtId="2" fontId="26" fillId="0" borderId="0" applyFont="0" applyFill="0" applyBorder="0" applyAlignment="0" applyProtection="0"/>
    <xf numFmtId="2" fontId="26" fillId="0" borderId="0" applyFont="0" applyFill="0" applyBorder="0" applyAlignment="0" applyProtection="0"/>
    <xf numFmtId="2" fontId="26" fillId="0" borderId="0"/>
    <xf numFmtId="2" fontId="26" fillId="0" borderId="0"/>
    <xf numFmtId="2" fontId="26" fillId="0" borderId="0"/>
    <xf numFmtId="2" fontId="26" fillId="0" borderId="0"/>
    <xf numFmtId="2" fontId="26" fillId="0" borderId="0"/>
    <xf numFmtId="2" fontId="26" fillId="0" borderId="0"/>
    <xf numFmtId="2" fontId="26" fillId="0" borderId="0" applyFont="0" applyFill="0" applyBorder="0" applyAlignment="0" applyProtection="0"/>
    <xf numFmtId="2" fontId="26" fillId="0" borderId="0" applyFont="0" applyFill="0" applyBorder="0" applyAlignment="0" applyProtection="0"/>
    <xf numFmtId="2" fontId="26" fillId="0" borderId="0"/>
    <xf numFmtId="2" fontId="26" fillId="0" borderId="0"/>
    <xf numFmtId="2" fontId="26" fillId="0" borderId="0"/>
    <xf numFmtId="2" fontId="26" fillId="0" borderId="0"/>
    <xf numFmtId="2" fontId="26" fillId="0" borderId="0"/>
    <xf numFmtId="2" fontId="26" fillId="0" borderId="0"/>
    <xf numFmtId="2" fontId="26" fillId="0" borderId="0" applyFont="0" applyFill="0" applyBorder="0" applyAlignment="0" applyProtection="0"/>
    <xf numFmtId="2" fontId="26" fillId="0" borderId="0" applyFont="0" applyFill="0" applyBorder="0" applyAlignment="0" applyProtection="0"/>
    <xf numFmtId="2" fontId="26" fillId="0" borderId="0"/>
    <xf numFmtId="2" fontId="26" fillId="0" borderId="0"/>
    <xf numFmtId="2" fontId="26" fillId="0" borderId="0"/>
    <xf numFmtId="2" fontId="26" fillId="0" borderId="0"/>
    <xf numFmtId="2" fontId="26" fillId="0" borderId="0"/>
    <xf numFmtId="2" fontId="26" fillId="0" borderId="0"/>
    <xf numFmtId="2" fontId="26" fillId="0" borderId="0" applyFont="0" applyFill="0" applyBorder="0" applyAlignment="0" applyProtection="0"/>
    <xf numFmtId="2" fontId="26" fillId="0" borderId="0" applyFont="0" applyFill="0" applyBorder="0" applyAlignment="0" applyProtection="0"/>
    <xf numFmtId="2" fontId="26" fillId="0" borderId="0"/>
    <xf numFmtId="2" fontId="26" fillId="0" borderId="0"/>
    <xf numFmtId="2" fontId="26" fillId="0" borderId="0"/>
    <xf numFmtId="2" fontId="26" fillId="0" borderId="0"/>
    <xf numFmtId="2" fontId="26" fillId="0" borderId="0"/>
    <xf numFmtId="2" fontId="26" fillId="0" borderId="0"/>
    <xf numFmtId="2" fontId="26" fillId="0" borderId="0" applyFont="0" applyFill="0" applyBorder="0" applyAlignment="0" applyProtection="0"/>
    <xf numFmtId="2" fontId="26" fillId="0" borderId="0" applyFont="0" applyFill="0" applyBorder="0" applyAlignment="0" applyProtection="0"/>
    <xf numFmtId="2" fontId="26" fillId="0" borderId="0"/>
    <xf numFmtId="2" fontId="26" fillId="0" borderId="0"/>
    <xf numFmtId="2" fontId="26" fillId="0" borderId="0"/>
    <xf numFmtId="2" fontId="26" fillId="0" borderId="0"/>
    <xf numFmtId="2" fontId="26" fillId="0" borderId="0"/>
    <xf numFmtId="2" fontId="26" fillId="0" borderId="0"/>
    <xf numFmtId="2" fontId="26" fillId="137" borderId="0" applyFont="0" applyFill="0" applyBorder="0" applyAlignment="0" applyProtection="0"/>
    <xf numFmtId="2" fontId="26" fillId="0" borderId="0" applyFont="0" applyFill="0" applyBorder="0" applyAlignment="0" applyProtection="0"/>
    <xf numFmtId="2" fontId="26" fillId="0" borderId="0" applyFont="0" applyFill="0" applyBorder="0" applyAlignment="0" applyProtection="0"/>
    <xf numFmtId="2" fontId="26" fillId="0" borderId="0"/>
    <xf numFmtId="2" fontId="26" fillId="0" borderId="0"/>
    <xf numFmtId="2" fontId="26" fillId="0" borderId="0"/>
    <xf numFmtId="2" fontId="26" fillId="0" borderId="0"/>
    <xf numFmtId="2" fontId="26" fillId="0" borderId="0"/>
    <xf numFmtId="2" fontId="26" fillId="0" borderId="0"/>
    <xf numFmtId="2" fontId="26" fillId="0" borderId="0" applyFont="0" applyFill="0" applyBorder="0" applyAlignment="0" applyProtection="0"/>
    <xf numFmtId="2" fontId="26" fillId="0" borderId="0" applyFont="0" applyFill="0" applyBorder="0" applyAlignment="0" applyProtection="0"/>
    <xf numFmtId="2" fontId="26" fillId="0" borderId="0"/>
    <xf numFmtId="2" fontId="26" fillId="0" borderId="0"/>
    <xf numFmtId="2" fontId="26" fillId="0" borderId="0"/>
    <xf numFmtId="2" fontId="26" fillId="0" borderId="0"/>
    <xf numFmtId="2" fontId="26" fillId="0" borderId="0"/>
    <xf numFmtId="2" fontId="26" fillId="0" borderId="0"/>
    <xf numFmtId="2" fontId="44" fillId="0" borderId="0"/>
    <xf numFmtId="2" fontId="44" fillId="0" borderId="0"/>
    <xf numFmtId="2" fontId="44" fillId="0" borderId="0"/>
    <xf numFmtId="2" fontId="44" fillId="0" borderId="0"/>
    <xf numFmtId="2" fontId="44" fillId="0" borderId="0"/>
    <xf numFmtId="2" fontId="44" fillId="0" borderId="0"/>
    <xf numFmtId="2" fontId="26" fillId="0" borderId="0" applyFont="0" applyFill="0" applyBorder="0" applyAlignment="0" applyProtection="0"/>
    <xf numFmtId="2" fontId="26" fillId="0" borderId="0" applyFont="0" applyFill="0" applyBorder="0" applyAlignment="0" applyProtection="0"/>
    <xf numFmtId="2" fontId="26" fillId="0" borderId="0"/>
    <xf numFmtId="2" fontId="26" fillId="0" borderId="0"/>
    <xf numFmtId="2" fontId="26" fillId="0" borderId="0"/>
    <xf numFmtId="2" fontId="26" fillId="0" borderId="0"/>
    <xf numFmtId="2" fontId="26" fillId="0" borderId="0"/>
    <xf numFmtId="2" fontId="26" fillId="0" borderId="0"/>
    <xf numFmtId="2" fontId="26" fillId="0" borderId="0" applyFont="0" applyFill="0" applyBorder="0" applyAlignment="0" applyProtection="0"/>
    <xf numFmtId="2" fontId="26" fillId="0" borderId="0" applyFont="0" applyFill="0" applyBorder="0" applyAlignment="0" applyProtection="0"/>
    <xf numFmtId="2" fontId="26" fillId="0" borderId="0"/>
    <xf numFmtId="2" fontId="26" fillId="0" borderId="0"/>
    <xf numFmtId="2" fontId="26" fillId="0" borderId="0"/>
    <xf numFmtId="2" fontId="26" fillId="0" borderId="0"/>
    <xf numFmtId="2" fontId="26" fillId="0" borderId="0"/>
    <xf numFmtId="2" fontId="26" fillId="0" borderId="0"/>
    <xf numFmtId="2" fontId="26" fillId="0" borderId="0" applyFont="0" applyFill="0" applyBorder="0" applyAlignment="0" applyProtection="0"/>
    <xf numFmtId="2" fontId="26" fillId="0" borderId="0" applyFont="0" applyFill="0" applyBorder="0" applyAlignment="0" applyProtection="0"/>
    <xf numFmtId="2" fontId="26" fillId="0" borderId="0"/>
    <xf numFmtId="2" fontId="26" fillId="0" borderId="0"/>
    <xf numFmtId="2" fontId="26" fillId="0" borderId="0"/>
    <xf numFmtId="2" fontId="26" fillId="0" borderId="0"/>
    <xf numFmtId="2" fontId="26" fillId="0" borderId="0"/>
    <xf numFmtId="2" fontId="26" fillId="0" borderId="0"/>
    <xf numFmtId="2" fontId="26" fillId="0" borderId="0" applyFont="0" applyFill="0" applyBorder="0" applyAlignment="0" applyProtection="0"/>
    <xf numFmtId="2" fontId="26" fillId="0" borderId="0" applyFont="0" applyFill="0" applyBorder="0" applyAlignment="0" applyProtection="0"/>
    <xf numFmtId="2" fontId="26" fillId="0" borderId="0"/>
    <xf numFmtId="2" fontId="26" fillId="0" borderId="0"/>
    <xf numFmtId="2" fontId="26" fillId="0" borderId="0"/>
    <xf numFmtId="2" fontId="26" fillId="0" borderId="0"/>
    <xf numFmtId="2" fontId="26" fillId="0" borderId="0"/>
    <xf numFmtId="2" fontId="26" fillId="0" borderId="0"/>
    <xf numFmtId="2" fontId="26" fillId="0" borderId="0" applyFont="0" applyFill="0" applyBorder="0" applyAlignment="0" applyProtection="0"/>
    <xf numFmtId="2" fontId="26" fillId="0" borderId="0" applyFont="0" applyFill="0" applyBorder="0" applyAlignment="0" applyProtection="0"/>
    <xf numFmtId="2" fontId="26" fillId="0" borderId="0"/>
    <xf numFmtId="2" fontId="26" fillId="0" borderId="0"/>
    <xf numFmtId="2" fontId="26" fillId="0" borderId="0"/>
    <xf numFmtId="2" fontId="26" fillId="0" borderId="0"/>
    <xf numFmtId="2" fontId="26" fillId="0" borderId="0"/>
    <xf numFmtId="2" fontId="26" fillId="0" borderId="0"/>
    <xf numFmtId="2" fontId="26" fillId="0" borderId="0" applyFont="0" applyFill="0" applyBorder="0" applyAlignment="0" applyProtection="0"/>
    <xf numFmtId="2" fontId="26" fillId="0" borderId="0" applyFont="0" applyFill="0" applyBorder="0" applyAlignment="0" applyProtection="0"/>
    <xf numFmtId="2" fontId="26" fillId="0" borderId="0"/>
    <xf numFmtId="2" fontId="26" fillId="0" borderId="0"/>
    <xf numFmtId="2" fontId="26" fillId="0" borderId="0"/>
    <xf numFmtId="2" fontId="26" fillId="0" borderId="0"/>
    <xf numFmtId="2" fontId="26" fillId="0" borderId="0"/>
    <xf numFmtId="2" fontId="26" fillId="0" borderId="0"/>
    <xf numFmtId="2" fontId="26" fillId="0" borderId="0" applyFont="0" applyFill="0" applyBorder="0" applyAlignment="0" applyProtection="0"/>
    <xf numFmtId="2" fontId="26" fillId="0" borderId="0" applyFont="0" applyFill="0" applyBorder="0" applyAlignment="0" applyProtection="0"/>
    <xf numFmtId="2" fontId="26" fillId="0" borderId="0"/>
    <xf numFmtId="2" fontId="26" fillId="0" borderId="0"/>
    <xf numFmtId="2" fontId="26" fillId="0" borderId="0"/>
    <xf numFmtId="2" fontId="26" fillId="0" borderId="0"/>
    <xf numFmtId="2" fontId="26" fillId="0" borderId="0"/>
    <xf numFmtId="2" fontId="26" fillId="0" borderId="0"/>
    <xf numFmtId="2" fontId="26" fillId="0" borderId="0" applyFont="0" applyFill="0" applyBorder="0" applyAlignment="0" applyProtection="0"/>
    <xf numFmtId="2" fontId="26" fillId="0" borderId="0" applyFont="0" applyFill="0" applyBorder="0" applyAlignment="0" applyProtection="0"/>
    <xf numFmtId="2" fontId="26" fillId="0" borderId="0"/>
    <xf numFmtId="2" fontId="26" fillId="0" borderId="0"/>
    <xf numFmtId="2" fontId="26" fillId="0" borderId="0"/>
    <xf numFmtId="2" fontId="26" fillId="0" borderId="0"/>
    <xf numFmtId="2" fontId="26" fillId="0" borderId="0"/>
    <xf numFmtId="2" fontId="26" fillId="0" borderId="0"/>
    <xf numFmtId="2" fontId="26" fillId="0" borderId="0" applyFont="0" applyFill="0" applyBorder="0" applyAlignment="0" applyProtection="0"/>
    <xf numFmtId="2" fontId="26" fillId="0" borderId="0" applyFont="0" applyFill="0" applyBorder="0" applyAlignment="0" applyProtection="0"/>
    <xf numFmtId="2" fontId="26" fillId="0" borderId="0"/>
    <xf numFmtId="2" fontId="26" fillId="0" borderId="0"/>
    <xf numFmtId="2" fontId="26" fillId="0" borderId="0"/>
    <xf numFmtId="2" fontId="26" fillId="0" borderId="0"/>
    <xf numFmtId="2" fontId="26" fillId="0" borderId="0"/>
    <xf numFmtId="2" fontId="26" fillId="0" borderId="0"/>
    <xf numFmtId="2" fontId="26" fillId="0" borderId="0" applyFont="0" applyFill="0" applyBorder="0" applyAlignment="0" applyProtection="0"/>
    <xf numFmtId="2" fontId="26" fillId="0" borderId="0" applyFont="0" applyFill="0" applyBorder="0" applyAlignment="0" applyProtection="0"/>
    <xf numFmtId="2" fontId="26" fillId="0" borderId="0"/>
    <xf numFmtId="2" fontId="26" fillId="0" borderId="0"/>
    <xf numFmtId="2" fontId="26" fillId="0" borderId="0"/>
    <xf numFmtId="2" fontId="26" fillId="0" borderId="0"/>
    <xf numFmtId="2" fontId="26" fillId="0" borderId="0"/>
    <xf numFmtId="2" fontId="26" fillId="0" borderId="0"/>
    <xf numFmtId="280" fontId="63" fillId="0" borderId="0">
      <protection locked="0"/>
    </xf>
    <xf numFmtId="2" fontId="26" fillId="0" borderId="0" applyFont="0" applyFill="0" applyBorder="0" applyAlignment="0" applyProtection="0"/>
    <xf numFmtId="2" fontId="26" fillId="0" borderId="0"/>
    <xf numFmtId="2" fontId="26" fillId="0" borderId="0"/>
    <xf numFmtId="2" fontId="26" fillId="0" borderId="0"/>
    <xf numFmtId="2" fontId="26" fillId="0" borderId="0"/>
    <xf numFmtId="2" fontId="26" fillId="0" borderId="0"/>
    <xf numFmtId="2" fontId="26" fillId="0" borderId="0"/>
    <xf numFmtId="2" fontId="26" fillId="0" borderId="0" applyFont="0" applyFill="0" applyBorder="0" applyAlignment="0" applyProtection="0"/>
    <xf numFmtId="2" fontId="26" fillId="0" borderId="0" applyFont="0" applyFill="0" applyBorder="0" applyAlignment="0" applyProtection="0"/>
    <xf numFmtId="2" fontId="26" fillId="0" borderId="0"/>
    <xf numFmtId="2" fontId="26" fillId="0" borderId="0"/>
    <xf numFmtId="2" fontId="26" fillId="0" borderId="0"/>
    <xf numFmtId="2" fontId="26" fillId="0" borderId="0"/>
    <xf numFmtId="2" fontId="26" fillId="0" borderId="0"/>
    <xf numFmtId="2" fontId="26" fillId="0" borderId="0"/>
    <xf numFmtId="2" fontId="26" fillId="0" borderId="0" applyFont="0" applyFill="0" applyBorder="0" applyAlignment="0" applyProtection="0"/>
    <xf numFmtId="2" fontId="26" fillId="0" borderId="0" applyFont="0" applyFill="0" applyBorder="0" applyAlignment="0" applyProtection="0"/>
    <xf numFmtId="2" fontId="26" fillId="0" borderId="0"/>
    <xf numFmtId="2" fontId="26" fillId="0" borderId="0"/>
    <xf numFmtId="2" fontId="26" fillId="0" borderId="0"/>
    <xf numFmtId="2" fontId="26" fillId="0" borderId="0"/>
    <xf numFmtId="2" fontId="26" fillId="0" borderId="0"/>
    <xf numFmtId="2" fontId="26" fillId="0" borderId="0"/>
    <xf numFmtId="2" fontId="26" fillId="0" borderId="0" applyFont="0" applyFill="0" applyBorder="0" applyAlignment="0" applyProtection="0"/>
    <xf numFmtId="2" fontId="26" fillId="0" borderId="0" applyFont="0" applyFill="0" applyBorder="0" applyAlignment="0" applyProtection="0"/>
    <xf numFmtId="2" fontId="26" fillId="0" borderId="0"/>
    <xf numFmtId="2" fontId="26" fillId="0" borderId="0"/>
    <xf numFmtId="2" fontId="26" fillId="0" borderId="0"/>
    <xf numFmtId="2" fontId="26" fillId="0" borderId="0"/>
    <xf numFmtId="2" fontId="26" fillId="0" borderId="0"/>
    <xf numFmtId="2" fontId="26" fillId="0" borderId="0"/>
    <xf numFmtId="2" fontId="26" fillId="0" borderId="0" applyFont="0" applyFill="0" applyBorder="0" applyAlignment="0" applyProtection="0"/>
    <xf numFmtId="2" fontId="26" fillId="0" borderId="0" applyFont="0" applyFill="0" applyBorder="0" applyAlignment="0" applyProtection="0"/>
    <xf numFmtId="2" fontId="26" fillId="0" borderId="0"/>
    <xf numFmtId="2" fontId="26" fillId="0" borderId="0"/>
    <xf numFmtId="2" fontId="26" fillId="0" borderId="0"/>
    <xf numFmtId="2" fontId="26" fillId="0" borderId="0"/>
    <xf numFmtId="2" fontId="26" fillId="0" borderId="0"/>
    <xf numFmtId="2" fontId="26" fillId="0" borderId="0"/>
    <xf numFmtId="2" fontId="26" fillId="0" borderId="0" applyFont="0" applyFill="0" applyBorder="0" applyAlignment="0" applyProtection="0"/>
    <xf numFmtId="2" fontId="26" fillId="0" borderId="0" applyFont="0" applyFill="0" applyBorder="0" applyAlignment="0" applyProtection="0"/>
    <xf numFmtId="2" fontId="26" fillId="0" borderId="0"/>
    <xf numFmtId="2" fontId="26" fillId="0" borderId="0"/>
    <xf numFmtId="2" fontId="26" fillId="0" borderId="0"/>
    <xf numFmtId="2" fontId="26" fillId="0" borderId="0"/>
    <xf numFmtId="2" fontId="26" fillId="0" borderId="0"/>
    <xf numFmtId="2" fontId="26" fillId="0" borderId="0"/>
    <xf numFmtId="2" fontId="26" fillId="0" borderId="0" applyFont="0" applyFill="0" applyBorder="0" applyAlignment="0" applyProtection="0"/>
    <xf numFmtId="2" fontId="26" fillId="0" borderId="0"/>
    <xf numFmtId="2" fontId="26" fillId="0" borderId="0"/>
    <xf numFmtId="2" fontId="26" fillId="0" borderId="0"/>
    <xf numFmtId="2" fontId="26" fillId="0" borderId="0" applyFont="0" applyFill="0" applyBorder="0" applyAlignment="0" applyProtection="0"/>
    <xf numFmtId="2" fontId="26" fillId="0" borderId="0" applyFont="0" applyFill="0" applyBorder="0" applyAlignment="0" applyProtection="0"/>
    <xf numFmtId="2" fontId="26" fillId="0" borderId="0"/>
    <xf numFmtId="2" fontId="26" fillId="0" borderId="0"/>
    <xf numFmtId="2" fontId="26" fillId="0" borderId="0"/>
    <xf numFmtId="2" fontId="26" fillId="0" borderId="0" applyFont="0" applyFill="0" applyBorder="0" applyAlignment="0" applyProtection="0"/>
    <xf numFmtId="2" fontId="26" fillId="0" borderId="0" applyFont="0" applyFill="0" applyBorder="0" applyAlignment="0" applyProtection="0"/>
    <xf numFmtId="2" fontId="26" fillId="137" borderId="0" applyFont="0" applyFill="0" applyBorder="0" applyAlignment="0" applyProtection="0"/>
    <xf numFmtId="2" fontId="26" fillId="0" borderId="0" applyFont="0" applyFill="0" applyBorder="0" applyAlignment="0" applyProtection="0"/>
    <xf numFmtId="2" fontId="26" fillId="0" borderId="0"/>
    <xf numFmtId="2" fontId="26" fillId="0" borderId="0"/>
    <xf numFmtId="2" fontId="26" fillId="0" borderId="0"/>
    <xf numFmtId="2" fontId="26" fillId="0" borderId="0"/>
    <xf numFmtId="2" fontId="26" fillId="0" borderId="0"/>
    <xf numFmtId="2" fontId="26" fillId="0" borderId="0"/>
    <xf numFmtId="2" fontId="26" fillId="0" borderId="0" applyFont="0" applyFill="0" applyBorder="0" applyAlignment="0" applyProtection="0"/>
    <xf numFmtId="2" fontId="26" fillId="0" borderId="0" applyFont="0" applyFill="0" applyBorder="0" applyAlignment="0" applyProtection="0"/>
    <xf numFmtId="2" fontId="26" fillId="0" borderId="0"/>
    <xf numFmtId="2" fontId="26" fillId="0" borderId="0"/>
    <xf numFmtId="2" fontId="26" fillId="0" borderId="0"/>
    <xf numFmtId="2" fontId="26" fillId="0" borderId="0"/>
    <xf numFmtId="2" fontId="26" fillId="0" borderId="0"/>
    <xf numFmtId="2" fontId="26" fillId="0" borderId="0"/>
    <xf numFmtId="2" fontId="26" fillId="0" borderId="0" applyFont="0" applyFill="0" applyBorder="0" applyAlignment="0" applyProtection="0"/>
    <xf numFmtId="2" fontId="26" fillId="0" borderId="0" applyFont="0" applyFill="0" applyBorder="0" applyAlignment="0" applyProtection="0"/>
    <xf numFmtId="2" fontId="26" fillId="0" borderId="0"/>
    <xf numFmtId="2" fontId="26" fillId="0" borderId="0"/>
    <xf numFmtId="2" fontId="26" fillId="0" borderId="0"/>
    <xf numFmtId="2" fontId="26" fillId="0" borderId="0"/>
    <xf numFmtId="2" fontId="26" fillId="0" borderId="0"/>
    <xf numFmtId="2" fontId="26" fillId="0" borderId="0"/>
    <xf numFmtId="2" fontId="26" fillId="0" borderId="0" applyFont="0" applyFill="0" applyBorder="0" applyAlignment="0" applyProtection="0"/>
    <xf numFmtId="2" fontId="26" fillId="0" borderId="0" applyFont="0" applyFill="0" applyBorder="0" applyAlignment="0" applyProtection="0"/>
    <xf numFmtId="2" fontId="26" fillId="0" borderId="0"/>
    <xf numFmtId="2" fontId="26" fillId="0" borderId="0"/>
    <xf numFmtId="2" fontId="26" fillId="0" borderId="0"/>
    <xf numFmtId="2" fontId="26" fillId="0" borderId="0"/>
    <xf numFmtId="2" fontId="26" fillId="0" borderId="0"/>
    <xf numFmtId="2" fontId="26" fillId="0" borderId="0"/>
    <xf numFmtId="2" fontId="26" fillId="0" borderId="0" applyFont="0" applyFill="0" applyBorder="0" applyAlignment="0" applyProtection="0"/>
    <xf numFmtId="2" fontId="26" fillId="0" borderId="0" applyFont="0" applyFill="0" applyBorder="0" applyAlignment="0" applyProtection="0"/>
    <xf numFmtId="2" fontId="26" fillId="0" borderId="0"/>
    <xf numFmtId="2" fontId="26" fillId="0" borderId="0"/>
    <xf numFmtId="2" fontId="26" fillId="0" borderId="0"/>
    <xf numFmtId="2" fontId="26" fillId="0" borderId="0"/>
    <xf numFmtId="2" fontId="26" fillId="0" borderId="0"/>
    <xf numFmtId="2" fontId="26" fillId="0" borderId="0"/>
    <xf numFmtId="2" fontId="26" fillId="0" borderId="0" applyFont="0" applyFill="0" applyBorder="0" applyAlignment="0" applyProtection="0"/>
    <xf numFmtId="2" fontId="26" fillId="0" borderId="0" applyFont="0" applyFill="0" applyBorder="0" applyAlignment="0" applyProtection="0"/>
    <xf numFmtId="2" fontId="26" fillId="0" borderId="0"/>
    <xf numFmtId="2" fontId="26" fillId="0" borderId="0"/>
    <xf numFmtId="2" fontId="26" fillId="0" borderId="0"/>
    <xf numFmtId="2" fontId="26" fillId="0" borderId="0"/>
    <xf numFmtId="2" fontId="26" fillId="0" borderId="0"/>
    <xf numFmtId="2" fontId="26" fillId="0" borderId="0"/>
    <xf numFmtId="167" fontId="26" fillId="0" borderId="0" applyFill="0" applyBorder="0" applyAlignment="0" applyProtection="0"/>
    <xf numFmtId="0" fontId="221" fillId="0" borderId="0"/>
    <xf numFmtId="0" fontId="221" fillId="0" borderId="0"/>
    <xf numFmtId="191" fontId="221" fillId="0" borderId="0"/>
    <xf numFmtId="191" fontId="221" fillId="0" borderId="0"/>
    <xf numFmtId="180" fontId="221" fillId="0" borderId="0"/>
    <xf numFmtId="180" fontId="221" fillId="0" borderId="0"/>
    <xf numFmtId="0" fontId="221" fillId="0" borderId="0"/>
    <xf numFmtId="180" fontId="221" fillId="0" borderId="0"/>
    <xf numFmtId="180" fontId="221" fillId="0" borderId="0"/>
    <xf numFmtId="172" fontId="221" fillId="0" borderId="0"/>
    <xf numFmtId="172" fontId="221" fillId="0" borderId="0"/>
    <xf numFmtId="180" fontId="221" fillId="0" borderId="0"/>
    <xf numFmtId="180" fontId="221" fillId="0" borderId="0"/>
    <xf numFmtId="191" fontId="221" fillId="0" borderId="0"/>
    <xf numFmtId="191" fontId="221" fillId="0" borderId="0"/>
    <xf numFmtId="180" fontId="221" fillId="0" borderId="0"/>
    <xf numFmtId="180" fontId="221" fillId="0" borderId="0"/>
    <xf numFmtId="191" fontId="221" fillId="0" borderId="0"/>
    <xf numFmtId="191" fontId="221" fillId="0" borderId="0"/>
    <xf numFmtId="0" fontId="221" fillId="0" borderId="0"/>
    <xf numFmtId="180" fontId="221" fillId="0" borderId="0"/>
    <xf numFmtId="180" fontId="221" fillId="0" borderId="0"/>
    <xf numFmtId="0" fontId="55" fillId="0" borderId="0"/>
    <xf numFmtId="0" fontId="221" fillId="0" borderId="0"/>
    <xf numFmtId="0" fontId="56" fillId="0" borderId="0"/>
    <xf numFmtId="0" fontId="56" fillId="0" borderId="0"/>
    <xf numFmtId="180" fontId="56" fillId="0" borderId="0"/>
    <xf numFmtId="180" fontId="56" fillId="0" borderId="0"/>
    <xf numFmtId="279" fontId="63" fillId="0" borderId="0">
      <protection locked="0"/>
    </xf>
    <xf numFmtId="279" fontId="63" fillId="0" borderId="0">
      <protection locked="0"/>
    </xf>
    <xf numFmtId="279" fontId="63" fillId="0" borderId="0">
      <protection locked="0"/>
    </xf>
    <xf numFmtId="279" fontId="63" fillId="0" borderId="0">
      <protection locked="0"/>
    </xf>
    <xf numFmtId="279" fontId="63" fillId="0" borderId="0">
      <protection locked="0"/>
    </xf>
    <xf numFmtId="279" fontId="63" fillId="0" borderId="0">
      <protection locked="0"/>
    </xf>
    <xf numFmtId="279" fontId="63" fillId="0" borderId="0">
      <protection locked="0"/>
    </xf>
    <xf numFmtId="279" fontId="63" fillId="0" borderId="0">
      <protection locked="0"/>
    </xf>
    <xf numFmtId="279" fontId="63" fillId="0" borderId="0">
      <protection locked="0"/>
    </xf>
    <xf numFmtId="279" fontId="63" fillId="0" borderId="0">
      <protection locked="0"/>
    </xf>
    <xf numFmtId="279" fontId="63" fillId="0" borderId="0">
      <protection locked="0"/>
    </xf>
    <xf numFmtId="279" fontId="146" fillId="0" borderId="0">
      <protection locked="0"/>
    </xf>
    <xf numFmtId="279" fontId="63" fillId="0" borderId="0">
      <protection locked="0"/>
    </xf>
    <xf numFmtId="279" fontId="63" fillId="0" borderId="0">
      <protection locked="0"/>
    </xf>
    <xf numFmtId="2" fontId="26" fillId="0" borderId="0" applyFont="0" applyFill="0" applyBorder="0" applyAlignment="0" applyProtection="0"/>
    <xf numFmtId="279" fontId="146" fillId="0" borderId="0">
      <protection locked="0"/>
    </xf>
    <xf numFmtId="279" fontId="146" fillId="0" borderId="0">
      <protection locked="0"/>
    </xf>
    <xf numFmtId="279" fontId="63" fillId="0" borderId="0">
      <protection locked="0"/>
    </xf>
    <xf numFmtId="279" fontId="63" fillId="0" borderId="0">
      <protection locked="0"/>
    </xf>
    <xf numFmtId="279" fontId="63" fillId="0" borderId="0">
      <protection locked="0"/>
    </xf>
    <xf numFmtId="279" fontId="63" fillId="0" borderId="0">
      <protection locked="0"/>
    </xf>
    <xf numFmtId="279" fontId="63" fillId="0" borderId="0">
      <protection locked="0"/>
    </xf>
    <xf numFmtId="279" fontId="63" fillId="0" borderId="0">
      <protection locked="0"/>
    </xf>
    <xf numFmtId="279" fontId="63" fillId="0" borderId="0">
      <protection locked="0"/>
    </xf>
    <xf numFmtId="279" fontId="63" fillId="0" borderId="0">
      <protection locked="0"/>
    </xf>
    <xf numFmtId="279" fontId="63" fillId="0" borderId="0">
      <protection locked="0"/>
    </xf>
    <xf numFmtId="279" fontId="63" fillId="0" borderId="0">
      <protection locked="0"/>
    </xf>
    <xf numFmtId="279" fontId="63" fillId="0" borderId="0">
      <protection locked="0"/>
    </xf>
    <xf numFmtId="279" fontId="63" fillId="0" borderId="0">
      <protection locked="0"/>
    </xf>
    <xf numFmtId="279" fontId="63" fillId="0" borderId="0">
      <protection locked="0"/>
    </xf>
    <xf numFmtId="279" fontId="63" fillId="0" borderId="0">
      <protection locked="0"/>
    </xf>
    <xf numFmtId="279" fontId="63" fillId="0" borderId="0">
      <protection locked="0"/>
    </xf>
    <xf numFmtId="279" fontId="63" fillId="0" borderId="0">
      <protection locked="0"/>
    </xf>
    <xf numFmtId="279" fontId="63" fillId="0" borderId="0">
      <protection locked="0"/>
    </xf>
    <xf numFmtId="279" fontId="63" fillId="0" borderId="0">
      <protection locked="0"/>
    </xf>
    <xf numFmtId="279" fontId="63" fillId="0" borderId="0">
      <protection locked="0"/>
    </xf>
    <xf numFmtId="279" fontId="63" fillId="0" borderId="0">
      <protection locked="0"/>
    </xf>
    <xf numFmtId="279" fontId="63" fillId="0" borderId="0">
      <protection locked="0"/>
    </xf>
    <xf numFmtId="279" fontId="63" fillId="0" borderId="0">
      <protection locked="0"/>
    </xf>
    <xf numFmtId="172" fontId="26" fillId="0" borderId="0"/>
    <xf numFmtId="0" fontId="251" fillId="0" borderId="0" applyFill="0" applyBorder="0" applyProtection="0">
      <alignment horizontal="left"/>
    </xf>
    <xf numFmtId="0" fontId="239" fillId="0" borderId="0" applyNumberFormat="0" applyFill="0" applyBorder="0" applyAlignment="0" applyProtection="0"/>
    <xf numFmtId="0" fontId="252" fillId="122" borderId="41">
      <alignment horizontal="left"/>
    </xf>
    <xf numFmtId="168" fontId="253" fillId="0" borderId="0" applyProtection="0"/>
    <xf numFmtId="168" fontId="127" fillId="0" borderId="0" applyProtection="0"/>
    <xf numFmtId="168" fontId="254" fillId="0" borderId="0" applyProtection="0"/>
    <xf numFmtId="0" fontId="255" fillId="0" borderId="0"/>
    <xf numFmtId="0" fontId="35" fillId="0" borderId="0"/>
    <xf numFmtId="0" fontId="40" fillId="0" borderId="59"/>
    <xf numFmtId="0" fontId="40" fillId="0" borderId="59"/>
    <xf numFmtId="0" fontId="40" fillId="0" borderId="59"/>
    <xf numFmtId="0" fontId="40" fillId="0" borderId="59"/>
    <xf numFmtId="172" fontId="209" fillId="0" borderId="0">
      <alignment horizontal="centerContinuous"/>
    </xf>
    <xf numFmtId="0" fontId="91" fillId="122" borderId="0">
      <alignment horizontal="left"/>
    </xf>
    <xf numFmtId="0" fontId="43" fillId="0" borderId="0" applyNumberFormat="0">
      <protection locked="0"/>
    </xf>
    <xf numFmtId="172" fontId="100" fillId="0" borderId="0"/>
    <xf numFmtId="172" fontId="100" fillId="0" borderId="0"/>
    <xf numFmtId="0" fontId="144" fillId="46" borderId="0" applyNumberFormat="0" applyBorder="0" applyAlignment="0" applyProtection="0"/>
    <xf numFmtId="172" fontId="144" fillId="65" borderId="0" applyNumberFormat="0" applyBorder="0" applyAlignment="0" applyProtection="0"/>
    <xf numFmtId="191" fontId="144" fillId="46"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0" fillId="0" borderId="0"/>
    <xf numFmtId="172" fontId="144" fillId="149"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0" fillId="0" borderId="0"/>
    <xf numFmtId="172" fontId="144" fillId="149"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256" fillId="149" borderId="0" applyNumberFormat="0" applyBorder="0" applyAlignment="0" applyProtection="0"/>
    <xf numFmtId="172" fontId="256" fillId="149"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256" fillId="149" borderId="0" applyNumberFormat="0" applyBorder="0" applyAlignment="0" applyProtection="0"/>
    <xf numFmtId="172" fontId="256" fillId="149" borderId="0" applyNumberFormat="0" applyBorder="0" applyAlignment="0" applyProtection="0"/>
    <xf numFmtId="172" fontId="256" fillId="149" borderId="0" applyNumberFormat="0" applyBorder="0" applyAlignment="0" applyProtection="0"/>
    <xf numFmtId="172" fontId="256" fillId="149" borderId="0" applyNumberFormat="0" applyBorder="0" applyAlignment="0" applyProtection="0"/>
    <xf numFmtId="172" fontId="256" fillId="149" borderId="0" applyNumberFormat="0" applyBorder="0" applyAlignment="0" applyProtection="0"/>
    <xf numFmtId="172" fontId="256" fillId="149" borderId="0" applyNumberFormat="0" applyBorder="0" applyAlignment="0" applyProtection="0"/>
    <xf numFmtId="172" fontId="256" fillId="149"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0" fillId="0" borderId="0"/>
    <xf numFmtId="172" fontId="144" fillId="149"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0" fillId="0" borderId="0"/>
    <xf numFmtId="172" fontId="144" fillId="149"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0" fillId="0" borderId="0"/>
    <xf numFmtId="172" fontId="144" fillId="149"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0" fillId="0" borderId="0"/>
    <xf numFmtId="172" fontId="144" fillId="149"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0" fillId="0" borderId="0"/>
    <xf numFmtId="172" fontId="144" fillId="149"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0" fillId="0" borderId="0"/>
    <xf numFmtId="172" fontId="144" fillId="149"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0" fillId="0" borderId="0"/>
    <xf numFmtId="172" fontId="144" fillId="149"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0" fillId="0" borderId="0"/>
    <xf numFmtId="172" fontId="10" fillId="2" borderId="0" applyNumberFormat="0" applyBorder="0" applyAlignment="0" applyProtection="0"/>
    <xf numFmtId="172" fontId="144" fillId="149" borderId="0" applyNumberFormat="0" applyBorder="0" applyAlignment="0" applyProtection="0"/>
    <xf numFmtId="172" fontId="256" fillId="149"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44" fillId="46" borderId="0" applyNumberFormat="0" applyBorder="0" applyAlignment="0" applyProtection="0"/>
    <xf numFmtId="0" fontId="144" fillId="46" borderId="0" applyNumberFormat="0" applyBorder="0" applyAlignment="0" applyProtection="0"/>
    <xf numFmtId="172" fontId="256" fillId="149" borderId="0" applyNumberFormat="0" applyBorder="0" applyAlignment="0" applyProtection="0"/>
    <xf numFmtId="172" fontId="144" fillId="149" borderId="0" applyNumberFormat="0" applyBorder="0" applyAlignment="0" applyProtection="0"/>
    <xf numFmtId="172" fontId="256" fillId="149" borderId="0" applyNumberFormat="0" applyBorder="0" applyAlignment="0" applyProtection="0"/>
    <xf numFmtId="172" fontId="256" fillId="149" borderId="0" applyNumberFormat="0" applyBorder="0" applyAlignment="0" applyProtection="0"/>
    <xf numFmtId="172" fontId="144" fillId="149" borderId="0" applyNumberFormat="0" applyBorder="0" applyAlignment="0" applyProtection="0"/>
    <xf numFmtId="172" fontId="10" fillId="2" borderId="0" applyNumberFormat="0" applyBorder="0" applyAlignment="0" applyProtection="0"/>
    <xf numFmtId="172" fontId="256" fillId="149" borderId="0" applyNumberFormat="0" applyBorder="0" applyAlignment="0" applyProtection="0"/>
    <xf numFmtId="172" fontId="256" fillId="149" borderId="0" applyNumberFormat="0" applyBorder="0" applyAlignment="0" applyProtection="0"/>
    <xf numFmtId="172" fontId="10" fillId="2" borderId="0" applyNumberFormat="0" applyBorder="0" applyAlignment="0" applyProtection="0"/>
    <xf numFmtId="172" fontId="256" fillId="149" borderId="0" applyNumberFormat="0" applyBorder="0" applyAlignment="0" applyProtection="0"/>
    <xf numFmtId="172" fontId="10" fillId="2" borderId="0" applyNumberFormat="0" applyBorder="0" applyAlignment="0" applyProtection="0"/>
    <xf numFmtId="172" fontId="256" fillId="149"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256" fillId="149"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256" fillId="149" borderId="0" applyNumberFormat="0" applyBorder="0" applyAlignment="0" applyProtection="0"/>
    <xf numFmtId="172" fontId="144" fillId="149" borderId="0" applyNumberFormat="0" applyBorder="0" applyAlignment="0" applyProtection="0"/>
    <xf numFmtId="172" fontId="256" fillId="149" borderId="0" applyNumberFormat="0" applyBorder="0" applyAlignment="0" applyProtection="0"/>
    <xf numFmtId="172" fontId="256" fillId="149" borderId="0" applyNumberFormat="0" applyBorder="0" applyAlignment="0" applyProtection="0"/>
    <xf numFmtId="172" fontId="256" fillId="149" borderId="0" applyNumberFormat="0" applyBorder="0" applyAlignment="0" applyProtection="0"/>
    <xf numFmtId="172" fontId="256" fillId="149" borderId="0" applyNumberFormat="0" applyBorder="0" applyAlignment="0" applyProtection="0"/>
    <xf numFmtId="172" fontId="256" fillId="149" borderId="0" applyNumberFormat="0" applyBorder="0" applyAlignment="0" applyProtection="0"/>
    <xf numFmtId="172" fontId="256" fillId="149" borderId="0" applyNumberFormat="0" applyBorder="0" applyAlignment="0" applyProtection="0"/>
    <xf numFmtId="172" fontId="10" fillId="2" borderId="0" applyNumberFormat="0" applyBorder="0" applyAlignment="0" applyProtection="0"/>
    <xf numFmtId="172" fontId="256" fillId="149"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41" fillId="46" borderId="0" applyNumberFormat="0" applyBorder="0" applyAlignment="0" applyProtection="0"/>
    <xf numFmtId="180" fontId="141" fillId="46" borderId="0" applyNumberFormat="0" applyBorder="0" applyAlignment="0" applyProtection="0"/>
    <xf numFmtId="180" fontId="141" fillId="46"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44" fillId="46" borderId="0" applyNumberFormat="0" applyBorder="0" applyAlignment="0" applyProtection="0"/>
    <xf numFmtId="172" fontId="256" fillId="149" borderId="0" applyNumberFormat="0" applyBorder="0" applyAlignment="0" applyProtection="0"/>
    <xf numFmtId="172" fontId="256" fillId="149"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256" fillId="149" borderId="0" applyNumberFormat="0" applyBorder="0" applyAlignment="0" applyProtection="0"/>
    <xf numFmtId="172" fontId="256" fillId="149" borderId="0" applyNumberFormat="0" applyBorder="0" applyAlignment="0" applyProtection="0"/>
    <xf numFmtId="172" fontId="256" fillId="149" borderId="0" applyNumberFormat="0" applyBorder="0" applyAlignment="0" applyProtection="0"/>
    <xf numFmtId="172" fontId="256" fillId="149" borderId="0" applyNumberFormat="0" applyBorder="0" applyAlignment="0" applyProtection="0"/>
    <xf numFmtId="172" fontId="256" fillId="149" borderId="0" applyNumberFormat="0" applyBorder="0" applyAlignment="0" applyProtection="0"/>
    <xf numFmtId="172" fontId="256" fillId="149" borderId="0" applyNumberFormat="0" applyBorder="0" applyAlignment="0" applyProtection="0"/>
    <xf numFmtId="172" fontId="256" fillId="149" borderId="0" applyNumberFormat="0" applyBorder="0" applyAlignment="0" applyProtection="0"/>
    <xf numFmtId="172" fontId="256" fillId="149" borderId="0" applyNumberFormat="0" applyBorder="0" applyAlignment="0" applyProtection="0"/>
    <xf numFmtId="172" fontId="256" fillId="149"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256" fillId="149" borderId="0" applyNumberFormat="0" applyBorder="0" applyAlignment="0" applyProtection="0"/>
    <xf numFmtId="172" fontId="256" fillId="149" borderId="0" applyNumberFormat="0" applyBorder="0" applyAlignment="0" applyProtection="0"/>
    <xf numFmtId="172" fontId="257" fillId="149" borderId="0" applyNumberFormat="0" applyBorder="0" applyAlignment="0" applyProtection="0"/>
    <xf numFmtId="172" fontId="100" fillId="0" borderId="0"/>
    <xf numFmtId="180" fontId="144" fillId="46" borderId="0" applyNumberFormat="0" applyBorder="0" applyAlignment="0" applyProtection="0"/>
    <xf numFmtId="180" fontId="144" fillId="46" borderId="0" applyNumberFormat="0" applyBorder="0" applyAlignment="0" applyProtection="0"/>
    <xf numFmtId="172" fontId="100" fillId="0" borderId="0"/>
    <xf numFmtId="172" fontId="256" fillId="149" borderId="0" applyNumberFormat="0" applyBorder="0" applyAlignment="0" applyProtection="0"/>
    <xf numFmtId="0" fontId="144" fillId="46" borderId="0" applyNumberFormat="0" applyBorder="0" applyAlignment="0" applyProtection="0"/>
    <xf numFmtId="180" fontId="144" fillId="46" borderId="0" applyNumberFormat="0" applyBorder="0" applyAlignment="0" applyProtection="0"/>
    <xf numFmtId="180" fontId="144" fillId="46" borderId="0" applyNumberFormat="0" applyBorder="0" applyAlignment="0" applyProtection="0"/>
    <xf numFmtId="172" fontId="256" fillId="149" borderId="0" applyNumberFormat="0" applyBorder="0" applyAlignment="0" applyProtection="0"/>
    <xf numFmtId="172" fontId="256" fillId="149" borderId="0" applyNumberFormat="0" applyBorder="0" applyAlignment="0" applyProtection="0"/>
    <xf numFmtId="172" fontId="256" fillId="149" borderId="0" applyNumberFormat="0" applyBorder="0" applyAlignment="0" applyProtection="0"/>
    <xf numFmtId="172" fontId="100" fillId="0" borderId="0"/>
    <xf numFmtId="172" fontId="100" fillId="0" borderId="0"/>
    <xf numFmtId="172" fontId="256" fillId="149" borderId="0" applyNumberFormat="0" applyBorder="0" applyAlignment="0" applyProtection="0"/>
    <xf numFmtId="172" fontId="144" fillId="149" borderId="0" applyNumberFormat="0" applyBorder="0" applyAlignment="0" applyProtection="0"/>
    <xf numFmtId="172" fontId="100" fillId="0" borderId="0"/>
    <xf numFmtId="172" fontId="100" fillId="0" borderId="0"/>
    <xf numFmtId="172" fontId="144" fillId="149" borderId="0" applyNumberFormat="0" applyBorder="0" applyAlignment="0" applyProtection="0"/>
    <xf numFmtId="172" fontId="100" fillId="0" borderId="0"/>
    <xf numFmtId="172" fontId="100" fillId="0" borderId="0"/>
    <xf numFmtId="172" fontId="144" fillId="149" borderId="0" applyNumberFormat="0" applyBorder="0" applyAlignment="0" applyProtection="0"/>
    <xf numFmtId="172" fontId="100" fillId="0" borderId="0"/>
    <xf numFmtId="172" fontId="100" fillId="0" borderId="0"/>
    <xf numFmtId="172" fontId="144" fillId="149" borderId="0" applyNumberFormat="0" applyBorder="0" applyAlignment="0" applyProtection="0"/>
    <xf numFmtId="172" fontId="100" fillId="0" borderId="0"/>
    <xf numFmtId="172" fontId="100" fillId="0" borderId="0"/>
    <xf numFmtId="172" fontId="144" fillId="149" borderId="0" applyNumberFormat="0" applyBorder="0" applyAlignment="0" applyProtection="0"/>
    <xf numFmtId="172" fontId="100" fillId="0" borderId="0"/>
    <xf numFmtId="172" fontId="100" fillId="0" borderId="0"/>
    <xf numFmtId="172" fontId="144" fillId="149" borderId="0" applyNumberFormat="0" applyBorder="0" applyAlignment="0" applyProtection="0"/>
    <xf numFmtId="172" fontId="100" fillId="0" borderId="0"/>
    <xf numFmtId="172" fontId="100" fillId="0" borderId="0"/>
    <xf numFmtId="172" fontId="144" fillId="149" borderId="0" applyNumberFormat="0" applyBorder="0" applyAlignment="0" applyProtection="0"/>
    <xf numFmtId="172" fontId="100" fillId="0" borderId="0"/>
    <xf numFmtId="172" fontId="100" fillId="0" borderId="0"/>
    <xf numFmtId="172" fontId="144" fillId="149" borderId="0" applyNumberFormat="0" applyBorder="0" applyAlignment="0" applyProtection="0"/>
    <xf numFmtId="172" fontId="100" fillId="0" borderId="0"/>
    <xf numFmtId="172" fontId="100" fillId="0" borderId="0"/>
    <xf numFmtId="172" fontId="144" fillId="149" borderId="0" applyNumberFormat="0" applyBorder="0" applyAlignment="0" applyProtection="0"/>
    <xf numFmtId="172" fontId="100" fillId="0" borderId="0"/>
    <xf numFmtId="172" fontId="100" fillId="0" borderId="0"/>
    <xf numFmtId="172" fontId="144" fillId="149" borderId="0" applyNumberFormat="0" applyBorder="0" applyAlignment="0" applyProtection="0"/>
    <xf numFmtId="172" fontId="100" fillId="0" borderId="0"/>
    <xf numFmtId="172" fontId="100" fillId="0" borderId="0"/>
    <xf numFmtId="191" fontId="144" fillId="46"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0" fontId="144" fillId="46" borderId="0" applyNumberFormat="0" applyBorder="0" applyAlignment="0" applyProtection="0"/>
    <xf numFmtId="172" fontId="100" fillId="0" borderId="0"/>
    <xf numFmtId="172" fontId="144" fillId="46"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0" fillId="0" borderId="0"/>
    <xf numFmtId="172" fontId="144" fillId="149" borderId="0" applyNumberFormat="0" applyBorder="0" applyAlignment="0" applyProtection="0"/>
    <xf numFmtId="172" fontId="100" fillId="0" borderId="0"/>
    <xf numFmtId="172" fontId="100" fillId="0" borderId="0"/>
    <xf numFmtId="172" fontId="144" fillId="149" borderId="0" applyNumberFormat="0" applyBorder="0" applyAlignment="0" applyProtection="0"/>
    <xf numFmtId="172" fontId="100" fillId="0" borderId="0"/>
    <xf numFmtId="172" fontId="100" fillId="0" borderId="0"/>
    <xf numFmtId="172" fontId="144" fillId="149" borderId="0" applyNumberFormat="0" applyBorder="0" applyAlignment="0" applyProtection="0"/>
    <xf numFmtId="172" fontId="100" fillId="0" borderId="0"/>
    <xf numFmtId="172" fontId="100" fillId="0" borderId="0"/>
    <xf numFmtId="172" fontId="144" fillId="149" borderId="0" applyNumberFormat="0" applyBorder="0" applyAlignment="0" applyProtection="0"/>
    <xf numFmtId="172" fontId="100" fillId="0" borderId="0"/>
    <xf numFmtId="172" fontId="100" fillId="0" borderId="0"/>
    <xf numFmtId="172" fontId="256" fillId="149" borderId="0" applyNumberFormat="0" applyBorder="0" applyAlignment="0" applyProtection="0"/>
    <xf numFmtId="172" fontId="100" fillId="0" borderId="0"/>
    <xf numFmtId="172" fontId="100" fillId="0" borderId="0"/>
    <xf numFmtId="172" fontId="256" fillId="149" borderId="0" applyNumberFormat="0" applyBorder="0" applyAlignment="0" applyProtection="0"/>
    <xf numFmtId="172" fontId="100" fillId="0" borderId="0"/>
    <xf numFmtId="172" fontId="100" fillId="0" borderId="0"/>
    <xf numFmtId="172" fontId="256" fillId="149" borderId="0" applyNumberFormat="0" applyBorder="0" applyAlignment="0" applyProtection="0"/>
    <xf numFmtId="172" fontId="100" fillId="0" borderId="0"/>
    <xf numFmtId="172" fontId="100" fillId="0" borderId="0"/>
    <xf numFmtId="172" fontId="144" fillId="149" borderId="0" applyNumberFormat="0" applyBorder="0" applyAlignment="0" applyProtection="0"/>
    <xf numFmtId="172" fontId="144" fillId="149" borderId="0" applyNumberFormat="0" applyBorder="0" applyAlignment="0" applyProtection="0"/>
    <xf numFmtId="172" fontId="100" fillId="0" borderId="0"/>
    <xf numFmtId="172" fontId="144" fillId="149" borderId="0" applyNumberFormat="0" applyBorder="0" applyAlignment="0" applyProtection="0"/>
    <xf numFmtId="172" fontId="144" fillId="149" borderId="0" applyNumberFormat="0" applyBorder="0" applyAlignment="0" applyProtection="0"/>
    <xf numFmtId="172" fontId="100" fillId="0" borderId="0"/>
    <xf numFmtId="172" fontId="144" fillId="149" borderId="0" applyNumberFormat="0" applyBorder="0" applyAlignment="0" applyProtection="0"/>
    <xf numFmtId="172" fontId="144" fillId="149" borderId="0" applyNumberFormat="0" applyBorder="0" applyAlignment="0" applyProtection="0"/>
    <xf numFmtId="172" fontId="100" fillId="0" borderId="0"/>
    <xf numFmtId="191" fontId="144" fillId="46"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0" fontId="144" fillId="46"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0" fillId="0" borderId="0"/>
    <xf numFmtId="172" fontId="144" fillId="149" borderId="0" applyNumberFormat="0" applyBorder="0" applyAlignment="0" applyProtection="0"/>
    <xf numFmtId="172" fontId="144" fillId="149" borderId="0" applyNumberFormat="0" applyBorder="0" applyAlignment="0" applyProtection="0"/>
    <xf numFmtId="172" fontId="100" fillId="0" borderId="0"/>
    <xf numFmtId="172" fontId="256" fillId="149" borderId="0" applyNumberFormat="0" applyBorder="0" applyAlignment="0" applyProtection="0"/>
    <xf numFmtId="172" fontId="100" fillId="0" borderId="0"/>
    <xf numFmtId="172" fontId="100" fillId="0" borderId="0"/>
    <xf numFmtId="172" fontId="256" fillId="149"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144" fillId="46"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0" fontId="144" fillId="46"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144" fillId="46"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0" fontId="144" fillId="46" borderId="0" applyNumberFormat="0" applyBorder="0" applyAlignment="0" applyProtection="0"/>
    <xf numFmtId="172" fontId="100" fillId="0" borderId="0"/>
    <xf numFmtId="172" fontId="100" fillId="0" borderId="0"/>
    <xf numFmtId="172" fontId="100" fillId="0" borderId="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144" fillId="46"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0" fontId="144" fillId="46" borderId="0" applyNumberFormat="0" applyBorder="0" applyAlignment="0" applyProtection="0"/>
    <xf numFmtId="172" fontId="100" fillId="0" borderId="0"/>
    <xf numFmtId="172" fontId="100" fillId="0" borderId="0"/>
    <xf numFmtId="172" fontId="100" fillId="0" borderId="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144" fillId="46"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0" fontId="144" fillId="46" borderId="0" applyNumberFormat="0" applyBorder="0" applyAlignment="0" applyProtection="0"/>
    <xf numFmtId="172" fontId="100" fillId="0" borderId="0"/>
    <xf numFmtId="172" fontId="100" fillId="0" borderId="0"/>
    <xf numFmtId="172" fontId="100" fillId="0" borderId="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144" fillId="46"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0" fontId="144" fillId="46" borderId="0" applyNumberFormat="0" applyBorder="0" applyAlignment="0" applyProtection="0"/>
    <xf numFmtId="172" fontId="100" fillId="0" borderId="0"/>
    <xf numFmtId="172" fontId="100" fillId="0" borderId="0"/>
    <xf numFmtId="172" fontId="100" fillId="0" borderId="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0" fillId="0" borderId="0"/>
    <xf numFmtId="172" fontId="257" fillId="149" borderId="0" applyNumberFormat="0" applyBorder="0" applyAlignment="0" applyProtection="0"/>
    <xf numFmtId="172" fontId="258" fillId="46" borderId="0" applyNumberFormat="0" applyBorder="0" applyAlignment="0" applyProtection="0"/>
    <xf numFmtId="172" fontId="258" fillId="46" borderId="0" applyNumberFormat="0" applyBorder="0" applyAlignment="0" applyProtection="0"/>
    <xf numFmtId="172" fontId="258" fillId="46" borderId="0" applyNumberFormat="0" applyBorder="0" applyAlignment="0" applyProtection="0"/>
    <xf numFmtId="172" fontId="258" fillId="46" borderId="0" applyNumberFormat="0" applyBorder="0" applyAlignment="0" applyProtection="0"/>
    <xf numFmtId="37" fontId="51" fillId="0" borderId="0" applyNumberFormat="0" applyFont="0" applyFill="0"/>
    <xf numFmtId="37" fontId="51" fillId="0" borderId="0" applyNumberFormat="0" applyFont="0" applyFill="0"/>
    <xf numFmtId="38" fontId="40" fillId="122" borderId="0" applyNumberFormat="0" applyBorder="0" applyAlignment="0" applyProtection="0"/>
    <xf numFmtId="38" fontId="40" fillId="122" borderId="0" applyNumberFormat="0" applyBorder="0" applyAlignment="0" applyProtection="0"/>
    <xf numFmtId="172" fontId="100" fillId="0" borderId="0"/>
    <xf numFmtId="38" fontId="40" fillId="122" borderId="0" applyNumberFormat="0" applyBorder="0" applyAlignment="0" applyProtection="0"/>
    <xf numFmtId="0" fontId="259" fillId="150" borderId="0">
      <alignment horizontal="right" vertical="top" textRotation="90" wrapText="1"/>
    </xf>
    <xf numFmtId="172" fontId="114" fillId="151" borderId="29" applyAlignment="0" applyProtection="0"/>
    <xf numFmtId="0" fontId="56" fillId="152" borderId="0" applyNumberFormat="0" applyFont="0" applyBorder="0" applyAlignment="0" applyProtection="0"/>
    <xf numFmtId="0" fontId="256" fillId="46" borderId="0" applyNumberFormat="0" applyBorder="0" applyAlignment="0" applyProtection="0"/>
    <xf numFmtId="172" fontId="100" fillId="0" borderId="0"/>
    <xf numFmtId="172" fontId="114" fillId="0" borderId="0"/>
    <xf numFmtId="172" fontId="114" fillId="0" borderId="0">
      <alignment horizontal="left" indent="1"/>
    </xf>
    <xf numFmtId="172" fontId="26" fillId="0" borderId="0">
      <alignment horizontal="left" indent="2"/>
    </xf>
    <xf numFmtId="172" fontId="26" fillId="0" borderId="0">
      <alignment horizontal="left" indent="3"/>
    </xf>
    <xf numFmtId="172" fontId="26" fillId="0" borderId="0">
      <alignment horizontal="left" indent="4"/>
    </xf>
    <xf numFmtId="172" fontId="100" fillId="0" borderId="0"/>
    <xf numFmtId="0" fontId="198" fillId="0" borderId="0" applyFont="0" applyFill="0" applyBorder="0" applyAlignment="0" applyProtection="0">
      <alignment horizontal="right"/>
    </xf>
    <xf numFmtId="168" fontId="26" fillId="0" borderId="0" applyProtection="0"/>
    <xf numFmtId="172" fontId="100" fillId="0" borderId="0"/>
    <xf numFmtId="0" fontId="260" fillId="0" borderId="0"/>
    <xf numFmtId="172" fontId="100" fillId="0" borderId="0"/>
    <xf numFmtId="0" fontId="261" fillId="0" borderId="0" applyProtection="0">
      <alignment horizontal="right"/>
    </xf>
    <xf numFmtId="0" fontId="149" fillId="0" borderId="0"/>
    <xf numFmtId="0" fontId="149" fillId="0" borderId="0"/>
    <xf numFmtId="191" fontId="149" fillId="0" borderId="0"/>
    <xf numFmtId="191" fontId="149" fillId="0" borderId="0"/>
    <xf numFmtId="180" fontId="149" fillId="0" borderId="0"/>
    <xf numFmtId="180" fontId="149" fillId="0" borderId="0"/>
    <xf numFmtId="0" fontId="149" fillId="0" borderId="0"/>
    <xf numFmtId="180" fontId="149" fillId="0" borderId="0"/>
    <xf numFmtId="180" fontId="149" fillId="0" borderId="0"/>
    <xf numFmtId="0" fontId="149" fillId="0" borderId="0"/>
    <xf numFmtId="172" fontId="149" fillId="0" borderId="0"/>
    <xf numFmtId="180" fontId="149" fillId="0" borderId="0"/>
    <xf numFmtId="180" fontId="149" fillId="0" borderId="0"/>
    <xf numFmtId="191" fontId="149" fillId="0" borderId="0"/>
    <xf numFmtId="191" fontId="149" fillId="0" borderId="0"/>
    <xf numFmtId="180" fontId="149" fillId="0" borderId="0"/>
    <xf numFmtId="180" fontId="149" fillId="0" borderId="0"/>
    <xf numFmtId="191" fontId="149" fillId="0" borderId="0"/>
    <xf numFmtId="191" fontId="149" fillId="0" borderId="0"/>
    <xf numFmtId="0" fontId="149" fillId="0" borderId="0"/>
    <xf numFmtId="180" fontId="149" fillId="0" borderId="0"/>
    <xf numFmtId="180" fontId="149" fillId="0" borderId="0"/>
    <xf numFmtId="179" fontId="149" fillId="0" borderId="0"/>
    <xf numFmtId="0" fontId="149" fillId="0" borderId="13" applyNumberFormat="0" applyAlignment="0" applyProtection="0">
      <alignment horizontal="left" vertical="center"/>
    </xf>
    <xf numFmtId="180" fontId="149" fillId="0" borderId="13" applyNumberFormat="0" applyAlignment="0" applyProtection="0">
      <alignment horizontal="left" vertical="center"/>
    </xf>
    <xf numFmtId="172" fontId="149" fillId="0" borderId="13" applyNumberFormat="0" applyAlignment="0" applyProtection="0">
      <alignment horizontal="left" vertical="center"/>
    </xf>
    <xf numFmtId="172" fontId="100" fillId="0" borderId="0"/>
    <xf numFmtId="191" fontId="149" fillId="0" borderId="13" applyNumberFormat="0" applyAlignment="0" applyProtection="0">
      <alignment horizontal="left" vertical="center"/>
    </xf>
    <xf numFmtId="180" fontId="149" fillId="0" borderId="13" applyNumberFormat="0" applyAlignment="0" applyProtection="0">
      <alignment horizontal="left" vertical="center"/>
    </xf>
    <xf numFmtId="180" fontId="149" fillId="0" borderId="13" applyNumberFormat="0" applyAlignment="0" applyProtection="0">
      <alignment horizontal="left" vertical="center"/>
    </xf>
    <xf numFmtId="172" fontId="149" fillId="0" borderId="13" applyNumberFormat="0" applyAlignment="0" applyProtection="0">
      <alignment horizontal="left" vertical="center"/>
    </xf>
    <xf numFmtId="172" fontId="149" fillId="0" borderId="13" applyNumberFormat="0" applyAlignment="0" applyProtection="0">
      <alignment horizontal="left" vertical="center"/>
    </xf>
    <xf numFmtId="180" fontId="149" fillId="0" borderId="13" applyNumberFormat="0" applyAlignment="0" applyProtection="0">
      <alignment horizontal="left" vertical="center"/>
    </xf>
    <xf numFmtId="180" fontId="149" fillId="0" borderId="13" applyNumberFormat="0" applyAlignment="0" applyProtection="0">
      <alignment horizontal="left" vertical="center"/>
    </xf>
    <xf numFmtId="191" fontId="149" fillId="0" borderId="13" applyNumberFormat="0" applyAlignment="0" applyProtection="0">
      <alignment horizontal="left" vertical="center"/>
    </xf>
    <xf numFmtId="180" fontId="149" fillId="0" borderId="13" applyNumberFormat="0" applyAlignment="0" applyProtection="0">
      <alignment horizontal="left" vertical="center"/>
    </xf>
    <xf numFmtId="180" fontId="149" fillId="0" borderId="13" applyNumberFormat="0" applyAlignment="0" applyProtection="0">
      <alignment horizontal="left" vertical="center"/>
    </xf>
    <xf numFmtId="172" fontId="149" fillId="0" borderId="13" applyNumberFormat="0" applyAlignment="0" applyProtection="0">
      <alignment horizontal="left" vertical="center"/>
    </xf>
    <xf numFmtId="172" fontId="100" fillId="0" borderId="0"/>
    <xf numFmtId="0" fontId="149" fillId="0" borderId="13" applyNumberFormat="0" applyAlignment="0" applyProtection="0">
      <alignment horizontal="left" vertical="center"/>
    </xf>
    <xf numFmtId="180" fontId="149" fillId="0" borderId="13" applyNumberFormat="0" applyAlignment="0" applyProtection="0">
      <alignment horizontal="left" vertical="center"/>
    </xf>
    <xf numFmtId="180" fontId="149" fillId="0" borderId="13" applyNumberFormat="0" applyAlignment="0" applyProtection="0">
      <alignment horizontal="left" vertical="center"/>
    </xf>
    <xf numFmtId="172" fontId="149" fillId="0" borderId="13" applyNumberFormat="0" applyAlignment="0" applyProtection="0">
      <alignment horizontal="left" vertical="center"/>
    </xf>
    <xf numFmtId="172" fontId="149" fillId="0" borderId="13" applyNumberFormat="0" applyAlignment="0" applyProtection="0">
      <alignment horizontal="left" vertical="center"/>
    </xf>
    <xf numFmtId="180" fontId="149" fillId="0" borderId="13" applyNumberFormat="0" applyAlignment="0" applyProtection="0">
      <alignment horizontal="left" vertical="center"/>
    </xf>
    <xf numFmtId="180" fontId="149" fillId="0" borderId="13" applyNumberFormat="0" applyAlignment="0" applyProtection="0">
      <alignment horizontal="left" vertical="center"/>
    </xf>
    <xf numFmtId="0" fontId="149" fillId="0" borderId="13" applyNumberFormat="0" applyAlignment="0" applyProtection="0">
      <alignment horizontal="left" vertical="center"/>
    </xf>
    <xf numFmtId="180" fontId="149" fillId="0" borderId="13" applyNumberFormat="0" applyAlignment="0" applyProtection="0">
      <alignment horizontal="left" vertical="center"/>
    </xf>
    <xf numFmtId="180" fontId="149" fillId="0" borderId="13" applyNumberFormat="0" applyAlignment="0" applyProtection="0">
      <alignment horizontal="left" vertical="center"/>
    </xf>
    <xf numFmtId="172" fontId="149" fillId="0" borderId="13" applyNumberFormat="0" applyAlignment="0" applyProtection="0">
      <alignment horizontal="left" vertical="center"/>
    </xf>
    <xf numFmtId="191" fontId="149" fillId="0" borderId="13" applyNumberFormat="0" applyAlignment="0" applyProtection="0">
      <alignment horizontal="left" vertical="center"/>
    </xf>
    <xf numFmtId="180" fontId="149" fillId="0" borderId="13" applyNumberFormat="0" applyAlignment="0" applyProtection="0">
      <alignment horizontal="left" vertical="center"/>
    </xf>
    <xf numFmtId="180" fontId="149" fillId="0" borderId="13" applyNumberFormat="0" applyAlignment="0" applyProtection="0">
      <alignment horizontal="left" vertical="center"/>
    </xf>
    <xf numFmtId="172" fontId="149" fillId="0" borderId="13" applyNumberFormat="0" applyAlignment="0" applyProtection="0">
      <alignment horizontal="left" vertical="center"/>
    </xf>
    <xf numFmtId="172" fontId="149" fillId="0" borderId="13" applyNumberFormat="0" applyAlignment="0" applyProtection="0">
      <alignment horizontal="left" vertical="center"/>
    </xf>
    <xf numFmtId="180" fontId="149" fillId="0" borderId="13" applyNumberFormat="0" applyAlignment="0" applyProtection="0">
      <alignment horizontal="left" vertical="center"/>
    </xf>
    <xf numFmtId="180" fontId="149" fillId="0" borderId="13" applyNumberFormat="0" applyAlignment="0" applyProtection="0">
      <alignment horizontal="left" vertical="center"/>
    </xf>
    <xf numFmtId="191" fontId="149" fillId="0" borderId="13" applyNumberFormat="0" applyAlignment="0" applyProtection="0">
      <alignment horizontal="left" vertical="center"/>
    </xf>
    <xf numFmtId="191" fontId="149" fillId="0" borderId="13" applyNumberFormat="0" applyAlignment="0" applyProtection="0">
      <alignment horizontal="left" vertical="center"/>
    </xf>
    <xf numFmtId="180" fontId="149" fillId="0" borderId="13" applyNumberFormat="0" applyAlignment="0" applyProtection="0">
      <alignment horizontal="left" vertical="center"/>
    </xf>
    <xf numFmtId="180" fontId="149" fillId="0" borderId="13" applyNumberFormat="0" applyAlignment="0" applyProtection="0">
      <alignment horizontal="left" vertical="center"/>
    </xf>
    <xf numFmtId="180" fontId="149" fillId="0" borderId="13" applyNumberFormat="0" applyAlignment="0" applyProtection="0">
      <alignment horizontal="left" vertical="center"/>
    </xf>
    <xf numFmtId="191" fontId="149" fillId="0" borderId="13" applyNumberFormat="0" applyAlignment="0" applyProtection="0">
      <alignment horizontal="left" vertical="center"/>
    </xf>
    <xf numFmtId="180" fontId="149" fillId="0" borderId="13" applyNumberFormat="0" applyAlignment="0" applyProtection="0">
      <alignment horizontal="left" vertical="center"/>
    </xf>
    <xf numFmtId="0" fontId="149" fillId="0" borderId="29">
      <alignment horizontal="left" vertical="center"/>
    </xf>
    <xf numFmtId="180" fontId="149" fillId="0" borderId="29">
      <alignment horizontal="left" vertical="center"/>
    </xf>
    <xf numFmtId="0" fontId="149" fillId="0" borderId="29">
      <alignment horizontal="left" vertical="center"/>
    </xf>
    <xf numFmtId="0" fontId="149" fillId="0" borderId="29">
      <alignment horizontal="left" vertical="center"/>
    </xf>
    <xf numFmtId="0" fontId="149" fillId="0" borderId="29">
      <alignment horizontal="left" vertical="center"/>
    </xf>
    <xf numFmtId="0" fontId="149" fillId="0" borderId="29">
      <alignment horizontal="left" vertical="center"/>
    </xf>
    <xf numFmtId="0" fontId="149" fillId="0" borderId="29">
      <alignment horizontal="left" vertical="center"/>
    </xf>
    <xf numFmtId="0" fontId="149" fillId="0" borderId="29">
      <alignment horizontal="left" vertical="center"/>
    </xf>
    <xf numFmtId="0" fontId="149" fillId="0" borderId="29">
      <alignment horizontal="left" vertical="center"/>
    </xf>
    <xf numFmtId="0" fontId="149" fillId="0" borderId="29">
      <alignment horizontal="left" vertical="center"/>
    </xf>
    <xf numFmtId="0" fontId="149" fillId="0" borderId="29">
      <alignment horizontal="left" vertical="center"/>
    </xf>
    <xf numFmtId="0" fontId="149" fillId="0" borderId="29">
      <alignment horizontal="left" vertical="center"/>
    </xf>
    <xf numFmtId="0" fontId="149" fillId="0" borderId="29">
      <alignment horizontal="left" vertical="center"/>
    </xf>
    <xf numFmtId="0" fontId="149" fillId="0" borderId="29">
      <alignment horizontal="left" vertical="center"/>
    </xf>
    <xf numFmtId="0" fontId="149" fillId="0" borderId="29">
      <alignment horizontal="left" vertical="center"/>
    </xf>
    <xf numFmtId="0" fontId="149" fillId="0" borderId="29">
      <alignment horizontal="left" vertical="center"/>
    </xf>
    <xf numFmtId="0" fontId="149" fillId="0" borderId="29">
      <alignment horizontal="left" vertical="center"/>
    </xf>
    <xf numFmtId="0" fontId="149" fillId="0" borderId="29">
      <alignment horizontal="left" vertical="center"/>
    </xf>
    <xf numFmtId="0" fontId="149" fillId="0" borderId="29">
      <alignment horizontal="left" vertical="center"/>
    </xf>
    <xf numFmtId="0" fontId="149" fillId="0" borderId="29">
      <alignment horizontal="left" vertical="center"/>
    </xf>
    <xf numFmtId="180" fontId="149" fillId="0" borderId="29">
      <alignment horizontal="left" vertical="center"/>
    </xf>
    <xf numFmtId="180" fontId="149" fillId="0" borderId="29">
      <alignment horizontal="left" vertical="center"/>
    </xf>
    <xf numFmtId="0" fontId="149" fillId="0" borderId="29">
      <alignment horizontal="left" vertical="center"/>
    </xf>
    <xf numFmtId="0" fontId="149" fillId="0" borderId="29">
      <alignment horizontal="left" vertical="center"/>
    </xf>
    <xf numFmtId="0" fontId="149" fillId="0" borderId="29">
      <alignment horizontal="left" vertical="center"/>
    </xf>
    <xf numFmtId="0" fontId="149" fillId="0" borderId="29">
      <alignment horizontal="left" vertical="center"/>
    </xf>
    <xf numFmtId="0" fontId="149" fillId="0" borderId="29">
      <alignment horizontal="left" vertical="center"/>
    </xf>
    <xf numFmtId="180" fontId="149" fillId="0" borderId="29">
      <alignment horizontal="left" vertical="center"/>
    </xf>
    <xf numFmtId="180" fontId="149" fillId="0" borderId="29">
      <alignment horizontal="left" vertical="center"/>
    </xf>
    <xf numFmtId="0" fontId="149" fillId="0" borderId="29">
      <alignment horizontal="left" vertical="center"/>
    </xf>
    <xf numFmtId="0" fontId="149" fillId="0" borderId="29">
      <alignment horizontal="left" vertical="center"/>
    </xf>
    <xf numFmtId="180" fontId="149" fillId="0" borderId="29">
      <alignment horizontal="left" vertical="center"/>
    </xf>
    <xf numFmtId="180" fontId="149" fillId="0" borderId="29">
      <alignment horizontal="left" vertical="center"/>
    </xf>
    <xf numFmtId="0" fontId="149" fillId="0" borderId="29">
      <alignment horizontal="left" vertical="center"/>
    </xf>
    <xf numFmtId="180" fontId="149" fillId="0" borderId="29">
      <alignment horizontal="left" vertical="center"/>
    </xf>
    <xf numFmtId="180" fontId="149" fillId="0" borderId="29">
      <alignment horizontal="left" vertical="center"/>
    </xf>
    <xf numFmtId="0" fontId="149" fillId="0" borderId="29">
      <alignment horizontal="left" vertical="center"/>
    </xf>
    <xf numFmtId="0" fontId="149" fillId="0" borderId="29">
      <alignment horizontal="left" vertical="center"/>
    </xf>
    <xf numFmtId="0" fontId="149" fillId="0" borderId="29">
      <alignment horizontal="left" vertical="center"/>
    </xf>
    <xf numFmtId="0" fontId="149" fillId="0" borderId="29">
      <alignment horizontal="left" vertical="center"/>
    </xf>
    <xf numFmtId="0" fontId="149" fillId="0" borderId="29">
      <alignment horizontal="left" vertical="center"/>
    </xf>
    <xf numFmtId="0" fontId="149" fillId="0" borderId="29">
      <alignment horizontal="left" vertical="center"/>
    </xf>
    <xf numFmtId="0" fontId="149" fillId="0" borderId="29">
      <alignment horizontal="left" vertical="center"/>
    </xf>
    <xf numFmtId="0" fontId="149" fillId="0" borderId="29">
      <alignment horizontal="left" vertical="center"/>
    </xf>
    <xf numFmtId="0" fontId="149" fillId="0" borderId="29">
      <alignment horizontal="left" vertical="center"/>
    </xf>
    <xf numFmtId="0" fontId="149" fillId="0" borderId="29">
      <alignment horizontal="left" vertical="center"/>
    </xf>
    <xf numFmtId="180" fontId="149" fillId="0" borderId="29">
      <alignment horizontal="left" vertical="center"/>
    </xf>
    <xf numFmtId="180" fontId="149" fillId="0" borderId="29">
      <alignment horizontal="left" vertical="center"/>
    </xf>
    <xf numFmtId="191" fontId="149" fillId="0" borderId="29">
      <alignment horizontal="left" vertical="center"/>
    </xf>
    <xf numFmtId="191" fontId="149" fillId="0" borderId="29">
      <alignment horizontal="left" vertical="center"/>
    </xf>
    <xf numFmtId="180" fontId="149" fillId="0" borderId="29">
      <alignment horizontal="left" vertical="center"/>
    </xf>
    <xf numFmtId="180" fontId="149" fillId="0" borderId="29">
      <alignment horizontal="left" vertical="center"/>
    </xf>
    <xf numFmtId="180" fontId="149" fillId="0" borderId="29">
      <alignment horizontal="left" vertical="center"/>
    </xf>
    <xf numFmtId="191" fontId="149" fillId="0" borderId="29">
      <alignment horizontal="left" vertical="center"/>
    </xf>
    <xf numFmtId="180" fontId="149" fillId="0" borderId="29">
      <alignment horizontal="left" vertical="center"/>
    </xf>
    <xf numFmtId="0" fontId="149" fillId="0" borderId="29">
      <alignment horizontal="left" vertical="center"/>
    </xf>
    <xf numFmtId="0" fontId="262" fillId="0" borderId="0">
      <alignment horizontal="center"/>
    </xf>
    <xf numFmtId="172" fontId="263" fillId="0" borderId="44" applyNumberFormat="0" applyFill="0" applyAlignment="0" applyProtection="0"/>
    <xf numFmtId="0" fontId="148" fillId="0" borderId="0" applyNumberFormat="0" applyFont="0" applyFill="0" applyAlignment="0" applyProtection="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100" fillId="0" borderId="0"/>
    <xf numFmtId="172" fontId="100" fillId="0" borderId="0"/>
    <xf numFmtId="172" fontId="100" fillId="0" borderId="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100" fillId="0" borderId="0"/>
    <xf numFmtId="0" fontId="148" fillId="0" borderId="0" applyNumberFormat="0" applyFont="0" applyFill="0" applyAlignment="0" applyProtection="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100" fillId="0" borderId="0"/>
    <xf numFmtId="172" fontId="100" fillId="0" borderId="0"/>
    <xf numFmtId="172" fontId="100" fillId="0" borderId="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100" fillId="0" borderId="0"/>
    <xf numFmtId="0" fontId="148" fillId="0" borderId="0" applyNumberFormat="0" applyFont="0" applyFill="0" applyAlignment="0" applyProtection="0"/>
    <xf numFmtId="172" fontId="7" fillId="0" borderId="1" applyNumberFormat="0" applyFill="0" applyAlignment="0" applyProtection="0"/>
    <xf numFmtId="172" fontId="7" fillId="0" borderId="1" applyNumberFormat="0" applyFill="0" applyAlignment="0" applyProtection="0"/>
    <xf numFmtId="172" fontId="264" fillId="0" borderId="60" applyNumberFormat="0" applyFill="0" applyAlignment="0" applyProtection="0"/>
    <xf numFmtId="172" fontId="264" fillId="0" borderId="60"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264" fillId="0" borderId="60" applyNumberFormat="0" applyFill="0" applyAlignment="0" applyProtection="0"/>
    <xf numFmtId="172" fontId="264" fillId="0" borderId="60" applyNumberFormat="0" applyFill="0" applyAlignment="0" applyProtection="0"/>
    <xf numFmtId="172" fontId="100" fillId="0" borderId="0"/>
    <xf numFmtId="172" fontId="264" fillId="0" borderId="60" applyNumberFormat="0" applyFill="0" applyAlignment="0" applyProtection="0"/>
    <xf numFmtId="172" fontId="264" fillId="0" borderId="60" applyNumberFormat="0" applyFill="0" applyAlignment="0" applyProtection="0"/>
    <xf numFmtId="172" fontId="264" fillId="0" borderId="60" applyNumberFormat="0" applyFill="0" applyAlignment="0" applyProtection="0"/>
    <xf numFmtId="172" fontId="264" fillId="0" borderId="60" applyNumberFormat="0" applyFill="0" applyAlignment="0" applyProtection="0"/>
    <xf numFmtId="172" fontId="264" fillId="0" borderId="60"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100" fillId="0" borderId="0"/>
    <xf numFmtId="0" fontId="148" fillId="0" borderId="0" applyNumberFormat="0" applyFont="0" applyFill="0" applyAlignment="0" applyProtection="0"/>
    <xf numFmtId="172" fontId="7" fillId="0" borderId="1" applyNumberFormat="0" applyFill="0" applyAlignment="0" applyProtection="0"/>
    <xf numFmtId="172" fontId="7" fillId="0" borderId="1" applyNumberFormat="0" applyFill="0" applyAlignment="0" applyProtection="0"/>
    <xf numFmtId="172" fontId="100" fillId="0" borderId="0"/>
    <xf numFmtId="172" fontId="100" fillId="0" borderId="0"/>
    <xf numFmtId="172" fontId="100" fillId="0" borderId="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100" fillId="0" borderId="0"/>
    <xf numFmtId="0" fontId="148" fillId="0" borderId="0" applyNumberFormat="0" applyFont="0" applyFill="0" applyAlignment="0" applyProtection="0"/>
    <xf numFmtId="172" fontId="7" fillId="0" borderId="1" applyNumberFormat="0" applyFill="0" applyAlignment="0" applyProtection="0"/>
    <xf numFmtId="172" fontId="100" fillId="0" borderId="0"/>
    <xf numFmtId="172" fontId="100" fillId="0" borderId="0"/>
    <xf numFmtId="172" fontId="100" fillId="0" borderId="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100" fillId="0" borderId="0"/>
    <xf numFmtId="0" fontId="148" fillId="0" borderId="0" applyNumberFormat="0" applyFont="0" applyFill="0" applyAlignment="0" applyProtection="0"/>
    <xf numFmtId="172" fontId="7" fillId="0" borderId="1" applyNumberFormat="0" applyFill="0" applyAlignment="0" applyProtection="0"/>
    <xf numFmtId="172" fontId="100" fillId="0" borderId="0"/>
    <xf numFmtId="172" fontId="100" fillId="0" borderId="0"/>
    <xf numFmtId="172" fontId="100" fillId="0" borderId="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100" fillId="0" borderId="0"/>
    <xf numFmtId="0" fontId="148" fillId="0" borderId="0" applyNumberFormat="0" applyFont="0" applyFill="0" applyAlignment="0" applyProtection="0"/>
    <xf numFmtId="172" fontId="7" fillId="0" borderId="1" applyNumberFormat="0" applyFill="0" applyAlignment="0" applyProtection="0"/>
    <xf numFmtId="172" fontId="100" fillId="0" borderId="0"/>
    <xf numFmtId="172" fontId="100" fillId="0" borderId="0"/>
    <xf numFmtId="172" fontId="100" fillId="0" borderId="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100" fillId="0" borderId="0"/>
    <xf numFmtId="0" fontId="148" fillId="0" borderId="0" applyNumberFormat="0" applyFont="0" applyFill="0" applyAlignment="0" applyProtection="0"/>
    <xf numFmtId="172" fontId="7" fillId="0" borderId="1" applyNumberFormat="0" applyFill="0" applyAlignment="0" applyProtection="0"/>
    <xf numFmtId="172" fontId="100" fillId="0" borderId="0"/>
    <xf numFmtId="172" fontId="100" fillId="0" borderId="0"/>
    <xf numFmtId="172" fontId="100" fillId="0" borderId="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100" fillId="0" borderId="0"/>
    <xf numFmtId="0" fontId="148" fillId="0" borderId="0" applyNumberFormat="0" applyFont="0" applyFill="0" applyAlignment="0" applyProtection="0"/>
    <xf numFmtId="172" fontId="7" fillId="0" borderId="1" applyNumberFormat="0" applyFill="0" applyAlignment="0" applyProtection="0"/>
    <xf numFmtId="172" fontId="100" fillId="0" borderId="0"/>
    <xf numFmtId="172" fontId="100" fillId="0" borderId="0"/>
    <xf numFmtId="172" fontId="100" fillId="0" borderId="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100" fillId="0" borderId="0"/>
    <xf numFmtId="0" fontId="148" fillId="0" borderId="0" applyNumberFormat="0" applyFont="0" applyFill="0" applyAlignment="0" applyProtection="0"/>
    <xf numFmtId="172" fontId="7" fillId="0" borderId="1" applyNumberFormat="0" applyFill="0" applyAlignment="0" applyProtection="0"/>
    <xf numFmtId="172" fontId="100" fillId="0" borderId="0"/>
    <xf numFmtId="172" fontId="100" fillId="0" borderId="0"/>
    <xf numFmtId="172" fontId="100" fillId="0" borderId="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100" fillId="0" borderId="0"/>
    <xf numFmtId="172" fontId="263" fillId="0" borderId="44" applyNumberFormat="0" applyFill="0" applyAlignment="0" applyProtection="0"/>
    <xf numFmtId="172" fontId="263" fillId="0" borderId="44" applyNumberFormat="0" applyFill="0" applyAlignment="0" applyProtection="0"/>
    <xf numFmtId="172" fontId="263" fillId="0" borderId="44" applyNumberFormat="0" applyFill="0" applyAlignment="0" applyProtection="0"/>
    <xf numFmtId="172" fontId="7" fillId="0" borderId="1" applyNumberFormat="0" applyFill="0" applyAlignment="0" applyProtection="0"/>
    <xf numFmtId="172" fontId="263" fillId="0" borderId="44" applyNumberFormat="0" applyFill="0" applyAlignment="0" applyProtection="0"/>
    <xf numFmtId="172" fontId="263" fillId="0" borderId="44" applyNumberFormat="0" applyFill="0" applyAlignment="0" applyProtection="0"/>
    <xf numFmtId="172" fontId="263" fillId="0" borderId="44" applyNumberFormat="0" applyFill="0" applyAlignment="0" applyProtection="0"/>
    <xf numFmtId="172" fontId="263" fillId="0" borderId="44" applyNumberFormat="0" applyFill="0" applyAlignment="0" applyProtection="0"/>
    <xf numFmtId="172" fontId="263" fillId="0" borderId="44" applyNumberFormat="0" applyFill="0" applyAlignment="0" applyProtection="0"/>
    <xf numFmtId="172" fontId="263" fillId="0" borderId="44" applyNumberFormat="0" applyFill="0" applyAlignment="0" applyProtection="0"/>
    <xf numFmtId="172" fontId="263" fillId="0" borderId="44" applyNumberFormat="0" applyFill="0" applyAlignment="0" applyProtection="0"/>
    <xf numFmtId="0" fontId="148" fillId="0" borderId="0" applyNumberFormat="0" applyFont="0" applyFill="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264" fillId="0" borderId="60" applyNumberFormat="0" applyFill="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7" fillId="0" borderId="1" applyNumberFormat="0" applyFill="0" applyAlignment="0" applyProtection="0"/>
    <xf numFmtId="172" fontId="264" fillId="0" borderId="60" applyNumberFormat="0" applyFill="0" applyAlignment="0" applyProtection="0"/>
    <xf numFmtId="172" fontId="264" fillId="0" borderId="60" applyNumberFormat="0" applyFill="0" applyAlignment="0" applyProtection="0"/>
    <xf numFmtId="172" fontId="7" fillId="0" borderId="1" applyNumberFormat="0" applyFill="0" applyAlignment="0" applyProtection="0"/>
    <xf numFmtId="172" fontId="264" fillId="0" borderId="60" applyNumberFormat="0" applyFill="0" applyAlignment="0" applyProtection="0"/>
    <xf numFmtId="172" fontId="7" fillId="0" borderId="1" applyNumberFormat="0" applyFill="0" applyAlignment="0" applyProtection="0"/>
    <xf numFmtId="172" fontId="264" fillId="0" borderId="60"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264" fillId="0" borderId="60"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264" fillId="0" borderId="60" applyNumberFormat="0" applyFill="0" applyAlignment="0" applyProtection="0"/>
    <xf numFmtId="172" fontId="265" fillId="0" borderId="61" applyNumberFormat="0" applyFill="0" applyAlignment="0" applyProtection="0"/>
    <xf numFmtId="172" fontId="264" fillId="0" borderId="60" applyNumberFormat="0" applyFill="0" applyAlignment="0" applyProtection="0"/>
    <xf numFmtId="172" fontId="264" fillId="0" borderId="60" applyNumberFormat="0" applyFill="0" applyAlignment="0" applyProtection="0"/>
    <xf numFmtId="172" fontId="264" fillId="0" borderId="60" applyNumberFormat="0" applyFill="0" applyAlignment="0" applyProtection="0"/>
    <xf numFmtId="172" fontId="264" fillId="0" borderId="60" applyNumberFormat="0" applyFill="0" applyAlignment="0" applyProtection="0"/>
    <xf numFmtId="172" fontId="264" fillId="0" borderId="60" applyNumberFormat="0" applyFill="0" applyAlignment="0" applyProtection="0"/>
    <xf numFmtId="172" fontId="264" fillId="0" borderId="60" applyNumberFormat="0" applyFill="0" applyAlignment="0" applyProtection="0"/>
    <xf numFmtId="172" fontId="7" fillId="0" borderId="1" applyNumberFormat="0" applyFill="0" applyAlignment="0" applyProtection="0"/>
    <xf numFmtId="172" fontId="264" fillId="0" borderId="60" applyNumberFormat="0" applyFill="0" applyAlignment="0" applyProtection="0"/>
    <xf numFmtId="172" fontId="7" fillId="0" borderId="1" applyNumberFormat="0" applyFill="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148" fillId="0" borderId="0" applyNumberFormat="0" applyFill="0" applyBorder="0" applyAlignment="0" applyProtection="0"/>
    <xf numFmtId="180" fontId="148" fillId="0" borderId="0" applyNumberFormat="0" applyFill="0" applyBorder="0" applyAlignment="0" applyProtection="0"/>
    <xf numFmtId="180" fontId="148" fillId="0" borderId="0" applyNumberFormat="0" applyFill="0" applyBorder="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100" fillId="0" borderId="0"/>
    <xf numFmtId="172" fontId="263" fillId="0" borderId="44" applyNumberFormat="0" applyFill="0" applyAlignment="0" applyProtection="0"/>
    <xf numFmtId="172" fontId="263" fillId="0" borderId="44" applyNumberFormat="0" applyFill="0" applyAlignment="0" applyProtection="0"/>
    <xf numFmtId="172" fontId="263" fillId="0" borderId="44" applyNumberFormat="0" applyFill="0" applyAlignment="0" applyProtection="0"/>
    <xf numFmtId="172" fontId="263" fillId="0" borderId="44" applyNumberFormat="0" applyFill="0" applyAlignment="0" applyProtection="0"/>
    <xf numFmtId="172" fontId="263" fillId="0" borderId="44" applyNumberFormat="0" applyFill="0" applyAlignment="0" applyProtection="0"/>
    <xf numFmtId="172" fontId="263" fillId="0" borderId="44" applyNumberFormat="0" applyFill="0" applyAlignment="0" applyProtection="0"/>
    <xf numFmtId="172" fontId="263" fillId="0" borderId="44" applyNumberFormat="0" applyFill="0" applyAlignment="0" applyProtection="0"/>
    <xf numFmtId="172" fontId="263" fillId="0" borderId="44" applyNumberFormat="0" applyFill="0" applyAlignment="0" applyProtection="0"/>
    <xf numFmtId="172" fontId="263" fillId="0" borderId="44" applyNumberFormat="0" applyFill="0" applyAlignment="0" applyProtection="0"/>
    <xf numFmtId="172" fontId="263" fillId="0" borderId="44" applyNumberFormat="0" applyFill="0" applyAlignment="0" applyProtection="0"/>
    <xf numFmtId="0" fontId="148" fillId="0" borderId="0" applyNumberFormat="0" applyFont="0" applyFill="0" applyAlignment="0" applyProtection="0"/>
    <xf numFmtId="172" fontId="264" fillId="0" borderId="60" applyNumberFormat="0" applyFill="0" applyAlignment="0" applyProtection="0"/>
    <xf numFmtId="172" fontId="264" fillId="0" borderId="60"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264" fillId="0" borderId="60" applyNumberFormat="0" applyFill="0" applyAlignment="0" applyProtection="0"/>
    <xf numFmtId="172" fontId="264" fillId="0" borderId="60" applyNumberFormat="0" applyFill="0" applyAlignment="0" applyProtection="0"/>
    <xf numFmtId="172" fontId="264" fillId="0" borderId="60" applyNumberFormat="0" applyFill="0" applyAlignment="0" applyProtection="0"/>
    <xf numFmtId="172" fontId="264" fillId="0" borderId="60" applyNumberFormat="0" applyFill="0" applyAlignment="0" applyProtection="0"/>
    <xf numFmtId="172" fontId="264" fillId="0" borderId="60" applyNumberFormat="0" applyFill="0" applyAlignment="0" applyProtection="0"/>
    <xf numFmtId="172" fontId="264" fillId="0" borderId="60" applyNumberFormat="0" applyFill="0" applyAlignment="0" applyProtection="0"/>
    <xf numFmtId="172" fontId="264" fillId="0" borderId="60" applyNumberFormat="0" applyFill="0" applyAlignment="0" applyProtection="0"/>
    <xf numFmtId="172" fontId="264" fillId="0" borderId="60" applyNumberFormat="0" applyFill="0" applyAlignment="0" applyProtection="0"/>
    <xf numFmtId="172" fontId="264" fillId="0" borderId="60"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263" fillId="0" borderId="44" applyNumberFormat="0" applyFill="0" applyAlignment="0" applyProtection="0"/>
    <xf numFmtId="180" fontId="263" fillId="0" borderId="44" applyNumberFormat="0" applyFill="0" applyAlignment="0" applyProtection="0"/>
    <xf numFmtId="180" fontId="263" fillId="0" borderId="44"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264" fillId="0" borderId="60" applyNumberFormat="0" applyFill="0" applyAlignment="0" applyProtection="0"/>
    <xf numFmtId="172" fontId="264" fillId="0" borderId="60" applyNumberFormat="0" applyFill="0" applyAlignment="0" applyProtection="0"/>
    <xf numFmtId="172" fontId="100" fillId="0" borderId="0"/>
    <xf numFmtId="172" fontId="263" fillId="0" borderId="44" applyNumberFormat="0" applyFill="0" applyAlignment="0" applyProtection="0"/>
    <xf numFmtId="172" fontId="263" fillId="0" borderId="44" applyNumberFormat="0" applyFill="0" applyAlignment="0" applyProtection="0"/>
    <xf numFmtId="172" fontId="263" fillId="0" borderId="44" applyNumberFormat="0" applyFill="0" applyAlignment="0" applyProtection="0"/>
    <xf numFmtId="172" fontId="263" fillId="0" borderId="44" applyNumberFormat="0" applyFill="0" applyAlignment="0" applyProtection="0"/>
    <xf numFmtId="172" fontId="263" fillId="0" borderId="44" applyNumberFormat="0" applyFill="0" applyAlignment="0" applyProtection="0"/>
    <xf numFmtId="172" fontId="263" fillId="0" borderId="44" applyNumberFormat="0" applyFill="0" applyAlignment="0" applyProtection="0"/>
    <xf numFmtId="172" fontId="263" fillId="0" borderId="44" applyNumberFormat="0" applyFill="0" applyAlignment="0" applyProtection="0"/>
    <xf numFmtId="172" fontId="263" fillId="0" borderId="44" applyNumberFormat="0" applyFill="0" applyAlignment="0" applyProtection="0"/>
    <xf numFmtId="172" fontId="263" fillId="0" borderId="44" applyNumberFormat="0" applyFill="0" applyAlignment="0" applyProtection="0"/>
    <xf numFmtId="172" fontId="263" fillId="0" borderId="44" applyNumberFormat="0" applyFill="0" applyAlignment="0" applyProtection="0"/>
    <xf numFmtId="172" fontId="148" fillId="0" borderId="0" applyNumberFormat="0" applyFont="0" applyFill="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180" fontId="148" fillId="0" borderId="0" applyNumberFormat="0" applyFill="0" applyBorder="0" applyAlignment="0" applyProtection="0"/>
    <xf numFmtId="180" fontId="148" fillId="0" borderId="0" applyNumberFormat="0" applyFill="0" applyBorder="0" applyAlignment="0" applyProtection="0"/>
    <xf numFmtId="172" fontId="148" fillId="0" borderId="0" applyNumberFormat="0" applyFill="0" applyBorder="0" applyAlignment="0" applyProtection="0"/>
    <xf numFmtId="172" fontId="148" fillId="0" borderId="0" applyNumberFormat="0" applyFill="0" applyBorder="0" applyAlignment="0" applyProtection="0"/>
    <xf numFmtId="180" fontId="148" fillId="0" borderId="0" applyNumberFormat="0" applyFill="0" applyBorder="0" applyAlignment="0" applyProtection="0"/>
    <xf numFmtId="180" fontId="148" fillId="0" borderId="0" applyNumberFormat="0" applyFill="0" applyBorder="0" applyAlignment="0" applyProtection="0"/>
    <xf numFmtId="0" fontId="148" fillId="0" borderId="0" applyNumberFormat="0" applyFill="0" applyBorder="0" applyAlignment="0" applyProtection="0"/>
    <xf numFmtId="180" fontId="148" fillId="0" borderId="0" applyNumberFormat="0" applyFill="0" applyBorder="0" applyAlignment="0" applyProtection="0"/>
    <xf numFmtId="180" fontId="148" fillId="0" borderId="0" applyNumberFormat="0" applyFill="0" applyBorder="0" applyAlignment="0" applyProtection="0"/>
    <xf numFmtId="172" fontId="263" fillId="0" borderId="44" applyNumberFormat="0" applyFill="0" applyAlignment="0" applyProtection="0"/>
    <xf numFmtId="172" fontId="263" fillId="0" borderId="44" applyNumberFormat="0" applyFill="0" applyAlignment="0" applyProtection="0"/>
    <xf numFmtId="172" fontId="263" fillId="0" borderId="44" applyNumberFormat="0" applyFill="0" applyAlignment="0" applyProtection="0"/>
    <xf numFmtId="172" fontId="263" fillId="0" borderId="44" applyNumberFormat="0" applyFill="0" applyAlignment="0" applyProtection="0"/>
    <xf numFmtId="172" fontId="263" fillId="0" borderId="44" applyNumberFormat="0" applyFill="0" applyAlignment="0" applyProtection="0"/>
    <xf numFmtId="172" fontId="263" fillId="0" borderId="44" applyNumberFormat="0" applyFill="0" applyAlignment="0" applyProtection="0"/>
    <xf numFmtId="172" fontId="263" fillId="0" borderId="44" applyNumberFormat="0" applyFill="0" applyAlignment="0" applyProtection="0"/>
    <xf numFmtId="172" fontId="263" fillId="0" borderId="44" applyNumberFormat="0" applyFill="0" applyAlignment="0" applyProtection="0"/>
    <xf numFmtId="172" fontId="263" fillId="0" borderId="44" applyNumberFormat="0" applyFill="0" applyAlignment="0" applyProtection="0"/>
    <xf numFmtId="172" fontId="263" fillId="0" borderId="44" applyNumberFormat="0" applyFill="0" applyAlignment="0" applyProtection="0"/>
    <xf numFmtId="172" fontId="263" fillId="0" borderId="44" applyNumberFormat="0" applyFill="0" applyAlignment="0" applyProtection="0"/>
    <xf numFmtId="0" fontId="263" fillId="0" borderId="44" applyNumberFormat="0" applyFill="0" applyAlignment="0" applyProtection="0"/>
    <xf numFmtId="180" fontId="263" fillId="0" borderId="44" applyNumberFormat="0" applyFill="0" applyAlignment="0" applyProtection="0"/>
    <xf numFmtId="180" fontId="263" fillId="0" borderId="44" applyNumberFormat="0" applyFill="0" applyAlignment="0" applyProtection="0"/>
    <xf numFmtId="172" fontId="263" fillId="0" borderId="44" applyNumberFormat="0" applyFill="0" applyAlignment="0" applyProtection="0"/>
    <xf numFmtId="172" fontId="263" fillId="0" borderId="44" applyNumberFormat="0" applyFill="0" applyAlignment="0" applyProtection="0"/>
    <xf numFmtId="172" fontId="263" fillId="0" borderId="44" applyNumberFormat="0" applyFill="0" applyAlignment="0" applyProtection="0"/>
    <xf numFmtId="172" fontId="263" fillId="0" borderId="44" applyNumberFormat="0" applyFill="0" applyAlignment="0" applyProtection="0"/>
    <xf numFmtId="172" fontId="263" fillId="0" borderId="44" applyNumberFormat="0" applyFill="0" applyAlignment="0" applyProtection="0"/>
    <xf numFmtId="172" fontId="263" fillId="0" borderId="44" applyNumberFormat="0" applyFill="0" applyAlignment="0" applyProtection="0"/>
    <xf numFmtId="172" fontId="263" fillId="0" borderId="44" applyNumberFormat="0" applyFill="0" applyAlignment="0" applyProtection="0"/>
    <xf numFmtId="172" fontId="263" fillId="0" borderId="44" applyNumberFormat="0" applyFill="0" applyAlignment="0" applyProtection="0"/>
    <xf numFmtId="172" fontId="263" fillId="0" borderId="44" applyNumberFormat="0" applyFill="0" applyAlignment="0" applyProtection="0"/>
    <xf numFmtId="172" fontId="263" fillId="0" borderId="44" applyNumberFormat="0" applyFill="0" applyAlignment="0" applyProtection="0"/>
    <xf numFmtId="172" fontId="263" fillId="0" borderId="44" applyNumberFormat="0" applyFill="0" applyAlignment="0" applyProtection="0"/>
    <xf numFmtId="172" fontId="263" fillId="0" borderId="44" applyNumberFormat="0" applyFill="0" applyAlignment="0" applyProtection="0"/>
    <xf numFmtId="180" fontId="263" fillId="0" borderId="44" applyNumberFormat="0" applyFill="0" applyAlignment="0" applyProtection="0"/>
    <xf numFmtId="180" fontId="263" fillId="0" borderId="44" applyNumberFormat="0" applyFill="0" applyAlignment="0" applyProtection="0"/>
    <xf numFmtId="172" fontId="263" fillId="0" borderId="44" applyNumberFormat="0" applyFill="0" applyAlignment="0" applyProtection="0"/>
    <xf numFmtId="172" fontId="263" fillId="0" borderId="44" applyNumberFormat="0" applyFill="0" applyAlignment="0" applyProtection="0"/>
    <xf numFmtId="172" fontId="263" fillId="0" borderId="44" applyNumberFormat="0" applyFill="0" applyAlignment="0" applyProtection="0"/>
    <xf numFmtId="172" fontId="263" fillId="0" borderId="44" applyNumberFormat="0" applyFill="0" applyAlignment="0" applyProtection="0"/>
    <xf numFmtId="172" fontId="263" fillId="0" borderId="44" applyNumberFormat="0" applyFill="0" applyAlignment="0" applyProtection="0"/>
    <xf numFmtId="172" fontId="263" fillId="0" borderId="44" applyNumberFormat="0" applyFill="0" applyAlignment="0" applyProtection="0"/>
    <xf numFmtId="172" fontId="263" fillId="0" borderId="44" applyNumberFormat="0" applyFill="0" applyAlignment="0" applyProtection="0"/>
    <xf numFmtId="172" fontId="263" fillId="0" borderId="44" applyNumberFormat="0" applyFill="0" applyAlignment="0" applyProtection="0"/>
    <xf numFmtId="172" fontId="263" fillId="0" borderId="44" applyNumberFormat="0" applyFill="0" applyAlignment="0" applyProtection="0"/>
    <xf numFmtId="172" fontId="263" fillId="0" borderId="44" applyNumberFormat="0" applyFill="0" applyAlignment="0" applyProtection="0"/>
    <xf numFmtId="172" fontId="148" fillId="0" borderId="0" applyNumberFormat="0" applyFont="0" applyFill="0" applyAlignment="0" applyProtection="0"/>
    <xf numFmtId="0" fontId="263" fillId="0" borderId="44" applyNumberFormat="0" applyFill="0" applyAlignment="0" applyProtection="0"/>
    <xf numFmtId="180" fontId="263" fillId="0" borderId="44" applyNumberFormat="0" applyFill="0" applyAlignment="0" applyProtection="0"/>
    <xf numFmtId="180" fontId="263" fillId="0" borderId="44" applyNumberFormat="0" applyFill="0" applyAlignment="0" applyProtection="0"/>
    <xf numFmtId="172" fontId="263" fillId="0" borderId="44" applyNumberFormat="0" applyFill="0" applyAlignment="0" applyProtection="0"/>
    <xf numFmtId="172" fontId="263" fillId="0" borderId="44" applyNumberFormat="0" applyFill="0" applyAlignment="0" applyProtection="0"/>
    <xf numFmtId="172" fontId="263" fillId="0" borderId="44" applyNumberFormat="0" applyFill="0" applyAlignment="0" applyProtection="0"/>
    <xf numFmtId="172" fontId="263" fillId="0" borderId="44" applyNumberFormat="0" applyFill="0" applyAlignment="0" applyProtection="0"/>
    <xf numFmtId="172" fontId="263" fillId="0" borderId="44" applyNumberFormat="0" applyFill="0" applyAlignment="0" applyProtection="0"/>
    <xf numFmtId="172" fontId="263" fillId="0" borderId="44" applyNumberFormat="0" applyFill="0" applyAlignment="0" applyProtection="0"/>
    <xf numFmtId="172" fontId="263" fillId="0" borderId="44" applyNumberFormat="0" applyFill="0" applyAlignment="0" applyProtection="0"/>
    <xf numFmtId="172" fontId="263" fillId="0" borderId="44" applyNumberFormat="0" applyFill="0" applyAlignment="0" applyProtection="0"/>
    <xf numFmtId="172" fontId="263" fillId="0" borderId="44" applyNumberFormat="0" applyFill="0" applyAlignment="0" applyProtection="0"/>
    <xf numFmtId="172" fontId="263" fillId="0" borderId="44" applyNumberFormat="0" applyFill="0" applyAlignment="0" applyProtection="0"/>
    <xf numFmtId="172" fontId="263" fillId="0" borderId="44" applyNumberFormat="0" applyFill="0" applyAlignment="0" applyProtection="0"/>
    <xf numFmtId="172" fontId="263" fillId="0" borderId="44" applyNumberFormat="0" applyFill="0" applyAlignment="0" applyProtection="0"/>
    <xf numFmtId="172" fontId="263" fillId="0" borderId="44" applyNumberFormat="0" applyFill="0" applyAlignment="0" applyProtection="0"/>
    <xf numFmtId="172" fontId="263" fillId="0" borderId="44" applyNumberFormat="0" applyFill="0" applyAlignment="0" applyProtection="0"/>
    <xf numFmtId="172" fontId="263" fillId="0" borderId="44" applyNumberFormat="0" applyFill="0" applyAlignment="0" applyProtection="0"/>
    <xf numFmtId="172" fontId="263" fillId="0" borderId="44" applyNumberFormat="0" applyFill="0" applyAlignment="0" applyProtection="0"/>
    <xf numFmtId="172" fontId="263" fillId="0" borderId="44" applyNumberFormat="0" applyFill="0" applyAlignment="0" applyProtection="0"/>
    <xf numFmtId="172" fontId="263" fillId="0" borderId="44" applyNumberFormat="0" applyFill="0" applyAlignment="0" applyProtection="0"/>
    <xf numFmtId="172" fontId="148" fillId="0" borderId="0" applyNumberFormat="0" applyFill="0" applyBorder="0" applyAlignment="0" applyProtection="0"/>
    <xf numFmtId="172" fontId="263" fillId="0" borderId="44" applyNumberFormat="0" applyFill="0" applyAlignment="0" applyProtection="0"/>
    <xf numFmtId="0" fontId="148" fillId="0" borderId="0" applyNumberFormat="0" applyFon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266" fillId="0" borderId="0" applyNumberFormat="0" applyFill="0" applyBorder="0" applyAlignment="0" applyProtection="0"/>
    <xf numFmtId="172" fontId="100" fillId="0" borderId="0"/>
    <xf numFmtId="0" fontId="148" fillId="0" borderId="0" applyNumberFormat="0" applyFon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266" fillId="0" borderId="0" applyNumberFormat="0" applyFill="0" applyBorder="0" applyAlignment="0" applyProtection="0"/>
    <xf numFmtId="172" fontId="100" fillId="0" borderId="0"/>
    <xf numFmtId="0" fontId="148" fillId="0" borderId="0" applyNumberFormat="0" applyFon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266" fillId="0" borderId="0" applyNumberFormat="0" applyFill="0" applyBorder="0" applyAlignment="0" applyProtection="0"/>
    <xf numFmtId="172" fontId="100" fillId="0" borderId="0"/>
    <xf numFmtId="0" fontId="148" fillId="0" borderId="0" applyNumberFormat="0" applyFon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266" fillId="0" borderId="0" applyNumberFormat="0" applyFill="0" applyBorder="0" applyAlignment="0" applyProtection="0"/>
    <xf numFmtId="172" fontId="100" fillId="0" borderId="0"/>
    <xf numFmtId="0" fontId="148" fillId="0" borderId="0" applyNumberFormat="0" applyFon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266" fillId="0" borderId="0" applyNumberFormat="0" applyFill="0" applyBorder="0" applyAlignment="0" applyProtection="0"/>
    <xf numFmtId="172" fontId="100" fillId="0" borderId="0"/>
    <xf numFmtId="0" fontId="148" fillId="0" borderId="0" applyNumberFormat="0" applyFon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266" fillId="0" borderId="0" applyNumberFormat="0" applyFill="0" applyBorder="0" applyAlignment="0" applyProtection="0"/>
    <xf numFmtId="172" fontId="100" fillId="0" borderId="0"/>
    <xf numFmtId="0" fontId="148" fillId="0" borderId="0" applyNumberFormat="0" applyFon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266" fillId="0" borderId="0" applyNumberFormat="0" applyFill="0" applyBorder="0" applyAlignment="0" applyProtection="0"/>
    <xf numFmtId="172" fontId="100" fillId="0" borderId="0"/>
    <xf numFmtId="0" fontId="148" fillId="0" borderId="0" applyNumberFormat="0" applyFon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266" fillId="0" borderId="0" applyNumberFormat="0" applyFill="0" applyBorder="0" applyAlignment="0" applyProtection="0"/>
    <xf numFmtId="172" fontId="100" fillId="0" borderId="0"/>
    <xf numFmtId="0" fontId="148" fillId="0" borderId="0" applyNumberFormat="0" applyFon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266" fillId="0" borderId="0" applyNumberFormat="0" applyFill="0" applyBorder="0" applyAlignment="0" applyProtection="0"/>
    <xf numFmtId="172" fontId="100" fillId="0" borderId="0"/>
    <xf numFmtId="0" fontId="148" fillId="0" borderId="0" applyNumberFormat="0" applyFon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266" fillId="0" borderId="0" applyNumberFormat="0" applyFill="0" applyBorder="0" applyAlignment="0" applyProtection="0"/>
    <xf numFmtId="172" fontId="100" fillId="0" borderId="0"/>
    <xf numFmtId="0" fontId="148" fillId="0" borderId="0" applyNumberFormat="0" applyFont="0" applyFill="0" applyAlignment="0" applyProtection="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0" fontId="263" fillId="0" borderId="44" applyNumberFormat="0" applyFill="0" applyAlignment="0" applyProtection="0"/>
    <xf numFmtId="172" fontId="100" fillId="0" borderId="0"/>
    <xf numFmtId="172" fontId="263" fillId="0" borderId="44" applyNumberFormat="0" applyFill="0" applyAlignment="0" applyProtection="0"/>
    <xf numFmtId="172" fontId="266" fillId="0" borderId="0" applyNumberFormat="0" applyFill="0" applyBorder="0" applyAlignment="0" applyProtection="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100" fillId="0" borderId="0"/>
    <xf numFmtId="0" fontId="148" fillId="0" borderId="0" applyNumberFormat="0" applyFon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266" fillId="0" borderId="0" applyNumberFormat="0" applyFill="0" applyBorder="0" applyAlignment="0" applyProtection="0"/>
    <xf numFmtId="172" fontId="100" fillId="0" borderId="0"/>
    <xf numFmtId="0" fontId="148" fillId="0" borderId="0" applyNumberFormat="0" applyFon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266" fillId="0" borderId="0" applyNumberFormat="0" applyFill="0" applyBorder="0" applyAlignment="0" applyProtection="0"/>
    <xf numFmtId="172" fontId="100" fillId="0" borderId="0"/>
    <xf numFmtId="0" fontId="148" fillId="0" borderId="0" applyNumberFormat="0" applyFon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266" fillId="0" borderId="0" applyNumberFormat="0" applyFill="0" applyBorder="0" applyAlignment="0" applyProtection="0"/>
    <xf numFmtId="172" fontId="100" fillId="0" borderId="0"/>
    <xf numFmtId="0" fontId="148" fillId="0" borderId="0" applyNumberFormat="0" applyFon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266" fillId="0" borderId="0" applyNumberFormat="0" applyFill="0" applyBorder="0" applyAlignment="0" applyProtection="0"/>
    <xf numFmtId="172" fontId="100" fillId="0" borderId="0"/>
    <xf numFmtId="0" fontId="148" fillId="0" borderId="0" applyNumberFormat="0" applyFon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266" fillId="0" borderId="0" applyNumberFormat="0" applyFill="0" applyBorder="0" applyAlignment="0" applyProtection="0"/>
    <xf numFmtId="172" fontId="100" fillId="0" borderId="0"/>
    <xf numFmtId="172" fontId="148" fillId="0" borderId="0" applyNumberFormat="0" applyFon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48" fillId="0" borderId="0" applyNumberFormat="0" applyFon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48" fillId="0" borderId="0" applyNumberFormat="0" applyFont="0" applyFill="0" applyAlignment="0" applyProtection="0"/>
    <xf numFmtId="172" fontId="265" fillId="0" borderId="61" applyNumberForma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48" fillId="0" borderId="0" applyNumberFormat="0" applyFont="0" applyFill="0" applyAlignment="0" applyProtection="0"/>
    <xf numFmtId="172" fontId="265" fillId="0" borderId="61" applyNumberForma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48" fillId="0" borderId="0" applyNumberFormat="0" applyFont="0" applyFill="0" applyAlignment="0" applyProtection="0"/>
    <xf numFmtId="172" fontId="265" fillId="0" borderId="61" applyNumberForma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0" fontId="148" fillId="0" borderId="0" applyNumberFormat="0" applyFont="0" applyFill="0" applyAlignment="0" applyProtection="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0" fontId="263" fillId="0" borderId="44" applyNumberFormat="0" applyFill="0" applyAlignment="0" applyProtection="0"/>
    <xf numFmtId="172" fontId="100" fillId="0" borderId="0"/>
    <xf numFmtId="172" fontId="100" fillId="0" borderId="0"/>
    <xf numFmtId="172" fontId="100" fillId="0" borderId="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100" fillId="0" borderId="0"/>
    <xf numFmtId="172" fontId="148" fillId="0" borderId="0" applyNumberFormat="0" applyFont="0" applyFill="0" applyAlignment="0" applyProtection="0"/>
    <xf numFmtId="172" fontId="265" fillId="0" borderId="61" applyNumberForma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48" fillId="0" borderId="0" applyNumberFormat="0" applyFon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48" fillId="0" borderId="0" applyNumberFormat="0" applyFon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48" fillId="0" borderId="0" applyNumberFormat="0" applyFon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48" fillId="0" borderId="0" applyNumberFormat="0" applyFon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48" fillId="0" borderId="0" applyNumberFormat="0" applyFon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48" fillId="0" borderId="0" applyNumberFormat="0" applyFon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48" fillId="0" borderId="0" applyNumberFormat="0" applyFon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48" fillId="0" borderId="0" applyNumberFormat="0" applyFon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48" fillId="0" borderId="0" applyNumberFormat="0" applyFon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0" fontId="148" fillId="0" borderId="0" applyNumberFormat="0" applyFont="0" applyFill="0" applyAlignment="0" applyProtection="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0" fontId="263" fillId="0" borderId="44" applyNumberFormat="0" applyFill="0" applyAlignment="0" applyProtection="0"/>
    <xf numFmtId="172" fontId="100" fillId="0" borderId="0"/>
    <xf numFmtId="172" fontId="100" fillId="0" borderId="0"/>
    <xf numFmtId="172" fontId="100" fillId="0" borderId="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100" fillId="0" borderId="0"/>
    <xf numFmtId="172" fontId="148" fillId="0" borderId="0" applyNumberFormat="0" applyFon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48" fillId="0" borderId="0" applyNumberFormat="0" applyFon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48" fillId="0" borderId="0" applyNumberFormat="0" applyFon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48" fillId="0" borderId="0" applyNumberFormat="0" applyFon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48" fillId="0" borderId="0" applyNumberFormat="0" applyFon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48" fillId="0" borderId="0" applyNumberFormat="0" applyFon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48" fillId="0" borderId="0" applyNumberFormat="0" applyFon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48" fillId="0" borderId="0" applyNumberFormat="0" applyFon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48" fillId="0" borderId="0" applyNumberFormat="0" applyFon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48" fillId="0" borderId="0" applyNumberFormat="0" applyFon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0" fontId="148" fillId="0" borderId="0" applyNumberFormat="0" applyFont="0" applyFill="0" applyAlignment="0" applyProtection="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0" fontId="263" fillId="0" borderId="44" applyNumberFormat="0" applyFill="0" applyAlignment="0" applyProtection="0"/>
    <xf numFmtId="172" fontId="100" fillId="0" borderId="0"/>
    <xf numFmtId="172" fontId="100" fillId="0" borderId="0"/>
    <xf numFmtId="172" fontId="100" fillId="0" borderId="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100" fillId="0" borderId="0"/>
    <xf numFmtId="172" fontId="148" fillId="0" borderId="0" applyNumberFormat="0" applyFont="0" applyFill="0" applyAlignment="0" applyProtection="0"/>
    <xf numFmtId="172" fontId="100" fillId="0" borderId="0"/>
    <xf numFmtId="172" fontId="100" fillId="0" borderId="0"/>
    <xf numFmtId="172" fontId="100" fillId="0" borderId="0"/>
    <xf numFmtId="172" fontId="148" fillId="0" borderId="0" applyNumberFormat="0" applyFont="0" applyFill="0" applyAlignment="0" applyProtection="0"/>
    <xf numFmtId="172" fontId="100" fillId="0" borderId="0"/>
    <xf numFmtId="172" fontId="100" fillId="0" borderId="0"/>
    <xf numFmtId="172" fontId="100" fillId="0" borderId="0"/>
    <xf numFmtId="172" fontId="148" fillId="0" borderId="0" applyNumberFormat="0" applyFont="0" applyFill="0" applyAlignment="0" applyProtection="0"/>
    <xf numFmtId="172" fontId="100" fillId="0" borderId="0"/>
    <xf numFmtId="172" fontId="100" fillId="0" borderId="0"/>
    <xf numFmtId="172" fontId="100" fillId="0" borderId="0"/>
    <xf numFmtId="172" fontId="148" fillId="0" borderId="0" applyNumberFormat="0" applyFont="0" applyFill="0" applyAlignment="0" applyProtection="0"/>
    <xf numFmtId="172" fontId="100" fillId="0" borderId="0"/>
    <xf numFmtId="172" fontId="100" fillId="0" borderId="0"/>
    <xf numFmtId="172" fontId="100" fillId="0" borderId="0"/>
    <xf numFmtId="172" fontId="148" fillId="0" borderId="0" applyNumberFormat="0" applyFont="0" applyFill="0" applyAlignment="0" applyProtection="0"/>
    <xf numFmtId="172" fontId="100" fillId="0" borderId="0"/>
    <xf numFmtId="172" fontId="100" fillId="0" borderId="0"/>
    <xf numFmtId="172" fontId="100" fillId="0" borderId="0"/>
    <xf numFmtId="172" fontId="148" fillId="0" borderId="0" applyNumberFormat="0" applyFont="0" applyFill="0" applyAlignment="0" applyProtection="0"/>
    <xf numFmtId="172" fontId="100" fillId="0" borderId="0"/>
    <xf numFmtId="172" fontId="100" fillId="0" borderId="0"/>
    <xf numFmtId="172" fontId="100" fillId="0" borderId="0"/>
    <xf numFmtId="172" fontId="148" fillId="0" borderId="0" applyNumberFormat="0" applyFont="0" applyFill="0" applyAlignment="0" applyProtection="0"/>
    <xf numFmtId="172" fontId="100" fillId="0" borderId="0"/>
    <xf numFmtId="172" fontId="100" fillId="0" borderId="0"/>
    <xf numFmtId="172" fontId="100" fillId="0" borderId="0"/>
    <xf numFmtId="172" fontId="148" fillId="0" borderId="0" applyNumberFormat="0" applyFont="0" applyFill="0" applyAlignment="0" applyProtection="0"/>
    <xf numFmtId="172" fontId="100" fillId="0" borderId="0"/>
    <xf numFmtId="172" fontId="100" fillId="0" borderId="0"/>
    <xf numFmtId="172" fontId="100" fillId="0" borderId="0"/>
    <xf numFmtId="172" fontId="148" fillId="0" borderId="0" applyNumberFormat="0" applyFont="0" applyFill="0" applyAlignment="0" applyProtection="0"/>
    <xf numFmtId="172" fontId="100" fillId="0" borderId="0"/>
    <xf numFmtId="172" fontId="100" fillId="0" borderId="0"/>
    <xf numFmtId="172" fontId="100" fillId="0" borderId="0"/>
    <xf numFmtId="172" fontId="148" fillId="0" borderId="0" applyNumberFormat="0" applyFont="0" applyFill="0" applyAlignment="0" applyProtection="0"/>
    <xf numFmtId="172" fontId="100" fillId="0" borderId="0"/>
    <xf numFmtId="172" fontId="100" fillId="0" borderId="0"/>
    <xf numFmtId="172" fontId="100" fillId="0" borderId="0"/>
    <xf numFmtId="0" fontId="148" fillId="0" borderId="0" applyNumberFormat="0" applyFont="0" applyFill="0" applyAlignment="0" applyProtection="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0" fontId="263" fillId="0" borderId="44" applyNumberFormat="0" applyFill="0" applyAlignment="0" applyProtection="0"/>
    <xf numFmtId="172" fontId="100" fillId="0" borderId="0"/>
    <xf numFmtId="172" fontId="100" fillId="0" borderId="0"/>
    <xf numFmtId="172" fontId="100" fillId="0" borderId="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100" fillId="0" borderId="0"/>
    <xf numFmtId="172" fontId="148" fillId="0" borderId="0" applyNumberFormat="0" applyFont="0" applyFill="0" applyAlignment="0" applyProtection="0"/>
    <xf numFmtId="172" fontId="100" fillId="0" borderId="0"/>
    <xf numFmtId="172" fontId="100" fillId="0" borderId="0"/>
    <xf numFmtId="172" fontId="100" fillId="0" borderId="0"/>
    <xf numFmtId="172" fontId="148" fillId="0" borderId="0" applyNumberFormat="0" applyFont="0" applyFill="0" applyAlignment="0" applyProtection="0"/>
    <xf numFmtId="172" fontId="100" fillId="0" borderId="0"/>
    <xf numFmtId="172" fontId="100" fillId="0" borderId="0"/>
    <xf numFmtId="172" fontId="100" fillId="0" borderId="0"/>
    <xf numFmtId="172" fontId="148" fillId="0" borderId="0" applyNumberFormat="0" applyFont="0" applyFill="0" applyAlignment="0" applyProtection="0"/>
    <xf numFmtId="172" fontId="100" fillId="0" borderId="0"/>
    <xf numFmtId="172" fontId="100" fillId="0" borderId="0"/>
    <xf numFmtId="172" fontId="100" fillId="0" borderId="0"/>
    <xf numFmtId="172" fontId="148" fillId="0" borderId="0" applyNumberFormat="0" applyFont="0" applyFill="0" applyAlignment="0" applyProtection="0"/>
    <xf numFmtId="172" fontId="100" fillId="0" borderId="0"/>
    <xf numFmtId="172" fontId="100" fillId="0" borderId="0"/>
    <xf numFmtId="172" fontId="100" fillId="0" borderId="0"/>
    <xf numFmtId="172" fontId="148" fillId="0" borderId="0" applyNumberFormat="0" applyFont="0" applyFill="0" applyAlignment="0" applyProtection="0"/>
    <xf numFmtId="172" fontId="100" fillId="0" borderId="0"/>
    <xf numFmtId="172" fontId="100" fillId="0" borderId="0"/>
    <xf numFmtId="172" fontId="100" fillId="0" borderId="0"/>
    <xf numFmtId="172" fontId="148" fillId="0" borderId="0" applyNumberFormat="0" applyFont="0" applyFill="0" applyAlignment="0" applyProtection="0"/>
    <xf numFmtId="172" fontId="100" fillId="0" borderId="0"/>
    <xf numFmtId="172" fontId="100" fillId="0" borderId="0"/>
    <xf numFmtId="172" fontId="100" fillId="0" borderId="0"/>
    <xf numFmtId="172" fontId="148" fillId="0" borderId="0" applyNumberFormat="0" applyFont="0" applyFill="0" applyAlignment="0" applyProtection="0"/>
    <xf numFmtId="172" fontId="100" fillId="0" borderId="0"/>
    <xf numFmtId="172" fontId="100" fillId="0" borderId="0"/>
    <xf numFmtId="172" fontId="100" fillId="0" borderId="0"/>
    <xf numFmtId="172" fontId="148" fillId="0" borderId="0" applyNumberFormat="0" applyFont="0" applyFill="0" applyAlignment="0" applyProtection="0"/>
    <xf numFmtId="172" fontId="100" fillId="0" borderId="0"/>
    <xf numFmtId="172" fontId="100" fillId="0" borderId="0"/>
    <xf numFmtId="172" fontId="100" fillId="0" borderId="0"/>
    <xf numFmtId="172" fontId="148" fillId="0" borderId="0" applyNumberFormat="0" applyFont="0" applyFill="0" applyAlignment="0" applyProtection="0"/>
    <xf numFmtId="172" fontId="100" fillId="0" borderId="0"/>
    <xf numFmtId="172" fontId="100" fillId="0" borderId="0"/>
    <xf numFmtId="172" fontId="100" fillId="0" borderId="0"/>
    <xf numFmtId="172" fontId="148" fillId="0" borderId="0" applyNumberFormat="0" applyFont="0" applyFill="0" applyAlignment="0" applyProtection="0"/>
    <xf numFmtId="172" fontId="100" fillId="0" borderId="0"/>
    <xf numFmtId="172" fontId="100" fillId="0" borderId="0"/>
    <xf numFmtId="172" fontId="100" fillId="0" borderId="0"/>
    <xf numFmtId="0" fontId="148" fillId="0" borderId="0" applyNumberFormat="0" applyFont="0" applyFill="0" applyAlignment="0" applyProtection="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0" fontId="263" fillId="0" borderId="44" applyNumberFormat="0" applyFill="0" applyAlignment="0" applyProtection="0"/>
    <xf numFmtId="172" fontId="100" fillId="0" borderId="0"/>
    <xf numFmtId="172" fontId="100" fillId="0" borderId="0"/>
    <xf numFmtId="172" fontId="100" fillId="0" borderId="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100" fillId="0" borderId="0"/>
    <xf numFmtId="172" fontId="148" fillId="0" borderId="0" applyNumberFormat="0" applyFont="0" applyFill="0" applyAlignment="0" applyProtection="0"/>
    <xf numFmtId="172" fontId="100" fillId="0" borderId="0"/>
    <xf numFmtId="172" fontId="100" fillId="0" borderId="0"/>
    <xf numFmtId="172" fontId="100" fillId="0" borderId="0"/>
    <xf numFmtId="172" fontId="148" fillId="0" borderId="0" applyNumberFormat="0" applyFont="0" applyFill="0" applyAlignment="0" applyProtection="0"/>
    <xf numFmtId="172" fontId="100" fillId="0" borderId="0"/>
    <xf numFmtId="172" fontId="100" fillId="0" borderId="0"/>
    <xf numFmtId="172" fontId="100" fillId="0" borderId="0"/>
    <xf numFmtId="172" fontId="148" fillId="0" borderId="0" applyNumberFormat="0" applyFon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0" fontId="148" fillId="0" borderId="0" applyNumberFormat="0" applyFont="0" applyFill="0" applyAlignment="0" applyProtection="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0" fontId="263" fillId="0" borderId="44" applyNumberFormat="0" applyFill="0" applyAlignment="0" applyProtection="0"/>
    <xf numFmtId="172" fontId="100" fillId="0" borderId="0"/>
    <xf numFmtId="172" fontId="100" fillId="0" borderId="0"/>
    <xf numFmtId="172" fontId="100" fillId="0" borderId="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100" fillId="0" borderId="0"/>
    <xf numFmtId="172" fontId="267" fillId="0" borderId="60" applyNumberFormat="0" applyFill="0" applyAlignment="0" applyProtection="0"/>
    <xf numFmtId="172" fontId="266" fillId="0" borderId="0" applyNumberFormat="0" applyFill="0" applyBorder="0" applyAlignment="0" applyProtection="0"/>
    <xf numFmtId="172" fontId="266" fillId="0" borderId="0" applyNumberFormat="0" applyFill="0" applyBorder="0" applyAlignment="0" applyProtection="0"/>
    <xf numFmtId="172" fontId="266" fillId="0" borderId="0" applyNumberFormat="0" applyFill="0" applyBorder="0" applyAlignment="0" applyProtection="0"/>
    <xf numFmtId="172" fontId="266" fillId="0" borderId="0" applyNumberFormat="0" applyFill="0" applyBorder="0" applyAlignment="0" applyProtection="0"/>
    <xf numFmtId="172" fontId="268" fillId="0" borderId="22" applyNumberFormat="0" applyFill="0" applyAlignment="0" applyProtection="0"/>
    <xf numFmtId="0" fontId="149" fillId="0" borderId="0" applyNumberFormat="0" applyFont="0" applyFill="0" applyAlignment="0" applyProtection="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100" fillId="0" borderId="0"/>
    <xf numFmtId="172" fontId="100" fillId="0" borderId="0"/>
    <xf numFmtId="172" fontId="100" fillId="0" borderId="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100" fillId="0" borderId="0"/>
    <xf numFmtId="0" fontId="149" fillId="0" borderId="0" applyNumberFormat="0" applyFont="0" applyFill="0" applyAlignment="0" applyProtection="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100" fillId="0" borderId="0"/>
    <xf numFmtId="172" fontId="100" fillId="0" borderId="0"/>
    <xf numFmtId="172" fontId="100" fillId="0" borderId="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100" fillId="0" borderId="0"/>
    <xf numFmtId="0" fontId="149" fillId="0" borderId="0" applyNumberFormat="0" applyFont="0" applyFill="0" applyAlignment="0" applyProtection="0"/>
    <xf numFmtId="172" fontId="8" fillId="0" borderId="2" applyNumberFormat="0" applyFill="0" applyAlignment="0" applyProtection="0"/>
    <xf numFmtId="172" fontId="8" fillId="0" borderId="2" applyNumberFormat="0" applyFill="0" applyAlignment="0" applyProtection="0"/>
    <xf numFmtId="172" fontId="269" fillId="0" borderId="22" applyNumberFormat="0" applyFill="0" applyAlignment="0" applyProtection="0"/>
    <xf numFmtId="172" fontId="269" fillId="0" borderId="2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269" fillId="0" borderId="22" applyNumberFormat="0" applyFill="0" applyAlignment="0" applyProtection="0"/>
    <xf numFmtId="172" fontId="269" fillId="0" borderId="22" applyNumberFormat="0" applyFill="0" applyAlignment="0" applyProtection="0"/>
    <xf numFmtId="172" fontId="100" fillId="0" borderId="0"/>
    <xf numFmtId="172" fontId="269" fillId="0" borderId="22" applyNumberFormat="0" applyFill="0" applyAlignment="0" applyProtection="0"/>
    <xf numFmtId="172" fontId="269" fillId="0" borderId="22" applyNumberFormat="0" applyFill="0" applyAlignment="0" applyProtection="0"/>
    <xf numFmtId="172" fontId="269" fillId="0" borderId="22" applyNumberFormat="0" applyFill="0" applyAlignment="0" applyProtection="0"/>
    <xf numFmtId="172" fontId="269" fillId="0" borderId="22" applyNumberFormat="0" applyFill="0" applyAlignment="0" applyProtection="0"/>
    <xf numFmtId="172" fontId="269" fillId="0" borderId="2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100" fillId="0" borderId="0"/>
    <xf numFmtId="0" fontId="149" fillId="0" borderId="0" applyNumberFormat="0" applyFont="0" applyFill="0" applyAlignment="0" applyProtection="0"/>
    <xf numFmtId="172" fontId="8" fillId="0" borderId="2" applyNumberFormat="0" applyFill="0" applyAlignment="0" applyProtection="0"/>
    <xf numFmtId="172" fontId="8" fillId="0" borderId="2" applyNumberFormat="0" applyFill="0" applyAlignment="0" applyProtection="0"/>
    <xf numFmtId="172" fontId="100" fillId="0" borderId="0"/>
    <xf numFmtId="172" fontId="100" fillId="0" borderId="0"/>
    <xf numFmtId="172" fontId="100" fillId="0" borderId="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100" fillId="0" borderId="0"/>
    <xf numFmtId="0" fontId="149" fillId="0" borderId="0" applyNumberFormat="0" applyFont="0" applyFill="0" applyAlignment="0" applyProtection="0"/>
    <xf numFmtId="172" fontId="8" fillId="0" borderId="2" applyNumberFormat="0" applyFill="0" applyAlignment="0" applyProtection="0"/>
    <xf numFmtId="172" fontId="100" fillId="0" borderId="0"/>
    <xf numFmtId="172" fontId="100" fillId="0" borderId="0"/>
    <xf numFmtId="172" fontId="100" fillId="0" borderId="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100" fillId="0" borderId="0"/>
    <xf numFmtId="0" fontId="149" fillId="0" borderId="0" applyNumberFormat="0" applyFont="0" applyFill="0" applyAlignment="0" applyProtection="0"/>
    <xf numFmtId="172" fontId="8" fillId="0" borderId="2" applyNumberFormat="0" applyFill="0" applyAlignment="0" applyProtection="0"/>
    <xf numFmtId="172" fontId="100" fillId="0" borderId="0"/>
    <xf numFmtId="172" fontId="100" fillId="0" borderId="0"/>
    <xf numFmtId="172" fontId="100" fillId="0" borderId="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100" fillId="0" borderId="0"/>
    <xf numFmtId="0" fontId="149" fillId="0" borderId="0" applyNumberFormat="0" applyFont="0" applyFill="0" applyAlignment="0" applyProtection="0"/>
    <xf numFmtId="172" fontId="8" fillId="0" borderId="2" applyNumberFormat="0" applyFill="0" applyAlignment="0" applyProtection="0"/>
    <xf numFmtId="172" fontId="100" fillId="0" borderId="0"/>
    <xf numFmtId="172" fontId="100" fillId="0" borderId="0"/>
    <xf numFmtId="172" fontId="100" fillId="0" borderId="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100" fillId="0" borderId="0"/>
    <xf numFmtId="0" fontId="149" fillId="0" borderId="0" applyNumberFormat="0" applyFont="0" applyFill="0" applyAlignment="0" applyProtection="0"/>
    <xf numFmtId="172" fontId="8" fillId="0" borderId="2" applyNumberFormat="0" applyFill="0" applyAlignment="0" applyProtection="0"/>
    <xf numFmtId="172" fontId="100" fillId="0" borderId="0"/>
    <xf numFmtId="172" fontId="100" fillId="0" borderId="0"/>
    <xf numFmtId="172" fontId="100" fillId="0" borderId="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100" fillId="0" borderId="0"/>
    <xf numFmtId="0" fontId="149" fillId="0" borderId="0" applyNumberFormat="0" applyFont="0" applyFill="0" applyAlignment="0" applyProtection="0"/>
    <xf numFmtId="172" fontId="8" fillId="0" borderId="2" applyNumberFormat="0" applyFill="0" applyAlignment="0" applyProtection="0"/>
    <xf numFmtId="172" fontId="100" fillId="0" borderId="0"/>
    <xf numFmtId="172" fontId="100" fillId="0" borderId="0"/>
    <xf numFmtId="172" fontId="100" fillId="0" borderId="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100" fillId="0" borderId="0"/>
    <xf numFmtId="0" fontId="149" fillId="0" borderId="0" applyNumberFormat="0" applyFont="0" applyFill="0" applyAlignment="0" applyProtection="0"/>
    <xf numFmtId="172" fontId="8" fillId="0" borderId="2" applyNumberFormat="0" applyFill="0" applyAlignment="0" applyProtection="0"/>
    <xf numFmtId="172" fontId="100" fillId="0" borderId="0"/>
    <xf numFmtId="172" fontId="100" fillId="0" borderId="0"/>
    <xf numFmtId="172" fontId="100" fillId="0" borderId="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100" fillId="0" borderId="0"/>
    <xf numFmtId="172" fontId="268" fillId="0" borderId="22" applyNumberFormat="0" applyFill="0" applyAlignment="0" applyProtection="0"/>
    <xf numFmtId="172" fontId="268" fillId="0" borderId="22" applyNumberFormat="0" applyFill="0" applyAlignment="0" applyProtection="0"/>
    <xf numFmtId="172" fontId="268" fillId="0" borderId="22" applyNumberFormat="0" applyFill="0" applyAlignment="0" applyProtection="0"/>
    <xf numFmtId="172" fontId="8" fillId="0" borderId="2" applyNumberFormat="0" applyFill="0" applyAlignment="0" applyProtection="0"/>
    <xf numFmtId="172" fontId="268" fillId="0" borderId="22" applyNumberFormat="0" applyFill="0" applyAlignment="0" applyProtection="0"/>
    <xf numFmtId="172" fontId="268" fillId="0" borderId="22" applyNumberFormat="0" applyFill="0" applyAlignment="0" applyProtection="0"/>
    <xf numFmtId="172" fontId="268" fillId="0" borderId="22" applyNumberFormat="0" applyFill="0" applyAlignment="0" applyProtection="0"/>
    <xf numFmtId="172" fontId="268" fillId="0" borderId="22" applyNumberFormat="0" applyFill="0" applyAlignment="0" applyProtection="0"/>
    <xf numFmtId="172" fontId="268" fillId="0" borderId="22" applyNumberFormat="0" applyFill="0" applyAlignment="0" applyProtection="0"/>
    <xf numFmtId="172" fontId="268" fillId="0" borderId="22" applyNumberFormat="0" applyFill="0" applyAlignment="0" applyProtection="0"/>
    <xf numFmtId="172" fontId="268" fillId="0" borderId="22" applyNumberFormat="0" applyFill="0" applyAlignment="0" applyProtection="0"/>
    <xf numFmtId="0" fontId="149" fillId="0" borderId="0" applyNumberFormat="0" applyFont="0" applyFill="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269" fillId="0" borderId="22" applyNumberFormat="0" applyFill="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8" fillId="0" borderId="2" applyNumberFormat="0" applyFill="0" applyAlignment="0" applyProtection="0"/>
    <xf numFmtId="172" fontId="269" fillId="0" borderId="22" applyNumberFormat="0" applyFill="0" applyAlignment="0" applyProtection="0"/>
    <xf numFmtId="172" fontId="269" fillId="0" borderId="22" applyNumberFormat="0" applyFill="0" applyAlignment="0" applyProtection="0"/>
    <xf numFmtId="172" fontId="8" fillId="0" borderId="2" applyNumberFormat="0" applyFill="0" applyAlignment="0" applyProtection="0"/>
    <xf numFmtId="172" fontId="269" fillId="0" borderId="22" applyNumberFormat="0" applyFill="0" applyAlignment="0" applyProtection="0"/>
    <xf numFmtId="172" fontId="8" fillId="0" borderId="2" applyNumberFormat="0" applyFill="0" applyAlignment="0" applyProtection="0"/>
    <xf numFmtId="172" fontId="269" fillId="0" borderId="2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269" fillId="0" borderId="2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269" fillId="0" borderId="22" applyNumberFormat="0" applyFill="0" applyAlignment="0" applyProtection="0"/>
    <xf numFmtId="172" fontId="270" fillId="0" borderId="62" applyNumberFormat="0" applyFill="0" applyAlignment="0" applyProtection="0"/>
    <xf numFmtId="172" fontId="269" fillId="0" borderId="22" applyNumberFormat="0" applyFill="0" applyAlignment="0" applyProtection="0"/>
    <xf numFmtId="172" fontId="269" fillId="0" borderId="22" applyNumberFormat="0" applyFill="0" applyAlignment="0" applyProtection="0"/>
    <xf numFmtId="172" fontId="269" fillId="0" borderId="22" applyNumberFormat="0" applyFill="0" applyAlignment="0" applyProtection="0"/>
    <xf numFmtId="172" fontId="269" fillId="0" borderId="22" applyNumberFormat="0" applyFill="0" applyAlignment="0" applyProtection="0"/>
    <xf numFmtId="172" fontId="269" fillId="0" borderId="22" applyNumberFormat="0" applyFill="0" applyAlignment="0" applyProtection="0"/>
    <xf numFmtId="172" fontId="269" fillId="0" borderId="22" applyNumberFormat="0" applyFill="0" applyAlignment="0" applyProtection="0"/>
    <xf numFmtId="172" fontId="8" fillId="0" borderId="2" applyNumberFormat="0" applyFill="0" applyAlignment="0" applyProtection="0"/>
    <xf numFmtId="172" fontId="269" fillId="0" borderId="22" applyNumberFormat="0" applyFill="0" applyAlignment="0" applyProtection="0"/>
    <xf numFmtId="172" fontId="8" fillId="0" borderId="2" applyNumberFormat="0" applyFill="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149" fillId="0" borderId="0" applyNumberFormat="0" applyFill="0" applyBorder="0" applyAlignment="0" applyProtection="0"/>
    <xf numFmtId="180" fontId="149" fillId="0" borderId="0" applyNumberFormat="0" applyFill="0" applyBorder="0" applyAlignment="0" applyProtection="0"/>
    <xf numFmtId="180" fontId="149" fillId="0" borderId="0" applyNumberFormat="0" applyFill="0" applyBorder="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100" fillId="0" borderId="0"/>
    <xf numFmtId="172" fontId="268" fillId="0" borderId="22" applyNumberFormat="0" applyFill="0" applyAlignment="0" applyProtection="0"/>
    <xf numFmtId="172" fontId="268" fillId="0" borderId="22" applyNumberFormat="0" applyFill="0" applyAlignment="0" applyProtection="0"/>
    <xf numFmtId="172" fontId="268" fillId="0" borderId="22" applyNumberFormat="0" applyFill="0" applyAlignment="0" applyProtection="0"/>
    <xf numFmtId="172" fontId="268" fillId="0" borderId="22" applyNumberFormat="0" applyFill="0" applyAlignment="0" applyProtection="0"/>
    <xf numFmtId="172" fontId="268" fillId="0" borderId="22" applyNumberFormat="0" applyFill="0" applyAlignment="0" applyProtection="0"/>
    <xf numFmtId="172" fontId="268" fillId="0" borderId="22" applyNumberFormat="0" applyFill="0" applyAlignment="0" applyProtection="0"/>
    <xf numFmtId="172" fontId="268" fillId="0" borderId="22" applyNumberFormat="0" applyFill="0" applyAlignment="0" applyProtection="0"/>
    <xf numFmtId="172" fontId="268" fillId="0" borderId="22" applyNumberFormat="0" applyFill="0" applyAlignment="0" applyProtection="0"/>
    <xf numFmtId="172" fontId="268" fillId="0" borderId="22" applyNumberFormat="0" applyFill="0" applyAlignment="0" applyProtection="0"/>
    <xf numFmtId="172" fontId="268" fillId="0" borderId="22" applyNumberFormat="0" applyFill="0" applyAlignment="0" applyProtection="0"/>
    <xf numFmtId="0" fontId="149" fillId="0" borderId="0" applyNumberFormat="0" applyFont="0" applyFill="0" applyAlignment="0" applyProtection="0"/>
    <xf numFmtId="172" fontId="269" fillId="0" borderId="22" applyNumberFormat="0" applyFill="0" applyAlignment="0" applyProtection="0"/>
    <xf numFmtId="172" fontId="269" fillId="0" borderId="2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269" fillId="0" borderId="22" applyNumberFormat="0" applyFill="0" applyAlignment="0" applyProtection="0"/>
    <xf numFmtId="172" fontId="269" fillId="0" borderId="22" applyNumberFormat="0" applyFill="0" applyAlignment="0" applyProtection="0"/>
    <xf numFmtId="172" fontId="269" fillId="0" borderId="22" applyNumberFormat="0" applyFill="0" applyAlignment="0" applyProtection="0"/>
    <xf numFmtId="172" fontId="269" fillId="0" borderId="22" applyNumberFormat="0" applyFill="0" applyAlignment="0" applyProtection="0"/>
    <xf numFmtId="172" fontId="269" fillId="0" borderId="22" applyNumberFormat="0" applyFill="0" applyAlignment="0" applyProtection="0"/>
    <xf numFmtId="172" fontId="269" fillId="0" borderId="22" applyNumberFormat="0" applyFill="0" applyAlignment="0" applyProtection="0"/>
    <xf numFmtId="172" fontId="269" fillId="0" borderId="22" applyNumberFormat="0" applyFill="0" applyAlignment="0" applyProtection="0"/>
    <xf numFmtId="172" fontId="269" fillId="0" borderId="22" applyNumberFormat="0" applyFill="0" applyAlignment="0" applyProtection="0"/>
    <xf numFmtId="172" fontId="269" fillId="0" borderId="2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268" fillId="0" borderId="22" applyNumberFormat="0" applyFill="0" applyAlignment="0" applyProtection="0"/>
    <xf numFmtId="180" fontId="268" fillId="0" borderId="22" applyNumberFormat="0" applyFill="0" applyAlignment="0" applyProtection="0"/>
    <xf numFmtId="180" fontId="268" fillId="0" borderId="2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269" fillId="0" borderId="22" applyNumberFormat="0" applyFill="0" applyAlignment="0" applyProtection="0"/>
    <xf numFmtId="172" fontId="269" fillId="0" borderId="22" applyNumberFormat="0" applyFill="0" applyAlignment="0" applyProtection="0"/>
    <xf numFmtId="172" fontId="100" fillId="0" borderId="0"/>
    <xf numFmtId="172" fontId="268" fillId="0" borderId="22" applyNumberFormat="0" applyFill="0" applyAlignment="0" applyProtection="0"/>
    <xf numFmtId="172" fontId="268" fillId="0" borderId="22" applyNumberFormat="0" applyFill="0" applyAlignment="0" applyProtection="0"/>
    <xf numFmtId="172" fontId="268" fillId="0" borderId="22" applyNumberFormat="0" applyFill="0" applyAlignment="0" applyProtection="0"/>
    <xf numFmtId="172" fontId="268" fillId="0" borderId="22" applyNumberFormat="0" applyFill="0" applyAlignment="0" applyProtection="0"/>
    <xf numFmtId="172" fontId="268" fillId="0" borderId="22" applyNumberFormat="0" applyFill="0" applyAlignment="0" applyProtection="0"/>
    <xf numFmtId="172" fontId="268" fillId="0" borderId="22" applyNumberFormat="0" applyFill="0" applyAlignment="0" applyProtection="0"/>
    <xf numFmtId="172" fontId="268" fillId="0" borderId="22" applyNumberFormat="0" applyFill="0" applyAlignment="0" applyProtection="0"/>
    <xf numFmtId="172" fontId="268" fillId="0" borderId="22" applyNumberFormat="0" applyFill="0" applyAlignment="0" applyProtection="0"/>
    <xf numFmtId="172" fontId="268" fillId="0" borderId="22" applyNumberFormat="0" applyFill="0" applyAlignment="0" applyProtection="0"/>
    <xf numFmtId="172" fontId="268" fillId="0" borderId="22" applyNumberFormat="0" applyFill="0" applyAlignment="0" applyProtection="0"/>
    <xf numFmtId="172" fontId="149" fillId="0" borderId="0" applyNumberFormat="0" applyFont="0" applyFill="0" applyAlignment="0" applyProtection="0"/>
    <xf numFmtId="172" fontId="100" fillId="0" borderId="0"/>
    <xf numFmtId="0" fontId="149" fillId="0" borderId="0" applyNumberFormat="0" applyFill="0" applyBorder="0" applyAlignment="0" applyProtection="0"/>
    <xf numFmtId="180" fontId="149" fillId="0" borderId="0" applyNumberFormat="0" applyFill="0" applyBorder="0" applyAlignment="0" applyProtection="0"/>
    <xf numFmtId="180" fontId="149" fillId="0" borderId="0" applyNumberFormat="0" applyFill="0" applyBorder="0" applyAlignment="0" applyProtection="0"/>
    <xf numFmtId="172" fontId="149" fillId="0" borderId="0" applyNumberFormat="0" applyFill="0" applyBorder="0" applyAlignment="0" applyProtection="0"/>
    <xf numFmtId="172" fontId="149" fillId="0" borderId="0" applyNumberFormat="0" applyFill="0" applyBorder="0" applyAlignment="0" applyProtection="0"/>
    <xf numFmtId="180" fontId="149" fillId="0" borderId="0" applyNumberFormat="0" applyFill="0" applyBorder="0" applyAlignment="0" applyProtection="0"/>
    <xf numFmtId="180" fontId="149" fillId="0" borderId="0" applyNumberFormat="0" applyFill="0" applyBorder="0" applyAlignment="0" applyProtection="0"/>
    <xf numFmtId="0" fontId="149" fillId="0" borderId="0" applyNumberFormat="0" applyFill="0" applyBorder="0" applyAlignment="0" applyProtection="0"/>
    <xf numFmtId="180" fontId="149" fillId="0" borderId="0" applyNumberFormat="0" applyFill="0" applyBorder="0" applyAlignment="0" applyProtection="0"/>
    <xf numFmtId="180" fontId="149" fillId="0" borderId="0" applyNumberFormat="0" applyFill="0" applyBorder="0" applyAlignment="0" applyProtection="0"/>
    <xf numFmtId="172" fontId="268" fillId="0" borderId="22" applyNumberFormat="0" applyFill="0" applyAlignment="0" applyProtection="0"/>
    <xf numFmtId="172" fontId="268" fillId="0" borderId="22" applyNumberFormat="0" applyFill="0" applyAlignment="0" applyProtection="0"/>
    <xf numFmtId="172" fontId="268" fillId="0" borderId="22" applyNumberFormat="0" applyFill="0" applyAlignment="0" applyProtection="0"/>
    <xf numFmtId="172" fontId="268" fillId="0" borderId="22" applyNumberFormat="0" applyFill="0" applyAlignment="0" applyProtection="0"/>
    <xf numFmtId="172" fontId="268" fillId="0" borderId="22" applyNumberFormat="0" applyFill="0" applyAlignment="0" applyProtection="0"/>
    <xf numFmtId="172" fontId="268" fillId="0" borderId="22" applyNumberFormat="0" applyFill="0" applyAlignment="0" applyProtection="0"/>
    <xf numFmtId="172" fontId="268" fillId="0" borderId="22" applyNumberFormat="0" applyFill="0" applyAlignment="0" applyProtection="0"/>
    <xf numFmtId="172" fontId="268" fillId="0" borderId="22" applyNumberFormat="0" applyFill="0" applyAlignment="0" applyProtection="0"/>
    <xf numFmtId="172" fontId="268" fillId="0" borderId="22" applyNumberFormat="0" applyFill="0" applyAlignment="0" applyProtection="0"/>
    <xf numFmtId="172" fontId="268" fillId="0" borderId="22" applyNumberFormat="0" applyFill="0" applyAlignment="0" applyProtection="0"/>
    <xf numFmtId="172" fontId="268" fillId="0" borderId="22" applyNumberFormat="0" applyFill="0" applyAlignment="0" applyProtection="0"/>
    <xf numFmtId="0" fontId="268" fillId="0" borderId="22" applyNumberFormat="0" applyFill="0" applyAlignment="0" applyProtection="0"/>
    <xf numFmtId="180" fontId="268" fillId="0" borderId="22" applyNumberFormat="0" applyFill="0" applyAlignment="0" applyProtection="0"/>
    <xf numFmtId="180" fontId="268" fillId="0" borderId="22" applyNumberFormat="0" applyFill="0" applyAlignment="0" applyProtection="0"/>
    <xf numFmtId="172" fontId="268" fillId="0" borderId="22" applyNumberFormat="0" applyFill="0" applyAlignment="0" applyProtection="0"/>
    <xf numFmtId="172" fontId="268" fillId="0" borderId="22" applyNumberFormat="0" applyFill="0" applyAlignment="0" applyProtection="0"/>
    <xf numFmtId="172" fontId="268" fillId="0" borderId="22" applyNumberFormat="0" applyFill="0" applyAlignment="0" applyProtection="0"/>
    <xf numFmtId="172" fontId="268" fillId="0" borderId="22" applyNumberFormat="0" applyFill="0" applyAlignment="0" applyProtection="0"/>
    <xf numFmtId="172" fontId="268" fillId="0" borderId="22" applyNumberFormat="0" applyFill="0" applyAlignment="0" applyProtection="0"/>
    <xf numFmtId="172" fontId="268" fillId="0" borderId="22" applyNumberFormat="0" applyFill="0" applyAlignment="0" applyProtection="0"/>
    <xf numFmtId="172" fontId="268" fillId="0" borderId="22" applyNumberFormat="0" applyFill="0" applyAlignment="0" applyProtection="0"/>
    <xf numFmtId="172" fontId="268" fillId="0" borderId="22" applyNumberFormat="0" applyFill="0" applyAlignment="0" applyProtection="0"/>
    <xf numFmtId="172" fontId="268" fillId="0" borderId="22" applyNumberFormat="0" applyFill="0" applyAlignment="0" applyProtection="0"/>
    <xf numFmtId="172" fontId="268" fillId="0" borderId="22" applyNumberFormat="0" applyFill="0" applyAlignment="0" applyProtection="0"/>
    <xf numFmtId="172" fontId="268" fillId="0" borderId="22" applyNumberFormat="0" applyFill="0" applyAlignment="0" applyProtection="0"/>
    <xf numFmtId="172" fontId="268" fillId="0" borderId="22" applyNumberFormat="0" applyFill="0" applyAlignment="0" applyProtection="0"/>
    <xf numFmtId="180" fontId="268" fillId="0" borderId="22" applyNumberFormat="0" applyFill="0" applyAlignment="0" applyProtection="0"/>
    <xf numFmtId="180" fontId="268" fillId="0" borderId="22" applyNumberFormat="0" applyFill="0" applyAlignment="0" applyProtection="0"/>
    <xf numFmtId="172" fontId="268" fillId="0" borderId="22" applyNumberFormat="0" applyFill="0" applyAlignment="0" applyProtection="0"/>
    <xf numFmtId="172" fontId="268" fillId="0" borderId="22" applyNumberFormat="0" applyFill="0" applyAlignment="0" applyProtection="0"/>
    <xf numFmtId="172" fontId="268" fillId="0" borderId="22" applyNumberFormat="0" applyFill="0" applyAlignment="0" applyProtection="0"/>
    <xf numFmtId="172" fontId="268" fillId="0" borderId="22" applyNumberFormat="0" applyFill="0" applyAlignment="0" applyProtection="0"/>
    <xf numFmtId="172" fontId="268" fillId="0" borderId="22" applyNumberFormat="0" applyFill="0" applyAlignment="0" applyProtection="0"/>
    <xf numFmtId="172" fontId="268" fillId="0" borderId="22" applyNumberFormat="0" applyFill="0" applyAlignment="0" applyProtection="0"/>
    <xf numFmtId="172" fontId="268" fillId="0" borderId="22" applyNumberFormat="0" applyFill="0" applyAlignment="0" applyProtection="0"/>
    <xf numFmtId="172" fontId="268" fillId="0" borderId="22" applyNumberFormat="0" applyFill="0" applyAlignment="0" applyProtection="0"/>
    <xf numFmtId="172" fontId="268" fillId="0" borderId="22" applyNumberFormat="0" applyFill="0" applyAlignment="0" applyProtection="0"/>
    <xf numFmtId="172" fontId="268" fillId="0" borderId="22" applyNumberFormat="0" applyFill="0" applyAlignment="0" applyProtection="0"/>
    <xf numFmtId="172" fontId="149" fillId="0" borderId="0" applyNumberFormat="0" applyFont="0" applyFill="0" applyAlignment="0" applyProtection="0"/>
    <xf numFmtId="0" fontId="268" fillId="0" borderId="22" applyNumberFormat="0" applyFill="0" applyAlignment="0" applyProtection="0"/>
    <xf numFmtId="180" fontId="268" fillId="0" borderId="22" applyNumberFormat="0" applyFill="0" applyAlignment="0" applyProtection="0"/>
    <xf numFmtId="180" fontId="268" fillId="0" borderId="22" applyNumberFormat="0" applyFill="0" applyAlignment="0" applyProtection="0"/>
    <xf numFmtId="172" fontId="268" fillId="0" borderId="22" applyNumberFormat="0" applyFill="0" applyAlignment="0" applyProtection="0"/>
    <xf numFmtId="172" fontId="268" fillId="0" borderId="22" applyNumberFormat="0" applyFill="0" applyAlignment="0" applyProtection="0"/>
    <xf numFmtId="172" fontId="268" fillId="0" borderId="22" applyNumberFormat="0" applyFill="0" applyAlignment="0" applyProtection="0"/>
    <xf numFmtId="172" fontId="268" fillId="0" borderId="22" applyNumberFormat="0" applyFill="0" applyAlignment="0" applyProtection="0"/>
    <xf numFmtId="172" fontId="268" fillId="0" borderId="22" applyNumberFormat="0" applyFill="0" applyAlignment="0" applyProtection="0"/>
    <xf numFmtId="172" fontId="268" fillId="0" borderId="22" applyNumberFormat="0" applyFill="0" applyAlignment="0" applyProtection="0"/>
    <xf numFmtId="172" fontId="268" fillId="0" borderId="22" applyNumberFormat="0" applyFill="0" applyAlignment="0" applyProtection="0"/>
    <xf numFmtId="172" fontId="268" fillId="0" borderId="22" applyNumberFormat="0" applyFill="0" applyAlignment="0" applyProtection="0"/>
    <xf numFmtId="172" fontId="268" fillId="0" borderId="22" applyNumberFormat="0" applyFill="0" applyAlignment="0" applyProtection="0"/>
    <xf numFmtId="172" fontId="268" fillId="0" borderId="22" applyNumberFormat="0" applyFill="0" applyAlignment="0" applyProtection="0"/>
    <xf numFmtId="172" fontId="268" fillId="0" borderId="22" applyNumberFormat="0" applyFill="0" applyAlignment="0" applyProtection="0"/>
    <xf numFmtId="172" fontId="268" fillId="0" borderId="22" applyNumberFormat="0" applyFill="0" applyAlignment="0" applyProtection="0"/>
    <xf numFmtId="172" fontId="268" fillId="0" borderId="22" applyNumberFormat="0" applyFill="0" applyAlignment="0" applyProtection="0"/>
    <xf numFmtId="172" fontId="268" fillId="0" borderId="22" applyNumberFormat="0" applyFill="0" applyAlignment="0" applyProtection="0"/>
    <xf numFmtId="172" fontId="268" fillId="0" borderId="22" applyNumberFormat="0" applyFill="0" applyAlignment="0" applyProtection="0"/>
    <xf numFmtId="172" fontId="268" fillId="0" borderId="22" applyNumberFormat="0" applyFill="0" applyAlignment="0" applyProtection="0"/>
    <xf numFmtId="172" fontId="268" fillId="0" borderId="22" applyNumberFormat="0" applyFill="0" applyAlignment="0" applyProtection="0"/>
    <xf numFmtId="172" fontId="268" fillId="0" borderId="22" applyNumberFormat="0" applyFill="0" applyAlignment="0" applyProtection="0"/>
    <xf numFmtId="172" fontId="149" fillId="0" borderId="0" applyNumberFormat="0" applyFill="0" applyBorder="0" applyAlignment="0" applyProtection="0"/>
    <xf numFmtId="172" fontId="268" fillId="0" borderId="22" applyNumberFormat="0" applyFill="0" applyAlignment="0" applyProtection="0"/>
    <xf numFmtId="0" fontId="149" fillId="0" borderId="0" applyNumberFormat="0" applyFon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84" fillId="0" borderId="0" applyNumberFormat="0" applyFill="0" applyBorder="0" applyAlignment="0" applyProtection="0"/>
    <xf numFmtId="172" fontId="100" fillId="0" borderId="0"/>
    <xf numFmtId="0" fontId="149" fillId="0" borderId="0" applyNumberFormat="0" applyFon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84" fillId="0" borderId="0" applyNumberFormat="0" applyFill="0" applyBorder="0" applyAlignment="0" applyProtection="0"/>
    <xf numFmtId="172" fontId="100" fillId="0" borderId="0"/>
    <xf numFmtId="0" fontId="149" fillId="0" borderId="0" applyNumberFormat="0" applyFon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84" fillId="0" borderId="0" applyNumberFormat="0" applyFill="0" applyBorder="0" applyAlignment="0" applyProtection="0"/>
    <xf numFmtId="172" fontId="100" fillId="0" borderId="0"/>
    <xf numFmtId="0" fontId="149" fillId="0" borderId="0" applyNumberFormat="0" applyFon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84" fillId="0" borderId="0" applyNumberFormat="0" applyFill="0" applyBorder="0" applyAlignment="0" applyProtection="0"/>
    <xf numFmtId="172" fontId="100" fillId="0" borderId="0"/>
    <xf numFmtId="0" fontId="149" fillId="0" borderId="0" applyNumberFormat="0" applyFon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84" fillId="0" borderId="0" applyNumberFormat="0" applyFill="0" applyBorder="0" applyAlignment="0" applyProtection="0"/>
    <xf numFmtId="172" fontId="100" fillId="0" borderId="0"/>
    <xf numFmtId="0" fontId="149" fillId="0" borderId="0" applyNumberFormat="0" applyFon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84" fillId="0" borderId="0" applyNumberFormat="0" applyFill="0" applyBorder="0" applyAlignment="0" applyProtection="0"/>
    <xf numFmtId="172" fontId="100" fillId="0" borderId="0"/>
    <xf numFmtId="0" fontId="149" fillId="0" borderId="0" applyNumberFormat="0" applyFon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84" fillId="0" borderId="0" applyNumberFormat="0" applyFill="0" applyBorder="0" applyAlignment="0" applyProtection="0"/>
    <xf numFmtId="172" fontId="100" fillId="0" borderId="0"/>
    <xf numFmtId="0" fontId="149" fillId="0" borderId="0" applyNumberFormat="0" applyFon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84" fillId="0" borderId="0" applyNumberFormat="0" applyFill="0" applyBorder="0" applyAlignment="0" applyProtection="0"/>
    <xf numFmtId="172" fontId="100" fillId="0" borderId="0"/>
    <xf numFmtId="0" fontId="149" fillId="0" borderId="0" applyNumberFormat="0" applyFon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84" fillId="0" borderId="0" applyNumberFormat="0" applyFill="0" applyBorder="0" applyAlignment="0" applyProtection="0"/>
    <xf numFmtId="172" fontId="100" fillId="0" borderId="0"/>
    <xf numFmtId="0" fontId="149" fillId="0" borderId="0" applyNumberFormat="0" applyFon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84" fillId="0" borderId="0" applyNumberFormat="0" applyFill="0" applyBorder="0" applyAlignment="0" applyProtection="0"/>
    <xf numFmtId="172" fontId="100" fillId="0" borderId="0"/>
    <xf numFmtId="0" fontId="149" fillId="0" borderId="0" applyNumberFormat="0" applyFont="0" applyFill="0" applyAlignment="0" applyProtection="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0" fontId="268" fillId="0" borderId="22" applyNumberFormat="0" applyFill="0" applyAlignment="0" applyProtection="0"/>
    <xf numFmtId="172" fontId="100" fillId="0" borderId="0"/>
    <xf numFmtId="172" fontId="268" fillId="0" borderId="22" applyNumberFormat="0" applyFill="0" applyAlignment="0" applyProtection="0"/>
    <xf numFmtId="172" fontId="84" fillId="0" borderId="0" applyNumberFormat="0" applyFill="0" applyBorder="0" applyAlignment="0" applyProtection="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100" fillId="0" borderId="0"/>
    <xf numFmtId="0" fontId="149" fillId="0" borderId="0" applyNumberFormat="0" applyFon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84" fillId="0" borderId="0" applyNumberFormat="0" applyFill="0" applyBorder="0" applyAlignment="0" applyProtection="0"/>
    <xf numFmtId="172" fontId="100" fillId="0" borderId="0"/>
    <xf numFmtId="0" fontId="149" fillId="0" borderId="0" applyNumberFormat="0" applyFon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84" fillId="0" borderId="0" applyNumberFormat="0" applyFill="0" applyBorder="0" applyAlignment="0" applyProtection="0"/>
    <xf numFmtId="172" fontId="100" fillId="0" borderId="0"/>
    <xf numFmtId="0" fontId="149" fillId="0" borderId="0" applyNumberFormat="0" applyFon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84" fillId="0" borderId="0" applyNumberFormat="0" applyFill="0" applyBorder="0" applyAlignment="0" applyProtection="0"/>
    <xf numFmtId="172" fontId="100" fillId="0" borderId="0"/>
    <xf numFmtId="0" fontId="149" fillId="0" borderId="0" applyNumberFormat="0" applyFon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84" fillId="0" borderId="0" applyNumberFormat="0" applyFill="0" applyBorder="0" applyAlignment="0" applyProtection="0"/>
    <xf numFmtId="172" fontId="100" fillId="0" borderId="0"/>
    <xf numFmtId="0" fontId="149" fillId="0" borderId="0" applyNumberFormat="0" applyFon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84" fillId="0" borderId="0" applyNumberFormat="0" applyFill="0" applyBorder="0" applyAlignment="0" applyProtection="0"/>
    <xf numFmtId="172" fontId="100" fillId="0" borderId="0"/>
    <xf numFmtId="0" fontId="149" fillId="0" borderId="0" applyNumberFormat="0" applyFon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49" fillId="0" borderId="0" applyNumberFormat="0" applyFon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49" fillId="0" borderId="0" applyNumberFormat="0" applyFont="0" applyFill="0" applyAlignment="0" applyProtection="0"/>
    <xf numFmtId="172" fontId="270" fillId="0" borderId="62" applyNumberForma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49" fillId="0" borderId="0" applyNumberFormat="0" applyFont="0" applyFill="0" applyAlignment="0" applyProtection="0"/>
    <xf numFmtId="172" fontId="270" fillId="0" borderId="62" applyNumberForma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49" fillId="0" borderId="0" applyNumberFormat="0" applyFont="0" applyFill="0" applyAlignment="0" applyProtection="0"/>
    <xf numFmtId="172" fontId="270" fillId="0" borderId="62" applyNumberForma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0" fontId="149" fillId="0" borderId="0" applyNumberFormat="0" applyFont="0" applyFill="0" applyAlignment="0" applyProtection="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0" fontId="268" fillId="0" borderId="22" applyNumberFormat="0" applyFill="0" applyAlignment="0" applyProtection="0"/>
    <xf numFmtId="172" fontId="100" fillId="0" borderId="0"/>
    <xf numFmtId="172" fontId="100" fillId="0" borderId="0"/>
    <xf numFmtId="172" fontId="100" fillId="0" borderId="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100" fillId="0" borderId="0"/>
    <xf numFmtId="172" fontId="149" fillId="0" borderId="0" applyNumberFormat="0" applyFont="0" applyFill="0" applyAlignment="0" applyProtection="0"/>
    <xf numFmtId="172" fontId="270" fillId="0" borderId="62" applyNumberForma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49" fillId="0" borderId="0" applyNumberFormat="0" applyFon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49" fillId="0" borderId="0" applyNumberFormat="0" applyFon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49" fillId="0" borderId="0" applyNumberFormat="0" applyFon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49" fillId="0" borderId="0" applyNumberFormat="0" applyFon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49" fillId="0" borderId="0" applyNumberFormat="0" applyFon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49" fillId="0" borderId="0" applyNumberFormat="0" applyFon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49" fillId="0" borderId="0" applyNumberFormat="0" applyFon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49" fillId="0" borderId="0" applyNumberFormat="0" applyFon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49" fillId="0" borderId="0" applyNumberFormat="0" applyFon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0" fontId="149" fillId="0" borderId="0" applyNumberFormat="0" applyFont="0" applyFill="0" applyAlignment="0" applyProtection="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0" fontId="268" fillId="0" borderId="22" applyNumberFormat="0" applyFill="0" applyAlignment="0" applyProtection="0"/>
    <xf numFmtId="172" fontId="100" fillId="0" borderId="0"/>
    <xf numFmtId="172" fontId="100" fillId="0" borderId="0"/>
    <xf numFmtId="172" fontId="100" fillId="0" borderId="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100" fillId="0" borderId="0"/>
    <xf numFmtId="172" fontId="149" fillId="0" borderId="0" applyNumberFormat="0" applyFon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49" fillId="0" borderId="0" applyNumberFormat="0" applyFon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49" fillId="0" borderId="0" applyNumberFormat="0" applyFon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49" fillId="0" borderId="0" applyNumberFormat="0" applyFon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49" fillId="0" borderId="0" applyNumberFormat="0" applyFon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49" fillId="0" borderId="0" applyNumberFormat="0" applyFon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49" fillId="0" borderId="0" applyNumberFormat="0" applyFon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49" fillId="0" borderId="0" applyNumberFormat="0" applyFon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49" fillId="0" borderId="0" applyNumberFormat="0" applyFon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49" fillId="0" borderId="0" applyNumberFormat="0" applyFon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0" fontId="149" fillId="0" borderId="0" applyNumberFormat="0" applyFont="0" applyFill="0" applyAlignment="0" applyProtection="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0" fontId="268" fillId="0" borderId="22" applyNumberFormat="0" applyFill="0" applyAlignment="0" applyProtection="0"/>
    <xf numFmtId="172" fontId="100" fillId="0" borderId="0"/>
    <xf numFmtId="172" fontId="100" fillId="0" borderId="0"/>
    <xf numFmtId="172" fontId="100" fillId="0" borderId="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100" fillId="0" borderId="0"/>
    <xf numFmtId="172" fontId="149" fillId="0" borderId="0" applyNumberFormat="0" applyFont="0" applyFill="0" applyAlignment="0" applyProtection="0"/>
    <xf numFmtId="172" fontId="100" fillId="0" borderId="0"/>
    <xf numFmtId="172" fontId="100" fillId="0" borderId="0"/>
    <xf numFmtId="172" fontId="100" fillId="0" borderId="0"/>
    <xf numFmtId="172" fontId="149" fillId="0" borderId="0" applyNumberFormat="0" applyFont="0" applyFill="0" applyAlignment="0" applyProtection="0"/>
    <xf numFmtId="172" fontId="100" fillId="0" borderId="0"/>
    <xf numFmtId="172" fontId="100" fillId="0" borderId="0"/>
    <xf numFmtId="172" fontId="100" fillId="0" borderId="0"/>
    <xf numFmtId="172" fontId="149" fillId="0" borderId="0" applyNumberFormat="0" applyFont="0" applyFill="0" applyAlignment="0" applyProtection="0"/>
    <xf numFmtId="172" fontId="100" fillId="0" borderId="0"/>
    <xf numFmtId="172" fontId="100" fillId="0" borderId="0"/>
    <xf numFmtId="172" fontId="100" fillId="0" borderId="0"/>
    <xf numFmtId="172" fontId="149" fillId="0" borderId="0" applyNumberFormat="0" applyFont="0" applyFill="0" applyAlignment="0" applyProtection="0"/>
    <xf numFmtId="172" fontId="100" fillId="0" borderId="0"/>
    <xf numFmtId="172" fontId="100" fillId="0" borderId="0"/>
    <xf numFmtId="172" fontId="100" fillId="0" borderId="0"/>
    <xf numFmtId="172" fontId="149" fillId="0" borderId="0" applyNumberFormat="0" applyFont="0" applyFill="0" applyAlignment="0" applyProtection="0"/>
    <xf numFmtId="172" fontId="100" fillId="0" borderId="0"/>
    <xf numFmtId="172" fontId="100" fillId="0" borderId="0"/>
    <xf numFmtId="172" fontId="100" fillId="0" borderId="0"/>
    <xf numFmtId="172" fontId="149" fillId="0" borderId="0" applyNumberFormat="0" applyFont="0" applyFill="0" applyAlignment="0" applyProtection="0"/>
    <xf numFmtId="172" fontId="100" fillId="0" borderId="0"/>
    <xf numFmtId="172" fontId="100" fillId="0" borderId="0"/>
    <xf numFmtId="172" fontId="100" fillId="0" borderId="0"/>
    <xf numFmtId="172" fontId="149" fillId="0" borderId="0" applyNumberFormat="0" applyFont="0" applyFill="0" applyAlignment="0" applyProtection="0"/>
    <xf numFmtId="172" fontId="100" fillId="0" borderId="0"/>
    <xf numFmtId="172" fontId="100" fillId="0" borderId="0"/>
    <xf numFmtId="172" fontId="100" fillId="0" borderId="0"/>
    <xf numFmtId="172" fontId="149" fillId="0" borderId="0" applyNumberFormat="0" applyFont="0" applyFill="0" applyAlignment="0" applyProtection="0"/>
    <xf numFmtId="172" fontId="100" fillId="0" borderId="0"/>
    <xf numFmtId="172" fontId="100" fillId="0" borderId="0"/>
    <xf numFmtId="172" fontId="100" fillId="0" borderId="0"/>
    <xf numFmtId="172" fontId="149" fillId="0" borderId="0" applyNumberFormat="0" applyFont="0" applyFill="0" applyAlignment="0" applyProtection="0"/>
    <xf numFmtId="172" fontId="100" fillId="0" borderId="0"/>
    <xf numFmtId="172" fontId="100" fillId="0" borderId="0"/>
    <xf numFmtId="172" fontId="100" fillId="0" borderId="0"/>
    <xf numFmtId="172" fontId="149" fillId="0" borderId="0" applyNumberFormat="0" applyFont="0" applyFill="0" applyAlignment="0" applyProtection="0"/>
    <xf numFmtId="172" fontId="100" fillId="0" borderId="0"/>
    <xf numFmtId="172" fontId="100" fillId="0" borderId="0"/>
    <xf numFmtId="172" fontId="100" fillId="0" borderId="0"/>
    <xf numFmtId="0" fontId="149" fillId="0" borderId="0" applyNumberFormat="0" applyFont="0" applyFill="0" applyAlignment="0" applyProtection="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0" fontId="268" fillId="0" borderId="22" applyNumberFormat="0" applyFill="0" applyAlignment="0" applyProtection="0"/>
    <xf numFmtId="172" fontId="100" fillId="0" borderId="0"/>
    <xf numFmtId="172" fontId="100" fillId="0" borderId="0"/>
    <xf numFmtId="172" fontId="100" fillId="0" borderId="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100" fillId="0" borderId="0"/>
    <xf numFmtId="172" fontId="149" fillId="0" borderId="0" applyNumberFormat="0" applyFont="0" applyFill="0" applyAlignment="0" applyProtection="0"/>
    <xf numFmtId="172" fontId="100" fillId="0" borderId="0"/>
    <xf numFmtId="172" fontId="100" fillId="0" borderId="0"/>
    <xf numFmtId="172" fontId="100" fillId="0" borderId="0"/>
    <xf numFmtId="172" fontId="149" fillId="0" borderId="0" applyNumberFormat="0" applyFont="0" applyFill="0" applyAlignment="0" applyProtection="0"/>
    <xf numFmtId="172" fontId="100" fillId="0" borderId="0"/>
    <xf numFmtId="172" fontId="100" fillId="0" borderId="0"/>
    <xf numFmtId="172" fontId="100" fillId="0" borderId="0"/>
    <xf numFmtId="172" fontId="149" fillId="0" borderId="0" applyNumberFormat="0" applyFont="0" applyFill="0" applyAlignment="0" applyProtection="0"/>
    <xf numFmtId="172" fontId="100" fillId="0" borderId="0"/>
    <xf numFmtId="172" fontId="100" fillId="0" borderId="0"/>
    <xf numFmtId="172" fontId="100" fillId="0" borderId="0"/>
    <xf numFmtId="172" fontId="149" fillId="0" borderId="0" applyNumberFormat="0" applyFont="0" applyFill="0" applyAlignment="0" applyProtection="0"/>
    <xf numFmtId="172" fontId="100" fillId="0" borderId="0"/>
    <xf numFmtId="172" fontId="100" fillId="0" borderId="0"/>
    <xf numFmtId="172" fontId="100" fillId="0" borderId="0"/>
    <xf numFmtId="172" fontId="149" fillId="0" borderId="0" applyNumberFormat="0" applyFont="0" applyFill="0" applyAlignment="0" applyProtection="0"/>
    <xf numFmtId="172" fontId="100" fillId="0" borderId="0"/>
    <xf numFmtId="172" fontId="100" fillId="0" borderId="0"/>
    <xf numFmtId="172" fontId="100" fillId="0" borderId="0"/>
    <xf numFmtId="172" fontId="149" fillId="0" borderId="0" applyNumberFormat="0" applyFont="0" applyFill="0" applyAlignment="0" applyProtection="0"/>
    <xf numFmtId="172" fontId="100" fillId="0" borderId="0"/>
    <xf numFmtId="172" fontId="100" fillId="0" borderId="0"/>
    <xf numFmtId="172" fontId="100" fillId="0" borderId="0"/>
    <xf numFmtId="172" fontId="149" fillId="0" borderId="0" applyNumberFormat="0" applyFont="0" applyFill="0" applyAlignment="0" applyProtection="0"/>
    <xf numFmtId="172" fontId="100" fillId="0" borderId="0"/>
    <xf numFmtId="172" fontId="100" fillId="0" borderId="0"/>
    <xf numFmtId="172" fontId="100" fillId="0" borderId="0"/>
    <xf numFmtId="172" fontId="149" fillId="0" borderId="0" applyNumberFormat="0" applyFont="0" applyFill="0" applyAlignment="0" applyProtection="0"/>
    <xf numFmtId="172" fontId="100" fillId="0" borderId="0"/>
    <xf numFmtId="172" fontId="100" fillId="0" borderId="0"/>
    <xf numFmtId="172" fontId="100" fillId="0" borderId="0"/>
    <xf numFmtId="172" fontId="149" fillId="0" borderId="0" applyNumberFormat="0" applyFont="0" applyFill="0" applyAlignment="0" applyProtection="0"/>
    <xf numFmtId="172" fontId="100" fillId="0" borderId="0"/>
    <xf numFmtId="172" fontId="100" fillId="0" borderId="0"/>
    <xf numFmtId="172" fontId="100" fillId="0" borderId="0"/>
    <xf numFmtId="172" fontId="149" fillId="0" borderId="0" applyNumberFormat="0" applyFont="0" applyFill="0" applyAlignment="0" applyProtection="0"/>
    <xf numFmtId="172" fontId="100" fillId="0" borderId="0"/>
    <xf numFmtId="172" fontId="100" fillId="0" borderId="0"/>
    <xf numFmtId="172" fontId="100" fillId="0" borderId="0"/>
    <xf numFmtId="0" fontId="149" fillId="0" borderId="0" applyNumberFormat="0" applyFont="0" applyFill="0" applyAlignment="0" applyProtection="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0" fontId="268" fillId="0" borderId="22" applyNumberFormat="0" applyFill="0" applyAlignment="0" applyProtection="0"/>
    <xf numFmtId="172" fontId="100" fillId="0" borderId="0"/>
    <xf numFmtId="172" fontId="100" fillId="0" borderId="0"/>
    <xf numFmtId="172" fontId="100" fillId="0" borderId="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100" fillId="0" borderId="0"/>
    <xf numFmtId="172" fontId="149" fillId="0" borderId="0" applyNumberFormat="0" applyFont="0" applyFill="0" applyAlignment="0" applyProtection="0"/>
    <xf numFmtId="172" fontId="100" fillId="0" borderId="0"/>
    <xf numFmtId="172" fontId="100" fillId="0" borderId="0"/>
    <xf numFmtId="172" fontId="100" fillId="0" borderId="0"/>
    <xf numFmtId="172" fontId="149" fillId="0" borderId="0" applyNumberFormat="0" applyFont="0" applyFill="0" applyAlignment="0" applyProtection="0"/>
    <xf numFmtId="172" fontId="100" fillId="0" borderId="0"/>
    <xf numFmtId="172" fontId="100" fillId="0" borderId="0"/>
    <xf numFmtId="172" fontId="100" fillId="0" borderId="0"/>
    <xf numFmtId="172" fontId="149" fillId="0" borderId="0" applyNumberFormat="0" applyFon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0" fontId="149" fillId="0" borderId="0" applyNumberFormat="0" applyFont="0" applyFill="0" applyAlignment="0" applyProtection="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0" fontId="268" fillId="0" borderId="22" applyNumberFormat="0" applyFill="0" applyAlignment="0" applyProtection="0"/>
    <xf numFmtId="172" fontId="100" fillId="0" borderId="0"/>
    <xf numFmtId="172" fontId="100" fillId="0" borderId="0"/>
    <xf numFmtId="172" fontId="100" fillId="0" borderId="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100" fillId="0" borderId="0"/>
    <xf numFmtId="172" fontId="271" fillId="0" borderId="22" applyNumberFormat="0" applyFill="0" applyAlignment="0" applyProtection="0"/>
    <xf numFmtId="172" fontId="84" fillId="0" borderId="0" applyNumberFormat="0" applyFill="0" applyBorder="0" applyAlignment="0" applyProtection="0"/>
    <xf numFmtId="172" fontId="84" fillId="0" borderId="0" applyNumberFormat="0" applyFill="0" applyBorder="0" applyAlignment="0" applyProtection="0"/>
    <xf numFmtId="172" fontId="84" fillId="0" borderId="0" applyNumberFormat="0" applyFill="0" applyBorder="0" applyAlignment="0" applyProtection="0"/>
    <xf numFmtId="172" fontId="84" fillId="0" borderId="0" applyNumberFormat="0" applyFill="0" applyBorder="0" applyAlignment="0" applyProtection="0"/>
    <xf numFmtId="172" fontId="84" fillId="0" borderId="0" applyNumberFormat="0" applyFill="0" applyBorder="0" applyAlignment="0" applyProtection="0"/>
    <xf numFmtId="172" fontId="84" fillId="0" borderId="0" applyNumberFormat="0" applyFill="0" applyBorder="0" applyAlignment="0" applyProtection="0"/>
    <xf numFmtId="172" fontId="227" fillId="0" borderId="63" applyNumberFormat="0" applyFill="0" applyAlignment="0" applyProtection="0"/>
    <xf numFmtId="191" fontId="227" fillId="0" borderId="6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100" fillId="0" borderId="0"/>
    <xf numFmtId="172" fontId="100" fillId="0" borderId="0"/>
    <xf numFmtId="172" fontId="100" fillId="0" borderId="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100" fillId="0" borderId="0"/>
    <xf numFmtId="0"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100" fillId="0" borderId="0"/>
    <xf numFmtId="172" fontId="100" fillId="0" borderId="0"/>
    <xf numFmtId="172" fontId="100" fillId="0" borderId="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100" fillId="0" borderId="0"/>
    <xf numFmtId="172" fontId="272" fillId="0" borderId="64"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273" fillId="0" borderId="65" applyNumberFormat="0" applyFill="0" applyAlignment="0" applyProtection="0"/>
    <xf numFmtId="172" fontId="273" fillId="0" borderId="65"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273" fillId="0" borderId="65" applyNumberFormat="0" applyFill="0" applyAlignment="0" applyProtection="0"/>
    <xf numFmtId="172" fontId="273" fillId="0" borderId="65" applyNumberFormat="0" applyFill="0" applyAlignment="0" applyProtection="0"/>
    <xf numFmtId="172" fontId="100" fillId="0" borderId="0"/>
    <xf numFmtId="172" fontId="273" fillId="0" borderId="65" applyNumberFormat="0" applyFill="0" applyAlignment="0" applyProtection="0"/>
    <xf numFmtId="172" fontId="273" fillId="0" borderId="65" applyNumberFormat="0" applyFill="0" applyAlignment="0" applyProtection="0"/>
    <xf numFmtId="172" fontId="273" fillId="0" borderId="65" applyNumberFormat="0" applyFill="0" applyAlignment="0" applyProtection="0"/>
    <xf numFmtId="172" fontId="273" fillId="0" borderId="65" applyNumberFormat="0" applyFill="0" applyAlignment="0" applyProtection="0"/>
    <xf numFmtId="172" fontId="273" fillId="0" borderId="65"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100" fillId="0" borderId="0"/>
    <xf numFmtId="172" fontId="272" fillId="0" borderId="64"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100" fillId="0" borderId="0"/>
    <xf numFmtId="172" fontId="100" fillId="0" borderId="0"/>
    <xf numFmtId="172" fontId="100" fillId="0" borderId="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100" fillId="0" borderId="0"/>
    <xf numFmtId="172" fontId="272" fillId="0" borderId="64" applyNumberFormat="0" applyFill="0" applyAlignment="0" applyProtection="0"/>
    <xf numFmtId="172" fontId="9" fillId="0" borderId="3" applyNumberFormat="0" applyFill="0" applyAlignment="0" applyProtection="0"/>
    <xf numFmtId="172" fontId="100" fillId="0" borderId="0"/>
    <xf numFmtId="172" fontId="100" fillId="0" borderId="0"/>
    <xf numFmtId="172" fontId="100" fillId="0" borderId="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100" fillId="0" borderId="0"/>
    <xf numFmtId="172" fontId="272" fillId="0" borderId="64" applyNumberFormat="0" applyFill="0" applyAlignment="0" applyProtection="0"/>
    <xf numFmtId="172" fontId="9" fillId="0" borderId="3" applyNumberFormat="0" applyFill="0" applyAlignment="0" applyProtection="0"/>
    <xf numFmtId="172" fontId="100" fillId="0" borderId="0"/>
    <xf numFmtId="172" fontId="100" fillId="0" borderId="0"/>
    <xf numFmtId="172" fontId="100" fillId="0" borderId="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100" fillId="0" borderId="0"/>
    <xf numFmtId="172" fontId="272" fillId="0" borderId="64" applyNumberFormat="0" applyFill="0" applyAlignment="0" applyProtection="0"/>
    <xf numFmtId="172" fontId="9" fillId="0" borderId="3" applyNumberFormat="0" applyFill="0" applyAlignment="0" applyProtection="0"/>
    <xf numFmtId="172" fontId="100" fillId="0" borderId="0"/>
    <xf numFmtId="172" fontId="100" fillId="0" borderId="0"/>
    <xf numFmtId="172" fontId="100" fillId="0" borderId="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100" fillId="0" borderId="0"/>
    <xf numFmtId="172" fontId="272" fillId="0" borderId="64" applyNumberFormat="0" applyFill="0" applyAlignment="0" applyProtection="0"/>
    <xf numFmtId="172" fontId="9" fillId="0" borderId="3" applyNumberFormat="0" applyFill="0" applyAlignment="0" applyProtection="0"/>
    <xf numFmtId="172" fontId="100" fillId="0" borderId="0"/>
    <xf numFmtId="172" fontId="100" fillId="0" borderId="0"/>
    <xf numFmtId="172" fontId="100" fillId="0" borderId="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100" fillId="0" borderId="0"/>
    <xf numFmtId="172" fontId="272" fillId="0" borderId="64" applyNumberFormat="0" applyFill="0" applyAlignment="0" applyProtection="0"/>
    <xf numFmtId="172" fontId="9" fillId="0" borderId="3" applyNumberFormat="0" applyFill="0" applyAlignment="0" applyProtection="0"/>
    <xf numFmtId="172" fontId="100" fillId="0" borderId="0"/>
    <xf numFmtId="172" fontId="100" fillId="0" borderId="0"/>
    <xf numFmtId="172" fontId="100" fillId="0" borderId="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100" fillId="0" borderId="0"/>
    <xf numFmtId="172" fontId="272" fillId="0" borderId="64" applyNumberFormat="0" applyFill="0" applyAlignment="0" applyProtection="0"/>
    <xf numFmtId="172" fontId="9" fillId="0" borderId="3" applyNumberFormat="0" applyFill="0" applyAlignment="0" applyProtection="0"/>
    <xf numFmtId="172" fontId="100" fillId="0" borderId="0"/>
    <xf numFmtId="172" fontId="100" fillId="0" borderId="0"/>
    <xf numFmtId="172" fontId="100" fillId="0" borderId="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100" fillId="0" borderId="0"/>
    <xf numFmtId="172" fontId="9" fillId="0" borderId="3" applyNumberFormat="0" applyFill="0" applyAlignment="0" applyProtection="0"/>
    <xf numFmtId="172" fontId="272" fillId="0" borderId="64" applyNumberFormat="0" applyFill="0" applyAlignment="0" applyProtection="0"/>
    <xf numFmtId="172" fontId="273" fillId="0" borderId="65"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227" fillId="0" borderId="63" applyNumberFormat="0" applyFill="0" applyAlignment="0" applyProtection="0"/>
    <xf numFmtId="0" fontId="227" fillId="0" borderId="63" applyNumberFormat="0" applyFill="0" applyAlignment="0" applyProtection="0"/>
    <xf numFmtId="172" fontId="273" fillId="0" borderId="65" applyNumberFormat="0" applyFill="0" applyAlignment="0" applyProtection="0"/>
    <xf numFmtId="172" fontId="272" fillId="0" borderId="64" applyNumberFormat="0" applyFill="0" applyAlignment="0" applyProtection="0"/>
    <xf numFmtId="172" fontId="273" fillId="0" borderId="65" applyNumberFormat="0" applyFill="0" applyAlignment="0" applyProtection="0"/>
    <xf numFmtId="172" fontId="273" fillId="0" borderId="65" applyNumberFormat="0" applyFill="0" applyAlignment="0" applyProtection="0"/>
    <xf numFmtId="172" fontId="272" fillId="0" borderId="64" applyNumberFormat="0" applyFill="0" applyAlignment="0" applyProtection="0"/>
    <xf numFmtId="172" fontId="9" fillId="0" borderId="3" applyNumberFormat="0" applyFill="0" applyAlignment="0" applyProtection="0"/>
    <xf numFmtId="172" fontId="273" fillId="0" borderId="65" applyNumberFormat="0" applyFill="0" applyAlignment="0" applyProtection="0"/>
    <xf numFmtId="172" fontId="273" fillId="0" borderId="65" applyNumberFormat="0" applyFill="0" applyAlignment="0" applyProtection="0"/>
    <xf numFmtId="172" fontId="9" fillId="0" borderId="3" applyNumberFormat="0" applyFill="0" applyAlignment="0" applyProtection="0"/>
    <xf numFmtId="172" fontId="273" fillId="0" borderId="65" applyNumberFormat="0" applyFill="0" applyAlignment="0" applyProtection="0"/>
    <xf numFmtId="172" fontId="9" fillId="0" borderId="3" applyNumberFormat="0" applyFill="0" applyAlignment="0" applyProtection="0"/>
    <xf numFmtId="172" fontId="273" fillId="0" borderId="65"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273" fillId="0" borderId="65"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273" fillId="0" borderId="65" applyNumberFormat="0" applyFill="0" applyAlignment="0" applyProtection="0"/>
    <xf numFmtId="172" fontId="272" fillId="0" borderId="64" applyNumberFormat="0" applyFill="0" applyAlignment="0" applyProtection="0"/>
    <xf numFmtId="172" fontId="273" fillId="0" borderId="65" applyNumberFormat="0" applyFill="0" applyAlignment="0" applyProtection="0"/>
    <xf numFmtId="172" fontId="273" fillId="0" borderId="65" applyNumberFormat="0" applyFill="0" applyAlignment="0" applyProtection="0"/>
    <xf numFmtId="172" fontId="273" fillId="0" borderId="65" applyNumberFormat="0" applyFill="0" applyAlignment="0" applyProtection="0"/>
    <xf numFmtId="172" fontId="273" fillId="0" borderId="65" applyNumberFormat="0" applyFill="0" applyAlignment="0" applyProtection="0"/>
    <xf numFmtId="172" fontId="273" fillId="0" borderId="65" applyNumberFormat="0" applyFill="0" applyAlignment="0" applyProtection="0"/>
    <xf numFmtId="172" fontId="273" fillId="0" borderId="65" applyNumberFormat="0" applyFill="0" applyAlignment="0" applyProtection="0"/>
    <xf numFmtId="172" fontId="9" fillId="0" borderId="3" applyNumberFormat="0" applyFill="0" applyAlignment="0" applyProtection="0"/>
    <xf numFmtId="172" fontId="273" fillId="0" borderId="65"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274" fillId="0" borderId="63" applyNumberFormat="0" applyFill="0" applyAlignment="0" applyProtection="0"/>
    <xf numFmtId="180" fontId="274" fillId="0" borderId="63" applyNumberFormat="0" applyFill="0" applyAlignment="0" applyProtection="0"/>
    <xf numFmtId="180" fontId="274" fillId="0" borderId="6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100" fillId="0" borderId="0"/>
    <xf numFmtId="172" fontId="227" fillId="0" borderId="63" applyNumberFormat="0" applyFill="0" applyAlignment="0" applyProtection="0"/>
    <xf numFmtId="172" fontId="273" fillId="0" borderId="65" applyNumberFormat="0" applyFill="0" applyAlignment="0" applyProtection="0"/>
    <xf numFmtId="172" fontId="273" fillId="0" borderId="65"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273" fillId="0" borderId="65" applyNumberFormat="0" applyFill="0" applyAlignment="0" applyProtection="0"/>
    <xf numFmtId="172" fontId="273" fillId="0" borderId="65" applyNumberFormat="0" applyFill="0" applyAlignment="0" applyProtection="0"/>
    <xf numFmtId="172" fontId="273" fillId="0" borderId="65" applyNumberFormat="0" applyFill="0" applyAlignment="0" applyProtection="0"/>
    <xf numFmtId="172" fontId="273" fillId="0" borderId="65" applyNumberFormat="0" applyFill="0" applyAlignment="0" applyProtection="0"/>
    <xf numFmtId="172" fontId="273" fillId="0" borderId="65" applyNumberFormat="0" applyFill="0" applyAlignment="0" applyProtection="0"/>
    <xf numFmtId="172" fontId="273" fillId="0" borderId="65" applyNumberFormat="0" applyFill="0" applyAlignment="0" applyProtection="0"/>
    <xf numFmtId="172" fontId="273" fillId="0" borderId="65" applyNumberFormat="0" applyFill="0" applyAlignment="0" applyProtection="0"/>
    <xf numFmtId="172" fontId="273" fillId="0" borderId="65" applyNumberFormat="0" applyFill="0" applyAlignment="0" applyProtection="0"/>
    <xf numFmtId="172" fontId="273" fillId="0" borderId="65"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273" fillId="0" borderId="65" applyNumberFormat="0" applyFill="0" applyAlignment="0" applyProtection="0"/>
    <xf numFmtId="172" fontId="273" fillId="0" borderId="65" applyNumberFormat="0" applyFill="0" applyAlignment="0" applyProtection="0"/>
    <xf numFmtId="172" fontId="100" fillId="0" borderId="0"/>
    <xf numFmtId="172" fontId="275" fillId="0" borderId="66" applyNumberFormat="0" applyFill="0" applyAlignment="0" applyProtection="0"/>
    <xf numFmtId="172" fontId="227" fillId="0" borderId="63" applyNumberFormat="0" applyFill="0" applyAlignment="0" applyProtection="0"/>
    <xf numFmtId="180" fontId="227" fillId="0" borderId="63" applyNumberFormat="0" applyFill="0" applyAlignment="0" applyProtection="0"/>
    <xf numFmtId="180" fontId="227" fillId="0" borderId="63" applyNumberFormat="0" applyFill="0" applyAlignment="0" applyProtection="0"/>
    <xf numFmtId="172" fontId="273" fillId="0" borderId="65" applyNumberFormat="0" applyFill="0" applyAlignment="0" applyProtection="0"/>
    <xf numFmtId="0" fontId="227" fillId="0" borderId="63" applyNumberFormat="0" applyFill="0" applyAlignment="0" applyProtection="0"/>
    <xf numFmtId="180" fontId="227" fillId="0" borderId="63" applyNumberFormat="0" applyFill="0" applyAlignment="0" applyProtection="0"/>
    <xf numFmtId="180" fontId="227" fillId="0" borderId="63" applyNumberFormat="0" applyFill="0" applyAlignment="0" applyProtection="0"/>
    <xf numFmtId="172" fontId="273" fillId="0" borderId="65" applyNumberFormat="0" applyFill="0" applyAlignment="0" applyProtection="0"/>
    <xf numFmtId="172" fontId="273" fillId="0" borderId="65" applyNumberFormat="0" applyFill="0" applyAlignment="0" applyProtection="0"/>
    <xf numFmtId="172" fontId="273" fillId="0" borderId="65" applyNumberFormat="0" applyFill="0" applyAlignment="0" applyProtection="0"/>
    <xf numFmtId="172" fontId="273" fillId="0" borderId="65" applyNumberFormat="0" applyFill="0" applyAlignment="0" applyProtection="0"/>
    <xf numFmtId="172" fontId="272" fillId="0" borderId="64" applyNumberForma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272" fillId="0" borderId="64" applyNumberForma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272" fillId="0" borderId="64" applyNumberForma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272" fillId="0" borderId="64" applyNumberForma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272" fillId="0" borderId="64" applyNumberForma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272" fillId="0" borderId="64" applyNumberForma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272" fillId="0" borderId="64" applyNumberForma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272" fillId="0" borderId="64" applyNumberForma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272" fillId="0" borderId="64" applyNumberForma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272" fillId="0" borderId="64" applyNumberForma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227" fillId="0" borderId="6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0" fontId="227" fillId="0" borderId="63" applyNumberFormat="0" applyFill="0" applyAlignment="0" applyProtection="0"/>
    <xf numFmtId="172" fontId="100" fillId="0" borderId="0"/>
    <xf numFmtId="172" fontId="227" fillId="0" borderId="6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100" fillId="0" borderId="0"/>
    <xf numFmtId="172" fontId="272" fillId="0" borderId="64" applyNumberForma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272" fillId="0" borderId="64" applyNumberForma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272" fillId="0" borderId="64" applyNumberForma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272" fillId="0" borderId="64" applyNumberForma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273" fillId="0" borderId="65" applyNumberForma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273" fillId="0" borderId="65" applyNumberForma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273" fillId="0" borderId="65" applyNumberForma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272" fillId="0" borderId="64" applyNumberFormat="0" applyFill="0" applyAlignment="0" applyProtection="0"/>
    <xf numFmtId="172" fontId="272" fillId="0" borderId="64" applyNumberForma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272" fillId="0" borderId="64" applyNumberFormat="0" applyFill="0" applyAlignment="0" applyProtection="0"/>
    <xf numFmtId="172" fontId="272" fillId="0" borderId="64" applyNumberForma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272" fillId="0" borderId="64" applyNumberFormat="0" applyFill="0" applyAlignment="0" applyProtection="0"/>
    <xf numFmtId="172" fontId="272" fillId="0" borderId="64" applyNumberForma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227" fillId="0" borderId="6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0" fontId="227" fillId="0" borderId="63" applyNumberFormat="0" applyFill="0" applyAlignment="0" applyProtection="0"/>
    <xf numFmtId="172" fontId="100" fillId="0" borderId="0"/>
    <xf numFmtId="172" fontId="100" fillId="0" borderId="0"/>
    <xf numFmtId="172" fontId="100" fillId="0" borderId="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100" fillId="0" borderId="0"/>
    <xf numFmtId="172" fontId="272" fillId="0" borderId="64" applyNumberFormat="0" applyFill="0" applyAlignment="0" applyProtection="0"/>
    <xf numFmtId="172" fontId="272" fillId="0" borderId="64" applyNumberForma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273" fillId="0" borderId="65" applyNumberForma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273" fillId="0" borderId="65" applyNumberForma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227" fillId="0" borderId="6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0" fontId="227" fillId="0" borderId="63" applyNumberFormat="0" applyFill="0" applyAlignment="0" applyProtection="0"/>
    <xf numFmtId="172" fontId="100" fillId="0" borderId="0"/>
    <xf numFmtId="172" fontId="100" fillId="0" borderId="0"/>
    <xf numFmtId="172" fontId="100" fillId="0" borderId="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227" fillId="0" borderId="6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0" fontId="227" fillId="0" borderId="63" applyNumberFormat="0" applyFill="0" applyAlignment="0" applyProtection="0"/>
    <xf numFmtId="172" fontId="100" fillId="0" borderId="0"/>
    <xf numFmtId="172" fontId="100" fillId="0" borderId="0"/>
    <xf numFmtId="172" fontId="100" fillId="0" borderId="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227" fillId="0" borderId="6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0" fontId="227" fillId="0" borderId="63" applyNumberFormat="0" applyFill="0" applyAlignment="0" applyProtection="0"/>
    <xf numFmtId="172" fontId="100" fillId="0" borderId="0"/>
    <xf numFmtId="172" fontId="100" fillId="0" borderId="0"/>
    <xf numFmtId="172" fontId="100" fillId="0" borderId="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227" fillId="0" borderId="6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0" fontId="227" fillId="0" borderId="63" applyNumberFormat="0" applyFill="0" applyAlignment="0" applyProtection="0"/>
    <xf numFmtId="172" fontId="100" fillId="0" borderId="0"/>
    <xf numFmtId="172" fontId="100" fillId="0" borderId="0"/>
    <xf numFmtId="172" fontId="100" fillId="0" borderId="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227" fillId="0" borderId="6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0" fontId="227" fillId="0" borderId="63" applyNumberFormat="0" applyFill="0" applyAlignment="0" applyProtection="0"/>
    <xf numFmtId="172" fontId="100" fillId="0" borderId="0"/>
    <xf numFmtId="172" fontId="100" fillId="0" borderId="0"/>
    <xf numFmtId="172" fontId="100" fillId="0" borderId="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100" fillId="0" borderId="0"/>
    <xf numFmtId="172" fontId="275" fillId="0" borderId="66" applyNumberFormat="0" applyFill="0" applyAlignment="0" applyProtection="0"/>
    <xf numFmtId="172" fontId="276" fillId="0" borderId="67" applyNumberFormat="0" applyFill="0" applyAlignment="0" applyProtection="0"/>
    <xf numFmtId="172" fontId="276" fillId="0" borderId="67" applyNumberFormat="0" applyFill="0" applyAlignment="0" applyProtection="0"/>
    <xf numFmtId="172" fontId="276" fillId="0" borderId="67" applyNumberFormat="0" applyFill="0" applyAlignment="0" applyProtection="0"/>
    <xf numFmtId="172" fontId="276" fillId="0" borderId="67" applyNumberFormat="0" applyFill="0" applyAlignment="0" applyProtection="0"/>
    <xf numFmtId="172" fontId="227" fillId="0" borderId="0" applyNumberFormat="0" applyFill="0" applyBorder="0" applyAlignment="0" applyProtection="0"/>
    <xf numFmtId="191" fontId="227"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100" fillId="0" borderId="0"/>
    <xf numFmtId="172" fontId="100" fillId="0" borderId="0"/>
    <xf numFmtId="172" fontId="100" fillId="0" borderId="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100" fillId="0" borderId="0"/>
    <xf numFmtId="172" fontId="272"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100" fillId="0" borderId="0"/>
    <xf numFmtId="172" fontId="100" fillId="0" borderId="0"/>
    <xf numFmtId="172" fontId="100" fillId="0" borderId="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100" fillId="0" borderId="0"/>
    <xf numFmtId="172" fontId="272"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273" fillId="0" borderId="0" applyNumberFormat="0" applyFill="0" applyBorder="0" applyAlignment="0" applyProtection="0"/>
    <xf numFmtId="172" fontId="273"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273" fillId="0" borderId="0" applyNumberFormat="0" applyFill="0" applyBorder="0" applyAlignment="0" applyProtection="0"/>
    <xf numFmtId="172" fontId="273" fillId="0" borderId="0" applyNumberFormat="0" applyFill="0" applyBorder="0" applyAlignment="0" applyProtection="0"/>
    <xf numFmtId="172" fontId="100" fillId="0" borderId="0"/>
    <xf numFmtId="172" fontId="273" fillId="0" borderId="0" applyNumberFormat="0" applyFill="0" applyBorder="0" applyAlignment="0" applyProtection="0"/>
    <xf numFmtId="172" fontId="273" fillId="0" borderId="0" applyNumberFormat="0" applyFill="0" applyBorder="0" applyAlignment="0" applyProtection="0"/>
    <xf numFmtId="172" fontId="273" fillId="0" borderId="0" applyNumberFormat="0" applyFill="0" applyBorder="0" applyAlignment="0" applyProtection="0"/>
    <xf numFmtId="172" fontId="273" fillId="0" borderId="0" applyNumberFormat="0" applyFill="0" applyBorder="0" applyAlignment="0" applyProtection="0"/>
    <xf numFmtId="172" fontId="273"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100" fillId="0" borderId="0"/>
    <xf numFmtId="172" fontId="272"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100" fillId="0" borderId="0"/>
    <xf numFmtId="172" fontId="100" fillId="0" borderId="0"/>
    <xf numFmtId="172" fontId="100" fillId="0" borderId="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100" fillId="0" borderId="0"/>
    <xf numFmtId="172" fontId="272" fillId="0" borderId="0" applyNumberFormat="0" applyFill="0" applyBorder="0" applyAlignment="0" applyProtection="0"/>
    <xf numFmtId="172" fontId="9" fillId="0" borderId="0" applyNumberFormat="0" applyFill="0" applyBorder="0" applyAlignment="0" applyProtection="0"/>
    <xf numFmtId="172" fontId="100" fillId="0" borderId="0"/>
    <xf numFmtId="172" fontId="100" fillId="0" borderId="0"/>
    <xf numFmtId="172" fontId="100" fillId="0" borderId="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100" fillId="0" borderId="0"/>
    <xf numFmtId="172" fontId="272" fillId="0" borderId="0" applyNumberFormat="0" applyFill="0" applyBorder="0" applyAlignment="0" applyProtection="0"/>
    <xf numFmtId="172" fontId="9" fillId="0" borderId="0" applyNumberFormat="0" applyFill="0" applyBorder="0" applyAlignment="0" applyProtection="0"/>
    <xf numFmtId="172" fontId="100" fillId="0" borderId="0"/>
    <xf numFmtId="172" fontId="100" fillId="0" borderId="0"/>
    <xf numFmtId="172" fontId="100" fillId="0" borderId="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100" fillId="0" borderId="0"/>
    <xf numFmtId="172" fontId="272" fillId="0" borderId="0" applyNumberFormat="0" applyFill="0" applyBorder="0" applyAlignment="0" applyProtection="0"/>
    <xf numFmtId="172" fontId="9" fillId="0" borderId="0" applyNumberFormat="0" applyFill="0" applyBorder="0" applyAlignment="0" applyProtection="0"/>
    <xf numFmtId="172" fontId="100" fillId="0" borderId="0"/>
    <xf numFmtId="172" fontId="100" fillId="0" borderId="0"/>
    <xf numFmtId="172" fontId="100" fillId="0" borderId="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100" fillId="0" borderId="0"/>
    <xf numFmtId="172" fontId="272" fillId="0" borderId="0" applyNumberFormat="0" applyFill="0" applyBorder="0" applyAlignment="0" applyProtection="0"/>
    <xf numFmtId="172" fontId="9" fillId="0" borderId="0" applyNumberFormat="0" applyFill="0" applyBorder="0" applyAlignment="0" applyProtection="0"/>
    <xf numFmtId="172" fontId="100" fillId="0" borderId="0"/>
    <xf numFmtId="172" fontId="100" fillId="0" borderId="0"/>
    <xf numFmtId="172" fontId="100" fillId="0" borderId="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100" fillId="0" borderId="0"/>
    <xf numFmtId="172" fontId="272" fillId="0" borderId="0" applyNumberFormat="0" applyFill="0" applyBorder="0" applyAlignment="0" applyProtection="0"/>
    <xf numFmtId="172" fontId="9" fillId="0" borderId="0" applyNumberFormat="0" applyFill="0" applyBorder="0" applyAlignment="0" applyProtection="0"/>
    <xf numFmtId="172" fontId="100" fillId="0" borderId="0"/>
    <xf numFmtId="172" fontId="100" fillId="0" borderId="0"/>
    <xf numFmtId="172" fontId="100" fillId="0" borderId="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100" fillId="0" borderId="0"/>
    <xf numFmtId="172" fontId="272" fillId="0" borderId="0" applyNumberFormat="0" applyFill="0" applyBorder="0" applyAlignment="0" applyProtection="0"/>
    <xf numFmtId="172" fontId="9" fillId="0" borderId="0" applyNumberFormat="0" applyFill="0" applyBorder="0" applyAlignment="0" applyProtection="0"/>
    <xf numFmtId="172" fontId="100" fillId="0" borderId="0"/>
    <xf numFmtId="172" fontId="100" fillId="0" borderId="0"/>
    <xf numFmtId="172" fontId="100" fillId="0" borderId="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100" fillId="0" borderId="0"/>
    <xf numFmtId="172" fontId="9" fillId="0" borderId="0" applyNumberFormat="0" applyFill="0" applyBorder="0" applyAlignment="0" applyProtection="0"/>
    <xf numFmtId="172" fontId="272" fillId="0" borderId="0" applyNumberFormat="0" applyFill="0" applyBorder="0" applyAlignment="0" applyProtection="0"/>
    <xf numFmtId="172" fontId="273"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227" fillId="0" borderId="0" applyNumberFormat="0" applyFill="0" applyBorder="0" applyAlignment="0" applyProtection="0"/>
    <xf numFmtId="0" fontId="227" fillId="0" borderId="0" applyNumberFormat="0" applyFill="0" applyBorder="0" applyAlignment="0" applyProtection="0"/>
    <xf numFmtId="172" fontId="273" fillId="0" borderId="0" applyNumberFormat="0" applyFill="0" applyBorder="0" applyAlignment="0" applyProtection="0"/>
    <xf numFmtId="172" fontId="272" fillId="0" borderId="0" applyNumberFormat="0" applyFill="0" applyBorder="0" applyAlignment="0" applyProtection="0"/>
    <xf numFmtId="172" fontId="273" fillId="0" borderId="0" applyNumberFormat="0" applyFill="0" applyBorder="0" applyAlignment="0" applyProtection="0"/>
    <xf numFmtId="172" fontId="273" fillId="0" borderId="0" applyNumberFormat="0" applyFill="0" applyBorder="0" applyAlignment="0" applyProtection="0"/>
    <xf numFmtId="172" fontId="272" fillId="0" borderId="0" applyNumberFormat="0" applyFill="0" applyBorder="0" applyAlignment="0" applyProtection="0"/>
    <xf numFmtId="172" fontId="9" fillId="0" borderId="0" applyNumberFormat="0" applyFill="0" applyBorder="0" applyAlignment="0" applyProtection="0"/>
    <xf numFmtId="172" fontId="273" fillId="0" borderId="0" applyNumberFormat="0" applyFill="0" applyBorder="0" applyAlignment="0" applyProtection="0"/>
    <xf numFmtId="172" fontId="273" fillId="0" borderId="0" applyNumberFormat="0" applyFill="0" applyBorder="0" applyAlignment="0" applyProtection="0"/>
    <xf numFmtId="172" fontId="9" fillId="0" borderId="0" applyNumberFormat="0" applyFill="0" applyBorder="0" applyAlignment="0" applyProtection="0"/>
    <xf numFmtId="172" fontId="273" fillId="0" borderId="0" applyNumberFormat="0" applyFill="0" applyBorder="0" applyAlignment="0" applyProtection="0"/>
    <xf numFmtId="172" fontId="9" fillId="0" borderId="0" applyNumberFormat="0" applyFill="0" applyBorder="0" applyAlignment="0" applyProtection="0"/>
    <xf numFmtId="172" fontId="273"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273"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273" fillId="0" borderId="0" applyNumberFormat="0" applyFill="0" applyBorder="0" applyAlignment="0" applyProtection="0"/>
    <xf numFmtId="172" fontId="272" fillId="0" borderId="0" applyNumberFormat="0" applyFill="0" applyBorder="0" applyAlignment="0" applyProtection="0"/>
    <xf numFmtId="172" fontId="273" fillId="0" borderId="0" applyNumberFormat="0" applyFill="0" applyBorder="0" applyAlignment="0" applyProtection="0"/>
    <xf numFmtId="172" fontId="273" fillId="0" borderId="0" applyNumberFormat="0" applyFill="0" applyBorder="0" applyAlignment="0" applyProtection="0"/>
    <xf numFmtId="172" fontId="273" fillId="0" borderId="0" applyNumberFormat="0" applyFill="0" applyBorder="0" applyAlignment="0" applyProtection="0"/>
    <xf numFmtId="172" fontId="273" fillId="0" borderId="0" applyNumberFormat="0" applyFill="0" applyBorder="0" applyAlignment="0" applyProtection="0"/>
    <xf numFmtId="172" fontId="273" fillId="0" borderId="0" applyNumberFormat="0" applyFill="0" applyBorder="0" applyAlignment="0" applyProtection="0"/>
    <xf numFmtId="172" fontId="273" fillId="0" borderId="0" applyNumberFormat="0" applyFill="0" applyBorder="0" applyAlignment="0" applyProtection="0"/>
    <xf numFmtId="172" fontId="9" fillId="0" borderId="0" applyNumberFormat="0" applyFill="0" applyBorder="0" applyAlignment="0" applyProtection="0"/>
    <xf numFmtId="172" fontId="273"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274" fillId="0" borderId="0" applyNumberFormat="0" applyFill="0" applyBorder="0" applyAlignment="0" applyProtection="0"/>
    <xf numFmtId="180" fontId="274" fillId="0" borderId="0" applyNumberFormat="0" applyFill="0" applyBorder="0" applyAlignment="0" applyProtection="0"/>
    <xf numFmtId="180" fontId="274"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100" fillId="0" borderId="0"/>
    <xf numFmtId="172" fontId="227" fillId="0" borderId="0" applyNumberFormat="0" applyFill="0" applyBorder="0" applyAlignment="0" applyProtection="0"/>
    <xf numFmtId="172" fontId="273" fillId="0" borderId="0" applyNumberFormat="0" applyFill="0" applyBorder="0" applyAlignment="0" applyProtection="0"/>
    <xf numFmtId="172" fontId="273"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273" fillId="0" borderId="0" applyNumberFormat="0" applyFill="0" applyBorder="0" applyAlignment="0" applyProtection="0"/>
    <xf numFmtId="172" fontId="273" fillId="0" borderId="0" applyNumberFormat="0" applyFill="0" applyBorder="0" applyAlignment="0" applyProtection="0"/>
    <xf numFmtId="172" fontId="273" fillId="0" borderId="0" applyNumberFormat="0" applyFill="0" applyBorder="0" applyAlignment="0" applyProtection="0"/>
    <xf numFmtId="172" fontId="273" fillId="0" borderId="0" applyNumberFormat="0" applyFill="0" applyBorder="0" applyAlignment="0" applyProtection="0"/>
    <xf numFmtId="172" fontId="273" fillId="0" borderId="0" applyNumberFormat="0" applyFill="0" applyBorder="0" applyAlignment="0" applyProtection="0"/>
    <xf numFmtId="172" fontId="273" fillId="0" borderId="0" applyNumberFormat="0" applyFill="0" applyBorder="0" applyAlignment="0" applyProtection="0"/>
    <xf numFmtId="172" fontId="273" fillId="0" borderId="0" applyNumberFormat="0" applyFill="0" applyBorder="0" applyAlignment="0" applyProtection="0"/>
    <xf numFmtId="172" fontId="273" fillId="0" borderId="0" applyNumberFormat="0" applyFill="0" applyBorder="0" applyAlignment="0" applyProtection="0"/>
    <xf numFmtId="172" fontId="273"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273" fillId="0" borderId="0" applyNumberFormat="0" applyFill="0" applyBorder="0" applyAlignment="0" applyProtection="0"/>
    <xf numFmtId="172" fontId="273" fillId="0" borderId="0" applyNumberFormat="0" applyFill="0" applyBorder="0" applyAlignment="0" applyProtection="0"/>
    <xf numFmtId="172" fontId="100" fillId="0" borderId="0"/>
    <xf numFmtId="172" fontId="275" fillId="0" borderId="0" applyNumberFormat="0" applyFill="0" applyBorder="0" applyAlignment="0" applyProtection="0"/>
    <xf numFmtId="172" fontId="227" fillId="0" borderId="0" applyNumberFormat="0" applyFill="0" applyBorder="0" applyAlignment="0" applyProtection="0"/>
    <xf numFmtId="180" fontId="227" fillId="0" borderId="0" applyNumberFormat="0" applyFill="0" applyBorder="0" applyAlignment="0" applyProtection="0"/>
    <xf numFmtId="180" fontId="227" fillId="0" borderId="0" applyNumberFormat="0" applyFill="0" applyBorder="0" applyAlignment="0" applyProtection="0"/>
    <xf numFmtId="172" fontId="273" fillId="0" borderId="0" applyNumberFormat="0" applyFill="0" applyBorder="0" applyAlignment="0" applyProtection="0"/>
    <xf numFmtId="0" fontId="227" fillId="0" borderId="0" applyNumberFormat="0" applyFill="0" applyBorder="0" applyAlignment="0" applyProtection="0"/>
    <xf numFmtId="180" fontId="227" fillId="0" borderId="0" applyNumberFormat="0" applyFill="0" applyBorder="0" applyAlignment="0" applyProtection="0"/>
    <xf numFmtId="180" fontId="227" fillId="0" borderId="0" applyNumberFormat="0" applyFill="0" applyBorder="0" applyAlignment="0" applyProtection="0"/>
    <xf numFmtId="172" fontId="273" fillId="0" borderId="0" applyNumberFormat="0" applyFill="0" applyBorder="0" applyAlignment="0" applyProtection="0"/>
    <xf numFmtId="172" fontId="273" fillId="0" borderId="0" applyNumberFormat="0" applyFill="0" applyBorder="0" applyAlignment="0" applyProtection="0"/>
    <xf numFmtId="172" fontId="273" fillId="0" borderId="0" applyNumberFormat="0" applyFill="0" applyBorder="0" applyAlignment="0" applyProtection="0"/>
    <xf numFmtId="172" fontId="273" fillId="0" borderId="0" applyNumberFormat="0" applyFill="0" applyBorder="0" applyAlignment="0" applyProtection="0"/>
    <xf numFmtId="172" fontId="272" fillId="0" borderId="0" applyNumberForma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272" fillId="0" borderId="0" applyNumberForma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272" fillId="0" borderId="0" applyNumberForma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272" fillId="0" borderId="0" applyNumberForma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272" fillId="0" borderId="0" applyNumberForma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272" fillId="0" borderId="0" applyNumberForma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272" fillId="0" borderId="0" applyNumberForma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272" fillId="0" borderId="0" applyNumberForma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272" fillId="0" borderId="0" applyNumberForma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272" fillId="0" borderId="0" applyNumberForma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227"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0" fontId="227" fillId="0" borderId="0" applyNumberFormat="0" applyFill="0" applyBorder="0" applyAlignment="0" applyProtection="0"/>
    <xf numFmtId="172" fontId="100" fillId="0" borderId="0"/>
    <xf numFmtId="172" fontId="227"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100" fillId="0" borderId="0"/>
    <xf numFmtId="172" fontId="272" fillId="0" borderId="0" applyNumberForma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272" fillId="0" borderId="0" applyNumberForma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272" fillId="0" borderId="0" applyNumberForma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272" fillId="0" borderId="0" applyNumberForma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273" fillId="0" borderId="0" applyNumberForma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273" fillId="0" borderId="0" applyNumberForma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273" fillId="0" borderId="0" applyNumberForma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272" fillId="0" borderId="0" applyNumberFormat="0" applyFill="0" applyBorder="0" applyAlignment="0" applyProtection="0"/>
    <xf numFmtId="172" fontId="272" fillId="0" borderId="0" applyNumberForma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272" fillId="0" borderId="0" applyNumberFormat="0" applyFill="0" applyBorder="0" applyAlignment="0" applyProtection="0"/>
    <xf numFmtId="172" fontId="272" fillId="0" borderId="0" applyNumberForma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272" fillId="0" borderId="0" applyNumberFormat="0" applyFill="0" applyBorder="0" applyAlignment="0" applyProtection="0"/>
    <xf numFmtId="172" fontId="272" fillId="0" borderId="0" applyNumberForma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227"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0" fontId="227" fillId="0" borderId="0" applyNumberFormat="0" applyFill="0" applyBorder="0" applyAlignment="0" applyProtection="0"/>
    <xf numFmtId="172" fontId="100" fillId="0" borderId="0"/>
    <xf numFmtId="172" fontId="100" fillId="0" borderId="0"/>
    <xf numFmtId="172" fontId="100" fillId="0" borderId="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100" fillId="0" borderId="0"/>
    <xf numFmtId="172" fontId="272" fillId="0" borderId="0" applyNumberFormat="0" applyFill="0" applyBorder="0" applyAlignment="0" applyProtection="0"/>
    <xf numFmtId="172" fontId="272" fillId="0" borderId="0" applyNumberForma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273" fillId="0" borderId="0" applyNumberForma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273" fillId="0" borderId="0" applyNumberForma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227"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0" fontId="227" fillId="0" borderId="0" applyNumberFormat="0" applyFill="0" applyBorder="0" applyAlignment="0" applyProtection="0"/>
    <xf numFmtId="172" fontId="100" fillId="0" borderId="0"/>
    <xf numFmtId="172" fontId="100" fillId="0" borderId="0"/>
    <xf numFmtId="172" fontId="100" fillId="0" borderId="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227"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0" fontId="227" fillId="0" borderId="0" applyNumberFormat="0" applyFill="0" applyBorder="0" applyAlignment="0" applyProtection="0"/>
    <xf numFmtId="172" fontId="100" fillId="0" borderId="0"/>
    <xf numFmtId="172" fontId="100" fillId="0" borderId="0"/>
    <xf numFmtId="172" fontId="100" fillId="0" borderId="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227"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0" fontId="227" fillId="0" borderId="0" applyNumberFormat="0" applyFill="0" applyBorder="0" applyAlignment="0" applyProtection="0"/>
    <xf numFmtId="172" fontId="100" fillId="0" borderId="0"/>
    <xf numFmtId="172" fontId="100" fillId="0" borderId="0"/>
    <xf numFmtId="172" fontId="100" fillId="0" borderId="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227"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0" fontId="227" fillId="0" borderId="0" applyNumberFormat="0" applyFill="0" applyBorder="0" applyAlignment="0" applyProtection="0"/>
    <xf numFmtId="172" fontId="100" fillId="0" borderId="0"/>
    <xf numFmtId="172" fontId="100" fillId="0" borderId="0"/>
    <xf numFmtId="172" fontId="100" fillId="0" borderId="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227"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0" fontId="227" fillId="0" borderId="0" applyNumberFormat="0" applyFill="0" applyBorder="0" applyAlignment="0" applyProtection="0"/>
    <xf numFmtId="172" fontId="100" fillId="0" borderId="0"/>
    <xf numFmtId="172" fontId="100" fillId="0" borderId="0"/>
    <xf numFmtId="172" fontId="100" fillId="0" borderId="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100" fillId="0" borderId="0"/>
    <xf numFmtId="172" fontId="275" fillId="0" borderId="0" applyNumberFormat="0" applyFill="0" applyBorder="0" applyAlignment="0" applyProtection="0"/>
    <xf numFmtId="172" fontId="276" fillId="0" borderId="0" applyNumberFormat="0" applyFill="0" applyBorder="0" applyAlignment="0" applyProtection="0"/>
    <xf numFmtId="172" fontId="276" fillId="0" borderId="0" applyNumberFormat="0" applyFill="0" applyBorder="0" applyAlignment="0" applyProtection="0"/>
    <xf numFmtId="172" fontId="276" fillId="0" borderId="0" applyNumberFormat="0" applyFill="0" applyBorder="0" applyAlignment="0" applyProtection="0"/>
    <xf numFmtId="172" fontId="276" fillId="0" borderId="0" applyNumberFormat="0" applyFill="0" applyBorder="0" applyAlignment="0" applyProtection="0"/>
    <xf numFmtId="172" fontId="277" fillId="124" borderId="0" applyNumberFormat="0" applyBorder="0" applyAlignment="0">
      <protection hidden="1"/>
    </xf>
    <xf numFmtId="172" fontId="277" fillId="124" borderId="0" applyNumberFormat="0" applyBorder="0" applyAlignment="0">
      <protection hidden="1"/>
    </xf>
    <xf numFmtId="195" fontId="226" fillId="0" borderId="0">
      <protection locked="0"/>
    </xf>
    <xf numFmtId="195" fontId="278" fillId="0" borderId="0">
      <protection locked="0"/>
    </xf>
    <xf numFmtId="281" fontId="83" fillId="0" borderId="0">
      <protection locked="0"/>
    </xf>
    <xf numFmtId="0" fontId="226" fillId="0" borderId="0">
      <protection locked="0"/>
    </xf>
    <xf numFmtId="180" fontId="226" fillId="0" borderId="0">
      <protection locked="0"/>
    </xf>
    <xf numFmtId="180" fontId="226" fillId="0" borderId="0">
      <protection locked="0"/>
    </xf>
    <xf numFmtId="0" fontId="226" fillId="0" borderId="0">
      <protection locked="0"/>
    </xf>
    <xf numFmtId="282" fontId="26" fillId="0" borderId="0">
      <protection locked="0"/>
    </xf>
    <xf numFmtId="172" fontId="148" fillId="0" borderId="0" applyProtection="0"/>
    <xf numFmtId="172" fontId="148" fillId="0" borderId="0" applyProtection="0"/>
    <xf numFmtId="172" fontId="148" fillId="0" borderId="0" applyProtection="0"/>
    <xf numFmtId="172" fontId="148" fillId="0" borderId="0" applyProtection="0"/>
    <xf numFmtId="172" fontId="148" fillId="0" borderId="0" applyProtection="0"/>
    <xf numFmtId="195" fontId="226" fillId="0" borderId="0">
      <protection locked="0"/>
    </xf>
    <xf numFmtId="281" fontId="83" fillId="0" borderId="0">
      <protection locked="0"/>
    </xf>
    <xf numFmtId="0" fontId="226" fillId="0" borderId="0">
      <protection locked="0"/>
    </xf>
    <xf numFmtId="180" fontId="226" fillId="0" borderId="0">
      <protection locked="0"/>
    </xf>
    <xf numFmtId="180" fontId="226" fillId="0" borderId="0">
      <protection locked="0"/>
    </xf>
    <xf numFmtId="0" fontId="226" fillId="0" borderId="0">
      <protection locked="0"/>
    </xf>
    <xf numFmtId="282" fontId="26" fillId="0" borderId="0">
      <protection locked="0"/>
    </xf>
    <xf numFmtId="172" fontId="149" fillId="0" borderId="0" applyProtection="0"/>
    <xf numFmtId="172" fontId="149" fillId="0" borderId="0" applyProtection="0"/>
    <xf numFmtId="172" fontId="149" fillId="0" borderId="0" applyProtection="0"/>
    <xf numFmtId="172" fontId="149" fillId="0" borderId="0" applyProtection="0"/>
    <xf numFmtId="172" fontId="149" fillId="0" borderId="0" applyProtection="0"/>
    <xf numFmtId="172" fontId="279" fillId="0" borderId="0"/>
    <xf numFmtId="172" fontId="45" fillId="0" borderId="0"/>
    <xf numFmtId="172" fontId="114" fillId="0" borderId="0"/>
    <xf numFmtId="172" fontId="280" fillId="0" borderId="0"/>
    <xf numFmtId="172" fontId="100" fillId="0" borderId="0"/>
    <xf numFmtId="0" fontId="281" fillId="0" borderId="0" applyNumberFormat="0" applyFill="0" applyBorder="0" applyAlignment="0" applyProtection="0">
      <alignment vertical="top"/>
      <protection locked="0"/>
    </xf>
    <xf numFmtId="0" fontId="281" fillId="0" borderId="0" applyNumberFormat="0" applyFill="0" applyBorder="0" applyAlignment="0" applyProtection="0">
      <alignment vertical="top"/>
      <protection locked="0"/>
    </xf>
    <xf numFmtId="180" fontId="281" fillId="0" borderId="0" applyNumberFormat="0" applyFill="0" applyBorder="0" applyAlignment="0" applyProtection="0">
      <alignment vertical="top"/>
      <protection locked="0"/>
    </xf>
    <xf numFmtId="180" fontId="281" fillId="0" borderId="0" applyNumberFormat="0" applyFill="0" applyBorder="0" applyAlignment="0" applyProtection="0">
      <alignment vertical="top"/>
      <protection locked="0"/>
    </xf>
    <xf numFmtId="179" fontId="282" fillId="0" borderId="0" applyNumberFormat="0" applyFill="0" applyBorder="0" applyAlignment="0" applyProtection="0">
      <alignment vertical="top"/>
      <protection locked="0"/>
    </xf>
    <xf numFmtId="0" fontId="283" fillId="0" borderId="0" applyNumberFormat="0" applyFill="0" applyBorder="0" applyAlignment="0" applyProtection="0">
      <alignment vertical="top"/>
      <protection locked="0"/>
    </xf>
    <xf numFmtId="172" fontId="282" fillId="0" borderId="0" applyNumberFormat="0" applyFill="0" applyBorder="0" applyAlignment="0" applyProtection="0">
      <alignment vertical="top"/>
      <protection locked="0"/>
    </xf>
    <xf numFmtId="191" fontId="284" fillId="0" borderId="0" applyNumberFormat="0" applyFill="0" applyBorder="0" applyAlignment="0" applyProtection="0">
      <alignment vertical="top"/>
      <protection locked="0"/>
    </xf>
    <xf numFmtId="180" fontId="284" fillId="0" borderId="0" applyNumberFormat="0" applyFill="0" applyBorder="0" applyAlignment="0" applyProtection="0">
      <alignment vertical="top"/>
      <protection locked="0"/>
    </xf>
    <xf numFmtId="180" fontId="284" fillId="0" borderId="0" applyNumberFormat="0" applyFill="0" applyBorder="0" applyAlignment="0" applyProtection="0">
      <alignment vertical="top"/>
      <protection locked="0"/>
    </xf>
    <xf numFmtId="0" fontId="283" fillId="0" borderId="0" applyNumberFormat="0" applyFill="0" applyBorder="0" applyAlignment="0" applyProtection="0">
      <alignment vertical="top"/>
      <protection locked="0"/>
    </xf>
    <xf numFmtId="0" fontId="283" fillId="0" borderId="0" applyNumberFormat="0" applyFill="0" applyBorder="0" applyAlignment="0" applyProtection="0">
      <alignment vertical="top"/>
      <protection locked="0"/>
    </xf>
    <xf numFmtId="180" fontId="283" fillId="0" borderId="0" applyNumberFormat="0" applyFill="0" applyBorder="0" applyAlignment="0" applyProtection="0">
      <alignment vertical="top"/>
      <protection locked="0"/>
    </xf>
    <xf numFmtId="180" fontId="283" fillId="0" borderId="0" applyNumberFormat="0" applyFill="0" applyBorder="0" applyAlignment="0" applyProtection="0">
      <alignment vertical="top"/>
      <protection locked="0"/>
    </xf>
    <xf numFmtId="0" fontId="284" fillId="0" borderId="0" applyNumberFormat="0" applyFill="0" applyBorder="0" applyAlignment="0" applyProtection="0">
      <alignment vertical="top"/>
      <protection locked="0"/>
    </xf>
    <xf numFmtId="0" fontId="283" fillId="0" borderId="0" applyNumberFormat="0" applyFill="0" applyBorder="0" applyAlignment="0" applyProtection="0">
      <alignment vertical="top"/>
      <protection locked="0"/>
    </xf>
    <xf numFmtId="180" fontId="284"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180" fontId="284"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180" fontId="31" fillId="0" borderId="0" applyNumberFormat="0" applyFill="0" applyBorder="0" applyAlignment="0" applyProtection="0">
      <alignment vertical="top"/>
      <protection locked="0"/>
    </xf>
    <xf numFmtId="180" fontId="31" fillId="0" borderId="0" applyNumberFormat="0" applyFill="0" applyBorder="0" applyAlignment="0" applyProtection="0">
      <alignment vertical="top"/>
      <protection locked="0"/>
    </xf>
    <xf numFmtId="172" fontId="284"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180" fontId="284" fillId="0" borderId="0" applyNumberFormat="0" applyFill="0" applyBorder="0" applyAlignment="0" applyProtection="0">
      <alignment vertical="top"/>
      <protection locked="0"/>
    </xf>
    <xf numFmtId="180" fontId="284" fillId="0" borderId="0" applyNumberFormat="0" applyFill="0" applyBorder="0" applyAlignment="0" applyProtection="0">
      <alignment vertical="top"/>
      <protection locked="0"/>
    </xf>
    <xf numFmtId="191" fontId="284" fillId="0" borderId="0" applyNumberFormat="0" applyFill="0" applyBorder="0" applyAlignment="0" applyProtection="0">
      <alignment vertical="top"/>
      <protection locked="0"/>
    </xf>
    <xf numFmtId="191" fontId="284" fillId="0" borderId="0" applyNumberFormat="0" applyFill="0" applyBorder="0" applyAlignment="0" applyProtection="0">
      <alignment vertical="top"/>
      <protection locked="0"/>
    </xf>
    <xf numFmtId="180" fontId="284" fillId="0" borderId="0" applyNumberFormat="0" applyFill="0" applyBorder="0" applyAlignment="0" applyProtection="0">
      <alignment vertical="top"/>
      <protection locked="0"/>
    </xf>
    <xf numFmtId="180" fontId="284" fillId="0" borderId="0" applyNumberFormat="0" applyFill="0" applyBorder="0" applyAlignment="0" applyProtection="0">
      <alignment vertical="top"/>
      <protection locked="0"/>
    </xf>
    <xf numFmtId="0" fontId="285" fillId="0" borderId="0" applyNumberFormat="0" applyFill="0" applyBorder="0" applyAlignment="0" applyProtection="0">
      <alignment vertical="top"/>
      <protection locked="0"/>
    </xf>
    <xf numFmtId="0" fontId="285" fillId="0" borderId="0" applyNumberFormat="0" applyFill="0" applyBorder="0" applyAlignment="0" applyProtection="0">
      <alignment vertical="top"/>
      <protection locked="0"/>
    </xf>
    <xf numFmtId="180" fontId="285" fillId="0" borderId="0" applyNumberFormat="0" applyFill="0" applyBorder="0" applyAlignment="0" applyProtection="0">
      <alignment vertical="top"/>
      <protection locked="0"/>
    </xf>
    <xf numFmtId="180" fontId="285" fillId="0" borderId="0" applyNumberFormat="0" applyFill="0" applyBorder="0" applyAlignment="0" applyProtection="0">
      <alignment vertical="top"/>
      <protection locked="0"/>
    </xf>
    <xf numFmtId="191" fontId="284" fillId="0" borderId="0" applyNumberFormat="0" applyFill="0" applyBorder="0" applyAlignment="0" applyProtection="0">
      <alignment vertical="top"/>
      <protection locked="0"/>
    </xf>
    <xf numFmtId="191" fontId="284" fillId="0" borderId="0" applyNumberFormat="0" applyFill="0" applyBorder="0" applyAlignment="0" applyProtection="0">
      <alignment vertical="top"/>
      <protection locked="0"/>
    </xf>
    <xf numFmtId="180" fontId="284" fillId="0" borderId="0" applyNumberFormat="0" applyFill="0" applyBorder="0" applyAlignment="0" applyProtection="0">
      <alignment vertical="top"/>
      <protection locked="0"/>
    </xf>
    <xf numFmtId="0" fontId="284" fillId="0" borderId="0" applyNumberFormat="0" applyFill="0" applyBorder="0" applyAlignment="0" applyProtection="0">
      <alignment vertical="top"/>
      <protection locked="0"/>
    </xf>
    <xf numFmtId="180" fontId="284" fillId="0" borderId="0" applyNumberFormat="0" applyFill="0" applyBorder="0" applyAlignment="0" applyProtection="0">
      <alignment vertical="top"/>
      <protection locked="0"/>
    </xf>
    <xf numFmtId="180" fontId="284" fillId="0" borderId="0" applyNumberFormat="0" applyFill="0" applyBorder="0" applyAlignment="0" applyProtection="0">
      <alignment vertical="top"/>
      <protection locked="0"/>
    </xf>
    <xf numFmtId="179" fontId="286" fillId="0" borderId="0" applyNumberFormat="0" applyFill="0" applyBorder="0" applyAlignment="0" applyProtection="0">
      <alignment vertical="top"/>
      <protection locked="0"/>
    </xf>
    <xf numFmtId="172" fontId="286" fillId="0" borderId="0" applyNumberFormat="0" applyFill="0" applyBorder="0" applyAlignment="0" applyProtection="0">
      <alignment vertical="top"/>
      <protection locked="0"/>
    </xf>
    <xf numFmtId="172" fontId="286" fillId="0" borderId="0" applyNumberFormat="0" applyFill="0" applyBorder="0" applyAlignment="0" applyProtection="0">
      <alignment vertical="top"/>
      <protection locked="0"/>
    </xf>
    <xf numFmtId="191" fontId="287" fillId="0" borderId="0" applyNumberFormat="0" applyFill="0" applyBorder="0" applyAlignment="0" applyProtection="0">
      <alignment vertical="top"/>
      <protection locked="0"/>
    </xf>
    <xf numFmtId="180" fontId="287" fillId="0" borderId="0" applyNumberFormat="0" applyFill="0" applyBorder="0" applyAlignment="0" applyProtection="0">
      <alignment vertical="top"/>
      <protection locked="0"/>
    </xf>
    <xf numFmtId="180" fontId="287" fillId="0" borderId="0" applyNumberFormat="0" applyFill="0" applyBorder="0" applyAlignment="0" applyProtection="0">
      <alignment vertical="top"/>
      <protection locked="0"/>
    </xf>
    <xf numFmtId="0" fontId="287" fillId="0" borderId="0" applyNumberFormat="0" applyFill="0" applyBorder="0" applyAlignment="0" applyProtection="0">
      <alignment vertical="top"/>
      <protection locked="0"/>
    </xf>
    <xf numFmtId="180" fontId="287" fillId="0" borderId="0" applyNumberFormat="0" applyFill="0" applyBorder="0" applyAlignment="0" applyProtection="0">
      <alignment vertical="top"/>
      <protection locked="0"/>
    </xf>
    <xf numFmtId="180" fontId="287" fillId="0" borderId="0" applyNumberFormat="0" applyFill="0" applyBorder="0" applyAlignment="0" applyProtection="0">
      <alignment vertical="top"/>
      <protection locked="0"/>
    </xf>
    <xf numFmtId="172" fontId="286" fillId="0" borderId="0" applyNumberFormat="0" applyFill="0" applyBorder="0" applyAlignment="0" applyProtection="0">
      <alignment vertical="top"/>
      <protection locked="0"/>
    </xf>
    <xf numFmtId="172" fontId="287" fillId="0" borderId="0" applyNumberFormat="0" applyFill="0" applyBorder="0" applyAlignment="0" applyProtection="0">
      <alignment vertical="top"/>
      <protection locked="0"/>
    </xf>
    <xf numFmtId="180" fontId="287" fillId="0" borderId="0" applyNumberFormat="0" applyFill="0" applyBorder="0" applyAlignment="0" applyProtection="0">
      <alignment vertical="top"/>
      <protection locked="0"/>
    </xf>
    <xf numFmtId="180" fontId="287" fillId="0" borderId="0" applyNumberFormat="0" applyFill="0" applyBorder="0" applyAlignment="0" applyProtection="0">
      <alignment vertical="top"/>
      <protection locked="0"/>
    </xf>
    <xf numFmtId="191" fontId="287" fillId="0" borderId="0" applyNumberFormat="0" applyFill="0" applyBorder="0" applyAlignment="0" applyProtection="0">
      <alignment vertical="top"/>
      <protection locked="0"/>
    </xf>
    <xf numFmtId="191" fontId="287" fillId="0" borderId="0" applyNumberFormat="0" applyFill="0" applyBorder="0" applyAlignment="0" applyProtection="0">
      <alignment vertical="top"/>
      <protection locked="0"/>
    </xf>
    <xf numFmtId="180" fontId="287" fillId="0" borderId="0" applyNumberFormat="0" applyFill="0" applyBorder="0" applyAlignment="0" applyProtection="0">
      <alignment vertical="top"/>
      <protection locked="0"/>
    </xf>
    <xf numFmtId="180" fontId="287" fillId="0" borderId="0" applyNumberFormat="0" applyFill="0" applyBorder="0" applyAlignment="0" applyProtection="0">
      <alignment vertical="top"/>
      <protection locked="0"/>
    </xf>
    <xf numFmtId="191" fontId="287" fillId="0" borderId="0" applyNumberFormat="0" applyFill="0" applyBorder="0" applyAlignment="0" applyProtection="0">
      <alignment vertical="top"/>
      <protection locked="0"/>
    </xf>
    <xf numFmtId="191" fontId="287" fillId="0" borderId="0" applyNumberFormat="0" applyFill="0" applyBorder="0" applyAlignment="0" applyProtection="0">
      <alignment vertical="top"/>
      <protection locked="0"/>
    </xf>
    <xf numFmtId="180" fontId="287" fillId="0" borderId="0" applyNumberFormat="0" applyFill="0" applyBorder="0" applyAlignment="0" applyProtection="0">
      <alignment vertical="top"/>
      <protection locked="0"/>
    </xf>
    <xf numFmtId="0" fontId="287" fillId="0" borderId="0" applyNumberFormat="0" applyFill="0" applyBorder="0" applyAlignment="0" applyProtection="0">
      <alignment vertical="top"/>
      <protection locked="0"/>
    </xf>
    <xf numFmtId="180" fontId="287" fillId="0" borderId="0" applyNumberFormat="0" applyFill="0" applyBorder="0" applyAlignment="0" applyProtection="0">
      <alignment vertical="top"/>
      <protection locked="0"/>
    </xf>
    <xf numFmtId="180" fontId="287" fillId="0" borderId="0" applyNumberFormat="0" applyFill="0" applyBorder="0" applyAlignment="0" applyProtection="0">
      <alignment vertical="top"/>
      <protection locked="0"/>
    </xf>
    <xf numFmtId="179" fontId="288" fillId="0" borderId="0" applyNumberFormat="0" applyFill="0" applyBorder="0" applyAlignment="0" applyProtection="0">
      <alignment vertical="top"/>
      <protection locked="0"/>
    </xf>
    <xf numFmtId="172" fontId="100" fillId="0" borderId="0"/>
    <xf numFmtId="172" fontId="289" fillId="0" borderId="24" applyNumberFormat="0" applyFill="0" applyAlignment="0" applyProtection="0"/>
    <xf numFmtId="172" fontId="26" fillId="0" borderId="0">
      <alignment horizontal="center"/>
    </xf>
    <xf numFmtId="37" fontId="114" fillId="0" borderId="0"/>
    <xf numFmtId="0" fontId="118" fillId="0" borderId="0">
      <protection locked="0"/>
    </xf>
    <xf numFmtId="0" fontId="31" fillId="0" borderId="0" applyNumberFormat="0" applyFill="0" applyBorder="0" applyAlignment="0" applyProtection="0">
      <alignment vertical="top"/>
      <protection locked="0"/>
    </xf>
    <xf numFmtId="0" fontId="290" fillId="0" borderId="0" applyNumberFormat="0" applyFill="0" applyBorder="0" applyAlignment="0" applyProtection="0">
      <alignment vertical="top"/>
      <protection locked="0"/>
    </xf>
    <xf numFmtId="0" fontId="291" fillId="0" borderId="0" applyNumberFormat="0" applyFill="0" applyBorder="0" applyAlignment="0" applyProtection="0"/>
    <xf numFmtId="0" fontId="31"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292" fillId="0" borderId="0" applyNumberFormat="0" applyFill="0" applyBorder="0" applyAlignment="0" applyProtection="0">
      <alignment vertical="top"/>
      <protection locked="0"/>
    </xf>
    <xf numFmtId="0" fontId="292" fillId="0" borderId="0" applyNumberFormat="0" applyFill="0" applyBorder="0" applyAlignment="0" applyProtection="0">
      <alignment vertical="top"/>
      <protection locked="0"/>
    </xf>
    <xf numFmtId="191" fontId="292" fillId="0" borderId="0" applyNumberFormat="0" applyFill="0" applyBorder="0" applyAlignment="0" applyProtection="0">
      <alignment vertical="top"/>
      <protection locked="0"/>
    </xf>
    <xf numFmtId="180" fontId="31" fillId="0" borderId="0" applyNumberFormat="0" applyFill="0" applyBorder="0" applyAlignment="0" applyProtection="0">
      <alignment vertical="top"/>
      <protection locked="0"/>
    </xf>
    <xf numFmtId="191" fontId="293" fillId="0" borderId="0" applyNumberFormat="0" applyFill="0" applyBorder="0" applyAlignment="0" applyProtection="0">
      <alignment vertical="top"/>
      <protection locked="0"/>
    </xf>
    <xf numFmtId="0" fontId="293" fillId="0" borderId="0" applyNumberFormat="0" applyFill="0" applyBorder="0" applyAlignment="0" applyProtection="0">
      <alignment vertical="top"/>
      <protection locked="0"/>
    </xf>
    <xf numFmtId="180" fontId="31" fillId="0" borderId="0" applyNumberFormat="0" applyFill="0" applyBorder="0" applyAlignment="0" applyProtection="0">
      <alignment vertical="top"/>
      <protection locked="0"/>
    </xf>
    <xf numFmtId="180" fontId="31" fillId="0" borderId="0" applyNumberFormat="0" applyFill="0" applyBorder="0" applyAlignment="0" applyProtection="0">
      <alignment vertical="top"/>
      <protection locked="0"/>
    </xf>
    <xf numFmtId="191" fontId="293" fillId="0" borderId="0" applyNumberFormat="0" applyFill="0" applyBorder="0" applyAlignment="0" applyProtection="0">
      <alignment vertical="top"/>
      <protection locked="0"/>
    </xf>
    <xf numFmtId="0" fontId="292" fillId="0" borderId="0" applyNumberFormat="0" applyFill="0" applyBorder="0" applyAlignment="0" applyProtection="0">
      <alignment vertical="top"/>
      <protection locked="0"/>
    </xf>
    <xf numFmtId="180" fontId="31" fillId="0" borderId="0" applyNumberFormat="0" applyFill="0" applyBorder="0" applyAlignment="0" applyProtection="0">
      <alignment vertical="top"/>
      <protection locked="0"/>
    </xf>
    <xf numFmtId="0" fontId="292"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180" fontId="31" fillId="0" borderId="0" applyNumberFormat="0" applyFill="0" applyBorder="0" applyAlignment="0" applyProtection="0">
      <alignment vertical="top"/>
      <protection locked="0"/>
    </xf>
    <xf numFmtId="180" fontId="31" fillId="0" borderId="0" applyNumberFormat="0" applyFill="0" applyBorder="0" applyAlignment="0" applyProtection="0">
      <alignment vertical="top"/>
      <protection locked="0"/>
    </xf>
    <xf numFmtId="0" fontId="285" fillId="0" borderId="0" applyNumberFormat="0" applyFill="0" applyBorder="0" applyAlignment="0" applyProtection="0">
      <alignment vertical="top"/>
      <protection locked="0"/>
    </xf>
    <xf numFmtId="180" fontId="285" fillId="0" borderId="0" applyNumberFormat="0" applyFill="0" applyBorder="0" applyAlignment="0" applyProtection="0">
      <alignment vertical="top"/>
      <protection locked="0"/>
    </xf>
    <xf numFmtId="180" fontId="285" fillId="0" borderId="0" applyNumberFormat="0" applyFill="0" applyBorder="0" applyAlignment="0" applyProtection="0">
      <alignment vertical="top"/>
      <protection locked="0"/>
    </xf>
    <xf numFmtId="0" fontId="294" fillId="0" borderId="0" applyNumberFormat="0" applyFill="0" applyBorder="0" applyAlignment="0" applyProtection="0">
      <alignment vertical="top"/>
      <protection locked="0"/>
    </xf>
    <xf numFmtId="0" fontId="293" fillId="0" borderId="0" applyNumberFormat="0" applyFill="0" applyBorder="0" applyAlignment="0" applyProtection="0">
      <alignment vertical="top"/>
      <protection locked="0"/>
    </xf>
    <xf numFmtId="180" fontId="31" fillId="0" borderId="0" applyNumberFormat="0" applyFill="0" applyBorder="0" applyAlignment="0" applyProtection="0">
      <alignment vertical="top"/>
      <protection locked="0"/>
    </xf>
    <xf numFmtId="180" fontId="31"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283" fillId="0" borderId="0" applyNumberFormat="0" applyFill="0" applyBorder="0" applyAlignment="0" applyProtection="0">
      <alignment vertical="top"/>
      <protection locked="0"/>
    </xf>
    <xf numFmtId="172" fontId="295" fillId="0" borderId="0" applyNumberFormat="0" applyFill="0" applyBorder="0" applyAlignment="0" applyProtection="0">
      <alignment vertical="top"/>
      <protection locked="0"/>
    </xf>
    <xf numFmtId="180" fontId="31" fillId="0" borderId="0" applyNumberFormat="0" applyFill="0" applyBorder="0" applyAlignment="0" applyProtection="0">
      <alignment vertical="top"/>
      <protection locked="0"/>
    </xf>
    <xf numFmtId="0" fontId="294" fillId="0" borderId="0" applyNumberFormat="0" applyFill="0" applyBorder="0" applyAlignment="0" applyProtection="0">
      <alignment vertical="top"/>
      <protection locked="0"/>
    </xf>
    <xf numFmtId="0" fontId="293" fillId="0" borderId="0" applyNumberFormat="0" applyFill="0" applyBorder="0" applyAlignment="0" applyProtection="0">
      <alignment vertical="top"/>
      <protection locked="0"/>
    </xf>
    <xf numFmtId="0" fontId="296" fillId="0" borderId="0" applyNumberFormat="0" applyFill="0" applyBorder="0" applyAlignment="0" applyProtection="0">
      <alignment vertical="top"/>
      <protection locked="0"/>
    </xf>
    <xf numFmtId="0" fontId="297" fillId="0" borderId="0" applyNumberFormat="0" applyFill="0" applyBorder="0" applyAlignment="0" applyProtection="0">
      <alignment vertical="top"/>
      <protection locked="0"/>
    </xf>
    <xf numFmtId="0" fontId="298" fillId="0" borderId="0" applyNumberFormat="0" applyFill="0" applyBorder="0" applyAlignment="0" applyProtection="0">
      <alignment vertical="top"/>
      <protection locked="0"/>
    </xf>
    <xf numFmtId="191" fontId="299" fillId="0" borderId="0" applyNumberFormat="0" applyFill="0" applyBorder="0" applyAlignment="0" applyProtection="0">
      <alignment vertical="top"/>
      <protection locked="0"/>
    </xf>
    <xf numFmtId="180" fontId="31" fillId="0" borderId="0" applyNumberFormat="0" applyFill="0" applyBorder="0" applyAlignment="0" applyProtection="0">
      <alignment vertical="top"/>
      <protection locked="0"/>
    </xf>
    <xf numFmtId="191" fontId="31"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180" fontId="31" fillId="0" borderId="0" applyNumberFormat="0" applyFill="0" applyBorder="0" applyAlignment="0" applyProtection="0">
      <alignment vertical="top"/>
      <protection locked="0"/>
    </xf>
    <xf numFmtId="180" fontId="31" fillId="0" borderId="0" applyNumberFormat="0" applyFill="0" applyBorder="0" applyAlignment="0" applyProtection="0">
      <alignment vertical="top"/>
      <protection locked="0"/>
    </xf>
    <xf numFmtId="0" fontId="299" fillId="0" borderId="0" applyNumberFormat="0" applyFill="0" applyBorder="0" applyAlignment="0" applyProtection="0">
      <alignment vertical="top"/>
      <protection locked="0"/>
    </xf>
    <xf numFmtId="180" fontId="31" fillId="0" borderId="0" applyNumberFormat="0" applyFill="0" applyBorder="0" applyAlignment="0" applyProtection="0">
      <alignment vertical="top"/>
      <protection locked="0"/>
    </xf>
    <xf numFmtId="180" fontId="31" fillId="0" borderId="0" applyNumberFormat="0" applyFill="0" applyBorder="0" applyAlignment="0" applyProtection="0">
      <alignment vertical="top"/>
      <protection locked="0"/>
    </xf>
    <xf numFmtId="0" fontId="31" fillId="0" borderId="0" applyNumberFormat="0" applyFill="0" applyBorder="0" applyProtection="0">
      <alignment vertical="top"/>
    </xf>
    <xf numFmtId="0" fontId="294"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180" fontId="31" fillId="0" borderId="0" applyNumberFormat="0" applyFill="0" applyBorder="0" applyAlignment="0" applyProtection="0">
      <alignment vertical="top"/>
      <protection locked="0"/>
    </xf>
    <xf numFmtId="180" fontId="31" fillId="0" borderId="0" applyNumberFormat="0" applyFill="0" applyBorder="0" applyAlignment="0" applyProtection="0">
      <alignment vertical="top"/>
      <protection locked="0"/>
    </xf>
    <xf numFmtId="172" fontId="31" fillId="0" borderId="0" applyNumberFormat="0" applyFill="0" applyBorder="0" applyAlignment="0" applyProtection="0">
      <alignment vertical="top"/>
      <protection locked="0"/>
    </xf>
    <xf numFmtId="172" fontId="31" fillId="0" borderId="0" applyNumberFormat="0" applyFill="0" applyBorder="0" applyAlignment="0" applyProtection="0">
      <alignment vertical="top"/>
      <protection locked="0"/>
    </xf>
    <xf numFmtId="180" fontId="31" fillId="0" borderId="0" applyNumberFormat="0" applyFill="0" applyBorder="0" applyAlignment="0" applyProtection="0">
      <alignment vertical="top"/>
      <protection locked="0"/>
    </xf>
    <xf numFmtId="180" fontId="31"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180" fontId="31" fillId="0" borderId="0" applyNumberFormat="0" applyFill="0" applyBorder="0" applyAlignment="0" applyProtection="0">
      <alignment vertical="top"/>
      <protection locked="0"/>
    </xf>
    <xf numFmtId="180" fontId="31"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180" fontId="31" fillId="0" borderId="0" applyNumberFormat="0" applyFill="0" applyBorder="0" applyAlignment="0" applyProtection="0">
      <alignment vertical="top"/>
      <protection locked="0"/>
    </xf>
    <xf numFmtId="180" fontId="31" fillId="0" borderId="0" applyNumberFormat="0" applyFill="0" applyBorder="0" applyAlignment="0" applyProtection="0">
      <alignment vertical="top"/>
      <protection locked="0"/>
    </xf>
    <xf numFmtId="172" fontId="31" fillId="0" borderId="0" applyNumberFormat="0" applyFill="0" applyBorder="0" applyAlignment="0" applyProtection="0">
      <alignment vertical="top"/>
      <protection locked="0"/>
    </xf>
    <xf numFmtId="172" fontId="31" fillId="0" borderId="0" applyNumberFormat="0" applyFill="0" applyBorder="0" applyAlignment="0" applyProtection="0">
      <alignment vertical="top"/>
      <protection locked="0"/>
    </xf>
    <xf numFmtId="180" fontId="31" fillId="0" borderId="0" applyNumberFormat="0" applyFill="0" applyBorder="0" applyAlignment="0" applyProtection="0">
      <alignment vertical="top"/>
      <protection locked="0"/>
    </xf>
    <xf numFmtId="180" fontId="31"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180" fontId="31" fillId="0" borderId="0" applyNumberFormat="0" applyFill="0" applyBorder="0" applyAlignment="0" applyProtection="0">
      <alignment vertical="top"/>
      <protection locked="0"/>
    </xf>
    <xf numFmtId="180" fontId="31"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172" fontId="300" fillId="0" borderId="0" applyNumberFormat="0" applyFill="0" applyBorder="0" applyAlignment="0" applyProtection="0">
      <alignment vertical="top"/>
      <protection locked="0"/>
    </xf>
    <xf numFmtId="0" fontId="294" fillId="0" borderId="0" applyNumberFormat="0" applyFill="0" applyBorder="0" applyAlignment="0" applyProtection="0">
      <alignment vertical="top"/>
      <protection locked="0"/>
    </xf>
    <xf numFmtId="180" fontId="294" fillId="0" borderId="0" applyNumberFormat="0" applyFill="0" applyBorder="0" applyAlignment="0" applyProtection="0">
      <alignment vertical="top"/>
      <protection locked="0"/>
    </xf>
    <xf numFmtId="180" fontId="294" fillId="0" borderId="0" applyNumberFormat="0" applyFill="0" applyBorder="0" applyAlignment="0" applyProtection="0">
      <alignment vertical="top"/>
      <protection locked="0"/>
    </xf>
    <xf numFmtId="172" fontId="294" fillId="0" borderId="0" applyNumberFormat="0" applyFill="0" applyBorder="0" applyAlignment="0" applyProtection="0">
      <alignment vertical="top"/>
      <protection locked="0"/>
    </xf>
    <xf numFmtId="172" fontId="294" fillId="0" borderId="0" applyNumberFormat="0" applyFill="0" applyBorder="0" applyAlignment="0" applyProtection="0">
      <alignment vertical="top"/>
      <protection locked="0"/>
    </xf>
    <xf numFmtId="180" fontId="294" fillId="0" borderId="0" applyNumberFormat="0" applyFill="0" applyBorder="0" applyAlignment="0" applyProtection="0">
      <alignment vertical="top"/>
      <protection locked="0"/>
    </xf>
    <xf numFmtId="180" fontId="294" fillId="0" borderId="0" applyNumberFormat="0" applyFill="0" applyBorder="0" applyAlignment="0" applyProtection="0">
      <alignment vertical="top"/>
      <protection locked="0"/>
    </xf>
    <xf numFmtId="0" fontId="294" fillId="0" borderId="0" applyNumberFormat="0" applyFill="0" applyBorder="0" applyAlignment="0" applyProtection="0">
      <alignment vertical="top"/>
      <protection locked="0"/>
    </xf>
    <xf numFmtId="180" fontId="294" fillId="0" borderId="0" applyNumberFormat="0" applyFill="0" applyBorder="0" applyAlignment="0" applyProtection="0">
      <alignment vertical="top"/>
      <protection locked="0"/>
    </xf>
    <xf numFmtId="191" fontId="36" fillId="0" borderId="0" applyNumberFormat="0" applyFill="0" applyBorder="0" applyAlignment="0" applyProtection="0">
      <alignment vertical="top"/>
      <protection locked="0"/>
    </xf>
    <xf numFmtId="180" fontId="294" fillId="0" borderId="0" applyNumberFormat="0" applyFill="0" applyBorder="0" applyAlignment="0" applyProtection="0">
      <alignment vertical="top"/>
      <protection locked="0"/>
    </xf>
    <xf numFmtId="191" fontId="36" fillId="0" borderId="0" applyNumberFormat="0" applyFill="0" applyBorder="0" applyAlignment="0" applyProtection="0">
      <alignment vertical="top"/>
      <protection locked="0"/>
    </xf>
    <xf numFmtId="172" fontId="294" fillId="0" borderId="0" applyNumberFormat="0" applyFill="0" applyBorder="0" applyAlignment="0" applyProtection="0">
      <alignment vertical="top"/>
      <protection locked="0"/>
    </xf>
    <xf numFmtId="0" fontId="294" fillId="0" borderId="0" applyNumberFormat="0" applyFill="0" applyBorder="0" applyAlignment="0" applyProtection="0">
      <alignment vertical="top"/>
      <protection locked="0"/>
    </xf>
    <xf numFmtId="0" fontId="294" fillId="0" borderId="0" applyNumberFormat="0" applyFill="0" applyBorder="0" applyAlignment="0" applyProtection="0">
      <alignment vertical="top"/>
      <protection locked="0"/>
    </xf>
    <xf numFmtId="180" fontId="294" fillId="0" borderId="0" applyNumberFormat="0" applyFill="0" applyBorder="0" applyAlignment="0" applyProtection="0">
      <alignment vertical="top"/>
      <protection locked="0"/>
    </xf>
    <xf numFmtId="180" fontId="294" fillId="0" borderId="0" applyNumberFormat="0" applyFill="0" applyBorder="0" applyAlignment="0" applyProtection="0">
      <alignment vertical="top"/>
      <protection locked="0"/>
    </xf>
    <xf numFmtId="172" fontId="294" fillId="0" borderId="0" applyNumberFormat="0" applyFill="0" applyBorder="0" applyAlignment="0" applyProtection="0">
      <alignment vertical="top"/>
      <protection locked="0"/>
    </xf>
    <xf numFmtId="180" fontId="294" fillId="0" borderId="0" applyNumberFormat="0" applyFill="0" applyBorder="0" applyAlignment="0" applyProtection="0">
      <alignment vertical="top"/>
      <protection locked="0"/>
    </xf>
    <xf numFmtId="180" fontId="294" fillId="0" borderId="0" applyNumberFormat="0" applyFill="0" applyBorder="0" applyAlignment="0" applyProtection="0">
      <alignment vertical="top"/>
      <protection locked="0"/>
    </xf>
    <xf numFmtId="172" fontId="301" fillId="0" borderId="0" applyNumberFormat="0" applyFill="0" applyBorder="0" applyAlignment="0" applyProtection="0">
      <alignment vertical="top"/>
      <protection locked="0"/>
    </xf>
    <xf numFmtId="0" fontId="294" fillId="0" borderId="0" applyNumberFormat="0" applyFill="0" applyBorder="0" applyAlignment="0" applyProtection="0">
      <alignment vertical="top"/>
      <protection locked="0"/>
    </xf>
    <xf numFmtId="180" fontId="294" fillId="0" borderId="0" applyNumberFormat="0" applyFill="0" applyBorder="0" applyAlignment="0" applyProtection="0">
      <alignment vertical="top"/>
      <protection locked="0"/>
    </xf>
    <xf numFmtId="180" fontId="294" fillId="0" borderId="0" applyNumberFormat="0" applyFill="0" applyBorder="0" applyAlignment="0" applyProtection="0">
      <alignment vertical="top"/>
      <protection locked="0"/>
    </xf>
    <xf numFmtId="172" fontId="294" fillId="0" borderId="0" applyNumberFormat="0" applyFill="0" applyBorder="0" applyAlignment="0" applyProtection="0">
      <alignment vertical="top"/>
      <protection locked="0"/>
    </xf>
    <xf numFmtId="0" fontId="294"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179" fontId="302" fillId="0" borderId="0" applyNumberFormat="0" applyFill="0" applyBorder="0" applyAlignment="0" applyProtection="0">
      <alignment vertical="top"/>
      <protection locked="0"/>
    </xf>
    <xf numFmtId="179" fontId="31"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54" fillId="0" borderId="0"/>
    <xf numFmtId="172" fontId="303" fillId="0" borderId="0"/>
    <xf numFmtId="172" fontId="100" fillId="0" borderId="0"/>
    <xf numFmtId="0" fontId="51" fillId="0" borderId="0" applyNumberFormat="0" applyFont="0" applyFill="0">
      <alignment horizontal="left" vertical="top" wrapText="1"/>
    </xf>
    <xf numFmtId="168" fontId="83" fillId="0" borderId="0" applyFont="0" applyFill="0" applyBorder="0" applyAlignment="0" applyProtection="0"/>
    <xf numFmtId="168" fontId="83" fillId="0" borderId="0" applyFont="0" applyFill="0" applyBorder="0" applyAlignment="0" applyProtection="0"/>
    <xf numFmtId="168" fontId="51" fillId="0" borderId="0" applyFont="0" applyFill="0" applyBorder="0" applyAlignment="0" applyProtection="0"/>
    <xf numFmtId="168" fontId="83" fillId="0" borderId="0" applyFont="0" applyFill="0" applyBorder="0" applyAlignment="0" applyProtection="0"/>
    <xf numFmtId="168" fontId="51" fillId="0" borderId="0" applyFont="0" applyFill="0" applyBorder="0" applyAlignment="0" applyProtection="0"/>
    <xf numFmtId="168" fontId="84"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83" fillId="0" borderId="0" applyFont="0" applyFill="0" applyBorder="0" applyAlignment="0" applyProtection="0"/>
    <xf numFmtId="168"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51" fillId="0" borderId="0" applyFont="0" applyFill="0" applyBorder="0" applyAlignment="0" applyProtection="0"/>
    <xf numFmtId="3" fontId="83" fillId="0" borderId="0" applyFont="0" applyFill="0" applyBorder="0" applyAlignment="0" applyProtection="0"/>
    <xf numFmtId="3" fontId="51" fillId="0" borderId="0" applyFont="0" applyFill="0" applyBorder="0" applyAlignment="0" applyProtection="0"/>
    <xf numFmtId="3" fontId="51" fillId="0" borderId="0" applyFont="0" applyFill="0" applyBorder="0" applyAlignment="0" applyProtection="0"/>
    <xf numFmtId="3" fontId="51" fillId="0" borderId="0" applyFont="0" applyFill="0" applyBorder="0" applyAlignment="0" applyProtection="0"/>
    <xf numFmtId="3" fontId="51" fillId="0" borderId="0" applyFont="0" applyFill="0" applyBorder="0" applyAlignment="0" applyProtection="0"/>
    <xf numFmtId="3" fontId="51"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0" fontId="124" fillId="40" borderId="0" applyNumberFormat="0" applyBorder="0" applyAlignment="0" applyProtection="0"/>
    <xf numFmtId="0" fontId="124" fillId="40" borderId="0" applyNumberFormat="0" applyBorder="0" applyAlignment="0" applyProtection="0"/>
    <xf numFmtId="180" fontId="124" fillId="40" borderId="0" applyNumberFormat="0" applyBorder="0" applyAlignment="0" applyProtection="0"/>
    <xf numFmtId="180" fontId="124" fillId="40" borderId="0" applyNumberFormat="0" applyBorder="0" applyAlignment="0" applyProtection="0"/>
    <xf numFmtId="0" fontId="127" fillId="64" borderId="0" applyNumberFormat="0" applyBorder="0" applyAlignment="0" applyProtection="0"/>
    <xf numFmtId="0" fontId="127" fillId="64" borderId="0"/>
    <xf numFmtId="0" fontId="127" fillId="64" borderId="0"/>
    <xf numFmtId="0" fontId="127" fillId="64" borderId="0"/>
    <xf numFmtId="0" fontId="127" fillId="64" borderId="0" applyNumberFormat="0" applyBorder="0" applyAlignment="0" applyProtection="0"/>
    <xf numFmtId="0" fontId="127" fillId="64" borderId="0"/>
    <xf numFmtId="0" fontId="127" fillId="64" borderId="0"/>
    <xf numFmtId="0" fontId="127" fillId="64" borderId="0"/>
    <xf numFmtId="0" fontId="127" fillId="64" borderId="0" applyNumberFormat="0" applyBorder="0" applyAlignment="0" applyProtection="0"/>
    <xf numFmtId="0" fontId="127" fillId="64" borderId="0"/>
    <xf numFmtId="0" fontId="127" fillId="64" borderId="0"/>
    <xf numFmtId="0" fontId="127" fillId="64" borderId="0"/>
    <xf numFmtId="0" fontId="127" fillId="64" borderId="0" applyNumberFormat="0" applyBorder="0" applyAlignment="0" applyProtection="0"/>
    <xf numFmtId="0" fontId="127" fillId="64" borderId="0"/>
    <xf numFmtId="0" fontId="127" fillId="64" borderId="0"/>
    <xf numFmtId="0" fontId="127" fillId="64" borderId="0"/>
    <xf numFmtId="0" fontId="127" fillId="64" borderId="0" applyNumberFormat="0" applyBorder="0" applyAlignment="0" applyProtection="0"/>
    <xf numFmtId="0" fontId="127" fillId="64" borderId="0"/>
    <xf numFmtId="0" fontId="127" fillId="64" borderId="0"/>
    <xf numFmtId="0" fontId="127" fillId="64" borderId="0"/>
    <xf numFmtId="0" fontId="127" fillId="64" borderId="0" applyNumberFormat="0" applyBorder="0" applyAlignment="0" applyProtection="0"/>
    <xf numFmtId="0" fontId="127" fillId="64" borderId="0"/>
    <xf numFmtId="0" fontId="127" fillId="64" borderId="0"/>
    <xf numFmtId="0" fontId="127" fillId="64" borderId="0"/>
    <xf numFmtId="0" fontId="127" fillId="64" borderId="0" applyNumberFormat="0" applyBorder="0" applyAlignment="0" applyProtection="0"/>
    <xf numFmtId="0" fontId="127" fillId="64" borderId="0"/>
    <xf numFmtId="0" fontId="127" fillId="64" borderId="0"/>
    <xf numFmtId="0" fontId="127" fillId="64" borderId="0"/>
    <xf numFmtId="0" fontId="127" fillId="64" borderId="0" applyNumberFormat="0" applyBorder="0" applyAlignment="0" applyProtection="0"/>
    <xf numFmtId="0" fontId="127" fillId="64" borderId="0"/>
    <xf numFmtId="0" fontId="127" fillId="64" borderId="0"/>
    <xf numFmtId="0" fontId="127" fillId="64" borderId="0"/>
    <xf numFmtId="0" fontId="127" fillId="64" borderId="0" applyNumberFormat="0" applyBorder="0" applyAlignment="0" applyProtection="0"/>
    <xf numFmtId="0" fontId="127" fillId="64" borderId="0"/>
    <xf numFmtId="0" fontId="127" fillId="64" borderId="0"/>
    <xf numFmtId="0" fontId="127" fillId="64" borderId="0"/>
    <xf numFmtId="0" fontId="127" fillId="64" borderId="0" applyNumberFormat="0" applyBorder="0" applyAlignment="0" applyProtection="0"/>
    <xf numFmtId="0" fontId="127" fillId="64" borderId="0"/>
    <xf numFmtId="0" fontId="127" fillId="64" borderId="0"/>
    <xf numFmtId="0" fontId="127" fillId="64" borderId="0"/>
    <xf numFmtId="0" fontId="127" fillId="64" borderId="0" applyNumberFormat="0" applyBorder="0" applyAlignment="0" applyProtection="0"/>
    <xf numFmtId="0" fontId="127" fillId="64" borderId="0"/>
    <xf numFmtId="0" fontId="127" fillId="64" borderId="0"/>
    <xf numFmtId="0" fontId="127" fillId="64" borderId="0"/>
    <xf numFmtId="0" fontId="127" fillId="64" borderId="0" applyNumberFormat="0" applyBorder="0" applyAlignment="0" applyProtection="0"/>
    <xf numFmtId="0" fontId="127" fillId="64" borderId="0"/>
    <xf numFmtId="0" fontId="127" fillId="64" borderId="0"/>
    <xf numFmtId="0" fontId="127" fillId="64" borderId="0"/>
    <xf numFmtId="0" fontId="127" fillId="64" borderId="0" applyNumberFormat="0" applyBorder="0" applyAlignment="0" applyProtection="0"/>
    <xf numFmtId="0" fontId="127" fillId="64" borderId="0"/>
    <xf numFmtId="0" fontId="127" fillId="64" borderId="0"/>
    <xf numFmtId="0" fontId="127" fillId="64" borderId="0"/>
    <xf numFmtId="0" fontId="127" fillId="64" borderId="0" applyNumberFormat="0" applyBorder="0" applyAlignment="0" applyProtection="0"/>
    <xf numFmtId="0" fontId="127" fillId="64" borderId="0"/>
    <xf numFmtId="0" fontId="127" fillId="64" borderId="0"/>
    <xf numFmtId="0" fontId="127" fillId="64" borderId="0"/>
    <xf numFmtId="0" fontId="127" fillId="64" borderId="0" applyNumberFormat="0" applyBorder="0" applyAlignment="0" applyProtection="0"/>
    <xf numFmtId="0" fontId="127" fillId="64" borderId="0"/>
    <xf numFmtId="0" fontId="127" fillId="64" borderId="0"/>
    <xf numFmtId="0" fontId="127" fillId="64" borderId="0"/>
    <xf numFmtId="0" fontId="127" fillId="64" borderId="0" applyNumberFormat="0" applyBorder="0" applyAlignment="0" applyProtection="0"/>
    <xf numFmtId="0" fontId="127" fillId="64" borderId="0"/>
    <xf numFmtId="0" fontId="127" fillId="64" borderId="0"/>
    <xf numFmtId="0" fontId="127" fillId="64" borderId="0"/>
    <xf numFmtId="0" fontId="127" fillId="64" borderId="0" applyNumberFormat="0" applyBorder="0" applyAlignment="0" applyProtection="0"/>
    <xf numFmtId="0" fontId="127" fillId="64" borderId="0"/>
    <xf numFmtId="0" fontId="127" fillId="64" borderId="0"/>
    <xf numFmtId="0" fontId="127" fillId="64" borderId="0"/>
    <xf numFmtId="0" fontId="127" fillId="64" borderId="0" applyNumberFormat="0" applyBorder="0" applyAlignment="0" applyProtection="0"/>
    <xf numFmtId="0" fontId="127" fillId="64" borderId="0"/>
    <xf numFmtId="0" fontId="127" fillId="64" borderId="0"/>
    <xf numFmtId="0" fontId="127" fillId="64" borderId="0"/>
    <xf numFmtId="0" fontId="127" fillId="64" borderId="0" applyNumberFormat="0" applyBorder="0" applyAlignment="0" applyProtection="0"/>
    <xf numFmtId="0" fontId="127" fillId="64" borderId="0"/>
    <xf numFmtId="0" fontId="127" fillId="64" borderId="0"/>
    <xf numFmtId="0" fontId="127" fillId="64" borderId="0"/>
    <xf numFmtId="0" fontId="127" fillId="64" borderId="0" applyNumberFormat="0" applyBorder="0" applyAlignment="0" applyProtection="0"/>
    <xf numFmtId="0" fontId="127" fillId="64" borderId="0"/>
    <xf numFmtId="0" fontId="127" fillId="64" borderId="0"/>
    <xf numFmtId="0" fontId="127" fillId="64" borderId="0"/>
    <xf numFmtId="0" fontId="127" fillId="64" borderId="0" applyNumberFormat="0" applyBorder="0" applyAlignment="0" applyProtection="0"/>
    <xf numFmtId="0" fontId="127" fillId="64" borderId="0"/>
    <xf numFmtId="0" fontId="127" fillId="64" borderId="0"/>
    <xf numFmtId="0" fontId="127" fillId="64" borderId="0"/>
    <xf numFmtId="0" fontId="127" fillId="64" borderId="0" applyNumberFormat="0" applyBorder="0" applyAlignment="0" applyProtection="0"/>
    <xf numFmtId="0" fontId="127" fillId="64" borderId="0"/>
    <xf numFmtId="0" fontId="127" fillId="64" borderId="0"/>
    <xf numFmtId="0" fontId="127" fillId="64" borderId="0"/>
    <xf numFmtId="0" fontId="127" fillId="64" borderId="0" applyNumberFormat="0" applyBorder="0" applyAlignment="0" applyProtection="0"/>
    <xf numFmtId="0" fontId="127" fillId="64" borderId="0"/>
    <xf numFmtId="0" fontId="127" fillId="64" borderId="0"/>
    <xf numFmtId="0" fontId="127" fillId="64" borderId="0"/>
    <xf numFmtId="0" fontId="127" fillId="64" borderId="0" applyNumberFormat="0" applyBorder="0" applyAlignment="0" applyProtection="0"/>
    <xf numFmtId="0" fontId="127" fillId="64" borderId="0"/>
    <xf numFmtId="0" fontId="127" fillId="64" borderId="0"/>
    <xf numFmtId="0" fontId="127" fillId="64" borderId="0"/>
    <xf numFmtId="0" fontId="127" fillId="64" borderId="0" applyNumberFormat="0" applyBorder="0" applyAlignment="0" applyProtection="0"/>
    <xf numFmtId="0" fontId="127" fillId="64" borderId="0"/>
    <xf numFmtId="0" fontId="127" fillId="64" borderId="0"/>
    <xf numFmtId="0" fontId="127" fillId="64" borderId="0"/>
    <xf numFmtId="0" fontId="127" fillId="64" borderId="0" applyNumberFormat="0" applyBorder="0" applyAlignment="0" applyProtection="0"/>
    <xf numFmtId="0" fontId="127" fillId="64" borderId="0"/>
    <xf numFmtId="0" fontId="127" fillId="64" borderId="0"/>
    <xf numFmtId="0" fontId="127" fillId="64" borderId="0"/>
    <xf numFmtId="0" fontId="127" fillId="64" borderId="0" applyNumberFormat="0" applyBorder="0" applyAlignment="0" applyProtection="0"/>
    <xf numFmtId="0" fontId="127" fillId="64" borderId="0"/>
    <xf numFmtId="0" fontId="127" fillId="64" borderId="0"/>
    <xf numFmtId="0" fontId="127" fillId="64" borderId="0"/>
    <xf numFmtId="0" fontId="127" fillId="64" borderId="0" applyNumberFormat="0" applyBorder="0" applyAlignment="0" applyProtection="0"/>
    <xf numFmtId="0" fontId="127" fillId="64" borderId="0"/>
    <xf numFmtId="0" fontId="127" fillId="64" borderId="0"/>
    <xf numFmtId="0" fontId="127" fillId="64" borderId="0"/>
    <xf numFmtId="0" fontId="127" fillId="64" borderId="0" applyNumberFormat="0" applyBorder="0" applyAlignment="0" applyProtection="0"/>
    <xf numFmtId="0" fontId="127" fillId="64" borderId="0"/>
    <xf numFmtId="0" fontId="127" fillId="64" borderId="0"/>
    <xf numFmtId="0" fontId="127" fillId="64" borderId="0"/>
    <xf numFmtId="0" fontId="127" fillId="64" borderId="0" applyNumberFormat="0" applyBorder="0" applyAlignment="0" applyProtection="0"/>
    <xf numFmtId="0" fontId="127" fillId="64" borderId="0"/>
    <xf numFmtId="0" fontId="127" fillId="64" borderId="0"/>
    <xf numFmtId="0" fontId="127" fillId="64" borderId="0"/>
    <xf numFmtId="0" fontId="127" fillId="64" borderId="0" applyNumberFormat="0" applyBorder="0" applyAlignment="0" applyProtection="0"/>
    <xf numFmtId="0" fontId="127" fillId="64" borderId="0"/>
    <xf numFmtId="0" fontId="127" fillId="64" borderId="0"/>
    <xf numFmtId="0" fontId="127" fillId="64" borderId="0"/>
    <xf numFmtId="0" fontId="127" fillId="64" borderId="0" applyNumberFormat="0" applyBorder="0" applyAlignment="0" applyProtection="0"/>
    <xf numFmtId="0" fontId="127" fillId="64" borderId="0"/>
    <xf numFmtId="0" fontId="127" fillId="64" borderId="0"/>
    <xf numFmtId="0" fontId="127" fillId="64" borderId="0"/>
    <xf numFmtId="0" fontId="304" fillId="3" borderId="0" applyNumberFormat="0" applyBorder="0" applyAlignment="0" applyProtection="0"/>
    <xf numFmtId="0" fontId="305" fillId="3" borderId="0" applyNumberFormat="0" applyBorder="0" applyAlignment="0" applyProtection="0"/>
    <xf numFmtId="0" fontId="305" fillId="3" borderId="0"/>
    <xf numFmtId="0" fontId="305" fillId="3" borderId="0"/>
    <xf numFmtId="0" fontId="305" fillId="3" borderId="0"/>
    <xf numFmtId="0" fontId="305" fillId="3" borderId="0"/>
    <xf numFmtId="0" fontId="305" fillId="3" borderId="0"/>
    <xf numFmtId="0" fontId="305" fillId="3" borderId="0"/>
    <xf numFmtId="0" fontId="304" fillId="3" borderId="0"/>
    <xf numFmtId="0" fontId="304" fillId="3" borderId="0"/>
    <xf numFmtId="0" fontId="304" fillId="3" borderId="0"/>
    <xf numFmtId="0" fontId="127" fillId="64" borderId="0" applyNumberFormat="0" applyBorder="0" applyAlignment="0" applyProtection="0"/>
    <xf numFmtId="0" fontId="127" fillId="64" borderId="0"/>
    <xf numFmtId="0" fontId="127" fillId="64" borderId="0"/>
    <xf numFmtId="0" fontId="127" fillId="64" borderId="0"/>
    <xf numFmtId="0" fontId="127" fillId="64" borderId="0" applyNumberFormat="0" applyBorder="0" applyAlignment="0" applyProtection="0"/>
    <xf numFmtId="0" fontId="127" fillId="64" borderId="0"/>
    <xf numFmtId="0" fontId="127" fillId="64" borderId="0"/>
    <xf numFmtId="0" fontId="127" fillId="64" borderId="0"/>
    <xf numFmtId="0" fontId="127" fillId="64" borderId="0" applyNumberFormat="0" applyBorder="0" applyAlignment="0" applyProtection="0"/>
    <xf numFmtId="0" fontId="127" fillId="64" borderId="0"/>
    <xf numFmtId="0" fontId="127" fillId="64" borderId="0"/>
    <xf numFmtId="0" fontId="127" fillId="64" borderId="0"/>
    <xf numFmtId="0" fontId="127" fillId="64" borderId="0" applyNumberFormat="0" applyBorder="0" applyAlignment="0" applyProtection="0"/>
    <xf numFmtId="0" fontId="127" fillId="64" borderId="0"/>
    <xf numFmtId="0" fontId="127" fillId="64" borderId="0"/>
    <xf numFmtId="0" fontId="127" fillId="64" borderId="0"/>
    <xf numFmtId="0" fontId="127" fillId="64" borderId="0" applyNumberFormat="0" applyBorder="0" applyAlignment="0" applyProtection="0"/>
    <xf numFmtId="0" fontId="127" fillId="64" borderId="0"/>
    <xf numFmtId="0" fontId="127" fillId="64" borderId="0"/>
    <xf numFmtId="0" fontId="127" fillId="64" borderId="0"/>
    <xf numFmtId="0" fontId="127" fillId="64" borderId="0" applyNumberFormat="0" applyBorder="0" applyAlignment="0" applyProtection="0"/>
    <xf numFmtId="0" fontId="127" fillId="64" borderId="0"/>
    <xf numFmtId="0" fontId="127" fillId="64" borderId="0"/>
    <xf numFmtId="0" fontId="127" fillId="64" borderId="0"/>
    <xf numFmtId="0" fontId="127" fillId="64" borderId="0" applyNumberFormat="0" applyBorder="0" applyAlignment="0" applyProtection="0"/>
    <xf numFmtId="0" fontId="127" fillId="64" borderId="0"/>
    <xf numFmtId="0" fontId="127" fillId="64" borderId="0"/>
    <xf numFmtId="0" fontId="127" fillId="64" borderId="0"/>
    <xf numFmtId="0" fontId="127" fillId="64" borderId="0" applyNumberFormat="0" applyBorder="0" applyAlignment="0" applyProtection="0"/>
    <xf numFmtId="0" fontId="127" fillId="64" borderId="0"/>
    <xf numFmtId="0" fontId="127" fillId="64" borderId="0"/>
    <xf numFmtId="0" fontId="127" fillId="64" borderId="0"/>
    <xf numFmtId="0" fontId="127" fillId="64" borderId="0" applyNumberFormat="0" applyBorder="0" applyAlignment="0" applyProtection="0"/>
    <xf numFmtId="0" fontId="127" fillId="64" borderId="0"/>
    <xf numFmtId="0" fontId="127" fillId="64" borderId="0"/>
    <xf numFmtId="0" fontId="127" fillId="64" borderId="0"/>
    <xf numFmtId="0" fontId="305" fillId="3" borderId="0" applyNumberFormat="0" applyBorder="0" applyAlignment="0" applyProtection="0"/>
    <xf numFmtId="0" fontId="305" fillId="3" borderId="0"/>
    <xf numFmtId="0" fontId="305" fillId="3" borderId="0"/>
    <xf numFmtId="0" fontId="305" fillId="3" borderId="0"/>
    <xf numFmtId="0" fontId="11" fillId="3" borderId="0" applyNumberFormat="0" applyBorder="0" applyAlignment="0" applyProtection="0"/>
    <xf numFmtId="0" fontId="127" fillId="64" borderId="0"/>
    <xf numFmtId="0" fontId="127" fillId="64" borderId="0"/>
    <xf numFmtId="0" fontId="127" fillId="64" borderId="0"/>
    <xf numFmtId="0" fontId="11" fillId="3" borderId="0"/>
    <xf numFmtId="0" fontId="11" fillId="3" borderId="0"/>
    <xf numFmtId="0" fontId="11" fillId="3" borderId="0"/>
    <xf numFmtId="0" fontId="11" fillId="3" borderId="0"/>
    <xf numFmtId="0" fontId="11" fillId="3" borderId="0"/>
    <xf numFmtId="0" fontId="11" fillId="3" borderId="0"/>
    <xf numFmtId="0" fontId="305" fillId="3" borderId="0" applyNumberFormat="0" applyBorder="0" applyAlignment="0" applyProtection="0"/>
    <xf numFmtId="0" fontId="305" fillId="3" borderId="0"/>
    <xf numFmtId="0" fontId="305" fillId="3" borderId="0"/>
    <xf numFmtId="0" fontId="305" fillId="3" borderId="0"/>
    <xf numFmtId="0" fontId="127" fillId="64" borderId="0" applyNumberFormat="0" applyBorder="0" applyAlignment="0" applyProtection="0"/>
    <xf numFmtId="0" fontId="127" fillId="64" borderId="0"/>
    <xf numFmtId="0" fontId="127" fillId="64" borderId="0"/>
    <xf numFmtId="0" fontId="127" fillId="64" borderId="0"/>
    <xf numFmtId="0" fontId="305" fillId="3" borderId="0" applyNumberFormat="0" applyBorder="0" applyAlignment="0" applyProtection="0"/>
    <xf numFmtId="0" fontId="127" fillId="153" borderId="0"/>
    <xf numFmtId="0" fontId="127" fillId="153" borderId="0"/>
    <xf numFmtId="0" fontId="127" fillId="153" borderId="0"/>
    <xf numFmtId="0" fontId="305" fillId="3" borderId="0"/>
    <xf numFmtId="0" fontId="305" fillId="3" borderId="0"/>
    <xf numFmtId="0" fontId="127" fillId="64" borderId="0" applyNumberFormat="0" applyBorder="0" applyAlignment="0" applyProtection="0"/>
    <xf numFmtId="0" fontId="127" fillId="64" borderId="0"/>
    <xf numFmtId="0" fontId="127" fillId="64" borderId="0"/>
    <xf numFmtId="0" fontId="127" fillId="64" borderId="0"/>
    <xf numFmtId="0" fontId="127" fillId="64" borderId="0" applyNumberFormat="0" applyBorder="0" applyAlignment="0" applyProtection="0"/>
    <xf numFmtId="0" fontId="127" fillId="64" borderId="0"/>
    <xf numFmtId="0" fontId="127" fillId="64" borderId="0"/>
    <xf numFmtId="0" fontId="127" fillId="64" borderId="0"/>
    <xf numFmtId="0" fontId="127" fillId="64" borderId="0" applyNumberFormat="0" applyBorder="0" applyAlignment="0" applyProtection="0"/>
    <xf numFmtId="0" fontId="127" fillId="64" borderId="0"/>
    <xf numFmtId="0" fontId="127" fillId="64" borderId="0"/>
    <xf numFmtId="0" fontId="127" fillId="64" borderId="0"/>
    <xf numFmtId="0" fontId="127" fillId="64" borderId="0" applyNumberFormat="0" applyBorder="0" applyAlignment="0" applyProtection="0"/>
    <xf numFmtId="0" fontId="127" fillId="64" borderId="0"/>
    <xf numFmtId="0" fontId="127" fillId="64" borderId="0"/>
    <xf numFmtId="0" fontId="127" fillId="64" borderId="0"/>
    <xf numFmtId="2" fontId="306" fillId="0" borderId="0"/>
    <xf numFmtId="0" fontId="229" fillId="58" borderId="26" applyNumberForma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0" fontId="40" fillId="48" borderId="41" applyNumberFormat="0" applyBorder="0" applyAlignment="0" applyProtection="0"/>
    <xf numFmtId="10" fontId="40" fillId="154" borderId="41" applyNumberFormat="0" applyBorder="0" applyAlignment="0" applyProtection="0"/>
    <xf numFmtId="10" fontId="40" fillId="154" borderId="41" applyNumberFormat="0" applyBorder="0" applyAlignment="0" applyProtection="0"/>
    <xf numFmtId="10" fontId="40" fillId="48" borderId="41" applyNumberFormat="0" applyBorder="0" applyAlignment="0" applyProtection="0"/>
    <xf numFmtId="10" fontId="40" fillId="48" borderId="41" applyNumberFormat="0" applyBorder="0" applyAlignment="0" applyProtection="0"/>
    <xf numFmtId="10" fontId="40" fillId="48" borderId="41" applyNumberFormat="0" applyBorder="0" applyAlignment="0" applyProtection="0"/>
    <xf numFmtId="10" fontId="40" fillId="48" borderId="41" applyNumberFormat="0" applyBorder="0" applyAlignment="0" applyProtection="0"/>
    <xf numFmtId="10" fontId="40" fillId="48" borderId="41" applyNumberFormat="0" applyBorder="0" applyAlignment="0" applyProtection="0"/>
    <xf numFmtId="10" fontId="40" fillId="48" borderId="41" applyNumberFormat="0" applyBorder="0" applyAlignment="0" applyProtection="0"/>
    <xf numFmtId="10" fontId="40" fillId="48" borderId="41" applyNumberFormat="0" applyBorder="0" applyAlignment="0" applyProtection="0"/>
    <xf numFmtId="10" fontId="40" fillId="48" borderId="41" applyNumberFormat="0" applyBorder="0" applyAlignment="0" applyProtection="0"/>
    <xf numFmtId="10" fontId="40" fillId="48" borderId="41" applyNumberFormat="0" applyBorder="0" applyAlignment="0" applyProtection="0"/>
    <xf numFmtId="10" fontId="40" fillId="48" borderId="41" applyNumberFormat="0" applyBorder="0" applyAlignment="0" applyProtection="0"/>
    <xf numFmtId="10" fontId="40" fillId="48" borderId="41" applyNumberFormat="0" applyBorder="0" applyAlignment="0" applyProtection="0"/>
    <xf numFmtId="10" fontId="40" fillId="48" borderId="41" applyNumberFormat="0" applyBorder="0" applyAlignment="0" applyProtection="0"/>
    <xf numFmtId="10" fontId="40" fillId="48" borderId="41" applyNumberFormat="0" applyBorder="0" applyAlignment="0" applyProtection="0"/>
    <xf numFmtId="10" fontId="40" fillId="48" borderId="41" applyNumberFormat="0" applyBorder="0" applyAlignment="0" applyProtection="0"/>
    <xf numFmtId="10" fontId="40" fillId="154" borderId="41" applyNumberFormat="0" applyBorder="0" applyAlignment="0" applyProtection="0"/>
    <xf numFmtId="10" fontId="40" fillId="48" borderId="41" applyNumberFormat="0" applyBorder="0" applyAlignment="0" applyProtection="0"/>
    <xf numFmtId="10" fontId="40" fillId="154" borderId="41" applyNumberFormat="0" applyBorder="0" applyAlignment="0" applyProtection="0"/>
    <xf numFmtId="10" fontId="40" fillId="48" borderId="41" applyNumberFormat="0" applyBorder="0" applyAlignment="0" applyProtection="0"/>
    <xf numFmtId="10" fontId="40" fillId="48" borderId="41" applyNumberFormat="0" applyBorder="0" applyAlignment="0" applyProtection="0"/>
    <xf numFmtId="10" fontId="40" fillId="154" borderId="41" applyNumberFormat="0" applyBorder="0" applyAlignment="0" applyProtection="0"/>
    <xf numFmtId="172" fontId="229" fillId="68" borderId="26" applyNumberFormat="0" applyAlignment="0" applyProtection="0"/>
    <xf numFmtId="0" fontId="230" fillId="58" borderId="26" applyNumberFormat="0" applyAlignment="0" applyProtection="0"/>
    <xf numFmtId="172" fontId="13" fillId="5" borderId="4" applyNumberFormat="0" applyAlignment="0" applyProtection="0"/>
    <xf numFmtId="172" fontId="13" fillId="5" borderId="4" applyNumberFormat="0" applyAlignment="0" applyProtection="0"/>
    <xf numFmtId="172" fontId="13" fillId="5" borderId="4" applyNumberFormat="0" applyAlignment="0" applyProtection="0"/>
    <xf numFmtId="0" fontId="229" fillId="58" borderId="26" applyNumberFormat="0" applyAlignment="0" applyProtection="0"/>
    <xf numFmtId="172" fontId="100" fillId="0" borderId="0"/>
    <xf numFmtId="172" fontId="100" fillId="0" borderId="0"/>
    <xf numFmtId="180" fontId="229" fillId="58" borderId="26" applyNumberFormat="0" applyAlignment="0" applyProtection="0"/>
    <xf numFmtId="172" fontId="100" fillId="0" borderId="0"/>
    <xf numFmtId="172" fontId="13" fillId="5" borderId="4" applyNumberFormat="0" applyAlignment="0" applyProtection="0"/>
    <xf numFmtId="172" fontId="229" fillId="58" borderId="26" applyNumberFormat="0" applyAlignment="0" applyProtection="0"/>
    <xf numFmtId="180" fontId="229" fillId="58" borderId="26" applyNumberFormat="0" applyAlignment="0" applyProtection="0"/>
    <xf numFmtId="180" fontId="229" fillId="58" borderId="26" applyNumberFormat="0" applyAlignment="0" applyProtection="0"/>
    <xf numFmtId="172" fontId="13" fillId="5" borderId="4" applyNumberFormat="0" applyAlignment="0" applyProtection="0"/>
    <xf numFmtId="172" fontId="13" fillId="5" borderId="4" applyNumberFormat="0" applyAlignment="0" applyProtection="0"/>
    <xf numFmtId="172" fontId="13" fillId="5" borderId="4" applyNumberFormat="0" applyAlignment="0" applyProtection="0"/>
    <xf numFmtId="172" fontId="13" fillId="5" borderId="4" applyNumberFormat="0" applyAlignment="0" applyProtection="0"/>
    <xf numFmtId="172" fontId="13" fillId="5" borderId="4" applyNumberFormat="0" applyAlignment="0" applyProtection="0"/>
    <xf numFmtId="172" fontId="13" fillId="5" borderId="4" applyNumberFormat="0" applyAlignment="0" applyProtection="0"/>
    <xf numFmtId="172" fontId="100" fillId="0" borderId="0"/>
    <xf numFmtId="0" fontId="230" fillId="58" borderId="26" applyNumberFormat="0" applyAlignment="0" applyProtection="0"/>
    <xf numFmtId="0" fontId="230" fillId="58" borderId="26" applyNumberFormat="0" applyAlignment="0" applyProtection="0"/>
    <xf numFmtId="180" fontId="230" fillId="58" borderId="26" applyNumberFormat="0" applyAlignment="0" applyProtection="0"/>
    <xf numFmtId="180" fontId="230" fillId="58" borderId="26" applyNumberFormat="0" applyAlignment="0" applyProtection="0"/>
    <xf numFmtId="0" fontId="230" fillId="58" borderId="26" applyNumberFormat="0" applyAlignment="0" applyProtection="0"/>
    <xf numFmtId="0" fontId="230" fillId="58" borderId="26" applyNumberFormat="0" applyAlignment="0" applyProtection="0"/>
    <xf numFmtId="180" fontId="230" fillId="58" borderId="26" applyNumberFormat="0" applyAlignment="0" applyProtection="0"/>
    <xf numFmtId="180" fontId="230" fillId="58" borderId="26" applyNumberFormat="0" applyAlignment="0" applyProtection="0"/>
    <xf numFmtId="0" fontId="230" fillId="58" borderId="26" applyNumberFormat="0" applyAlignment="0" applyProtection="0"/>
    <xf numFmtId="0" fontId="230" fillId="58" borderId="26" applyNumberFormat="0" applyAlignment="0" applyProtection="0"/>
    <xf numFmtId="180" fontId="230" fillId="58" borderId="26" applyNumberFormat="0" applyAlignment="0" applyProtection="0"/>
    <xf numFmtId="180" fontId="230" fillId="58" borderId="26" applyNumberFormat="0" applyAlignment="0" applyProtection="0"/>
    <xf numFmtId="0" fontId="230" fillId="58" borderId="26" applyNumberFormat="0" applyAlignment="0" applyProtection="0"/>
    <xf numFmtId="0" fontId="230" fillId="58" borderId="26" applyNumberFormat="0" applyAlignment="0" applyProtection="0"/>
    <xf numFmtId="180" fontId="230" fillId="58" borderId="26" applyNumberFormat="0" applyAlignment="0" applyProtection="0"/>
    <xf numFmtId="180" fontId="230" fillId="58" borderId="26" applyNumberFormat="0" applyAlignment="0" applyProtection="0"/>
    <xf numFmtId="0" fontId="230" fillId="58" borderId="26" applyNumberFormat="0" applyAlignment="0" applyProtection="0"/>
    <xf numFmtId="0" fontId="230" fillId="58" borderId="26" applyNumberFormat="0" applyAlignment="0" applyProtection="0"/>
    <xf numFmtId="180" fontId="230" fillId="58" borderId="26" applyNumberFormat="0" applyAlignment="0" applyProtection="0"/>
    <xf numFmtId="180" fontId="230" fillId="58" borderId="26" applyNumberFormat="0" applyAlignment="0" applyProtection="0"/>
    <xf numFmtId="0" fontId="229" fillId="58" borderId="26" applyNumberFormat="0" applyAlignment="0" applyProtection="0"/>
    <xf numFmtId="0" fontId="229" fillId="58" borderId="26" applyNumberFormat="0" applyAlignment="0" applyProtection="0"/>
    <xf numFmtId="180" fontId="229" fillId="58" borderId="26" applyNumberFormat="0" applyAlignment="0" applyProtection="0"/>
    <xf numFmtId="0" fontId="229" fillId="58" borderId="26" applyNumberFormat="0" applyAlignment="0" applyProtection="0"/>
    <xf numFmtId="0" fontId="229" fillId="58" borderId="26" applyNumberFormat="0" applyAlignment="0" applyProtection="0"/>
    <xf numFmtId="180" fontId="229" fillId="58" borderId="26" applyNumberFormat="0" applyAlignment="0" applyProtection="0"/>
    <xf numFmtId="0" fontId="229" fillId="58" borderId="26" applyNumberFormat="0" applyAlignment="0" applyProtection="0"/>
    <xf numFmtId="0" fontId="229" fillId="58" borderId="26" applyNumberFormat="0" applyAlignment="0" applyProtection="0"/>
    <xf numFmtId="0" fontId="229" fillId="58" borderId="26" applyNumberFormat="0" applyAlignment="0" applyProtection="0"/>
    <xf numFmtId="0" fontId="229" fillId="58" borderId="26" applyNumberFormat="0" applyAlignment="0" applyProtection="0"/>
    <xf numFmtId="0" fontId="229" fillId="58" borderId="26" applyNumberFormat="0" applyAlignment="0" applyProtection="0"/>
    <xf numFmtId="0" fontId="229" fillId="58" borderId="26" applyNumberFormat="0" applyAlignment="0" applyProtection="0"/>
    <xf numFmtId="0" fontId="230" fillId="58" borderId="26" applyNumberFormat="0" applyAlignment="0" applyProtection="0"/>
    <xf numFmtId="172" fontId="13" fillId="5" borderId="4" applyNumberFormat="0" applyAlignment="0" applyProtection="0"/>
    <xf numFmtId="172" fontId="13" fillId="5" borderId="4" applyNumberFormat="0" applyAlignment="0" applyProtection="0"/>
    <xf numFmtId="172" fontId="13" fillId="5" borderId="4" applyNumberFormat="0" applyAlignment="0" applyProtection="0"/>
    <xf numFmtId="0" fontId="229" fillId="58" borderId="26" applyNumberFormat="0" applyAlignment="0" applyProtection="0"/>
    <xf numFmtId="172" fontId="100" fillId="0" borderId="0"/>
    <xf numFmtId="172" fontId="100" fillId="0" borderId="0"/>
    <xf numFmtId="180" fontId="229" fillId="58" borderId="26" applyNumberFormat="0" applyAlignment="0" applyProtection="0"/>
    <xf numFmtId="172" fontId="100" fillId="0" borderId="0"/>
    <xf numFmtId="172" fontId="13" fillId="5" borderId="4" applyNumberFormat="0" applyAlignment="0" applyProtection="0"/>
    <xf numFmtId="172" fontId="229" fillId="58" borderId="26" applyNumberFormat="0" applyAlignment="0" applyProtection="0"/>
    <xf numFmtId="180" fontId="229" fillId="58" borderId="26" applyNumberFormat="0" applyAlignment="0" applyProtection="0"/>
    <xf numFmtId="180" fontId="229" fillId="58" borderId="26" applyNumberFormat="0" applyAlignment="0" applyProtection="0"/>
    <xf numFmtId="172" fontId="13" fillId="5" borderId="4" applyNumberFormat="0" applyAlignment="0" applyProtection="0"/>
    <xf numFmtId="172" fontId="13" fillId="5" borderId="4" applyNumberFormat="0" applyAlignment="0" applyProtection="0"/>
    <xf numFmtId="172" fontId="13" fillId="5" borderId="4" applyNumberFormat="0" applyAlignment="0" applyProtection="0"/>
    <xf numFmtId="172" fontId="13" fillId="5" borderId="4" applyNumberFormat="0" applyAlignment="0" applyProtection="0"/>
    <xf numFmtId="172" fontId="13" fillId="5" borderId="4" applyNumberFormat="0" applyAlignment="0" applyProtection="0"/>
    <xf numFmtId="172" fontId="13" fillId="5" borderId="4" applyNumberFormat="0" applyAlignment="0" applyProtection="0"/>
    <xf numFmtId="172" fontId="100" fillId="0" borderId="0"/>
    <xf numFmtId="0" fontId="229" fillId="58" borderId="26" applyNumberFormat="0" applyAlignment="0" applyProtection="0"/>
    <xf numFmtId="0" fontId="229" fillId="58" borderId="26" applyNumberFormat="0" applyAlignment="0" applyProtection="0"/>
    <xf numFmtId="0" fontId="229" fillId="58" borderId="26" applyNumberFormat="0" applyAlignment="0" applyProtection="0"/>
    <xf numFmtId="0" fontId="229" fillId="58" borderId="26" applyNumberFormat="0" applyAlignment="0" applyProtection="0"/>
    <xf numFmtId="0" fontId="229" fillId="58" borderId="26" applyNumberFormat="0" applyAlignment="0" applyProtection="0"/>
    <xf numFmtId="0" fontId="229" fillId="58" borderId="26" applyNumberFormat="0" applyAlignment="0" applyProtection="0"/>
    <xf numFmtId="0" fontId="229" fillId="58" borderId="26" applyNumberFormat="0" applyAlignment="0" applyProtection="0"/>
    <xf numFmtId="0" fontId="229" fillId="58" borderId="26" applyNumberFormat="0" applyAlignment="0" applyProtection="0"/>
    <xf numFmtId="0" fontId="229" fillId="58" borderId="26" applyNumberFormat="0" applyAlignment="0" applyProtection="0"/>
    <xf numFmtId="0" fontId="229" fillId="58" borderId="26" applyNumberFormat="0" applyAlignment="0" applyProtection="0"/>
    <xf numFmtId="0" fontId="229" fillId="58" borderId="26" applyNumberFormat="0" applyAlignment="0" applyProtection="0"/>
    <xf numFmtId="0" fontId="229" fillId="58" borderId="26" applyNumberFormat="0" applyAlignment="0" applyProtection="0"/>
    <xf numFmtId="0" fontId="229" fillId="58" borderId="26" applyNumberFormat="0" applyAlignment="0" applyProtection="0"/>
    <xf numFmtId="0" fontId="229" fillId="58" borderId="26" applyNumberFormat="0" applyAlignment="0" applyProtection="0"/>
    <xf numFmtId="0" fontId="229" fillId="58" borderId="26" applyNumberFormat="0" applyAlignment="0" applyProtection="0"/>
    <xf numFmtId="0" fontId="229" fillId="58" borderId="26" applyNumberFormat="0" applyAlignment="0" applyProtection="0"/>
    <xf numFmtId="0" fontId="229" fillId="58" borderId="26" applyNumberFormat="0" applyAlignment="0" applyProtection="0"/>
    <xf numFmtId="0" fontId="229" fillId="58" borderId="26" applyNumberFormat="0" applyAlignment="0" applyProtection="0"/>
    <xf numFmtId="0" fontId="229" fillId="58" borderId="26" applyNumberFormat="0" applyAlignment="0" applyProtection="0"/>
    <xf numFmtId="0" fontId="229" fillId="58" borderId="26" applyNumberFormat="0" applyAlignment="0" applyProtection="0"/>
    <xf numFmtId="0" fontId="230" fillId="58" borderId="26" applyNumberFormat="0" applyAlignment="0" applyProtection="0"/>
    <xf numFmtId="172" fontId="13" fillId="5" borderId="4" applyNumberFormat="0" applyAlignment="0" applyProtection="0"/>
    <xf numFmtId="0" fontId="229" fillId="58" borderId="26" applyNumberFormat="0" applyAlignment="0" applyProtection="0"/>
    <xf numFmtId="172" fontId="222" fillId="96" borderId="26" applyNumberFormat="0" applyAlignment="0" applyProtection="0"/>
    <xf numFmtId="172" fontId="222" fillId="96" borderId="26" applyNumberFormat="0" applyAlignment="0" applyProtection="0"/>
    <xf numFmtId="172" fontId="13" fillId="5" borderId="4" applyNumberFormat="0" applyAlignment="0" applyProtection="0"/>
    <xf numFmtId="172" fontId="13" fillId="5" borderId="4" applyNumberFormat="0" applyAlignment="0" applyProtection="0"/>
    <xf numFmtId="172" fontId="13" fillId="5" borderId="4" applyNumberFormat="0" applyAlignment="0" applyProtection="0"/>
    <xf numFmtId="172" fontId="13" fillId="5" borderId="4" applyNumberFormat="0" applyAlignment="0" applyProtection="0"/>
    <xf numFmtId="172" fontId="13" fillId="5" borderId="4" applyNumberFormat="0" applyAlignment="0" applyProtection="0"/>
    <xf numFmtId="172" fontId="13" fillId="5" borderId="4" applyNumberFormat="0" applyAlignment="0" applyProtection="0"/>
    <xf numFmtId="172" fontId="13" fillId="5" borderId="4" applyNumberFormat="0" applyAlignment="0" applyProtection="0"/>
    <xf numFmtId="172" fontId="13" fillId="5" borderId="4" applyNumberFormat="0" applyAlignment="0" applyProtection="0"/>
    <xf numFmtId="172" fontId="13" fillId="5" borderId="4" applyNumberFormat="0" applyAlignment="0" applyProtection="0"/>
    <xf numFmtId="172" fontId="222" fillId="96" borderId="26" applyNumberFormat="0" applyAlignment="0" applyProtection="0"/>
    <xf numFmtId="172" fontId="222" fillId="96" borderId="26" applyNumberFormat="0" applyAlignment="0" applyProtection="0"/>
    <xf numFmtId="172" fontId="100" fillId="0" borderId="0"/>
    <xf numFmtId="172" fontId="222" fillId="96" borderId="26" applyNumberFormat="0" applyAlignment="0" applyProtection="0"/>
    <xf numFmtId="172" fontId="229" fillId="58" borderId="26" applyNumberFormat="0" applyAlignment="0" applyProtection="0"/>
    <xf numFmtId="180" fontId="229" fillId="58" borderId="26" applyNumberFormat="0" applyAlignment="0" applyProtection="0"/>
    <xf numFmtId="180" fontId="229" fillId="58" borderId="26" applyNumberFormat="0" applyAlignment="0" applyProtection="0"/>
    <xf numFmtId="172" fontId="222" fillId="96" borderId="26" applyNumberFormat="0" applyAlignment="0" applyProtection="0"/>
    <xf numFmtId="172" fontId="222" fillId="96" borderId="26" applyNumberFormat="0" applyAlignment="0" applyProtection="0"/>
    <xf numFmtId="172" fontId="222" fillId="96" borderId="26" applyNumberFormat="0" applyAlignment="0" applyProtection="0"/>
    <xf numFmtId="172" fontId="222" fillId="96" borderId="26" applyNumberFormat="0" applyAlignment="0" applyProtection="0"/>
    <xf numFmtId="172" fontId="13" fillId="5" borderId="4" applyNumberFormat="0" applyAlignment="0" applyProtection="0"/>
    <xf numFmtId="172" fontId="13" fillId="5" borderId="4" applyNumberFormat="0" applyAlignment="0" applyProtection="0"/>
    <xf numFmtId="172" fontId="100" fillId="0" borderId="0"/>
    <xf numFmtId="0" fontId="229" fillId="58" borderId="26" applyNumberFormat="0" applyAlignment="0" applyProtection="0"/>
    <xf numFmtId="0" fontId="229" fillId="58" borderId="26" applyNumberFormat="0" applyAlignment="0" applyProtection="0"/>
    <xf numFmtId="0" fontId="229" fillId="58" borderId="26" applyNumberFormat="0" applyAlignment="0" applyProtection="0"/>
    <xf numFmtId="0" fontId="229" fillId="58" borderId="26" applyNumberFormat="0" applyAlignment="0" applyProtection="0"/>
    <xf numFmtId="0" fontId="229" fillId="58" borderId="26" applyNumberFormat="0" applyAlignment="0" applyProtection="0"/>
    <xf numFmtId="0" fontId="229" fillId="58" borderId="26" applyNumberFormat="0" applyAlignment="0" applyProtection="0"/>
    <xf numFmtId="0" fontId="229" fillId="58" borderId="26" applyNumberFormat="0" applyAlignment="0" applyProtection="0"/>
    <xf numFmtId="0" fontId="229" fillId="58" borderId="26" applyNumberFormat="0" applyAlignment="0" applyProtection="0"/>
    <xf numFmtId="0" fontId="229" fillId="58" borderId="26" applyNumberFormat="0" applyAlignment="0" applyProtection="0"/>
    <xf numFmtId="0" fontId="229" fillId="58" borderId="26" applyNumberFormat="0" applyAlignment="0" applyProtection="0"/>
    <xf numFmtId="0" fontId="13" fillId="5" borderId="4" applyNumberFormat="0" applyAlignment="0" applyProtection="0"/>
    <xf numFmtId="0" fontId="13" fillId="5" borderId="4" applyNumberFormat="0" applyAlignment="0" applyProtection="0"/>
    <xf numFmtId="180" fontId="13" fillId="5" borderId="4" applyNumberFormat="0" applyAlignment="0" applyProtection="0"/>
    <xf numFmtId="180" fontId="230" fillId="58" borderId="26" applyNumberFormat="0" applyAlignment="0" applyProtection="0"/>
    <xf numFmtId="0" fontId="229" fillId="58" borderId="26" applyNumberFormat="0" applyAlignment="0" applyProtection="0"/>
    <xf numFmtId="180" fontId="13" fillId="5" borderId="4" applyNumberFormat="0" applyAlignment="0" applyProtection="0"/>
    <xf numFmtId="0" fontId="230" fillId="58" borderId="26" applyNumberFormat="0" applyAlignment="0" applyProtection="0"/>
    <xf numFmtId="172" fontId="13" fillId="5" borderId="4" applyNumberFormat="0" applyAlignment="0" applyProtection="0"/>
    <xf numFmtId="0" fontId="229" fillId="58" borderId="26" applyNumberFormat="0" applyAlignment="0" applyProtection="0"/>
    <xf numFmtId="172" fontId="100" fillId="0" borderId="0"/>
    <xf numFmtId="172" fontId="100" fillId="0" borderId="0"/>
    <xf numFmtId="180" fontId="229" fillId="58" borderId="26" applyNumberFormat="0" applyAlignment="0" applyProtection="0"/>
    <xf numFmtId="172" fontId="100" fillId="0" borderId="0"/>
    <xf numFmtId="172" fontId="13" fillId="5" borderId="4" applyNumberFormat="0" applyAlignment="0" applyProtection="0"/>
    <xf numFmtId="172" fontId="229" fillId="58" borderId="26" applyNumberFormat="0" applyAlignment="0" applyProtection="0"/>
    <xf numFmtId="180" fontId="229" fillId="58" borderId="26" applyNumberFormat="0" applyAlignment="0" applyProtection="0"/>
    <xf numFmtId="180" fontId="229" fillId="58" borderId="26" applyNumberFormat="0" applyAlignment="0" applyProtection="0"/>
    <xf numFmtId="172" fontId="13" fillId="5" borderId="4" applyNumberFormat="0" applyAlignment="0" applyProtection="0"/>
    <xf numFmtId="172" fontId="13" fillId="5" borderId="4" applyNumberFormat="0" applyAlignment="0" applyProtection="0"/>
    <xf numFmtId="172" fontId="13" fillId="5" borderId="4" applyNumberFormat="0" applyAlignment="0" applyProtection="0"/>
    <xf numFmtId="172" fontId="13" fillId="5" borderId="4" applyNumberFormat="0" applyAlignment="0" applyProtection="0"/>
    <xf numFmtId="172" fontId="13" fillId="5" borderId="4" applyNumberFormat="0" applyAlignment="0" applyProtection="0"/>
    <xf numFmtId="172" fontId="13" fillId="5" borderId="4" applyNumberFormat="0" applyAlignment="0" applyProtection="0"/>
    <xf numFmtId="172" fontId="100" fillId="0" borderId="0"/>
    <xf numFmtId="180" fontId="13" fillId="5" borderId="4" applyNumberFormat="0" applyAlignment="0" applyProtection="0"/>
    <xf numFmtId="0" fontId="13" fillId="5" borderId="4" applyNumberFormat="0" applyAlignment="0" applyProtection="0"/>
    <xf numFmtId="180" fontId="13" fillId="5" borderId="4" applyNumberFormat="0" applyAlignment="0" applyProtection="0"/>
    <xf numFmtId="180" fontId="13" fillId="5" borderId="4" applyNumberFormat="0" applyAlignment="0" applyProtection="0"/>
    <xf numFmtId="180" fontId="13" fillId="5" borderId="4" applyNumberFormat="0" applyAlignment="0" applyProtection="0"/>
    <xf numFmtId="180" fontId="13" fillId="5" borderId="4" applyNumberFormat="0" applyAlignment="0" applyProtection="0"/>
    <xf numFmtId="180" fontId="13" fillId="5" borderId="4" applyNumberFormat="0" applyAlignment="0" applyProtection="0"/>
    <xf numFmtId="180" fontId="13" fillId="5" borderId="4" applyNumberFormat="0" applyAlignment="0" applyProtection="0"/>
    <xf numFmtId="180" fontId="13" fillId="5" borderId="4" applyNumberFormat="0" applyAlignment="0" applyProtection="0"/>
    <xf numFmtId="180" fontId="13" fillId="5" borderId="4" applyNumberFormat="0" applyAlignment="0" applyProtection="0"/>
    <xf numFmtId="0" fontId="230" fillId="58" borderId="26" applyNumberFormat="0" applyAlignment="0" applyProtection="0"/>
    <xf numFmtId="0" fontId="229" fillId="58" borderId="26" applyNumberFormat="0" applyAlignment="0" applyProtection="0"/>
    <xf numFmtId="172" fontId="100" fillId="0" borderId="0"/>
    <xf numFmtId="172" fontId="100" fillId="0" borderId="0"/>
    <xf numFmtId="172" fontId="100" fillId="0" borderId="0"/>
    <xf numFmtId="172" fontId="13" fillId="5" borderId="4" applyNumberFormat="0" applyAlignment="0" applyProtection="0"/>
    <xf numFmtId="172" fontId="13" fillId="5" borderId="4" applyNumberFormat="0" applyAlignment="0" applyProtection="0"/>
    <xf numFmtId="172" fontId="13" fillId="5" borderId="4" applyNumberFormat="0" applyAlignment="0" applyProtection="0"/>
    <xf numFmtId="172" fontId="307" fillId="58" borderId="26" applyNumberFormat="0" applyAlignment="0" applyProtection="0"/>
    <xf numFmtId="172" fontId="307" fillId="58" borderId="26" applyNumberFormat="0" applyAlignment="0" applyProtection="0"/>
    <xf numFmtId="172" fontId="100" fillId="0" borderId="0"/>
    <xf numFmtId="180" fontId="13" fillId="5" borderId="4" applyNumberFormat="0" applyAlignment="0" applyProtection="0"/>
    <xf numFmtId="0" fontId="308" fillId="5" borderId="4" applyNumberFormat="0" applyAlignment="0" applyProtection="0"/>
    <xf numFmtId="0" fontId="308" fillId="5" borderId="4" applyNumberFormat="0" applyAlignment="0" applyProtection="0"/>
    <xf numFmtId="0" fontId="308" fillId="5" borderId="4" applyNumberFormat="0" applyAlignment="0" applyProtection="0"/>
    <xf numFmtId="180" fontId="13" fillId="5" borderId="4" applyNumberFormat="0" applyAlignment="0" applyProtection="0"/>
    <xf numFmtId="180" fontId="13" fillId="5" borderId="4" applyNumberFormat="0" applyAlignment="0" applyProtection="0"/>
    <xf numFmtId="0" fontId="308" fillId="5" borderId="4" applyNumberFormat="0" applyAlignment="0" applyProtection="0"/>
    <xf numFmtId="0" fontId="230" fillId="58" borderId="26" applyNumberFormat="0" applyAlignment="0" applyProtection="0"/>
    <xf numFmtId="0" fontId="229" fillId="58" borderId="26" applyNumberFormat="0" applyAlignment="0" applyProtection="0"/>
    <xf numFmtId="172" fontId="100" fillId="0" borderId="0"/>
    <xf numFmtId="172" fontId="100" fillId="0" borderId="0"/>
    <xf numFmtId="172" fontId="100" fillId="0" borderId="0"/>
    <xf numFmtId="172" fontId="13" fillId="5" borderId="4" applyNumberFormat="0" applyAlignment="0" applyProtection="0"/>
    <xf numFmtId="172" fontId="13" fillId="5" borderId="4" applyNumberFormat="0" applyAlignment="0" applyProtection="0"/>
    <xf numFmtId="172" fontId="13" fillId="5" borderId="4" applyNumberFormat="0" applyAlignment="0" applyProtection="0"/>
    <xf numFmtId="172" fontId="307" fillId="58" borderId="26" applyNumberFormat="0" applyAlignment="0" applyProtection="0"/>
    <xf numFmtId="172" fontId="307" fillId="58" borderId="26" applyNumberFormat="0" applyAlignment="0" applyProtection="0"/>
    <xf numFmtId="172" fontId="100" fillId="0" borderId="0"/>
    <xf numFmtId="191" fontId="229" fillId="58" borderId="26" applyNumberFormat="0" applyAlignment="0" applyProtection="0"/>
    <xf numFmtId="0" fontId="229" fillId="58" borderId="26" applyNumberFormat="0" applyAlignment="0" applyProtection="0"/>
    <xf numFmtId="172" fontId="100" fillId="0" borderId="0"/>
    <xf numFmtId="172" fontId="100" fillId="0" borderId="0"/>
    <xf numFmtId="172" fontId="100" fillId="0" borderId="0"/>
    <xf numFmtId="172" fontId="13" fillId="5" borderId="4" applyNumberFormat="0" applyAlignment="0" applyProtection="0"/>
    <xf numFmtId="172" fontId="13" fillId="5" borderId="4" applyNumberFormat="0" applyAlignment="0" applyProtection="0"/>
    <xf numFmtId="172" fontId="13" fillId="5" borderId="4" applyNumberFormat="0" applyAlignment="0" applyProtection="0"/>
    <xf numFmtId="172" fontId="307" fillId="58" borderId="26" applyNumberFormat="0" applyAlignment="0" applyProtection="0"/>
    <xf numFmtId="172" fontId="307" fillId="58" borderId="26" applyNumberFormat="0" applyAlignment="0" applyProtection="0"/>
    <xf numFmtId="172" fontId="100" fillId="0" borderId="0"/>
    <xf numFmtId="191" fontId="229" fillId="58" borderId="26" applyNumberFormat="0" applyAlignment="0" applyProtection="0"/>
    <xf numFmtId="0" fontId="229" fillId="58" borderId="26" applyNumberFormat="0" applyAlignment="0" applyProtection="0"/>
    <xf numFmtId="172" fontId="100" fillId="0" borderId="0"/>
    <xf numFmtId="172" fontId="100" fillId="0" borderId="0"/>
    <xf numFmtId="172" fontId="100" fillId="0" borderId="0"/>
    <xf numFmtId="172" fontId="13" fillId="5" borderId="4" applyNumberFormat="0" applyAlignment="0" applyProtection="0"/>
    <xf numFmtId="172" fontId="13" fillId="5" borderId="4" applyNumberFormat="0" applyAlignment="0" applyProtection="0"/>
    <xf numFmtId="172" fontId="13" fillId="5" borderId="4" applyNumberFormat="0" applyAlignment="0" applyProtection="0"/>
    <xf numFmtId="172" fontId="307" fillId="58" borderId="26" applyNumberFormat="0" applyAlignment="0" applyProtection="0"/>
    <xf numFmtId="172" fontId="307" fillId="58" borderId="26" applyNumberFormat="0" applyAlignment="0" applyProtection="0"/>
    <xf numFmtId="172" fontId="100" fillId="0" borderId="0"/>
    <xf numFmtId="191" fontId="229" fillId="58" borderId="26" applyNumberFormat="0" applyAlignment="0" applyProtection="0"/>
    <xf numFmtId="172" fontId="13" fillId="5" borderId="4" applyNumberFormat="0" applyAlignment="0" applyProtection="0"/>
    <xf numFmtId="172" fontId="100" fillId="0" borderId="0"/>
    <xf numFmtId="172" fontId="100" fillId="0" borderId="0"/>
    <xf numFmtId="172" fontId="100" fillId="0" borderId="0"/>
    <xf numFmtId="172" fontId="13" fillId="5" borderId="4" applyNumberFormat="0" applyAlignment="0" applyProtection="0"/>
    <xf numFmtId="172" fontId="13" fillId="5" borderId="4" applyNumberFormat="0" applyAlignment="0" applyProtection="0"/>
    <xf numFmtId="172" fontId="13" fillId="5" borderId="4" applyNumberFormat="0" applyAlignment="0" applyProtection="0"/>
    <xf numFmtId="172" fontId="307" fillId="58" borderId="26" applyNumberFormat="0" applyAlignment="0" applyProtection="0"/>
    <xf numFmtId="172" fontId="307" fillId="58" borderId="26" applyNumberFormat="0" applyAlignment="0" applyProtection="0"/>
    <xf numFmtId="172" fontId="100" fillId="0" borderId="0"/>
    <xf numFmtId="191" fontId="229" fillId="58" borderId="26" applyNumberFormat="0" applyAlignment="0" applyProtection="0"/>
    <xf numFmtId="172" fontId="13" fillId="5" borderId="4" applyNumberFormat="0" applyAlignment="0" applyProtection="0"/>
    <xf numFmtId="172" fontId="100" fillId="0" borderId="0"/>
    <xf numFmtId="172" fontId="100" fillId="0" borderId="0"/>
    <xf numFmtId="172" fontId="100" fillId="0" borderId="0"/>
    <xf numFmtId="172" fontId="13" fillId="5" borderId="4" applyNumberFormat="0" applyAlignment="0" applyProtection="0"/>
    <xf numFmtId="172" fontId="13" fillId="5" borderId="4" applyNumberFormat="0" applyAlignment="0" applyProtection="0"/>
    <xf numFmtId="172" fontId="13" fillId="5" borderId="4" applyNumberFormat="0" applyAlignment="0" applyProtection="0"/>
    <xf numFmtId="172" fontId="307" fillId="58" borderId="26" applyNumberFormat="0" applyAlignment="0" applyProtection="0"/>
    <xf numFmtId="172" fontId="307" fillId="58" borderId="26" applyNumberFormat="0" applyAlignment="0" applyProtection="0"/>
    <xf numFmtId="172" fontId="100" fillId="0" borderId="0"/>
    <xf numFmtId="172" fontId="13" fillId="5" borderId="4" applyNumberFormat="0" applyAlignment="0" applyProtection="0"/>
    <xf numFmtId="172" fontId="309" fillId="118" borderId="26" applyNumberFormat="0" applyAlignment="0" applyProtection="0"/>
    <xf numFmtId="172" fontId="222" fillId="96" borderId="26" applyNumberFormat="0" applyAlignment="0" applyProtection="0"/>
    <xf numFmtId="172" fontId="13" fillId="5" borderId="4" applyNumberFormat="0" applyAlignment="0" applyProtection="0"/>
    <xf numFmtId="172" fontId="13" fillId="5" borderId="4" applyNumberFormat="0" applyAlignment="0" applyProtection="0"/>
    <xf numFmtId="0" fontId="230" fillId="58" borderId="26" applyNumberFormat="0" applyAlignment="0" applyProtection="0"/>
    <xf numFmtId="0" fontId="230" fillId="58" borderId="26" applyNumberFormat="0" applyAlignment="0" applyProtection="0"/>
    <xf numFmtId="172" fontId="222" fillId="96" borderId="26" applyNumberFormat="0" applyAlignment="0" applyProtection="0"/>
    <xf numFmtId="172" fontId="309" fillId="118" borderId="26" applyNumberFormat="0" applyAlignment="0" applyProtection="0"/>
    <xf numFmtId="172" fontId="222" fillId="96" borderId="26" applyNumberFormat="0" applyAlignment="0" applyProtection="0"/>
    <xf numFmtId="172" fontId="222" fillId="96" borderId="26" applyNumberFormat="0" applyAlignment="0" applyProtection="0"/>
    <xf numFmtId="0" fontId="230" fillId="58" borderId="26" applyNumberFormat="0" applyAlignment="0" applyProtection="0"/>
    <xf numFmtId="172" fontId="13" fillId="5" borderId="4" applyNumberFormat="0" applyAlignment="0" applyProtection="0"/>
    <xf numFmtId="172" fontId="222" fillId="96" borderId="26" applyNumberFormat="0" applyAlignment="0" applyProtection="0"/>
    <xf numFmtId="172" fontId="222" fillId="96" borderId="26" applyNumberFormat="0" applyAlignment="0" applyProtection="0"/>
    <xf numFmtId="172" fontId="13" fillId="5" borderId="4" applyNumberFormat="0" applyAlignment="0" applyProtection="0"/>
    <xf numFmtId="172" fontId="222" fillId="96" borderId="26" applyNumberFormat="0" applyAlignment="0" applyProtection="0"/>
    <xf numFmtId="172" fontId="13" fillId="5" borderId="4" applyNumberFormat="0" applyAlignment="0" applyProtection="0"/>
    <xf numFmtId="172" fontId="222" fillId="96" borderId="26" applyNumberFormat="0" applyAlignment="0" applyProtection="0"/>
    <xf numFmtId="172" fontId="13" fillId="5" borderId="4" applyNumberFormat="0" applyAlignment="0" applyProtection="0"/>
    <xf numFmtId="172" fontId="13" fillId="5" borderId="4" applyNumberFormat="0" applyAlignment="0" applyProtection="0"/>
    <xf numFmtId="172" fontId="13" fillId="5" borderId="4" applyNumberFormat="0" applyAlignment="0" applyProtection="0"/>
    <xf numFmtId="172" fontId="222" fillId="96" borderId="26" applyNumberFormat="0" applyAlignment="0" applyProtection="0"/>
    <xf numFmtId="172" fontId="13" fillId="5" borderId="4" applyNumberFormat="0" applyAlignment="0" applyProtection="0"/>
    <xf numFmtId="172" fontId="13" fillId="5" borderId="4" applyNumberFormat="0" applyAlignment="0" applyProtection="0"/>
    <xf numFmtId="172" fontId="13" fillId="5" borderId="4" applyNumberFormat="0" applyAlignment="0" applyProtection="0"/>
    <xf numFmtId="172" fontId="13" fillId="5" borderId="4" applyNumberFormat="0" applyAlignment="0" applyProtection="0"/>
    <xf numFmtId="172" fontId="13" fillId="5" borderId="4" applyNumberFormat="0" applyAlignment="0" applyProtection="0"/>
    <xf numFmtId="172" fontId="13" fillId="5" borderId="4" applyNumberFormat="0" applyAlignment="0" applyProtection="0"/>
    <xf numFmtId="172" fontId="13" fillId="5" borderId="4" applyNumberFormat="0" applyAlignment="0" applyProtection="0"/>
    <xf numFmtId="172" fontId="222" fillId="96" borderId="26" applyNumberFormat="0" applyAlignment="0" applyProtection="0"/>
    <xf numFmtId="172" fontId="309" fillId="118" borderId="26" applyNumberFormat="0" applyAlignment="0" applyProtection="0"/>
    <xf numFmtId="172" fontId="222" fillId="96" borderId="26" applyNumberFormat="0" applyAlignment="0" applyProtection="0"/>
    <xf numFmtId="172" fontId="222" fillId="96" borderId="26" applyNumberFormat="0" applyAlignment="0" applyProtection="0"/>
    <xf numFmtId="172" fontId="222" fillId="96" borderId="26" applyNumberFormat="0" applyAlignment="0" applyProtection="0"/>
    <xf numFmtId="172" fontId="222" fillId="96" borderId="26" applyNumberFormat="0" applyAlignment="0" applyProtection="0"/>
    <xf numFmtId="172" fontId="222" fillId="96" borderId="26" applyNumberFormat="0" applyAlignment="0" applyProtection="0"/>
    <xf numFmtId="172" fontId="222" fillId="96" borderId="26" applyNumberFormat="0" applyAlignment="0" applyProtection="0"/>
    <xf numFmtId="172" fontId="13" fillId="5" borderId="4" applyNumberFormat="0" applyAlignment="0" applyProtection="0"/>
    <xf numFmtId="172" fontId="222" fillId="96" borderId="26" applyNumberFormat="0" applyAlignment="0" applyProtection="0"/>
    <xf numFmtId="172" fontId="13" fillId="5" borderId="4" applyNumberFormat="0" applyAlignment="0" applyProtection="0"/>
    <xf numFmtId="172" fontId="13" fillId="5" borderId="4" applyNumberFormat="0" applyAlignment="0" applyProtection="0"/>
    <xf numFmtId="172" fontId="230" fillId="58" borderId="26" applyNumberFormat="0" applyAlignment="0" applyProtection="0"/>
    <xf numFmtId="180" fontId="230" fillId="58" borderId="26" applyNumberFormat="0" applyAlignment="0" applyProtection="0"/>
    <xf numFmtId="180" fontId="230" fillId="58" borderId="26" applyNumberFormat="0" applyAlignment="0" applyProtection="0"/>
    <xf numFmtId="172" fontId="13" fillId="5" borderId="4" applyNumberFormat="0" applyAlignment="0" applyProtection="0"/>
    <xf numFmtId="172" fontId="13" fillId="5" borderId="4" applyNumberFormat="0" applyAlignment="0" applyProtection="0"/>
    <xf numFmtId="172" fontId="13" fillId="5" borderId="4" applyNumberFormat="0" applyAlignment="0" applyProtection="0"/>
    <xf numFmtId="172" fontId="13" fillId="5" borderId="4" applyNumberFormat="0" applyAlignment="0" applyProtection="0"/>
    <xf numFmtId="172" fontId="13" fillId="5" borderId="4" applyNumberFormat="0" applyAlignment="0" applyProtection="0"/>
    <xf numFmtId="172" fontId="13" fillId="5" borderId="4" applyNumberFormat="0" applyAlignment="0" applyProtection="0"/>
    <xf numFmtId="172" fontId="100" fillId="0" borderId="0"/>
    <xf numFmtId="172" fontId="229" fillId="58" borderId="26" applyNumberFormat="0" applyAlignment="0" applyProtection="0"/>
    <xf numFmtId="172" fontId="222" fillId="96" borderId="26" applyNumberFormat="0" applyAlignment="0" applyProtection="0"/>
    <xf numFmtId="172" fontId="222" fillId="96" borderId="26" applyNumberFormat="0" applyAlignment="0" applyProtection="0"/>
    <xf numFmtId="172" fontId="13" fillId="5" borderId="4" applyNumberFormat="0" applyAlignment="0" applyProtection="0"/>
    <xf numFmtId="172" fontId="13" fillId="5" borderId="4" applyNumberFormat="0" applyAlignment="0" applyProtection="0"/>
    <xf numFmtId="172" fontId="222" fillId="96" borderId="26" applyNumberFormat="0" applyAlignment="0" applyProtection="0"/>
    <xf numFmtId="172" fontId="222" fillId="96" borderId="26" applyNumberFormat="0" applyAlignment="0" applyProtection="0"/>
    <xf numFmtId="172" fontId="222" fillId="96" borderId="26" applyNumberFormat="0" applyAlignment="0" applyProtection="0"/>
    <xf numFmtId="172" fontId="222" fillId="96" borderId="26" applyNumberFormat="0" applyAlignment="0" applyProtection="0"/>
    <xf numFmtId="172" fontId="222" fillId="96" borderId="26" applyNumberFormat="0" applyAlignment="0" applyProtection="0"/>
    <xf numFmtId="172" fontId="222" fillId="96" borderId="26" applyNumberFormat="0" applyAlignment="0" applyProtection="0"/>
    <xf numFmtId="172" fontId="222" fillId="96" borderId="26" applyNumberFormat="0" applyAlignment="0" applyProtection="0"/>
    <xf numFmtId="172" fontId="222" fillId="96" borderId="26" applyNumberFormat="0" applyAlignment="0" applyProtection="0"/>
    <xf numFmtId="172" fontId="222" fillId="96" borderId="26" applyNumberFormat="0" applyAlignment="0" applyProtection="0"/>
    <xf numFmtId="172" fontId="13" fillId="5" borderId="4" applyNumberFormat="0" applyAlignment="0" applyProtection="0"/>
    <xf numFmtId="172" fontId="13" fillId="5" borderId="4" applyNumberFormat="0" applyAlignment="0" applyProtection="0"/>
    <xf numFmtId="172" fontId="13" fillId="5" borderId="4" applyNumberFormat="0" applyAlignment="0" applyProtection="0"/>
    <xf numFmtId="172" fontId="13" fillId="5" borderId="4" applyNumberFormat="0" applyAlignment="0" applyProtection="0"/>
    <xf numFmtId="172" fontId="13" fillId="5" borderId="4" applyNumberFormat="0" applyAlignment="0" applyProtection="0"/>
    <xf numFmtId="172" fontId="13" fillId="5" borderId="4" applyNumberFormat="0" applyAlignment="0" applyProtection="0"/>
    <xf numFmtId="172" fontId="13" fillId="5" borderId="4" applyNumberFormat="0" applyAlignment="0" applyProtection="0"/>
    <xf numFmtId="172" fontId="222" fillId="96" borderId="26" applyNumberFormat="0" applyAlignment="0" applyProtection="0"/>
    <xf numFmtId="172" fontId="222" fillId="96" borderId="26" applyNumberFormat="0" applyAlignment="0" applyProtection="0"/>
    <xf numFmtId="172" fontId="100" fillId="0" borderId="0"/>
    <xf numFmtId="172" fontId="310" fillId="56" borderId="68" applyNumberFormat="0" applyAlignment="0" applyProtection="0"/>
    <xf numFmtId="172" fontId="229" fillId="58" borderId="26" applyNumberFormat="0" applyAlignment="0" applyProtection="0"/>
    <xf numFmtId="180" fontId="229" fillId="58" borderId="26" applyNumberFormat="0" applyAlignment="0" applyProtection="0"/>
    <xf numFmtId="180" fontId="229" fillId="58" borderId="26" applyNumberFormat="0" applyAlignment="0" applyProtection="0"/>
    <xf numFmtId="172" fontId="222" fillId="96" borderId="26" applyNumberFormat="0" applyAlignment="0" applyProtection="0"/>
    <xf numFmtId="0" fontId="229" fillId="58" borderId="26" applyNumberFormat="0" applyAlignment="0" applyProtection="0"/>
    <xf numFmtId="180" fontId="229" fillId="58" borderId="26" applyNumberFormat="0" applyAlignment="0" applyProtection="0"/>
    <xf numFmtId="180" fontId="229" fillId="58" borderId="26" applyNumberFormat="0" applyAlignment="0" applyProtection="0"/>
    <xf numFmtId="172" fontId="222" fillId="96" borderId="26" applyNumberFormat="0" applyAlignment="0" applyProtection="0"/>
    <xf numFmtId="172" fontId="222" fillId="96" borderId="26" applyNumberFormat="0" applyAlignment="0" applyProtection="0"/>
    <xf numFmtId="172" fontId="222" fillId="96" borderId="26" applyNumberFormat="0" applyAlignment="0" applyProtection="0"/>
    <xf numFmtId="172" fontId="222" fillId="96" borderId="26" applyNumberFormat="0" applyAlignment="0" applyProtection="0"/>
    <xf numFmtId="172" fontId="309" fillId="118" borderId="26" applyNumberForma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07" fillId="58" borderId="26" applyNumberFormat="0" applyAlignment="0" applyProtection="0"/>
    <xf numFmtId="172" fontId="307" fillId="58" borderId="26" applyNumberFormat="0" applyAlignment="0" applyProtection="0"/>
    <xf numFmtId="172" fontId="100" fillId="0" borderId="0"/>
    <xf numFmtId="172" fontId="309" fillId="118" borderId="26" applyNumberForma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07" fillId="58" borderId="26" applyNumberFormat="0" applyAlignment="0" applyProtection="0"/>
    <xf numFmtId="172" fontId="307" fillId="58" borderId="26" applyNumberFormat="0" applyAlignment="0" applyProtection="0"/>
    <xf numFmtId="172" fontId="100" fillId="0" borderId="0"/>
    <xf numFmtId="172" fontId="309" fillId="118" borderId="26" applyNumberForma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07" fillId="58" borderId="26" applyNumberFormat="0" applyAlignment="0" applyProtection="0"/>
    <xf numFmtId="172" fontId="307" fillId="58" borderId="26" applyNumberFormat="0" applyAlignment="0" applyProtection="0"/>
    <xf numFmtId="172" fontId="100" fillId="0" borderId="0"/>
    <xf numFmtId="172" fontId="309" fillId="118" borderId="26" applyNumberForma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07" fillId="58" borderId="26" applyNumberFormat="0" applyAlignment="0" applyProtection="0"/>
    <xf numFmtId="172" fontId="307" fillId="58" borderId="26" applyNumberFormat="0" applyAlignment="0" applyProtection="0"/>
    <xf numFmtId="172" fontId="100" fillId="0" borderId="0"/>
    <xf numFmtId="172" fontId="309" fillId="118" borderId="26" applyNumberForma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07" fillId="58" borderId="26" applyNumberFormat="0" applyAlignment="0" applyProtection="0"/>
    <xf numFmtId="172" fontId="307" fillId="58" borderId="26" applyNumberFormat="0" applyAlignment="0" applyProtection="0"/>
    <xf numFmtId="172" fontId="100" fillId="0" borderId="0"/>
    <xf numFmtId="172" fontId="309" fillId="118" borderId="26" applyNumberForma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07" fillId="58" borderId="26" applyNumberFormat="0" applyAlignment="0" applyProtection="0"/>
    <xf numFmtId="172" fontId="307" fillId="58" borderId="26" applyNumberFormat="0" applyAlignment="0" applyProtection="0"/>
    <xf numFmtId="172" fontId="100" fillId="0" borderId="0"/>
    <xf numFmtId="172" fontId="309" fillId="118" borderId="26" applyNumberForma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07" fillId="58" borderId="26" applyNumberFormat="0" applyAlignment="0" applyProtection="0"/>
    <xf numFmtId="172" fontId="307" fillId="58" borderId="26" applyNumberFormat="0" applyAlignment="0" applyProtection="0"/>
    <xf numFmtId="172" fontId="100" fillId="0" borderId="0"/>
    <xf numFmtId="172" fontId="309" fillId="118" borderId="26" applyNumberForma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07" fillId="58" borderId="26" applyNumberFormat="0" applyAlignment="0" applyProtection="0"/>
    <xf numFmtId="172" fontId="307" fillId="58" borderId="26" applyNumberFormat="0" applyAlignment="0" applyProtection="0"/>
    <xf numFmtId="172" fontId="100" fillId="0" borderId="0"/>
    <xf numFmtId="172" fontId="309" fillId="118" borderId="26" applyNumberForma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07" fillId="58" borderId="26" applyNumberFormat="0" applyAlignment="0" applyProtection="0"/>
    <xf numFmtId="172" fontId="307" fillId="58" borderId="26" applyNumberFormat="0" applyAlignment="0" applyProtection="0"/>
    <xf numFmtId="172" fontId="100" fillId="0" borderId="0"/>
    <xf numFmtId="172" fontId="309" fillId="118" borderId="26" applyNumberForma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07" fillId="58" borderId="26" applyNumberFormat="0" applyAlignment="0" applyProtection="0"/>
    <xf numFmtId="172" fontId="307" fillId="58" borderId="26" applyNumberFormat="0" applyAlignment="0" applyProtection="0"/>
    <xf numFmtId="172" fontId="100" fillId="0" borderId="0"/>
    <xf numFmtId="0" fontId="230" fillId="58" borderId="26" applyNumberFormat="0" applyAlignment="0" applyProtection="0"/>
    <xf numFmtId="172" fontId="13" fillId="5" borderId="4" applyNumberFormat="0" applyAlignment="0" applyProtection="0"/>
    <xf numFmtId="172" fontId="13" fillId="5" borderId="4" applyNumberFormat="0" applyAlignment="0" applyProtection="0"/>
    <xf numFmtId="172" fontId="13" fillId="5" borderId="4" applyNumberFormat="0" applyAlignment="0" applyProtection="0"/>
    <xf numFmtId="0" fontId="230" fillId="58" borderId="26" applyNumberFormat="0" applyAlignment="0" applyProtection="0"/>
    <xf numFmtId="0" fontId="230" fillId="58" borderId="26" applyNumberFormat="0" applyAlignment="0" applyProtection="0"/>
    <xf numFmtId="0" fontId="230" fillId="58" borderId="26" applyNumberFormat="0" applyAlignment="0" applyProtection="0"/>
    <xf numFmtId="172" fontId="229" fillId="58" borderId="26" applyNumberFormat="0" applyAlignment="0" applyProtection="0"/>
    <xf numFmtId="180" fontId="229" fillId="58" borderId="26" applyNumberFormat="0" applyAlignment="0" applyProtection="0"/>
    <xf numFmtId="172" fontId="13" fillId="5" borderId="4" applyNumberFormat="0" applyAlignment="0" applyProtection="0"/>
    <xf numFmtId="172" fontId="229" fillId="58" borderId="26" applyNumberFormat="0" applyAlignment="0" applyProtection="0"/>
    <xf numFmtId="180" fontId="229" fillId="58" borderId="26" applyNumberFormat="0" applyAlignment="0" applyProtection="0"/>
    <xf numFmtId="180" fontId="229" fillId="58" borderId="26" applyNumberFormat="0" applyAlignment="0" applyProtection="0"/>
    <xf numFmtId="172" fontId="13" fillId="5" borderId="4" applyNumberFormat="0" applyAlignment="0" applyProtection="0"/>
    <xf numFmtId="0" fontId="229" fillId="58" borderId="26" applyNumberFormat="0" applyAlignment="0" applyProtection="0"/>
    <xf numFmtId="180" fontId="229" fillId="58" borderId="26" applyNumberFormat="0" applyAlignment="0" applyProtection="0"/>
    <xf numFmtId="180" fontId="229" fillId="58" borderId="26" applyNumberFormat="0" applyAlignment="0" applyProtection="0"/>
    <xf numFmtId="172" fontId="13" fillId="5" borderId="4" applyNumberFormat="0" applyAlignment="0" applyProtection="0"/>
    <xf numFmtId="0" fontId="230" fillId="58" borderId="26" applyNumberFormat="0" applyAlignment="0" applyProtection="0"/>
    <xf numFmtId="180" fontId="230" fillId="58" borderId="26" applyNumberFormat="0" applyAlignment="0" applyProtection="0"/>
    <xf numFmtId="180" fontId="230" fillId="58" borderId="26" applyNumberFormat="0" applyAlignment="0" applyProtection="0"/>
    <xf numFmtId="172" fontId="13" fillId="5" borderId="4" applyNumberFormat="0" applyAlignment="0" applyProtection="0"/>
    <xf numFmtId="172" fontId="13" fillId="5" borderId="4" applyNumberFormat="0" applyAlignment="0" applyProtection="0"/>
    <xf numFmtId="172" fontId="13" fillId="5" borderId="4" applyNumberFormat="0" applyAlignment="0" applyProtection="0"/>
    <xf numFmtId="172" fontId="13" fillId="5" borderId="4" applyNumberFormat="0" applyAlignment="0" applyProtection="0"/>
    <xf numFmtId="172" fontId="100" fillId="0" borderId="0"/>
    <xf numFmtId="172" fontId="309" fillId="118" borderId="26" applyNumberForma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07" fillId="58" borderId="26" applyNumberFormat="0" applyAlignment="0" applyProtection="0"/>
    <xf numFmtId="172" fontId="307" fillId="58" borderId="26" applyNumberFormat="0" applyAlignment="0" applyProtection="0"/>
    <xf numFmtId="172" fontId="100" fillId="0" borderId="0"/>
    <xf numFmtId="172" fontId="309" fillId="118" borderId="26" applyNumberForma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07" fillId="58" borderId="26" applyNumberFormat="0" applyAlignment="0" applyProtection="0"/>
    <xf numFmtId="172" fontId="307" fillId="58" borderId="26" applyNumberFormat="0" applyAlignment="0" applyProtection="0"/>
    <xf numFmtId="172" fontId="100" fillId="0" borderId="0"/>
    <xf numFmtId="172" fontId="309" fillId="118" borderId="26" applyNumberForma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07" fillId="58" borderId="26" applyNumberFormat="0" applyAlignment="0" applyProtection="0"/>
    <xf numFmtId="172" fontId="307" fillId="58" borderId="26" applyNumberFormat="0" applyAlignment="0" applyProtection="0"/>
    <xf numFmtId="172" fontId="100" fillId="0" borderId="0"/>
    <xf numFmtId="172" fontId="309" fillId="118" borderId="26" applyNumberForma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07" fillId="58" borderId="26" applyNumberFormat="0" applyAlignment="0" applyProtection="0"/>
    <xf numFmtId="172" fontId="307" fillId="58" borderId="26" applyNumberFormat="0" applyAlignment="0" applyProtection="0"/>
    <xf numFmtId="172" fontId="100" fillId="0" borderId="0"/>
    <xf numFmtId="172" fontId="222" fillId="96" borderId="26" applyNumberForma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07" fillId="58" borderId="26" applyNumberFormat="0" applyAlignment="0" applyProtection="0"/>
    <xf numFmtId="172" fontId="307" fillId="58" borderId="26" applyNumberFormat="0" applyAlignment="0" applyProtection="0"/>
    <xf numFmtId="172" fontId="100" fillId="0" borderId="0"/>
    <xf numFmtId="172" fontId="222" fillId="96" borderId="26" applyNumberForma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07" fillId="58" borderId="26" applyNumberFormat="0" applyAlignment="0" applyProtection="0"/>
    <xf numFmtId="172" fontId="307" fillId="58" borderId="26" applyNumberFormat="0" applyAlignment="0" applyProtection="0"/>
    <xf numFmtId="172" fontId="100" fillId="0" borderId="0"/>
    <xf numFmtId="172" fontId="222" fillId="96" borderId="26" applyNumberForma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07" fillId="58" borderId="26" applyNumberFormat="0" applyAlignment="0" applyProtection="0"/>
    <xf numFmtId="172" fontId="307" fillId="58" borderId="26" applyNumberFormat="0" applyAlignment="0" applyProtection="0"/>
    <xf numFmtId="172" fontId="100" fillId="0" borderId="0"/>
    <xf numFmtId="172" fontId="309" fillId="118" borderId="26" applyNumberFormat="0" applyAlignment="0" applyProtection="0"/>
    <xf numFmtId="172" fontId="309" fillId="118" borderId="26" applyNumberForma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07" fillId="58" borderId="26" applyNumberFormat="0" applyAlignment="0" applyProtection="0"/>
    <xf numFmtId="172" fontId="307" fillId="58" borderId="26" applyNumberFormat="0" applyAlignment="0" applyProtection="0"/>
    <xf numFmtId="172" fontId="100" fillId="0" borderId="0"/>
    <xf numFmtId="172" fontId="309" fillId="118" borderId="26" applyNumberFormat="0" applyAlignment="0" applyProtection="0"/>
    <xf numFmtId="172" fontId="309" fillId="118" borderId="26" applyNumberForma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07" fillId="58" borderId="26" applyNumberFormat="0" applyAlignment="0" applyProtection="0"/>
    <xf numFmtId="172" fontId="307" fillId="58" borderId="26" applyNumberFormat="0" applyAlignment="0" applyProtection="0"/>
    <xf numFmtId="172" fontId="100" fillId="0" borderId="0"/>
    <xf numFmtId="172" fontId="309" fillId="118" borderId="26" applyNumberFormat="0" applyAlignment="0" applyProtection="0"/>
    <xf numFmtId="172" fontId="309" fillId="118" borderId="26" applyNumberForma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07" fillId="58" borderId="26" applyNumberFormat="0" applyAlignment="0" applyProtection="0"/>
    <xf numFmtId="172" fontId="307" fillId="58" borderId="26" applyNumberFormat="0" applyAlignment="0" applyProtection="0"/>
    <xf numFmtId="172" fontId="100" fillId="0" borderId="0"/>
    <xf numFmtId="0" fontId="230" fillId="58" borderId="26" applyNumberFormat="0" applyAlignment="0" applyProtection="0"/>
    <xf numFmtId="172" fontId="13" fillId="5" borderId="4" applyNumberFormat="0" applyAlignment="0" applyProtection="0"/>
    <xf numFmtId="172" fontId="13" fillId="5" borderId="4" applyNumberFormat="0" applyAlignment="0" applyProtection="0"/>
    <xf numFmtId="172" fontId="13" fillId="5" borderId="4" applyNumberFormat="0" applyAlignment="0" applyProtection="0"/>
    <xf numFmtId="0" fontId="230" fillId="58" borderId="26" applyNumberFormat="0" applyAlignment="0" applyProtection="0"/>
    <xf numFmtId="0" fontId="230" fillId="58" borderId="26" applyNumberFormat="0" applyAlignment="0" applyProtection="0"/>
    <xf numFmtId="0" fontId="230" fillId="58" borderId="26" applyNumberFormat="0" applyAlignment="0" applyProtection="0"/>
    <xf numFmtId="172" fontId="100" fillId="0" borderId="0"/>
    <xf numFmtId="180" fontId="229" fillId="58" borderId="26" applyNumberFormat="0" applyAlignment="0" applyProtection="0"/>
    <xf numFmtId="172" fontId="100" fillId="0" borderId="0"/>
    <xf numFmtId="172" fontId="13" fillId="5" borderId="4" applyNumberFormat="0" applyAlignment="0" applyProtection="0"/>
    <xf numFmtId="172" fontId="229" fillId="58" borderId="26" applyNumberFormat="0" applyAlignment="0" applyProtection="0"/>
    <xf numFmtId="180" fontId="229" fillId="58" borderId="26" applyNumberFormat="0" applyAlignment="0" applyProtection="0"/>
    <xf numFmtId="180" fontId="229" fillId="58" borderId="26" applyNumberFormat="0" applyAlignment="0" applyProtection="0"/>
    <xf numFmtId="172" fontId="13" fillId="5" borderId="4" applyNumberFormat="0" applyAlignment="0" applyProtection="0"/>
    <xf numFmtId="0" fontId="229" fillId="58" borderId="26" applyNumberFormat="0" applyAlignment="0" applyProtection="0"/>
    <xf numFmtId="180" fontId="229" fillId="58" borderId="26" applyNumberFormat="0" applyAlignment="0" applyProtection="0"/>
    <xf numFmtId="180" fontId="229" fillId="58" borderId="26" applyNumberFormat="0" applyAlignment="0" applyProtection="0"/>
    <xf numFmtId="172" fontId="13" fillId="5" borderId="4" applyNumberFormat="0" applyAlignment="0" applyProtection="0"/>
    <xf numFmtId="0" fontId="230" fillId="58" borderId="26" applyNumberFormat="0" applyAlignment="0" applyProtection="0"/>
    <xf numFmtId="180" fontId="230" fillId="58" borderId="26" applyNumberFormat="0" applyAlignment="0" applyProtection="0"/>
    <xf numFmtId="180" fontId="230" fillId="58" borderId="26" applyNumberFormat="0" applyAlignment="0" applyProtection="0"/>
    <xf numFmtId="172" fontId="13" fillId="5" borderId="4" applyNumberFormat="0" applyAlignment="0" applyProtection="0"/>
    <xf numFmtId="172" fontId="13" fillId="5" borderId="4" applyNumberFormat="0" applyAlignment="0" applyProtection="0"/>
    <xf numFmtId="172" fontId="13" fillId="5" borderId="4" applyNumberFormat="0" applyAlignment="0" applyProtection="0"/>
    <xf numFmtId="172" fontId="13" fillId="5" borderId="4" applyNumberFormat="0" applyAlignment="0" applyProtection="0"/>
    <xf numFmtId="172" fontId="100" fillId="0" borderId="0"/>
    <xf numFmtId="172" fontId="309" fillId="118" borderId="26" applyNumberFormat="0" applyAlignment="0" applyProtection="0"/>
    <xf numFmtId="172" fontId="309" fillId="118" borderId="26" applyNumberForma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07" fillId="58" borderId="26" applyNumberFormat="0" applyAlignment="0" applyProtection="0"/>
    <xf numFmtId="172" fontId="307" fillId="58" borderId="26" applyNumberFormat="0" applyAlignment="0" applyProtection="0"/>
    <xf numFmtId="172" fontId="100" fillId="0" borderId="0"/>
    <xf numFmtId="172" fontId="222" fillId="96" borderId="26" applyNumberForma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07" fillId="58" borderId="26" applyNumberFormat="0" applyAlignment="0" applyProtection="0"/>
    <xf numFmtId="172" fontId="307" fillId="58" borderId="26" applyNumberFormat="0" applyAlignment="0" applyProtection="0"/>
    <xf numFmtId="172" fontId="100" fillId="0" borderId="0"/>
    <xf numFmtId="172" fontId="222" fillId="96" borderId="26" applyNumberForma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07" fillId="58" borderId="26" applyNumberFormat="0" applyAlignment="0" applyProtection="0"/>
    <xf numFmtId="172" fontId="307" fillId="58" borderId="26" applyNumberFormat="0" applyAlignment="0" applyProtection="0"/>
    <xf numFmtId="172" fontId="100" fillId="0" borderId="0"/>
    <xf numFmtId="172" fontId="307" fillId="58" borderId="26" applyNumberForma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07" fillId="58" borderId="26" applyNumberFormat="0" applyAlignment="0" applyProtection="0"/>
    <xf numFmtId="172" fontId="307" fillId="58" borderId="26" applyNumberFormat="0" applyAlignment="0" applyProtection="0"/>
    <xf numFmtId="172" fontId="100" fillId="0" borderId="0"/>
    <xf numFmtId="172" fontId="307" fillId="58" borderId="26" applyNumberForma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07" fillId="58" borderId="26" applyNumberFormat="0" applyAlignment="0" applyProtection="0"/>
    <xf numFmtId="172" fontId="307" fillId="58" borderId="26" applyNumberForma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0" fontId="230" fillId="58" borderId="26" applyNumberFormat="0" applyAlignment="0" applyProtection="0"/>
    <xf numFmtId="172" fontId="13" fillId="5" borderId="4" applyNumberFormat="0" applyAlignment="0" applyProtection="0"/>
    <xf numFmtId="172" fontId="13" fillId="5" borderId="4" applyNumberFormat="0" applyAlignment="0" applyProtection="0"/>
    <xf numFmtId="172" fontId="13" fillId="5" borderId="4" applyNumberFormat="0" applyAlignment="0" applyProtection="0"/>
    <xf numFmtId="0" fontId="230" fillId="58" borderId="26" applyNumberFormat="0" applyAlignment="0" applyProtection="0"/>
    <xf numFmtId="0" fontId="230" fillId="58" borderId="26" applyNumberFormat="0" applyAlignment="0" applyProtection="0"/>
    <xf numFmtId="0" fontId="230" fillId="58" borderId="26" applyNumberFormat="0" applyAlignment="0" applyProtection="0"/>
    <xf numFmtId="172" fontId="100" fillId="0" borderId="0"/>
    <xf numFmtId="180" fontId="229" fillId="58" borderId="26" applyNumberFormat="0" applyAlignment="0" applyProtection="0"/>
    <xf numFmtId="172" fontId="100" fillId="0" borderId="0"/>
    <xf numFmtId="172" fontId="13" fillId="5" borderId="4" applyNumberFormat="0" applyAlignment="0" applyProtection="0"/>
    <xf numFmtId="172" fontId="229" fillId="58" borderId="26" applyNumberFormat="0" applyAlignment="0" applyProtection="0"/>
    <xf numFmtId="180" fontId="229" fillId="58" borderId="26" applyNumberFormat="0" applyAlignment="0" applyProtection="0"/>
    <xf numFmtId="180" fontId="229" fillId="58" borderId="26" applyNumberFormat="0" applyAlignment="0" applyProtection="0"/>
    <xf numFmtId="172" fontId="13" fillId="5" borderId="4" applyNumberFormat="0" applyAlignment="0" applyProtection="0"/>
    <xf numFmtId="0" fontId="229" fillId="58" borderId="26" applyNumberFormat="0" applyAlignment="0" applyProtection="0"/>
    <xf numFmtId="180" fontId="229" fillId="58" borderId="26" applyNumberFormat="0" applyAlignment="0" applyProtection="0"/>
    <xf numFmtId="180" fontId="229" fillId="58" borderId="26" applyNumberFormat="0" applyAlignment="0" applyProtection="0"/>
    <xf numFmtId="172" fontId="13" fillId="5" borderId="4" applyNumberFormat="0" applyAlignment="0" applyProtection="0"/>
    <xf numFmtId="0" fontId="230" fillId="58" borderId="26" applyNumberFormat="0" applyAlignment="0" applyProtection="0"/>
    <xf numFmtId="180" fontId="230" fillId="58" borderId="26" applyNumberFormat="0" applyAlignment="0" applyProtection="0"/>
    <xf numFmtId="180" fontId="230" fillId="58" borderId="26" applyNumberFormat="0" applyAlignment="0" applyProtection="0"/>
    <xf numFmtId="172" fontId="13" fillId="5" borderId="4" applyNumberFormat="0" applyAlignment="0" applyProtection="0"/>
    <xf numFmtId="172" fontId="13" fillId="5" borderId="4" applyNumberFormat="0" applyAlignment="0" applyProtection="0"/>
    <xf numFmtId="172" fontId="13" fillId="5" borderId="4" applyNumberFormat="0" applyAlignment="0" applyProtection="0"/>
    <xf numFmtId="172" fontId="13" fillId="5" borderId="4" applyNumberForma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0" fontId="230" fillId="58" borderId="26" applyNumberFormat="0" applyAlignment="0" applyProtection="0"/>
    <xf numFmtId="172" fontId="13" fillId="5" borderId="4" applyNumberFormat="0" applyAlignment="0" applyProtection="0"/>
    <xf numFmtId="172" fontId="13" fillId="5" borderId="4" applyNumberFormat="0" applyAlignment="0" applyProtection="0"/>
    <xf numFmtId="172" fontId="13" fillId="5" borderId="4" applyNumberFormat="0" applyAlignment="0" applyProtection="0"/>
    <xf numFmtId="0" fontId="230" fillId="58" borderId="26" applyNumberFormat="0" applyAlignment="0" applyProtection="0"/>
    <xf numFmtId="0" fontId="230" fillId="58" borderId="26" applyNumberFormat="0" applyAlignment="0" applyProtection="0"/>
    <xf numFmtId="0" fontId="230" fillId="58" borderId="26" applyNumberFormat="0" applyAlignment="0" applyProtection="0"/>
    <xf numFmtId="172" fontId="100" fillId="0" borderId="0"/>
    <xf numFmtId="180" fontId="229" fillId="58" borderId="26" applyNumberFormat="0" applyAlignment="0" applyProtection="0"/>
    <xf numFmtId="172" fontId="100" fillId="0" borderId="0"/>
    <xf numFmtId="172" fontId="13" fillId="5" borderId="4" applyNumberFormat="0" applyAlignment="0" applyProtection="0"/>
    <xf numFmtId="172" fontId="229" fillId="58" borderId="26" applyNumberFormat="0" applyAlignment="0" applyProtection="0"/>
    <xf numFmtId="180" fontId="229" fillId="58" borderId="26" applyNumberFormat="0" applyAlignment="0" applyProtection="0"/>
    <xf numFmtId="180" fontId="229" fillId="58" borderId="26" applyNumberFormat="0" applyAlignment="0" applyProtection="0"/>
    <xf numFmtId="172" fontId="13" fillId="5" borderId="4" applyNumberFormat="0" applyAlignment="0" applyProtection="0"/>
    <xf numFmtId="172" fontId="13" fillId="5" borderId="4" applyNumberFormat="0" applyAlignment="0" applyProtection="0"/>
    <xf numFmtId="172" fontId="13" fillId="5" borderId="4" applyNumberFormat="0" applyAlignment="0" applyProtection="0"/>
    <xf numFmtId="172" fontId="13" fillId="5" borderId="4" applyNumberFormat="0" applyAlignment="0" applyProtection="0"/>
    <xf numFmtId="172" fontId="13" fillId="5" borderId="4" applyNumberFormat="0" applyAlignment="0" applyProtection="0"/>
    <xf numFmtId="172" fontId="13" fillId="5" borderId="4" applyNumberFormat="0" applyAlignment="0" applyProtection="0"/>
    <xf numFmtId="172" fontId="100" fillId="0" borderId="0"/>
    <xf numFmtId="172" fontId="100" fillId="0" borderId="0"/>
    <xf numFmtId="172" fontId="100" fillId="0" borderId="0"/>
    <xf numFmtId="172" fontId="100" fillId="0" borderId="0"/>
    <xf numFmtId="180" fontId="229" fillId="58" borderId="26" applyNumberFormat="0" applyAlignment="0" applyProtection="0"/>
    <xf numFmtId="172" fontId="100" fillId="0" borderId="0"/>
    <xf numFmtId="172" fontId="100" fillId="0" borderId="0"/>
    <xf numFmtId="172" fontId="100" fillId="0" borderId="0"/>
    <xf numFmtId="172" fontId="100" fillId="0" borderId="0"/>
    <xf numFmtId="180" fontId="229" fillId="58" borderId="26" applyNumberFormat="0" applyAlignment="0" applyProtection="0"/>
    <xf numFmtId="172" fontId="100" fillId="0" borderId="0"/>
    <xf numFmtId="172" fontId="100" fillId="0" borderId="0"/>
    <xf numFmtId="172" fontId="100" fillId="0" borderId="0"/>
    <xf numFmtId="172" fontId="100" fillId="0" borderId="0"/>
    <xf numFmtId="180" fontId="229" fillId="58" borderId="26" applyNumberFormat="0" applyAlignment="0" applyProtection="0"/>
    <xf numFmtId="172" fontId="100" fillId="0" borderId="0"/>
    <xf numFmtId="172" fontId="100" fillId="0" borderId="0"/>
    <xf numFmtId="172" fontId="100" fillId="0" borderId="0"/>
    <xf numFmtId="172" fontId="100" fillId="0" borderId="0"/>
    <xf numFmtId="180" fontId="229" fillId="58" borderId="26" applyNumberFormat="0" applyAlignment="0" applyProtection="0"/>
    <xf numFmtId="172" fontId="100" fillId="0" borderId="0"/>
    <xf numFmtId="172" fontId="100" fillId="0" borderId="0"/>
    <xf numFmtId="172" fontId="100" fillId="0" borderId="0"/>
    <xf numFmtId="172" fontId="100" fillId="0" borderId="0"/>
    <xf numFmtId="180" fontId="229" fillId="58" borderId="26" applyNumberFormat="0" applyAlignment="0" applyProtection="0"/>
    <xf numFmtId="172" fontId="100" fillId="0" borderId="0"/>
    <xf numFmtId="172" fontId="100" fillId="0" borderId="0"/>
    <xf numFmtId="172" fontId="100" fillId="0" borderId="0"/>
    <xf numFmtId="172" fontId="100" fillId="0" borderId="0"/>
    <xf numFmtId="180" fontId="229" fillId="58" borderId="26" applyNumberFormat="0" applyAlignment="0" applyProtection="0"/>
    <xf numFmtId="172" fontId="100" fillId="0" borderId="0"/>
    <xf numFmtId="172" fontId="100" fillId="0" borderId="0"/>
    <xf numFmtId="172" fontId="100" fillId="0" borderId="0"/>
    <xf numFmtId="172" fontId="100" fillId="0" borderId="0"/>
    <xf numFmtId="180" fontId="229" fillId="58" borderId="26" applyNumberFormat="0" applyAlignment="0" applyProtection="0"/>
    <xf numFmtId="172" fontId="100" fillId="0" borderId="0"/>
    <xf numFmtId="172" fontId="100" fillId="0" borderId="0"/>
    <xf numFmtId="172" fontId="100" fillId="0" borderId="0"/>
    <xf numFmtId="172" fontId="100" fillId="0" borderId="0"/>
    <xf numFmtId="180" fontId="229" fillId="58" borderId="26" applyNumberFormat="0" applyAlignment="0" applyProtection="0"/>
    <xf numFmtId="172" fontId="100" fillId="0" borderId="0"/>
    <xf numFmtId="172" fontId="100" fillId="0" borderId="0"/>
    <xf numFmtId="172" fontId="100" fillId="0" borderId="0"/>
    <xf numFmtId="172" fontId="100" fillId="0" borderId="0"/>
    <xf numFmtId="180" fontId="229" fillId="58" borderId="26" applyNumberFormat="0" applyAlignment="0" applyProtection="0"/>
    <xf numFmtId="172" fontId="100" fillId="0" borderId="0"/>
    <xf numFmtId="172" fontId="100" fillId="0" borderId="0"/>
    <xf numFmtId="172" fontId="100" fillId="0" borderId="0"/>
    <xf numFmtId="172" fontId="100" fillId="0" borderId="0"/>
    <xf numFmtId="180" fontId="229" fillId="58" borderId="26" applyNumberFormat="0" applyAlignment="0" applyProtection="0"/>
    <xf numFmtId="172" fontId="100" fillId="0" borderId="0"/>
    <xf numFmtId="0" fontId="230" fillId="58" borderId="26" applyNumberFormat="0" applyAlignment="0" applyProtection="0"/>
    <xf numFmtId="172" fontId="13" fillId="5" borderId="4" applyNumberFormat="0" applyAlignment="0" applyProtection="0"/>
    <xf numFmtId="172" fontId="13" fillId="5" borderId="4" applyNumberFormat="0" applyAlignment="0" applyProtection="0"/>
    <xf numFmtId="172" fontId="13" fillId="5" borderId="4" applyNumberFormat="0" applyAlignment="0" applyProtection="0"/>
    <xf numFmtId="0" fontId="230" fillId="58" borderId="26" applyNumberFormat="0" applyAlignment="0" applyProtection="0"/>
    <xf numFmtId="172" fontId="307" fillId="58" borderId="26" applyNumberFormat="0" applyAlignment="0" applyProtection="0"/>
    <xf numFmtId="0" fontId="230" fillId="58" borderId="26" applyNumberFormat="0" applyAlignment="0" applyProtection="0"/>
    <xf numFmtId="0" fontId="230" fillId="58" borderId="26" applyNumberFormat="0" applyAlignment="0" applyProtection="0"/>
    <xf numFmtId="172" fontId="100" fillId="0" borderId="0"/>
    <xf numFmtId="180" fontId="229" fillId="58" borderId="26" applyNumberFormat="0" applyAlignment="0" applyProtection="0"/>
    <xf numFmtId="172" fontId="100" fillId="0" borderId="0"/>
    <xf numFmtId="172" fontId="13" fillId="5" borderId="4" applyNumberFormat="0" applyAlignment="0" applyProtection="0"/>
    <xf numFmtId="172" fontId="229" fillId="58" borderId="26" applyNumberFormat="0" applyAlignment="0" applyProtection="0"/>
    <xf numFmtId="180" fontId="229" fillId="58" borderId="26" applyNumberFormat="0" applyAlignment="0" applyProtection="0"/>
    <xf numFmtId="180" fontId="229" fillId="58" borderId="26" applyNumberFormat="0" applyAlignment="0" applyProtection="0"/>
    <xf numFmtId="172" fontId="13" fillId="5" borderId="4" applyNumberFormat="0" applyAlignment="0" applyProtection="0"/>
    <xf numFmtId="172" fontId="13" fillId="5" borderId="4" applyNumberFormat="0" applyAlignment="0" applyProtection="0"/>
    <xf numFmtId="172" fontId="13" fillId="5" borderId="4" applyNumberFormat="0" applyAlignment="0" applyProtection="0"/>
    <xf numFmtId="172" fontId="13" fillId="5" borderId="4" applyNumberFormat="0" applyAlignment="0" applyProtection="0"/>
    <xf numFmtId="172" fontId="13" fillId="5" borderId="4" applyNumberFormat="0" applyAlignment="0" applyProtection="0"/>
    <xf numFmtId="172" fontId="13" fillId="5" borderId="4" applyNumberFormat="0" applyAlignment="0" applyProtection="0"/>
    <xf numFmtId="172" fontId="100" fillId="0" borderId="0"/>
    <xf numFmtId="172" fontId="100" fillId="0" borderId="0"/>
    <xf numFmtId="172" fontId="100" fillId="0" borderId="0"/>
    <xf numFmtId="172" fontId="100" fillId="0" borderId="0"/>
    <xf numFmtId="180" fontId="229" fillId="58" borderId="26" applyNumberFormat="0" applyAlignment="0" applyProtection="0"/>
    <xf numFmtId="172" fontId="100" fillId="0" borderId="0"/>
    <xf numFmtId="172" fontId="100" fillId="0" borderId="0"/>
    <xf numFmtId="172" fontId="100" fillId="0" borderId="0"/>
    <xf numFmtId="172" fontId="100" fillId="0" borderId="0"/>
    <xf numFmtId="180" fontId="229" fillId="58" borderId="26" applyNumberFormat="0" applyAlignment="0" applyProtection="0"/>
    <xf numFmtId="172" fontId="100" fillId="0" borderId="0"/>
    <xf numFmtId="172" fontId="100" fillId="0" borderId="0"/>
    <xf numFmtId="172" fontId="100" fillId="0" borderId="0"/>
    <xf numFmtId="172" fontId="100" fillId="0" borderId="0"/>
    <xf numFmtId="180" fontId="229" fillId="58" borderId="26" applyNumberFormat="0" applyAlignment="0" applyProtection="0"/>
    <xf numFmtId="172" fontId="100" fillId="0" borderId="0"/>
    <xf numFmtId="172" fontId="100" fillId="0" borderId="0"/>
    <xf numFmtId="172" fontId="100" fillId="0" borderId="0"/>
    <xf numFmtId="172" fontId="100" fillId="0" borderId="0"/>
    <xf numFmtId="180" fontId="229" fillId="58" borderId="26" applyNumberFormat="0" applyAlignment="0" applyProtection="0"/>
    <xf numFmtId="172" fontId="100" fillId="0" borderId="0"/>
    <xf numFmtId="172" fontId="100" fillId="0" borderId="0"/>
    <xf numFmtId="172" fontId="100" fillId="0" borderId="0"/>
    <xf numFmtId="172" fontId="100" fillId="0" borderId="0"/>
    <xf numFmtId="180" fontId="229" fillId="58" borderId="26" applyNumberFormat="0" applyAlignment="0" applyProtection="0"/>
    <xf numFmtId="172" fontId="100" fillId="0" borderId="0"/>
    <xf numFmtId="172" fontId="100" fillId="0" borderId="0"/>
    <xf numFmtId="172" fontId="100" fillId="0" borderId="0"/>
    <xf numFmtId="172" fontId="100" fillId="0" borderId="0"/>
    <xf numFmtId="180" fontId="229" fillId="58" borderId="26" applyNumberFormat="0" applyAlignment="0" applyProtection="0"/>
    <xf numFmtId="172" fontId="100" fillId="0" borderId="0"/>
    <xf numFmtId="172" fontId="100" fillId="0" borderId="0"/>
    <xf numFmtId="172" fontId="100" fillId="0" borderId="0"/>
    <xf numFmtId="172" fontId="100" fillId="0" borderId="0"/>
    <xf numFmtId="180" fontId="229" fillId="58" borderId="26" applyNumberFormat="0" applyAlignment="0" applyProtection="0"/>
    <xf numFmtId="172" fontId="100" fillId="0" borderId="0"/>
    <xf numFmtId="172" fontId="100" fillId="0" borderId="0"/>
    <xf numFmtId="172" fontId="100" fillId="0" borderId="0"/>
    <xf numFmtId="172" fontId="100" fillId="0" borderId="0"/>
    <xf numFmtId="180" fontId="229" fillId="58" borderId="26" applyNumberFormat="0" applyAlignment="0" applyProtection="0"/>
    <xf numFmtId="172" fontId="100" fillId="0" borderId="0"/>
    <xf numFmtId="172" fontId="100" fillId="0" borderId="0"/>
    <xf numFmtId="172" fontId="100" fillId="0" borderId="0"/>
    <xf numFmtId="172" fontId="100" fillId="0" borderId="0"/>
    <xf numFmtId="180" fontId="229" fillId="58" borderId="26" applyNumberFormat="0" applyAlignment="0" applyProtection="0"/>
    <xf numFmtId="172" fontId="100" fillId="0" borderId="0"/>
    <xf numFmtId="172" fontId="100" fillId="0" borderId="0"/>
    <xf numFmtId="172" fontId="100" fillId="0" borderId="0"/>
    <xf numFmtId="172" fontId="100" fillId="0" borderId="0"/>
    <xf numFmtId="180" fontId="229" fillId="58" borderId="26" applyNumberFormat="0" applyAlignment="0" applyProtection="0"/>
    <xf numFmtId="172" fontId="100" fillId="0" borderId="0"/>
    <xf numFmtId="0" fontId="230" fillId="58" borderId="26" applyNumberFormat="0" applyAlignment="0" applyProtection="0"/>
    <xf numFmtId="172" fontId="13" fillId="5" borderId="4" applyNumberFormat="0" applyAlignment="0" applyProtection="0"/>
    <xf numFmtId="172" fontId="13" fillId="5" borderId="4" applyNumberFormat="0" applyAlignment="0" applyProtection="0"/>
    <xf numFmtId="172" fontId="13" fillId="5" borderId="4" applyNumberFormat="0" applyAlignment="0" applyProtection="0"/>
    <xf numFmtId="0" fontId="229" fillId="58" borderId="26" applyNumberFormat="0" applyAlignment="0" applyProtection="0"/>
    <xf numFmtId="172" fontId="100" fillId="0" borderId="0"/>
    <xf numFmtId="172" fontId="100" fillId="0" borderId="0"/>
    <xf numFmtId="180" fontId="229" fillId="58" borderId="26" applyNumberFormat="0" applyAlignment="0" applyProtection="0"/>
    <xf numFmtId="172" fontId="100" fillId="0" borderId="0"/>
    <xf numFmtId="172" fontId="13" fillId="5" borderId="4" applyNumberFormat="0" applyAlignment="0" applyProtection="0"/>
    <xf numFmtId="172" fontId="229" fillId="58" borderId="26" applyNumberFormat="0" applyAlignment="0" applyProtection="0"/>
    <xf numFmtId="180" fontId="229" fillId="58" borderId="26" applyNumberFormat="0" applyAlignment="0" applyProtection="0"/>
    <xf numFmtId="180" fontId="229" fillId="58" borderId="26" applyNumberFormat="0" applyAlignment="0" applyProtection="0"/>
    <xf numFmtId="172" fontId="13" fillId="5" borderId="4" applyNumberFormat="0" applyAlignment="0" applyProtection="0"/>
    <xf numFmtId="172" fontId="13" fillId="5" borderId="4" applyNumberFormat="0" applyAlignment="0" applyProtection="0"/>
    <xf numFmtId="172" fontId="13" fillId="5" borderId="4" applyNumberFormat="0" applyAlignment="0" applyProtection="0"/>
    <xf numFmtId="172" fontId="13" fillId="5" borderId="4" applyNumberFormat="0" applyAlignment="0" applyProtection="0"/>
    <xf numFmtId="172" fontId="13" fillId="5" borderId="4" applyNumberFormat="0" applyAlignment="0" applyProtection="0"/>
    <xf numFmtId="172" fontId="13" fillId="5" borderId="4" applyNumberFormat="0" applyAlignment="0" applyProtection="0"/>
    <xf numFmtId="172" fontId="100" fillId="0" borderId="0"/>
    <xf numFmtId="172" fontId="100" fillId="0" borderId="0"/>
    <xf numFmtId="172" fontId="100" fillId="0" borderId="0"/>
    <xf numFmtId="172" fontId="100" fillId="0" borderId="0"/>
    <xf numFmtId="180" fontId="229" fillId="58" borderId="26" applyNumberFormat="0" applyAlignment="0" applyProtection="0"/>
    <xf numFmtId="172" fontId="100" fillId="0" borderId="0"/>
    <xf numFmtId="172" fontId="100" fillId="0" borderId="0"/>
    <xf numFmtId="172" fontId="100" fillId="0" borderId="0"/>
    <xf numFmtId="172" fontId="100" fillId="0" borderId="0"/>
    <xf numFmtId="180" fontId="229" fillId="58" borderId="26" applyNumberFormat="0" applyAlignment="0" applyProtection="0"/>
    <xf numFmtId="172" fontId="100" fillId="0" borderId="0"/>
    <xf numFmtId="172" fontId="100" fillId="0" borderId="0"/>
    <xf numFmtId="0" fontId="229" fillId="58" borderId="26" applyNumberFormat="0" applyAlignment="0" applyProtection="0"/>
    <xf numFmtId="180" fontId="229" fillId="58" borderId="26" applyNumberFormat="0" applyAlignment="0" applyProtection="0"/>
    <xf numFmtId="180" fontId="229" fillId="58" borderId="26" applyNumberFormat="0" applyAlignment="0" applyProtection="0"/>
    <xf numFmtId="172" fontId="100" fillId="0" borderId="0"/>
    <xf numFmtId="0" fontId="229" fillId="58" borderId="26" applyNumberFormat="0" applyAlignment="0" applyProtection="0"/>
    <xf numFmtId="180" fontId="229" fillId="58" borderId="26" applyNumberFormat="0" applyAlignment="0" applyProtection="0"/>
    <xf numFmtId="180" fontId="229" fillId="58" borderId="26" applyNumberFormat="0" applyAlignment="0" applyProtection="0"/>
    <xf numFmtId="172" fontId="100" fillId="0" borderId="0"/>
    <xf numFmtId="0" fontId="229" fillId="58" borderId="26" applyNumberFormat="0" applyAlignment="0" applyProtection="0"/>
    <xf numFmtId="180" fontId="229" fillId="58" borderId="26" applyNumberFormat="0" applyAlignment="0" applyProtection="0"/>
    <xf numFmtId="180" fontId="229" fillId="58" borderId="26" applyNumberFormat="0" applyAlignment="0" applyProtection="0"/>
    <xf numFmtId="172" fontId="100" fillId="0" borderId="0"/>
    <xf numFmtId="0" fontId="229" fillId="58" borderId="26" applyNumberFormat="0" applyAlignment="0" applyProtection="0"/>
    <xf numFmtId="180" fontId="229" fillId="58" borderId="26" applyNumberFormat="0" applyAlignment="0" applyProtection="0"/>
    <xf numFmtId="180" fontId="229" fillId="58" borderId="26" applyNumberFormat="0" applyAlignment="0" applyProtection="0"/>
    <xf numFmtId="172" fontId="100" fillId="0" borderId="0"/>
    <xf numFmtId="0" fontId="229" fillId="58" borderId="26" applyNumberFormat="0" applyAlignment="0" applyProtection="0"/>
    <xf numFmtId="180" fontId="229" fillId="58" borderId="26" applyNumberFormat="0" applyAlignment="0" applyProtection="0"/>
    <xf numFmtId="180" fontId="229" fillId="58" borderId="26" applyNumberFormat="0" applyAlignment="0" applyProtection="0"/>
    <xf numFmtId="172" fontId="100" fillId="0" borderId="0"/>
    <xf numFmtId="0" fontId="229" fillId="58" borderId="26" applyNumberFormat="0" applyAlignment="0" applyProtection="0"/>
    <xf numFmtId="180" fontId="229" fillId="58" borderId="26" applyNumberFormat="0" applyAlignment="0" applyProtection="0"/>
    <xf numFmtId="180" fontId="229" fillId="58" borderId="26" applyNumberFormat="0" applyAlignment="0" applyProtection="0"/>
    <xf numFmtId="172" fontId="100" fillId="0" borderId="0"/>
    <xf numFmtId="0" fontId="229" fillId="58" borderId="26" applyNumberFormat="0" applyAlignment="0" applyProtection="0"/>
    <xf numFmtId="180" fontId="229" fillId="58" borderId="26" applyNumberFormat="0" applyAlignment="0" applyProtection="0"/>
    <xf numFmtId="180" fontId="229" fillId="58" borderId="26" applyNumberFormat="0" applyAlignment="0" applyProtection="0"/>
    <xf numFmtId="172" fontId="100" fillId="0" borderId="0"/>
    <xf numFmtId="0" fontId="229" fillId="58" borderId="26" applyNumberFormat="0" applyAlignment="0" applyProtection="0"/>
    <xf numFmtId="180" fontId="229" fillId="58" borderId="26" applyNumberFormat="0" applyAlignment="0" applyProtection="0"/>
    <xf numFmtId="180" fontId="229" fillId="58" borderId="26" applyNumberFormat="0" applyAlignment="0" applyProtection="0"/>
    <xf numFmtId="0" fontId="230" fillId="58" borderId="26" applyNumberFormat="0" applyAlignment="0" applyProtection="0"/>
    <xf numFmtId="172" fontId="13" fillId="5" borderId="4" applyNumberFormat="0" applyAlignment="0" applyProtection="0"/>
    <xf numFmtId="172" fontId="13" fillId="5" borderId="4" applyNumberFormat="0" applyAlignment="0" applyProtection="0"/>
    <xf numFmtId="172" fontId="13" fillId="5" borderId="4" applyNumberFormat="0" applyAlignment="0" applyProtection="0"/>
    <xf numFmtId="0" fontId="229" fillId="58" borderId="26" applyNumberFormat="0" applyAlignment="0" applyProtection="0"/>
    <xf numFmtId="172" fontId="100" fillId="0" borderId="0"/>
    <xf numFmtId="172" fontId="100" fillId="0" borderId="0"/>
    <xf numFmtId="180" fontId="229" fillId="58" borderId="26" applyNumberFormat="0" applyAlignment="0" applyProtection="0"/>
    <xf numFmtId="172" fontId="100" fillId="0" borderId="0"/>
    <xf numFmtId="172" fontId="13" fillId="5" borderId="4" applyNumberFormat="0" applyAlignment="0" applyProtection="0"/>
    <xf numFmtId="172" fontId="229" fillId="58" borderId="26" applyNumberFormat="0" applyAlignment="0" applyProtection="0"/>
    <xf numFmtId="180" fontId="229" fillId="58" borderId="26" applyNumberFormat="0" applyAlignment="0" applyProtection="0"/>
    <xf numFmtId="180" fontId="229" fillId="58" borderId="26" applyNumberFormat="0" applyAlignment="0" applyProtection="0"/>
    <xf numFmtId="172" fontId="13" fillId="5" borderId="4" applyNumberFormat="0" applyAlignment="0" applyProtection="0"/>
    <xf numFmtId="172" fontId="13" fillId="5" borderId="4" applyNumberFormat="0" applyAlignment="0" applyProtection="0"/>
    <xf numFmtId="172" fontId="13" fillId="5" borderId="4" applyNumberFormat="0" applyAlignment="0" applyProtection="0"/>
    <xf numFmtId="172" fontId="13" fillId="5" borderId="4" applyNumberFormat="0" applyAlignment="0" applyProtection="0"/>
    <xf numFmtId="172" fontId="13" fillId="5" borderId="4" applyNumberFormat="0" applyAlignment="0" applyProtection="0"/>
    <xf numFmtId="172" fontId="13" fillId="5" borderId="4" applyNumberFormat="0" applyAlignment="0" applyProtection="0"/>
    <xf numFmtId="172" fontId="100" fillId="0" borderId="0"/>
    <xf numFmtId="172" fontId="310" fillId="56" borderId="68" applyNumberFormat="0" applyAlignment="0" applyProtection="0"/>
    <xf numFmtId="0" fontId="229" fillId="58" borderId="26" applyNumberFormat="0" applyAlignment="0" applyProtection="0"/>
    <xf numFmtId="180" fontId="229" fillId="58" borderId="26" applyNumberFormat="0" applyAlignment="0" applyProtection="0"/>
    <xf numFmtId="180" fontId="229" fillId="58" borderId="26" applyNumberFormat="0" applyAlignment="0" applyProtection="0"/>
    <xf numFmtId="172" fontId="307" fillId="58" borderId="26" applyNumberFormat="0" applyAlignment="0" applyProtection="0"/>
    <xf numFmtId="0" fontId="229" fillId="58" borderId="26" applyNumberFormat="0" applyAlignment="0" applyProtection="0"/>
    <xf numFmtId="180" fontId="229" fillId="58" borderId="26" applyNumberFormat="0" applyAlignment="0" applyProtection="0"/>
    <xf numFmtId="180" fontId="229" fillId="58" borderId="26" applyNumberFormat="0" applyAlignment="0" applyProtection="0"/>
    <xf numFmtId="172" fontId="307" fillId="58" borderId="26" applyNumberFormat="0" applyAlignment="0" applyProtection="0"/>
    <xf numFmtId="0" fontId="229" fillId="58" borderId="26" applyNumberFormat="0" applyAlignment="0" applyProtection="0"/>
    <xf numFmtId="180" fontId="229" fillId="58" borderId="26" applyNumberFormat="0" applyAlignment="0" applyProtection="0"/>
    <xf numFmtId="180" fontId="229" fillId="58" borderId="26" applyNumberFormat="0" applyAlignment="0" applyProtection="0"/>
    <xf numFmtId="172" fontId="307" fillId="58" borderId="26" applyNumberFormat="0" applyAlignment="0" applyProtection="0"/>
    <xf numFmtId="0" fontId="229" fillId="58" borderId="26" applyNumberFormat="0" applyAlignment="0" applyProtection="0"/>
    <xf numFmtId="180" fontId="229" fillId="58" borderId="26" applyNumberFormat="0" applyAlignment="0" applyProtection="0"/>
    <xf numFmtId="180" fontId="229" fillId="58" borderId="26" applyNumberFormat="0" applyAlignment="0" applyProtection="0"/>
    <xf numFmtId="172" fontId="307" fillId="58" borderId="26" applyNumberFormat="0" applyAlignment="0" applyProtection="0"/>
    <xf numFmtId="0" fontId="229" fillId="58" borderId="26" applyNumberFormat="0" applyAlignment="0" applyProtection="0"/>
    <xf numFmtId="180" fontId="229" fillId="58" borderId="26" applyNumberFormat="0" applyAlignment="0" applyProtection="0"/>
    <xf numFmtId="180" fontId="229" fillId="58" borderId="26" applyNumberFormat="0" applyAlignment="0" applyProtection="0"/>
    <xf numFmtId="0" fontId="229" fillId="58" borderId="26" applyNumberFormat="0" applyAlignment="0" applyProtection="0"/>
    <xf numFmtId="0" fontId="229" fillId="58" borderId="26" applyNumberFormat="0" applyAlignment="0" applyProtection="0"/>
    <xf numFmtId="180" fontId="229" fillId="58" borderId="26" applyNumberFormat="0" applyAlignment="0" applyProtection="0"/>
    <xf numFmtId="180" fontId="229" fillId="58" borderId="26" applyNumberFormat="0" applyAlignment="0" applyProtection="0"/>
    <xf numFmtId="0" fontId="229" fillId="58" borderId="26" applyNumberFormat="0" applyAlignment="0" applyProtection="0"/>
    <xf numFmtId="0" fontId="229" fillId="58" borderId="26" applyNumberFormat="0" applyAlignment="0" applyProtection="0"/>
    <xf numFmtId="180" fontId="229" fillId="58" borderId="26" applyNumberFormat="0" applyAlignment="0" applyProtection="0"/>
    <xf numFmtId="180" fontId="229" fillId="58" borderId="26" applyNumberFormat="0" applyAlignment="0" applyProtection="0"/>
    <xf numFmtId="0" fontId="229" fillId="58" borderId="26" applyNumberFormat="0" applyAlignment="0" applyProtection="0"/>
    <xf numFmtId="0" fontId="229" fillId="58" borderId="26" applyNumberFormat="0" applyAlignment="0" applyProtection="0"/>
    <xf numFmtId="180" fontId="229" fillId="58" borderId="26" applyNumberFormat="0" applyAlignment="0" applyProtection="0"/>
    <xf numFmtId="180" fontId="229" fillId="58" borderId="26" applyNumberFormat="0" applyAlignment="0" applyProtection="0"/>
    <xf numFmtId="0" fontId="229" fillId="58" borderId="26" applyNumberFormat="0" applyAlignment="0" applyProtection="0"/>
    <xf numFmtId="0" fontId="229" fillId="58" borderId="26" applyNumberFormat="0" applyAlignment="0" applyProtection="0"/>
    <xf numFmtId="180" fontId="229" fillId="58" borderId="26" applyNumberFormat="0" applyAlignment="0" applyProtection="0"/>
    <xf numFmtId="180" fontId="229" fillId="58" borderId="26" applyNumberFormat="0" applyAlignment="0" applyProtection="0"/>
    <xf numFmtId="0" fontId="229" fillId="58" borderId="26" applyNumberFormat="0" applyAlignment="0" applyProtection="0"/>
    <xf numFmtId="0" fontId="229" fillId="58" borderId="26" applyNumberFormat="0" applyAlignment="0" applyProtection="0"/>
    <xf numFmtId="180" fontId="229" fillId="58" borderId="26" applyNumberFormat="0" applyAlignment="0" applyProtection="0"/>
    <xf numFmtId="180" fontId="229" fillId="58" borderId="26" applyNumberFormat="0" applyAlignment="0" applyProtection="0"/>
    <xf numFmtId="181" fontId="55" fillId="155" borderId="0"/>
    <xf numFmtId="172" fontId="100" fillId="0" borderId="0"/>
    <xf numFmtId="172" fontId="100" fillId="0" borderId="0"/>
    <xf numFmtId="0" fontId="311" fillId="51" borderId="0" applyNumberFormat="0" applyBorder="0" applyProtection="0"/>
    <xf numFmtId="172" fontId="124" fillId="40" borderId="0" applyNumberFormat="0" applyBorder="0" applyAlignment="0" applyProtection="0"/>
    <xf numFmtId="0" fontId="312" fillId="0" borderId="0" applyNumberFormat="0" applyFill="0" applyBorder="0" applyAlignment="0" applyProtection="0">
      <alignment vertical="top"/>
      <protection locked="0"/>
    </xf>
    <xf numFmtId="0" fontId="312" fillId="0" borderId="0" applyNumberFormat="0" applyFill="0" applyBorder="0" applyAlignment="0" applyProtection="0">
      <alignment vertical="top"/>
      <protection locked="0"/>
    </xf>
    <xf numFmtId="0" fontId="114" fillId="136" borderId="0">
      <alignment horizontal="center"/>
    </xf>
    <xf numFmtId="0" fontId="26" fillId="122" borderId="41">
      <alignment horizontal="centerContinuous" wrapText="1"/>
    </xf>
    <xf numFmtId="0" fontId="313" fillId="156" borderId="0">
      <alignment horizontal="center" wrapText="1"/>
    </xf>
    <xf numFmtId="172" fontId="314" fillId="0" borderId="0"/>
    <xf numFmtId="179" fontId="315" fillId="0" borderId="0" applyNumberFormat="0" applyFill="0" applyBorder="0" applyAlignment="0" applyProtection="0">
      <alignment vertical="top"/>
      <protection locked="0"/>
    </xf>
    <xf numFmtId="172" fontId="316" fillId="37" borderId="16" applyNumberFormat="0" applyFont="0" applyAlignment="0" applyProtection="0"/>
    <xf numFmtId="172" fontId="102" fillId="101" borderId="0" applyNumberFormat="0" applyBorder="0" applyAlignment="0" applyProtection="0"/>
    <xf numFmtId="172" fontId="102" fillId="42" borderId="0" applyNumberFormat="0" applyBorder="0" applyAlignment="0" applyProtection="0"/>
    <xf numFmtId="172" fontId="102" fillId="43" borderId="0" applyNumberFormat="0" applyBorder="0" applyAlignment="0" applyProtection="0"/>
    <xf numFmtId="172" fontId="102" fillId="82" borderId="0" applyNumberFormat="0" applyBorder="0" applyAlignment="0" applyProtection="0"/>
    <xf numFmtId="172" fontId="102" fillId="41" borderId="0" applyNumberFormat="0" applyBorder="0" applyAlignment="0" applyProtection="0"/>
    <xf numFmtId="172" fontId="102" fillId="45" borderId="0" applyNumberFormat="0" applyBorder="0" applyAlignment="0" applyProtection="0"/>
    <xf numFmtId="172" fontId="317" fillId="46" borderId="0" applyNumberFormat="0" applyBorder="0" applyAlignment="0" applyProtection="0"/>
    <xf numFmtId="15" fontId="26" fillId="0" borderId="0"/>
    <xf numFmtId="15" fontId="26" fillId="0" borderId="0"/>
    <xf numFmtId="15" fontId="26" fillId="0" borderId="0"/>
    <xf numFmtId="15" fontId="26" fillId="0" borderId="0"/>
    <xf numFmtId="15" fontId="26" fillId="0" borderId="0"/>
    <xf numFmtId="15" fontId="26" fillId="0" borderId="0"/>
    <xf numFmtId="15" fontId="26" fillId="0" borderId="0"/>
    <xf numFmtId="15" fontId="26" fillId="0" borderId="0"/>
    <xf numFmtId="15" fontId="26" fillId="0" borderId="0"/>
    <xf numFmtId="15" fontId="26" fillId="0" borderId="0"/>
    <xf numFmtId="15" fontId="26" fillId="0" borderId="0"/>
    <xf numFmtId="283" fontId="114" fillId="0" borderId="0"/>
    <xf numFmtId="283" fontId="114" fillId="0" borderId="0"/>
    <xf numFmtId="191" fontId="114" fillId="0" borderId="0"/>
    <xf numFmtId="191" fontId="114" fillId="0" borderId="0"/>
    <xf numFmtId="180" fontId="114" fillId="0" borderId="0"/>
    <xf numFmtId="180" fontId="114" fillId="0" borderId="0"/>
    <xf numFmtId="283" fontId="114" fillId="0" borderId="0"/>
    <xf numFmtId="180" fontId="114" fillId="0" borderId="0"/>
    <xf numFmtId="180" fontId="114" fillId="0" borderId="0"/>
    <xf numFmtId="172" fontId="114" fillId="0" borderId="0"/>
    <xf numFmtId="172" fontId="114" fillId="0" borderId="0"/>
    <xf numFmtId="180" fontId="114" fillId="0" borderId="0"/>
    <xf numFmtId="180" fontId="114" fillId="0" borderId="0"/>
    <xf numFmtId="191" fontId="114" fillId="0" borderId="0"/>
    <xf numFmtId="191" fontId="114" fillId="0" borderId="0"/>
    <xf numFmtId="180" fontId="114" fillId="0" borderId="0"/>
    <xf numFmtId="180" fontId="114" fillId="0" borderId="0"/>
    <xf numFmtId="191" fontId="114" fillId="0" borderId="0"/>
    <xf numFmtId="191" fontId="114" fillId="0" borderId="0"/>
    <xf numFmtId="283" fontId="114" fillId="0" borderId="0"/>
    <xf numFmtId="180" fontId="114" fillId="0" borderId="0"/>
    <xf numFmtId="180" fontId="114" fillId="0" borderId="0"/>
    <xf numFmtId="172" fontId="100" fillId="0" borderId="0"/>
    <xf numFmtId="172" fontId="318" fillId="59" borderId="25" applyNumberFormat="0" applyAlignment="0" applyProtection="0"/>
    <xf numFmtId="0" fontId="162" fillId="0" borderId="24" applyNumberFormat="0" applyFill="0" applyAlignment="0" applyProtection="0"/>
    <xf numFmtId="0" fontId="34" fillId="35" borderId="0">
      <alignment horizontal="right"/>
    </xf>
    <xf numFmtId="284" fontId="26" fillId="0" borderId="0" applyFont="0" applyFill="0" applyBorder="0" applyAlignment="0" applyProtection="0"/>
    <xf numFmtId="284" fontId="26" fillId="0" borderId="0" applyFont="0" applyFill="0" applyBorder="0" applyAlignment="0" applyProtection="0"/>
    <xf numFmtId="43" fontId="26" fillId="0" borderId="0" applyFont="0" applyFill="0" applyBorder="0" applyAlignment="0" applyProtection="0"/>
    <xf numFmtId="233" fontId="26" fillId="0" borderId="0" applyFont="0" applyFill="0" applyBorder="0" applyAlignment="0" applyProtection="0"/>
    <xf numFmtId="3" fontId="26" fillId="0" borderId="0" applyFont="0" applyFill="0" applyBorder="0" applyAlignment="0" applyProtection="0"/>
    <xf numFmtId="0" fontId="319" fillId="0" borderId="24" applyNumberFormat="0" applyFill="0" applyAlignment="0" applyProtection="0"/>
    <xf numFmtId="0" fontId="320" fillId="39" borderId="20" applyNumberFormat="0" applyAlignment="0" applyProtection="0"/>
    <xf numFmtId="0" fontId="136" fillId="39" borderId="20" applyNumberFormat="0" applyAlignment="0" applyProtection="0"/>
    <xf numFmtId="179" fontId="321" fillId="0" borderId="0" applyNumberFormat="0" applyFill="0" applyBorder="0" applyAlignment="0" applyProtection="0">
      <alignment vertical="top"/>
      <protection locked="0"/>
    </xf>
    <xf numFmtId="0" fontId="148" fillId="0" borderId="0" applyNumberFormat="0" applyFont="0" applyFill="0" applyAlignment="0" applyProtection="0"/>
    <xf numFmtId="0" fontId="149" fillId="0" borderId="0" applyNumberFormat="0" applyFon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68" fontId="322" fillId="0" borderId="0"/>
    <xf numFmtId="172" fontId="323" fillId="0" borderId="0" applyNumberFormat="0" applyFill="0" applyBorder="0">
      <alignment horizontal="right"/>
    </xf>
    <xf numFmtId="172" fontId="100" fillId="0" borderId="0"/>
    <xf numFmtId="0" fontId="40" fillId="0" borderId="10">
      <alignment horizontal="left" vertical="top" wrapText="1"/>
    </xf>
    <xf numFmtId="0" fontId="40" fillId="0" borderId="10">
      <alignment horizontal="left" vertical="top" wrapText="1"/>
    </xf>
    <xf numFmtId="172" fontId="44" fillId="0" borderId="0"/>
    <xf numFmtId="0" fontId="221" fillId="0" borderId="69"/>
    <xf numFmtId="0" fontId="324" fillId="122" borderId="29">
      <alignment wrapText="1"/>
    </xf>
    <xf numFmtId="0" fontId="324" fillId="122" borderId="30"/>
    <xf numFmtId="0" fontId="324" fillId="122" borderId="10"/>
    <xf numFmtId="0" fontId="40" fillId="122" borderId="70">
      <alignment horizontal="center" wrapText="1"/>
    </xf>
    <xf numFmtId="179" fontId="325" fillId="0" borderId="0" applyNumberFormat="0" applyFill="0" applyBorder="0" applyAlignment="0" applyProtection="0">
      <alignment vertical="top"/>
      <protection locked="0"/>
    </xf>
    <xf numFmtId="172" fontId="326" fillId="0" borderId="0" applyNumberFormat="0" applyFill="0" applyBorder="0" applyAlignment="0" applyProtection="0">
      <alignment vertical="top"/>
      <protection locked="0"/>
    </xf>
    <xf numFmtId="172" fontId="325" fillId="0" borderId="0" applyNumberFormat="0" applyFill="0" applyBorder="0" applyAlignment="0" applyProtection="0">
      <alignment vertical="top"/>
      <protection locked="0"/>
    </xf>
    <xf numFmtId="179" fontId="327" fillId="0" borderId="0" applyNumberFormat="0" applyFill="0" applyBorder="0" applyAlignment="0" applyProtection="0">
      <alignment vertical="top"/>
      <protection locked="0"/>
    </xf>
    <xf numFmtId="172" fontId="328" fillId="0" borderId="0" applyNumberFormat="0" applyFill="0" applyBorder="0" applyAlignment="0" applyProtection="0">
      <alignment vertical="top"/>
      <protection locked="0"/>
    </xf>
    <xf numFmtId="172" fontId="327" fillId="0" borderId="0" applyNumberFormat="0" applyFill="0" applyBorder="0" applyAlignment="0" applyProtection="0">
      <alignment vertical="top"/>
      <protection locked="0"/>
    </xf>
    <xf numFmtId="179" fontId="326" fillId="0" borderId="0" applyNumberFormat="0" applyFill="0" applyBorder="0" applyAlignment="0" applyProtection="0">
      <alignment vertical="top"/>
      <protection locked="0"/>
    </xf>
    <xf numFmtId="285" fontId="55" fillId="0" borderId="0" applyFont="0" applyFill="0" applyBorder="0" applyAlignment="0" applyProtection="0"/>
    <xf numFmtId="285" fontId="55" fillId="0" borderId="0" applyFont="0" applyFill="0" applyBorder="0" applyAlignment="0" applyProtection="0"/>
    <xf numFmtId="286" fontId="43" fillId="0" borderId="0" applyFont="0" applyFill="0" applyBorder="0" applyAlignment="0" applyProtection="0"/>
    <xf numFmtId="286" fontId="43" fillId="0" borderId="0" applyFont="0" applyFill="0" applyBorder="0" applyAlignment="0" applyProtection="0"/>
    <xf numFmtId="286" fontId="43" fillId="0" borderId="0" applyFont="0" applyFill="0" applyBorder="0" applyAlignment="0" applyProtection="0"/>
    <xf numFmtId="286" fontId="43" fillId="0" borderId="0" applyFont="0" applyFill="0" applyBorder="0" applyAlignment="0" applyProtection="0"/>
    <xf numFmtId="172" fontId="100" fillId="0" borderId="0"/>
    <xf numFmtId="172" fontId="100" fillId="0" borderId="0"/>
    <xf numFmtId="172" fontId="100" fillId="0" borderId="0"/>
    <xf numFmtId="172" fontId="100" fillId="0" borderId="0"/>
    <xf numFmtId="224" fontId="26" fillId="0" borderId="0" applyFill="0" applyBorder="0" applyAlignment="0"/>
    <xf numFmtId="224" fontId="26" fillId="0" borderId="0" applyFill="0" applyBorder="0" applyAlignment="0"/>
    <xf numFmtId="225" fontId="26" fillId="0" borderId="0" applyFill="0" applyBorder="0" applyAlignment="0"/>
    <xf numFmtId="225" fontId="26" fillId="0" borderId="0" applyFill="0" applyBorder="0" applyAlignment="0"/>
    <xf numFmtId="224" fontId="26" fillId="0" borderId="0" applyFill="0" applyBorder="0" applyAlignment="0"/>
    <xf numFmtId="224" fontId="26" fillId="0" borderId="0" applyFill="0" applyBorder="0" applyAlignment="0"/>
    <xf numFmtId="41" fontId="26" fillId="0" borderId="0" applyFill="0" applyBorder="0" applyAlignment="0"/>
    <xf numFmtId="41" fontId="26" fillId="0" borderId="0" applyFill="0" applyBorder="0" applyAlignment="0"/>
    <xf numFmtId="225" fontId="26" fillId="0" borderId="0" applyFill="0" applyBorder="0" applyAlignment="0"/>
    <xf numFmtId="225" fontId="26" fillId="0" borderId="0" applyFill="0" applyBorder="0" applyAlignment="0"/>
    <xf numFmtId="168" fontId="171" fillId="0" borderId="0" applyProtection="0"/>
    <xf numFmtId="172" fontId="162" fillId="0" borderId="24" applyNumberFormat="0" applyFill="0" applyAlignment="0" applyProtection="0"/>
    <xf numFmtId="191" fontId="162" fillId="0" borderId="24"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00" fillId="0" borderId="0"/>
    <xf numFmtId="172" fontId="100" fillId="0" borderId="0"/>
    <xf numFmtId="172" fontId="100" fillId="0" borderId="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00" fillId="0" borderId="0"/>
    <xf numFmtId="172" fontId="329" fillId="0" borderId="71"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00" fillId="0" borderId="0"/>
    <xf numFmtId="172" fontId="100" fillId="0" borderId="0"/>
    <xf numFmtId="172" fontId="100" fillId="0" borderId="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00" fillId="0" borderId="0"/>
    <xf numFmtId="172" fontId="329" fillId="0" borderId="71"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330" fillId="0" borderId="24" applyNumberFormat="0" applyFill="0" applyAlignment="0" applyProtection="0"/>
    <xf numFmtId="172" fontId="330" fillId="0" borderId="24"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330" fillId="0" borderId="24" applyNumberFormat="0" applyFill="0" applyAlignment="0" applyProtection="0"/>
    <xf numFmtId="172" fontId="330" fillId="0" borderId="24" applyNumberFormat="0" applyFill="0" applyAlignment="0" applyProtection="0"/>
    <xf numFmtId="172" fontId="100" fillId="0" borderId="0"/>
    <xf numFmtId="172" fontId="330" fillId="0" borderId="24" applyNumberFormat="0" applyFill="0" applyAlignment="0" applyProtection="0"/>
    <xf numFmtId="172" fontId="330" fillId="0" borderId="24" applyNumberFormat="0" applyFill="0" applyAlignment="0" applyProtection="0"/>
    <xf numFmtId="172" fontId="330" fillId="0" borderId="24" applyNumberFormat="0" applyFill="0" applyAlignment="0" applyProtection="0"/>
    <xf numFmtId="172" fontId="330" fillId="0" borderId="24" applyNumberFormat="0" applyFill="0" applyAlignment="0" applyProtection="0"/>
    <xf numFmtId="172" fontId="330" fillId="0" borderId="24"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00" fillId="0" borderId="0"/>
    <xf numFmtId="172" fontId="329" fillId="0" borderId="71"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00" fillId="0" borderId="0"/>
    <xf numFmtId="172" fontId="100" fillId="0" borderId="0"/>
    <xf numFmtId="172" fontId="100" fillId="0" borderId="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00" fillId="0" borderId="0"/>
    <xf numFmtId="172" fontId="329" fillId="0" borderId="71" applyNumberFormat="0" applyFill="0" applyAlignment="0" applyProtection="0"/>
    <xf numFmtId="172" fontId="16" fillId="0" borderId="6" applyNumberFormat="0" applyFill="0" applyAlignment="0" applyProtection="0"/>
    <xf numFmtId="172" fontId="100" fillId="0" borderId="0"/>
    <xf numFmtId="172" fontId="100" fillId="0" borderId="0"/>
    <xf numFmtId="172" fontId="100" fillId="0" borderId="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00" fillId="0" borderId="0"/>
    <xf numFmtId="172" fontId="329" fillId="0" borderId="71" applyNumberFormat="0" applyFill="0" applyAlignment="0" applyProtection="0"/>
    <xf numFmtId="172" fontId="16" fillId="0" borderId="6" applyNumberFormat="0" applyFill="0" applyAlignment="0" applyProtection="0"/>
    <xf numFmtId="172" fontId="100" fillId="0" borderId="0"/>
    <xf numFmtId="172" fontId="100" fillId="0" borderId="0"/>
    <xf numFmtId="172" fontId="100" fillId="0" borderId="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00" fillId="0" borderId="0"/>
    <xf numFmtId="172" fontId="329" fillId="0" borderId="71" applyNumberFormat="0" applyFill="0" applyAlignment="0" applyProtection="0"/>
    <xf numFmtId="172" fontId="16" fillId="0" borderId="6" applyNumberFormat="0" applyFill="0" applyAlignment="0" applyProtection="0"/>
    <xf numFmtId="172" fontId="100" fillId="0" borderId="0"/>
    <xf numFmtId="172" fontId="100" fillId="0" borderId="0"/>
    <xf numFmtId="172" fontId="100" fillId="0" borderId="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00" fillId="0" borderId="0"/>
    <xf numFmtId="172" fontId="329" fillId="0" borderId="71" applyNumberFormat="0" applyFill="0" applyAlignment="0" applyProtection="0"/>
    <xf numFmtId="172" fontId="16" fillId="0" borderId="6" applyNumberFormat="0" applyFill="0" applyAlignment="0" applyProtection="0"/>
    <xf numFmtId="172" fontId="100" fillId="0" borderId="0"/>
    <xf numFmtId="172" fontId="100" fillId="0" borderId="0"/>
    <xf numFmtId="172" fontId="100" fillId="0" borderId="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00" fillId="0" borderId="0"/>
    <xf numFmtId="172" fontId="329" fillId="0" borderId="71" applyNumberFormat="0" applyFill="0" applyAlignment="0" applyProtection="0"/>
    <xf numFmtId="172" fontId="16" fillId="0" borderId="6" applyNumberFormat="0" applyFill="0" applyAlignment="0" applyProtection="0"/>
    <xf numFmtId="172" fontId="100" fillId="0" borderId="0"/>
    <xf numFmtId="172" fontId="100" fillId="0" borderId="0"/>
    <xf numFmtId="172" fontId="100" fillId="0" borderId="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00" fillId="0" borderId="0"/>
    <xf numFmtId="172" fontId="329" fillId="0" borderId="71" applyNumberFormat="0" applyFill="0" applyAlignment="0" applyProtection="0"/>
    <xf numFmtId="172" fontId="16" fillId="0" borderId="6" applyNumberFormat="0" applyFill="0" applyAlignment="0" applyProtection="0"/>
    <xf numFmtId="172" fontId="100" fillId="0" borderId="0"/>
    <xf numFmtId="172" fontId="100" fillId="0" borderId="0"/>
    <xf numFmtId="172" fontId="100" fillId="0" borderId="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00" fillId="0" borderId="0"/>
    <xf numFmtId="172" fontId="16" fillId="0" borderId="6" applyNumberFormat="0" applyFill="0" applyAlignment="0" applyProtection="0"/>
    <xf numFmtId="172" fontId="329" fillId="0" borderId="71" applyNumberFormat="0" applyFill="0" applyAlignment="0" applyProtection="0"/>
    <xf numFmtId="172" fontId="330" fillId="0" borderId="24"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2" fillId="0" borderId="24" applyNumberFormat="0" applyFill="0" applyAlignment="0" applyProtection="0"/>
    <xf numFmtId="0" fontId="162" fillId="0" borderId="24" applyNumberFormat="0" applyFill="0" applyAlignment="0" applyProtection="0"/>
    <xf numFmtId="172" fontId="330" fillId="0" borderId="24" applyNumberFormat="0" applyFill="0" applyAlignment="0" applyProtection="0"/>
    <xf numFmtId="172" fontId="329" fillId="0" borderId="71" applyNumberFormat="0" applyFill="0" applyAlignment="0" applyProtection="0"/>
    <xf numFmtId="172" fontId="330" fillId="0" borderId="24" applyNumberFormat="0" applyFill="0" applyAlignment="0" applyProtection="0"/>
    <xf numFmtId="172" fontId="330" fillId="0" borderId="24" applyNumberFormat="0" applyFill="0" applyAlignment="0" applyProtection="0"/>
    <xf numFmtId="172" fontId="329" fillId="0" borderId="71" applyNumberFormat="0" applyFill="0" applyAlignment="0" applyProtection="0"/>
    <xf numFmtId="172" fontId="16" fillId="0" borderId="6" applyNumberFormat="0" applyFill="0" applyAlignment="0" applyProtection="0"/>
    <xf numFmtId="172" fontId="330" fillId="0" borderId="24" applyNumberFormat="0" applyFill="0" applyAlignment="0" applyProtection="0"/>
    <xf numFmtId="172" fontId="330" fillId="0" borderId="24" applyNumberFormat="0" applyFill="0" applyAlignment="0" applyProtection="0"/>
    <xf numFmtId="172" fontId="16" fillId="0" borderId="6" applyNumberFormat="0" applyFill="0" applyAlignment="0" applyProtection="0"/>
    <xf numFmtId="172" fontId="330" fillId="0" borderId="24" applyNumberFormat="0" applyFill="0" applyAlignment="0" applyProtection="0"/>
    <xf numFmtId="172" fontId="16" fillId="0" borderId="6" applyNumberFormat="0" applyFill="0" applyAlignment="0" applyProtection="0"/>
    <xf numFmtId="172" fontId="330" fillId="0" borderId="24"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330" fillId="0" borderId="24"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330" fillId="0" borderId="24" applyNumberFormat="0" applyFill="0" applyAlignment="0" applyProtection="0"/>
    <xf numFmtId="172" fontId="329" fillId="0" borderId="71" applyNumberFormat="0" applyFill="0" applyAlignment="0" applyProtection="0"/>
    <xf numFmtId="172" fontId="330" fillId="0" borderId="24" applyNumberFormat="0" applyFill="0" applyAlignment="0" applyProtection="0"/>
    <xf numFmtId="172" fontId="330" fillId="0" borderId="24" applyNumberFormat="0" applyFill="0" applyAlignment="0" applyProtection="0"/>
    <xf numFmtId="172" fontId="330" fillId="0" borderId="24" applyNumberFormat="0" applyFill="0" applyAlignment="0" applyProtection="0"/>
    <xf numFmtId="172" fontId="330" fillId="0" borderId="24" applyNumberFormat="0" applyFill="0" applyAlignment="0" applyProtection="0"/>
    <xf numFmtId="172" fontId="330" fillId="0" borderId="24" applyNumberFormat="0" applyFill="0" applyAlignment="0" applyProtection="0"/>
    <xf numFmtId="172" fontId="330" fillId="0" borderId="24" applyNumberFormat="0" applyFill="0" applyAlignment="0" applyProtection="0"/>
    <xf numFmtId="172" fontId="16" fillId="0" borderId="6" applyNumberFormat="0" applyFill="0" applyAlignment="0" applyProtection="0"/>
    <xf numFmtId="172" fontId="330" fillId="0" borderId="24"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8" fillId="0" borderId="24" applyNumberFormat="0" applyFill="0" applyAlignment="0" applyProtection="0"/>
    <xf numFmtId="180" fontId="168" fillId="0" borderId="24" applyNumberFormat="0" applyFill="0" applyAlignment="0" applyProtection="0"/>
    <xf numFmtId="180" fontId="168" fillId="0" borderId="24"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00" fillId="0" borderId="0"/>
    <xf numFmtId="172" fontId="162" fillId="0" borderId="24" applyNumberFormat="0" applyFill="0" applyAlignment="0" applyProtection="0"/>
    <xf numFmtId="172" fontId="330" fillId="0" borderId="24" applyNumberFormat="0" applyFill="0" applyAlignment="0" applyProtection="0"/>
    <xf numFmtId="172" fontId="330" fillId="0" borderId="24"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330" fillId="0" borderId="24" applyNumberFormat="0" applyFill="0" applyAlignment="0" applyProtection="0"/>
    <xf numFmtId="172" fontId="330" fillId="0" borderId="24" applyNumberFormat="0" applyFill="0" applyAlignment="0" applyProtection="0"/>
    <xf numFmtId="172" fontId="330" fillId="0" borderId="24" applyNumberFormat="0" applyFill="0" applyAlignment="0" applyProtection="0"/>
    <xf numFmtId="172" fontId="330" fillId="0" borderId="24" applyNumberFormat="0" applyFill="0" applyAlignment="0" applyProtection="0"/>
    <xf numFmtId="172" fontId="330" fillId="0" borderId="24" applyNumberFormat="0" applyFill="0" applyAlignment="0" applyProtection="0"/>
    <xf numFmtId="172" fontId="330" fillId="0" borderId="24" applyNumberFormat="0" applyFill="0" applyAlignment="0" applyProtection="0"/>
    <xf numFmtId="172" fontId="330" fillId="0" borderId="24" applyNumberFormat="0" applyFill="0" applyAlignment="0" applyProtection="0"/>
    <xf numFmtId="172" fontId="330" fillId="0" borderId="24" applyNumberFormat="0" applyFill="0" applyAlignment="0" applyProtection="0"/>
    <xf numFmtId="172" fontId="330" fillId="0" borderId="24"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330" fillId="0" borderId="24" applyNumberFormat="0" applyFill="0" applyAlignment="0" applyProtection="0"/>
    <xf numFmtId="172" fontId="330" fillId="0" borderId="24" applyNumberFormat="0" applyFill="0" applyAlignment="0" applyProtection="0"/>
    <xf numFmtId="172" fontId="100" fillId="0" borderId="0"/>
    <xf numFmtId="172" fontId="51" fillId="118" borderId="72" applyNumberFormat="0" applyFont="0" applyAlignment="0" applyProtection="0"/>
    <xf numFmtId="172" fontId="162" fillId="0" borderId="24" applyNumberFormat="0" applyFill="0" applyAlignment="0" applyProtection="0"/>
    <xf numFmtId="180" fontId="162" fillId="0" borderId="24" applyNumberFormat="0" applyFill="0" applyAlignment="0" applyProtection="0"/>
    <xf numFmtId="180" fontId="162" fillId="0" borderId="24" applyNumberFormat="0" applyFill="0" applyAlignment="0" applyProtection="0"/>
    <xf numFmtId="172" fontId="330" fillId="0" borderId="24" applyNumberFormat="0" applyFill="0" applyAlignment="0" applyProtection="0"/>
    <xf numFmtId="0" fontId="162" fillId="0" borderId="24" applyNumberFormat="0" applyFill="0" applyAlignment="0" applyProtection="0"/>
    <xf numFmtId="180" fontId="162" fillId="0" borderId="24" applyNumberFormat="0" applyFill="0" applyAlignment="0" applyProtection="0"/>
    <xf numFmtId="180" fontId="162" fillId="0" borderId="24" applyNumberFormat="0" applyFill="0" applyAlignment="0" applyProtection="0"/>
    <xf numFmtId="172" fontId="330" fillId="0" borderId="24" applyNumberFormat="0" applyFill="0" applyAlignment="0" applyProtection="0"/>
    <xf numFmtId="172" fontId="330" fillId="0" borderId="24" applyNumberFormat="0" applyFill="0" applyAlignment="0" applyProtection="0"/>
    <xf numFmtId="172" fontId="330" fillId="0" borderId="24" applyNumberFormat="0" applyFill="0" applyAlignment="0" applyProtection="0"/>
    <xf numFmtId="172" fontId="330" fillId="0" borderId="24" applyNumberFormat="0" applyFill="0" applyAlignment="0" applyProtection="0"/>
    <xf numFmtId="172" fontId="329" fillId="0" borderId="71" applyNumberForma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29" fillId="0" borderId="71" applyNumberForma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29" fillId="0" borderId="71" applyNumberForma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29" fillId="0" borderId="71" applyNumberForma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29" fillId="0" borderId="71" applyNumberForma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29" fillId="0" borderId="71" applyNumberForma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29" fillId="0" borderId="71" applyNumberForma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29" fillId="0" borderId="71" applyNumberForma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29" fillId="0" borderId="71" applyNumberForma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29" fillId="0" borderId="71" applyNumberForma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162" fillId="0" borderId="24"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0" fontId="162" fillId="0" borderId="24" applyNumberFormat="0" applyFill="0" applyAlignment="0" applyProtection="0"/>
    <xf numFmtId="172" fontId="100" fillId="0" borderId="0"/>
    <xf numFmtId="172" fontId="162" fillId="0" borderId="24"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00" fillId="0" borderId="0"/>
    <xf numFmtId="172" fontId="329" fillId="0" borderId="71" applyNumberForma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29" fillId="0" borderId="71" applyNumberForma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29" fillId="0" borderId="71" applyNumberForma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29" fillId="0" borderId="71" applyNumberForma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30" fillId="0" borderId="24" applyNumberForma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30" fillId="0" borderId="24" applyNumberForma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30" fillId="0" borderId="24" applyNumberForma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29" fillId="0" borderId="71" applyNumberFormat="0" applyFill="0" applyAlignment="0" applyProtection="0"/>
    <xf numFmtId="172" fontId="329" fillId="0" borderId="71" applyNumberForma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29" fillId="0" borderId="71" applyNumberFormat="0" applyFill="0" applyAlignment="0" applyProtection="0"/>
    <xf numFmtId="172" fontId="329" fillId="0" borderId="71" applyNumberForma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29" fillId="0" borderId="71" applyNumberFormat="0" applyFill="0" applyAlignment="0" applyProtection="0"/>
    <xf numFmtId="172" fontId="329" fillId="0" borderId="71" applyNumberForma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162" fillId="0" borderId="24"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0" fontId="162" fillId="0" borderId="24" applyNumberFormat="0" applyFill="0" applyAlignment="0" applyProtection="0"/>
    <xf numFmtId="172" fontId="100" fillId="0" borderId="0"/>
    <xf numFmtId="172" fontId="100" fillId="0" borderId="0"/>
    <xf numFmtId="172" fontId="100" fillId="0" borderId="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00" fillId="0" borderId="0"/>
    <xf numFmtId="172" fontId="329" fillId="0" borderId="71" applyNumberFormat="0" applyFill="0" applyAlignment="0" applyProtection="0"/>
    <xf numFmtId="172" fontId="329" fillId="0" borderId="71" applyNumberForma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30" fillId="0" borderId="24" applyNumberForma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30" fillId="0" borderId="24" applyNumberForma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162" fillId="0" borderId="24"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0" fontId="162" fillId="0" borderId="24" applyNumberFormat="0" applyFill="0" applyAlignment="0" applyProtection="0"/>
    <xf numFmtId="172" fontId="100" fillId="0" borderId="0"/>
    <xf numFmtId="172" fontId="100" fillId="0" borderId="0"/>
    <xf numFmtId="172" fontId="100" fillId="0" borderId="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162" fillId="0" borderId="24"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0" fontId="162" fillId="0" borderId="24" applyNumberFormat="0" applyFill="0" applyAlignment="0" applyProtection="0"/>
    <xf numFmtId="172" fontId="100" fillId="0" borderId="0"/>
    <xf numFmtId="172" fontId="100" fillId="0" borderId="0"/>
    <xf numFmtId="172" fontId="100" fillId="0" borderId="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162" fillId="0" borderId="24"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0" fontId="162" fillId="0" borderId="24" applyNumberFormat="0" applyFill="0" applyAlignment="0" applyProtection="0"/>
    <xf numFmtId="172" fontId="100" fillId="0" borderId="0"/>
    <xf numFmtId="172" fontId="100" fillId="0" borderId="0"/>
    <xf numFmtId="172" fontId="100" fillId="0" borderId="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162" fillId="0" borderId="24"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0" fontId="162" fillId="0" borderId="24" applyNumberFormat="0" applyFill="0" applyAlignment="0" applyProtection="0"/>
    <xf numFmtId="172" fontId="100" fillId="0" borderId="0"/>
    <xf numFmtId="172" fontId="100" fillId="0" borderId="0"/>
    <xf numFmtId="172" fontId="100" fillId="0" borderId="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162" fillId="0" borderId="24"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0" fontId="162" fillId="0" borderId="24" applyNumberFormat="0" applyFill="0" applyAlignment="0" applyProtection="0"/>
    <xf numFmtId="172" fontId="100" fillId="0" borderId="0"/>
    <xf numFmtId="172" fontId="100" fillId="0" borderId="0"/>
    <xf numFmtId="172" fontId="100" fillId="0" borderId="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00" fillId="0" borderId="0"/>
    <xf numFmtId="172" fontId="51" fillId="118" borderId="72" applyNumberFormat="0" applyFont="0" applyAlignment="0" applyProtection="0"/>
    <xf numFmtId="172" fontId="331" fillId="0" borderId="24" applyNumberFormat="0" applyFill="0" applyAlignment="0" applyProtection="0"/>
    <xf numFmtId="172" fontId="331" fillId="0" borderId="24" applyNumberFormat="0" applyFill="0" applyAlignment="0" applyProtection="0"/>
    <xf numFmtId="172" fontId="331" fillId="0" borderId="24" applyNumberFormat="0" applyFill="0" applyAlignment="0" applyProtection="0"/>
    <xf numFmtId="172" fontId="331" fillId="0" borderId="24" applyNumberFormat="0" applyFill="0" applyAlignment="0" applyProtection="0"/>
    <xf numFmtId="181" fontId="332" fillId="157" borderId="0"/>
    <xf numFmtId="172" fontId="100" fillId="0" borderId="0"/>
    <xf numFmtId="172" fontId="100" fillId="0" borderId="0"/>
    <xf numFmtId="179" fontId="333" fillId="0" borderId="30">
      <alignment horizontal="left"/>
      <protection locked="0"/>
    </xf>
    <xf numFmtId="179" fontId="333" fillId="0" borderId="30">
      <alignment horizontal="left"/>
      <protection locked="0"/>
    </xf>
    <xf numFmtId="191" fontId="333" fillId="0" borderId="30">
      <alignment horizontal="left"/>
      <protection locked="0"/>
    </xf>
    <xf numFmtId="191" fontId="333" fillId="0" borderId="30">
      <alignment horizontal="left"/>
      <protection locked="0"/>
    </xf>
    <xf numFmtId="180" fontId="333" fillId="0" borderId="30">
      <alignment horizontal="left"/>
      <protection locked="0"/>
    </xf>
    <xf numFmtId="180" fontId="333" fillId="0" borderId="30">
      <alignment horizontal="left"/>
      <protection locked="0"/>
    </xf>
    <xf numFmtId="0" fontId="333" fillId="0" borderId="30">
      <alignment horizontal="left"/>
      <protection locked="0"/>
    </xf>
    <xf numFmtId="180" fontId="333" fillId="0" borderId="30">
      <alignment horizontal="left"/>
      <protection locked="0"/>
    </xf>
    <xf numFmtId="180" fontId="333" fillId="0" borderId="30">
      <alignment horizontal="left"/>
      <protection locked="0"/>
    </xf>
    <xf numFmtId="172" fontId="333" fillId="0" borderId="30">
      <alignment horizontal="left"/>
      <protection locked="0"/>
    </xf>
    <xf numFmtId="172" fontId="333" fillId="0" borderId="30">
      <alignment horizontal="left"/>
      <protection locked="0"/>
    </xf>
    <xf numFmtId="180" fontId="333" fillId="0" borderId="30">
      <alignment horizontal="left"/>
      <protection locked="0"/>
    </xf>
    <xf numFmtId="180" fontId="333" fillId="0" borderId="30">
      <alignment horizontal="left"/>
      <protection locked="0"/>
    </xf>
    <xf numFmtId="191" fontId="333" fillId="0" borderId="30">
      <alignment horizontal="left"/>
      <protection locked="0"/>
    </xf>
    <xf numFmtId="191" fontId="333" fillId="0" borderId="30">
      <alignment horizontal="left"/>
      <protection locked="0"/>
    </xf>
    <xf numFmtId="180" fontId="333" fillId="0" borderId="30">
      <alignment horizontal="left"/>
      <protection locked="0"/>
    </xf>
    <xf numFmtId="180" fontId="333" fillId="0" borderId="30">
      <alignment horizontal="left"/>
      <protection locked="0"/>
    </xf>
    <xf numFmtId="191" fontId="333" fillId="0" borderId="30">
      <alignment horizontal="left"/>
      <protection locked="0"/>
    </xf>
    <xf numFmtId="191" fontId="333" fillId="0" borderId="30">
      <alignment horizontal="left"/>
      <protection locked="0"/>
    </xf>
    <xf numFmtId="0" fontId="333" fillId="0" borderId="30">
      <alignment horizontal="left"/>
      <protection locked="0"/>
    </xf>
    <xf numFmtId="180" fontId="333" fillId="0" borderId="30">
      <alignment horizontal="left"/>
      <protection locked="0"/>
    </xf>
    <xf numFmtId="180" fontId="333" fillId="0" borderId="30">
      <alignment horizontal="left"/>
      <protection locked="0"/>
    </xf>
    <xf numFmtId="172" fontId="100" fillId="0" borderId="0"/>
    <xf numFmtId="172" fontId="334" fillId="0" borderId="0" applyNumberFormat="0" applyFill="0" applyBorder="0" applyAlignment="0" applyProtection="0"/>
    <xf numFmtId="0" fontId="335" fillId="0" borderId="0"/>
    <xf numFmtId="2" fontId="336" fillId="0" borderId="0">
      <alignment horizontal="centerContinuous" wrapText="1"/>
    </xf>
    <xf numFmtId="0" fontId="337" fillId="0" borderId="0" applyNumberFormat="0" applyFill="0" applyBorder="0" applyProtection="0"/>
    <xf numFmtId="0" fontId="337" fillId="0" borderId="0" applyNumberFormat="0" applyFill="0" applyBorder="0" applyAlignment="0" applyProtection="0"/>
    <xf numFmtId="0" fontId="338" fillId="0" borderId="0" applyNumberFormat="0" applyFill="0" applyBorder="0" applyProtection="0"/>
    <xf numFmtId="0" fontId="338" fillId="0" borderId="0" applyNumberFormat="0" applyFill="0" applyBorder="0" applyAlignment="0" applyProtection="0"/>
    <xf numFmtId="0" fontId="339" fillId="0" borderId="0" applyNumberFormat="0" applyFill="0" applyBorder="0" applyProtection="0"/>
    <xf numFmtId="0" fontId="339" fillId="0" borderId="0" applyNumberFormat="0" applyFill="0" applyBorder="0" applyAlignment="0" applyProtection="0"/>
    <xf numFmtId="0" fontId="337" fillId="0" borderId="0" applyNumberFormat="0" applyFill="0" applyBorder="0" applyProtection="0"/>
    <xf numFmtId="0" fontId="337" fillId="0" borderId="0" applyNumberFormat="0" applyFill="0" applyBorder="0" applyAlignment="0" applyProtection="0"/>
    <xf numFmtId="0" fontId="340" fillId="0" borderId="0" applyNumberFormat="0" applyFill="0" applyBorder="0" applyProtection="0"/>
    <xf numFmtId="0" fontId="340" fillId="0" borderId="0" applyNumberFormat="0" applyFill="0" applyBorder="0" applyAlignment="0" applyProtection="0"/>
    <xf numFmtId="0" fontId="341" fillId="0" borderId="0" applyNumberFormat="0" applyFill="0" applyBorder="0" applyAlignment="0" applyProtection="0">
      <alignment vertical="top"/>
      <protection locked="0"/>
    </xf>
    <xf numFmtId="0" fontId="341" fillId="0" borderId="0" applyNumberFormat="0" applyFill="0" applyBorder="0" applyAlignment="0" applyProtection="0">
      <alignment vertical="top"/>
      <protection locked="0"/>
    </xf>
    <xf numFmtId="180" fontId="341" fillId="0" borderId="0" applyNumberFormat="0" applyFill="0" applyBorder="0" applyAlignment="0" applyProtection="0">
      <alignment vertical="top"/>
      <protection locked="0"/>
    </xf>
    <xf numFmtId="180" fontId="341" fillId="0" borderId="0" applyNumberFormat="0" applyFill="0" applyBorder="0" applyAlignment="0" applyProtection="0">
      <alignment vertical="top"/>
      <protection locked="0"/>
    </xf>
    <xf numFmtId="172" fontId="26" fillId="0" borderId="0">
      <alignment horizontal="center"/>
    </xf>
    <xf numFmtId="287" fontId="163" fillId="0" borderId="0" applyFont="0" applyFill="0" applyBorder="0" applyAlignment="0" applyProtection="0"/>
    <xf numFmtId="288" fontId="342" fillId="0" borderId="0" applyFont="0" applyFill="0" applyBorder="0" applyAlignment="0" applyProtection="0"/>
    <xf numFmtId="172" fontId="100" fillId="0" borderId="0"/>
    <xf numFmtId="0" fontId="33" fillId="37" borderId="16" applyNumberFormat="0" applyFont="0" applyAlignment="0" applyProtection="0"/>
    <xf numFmtId="1" fontId="51" fillId="0" borderId="0" applyNumberFormat="0" applyAlignment="0">
      <alignment horizontal="center"/>
    </xf>
    <xf numFmtId="1" fontId="51" fillId="0" borderId="0" applyNumberFormat="0" applyAlignment="0">
      <alignment horizontal="center"/>
    </xf>
    <xf numFmtId="289" fontId="343" fillId="0" borderId="0" applyNumberFormat="0">
      <alignment horizontal="centerContinuous"/>
    </xf>
    <xf numFmtId="290" fontId="26" fillId="0" borderId="0" applyFill="0" applyBorder="0" applyAlignment="0" applyProtection="0"/>
    <xf numFmtId="172" fontId="100" fillId="0" borderId="0"/>
    <xf numFmtId="41" fontId="26" fillId="0" borderId="0" applyFont="0" applyFill="0" applyBorder="0" applyAlignment="0" applyProtection="0"/>
    <xf numFmtId="172" fontId="100" fillId="0" borderId="0"/>
    <xf numFmtId="175" fontId="26" fillId="0" borderId="0" applyFont="0" applyFill="0" applyBorder="0" applyAlignment="0" applyProtection="0"/>
    <xf numFmtId="233" fontId="344" fillId="0" borderId="0" applyFont="0" applyFill="0" applyBorder="0" applyAlignment="0" applyProtection="0"/>
    <xf numFmtId="233" fontId="344" fillId="0" borderId="0" applyFont="0" applyFill="0" applyBorder="0" applyAlignment="0" applyProtection="0"/>
    <xf numFmtId="233" fontId="344" fillId="0" borderId="0" applyFont="0" applyFill="0" applyBorder="0" applyAlignment="0" applyProtection="0"/>
    <xf numFmtId="291" fontId="26" fillId="0" borderId="0" applyFont="0" applyFill="0" applyBorder="0" applyAlignment="0" applyProtection="0"/>
    <xf numFmtId="291" fontId="26" fillId="0" borderId="0" applyFont="0" applyFill="0" applyBorder="0" applyAlignment="0" applyProtection="0"/>
    <xf numFmtId="233" fontId="344" fillId="0" borderId="0" applyFont="0" applyFill="0" applyBorder="0" applyAlignment="0" applyProtection="0"/>
    <xf numFmtId="233" fontId="344" fillId="0" borderId="0" applyFont="0" applyFill="0" applyBorder="0" applyAlignment="0" applyProtection="0"/>
    <xf numFmtId="233" fontId="344" fillId="0" borderId="0" applyFont="0" applyFill="0" applyBorder="0" applyAlignment="0" applyProtection="0"/>
    <xf numFmtId="292" fontId="26" fillId="0" borderId="0" applyFont="0" applyFill="0" applyBorder="0" applyAlignment="0" applyProtection="0"/>
    <xf numFmtId="292" fontId="26" fillId="0" borderId="0" applyFont="0" applyFill="0" applyBorder="0" applyAlignment="0" applyProtection="0"/>
    <xf numFmtId="233" fontId="344" fillId="0" borderId="0" applyFont="0" applyFill="0" applyBorder="0" applyAlignment="0" applyProtection="0"/>
    <xf numFmtId="233" fontId="344" fillId="0" borderId="0" applyFont="0" applyFill="0" applyBorder="0" applyAlignment="0" applyProtection="0"/>
    <xf numFmtId="233" fontId="344" fillId="0" borderId="0" applyFont="0" applyFill="0" applyBorder="0" applyAlignment="0" applyProtection="0"/>
    <xf numFmtId="233" fontId="51"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8" fontId="51" fillId="0" borderId="0" applyFont="0" applyFill="0" applyBorder="0" applyAlignment="0" applyProtection="0"/>
    <xf numFmtId="233" fontId="26" fillId="0" borderId="0" applyFont="0" applyFill="0" applyBorder="0" applyAlignment="0" applyProtection="0"/>
    <xf numFmtId="238" fontId="51" fillId="0" borderId="0" applyFont="0" applyFill="0" applyBorder="0" applyAlignment="0" applyProtection="0"/>
    <xf numFmtId="238" fontId="51" fillId="0" borderId="0" applyFont="0" applyFill="0" applyBorder="0" applyAlignment="0" applyProtection="0"/>
    <xf numFmtId="238" fontId="51" fillId="0" borderId="0" applyFont="0" applyFill="0" applyBorder="0" applyAlignment="0" applyProtection="0"/>
    <xf numFmtId="238" fontId="51" fillId="0" borderId="0" applyFont="0" applyFill="0" applyBorder="0" applyAlignment="0" applyProtection="0"/>
    <xf numFmtId="238" fontId="51" fillId="0" borderId="0" applyFont="0" applyFill="0" applyBorder="0" applyAlignment="0" applyProtection="0"/>
    <xf numFmtId="238" fontId="51" fillId="0" borderId="0" applyFont="0" applyFill="0" applyBorder="0" applyAlignment="0" applyProtection="0"/>
    <xf numFmtId="238" fontId="51" fillId="0" borderId="0" applyFont="0" applyFill="0" applyBorder="0" applyAlignment="0" applyProtection="0"/>
    <xf numFmtId="238" fontId="51" fillId="0" borderId="0" applyFont="0" applyFill="0" applyBorder="0" applyAlignment="0" applyProtection="0"/>
    <xf numFmtId="238" fontId="51" fillId="0" borderId="0" applyFont="0" applyFill="0" applyBorder="0" applyAlignment="0" applyProtection="0"/>
    <xf numFmtId="238" fontId="51" fillId="0" borderId="0" applyFont="0" applyFill="0" applyBorder="0" applyAlignment="0" applyProtection="0"/>
    <xf numFmtId="238" fontId="51" fillId="0" borderId="0" applyFont="0" applyFill="0" applyBorder="0" applyAlignment="0" applyProtection="0"/>
    <xf numFmtId="238" fontId="51" fillId="0" borderId="0" applyFont="0" applyFill="0" applyBorder="0" applyAlignment="0" applyProtection="0"/>
    <xf numFmtId="238" fontId="51" fillId="0" borderId="0" applyFont="0" applyFill="0" applyBorder="0" applyAlignment="0" applyProtection="0"/>
    <xf numFmtId="238" fontId="51" fillId="0" borderId="0" applyFont="0" applyFill="0" applyBorder="0" applyAlignment="0" applyProtection="0"/>
    <xf numFmtId="233" fontId="344" fillId="0" borderId="0" applyFont="0" applyFill="0" applyBorder="0" applyAlignment="0" applyProtection="0"/>
    <xf numFmtId="233" fontId="344" fillId="0" borderId="0" applyFont="0" applyFill="0" applyBorder="0" applyAlignment="0" applyProtection="0"/>
    <xf numFmtId="233" fontId="344" fillId="0" borderId="0" applyFont="0" applyFill="0" applyBorder="0" applyAlignment="0" applyProtection="0"/>
    <xf numFmtId="233" fontId="344" fillId="0" borderId="0" applyFont="0" applyFill="0" applyBorder="0" applyAlignment="0" applyProtection="0"/>
    <xf numFmtId="233" fontId="344" fillId="0" borderId="0" applyFont="0" applyFill="0" applyBorder="0" applyAlignment="0" applyProtection="0"/>
    <xf numFmtId="233" fontId="344" fillId="0" borderId="0" applyFont="0" applyFill="0" applyBorder="0" applyAlignment="0" applyProtection="0"/>
    <xf numFmtId="233" fontId="344" fillId="0" borderId="0" applyFont="0" applyFill="0" applyBorder="0" applyAlignment="0" applyProtection="0"/>
    <xf numFmtId="238" fontId="51" fillId="0" borderId="0" applyFont="0" applyFill="0" applyBorder="0" applyAlignment="0" applyProtection="0"/>
    <xf numFmtId="238" fontId="51" fillId="0" borderId="0" applyFont="0" applyFill="0" applyBorder="0" applyAlignment="0" applyProtection="0"/>
    <xf numFmtId="233" fontId="252" fillId="0" borderId="0" applyFont="0" applyFill="0" applyBorder="0" applyAlignment="0" applyProtection="0"/>
    <xf numFmtId="233" fontId="51" fillId="0" borderId="0" applyFont="0" applyFill="0" applyBorder="0" applyAlignment="0" applyProtection="0"/>
    <xf numFmtId="233" fontId="51" fillId="0" borderId="0" applyFont="0" applyFill="0" applyBorder="0" applyAlignment="0" applyProtection="0"/>
    <xf numFmtId="233" fontId="51" fillId="0" borderId="0" applyFont="0" applyFill="0" applyBorder="0" applyAlignment="0" applyProtection="0"/>
    <xf numFmtId="233" fontId="51" fillId="0" borderId="0" applyFont="0" applyFill="0" applyBorder="0" applyAlignment="0" applyProtection="0"/>
    <xf numFmtId="233" fontId="344" fillId="0" borderId="0" applyFont="0" applyFill="0" applyBorder="0" applyAlignment="0" applyProtection="0"/>
    <xf numFmtId="233" fontId="344" fillId="0" borderId="0" applyFont="0" applyFill="0" applyBorder="0" applyAlignment="0" applyProtection="0"/>
    <xf numFmtId="233" fontId="344" fillId="0" borderId="0" applyFont="0" applyFill="0" applyBorder="0" applyAlignment="0" applyProtection="0"/>
    <xf numFmtId="233" fontId="344" fillId="0" borderId="0" applyFont="0" applyFill="0" applyBorder="0" applyAlignment="0" applyProtection="0"/>
    <xf numFmtId="176" fontId="26" fillId="0" borderId="0" applyFont="0" applyFill="0" applyBorder="0" applyAlignment="0" applyProtection="0"/>
    <xf numFmtId="293" fontId="26" fillId="0" borderId="0" applyFont="0" applyFill="0" applyBorder="0" applyAlignment="0" applyProtection="0"/>
    <xf numFmtId="284" fontId="26" fillId="0" borderId="0" applyFont="0" applyFill="0" applyBorder="0" applyAlignment="0" applyProtection="0"/>
    <xf numFmtId="294" fontId="26" fillId="0" borderId="0" applyFont="0" applyFill="0" applyBorder="0" applyAlignment="0" applyProtection="0"/>
    <xf numFmtId="295" fontId="306" fillId="0" borderId="0"/>
    <xf numFmtId="236" fontId="51" fillId="0" borderId="0" applyFont="0" applyFill="0" applyBorder="0" applyAlignment="0" applyProtection="0">
      <alignment vertical="top"/>
    </xf>
    <xf numFmtId="236" fontId="163" fillId="0" borderId="0" applyFont="0" applyFill="0" applyBorder="0" applyAlignment="0" applyProtection="0"/>
    <xf numFmtId="236" fontId="51" fillId="0" borderId="0" applyFont="0" applyFill="0" applyBorder="0" applyAlignment="0" applyProtection="0">
      <alignment vertical="top"/>
    </xf>
    <xf numFmtId="236" fontId="51" fillId="0" borderId="0" applyFont="0" applyFill="0" applyBorder="0" applyAlignment="0" applyProtection="0">
      <alignment vertical="top"/>
    </xf>
    <xf numFmtId="196" fontId="87" fillId="0" borderId="0"/>
    <xf numFmtId="296" fontId="26" fillId="0" borderId="0" applyFont="0" applyFill="0" applyBorder="0" applyAlignment="0" applyProtection="0"/>
    <xf numFmtId="297" fontId="26" fillId="0" borderId="0" applyFont="0" applyFill="0" applyBorder="0" applyAlignment="0" applyProtection="0"/>
    <xf numFmtId="298" fontId="5" fillId="0" borderId="0" applyFont="0" applyFill="0" applyBorder="0" applyAlignment="0" applyProtection="0"/>
    <xf numFmtId="298" fontId="5" fillId="0" borderId="0" applyFont="0" applyFill="0" applyBorder="0" applyAlignment="0" applyProtection="0"/>
    <xf numFmtId="298" fontId="5" fillId="0" borderId="0" applyFont="0" applyFill="0" applyBorder="0" applyAlignment="0" applyProtection="0"/>
    <xf numFmtId="298" fontId="5" fillId="0" borderId="0" applyFont="0" applyFill="0" applyBorder="0" applyAlignment="0" applyProtection="0"/>
    <xf numFmtId="298" fontId="5" fillId="0" borderId="0" applyFont="0" applyFill="0" applyBorder="0" applyAlignment="0" applyProtection="0"/>
    <xf numFmtId="298" fontId="5" fillId="0" borderId="0" applyFont="0" applyFill="0" applyBorder="0" applyAlignment="0" applyProtection="0"/>
    <xf numFmtId="298" fontId="5" fillId="0" borderId="0" applyFont="0" applyFill="0" applyBorder="0" applyAlignment="0" applyProtection="0"/>
    <xf numFmtId="298" fontId="5" fillId="0" borderId="0" applyFont="0" applyFill="0" applyBorder="0" applyAlignment="0" applyProtection="0"/>
    <xf numFmtId="298" fontId="5" fillId="0" borderId="0" applyFont="0" applyFill="0" applyBorder="0" applyAlignment="0" applyProtection="0"/>
    <xf numFmtId="298" fontId="5" fillId="0" borderId="0" applyFont="0" applyFill="0" applyBorder="0" applyAlignment="0" applyProtection="0"/>
    <xf numFmtId="298" fontId="5" fillId="0" borderId="0" applyFont="0" applyFill="0" applyBorder="0" applyAlignment="0" applyProtection="0"/>
    <xf numFmtId="298" fontId="5" fillId="0" borderId="0" applyFont="0" applyFill="0" applyBorder="0" applyAlignment="0" applyProtection="0"/>
    <xf numFmtId="298" fontId="5" fillId="0" borderId="0" applyFont="0" applyFill="0" applyBorder="0" applyAlignment="0" applyProtection="0"/>
    <xf numFmtId="298" fontId="5" fillId="0" borderId="0" applyFont="0" applyFill="0" applyBorder="0" applyAlignment="0" applyProtection="0"/>
    <xf numFmtId="298" fontId="5" fillId="0" borderId="0" applyFont="0" applyFill="0" applyBorder="0" applyAlignment="0" applyProtection="0"/>
    <xf numFmtId="298" fontId="5" fillId="0" borderId="0" applyFont="0" applyFill="0" applyBorder="0" applyAlignment="0" applyProtection="0"/>
    <xf numFmtId="298" fontId="5" fillId="0" borderId="0" applyFont="0" applyFill="0" applyBorder="0" applyAlignment="0" applyProtection="0"/>
    <xf numFmtId="298" fontId="5" fillId="0" borderId="0" applyFont="0" applyFill="0" applyBorder="0" applyAlignment="0" applyProtection="0"/>
    <xf numFmtId="298" fontId="5" fillId="0" borderId="0" applyFont="0" applyFill="0" applyBorder="0" applyAlignment="0" applyProtection="0"/>
    <xf numFmtId="298" fontId="5" fillId="0" borderId="0" applyFont="0" applyFill="0" applyBorder="0" applyAlignment="0" applyProtection="0"/>
    <xf numFmtId="298" fontId="5" fillId="0" borderId="0" applyFont="0" applyFill="0" applyBorder="0" applyAlignment="0" applyProtection="0"/>
    <xf numFmtId="298" fontId="5" fillId="0" borderId="0" applyFont="0" applyFill="0" applyBorder="0" applyAlignment="0" applyProtection="0"/>
    <xf numFmtId="298" fontId="5" fillId="0" borderId="0" applyFont="0" applyFill="0" applyBorder="0" applyAlignment="0" applyProtection="0"/>
    <xf numFmtId="298" fontId="5" fillId="0" borderId="0" applyFont="0" applyFill="0" applyBorder="0" applyAlignment="0" applyProtection="0"/>
    <xf numFmtId="249" fontId="26" fillId="0" borderId="0" applyFont="0" applyFill="0" applyBorder="0" applyAlignment="0" applyProtection="0"/>
    <xf numFmtId="298" fontId="26" fillId="0" borderId="0" applyFont="0" applyFill="0" applyBorder="0" applyAlignment="0" applyProtection="0"/>
    <xf numFmtId="297" fontId="26" fillId="0" borderId="0" applyFont="0" applyFill="0" applyBorder="0" applyAlignment="0" applyProtection="0"/>
    <xf numFmtId="299" fontId="63" fillId="0" borderId="0">
      <protection locked="0"/>
    </xf>
    <xf numFmtId="255" fontId="26" fillId="0" borderId="0" applyFont="0" applyFill="0" applyBorder="0" applyAlignment="0" applyProtection="0"/>
    <xf numFmtId="255" fontId="26" fillId="0" borderId="0" applyFont="0" applyFill="0" applyBorder="0" applyAlignment="0" applyProtection="0"/>
    <xf numFmtId="255" fontId="26" fillId="0" borderId="0"/>
    <xf numFmtId="255" fontId="26" fillId="0" borderId="0"/>
    <xf numFmtId="255" fontId="26" fillId="0" borderId="0"/>
    <xf numFmtId="255" fontId="26" fillId="0" borderId="0"/>
    <xf numFmtId="255" fontId="26" fillId="0" borderId="0"/>
    <xf numFmtId="255" fontId="26" fillId="0" borderId="0"/>
    <xf numFmtId="255" fontId="26" fillId="0" borderId="0" applyFont="0" applyFill="0" applyBorder="0" applyAlignment="0" applyProtection="0"/>
    <xf numFmtId="255" fontId="26" fillId="0" borderId="0" applyFont="0" applyFill="0" applyBorder="0" applyAlignment="0" applyProtection="0"/>
    <xf numFmtId="255" fontId="26" fillId="0" borderId="0"/>
    <xf numFmtId="255" fontId="26" fillId="0" borderId="0"/>
    <xf numFmtId="255" fontId="26" fillId="0" borderId="0"/>
    <xf numFmtId="255" fontId="26" fillId="0" borderId="0"/>
    <xf numFmtId="255" fontId="26" fillId="0" borderId="0"/>
    <xf numFmtId="255" fontId="26" fillId="0" borderId="0"/>
    <xf numFmtId="255" fontId="26" fillId="0" borderId="0" applyFont="0" applyFill="0" applyBorder="0" applyAlignment="0" applyProtection="0"/>
    <xf numFmtId="255" fontId="26" fillId="0" borderId="0" applyFont="0" applyFill="0" applyBorder="0" applyAlignment="0" applyProtection="0"/>
    <xf numFmtId="255" fontId="26" fillId="0" borderId="0"/>
    <xf numFmtId="255" fontId="26" fillId="0" borderId="0"/>
    <xf numFmtId="255" fontId="26" fillId="0" borderId="0"/>
    <xf numFmtId="255" fontId="26" fillId="0" borderId="0"/>
    <xf numFmtId="255" fontId="26" fillId="0" borderId="0"/>
    <xf numFmtId="255" fontId="26" fillId="0" borderId="0"/>
    <xf numFmtId="255" fontId="26" fillId="0" borderId="0" applyFont="0" applyFill="0" applyBorder="0" applyAlignment="0" applyProtection="0"/>
    <xf numFmtId="255" fontId="26" fillId="0" borderId="0" applyFont="0" applyFill="0" applyBorder="0" applyAlignment="0" applyProtection="0"/>
    <xf numFmtId="255" fontId="26" fillId="0" borderId="0"/>
    <xf numFmtId="255" fontId="26" fillId="0" borderId="0"/>
    <xf numFmtId="255" fontId="26" fillId="0" borderId="0"/>
    <xf numFmtId="255" fontId="26" fillId="0" borderId="0"/>
    <xf numFmtId="255" fontId="26" fillId="0" borderId="0"/>
    <xf numFmtId="255" fontId="26" fillId="0" borderId="0"/>
    <xf numFmtId="255" fontId="26" fillId="0" borderId="0" applyFont="0" applyFill="0" applyBorder="0" applyAlignment="0" applyProtection="0"/>
    <xf numFmtId="255" fontId="26" fillId="0" borderId="0" applyFont="0" applyFill="0" applyBorder="0" applyAlignment="0" applyProtection="0"/>
    <xf numFmtId="255" fontId="26" fillId="0" borderId="0"/>
    <xf numFmtId="255" fontId="26" fillId="0" borderId="0"/>
    <xf numFmtId="255" fontId="26" fillId="0" borderId="0"/>
    <xf numFmtId="255" fontId="26" fillId="0" borderId="0"/>
    <xf numFmtId="255" fontId="26" fillId="0" borderId="0"/>
    <xf numFmtId="255" fontId="26" fillId="0" borderId="0"/>
    <xf numFmtId="255" fontId="26" fillId="0" borderId="0" applyFont="0" applyFill="0" applyBorder="0" applyAlignment="0" applyProtection="0"/>
    <xf numFmtId="255" fontId="26" fillId="0" borderId="0" applyFont="0" applyFill="0" applyBorder="0" applyAlignment="0" applyProtection="0"/>
    <xf numFmtId="255" fontId="26" fillId="0" borderId="0"/>
    <xf numFmtId="255" fontId="26" fillId="0" borderId="0"/>
    <xf numFmtId="255" fontId="26" fillId="0" borderId="0"/>
    <xf numFmtId="255" fontId="26" fillId="0" borderId="0"/>
    <xf numFmtId="255" fontId="26" fillId="0" borderId="0"/>
    <xf numFmtId="255" fontId="26" fillId="0" borderId="0"/>
    <xf numFmtId="255" fontId="26" fillId="0" borderId="0" applyFont="0" applyFill="0" applyBorder="0" applyAlignment="0" applyProtection="0"/>
    <xf numFmtId="255" fontId="26" fillId="0" borderId="0" applyFont="0" applyFill="0" applyBorder="0" applyAlignment="0" applyProtection="0"/>
    <xf numFmtId="255" fontId="26" fillId="0" borderId="0"/>
    <xf numFmtId="255" fontId="26" fillId="0" borderId="0"/>
    <xf numFmtId="255" fontId="26" fillId="0" borderId="0"/>
    <xf numFmtId="255" fontId="26" fillId="0" borderId="0"/>
    <xf numFmtId="255" fontId="26" fillId="0" borderId="0"/>
    <xf numFmtId="255" fontId="26" fillId="0" borderId="0"/>
    <xf numFmtId="255" fontId="26" fillId="0" borderId="0" applyFont="0" applyFill="0" applyBorder="0" applyAlignment="0" applyProtection="0"/>
    <xf numFmtId="255" fontId="26" fillId="0" borderId="0" applyFont="0" applyFill="0" applyBorder="0" applyAlignment="0" applyProtection="0"/>
    <xf numFmtId="255" fontId="26" fillId="0" borderId="0"/>
    <xf numFmtId="255" fontId="26" fillId="0" borderId="0"/>
    <xf numFmtId="255" fontId="26" fillId="0" borderId="0"/>
    <xf numFmtId="255" fontId="26" fillId="0" borderId="0"/>
    <xf numFmtId="255" fontId="26" fillId="0" borderId="0"/>
    <xf numFmtId="255" fontId="26" fillId="0" borderId="0"/>
    <xf numFmtId="255" fontId="26" fillId="0" borderId="0" applyFont="0" applyFill="0" applyBorder="0" applyAlignment="0" applyProtection="0"/>
    <xf numFmtId="255" fontId="26" fillId="0" borderId="0" applyFont="0" applyFill="0" applyBorder="0" applyAlignment="0" applyProtection="0"/>
    <xf numFmtId="255" fontId="26" fillId="0" borderId="0"/>
    <xf numFmtId="255" fontId="26" fillId="0" borderId="0"/>
    <xf numFmtId="255" fontId="26" fillId="0" borderId="0"/>
    <xf numFmtId="255" fontId="26" fillId="0" borderId="0"/>
    <xf numFmtId="255" fontId="26" fillId="0" borderId="0"/>
    <xf numFmtId="255" fontId="26" fillId="0" borderId="0"/>
    <xf numFmtId="255" fontId="26" fillId="0" borderId="0" applyFont="0" applyFill="0" applyBorder="0" applyAlignment="0" applyProtection="0"/>
    <xf numFmtId="255" fontId="26" fillId="0" borderId="0" applyFont="0" applyFill="0" applyBorder="0" applyAlignment="0" applyProtection="0"/>
    <xf numFmtId="255" fontId="26" fillId="0" borderId="0"/>
    <xf numFmtId="255" fontId="26" fillId="0" borderId="0"/>
    <xf numFmtId="255" fontId="26" fillId="0" borderId="0"/>
    <xf numFmtId="255" fontId="26" fillId="0" borderId="0"/>
    <xf numFmtId="255" fontId="26" fillId="0" borderId="0"/>
    <xf numFmtId="255" fontId="26" fillId="0" borderId="0"/>
    <xf numFmtId="300" fontId="44" fillId="0" borderId="0" applyFill="0" applyBorder="0" applyAlignment="0" applyProtection="0"/>
    <xf numFmtId="255" fontId="26" fillId="0" borderId="0" applyFont="0" applyFill="0" applyBorder="0" applyAlignment="0" applyProtection="0"/>
    <xf numFmtId="255" fontId="26" fillId="0" borderId="0" applyFont="0" applyFill="0" applyBorder="0" applyAlignment="0" applyProtection="0"/>
    <xf numFmtId="255" fontId="26" fillId="0" borderId="0"/>
    <xf numFmtId="255" fontId="26" fillId="0" borderId="0"/>
    <xf numFmtId="255" fontId="26" fillId="0" borderId="0"/>
    <xf numFmtId="255" fontId="26" fillId="0" borderId="0"/>
    <xf numFmtId="255" fontId="26" fillId="0" borderId="0"/>
    <xf numFmtId="255" fontId="26" fillId="0" borderId="0"/>
    <xf numFmtId="255" fontId="26" fillId="0" borderId="0" applyFont="0" applyFill="0" applyBorder="0" applyAlignment="0" applyProtection="0"/>
    <xf numFmtId="255" fontId="26" fillId="0" borderId="0" applyFont="0" applyFill="0" applyBorder="0" applyAlignment="0" applyProtection="0"/>
    <xf numFmtId="255" fontId="26" fillId="0" borderId="0"/>
    <xf numFmtId="255" fontId="26" fillId="0" borderId="0"/>
    <xf numFmtId="255" fontId="26" fillId="0" borderId="0"/>
    <xf numFmtId="255" fontId="26" fillId="0" borderId="0"/>
    <xf numFmtId="255" fontId="26" fillId="0" borderId="0"/>
    <xf numFmtId="255" fontId="26" fillId="0" borderId="0"/>
    <xf numFmtId="255" fontId="26" fillId="0" borderId="0" applyFont="0" applyFill="0" applyBorder="0" applyAlignment="0" applyProtection="0"/>
    <xf numFmtId="300" fontId="44" fillId="0" borderId="0"/>
    <xf numFmtId="300" fontId="44" fillId="0" borderId="0"/>
    <xf numFmtId="300" fontId="44" fillId="0" borderId="0"/>
    <xf numFmtId="300" fontId="44" fillId="0" borderId="0" applyFill="0" applyBorder="0" applyAlignment="0" applyProtection="0"/>
    <xf numFmtId="300" fontId="44" fillId="0" borderId="0"/>
    <xf numFmtId="300" fontId="44" fillId="0" borderId="0"/>
    <xf numFmtId="300" fontId="44" fillId="0" borderId="0"/>
    <xf numFmtId="255" fontId="26" fillId="0" borderId="0" applyFont="0" applyFill="0" applyBorder="0" applyAlignment="0" applyProtection="0"/>
    <xf numFmtId="255" fontId="26" fillId="0" borderId="0" applyFont="0" applyFill="0" applyBorder="0" applyAlignment="0" applyProtection="0"/>
    <xf numFmtId="255" fontId="26" fillId="0" borderId="0"/>
    <xf numFmtId="255" fontId="26" fillId="0" borderId="0"/>
    <xf numFmtId="255" fontId="26" fillId="0" borderId="0"/>
    <xf numFmtId="255" fontId="26" fillId="0" borderId="0"/>
    <xf numFmtId="255" fontId="26" fillId="0" borderId="0"/>
    <xf numFmtId="255" fontId="26" fillId="0" borderId="0"/>
    <xf numFmtId="255" fontId="26" fillId="0" borderId="0" applyFont="0" applyFill="0" applyBorder="0" applyAlignment="0" applyProtection="0"/>
    <xf numFmtId="255" fontId="26" fillId="0" borderId="0" applyFont="0" applyFill="0" applyBorder="0" applyAlignment="0" applyProtection="0"/>
    <xf numFmtId="255" fontId="26" fillId="0" borderId="0"/>
    <xf numFmtId="255" fontId="26" fillId="0" borderId="0"/>
    <xf numFmtId="255" fontId="26" fillId="0" borderId="0"/>
    <xf numFmtId="255" fontId="26" fillId="0" borderId="0"/>
    <xf numFmtId="255" fontId="26" fillId="0" borderId="0"/>
    <xf numFmtId="255" fontId="26" fillId="0" borderId="0"/>
    <xf numFmtId="255" fontId="26" fillId="0" borderId="0" applyFont="0" applyFill="0" applyBorder="0" applyAlignment="0" applyProtection="0"/>
    <xf numFmtId="255" fontId="26" fillId="0" borderId="0" applyFont="0" applyFill="0" applyBorder="0" applyAlignment="0" applyProtection="0"/>
    <xf numFmtId="255" fontId="26" fillId="0" borderId="0"/>
    <xf numFmtId="255" fontId="26" fillId="0" borderId="0"/>
    <xf numFmtId="255" fontId="26" fillId="0" borderId="0"/>
    <xf numFmtId="255" fontId="26" fillId="0" borderId="0"/>
    <xf numFmtId="255" fontId="26" fillId="0" borderId="0"/>
    <xf numFmtId="255" fontId="26" fillId="0" borderId="0"/>
    <xf numFmtId="255" fontId="26" fillId="0" borderId="0" applyFont="0" applyFill="0" applyBorder="0" applyAlignment="0" applyProtection="0"/>
    <xf numFmtId="255" fontId="26" fillId="0" borderId="0" applyFont="0" applyFill="0" applyBorder="0" applyAlignment="0" applyProtection="0"/>
    <xf numFmtId="255" fontId="26" fillId="0" borderId="0"/>
    <xf numFmtId="255" fontId="26" fillId="0" borderId="0"/>
    <xf numFmtId="255" fontId="26" fillId="0" borderId="0"/>
    <xf numFmtId="255" fontId="26" fillId="0" borderId="0"/>
    <xf numFmtId="255" fontId="26" fillId="0" borderId="0"/>
    <xf numFmtId="255" fontId="26" fillId="0" borderId="0"/>
    <xf numFmtId="255" fontId="26" fillId="0" borderId="0" applyFont="0" applyFill="0" applyBorder="0" applyAlignment="0" applyProtection="0"/>
    <xf numFmtId="255" fontId="26" fillId="0" borderId="0" applyFont="0" applyFill="0" applyBorder="0" applyAlignment="0" applyProtection="0"/>
    <xf numFmtId="255" fontId="26" fillId="0" borderId="0"/>
    <xf numFmtId="255" fontId="26" fillId="0" borderId="0"/>
    <xf numFmtId="255" fontId="26" fillId="0" borderId="0"/>
    <xf numFmtId="255" fontId="26" fillId="0" borderId="0"/>
    <xf numFmtId="255" fontId="26" fillId="0" borderId="0"/>
    <xf numFmtId="255" fontId="26" fillId="0" borderId="0"/>
    <xf numFmtId="255" fontId="26" fillId="0" borderId="0" applyFont="0" applyFill="0" applyBorder="0" applyAlignment="0" applyProtection="0"/>
    <xf numFmtId="255" fontId="26" fillId="0" borderId="0" applyFont="0" applyFill="0" applyBorder="0" applyAlignment="0" applyProtection="0"/>
    <xf numFmtId="255" fontId="26" fillId="0" borderId="0"/>
    <xf numFmtId="255" fontId="26" fillId="0" borderId="0"/>
    <xf numFmtId="255" fontId="26" fillId="0" borderId="0"/>
    <xf numFmtId="255" fontId="26" fillId="0" borderId="0"/>
    <xf numFmtId="255" fontId="26" fillId="0" borderId="0"/>
    <xf numFmtId="255" fontId="26" fillId="0" borderId="0"/>
    <xf numFmtId="255" fontId="26" fillId="0" borderId="0" applyFont="0" applyFill="0" applyBorder="0" applyAlignment="0" applyProtection="0"/>
    <xf numFmtId="255" fontId="26" fillId="0" borderId="0" applyFont="0" applyFill="0" applyBorder="0" applyAlignment="0" applyProtection="0"/>
    <xf numFmtId="255" fontId="26" fillId="0" borderId="0"/>
    <xf numFmtId="255" fontId="26" fillId="0" borderId="0"/>
    <xf numFmtId="255" fontId="26" fillId="0" borderId="0"/>
    <xf numFmtId="255" fontId="26" fillId="0" borderId="0"/>
    <xf numFmtId="255" fontId="26" fillId="0" borderId="0"/>
    <xf numFmtId="255" fontId="26" fillId="0" borderId="0"/>
    <xf numFmtId="255" fontId="26" fillId="0" borderId="0" applyFont="0" applyFill="0" applyBorder="0" applyAlignment="0" applyProtection="0"/>
    <xf numFmtId="255" fontId="26" fillId="0" borderId="0" applyFont="0" applyFill="0" applyBorder="0" applyAlignment="0" applyProtection="0"/>
    <xf numFmtId="255" fontId="26" fillId="0" borderId="0"/>
    <xf numFmtId="255" fontId="26" fillId="0" borderId="0"/>
    <xf numFmtId="255" fontId="26" fillId="0" borderId="0"/>
    <xf numFmtId="255" fontId="26" fillId="0" borderId="0"/>
    <xf numFmtId="255" fontId="26" fillId="0" borderId="0"/>
    <xf numFmtId="255" fontId="26" fillId="0" borderId="0"/>
    <xf numFmtId="255" fontId="26" fillId="0" borderId="0" applyFont="0" applyFill="0" applyBorder="0" applyAlignment="0" applyProtection="0"/>
    <xf numFmtId="255" fontId="26" fillId="0" borderId="0" applyFont="0" applyFill="0" applyBorder="0" applyAlignment="0" applyProtection="0"/>
    <xf numFmtId="255" fontId="26" fillId="0" borderId="0"/>
    <xf numFmtId="255" fontId="26" fillId="0" borderId="0"/>
    <xf numFmtId="255" fontId="26" fillId="0" borderId="0"/>
    <xf numFmtId="255" fontId="26" fillId="0" borderId="0"/>
    <xf numFmtId="255" fontId="26" fillId="0" borderId="0"/>
    <xf numFmtId="255" fontId="26" fillId="0" borderId="0"/>
    <xf numFmtId="255" fontId="26" fillId="0" borderId="0" applyFont="0" applyFill="0" applyBorder="0" applyAlignment="0" applyProtection="0"/>
    <xf numFmtId="255" fontId="26" fillId="0" borderId="0" applyFont="0" applyFill="0" applyBorder="0" applyAlignment="0" applyProtection="0"/>
    <xf numFmtId="255" fontId="26" fillId="0" borderId="0"/>
    <xf numFmtId="255" fontId="26" fillId="0" borderId="0"/>
    <xf numFmtId="255" fontId="26" fillId="0" borderId="0"/>
    <xf numFmtId="255" fontId="26" fillId="0" borderId="0"/>
    <xf numFmtId="255" fontId="26" fillId="0" borderId="0"/>
    <xf numFmtId="255" fontId="26" fillId="0" borderId="0"/>
    <xf numFmtId="255" fontId="26" fillId="0" borderId="0" applyFont="0" applyFill="0" applyBorder="0" applyAlignment="0" applyProtection="0"/>
    <xf numFmtId="255" fontId="26" fillId="0" borderId="0" applyFont="0" applyFill="0" applyBorder="0" applyAlignment="0" applyProtection="0"/>
    <xf numFmtId="255" fontId="26" fillId="0" borderId="0"/>
    <xf numFmtId="255" fontId="26" fillId="0" borderId="0"/>
    <xf numFmtId="255" fontId="26" fillId="0" borderId="0"/>
    <xf numFmtId="255" fontId="26" fillId="0" borderId="0"/>
    <xf numFmtId="255" fontId="26" fillId="0" borderId="0"/>
    <xf numFmtId="255" fontId="26" fillId="0" borderId="0"/>
    <xf numFmtId="255" fontId="26" fillId="0" borderId="0" applyFont="0" applyFill="0" applyBorder="0" applyAlignment="0" applyProtection="0"/>
    <xf numFmtId="255" fontId="26" fillId="0" borderId="0" applyFont="0" applyFill="0" applyBorder="0" applyAlignment="0" applyProtection="0"/>
    <xf numFmtId="255" fontId="26" fillId="0" borderId="0"/>
    <xf numFmtId="255" fontId="26" fillId="0" borderId="0"/>
    <xf numFmtId="255" fontId="26" fillId="0" borderId="0"/>
    <xf numFmtId="255" fontId="26" fillId="0" borderId="0"/>
    <xf numFmtId="255" fontId="26" fillId="0" borderId="0"/>
    <xf numFmtId="255" fontId="26" fillId="0" borderId="0"/>
    <xf numFmtId="255" fontId="26" fillId="0" borderId="0" applyFont="0" applyFill="0" applyBorder="0" applyAlignment="0" applyProtection="0"/>
    <xf numFmtId="255" fontId="26" fillId="0" borderId="0" applyFont="0" applyFill="0" applyBorder="0" applyAlignment="0" applyProtection="0"/>
    <xf numFmtId="255" fontId="26" fillId="0" borderId="0"/>
    <xf numFmtId="255" fontId="26" fillId="0" borderId="0"/>
    <xf numFmtId="255" fontId="26" fillId="0" borderId="0"/>
    <xf numFmtId="255" fontId="26" fillId="0" borderId="0"/>
    <xf numFmtId="255" fontId="26" fillId="0" borderId="0"/>
    <xf numFmtId="255" fontId="26" fillId="0" borderId="0"/>
    <xf numFmtId="255" fontId="26" fillId="0" borderId="0" applyFont="0" applyFill="0" applyBorder="0" applyAlignment="0" applyProtection="0"/>
    <xf numFmtId="255" fontId="26" fillId="0" borderId="0" applyFont="0" applyFill="0" applyBorder="0" applyAlignment="0" applyProtection="0"/>
    <xf numFmtId="255" fontId="26" fillId="0" borderId="0"/>
    <xf numFmtId="255" fontId="26" fillId="0" borderId="0"/>
    <xf numFmtId="255" fontId="26" fillId="0" borderId="0"/>
    <xf numFmtId="255" fontId="26" fillId="0" borderId="0"/>
    <xf numFmtId="255" fontId="26" fillId="0" borderId="0"/>
    <xf numFmtId="255" fontId="26" fillId="0" borderId="0"/>
    <xf numFmtId="255" fontId="26" fillId="0" borderId="0" applyFont="0" applyFill="0" applyBorder="0" applyAlignment="0" applyProtection="0"/>
    <xf numFmtId="255" fontId="26" fillId="0" borderId="0" applyFont="0" applyFill="0" applyBorder="0" applyAlignment="0" applyProtection="0"/>
    <xf numFmtId="255" fontId="26" fillId="0" borderId="0"/>
    <xf numFmtId="255" fontId="26" fillId="0" borderId="0"/>
    <xf numFmtId="255" fontId="26" fillId="0" borderId="0"/>
    <xf numFmtId="255" fontId="26" fillId="0" borderId="0"/>
    <xf numFmtId="255" fontId="26" fillId="0" borderId="0"/>
    <xf numFmtId="255" fontId="26" fillId="0" borderId="0"/>
    <xf numFmtId="255" fontId="26" fillId="0" borderId="0" applyFont="0" applyFill="0" applyBorder="0" applyAlignment="0" applyProtection="0"/>
    <xf numFmtId="255" fontId="26" fillId="0" borderId="0" applyFont="0" applyFill="0" applyBorder="0" applyAlignment="0" applyProtection="0"/>
    <xf numFmtId="255" fontId="26" fillId="0" borderId="0"/>
    <xf numFmtId="255" fontId="26" fillId="0" borderId="0"/>
    <xf numFmtId="255" fontId="26" fillId="0" borderId="0"/>
    <xf numFmtId="255" fontId="26" fillId="0" borderId="0"/>
    <xf numFmtId="255" fontId="26" fillId="0" borderId="0"/>
    <xf numFmtId="255" fontId="26" fillId="0" borderId="0"/>
    <xf numFmtId="255" fontId="26" fillId="0" borderId="0" applyFont="0" applyFill="0" applyBorder="0" applyAlignment="0" applyProtection="0"/>
    <xf numFmtId="255" fontId="26" fillId="0" borderId="0"/>
    <xf numFmtId="255" fontId="26" fillId="0" borderId="0"/>
    <xf numFmtId="255" fontId="26" fillId="0" borderId="0"/>
    <xf numFmtId="253" fontId="26" fillId="0" borderId="0" applyFont="0" applyFill="0" applyBorder="0" applyAlignment="0" applyProtection="0"/>
    <xf numFmtId="255" fontId="26" fillId="0" borderId="0"/>
    <xf numFmtId="255" fontId="26" fillId="0" borderId="0"/>
    <xf numFmtId="255" fontId="26" fillId="0" borderId="0" applyFont="0" applyFill="0" applyBorder="0" applyAlignment="0" applyProtection="0"/>
    <xf numFmtId="255" fontId="26" fillId="0" borderId="0" applyFont="0" applyFill="0" applyBorder="0" applyAlignment="0" applyProtection="0"/>
    <xf numFmtId="255" fontId="26" fillId="0" borderId="0"/>
    <xf numFmtId="255" fontId="26" fillId="0" borderId="0" applyFont="0" applyFill="0" applyBorder="0" applyAlignment="0" applyProtection="0"/>
    <xf numFmtId="255" fontId="26" fillId="0" borderId="0" applyFont="0" applyFill="0" applyBorder="0" applyAlignment="0" applyProtection="0"/>
    <xf numFmtId="255" fontId="26" fillId="0" borderId="0" applyFont="0" applyFill="0" applyBorder="0" applyAlignment="0" applyProtection="0"/>
    <xf numFmtId="255" fontId="26" fillId="0" borderId="0" applyFont="0" applyFill="0" applyBorder="0" applyAlignment="0" applyProtection="0"/>
    <xf numFmtId="255" fontId="26" fillId="0" borderId="0"/>
    <xf numFmtId="255" fontId="26" fillId="0" borderId="0"/>
    <xf numFmtId="255" fontId="26" fillId="0" borderId="0"/>
    <xf numFmtId="255" fontId="26" fillId="0" borderId="0"/>
    <xf numFmtId="255" fontId="26" fillId="0" borderId="0"/>
    <xf numFmtId="255" fontId="26" fillId="0" borderId="0"/>
    <xf numFmtId="255" fontId="26" fillId="0" borderId="0" applyFont="0" applyFill="0" applyBorder="0" applyAlignment="0" applyProtection="0"/>
    <xf numFmtId="255" fontId="26" fillId="0" borderId="0" applyFont="0" applyFill="0" applyBorder="0" applyAlignment="0" applyProtection="0"/>
    <xf numFmtId="255" fontId="26" fillId="0" borderId="0"/>
    <xf numFmtId="255" fontId="26" fillId="0" borderId="0"/>
    <xf numFmtId="255" fontId="26" fillId="0" borderId="0"/>
    <xf numFmtId="255" fontId="26" fillId="0" borderId="0"/>
    <xf numFmtId="255" fontId="26" fillId="0" borderId="0"/>
    <xf numFmtId="255" fontId="26" fillId="0" borderId="0"/>
    <xf numFmtId="255" fontId="26" fillId="0" borderId="0" applyFont="0" applyFill="0" applyBorder="0" applyAlignment="0" applyProtection="0"/>
    <xf numFmtId="255" fontId="26" fillId="0" borderId="0" applyFont="0" applyFill="0" applyBorder="0" applyAlignment="0" applyProtection="0"/>
    <xf numFmtId="255" fontId="26" fillId="0" borderId="0"/>
    <xf numFmtId="255" fontId="26" fillId="0" borderId="0"/>
    <xf numFmtId="255" fontId="26" fillId="0" borderId="0"/>
    <xf numFmtId="255" fontId="26" fillId="0" borderId="0"/>
    <xf numFmtId="255" fontId="26" fillId="0" borderId="0"/>
    <xf numFmtId="255" fontId="26" fillId="0" borderId="0"/>
    <xf numFmtId="255" fontId="26" fillId="0" borderId="0" applyFont="0" applyFill="0" applyBorder="0" applyAlignment="0" applyProtection="0"/>
    <xf numFmtId="255" fontId="26" fillId="0" borderId="0" applyFont="0" applyFill="0" applyBorder="0" applyAlignment="0" applyProtection="0"/>
    <xf numFmtId="255" fontId="26" fillId="0" borderId="0"/>
    <xf numFmtId="255" fontId="26" fillId="0" borderId="0"/>
    <xf numFmtId="255" fontId="26" fillId="0" borderId="0"/>
    <xf numFmtId="255" fontId="26" fillId="0" borderId="0"/>
    <xf numFmtId="255" fontId="26" fillId="0" borderId="0"/>
    <xf numFmtId="255" fontId="26" fillId="0" borderId="0"/>
    <xf numFmtId="255" fontId="26" fillId="0" borderId="0" applyFont="0" applyFill="0" applyBorder="0" applyAlignment="0" applyProtection="0"/>
    <xf numFmtId="255" fontId="26" fillId="0" borderId="0" applyFont="0" applyFill="0" applyBorder="0" applyAlignment="0" applyProtection="0"/>
    <xf numFmtId="255" fontId="26" fillId="0" borderId="0"/>
    <xf numFmtId="255" fontId="26" fillId="0" borderId="0"/>
    <xf numFmtId="255" fontId="26" fillId="0" borderId="0"/>
    <xf numFmtId="255" fontId="26" fillId="0" borderId="0"/>
    <xf numFmtId="255" fontId="26" fillId="0" borderId="0"/>
    <xf numFmtId="255" fontId="26" fillId="0" borderId="0"/>
    <xf numFmtId="255" fontId="26" fillId="0" borderId="0" applyFont="0" applyFill="0" applyBorder="0" applyAlignment="0" applyProtection="0"/>
    <xf numFmtId="255" fontId="26" fillId="0" borderId="0" applyFont="0" applyFill="0" applyBorder="0" applyAlignment="0" applyProtection="0"/>
    <xf numFmtId="255" fontId="26" fillId="0" borderId="0"/>
    <xf numFmtId="255" fontId="26" fillId="0" borderId="0"/>
    <xf numFmtId="255" fontId="26" fillId="0" borderId="0"/>
    <xf numFmtId="255" fontId="26" fillId="0" borderId="0"/>
    <xf numFmtId="255" fontId="26" fillId="0" borderId="0"/>
    <xf numFmtId="255" fontId="26" fillId="0" borderId="0"/>
    <xf numFmtId="0" fontId="26" fillId="0" borderId="0" applyFont="0" applyFill="0" applyBorder="0" applyAlignment="0" applyProtection="0"/>
    <xf numFmtId="0" fontId="26" fillId="0" borderId="0" applyFont="0" applyFill="0" applyBorder="0" applyAlignment="0" applyProtection="0"/>
    <xf numFmtId="301" fontId="26" fillId="0" borderId="0" applyFont="0" applyFill="0" applyBorder="0" applyAlignment="0" applyProtection="0"/>
    <xf numFmtId="302" fontId="26" fillId="0" borderId="0" applyFont="0" applyFill="0" applyBorder="0" applyAlignment="0" applyProtection="0"/>
    <xf numFmtId="303" fontId="63" fillId="0" borderId="0">
      <protection locked="0"/>
    </xf>
    <xf numFmtId="303" fontId="63" fillId="0" borderId="0">
      <protection locked="0"/>
    </xf>
    <xf numFmtId="303" fontId="63" fillId="0" borderId="0">
      <protection locked="0"/>
    </xf>
    <xf numFmtId="304" fontId="63" fillId="0" borderId="0">
      <protection locked="0"/>
    </xf>
    <xf numFmtId="304" fontId="63" fillId="0" borderId="0">
      <protection locked="0"/>
    </xf>
    <xf numFmtId="304" fontId="63" fillId="0" borderId="0">
      <protection locked="0"/>
    </xf>
    <xf numFmtId="3" fontId="100" fillId="0" borderId="0" applyFont="0"/>
    <xf numFmtId="305" fontId="26" fillId="0" borderId="0"/>
    <xf numFmtId="306" fontId="26" fillId="0" borderId="0">
      <alignment horizontal="right"/>
    </xf>
    <xf numFmtId="307" fontId="40" fillId="154" borderId="0">
      <alignment horizontal="center"/>
    </xf>
    <xf numFmtId="269" fontId="26" fillId="0" borderId="0"/>
    <xf numFmtId="0" fontId="345" fillId="0" borderId="0" applyNumberFormat="0">
      <alignment horizontal="right"/>
    </xf>
    <xf numFmtId="308" fontId="193" fillId="0" borderId="0"/>
    <xf numFmtId="308" fontId="193" fillId="0" borderId="0"/>
    <xf numFmtId="308" fontId="193" fillId="0" borderId="0"/>
    <xf numFmtId="0" fontId="198" fillId="0" borderId="0" applyFont="0" applyFill="0" applyBorder="0" applyAlignment="0" applyProtection="0">
      <alignment horizontal="right"/>
    </xf>
    <xf numFmtId="172" fontId="100" fillId="0" borderId="0"/>
    <xf numFmtId="168" fontId="137" fillId="0" borderId="0" applyFill="0" applyBorder="0"/>
    <xf numFmtId="172" fontId="100" fillId="0" borderId="0"/>
    <xf numFmtId="39" fontId="43" fillId="0" borderId="0"/>
    <xf numFmtId="0" fontId="346" fillId="0" borderId="44" applyNumberFormat="0" applyFill="0" applyAlignment="0" applyProtection="0"/>
    <xf numFmtId="0" fontId="347" fillId="0" borderId="22" applyNumberFormat="0" applyFill="0" applyAlignment="0" applyProtection="0"/>
    <xf numFmtId="0" fontId="348" fillId="0" borderId="63" applyNumberFormat="0" applyFill="0" applyAlignment="0" applyProtection="0"/>
    <xf numFmtId="0" fontId="348" fillId="0" borderId="0" applyNumberFormat="0" applyFill="0" applyBorder="0" applyAlignment="0" applyProtection="0"/>
    <xf numFmtId="0" fontId="349" fillId="0" borderId="0"/>
    <xf numFmtId="179" fontId="43" fillId="0" borderId="0"/>
    <xf numFmtId="0" fontId="350" fillId="147" borderId="0" applyNumberFormat="0" applyBorder="0" applyAlignment="0" applyProtection="0"/>
    <xf numFmtId="0" fontId="350" fillId="147" borderId="0"/>
    <xf numFmtId="0" fontId="350" fillId="147" borderId="0"/>
    <xf numFmtId="0" fontId="350" fillId="147" borderId="0"/>
    <xf numFmtId="0" fontId="350" fillId="147" borderId="0" applyNumberFormat="0" applyBorder="0" applyAlignment="0" applyProtection="0"/>
    <xf numFmtId="0" fontId="350" fillId="147" borderId="0"/>
    <xf numFmtId="0" fontId="350" fillId="147" borderId="0"/>
    <xf numFmtId="0" fontId="350" fillId="147" borderId="0"/>
    <xf numFmtId="0" fontId="350" fillId="147" borderId="0" applyNumberFormat="0" applyBorder="0" applyAlignment="0" applyProtection="0"/>
    <xf numFmtId="0" fontId="350" fillId="147" borderId="0"/>
    <xf numFmtId="0" fontId="350" fillId="147" borderId="0"/>
    <xf numFmtId="0" fontId="350" fillId="147" borderId="0"/>
    <xf numFmtId="0" fontId="350" fillId="147" borderId="0" applyNumberFormat="0" applyBorder="0" applyAlignment="0" applyProtection="0"/>
    <xf numFmtId="0" fontId="350" fillId="147" borderId="0"/>
    <xf numFmtId="0" fontId="350" fillId="147" borderId="0"/>
    <xf numFmtId="0" fontId="350" fillId="147" borderId="0"/>
    <xf numFmtId="0" fontId="350" fillId="147" borderId="0" applyNumberFormat="0" applyBorder="0" applyAlignment="0" applyProtection="0"/>
    <xf numFmtId="0" fontId="350" fillId="147" borderId="0"/>
    <xf numFmtId="0" fontId="350" fillId="147" borderId="0"/>
    <xf numFmtId="0" fontId="350" fillId="147" borderId="0"/>
    <xf numFmtId="0" fontId="350" fillId="147" borderId="0" applyNumberFormat="0" applyBorder="0" applyAlignment="0" applyProtection="0"/>
    <xf numFmtId="0" fontId="350" fillId="147" borderId="0"/>
    <xf numFmtId="0" fontId="350" fillId="147" borderId="0"/>
    <xf numFmtId="0" fontId="350" fillId="147" borderId="0"/>
    <xf numFmtId="0" fontId="350" fillId="147" borderId="0" applyNumberFormat="0" applyBorder="0" applyAlignment="0" applyProtection="0"/>
    <xf numFmtId="0" fontId="350" fillId="147" borderId="0"/>
    <xf numFmtId="0" fontId="350" fillId="147" borderId="0"/>
    <xf numFmtId="0" fontId="350" fillId="147" borderId="0"/>
    <xf numFmtId="0" fontId="350" fillId="147" borderId="0" applyNumberFormat="0" applyBorder="0" applyAlignment="0" applyProtection="0"/>
    <xf numFmtId="0" fontId="350" fillId="147" borderId="0"/>
    <xf numFmtId="0" fontId="350" fillId="147" borderId="0"/>
    <xf numFmtId="0" fontId="350" fillId="147" borderId="0"/>
    <xf numFmtId="0" fontId="350" fillId="147" borderId="0" applyNumberFormat="0" applyBorder="0" applyAlignment="0" applyProtection="0"/>
    <xf numFmtId="0" fontId="350" fillId="147" borderId="0"/>
    <xf numFmtId="0" fontId="350" fillId="147" borderId="0"/>
    <xf numFmtId="0" fontId="350" fillId="147" borderId="0"/>
    <xf numFmtId="0" fontId="350" fillId="147" borderId="0" applyNumberFormat="0" applyBorder="0" applyAlignment="0" applyProtection="0"/>
    <xf numFmtId="0" fontId="350" fillId="147" borderId="0"/>
    <xf numFmtId="0" fontId="350" fillId="147" borderId="0"/>
    <xf numFmtId="0" fontId="350" fillId="147" borderId="0"/>
    <xf numFmtId="0" fontId="350" fillId="147" borderId="0" applyNumberFormat="0" applyBorder="0" applyAlignment="0" applyProtection="0"/>
    <xf numFmtId="0" fontId="350" fillId="147" borderId="0"/>
    <xf numFmtId="0" fontId="350" fillId="147" borderId="0"/>
    <xf numFmtId="0" fontId="350" fillId="147" borderId="0"/>
    <xf numFmtId="0" fontId="350" fillId="147" borderId="0" applyNumberFormat="0" applyBorder="0" applyAlignment="0" applyProtection="0"/>
    <xf numFmtId="0" fontId="350" fillId="147" borderId="0"/>
    <xf numFmtId="0" fontId="350" fillId="147" borderId="0"/>
    <xf numFmtId="0" fontId="350" fillId="147" borderId="0"/>
    <xf numFmtId="0" fontId="350" fillId="147" borderId="0" applyNumberFormat="0" applyBorder="0" applyAlignment="0" applyProtection="0"/>
    <xf numFmtId="0" fontId="350" fillId="147" borderId="0"/>
    <xf numFmtId="0" fontId="350" fillId="147" borderId="0"/>
    <xf numFmtId="0" fontId="350" fillId="147" borderId="0"/>
    <xf numFmtId="0" fontId="350" fillId="147" borderId="0" applyNumberFormat="0" applyBorder="0" applyAlignment="0" applyProtection="0"/>
    <xf numFmtId="0" fontId="350" fillId="147" borderId="0"/>
    <xf numFmtId="0" fontId="350" fillId="147" borderId="0"/>
    <xf numFmtId="0" fontId="350" fillId="147" borderId="0"/>
    <xf numFmtId="0" fontId="350" fillId="147" borderId="0" applyNumberFormat="0" applyBorder="0" applyAlignment="0" applyProtection="0"/>
    <xf numFmtId="0" fontId="350" fillId="147" borderId="0"/>
    <xf numFmtId="0" fontId="350" fillId="147" borderId="0"/>
    <xf numFmtId="0" fontId="350" fillId="147" borderId="0"/>
    <xf numFmtId="0" fontId="350" fillId="147" borderId="0" applyNumberFormat="0" applyBorder="0" applyAlignment="0" applyProtection="0"/>
    <xf numFmtId="0" fontId="350" fillId="147" borderId="0"/>
    <xf numFmtId="0" fontId="350" fillId="147" borderId="0"/>
    <xf numFmtId="0" fontId="350" fillId="147" borderId="0"/>
    <xf numFmtId="0" fontId="350" fillId="147" borderId="0" applyNumberFormat="0" applyBorder="0" applyAlignment="0" applyProtection="0"/>
    <xf numFmtId="0" fontId="350" fillId="147" borderId="0"/>
    <xf numFmtId="0" fontId="350" fillId="147" borderId="0"/>
    <xf numFmtId="0" fontId="350" fillId="147" borderId="0"/>
    <xf numFmtId="0" fontId="350" fillId="147" borderId="0" applyNumberFormat="0" applyBorder="0" applyAlignment="0" applyProtection="0"/>
    <xf numFmtId="0" fontId="350" fillId="147" borderId="0"/>
    <xf numFmtId="0" fontId="350" fillId="147" borderId="0"/>
    <xf numFmtId="0" fontId="350" fillId="147" borderId="0"/>
    <xf numFmtId="0" fontId="350" fillId="147" borderId="0" applyNumberFormat="0" applyBorder="0" applyAlignment="0" applyProtection="0"/>
    <xf numFmtId="0" fontId="350" fillId="147" borderId="0"/>
    <xf numFmtId="0" fontId="350" fillId="147" borderId="0"/>
    <xf numFmtId="0" fontId="350" fillId="147" borderId="0"/>
    <xf numFmtId="0" fontId="350" fillId="147" borderId="0" applyNumberFormat="0" applyBorder="0" applyAlignment="0" applyProtection="0"/>
    <xf numFmtId="0" fontId="350" fillId="147" borderId="0"/>
    <xf numFmtId="0" fontId="350" fillId="147" borderId="0"/>
    <xf numFmtId="0" fontId="350" fillId="147" borderId="0"/>
    <xf numFmtId="0" fontId="350" fillId="147" borderId="0" applyNumberFormat="0" applyBorder="0" applyAlignment="0" applyProtection="0"/>
    <xf numFmtId="0" fontId="350" fillId="147" borderId="0"/>
    <xf numFmtId="0" fontId="350" fillId="147" borderId="0"/>
    <xf numFmtId="0" fontId="350" fillId="147" borderId="0"/>
    <xf numFmtId="0" fontId="350" fillId="147" borderId="0" applyNumberFormat="0" applyBorder="0" applyAlignment="0" applyProtection="0"/>
    <xf numFmtId="0" fontId="350" fillId="147" borderId="0"/>
    <xf numFmtId="0" fontId="350" fillId="147" borderId="0"/>
    <xf numFmtId="0" fontId="350" fillId="147" borderId="0"/>
    <xf numFmtId="0" fontId="350" fillId="147" borderId="0" applyNumberFormat="0" applyBorder="0" applyAlignment="0" applyProtection="0"/>
    <xf numFmtId="0" fontId="350" fillId="147" borderId="0"/>
    <xf numFmtId="0" fontId="350" fillId="147" borderId="0"/>
    <xf numFmtId="0" fontId="350" fillId="147" borderId="0"/>
    <xf numFmtId="0" fontId="350" fillId="147" borderId="0" applyNumberFormat="0" applyBorder="0" applyAlignment="0" applyProtection="0"/>
    <xf numFmtId="0" fontId="350" fillId="147" borderId="0"/>
    <xf numFmtId="0" fontId="350" fillId="147" borderId="0"/>
    <xf numFmtId="0" fontId="350" fillId="147" borderId="0"/>
    <xf numFmtId="0" fontId="350" fillId="147" borderId="0" applyNumberFormat="0" applyBorder="0" applyAlignment="0" applyProtection="0"/>
    <xf numFmtId="0" fontId="350" fillId="147" borderId="0"/>
    <xf numFmtId="0" fontId="350" fillId="147" borderId="0"/>
    <xf numFmtId="0" fontId="350" fillId="147" borderId="0"/>
    <xf numFmtId="0" fontId="350" fillId="147" borderId="0" applyNumberFormat="0" applyBorder="0" applyAlignment="0" applyProtection="0"/>
    <xf numFmtId="0" fontId="350" fillId="147" borderId="0"/>
    <xf numFmtId="0" fontId="350" fillId="147" borderId="0"/>
    <xf numFmtId="0" fontId="350" fillId="147" borderId="0"/>
    <xf numFmtId="0" fontId="350" fillId="147" borderId="0" applyNumberFormat="0" applyBorder="0" applyAlignment="0" applyProtection="0"/>
    <xf numFmtId="0" fontId="350" fillId="147" borderId="0"/>
    <xf numFmtId="0" fontId="350" fillId="147" borderId="0"/>
    <xf numFmtId="0" fontId="350" fillId="147" borderId="0"/>
    <xf numFmtId="0" fontId="350" fillId="147" borderId="0" applyNumberFormat="0" applyBorder="0" applyAlignment="0" applyProtection="0"/>
    <xf numFmtId="0" fontId="350" fillId="147" borderId="0"/>
    <xf numFmtId="0" fontId="350" fillId="147" borderId="0"/>
    <xf numFmtId="0" fontId="350" fillId="147" borderId="0"/>
    <xf numFmtId="0" fontId="350" fillId="147" borderId="0" applyNumberFormat="0" applyBorder="0" applyAlignment="0" applyProtection="0"/>
    <xf numFmtId="0" fontId="350" fillId="147" borderId="0"/>
    <xf numFmtId="0" fontId="350" fillId="147" borderId="0"/>
    <xf numFmtId="0" fontId="350" fillId="147" borderId="0"/>
    <xf numFmtId="0" fontId="350" fillId="147" borderId="0" applyNumberFormat="0" applyBorder="0" applyAlignment="0" applyProtection="0"/>
    <xf numFmtId="0" fontId="350" fillId="147" borderId="0"/>
    <xf numFmtId="0" fontId="350" fillId="147" borderId="0"/>
    <xf numFmtId="0" fontId="350" fillId="147" borderId="0"/>
    <xf numFmtId="0" fontId="350" fillId="147" borderId="0" applyNumberFormat="0" applyBorder="0" applyAlignment="0" applyProtection="0"/>
    <xf numFmtId="0" fontId="350" fillId="147" borderId="0"/>
    <xf numFmtId="0" fontId="350" fillId="147" borderId="0"/>
    <xf numFmtId="0" fontId="350" fillId="147" borderId="0"/>
    <xf numFmtId="0" fontId="350" fillId="147" borderId="0" applyNumberFormat="0" applyBorder="0" applyAlignment="0" applyProtection="0"/>
    <xf numFmtId="0" fontId="350" fillId="147" borderId="0"/>
    <xf numFmtId="0" fontId="350" fillId="147" borderId="0"/>
    <xf numFmtId="0" fontId="350" fillId="147" borderId="0"/>
    <xf numFmtId="0" fontId="351" fillId="4" borderId="0" applyNumberFormat="0" applyBorder="0" applyAlignment="0" applyProtection="0"/>
    <xf numFmtId="0" fontId="352" fillId="4" borderId="0" applyNumberFormat="0" applyBorder="0" applyAlignment="0" applyProtection="0"/>
    <xf numFmtId="0" fontId="352" fillId="4" borderId="0"/>
    <xf numFmtId="0" fontId="352" fillId="4" borderId="0"/>
    <xf numFmtId="0" fontId="352" fillId="4" borderId="0"/>
    <xf numFmtId="0" fontId="352" fillId="4" borderId="0"/>
    <xf numFmtId="0" fontId="352" fillId="4" borderId="0"/>
    <xf numFmtId="0" fontId="352" fillId="4" borderId="0"/>
    <xf numFmtId="0" fontId="351" fillId="4" borderId="0"/>
    <xf numFmtId="0" fontId="351" fillId="4" borderId="0"/>
    <xf numFmtId="0" fontId="351" fillId="4" borderId="0"/>
    <xf numFmtId="0" fontId="350" fillId="147" borderId="0" applyNumberFormat="0" applyBorder="0" applyAlignment="0" applyProtection="0"/>
    <xf numFmtId="0" fontId="350" fillId="147" borderId="0"/>
    <xf numFmtId="0" fontId="350" fillId="147" borderId="0"/>
    <xf numFmtId="0" fontId="350" fillId="147" borderId="0"/>
    <xf numFmtId="0" fontId="350" fillId="147" borderId="0" applyNumberFormat="0" applyBorder="0" applyAlignment="0" applyProtection="0"/>
    <xf numFmtId="0" fontId="350" fillId="147" borderId="0"/>
    <xf numFmtId="0" fontId="350" fillId="147" borderId="0"/>
    <xf numFmtId="0" fontId="350" fillId="147" borderId="0"/>
    <xf numFmtId="0" fontId="350" fillId="147" borderId="0" applyNumberFormat="0" applyBorder="0" applyAlignment="0" applyProtection="0"/>
    <xf numFmtId="0" fontId="350" fillId="147" borderId="0"/>
    <xf numFmtId="0" fontId="350" fillId="147" borderId="0"/>
    <xf numFmtId="0" fontId="350" fillId="147" borderId="0"/>
    <xf numFmtId="0" fontId="350" fillId="147" borderId="0" applyNumberFormat="0" applyBorder="0" applyAlignment="0" applyProtection="0"/>
    <xf numFmtId="0" fontId="350" fillId="147" borderId="0"/>
    <xf numFmtId="0" fontId="350" fillId="147" borderId="0"/>
    <xf numFmtId="0" fontId="350" fillId="147" borderId="0"/>
    <xf numFmtId="0" fontId="350" fillId="147" borderId="0" applyNumberFormat="0" applyBorder="0" applyAlignment="0" applyProtection="0"/>
    <xf numFmtId="0" fontId="350" fillId="147" borderId="0"/>
    <xf numFmtId="0" fontId="350" fillId="147" borderId="0"/>
    <xf numFmtId="0" fontId="350" fillId="147" borderId="0"/>
    <xf numFmtId="0" fontId="350" fillId="147" borderId="0" applyNumberFormat="0" applyBorder="0" applyAlignment="0" applyProtection="0"/>
    <xf numFmtId="0" fontId="350" fillId="147" borderId="0"/>
    <xf numFmtId="0" fontId="350" fillId="147" borderId="0"/>
    <xf numFmtId="0" fontId="350" fillId="147" borderId="0"/>
    <xf numFmtId="0" fontId="350" fillId="147" borderId="0" applyNumberFormat="0" applyBorder="0" applyAlignment="0" applyProtection="0"/>
    <xf numFmtId="0" fontId="350" fillId="147" borderId="0"/>
    <xf numFmtId="0" fontId="350" fillId="147" borderId="0"/>
    <xf numFmtId="0" fontId="350" fillId="147" borderId="0"/>
    <xf numFmtId="0" fontId="350" fillId="147" borderId="0" applyNumberFormat="0" applyBorder="0" applyAlignment="0" applyProtection="0"/>
    <xf numFmtId="0" fontId="350" fillId="147" borderId="0"/>
    <xf numFmtId="0" fontId="350" fillId="147" borderId="0"/>
    <xf numFmtId="0" fontId="350" fillId="147" borderId="0"/>
    <xf numFmtId="0" fontId="350" fillId="147" borderId="0" applyNumberFormat="0" applyBorder="0" applyAlignment="0" applyProtection="0"/>
    <xf numFmtId="0" fontId="350" fillId="147" borderId="0"/>
    <xf numFmtId="0" fontId="350" fillId="147" borderId="0"/>
    <xf numFmtId="0" fontId="350" fillId="147" borderId="0"/>
    <xf numFmtId="0" fontId="352" fillId="4" borderId="0" applyNumberFormat="0" applyBorder="0" applyAlignment="0" applyProtection="0"/>
    <xf numFmtId="0" fontId="352" fillId="4" borderId="0"/>
    <xf numFmtId="0" fontId="352" fillId="4" borderId="0"/>
    <xf numFmtId="0" fontId="352" fillId="4" borderId="0"/>
    <xf numFmtId="0" fontId="12" fillId="4" borderId="0" applyNumberFormat="0" applyBorder="0" applyAlignment="0" applyProtection="0"/>
    <xf numFmtId="0" fontId="350" fillId="147" borderId="0"/>
    <xf numFmtId="0" fontId="350" fillId="147" borderId="0"/>
    <xf numFmtId="0" fontId="350" fillId="147" borderId="0"/>
    <xf numFmtId="0" fontId="12" fillId="4" borderId="0"/>
    <xf numFmtId="0" fontId="12" fillId="4" borderId="0"/>
    <xf numFmtId="0" fontId="12" fillId="4" borderId="0"/>
    <xf numFmtId="0" fontId="12" fillId="4" borderId="0"/>
    <xf numFmtId="0" fontId="12" fillId="4" borderId="0"/>
    <xf numFmtId="0" fontId="12" fillId="4" borderId="0"/>
    <xf numFmtId="0" fontId="352" fillId="4" borderId="0" applyNumberFormat="0" applyBorder="0" applyAlignment="0" applyProtection="0"/>
    <xf numFmtId="0" fontId="352" fillId="4" borderId="0"/>
    <xf numFmtId="0" fontId="352" fillId="4" borderId="0"/>
    <xf numFmtId="0" fontId="352" fillId="4" borderId="0"/>
    <xf numFmtId="0" fontId="350" fillId="147" borderId="0" applyNumberFormat="0" applyBorder="0" applyAlignment="0" applyProtection="0"/>
    <xf numFmtId="0" fontId="350" fillId="147" borderId="0"/>
    <xf numFmtId="0" fontId="350" fillId="147" borderId="0"/>
    <xf numFmtId="0" fontId="350" fillId="147" borderId="0"/>
    <xf numFmtId="0" fontId="352" fillId="4" borderId="0" applyNumberFormat="0" applyBorder="0" applyAlignment="0" applyProtection="0"/>
    <xf numFmtId="0" fontId="353" fillId="147" borderId="0"/>
    <xf numFmtId="0" fontId="353" fillId="147" borderId="0"/>
    <xf numFmtId="0" fontId="353" fillId="147" borderId="0"/>
    <xf numFmtId="0" fontId="352" fillId="4" borderId="0"/>
    <xf numFmtId="0" fontId="352" fillId="4" borderId="0"/>
    <xf numFmtId="0" fontId="350" fillId="147" borderId="0" applyNumberFormat="0" applyBorder="0" applyAlignment="0" applyProtection="0"/>
    <xf numFmtId="0" fontId="350" fillId="147" borderId="0"/>
    <xf numFmtId="0" fontId="350" fillId="147" borderId="0"/>
    <xf numFmtId="0" fontId="350" fillId="147" borderId="0"/>
    <xf numFmtId="0" fontId="350" fillId="147" borderId="0" applyNumberFormat="0" applyBorder="0" applyAlignment="0" applyProtection="0"/>
    <xf numFmtId="0" fontId="350" fillId="147" borderId="0"/>
    <xf numFmtId="0" fontId="350" fillId="147" borderId="0"/>
    <xf numFmtId="0" fontId="350" fillId="147" borderId="0"/>
    <xf numFmtId="0" fontId="350" fillId="147" borderId="0" applyNumberFormat="0" applyBorder="0" applyAlignment="0" applyProtection="0"/>
    <xf numFmtId="0" fontId="350" fillId="147" borderId="0"/>
    <xf numFmtId="0" fontId="350" fillId="147" borderId="0"/>
    <xf numFmtId="0" fontId="350" fillId="147" borderId="0"/>
    <xf numFmtId="0" fontId="350" fillId="147" borderId="0" applyNumberFormat="0" applyBorder="0" applyAlignment="0" applyProtection="0"/>
    <xf numFmtId="0" fontId="350" fillId="147" borderId="0"/>
    <xf numFmtId="0" fontId="350" fillId="147" borderId="0"/>
    <xf numFmtId="0" fontId="350" fillId="147" borderId="0"/>
    <xf numFmtId="172" fontId="354" fillId="147" borderId="0" applyNumberFormat="0" applyBorder="0" applyAlignment="0" applyProtection="0"/>
    <xf numFmtId="191"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0" fontId="12" fillId="4" borderId="0" applyNumberFormat="0" applyBorder="0" applyAlignment="0" applyProtection="0"/>
    <xf numFmtId="172" fontId="100" fillId="0" borderId="0"/>
    <xf numFmtId="172" fontId="100" fillId="0" borderId="0"/>
    <xf numFmtId="172" fontId="100" fillId="0" borderId="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00" fillId="0" borderId="0"/>
    <xf numFmtId="191" fontId="354" fillId="38"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00" fillId="0" borderId="0"/>
    <xf numFmtId="172" fontId="100" fillId="0" borderId="0"/>
    <xf numFmtId="172" fontId="100" fillId="0" borderId="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00" fillId="0" borderId="0"/>
    <xf numFmtId="172" fontId="329" fillId="118"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355" fillId="118" borderId="0" applyNumberFormat="0" applyBorder="0" applyAlignment="0" applyProtection="0"/>
    <xf numFmtId="172" fontId="355" fillId="118"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355" fillId="118" borderId="0" applyNumberFormat="0" applyBorder="0" applyAlignment="0" applyProtection="0"/>
    <xf numFmtId="172" fontId="355" fillId="118" borderId="0" applyNumberFormat="0" applyBorder="0" applyAlignment="0" applyProtection="0"/>
    <xf numFmtId="172" fontId="100" fillId="0" borderId="0"/>
    <xf numFmtId="172" fontId="355" fillId="118" borderId="0" applyNumberFormat="0" applyBorder="0" applyAlignment="0" applyProtection="0"/>
    <xf numFmtId="172" fontId="355" fillId="118" borderId="0" applyNumberFormat="0" applyBorder="0" applyAlignment="0" applyProtection="0"/>
    <xf numFmtId="172" fontId="355" fillId="118" borderId="0" applyNumberFormat="0" applyBorder="0" applyAlignment="0" applyProtection="0"/>
    <xf numFmtId="172" fontId="355" fillId="118" borderId="0" applyNumberFormat="0" applyBorder="0" applyAlignment="0" applyProtection="0"/>
    <xf numFmtId="172" fontId="355" fillId="118"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00" fillId="0" borderId="0"/>
    <xf numFmtId="172" fontId="329" fillId="118"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00" fillId="0" borderId="0"/>
    <xf numFmtId="172" fontId="100" fillId="0" borderId="0"/>
    <xf numFmtId="172" fontId="100" fillId="0" borderId="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00" fillId="0" borderId="0"/>
    <xf numFmtId="172" fontId="329" fillId="118" borderId="0" applyNumberFormat="0" applyBorder="0" applyAlignment="0" applyProtection="0"/>
    <xf numFmtId="172" fontId="12" fillId="4" borderId="0" applyNumberFormat="0" applyBorder="0" applyAlignment="0" applyProtection="0"/>
    <xf numFmtId="172" fontId="100" fillId="0" borderId="0"/>
    <xf numFmtId="172" fontId="100" fillId="0" borderId="0"/>
    <xf numFmtId="172" fontId="100" fillId="0" borderId="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00" fillId="0" borderId="0"/>
    <xf numFmtId="172" fontId="329" fillId="118" borderId="0" applyNumberFormat="0" applyBorder="0" applyAlignment="0" applyProtection="0"/>
    <xf numFmtId="172" fontId="12" fillId="4" borderId="0" applyNumberFormat="0" applyBorder="0" applyAlignment="0" applyProtection="0"/>
    <xf numFmtId="172" fontId="100" fillId="0" borderId="0"/>
    <xf numFmtId="172" fontId="100" fillId="0" borderId="0"/>
    <xf numFmtId="172" fontId="100" fillId="0" borderId="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00" fillId="0" borderId="0"/>
    <xf numFmtId="172" fontId="329" fillId="118" borderId="0" applyNumberFormat="0" applyBorder="0" applyAlignment="0" applyProtection="0"/>
    <xf numFmtId="172" fontId="12" fillId="4" borderId="0" applyNumberFormat="0" applyBorder="0" applyAlignment="0" applyProtection="0"/>
    <xf numFmtId="172" fontId="100" fillId="0" borderId="0"/>
    <xf numFmtId="172" fontId="100" fillId="0" borderId="0"/>
    <xf numFmtId="172" fontId="100" fillId="0" borderId="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00" fillId="0" borderId="0"/>
    <xf numFmtId="172" fontId="329" fillId="118" borderId="0" applyNumberFormat="0" applyBorder="0" applyAlignment="0" applyProtection="0"/>
    <xf numFmtId="172" fontId="12" fillId="4" borderId="0" applyNumberFormat="0" applyBorder="0" applyAlignment="0" applyProtection="0"/>
    <xf numFmtId="172" fontId="100" fillId="0" borderId="0"/>
    <xf numFmtId="172" fontId="100" fillId="0" borderId="0"/>
    <xf numFmtId="172" fontId="100" fillId="0" borderId="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00" fillId="0" borderId="0"/>
    <xf numFmtId="172" fontId="329" fillId="118" borderId="0" applyNumberFormat="0" applyBorder="0" applyAlignment="0" applyProtection="0"/>
    <xf numFmtId="172" fontId="12" fillId="4" borderId="0" applyNumberFormat="0" applyBorder="0" applyAlignment="0" applyProtection="0"/>
    <xf numFmtId="172" fontId="100" fillId="0" borderId="0"/>
    <xf numFmtId="172" fontId="100" fillId="0" borderId="0"/>
    <xf numFmtId="172" fontId="100" fillId="0" borderId="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00" fillId="0" borderId="0"/>
    <xf numFmtId="172" fontId="329" fillId="118" borderId="0" applyNumberFormat="0" applyBorder="0" applyAlignment="0" applyProtection="0"/>
    <xf numFmtId="172" fontId="12" fillId="4" borderId="0" applyNumberFormat="0" applyBorder="0" applyAlignment="0" applyProtection="0"/>
    <xf numFmtId="172" fontId="100" fillId="0" borderId="0"/>
    <xf numFmtId="172" fontId="100" fillId="0" borderId="0"/>
    <xf numFmtId="172" fontId="100" fillId="0" borderId="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00" fillId="0" borderId="0"/>
    <xf numFmtId="172" fontId="12" fillId="4" borderId="0" applyNumberFormat="0" applyBorder="0" applyAlignment="0" applyProtection="0"/>
    <xf numFmtId="172" fontId="329" fillId="118" borderId="0" applyNumberFormat="0" applyBorder="0" applyAlignment="0" applyProtection="0"/>
    <xf numFmtId="172" fontId="355" fillId="118"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354" fillId="38" borderId="0" applyNumberFormat="0" applyBorder="0" applyAlignment="0" applyProtection="0"/>
    <xf numFmtId="0" fontId="354" fillId="38" borderId="0" applyNumberFormat="0" applyBorder="0" applyAlignment="0" applyProtection="0"/>
    <xf numFmtId="172" fontId="355" fillId="118" borderId="0" applyNumberFormat="0" applyBorder="0" applyAlignment="0" applyProtection="0"/>
    <xf numFmtId="172" fontId="329" fillId="118" borderId="0" applyNumberFormat="0" applyBorder="0" applyAlignment="0" applyProtection="0"/>
    <xf numFmtId="172" fontId="355" fillId="118" borderId="0" applyNumberFormat="0" applyBorder="0" applyAlignment="0" applyProtection="0"/>
    <xf numFmtId="172" fontId="355" fillId="118" borderId="0" applyNumberFormat="0" applyBorder="0" applyAlignment="0" applyProtection="0"/>
    <xf numFmtId="172" fontId="329" fillId="118" borderId="0" applyNumberFormat="0" applyBorder="0" applyAlignment="0" applyProtection="0"/>
    <xf numFmtId="172" fontId="12" fillId="4" borderId="0" applyNumberFormat="0" applyBorder="0" applyAlignment="0" applyProtection="0"/>
    <xf numFmtId="172" fontId="355" fillId="118" borderId="0" applyNumberFormat="0" applyBorder="0" applyAlignment="0" applyProtection="0"/>
    <xf numFmtId="172" fontId="355" fillId="118" borderId="0" applyNumberFormat="0" applyBorder="0" applyAlignment="0" applyProtection="0"/>
    <xf numFmtId="172" fontId="12" fillId="4" borderId="0" applyNumberFormat="0" applyBorder="0" applyAlignment="0" applyProtection="0"/>
    <xf numFmtId="172" fontId="355" fillId="118" borderId="0" applyNumberFormat="0" applyBorder="0" applyAlignment="0" applyProtection="0"/>
    <xf numFmtId="172" fontId="12" fillId="4" borderId="0" applyNumberFormat="0" applyBorder="0" applyAlignment="0" applyProtection="0"/>
    <xf numFmtId="172" fontId="355" fillId="118"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355" fillId="118"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355" fillId="118" borderId="0" applyNumberFormat="0" applyBorder="0" applyAlignment="0" applyProtection="0"/>
    <xf numFmtId="172" fontId="329" fillId="118" borderId="0" applyNumberFormat="0" applyBorder="0" applyAlignment="0" applyProtection="0"/>
    <xf numFmtId="172" fontId="355" fillId="118" borderId="0" applyNumberFormat="0" applyBorder="0" applyAlignment="0" applyProtection="0"/>
    <xf numFmtId="172" fontId="355" fillId="118" borderId="0" applyNumberFormat="0" applyBorder="0" applyAlignment="0" applyProtection="0"/>
    <xf numFmtId="172" fontId="355" fillId="118" borderId="0" applyNumberFormat="0" applyBorder="0" applyAlignment="0" applyProtection="0"/>
    <xf numFmtId="172" fontId="355" fillId="118" borderId="0" applyNumberFormat="0" applyBorder="0" applyAlignment="0" applyProtection="0"/>
    <xf numFmtId="172" fontId="355" fillId="118" borderId="0" applyNumberFormat="0" applyBorder="0" applyAlignment="0" applyProtection="0"/>
    <xf numFmtId="172" fontId="355" fillId="118" borderId="0" applyNumberFormat="0" applyBorder="0" applyAlignment="0" applyProtection="0"/>
    <xf numFmtId="172" fontId="12" fillId="4" borderId="0" applyNumberFormat="0" applyBorder="0" applyAlignment="0" applyProtection="0"/>
    <xf numFmtId="172" fontId="355" fillId="118"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350" fillId="38" borderId="0" applyNumberFormat="0" applyBorder="0" applyAlignment="0" applyProtection="0"/>
    <xf numFmtId="180" fontId="350" fillId="38" borderId="0" applyNumberFormat="0" applyBorder="0" applyAlignment="0" applyProtection="0"/>
    <xf numFmtId="180" fontId="350" fillId="38"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00" fillId="0" borderId="0"/>
    <xf numFmtId="172" fontId="354" fillId="38" borderId="0" applyNumberFormat="0" applyBorder="0" applyAlignment="0" applyProtection="0"/>
    <xf numFmtId="172" fontId="355" fillId="118" borderId="0" applyNumberFormat="0" applyBorder="0" applyAlignment="0" applyProtection="0"/>
    <xf numFmtId="172" fontId="355" fillId="118"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355" fillId="118" borderId="0" applyNumberFormat="0" applyBorder="0" applyAlignment="0" applyProtection="0"/>
    <xf numFmtId="172" fontId="355" fillId="118" borderId="0" applyNumberFormat="0" applyBorder="0" applyAlignment="0" applyProtection="0"/>
    <xf numFmtId="172" fontId="355" fillId="118" borderId="0" applyNumberFormat="0" applyBorder="0" applyAlignment="0" applyProtection="0"/>
    <xf numFmtId="172" fontId="355" fillId="118" borderId="0" applyNumberFormat="0" applyBorder="0" applyAlignment="0" applyProtection="0"/>
    <xf numFmtId="172" fontId="355" fillId="118" borderId="0" applyNumberFormat="0" applyBorder="0" applyAlignment="0" applyProtection="0"/>
    <xf numFmtId="172" fontId="355" fillId="118" borderId="0" applyNumberFormat="0" applyBorder="0" applyAlignment="0" applyProtection="0"/>
    <xf numFmtId="172" fontId="355" fillId="118" borderId="0" applyNumberFormat="0" applyBorder="0" applyAlignment="0" applyProtection="0"/>
    <xf numFmtId="172" fontId="355" fillId="118" borderId="0" applyNumberFormat="0" applyBorder="0" applyAlignment="0" applyProtection="0"/>
    <xf numFmtId="172" fontId="355" fillId="118"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355" fillId="118" borderId="0" applyNumberFormat="0" applyBorder="0" applyAlignment="0" applyProtection="0"/>
    <xf numFmtId="172" fontId="355" fillId="118" borderId="0" applyNumberFormat="0" applyBorder="0" applyAlignment="0" applyProtection="0"/>
    <xf numFmtId="172" fontId="100" fillId="0" borderId="0"/>
    <xf numFmtId="172" fontId="356" fillId="117" borderId="0" applyNumberFormat="0" applyBorder="0" applyAlignment="0" applyProtection="0"/>
    <xf numFmtId="172" fontId="354" fillId="38" borderId="0" applyNumberFormat="0" applyBorder="0" applyAlignment="0" applyProtection="0"/>
    <xf numFmtId="180" fontId="354" fillId="38" borderId="0" applyNumberFormat="0" applyBorder="0" applyAlignment="0" applyProtection="0"/>
    <xf numFmtId="180" fontId="354" fillId="38" borderId="0" applyNumberFormat="0" applyBorder="0" applyAlignment="0" applyProtection="0"/>
    <xf numFmtId="172" fontId="355" fillId="118" borderId="0" applyNumberFormat="0" applyBorder="0" applyAlignment="0" applyProtection="0"/>
    <xf numFmtId="0" fontId="354" fillId="38" borderId="0" applyNumberFormat="0" applyBorder="0" applyAlignment="0" applyProtection="0"/>
    <xf numFmtId="180" fontId="354" fillId="38" borderId="0" applyNumberFormat="0" applyBorder="0" applyAlignment="0" applyProtection="0"/>
    <xf numFmtId="180" fontId="354" fillId="38" borderId="0" applyNumberFormat="0" applyBorder="0" applyAlignment="0" applyProtection="0"/>
    <xf numFmtId="172" fontId="355" fillId="118" borderId="0" applyNumberFormat="0" applyBorder="0" applyAlignment="0" applyProtection="0"/>
    <xf numFmtId="172" fontId="355" fillId="118" borderId="0" applyNumberFormat="0" applyBorder="0" applyAlignment="0" applyProtection="0"/>
    <xf numFmtId="172" fontId="355" fillId="118" borderId="0" applyNumberFormat="0" applyBorder="0" applyAlignment="0" applyProtection="0"/>
    <xf numFmtId="172" fontId="355" fillId="118" borderId="0" applyNumberFormat="0" applyBorder="0" applyAlignment="0" applyProtection="0"/>
    <xf numFmtId="172" fontId="329" fillId="118"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29" fillId="118"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29" fillId="118"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29" fillId="118"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29" fillId="118"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29" fillId="118"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29" fillId="118"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29" fillId="118"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29" fillId="118"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29" fillId="118"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354" fillId="38"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0" fontId="354" fillId="38" borderId="0" applyNumberFormat="0" applyBorder="0" applyAlignment="0" applyProtection="0"/>
    <xf numFmtId="172" fontId="100" fillId="0" borderId="0"/>
    <xf numFmtId="172" fontId="354" fillId="38"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00" fillId="0" borderId="0"/>
    <xf numFmtId="172" fontId="329" fillId="118"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29" fillId="118"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29" fillId="118"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29" fillId="118"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55" fillId="118"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55" fillId="118"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55" fillId="118"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29" fillId="118" borderId="0" applyNumberFormat="0" applyBorder="0" applyAlignment="0" applyProtection="0"/>
    <xf numFmtId="172" fontId="329" fillId="118"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29" fillId="118" borderId="0" applyNumberFormat="0" applyBorder="0" applyAlignment="0" applyProtection="0"/>
    <xf numFmtId="172" fontId="329" fillId="118"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29" fillId="118" borderId="0" applyNumberFormat="0" applyBorder="0" applyAlignment="0" applyProtection="0"/>
    <xf numFmtId="172" fontId="329" fillId="118"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354" fillId="38"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0" fontId="354" fillId="38" borderId="0" applyNumberFormat="0" applyBorder="0" applyAlignment="0" applyProtection="0"/>
    <xf numFmtId="172" fontId="100" fillId="0" borderId="0"/>
    <xf numFmtId="172" fontId="100" fillId="0" borderId="0"/>
    <xf numFmtId="172" fontId="100" fillId="0" borderId="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00" fillId="0" borderId="0"/>
    <xf numFmtId="172" fontId="329" fillId="118" borderId="0" applyNumberFormat="0" applyBorder="0" applyAlignment="0" applyProtection="0"/>
    <xf numFmtId="172" fontId="329" fillId="118"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55" fillId="118"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55" fillId="118"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354" fillId="38"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0" fontId="354" fillId="38" borderId="0" applyNumberFormat="0" applyBorder="0" applyAlignment="0" applyProtection="0"/>
    <xf numFmtId="172" fontId="100" fillId="0" borderId="0"/>
    <xf numFmtId="172" fontId="100" fillId="0" borderId="0"/>
    <xf numFmtId="172" fontId="100" fillId="0" borderId="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354" fillId="38"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0" fontId="354" fillId="38" borderId="0" applyNumberFormat="0" applyBorder="0" applyAlignment="0" applyProtection="0"/>
    <xf numFmtId="172" fontId="100" fillId="0" borderId="0"/>
    <xf numFmtId="172" fontId="100" fillId="0" borderId="0"/>
    <xf numFmtId="172" fontId="100" fillId="0" borderId="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354" fillId="38"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0" fontId="354" fillId="38" borderId="0" applyNumberFormat="0" applyBorder="0" applyAlignment="0" applyProtection="0"/>
    <xf numFmtId="172" fontId="100" fillId="0" borderId="0"/>
    <xf numFmtId="172" fontId="100" fillId="0" borderId="0"/>
    <xf numFmtId="172" fontId="100" fillId="0" borderId="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354" fillId="38"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0" fontId="354" fillId="38" borderId="0" applyNumberFormat="0" applyBorder="0" applyAlignment="0" applyProtection="0"/>
    <xf numFmtId="172" fontId="100" fillId="0" borderId="0"/>
    <xf numFmtId="172" fontId="100" fillId="0" borderId="0"/>
    <xf numFmtId="172" fontId="100" fillId="0" borderId="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354" fillId="38"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0" fontId="354" fillId="38" borderId="0" applyNumberFormat="0" applyBorder="0" applyAlignment="0" applyProtection="0"/>
    <xf numFmtId="172" fontId="100" fillId="0" borderId="0"/>
    <xf numFmtId="172" fontId="100" fillId="0" borderId="0"/>
    <xf numFmtId="172" fontId="100" fillId="0" borderId="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00" fillId="0" borderId="0"/>
    <xf numFmtId="172" fontId="356" fillId="117" borderId="0" applyNumberFormat="0" applyBorder="0" applyAlignment="0" applyProtection="0"/>
    <xf numFmtId="172" fontId="357" fillId="38" borderId="0" applyNumberFormat="0" applyBorder="0" applyAlignment="0" applyProtection="0"/>
    <xf numFmtId="172" fontId="357" fillId="38" borderId="0" applyNumberFormat="0" applyBorder="0" applyAlignment="0" applyProtection="0"/>
    <xf numFmtId="172" fontId="357" fillId="38" borderId="0" applyNumberFormat="0" applyBorder="0" applyAlignment="0" applyProtection="0"/>
    <xf numFmtId="172" fontId="357" fillId="38" borderId="0" applyNumberFormat="0" applyBorder="0" applyAlignment="0" applyProtection="0"/>
    <xf numFmtId="0" fontId="358" fillId="38" borderId="0" applyNumberFormat="0" applyBorder="0" applyAlignment="0" applyProtection="0"/>
    <xf numFmtId="0" fontId="359" fillId="158" borderId="0" applyNumberFormat="0" applyBorder="0" applyProtection="0"/>
    <xf numFmtId="172" fontId="354" fillId="38" borderId="0" applyNumberFormat="0" applyBorder="0" applyAlignment="0" applyProtection="0"/>
    <xf numFmtId="172" fontId="360" fillId="122" borderId="46" applyNumberFormat="0" applyFont="0" applyFill="0" applyAlignment="0" applyProtection="0">
      <alignment horizontal="center"/>
    </xf>
    <xf numFmtId="172" fontId="361" fillId="0" borderId="0">
      <alignment horizontal="left"/>
    </xf>
    <xf numFmtId="37" fontId="362" fillId="0" borderId="0"/>
    <xf numFmtId="172" fontId="100" fillId="0" borderId="0"/>
    <xf numFmtId="0" fontId="43" fillId="0" borderId="0"/>
    <xf numFmtId="172" fontId="43" fillId="0" borderId="0"/>
    <xf numFmtId="180" fontId="43" fillId="0" borderId="0"/>
    <xf numFmtId="180" fontId="43" fillId="0" borderId="0"/>
    <xf numFmtId="309" fontId="363" fillId="0" borderId="30">
      <alignment horizontal="center"/>
      <protection locked="0"/>
    </xf>
    <xf numFmtId="310" fontId="26" fillId="0" borderId="0"/>
    <xf numFmtId="172" fontId="100" fillId="0" borderId="0"/>
    <xf numFmtId="0" fontId="45" fillId="0" borderId="0"/>
    <xf numFmtId="0" fontId="45" fillId="0" borderId="0"/>
    <xf numFmtId="172" fontId="45" fillId="0" borderId="0"/>
    <xf numFmtId="172" fontId="45" fillId="0" borderId="0"/>
    <xf numFmtId="172" fontId="45" fillId="0" borderId="0"/>
    <xf numFmtId="172" fontId="43" fillId="0" borderId="0"/>
    <xf numFmtId="172" fontId="45" fillId="0" borderId="0"/>
    <xf numFmtId="172" fontId="45" fillId="0" borderId="0"/>
    <xf numFmtId="172" fontId="45" fillId="0" borderId="0"/>
    <xf numFmtId="0" fontId="45" fillId="0" borderId="0"/>
    <xf numFmtId="0" fontId="56" fillId="0" borderId="0"/>
    <xf numFmtId="179" fontId="26" fillId="0" borderId="0"/>
    <xf numFmtId="0" fontId="56" fillId="0" borderId="0"/>
    <xf numFmtId="0" fontId="56" fillId="0" borderId="0"/>
    <xf numFmtId="191" fontId="56" fillId="0" borderId="0"/>
    <xf numFmtId="191" fontId="56" fillId="0" borderId="0"/>
    <xf numFmtId="180" fontId="56" fillId="0" borderId="0"/>
    <xf numFmtId="180" fontId="56" fillId="0" borderId="0"/>
    <xf numFmtId="0" fontId="56" fillId="0" borderId="0"/>
    <xf numFmtId="180" fontId="56" fillId="0" borderId="0"/>
    <xf numFmtId="180" fontId="56" fillId="0" borderId="0"/>
    <xf numFmtId="172" fontId="56" fillId="0" borderId="0"/>
    <xf numFmtId="172" fontId="56" fillId="0" borderId="0"/>
    <xf numFmtId="180" fontId="56" fillId="0" borderId="0"/>
    <xf numFmtId="180" fontId="56" fillId="0" borderId="0"/>
    <xf numFmtId="191" fontId="56" fillId="0" borderId="0"/>
    <xf numFmtId="191" fontId="56" fillId="0" borderId="0"/>
    <xf numFmtId="180" fontId="56" fillId="0" borderId="0"/>
    <xf numFmtId="180" fontId="56" fillId="0" borderId="0"/>
    <xf numFmtId="191" fontId="56" fillId="0" borderId="0"/>
    <xf numFmtId="191" fontId="56" fillId="0" borderId="0"/>
    <xf numFmtId="0" fontId="56" fillId="0" borderId="0"/>
    <xf numFmtId="180" fontId="56" fillId="0" borderId="0"/>
    <xf numFmtId="180" fontId="56" fillId="0" borderId="0"/>
    <xf numFmtId="0" fontId="364" fillId="0" borderId="0"/>
    <xf numFmtId="0" fontId="137" fillId="0" borderId="0"/>
    <xf numFmtId="234" fontId="365" fillId="0" borderId="0"/>
    <xf numFmtId="191" fontId="137" fillId="0" borderId="0"/>
    <xf numFmtId="0" fontId="137" fillId="0" borderId="0"/>
    <xf numFmtId="234" fontId="365" fillId="0" borderId="0"/>
    <xf numFmtId="0" fontId="113" fillId="0" borderId="0"/>
    <xf numFmtId="172" fontId="100" fillId="0" borderId="0"/>
    <xf numFmtId="191" fontId="137" fillId="0" borderId="0"/>
    <xf numFmtId="191" fontId="137" fillId="0" borderId="0"/>
    <xf numFmtId="0" fontId="51" fillId="0" borderId="0"/>
    <xf numFmtId="191" fontId="137" fillId="0" borderId="0"/>
    <xf numFmtId="191" fontId="137" fillId="0" borderId="0"/>
    <xf numFmtId="191" fontId="137" fillId="0" borderId="0"/>
    <xf numFmtId="191" fontId="137" fillId="0" borderId="0"/>
    <xf numFmtId="0" fontId="364" fillId="0" borderId="0"/>
    <xf numFmtId="0" fontId="137" fillId="0" borderId="0"/>
    <xf numFmtId="172" fontId="100" fillId="0" borderId="0"/>
    <xf numFmtId="172" fontId="55" fillId="0" borderId="0"/>
    <xf numFmtId="0" fontId="113" fillId="0" borderId="0"/>
    <xf numFmtId="172" fontId="137" fillId="0" borderId="0"/>
    <xf numFmtId="172" fontId="55" fillId="0" borderId="0"/>
    <xf numFmtId="0" fontId="113" fillId="0" borderId="0"/>
    <xf numFmtId="0" fontId="113" fillId="0" borderId="0"/>
    <xf numFmtId="172" fontId="55" fillId="0" borderId="0"/>
    <xf numFmtId="172" fontId="55" fillId="0" borderId="0"/>
    <xf numFmtId="172" fontId="55" fillId="0" borderId="0"/>
    <xf numFmtId="0" fontId="55" fillId="0" borderId="0"/>
    <xf numFmtId="0" fontId="55" fillId="0" borderId="0"/>
    <xf numFmtId="172" fontId="55" fillId="0" borderId="0"/>
    <xf numFmtId="172" fontId="55" fillId="0" borderId="0"/>
    <xf numFmtId="172" fontId="55" fillId="0" borderId="0"/>
    <xf numFmtId="179" fontId="196" fillId="0" borderId="0"/>
    <xf numFmtId="0" fontId="196" fillId="0" borderId="0"/>
    <xf numFmtId="179" fontId="196" fillId="0" borderId="0"/>
    <xf numFmtId="0" fontId="196" fillId="0" borderId="0"/>
    <xf numFmtId="179" fontId="196" fillId="0" borderId="0"/>
    <xf numFmtId="0" fontId="196" fillId="0" borderId="0"/>
    <xf numFmtId="179" fontId="196" fillId="0" borderId="0"/>
    <xf numFmtId="0" fontId="196" fillId="0" borderId="0"/>
    <xf numFmtId="172" fontId="100" fillId="0" borderId="0"/>
    <xf numFmtId="172" fontId="100" fillId="0" borderId="0"/>
    <xf numFmtId="0" fontId="200" fillId="0" borderId="0"/>
    <xf numFmtId="172" fontId="100" fillId="0" borderId="0"/>
    <xf numFmtId="172" fontId="100" fillId="0" borderId="0"/>
    <xf numFmtId="172" fontId="100" fillId="0" borderId="0"/>
    <xf numFmtId="172" fontId="26" fillId="0" borderId="0"/>
    <xf numFmtId="0" fontId="200" fillId="0" borderId="0"/>
    <xf numFmtId="0" fontId="200" fillId="0" borderId="0"/>
    <xf numFmtId="0" fontId="200" fillId="0" borderId="0"/>
    <xf numFmtId="0" fontId="26" fillId="0" borderId="0"/>
    <xf numFmtId="172" fontId="5" fillId="0" borderId="0"/>
    <xf numFmtId="172" fontId="5" fillId="0" borderId="0"/>
    <xf numFmtId="0" fontId="26" fillId="0" borderId="0"/>
    <xf numFmtId="172" fontId="51" fillId="0" borderId="0"/>
    <xf numFmtId="172" fontId="5" fillId="0" borderId="0"/>
    <xf numFmtId="172" fontId="5" fillId="0" borderId="0"/>
    <xf numFmtId="172" fontId="5" fillId="0" borderId="0"/>
    <xf numFmtId="172" fontId="26" fillId="0" borderId="0"/>
    <xf numFmtId="0" fontId="26" fillId="0" borderId="0"/>
    <xf numFmtId="0" fontId="26" fillId="0" borderId="0"/>
    <xf numFmtId="172" fontId="100" fillId="0" borderId="0"/>
    <xf numFmtId="172" fontId="100" fillId="0" borderId="0"/>
    <xf numFmtId="180" fontId="51" fillId="0" borderId="0"/>
    <xf numFmtId="172" fontId="26" fillId="0" borderId="0"/>
    <xf numFmtId="172" fontId="26" fillId="0" borderId="0"/>
    <xf numFmtId="180" fontId="51" fillId="0" borderId="0"/>
    <xf numFmtId="180" fontId="51" fillId="0" borderId="0"/>
    <xf numFmtId="172" fontId="100" fillId="0" borderId="0"/>
    <xf numFmtId="172" fontId="100" fillId="0" borderId="0"/>
    <xf numFmtId="180" fontId="51" fillId="0" borderId="0"/>
    <xf numFmtId="172" fontId="5" fillId="0" borderId="0"/>
    <xf numFmtId="0" fontId="200" fillId="0" borderId="0"/>
    <xf numFmtId="0" fontId="200" fillId="0" borderId="0"/>
    <xf numFmtId="172" fontId="100" fillId="0" borderId="0"/>
    <xf numFmtId="172" fontId="100" fillId="0" borderId="0"/>
    <xf numFmtId="180" fontId="344" fillId="0" borderId="0"/>
    <xf numFmtId="0" fontId="200" fillId="0" borderId="0"/>
    <xf numFmtId="172" fontId="5" fillId="0" borderId="0"/>
    <xf numFmtId="172" fontId="5" fillId="0" borderId="0"/>
    <xf numFmtId="180" fontId="344" fillId="0" borderId="0"/>
    <xf numFmtId="0" fontId="200" fillId="0" borderId="0"/>
    <xf numFmtId="0" fontId="200" fillId="0" borderId="0"/>
    <xf numFmtId="180" fontId="344" fillId="0" borderId="0"/>
    <xf numFmtId="0" fontId="200" fillId="0" borderId="0"/>
    <xf numFmtId="0" fontId="200" fillId="0" borderId="0"/>
    <xf numFmtId="172" fontId="5" fillId="0" borderId="0"/>
    <xf numFmtId="172" fontId="5" fillId="0" borderId="0"/>
    <xf numFmtId="172" fontId="5" fillId="0" borderId="0"/>
    <xf numFmtId="172" fontId="100" fillId="0" borderId="0"/>
    <xf numFmtId="172" fontId="5" fillId="0" borderId="0"/>
    <xf numFmtId="172" fontId="5" fillId="0" borderId="0"/>
    <xf numFmtId="172" fontId="5" fillId="0" borderId="0"/>
    <xf numFmtId="0" fontId="200" fillId="0" borderId="0"/>
    <xf numFmtId="172" fontId="5" fillId="0" borderId="0"/>
    <xf numFmtId="172" fontId="5" fillId="0" borderId="0"/>
    <xf numFmtId="172" fontId="5" fillId="0" borderId="0"/>
    <xf numFmtId="172" fontId="5" fillId="0" borderId="0"/>
    <xf numFmtId="172" fontId="5" fillId="0" borderId="0"/>
    <xf numFmtId="172" fontId="5" fillId="0" borderId="0"/>
    <xf numFmtId="0" fontId="200" fillId="0" borderId="0"/>
    <xf numFmtId="172" fontId="5" fillId="0" borderId="0"/>
    <xf numFmtId="172" fontId="5" fillId="0" borderId="0"/>
    <xf numFmtId="0" fontId="200" fillId="0" borderId="0"/>
    <xf numFmtId="172" fontId="5" fillId="0" borderId="0"/>
    <xf numFmtId="172" fontId="5" fillId="0" borderId="0"/>
    <xf numFmtId="0" fontId="200" fillId="0" borderId="0"/>
    <xf numFmtId="0" fontId="200" fillId="0" borderId="0"/>
    <xf numFmtId="172" fontId="5" fillId="0" borderId="0"/>
    <xf numFmtId="172" fontId="5" fillId="0" borderId="0"/>
    <xf numFmtId="0" fontId="200" fillId="0" borderId="0"/>
    <xf numFmtId="0" fontId="200" fillId="0" borderId="0"/>
    <xf numFmtId="0" fontId="200" fillId="0" borderId="0"/>
    <xf numFmtId="172" fontId="5" fillId="0" borderId="0"/>
    <xf numFmtId="0" fontId="200" fillId="0" borderId="0"/>
    <xf numFmtId="0" fontId="200" fillId="0" borderId="0"/>
    <xf numFmtId="172" fontId="5" fillId="0" borderId="0"/>
    <xf numFmtId="172" fontId="5" fillId="0" borderId="0"/>
    <xf numFmtId="0" fontId="200" fillId="0" borderId="0"/>
    <xf numFmtId="0" fontId="200" fillId="0" borderId="0"/>
    <xf numFmtId="0" fontId="200" fillId="0" borderId="0"/>
    <xf numFmtId="172" fontId="5" fillId="0" borderId="0"/>
    <xf numFmtId="0" fontId="200" fillId="0" borderId="0"/>
    <xf numFmtId="0" fontId="200" fillId="0" borderId="0"/>
    <xf numFmtId="172" fontId="5" fillId="0" borderId="0"/>
    <xf numFmtId="172" fontId="5" fillId="0" borderId="0"/>
    <xf numFmtId="0" fontId="200" fillId="0" borderId="0"/>
    <xf numFmtId="0" fontId="200" fillId="0" borderId="0"/>
    <xf numFmtId="0" fontId="200" fillId="0" borderId="0"/>
    <xf numFmtId="172" fontId="5" fillId="0" borderId="0"/>
    <xf numFmtId="0" fontId="200" fillId="0" borderId="0"/>
    <xf numFmtId="172" fontId="5" fillId="0" borderId="0"/>
    <xf numFmtId="172" fontId="5" fillId="0" borderId="0"/>
    <xf numFmtId="172" fontId="5" fillId="0" borderId="0"/>
    <xf numFmtId="172" fontId="100" fillId="0" borderId="0"/>
    <xf numFmtId="172" fontId="5" fillId="0" borderId="0"/>
    <xf numFmtId="172" fontId="5" fillId="0" borderId="0"/>
    <xf numFmtId="172" fontId="5" fillId="0" borderId="0"/>
    <xf numFmtId="0" fontId="200" fillId="0" borderId="0"/>
    <xf numFmtId="172" fontId="100" fillId="0" borderId="0"/>
    <xf numFmtId="172" fontId="5" fillId="0" borderId="0"/>
    <xf numFmtId="172" fontId="5" fillId="0" borderId="0"/>
    <xf numFmtId="172" fontId="100" fillId="0" borderId="0"/>
    <xf numFmtId="0" fontId="51" fillId="0" borderId="0" applyBorder="0"/>
    <xf numFmtId="172" fontId="51" fillId="0" borderId="0"/>
    <xf numFmtId="180" fontId="5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51" fillId="0" borderId="0" applyBorder="0"/>
    <xf numFmtId="172" fontId="51" fillId="0" borderId="0"/>
    <xf numFmtId="180" fontId="5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51" fillId="0" borderId="0" applyBorder="0"/>
    <xf numFmtId="172" fontId="5" fillId="0" borderId="0"/>
    <xf numFmtId="172" fontId="5" fillId="0" borderId="0"/>
    <xf numFmtId="172" fontId="51" fillId="0" borderId="0"/>
    <xf numFmtId="172" fontId="5" fillId="0" borderId="0"/>
    <xf numFmtId="172" fontId="5"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51" fillId="0" borderId="0" applyBorder="0"/>
    <xf numFmtId="172" fontId="51" fillId="0" borderId="0"/>
    <xf numFmtId="180" fontId="5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51" fillId="0" borderId="0" applyBorder="0"/>
    <xf numFmtId="172" fontId="51" fillId="0" borderId="0"/>
    <xf numFmtId="180" fontId="5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51" fillId="0" borderId="0" applyBorder="0"/>
    <xf numFmtId="172" fontId="5" fillId="0" borderId="0"/>
    <xf numFmtId="172" fontId="5" fillId="0" borderId="0"/>
    <xf numFmtId="172" fontId="51" fillId="0" borderId="0"/>
    <xf numFmtId="180" fontId="5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51" fillId="0" borderId="0" applyBorder="0"/>
    <xf numFmtId="172" fontId="51" fillId="0" borderId="0"/>
    <xf numFmtId="180" fontId="5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51" fillId="0" borderId="0" applyBorder="0"/>
    <xf numFmtId="172" fontId="51" fillId="0" borderId="0"/>
    <xf numFmtId="180" fontId="51" fillId="0" borderId="0"/>
    <xf numFmtId="0" fontId="26" fillId="0" borderId="0"/>
    <xf numFmtId="0" fontId="26" fillId="0" borderId="0"/>
    <xf numFmtId="0" fontId="26" fillId="0" borderId="0"/>
    <xf numFmtId="0" fontId="26" fillId="0" borderId="0"/>
    <xf numFmtId="194" fontId="43" fillId="0" borderId="0"/>
    <xf numFmtId="180" fontId="5" fillId="0" borderId="0"/>
    <xf numFmtId="0" fontId="366" fillId="0" borderId="0"/>
    <xf numFmtId="0" fontId="366" fillId="0" borderId="0"/>
    <xf numFmtId="0" fontId="366" fillId="0" borderId="0"/>
    <xf numFmtId="180" fontId="5" fillId="0" borderId="0"/>
    <xf numFmtId="0" fontId="51" fillId="0" borderId="0" applyBorder="0"/>
    <xf numFmtId="172" fontId="51" fillId="0" borderId="0"/>
    <xf numFmtId="180" fontId="51" fillId="0" borderId="0"/>
    <xf numFmtId="180" fontId="5" fillId="0" borderId="0"/>
    <xf numFmtId="0" fontId="366" fillId="0" borderId="0"/>
    <xf numFmtId="0" fontId="26" fillId="0" borderId="0" applyFill="0" applyBorder="0" applyAlignment="0" applyProtection="0"/>
    <xf numFmtId="0" fontId="5"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6" fillId="0" borderId="0"/>
    <xf numFmtId="0" fontId="5" fillId="0" borderId="0"/>
    <xf numFmtId="0" fontId="5" fillId="0" borderId="0"/>
    <xf numFmtId="0" fontId="5" fillId="0" borderId="0"/>
    <xf numFmtId="0" fontId="51" fillId="0" borderId="0" applyBorder="0"/>
    <xf numFmtId="172" fontId="51" fillId="0" borderId="0"/>
    <xf numFmtId="180" fontId="51" fillId="0" borderId="0"/>
    <xf numFmtId="0" fontId="5" fillId="0" borderId="0"/>
    <xf numFmtId="0" fontId="27" fillId="0" borderId="0"/>
    <xf numFmtId="0" fontId="36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00" fillId="0" borderId="0"/>
    <xf numFmtId="172" fontId="100" fillId="0" borderId="0"/>
    <xf numFmtId="0" fontId="200" fillId="0" borderId="0"/>
    <xf numFmtId="172" fontId="5" fillId="0" borderId="0"/>
    <xf numFmtId="172" fontId="5" fillId="0" borderId="0"/>
    <xf numFmtId="0" fontId="200" fillId="0" borderId="0"/>
    <xf numFmtId="0" fontId="200" fillId="0" borderId="0"/>
    <xf numFmtId="0" fontId="26" fillId="0" borderId="0"/>
    <xf numFmtId="172" fontId="5" fillId="0" borderId="0"/>
    <xf numFmtId="172" fontId="5" fillId="0" borderId="0"/>
    <xf numFmtId="0" fontId="26" fillId="0" borderId="0"/>
    <xf numFmtId="0" fontId="26" fillId="0" borderId="0"/>
    <xf numFmtId="172" fontId="100" fillId="0" borderId="0"/>
    <xf numFmtId="172" fontId="100" fillId="0" borderId="0"/>
    <xf numFmtId="180" fontId="51" fillId="0" borderId="0"/>
    <xf numFmtId="311" fontId="45" fillId="0" borderId="0"/>
    <xf numFmtId="172" fontId="51" fillId="0" borderId="0"/>
    <xf numFmtId="180" fontId="51" fillId="0" borderId="0"/>
    <xf numFmtId="180" fontId="51" fillId="0" borderId="0"/>
    <xf numFmtId="172" fontId="45" fillId="0" borderId="0"/>
    <xf numFmtId="172" fontId="100" fillId="0" borderId="0"/>
    <xf numFmtId="172" fontId="100" fillId="0" borderId="0"/>
    <xf numFmtId="0" fontId="200" fillId="0" borderId="0"/>
    <xf numFmtId="0" fontId="51" fillId="0" borderId="0"/>
    <xf numFmtId="172" fontId="100" fillId="0" borderId="0"/>
    <xf numFmtId="172" fontId="100" fillId="0" borderId="0"/>
    <xf numFmtId="180" fontId="344" fillId="0" borderId="0"/>
    <xf numFmtId="172" fontId="100" fillId="0" borderId="0"/>
    <xf numFmtId="172" fontId="344" fillId="0" borderId="0"/>
    <xf numFmtId="180" fontId="344" fillId="0" borderId="0"/>
    <xf numFmtId="180" fontId="344" fillId="0" borderId="0"/>
    <xf numFmtId="172" fontId="100" fillId="0" borderId="0"/>
    <xf numFmtId="180" fontId="344" fillId="0" borderId="0"/>
    <xf numFmtId="180" fontId="344" fillId="0" borderId="0"/>
    <xf numFmtId="0" fontId="200"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100" fillId="0" borderId="0"/>
    <xf numFmtId="172" fontId="5" fillId="0" borderId="0"/>
    <xf numFmtId="172" fontId="5" fillId="0" borderId="0"/>
    <xf numFmtId="172" fontId="5" fillId="0" borderId="0"/>
    <xf numFmtId="0" fontId="200" fillId="0" borderId="0"/>
    <xf numFmtId="172" fontId="5" fillId="0" borderId="0"/>
    <xf numFmtId="172" fontId="5" fillId="0" borderId="0"/>
    <xf numFmtId="172" fontId="5" fillId="0" borderId="0"/>
    <xf numFmtId="172" fontId="100" fillId="0" borderId="0"/>
    <xf numFmtId="172" fontId="5" fillId="0" borderId="0"/>
    <xf numFmtId="172" fontId="5" fillId="0" borderId="0"/>
    <xf numFmtId="172" fontId="5" fillId="0" borderId="0"/>
    <xf numFmtId="0" fontId="200" fillId="0" borderId="0"/>
    <xf numFmtId="172" fontId="5" fillId="0" borderId="0"/>
    <xf numFmtId="172" fontId="5" fillId="0" borderId="0"/>
    <xf numFmtId="172" fontId="5" fillId="0" borderId="0"/>
    <xf numFmtId="172" fontId="100" fillId="0" borderId="0"/>
    <xf numFmtId="172" fontId="5" fillId="0" borderId="0"/>
    <xf numFmtId="172" fontId="5" fillId="0" borderId="0"/>
    <xf numFmtId="172" fontId="5" fillId="0" borderId="0"/>
    <xf numFmtId="0" fontId="200" fillId="0" borderId="0"/>
    <xf numFmtId="172" fontId="5" fillId="0" borderId="0"/>
    <xf numFmtId="172" fontId="5" fillId="0" borderId="0"/>
    <xf numFmtId="172" fontId="5" fillId="0" borderId="0"/>
    <xf numFmtId="172" fontId="100" fillId="0" borderId="0"/>
    <xf numFmtId="172" fontId="5" fillId="0" borderId="0"/>
    <xf numFmtId="172" fontId="5" fillId="0" borderId="0"/>
    <xf numFmtId="172" fontId="5" fillId="0" borderId="0"/>
    <xf numFmtId="0" fontId="200" fillId="0" borderId="0"/>
    <xf numFmtId="172" fontId="5" fillId="0" borderId="0"/>
    <xf numFmtId="172" fontId="5" fillId="0" borderId="0"/>
    <xf numFmtId="172" fontId="5" fillId="0" borderId="0"/>
    <xf numFmtId="172" fontId="100" fillId="0" borderId="0"/>
    <xf numFmtId="172" fontId="5" fillId="0" borderId="0"/>
    <xf numFmtId="172" fontId="5" fillId="0" borderId="0"/>
    <xf numFmtId="172" fontId="5" fillId="0" borderId="0"/>
    <xf numFmtId="0" fontId="200" fillId="0" borderId="0"/>
    <xf numFmtId="172" fontId="100" fillId="0" borderId="0"/>
    <xf numFmtId="172" fontId="5" fillId="0" borderId="0"/>
    <xf numFmtId="172" fontId="5" fillId="0" borderId="0"/>
    <xf numFmtId="172" fontId="100" fillId="0" borderId="0"/>
    <xf numFmtId="0" fontId="51" fillId="0" borderId="0" applyBorder="0"/>
    <xf numFmtId="172" fontId="51" fillId="0" borderId="0"/>
    <xf numFmtId="180" fontId="5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1" fillId="0" borderId="0" applyBorder="0"/>
    <xf numFmtId="180" fontId="51" fillId="0" borderId="0"/>
    <xf numFmtId="180" fontId="5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1" fillId="0" borderId="0" applyBorder="0"/>
    <xf numFmtId="172" fontId="51" fillId="0" borderId="0"/>
    <xf numFmtId="180" fontId="51"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51" fillId="0" borderId="0" applyBorder="0"/>
    <xf numFmtId="172" fontId="51" fillId="0" borderId="0"/>
    <xf numFmtId="180" fontId="51"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51" fillId="0" borderId="0" applyBorder="0"/>
    <xf numFmtId="172" fontId="51" fillId="0" borderId="0"/>
    <xf numFmtId="180" fontId="51" fillId="0" borderId="0"/>
    <xf numFmtId="0" fontId="39" fillId="0" borderId="0"/>
    <xf numFmtId="0" fontId="39" fillId="0" borderId="0"/>
    <xf numFmtId="0" fontId="39" fillId="0" borderId="0"/>
    <xf numFmtId="0" fontId="39" fillId="0" borderId="0"/>
    <xf numFmtId="0" fontId="39" fillId="0" borderId="0"/>
    <xf numFmtId="0" fontId="39" fillId="0" borderId="0"/>
    <xf numFmtId="0" fontId="26" fillId="0" borderId="0"/>
    <xf numFmtId="0" fontId="39" fillId="0" borderId="0"/>
    <xf numFmtId="0" fontId="51" fillId="0" borderId="0" applyBorder="0"/>
    <xf numFmtId="172" fontId="51" fillId="0" borderId="0"/>
    <xf numFmtId="180" fontId="51" fillId="0" borderId="0"/>
    <xf numFmtId="0" fontId="51" fillId="0" borderId="0" applyBorder="0"/>
    <xf numFmtId="172" fontId="51" fillId="0" borderId="0"/>
    <xf numFmtId="180" fontId="51" fillId="0" borderId="0"/>
    <xf numFmtId="0" fontId="51" fillId="0" borderId="0" applyBorder="0"/>
    <xf numFmtId="172" fontId="51" fillId="0" borderId="0"/>
    <xf numFmtId="180" fontId="51" fillId="0" borderId="0"/>
    <xf numFmtId="0" fontId="51" fillId="0" borderId="0" applyBorder="0"/>
    <xf numFmtId="172" fontId="51" fillId="0" borderId="0"/>
    <xf numFmtId="180" fontId="51" fillId="0" borderId="0"/>
    <xf numFmtId="0" fontId="51" fillId="0" borderId="0" applyBorder="0"/>
    <xf numFmtId="172" fontId="51" fillId="0" borderId="0"/>
    <xf numFmtId="180" fontId="51" fillId="0" borderId="0"/>
    <xf numFmtId="0" fontId="200" fillId="0" borderId="0"/>
    <xf numFmtId="0" fontId="200" fillId="0" borderId="0"/>
    <xf numFmtId="0" fontId="200" fillId="0" borderId="0"/>
    <xf numFmtId="0" fontId="200" fillId="0" borderId="0"/>
    <xf numFmtId="0" fontId="26" fillId="0" borderId="0"/>
    <xf numFmtId="0" fontId="26" fillId="0" borderId="0"/>
    <xf numFmtId="0" fontId="26" fillId="0" borderId="0"/>
    <xf numFmtId="191" fontId="51" fillId="0" borderId="0"/>
    <xf numFmtId="180" fontId="51" fillId="0" borderId="0"/>
    <xf numFmtId="180" fontId="51" fillId="0" borderId="0"/>
    <xf numFmtId="172" fontId="5" fillId="0" borderId="0"/>
    <xf numFmtId="172" fontId="5" fillId="0" borderId="0"/>
    <xf numFmtId="172" fontId="5" fillId="0" borderId="0"/>
    <xf numFmtId="180" fontId="51" fillId="0" borderId="0"/>
    <xf numFmtId="172" fontId="100" fillId="0" borderId="0"/>
    <xf numFmtId="180" fontId="51" fillId="0" borderId="0"/>
    <xf numFmtId="180" fontId="51" fillId="0" borderId="0"/>
    <xf numFmtId="0" fontId="200" fillId="0" borderId="0"/>
    <xf numFmtId="0" fontId="26" fillId="0" borderId="0" applyNumberFormat="0" applyFill="0" applyBorder="0" applyAlignment="0" applyProtection="0"/>
    <xf numFmtId="0" fontId="344" fillId="0" borderId="0"/>
    <xf numFmtId="180" fontId="344" fillId="0" borderId="0"/>
    <xf numFmtId="180" fontId="344" fillId="0" borderId="0"/>
    <xf numFmtId="172" fontId="5" fillId="0" borderId="0"/>
    <xf numFmtId="172" fontId="5" fillId="0" borderId="0"/>
    <xf numFmtId="172" fontId="5" fillId="0" borderId="0"/>
    <xf numFmtId="180" fontId="344" fillId="0" borderId="0"/>
    <xf numFmtId="0" fontId="344" fillId="0" borderId="0"/>
    <xf numFmtId="180" fontId="344" fillId="0" borderId="0"/>
    <xf numFmtId="180" fontId="344" fillId="0" borderId="0"/>
    <xf numFmtId="0" fontId="200" fillId="0" borderId="0"/>
    <xf numFmtId="191" fontId="51" fillId="0" borderId="0"/>
    <xf numFmtId="180" fontId="51" fillId="0" borderId="0"/>
    <xf numFmtId="180" fontId="51" fillId="0" borderId="0"/>
    <xf numFmtId="0" fontId="200" fillId="0" borderId="0"/>
    <xf numFmtId="172" fontId="51" fillId="0" borderId="0"/>
    <xf numFmtId="180" fontId="51" fillId="0" borderId="0"/>
    <xf numFmtId="180" fontId="51" fillId="0" borderId="0"/>
    <xf numFmtId="0" fontId="200" fillId="0" borderId="0"/>
    <xf numFmtId="191" fontId="51" fillId="0" borderId="0"/>
    <xf numFmtId="0" fontId="200" fillId="0" borderId="0"/>
    <xf numFmtId="0" fontId="200" fillId="0" borderId="0"/>
    <xf numFmtId="0" fontId="200" fillId="0" borderId="0"/>
    <xf numFmtId="172" fontId="100" fillId="0" borderId="0"/>
    <xf numFmtId="0" fontId="51" fillId="0" borderId="0" applyBorder="0"/>
    <xf numFmtId="172" fontId="51" fillId="0" borderId="0"/>
    <xf numFmtId="180" fontId="51" fillId="0" borderId="0"/>
    <xf numFmtId="0" fontId="51" fillId="0" borderId="0" applyBorder="0"/>
    <xf numFmtId="172" fontId="51" fillId="0" borderId="0"/>
    <xf numFmtId="180" fontId="51" fillId="0" borderId="0"/>
    <xf numFmtId="0" fontId="51" fillId="0" borderId="0" applyBorder="0"/>
    <xf numFmtId="172" fontId="51" fillId="0" borderId="0"/>
    <xf numFmtId="180" fontId="51" fillId="0" borderId="0"/>
    <xf numFmtId="0" fontId="51" fillId="0" borderId="0" applyBorder="0"/>
    <xf numFmtId="172" fontId="51" fillId="0" borderId="0"/>
    <xf numFmtId="180" fontId="51" fillId="0" borderId="0"/>
    <xf numFmtId="0" fontId="51" fillId="0" borderId="0" applyBorder="0"/>
    <xf numFmtId="172" fontId="51" fillId="0" borderId="0"/>
    <xf numFmtId="180" fontId="51" fillId="0" borderId="0"/>
    <xf numFmtId="0" fontId="51" fillId="0" borderId="0" applyBorder="0"/>
    <xf numFmtId="172" fontId="51" fillId="0" borderId="0"/>
    <xf numFmtId="180" fontId="51" fillId="0" borderId="0"/>
    <xf numFmtId="0" fontId="51" fillId="0" borderId="0" applyBorder="0"/>
    <xf numFmtId="172" fontId="51" fillId="0" borderId="0"/>
    <xf numFmtId="180" fontId="5" fillId="0" borderId="0"/>
    <xf numFmtId="0" fontId="51" fillId="0" borderId="0" applyBorder="0"/>
    <xf numFmtId="172" fontId="51" fillId="0" borderId="0"/>
    <xf numFmtId="180" fontId="5" fillId="0" borderId="0"/>
    <xf numFmtId="0" fontId="51" fillId="0" borderId="0"/>
    <xf numFmtId="172" fontId="51" fillId="0" borderId="0"/>
    <xf numFmtId="180" fontId="51" fillId="0" borderId="0"/>
    <xf numFmtId="0" fontId="51" fillId="0" borderId="0" applyBorder="0"/>
    <xf numFmtId="172" fontId="51" fillId="0" borderId="0"/>
    <xf numFmtId="180" fontId="51" fillId="0" borderId="0"/>
    <xf numFmtId="0" fontId="200" fillId="0" borderId="0"/>
    <xf numFmtId="0" fontId="200" fillId="0" borderId="0"/>
    <xf numFmtId="0" fontId="200" fillId="0" borderId="0"/>
    <xf numFmtId="172" fontId="51" fillId="0" borderId="0"/>
    <xf numFmtId="172" fontId="100" fillId="0" borderId="0"/>
    <xf numFmtId="172" fontId="100" fillId="0" borderId="0"/>
    <xf numFmtId="0" fontId="200" fillId="0" borderId="0"/>
    <xf numFmtId="0" fontId="26" fillId="0" borderId="0"/>
    <xf numFmtId="0" fontId="200" fillId="0" borderId="0"/>
    <xf numFmtId="0" fontId="200" fillId="0" borderId="0"/>
    <xf numFmtId="0" fontId="200" fillId="0" borderId="0"/>
    <xf numFmtId="0" fontId="200" fillId="0" borderId="0"/>
    <xf numFmtId="0" fontId="26" fillId="0" borderId="0"/>
    <xf numFmtId="172" fontId="5" fillId="0" borderId="0"/>
    <xf numFmtId="172" fontId="5" fillId="0" borderId="0"/>
    <xf numFmtId="180" fontId="51" fillId="0" borderId="0"/>
    <xf numFmtId="0" fontId="26" fillId="0" borderId="0"/>
    <xf numFmtId="0" fontId="26" fillId="0" borderId="0"/>
    <xf numFmtId="180" fontId="51" fillId="0" borderId="0"/>
    <xf numFmtId="0" fontId="200" fillId="0" borderId="0"/>
    <xf numFmtId="0" fontId="27" fillId="0" borderId="0"/>
    <xf numFmtId="172" fontId="5" fillId="0" borderId="0"/>
    <xf numFmtId="172" fontId="5" fillId="0" borderId="0"/>
    <xf numFmtId="180" fontId="51" fillId="0" borderId="0"/>
    <xf numFmtId="191" fontId="51" fillId="0" borderId="0"/>
    <xf numFmtId="191" fontId="51" fillId="0" borderId="0"/>
    <xf numFmtId="180" fontId="51" fillId="0" borderId="0"/>
    <xf numFmtId="180" fontId="51" fillId="0" borderId="0"/>
    <xf numFmtId="172" fontId="51" fillId="0" borderId="0"/>
    <xf numFmtId="172" fontId="51" fillId="0" borderId="0"/>
    <xf numFmtId="180" fontId="51" fillId="0" borderId="0"/>
    <xf numFmtId="180" fontId="51" fillId="0" borderId="0"/>
    <xf numFmtId="191" fontId="51" fillId="0" borderId="0"/>
    <xf numFmtId="180" fontId="51" fillId="0" borderId="0"/>
    <xf numFmtId="180" fontId="51" fillId="0" borderId="0"/>
    <xf numFmtId="0" fontId="200" fillId="0" borderId="0"/>
    <xf numFmtId="0" fontId="344" fillId="0" borderId="0"/>
    <xf numFmtId="0" fontId="344" fillId="0" borderId="0"/>
    <xf numFmtId="180" fontId="344" fillId="0" borderId="0"/>
    <xf numFmtId="180" fontId="344" fillId="0" borderId="0"/>
    <xf numFmtId="172" fontId="344" fillId="0" borderId="0"/>
    <xf numFmtId="172" fontId="344" fillId="0" borderId="0"/>
    <xf numFmtId="180" fontId="344" fillId="0" borderId="0"/>
    <xf numFmtId="180" fontId="344" fillId="0" borderId="0"/>
    <xf numFmtId="0" fontId="344" fillId="0" borderId="0"/>
    <xf numFmtId="180" fontId="344" fillId="0" borderId="0"/>
    <xf numFmtId="180" fontId="344" fillId="0" borderId="0"/>
    <xf numFmtId="0" fontId="200" fillId="0" borderId="0"/>
    <xf numFmtId="191" fontId="51" fillId="0" borderId="0"/>
    <xf numFmtId="180" fontId="51" fillId="0" borderId="0"/>
    <xf numFmtId="180" fontId="51" fillId="0" borderId="0"/>
    <xf numFmtId="0" fontId="200" fillId="0" borderId="0"/>
    <xf numFmtId="172" fontId="51" fillId="0" borderId="0"/>
    <xf numFmtId="180" fontId="51" fillId="0" borderId="0"/>
    <xf numFmtId="180" fontId="51" fillId="0" borderId="0"/>
    <xf numFmtId="0" fontId="200" fillId="0" borderId="0"/>
    <xf numFmtId="191" fontId="51" fillId="0" borderId="0"/>
    <xf numFmtId="0" fontId="200" fillId="0" borderId="0"/>
    <xf numFmtId="0" fontId="200" fillId="0" borderId="0"/>
    <xf numFmtId="172" fontId="100" fillId="0" borderId="0"/>
    <xf numFmtId="0" fontId="51" fillId="0" borderId="0" applyBorder="0"/>
    <xf numFmtId="172" fontId="51" fillId="0" borderId="0"/>
    <xf numFmtId="180" fontId="51" fillId="0" borderId="0"/>
    <xf numFmtId="0" fontId="51" fillId="0" borderId="0" applyBorder="0"/>
    <xf numFmtId="172" fontId="51" fillId="0" borderId="0"/>
    <xf numFmtId="180" fontId="51" fillId="0" borderId="0"/>
    <xf numFmtId="0" fontId="51" fillId="0" borderId="0" applyBorder="0"/>
    <xf numFmtId="172" fontId="51" fillId="0" borderId="0"/>
    <xf numFmtId="180" fontId="5" fillId="0" borderId="0"/>
    <xf numFmtId="0" fontId="51" fillId="0" borderId="0" applyBorder="0"/>
    <xf numFmtId="172" fontId="51" fillId="0" borderId="0"/>
    <xf numFmtId="180" fontId="5" fillId="0" borderId="0"/>
    <xf numFmtId="0" fontId="51" fillId="0" borderId="0" applyBorder="0"/>
    <xf numFmtId="172" fontId="51" fillId="0" borderId="0"/>
    <xf numFmtId="180" fontId="5" fillId="0" borderId="0"/>
    <xf numFmtId="0" fontId="51" fillId="0" borderId="0" applyBorder="0"/>
    <xf numFmtId="172" fontId="51" fillId="0" borderId="0"/>
    <xf numFmtId="180" fontId="5" fillId="0" borderId="0"/>
    <xf numFmtId="0" fontId="51" fillId="0" borderId="0" applyBorder="0"/>
    <xf numFmtId="172" fontId="51" fillId="0" borderId="0"/>
    <xf numFmtId="180" fontId="5" fillId="0" borderId="0"/>
    <xf numFmtId="0" fontId="51" fillId="0" borderId="0" applyBorder="0"/>
    <xf numFmtId="172" fontId="51" fillId="0" borderId="0"/>
    <xf numFmtId="180" fontId="5" fillId="0" borderId="0"/>
    <xf numFmtId="0" fontId="51" fillId="0" borderId="0" applyBorder="0"/>
    <xf numFmtId="172" fontId="51" fillId="0" borderId="0"/>
    <xf numFmtId="180" fontId="5" fillId="0" borderId="0"/>
    <xf numFmtId="0" fontId="51" fillId="0" borderId="0" applyBorder="0"/>
    <xf numFmtId="172" fontId="51" fillId="0" borderId="0"/>
    <xf numFmtId="180" fontId="5" fillId="0" borderId="0"/>
    <xf numFmtId="0" fontId="200" fillId="0" borderId="0"/>
    <xf numFmtId="0" fontId="200" fillId="0" borderId="0"/>
    <xf numFmtId="0" fontId="200" fillId="0" borderId="0"/>
    <xf numFmtId="0" fontId="200" fillId="0" borderId="0"/>
    <xf numFmtId="0" fontId="26" fillId="0" borderId="0"/>
    <xf numFmtId="0" fontId="200" fillId="0" borderId="0"/>
    <xf numFmtId="0" fontId="200" fillId="0" borderId="0"/>
    <xf numFmtId="191" fontId="51" fillId="0" borderId="0" applyNumberFormat="0" applyFill="0" applyBorder="0" applyAlignment="0" applyProtection="0"/>
    <xf numFmtId="0" fontId="200" fillId="0" borderId="0"/>
    <xf numFmtId="0" fontId="200" fillId="0" borderId="0"/>
    <xf numFmtId="0" fontId="26" fillId="0" borderId="0"/>
    <xf numFmtId="172" fontId="5" fillId="0" borderId="0"/>
    <xf numFmtId="172" fontId="5" fillId="0" borderId="0"/>
    <xf numFmtId="180" fontId="51" fillId="0" borderId="0"/>
    <xf numFmtId="0" fontId="26" fillId="0" borderId="0"/>
    <xf numFmtId="172" fontId="51" fillId="0" borderId="0"/>
    <xf numFmtId="180" fontId="51" fillId="0" borderId="0"/>
    <xf numFmtId="180" fontId="51" fillId="0" borderId="0"/>
    <xf numFmtId="0" fontId="26" fillId="0" borderId="0"/>
    <xf numFmtId="180" fontId="51" fillId="0" borderId="0"/>
    <xf numFmtId="180" fontId="51" fillId="0" borderId="0"/>
    <xf numFmtId="0" fontId="200" fillId="0" borderId="0"/>
    <xf numFmtId="191" fontId="26" fillId="0" borderId="0" applyNumberFormat="0" applyFill="0" applyBorder="0" applyAlignment="0" applyProtection="0"/>
    <xf numFmtId="172" fontId="5" fillId="0" borderId="0"/>
    <xf numFmtId="172" fontId="5" fillId="0" borderId="0"/>
    <xf numFmtId="180" fontId="51" fillId="0" borderId="0"/>
    <xf numFmtId="172" fontId="51" fillId="0" borderId="0"/>
    <xf numFmtId="172" fontId="51" fillId="0" borderId="0"/>
    <xf numFmtId="180" fontId="51" fillId="0" borderId="0"/>
    <xf numFmtId="180" fontId="51" fillId="0" borderId="0"/>
    <xf numFmtId="191" fontId="51" fillId="0" borderId="0"/>
    <xf numFmtId="180" fontId="51" fillId="0" borderId="0"/>
    <xf numFmtId="180" fontId="51" fillId="0" borderId="0"/>
    <xf numFmtId="0" fontId="200" fillId="0" borderId="0"/>
    <xf numFmtId="0" fontId="26" fillId="0" borderId="0" applyNumberFormat="0" applyFill="0" applyBorder="0" applyAlignment="0" applyProtection="0"/>
    <xf numFmtId="0" fontId="344" fillId="0" borderId="0"/>
    <xf numFmtId="180" fontId="344" fillId="0" borderId="0"/>
    <xf numFmtId="180" fontId="344" fillId="0" borderId="0"/>
    <xf numFmtId="172" fontId="344" fillId="0" borderId="0"/>
    <xf numFmtId="172" fontId="344" fillId="0" borderId="0"/>
    <xf numFmtId="180" fontId="344" fillId="0" borderId="0"/>
    <xf numFmtId="180" fontId="344" fillId="0" borderId="0"/>
    <xf numFmtId="0" fontId="344" fillId="0" borderId="0"/>
    <xf numFmtId="180" fontId="344" fillId="0" borderId="0"/>
    <xf numFmtId="180" fontId="344" fillId="0" borderId="0"/>
    <xf numFmtId="0" fontId="200" fillId="0" borderId="0"/>
    <xf numFmtId="191" fontId="51" fillId="0" borderId="0"/>
    <xf numFmtId="180" fontId="51" fillId="0" borderId="0"/>
    <xf numFmtId="180" fontId="51" fillId="0" borderId="0"/>
    <xf numFmtId="0" fontId="200" fillId="0" borderId="0"/>
    <xf numFmtId="172" fontId="51" fillId="0" borderId="0"/>
    <xf numFmtId="180" fontId="51" fillId="0" borderId="0"/>
    <xf numFmtId="180" fontId="51" fillId="0" borderId="0"/>
    <xf numFmtId="0" fontId="200" fillId="0" borderId="0"/>
    <xf numFmtId="0" fontId="26" fillId="0" borderId="0"/>
    <xf numFmtId="180" fontId="26" fillId="0" borderId="0"/>
    <xf numFmtId="180" fontId="26" fillId="0" borderId="0"/>
    <xf numFmtId="0" fontId="200" fillId="0" borderId="0"/>
    <xf numFmtId="0" fontId="200" fillId="0" borderId="0"/>
    <xf numFmtId="172" fontId="100" fillId="0" borderId="0"/>
    <xf numFmtId="191" fontId="26" fillId="0" borderId="0" applyNumberFormat="0" applyFill="0" applyBorder="0" applyAlignment="0" applyProtection="0"/>
    <xf numFmtId="0" fontId="51" fillId="0" borderId="0" applyBorder="0"/>
    <xf numFmtId="180" fontId="5" fillId="0" borderId="0"/>
    <xf numFmtId="0" fontId="51" fillId="0" borderId="0" applyBorder="0"/>
    <xf numFmtId="172" fontId="51" fillId="0" borderId="0"/>
    <xf numFmtId="0" fontId="5" fillId="0" borderId="0"/>
    <xf numFmtId="0" fontId="51" fillId="0" borderId="0" applyBorder="0"/>
    <xf numFmtId="180" fontId="5" fillId="0" borderId="0"/>
    <xf numFmtId="180" fontId="5" fillId="0" borderId="0"/>
    <xf numFmtId="0" fontId="51" fillId="0" borderId="0" applyBorder="0"/>
    <xf numFmtId="172" fontId="51" fillId="0" borderId="0"/>
    <xf numFmtId="180" fontId="5" fillId="0" borderId="0"/>
    <xf numFmtId="0" fontId="51" fillId="0" borderId="0" applyBorder="0"/>
    <xf numFmtId="172" fontId="51" fillId="0" borderId="0"/>
    <xf numFmtId="180" fontId="5" fillId="0" borderId="0"/>
    <xf numFmtId="0" fontId="51" fillId="0" borderId="0" applyBorder="0"/>
    <xf numFmtId="180" fontId="5" fillId="0" borderId="0"/>
    <xf numFmtId="180" fontId="5" fillId="0" borderId="0"/>
    <xf numFmtId="0" fontId="51" fillId="0" borderId="0" applyBorder="0"/>
    <xf numFmtId="180" fontId="51" fillId="0" borderId="0"/>
    <xf numFmtId="180" fontId="51" fillId="0" borderId="0"/>
    <xf numFmtId="0" fontId="51" fillId="0" borderId="0" applyBorder="0"/>
    <xf numFmtId="180" fontId="51" fillId="0" borderId="0"/>
    <xf numFmtId="180" fontId="51" fillId="0" borderId="0"/>
    <xf numFmtId="0" fontId="51" fillId="0" borderId="0" applyBorder="0"/>
    <xf numFmtId="180" fontId="51" fillId="0" borderId="0"/>
    <xf numFmtId="180" fontId="51" fillId="0" borderId="0"/>
    <xf numFmtId="0" fontId="51" fillId="0" borderId="0" applyBorder="0"/>
    <xf numFmtId="180" fontId="51" fillId="0" borderId="0"/>
    <xf numFmtId="180" fontId="51" fillId="0" borderId="0"/>
    <xf numFmtId="0" fontId="200" fillId="0" borderId="0"/>
    <xf numFmtId="0" fontId="200" fillId="0" borderId="0"/>
    <xf numFmtId="0" fontId="200"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200" fillId="0" borderId="0"/>
    <xf numFmtId="0" fontId="26" fillId="0" borderId="0"/>
    <xf numFmtId="0" fontId="200" fillId="0" borderId="0"/>
    <xf numFmtId="0" fontId="200" fillId="0" borderId="0"/>
    <xf numFmtId="0" fontId="200" fillId="0" borderId="0"/>
    <xf numFmtId="0" fontId="200" fillId="0" borderId="0"/>
    <xf numFmtId="0" fontId="26" fillId="0" borderId="0"/>
    <xf numFmtId="191" fontId="51" fillId="0" borderId="0"/>
    <xf numFmtId="180" fontId="51" fillId="0" borderId="0"/>
    <xf numFmtId="180" fontId="51" fillId="0" borderId="0"/>
    <xf numFmtId="0" fontId="26" fillId="0" borderId="0"/>
    <xf numFmtId="172" fontId="51" fillId="0" borderId="0"/>
    <xf numFmtId="180" fontId="51" fillId="0" borderId="0"/>
    <xf numFmtId="180" fontId="51" fillId="0" borderId="0"/>
    <xf numFmtId="0" fontId="26" fillId="0" borderId="0"/>
    <xf numFmtId="180" fontId="51" fillId="0" borderId="0"/>
    <xf numFmtId="180" fontId="51" fillId="0" borderId="0"/>
    <xf numFmtId="0" fontId="51" fillId="0" borderId="0"/>
    <xf numFmtId="0" fontId="51" fillId="0" borderId="0"/>
    <xf numFmtId="0" fontId="51" fillId="0" borderId="0"/>
    <xf numFmtId="0" fontId="200" fillId="0" borderId="0"/>
    <xf numFmtId="172" fontId="100" fillId="0" borderId="0"/>
    <xf numFmtId="191" fontId="51" fillId="0" borderId="0"/>
    <xf numFmtId="180" fontId="51" fillId="0" borderId="0"/>
    <xf numFmtId="180" fontId="51" fillId="0" borderId="0"/>
    <xf numFmtId="172" fontId="100" fillId="0" borderId="0"/>
    <xf numFmtId="172" fontId="51" fillId="0" borderId="0"/>
    <xf numFmtId="180" fontId="51" fillId="0" borderId="0"/>
    <xf numFmtId="180" fontId="51" fillId="0" borderId="0"/>
    <xf numFmtId="191" fontId="51" fillId="0" borderId="0"/>
    <xf numFmtId="180" fontId="51" fillId="0" borderId="0"/>
    <xf numFmtId="180" fontId="51" fillId="0" borderId="0"/>
    <xf numFmtId="0" fontId="200" fillId="0" borderId="0"/>
    <xf numFmtId="0" fontId="26" fillId="0" borderId="0"/>
    <xf numFmtId="0" fontId="344" fillId="0" borderId="0"/>
    <xf numFmtId="180" fontId="344" fillId="0" borderId="0"/>
    <xf numFmtId="180" fontId="344" fillId="0" borderId="0"/>
    <xf numFmtId="172" fontId="344" fillId="0" borderId="0"/>
    <xf numFmtId="172" fontId="344" fillId="0" borderId="0"/>
    <xf numFmtId="180" fontId="344" fillId="0" borderId="0"/>
    <xf numFmtId="180" fontId="344" fillId="0" borderId="0"/>
    <xf numFmtId="0" fontId="344" fillId="0" borderId="0"/>
    <xf numFmtId="180" fontId="344" fillId="0" borderId="0"/>
    <xf numFmtId="180" fontId="344" fillId="0" borderId="0"/>
    <xf numFmtId="0" fontId="200" fillId="0" borderId="0"/>
    <xf numFmtId="191" fontId="51" fillId="0" borderId="0"/>
    <xf numFmtId="180" fontId="51" fillId="0" borderId="0"/>
    <xf numFmtId="180" fontId="51" fillId="0" borderId="0"/>
    <xf numFmtId="0" fontId="200" fillId="0" borderId="0"/>
    <xf numFmtId="172" fontId="51" fillId="0" borderId="0"/>
    <xf numFmtId="180" fontId="51" fillId="0" borderId="0"/>
    <xf numFmtId="180" fontId="51" fillId="0" borderId="0"/>
    <xf numFmtId="0" fontId="200" fillId="0" borderId="0"/>
    <xf numFmtId="191" fontId="51" fillId="0" borderId="0"/>
    <xf numFmtId="0" fontId="200" fillId="0" borderId="0"/>
    <xf numFmtId="0" fontId="200" fillId="0" borderId="0"/>
    <xf numFmtId="172" fontId="100" fillId="0" borderId="0"/>
    <xf numFmtId="0" fontId="51" fillId="0" borderId="0" applyBorder="0"/>
    <xf numFmtId="180" fontId="5" fillId="0" borderId="0"/>
    <xf numFmtId="180" fontId="5" fillId="0" borderId="0"/>
    <xf numFmtId="0" fontId="51" fillId="0" borderId="0" applyBorder="0"/>
    <xf numFmtId="180" fontId="5" fillId="0" borderId="0"/>
    <xf numFmtId="180" fontId="5" fillId="0" borderId="0"/>
    <xf numFmtId="0" fontId="51" fillId="0" borderId="0" applyBorder="0"/>
    <xf numFmtId="180" fontId="5" fillId="0" borderId="0"/>
    <xf numFmtId="180" fontId="5" fillId="0" borderId="0"/>
    <xf numFmtId="0" fontId="51" fillId="0" borderId="0" applyBorder="0"/>
    <xf numFmtId="180" fontId="51" fillId="0" borderId="0"/>
    <xf numFmtId="180" fontId="51" fillId="0" borderId="0"/>
    <xf numFmtId="0" fontId="51" fillId="0" borderId="0" applyBorder="0"/>
    <xf numFmtId="180" fontId="51" fillId="0" borderId="0"/>
    <xf numFmtId="180" fontId="51" fillId="0" borderId="0"/>
    <xf numFmtId="0" fontId="51" fillId="0" borderId="0" applyBorder="0"/>
    <xf numFmtId="180" fontId="51" fillId="0" borderId="0"/>
    <xf numFmtId="180" fontId="51" fillId="0" borderId="0"/>
    <xf numFmtId="0" fontId="51" fillId="0" borderId="0" applyBorder="0"/>
    <xf numFmtId="180" fontId="51" fillId="0" borderId="0"/>
    <xf numFmtId="180" fontId="51" fillId="0" borderId="0"/>
    <xf numFmtId="0" fontId="51" fillId="0" borderId="0" applyBorder="0"/>
    <xf numFmtId="180" fontId="51" fillId="0" borderId="0"/>
    <xf numFmtId="191" fontId="5" fillId="0" borderId="0"/>
    <xf numFmtId="180" fontId="51" fillId="0" borderId="0"/>
    <xf numFmtId="191" fontId="5" fillId="0" borderId="0"/>
    <xf numFmtId="172" fontId="51" fillId="0" borderId="0"/>
    <xf numFmtId="180" fontId="51" fillId="0" borderId="0"/>
    <xf numFmtId="180" fontId="51" fillId="0" borderId="0"/>
    <xf numFmtId="172" fontId="51" fillId="0" borderId="0"/>
    <xf numFmtId="180" fontId="51" fillId="0" borderId="0"/>
    <xf numFmtId="180" fontId="51" fillId="0" borderId="0"/>
    <xf numFmtId="0" fontId="200" fillId="0" borderId="0"/>
    <xf numFmtId="0" fontId="200" fillId="0" borderId="0"/>
    <xf numFmtId="0" fontId="200"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200" fillId="0" borderId="0"/>
    <xf numFmtId="0" fontId="26" fillId="0" borderId="0"/>
    <xf numFmtId="0" fontId="200" fillId="0" borderId="0"/>
    <xf numFmtId="0" fontId="200" fillId="0" borderId="0"/>
    <xf numFmtId="0" fontId="200" fillId="0" borderId="0"/>
    <xf numFmtId="0" fontId="200" fillId="0" borderId="0"/>
    <xf numFmtId="0" fontId="26" fillId="0" borderId="0"/>
    <xf numFmtId="191" fontId="51" fillId="0" borderId="0"/>
    <xf numFmtId="180" fontId="51" fillId="0" borderId="0"/>
    <xf numFmtId="180" fontId="51" fillId="0" borderId="0"/>
    <xf numFmtId="0" fontId="26" fillId="0" borderId="0"/>
    <xf numFmtId="172" fontId="51" fillId="0" borderId="0"/>
    <xf numFmtId="180" fontId="51" fillId="0" borderId="0"/>
    <xf numFmtId="180" fontId="51" fillId="0" borderId="0"/>
    <xf numFmtId="0" fontId="26" fillId="0" borderId="0"/>
    <xf numFmtId="180" fontId="51" fillId="0" borderId="0"/>
    <xf numFmtId="180" fontId="51" fillId="0" borderId="0"/>
    <xf numFmtId="0" fontId="51" fillId="0" borderId="0"/>
    <xf numFmtId="0" fontId="51" fillId="0" borderId="0"/>
    <xf numFmtId="0" fontId="51" fillId="0" borderId="0"/>
    <xf numFmtId="0" fontId="200" fillId="0" borderId="0"/>
    <xf numFmtId="191" fontId="51" fillId="0" borderId="0"/>
    <xf numFmtId="191" fontId="51" fillId="0" borderId="0"/>
    <xf numFmtId="180" fontId="51" fillId="0" borderId="0"/>
    <xf numFmtId="180" fontId="51" fillId="0" borderId="0"/>
    <xf numFmtId="172" fontId="51" fillId="0" borderId="0"/>
    <xf numFmtId="172" fontId="51" fillId="0" borderId="0"/>
    <xf numFmtId="180" fontId="51" fillId="0" borderId="0"/>
    <xf numFmtId="180" fontId="51" fillId="0" borderId="0"/>
    <xf numFmtId="191" fontId="51" fillId="0" borderId="0"/>
    <xf numFmtId="180" fontId="51" fillId="0" borderId="0"/>
    <xf numFmtId="180" fontId="51" fillId="0" borderId="0"/>
    <xf numFmtId="0" fontId="200" fillId="0" borderId="0"/>
    <xf numFmtId="0" fontId="344" fillId="0" borderId="0"/>
    <xf numFmtId="0" fontId="344" fillId="0" borderId="0"/>
    <xf numFmtId="180" fontId="344" fillId="0" borderId="0"/>
    <xf numFmtId="180" fontId="344" fillId="0" borderId="0"/>
    <xf numFmtId="172" fontId="344" fillId="0" borderId="0"/>
    <xf numFmtId="172" fontId="344" fillId="0" borderId="0"/>
    <xf numFmtId="180" fontId="344" fillId="0" borderId="0"/>
    <xf numFmtId="180" fontId="344" fillId="0" borderId="0"/>
    <xf numFmtId="0" fontId="344" fillId="0" borderId="0"/>
    <xf numFmtId="180" fontId="344" fillId="0" borderId="0"/>
    <xf numFmtId="180" fontId="344" fillId="0" borderId="0"/>
    <xf numFmtId="0" fontId="200" fillId="0" borderId="0"/>
    <xf numFmtId="191" fontId="51" fillId="0" borderId="0"/>
    <xf numFmtId="180" fontId="51" fillId="0" borderId="0"/>
    <xf numFmtId="180" fontId="51" fillId="0" borderId="0"/>
    <xf numFmtId="0" fontId="200" fillId="0" borderId="0"/>
    <xf numFmtId="172" fontId="51" fillId="0" borderId="0"/>
    <xf numFmtId="180" fontId="51" fillId="0" borderId="0"/>
    <xf numFmtId="180" fontId="51" fillId="0" borderId="0"/>
    <xf numFmtId="0" fontId="200" fillId="0" borderId="0"/>
    <xf numFmtId="191" fontId="51" fillId="0" borderId="0"/>
    <xf numFmtId="0" fontId="200" fillId="0" borderId="0"/>
    <xf numFmtId="0" fontId="200" fillId="0" borderId="0"/>
    <xf numFmtId="172" fontId="100" fillId="0" borderId="0"/>
    <xf numFmtId="172" fontId="51" fillId="0" borderId="0"/>
    <xf numFmtId="180" fontId="5" fillId="0" borderId="0"/>
    <xf numFmtId="180" fontId="5" fillId="0" borderId="0"/>
    <xf numFmtId="172" fontId="51" fillId="0" borderId="0"/>
    <xf numFmtId="180" fontId="51" fillId="0" borderId="0"/>
    <xf numFmtId="180" fontId="51"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1" fillId="0" borderId="0"/>
    <xf numFmtId="172" fontId="51" fillId="0" borderId="0"/>
    <xf numFmtId="172" fontId="51" fillId="0" borderId="0"/>
    <xf numFmtId="180" fontId="51" fillId="0" borderId="0"/>
    <xf numFmtId="180" fontId="51" fillId="0" borderId="0"/>
    <xf numFmtId="14" fontId="51" fillId="0" borderId="0" applyProtection="0">
      <alignment vertical="center"/>
    </xf>
    <xf numFmtId="172" fontId="51" fillId="0" borderId="0"/>
    <xf numFmtId="172" fontId="51" fillId="0" borderId="0"/>
    <xf numFmtId="172" fontId="51" fillId="0" borderId="0"/>
    <xf numFmtId="172" fontId="51" fillId="0" borderId="0"/>
    <xf numFmtId="180" fontId="51" fillId="0" borderId="0"/>
    <xf numFmtId="172" fontId="51" fillId="0" borderId="0"/>
    <xf numFmtId="172" fontId="51" fillId="0" borderId="0"/>
    <xf numFmtId="180" fontId="51" fillId="0" borderId="0"/>
    <xf numFmtId="172" fontId="51" fillId="0" borderId="0"/>
    <xf numFmtId="172" fontId="51" fillId="0" borderId="0"/>
    <xf numFmtId="180" fontId="51" fillId="0" borderId="0"/>
    <xf numFmtId="172" fontId="51" fillId="0" borderId="0"/>
    <xf numFmtId="172" fontId="51" fillId="0" borderId="0"/>
    <xf numFmtId="180" fontId="51" fillId="0" borderId="0"/>
    <xf numFmtId="172" fontId="51" fillId="0" borderId="0"/>
    <xf numFmtId="172" fontId="51" fillId="0" borderId="0"/>
    <xf numFmtId="180" fontId="51" fillId="0" borderId="0"/>
    <xf numFmtId="0" fontId="200" fillId="0" borderId="0"/>
    <xf numFmtId="0" fontId="200" fillId="0" borderId="0"/>
    <xf numFmtId="0" fontId="20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00" fillId="0" borderId="0"/>
    <xf numFmtId="0" fontId="26" fillId="0" borderId="0"/>
    <xf numFmtId="0" fontId="200" fillId="0" borderId="0"/>
    <xf numFmtId="0" fontId="200" fillId="0" borderId="0"/>
    <xf numFmtId="0" fontId="200" fillId="0" borderId="0"/>
    <xf numFmtId="0" fontId="200" fillId="0" borderId="0"/>
    <xf numFmtId="0" fontId="26" fillId="0" borderId="0"/>
    <xf numFmtId="191" fontId="51" fillId="0" borderId="0"/>
    <xf numFmtId="180" fontId="51" fillId="0" borderId="0"/>
    <xf numFmtId="180" fontId="51" fillId="0" borderId="0"/>
    <xf numFmtId="0" fontId="26" fillId="0" borderId="0"/>
    <xf numFmtId="172" fontId="51" fillId="0" borderId="0"/>
    <xf numFmtId="180" fontId="51" fillId="0" borderId="0"/>
    <xf numFmtId="180" fontId="51" fillId="0" borderId="0"/>
    <xf numFmtId="0" fontId="26" fillId="0" borderId="0"/>
    <xf numFmtId="180" fontId="51" fillId="0" borderId="0"/>
    <xf numFmtId="180" fontId="51" fillId="0" borderId="0"/>
    <xf numFmtId="0" fontId="5" fillId="0" borderId="0"/>
    <xf numFmtId="0" fontId="5" fillId="0" borderId="0"/>
    <xf numFmtId="0" fontId="5" fillId="0" borderId="0"/>
    <xf numFmtId="0" fontId="200" fillId="0" borderId="0"/>
    <xf numFmtId="0" fontId="5" fillId="0" borderId="0"/>
    <xf numFmtId="191" fontId="51" fillId="0" borderId="0"/>
    <xf numFmtId="180" fontId="51" fillId="0" borderId="0"/>
    <xf numFmtId="180" fontId="51" fillId="0" borderId="0"/>
    <xf numFmtId="172" fontId="51" fillId="0" borderId="0"/>
    <xf numFmtId="172" fontId="51" fillId="0" borderId="0"/>
    <xf numFmtId="180" fontId="51" fillId="0" borderId="0"/>
    <xf numFmtId="180" fontId="51" fillId="0" borderId="0"/>
    <xf numFmtId="191" fontId="51" fillId="0" borderId="0"/>
    <xf numFmtId="180" fontId="51" fillId="0" borderId="0"/>
    <xf numFmtId="180" fontId="51" fillId="0" borderId="0"/>
    <xf numFmtId="0" fontId="200" fillId="0" borderId="0"/>
    <xf numFmtId="0" fontId="5" fillId="0" borderId="0"/>
    <xf numFmtId="0" fontId="344" fillId="0" borderId="0"/>
    <xf numFmtId="180" fontId="344" fillId="0" borderId="0"/>
    <xf numFmtId="180" fontId="344" fillId="0" borderId="0"/>
    <xf numFmtId="172" fontId="344" fillId="0" borderId="0"/>
    <xf numFmtId="172" fontId="344" fillId="0" borderId="0"/>
    <xf numFmtId="180" fontId="344" fillId="0" borderId="0"/>
    <xf numFmtId="180" fontId="344" fillId="0" borderId="0"/>
    <xf numFmtId="0" fontId="344" fillId="0" borderId="0"/>
    <xf numFmtId="180" fontId="344" fillId="0" borderId="0"/>
    <xf numFmtId="180" fontId="344" fillId="0" borderId="0"/>
    <xf numFmtId="0" fontId="200" fillId="0" borderId="0"/>
    <xf numFmtId="191" fontId="51" fillId="0" borderId="0"/>
    <xf numFmtId="180" fontId="51" fillId="0" borderId="0"/>
    <xf numFmtId="180" fontId="51" fillId="0" borderId="0"/>
    <xf numFmtId="0" fontId="200" fillId="0" borderId="0"/>
    <xf numFmtId="172" fontId="51" fillId="0" borderId="0"/>
    <xf numFmtId="180" fontId="51" fillId="0" borderId="0"/>
    <xf numFmtId="180" fontId="51" fillId="0" borderId="0"/>
    <xf numFmtId="0" fontId="200" fillId="0" borderId="0"/>
    <xf numFmtId="191" fontId="51" fillId="0" borderId="0"/>
    <xf numFmtId="0" fontId="200" fillId="0" borderId="0"/>
    <xf numFmtId="0" fontId="200" fillId="0" borderId="0"/>
    <xf numFmtId="172" fontId="100" fillId="0" borderId="0"/>
    <xf numFmtId="172" fontId="51" fillId="0" borderId="0"/>
    <xf numFmtId="172" fontId="51" fillId="0" borderId="0"/>
    <xf numFmtId="180" fontId="51" fillId="0" borderId="0"/>
    <xf numFmtId="172" fontId="51" fillId="0" borderId="0"/>
    <xf numFmtId="172" fontId="51" fillId="0" borderId="0"/>
    <xf numFmtId="180" fontId="51" fillId="0" borderId="0"/>
    <xf numFmtId="172" fontId="51" fillId="0" borderId="0"/>
    <xf numFmtId="172" fontId="51" fillId="0" borderId="0"/>
    <xf numFmtId="180" fontId="51" fillId="0" borderId="0"/>
    <xf numFmtId="172" fontId="51" fillId="0" borderId="0"/>
    <xf numFmtId="172" fontId="51" fillId="0" borderId="0"/>
    <xf numFmtId="180" fontId="51" fillId="0" borderId="0"/>
    <xf numFmtId="172" fontId="51" fillId="0" borderId="0"/>
    <xf numFmtId="172" fontId="51" fillId="0" borderId="0"/>
    <xf numFmtId="180" fontId="51" fillId="0" borderId="0"/>
    <xf numFmtId="172" fontId="51" fillId="0" borderId="0"/>
    <xf numFmtId="172" fontId="51" fillId="0" borderId="0"/>
    <xf numFmtId="180" fontId="51" fillId="0" borderId="0"/>
    <xf numFmtId="172" fontId="51" fillId="0" borderId="0"/>
    <xf numFmtId="172" fontId="51" fillId="0" borderId="0"/>
    <xf numFmtId="180" fontId="51" fillId="0" borderId="0"/>
    <xf numFmtId="172" fontId="51" fillId="0" borderId="0"/>
    <xf numFmtId="180"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80" fontId="51" fillId="0" borderId="0"/>
    <xf numFmtId="0" fontId="200" fillId="0" borderId="0"/>
    <xf numFmtId="0" fontId="200" fillId="0" borderId="0"/>
    <xf numFmtId="0" fontId="200" fillId="0" borderId="0"/>
    <xf numFmtId="0" fontId="200" fillId="0" borderId="0"/>
    <xf numFmtId="0" fontId="200" fillId="0" borderId="0"/>
    <xf numFmtId="0" fontId="200" fillId="0" borderId="0"/>
    <xf numFmtId="0" fontId="51" fillId="0" borderId="0"/>
    <xf numFmtId="0" fontId="51" fillId="0" borderId="0"/>
    <xf numFmtId="0" fontId="51" fillId="0" borderId="0"/>
    <xf numFmtId="0" fontId="51" fillId="0" borderId="0"/>
    <xf numFmtId="0" fontId="200" fillId="0" borderId="0"/>
    <xf numFmtId="0" fontId="200" fillId="0" borderId="0"/>
    <xf numFmtId="0" fontId="200" fillId="0" borderId="0"/>
    <xf numFmtId="0" fontId="200" fillId="0" borderId="0"/>
    <xf numFmtId="0" fontId="200" fillId="0" borderId="0"/>
    <xf numFmtId="0" fontId="200" fillId="0" borderId="0"/>
    <xf numFmtId="180" fontId="51" fillId="0" borderId="0"/>
    <xf numFmtId="180" fontId="51" fillId="0" borderId="0"/>
    <xf numFmtId="0" fontId="200" fillId="0" borderId="0"/>
    <xf numFmtId="172" fontId="5" fillId="0" borderId="0"/>
    <xf numFmtId="172" fontId="5" fillId="0" borderId="0"/>
    <xf numFmtId="180" fontId="51" fillId="0" borderId="0"/>
    <xf numFmtId="0" fontId="200" fillId="0" borderId="0"/>
    <xf numFmtId="172" fontId="51" fillId="0" borderId="0"/>
    <xf numFmtId="180" fontId="51" fillId="0" borderId="0"/>
    <xf numFmtId="180" fontId="51" fillId="0" borderId="0"/>
    <xf numFmtId="0" fontId="200" fillId="0" borderId="0"/>
    <xf numFmtId="0" fontId="200" fillId="0" borderId="0"/>
    <xf numFmtId="0" fontId="200" fillId="0" borderId="0"/>
    <xf numFmtId="0" fontId="200" fillId="0" borderId="0"/>
    <xf numFmtId="0" fontId="200" fillId="0" borderId="0"/>
    <xf numFmtId="0" fontId="51" fillId="0" borderId="0"/>
    <xf numFmtId="0" fontId="51" fillId="0" borderId="0"/>
    <xf numFmtId="0" fontId="51" fillId="0" borderId="0"/>
    <xf numFmtId="0" fontId="200" fillId="0" borderId="0"/>
    <xf numFmtId="172" fontId="5" fillId="0" borderId="0"/>
    <xf numFmtId="172" fontId="5" fillId="0" borderId="0"/>
    <xf numFmtId="172" fontId="5" fillId="0" borderId="0"/>
    <xf numFmtId="180" fontId="51" fillId="0" borderId="0"/>
    <xf numFmtId="172" fontId="51" fillId="0" borderId="0"/>
    <xf numFmtId="172" fontId="51" fillId="0" borderId="0"/>
    <xf numFmtId="180" fontId="51" fillId="0" borderId="0"/>
    <xf numFmtId="180" fontId="51" fillId="0" borderId="0"/>
    <xf numFmtId="191" fontId="51" fillId="0" borderId="0"/>
    <xf numFmtId="180" fontId="51" fillId="0" borderId="0"/>
    <xf numFmtId="180" fontId="51" fillId="0" borderId="0"/>
    <xf numFmtId="0" fontId="200" fillId="0" borderId="0"/>
    <xf numFmtId="172" fontId="46" fillId="0" borderId="0"/>
    <xf numFmtId="0" fontId="344" fillId="0" borderId="0"/>
    <xf numFmtId="180" fontId="344" fillId="0" borderId="0"/>
    <xf numFmtId="180" fontId="344" fillId="0" borderId="0"/>
    <xf numFmtId="172" fontId="344" fillId="0" borderId="0"/>
    <xf numFmtId="172" fontId="344" fillId="0" borderId="0"/>
    <xf numFmtId="180" fontId="344" fillId="0" borderId="0"/>
    <xf numFmtId="180" fontId="344" fillId="0" borderId="0"/>
    <xf numFmtId="0" fontId="344" fillId="0" borderId="0"/>
    <xf numFmtId="180" fontId="344" fillId="0" borderId="0"/>
    <xf numFmtId="180" fontId="344" fillId="0" borderId="0"/>
    <xf numFmtId="0" fontId="200" fillId="0" borderId="0"/>
    <xf numFmtId="191" fontId="51" fillId="0" borderId="0"/>
    <xf numFmtId="180" fontId="51" fillId="0" borderId="0"/>
    <xf numFmtId="180" fontId="51" fillId="0" borderId="0"/>
    <xf numFmtId="0" fontId="200" fillId="0" borderId="0"/>
    <xf numFmtId="0" fontId="26" fillId="0" borderId="0"/>
    <xf numFmtId="0" fontId="200" fillId="0" borderId="0"/>
    <xf numFmtId="0" fontId="200" fillId="0" borderId="0"/>
    <xf numFmtId="0" fontId="200" fillId="0" borderId="0"/>
    <xf numFmtId="0" fontId="200" fillId="0" borderId="0"/>
    <xf numFmtId="0" fontId="26" fillId="0" borderId="0"/>
    <xf numFmtId="0" fontId="26" fillId="0" borderId="0"/>
    <xf numFmtId="0" fontId="26" fillId="0" borderId="0"/>
    <xf numFmtId="0" fontId="200" fillId="0" borderId="0"/>
    <xf numFmtId="0" fontId="200" fillId="0" borderId="0"/>
    <xf numFmtId="0" fontId="200" fillId="0" borderId="0"/>
    <xf numFmtId="0" fontId="200" fillId="0" borderId="0"/>
    <xf numFmtId="0" fontId="200" fillId="0" borderId="0"/>
    <xf numFmtId="0" fontId="200" fillId="0" borderId="0"/>
    <xf numFmtId="0" fontId="200" fillId="0" borderId="0"/>
    <xf numFmtId="0" fontId="200" fillId="0" borderId="0"/>
    <xf numFmtId="0" fontId="200" fillId="0" borderId="0"/>
    <xf numFmtId="0" fontId="200" fillId="0" borderId="0"/>
    <xf numFmtId="0" fontId="200" fillId="0" borderId="0"/>
    <xf numFmtId="0" fontId="200" fillId="0" borderId="0"/>
    <xf numFmtId="0" fontId="200" fillId="0" borderId="0"/>
    <xf numFmtId="0" fontId="200" fillId="0" borderId="0"/>
    <xf numFmtId="0" fontId="200" fillId="0" borderId="0"/>
    <xf numFmtId="172" fontId="51" fillId="0" borderId="0"/>
    <xf numFmtId="172" fontId="51" fillId="0" borderId="0"/>
    <xf numFmtId="172" fontId="51" fillId="0" borderId="0"/>
    <xf numFmtId="180" fontId="51" fillId="0" borderId="0"/>
    <xf numFmtId="172" fontId="51" fillId="0" borderId="0"/>
    <xf numFmtId="172" fontId="51" fillId="0" borderId="0"/>
    <xf numFmtId="172" fontId="51" fillId="0" borderId="0"/>
    <xf numFmtId="180" fontId="51" fillId="0" borderId="0"/>
    <xf numFmtId="172" fontId="51" fillId="0" borderId="0"/>
    <xf numFmtId="172" fontId="51" fillId="0" borderId="0"/>
    <xf numFmtId="172" fontId="51" fillId="0" borderId="0"/>
    <xf numFmtId="180" fontId="51" fillId="0" borderId="0"/>
    <xf numFmtId="172" fontId="51" fillId="0" borderId="0"/>
    <xf numFmtId="172" fontId="51" fillId="0" borderId="0"/>
    <xf numFmtId="172" fontId="51" fillId="0" borderId="0"/>
    <xf numFmtId="180" fontId="51" fillId="0" borderId="0"/>
    <xf numFmtId="172" fontId="51" fillId="0" borderId="0"/>
    <xf numFmtId="172" fontId="51" fillId="0" borderId="0"/>
    <xf numFmtId="172" fontId="51" fillId="0" borderId="0"/>
    <xf numFmtId="180" fontId="51" fillId="0" borderId="0"/>
    <xf numFmtId="172" fontId="51" fillId="0" borderId="0"/>
    <xf numFmtId="172" fontId="51" fillId="0" borderId="0"/>
    <xf numFmtId="172" fontId="51" fillId="0" borderId="0"/>
    <xf numFmtId="180" fontId="51" fillId="0" borderId="0"/>
    <xf numFmtId="172" fontId="51" fillId="0" borderId="0"/>
    <xf numFmtId="172" fontId="51" fillId="0" borderId="0"/>
    <xf numFmtId="172" fontId="51" fillId="0" borderId="0"/>
    <xf numFmtId="180" fontId="51" fillId="0" borderId="0"/>
    <xf numFmtId="172" fontId="51" fillId="0" borderId="0"/>
    <xf numFmtId="172" fontId="51" fillId="0" borderId="0"/>
    <xf numFmtId="172" fontId="51" fillId="0" borderId="0"/>
    <xf numFmtId="180" fontId="5"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80" fontId="5" fillId="0" borderId="0"/>
    <xf numFmtId="0" fontId="200" fillId="0" borderId="0"/>
    <xf numFmtId="0" fontId="200" fillId="0" borderId="0"/>
    <xf numFmtId="0" fontId="200" fillId="0" borderId="0"/>
    <xf numFmtId="0" fontId="200" fillId="0" borderId="0"/>
    <xf numFmtId="0" fontId="26" fillId="0" borderId="0"/>
    <xf numFmtId="0" fontId="200" fillId="0" borderId="0"/>
    <xf numFmtId="0" fontId="200" fillId="0" borderId="0"/>
    <xf numFmtId="0" fontId="200" fillId="0" borderId="0"/>
    <xf numFmtId="0" fontId="200" fillId="0" borderId="0"/>
    <xf numFmtId="0" fontId="26" fillId="0" borderId="0"/>
    <xf numFmtId="191" fontId="51" fillId="0" borderId="0"/>
    <xf numFmtId="180" fontId="51" fillId="0" borderId="0"/>
    <xf numFmtId="180" fontId="51" fillId="0" borderId="0"/>
    <xf numFmtId="0" fontId="26" fillId="0" borderId="0"/>
    <xf numFmtId="172" fontId="51" fillId="0" borderId="0"/>
    <xf numFmtId="180" fontId="51" fillId="0" borderId="0"/>
    <xf numFmtId="180" fontId="51" fillId="0" borderId="0"/>
    <xf numFmtId="0" fontId="26" fillId="0" borderId="0"/>
    <xf numFmtId="172" fontId="100" fillId="0" borderId="0"/>
    <xf numFmtId="172" fontId="5" fillId="0" borderId="0"/>
    <xf numFmtId="172" fontId="5" fillId="0" borderId="0"/>
    <xf numFmtId="0" fontId="200" fillId="0" borderId="0"/>
    <xf numFmtId="172" fontId="100" fillId="0" borderId="0"/>
    <xf numFmtId="191" fontId="51" fillId="0" borderId="0"/>
    <xf numFmtId="180" fontId="51" fillId="0" borderId="0"/>
    <xf numFmtId="180" fontId="51" fillId="0" borderId="0"/>
    <xf numFmtId="172" fontId="5" fillId="0" borderId="0"/>
    <xf numFmtId="172" fontId="51" fillId="0" borderId="0"/>
    <xf numFmtId="180" fontId="51" fillId="0" borderId="0"/>
    <xf numFmtId="180" fontId="51" fillId="0" borderId="0"/>
    <xf numFmtId="172" fontId="5" fillId="0" borderId="0"/>
    <xf numFmtId="180" fontId="51" fillId="0" borderId="0"/>
    <xf numFmtId="180" fontId="51" fillId="0" borderId="0"/>
    <xf numFmtId="0" fontId="200" fillId="0" borderId="0"/>
    <xf numFmtId="0" fontId="344" fillId="0" borderId="0"/>
    <xf numFmtId="0" fontId="344" fillId="0" borderId="0"/>
    <xf numFmtId="180" fontId="344" fillId="0" borderId="0"/>
    <xf numFmtId="180" fontId="344" fillId="0" borderId="0"/>
    <xf numFmtId="172" fontId="344" fillId="0" borderId="0"/>
    <xf numFmtId="172" fontId="344" fillId="0" borderId="0"/>
    <xf numFmtId="180" fontId="344" fillId="0" borderId="0"/>
    <xf numFmtId="180" fontId="344" fillId="0" borderId="0"/>
    <xf numFmtId="0" fontId="344" fillId="0" borderId="0"/>
    <xf numFmtId="180" fontId="344" fillId="0" borderId="0"/>
    <xf numFmtId="180" fontId="344" fillId="0" borderId="0"/>
    <xf numFmtId="0" fontId="200" fillId="0" borderId="0"/>
    <xf numFmtId="191" fontId="51" fillId="0" borderId="0"/>
    <xf numFmtId="180" fontId="51" fillId="0" borderId="0"/>
    <xf numFmtId="180" fontId="51" fillId="0" borderId="0"/>
    <xf numFmtId="0" fontId="200" fillId="0" borderId="0"/>
    <xf numFmtId="172" fontId="51" fillId="0" borderId="0"/>
    <xf numFmtId="180" fontId="51" fillId="0" borderId="0"/>
    <xf numFmtId="180" fontId="51" fillId="0" borderId="0"/>
    <xf numFmtId="0" fontId="200" fillId="0" borderId="0"/>
    <xf numFmtId="191" fontId="51" fillId="0" borderId="0"/>
    <xf numFmtId="0" fontId="200" fillId="0" borderId="0"/>
    <xf numFmtId="0" fontId="200" fillId="0" borderId="0"/>
    <xf numFmtId="0" fontId="26" fillId="0" borderId="0"/>
    <xf numFmtId="172" fontId="51" fillId="0" borderId="0"/>
    <xf numFmtId="172" fontId="51" fillId="0" borderId="0"/>
    <xf numFmtId="172" fontId="51" fillId="0" borderId="0"/>
    <xf numFmtId="180" fontId="5" fillId="0" borderId="0"/>
    <xf numFmtId="172" fontId="51" fillId="0" borderId="0"/>
    <xf numFmtId="172" fontId="51" fillId="0" borderId="0"/>
    <xf numFmtId="172" fontId="51" fillId="0" borderId="0"/>
    <xf numFmtId="180" fontId="5" fillId="0" borderId="0"/>
    <xf numFmtId="172" fontId="51" fillId="0" borderId="0"/>
    <xf numFmtId="172" fontId="51" fillId="0" borderId="0"/>
    <xf numFmtId="172" fontId="51" fillId="0" borderId="0"/>
    <xf numFmtId="180" fontId="51" fillId="0" borderId="0"/>
    <xf numFmtId="172" fontId="51" fillId="0" borderId="0"/>
    <xf numFmtId="172" fontId="51" fillId="0" borderId="0"/>
    <xf numFmtId="172" fontId="5" fillId="0" borderId="0"/>
    <xf numFmtId="172" fontId="51" fillId="0" borderId="0"/>
    <xf numFmtId="0" fontId="5" fillId="0" borderId="0"/>
    <xf numFmtId="180" fontId="5" fillId="0" borderId="0"/>
    <xf numFmtId="172" fontId="51" fillId="0" borderId="0"/>
    <xf numFmtId="172" fontId="51" fillId="0" borderId="0"/>
    <xf numFmtId="0" fontId="26" fillId="0" borderId="0"/>
    <xf numFmtId="180" fontId="26" fillId="0" borderId="0"/>
    <xf numFmtId="180" fontId="26" fillId="0" borderId="0"/>
    <xf numFmtId="172" fontId="51" fillId="0" borderId="0"/>
    <xf numFmtId="0" fontId="26" fillId="0" borderId="0"/>
    <xf numFmtId="0" fontId="5" fillId="0" borderId="0"/>
    <xf numFmtId="180" fontId="26" fillId="0" borderId="0"/>
    <xf numFmtId="172" fontId="51" fillId="0" borderId="0"/>
    <xf numFmtId="172" fontId="51" fillId="0" borderId="0"/>
    <xf numFmtId="0" fontId="51" fillId="0" borderId="0"/>
    <xf numFmtId="180" fontId="51" fillId="0" borderId="0"/>
    <xf numFmtId="180" fontId="51" fillId="0" borderId="0"/>
    <xf numFmtId="172" fontId="51" fillId="0" borderId="0"/>
    <xf numFmtId="0" fontId="26" fillId="0" borderId="0"/>
    <xf numFmtId="180" fontId="26" fillId="0" borderId="0"/>
    <xf numFmtId="180" fontId="26" fillId="0" borderId="0"/>
    <xf numFmtId="0" fontId="26" fillId="0" borderId="0"/>
    <xf numFmtId="0" fontId="26" fillId="0" borderId="0"/>
    <xf numFmtId="180" fontId="26" fillId="0" borderId="0"/>
    <xf numFmtId="180" fontId="26" fillId="0" borderId="0"/>
    <xf numFmtId="172" fontId="5" fillId="0" borderId="0"/>
    <xf numFmtId="172" fontId="51" fillId="0" borderId="0"/>
    <xf numFmtId="172" fontId="51" fillId="0" borderId="0"/>
    <xf numFmtId="0" fontId="51" fillId="0" borderId="0"/>
    <xf numFmtId="180" fontId="51" fillId="0" borderId="0"/>
    <xf numFmtId="180" fontId="51" fillId="0" borderId="0"/>
    <xf numFmtId="172" fontId="51" fillId="0" borderId="0"/>
    <xf numFmtId="0" fontId="26" fillId="0" borderId="0"/>
    <xf numFmtId="180" fontId="26" fillId="0" borderId="0"/>
    <xf numFmtId="180" fontId="26" fillId="0" borderId="0"/>
    <xf numFmtId="0" fontId="26" fillId="0" borderId="0"/>
    <xf numFmtId="180" fontId="26" fillId="0" borderId="0"/>
    <xf numFmtId="180" fontId="26" fillId="0" borderId="0"/>
    <xf numFmtId="172" fontId="5" fillId="0" borderId="0"/>
    <xf numFmtId="172" fontId="51" fillId="0" borderId="0"/>
    <xf numFmtId="172" fontId="51" fillId="0" borderId="0"/>
    <xf numFmtId="0" fontId="26" fillId="0" borderId="0"/>
    <xf numFmtId="180" fontId="26" fillId="0" borderId="0"/>
    <xf numFmtId="180" fontId="26" fillId="0" borderId="0"/>
    <xf numFmtId="172" fontId="51" fillId="0" borderId="0"/>
    <xf numFmtId="180" fontId="26" fillId="0" borderId="0"/>
    <xf numFmtId="180" fontId="26" fillId="0" borderId="0"/>
    <xf numFmtId="172" fontId="51" fillId="0" borderId="0"/>
    <xf numFmtId="172" fontId="51" fillId="0" borderId="0"/>
    <xf numFmtId="0" fontId="26" fillId="0" borderId="0"/>
    <xf numFmtId="180" fontId="26" fillId="0" borderId="0"/>
    <xf numFmtId="180" fontId="26" fillId="0" borderId="0"/>
    <xf numFmtId="172" fontId="51" fillId="0" borderId="0"/>
    <xf numFmtId="180" fontId="26" fillId="0" borderId="0"/>
    <xf numFmtId="180" fontId="26" fillId="0" borderId="0"/>
    <xf numFmtId="172" fontId="51" fillId="0" borderId="0"/>
    <xf numFmtId="172" fontId="51" fillId="0" borderId="0"/>
    <xf numFmtId="0" fontId="26" fillId="0" borderId="0"/>
    <xf numFmtId="180" fontId="26" fillId="0" borderId="0"/>
    <xf numFmtId="180" fontId="26" fillId="0" borderId="0"/>
    <xf numFmtId="172" fontId="51" fillId="0" borderId="0"/>
    <xf numFmtId="180" fontId="26" fillId="0" borderId="0"/>
    <xf numFmtId="180" fontId="26" fillId="0" borderId="0"/>
    <xf numFmtId="172" fontId="242" fillId="0" borderId="0"/>
    <xf numFmtId="172" fontId="54" fillId="0" borderId="0"/>
    <xf numFmtId="0" fontId="54" fillId="0" borderId="0"/>
    <xf numFmtId="172" fontId="100" fillId="0" borderId="0"/>
    <xf numFmtId="172" fontId="45" fillId="0" borderId="0"/>
    <xf numFmtId="0" fontId="51" fillId="0" borderId="0"/>
    <xf numFmtId="172" fontId="100" fillId="0" borderId="0"/>
    <xf numFmtId="172" fontId="100" fillId="0" borderId="0"/>
    <xf numFmtId="172" fontId="100" fillId="0" borderId="0"/>
    <xf numFmtId="172" fontId="26" fillId="0" borderId="0"/>
    <xf numFmtId="172" fontId="26" fillId="0" borderId="0"/>
    <xf numFmtId="172" fontId="100" fillId="0" borderId="0"/>
    <xf numFmtId="172" fontId="100" fillId="0" borderId="0"/>
    <xf numFmtId="172" fontId="26" fillId="0" borderId="0"/>
    <xf numFmtId="172" fontId="26"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0" fontId="100" fillId="0" borderId="0"/>
    <xf numFmtId="0" fontId="5" fillId="0" borderId="0"/>
    <xf numFmtId="0" fontId="5" fillId="0" borderId="0"/>
    <xf numFmtId="0" fontId="367" fillId="0" borderId="0"/>
    <xf numFmtId="0" fontId="368" fillId="0" borderId="0"/>
    <xf numFmtId="0" fontId="26" fillId="0" borderId="0"/>
    <xf numFmtId="0" fontId="26" fillId="0" borderId="0"/>
    <xf numFmtId="0" fontId="26" fillId="0" borderId="0"/>
    <xf numFmtId="0" fontId="26" fillId="0" borderId="0"/>
    <xf numFmtId="0" fontId="26" fillId="0" borderId="0"/>
    <xf numFmtId="0" fontId="26" fillId="0" borderId="0"/>
    <xf numFmtId="0" fontId="54" fillId="0" borderId="0"/>
    <xf numFmtId="172" fontId="26" fillId="0" borderId="0"/>
    <xf numFmtId="172" fontId="26" fillId="0" borderId="0"/>
    <xf numFmtId="172" fontId="26" fillId="0" borderId="0"/>
    <xf numFmtId="172" fontId="26" fillId="0" borderId="0"/>
    <xf numFmtId="172" fontId="26" fillId="0" borderId="0"/>
    <xf numFmtId="172" fontId="100" fillId="0" borderId="0"/>
    <xf numFmtId="172" fontId="26" fillId="0" borderId="0"/>
    <xf numFmtId="172" fontId="26" fillId="0" borderId="0"/>
    <xf numFmtId="172" fontId="26" fillId="0" borderId="0"/>
    <xf numFmtId="172" fontId="100" fillId="0" borderId="0"/>
    <xf numFmtId="172" fontId="26" fillId="0" borderId="0"/>
    <xf numFmtId="172" fontId="26"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54" fillId="0" borderId="0"/>
    <xf numFmtId="172" fontId="26" fillId="0" borderId="0"/>
    <xf numFmtId="172" fontId="26" fillId="0" borderId="0"/>
    <xf numFmtId="172" fontId="26" fillId="0" borderId="0"/>
    <xf numFmtId="172" fontId="26" fillId="0" borderId="0"/>
    <xf numFmtId="172" fontId="26" fillId="0" borderId="0"/>
    <xf numFmtId="172" fontId="100" fillId="0" borderId="0"/>
    <xf numFmtId="172" fontId="26" fillId="0" borderId="0"/>
    <xf numFmtId="172" fontId="26" fillId="0" borderId="0"/>
    <xf numFmtId="172" fontId="26" fillId="0" borderId="0"/>
    <xf numFmtId="172" fontId="100" fillId="0" borderId="0"/>
    <xf numFmtId="172" fontId="26" fillId="0" borderId="0"/>
    <xf numFmtId="172" fontId="26"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54" fillId="0" borderId="0"/>
    <xf numFmtId="172" fontId="100"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100" fillId="0" borderId="0"/>
    <xf numFmtId="172" fontId="100" fillId="0" borderId="0"/>
    <xf numFmtId="0" fontId="27" fillId="0" borderId="0"/>
    <xf numFmtId="0" fontId="26" fillId="0" borderId="0"/>
    <xf numFmtId="0" fontId="39" fillId="0" borderId="0"/>
    <xf numFmtId="0" fontId="5" fillId="0" borderId="0"/>
    <xf numFmtId="0" fontId="54" fillId="0" borderId="0"/>
    <xf numFmtId="172" fontId="100"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0" fontId="54" fillId="0" borderId="0"/>
    <xf numFmtId="172" fontId="100" fillId="0" borderId="0"/>
    <xf numFmtId="172" fontId="26" fillId="0" borderId="0"/>
    <xf numFmtId="172" fontId="26" fillId="0" borderId="0"/>
    <xf numFmtId="172" fontId="26" fillId="0" borderId="0"/>
    <xf numFmtId="172" fontId="26" fillId="0" borderId="0"/>
    <xf numFmtId="172" fontId="45" fillId="0" borderId="0"/>
    <xf numFmtId="172" fontId="26" fillId="0" borderId="0"/>
    <xf numFmtId="172" fontId="26" fillId="0" borderId="0"/>
    <xf numFmtId="0" fontId="54"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0"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0" fontId="368"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172" fontId="26" fillId="0" borderId="0"/>
    <xf numFmtId="0" fontId="51" fillId="0" borderId="0"/>
    <xf numFmtId="172" fontId="26" fillId="0" borderId="0"/>
    <xf numFmtId="0" fontId="51" fillId="0" borderId="0"/>
    <xf numFmtId="172" fontId="26" fillId="0" borderId="0"/>
    <xf numFmtId="0" fontId="51" fillId="0" borderId="0"/>
    <xf numFmtId="0" fontId="51" fillId="0" borderId="0"/>
    <xf numFmtId="0" fontId="51" fillId="0" borderId="0"/>
    <xf numFmtId="0" fontId="51" fillId="0" borderId="0"/>
    <xf numFmtId="0" fontId="51" fillId="0" borderId="0"/>
    <xf numFmtId="0" fontId="368" fillId="0" borderId="0"/>
    <xf numFmtId="172" fontId="54" fillId="0" borderId="0" applyNumberFormat="0" applyFill="0" applyBorder="0" applyAlignment="0" applyProtection="0"/>
    <xf numFmtId="0" fontId="2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0" fontId="200" fillId="0" borderId="0"/>
    <xf numFmtId="0" fontId="200" fillId="0" borderId="0"/>
    <xf numFmtId="172" fontId="26" fillId="0" borderId="0"/>
    <xf numFmtId="172" fontId="26" fillId="0" borderId="0"/>
    <xf numFmtId="172" fontId="26" fillId="0" borderId="0"/>
    <xf numFmtId="172" fontId="26" fillId="0" borderId="0"/>
    <xf numFmtId="172"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172" fontId="26" fillId="0" borderId="0"/>
    <xf numFmtId="172" fontId="26" fillId="0" borderId="0"/>
    <xf numFmtId="0" fontId="5" fillId="0" borderId="0"/>
    <xf numFmtId="0" fontId="26" fillId="0" borderId="0"/>
    <xf numFmtId="0" fontId="26" fillId="0" borderId="0"/>
    <xf numFmtId="172" fontId="26" fillId="0" borderId="0"/>
    <xf numFmtId="0" fontId="26" fillId="0" borderId="0"/>
    <xf numFmtId="172"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54"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20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26" fillId="0" borderId="0"/>
    <xf numFmtId="0" fontId="26" fillId="0" borderId="0"/>
    <xf numFmtId="0" fontId="100" fillId="0" borderId="0"/>
    <xf numFmtId="0" fontId="100" fillId="0" borderId="0"/>
    <xf numFmtId="0" fontId="100" fillId="0" borderId="0"/>
    <xf numFmtId="0" fontId="100" fillId="0" borderId="0"/>
    <xf numFmtId="0" fontId="26" fillId="0" borderId="0"/>
    <xf numFmtId="0" fontId="26" fillId="0" borderId="0"/>
    <xf numFmtId="0" fontId="26" fillId="0" borderId="0"/>
    <xf numFmtId="0" fontId="26" fillId="0" borderId="0"/>
    <xf numFmtId="0" fontId="100" fillId="0" borderId="0"/>
    <xf numFmtId="0" fontId="100" fillId="0" borderId="0"/>
    <xf numFmtId="0" fontId="100" fillId="0" borderId="0"/>
    <xf numFmtId="0" fontId="100" fillId="0" borderId="0"/>
    <xf numFmtId="0" fontId="100" fillId="0" borderId="0"/>
    <xf numFmtId="0" fontId="200" fillId="0" borderId="0"/>
    <xf numFmtId="0" fontId="100" fillId="0" borderId="0"/>
    <xf numFmtId="0" fontId="200" fillId="0" borderId="0"/>
    <xf numFmtId="0" fontId="200" fillId="0" borderId="0"/>
    <xf numFmtId="0" fontId="5"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00" fillId="0" borderId="0"/>
    <xf numFmtId="172" fontId="100" fillId="0" borderId="0"/>
    <xf numFmtId="0" fontId="26" fillId="0" borderId="0"/>
    <xf numFmtId="0" fontId="26" fillId="0" borderId="0"/>
    <xf numFmtId="0" fontId="26" fillId="0" borderId="0"/>
    <xf numFmtId="0" fontId="26" fillId="0" borderId="0"/>
    <xf numFmtId="0" fontId="26" fillId="0" borderId="0"/>
    <xf numFmtId="0" fontId="54"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5"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5" fillId="0" borderId="0"/>
    <xf numFmtId="0" fontId="26" fillId="0" borderId="0"/>
    <xf numFmtId="0" fontId="5"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00" fillId="0" borderId="0"/>
    <xf numFmtId="0" fontId="100" fillId="0" borderId="0"/>
    <xf numFmtId="0" fontId="26" fillId="0" borderId="0"/>
    <xf numFmtId="0" fontId="26" fillId="0" borderId="0"/>
    <xf numFmtId="0" fontId="26" fillId="0" borderId="0"/>
    <xf numFmtId="0" fontId="100" fillId="0" borderId="0"/>
    <xf numFmtId="0" fontId="100" fillId="0" borderId="0"/>
    <xf numFmtId="0" fontId="100" fillId="0" borderId="0"/>
    <xf numFmtId="0" fontId="100" fillId="0" borderId="0"/>
    <xf numFmtId="0" fontId="54" fillId="0" borderId="0"/>
    <xf numFmtId="172" fontId="100" fillId="0" borderId="0"/>
    <xf numFmtId="172" fontId="26" fillId="0" borderId="0"/>
    <xf numFmtId="180" fontId="26" fillId="0" borderId="0"/>
    <xf numFmtId="172" fontId="5" fillId="0" borderId="0"/>
    <xf numFmtId="0" fontId="54" fillId="0" borderId="0"/>
    <xf numFmtId="0" fontId="5" fillId="0" borderId="0"/>
    <xf numFmtId="0" fontId="5"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5"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5" fillId="0" borderId="0"/>
    <xf numFmtId="0" fontId="5" fillId="0" borderId="0"/>
    <xf numFmtId="0" fontId="5" fillId="0" borderId="0"/>
    <xf numFmtId="0" fontId="5" fillId="0" borderId="0"/>
    <xf numFmtId="172" fontId="100"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0" fontId="5" fillId="0" borderId="0"/>
    <xf numFmtId="172" fontId="100" fillId="0" borderId="0"/>
    <xf numFmtId="172" fontId="26" fillId="0" borderId="0"/>
    <xf numFmtId="172" fontId="100" fillId="0" borderId="0"/>
    <xf numFmtId="172" fontId="100" fillId="0" borderId="0"/>
    <xf numFmtId="172" fontId="100" fillId="0" borderId="0"/>
    <xf numFmtId="311" fontId="45" fillId="0" borderId="0"/>
    <xf numFmtId="172" fontId="26" fillId="0" borderId="0"/>
    <xf numFmtId="172" fontId="26" fillId="0" borderId="0"/>
    <xf numFmtId="172" fontId="100"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0" fontId="200" fillId="0" borderId="0"/>
    <xf numFmtId="172" fontId="26" fillId="0" borderId="0"/>
    <xf numFmtId="172" fontId="100" fillId="0" borderId="0"/>
    <xf numFmtId="172" fontId="26" fillId="0" borderId="0"/>
    <xf numFmtId="172" fontId="100" fillId="0" borderId="0"/>
    <xf numFmtId="172" fontId="100" fillId="0" borderId="0"/>
    <xf numFmtId="172" fontId="100" fillId="0" borderId="0"/>
    <xf numFmtId="311" fontId="45" fillId="0" borderId="0"/>
    <xf numFmtId="172" fontId="26" fillId="0" borderId="0"/>
    <xf numFmtId="172" fontId="26" fillId="0" borderId="0"/>
    <xf numFmtId="0" fontId="51" fillId="0" borderId="0"/>
    <xf numFmtId="172" fontId="100"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0" fontId="200" fillId="0" borderId="0"/>
    <xf numFmtId="191" fontId="100" fillId="0" borderId="0"/>
    <xf numFmtId="172" fontId="100" fillId="0" borderId="0"/>
    <xf numFmtId="172" fontId="100" fillId="0" borderId="0"/>
    <xf numFmtId="172" fontId="100" fillId="0" borderId="0"/>
    <xf numFmtId="311" fontId="45" fillId="0" borderId="0"/>
    <xf numFmtId="172" fontId="100"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0" fontId="20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26" fillId="0" borderId="0"/>
    <xf numFmtId="0" fontId="26" fillId="0" borderId="0"/>
    <xf numFmtId="0" fontId="51" fillId="0" borderId="0"/>
    <xf numFmtId="0" fontId="51" fillId="0" borderId="0"/>
    <xf numFmtId="0" fontId="51" fillId="0" borderId="0"/>
    <xf numFmtId="0" fontId="26" fillId="0" borderId="0"/>
    <xf numFmtId="0" fontId="26" fillId="0" borderId="0"/>
    <xf numFmtId="0" fontId="26" fillId="0" borderId="0"/>
    <xf numFmtId="0" fontId="26" fillId="0" borderId="0"/>
    <xf numFmtId="172" fontId="100"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0" fontId="200" fillId="0" borderId="0"/>
    <xf numFmtId="172" fontId="100" fillId="0" borderId="0"/>
    <xf numFmtId="172" fontId="100" fillId="0" borderId="0"/>
    <xf numFmtId="172" fontId="100" fillId="0" borderId="0"/>
    <xf numFmtId="172" fontId="100" fillId="0" borderId="0"/>
    <xf numFmtId="172" fontId="100"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0" fontId="200" fillId="0" borderId="0"/>
    <xf numFmtId="172" fontId="100" fillId="0" borderId="0"/>
    <xf numFmtId="172" fontId="100" fillId="0" borderId="0"/>
    <xf numFmtId="172" fontId="100" fillId="0" borderId="0"/>
    <xf numFmtId="172" fontId="100" fillId="0" borderId="0"/>
    <xf numFmtId="172" fontId="5" fillId="0" borderId="0"/>
    <xf numFmtId="172" fontId="5" fillId="0" borderId="0"/>
    <xf numFmtId="172" fontId="100" fillId="0" borderId="0"/>
    <xf numFmtId="172" fontId="26" fillId="0" borderId="0"/>
    <xf numFmtId="172" fontId="26" fillId="0" borderId="0"/>
    <xf numFmtId="172" fontId="51" fillId="0" borderId="0"/>
    <xf numFmtId="172" fontId="100" fillId="0" borderId="0"/>
    <xf numFmtId="0" fontId="26" fillId="0" borderId="0"/>
    <xf numFmtId="0" fontId="200" fillId="0" borderId="0"/>
    <xf numFmtId="172" fontId="100" fillId="0" borderId="0"/>
    <xf numFmtId="172" fontId="5" fillId="0" borderId="0"/>
    <xf numFmtId="172" fontId="5"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0" fontId="368" fillId="0" borderId="0"/>
    <xf numFmtId="172" fontId="26" fillId="0" borderId="0"/>
    <xf numFmtId="172" fontId="26" fillId="0" borderId="0"/>
    <xf numFmtId="0" fontId="368" fillId="0" borderId="0"/>
    <xf numFmtId="172" fontId="26" fillId="0" borderId="0"/>
    <xf numFmtId="172" fontId="26" fillId="0" borderId="0"/>
    <xf numFmtId="0" fontId="368" fillId="0" borderId="0"/>
    <xf numFmtId="172" fontId="26" fillId="0" borderId="0"/>
    <xf numFmtId="172" fontId="26" fillId="0" borderId="0"/>
    <xf numFmtId="0" fontId="54" fillId="0" borderId="0"/>
    <xf numFmtId="0" fontId="368" fillId="0" borderId="0"/>
    <xf numFmtId="0" fontId="368" fillId="0" borderId="0"/>
    <xf numFmtId="0" fontId="368" fillId="0" borderId="0"/>
    <xf numFmtId="0" fontId="368" fillId="0" borderId="0"/>
    <xf numFmtId="0" fontId="368" fillId="0" borderId="0"/>
    <xf numFmtId="0" fontId="368" fillId="0" borderId="0"/>
    <xf numFmtId="0" fontId="200" fillId="0" borderId="0"/>
    <xf numFmtId="0" fontId="200" fillId="0" borderId="0"/>
    <xf numFmtId="0" fontId="200" fillId="0" borderId="0"/>
    <xf numFmtId="0" fontId="200" fillId="0" borderId="0"/>
    <xf numFmtId="0" fontId="200" fillId="0" borderId="0"/>
    <xf numFmtId="0" fontId="200" fillId="0" borderId="0"/>
    <xf numFmtId="0" fontId="200" fillId="0" borderId="0"/>
    <xf numFmtId="0" fontId="54" fillId="0" borderId="0"/>
    <xf numFmtId="0" fontId="54" fillId="0" borderId="0"/>
    <xf numFmtId="0" fontId="54" fillId="0" borderId="0"/>
    <xf numFmtId="191" fontId="33" fillId="0" borderId="0"/>
    <xf numFmtId="0" fontId="33" fillId="0" borderId="0"/>
    <xf numFmtId="0" fontId="100" fillId="0" borderId="0"/>
    <xf numFmtId="180" fontId="51" fillId="0" borderId="0"/>
    <xf numFmtId="0" fontId="33" fillId="0" borderId="0"/>
    <xf numFmtId="180" fontId="26" fillId="0" borderId="0"/>
    <xf numFmtId="180" fontId="26" fillId="0" borderId="0"/>
    <xf numFmtId="0" fontId="200" fillId="0" borderId="0"/>
    <xf numFmtId="172" fontId="100" fillId="0" borderId="0"/>
    <xf numFmtId="172" fontId="5" fillId="0" borderId="0"/>
    <xf numFmtId="172" fontId="5" fillId="0" borderId="0"/>
    <xf numFmtId="0" fontId="200" fillId="0" borderId="0"/>
    <xf numFmtId="0" fontId="200" fillId="0" borderId="0"/>
    <xf numFmtId="0" fontId="200" fillId="0" borderId="0"/>
    <xf numFmtId="0" fontId="200" fillId="0" borderId="0"/>
    <xf numFmtId="172" fontId="100" fillId="0" borderId="0"/>
    <xf numFmtId="0" fontId="26" fillId="0" borderId="0"/>
    <xf numFmtId="0" fontId="54" fillId="0" borderId="0"/>
    <xf numFmtId="0" fontId="23" fillId="0" borderId="0"/>
    <xf numFmtId="0" fontId="51" fillId="0" borderId="0" applyBorder="0"/>
    <xf numFmtId="0" fontId="51" fillId="0" borderId="0" applyBorder="0"/>
    <xf numFmtId="0" fontId="51" fillId="0" borderId="0" applyBorder="0"/>
    <xf numFmtId="0" fontId="51" fillId="0" borderId="0" applyBorder="0"/>
    <xf numFmtId="0" fontId="51" fillId="0" borderId="0" applyBorder="0"/>
    <xf numFmtId="0" fontId="51" fillId="0" borderId="0" applyBorder="0"/>
    <xf numFmtId="0" fontId="51" fillId="0" borderId="0" applyBorder="0"/>
    <xf numFmtId="0" fontId="200" fillId="0" borderId="0"/>
    <xf numFmtId="0" fontId="200" fillId="0" borderId="0"/>
    <xf numFmtId="0" fontId="200" fillId="0" borderId="0"/>
    <xf numFmtId="0" fontId="200" fillId="0" borderId="0"/>
    <xf numFmtId="0" fontId="54" fillId="0" borderId="0"/>
    <xf numFmtId="0" fontId="200" fillId="0" borderId="0"/>
    <xf numFmtId="172" fontId="26" fillId="0" borderId="0"/>
    <xf numFmtId="0" fontId="5" fillId="0" borderId="0"/>
    <xf numFmtId="0" fontId="5" fillId="0" borderId="0"/>
    <xf numFmtId="0" fontId="200" fillId="0" borderId="0"/>
    <xf numFmtId="0" fontId="5" fillId="0" borderId="0"/>
    <xf numFmtId="0" fontId="200" fillId="0" borderId="0"/>
    <xf numFmtId="0" fontId="200" fillId="0" borderId="0"/>
    <xf numFmtId="0" fontId="54" fillId="0" borderId="0"/>
    <xf numFmtId="172" fontId="26" fillId="0" borderId="0"/>
    <xf numFmtId="0" fontId="5" fillId="0" borderId="0"/>
    <xf numFmtId="0" fontId="5" fillId="0" borderId="0"/>
    <xf numFmtId="0" fontId="54" fillId="0" borderId="0"/>
    <xf numFmtId="0" fontId="5" fillId="0" borderId="0"/>
    <xf numFmtId="0" fontId="54" fillId="0" borderId="0"/>
    <xf numFmtId="0" fontId="200" fillId="0" borderId="0"/>
    <xf numFmtId="172" fontId="100" fillId="0" borderId="0"/>
    <xf numFmtId="172" fontId="26" fillId="0" borderId="0"/>
    <xf numFmtId="172" fontId="26" fillId="0" borderId="0"/>
    <xf numFmtId="172" fontId="51" fillId="0" borderId="0"/>
    <xf numFmtId="0" fontId="200" fillId="0" borderId="0"/>
    <xf numFmtId="172" fontId="100" fillId="0" borderId="0"/>
    <xf numFmtId="0" fontId="5" fillId="0" borderId="0"/>
    <xf numFmtId="0" fontId="5" fillId="0" borderId="0"/>
    <xf numFmtId="0" fontId="5" fillId="0" borderId="0"/>
    <xf numFmtId="0" fontId="5" fillId="0" borderId="0"/>
    <xf numFmtId="0" fontId="5" fillId="0" borderId="0"/>
    <xf numFmtId="0" fontId="5" fillId="0" borderId="0"/>
    <xf numFmtId="0" fontId="200" fillId="0" borderId="0"/>
    <xf numFmtId="0" fontId="5" fillId="0" borderId="0"/>
    <xf numFmtId="0" fontId="5" fillId="0" borderId="0"/>
    <xf numFmtId="0" fontId="5" fillId="0" borderId="0"/>
    <xf numFmtId="0" fontId="200" fillId="0" borderId="0"/>
    <xf numFmtId="0" fontId="5" fillId="0" borderId="0"/>
    <xf numFmtId="0" fontId="200" fillId="0" borderId="0"/>
    <xf numFmtId="0" fontId="200" fillId="0" borderId="0"/>
    <xf numFmtId="0" fontId="200" fillId="0" borderId="0"/>
    <xf numFmtId="172" fontId="100" fillId="0" borderId="0"/>
    <xf numFmtId="0" fontId="51" fillId="0" borderId="0" applyBorder="0"/>
    <xf numFmtId="0" fontId="51" fillId="0" borderId="0" applyBorder="0"/>
    <xf numFmtId="0" fontId="51" fillId="0" borderId="0" applyBorder="0"/>
    <xf numFmtId="0" fontId="51" fillId="0" borderId="0" applyBorder="0"/>
    <xf numFmtId="0" fontId="51" fillId="0" borderId="0" applyBorder="0"/>
    <xf numFmtId="0" fontId="51" fillId="0" borderId="0" applyBorder="0"/>
    <xf numFmtId="0" fontId="51" fillId="0" borderId="0" applyBorder="0"/>
    <xf numFmtId="0" fontId="51" fillId="0" borderId="0" applyBorder="0"/>
    <xf numFmtId="0" fontId="51" fillId="0" borderId="0" applyBorder="0"/>
    <xf numFmtId="0" fontId="51" fillId="0" borderId="0" applyBorder="0"/>
    <xf numFmtId="0" fontId="200" fillId="0" borderId="0"/>
    <xf numFmtId="172" fontId="26" fillId="0" borderId="0"/>
    <xf numFmtId="0" fontId="200" fillId="0" borderId="0"/>
    <xf numFmtId="0" fontId="200" fillId="0" borderId="0"/>
    <xf numFmtId="0" fontId="200" fillId="0" borderId="0"/>
    <xf numFmtId="0" fontId="54" fillId="0" borderId="0"/>
    <xf numFmtId="0" fontId="200" fillId="0" borderId="0"/>
    <xf numFmtId="0" fontId="200" fillId="0" borderId="0"/>
    <xf numFmtId="0" fontId="200" fillId="0" borderId="0"/>
    <xf numFmtId="0" fontId="200" fillId="0" borderId="0"/>
    <xf numFmtId="0" fontId="54" fillId="0" borderId="0"/>
    <xf numFmtId="0" fontId="5" fillId="0" borderId="0"/>
    <xf numFmtId="0" fontId="54" fillId="0" borderId="0"/>
    <xf numFmtId="172" fontId="26" fillId="0" borderId="0"/>
    <xf numFmtId="0" fontId="54" fillId="0" borderId="0"/>
    <xf numFmtId="0" fontId="200" fillId="0" borderId="0"/>
    <xf numFmtId="172" fontId="100" fillId="0" borderId="0"/>
    <xf numFmtId="0" fontId="5" fillId="0" borderId="0"/>
    <xf numFmtId="172" fontId="26" fillId="0" borderId="0"/>
    <xf numFmtId="172" fontId="26" fillId="0" borderId="0"/>
    <xf numFmtId="172" fontId="51" fillId="0" borderId="0"/>
    <xf numFmtId="0" fontId="200" fillId="0" borderId="0"/>
    <xf numFmtId="0" fontId="26" fillId="0" borderId="0"/>
    <xf numFmtId="180" fontId="26" fillId="0" borderId="0"/>
    <xf numFmtId="180" fontId="26" fillId="0" borderId="0"/>
    <xf numFmtId="0" fontId="200" fillId="0" borderId="0"/>
    <xf numFmtId="0" fontId="200" fillId="0" borderId="0"/>
    <xf numFmtId="0" fontId="200" fillId="0" borderId="0"/>
    <xf numFmtId="0" fontId="200" fillId="0" borderId="0"/>
    <xf numFmtId="0" fontId="200" fillId="0" borderId="0"/>
    <xf numFmtId="172" fontId="100" fillId="0" borderId="0"/>
    <xf numFmtId="0" fontId="51" fillId="0" borderId="0" applyBorder="0"/>
    <xf numFmtId="0" fontId="51" fillId="0" borderId="0" applyBorder="0"/>
    <xf numFmtId="0" fontId="51" fillId="0" borderId="0" applyBorder="0"/>
    <xf numFmtId="0" fontId="51" fillId="0" borderId="0" applyBorder="0"/>
    <xf numFmtId="0" fontId="51" fillId="0" borderId="0" applyBorder="0"/>
    <xf numFmtId="0" fontId="51" fillId="0" borderId="0" applyBorder="0"/>
    <xf numFmtId="0" fontId="349" fillId="0" borderId="0"/>
    <xf numFmtId="0" fontId="26" fillId="0" borderId="0" applyNumberFormat="0" applyBorder="0" applyAlignment="0" applyProtection="0">
      <alignment vertical="top"/>
      <protection locked="0"/>
    </xf>
    <xf numFmtId="172" fontId="51" fillId="0" borderId="0"/>
    <xf numFmtId="172" fontId="51" fillId="0" borderId="0"/>
    <xf numFmtId="0" fontId="200" fillId="0" borderId="0"/>
    <xf numFmtId="0" fontId="200" fillId="0" borderId="0"/>
    <xf numFmtId="172" fontId="26" fillId="0" borderId="0"/>
    <xf numFmtId="0" fontId="200" fillId="0" borderId="0"/>
    <xf numFmtId="172" fontId="51" fillId="0" borderId="0"/>
    <xf numFmtId="172" fontId="26" fillId="0" borderId="0"/>
    <xf numFmtId="172" fontId="51" fillId="0" borderId="0"/>
    <xf numFmtId="0" fontId="200" fillId="0" borderId="0"/>
    <xf numFmtId="0" fontId="54" fillId="0" borderId="0"/>
    <xf numFmtId="0" fontId="200" fillId="0" borderId="0"/>
    <xf numFmtId="0" fontId="200" fillId="0" borderId="0"/>
    <xf numFmtId="0" fontId="200" fillId="0" borderId="0"/>
    <xf numFmtId="0" fontId="200" fillId="0" borderId="0"/>
    <xf numFmtId="0" fontId="54" fillId="0" borderId="0"/>
    <xf numFmtId="0" fontId="54" fillId="0" borderId="0"/>
    <xf numFmtId="0" fontId="54" fillId="0" borderId="0"/>
    <xf numFmtId="172" fontId="26" fillId="0" borderId="0"/>
    <xf numFmtId="172" fontId="26" fillId="0" borderId="0"/>
    <xf numFmtId="172" fontId="51" fillId="0" borderId="0"/>
    <xf numFmtId="0" fontId="5" fillId="0" borderId="0"/>
    <xf numFmtId="172" fontId="100" fillId="0" borderId="0"/>
    <xf numFmtId="0" fontId="200" fillId="0" borderId="0"/>
    <xf numFmtId="172" fontId="100" fillId="0" borderId="0"/>
    <xf numFmtId="172" fontId="26" fillId="0" borderId="0"/>
    <xf numFmtId="172" fontId="26" fillId="0" borderId="0"/>
    <xf numFmtId="172" fontId="51" fillId="0" borderId="0"/>
    <xf numFmtId="0" fontId="200" fillId="0" borderId="0"/>
    <xf numFmtId="172" fontId="26" fillId="0" borderId="0"/>
    <xf numFmtId="172" fontId="26" fillId="0" borderId="0"/>
    <xf numFmtId="172" fontId="100" fillId="0" borderId="0"/>
    <xf numFmtId="172" fontId="26" fillId="0" borderId="0"/>
    <xf numFmtId="172" fontId="26" fillId="0" borderId="0"/>
    <xf numFmtId="0" fontId="200" fillId="0" borderId="0"/>
    <xf numFmtId="0" fontId="200" fillId="0" borderId="0"/>
    <xf numFmtId="0" fontId="200" fillId="0" borderId="0"/>
    <xf numFmtId="0" fontId="200" fillId="0" borderId="0"/>
    <xf numFmtId="0" fontId="200" fillId="0" borderId="0"/>
    <xf numFmtId="172" fontId="100"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2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4" fillId="0" borderId="0"/>
    <xf numFmtId="172" fontId="100" fillId="0" borderId="0"/>
    <xf numFmtId="172" fontId="51" fillId="0" borderId="0"/>
    <xf numFmtId="0" fontId="54" fillId="0" borderId="0"/>
    <xf numFmtId="0" fontId="54" fillId="0" borderId="0"/>
    <xf numFmtId="0" fontId="54" fillId="0" borderId="0"/>
    <xf numFmtId="0" fontId="5" fillId="0" borderId="0"/>
    <xf numFmtId="172" fontId="26" fillId="0" borderId="0"/>
    <xf numFmtId="0" fontId="5" fillId="0" borderId="0"/>
    <xf numFmtId="0" fontId="5" fillId="0" borderId="0"/>
    <xf numFmtId="0" fontId="5" fillId="0" borderId="0"/>
    <xf numFmtId="172" fontId="100" fillId="0" borderId="0"/>
    <xf numFmtId="0" fontId="51" fillId="0" borderId="0"/>
    <xf numFmtId="0" fontId="51" fillId="0" borderId="0"/>
    <xf numFmtId="0" fontId="26" fillId="0" borderId="0"/>
    <xf numFmtId="0" fontId="26" fillId="0" borderId="0"/>
    <xf numFmtId="172" fontId="100" fillId="0" borderId="0"/>
    <xf numFmtId="172" fontId="26" fillId="0" borderId="0"/>
    <xf numFmtId="172" fontId="26" fillId="0" borderId="0"/>
    <xf numFmtId="172" fontId="51" fillId="0" borderId="0"/>
    <xf numFmtId="0" fontId="26" fillId="0" borderId="0"/>
    <xf numFmtId="0" fontId="26" fillId="0" borderId="0"/>
    <xf numFmtId="0" fontId="51" fillId="0" borderId="0"/>
    <xf numFmtId="0" fontId="51" fillId="0" borderId="0"/>
    <xf numFmtId="0" fontId="51" fillId="0" borderId="0"/>
    <xf numFmtId="0" fontId="51" fillId="0" borderId="0"/>
    <xf numFmtId="172" fontId="100"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0" fontId="54" fillId="0" borderId="0"/>
    <xf numFmtId="172" fontId="100" fillId="0" borderId="0"/>
    <xf numFmtId="172" fontId="5" fillId="0" borderId="0"/>
    <xf numFmtId="172" fontId="5" fillId="0" borderId="0"/>
    <xf numFmtId="172" fontId="5" fillId="0" borderId="0"/>
    <xf numFmtId="172" fontId="51" fillId="0" borderId="0"/>
    <xf numFmtId="0" fontId="51" fillId="0" borderId="0"/>
    <xf numFmtId="172" fontId="51" fillId="0" borderId="0"/>
    <xf numFmtId="172" fontId="100" fillId="0" borderId="0"/>
    <xf numFmtId="172" fontId="51" fillId="0" borderId="0"/>
    <xf numFmtId="172" fontId="100" fillId="0" borderId="0"/>
    <xf numFmtId="172" fontId="100" fillId="0" borderId="0"/>
    <xf numFmtId="172" fontId="100" fillId="0" borderId="0"/>
    <xf numFmtId="172" fontId="5" fillId="0" borderId="0"/>
    <xf numFmtId="172" fontId="5" fillId="0" borderId="0"/>
    <xf numFmtId="172" fontId="5" fillId="0" borderId="0"/>
    <xf numFmtId="172" fontId="51" fillId="0" borderId="0"/>
    <xf numFmtId="172" fontId="100" fillId="0" borderId="0"/>
    <xf numFmtId="172" fontId="51" fillId="0" borderId="0"/>
    <xf numFmtId="172" fontId="100" fillId="0" borderId="0"/>
    <xf numFmtId="172" fontId="26" fillId="0" borderId="0"/>
    <xf numFmtId="172" fontId="26" fillId="0" borderId="0"/>
    <xf numFmtId="172" fontId="51"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0" fontId="54" fillId="0" borderId="0"/>
    <xf numFmtId="172" fontId="100" fillId="0" borderId="0"/>
    <xf numFmtId="172" fontId="33" fillId="0" borderId="0"/>
    <xf numFmtId="172" fontId="51" fillId="0" borderId="0" applyBorder="0"/>
    <xf numFmtId="172" fontId="26" fillId="0" borderId="0"/>
    <xf numFmtId="172" fontId="26" fillId="0" borderId="0"/>
    <xf numFmtId="0" fontId="5" fillId="0" borderId="0"/>
    <xf numFmtId="172" fontId="26" fillId="0" borderId="0"/>
    <xf numFmtId="172" fontId="100" fillId="0" borderId="0"/>
    <xf numFmtId="172" fontId="26" fillId="0" borderId="0"/>
    <xf numFmtId="172" fontId="100" fillId="0" borderId="0"/>
    <xf numFmtId="172" fontId="100" fillId="0" borderId="0"/>
    <xf numFmtId="172" fontId="100" fillId="0" borderId="0"/>
    <xf numFmtId="172" fontId="26" fillId="0" borderId="0"/>
    <xf numFmtId="172" fontId="26" fillId="0" borderId="0"/>
    <xf numFmtId="172" fontId="26" fillId="0" borderId="0"/>
    <xf numFmtId="172" fontId="26" fillId="0" borderId="0"/>
    <xf numFmtId="172" fontId="100" fillId="0" borderId="0"/>
    <xf numFmtId="172" fontId="26" fillId="0" borderId="0"/>
    <xf numFmtId="172" fontId="26" fillId="0" borderId="0"/>
    <xf numFmtId="172" fontId="26" fillId="0" borderId="0"/>
    <xf numFmtId="172" fontId="100" fillId="0" borderId="0"/>
    <xf numFmtId="172" fontId="26" fillId="0" borderId="0"/>
    <xf numFmtId="172" fontId="26" fillId="0" borderId="0"/>
    <xf numFmtId="172" fontId="26" fillId="0" borderId="0"/>
    <xf numFmtId="172" fontId="26" fillId="0" borderId="0"/>
    <xf numFmtId="172" fontId="26" fillId="0" borderId="0"/>
    <xf numFmtId="172" fontId="100" fillId="0" borderId="0"/>
    <xf numFmtId="172" fontId="26"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51" fillId="0" borderId="0"/>
    <xf numFmtId="172" fontId="51" fillId="0" borderId="0"/>
    <xf numFmtId="172" fontId="51" fillId="0" borderId="0"/>
    <xf numFmtId="172" fontId="26" fillId="0" borderId="0"/>
    <xf numFmtId="172" fontId="51" fillId="0" borderId="0"/>
    <xf numFmtId="172" fontId="51" fillId="0" borderId="0"/>
    <xf numFmtId="172" fontId="204" fillId="0" borderId="0"/>
    <xf numFmtId="0" fontId="369" fillId="0" borderId="0"/>
    <xf numFmtId="172" fontId="368" fillId="0" borderId="0"/>
    <xf numFmtId="0" fontId="5" fillId="0" borderId="0"/>
    <xf numFmtId="172" fontId="54" fillId="0" borderId="0" applyNumberFormat="0" applyFill="0" applyBorder="0" applyAlignment="0" applyProtection="0"/>
    <xf numFmtId="0" fontId="200" fillId="0" borderId="0"/>
    <xf numFmtId="0" fontId="200" fillId="0" borderId="0"/>
    <xf numFmtId="0" fontId="200" fillId="0" borderId="0"/>
    <xf numFmtId="0" fontId="51" fillId="0" borderId="0"/>
    <xf numFmtId="0" fontId="51" fillId="0" borderId="0"/>
    <xf numFmtId="0" fontId="51" fillId="0" borderId="0"/>
    <xf numFmtId="0" fontId="51" fillId="0" borderId="0"/>
    <xf numFmtId="0" fontId="51" fillId="0" borderId="0"/>
    <xf numFmtId="0" fontId="51" fillId="0" borderId="0"/>
    <xf numFmtId="0" fontId="200" fillId="0" borderId="0"/>
    <xf numFmtId="0" fontId="26" fillId="0" borderId="0"/>
    <xf numFmtId="0" fontId="200" fillId="0" borderId="0"/>
    <xf numFmtId="0" fontId="200" fillId="0" borderId="0"/>
    <xf numFmtId="0" fontId="200" fillId="0" borderId="0"/>
    <xf numFmtId="0" fontId="200" fillId="0" borderId="0"/>
    <xf numFmtId="0" fontId="26" fillId="0" borderId="0"/>
    <xf numFmtId="191" fontId="51" fillId="0" borderId="0"/>
    <xf numFmtId="180" fontId="51" fillId="0" borderId="0"/>
    <xf numFmtId="180" fontId="51" fillId="0" borderId="0"/>
    <xf numFmtId="0" fontId="26" fillId="0" borderId="0"/>
    <xf numFmtId="172" fontId="51" fillId="0" borderId="0"/>
    <xf numFmtId="180" fontId="51" fillId="0" borderId="0"/>
    <xf numFmtId="180" fontId="51" fillId="0" borderId="0"/>
    <xf numFmtId="0" fontId="26" fillId="0" borderId="0"/>
    <xf numFmtId="180" fontId="51" fillId="0" borderId="0"/>
    <xf numFmtId="180" fontId="51" fillId="0" borderId="0"/>
    <xf numFmtId="0" fontId="200" fillId="0" borderId="0"/>
    <xf numFmtId="172" fontId="100" fillId="0" borderId="0"/>
    <xf numFmtId="191" fontId="51" fillId="0" borderId="0"/>
    <xf numFmtId="180" fontId="51" fillId="0" borderId="0"/>
    <xf numFmtId="180" fontId="51" fillId="0" borderId="0"/>
    <xf numFmtId="172" fontId="26" fillId="0" borderId="0"/>
    <xf numFmtId="172" fontId="51" fillId="0" borderId="0"/>
    <xf numFmtId="180" fontId="51" fillId="0" borderId="0"/>
    <xf numFmtId="180" fontId="51" fillId="0" borderId="0"/>
    <xf numFmtId="191" fontId="51" fillId="0" borderId="0"/>
    <xf numFmtId="180" fontId="51" fillId="0" borderId="0"/>
    <xf numFmtId="180" fontId="51" fillId="0" borderId="0"/>
    <xf numFmtId="0" fontId="200" fillId="0" borderId="0"/>
    <xf numFmtId="0" fontId="344" fillId="0" borderId="0"/>
    <xf numFmtId="0" fontId="344" fillId="0" borderId="0"/>
    <xf numFmtId="180" fontId="344" fillId="0" borderId="0"/>
    <xf numFmtId="180" fontId="344" fillId="0" borderId="0"/>
    <xf numFmtId="172" fontId="344" fillId="0" borderId="0"/>
    <xf numFmtId="172" fontId="344" fillId="0" borderId="0"/>
    <xf numFmtId="180" fontId="344" fillId="0" borderId="0"/>
    <xf numFmtId="180" fontId="344" fillId="0" borderId="0"/>
    <xf numFmtId="0" fontId="344" fillId="0" borderId="0"/>
    <xf numFmtId="180" fontId="344" fillId="0" borderId="0"/>
    <xf numFmtId="180" fontId="344" fillId="0" borderId="0"/>
    <xf numFmtId="0" fontId="200" fillId="0" borderId="0"/>
    <xf numFmtId="172" fontId="5" fillId="0" borderId="0"/>
    <xf numFmtId="172" fontId="5" fillId="0" borderId="0"/>
    <xf numFmtId="180" fontId="51" fillId="0" borderId="0"/>
    <xf numFmtId="0" fontId="200" fillId="0" borderId="0"/>
    <xf numFmtId="172" fontId="51" fillId="0" borderId="0"/>
    <xf numFmtId="180" fontId="51" fillId="0" borderId="0"/>
    <xf numFmtId="180" fontId="51" fillId="0" borderId="0"/>
    <xf numFmtId="0" fontId="200" fillId="0" borderId="0"/>
    <xf numFmtId="191" fontId="51" fillId="0" borderId="0"/>
    <xf numFmtId="0" fontId="200" fillId="0" borderId="0"/>
    <xf numFmtId="0" fontId="200" fillId="0" borderId="0"/>
    <xf numFmtId="172" fontId="51" fillId="0" borderId="0"/>
    <xf numFmtId="172" fontId="51" fillId="0" borderId="0"/>
    <xf numFmtId="0" fontId="26" fillId="0" borderId="0"/>
    <xf numFmtId="180" fontId="26" fillId="0" borderId="0"/>
    <xf numFmtId="180" fontId="26" fillId="0" borderId="0"/>
    <xf numFmtId="172" fontId="51" fillId="0" borderId="0"/>
    <xf numFmtId="172" fontId="51" fillId="0" borderId="0"/>
    <xf numFmtId="180" fontId="26" fillId="0" borderId="0"/>
    <xf numFmtId="172" fontId="51" fillId="0" borderId="0"/>
    <xf numFmtId="172" fontId="51" fillId="0" borderId="0"/>
    <xf numFmtId="0" fontId="26" fillId="0" borderId="0"/>
    <xf numFmtId="180" fontId="26" fillId="0" borderId="0"/>
    <xf numFmtId="180" fontId="26" fillId="0" borderId="0"/>
    <xf numFmtId="172" fontId="51" fillId="0" borderId="0"/>
    <xf numFmtId="172" fontId="51" fillId="0" borderId="0"/>
    <xf numFmtId="180" fontId="26" fillId="0" borderId="0"/>
    <xf numFmtId="172" fontId="51" fillId="0" borderId="0"/>
    <xf numFmtId="172" fontId="51" fillId="0" borderId="0"/>
    <xf numFmtId="172" fontId="51" fillId="0" borderId="0"/>
    <xf numFmtId="180" fontId="26" fillId="0" borderId="0"/>
    <xf numFmtId="172" fontId="51" fillId="0" borderId="0"/>
    <xf numFmtId="0" fontId="26" fillId="0" borderId="0"/>
    <xf numFmtId="180" fontId="26" fillId="0" borderId="0"/>
    <xf numFmtId="180" fontId="26" fillId="0" borderId="0"/>
    <xf numFmtId="172" fontId="51" fillId="0" borderId="0"/>
    <xf numFmtId="172" fontId="51" fillId="0" borderId="0"/>
    <xf numFmtId="180" fontId="26" fillId="0" borderId="0"/>
    <xf numFmtId="180" fontId="26" fillId="0" borderId="0"/>
    <xf numFmtId="172" fontId="51" fillId="0" borderId="0"/>
    <xf numFmtId="172" fontId="51" fillId="0" borderId="0"/>
    <xf numFmtId="180" fontId="26" fillId="0" borderId="0"/>
    <xf numFmtId="180" fontId="26" fillId="0" borderId="0"/>
    <xf numFmtId="172" fontId="51" fillId="0" borderId="0"/>
    <xf numFmtId="172" fontId="51" fillId="0" borderId="0"/>
    <xf numFmtId="0" fontId="51" fillId="0" borderId="0"/>
    <xf numFmtId="180" fontId="51" fillId="0" borderId="0"/>
    <xf numFmtId="180" fontId="51" fillId="0" borderId="0"/>
    <xf numFmtId="0" fontId="51" fillId="0" borderId="0"/>
    <xf numFmtId="180" fontId="51" fillId="0" borderId="0"/>
    <xf numFmtId="180" fontId="51" fillId="0" borderId="0"/>
    <xf numFmtId="172" fontId="51" fillId="0" borderId="0"/>
    <xf numFmtId="0" fontId="51" fillId="0" borderId="0"/>
    <xf numFmtId="0" fontId="51" fillId="0" borderId="0"/>
    <xf numFmtId="180" fontId="51" fillId="0" borderId="0"/>
    <xf numFmtId="180" fontId="51" fillId="0" borderId="0"/>
    <xf numFmtId="0" fontId="51" fillId="0" borderId="0"/>
    <xf numFmtId="180" fontId="51" fillId="0" borderId="0"/>
    <xf numFmtId="180" fontId="51" fillId="0" borderId="0"/>
    <xf numFmtId="172" fontId="51" fillId="0" borderId="0"/>
    <xf numFmtId="172" fontId="51" fillId="0" borderId="0"/>
    <xf numFmtId="0" fontId="51" fillId="0" borderId="0"/>
    <xf numFmtId="180" fontId="51" fillId="0" borderId="0"/>
    <xf numFmtId="180" fontId="51" fillId="0" borderId="0"/>
    <xf numFmtId="0" fontId="51" fillId="0" borderId="0"/>
    <xf numFmtId="180" fontId="51" fillId="0" borderId="0"/>
    <xf numFmtId="180" fontId="51" fillId="0" borderId="0"/>
    <xf numFmtId="172" fontId="51" fillId="0" borderId="0"/>
    <xf numFmtId="172" fontId="51" fillId="0" borderId="0"/>
    <xf numFmtId="0" fontId="51" fillId="0" borderId="0"/>
    <xf numFmtId="180" fontId="51" fillId="0" borderId="0"/>
    <xf numFmtId="180" fontId="51" fillId="0" borderId="0"/>
    <xf numFmtId="172" fontId="51" fillId="0" borderId="0"/>
    <xf numFmtId="180" fontId="51" fillId="0" borderId="0"/>
    <xf numFmtId="180" fontId="51" fillId="0" borderId="0"/>
    <xf numFmtId="0" fontId="200" fillId="0" borderId="0"/>
    <xf numFmtId="0" fontId="200" fillId="0" borderId="0"/>
    <xf numFmtId="0" fontId="200" fillId="0" borderId="0"/>
    <xf numFmtId="0" fontId="200" fillId="0" borderId="0"/>
    <xf numFmtId="0" fontId="200" fillId="0" borderId="0"/>
    <xf numFmtId="0" fontId="51" fillId="0" borderId="0"/>
    <xf numFmtId="0" fontId="51" fillId="0" borderId="0"/>
    <xf numFmtId="0" fontId="51" fillId="0" borderId="0"/>
    <xf numFmtId="0" fontId="51" fillId="0" borderId="0"/>
    <xf numFmtId="0" fontId="200" fillId="0" borderId="0"/>
    <xf numFmtId="179" fontId="5" fillId="0" borderId="0"/>
    <xf numFmtId="172" fontId="51" fillId="0" borderId="0"/>
    <xf numFmtId="180" fontId="51" fillId="0" borderId="0"/>
    <xf numFmtId="180" fontId="51" fillId="0" borderId="0"/>
    <xf numFmtId="172" fontId="100" fillId="0" borderId="0"/>
    <xf numFmtId="191" fontId="51" fillId="0" borderId="0"/>
    <xf numFmtId="180" fontId="51" fillId="0" borderId="0"/>
    <xf numFmtId="180" fontId="51" fillId="0" borderId="0"/>
    <xf numFmtId="172" fontId="51" fillId="0" borderId="0"/>
    <xf numFmtId="172" fontId="51" fillId="0" borderId="0"/>
    <xf numFmtId="180" fontId="51" fillId="0" borderId="0"/>
    <xf numFmtId="180" fontId="51" fillId="0" borderId="0"/>
    <xf numFmtId="191" fontId="51" fillId="0" borderId="0"/>
    <xf numFmtId="180" fontId="51" fillId="0" borderId="0"/>
    <xf numFmtId="180" fontId="51" fillId="0" borderId="0"/>
    <xf numFmtId="0" fontId="200" fillId="0" borderId="0"/>
    <xf numFmtId="0" fontId="5" fillId="0" borderId="0"/>
    <xf numFmtId="191" fontId="51" fillId="0" borderId="0"/>
    <xf numFmtId="180" fontId="51" fillId="0" borderId="0"/>
    <xf numFmtId="180" fontId="51" fillId="0" borderId="0"/>
    <xf numFmtId="172" fontId="51" fillId="0" borderId="0"/>
    <xf numFmtId="172" fontId="51" fillId="0" borderId="0"/>
    <xf numFmtId="180" fontId="51" fillId="0" borderId="0"/>
    <xf numFmtId="180" fontId="51" fillId="0" borderId="0"/>
    <xf numFmtId="180" fontId="5" fillId="0" borderId="0"/>
    <xf numFmtId="180" fontId="5" fillId="0" borderId="0"/>
    <xf numFmtId="180" fontId="5" fillId="0" borderId="0"/>
    <xf numFmtId="0" fontId="200" fillId="0" borderId="0"/>
    <xf numFmtId="0" fontId="27" fillId="0" borderId="0"/>
    <xf numFmtId="180" fontId="5" fillId="0" borderId="0"/>
    <xf numFmtId="180" fontId="5" fillId="0" borderId="0"/>
    <xf numFmtId="180" fontId="5" fillId="0" borderId="0"/>
    <xf numFmtId="172" fontId="344" fillId="0" borderId="0"/>
    <xf numFmtId="180" fontId="5" fillId="0" borderId="0"/>
    <xf numFmtId="180" fontId="5" fillId="0" borderId="0"/>
    <xf numFmtId="180" fontId="344" fillId="0" borderId="0"/>
    <xf numFmtId="180" fontId="5" fillId="0" borderId="0"/>
    <xf numFmtId="180" fontId="5" fillId="0" borderId="0"/>
    <xf numFmtId="180" fontId="5" fillId="0" borderId="0"/>
    <xf numFmtId="0" fontId="200" fillId="0" borderId="0"/>
    <xf numFmtId="180" fontId="5" fillId="0" borderId="0"/>
    <xf numFmtId="180" fontId="5" fillId="0" borderId="0"/>
    <xf numFmtId="180" fontId="5" fillId="0" borderId="0"/>
    <xf numFmtId="0" fontId="200" fillId="0" borderId="0"/>
    <xf numFmtId="180" fontId="5" fillId="0" borderId="0"/>
    <xf numFmtId="180" fontId="5" fillId="0" borderId="0"/>
    <xf numFmtId="180" fontId="51" fillId="0" borderId="0"/>
    <xf numFmtId="0" fontId="200" fillId="0" borderId="0"/>
    <xf numFmtId="191" fontId="51" fillId="0" borderId="0"/>
    <xf numFmtId="0" fontId="200" fillId="0" borderId="0"/>
    <xf numFmtId="0" fontId="200" fillId="0" borderId="0"/>
    <xf numFmtId="0" fontId="33" fillId="0" borderId="0"/>
    <xf numFmtId="172" fontId="51" fillId="0" borderId="0"/>
    <xf numFmtId="172" fontId="51" fillId="0" borderId="0"/>
    <xf numFmtId="180" fontId="5" fillId="0" borderId="0"/>
    <xf numFmtId="180" fontId="5" fillId="0" borderId="0"/>
    <xf numFmtId="180" fontId="51" fillId="0" borderId="0"/>
    <xf numFmtId="172" fontId="51" fillId="0" borderId="0"/>
    <xf numFmtId="180" fontId="5" fillId="0" borderId="0"/>
    <xf numFmtId="180" fontId="51" fillId="0" borderId="0"/>
    <xf numFmtId="172" fontId="51" fillId="0" borderId="0"/>
    <xf numFmtId="0" fontId="51" fillId="0" borderId="0"/>
    <xf numFmtId="180" fontId="5" fillId="0" borderId="0"/>
    <xf numFmtId="180" fontId="5" fillId="0" borderId="0"/>
    <xf numFmtId="180" fontId="51" fillId="0" borderId="0"/>
    <xf numFmtId="180" fontId="5" fillId="0" borderId="0"/>
    <xf numFmtId="180" fontId="5" fillId="0" borderId="0"/>
    <xf numFmtId="180" fontId="51" fillId="0" borderId="0"/>
    <xf numFmtId="172" fontId="51" fillId="0" borderId="0"/>
    <xf numFmtId="0" fontId="51" fillId="0" borderId="0"/>
    <xf numFmtId="180" fontId="5" fillId="0" borderId="0"/>
    <xf numFmtId="180" fontId="5" fillId="0" borderId="0"/>
    <xf numFmtId="180" fontId="51" fillId="0" borderId="0"/>
    <xf numFmtId="180" fontId="5" fillId="0" borderId="0"/>
    <xf numFmtId="180" fontId="5" fillId="0" borderId="0"/>
    <xf numFmtId="180" fontId="51" fillId="0" borderId="0"/>
    <xf numFmtId="172" fontId="51" fillId="0" borderId="0"/>
    <xf numFmtId="0" fontId="51" fillId="0" borderId="0"/>
    <xf numFmtId="180" fontId="5" fillId="0" borderId="0"/>
    <xf numFmtId="180" fontId="5" fillId="0" borderId="0"/>
    <xf numFmtId="180" fontId="51" fillId="0" borderId="0"/>
    <xf numFmtId="180" fontId="5" fillId="0" borderId="0"/>
    <xf numFmtId="180" fontId="5" fillId="0" borderId="0"/>
    <xf numFmtId="180" fontId="51" fillId="0" borderId="0"/>
    <xf numFmtId="172" fontId="51" fillId="0" borderId="0"/>
    <xf numFmtId="0" fontId="51" fillId="0" borderId="0"/>
    <xf numFmtId="180" fontId="5" fillId="0" borderId="0"/>
    <xf numFmtId="180" fontId="5" fillId="0" borderId="0"/>
    <xf numFmtId="180" fontId="51" fillId="0" borderId="0"/>
    <xf numFmtId="180" fontId="5" fillId="0" borderId="0"/>
    <xf numFmtId="180" fontId="5" fillId="0" borderId="0"/>
    <xf numFmtId="180" fontId="51" fillId="0" borderId="0"/>
    <xf numFmtId="172" fontId="51" fillId="0" borderId="0"/>
    <xf numFmtId="0" fontId="51" fillId="0" borderId="0"/>
    <xf numFmtId="180" fontId="5" fillId="0" borderId="0"/>
    <xf numFmtId="180" fontId="5" fillId="0" borderId="0"/>
    <xf numFmtId="180" fontId="51" fillId="0" borderId="0"/>
    <xf numFmtId="180" fontId="5" fillId="0" borderId="0"/>
    <xf numFmtId="180" fontId="5" fillId="0" borderId="0"/>
    <xf numFmtId="180" fontId="51" fillId="0" borderId="0"/>
    <xf numFmtId="172" fontId="51" fillId="0" borderId="0"/>
    <xf numFmtId="0" fontId="51" fillId="0" borderId="0"/>
    <xf numFmtId="180" fontId="5" fillId="0" borderId="0"/>
    <xf numFmtId="180" fontId="5" fillId="0" borderId="0"/>
    <xf numFmtId="180" fontId="51" fillId="0" borderId="0"/>
    <xf numFmtId="180" fontId="5" fillId="0" borderId="0"/>
    <xf numFmtId="180" fontId="5" fillId="0" borderId="0"/>
    <xf numFmtId="180" fontId="51" fillId="0" borderId="0"/>
    <xf numFmtId="172" fontId="51" fillId="0" borderId="0"/>
    <xf numFmtId="0" fontId="51" fillId="0" borderId="0"/>
    <xf numFmtId="180" fontId="5" fillId="0" borderId="0"/>
    <xf numFmtId="180" fontId="5" fillId="0" borderId="0"/>
    <xf numFmtId="180" fontId="51" fillId="0" borderId="0"/>
    <xf numFmtId="180" fontId="5" fillId="0" borderId="0"/>
    <xf numFmtId="180" fontId="5" fillId="0" borderId="0"/>
    <xf numFmtId="180" fontId="51" fillId="0" borderId="0"/>
    <xf numFmtId="172" fontId="51" fillId="0" borderId="0"/>
    <xf numFmtId="0" fontId="51" fillId="0" borderId="0"/>
    <xf numFmtId="180" fontId="5" fillId="0" borderId="0"/>
    <xf numFmtId="180" fontId="5" fillId="0" borderId="0"/>
    <xf numFmtId="180" fontId="51" fillId="0" borderId="0"/>
    <xf numFmtId="180" fontId="5" fillId="0" borderId="0"/>
    <xf numFmtId="180" fontId="5" fillId="0" borderId="0"/>
    <xf numFmtId="180" fontId="51" fillId="0" borderId="0"/>
    <xf numFmtId="172" fontId="51" fillId="0" borderId="0"/>
    <xf numFmtId="0" fontId="51" fillId="0" borderId="0"/>
    <xf numFmtId="180" fontId="5" fillId="0" borderId="0"/>
    <xf numFmtId="180" fontId="5" fillId="0" borderId="0"/>
    <xf numFmtId="180" fontId="51" fillId="0" borderId="0"/>
    <xf numFmtId="180" fontId="5" fillId="0" borderId="0"/>
    <xf numFmtId="180" fontId="5" fillId="0" borderId="0"/>
    <xf numFmtId="180" fontId="51" fillId="0" borderId="0"/>
    <xf numFmtId="0" fontId="200" fillId="0" borderId="0"/>
    <xf numFmtId="0" fontId="200" fillId="0" borderId="0"/>
    <xf numFmtId="0" fontId="200" fillId="0" borderId="0"/>
    <xf numFmtId="0" fontId="200" fillId="0" borderId="0"/>
    <xf numFmtId="0" fontId="200" fillId="0" borderId="0"/>
    <xf numFmtId="180" fontId="5" fillId="0" borderId="0"/>
    <xf numFmtId="0" fontId="5" fillId="0" borderId="0"/>
    <xf numFmtId="180" fontId="5" fillId="0" borderId="0"/>
    <xf numFmtId="0" fontId="5" fillId="0" borderId="0"/>
    <xf numFmtId="180" fontId="5" fillId="0" borderId="0"/>
    <xf numFmtId="172" fontId="100" fillId="0" borderId="0"/>
    <xf numFmtId="180" fontId="5" fillId="0" borderId="0"/>
    <xf numFmtId="0" fontId="5" fillId="0" borderId="0"/>
    <xf numFmtId="180" fontId="5" fillId="0" borderId="0"/>
    <xf numFmtId="180" fontId="51" fillId="0" borderId="0"/>
    <xf numFmtId="180" fontId="5" fillId="0" borderId="0"/>
    <xf numFmtId="0" fontId="5" fillId="0" borderId="0"/>
    <xf numFmtId="180" fontId="5" fillId="0" borderId="0"/>
    <xf numFmtId="180" fontId="5" fillId="0" borderId="0"/>
    <xf numFmtId="0" fontId="200" fillId="0" borderId="0"/>
    <xf numFmtId="0" fontId="344" fillId="0" borderId="0"/>
    <xf numFmtId="180" fontId="5" fillId="0" borderId="0"/>
    <xf numFmtId="180" fontId="5" fillId="0" borderId="0"/>
    <xf numFmtId="180" fontId="5" fillId="0" borderId="0"/>
    <xf numFmtId="172" fontId="344" fillId="0" borderId="0"/>
    <xf numFmtId="180" fontId="5" fillId="0" borderId="0"/>
    <xf numFmtId="180" fontId="5" fillId="0" borderId="0"/>
    <xf numFmtId="180" fontId="344" fillId="0" borderId="0"/>
    <xf numFmtId="180" fontId="5" fillId="0" borderId="0"/>
    <xf numFmtId="180" fontId="5" fillId="0" borderId="0"/>
    <xf numFmtId="180" fontId="5" fillId="0" borderId="0"/>
    <xf numFmtId="0" fontId="200" fillId="0" borderId="0"/>
    <xf numFmtId="172" fontId="5" fillId="0" borderId="0"/>
    <xf numFmtId="0" fontId="5" fillId="0" borderId="0"/>
    <xf numFmtId="172" fontId="5" fillId="0" borderId="0"/>
    <xf numFmtId="0" fontId="5" fillId="0" borderId="0"/>
    <xf numFmtId="180" fontId="5" fillId="0" borderId="0"/>
    <xf numFmtId="0" fontId="200" fillId="0" borderId="0"/>
    <xf numFmtId="180" fontId="5" fillId="0" borderId="0"/>
    <xf numFmtId="180" fontId="5" fillId="0" borderId="0"/>
    <xf numFmtId="180" fontId="51" fillId="0" borderId="0"/>
    <xf numFmtId="0" fontId="200" fillId="0" borderId="0"/>
    <xf numFmtId="191" fontId="51" fillId="0" borderId="0"/>
    <xf numFmtId="0" fontId="5" fillId="0" borderId="0"/>
    <xf numFmtId="0" fontId="5" fillId="0" borderId="0"/>
    <xf numFmtId="0" fontId="200" fillId="0" borderId="0"/>
    <xf numFmtId="0" fontId="5" fillId="0" borderId="0"/>
    <xf numFmtId="0" fontId="200" fillId="0" borderId="0"/>
    <xf numFmtId="0" fontId="200" fillId="0" borderId="0"/>
    <xf numFmtId="172" fontId="51" fillId="0" borderId="0"/>
    <xf numFmtId="0" fontId="51" fillId="0" borderId="0"/>
    <xf numFmtId="180" fontId="5" fillId="0" borderId="0"/>
    <xf numFmtId="180" fontId="5" fillId="0" borderId="0"/>
    <xf numFmtId="180" fontId="51" fillId="0" borderId="0"/>
    <xf numFmtId="180" fontId="5" fillId="0" borderId="0"/>
    <xf numFmtId="180" fontId="5" fillId="0" borderId="0"/>
    <xf numFmtId="180" fontId="51" fillId="0" borderId="0"/>
    <xf numFmtId="172" fontId="51" fillId="0" borderId="0"/>
    <xf numFmtId="0" fontId="51" fillId="0" borderId="0"/>
    <xf numFmtId="180" fontId="5" fillId="0" borderId="0"/>
    <xf numFmtId="180" fontId="5" fillId="0" borderId="0"/>
    <xf numFmtId="180" fontId="51" fillId="0" borderId="0"/>
    <xf numFmtId="180" fontId="5" fillId="0" borderId="0"/>
    <xf numFmtId="180" fontId="5" fillId="0" borderId="0"/>
    <xf numFmtId="180" fontId="51" fillId="0" borderId="0"/>
    <xf numFmtId="172" fontId="51" fillId="0" borderId="0"/>
    <xf numFmtId="0" fontId="51" fillId="0" borderId="0"/>
    <xf numFmtId="180" fontId="5" fillId="0" borderId="0"/>
    <xf numFmtId="180" fontId="5" fillId="0" borderId="0"/>
    <xf numFmtId="180" fontId="51" fillId="0" borderId="0"/>
    <xf numFmtId="180" fontId="5" fillId="0" borderId="0"/>
    <xf numFmtId="180" fontId="5" fillId="0" borderId="0"/>
    <xf numFmtId="180" fontId="51" fillId="0" borderId="0"/>
    <xf numFmtId="172" fontId="51" fillId="0" borderId="0"/>
    <xf numFmtId="0" fontId="51" fillId="0" borderId="0"/>
    <xf numFmtId="180" fontId="5" fillId="0" borderId="0"/>
    <xf numFmtId="180" fontId="5" fillId="0" borderId="0"/>
    <xf numFmtId="180" fontId="51" fillId="0" borderId="0"/>
    <xf numFmtId="180" fontId="5" fillId="0" borderId="0"/>
    <xf numFmtId="180" fontId="5" fillId="0" borderId="0"/>
    <xf numFmtId="180" fontId="51" fillId="0" borderId="0"/>
    <xf numFmtId="172" fontId="51" fillId="0" borderId="0"/>
    <xf numFmtId="180" fontId="5" fillId="0" borderId="0"/>
    <xf numFmtId="180" fontId="5" fillId="0" borderId="0"/>
    <xf numFmtId="180" fontId="51" fillId="0" borderId="0"/>
    <xf numFmtId="172" fontId="51" fillId="0" borderId="0"/>
    <xf numFmtId="172" fontId="51" fillId="0" borderId="0"/>
    <xf numFmtId="180" fontId="5" fillId="0" borderId="0"/>
    <xf numFmtId="180" fontId="51" fillId="0" borderId="0"/>
    <xf numFmtId="172" fontId="51" fillId="0" borderId="0"/>
    <xf numFmtId="180" fontId="5" fillId="0" borderId="0"/>
    <xf numFmtId="180" fontId="5" fillId="0" borderId="0"/>
    <xf numFmtId="180" fontId="51" fillId="0" borderId="0"/>
    <xf numFmtId="172" fontId="51" fillId="0" borderId="0"/>
    <xf numFmtId="180" fontId="5" fillId="0" borderId="0"/>
    <xf numFmtId="180" fontId="5" fillId="0" borderId="0"/>
    <xf numFmtId="180" fontId="51" fillId="0" borderId="0"/>
    <xf numFmtId="172" fontId="51" fillId="0" borderId="0"/>
    <xf numFmtId="180" fontId="5" fillId="0" borderId="0"/>
    <xf numFmtId="180" fontId="5" fillId="0" borderId="0"/>
    <xf numFmtId="180" fontId="51" fillId="0" borderId="0"/>
    <xf numFmtId="172" fontId="51" fillId="0" borderId="0"/>
    <xf numFmtId="180" fontId="5" fillId="0" borderId="0"/>
    <xf numFmtId="180" fontId="5" fillId="0" borderId="0"/>
    <xf numFmtId="180" fontId="51" fillId="0" borderId="0"/>
    <xf numFmtId="179" fontId="5" fillId="0" borderId="0"/>
    <xf numFmtId="179" fontId="5" fillId="0" borderId="0"/>
    <xf numFmtId="180" fontId="5" fillId="0" borderId="0"/>
    <xf numFmtId="180" fontId="5" fillId="0" borderId="0"/>
    <xf numFmtId="180" fontId="5" fillId="0" borderId="0"/>
    <xf numFmtId="172" fontId="100" fillId="0" borderId="0"/>
    <xf numFmtId="180" fontId="5" fillId="0" borderId="0"/>
    <xf numFmtId="180" fontId="5" fillId="0" borderId="0"/>
    <xf numFmtId="180" fontId="51" fillId="0" borderId="0"/>
    <xf numFmtId="180" fontId="5" fillId="0" borderId="0"/>
    <xf numFmtId="180" fontId="5" fillId="0" borderId="0"/>
    <xf numFmtId="180" fontId="5" fillId="0" borderId="0"/>
    <xf numFmtId="179" fontId="5" fillId="0" borderId="0"/>
    <xf numFmtId="0" fontId="5" fillId="0" borderId="0"/>
    <xf numFmtId="180" fontId="5" fillId="0" borderId="0"/>
    <xf numFmtId="180" fontId="5" fillId="0" borderId="0"/>
    <xf numFmtId="180" fontId="5" fillId="0" borderId="0"/>
    <xf numFmtId="172" fontId="344" fillId="0" borderId="0"/>
    <xf numFmtId="180" fontId="5" fillId="0" borderId="0"/>
    <xf numFmtId="180" fontId="5" fillId="0" borderId="0"/>
    <xf numFmtId="180" fontId="344" fillId="0" borderId="0"/>
    <xf numFmtId="180" fontId="5" fillId="0" borderId="0"/>
    <xf numFmtId="180" fontId="5" fillId="0" borderId="0"/>
    <xf numFmtId="180" fontId="5" fillId="0" borderId="0"/>
    <xf numFmtId="179" fontId="5" fillId="0" borderId="0"/>
    <xf numFmtId="0" fontId="27" fillId="0" borderId="0"/>
    <xf numFmtId="180" fontId="5" fillId="0" borderId="0"/>
    <xf numFmtId="180" fontId="5" fillId="0" borderId="0"/>
    <xf numFmtId="172" fontId="100" fillId="0" borderId="0"/>
    <xf numFmtId="180" fontId="5" fillId="0" borderId="0"/>
    <xf numFmtId="180" fontId="5" fillId="0" borderId="0"/>
    <xf numFmtId="180" fontId="51" fillId="0" borderId="0"/>
    <xf numFmtId="180" fontId="5" fillId="0" borderId="0"/>
    <xf numFmtId="191" fontId="51" fillId="0" borderId="0"/>
    <xf numFmtId="180" fontId="5" fillId="0" borderId="0"/>
    <xf numFmtId="180" fontId="5" fillId="0" borderId="0"/>
    <xf numFmtId="172" fontId="51" fillId="0" borderId="0"/>
    <xf numFmtId="172" fontId="51" fillId="0" borderId="0"/>
    <xf numFmtId="180" fontId="5" fillId="0" borderId="0"/>
    <xf numFmtId="180" fontId="51" fillId="0" borderId="0"/>
    <xf numFmtId="172" fontId="51" fillId="0" borderId="0"/>
    <xf numFmtId="180" fontId="5" fillId="0" borderId="0"/>
    <xf numFmtId="180" fontId="5" fillId="0" borderId="0"/>
    <xf numFmtId="180" fontId="51" fillId="0" borderId="0"/>
    <xf numFmtId="172" fontId="51" fillId="0" borderId="0"/>
    <xf numFmtId="180" fontId="5" fillId="0" borderId="0"/>
    <xf numFmtId="180" fontId="5" fillId="0" borderId="0"/>
    <xf numFmtId="180" fontId="51" fillId="0" borderId="0"/>
    <xf numFmtId="172" fontId="51" fillId="0" borderId="0"/>
    <xf numFmtId="180" fontId="5" fillId="0" borderId="0"/>
    <xf numFmtId="180" fontId="5" fillId="0" borderId="0"/>
    <xf numFmtId="180" fontId="51" fillId="0" borderId="0"/>
    <xf numFmtId="172" fontId="51" fillId="0" borderId="0"/>
    <xf numFmtId="180" fontId="5" fillId="0" borderId="0"/>
    <xf numFmtId="180" fontId="5" fillId="0" borderId="0"/>
    <xf numFmtId="180" fontId="51" fillId="0" borderId="0"/>
    <xf numFmtId="172" fontId="51" fillId="0" borderId="0"/>
    <xf numFmtId="180" fontId="5" fillId="0" borderId="0"/>
    <xf numFmtId="180" fontId="5" fillId="0" borderId="0"/>
    <xf numFmtId="180" fontId="51" fillId="0" borderId="0"/>
    <xf numFmtId="172" fontId="51" fillId="0" borderId="0"/>
    <xf numFmtId="180" fontId="5" fillId="0" borderId="0"/>
    <xf numFmtId="180" fontId="5" fillId="0" borderId="0"/>
    <xf numFmtId="180" fontId="51" fillId="0" borderId="0"/>
    <xf numFmtId="172" fontId="51" fillId="0" borderId="0"/>
    <xf numFmtId="180" fontId="5" fillId="0" borderId="0"/>
    <xf numFmtId="180" fontId="5" fillId="0" borderId="0"/>
    <xf numFmtId="180" fontId="51" fillId="0" borderId="0"/>
    <xf numFmtId="172" fontId="51" fillId="0" borderId="0"/>
    <xf numFmtId="180" fontId="5" fillId="0" borderId="0"/>
    <xf numFmtId="180" fontId="5" fillId="0" borderId="0"/>
    <xf numFmtId="180" fontId="51" fillId="0" borderId="0"/>
    <xf numFmtId="172" fontId="51" fillId="0" borderId="0"/>
    <xf numFmtId="172" fontId="51" fillId="0" borderId="0"/>
    <xf numFmtId="172" fontId="51" fillId="0" borderId="0"/>
    <xf numFmtId="18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 fillId="0" borderId="0"/>
    <xf numFmtId="179" fontId="5" fillId="0" borderId="0"/>
    <xf numFmtId="179" fontId="5" fillId="0" borderId="0"/>
    <xf numFmtId="180" fontId="5" fillId="0" borderId="0"/>
    <xf numFmtId="180" fontId="5" fillId="0" borderId="0"/>
    <xf numFmtId="180" fontId="5" fillId="0" borderId="0"/>
    <xf numFmtId="172" fontId="100" fillId="0" borderId="0"/>
    <xf numFmtId="180" fontId="5" fillId="0" borderId="0"/>
    <xf numFmtId="180" fontId="5" fillId="0" borderId="0"/>
    <xf numFmtId="180" fontId="51" fillId="0" borderId="0"/>
    <xf numFmtId="180" fontId="5" fillId="0" borderId="0"/>
    <xf numFmtId="180" fontId="5" fillId="0" borderId="0"/>
    <xf numFmtId="180" fontId="5" fillId="0" borderId="0"/>
    <xf numFmtId="179" fontId="5" fillId="0" borderId="0"/>
    <xf numFmtId="0" fontId="5" fillId="0" borderId="0"/>
    <xf numFmtId="180" fontId="5" fillId="0" borderId="0"/>
    <xf numFmtId="180" fontId="5" fillId="0" borderId="0"/>
    <xf numFmtId="180" fontId="5" fillId="0" borderId="0"/>
    <xf numFmtId="172" fontId="344" fillId="0" borderId="0"/>
    <xf numFmtId="180" fontId="5" fillId="0" borderId="0"/>
    <xf numFmtId="180" fontId="5" fillId="0" borderId="0"/>
    <xf numFmtId="180" fontId="344" fillId="0" borderId="0"/>
    <xf numFmtId="180" fontId="5" fillId="0" borderId="0"/>
    <xf numFmtId="180" fontId="5" fillId="0" borderId="0"/>
    <xf numFmtId="180" fontId="5" fillId="0" borderId="0"/>
    <xf numFmtId="179" fontId="5" fillId="0" borderId="0"/>
    <xf numFmtId="0" fontId="27" fillId="0" borderId="0"/>
    <xf numFmtId="180" fontId="5" fillId="0" borderId="0"/>
    <xf numFmtId="180" fontId="5" fillId="0" borderId="0"/>
    <xf numFmtId="0" fontId="51" fillId="0" borderId="0"/>
    <xf numFmtId="180" fontId="5" fillId="0" borderId="0"/>
    <xf numFmtId="180" fontId="5" fillId="0" borderId="0"/>
    <xf numFmtId="180" fontId="51" fillId="0" borderId="0"/>
    <xf numFmtId="0" fontId="51" fillId="0" borderId="0"/>
    <xf numFmtId="0" fontId="51" fillId="0" borderId="0"/>
    <xf numFmtId="0" fontId="51" fillId="0" borderId="0"/>
    <xf numFmtId="0" fontId="51" fillId="0" borderId="0"/>
    <xf numFmtId="172" fontId="51" fillId="0" borderId="0"/>
    <xf numFmtId="172" fontId="51" fillId="0" borderId="0"/>
    <xf numFmtId="172" fontId="51" fillId="0" borderId="0"/>
    <xf numFmtId="180" fontId="51" fillId="0" borderId="0"/>
    <xf numFmtId="172" fontId="51" fillId="0" borderId="0"/>
    <xf numFmtId="172" fontId="51" fillId="0" borderId="0"/>
    <xf numFmtId="172" fontId="51" fillId="0" borderId="0"/>
    <xf numFmtId="180" fontId="51" fillId="0" borderId="0"/>
    <xf numFmtId="172" fontId="51" fillId="0" borderId="0"/>
    <xf numFmtId="172" fontId="51" fillId="0" borderId="0"/>
    <xf numFmtId="172" fontId="51" fillId="0" borderId="0"/>
    <xf numFmtId="180" fontId="51" fillId="0" borderId="0"/>
    <xf numFmtId="172" fontId="51" fillId="0" borderId="0"/>
    <xf numFmtId="172" fontId="51" fillId="0" borderId="0"/>
    <xf numFmtId="172" fontId="51" fillId="0" borderId="0"/>
    <xf numFmtId="180" fontId="51" fillId="0" borderId="0"/>
    <xf numFmtId="172" fontId="51" fillId="0" borderId="0"/>
    <xf numFmtId="172" fontId="51" fillId="0" borderId="0"/>
    <xf numFmtId="172" fontId="51" fillId="0" borderId="0"/>
    <xf numFmtId="180" fontId="51" fillId="0" borderId="0"/>
    <xf numFmtId="172" fontId="51" fillId="0" borderId="0"/>
    <xf numFmtId="172" fontId="51" fillId="0" borderId="0"/>
    <xf numFmtId="172" fontId="51" fillId="0" borderId="0"/>
    <xf numFmtId="180" fontId="51" fillId="0" borderId="0"/>
    <xf numFmtId="172" fontId="51" fillId="0" borderId="0"/>
    <xf numFmtId="172" fontId="51" fillId="0" borderId="0"/>
    <xf numFmtId="172" fontId="51" fillId="0" borderId="0"/>
    <xf numFmtId="180" fontId="51" fillId="0" borderId="0"/>
    <xf numFmtId="172" fontId="51" fillId="0" borderId="0"/>
    <xf numFmtId="172" fontId="51" fillId="0" borderId="0"/>
    <xf numFmtId="172" fontId="51" fillId="0" borderId="0"/>
    <xf numFmtId="180" fontId="51" fillId="0" borderId="0"/>
    <xf numFmtId="172" fontId="51" fillId="0" borderId="0"/>
    <xf numFmtId="172" fontId="51" fillId="0" borderId="0"/>
    <xf numFmtId="172" fontId="51" fillId="0" borderId="0"/>
    <xf numFmtId="180" fontId="51" fillId="0" borderId="0"/>
    <xf numFmtId="172" fontId="51" fillId="0" borderId="0"/>
    <xf numFmtId="172" fontId="51" fillId="0" borderId="0"/>
    <xf numFmtId="172" fontId="51" fillId="0" borderId="0"/>
    <xf numFmtId="180" fontId="51" fillId="0" borderId="0"/>
    <xf numFmtId="0" fontId="26" fillId="0" borderId="0"/>
    <xf numFmtId="0" fontId="51" fillId="0" borderId="0"/>
    <xf numFmtId="180" fontId="5" fillId="0" borderId="0"/>
    <xf numFmtId="180" fontId="5" fillId="0" borderId="0"/>
    <xf numFmtId="180" fontId="5" fillId="0" borderId="0"/>
    <xf numFmtId="172" fontId="51" fillId="0" borderId="0"/>
    <xf numFmtId="180" fontId="5" fillId="0" borderId="0"/>
    <xf numFmtId="180" fontId="5" fillId="0" borderId="0"/>
    <xf numFmtId="180" fontId="51" fillId="0" borderId="0"/>
    <xf numFmtId="180" fontId="5" fillId="0" borderId="0"/>
    <xf numFmtId="180" fontId="5" fillId="0" borderId="0"/>
    <xf numFmtId="180" fontId="5" fillId="0" borderId="0"/>
    <xf numFmtId="0" fontId="5" fillId="0" borderId="0"/>
    <xf numFmtId="0" fontId="344" fillId="0" borderId="0"/>
    <xf numFmtId="180" fontId="5" fillId="0" borderId="0"/>
    <xf numFmtId="180" fontId="5" fillId="0" borderId="0"/>
    <xf numFmtId="180" fontId="5" fillId="0" borderId="0"/>
    <xf numFmtId="172" fontId="344" fillId="0" borderId="0"/>
    <xf numFmtId="180" fontId="5" fillId="0" borderId="0"/>
    <xf numFmtId="180" fontId="5" fillId="0" borderId="0"/>
    <xf numFmtId="180" fontId="344" fillId="0" borderId="0"/>
    <xf numFmtId="180" fontId="5" fillId="0" borderId="0"/>
    <xf numFmtId="180" fontId="5" fillId="0" borderId="0"/>
    <xf numFmtId="180" fontId="5" fillId="0" borderId="0"/>
    <xf numFmtId="0" fontId="27" fillId="0" borderId="0"/>
    <xf numFmtId="180" fontId="5" fillId="0" borderId="0"/>
    <xf numFmtId="180" fontId="5" fillId="0" borderId="0"/>
    <xf numFmtId="180" fontId="5" fillId="0" borderId="0"/>
    <xf numFmtId="172" fontId="51" fillId="0" borderId="0"/>
    <xf numFmtId="180" fontId="5" fillId="0" borderId="0"/>
    <xf numFmtId="180" fontId="5" fillId="0" borderId="0"/>
    <xf numFmtId="180" fontId="51" fillId="0" borderId="0"/>
    <xf numFmtId="180" fontId="5" fillId="0" borderId="0"/>
    <xf numFmtId="180" fontId="5" fillId="0" borderId="0"/>
    <xf numFmtId="180" fontId="5" fillId="0" borderId="0"/>
    <xf numFmtId="172" fontId="51" fillId="0" borderId="0"/>
    <xf numFmtId="172" fontId="51" fillId="0" borderId="0"/>
    <xf numFmtId="172" fontId="51" fillId="0" borderId="0"/>
    <xf numFmtId="180"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80" fontId="51" fillId="0" borderId="0"/>
    <xf numFmtId="172" fontId="51" fillId="0" borderId="0"/>
    <xf numFmtId="172" fontId="51" fillId="0" borderId="0"/>
    <xf numFmtId="172" fontId="51" fillId="0" borderId="0"/>
    <xf numFmtId="180" fontId="51" fillId="0" borderId="0"/>
    <xf numFmtId="172" fontId="51" fillId="0" borderId="0"/>
    <xf numFmtId="180" fontId="5" fillId="0" borderId="0"/>
    <xf numFmtId="180" fontId="5" fillId="0" borderId="0"/>
    <xf numFmtId="180" fontId="51" fillId="0" borderId="0"/>
    <xf numFmtId="172" fontId="51" fillId="0" borderId="0"/>
    <xf numFmtId="172" fontId="51" fillId="0" borderId="0"/>
    <xf numFmtId="172" fontId="51" fillId="0" borderId="0"/>
    <xf numFmtId="180" fontId="51" fillId="0" borderId="0"/>
    <xf numFmtId="172" fontId="51" fillId="0" borderId="0"/>
    <xf numFmtId="172" fontId="51" fillId="0" borderId="0"/>
    <xf numFmtId="172" fontId="51" fillId="0" borderId="0"/>
    <xf numFmtId="180" fontId="51" fillId="0" borderId="0"/>
    <xf numFmtId="172" fontId="51" fillId="0" borderId="0"/>
    <xf numFmtId="172" fontId="51" fillId="0" borderId="0"/>
    <xf numFmtId="172" fontId="51" fillId="0" borderId="0"/>
    <xf numFmtId="180" fontId="51" fillId="0" borderId="0"/>
    <xf numFmtId="172" fontId="51" fillId="0" borderId="0"/>
    <xf numFmtId="172" fontId="51" fillId="0" borderId="0"/>
    <xf numFmtId="172" fontId="51" fillId="0" borderId="0"/>
    <xf numFmtId="180" fontId="51" fillId="0" borderId="0"/>
    <xf numFmtId="172" fontId="51" fillId="0" borderId="0"/>
    <xf numFmtId="172" fontId="51" fillId="0" borderId="0"/>
    <xf numFmtId="172" fontId="51" fillId="0" borderId="0"/>
    <xf numFmtId="180" fontId="51" fillId="0" borderId="0"/>
    <xf numFmtId="0" fontId="5" fillId="0" borderId="0"/>
    <xf numFmtId="0" fontId="5" fillId="0" borderId="0"/>
    <xf numFmtId="0" fontId="5" fillId="0" borderId="0"/>
    <xf numFmtId="172" fontId="5" fillId="0" borderId="0"/>
    <xf numFmtId="172" fontId="5" fillId="0" borderId="0"/>
    <xf numFmtId="180" fontId="5" fillId="0" borderId="0"/>
    <xf numFmtId="180" fontId="5" fillId="0" borderId="0"/>
    <xf numFmtId="0" fontId="5" fillId="0" borderId="0"/>
    <xf numFmtId="0" fontId="5" fillId="0" borderId="0"/>
    <xf numFmtId="180" fontId="5" fillId="0" borderId="0"/>
    <xf numFmtId="180" fontId="51" fillId="0" borderId="0"/>
    <xf numFmtId="0" fontId="5" fillId="0" borderId="0"/>
    <xf numFmtId="180" fontId="5" fillId="0" borderId="0"/>
    <xf numFmtId="180" fontId="5" fillId="0" borderId="0"/>
    <xf numFmtId="179" fontId="5" fillId="0" borderId="0"/>
    <xf numFmtId="179" fontId="5" fillId="0" borderId="0"/>
    <xf numFmtId="180" fontId="5" fillId="0" borderId="0"/>
    <xf numFmtId="180" fontId="5" fillId="0" borderId="0"/>
    <xf numFmtId="180" fontId="5" fillId="0" borderId="0"/>
    <xf numFmtId="172" fontId="344" fillId="0" borderId="0"/>
    <xf numFmtId="180" fontId="5" fillId="0" borderId="0"/>
    <xf numFmtId="180" fontId="5" fillId="0" borderId="0"/>
    <xf numFmtId="180" fontId="344" fillId="0" borderId="0"/>
    <xf numFmtId="180" fontId="5" fillId="0" borderId="0"/>
    <xf numFmtId="180" fontId="5" fillId="0" borderId="0"/>
    <xf numFmtId="180" fontId="5" fillId="0" borderId="0"/>
    <xf numFmtId="179" fontId="5" fillId="0" borderId="0"/>
    <xf numFmtId="0" fontId="27" fillId="0" borderId="0"/>
    <xf numFmtId="180" fontId="5" fillId="0" borderId="0"/>
    <xf numFmtId="180" fontId="5" fillId="0" borderId="0"/>
    <xf numFmtId="179" fontId="5" fillId="0" borderId="0"/>
    <xf numFmtId="180" fontId="5" fillId="0" borderId="0"/>
    <xf numFmtId="180" fontId="5" fillId="0" borderId="0"/>
    <xf numFmtId="180" fontId="51" fillId="0" borderId="0"/>
    <xf numFmtId="180" fontId="5" fillId="0" borderId="0"/>
    <xf numFmtId="180" fontId="5" fillId="0" borderId="0"/>
    <xf numFmtId="180" fontId="5" fillId="0" borderId="0"/>
    <xf numFmtId="179" fontId="33" fillId="0" borderId="0"/>
    <xf numFmtId="172" fontId="51" fillId="0" borderId="0"/>
    <xf numFmtId="172" fontId="51" fillId="0" borderId="0"/>
    <xf numFmtId="172" fontId="51" fillId="0" borderId="0"/>
    <xf numFmtId="180" fontId="51" fillId="0" borderId="0"/>
    <xf numFmtId="172" fontId="51" fillId="0" borderId="0"/>
    <xf numFmtId="172" fontId="51" fillId="0" borderId="0"/>
    <xf numFmtId="172" fontId="51" fillId="0" borderId="0"/>
    <xf numFmtId="180" fontId="51" fillId="0" borderId="0"/>
    <xf numFmtId="172" fontId="51" fillId="0" borderId="0"/>
    <xf numFmtId="172" fontId="51" fillId="0" borderId="0"/>
    <xf numFmtId="172" fontId="51" fillId="0" borderId="0"/>
    <xf numFmtId="180" fontId="51" fillId="0" borderId="0"/>
    <xf numFmtId="172" fontId="51" fillId="0" borderId="0"/>
    <xf numFmtId="172" fontId="51" fillId="0" borderId="0"/>
    <xf numFmtId="172" fontId="51" fillId="0" borderId="0"/>
    <xf numFmtId="180" fontId="51" fillId="0" borderId="0"/>
    <xf numFmtId="172" fontId="51" fillId="0" borderId="0"/>
    <xf numFmtId="172" fontId="51" fillId="0" borderId="0"/>
    <xf numFmtId="172" fontId="51" fillId="0" borderId="0"/>
    <xf numFmtId="180" fontId="51" fillId="0" borderId="0"/>
    <xf numFmtId="172" fontId="51" fillId="0" borderId="0"/>
    <xf numFmtId="172" fontId="51" fillId="0" borderId="0"/>
    <xf numFmtId="172" fontId="51" fillId="0" borderId="0"/>
    <xf numFmtId="180" fontId="51" fillId="0" borderId="0"/>
    <xf numFmtId="172" fontId="51" fillId="0" borderId="0"/>
    <xf numFmtId="172" fontId="51" fillId="0" borderId="0"/>
    <xf numFmtId="172" fontId="51" fillId="0" borderId="0"/>
    <xf numFmtId="180"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80" fontId="51" fillId="0" borderId="0"/>
    <xf numFmtId="191" fontId="5" fillId="0" borderId="0"/>
    <xf numFmtId="172" fontId="100" fillId="0" borderId="0"/>
    <xf numFmtId="180" fontId="5" fillId="0" borderId="0"/>
    <xf numFmtId="180" fontId="5" fillId="0" borderId="0"/>
    <xf numFmtId="180" fontId="5" fillId="0" borderId="0"/>
    <xf numFmtId="172" fontId="45" fillId="0" borderId="0"/>
    <xf numFmtId="180" fontId="5" fillId="0" borderId="0"/>
    <xf numFmtId="180" fontId="5" fillId="0" borderId="0"/>
    <xf numFmtId="180" fontId="51" fillId="0" borderId="0"/>
    <xf numFmtId="180" fontId="5" fillId="0" borderId="0"/>
    <xf numFmtId="180" fontId="5" fillId="0" borderId="0"/>
    <xf numFmtId="180" fontId="5" fillId="0" borderId="0"/>
    <xf numFmtId="0" fontId="5" fillId="0" borderId="0"/>
    <xf numFmtId="0" fontId="344" fillId="0" borderId="0"/>
    <xf numFmtId="180" fontId="5" fillId="0" borderId="0"/>
    <xf numFmtId="180" fontId="5" fillId="0" borderId="0"/>
    <xf numFmtId="180" fontId="5" fillId="0" borderId="0"/>
    <xf numFmtId="172" fontId="344" fillId="0" borderId="0"/>
    <xf numFmtId="180" fontId="5" fillId="0" borderId="0"/>
    <xf numFmtId="180" fontId="5" fillId="0" borderId="0"/>
    <xf numFmtId="180" fontId="344" fillId="0" borderId="0"/>
    <xf numFmtId="180" fontId="5" fillId="0" borderId="0"/>
    <xf numFmtId="180" fontId="5" fillId="0" borderId="0"/>
    <xf numFmtId="180" fontId="5" fillId="0" borderId="0"/>
    <xf numFmtId="0" fontId="27" fillId="0" borderId="0"/>
    <xf numFmtId="180" fontId="5" fillId="0" borderId="0"/>
    <xf numFmtId="180" fontId="5" fillId="0" borderId="0"/>
    <xf numFmtId="180" fontId="5" fillId="0" borderId="0"/>
    <xf numFmtId="172" fontId="51" fillId="0" borderId="0"/>
    <xf numFmtId="180" fontId="5" fillId="0" borderId="0"/>
    <xf numFmtId="180" fontId="5" fillId="0" borderId="0"/>
    <xf numFmtId="180" fontId="51" fillId="0" borderId="0"/>
    <xf numFmtId="180" fontId="5" fillId="0" borderId="0"/>
    <xf numFmtId="180" fontId="5" fillId="0" borderId="0"/>
    <xf numFmtId="180" fontId="5" fillId="0" borderId="0"/>
    <xf numFmtId="172" fontId="51" fillId="0" borderId="0"/>
    <xf numFmtId="172" fontId="51" fillId="0" borderId="0"/>
    <xf numFmtId="172" fontId="51" fillId="0" borderId="0"/>
    <xf numFmtId="180" fontId="51" fillId="0" borderId="0"/>
    <xf numFmtId="172" fontId="51" fillId="0" borderId="0"/>
    <xf numFmtId="172" fontId="51" fillId="0" borderId="0"/>
    <xf numFmtId="172" fontId="51" fillId="0" borderId="0"/>
    <xf numFmtId="180" fontId="51" fillId="0" borderId="0"/>
    <xf numFmtId="172" fontId="51" fillId="0" borderId="0"/>
    <xf numFmtId="172" fontId="51" fillId="0" borderId="0"/>
    <xf numFmtId="172" fontId="51" fillId="0" borderId="0"/>
    <xf numFmtId="180" fontId="51" fillId="0" borderId="0"/>
    <xf numFmtId="172" fontId="51" fillId="0" borderId="0"/>
    <xf numFmtId="172" fontId="51" fillId="0" borderId="0"/>
    <xf numFmtId="172" fontId="51" fillId="0" borderId="0"/>
    <xf numFmtId="180" fontId="51" fillId="0" borderId="0"/>
    <xf numFmtId="172" fontId="51" fillId="0" borderId="0"/>
    <xf numFmtId="172" fontId="51" fillId="0" borderId="0"/>
    <xf numFmtId="172" fontId="51" fillId="0" borderId="0"/>
    <xf numFmtId="180" fontId="51" fillId="0" borderId="0"/>
    <xf numFmtId="172" fontId="51" fillId="0" borderId="0"/>
    <xf numFmtId="172" fontId="51" fillId="0" borderId="0"/>
    <xf numFmtId="172" fontId="51" fillId="0" borderId="0"/>
    <xf numFmtId="180" fontId="51" fillId="0" borderId="0"/>
    <xf numFmtId="172" fontId="51" fillId="0" borderId="0"/>
    <xf numFmtId="172" fontId="51" fillId="0" borderId="0"/>
    <xf numFmtId="172" fontId="51" fillId="0" borderId="0"/>
    <xf numFmtId="180" fontId="51" fillId="0" borderId="0"/>
    <xf numFmtId="172" fontId="51" fillId="0" borderId="0"/>
    <xf numFmtId="172" fontId="51" fillId="0" borderId="0"/>
    <xf numFmtId="172" fontId="51" fillId="0" borderId="0"/>
    <xf numFmtId="180" fontId="51" fillId="0" borderId="0"/>
    <xf numFmtId="172" fontId="51" fillId="0" borderId="0"/>
    <xf numFmtId="172" fontId="51" fillId="0" borderId="0"/>
    <xf numFmtId="172" fontId="51" fillId="0" borderId="0"/>
    <xf numFmtId="180" fontId="51" fillId="0" borderId="0"/>
    <xf numFmtId="172" fontId="51" fillId="0" borderId="0"/>
    <xf numFmtId="172" fontId="51" fillId="0" borderId="0"/>
    <xf numFmtId="172" fontId="51" fillId="0" borderId="0"/>
    <xf numFmtId="180" fontId="51" fillId="0" borderId="0"/>
    <xf numFmtId="191" fontId="5" fillId="0" borderId="0"/>
    <xf numFmtId="172" fontId="26" fillId="0" borderId="0"/>
    <xf numFmtId="172" fontId="26" fillId="0" borderId="0"/>
    <xf numFmtId="180" fontId="5" fillId="0" borderId="0"/>
    <xf numFmtId="180" fontId="5" fillId="0" borderId="0"/>
    <xf numFmtId="172" fontId="100" fillId="0" borderId="0"/>
    <xf numFmtId="180" fontId="5" fillId="0" borderId="0"/>
    <xf numFmtId="180" fontId="5" fillId="0" borderId="0"/>
    <xf numFmtId="180" fontId="51" fillId="0" borderId="0"/>
    <xf numFmtId="172" fontId="26" fillId="0" borderId="0"/>
    <xf numFmtId="172" fontId="26" fillId="0" borderId="0"/>
    <xf numFmtId="180" fontId="5" fillId="0" borderId="0"/>
    <xf numFmtId="0" fontId="5" fillId="0" borderId="0"/>
    <xf numFmtId="172" fontId="26" fillId="0" borderId="0"/>
    <xf numFmtId="172" fontId="26" fillId="0" borderId="0"/>
    <xf numFmtId="180" fontId="5" fillId="0" borderId="0"/>
    <xf numFmtId="180" fontId="5" fillId="0" borderId="0"/>
    <xf numFmtId="172" fontId="26" fillId="0" borderId="0"/>
    <xf numFmtId="180" fontId="5" fillId="0" borderId="0"/>
    <xf numFmtId="180" fontId="5" fillId="0" borderId="0"/>
    <xf numFmtId="180" fontId="344" fillId="0" borderId="0"/>
    <xf numFmtId="172" fontId="26" fillId="0" borderId="0"/>
    <xf numFmtId="180" fontId="5" fillId="0" borderId="0"/>
    <xf numFmtId="180" fontId="5" fillId="0" borderId="0"/>
    <xf numFmtId="0" fontId="27" fillId="0" borderId="0"/>
    <xf numFmtId="172" fontId="26" fillId="0" borderId="0"/>
    <xf numFmtId="180" fontId="5" fillId="0" borderId="0"/>
    <xf numFmtId="180" fontId="5" fillId="0" borderId="0"/>
    <xf numFmtId="172" fontId="26" fillId="0" borderId="0"/>
    <xf numFmtId="172" fontId="26" fillId="0" borderId="0"/>
    <xf numFmtId="180" fontId="5" fillId="0" borderId="0"/>
    <xf numFmtId="180" fontId="51" fillId="0" borderId="0"/>
    <xf numFmtId="172" fontId="26" fillId="0" borderId="0"/>
    <xf numFmtId="172" fontId="26" fillId="0" borderId="0"/>
    <xf numFmtId="172" fontId="26" fillId="0" borderId="0"/>
    <xf numFmtId="172" fontId="26" fillId="0" borderId="0"/>
    <xf numFmtId="172" fontId="26" fillId="0" borderId="0"/>
    <xf numFmtId="172" fontId="51" fillId="0" borderId="0"/>
    <xf numFmtId="172" fontId="51" fillId="0" borderId="0"/>
    <xf numFmtId="172" fontId="51" fillId="0" borderId="0"/>
    <xf numFmtId="180" fontId="51" fillId="0" borderId="0"/>
    <xf numFmtId="172" fontId="51" fillId="0" borderId="0"/>
    <xf numFmtId="172" fontId="51" fillId="0" borderId="0"/>
    <xf numFmtId="172" fontId="51" fillId="0" borderId="0"/>
    <xf numFmtId="180" fontId="51" fillId="0" borderId="0"/>
    <xf numFmtId="172" fontId="51" fillId="0" borderId="0"/>
    <xf numFmtId="172" fontId="51" fillId="0" borderId="0"/>
    <xf numFmtId="172" fontId="51" fillId="0" borderId="0"/>
    <xf numFmtId="180" fontId="51" fillId="0" borderId="0"/>
    <xf numFmtId="172" fontId="51" fillId="0" borderId="0"/>
    <xf numFmtId="172" fontId="51" fillId="0" borderId="0"/>
    <xf numFmtId="172" fontId="51" fillId="0" borderId="0"/>
    <xf numFmtId="180" fontId="51" fillId="0" borderId="0"/>
    <xf numFmtId="172" fontId="51" fillId="0" borderId="0"/>
    <xf numFmtId="180" fontId="5" fillId="0" borderId="0"/>
    <xf numFmtId="180" fontId="5" fillId="0" borderId="0"/>
    <xf numFmtId="180" fontId="51" fillId="0" borderId="0"/>
    <xf numFmtId="172" fontId="51" fillId="0" borderId="0"/>
    <xf numFmtId="180" fontId="5" fillId="0" borderId="0"/>
    <xf numFmtId="180" fontId="5" fillId="0" borderId="0"/>
    <xf numFmtId="180" fontId="51" fillId="0" borderId="0"/>
    <xf numFmtId="172" fontId="51" fillId="0" borderId="0"/>
    <xf numFmtId="180" fontId="5" fillId="0" borderId="0"/>
    <xf numFmtId="180" fontId="5" fillId="0" borderId="0"/>
    <xf numFmtId="180" fontId="51" fillId="0" borderId="0"/>
    <xf numFmtId="172" fontId="51" fillId="0" borderId="0"/>
    <xf numFmtId="180" fontId="5" fillId="0" borderId="0"/>
    <xf numFmtId="180" fontId="5" fillId="0" borderId="0"/>
    <xf numFmtId="180" fontId="51" fillId="0" borderId="0"/>
    <xf numFmtId="172" fontId="51" fillId="0" borderId="0"/>
    <xf numFmtId="180" fontId="5" fillId="0" borderId="0"/>
    <xf numFmtId="180" fontId="5" fillId="0" borderId="0"/>
    <xf numFmtId="180" fontId="51" fillId="0" borderId="0"/>
    <xf numFmtId="172" fontId="51" fillId="0" borderId="0"/>
    <xf numFmtId="180" fontId="5" fillId="0" borderId="0"/>
    <xf numFmtId="180" fontId="5" fillId="0" borderId="0"/>
    <xf numFmtId="180" fontId="51" fillId="0" borderId="0"/>
    <xf numFmtId="191" fontId="5" fillId="0" borderId="0"/>
    <xf numFmtId="172" fontId="100" fillId="0" borderId="0"/>
    <xf numFmtId="180" fontId="5" fillId="0" borderId="0"/>
    <xf numFmtId="180" fontId="5" fillId="0" borderId="0"/>
    <xf numFmtId="180" fontId="5" fillId="0" borderId="0"/>
    <xf numFmtId="172" fontId="100" fillId="0" borderId="0"/>
    <xf numFmtId="180" fontId="5" fillId="0" borderId="0"/>
    <xf numFmtId="180" fontId="5" fillId="0" borderId="0"/>
    <xf numFmtId="180" fontId="51" fillId="0" borderId="0"/>
    <xf numFmtId="180" fontId="5" fillId="0" borderId="0"/>
    <xf numFmtId="180" fontId="5" fillId="0" borderId="0"/>
    <xf numFmtId="180" fontId="5" fillId="0" borderId="0"/>
    <xf numFmtId="0" fontId="5" fillId="0" borderId="0"/>
    <xf numFmtId="0" fontId="344" fillId="0" borderId="0"/>
    <xf numFmtId="180" fontId="5" fillId="0" borderId="0"/>
    <xf numFmtId="180" fontId="5" fillId="0" borderId="0"/>
    <xf numFmtId="180" fontId="5" fillId="0" borderId="0"/>
    <xf numFmtId="172" fontId="344" fillId="0" borderId="0"/>
    <xf numFmtId="180" fontId="5" fillId="0" borderId="0"/>
    <xf numFmtId="180" fontId="5" fillId="0" borderId="0"/>
    <xf numFmtId="180" fontId="344" fillId="0" borderId="0"/>
    <xf numFmtId="180" fontId="5" fillId="0" borderId="0"/>
    <xf numFmtId="180" fontId="5" fillId="0" borderId="0"/>
    <xf numFmtId="180" fontId="5" fillId="0" borderId="0"/>
    <xf numFmtId="0" fontId="27" fillId="0" borderId="0"/>
    <xf numFmtId="180" fontId="5" fillId="0" borderId="0"/>
    <xf numFmtId="180" fontId="5" fillId="0" borderId="0"/>
    <xf numFmtId="180" fontId="5" fillId="0" borderId="0"/>
    <xf numFmtId="172" fontId="51" fillId="0" borderId="0"/>
    <xf numFmtId="180" fontId="5" fillId="0" borderId="0"/>
    <xf numFmtId="180" fontId="5" fillId="0" borderId="0"/>
    <xf numFmtId="180" fontId="51" fillId="0" borderId="0"/>
    <xf numFmtId="180" fontId="5" fillId="0" borderId="0"/>
    <xf numFmtId="180" fontId="5" fillId="0" borderId="0"/>
    <xf numFmtId="180" fontId="5" fillId="0" borderId="0"/>
    <xf numFmtId="172" fontId="51" fillId="0" borderId="0"/>
    <xf numFmtId="0" fontId="344" fillId="0" borderId="0"/>
    <xf numFmtId="180" fontId="5" fillId="0" borderId="0"/>
    <xf numFmtId="180" fontId="5" fillId="0" borderId="0"/>
    <xf numFmtId="180" fontId="344" fillId="0" borderId="0"/>
    <xf numFmtId="180" fontId="5" fillId="0" borderId="0"/>
    <xf numFmtId="180" fontId="5" fillId="0" borderId="0"/>
    <xf numFmtId="180" fontId="26" fillId="0" borderId="0"/>
    <xf numFmtId="172" fontId="51" fillId="0" borderId="0"/>
    <xf numFmtId="0" fontId="344" fillId="0" borderId="0"/>
    <xf numFmtId="180" fontId="5" fillId="0" borderId="0"/>
    <xf numFmtId="180" fontId="5" fillId="0" borderId="0"/>
    <xf numFmtId="180" fontId="344" fillId="0" borderId="0"/>
    <xf numFmtId="180" fontId="5" fillId="0" borderId="0"/>
    <xf numFmtId="180" fontId="5" fillId="0" borderId="0"/>
    <xf numFmtId="180" fontId="26" fillId="0" borderId="0"/>
    <xf numFmtId="172" fontId="51" fillId="0" borderId="0"/>
    <xf numFmtId="0" fontId="344" fillId="0" borderId="0"/>
    <xf numFmtId="180" fontId="5" fillId="0" borderId="0"/>
    <xf numFmtId="180" fontId="5" fillId="0" borderId="0"/>
    <xf numFmtId="180" fontId="344" fillId="0" borderId="0"/>
    <xf numFmtId="180" fontId="5" fillId="0" borderId="0"/>
    <xf numFmtId="180" fontId="5" fillId="0" borderId="0"/>
    <xf numFmtId="180" fontId="26" fillId="0" borderId="0"/>
    <xf numFmtId="172" fontId="51" fillId="0" borderId="0"/>
    <xf numFmtId="180" fontId="5" fillId="0" borderId="0"/>
    <xf numFmtId="180" fontId="5" fillId="0" borderId="0"/>
    <xf numFmtId="180" fontId="5" fillId="0" borderId="0"/>
    <xf numFmtId="172" fontId="51" fillId="0" borderId="0"/>
    <xf numFmtId="180" fontId="5" fillId="0" borderId="0"/>
    <xf numFmtId="180" fontId="5" fillId="0" borderId="0"/>
    <xf numFmtId="180" fontId="344" fillId="0" borderId="0"/>
    <xf numFmtId="172" fontId="51" fillId="0" borderId="0"/>
    <xf numFmtId="180" fontId="5" fillId="0" borderId="0"/>
    <xf numFmtId="180" fontId="5" fillId="0" borderId="0"/>
    <xf numFmtId="180" fontId="344" fillId="0" borderId="0"/>
    <xf numFmtId="172" fontId="51" fillId="0" borderId="0"/>
    <xf numFmtId="180" fontId="5" fillId="0" borderId="0"/>
    <xf numFmtId="180" fontId="5" fillId="0" borderId="0"/>
    <xf numFmtId="180" fontId="344" fillId="0" borderId="0"/>
    <xf numFmtId="172" fontId="51" fillId="0" borderId="0"/>
    <xf numFmtId="180" fontId="5" fillId="0" borderId="0"/>
    <xf numFmtId="180" fontId="5" fillId="0" borderId="0"/>
    <xf numFmtId="180" fontId="344" fillId="0" borderId="0"/>
    <xf numFmtId="172" fontId="51" fillId="0" borderId="0"/>
    <xf numFmtId="172" fontId="51" fillId="0" borderId="0"/>
    <xf numFmtId="180" fontId="5" fillId="0" borderId="0"/>
    <xf numFmtId="180" fontId="344" fillId="0" borderId="0"/>
    <xf numFmtId="172" fontId="51" fillId="0" borderId="0"/>
    <xf numFmtId="180" fontId="5" fillId="0" borderId="0"/>
    <xf numFmtId="180" fontId="5" fillId="0" borderId="0"/>
    <xf numFmtId="180" fontId="344" fillId="0" borderId="0"/>
    <xf numFmtId="172" fontId="54" fillId="0" borderId="0"/>
    <xf numFmtId="0" fontId="200" fillId="0" borderId="0"/>
    <xf numFmtId="172" fontId="100" fillId="0" borderId="0"/>
    <xf numFmtId="0" fontId="200" fillId="0" borderId="0"/>
    <xf numFmtId="172" fontId="100" fillId="0" borderId="0"/>
    <xf numFmtId="172" fontId="54" fillId="0" borderId="0" applyNumberFormat="0" applyFill="0" applyBorder="0" applyAlignment="0" applyProtection="0"/>
    <xf numFmtId="0" fontId="200" fillId="0" borderId="0"/>
    <xf numFmtId="172" fontId="26" fillId="0" borderId="0"/>
    <xf numFmtId="172" fontId="26" fillId="0" borderId="0"/>
    <xf numFmtId="172" fontId="100" fillId="0" borderId="0"/>
    <xf numFmtId="172" fontId="26" fillId="0" borderId="0"/>
    <xf numFmtId="0" fontId="200" fillId="0" borderId="0"/>
    <xf numFmtId="172" fontId="100" fillId="0" borderId="0"/>
    <xf numFmtId="172" fontId="54" fillId="0" borderId="0" applyNumberFormat="0" applyFill="0" applyBorder="0" applyAlignment="0" applyProtection="0"/>
    <xf numFmtId="0" fontId="200" fillId="0" borderId="0"/>
    <xf numFmtId="172" fontId="100" fillId="0" borderId="0"/>
    <xf numFmtId="172" fontId="5" fillId="0" borderId="0"/>
    <xf numFmtId="172" fontId="5" fillId="0" borderId="0"/>
    <xf numFmtId="0" fontId="200" fillId="0" borderId="0"/>
    <xf numFmtId="172" fontId="26" fillId="0" borderId="0"/>
    <xf numFmtId="0" fontId="54" fillId="0" borderId="0"/>
    <xf numFmtId="0" fontId="27" fillId="0" borderId="0"/>
    <xf numFmtId="172" fontId="54" fillId="0" borderId="0" applyNumberFormat="0" applyFill="0" applyBorder="0" applyAlignment="0" applyProtection="0"/>
    <xf numFmtId="0" fontId="26" fillId="0" borderId="0"/>
    <xf numFmtId="289" fontId="43" fillId="0" borderId="0" applyFill="0"/>
    <xf numFmtId="172" fontId="54" fillId="0" borderId="0" applyNumberFormat="0" applyFill="0" applyBorder="0" applyAlignment="0" applyProtection="0"/>
    <xf numFmtId="172" fontId="5" fillId="0" borderId="0"/>
    <xf numFmtId="311" fontId="45" fillId="0" borderId="0"/>
    <xf numFmtId="0" fontId="5" fillId="0" borderId="0"/>
    <xf numFmtId="0" fontId="54" fillId="0" borderId="0"/>
    <xf numFmtId="0" fontId="200" fillId="0" borderId="0"/>
    <xf numFmtId="172" fontId="26" fillId="0" borderId="0"/>
    <xf numFmtId="172" fontId="26" fillId="0" borderId="0"/>
    <xf numFmtId="172" fontId="100" fillId="0" borderId="0"/>
    <xf numFmtId="172" fontId="26" fillId="0" borderId="0"/>
    <xf numFmtId="172" fontId="26" fillId="0" borderId="0"/>
    <xf numFmtId="0" fontId="200" fillId="0" borderId="0"/>
    <xf numFmtId="172" fontId="26" fillId="0" borderId="0"/>
    <xf numFmtId="172" fontId="26" fillId="0" borderId="0"/>
    <xf numFmtId="172" fontId="26" fillId="0" borderId="0"/>
    <xf numFmtId="172" fontId="26" fillId="0" borderId="0"/>
    <xf numFmtId="0" fontId="200" fillId="0" borderId="0"/>
    <xf numFmtId="172" fontId="26" fillId="0" borderId="0"/>
    <xf numFmtId="0" fontId="200" fillId="0" borderId="0"/>
    <xf numFmtId="172" fontId="26" fillId="0" borderId="0"/>
    <xf numFmtId="172" fontId="26" fillId="0" borderId="0"/>
    <xf numFmtId="172" fontId="26" fillId="0" borderId="0"/>
    <xf numFmtId="172" fontId="26" fillId="0" borderId="0"/>
    <xf numFmtId="172" fontId="26" fillId="0" borderId="0"/>
    <xf numFmtId="0" fontId="54" fillId="0" borderId="0"/>
    <xf numFmtId="172" fontId="100" fillId="0" borderId="0"/>
    <xf numFmtId="172" fontId="5" fillId="0" borderId="0"/>
    <xf numFmtId="180" fontId="51" fillId="0" borderId="0"/>
    <xf numFmtId="0" fontId="54" fillId="0" borderId="0"/>
    <xf numFmtId="172" fontId="26" fillId="0" borderId="0"/>
    <xf numFmtId="0" fontId="54" fillId="0" borderId="0"/>
    <xf numFmtId="172" fontId="100" fillId="0" borderId="0"/>
    <xf numFmtId="289" fontId="43" fillId="0" borderId="0" applyFill="0"/>
    <xf numFmtId="172" fontId="100" fillId="0" borderId="0"/>
    <xf numFmtId="289" fontId="43" fillId="0" borderId="0" applyFill="0"/>
    <xf numFmtId="172" fontId="100" fillId="0" borderId="0"/>
    <xf numFmtId="172" fontId="100" fillId="0" borderId="0"/>
    <xf numFmtId="172" fontId="100" fillId="0" borderId="0"/>
    <xf numFmtId="172" fontId="10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5" fillId="0" borderId="0"/>
    <xf numFmtId="0" fontId="54" fillId="0" borderId="0"/>
    <xf numFmtId="172" fontId="54" fillId="0" borderId="0" applyNumberFormat="0" applyFill="0" applyBorder="0" applyAlignment="0" applyProtection="0"/>
    <xf numFmtId="172" fontId="51" fillId="0" borderId="0"/>
    <xf numFmtId="172" fontId="100" fillId="0" borderId="0"/>
    <xf numFmtId="172" fontId="100" fillId="0" borderId="0"/>
    <xf numFmtId="0" fontId="51" fillId="0" borderId="0"/>
    <xf numFmtId="0" fontId="51" fillId="0" borderId="0" applyNumberFormat="0" applyFill="0" applyBorder="0" applyAlignment="0" applyProtection="0"/>
    <xf numFmtId="172" fontId="5" fillId="0" borderId="0"/>
    <xf numFmtId="172" fontId="5" fillId="0" borderId="0"/>
    <xf numFmtId="172" fontId="5" fillId="0" borderId="0"/>
    <xf numFmtId="0" fontId="5" fillId="0" borderId="0"/>
    <xf numFmtId="0" fontId="5" fillId="0" borderId="0"/>
    <xf numFmtId="172" fontId="5" fillId="0" borderId="0"/>
    <xf numFmtId="0" fontId="5" fillId="0" borderId="0"/>
    <xf numFmtId="0" fontId="5" fillId="0" borderId="0"/>
    <xf numFmtId="172" fontId="5" fillId="0" borderId="0"/>
    <xf numFmtId="172" fontId="5" fillId="0" borderId="0"/>
    <xf numFmtId="0" fontId="5" fillId="0" borderId="0"/>
    <xf numFmtId="0" fontId="5" fillId="0" borderId="0"/>
    <xf numFmtId="172" fontId="5" fillId="0" borderId="0"/>
    <xf numFmtId="0" fontId="5" fillId="0" borderId="0"/>
    <xf numFmtId="0" fontId="5" fillId="0" borderId="0"/>
    <xf numFmtId="172" fontId="5" fillId="0" borderId="0"/>
    <xf numFmtId="172" fontId="5" fillId="0" borderId="0"/>
    <xf numFmtId="172" fontId="5" fillId="0" borderId="0"/>
    <xf numFmtId="0" fontId="5" fillId="0" borderId="0"/>
    <xf numFmtId="0" fontId="5" fillId="0" borderId="0"/>
    <xf numFmtId="0" fontId="5" fillId="0" borderId="0"/>
    <xf numFmtId="0" fontId="5" fillId="0" borderId="0"/>
    <xf numFmtId="172" fontId="5" fillId="0" borderId="0"/>
    <xf numFmtId="0" fontId="5" fillId="0" borderId="0"/>
    <xf numFmtId="0" fontId="5" fillId="0" borderId="0"/>
    <xf numFmtId="0" fontId="5" fillId="0" borderId="0"/>
    <xf numFmtId="0" fontId="5" fillId="0" borderId="0"/>
    <xf numFmtId="0" fontId="5" fillId="0" borderId="0"/>
    <xf numFmtId="0" fontId="5" fillId="0" borderId="0"/>
    <xf numFmtId="172" fontId="5" fillId="0" borderId="0"/>
    <xf numFmtId="172" fontId="5" fillId="0" borderId="0"/>
    <xf numFmtId="0" fontId="5" fillId="0" borderId="0"/>
    <xf numFmtId="0" fontId="5" fillId="0" borderId="0"/>
    <xf numFmtId="0" fontId="5" fillId="0" borderId="0"/>
    <xf numFmtId="0" fontId="5" fillId="0" borderId="0"/>
    <xf numFmtId="172" fontId="5" fillId="0" borderId="0"/>
    <xf numFmtId="0" fontId="5" fillId="0" borderId="0"/>
    <xf numFmtId="0" fontId="5" fillId="0" borderId="0"/>
    <xf numFmtId="0" fontId="5" fillId="0" borderId="0"/>
    <xf numFmtId="0" fontId="5" fillId="0" borderId="0"/>
    <xf numFmtId="0" fontId="5" fillId="0" borderId="0"/>
    <xf numFmtId="172" fontId="100" fillId="0" borderId="0"/>
    <xf numFmtId="0" fontId="5" fillId="0" borderId="0"/>
    <xf numFmtId="0" fontId="5" fillId="0" borderId="0"/>
    <xf numFmtId="0" fontId="5" fillId="0" borderId="0"/>
    <xf numFmtId="172" fontId="100" fillId="0" borderId="0"/>
    <xf numFmtId="0" fontId="5" fillId="0" borderId="0"/>
    <xf numFmtId="172" fontId="100" fillId="0" borderId="0"/>
    <xf numFmtId="172" fontId="100" fillId="0" borderId="0"/>
    <xf numFmtId="194" fontId="26"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100" fillId="0" borderId="0"/>
    <xf numFmtId="0" fontId="5" fillId="0" borderId="0"/>
    <xf numFmtId="0" fontId="5" fillId="0" borderId="0"/>
    <xf numFmtId="0" fontId="39" fillId="0" borderId="0"/>
    <xf numFmtId="191" fontId="5" fillId="0" borderId="0"/>
    <xf numFmtId="191"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80" fontId="5" fillId="0" borderId="0"/>
    <xf numFmtId="0" fontId="5" fillId="0" borderId="0"/>
    <xf numFmtId="0" fontId="5" fillId="0" borderId="0"/>
    <xf numFmtId="191" fontId="5" fillId="0" borderId="0"/>
    <xf numFmtId="180" fontId="5" fillId="0" borderId="0"/>
    <xf numFmtId="0" fontId="5" fillId="0" borderId="0"/>
    <xf numFmtId="0" fontId="5" fillId="0" borderId="0"/>
    <xf numFmtId="0" fontId="5" fillId="0" borderId="0"/>
    <xf numFmtId="0" fontId="5" fillId="0" borderId="0"/>
    <xf numFmtId="0" fontId="5" fillId="0" borderId="0"/>
    <xf numFmtId="180" fontId="5" fillId="0" borderId="0"/>
    <xf numFmtId="0" fontId="5" fillId="0" borderId="0"/>
    <xf numFmtId="0" fontId="5" fillId="0" borderId="0"/>
    <xf numFmtId="0" fontId="5" fillId="0" borderId="0"/>
    <xf numFmtId="180" fontId="344" fillId="0" borderId="0"/>
    <xf numFmtId="0" fontId="5" fillId="0" borderId="0"/>
    <xf numFmtId="0" fontId="5" fillId="0" borderId="0"/>
    <xf numFmtId="0" fontId="11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172" fontId="100" fillId="0" borderId="0"/>
    <xf numFmtId="0" fontId="5" fillId="0" borderId="0"/>
    <xf numFmtId="0" fontId="5" fillId="0" borderId="0"/>
    <xf numFmtId="0" fontId="5" fillId="0" borderId="0"/>
    <xf numFmtId="0" fontId="5" fillId="0" borderId="0"/>
    <xf numFmtId="0" fontId="5" fillId="0" borderId="0"/>
    <xf numFmtId="172" fontId="100" fillId="0" borderId="0"/>
    <xf numFmtId="0" fontId="5" fillId="0" borderId="0"/>
    <xf numFmtId="0" fontId="5" fillId="0" borderId="0"/>
    <xf numFmtId="0" fontId="5" fillId="0" borderId="0"/>
    <xf numFmtId="0" fontId="5" fillId="0" borderId="0"/>
    <xf numFmtId="0" fontId="5" fillId="0" borderId="0"/>
    <xf numFmtId="0" fontId="5" fillId="0" borderId="0"/>
    <xf numFmtId="0" fontId="200" fillId="0" borderId="0"/>
    <xf numFmtId="191" fontId="5" fillId="0" borderId="0"/>
    <xf numFmtId="191" fontId="5" fillId="0" borderId="0"/>
    <xf numFmtId="0" fontId="5" fillId="0" borderId="0"/>
    <xf numFmtId="311" fontId="45" fillId="0" borderId="0"/>
    <xf numFmtId="0" fontId="200" fillId="0" borderId="0"/>
    <xf numFmtId="191" fontId="51" fillId="0" borderId="0"/>
    <xf numFmtId="172" fontId="26" fillId="0" borderId="0"/>
    <xf numFmtId="0" fontId="51" fillId="0" borderId="0"/>
    <xf numFmtId="311" fontId="45" fillId="0" borderId="0"/>
    <xf numFmtId="0" fontId="200" fillId="0" borderId="0"/>
    <xf numFmtId="191" fontId="51" fillId="0" borderId="0"/>
    <xf numFmtId="172" fontId="5" fillId="0" borderId="0"/>
    <xf numFmtId="172" fontId="5" fillId="0" borderId="0"/>
    <xf numFmtId="172" fontId="5" fillId="0" borderId="0"/>
    <xf numFmtId="172" fontId="100"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1" fillId="0" borderId="0"/>
    <xf numFmtId="172" fontId="5" fillId="0" borderId="0"/>
    <xf numFmtId="172" fontId="54" fillId="0" borderId="0" applyNumberFormat="0" applyFill="0" applyBorder="0" applyAlignment="0" applyProtection="0"/>
    <xf numFmtId="172" fontId="5" fillId="0" borderId="0"/>
    <xf numFmtId="0" fontId="200" fillId="0" borderId="0"/>
    <xf numFmtId="0" fontId="26" fillId="0" borderId="0"/>
    <xf numFmtId="172" fontId="100" fillId="0" borderId="0"/>
    <xf numFmtId="172" fontId="26" fillId="0" borderId="0"/>
    <xf numFmtId="311" fontId="45" fillId="0" borderId="0"/>
    <xf numFmtId="172" fontId="26" fillId="0" borderId="0"/>
    <xf numFmtId="172" fontId="26" fillId="0" borderId="0"/>
    <xf numFmtId="172" fontId="26" fillId="0" borderId="0"/>
    <xf numFmtId="0" fontId="200" fillId="0" borderId="0"/>
    <xf numFmtId="172" fontId="100" fillId="0" borderId="0"/>
    <xf numFmtId="180" fontId="5" fillId="0" borderId="0"/>
    <xf numFmtId="172" fontId="33" fillId="0" borderId="0"/>
    <xf numFmtId="0" fontId="26" fillId="0" borderId="0"/>
    <xf numFmtId="172" fontId="100" fillId="0" borderId="0"/>
    <xf numFmtId="180" fontId="5" fillId="0" borderId="0"/>
    <xf numFmtId="180" fontId="5" fillId="0" borderId="0"/>
    <xf numFmtId="180" fontId="5" fillId="0" borderId="0"/>
    <xf numFmtId="172" fontId="100" fillId="0" borderId="0"/>
    <xf numFmtId="180" fontId="5" fillId="0" borderId="0"/>
    <xf numFmtId="180" fontId="5" fillId="0" borderId="0"/>
    <xf numFmtId="180" fontId="51" fillId="0" borderId="0"/>
    <xf numFmtId="180" fontId="5" fillId="0" borderId="0"/>
    <xf numFmtId="180" fontId="5" fillId="0" borderId="0"/>
    <xf numFmtId="180" fontId="5" fillId="0" borderId="0"/>
    <xf numFmtId="0" fontId="26" fillId="0" borderId="0"/>
    <xf numFmtId="0" fontId="344" fillId="0" borderId="0"/>
    <xf numFmtId="180" fontId="5" fillId="0" borderId="0"/>
    <xf numFmtId="180" fontId="5" fillId="0" borderId="0"/>
    <xf numFmtId="180" fontId="5" fillId="0" borderId="0"/>
    <xf numFmtId="172" fontId="344" fillId="0" borderId="0"/>
    <xf numFmtId="180" fontId="5" fillId="0" borderId="0"/>
    <xf numFmtId="180" fontId="5" fillId="0" borderId="0"/>
    <xf numFmtId="180" fontId="344" fillId="0" borderId="0"/>
    <xf numFmtId="180" fontId="5" fillId="0" borderId="0"/>
    <xf numFmtId="180" fontId="5" fillId="0" borderId="0"/>
    <xf numFmtId="180" fontId="5" fillId="0" borderId="0"/>
    <xf numFmtId="0" fontId="27" fillId="0" borderId="0"/>
    <xf numFmtId="180" fontId="5" fillId="0" borderId="0"/>
    <xf numFmtId="180" fontId="5" fillId="0" borderId="0"/>
    <xf numFmtId="180" fontId="5" fillId="0" borderId="0"/>
    <xf numFmtId="172" fontId="51" fillId="0" borderId="0"/>
    <xf numFmtId="180" fontId="5" fillId="0" borderId="0"/>
    <xf numFmtId="180" fontId="5" fillId="0" borderId="0"/>
    <xf numFmtId="180" fontId="51" fillId="0" borderId="0"/>
    <xf numFmtId="180" fontId="5" fillId="0" borderId="0"/>
    <xf numFmtId="180" fontId="5" fillId="0" borderId="0"/>
    <xf numFmtId="180" fontId="5" fillId="0" borderId="0"/>
    <xf numFmtId="172" fontId="51" fillId="0" borderId="0"/>
    <xf numFmtId="180" fontId="5" fillId="0" borderId="0"/>
    <xf numFmtId="180" fontId="5" fillId="0" borderId="0"/>
    <xf numFmtId="180" fontId="344" fillId="0" borderId="0"/>
    <xf numFmtId="172" fontId="51" fillId="0" borderId="0"/>
    <xf numFmtId="180" fontId="5" fillId="0" borderId="0"/>
    <xf numFmtId="180" fontId="5" fillId="0" borderId="0"/>
    <xf numFmtId="180" fontId="344" fillId="0" borderId="0"/>
    <xf numFmtId="172" fontId="51" fillId="0" borderId="0"/>
    <xf numFmtId="180" fontId="5" fillId="0" borderId="0"/>
    <xf numFmtId="180" fontId="5" fillId="0" borderId="0"/>
    <xf numFmtId="180" fontId="344" fillId="0" borderId="0"/>
    <xf numFmtId="172" fontId="51" fillId="0" borderId="0"/>
    <xf numFmtId="180" fontId="5" fillId="0" borderId="0"/>
    <xf numFmtId="180" fontId="5" fillId="0" borderId="0"/>
    <xf numFmtId="180" fontId="344" fillId="0" borderId="0"/>
    <xf numFmtId="172" fontId="51" fillId="0" borderId="0"/>
    <xf numFmtId="180" fontId="5" fillId="0" borderId="0"/>
    <xf numFmtId="180" fontId="5" fillId="0" borderId="0"/>
    <xf numFmtId="180" fontId="344"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80" fontId="344" fillId="0" borderId="0"/>
    <xf numFmtId="172" fontId="51" fillId="0" borderId="0"/>
    <xf numFmtId="172" fontId="51" fillId="0" borderId="0"/>
    <xf numFmtId="172" fontId="51" fillId="0" borderId="0"/>
    <xf numFmtId="180" fontId="344" fillId="0" borderId="0"/>
    <xf numFmtId="172" fontId="51" fillId="0" borderId="0"/>
    <xf numFmtId="172" fontId="51" fillId="0" borderId="0"/>
    <xf numFmtId="172" fontId="51" fillId="0" borderId="0"/>
    <xf numFmtId="180" fontId="344" fillId="0" borderId="0"/>
    <xf numFmtId="172" fontId="51" fillId="0" borderId="0"/>
    <xf numFmtId="172" fontId="51" fillId="0" borderId="0"/>
    <xf numFmtId="172" fontId="51" fillId="0" borderId="0"/>
    <xf numFmtId="172" fontId="51" fillId="0" borderId="0"/>
    <xf numFmtId="0" fontId="26" fillId="0" borderId="0"/>
    <xf numFmtId="0" fontId="27" fillId="0" borderId="0"/>
    <xf numFmtId="172" fontId="100" fillId="0" borderId="0"/>
    <xf numFmtId="180" fontId="5" fillId="0" borderId="0"/>
    <xf numFmtId="180" fontId="5" fillId="0" borderId="0"/>
    <xf numFmtId="172" fontId="100" fillId="0" borderId="0"/>
    <xf numFmtId="180" fontId="5" fillId="0" borderId="0"/>
    <xf numFmtId="180" fontId="5" fillId="0" borderId="0"/>
    <xf numFmtId="180" fontId="51" fillId="0" borderId="0"/>
    <xf numFmtId="180" fontId="5" fillId="0" borderId="0"/>
    <xf numFmtId="180" fontId="5" fillId="0" borderId="0"/>
    <xf numFmtId="180" fontId="5" fillId="0" borderId="0"/>
    <xf numFmtId="0" fontId="5" fillId="0" borderId="0"/>
    <xf numFmtId="172" fontId="100" fillId="0" borderId="0"/>
    <xf numFmtId="172" fontId="100" fillId="0" borderId="0"/>
    <xf numFmtId="180" fontId="5" fillId="0" borderId="0"/>
    <xf numFmtId="180" fontId="5" fillId="0" borderId="0"/>
    <xf numFmtId="172" fontId="100" fillId="0" borderId="0"/>
    <xf numFmtId="180" fontId="5" fillId="0" borderId="0"/>
    <xf numFmtId="180" fontId="5" fillId="0" borderId="0"/>
    <xf numFmtId="180" fontId="344" fillId="0" borderId="0"/>
    <xf numFmtId="180" fontId="5" fillId="0" borderId="0"/>
    <xf numFmtId="180" fontId="5" fillId="0" borderId="0"/>
    <xf numFmtId="180" fontId="5" fillId="0" borderId="0"/>
    <xf numFmtId="0" fontId="27" fillId="0" borderId="0"/>
    <xf numFmtId="172" fontId="100" fillId="0" borderId="0"/>
    <xf numFmtId="172" fontId="100" fillId="0" borderId="0"/>
    <xf numFmtId="180" fontId="5" fillId="0" borderId="0"/>
    <xf numFmtId="172" fontId="100" fillId="0" borderId="0"/>
    <xf numFmtId="180" fontId="5" fillId="0" borderId="0"/>
    <xf numFmtId="180" fontId="5" fillId="0" borderId="0"/>
    <xf numFmtId="180" fontId="51" fillId="0" borderId="0"/>
    <xf numFmtId="172" fontId="100" fillId="0" borderId="0"/>
    <xf numFmtId="180" fontId="5" fillId="0" borderId="0"/>
    <xf numFmtId="180" fontId="5" fillId="0" borderId="0"/>
    <xf numFmtId="172" fontId="51" fillId="0" borderId="0"/>
    <xf numFmtId="172" fontId="51" fillId="0" borderId="0"/>
    <xf numFmtId="172" fontId="51" fillId="0" borderId="0"/>
    <xf numFmtId="180" fontId="344" fillId="0" borderId="0"/>
    <xf numFmtId="172" fontId="51" fillId="0" borderId="0"/>
    <xf numFmtId="172" fontId="51" fillId="0" borderId="0"/>
    <xf numFmtId="172" fontId="51" fillId="0" borderId="0"/>
    <xf numFmtId="180" fontId="344" fillId="0" borderId="0"/>
    <xf numFmtId="172" fontId="51" fillId="0" borderId="0"/>
    <xf numFmtId="172" fontId="51" fillId="0" borderId="0"/>
    <xf numFmtId="172" fontId="51" fillId="0" borderId="0"/>
    <xf numFmtId="180" fontId="344" fillId="0" borderId="0"/>
    <xf numFmtId="172" fontId="51" fillId="0" borderId="0"/>
    <xf numFmtId="172" fontId="51" fillId="0" borderId="0"/>
    <xf numFmtId="172" fontId="51" fillId="0" borderId="0"/>
    <xf numFmtId="180" fontId="344" fillId="0" borderId="0"/>
    <xf numFmtId="172" fontId="51" fillId="0" borderId="0"/>
    <xf numFmtId="172" fontId="51" fillId="0" borderId="0"/>
    <xf numFmtId="172" fontId="51" fillId="0" borderId="0"/>
    <xf numFmtId="180" fontId="344" fillId="0" borderId="0"/>
    <xf numFmtId="172" fontId="51" fillId="0" borderId="0"/>
    <xf numFmtId="172" fontId="51" fillId="0" borderId="0"/>
    <xf numFmtId="0" fontId="51" fillId="0" borderId="0"/>
    <xf numFmtId="172" fontId="51" fillId="0" borderId="0"/>
    <xf numFmtId="172" fontId="51" fillId="0" borderId="0"/>
    <xf numFmtId="180" fontId="51" fillId="0" borderId="0"/>
    <xf numFmtId="172" fontId="51" fillId="0" borderId="0"/>
    <xf numFmtId="172" fontId="51" fillId="0" borderId="0"/>
    <xf numFmtId="0" fontId="51" fillId="0" borderId="0"/>
    <xf numFmtId="172" fontId="51" fillId="0" borderId="0"/>
    <xf numFmtId="180" fontId="5" fillId="0" borderId="0"/>
    <xf numFmtId="180" fontId="51" fillId="0" borderId="0"/>
    <xf numFmtId="172" fontId="51" fillId="0" borderId="0"/>
    <xf numFmtId="172" fontId="51" fillId="0" borderId="0"/>
    <xf numFmtId="0" fontId="51" fillId="0" borderId="0"/>
    <xf numFmtId="172" fontId="51" fillId="0" borderId="0"/>
    <xf numFmtId="180" fontId="5" fillId="0" borderId="0"/>
    <xf numFmtId="180" fontId="51" fillId="0" borderId="0"/>
    <xf numFmtId="172" fontId="51" fillId="0" borderId="0"/>
    <xf numFmtId="172" fontId="51" fillId="0" borderId="0"/>
    <xf numFmtId="172" fontId="51" fillId="0" borderId="0"/>
    <xf numFmtId="172" fontId="51" fillId="0" borderId="0"/>
    <xf numFmtId="180" fontId="51" fillId="0" borderId="0"/>
    <xf numFmtId="172" fontId="51" fillId="0" borderId="0"/>
    <xf numFmtId="180" fontId="5" fillId="0" borderId="0"/>
    <xf numFmtId="180" fontId="5" fillId="0" borderId="0"/>
    <xf numFmtId="180" fontId="5" fillId="0" borderId="0"/>
    <xf numFmtId="180" fontId="51" fillId="0" borderId="0"/>
    <xf numFmtId="0" fontId="200" fillId="0" borderId="0"/>
    <xf numFmtId="0" fontId="200" fillId="0" borderId="0"/>
    <xf numFmtId="0" fontId="200" fillId="0" borderId="0"/>
    <xf numFmtId="191" fontId="5" fillId="0" borderId="0"/>
    <xf numFmtId="172" fontId="100" fillId="0" borderId="0"/>
    <xf numFmtId="180" fontId="5" fillId="0" borderId="0"/>
    <xf numFmtId="180" fontId="5" fillId="0" borderId="0"/>
    <xf numFmtId="172" fontId="100" fillId="0" borderId="0"/>
    <xf numFmtId="180" fontId="5" fillId="0" borderId="0"/>
    <xf numFmtId="180" fontId="5" fillId="0" borderId="0"/>
    <xf numFmtId="180" fontId="51" fillId="0" borderId="0"/>
    <xf numFmtId="180" fontId="5" fillId="0" borderId="0"/>
    <xf numFmtId="180" fontId="5" fillId="0" borderId="0"/>
    <xf numFmtId="180" fontId="5" fillId="0" borderId="0"/>
    <xf numFmtId="0" fontId="200" fillId="0" borderId="0"/>
    <xf numFmtId="0" fontId="5" fillId="0" borderId="0"/>
    <xf numFmtId="172" fontId="100" fillId="0" borderId="0"/>
    <xf numFmtId="180" fontId="5" fillId="0" borderId="0"/>
    <xf numFmtId="180" fontId="5" fillId="0" borderId="0"/>
    <xf numFmtId="172" fontId="100" fillId="0" borderId="0"/>
    <xf numFmtId="180" fontId="5" fillId="0" borderId="0"/>
    <xf numFmtId="180" fontId="5" fillId="0" borderId="0"/>
    <xf numFmtId="180" fontId="344" fillId="0" borderId="0"/>
    <xf numFmtId="180" fontId="5" fillId="0" borderId="0"/>
    <xf numFmtId="180" fontId="5" fillId="0" borderId="0"/>
    <xf numFmtId="180" fontId="5" fillId="0" borderId="0"/>
    <xf numFmtId="0" fontId="200" fillId="0" borderId="0"/>
    <xf numFmtId="172" fontId="100" fillId="0" borderId="0"/>
    <xf numFmtId="180" fontId="5" fillId="0" borderId="0"/>
    <xf numFmtId="180" fontId="5" fillId="0" borderId="0"/>
    <xf numFmtId="0" fontId="200" fillId="0" borderId="0"/>
    <xf numFmtId="180" fontId="5" fillId="0" borderId="0"/>
    <xf numFmtId="180" fontId="5" fillId="0" borderId="0"/>
    <xf numFmtId="180" fontId="51" fillId="0" borderId="0"/>
    <xf numFmtId="0" fontId="200" fillId="0" borderId="0"/>
    <xf numFmtId="0" fontId="200" fillId="0" borderId="0"/>
    <xf numFmtId="0" fontId="200" fillId="0" borderId="0"/>
    <xf numFmtId="0" fontId="200" fillId="0" borderId="0"/>
    <xf numFmtId="0" fontId="5" fillId="0" borderId="0"/>
    <xf numFmtId="172" fontId="51" fillId="0" borderId="0"/>
    <xf numFmtId="180" fontId="5" fillId="0" borderId="0"/>
    <xf numFmtId="180" fontId="5" fillId="0" borderId="0"/>
    <xf numFmtId="180" fontId="5" fillId="0" borderId="0"/>
    <xf numFmtId="180" fontId="51" fillId="0" borderId="0"/>
    <xf numFmtId="172" fontId="51" fillId="0" borderId="0"/>
    <xf numFmtId="172" fontId="51" fillId="0" borderId="0"/>
    <xf numFmtId="180" fontId="5" fillId="0" borderId="0"/>
    <xf numFmtId="180" fontId="5" fillId="0" borderId="0"/>
    <xf numFmtId="180" fontId="51" fillId="0" borderId="0"/>
    <xf numFmtId="172" fontId="51" fillId="0" borderId="0"/>
    <xf numFmtId="180" fontId="5" fillId="0" borderId="0"/>
    <xf numFmtId="180" fontId="5" fillId="0" borderId="0"/>
    <xf numFmtId="180" fontId="5" fillId="0" borderId="0"/>
    <xf numFmtId="180" fontId="51" fillId="0" borderId="0"/>
    <xf numFmtId="172" fontId="51" fillId="0" borderId="0"/>
    <xf numFmtId="180" fontId="5" fillId="0" borderId="0"/>
    <xf numFmtId="180" fontId="5" fillId="0" borderId="0"/>
    <xf numFmtId="180" fontId="5" fillId="0" borderId="0"/>
    <xf numFmtId="180" fontId="51" fillId="0" borderId="0"/>
    <xf numFmtId="172" fontId="51" fillId="0" borderId="0"/>
    <xf numFmtId="180" fontId="5" fillId="0" borderId="0"/>
    <xf numFmtId="180" fontId="5" fillId="0" borderId="0"/>
    <xf numFmtId="180" fontId="5" fillId="0" borderId="0"/>
    <xf numFmtId="180" fontId="51" fillId="0" borderId="0"/>
    <xf numFmtId="172" fontId="51" fillId="0" borderId="0"/>
    <xf numFmtId="180" fontId="5" fillId="0" borderId="0"/>
    <xf numFmtId="180" fontId="5" fillId="0" borderId="0"/>
    <xf numFmtId="180" fontId="5" fillId="0" borderId="0"/>
    <xf numFmtId="180" fontId="51" fillId="0" borderId="0"/>
    <xf numFmtId="172" fontId="51" fillId="0" borderId="0"/>
    <xf numFmtId="180" fontId="5" fillId="0" borderId="0"/>
    <xf numFmtId="180" fontId="5" fillId="0" borderId="0"/>
    <xf numFmtId="180" fontId="5" fillId="0" borderId="0"/>
    <xf numFmtId="180" fontId="51" fillId="0" borderId="0"/>
    <xf numFmtId="172" fontId="51" fillId="0" borderId="0"/>
    <xf numFmtId="180" fontId="5" fillId="0" borderId="0"/>
    <xf numFmtId="180" fontId="5" fillId="0" borderId="0"/>
    <xf numFmtId="180" fontId="5" fillId="0" borderId="0"/>
    <xf numFmtId="180" fontId="51" fillId="0" borderId="0"/>
    <xf numFmtId="172" fontId="51" fillId="0" borderId="0"/>
    <xf numFmtId="180" fontId="5" fillId="0" borderId="0"/>
    <xf numFmtId="180" fontId="5" fillId="0" borderId="0"/>
    <xf numFmtId="180" fontId="5" fillId="0" borderId="0"/>
    <xf numFmtId="180" fontId="51" fillId="0" borderId="0"/>
    <xf numFmtId="172" fontId="51" fillId="0" borderId="0"/>
    <xf numFmtId="172" fontId="51" fillId="0" borderId="0"/>
    <xf numFmtId="180" fontId="5" fillId="0" borderId="0"/>
    <xf numFmtId="180" fontId="5" fillId="0" borderId="0"/>
    <xf numFmtId="180" fontId="51" fillId="0" borderId="0"/>
    <xf numFmtId="0" fontId="51" fillId="0" borderId="0" applyBorder="0"/>
    <xf numFmtId="0" fontId="368" fillId="0" borderId="0"/>
    <xf numFmtId="172" fontId="100" fillId="0" borderId="0"/>
    <xf numFmtId="180" fontId="5" fillId="0" borderId="0"/>
    <xf numFmtId="180" fontId="5" fillId="0" borderId="0"/>
    <xf numFmtId="172" fontId="100" fillId="0" borderId="0"/>
    <xf numFmtId="180" fontId="5" fillId="0" borderId="0"/>
    <xf numFmtId="180" fontId="5" fillId="0" borderId="0"/>
    <xf numFmtId="180" fontId="51" fillId="0" borderId="0"/>
    <xf numFmtId="180" fontId="5" fillId="0" borderId="0"/>
    <xf numFmtId="180" fontId="5" fillId="0" borderId="0"/>
    <xf numFmtId="180" fontId="5" fillId="0" borderId="0"/>
    <xf numFmtId="0" fontId="5" fillId="0" borderId="0"/>
    <xf numFmtId="0" fontId="5" fillId="0" borderId="0"/>
    <xf numFmtId="0" fontId="5" fillId="0" borderId="0"/>
    <xf numFmtId="180" fontId="5" fillId="0" borderId="0"/>
    <xf numFmtId="180" fontId="5" fillId="0" borderId="0"/>
    <xf numFmtId="0" fontId="5" fillId="0" borderId="0"/>
    <xf numFmtId="180" fontId="5" fillId="0" borderId="0"/>
    <xf numFmtId="180" fontId="5" fillId="0" borderId="0"/>
    <xf numFmtId="180" fontId="344" fillId="0" borderId="0"/>
    <xf numFmtId="180" fontId="5" fillId="0" borderId="0"/>
    <xf numFmtId="180" fontId="5" fillId="0" borderId="0"/>
    <xf numFmtId="180" fontId="5" fillId="0" borderId="0"/>
    <xf numFmtId="0" fontId="27" fillId="0" borderId="0"/>
    <xf numFmtId="0" fontId="27" fillId="0" borderId="0"/>
    <xf numFmtId="180" fontId="5" fillId="0" borderId="0"/>
    <xf numFmtId="180" fontId="5" fillId="0" borderId="0"/>
    <xf numFmtId="172" fontId="100" fillId="0" borderId="0"/>
    <xf numFmtId="180" fontId="5" fillId="0" borderId="0"/>
    <xf numFmtId="180" fontId="5" fillId="0" borderId="0"/>
    <xf numFmtId="180" fontId="51" fillId="0" borderId="0"/>
    <xf numFmtId="180" fontId="5" fillId="0" borderId="0"/>
    <xf numFmtId="180" fontId="5" fillId="0" borderId="0"/>
    <xf numFmtId="180" fontId="5" fillId="0" borderId="0"/>
    <xf numFmtId="172" fontId="51" fillId="0" borderId="0"/>
    <xf numFmtId="180" fontId="5" fillId="0" borderId="0"/>
    <xf numFmtId="180" fontId="5" fillId="0" borderId="0"/>
    <xf numFmtId="180" fontId="5" fillId="0" borderId="0"/>
    <xf numFmtId="180" fontId="51" fillId="0" borderId="0"/>
    <xf numFmtId="172" fontId="51" fillId="0" borderId="0"/>
    <xf numFmtId="180" fontId="5" fillId="0" borderId="0"/>
    <xf numFmtId="180" fontId="5" fillId="0" borderId="0"/>
    <xf numFmtId="180" fontId="5" fillId="0" borderId="0"/>
    <xf numFmtId="180" fontId="51" fillId="0" borderId="0"/>
    <xf numFmtId="172" fontId="51" fillId="0" borderId="0"/>
    <xf numFmtId="180" fontId="5" fillId="0" borderId="0"/>
    <xf numFmtId="180" fontId="5" fillId="0" borderId="0"/>
    <xf numFmtId="180" fontId="5" fillId="0" borderId="0"/>
    <xf numFmtId="180" fontId="51" fillId="0" borderId="0"/>
    <xf numFmtId="172" fontId="51" fillId="0" borderId="0"/>
    <xf numFmtId="180" fontId="5" fillId="0" borderId="0"/>
    <xf numFmtId="180" fontId="5" fillId="0" borderId="0"/>
    <xf numFmtId="180" fontId="5" fillId="0" borderId="0"/>
    <xf numFmtId="180" fontId="51" fillId="0" borderId="0"/>
    <xf numFmtId="172" fontId="51" fillId="0" borderId="0"/>
    <xf numFmtId="180" fontId="5" fillId="0" borderId="0"/>
    <xf numFmtId="180" fontId="5" fillId="0" borderId="0"/>
    <xf numFmtId="180" fontId="5" fillId="0" borderId="0"/>
    <xf numFmtId="180" fontId="51" fillId="0" borderId="0"/>
    <xf numFmtId="172" fontId="51" fillId="0" borderId="0"/>
    <xf numFmtId="172" fontId="51" fillId="0" borderId="0"/>
    <xf numFmtId="180" fontId="5" fillId="0" borderId="0"/>
    <xf numFmtId="180" fontId="5" fillId="0" borderId="0"/>
    <xf numFmtId="180" fontId="51" fillId="0" borderId="0"/>
    <xf numFmtId="172" fontId="51" fillId="0" borderId="0"/>
    <xf numFmtId="180" fontId="5" fillId="0" borderId="0"/>
    <xf numFmtId="180" fontId="5" fillId="0" borderId="0"/>
    <xf numFmtId="180" fontId="5" fillId="0" borderId="0"/>
    <xf numFmtId="180" fontId="51" fillId="0" borderId="0"/>
    <xf numFmtId="172" fontId="51" fillId="0" borderId="0"/>
    <xf numFmtId="172" fontId="51" fillId="0" borderId="0"/>
    <xf numFmtId="180" fontId="5" fillId="0" borderId="0"/>
    <xf numFmtId="180" fontId="5" fillId="0" borderId="0"/>
    <xf numFmtId="180" fontId="51" fillId="0" borderId="0"/>
    <xf numFmtId="172" fontId="51" fillId="0" borderId="0"/>
    <xf numFmtId="180" fontId="5" fillId="0" borderId="0"/>
    <xf numFmtId="180" fontId="5" fillId="0" borderId="0"/>
    <xf numFmtId="180" fontId="5" fillId="0" borderId="0"/>
    <xf numFmtId="180" fontId="51" fillId="0" borderId="0"/>
    <xf numFmtId="172" fontId="51" fillId="0" borderId="0"/>
    <xf numFmtId="180" fontId="5" fillId="0" borderId="0"/>
    <xf numFmtId="180" fontId="5" fillId="0" borderId="0"/>
    <xf numFmtId="180" fontId="5" fillId="0" borderId="0"/>
    <xf numFmtId="180" fontId="344" fillId="0" borderId="0"/>
    <xf numFmtId="0" fontId="26" fillId="0" borderId="0"/>
    <xf numFmtId="191" fontId="5" fillId="0" borderId="0"/>
    <xf numFmtId="180" fontId="5" fillId="0" borderId="0"/>
    <xf numFmtId="180" fontId="5" fillId="0" borderId="0"/>
    <xf numFmtId="180" fontId="5" fillId="0" borderId="0"/>
    <xf numFmtId="172" fontId="51" fillId="0" borderId="0"/>
    <xf numFmtId="180" fontId="5" fillId="0" borderId="0"/>
    <xf numFmtId="180" fontId="5" fillId="0" borderId="0"/>
    <xf numFmtId="180" fontId="51" fillId="0" borderId="0"/>
    <xf numFmtId="180" fontId="5" fillId="0" borderId="0"/>
    <xf numFmtId="180" fontId="5" fillId="0" borderId="0"/>
    <xf numFmtId="180" fontId="5" fillId="0" borderId="0"/>
    <xf numFmtId="0" fontId="5" fillId="0" borderId="0"/>
    <xf numFmtId="0" fontId="344" fillId="0" borderId="0"/>
    <xf numFmtId="180" fontId="5" fillId="0" borderId="0"/>
    <xf numFmtId="180" fontId="5" fillId="0" borderId="0"/>
    <xf numFmtId="180" fontId="5" fillId="0" borderId="0"/>
    <xf numFmtId="172" fontId="344" fillId="0" borderId="0"/>
    <xf numFmtId="180" fontId="5" fillId="0" borderId="0"/>
    <xf numFmtId="180" fontId="5" fillId="0" borderId="0"/>
    <xf numFmtId="180" fontId="344" fillId="0" borderId="0"/>
    <xf numFmtId="180" fontId="5" fillId="0" borderId="0"/>
    <xf numFmtId="180" fontId="5" fillId="0" borderId="0"/>
    <xf numFmtId="180" fontId="5" fillId="0" borderId="0"/>
    <xf numFmtId="0" fontId="27" fillId="0" borderId="0"/>
    <xf numFmtId="180" fontId="5" fillId="0" borderId="0"/>
    <xf numFmtId="180" fontId="5" fillId="0" borderId="0"/>
    <xf numFmtId="180" fontId="5" fillId="0" borderId="0"/>
    <xf numFmtId="172" fontId="51" fillId="0" borderId="0"/>
    <xf numFmtId="180" fontId="5" fillId="0" borderId="0"/>
    <xf numFmtId="180" fontId="5" fillId="0" borderId="0"/>
    <xf numFmtId="180" fontId="51" fillId="0" borderId="0"/>
    <xf numFmtId="180" fontId="5" fillId="0" borderId="0"/>
    <xf numFmtId="180" fontId="5" fillId="0" borderId="0"/>
    <xf numFmtId="180" fontId="5" fillId="0" borderId="0"/>
    <xf numFmtId="0" fontId="5" fillId="0" borderId="0"/>
    <xf numFmtId="172" fontId="51" fillId="0" borderId="0"/>
    <xf numFmtId="180" fontId="5" fillId="0" borderId="0"/>
    <xf numFmtId="180" fontId="5" fillId="0" borderId="0"/>
    <xf numFmtId="180" fontId="5" fillId="0" borderId="0"/>
    <xf numFmtId="172" fontId="51" fillId="0" borderId="0"/>
    <xf numFmtId="180" fontId="5" fillId="0" borderId="0"/>
    <xf numFmtId="180" fontId="5" fillId="0" borderId="0"/>
    <xf numFmtId="180" fontId="344" fillId="0" borderId="0"/>
    <xf numFmtId="172" fontId="51" fillId="0" borderId="0"/>
    <xf numFmtId="172" fontId="51" fillId="0" borderId="0"/>
    <xf numFmtId="180" fontId="5" fillId="0" borderId="0"/>
    <xf numFmtId="312" fontId="26" fillId="0" borderId="0"/>
    <xf numFmtId="172" fontId="51" fillId="0" borderId="0"/>
    <xf numFmtId="0" fontId="26" fillId="0" borderId="0"/>
    <xf numFmtId="172" fontId="51" fillId="0" borderId="0"/>
    <xf numFmtId="0" fontId="26" fillId="0" borderId="0"/>
    <xf numFmtId="172" fontId="51" fillId="0" borderId="0"/>
    <xf numFmtId="0" fontId="26" fillId="0" borderId="0"/>
    <xf numFmtId="172" fontId="51" fillId="0" borderId="0"/>
    <xf numFmtId="172" fontId="51" fillId="0" borderId="0"/>
    <xf numFmtId="172" fontId="51" fillId="0" borderId="0"/>
    <xf numFmtId="0" fontId="26" fillId="0" borderId="0"/>
    <xf numFmtId="172" fontId="51" fillId="0" borderId="0"/>
    <xf numFmtId="172" fontId="51" fillId="0" borderId="0"/>
    <xf numFmtId="0" fontId="26" fillId="0" borderId="0"/>
    <xf numFmtId="191" fontId="5" fillId="0" borderId="0"/>
    <xf numFmtId="180" fontId="5" fillId="0" borderId="0"/>
    <xf numFmtId="180" fontId="5" fillId="0" borderId="0"/>
    <xf numFmtId="0" fontId="27" fillId="0" borderId="0"/>
    <xf numFmtId="180" fontId="5" fillId="0" borderId="0"/>
    <xf numFmtId="180" fontId="5" fillId="0" borderId="0"/>
    <xf numFmtId="180" fontId="5" fillId="0" borderId="0"/>
    <xf numFmtId="0" fontId="51" fillId="0" borderId="0" applyBorder="0"/>
    <xf numFmtId="180" fontId="5" fillId="0" borderId="0"/>
    <xf numFmtId="180" fontId="5" fillId="0" borderId="0"/>
    <xf numFmtId="180" fontId="51" fillId="0" borderId="0"/>
    <xf numFmtId="0" fontId="27" fillId="0" borderId="0"/>
    <xf numFmtId="180" fontId="5" fillId="0" borderId="0"/>
    <xf numFmtId="180" fontId="5"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0" fontId="200" fillId="0" borderId="0"/>
    <xf numFmtId="0" fontId="200" fillId="0" borderId="0"/>
    <xf numFmtId="0" fontId="200" fillId="0" borderId="0"/>
    <xf numFmtId="0" fontId="26" fillId="0" borderId="0">
      <alignment vertical="top"/>
    </xf>
    <xf numFmtId="172" fontId="100" fillId="0" borderId="0"/>
    <xf numFmtId="172" fontId="100" fillId="0" borderId="0"/>
    <xf numFmtId="180" fontId="5" fillId="0" borderId="0"/>
    <xf numFmtId="0" fontId="200" fillId="0" borderId="0"/>
    <xf numFmtId="0" fontId="5" fillId="0" borderId="0"/>
    <xf numFmtId="172" fontId="100" fillId="0" borderId="0"/>
    <xf numFmtId="172" fontId="100" fillId="0" borderId="0"/>
    <xf numFmtId="180" fontId="5" fillId="0" borderId="0"/>
    <xf numFmtId="0" fontId="200" fillId="0" borderId="0"/>
    <xf numFmtId="172" fontId="100" fillId="0" borderId="0"/>
    <xf numFmtId="172" fontId="45" fillId="0" borderId="0"/>
    <xf numFmtId="180" fontId="51" fillId="0" borderId="0"/>
    <xf numFmtId="0" fontId="200" fillId="0" borderId="0"/>
    <xf numFmtId="0" fontId="200" fillId="0" borderId="0"/>
    <xf numFmtId="0" fontId="200" fillId="0" borderId="0"/>
    <xf numFmtId="0" fontId="200" fillId="0" borderId="0"/>
    <xf numFmtId="0" fontId="200"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0" fontId="26" fillId="0" borderId="0"/>
    <xf numFmtId="191" fontId="5" fillId="0" borderId="0"/>
    <xf numFmtId="172" fontId="100" fillId="0" borderId="0"/>
    <xf numFmtId="172" fontId="100" fillId="0" borderId="0"/>
    <xf numFmtId="180" fontId="5" fillId="0" borderId="0"/>
    <xf numFmtId="0" fontId="5" fillId="0" borderId="0"/>
    <xf numFmtId="172" fontId="100" fillId="0" borderId="0"/>
    <xf numFmtId="172" fontId="100" fillId="0" borderId="0"/>
    <xf numFmtId="172" fontId="100" fillId="0" borderId="0"/>
    <xf numFmtId="180" fontId="5" fillId="0" borderId="0"/>
    <xf numFmtId="0" fontId="51" fillId="0" borderId="0" applyBorder="0"/>
    <xf numFmtId="172" fontId="100" fillId="0" borderId="0"/>
    <xf numFmtId="172" fontId="45" fillId="0" borderId="0"/>
    <xf numFmtId="180" fontId="51" fillId="0" borderId="0"/>
    <xf numFmtId="172" fontId="100" fillId="0" borderId="0"/>
    <xf numFmtId="180" fontId="5" fillId="0" borderId="0"/>
    <xf numFmtId="180" fontId="5"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0" fontId="26" fillId="0" borderId="0"/>
    <xf numFmtId="191" fontId="5" fillId="0" borderId="0"/>
    <xf numFmtId="172" fontId="100" fillId="0" borderId="0"/>
    <xf numFmtId="172" fontId="100" fillId="0" borderId="0"/>
    <xf numFmtId="180" fontId="5" fillId="0" borderId="0"/>
    <xf numFmtId="0" fontId="5" fillId="0" borderId="0"/>
    <xf numFmtId="172" fontId="100" fillId="0" borderId="0"/>
    <xf numFmtId="172" fontId="100" fillId="0" borderId="0"/>
    <xf numFmtId="172" fontId="100" fillId="0" borderId="0"/>
    <xf numFmtId="180" fontId="5" fillId="0" borderId="0"/>
    <xf numFmtId="0" fontId="51" fillId="0" borderId="0" applyBorder="0"/>
    <xf numFmtId="172" fontId="100" fillId="0" borderId="0"/>
    <xf numFmtId="172" fontId="45" fillId="0" borderId="0"/>
    <xf numFmtId="180" fontId="51" fillId="0" borderId="0"/>
    <xf numFmtId="172" fontId="100" fillId="0" borderId="0"/>
    <xf numFmtId="180" fontId="5" fillId="0" borderId="0"/>
    <xf numFmtId="180" fontId="5"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0" fontId="26" fillId="0" borderId="0"/>
    <xf numFmtId="172" fontId="100" fillId="0" borderId="0"/>
    <xf numFmtId="172" fontId="45" fillId="0" borderId="0"/>
    <xf numFmtId="180" fontId="5" fillId="0" borderId="0"/>
    <xf numFmtId="0" fontId="5" fillId="0" borderId="0"/>
    <xf numFmtId="180" fontId="5" fillId="0" borderId="0"/>
    <xf numFmtId="180" fontId="5" fillId="0" borderId="0"/>
    <xf numFmtId="180" fontId="5" fillId="0" borderId="0"/>
    <xf numFmtId="0" fontId="51" fillId="0" borderId="0" applyBorder="0"/>
    <xf numFmtId="180" fontId="5" fillId="0" borderId="0"/>
    <xf numFmtId="180" fontId="5" fillId="0" borderId="0"/>
    <xf numFmtId="180" fontId="51" fillId="0" borderId="0"/>
    <xf numFmtId="180" fontId="5" fillId="0" borderId="0"/>
    <xf numFmtId="180" fontId="5" fillId="0" borderId="0"/>
    <xf numFmtId="180" fontId="5"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0" fontId="200" fillId="0" borderId="0"/>
    <xf numFmtId="172" fontId="100" fillId="0" borderId="0"/>
    <xf numFmtId="0" fontId="200" fillId="0" borderId="0"/>
    <xf numFmtId="172" fontId="100" fillId="0" borderId="0"/>
    <xf numFmtId="172" fontId="92" fillId="0" borderId="0"/>
    <xf numFmtId="0" fontId="200" fillId="0" borderId="0"/>
    <xf numFmtId="172" fontId="100" fillId="0" borderId="0"/>
    <xf numFmtId="0" fontId="54" fillId="0" borderId="0"/>
    <xf numFmtId="172" fontId="100" fillId="0" borderId="0"/>
    <xf numFmtId="172" fontId="92" fillId="0" borderId="0"/>
    <xf numFmtId="172" fontId="51" fillId="0" borderId="0"/>
    <xf numFmtId="172" fontId="100" fillId="0" borderId="0"/>
    <xf numFmtId="0" fontId="367" fillId="0" borderId="0"/>
    <xf numFmtId="172" fontId="100" fillId="0" borderId="0"/>
    <xf numFmtId="172" fontId="100" fillId="0" borderId="0"/>
    <xf numFmtId="172" fontId="100" fillId="0" borderId="0"/>
    <xf numFmtId="172" fontId="100" fillId="0" borderId="0"/>
    <xf numFmtId="172" fontId="100" fillId="0" borderId="0"/>
    <xf numFmtId="172" fontId="54" fillId="0" borderId="0"/>
    <xf numFmtId="172" fontId="54" fillId="0" borderId="0" applyNumberFormat="0" applyFill="0" applyBorder="0" applyAlignment="0" applyProtection="0"/>
    <xf numFmtId="172" fontId="54" fillId="0" borderId="0"/>
    <xf numFmtId="172" fontId="54" fillId="0" borderId="0" applyNumberFormat="0" applyFill="0" applyBorder="0" applyAlignment="0" applyProtection="0"/>
    <xf numFmtId="0" fontId="54" fillId="0" borderId="0"/>
    <xf numFmtId="172" fontId="26" fillId="0" borderId="0"/>
    <xf numFmtId="172" fontId="26" fillId="0" borderId="0"/>
    <xf numFmtId="0" fontId="200" fillId="0" borderId="0"/>
    <xf numFmtId="172" fontId="26" fillId="0" borderId="0"/>
    <xf numFmtId="172" fontId="100" fillId="0" borderId="0"/>
    <xf numFmtId="0" fontId="5" fillId="0" borderId="0"/>
    <xf numFmtId="0" fontId="5" fillId="0" borderId="0"/>
    <xf numFmtId="0" fontId="5" fillId="0" borderId="0"/>
    <xf numFmtId="172" fontId="26" fillId="0" borderId="0"/>
    <xf numFmtId="0" fontId="5" fillId="0" borderId="0"/>
    <xf numFmtId="0" fontId="5" fillId="0" borderId="0"/>
    <xf numFmtId="172" fontId="100" fillId="0" borderId="0"/>
    <xf numFmtId="0" fontId="5" fillId="0" borderId="0"/>
    <xf numFmtId="0" fontId="5" fillId="0" borderId="0"/>
    <xf numFmtId="0" fontId="5" fillId="0" borderId="0"/>
    <xf numFmtId="172" fontId="100" fillId="0" borderId="0"/>
    <xf numFmtId="0" fontId="5" fillId="0" borderId="0"/>
    <xf numFmtId="172" fontId="26" fillId="0" borderId="0"/>
    <xf numFmtId="172" fontId="26" fillId="0" borderId="0"/>
    <xf numFmtId="0" fontId="200" fillId="0" borderId="0"/>
    <xf numFmtId="172" fontId="26" fillId="0" borderId="0"/>
    <xf numFmtId="172" fontId="26" fillId="0" borderId="0"/>
    <xf numFmtId="0" fontId="5" fillId="0" borderId="0"/>
    <xf numFmtId="0" fontId="5" fillId="0" borderId="0"/>
    <xf numFmtId="0" fontId="5" fillId="0" borderId="0"/>
    <xf numFmtId="0" fontId="5" fillId="0" borderId="0"/>
    <xf numFmtId="172" fontId="100" fillId="0" borderId="0"/>
    <xf numFmtId="0" fontId="5" fillId="0" borderId="0"/>
    <xf numFmtId="0" fontId="5" fillId="0" borderId="0"/>
    <xf numFmtId="0" fontId="5" fillId="0" borderId="0"/>
    <xf numFmtId="172" fontId="26" fillId="0" borderId="0"/>
    <xf numFmtId="0" fontId="5" fillId="0" borderId="0"/>
    <xf numFmtId="172" fontId="26" fillId="0" borderId="0"/>
    <xf numFmtId="0" fontId="200" fillId="0" borderId="0"/>
    <xf numFmtId="172" fontId="100" fillId="0" borderId="0"/>
    <xf numFmtId="0" fontId="5" fillId="0" borderId="0"/>
    <xf numFmtId="0" fontId="5" fillId="0" borderId="0"/>
    <xf numFmtId="0" fontId="5" fillId="0" borderId="0"/>
    <xf numFmtId="172" fontId="26" fillId="0" borderId="0"/>
    <xf numFmtId="0" fontId="5" fillId="0" borderId="0"/>
    <xf numFmtId="0" fontId="5" fillId="0" borderId="0"/>
    <xf numFmtId="0" fontId="200" fillId="0" borderId="0"/>
    <xf numFmtId="0" fontId="5" fillId="0" borderId="0"/>
    <xf numFmtId="0" fontId="5" fillId="0" borderId="0"/>
    <xf numFmtId="0" fontId="5" fillId="0" borderId="0"/>
    <xf numFmtId="172" fontId="100" fillId="0" borderId="0"/>
    <xf numFmtId="0" fontId="5" fillId="0" borderId="0"/>
    <xf numFmtId="172" fontId="100" fillId="0" borderId="0"/>
    <xf numFmtId="172" fontId="26" fillId="0" borderId="0"/>
    <xf numFmtId="172" fontId="26" fillId="0" borderId="0"/>
    <xf numFmtId="172" fontId="26" fillId="0" borderId="0"/>
    <xf numFmtId="172" fontId="100" fillId="0" borderId="0"/>
    <xf numFmtId="0" fontId="54" fillId="0" borderId="0"/>
    <xf numFmtId="0" fontId="26"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2" fontId="5" fillId="0" borderId="0"/>
    <xf numFmtId="172" fontId="5" fillId="0" borderId="0"/>
    <xf numFmtId="0" fontId="5" fillId="0" borderId="0"/>
    <xf numFmtId="0" fontId="5" fillId="0" borderId="0"/>
    <xf numFmtId="0" fontId="5" fillId="0" borderId="0"/>
    <xf numFmtId="0" fontId="5" fillId="0" borderId="0"/>
    <xf numFmtId="0" fontId="5" fillId="0" borderId="0"/>
    <xf numFmtId="172" fontId="5" fillId="0" borderId="0"/>
    <xf numFmtId="0" fontId="5" fillId="0" borderId="0"/>
    <xf numFmtId="0" fontId="5" fillId="0" borderId="0"/>
    <xf numFmtId="0" fontId="5" fillId="0" borderId="0"/>
    <xf numFmtId="0" fontId="5" fillId="0" borderId="0"/>
    <xf numFmtId="0" fontId="5" fillId="0" borderId="0"/>
    <xf numFmtId="0" fontId="5" fillId="0" borderId="0"/>
    <xf numFmtId="172" fontId="54"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313" fontId="45" fillId="0" borderId="0"/>
    <xf numFmtId="0" fontId="5" fillId="0" borderId="0"/>
    <xf numFmtId="0" fontId="5" fillId="0" borderId="0"/>
    <xf numFmtId="0" fontId="5" fillId="0" borderId="0"/>
    <xf numFmtId="0" fontId="5" fillId="0" borderId="0"/>
    <xf numFmtId="0" fontId="5" fillId="0" borderId="0"/>
    <xf numFmtId="0" fontId="5" fillId="0" borderId="0"/>
    <xf numFmtId="0" fontId="54" fillId="0" borderId="0"/>
    <xf numFmtId="172" fontId="10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2" fontId="54"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4" fillId="0" borderId="0"/>
    <xf numFmtId="172" fontId="10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2" fontId="54"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200" fillId="0" borderId="0"/>
    <xf numFmtId="172" fontId="100" fillId="0" borderId="0"/>
    <xf numFmtId="0" fontId="5" fillId="0" borderId="0"/>
    <xf numFmtId="0" fontId="5" fillId="0" borderId="0"/>
    <xf numFmtId="0" fontId="5" fillId="0" borderId="0"/>
    <xf numFmtId="0" fontId="5" fillId="0" borderId="0"/>
    <xf numFmtId="0" fontId="5" fillId="0" borderId="0"/>
    <xf numFmtId="172" fontId="54"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172" fontId="54" fillId="0" borderId="0"/>
    <xf numFmtId="172" fontId="100" fillId="0" borderId="0"/>
    <xf numFmtId="0" fontId="5" fillId="0" borderId="0"/>
    <xf numFmtId="0" fontId="5" fillId="0" borderId="0"/>
    <xf numFmtId="0" fontId="5" fillId="0" borderId="0"/>
    <xf numFmtId="0" fontId="5" fillId="0" borderId="0"/>
    <xf numFmtId="0" fontId="5" fillId="0" borderId="0"/>
    <xf numFmtId="0" fontId="5" fillId="0" borderId="0"/>
    <xf numFmtId="172" fontId="54" fillId="0" borderId="0"/>
    <xf numFmtId="0" fontId="5" fillId="0" borderId="0"/>
    <xf numFmtId="0" fontId="5" fillId="0" borderId="0"/>
    <xf numFmtId="0" fontId="5" fillId="0" borderId="0"/>
    <xf numFmtId="172" fontId="54" fillId="0" borderId="0"/>
    <xf numFmtId="0" fontId="5" fillId="0" borderId="0"/>
    <xf numFmtId="172" fontId="100" fillId="0" borderId="0"/>
    <xf numFmtId="172" fontId="45" fillId="0" borderId="0"/>
    <xf numFmtId="172" fontId="45" fillId="0" borderId="0"/>
    <xf numFmtId="172" fontId="51" fillId="0" borderId="0" applyBorder="0"/>
    <xf numFmtId="172" fontId="51" fillId="0" borderId="0" applyBorder="0"/>
    <xf numFmtId="172" fontId="370" fillId="0" borderId="0"/>
    <xf numFmtId="172" fontId="51" fillId="0" borderId="0"/>
    <xf numFmtId="172" fontId="51" fillId="0" borderId="0"/>
    <xf numFmtId="172" fontId="26" fillId="0" borderId="0"/>
    <xf numFmtId="172" fontId="92" fillId="0" borderId="0"/>
    <xf numFmtId="0" fontId="39" fillId="0" borderId="0"/>
    <xf numFmtId="0" fontId="5" fillId="0" borderId="0"/>
    <xf numFmtId="0" fontId="5" fillId="0" borderId="0"/>
    <xf numFmtId="0" fontId="5" fillId="0" borderId="0"/>
    <xf numFmtId="191" fontId="26" fillId="0" borderId="0"/>
    <xf numFmtId="0" fontId="2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2" fontId="26" fillId="0" borderId="0"/>
    <xf numFmtId="172" fontId="26" fillId="0" borderId="0"/>
    <xf numFmtId="0" fontId="5" fillId="0" borderId="0"/>
    <xf numFmtId="0" fontId="5" fillId="0" borderId="0"/>
    <xf numFmtId="172" fontId="100" fillId="0" borderId="0"/>
    <xf numFmtId="0" fontId="5" fillId="0" borderId="0"/>
    <xf numFmtId="0" fontId="5" fillId="0" borderId="0"/>
    <xf numFmtId="0" fontId="51" fillId="0" borderId="0" applyNumberFormat="0" applyFill="0" applyBorder="0" applyAlignment="0" applyProtection="0"/>
    <xf numFmtId="18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80" fontId="5" fillId="0" borderId="0"/>
    <xf numFmtId="0" fontId="5" fillId="0" borderId="0"/>
    <xf numFmtId="0" fontId="5" fillId="0" borderId="0"/>
    <xf numFmtId="0" fontId="5" fillId="0" borderId="0"/>
    <xf numFmtId="180" fontId="344" fillId="0" borderId="0"/>
    <xf numFmtId="0" fontId="5" fillId="0" borderId="0"/>
    <xf numFmtId="0" fontId="5" fillId="0" borderId="0"/>
    <xf numFmtId="172" fontId="26" fillId="0" borderId="0"/>
    <xf numFmtId="172" fontId="2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2" fontId="10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2" fontId="5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2" fontId="10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00" fillId="0" borderId="0"/>
    <xf numFmtId="191" fontId="51" fillId="0" borderId="0"/>
    <xf numFmtId="172" fontId="10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2" fontId="26" fillId="0" borderId="0"/>
    <xf numFmtId="172" fontId="26" fillId="0" borderId="0"/>
    <xf numFmtId="0" fontId="5" fillId="0" borderId="0"/>
    <xf numFmtId="0" fontId="5" fillId="0" borderId="0"/>
    <xf numFmtId="172" fontId="100" fillId="0" borderId="0"/>
    <xf numFmtId="0" fontId="5" fillId="0" borderId="0"/>
    <xf numFmtId="0" fontId="5" fillId="0" borderId="0"/>
    <xf numFmtId="0" fontId="2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2" fontId="26" fillId="0" borderId="0"/>
    <xf numFmtId="172" fontId="26" fillId="0" borderId="0"/>
    <xf numFmtId="0" fontId="5" fillId="0" borderId="0"/>
    <xf numFmtId="0" fontId="5" fillId="0" borderId="0"/>
    <xf numFmtId="0" fontId="5" fillId="0" borderId="0"/>
    <xf numFmtId="0" fontId="5" fillId="0" borderId="0"/>
    <xf numFmtId="0" fontId="5" fillId="0" borderId="0"/>
    <xf numFmtId="0" fontId="44" fillId="0" borderId="0"/>
    <xf numFmtId="0" fontId="5" fillId="0" borderId="0"/>
    <xf numFmtId="172" fontId="100" fillId="0" borderId="0"/>
    <xf numFmtId="0" fontId="5" fillId="0" borderId="0"/>
    <xf numFmtId="0" fontId="5" fillId="0" borderId="0"/>
    <xf numFmtId="0" fontId="5" fillId="0" borderId="0"/>
    <xf numFmtId="0" fontId="5" fillId="0" borderId="0"/>
    <xf numFmtId="0" fontId="5" fillId="0" borderId="0"/>
    <xf numFmtId="172" fontId="54" fillId="0" borderId="0"/>
    <xf numFmtId="0" fontId="5" fillId="0" borderId="0"/>
    <xf numFmtId="0" fontId="5" fillId="0" borderId="0"/>
    <xf numFmtId="0" fontId="5" fillId="0" borderId="0"/>
    <xf numFmtId="0" fontId="5" fillId="0" borderId="0"/>
    <xf numFmtId="0" fontId="5" fillId="0" borderId="0"/>
    <xf numFmtId="0" fontId="5" fillId="0" borderId="0"/>
    <xf numFmtId="0" fontId="200" fillId="0" borderId="0"/>
    <xf numFmtId="0" fontId="5" fillId="0" borderId="0"/>
    <xf numFmtId="0" fontId="5" fillId="0" borderId="0"/>
    <xf numFmtId="172" fontId="26" fillId="0" borderId="0"/>
    <xf numFmtId="0" fontId="5" fillId="0" borderId="0"/>
    <xf numFmtId="0" fontId="5" fillId="0" borderId="0"/>
    <xf numFmtId="0" fontId="5" fillId="0" borderId="0"/>
    <xf numFmtId="0" fontId="5" fillId="0" borderId="0"/>
    <xf numFmtId="0" fontId="5" fillId="0" borderId="0"/>
    <xf numFmtId="0" fontId="5" fillId="0" borderId="0"/>
    <xf numFmtId="172" fontId="100" fillId="0" borderId="0"/>
    <xf numFmtId="0" fontId="5" fillId="0" borderId="0"/>
    <xf numFmtId="0" fontId="5" fillId="0" borderId="0"/>
    <xf numFmtId="0" fontId="5" fillId="0" borderId="0"/>
    <xf numFmtId="172" fontId="26" fillId="0" borderId="0"/>
    <xf numFmtId="0" fontId="5" fillId="0" borderId="0"/>
    <xf numFmtId="172" fontId="26" fillId="0" borderId="0"/>
    <xf numFmtId="0" fontId="5" fillId="0" borderId="0"/>
    <xf numFmtId="0" fontId="5" fillId="0" borderId="0"/>
    <xf numFmtId="172" fontId="26" fillId="0" borderId="0"/>
    <xf numFmtId="172" fontId="26" fillId="0" borderId="0"/>
    <xf numFmtId="172" fontId="26" fillId="0" borderId="0"/>
    <xf numFmtId="0" fontId="5" fillId="0" borderId="0"/>
    <xf numFmtId="172" fontId="2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2" fontId="26" fillId="0" borderId="0"/>
    <xf numFmtId="172" fontId="26" fillId="0" borderId="0"/>
    <xf numFmtId="0" fontId="5" fillId="0" borderId="0"/>
    <xf numFmtId="0" fontId="5" fillId="0" borderId="0"/>
    <xf numFmtId="0" fontId="5" fillId="0" borderId="0"/>
    <xf numFmtId="0" fontId="5" fillId="0" borderId="0"/>
    <xf numFmtId="172" fontId="26" fillId="0" borderId="0"/>
    <xf numFmtId="0" fontId="5" fillId="0" borderId="0"/>
    <xf numFmtId="0" fontId="5" fillId="0" borderId="0"/>
    <xf numFmtId="0" fontId="5" fillId="0" borderId="0"/>
    <xf numFmtId="0" fontId="5" fillId="0" borderId="0"/>
    <xf numFmtId="0" fontId="5" fillId="0" borderId="0"/>
    <xf numFmtId="172" fontId="26" fillId="0" borderId="0"/>
    <xf numFmtId="0" fontId="5" fillId="0" borderId="0"/>
    <xf numFmtId="0" fontId="5" fillId="0" borderId="0"/>
    <xf numFmtId="0" fontId="5" fillId="0" borderId="0"/>
    <xf numFmtId="172" fontId="26" fillId="0" borderId="0"/>
    <xf numFmtId="0" fontId="5" fillId="0" borderId="0"/>
    <xf numFmtId="172" fontId="26" fillId="0" borderId="0"/>
    <xf numFmtId="0" fontId="200" fillId="0" borderId="0"/>
    <xf numFmtId="0" fontId="26" fillId="0" borderId="0"/>
    <xf numFmtId="172" fontId="100" fillId="0" borderId="0"/>
    <xf numFmtId="0" fontId="5" fillId="0" borderId="0"/>
    <xf numFmtId="0" fontId="5" fillId="0" borderId="0"/>
    <xf numFmtId="0" fontId="5" fillId="0" borderId="0"/>
    <xf numFmtId="172" fontId="45" fillId="0" borderId="0"/>
    <xf numFmtId="0" fontId="5" fillId="0" borderId="0"/>
    <xf numFmtId="0" fontId="5" fillId="0" borderId="0"/>
    <xf numFmtId="172" fontId="92" fillId="0" borderId="0"/>
    <xf numFmtId="0" fontId="5" fillId="0" borderId="0"/>
    <xf numFmtId="0" fontId="5" fillId="0" borderId="0"/>
    <xf numFmtId="0" fontId="5" fillId="0" borderId="0"/>
    <xf numFmtId="180" fontId="51" fillId="0" borderId="0"/>
    <xf numFmtId="0" fontId="5" fillId="0" borderId="0"/>
    <xf numFmtId="0" fontId="5" fillId="0" borderId="0"/>
    <xf numFmtId="0" fontId="200" fillId="0" borderId="0"/>
    <xf numFmtId="191" fontId="51" fillId="0" borderId="0"/>
    <xf numFmtId="0" fontId="5" fillId="0" borderId="0"/>
    <xf numFmtId="0" fontId="5" fillId="0" borderId="0"/>
    <xf numFmtId="0" fontId="5" fillId="0" borderId="0"/>
    <xf numFmtId="0" fontId="5" fillId="0" borderId="0"/>
    <xf numFmtId="0" fontId="5" fillId="0" borderId="0"/>
    <xf numFmtId="172" fontId="100" fillId="0" borderId="0"/>
    <xf numFmtId="0" fontId="5" fillId="0" borderId="0"/>
    <xf numFmtId="0" fontId="5" fillId="0" borderId="0"/>
    <xf numFmtId="0" fontId="5" fillId="0" borderId="0"/>
    <xf numFmtId="180" fontId="5" fillId="0" borderId="0"/>
    <xf numFmtId="0" fontId="5" fillId="0" borderId="0"/>
    <xf numFmtId="0" fontId="5" fillId="0" borderId="0"/>
    <xf numFmtId="0" fontId="200" fillId="0" borderId="0"/>
    <xf numFmtId="191" fontId="51" fillId="0" borderId="0"/>
    <xf numFmtId="0" fontId="5" fillId="0" borderId="0"/>
    <xf numFmtId="0" fontId="5" fillId="0" borderId="0"/>
    <xf numFmtId="0" fontId="5" fillId="0" borderId="0"/>
    <xf numFmtId="0" fontId="5" fillId="0" borderId="0"/>
    <xf numFmtId="0" fontId="5" fillId="0" borderId="0"/>
    <xf numFmtId="0" fontId="5" fillId="0" borderId="0"/>
    <xf numFmtId="0" fontId="200" fillId="0" borderId="0"/>
    <xf numFmtId="172" fontId="100" fillId="0" borderId="0"/>
    <xf numFmtId="0" fontId="5" fillId="0" borderId="0"/>
    <xf numFmtId="0" fontId="5" fillId="0" borderId="0"/>
    <xf numFmtId="0" fontId="92" fillId="0" borderId="0"/>
    <xf numFmtId="191" fontId="5" fillId="0" borderId="0"/>
    <xf numFmtId="191" fontId="5" fillId="0" borderId="0"/>
    <xf numFmtId="172" fontId="45" fillId="0" borderId="0"/>
    <xf numFmtId="180" fontId="5" fillId="0" borderId="0"/>
    <xf numFmtId="0" fontId="5" fillId="0" borderId="0"/>
    <xf numFmtId="180" fontId="5" fillId="0" borderId="0"/>
    <xf numFmtId="180" fontId="5" fillId="0" borderId="0"/>
    <xf numFmtId="180" fontId="5" fillId="0" borderId="0"/>
    <xf numFmtId="0" fontId="51" fillId="0" borderId="0" applyBorder="0"/>
    <xf numFmtId="180" fontId="5" fillId="0" borderId="0"/>
    <xf numFmtId="180" fontId="5" fillId="0" borderId="0"/>
    <xf numFmtId="180" fontId="51" fillId="0" borderId="0"/>
    <xf numFmtId="0" fontId="26" fillId="0" borderId="0"/>
    <xf numFmtId="180" fontId="5" fillId="0" borderId="0"/>
    <xf numFmtId="180" fontId="5"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0" fontId="200" fillId="0" borderId="0"/>
    <xf numFmtId="191" fontId="5" fillId="0" borderId="0"/>
    <xf numFmtId="14" fontId="26" fillId="0" borderId="0" applyProtection="0">
      <alignment vertical="center"/>
    </xf>
    <xf numFmtId="14" fontId="26" fillId="0" borderId="0" applyProtection="0">
      <alignment vertical="center"/>
    </xf>
    <xf numFmtId="14" fontId="26" fillId="0" borderId="0" applyProtection="0">
      <alignment vertical="center"/>
    </xf>
    <xf numFmtId="14" fontId="26" fillId="0" borderId="0" applyProtection="0">
      <alignment vertical="center"/>
    </xf>
    <xf numFmtId="14" fontId="26" fillId="0" borderId="0" applyProtection="0">
      <alignment vertical="center"/>
    </xf>
    <xf numFmtId="14" fontId="26" fillId="0" borderId="0" applyProtection="0">
      <alignment vertical="center"/>
    </xf>
    <xf numFmtId="14" fontId="26" fillId="0" borderId="0" applyProtection="0">
      <alignment vertical="center"/>
    </xf>
    <xf numFmtId="14" fontId="26" fillId="0" borderId="0" applyProtection="0">
      <alignment vertical="center"/>
    </xf>
    <xf numFmtId="14" fontId="26" fillId="0" borderId="0" applyProtection="0">
      <alignment vertical="center"/>
    </xf>
    <xf numFmtId="14" fontId="26" fillId="0" borderId="0" applyProtection="0">
      <alignment vertical="center"/>
    </xf>
    <xf numFmtId="0" fontId="200" fillId="0" borderId="0"/>
    <xf numFmtId="14" fontId="26" fillId="0" borderId="0" applyProtection="0">
      <alignment vertical="center"/>
    </xf>
    <xf numFmtId="14" fontId="26" fillId="0" borderId="0" applyProtection="0">
      <alignment vertical="center"/>
    </xf>
    <xf numFmtId="14" fontId="26" fillId="0" borderId="0" applyProtection="0">
      <alignment vertical="center"/>
    </xf>
    <xf numFmtId="14" fontId="26" fillId="0" borderId="0" applyProtection="0">
      <alignment vertical="center"/>
    </xf>
    <xf numFmtId="14" fontId="26" fillId="0" borderId="0" applyProtection="0">
      <alignment vertical="center"/>
    </xf>
    <xf numFmtId="14" fontId="26" fillId="0" borderId="0" applyProtection="0">
      <alignment vertical="center"/>
    </xf>
    <xf numFmtId="14" fontId="26" fillId="0" borderId="0" applyProtection="0">
      <alignment vertical="center"/>
    </xf>
    <xf numFmtId="14" fontId="26" fillId="0" borderId="0" applyProtection="0">
      <alignment vertical="center"/>
    </xf>
    <xf numFmtId="14" fontId="26" fillId="0" borderId="0" applyProtection="0">
      <alignment vertical="center"/>
    </xf>
    <xf numFmtId="14" fontId="26" fillId="0" borderId="0" applyProtection="0">
      <alignment vertical="center"/>
    </xf>
    <xf numFmtId="14" fontId="26" fillId="0" borderId="0" applyProtection="0">
      <alignment vertical="center"/>
    </xf>
    <xf numFmtId="0" fontId="200" fillId="0" borderId="0"/>
    <xf numFmtId="14" fontId="26" fillId="0" borderId="0" applyProtection="0">
      <alignment vertical="center"/>
    </xf>
    <xf numFmtId="14" fontId="26" fillId="0" borderId="0" applyProtection="0">
      <alignment vertical="center"/>
    </xf>
    <xf numFmtId="14" fontId="26" fillId="0" borderId="0" applyProtection="0">
      <alignment vertical="center"/>
    </xf>
    <xf numFmtId="172" fontId="45" fillId="0" borderId="0"/>
    <xf numFmtId="0" fontId="200" fillId="0" borderId="0"/>
    <xf numFmtId="14" fontId="26" fillId="0" borderId="0" applyProtection="0">
      <alignment vertical="center"/>
    </xf>
    <xf numFmtId="0" fontId="200" fillId="0" borderId="0"/>
    <xf numFmtId="14" fontId="26" fillId="0" borderId="0" applyProtection="0">
      <alignment vertical="center"/>
    </xf>
    <xf numFmtId="0" fontId="200" fillId="0" borderId="0"/>
    <xf numFmtId="0" fontId="5" fillId="0" borderId="0"/>
    <xf numFmtId="14" fontId="26" fillId="0" borderId="0" applyProtection="0">
      <alignment vertical="center"/>
    </xf>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 fillId="0" borderId="0"/>
    <xf numFmtId="172" fontId="51"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1"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1" fillId="0" borderId="0"/>
    <xf numFmtId="172" fontId="51"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1"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1"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91" fontId="5" fillId="0" borderId="0"/>
    <xf numFmtId="172" fontId="100" fillId="0" borderId="0"/>
    <xf numFmtId="172" fontId="100" fillId="0" borderId="0"/>
    <xf numFmtId="172" fontId="100" fillId="0" borderId="0"/>
    <xf numFmtId="180" fontId="5" fillId="0" borderId="0"/>
    <xf numFmtId="0" fontId="5" fillId="0" borderId="0"/>
    <xf numFmtId="172" fontId="100" fillId="0" borderId="0"/>
    <xf numFmtId="172" fontId="100" fillId="0" borderId="0"/>
    <xf numFmtId="172" fontId="100" fillId="0" borderId="0"/>
    <xf numFmtId="180" fontId="5" fillId="0" borderId="0"/>
    <xf numFmtId="0" fontId="51" fillId="0" borderId="0" applyBorder="0"/>
    <xf numFmtId="172" fontId="100" fillId="0" borderId="0"/>
    <xf numFmtId="172" fontId="45" fillId="0" borderId="0"/>
    <xf numFmtId="180" fontId="51" fillId="0" borderId="0"/>
    <xf numFmtId="0" fontId="5" fillId="0" borderId="0"/>
    <xf numFmtId="180" fontId="5" fillId="0" borderId="0"/>
    <xf numFmtId="180" fontId="5" fillId="0" borderId="0"/>
    <xf numFmtId="172" fontId="51" fillId="0" borderId="0"/>
    <xf numFmtId="172" fontId="51"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1" fillId="0" borderId="0"/>
    <xf numFmtId="172" fontId="51"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1"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91" fontId="5" fillId="0" borderId="0"/>
    <xf numFmtId="172" fontId="45" fillId="0" borderId="0"/>
    <xf numFmtId="180" fontId="5" fillId="0" borderId="0"/>
    <xf numFmtId="180" fontId="5" fillId="0" borderId="0"/>
    <xf numFmtId="0" fontId="5" fillId="0" borderId="0"/>
    <xf numFmtId="180" fontId="5" fillId="0" borderId="0"/>
    <xf numFmtId="180" fontId="5" fillId="0" borderId="0"/>
    <xf numFmtId="180" fontId="5" fillId="0" borderId="0"/>
    <xf numFmtId="0" fontId="51" fillId="0" borderId="0" applyBorder="0"/>
    <xf numFmtId="180" fontId="5" fillId="0" borderId="0"/>
    <xf numFmtId="180" fontId="5" fillId="0" borderId="0"/>
    <xf numFmtId="180" fontId="51" fillId="0" borderId="0"/>
    <xf numFmtId="191" fontId="5" fillId="0" borderId="0"/>
    <xf numFmtId="180" fontId="5" fillId="0" borderId="0"/>
    <xf numFmtId="180" fontId="5"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91" fontId="5" fillId="0" borderId="0"/>
    <xf numFmtId="172" fontId="26" fillId="0" borderId="0"/>
    <xf numFmtId="172" fontId="26" fillId="0" borderId="0"/>
    <xf numFmtId="172" fontId="26" fillId="0" borderId="0"/>
    <xf numFmtId="172" fontId="26" fillId="0" borderId="0"/>
    <xf numFmtId="172" fontId="45" fillId="0" borderId="0"/>
    <xf numFmtId="0" fontId="5" fillId="0" borderId="0"/>
    <xf numFmtId="172" fontId="26" fillId="0" borderId="0"/>
    <xf numFmtId="172" fontId="26" fillId="0" borderId="0"/>
    <xf numFmtId="172" fontId="26" fillId="0" borderId="0"/>
    <xf numFmtId="172" fontId="26" fillId="0" borderId="0"/>
    <xf numFmtId="0" fontId="51" fillId="0" borderId="0" applyBorder="0"/>
    <xf numFmtId="172" fontId="26" fillId="0" borderId="0"/>
    <xf numFmtId="180" fontId="5" fillId="0" borderId="0"/>
    <xf numFmtId="180" fontId="51" fillId="0" borderId="0"/>
    <xf numFmtId="191" fontId="5" fillId="0" borderId="0"/>
    <xf numFmtId="172" fontId="26" fillId="0" borderId="0"/>
    <xf numFmtId="0" fontId="27" fillId="0" borderId="0"/>
    <xf numFmtId="0" fontId="27" fillId="0" borderId="0"/>
    <xf numFmtId="172" fontId="26" fillId="0" borderId="0"/>
    <xf numFmtId="172" fontId="26" fillId="0" borderId="0"/>
    <xf numFmtId="172" fontId="5" fillId="0" borderId="0"/>
    <xf numFmtId="172" fontId="5" fillId="0" borderId="0"/>
    <xf numFmtId="172" fontId="5" fillId="0" borderId="0"/>
    <xf numFmtId="172" fontId="5" fillId="0" borderId="0"/>
    <xf numFmtId="172" fontId="5" fillId="0" borderId="0"/>
    <xf numFmtId="172" fontId="51" fillId="0" borderId="0"/>
    <xf numFmtId="172" fontId="5" fillId="0" borderId="0"/>
    <xf numFmtId="172" fontId="5" fillId="0" borderId="0"/>
    <xf numFmtId="172" fontId="51" fillId="0" borderId="0"/>
    <xf numFmtId="172" fontId="51" fillId="0" borderId="0"/>
    <xf numFmtId="172" fontId="5"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0" fontId="200" fillId="0" borderId="0"/>
    <xf numFmtId="172" fontId="23" fillId="0" borderId="0"/>
    <xf numFmtId="172" fontId="45" fillId="0" borderId="0"/>
    <xf numFmtId="180" fontId="5" fillId="0" borderId="0"/>
    <xf numFmtId="0" fontId="200" fillId="0" borderId="0"/>
    <xf numFmtId="180" fontId="5" fillId="0" borderId="0"/>
    <xf numFmtId="180" fontId="5" fillId="0" borderId="0"/>
    <xf numFmtId="180" fontId="5" fillId="0" borderId="0"/>
    <xf numFmtId="0" fontId="200" fillId="0" borderId="0"/>
    <xf numFmtId="180" fontId="5" fillId="0" borderId="0"/>
    <xf numFmtId="180" fontId="5" fillId="0" borderId="0"/>
    <xf numFmtId="180" fontId="51" fillId="0" borderId="0"/>
    <xf numFmtId="0" fontId="200" fillId="0" borderId="0"/>
    <xf numFmtId="0" fontId="200" fillId="0" borderId="0"/>
    <xf numFmtId="0" fontId="200" fillId="0" borderId="0"/>
    <xf numFmtId="172" fontId="51" fillId="0" borderId="0"/>
    <xf numFmtId="172" fontId="51" fillId="0" borderId="0"/>
    <xf numFmtId="172" fontId="51" fillId="0" borderId="0"/>
    <xf numFmtId="172" fontId="51" fillId="0" borderId="0"/>
    <xf numFmtId="172" fontId="51" fillId="0" borderId="0">
      <alignment vertical="top"/>
    </xf>
    <xf numFmtId="172" fontId="51" fillId="0" borderId="0"/>
    <xf numFmtId="172" fontId="51" fillId="0" borderId="0">
      <alignment vertical="top"/>
    </xf>
    <xf numFmtId="172" fontId="51" fillId="0" borderId="0">
      <alignment vertical="top"/>
    </xf>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0" fontId="200" fillId="0" borderId="0"/>
    <xf numFmtId="180" fontId="5" fillId="0" borderId="0"/>
    <xf numFmtId="180" fontId="5" fillId="0" borderId="0"/>
    <xf numFmtId="180" fontId="5" fillId="0" borderId="0"/>
    <xf numFmtId="0" fontId="200" fillId="0" borderId="0"/>
    <xf numFmtId="180" fontId="5" fillId="0" borderId="0"/>
    <xf numFmtId="180" fontId="5" fillId="0" borderId="0"/>
    <xf numFmtId="180" fontId="5" fillId="0" borderId="0"/>
    <xf numFmtId="0" fontId="200" fillId="0" borderId="0"/>
    <xf numFmtId="180" fontId="5" fillId="0" borderId="0"/>
    <xf numFmtId="180" fontId="5" fillId="0" borderId="0"/>
    <xf numFmtId="180" fontId="51" fillId="0" borderId="0"/>
    <xf numFmtId="0" fontId="200" fillId="0" borderId="0"/>
    <xf numFmtId="0" fontId="200" fillId="0" borderId="0"/>
    <xf numFmtId="0" fontId="200" fillId="0" borderId="0"/>
    <xf numFmtId="0" fontId="27"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 fillId="0" borderId="0"/>
    <xf numFmtId="172" fontId="5"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0" fontId="200" fillId="0" borderId="0"/>
    <xf numFmtId="0" fontId="200" fillId="0" borderId="0"/>
    <xf numFmtId="172" fontId="26" fillId="0" borderId="0"/>
    <xf numFmtId="172" fontId="26" fillId="0" borderId="0"/>
    <xf numFmtId="172" fontId="26" fillId="0" borderId="0"/>
    <xf numFmtId="172" fontId="26" fillId="0" borderId="0"/>
    <xf numFmtId="0" fontId="200" fillId="0" borderId="0"/>
    <xf numFmtId="172" fontId="26" fillId="0" borderId="0"/>
    <xf numFmtId="0" fontId="200" fillId="0" borderId="0"/>
    <xf numFmtId="172" fontId="26" fillId="0" borderId="0"/>
    <xf numFmtId="0" fontId="200" fillId="0" borderId="0"/>
    <xf numFmtId="172" fontId="26" fillId="0" borderId="0"/>
    <xf numFmtId="172" fontId="26" fillId="0" borderId="0"/>
    <xf numFmtId="0" fontId="200" fillId="0" borderId="0"/>
    <xf numFmtId="0" fontId="200" fillId="0" borderId="0"/>
    <xf numFmtId="172" fontId="26" fillId="0" borderId="0"/>
    <xf numFmtId="0" fontId="200" fillId="0" borderId="0"/>
    <xf numFmtId="0" fontId="200" fillId="0" borderId="0"/>
    <xf numFmtId="0" fontId="200" fillId="0" borderId="0"/>
    <xf numFmtId="0" fontId="200" fillId="0" borderId="0"/>
    <xf numFmtId="0" fontId="200" fillId="0" borderId="0"/>
    <xf numFmtId="0" fontId="200" fillId="0" borderId="0"/>
    <xf numFmtId="0" fontId="200" fillId="0" borderId="0"/>
    <xf numFmtId="0" fontId="200" fillId="0" borderId="0"/>
    <xf numFmtId="0" fontId="200" fillId="0" borderId="0"/>
    <xf numFmtId="0" fontId="200" fillId="0" borderId="0"/>
    <xf numFmtId="0" fontId="200" fillId="0" borderId="0"/>
    <xf numFmtId="0" fontId="200" fillId="0" borderId="0"/>
    <xf numFmtId="0" fontId="200" fillId="0" borderId="0"/>
    <xf numFmtId="0" fontId="200" fillId="0" borderId="0"/>
    <xf numFmtId="0" fontId="200" fillId="0" borderId="0"/>
    <xf numFmtId="0" fontId="200" fillId="0" borderId="0"/>
    <xf numFmtId="0" fontId="200" fillId="0" borderId="0"/>
    <xf numFmtId="0" fontId="200" fillId="0" borderId="0"/>
    <xf numFmtId="172" fontId="26" fillId="0" borderId="0"/>
    <xf numFmtId="172" fontId="26" fillId="0" borderId="0"/>
    <xf numFmtId="0" fontId="367" fillId="0" borderId="0"/>
    <xf numFmtId="172" fontId="26" fillId="0" borderId="0"/>
    <xf numFmtId="172" fontId="5" fillId="0" borderId="0"/>
    <xf numFmtId="172" fontId="5"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 fillId="0" borderId="0"/>
    <xf numFmtId="172" fontId="5" fillId="0" borderId="0"/>
    <xf numFmtId="172" fontId="51" fillId="0" borderId="0"/>
    <xf numFmtId="172" fontId="5" fillId="0" borderId="0"/>
    <xf numFmtId="172" fontId="51" fillId="0" borderId="0"/>
    <xf numFmtId="172" fontId="5" fillId="0" borderId="0"/>
    <xf numFmtId="172" fontId="5" fillId="0" borderId="0"/>
    <xf numFmtId="172" fontId="51" fillId="0" borderId="0"/>
    <xf numFmtId="172" fontId="5" fillId="0" borderId="0"/>
    <xf numFmtId="172" fontId="51"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1" fillId="0" borderId="0"/>
    <xf numFmtId="172" fontId="5" fillId="0" borderId="0"/>
    <xf numFmtId="172" fontId="5" fillId="0" borderId="0"/>
    <xf numFmtId="172" fontId="51" fillId="0" borderId="0"/>
    <xf numFmtId="172" fontId="5" fillId="0" borderId="0"/>
    <xf numFmtId="172" fontId="5" fillId="0" borderId="0"/>
    <xf numFmtId="172" fontId="5" fillId="0" borderId="0"/>
    <xf numFmtId="0" fontId="200" fillId="0" borderId="0"/>
    <xf numFmtId="172" fontId="26" fillId="0" borderId="0"/>
    <xf numFmtId="172" fontId="26" fillId="0" borderId="0"/>
    <xf numFmtId="172" fontId="26" fillId="0" borderId="0"/>
    <xf numFmtId="172" fontId="26" fillId="0" borderId="0"/>
    <xf numFmtId="0" fontId="200" fillId="0" borderId="0"/>
    <xf numFmtId="172" fontId="26" fillId="0" borderId="0"/>
    <xf numFmtId="172" fontId="26" fillId="0" borderId="0"/>
    <xf numFmtId="172" fontId="26" fillId="0" borderId="0"/>
    <xf numFmtId="172" fontId="26" fillId="0" borderId="0"/>
    <xf numFmtId="0" fontId="200" fillId="0" borderId="0"/>
    <xf numFmtId="172" fontId="26" fillId="0" borderId="0"/>
    <xf numFmtId="180" fontId="5" fillId="0" borderId="0"/>
    <xf numFmtId="180" fontId="51" fillId="0" borderId="0"/>
    <xf numFmtId="0" fontId="200" fillId="0" borderId="0"/>
    <xf numFmtId="172" fontId="26" fillId="0" borderId="0"/>
    <xf numFmtId="0" fontId="200" fillId="0" borderId="0"/>
    <xf numFmtId="0" fontId="200" fillId="0" borderId="0"/>
    <xf numFmtId="172" fontId="26" fillId="0" borderId="0"/>
    <xf numFmtId="0" fontId="371" fillId="0" borderId="0"/>
    <xf numFmtId="0" fontId="27" fillId="0" borderId="0"/>
    <xf numFmtId="172" fontId="26" fillId="0" borderId="0"/>
    <xf numFmtId="172" fontId="51" fillId="0" borderId="0"/>
    <xf numFmtId="172" fontId="51" fillId="0" borderId="0"/>
    <xf numFmtId="172" fontId="51" fillId="0" borderId="0"/>
    <xf numFmtId="172" fontId="51" fillId="0" borderId="0"/>
    <xf numFmtId="172" fontId="5" fillId="0" borderId="0"/>
    <xf numFmtId="172" fontId="5" fillId="0" borderId="0"/>
    <xf numFmtId="172" fontId="51" fillId="0" borderId="0"/>
    <xf numFmtId="172" fontId="51" fillId="0" borderId="0"/>
    <xf numFmtId="172" fontId="5"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 fillId="0" borderId="0"/>
    <xf numFmtId="172" fontId="51" fillId="0" borderId="0"/>
    <xf numFmtId="172" fontId="5" fillId="0" borderId="0"/>
    <xf numFmtId="172" fontId="5" fillId="0" borderId="0"/>
    <xf numFmtId="172" fontId="51" fillId="0" borderId="0"/>
    <xf numFmtId="172" fontId="5" fillId="0" borderId="0"/>
    <xf numFmtId="172" fontId="51" fillId="0" borderId="0"/>
    <xf numFmtId="0" fontId="200" fillId="0" borderId="0"/>
    <xf numFmtId="180" fontId="5" fillId="0" borderId="0"/>
    <xf numFmtId="180" fontId="5" fillId="0" borderId="0"/>
    <xf numFmtId="180" fontId="5" fillId="0" borderId="0"/>
    <xf numFmtId="0" fontId="200" fillId="0" borderId="0"/>
    <xf numFmtId="180" fontId="5" fillId="0" borderId="0"/>
    <xf numFmtId="180" fontId="5" fillId="0" borderId="0"/>
    <xf numFmtId="180" fontId="5" fillId="0" borderId="0"/>
    <xf numFmtId="0" fontId="200" fillId="0" borderId="0"/>
    <xf numFmtId="180" fontId="5" fillId="0" borderId="0"/>
    <xf numFmtId="180" fontId="5" fillId="0" borderId="0"/>
    <xf numFmtId="180" fontId="51" fillId="0" borderId="0"/>
    <xf numFmtId="0" fontId="200" fillId="0" borderId="0"/>
    <xf numFmtId="0" fontId="200" fillId="0" borderId="0"/>
    <xf numFmtId="0" fontId="200" fillId="0" borderId="0"/>
    <xf numFmtId="0" fontId="27" fillId="0" borderId="0"/>
    <xf numFmtId="172" fontId="51" fillId="0" borderId="0"/>
    <xf numFmtId="172" fontId="5"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0" fontId="200" fillId="0" borderId="0"/>
    <xf numFmtId="0" fontId="200" fillId="0" borderId="0"/>
    <xf numFmtId="0" fontId="200" fillId="0" borderId="0"/>
    <xf numFmtId="0" fontId="5" fillId="0" borderId="0"/>
    <xf numFmtId="0" fontId="26" fillId="0" borderId="0" applyNumberFormat="0" applyFill="0" applyBorder="0" applyAlignment="0" applyProtection="0"/>
    <xf numFmtId="0" fontId="27" fillId="0" borderId="0"/>
    <xf numFmtId="172" fontId="100" fillId="0" borderId="0"/>
    <xf numFmtId="172" fontId="100" fillId="0" borderId="0"/>
    <xf numFmtId="172" fontId="100" fillId="0" borderId="0"/>
    <xf numFmtId="172" fontId="100" fillId="0" borderId="0"/>
    <xf numFmtId="0" fontId="54" fillId="0" borderId="0"/>
    <xf numFmtId="0" fontId="200" fillId="0" borderId="0"/>
    <xf numFmtId="0" fontId="200" fillId="0" borderId="0"/>
    <xf numFmtId="0" fontId="200" fillId="0" borderId="0"/>
    <xf numFmtId="0" fontId="200" fillId="0" borderId="0"/>
    <xf numFmtId="0" fontId="54" fillId="0" borderId="0"/>
    <xf numFmtId="172" fontId="10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80" fontId="5" fillId="0" borderId="0"/>
    <xf numFmtId="0" fontId="5" fillId="0" borderId="0"/>
    <xf numFmtId="0" fontId="5" fillId="0" borderId="0"/>
    <xf numFmtId="0" fontId="5" fillId="0" borderId="0"/>
    <xf numFmtId="180" fontId="51" fillId="0" borderId="0"/>
    <xf numFmtId="0" fontId="5" fillId="0" borderId="0"/>
    <xf numFmtId="0" fontId="5" fillId="0" borderId="0"/>
    <xf numFmtId="0" fontId="54" fillId="0" borderId="0"/>
    <xf numFmtId="191" fontId="5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2" fontId="370" fillId="0" borderId="0"/>
    <xf numFmtId="0" fontId="5" fillId="0" borderId="0"/>
    <xf numFmtId="0" fontId="5" fillId="0" borderId="0"/>
    <xf numFmtId="0" fontId="5" fillId="0" borderId="0"/>
    <xf numFmtId="172" fontId="54" fillId="0" borderId="0"/>
    <xf numFmtId="0" fontId="5" fillId="0" borderId="0"/>
    <xf numFmtId="172" fontId="370" fillId="0" borderId="0"/>
    <xf numFmtId="172" fontId="100" fillId="0" borderId="0"/>
    <xf numFmtId="172" fontId="5" fillId="0" borderId="0"/>
    <xf numFmtId="172" fontId="5" fillId="0" borderId="0"/>
    <xf numFmtId="172" fontId="5" fillId="0" borderId="0"/>
    <xf numFmtId="172" fontId="26" fillId="0" borderId="0"/>
    <xf numFmtId="172" fontId="26" fillId="0" borderId="0"/>
    <xf numFmtId="172" fontId="51" fillId="0" borderId="0" applyBorder="0"/>
    <xf numFmtId="172" fontId="92" fillId="0" borderId="0"/>
    <xf numFmtId="172" fontId="54" fillId="0" borderId="0"/>
    <xf numFmtId="172" fontId="92" fillId="0" borderId="0"/>
    <xf numFmtId="0" fontId="372" fillId="0" borderId="0"/>
    <xf numFmtId="0" fontId="39" fillId="0" borderId="0"/>
    <xf numFmtId="0" fontId="200" fillId="0" borderId="0"/>
    <xf numFmtId="0" fontId="5" fillId="0" borderId="0"/>
    <xf numFmtId="0" fontId="51" fillId="0" borderId="0"/>
    <xf numFmtId="0" fontId="5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2" fontId="100" fillId="0" borderId="0"/>
    <xf numFmtId="0" fontId="5" fillId="0" borderId="0"/>
    <xf numFmtId="0" fontId="5" fillId="0" borderId="0"/>
    <xf numFmtId="0" fontId="5" fillId="0" borderId="0"/>
    <xf numFmtId="180" fontId="5" fillId="0" borderId="0"/>
    <xf numFmtId="0" fontId="5" fillId="0" borderId="0"/>
    <xf numFmtId="0" fontId="5" fillId="0" borderId="0"/>
    <xf numFmtId="191" fontId="5" fillId="0" borderId="0"/>
    <xf numFmtId="18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80" fontId="5" fillId="0" borderId="0"/>
    <xf numFmtId="0" fontId="5" fillId="0" borderId="0"/>
    <xf numFmtId="0" fontId="5" fillId="0" borderId="0"/>
    <xf numFmtId="0" fontId="5" fillId="0" borderId="0"/>
    <xf numFmtId="180" fontId="51" fillId="0" borderId="0"/>
    <xf numFmtId="0" fontId="5" fillId="0" borderId="0"/>
    <xf numFmtId="0" fontId="5" fillId="0" borderId="0"/>
    <xf numFmtId="0" fontId="26" fillId="0" borderId="0" applyNumberFormat="0" applyFill="0" applyBorder="0" applyAlignment="0" applyProtection="0"/>
    <xf numFmtId="172" fontId="2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2" fontId="10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2" fontId="54" fillId="0" borderId="0"/>
    <xf numFmtId="0" fontId="5" fillId="0" borderId="0"/>
    <xf numFmtId="0" fontId="5" fillId="0" borderId="0"/>
    <xf numFmtId="0" fontId="5" fillId="0" borderId="0"/>
    <xf numFmtId="0" fontId="5" fillId="0" borderId="0"/>
    <xf numFmtId="0" fontId="5" fillId="0" borderId="0"/>
    <xf numFmtId="172" fontId="10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00" fillId="0" borderId="0"/>
    <xf numFmtId="191" fontId="5" fillId="0" borderId="0"/>
    <xf numFmtId="180" fontId="5" fillId="0" borderId="0"/>
    <xf numFmtId="0" fontId="5" fillId="0" borderId="0"/>
    <xf numFmtId="0" fontId="5" fillId="0" borderId="0"/>
    <xf numFmtId="0" fontId="5" fillId="0" borderId="0"/>
    <xf numFmtId="0" fontId="5" fillId="0" borderId="0"/>
    <xf numFmtId="0" fontId="5" fillId="0" borderId="0"/>
    <xf numFmtId="180" fontId="5" fillId="0" borderId="0"/>
    <xf numFmtId="0" fontId="5" fillId="0" borderId="0"/>
    <xf numFmtId="180" fontId="5" fillId="0" borderId="0"/>
    <xf numFmtId="0" fontId="5" fillId="0" borderId="0"/>
    <xf numFmtId="0" fontId="5" fillId="0" borderId="0"/>
    <xf numFmtId="0" fontId="51" fillId="0" borderId="0"/>
    <xf numFmtId="180" fontId="5" fillId="0" borderId="0"/>
    <xf numFmtId="0" fontId="5" fillId="0" borderId="0"/>
    <xf numFmtId="180" fontId="5" fillId="0" borderId="0"/>
    <xf numFmtId="0" fontId="5" fillId="0" borderId="0"/>
    <xf numFmtId="180" fontId="344" fillId="0" borderId="0"/>
    <xf numFmtId="180" fontId="5" fillId="0" borderId="0"/>
    <xf numFmtId="180" fontId="5" fillId="0" borderId="0"/>
    <xf numFmtId="180" fontId="5" fillId="0" borderId="0"/>
    <xf numFmtId="0" fontId="200" fillId="0" borderId="0"/>
    <xf numFmtId="0" fontId="26" fillId="0" borderId="0"/>
    <xf numFmtId="172" fontId="5" fillId="0" borderId="0"/>
    <xf numFmtId="0" fontId="5" fillId="0" borderId="0"/>
    <xf numFmtId="0" fontId="5" fillId="0" borderId="0"/>
    <xf numFmtId="0" fontId="5" fillId="0" borderId="0"/>
    <xf numFmtId="172" fontId="5" fillId="0" borderId="0"/>
    <xf numFmtId="0" fontId="5" fillId="0" borderId="0"/>
    <xf numFmtId="0" fontId="5" fillId="0" borderId="0"/>
    <xf numFmtId="172" fontId="100" fillId="0" borderId="0"/>
    <xf numFmtId="0" fontId="5" fillId="0" borderId="0"/>
    <xf numFmtId="0" fontId="5" fillId="0" borderId="0"/>
    <xf numFmtId="0" fontId="5" fillId="0" borderId="0"/>
    <xf numFmtId="172" fontId="5" fillId="0" borderId="0"/>
    <xf numFmtId="0" fontId="5" fillId="0" borderId="0"/>
    <xf numFmtId="172" fontId="5" fillId="0" borderId="0"/>
    <xf numFmtId="172" fontId="5" fillId="0" borderId="0"/>
    <xf numFmtId="0" fontId="200" fillId="0" borderId="0"/>
    <xf numFmtId="172" fontId="100" fillId="0" borderId="0"/>
    <xf numFmtId="0" fontId="5" fillId="0" borderId="0"/>
    <xf numFmtId="0" fontId="5" fillId="0" borderId="0"/>
    <xf numFmtId="0" fontId="5" fillId="0" borderId="0"/>
    <xf numFmtId="0" fontId="5" fillId="0" borderId="0"/>
    <xf numFmtId="0" fontId="5" fillId="0" borderId="0"/>
    <xf numFmtId="180" fontId="5" fillId="0" borderId="0"/>
    <xf numFmtId="0" fontId="5" fillId="0" borderId="0"/>
    <xf numFmtId="0" fontId="5" fillId="0" borderId="0"/>
    <xf numFmtId="0" fontId="5" fillId="0" borderId="0"/>
    <xf numFmtId="180" fontId="51" fillId="0" borderId="0"/>
    <xf numFmtId="0" fontId="5" fillId="0" borderId="0"/>
    <xf numFmtId="0" fontId="5" fillId="0" borderId="0"/>
    <xf numFmtId="0" fontId="200" fillId="0" borderId="0"/>
    <xf numFmtId="180" fontId="5" fillId="0" borderId="0"/>
    <xf numFmtId="0" fontId="5" fillId="0" borderId="0"/>
    <xf numFmtId="0" fontId="5" fillId="0" borderId="0"/>
    <xf numFmtId="0" fontId="5" fillId="0" borderId="0"/>
    <xf numFmtId="180" fontId="5" fillId="0" borderId="0"/>
    <xf numFmtId="0" fontId="5" fillId="0" borderId="0"/>
    <xf numFmtId="180" fontId="51" fillId="0" borderId="0"/>
    <xf numFmtId="0" fontId="200" fillId="0" borderId="0"/>
    <xf numFmtId="0" fontId="5" fillId="0" borderId="0"/>
    <xf numFmtId="0" fontId="5" fillId="0" borderId="0"/>
    <xf numFmtId="0" fontId="5" fillId="0" borderId="0"/>
    <xf numFmtId="0" fontId="200" fillId="0" borderId="0"/>
    <xf numFmtId="0" fontId="27" fillId="0" borderId="0"/>
    <xf numFmtId="0" fontId="92" fillId="0" borderId="0"/>
    <xf numFmtId="0" fontId="200" fillId="0" borderId="0"/>
    <xf numFmtId="172" fontId="26" fillId="0" borderId="0"/>
    <xf numFmtId="172" fontId="26" fillId="0" borderId="0"/>
    <xf numFmtId="172" fontId="26" fillId="0" borderId="0"/>
    <xf numFmtId="172" fontId="26" fillId="0" borderId="0"/>
    <xf numFmtId="0" fontId="200" fillId="0" borderId="0"/>
    <xf numFmtId="172" fontId="26" fillId="0" borderId="0"/>
    <xf numFmtId="172" fontId="26" fillId="0" borderId="0"/>
    <xf numFmtId="172" fontId="26" fillId="0" borderId="0"/>
    <xf numFmtId="172" fontId="26" fillId="0" borderId="0"/>
    <xf numFmtId="0" fontId="200" fillId="0" borderId="0"/>
    <xf numFmtId="172" fontId="26" fillId="0" borderId="0"/>
    <xf numFmtId="180" fontId="5" fillId="0" borderId="0"/>
    <xf numFmtId="180" fontId="51" fillId="0" borderId="0"/>
    <xf numFmtId="0" fontId="200" fillId="0" borderId="0"/>
    <xf numFmtId="172" fontId="26" fillId="0" borderId="0"/>
    <xf numFmtId="0" fontId="200" fillId="0" borderId="0"/>
    <xf numFmtId="0" fontId="200" fillId="0" borderId="0"/>
    <xf numFmtId="172" fontId="26" fillId="0" borderId="0"/>
    <xf numFmtId="172" fontId="26"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0" fontId="200" fillId="0" borderId="0"/>
    <xf numFmtId="180" fontId="5" fillId="0" borderId="0"/>
    <xf numFmtId="180" fontId="5" fillId="0" borderId="0"/>
    <xf numFmtId="180" fontId="5" fillId="0" borderId="0"/>
    <xf numFmtId="0" fontId="200" fillId="0" borderId="0"/>
    <xf numFmtId="172" fontId="100" fillId="0" borderId="0"/>
    <xf numFmtId="180" fontId="5" fillId="0" borderId="0"/>
    <xf numFmtId="180" fontId="5" fillId="0" borderId="0"/>
    <xf numFmtId="0" fontId="200" fillId="0" borderId="0"/>
    <xf numFmtId="180" fontId="5" fillId="0" borderId="0"/>
    <xf numFmtId="180" fontId="5" fillId="0" borderId="0"/>
    <xf numFmtId="180" fontId="51" fillId="0" borderId="0"/>
    <xf numFmtId="0" fontId="200" fillId="0" borderId="0"/>
    <xf numFmtId="0" fontId="200" fillId="0" borderId="0"/>
    <xf numFmtId="0" fontId="200"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0" fontId="200" fillId="0" borderId="0"/>
    <xf numFmtId="180" fontId="5" fillId="0" borderId="0"/>
    <xf numFmtId="180" fontId="5" fillId="0" borderId="0"/>
    <xf numFmtId="180" fontId="5" fillId="0" borderId="0"/>
    <xf numFmtId="0" fontId="200" fillId="0" borderId="0"/>
    <xf numFmtId="180" fontId="5" fillId="0" borderId="0"/>
    <xf numFmtId="180" fontId="5" fillId="0" borderId="0"/>
    <xf numFmtId="180" fontId="5" fillId="0" borderId="0"/>
    <xf numFmtId="0" fontId="200" fillId="0" borderId="0"/>
    <xf numFmtId="180" fontId="5" fillId="0" borderId="0"/>
    <xf numFmtId="180" fontId="5" fillId="0" borderId="0"/>
    <xf numFmtId="180" fontId="51" fillId="0" borderId="0"/>
    <xf numFmtId="0" fontId="200" fillId="0" borderId="0"/>
    <xf numFmtId="0" fontId="200" fillId="0" borderId="0"/>
    <xf numFmtId="0" fontId="200" fillId="0" borderId="0"/>
    <xf numFmtId="172" fontId="51" fillId="0" borderId="0"/>
    <xf numFmtId="172" fontId="51" fillId="0" borderId="0"/>
    <xf numFmtId="172" fontId="51" fillId="0" borderId="0"/>
    <xf numFmtId="172" fontId="27" fillId="0" borderId="0"/>
    <xf numFmtId="172" fontId="51" fillId="0" borderId="0"/>
    <xf numFmtId="172" fontId="27" fillId="0" borderId="0"/>
    <xf numFmtId="172" fontId="27" fillId="0" borderId="0"/>
    <xf numFmtId="172" fontId="51" fillId="0" borderId="0"/>
    <xf numFmtId="172" fontId="27" fillId="0" borderId="0"/>
    <xf numFmtId="172" fontId="27" fillId="0" borderId="0"/>
    <xf numFmtId="172" fontId="51" fillId="0" borderId="0"/>
    <xf numFmtId="172" fontId="27" fillId="0" borderId="0"/>
    <xf numFmtId="172" fontId="51" fillId="0" borderId="0"/>
    <xf numFmtId="0" fontId="51" fillId="0" borderId="0">
      <alignment vertical="top"/>
    </xf>
    <xf numFmtId="172" fontId="51" fillId="0" borderId="0"/>
    <xf numFmtId="0" fontId="51" fillId="0" borderId="0">
      <alignment vertical="top"/>
    </xf>
    <xf numFmtId="172" fontId="51" fillId="0" borderId="0"/>
    <xf numFmtId="172" fontId="51" fillId="0" borderId="0"/>
    <xf numFmtId="0" fontId="200" fillId="0" borderId="0"/>
    <xf numFmtId="0" fontId="51" fillId="0" borderId="0" applyBorder="0"/>
    <xf numFmtId="172" fontId="100" fillId="0" borderId="0"/>
    <xf numFmtId="172" fontId="5" fillId="0" borderId="0"/>
    <xf numFmtId="172" fontId="5" fillId="0" borderId="0"/>
    <xf numFmtId="172" fontId="5" fillId="0" borderId="0"/>
    <xf numFmtId="172" fontId="100" fillId="0" borderId="0"/>
    <xf numFmtId="0" fontId="200" fillId="0" borderId="0"/>
    <xf numFmtId="172" fontId="5" fillId="0" borderId="0"/>
    <xf numFmtId="172" fontId="5" fillId="0" borderId="0"/>
    <xf numFmtId="180" fontId="5" fillId="0" borderId="0"/>
    <xf numFmtId="0" fontId="200" fillId="0" borderId="0"/>
    <xf numFmtId="180" fontId="5" fillId="0" borderId="0"/>
    <xf numFmtId="180" fontId="5" fillId="0" borderId="0"/>
    <xf numFmtId="180" fontId="51" fillId="0" borderId="0"/>
    <xf numFmtId="0" fontId="200" fillId="0" borderId="0"/>
    <xf numFmtId="0" fontId="200" fillId="0" borderId="0"/>
    <xf numFmtId="0" fontId="200"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91" fontId="51" fillId="0" borderId="0" applyBorder="0"/>
    <xf numFmtId="0" fontId="51" fillId="0" borderId="0" applyBorder="0"/>
    <xf numFmtId="180" fontId="5" fillId="0" borderId="0"/>
    <xf numFmtId="180" fontId="5" fillId="0" borderId="0"/>
    <xf numFmtId="0" fontId="51" fillId="0" borderId="0" applyNumberFormat="0" applyFill="0" applyBorder="0" applyAlignment="0" applyProtection="0"/>
    <xf numFmtId="180" fontId="5" fillId="0" borderId="0"/>
    <xf numFmtId="180" fontId="5" fillId="0" borderId="0"/>
    <xf numFmtId="180" fontId="5" fillId="0" borderId="0"/>
    <xf numFmtId="172" fontId="51" fillId="0" borderId="0"/>
    <xf numFmtId="180" fontId="5" fillId="0" borderId="0"/>
    <xf numFmtId="180" fontId="5" fillId="0" borderId="0"/>
    <xf numFmtId="180" fontId="51" fillId="0" borderId="0"/>
    <xf numFmtId="180" fontId="5" fillId="0" borderId="0"/>
    <xf numFmtId="180" fontId="5" fillId="0" borderId="0"/>
    <xf numFmtId="180" fontId="5"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0" fontId="51" fillId="0" borderId="0" applyBorder="0"/>
    <xf numFmtId="180" fontId="5" fillId="0" borderId="0"/>
    <xf numFmtId="180" fontId="5" fillId="0" borderId="0"/>
    <xf numFmtId="180" fontId="5" fillId="0" borderId="0"/>
    <xf numFmtId="172" fontId="45" fillId="0" borderId="0"/>
    <xf numFmtId="180" fontId="5" fillId="0" borderId="0"/>
    <xf numFmtId="180" fontId="5" fillId="0" borderId="0"/>
    <xf numFmtId="180" fontId="5" fillId="0" borderId="0"/>
    <xf numFmtId="172" fontId="51" fillId="0" borderId="0"/>
    <xf numFmtId="180" fontId="5" fillId="0" borderId="0"/>
    <xf numFmtId="180" fontId="5" fillId="0" borderId="0"/>
    <xf numFmtId="180" fontId="51" fillId="0" borderId="0"/>
    <xf numFmtId="180" fontId="5" fillId="0" borderId="0"/>
    <xf numFmtId="180" fontId="5" fillId="0" borderId="0"/>
    <xf numFmtId="180" fontId="5"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0" fontId="26" fillId="0" borderId="0" applyNumberFormat="0" applyFill="0" applyBorder="0" applyAlignment="0" applyProtection="0"/>
    <xf numFmtId="172" fontId="5" fillId="0" borderId="0"/>
    <xf numFmtId="172" fontId="5" fillId="0" borderId="0"/>
    <xf numFmtId="180" fontId="5" fillId="0" borderId="0"/>
    <xf numFmtId="0" fontId="51" fillId="0" borderId="0" applyBorder="0"/>
    <xf numFmtId="180" fontId="5" fillId="0" borderId="0"/>
    <xf numFmtId="180" fontId="5" fillId="0" borderId="0"/>
    <xf numFmtId="180" fontId="5" fillId="0" borderId="0"/>
    <xf numFmtId="172" fontId="51" fillId="0" borderId="0"/>
    <xf numFmtId="180" fontId="5" fillId="0" borderId="0"/>
    <xf numFmtId="180" fontId="5" fillId="0" borderId="0"/>
    <xf numFmtId="180" fontId="51" fillId="0" borderId="0"/>
    <xf numFmtId="180" fontId="5" fillId="0" borderId="0"/>
    <xf numFmtId="180" fontId="5" fillId="0" borderId="0"/>
    <xf numFmtId="180" fontId="5"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0" fontId="26" fillId="0" borderId="0" applyNumberFormat="0" applyFill="0" applyBorder="0" applyAlignment="0" applyProtection="0"/>
    <xf numFmtId="180" fontId="5" fillId="0" borderId="0"/>
    <xf numFmtId="180" fontId="5" fillId="0" borderId="0"/>
    <xf numFmtId="180" fontId="5" fillId="0" borderId="0"/>
    <xf numFmtId="0" fontId="51" fillId="0" borderId="0" applyBorder="0"/>
    <xf numFmtId="180" fontId="5" fillId="0" borderId="0"/>
    <xf numFmtId="180" fontId="5" fillId="0" borderId="0"/>
    <xf numFmtId="180" fontId="5" fillId="0" borderId="0"/>
    <xf numFmtId="172" fontId="51" fillId="0" borderId="0"/>
    <xf numFmtId="180" fontId="5" fillId="0" borderId="0"/>
    <xf numFmtId="180" fontId="5" fillId="0" borderId="0"/>
    <xf numFmtId="180" fontId="51" fillId="0" borderId="0"/>
    <xf numFmtId="180" fontId="5" fillId="0" borderId="0"/>
    <xf numFmtId="180" fontId="5" fillId="0" borderId="0"/>
    <xf numFmtId="180" fontId="5" fillId="0" borderId="0"/>
    <xf numFmtId="172" fontId="27" fillId="0" borderId="0"/>
    <xf numFmtId="172" fontId="51" fillId="0" borderId="0"/>
    <xf numFmtId="172" fontId="27" fillId="0" borderId="0"/>
    <xf numFmtId="172" fontId="27" fillId="0" borderId="0"/>
    <xf numFmtId="172" fontId="27"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0" fontId="51" fillId="0" borderId="0" applyNumberFormat="0" applyFill="0" applyBorder="0" applyAlignment="0" applyProtection="0"/>
    <xf numFmtId="180" fontId="5" fillId="0" borderId="0"/>
    <xf numFmtId="180" fontId="5" fillId="0" borderId="0"/>
    <xf numFmtId="180" fontId="5" fillId="0" borderId="0"/>
    <xf numFmtId="0" fontId="51" fillId="0" borderId="0" applyBorder="0"/>
    <xf numFmtId="180" fontId="5" fillId="0" borderId="0"/>
    <xf numFmtId="180" fontId="5" fillId="0" borderId="0"/>
    <xf numFmtId="180" fontId="5" fillId="0" borderId="0"/>
    <xf numFmtId="172" fontId="51" fillId="0" borderId="0"/>
    <xf numFmtId="180" fontId="5" fillId="0" borderId="0"/>
    <xf numFmtId="180" fontId="5" fillId="0" borderId="0"/>
    <xf numFmtId="180" fontId="51" fillId="0" borderId="0"/>
    <xf numFmtId="180" fontId="5" fillId="0" borderId="0"/>
    <xf numFmtId="180" fontId="5" fillId="0" borderId="0"/>
    <xf numFmtId="180" fontId="5" fillId="0" borderId="0"/>
    <xf numFmtId="172" fontId="51" fillId="0" borderId="0"/>
    <xf numFmtId="172" fontId="27" fillId="0" borderId="0"/>
    <xf numFmtId="172" fontId="51"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51" fillId="0" borderId="0"/>
    <xf numFmtId="172" fontId="27" fillId="0" borderId="0"/>
    <xf numFmtId="172" fontId="27" fillId="0" borderId="0"/>
    <xf numFmtId="172" fontId="27" fillId="0" borderId="0"/>
    <xf numFmtId="172" fontId="51" fillId="0" borderId="0">
      <alignment vertical="top"/>
    </xf>
    <xf numFmtId="172" fontId="51" fillId="0" borderId="0">
      <alignment vertical="top"/>
    </xf>
    <xf numFmtId="172" fontId="51" fillId="0" borderId="0">
      <alignment vertical="top"/>
    </xf>
    <xf numFmtId="172" fontId="51" fillId="0" borderId="0">
      <alignment vertical="top"/>
    </xf>
    <xf numFmtId="0" fontId="200" fillId="0" borderId="0"/>
    <xf numFmtId="180" fontId="5" fillId="0" borderId="0"/>
    <xf numFmtId="180" fontId="5" fillId="0" borderId="0"/>
    <xf numFmtId="180" fontId="5" fillId="0" borderId="0"/>
    <xf numFmtId="0" fontId="51" fillId="0" borderId="0" applyBorder="0"/>
    <xf numFmtId="180" fontId="5" fillId="0" borderId="0"/>
    <xf numFmtId="180" fontId="5" fillId="0" borderId="0"/>
    <xf numFmtId="180" fontId="5" fillId="0" borderId="0"/>
    <xf numFmtId="172" fontId="51" fillId="0" borderId="0"/>
    <xf numFmtId="180" fontId="5" fillId="0" borderId="0"/>
    <xf numFmtId="180" fontId="5" fillId="0" borderId="0"/>
    <xf numFmtId="180" fontId="51" fillId="0" borderId="0"/>
    <xf numFmtId="180" fontId="5" fillId="0" borderId="0"/>
    <xf numFmtId="180" fontId="5" fillId="0" borderId="0"/>
    <xf numFmtId="180" fontId="5" fillId="0" borderId="0"/>
    <xf numFmtId="172" fontId="51" fillId="0" borderId="0">
      <alignment vertical="top"/>
    </xf>
    <xf numFmtId="172" fontId="51" fillId="0" borderId="0">
      <alignment vertical="top"/>
    </xf>
    <xf numFmtId="172" fontId="51" fillId="0" borderId="0"/>
    <xf numFmtId="172" fontId="27" fillId="0" borderId="0"/>
    <xf numFmtId="172" fontId="27" fillId="0" borderId="0"/>
    <xf numFmtId="172" fontId="26" fillId="0" borderId="0"/>
    <xf numFmtId="0" fontId="26" fillId="0" borderId="0"/>
    <xf numFmtId="0" fontId="51" fillId="0" borderId="0"/>
    <xf numFmtId="0" fontId="5" fillId="0" borderId="0"/>
    <xf numFmtId="0" fontId="27" fillId="0" borderId="0"/>
    <xf numFmtId="0" fontId="200" fillId="0" borderId="0"/>
    <xf numFmtId="0" fontId="200" fillId="0" borderId="0"/>
    <xf numFmtId="194" fontId="43" fillId="0" borderId="0"/>
    <xf numFmtId="0" fontId="200" fillId="0" borderId="0"/>
    <xf numFmtId="172" fontId="100" fillId="0" borderId="0"/>
    <xf numFmtId="172" fontId="100" fillId="0" borderId="0"/>
    <xf numFmtId="172" fontId="100" fillId="0" borderId="0"/>
    <xf numFmtId="172" fontId="5" fillId="0" borderId="0"/>
    <xf numFmtId="172" fontId="5" fillId="0" borderId="0"/>
    <xf numFmtId="172" fontId="5" fillId="0" borderId="0"/>
    <xf numFmtId="172" fontId="51" fillId="0" borderId="0" applyBorder="0"/>
    <xf numFmtId="172" fontId="54" fillId="0" borderId="0" applyNumberFormat="0" applyFill="0" applyBorder="0" applyAlignment="0" applyProtection="0"/>
    <xf numFmtId="172" fontId="51" fillId="0" borderId="0"/>
    <xf numFmtId="172" fontId="100" fillId="0" borderId="0"/>
    <xf numFmtId="172" fontId="100" fillId="0" borderId="0"/>
    <xf numFmtId="172" fontId="26" fillId="0" borderId="0"/>
    <xf numFmtId="172" fontId="26" fillId="0" borderId="0"/>
    <xf numFmtId="172" fontId="51" fillId="0" borderId="0"/>
    <xf numFmtId="172" fontId="26" fillId="0" borderId="0"/>
    <xf numFmtId="172" fontId="100" fillId="0" borderId="0"/>
    <xf numFmtId="172" fontId="51" fillId="0" borderId="0"/>
    <xf numFmtId="0" fontId="368" fillId="0" borderId="0"/>
    <xf numFmtId="172" fontId="100" fillId="0" borderId="0"/>
    <xf numFmtId="172" fontId="5" fillId="0" borderId="0"/>
    <xf numFmtId="172" fontId="5" fillId="0" borderId="0"/>
    <xf numFmtId="172" fontId="5" fillId="0" borderId="0"/>
    <xf numFmtId="172" fontId="51" fillId="0" borderId="0"/>
    <xf numFmtId="0" fontId="2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0" fontId="200" fillId="0" borderId="0"/>
    <xf numFmtId="0" fontId="200" fillId="0" borderId="0"/>
    <xf numFmtId="0" fontId="200" fillId="0" borderId="0"/>
    <xf numFmtId="172" fontId="100" fillId="0" borderId="0"/>
    <xf numFmtId="172" fontId="100" fillId="0" borderId="0"/>
    <xf numFmtId="172" fontId="100" fillId="0" borderId="0"/>
    <xf numFmtId="172" fontId="100" fillId="0" borderId="0"/>
    <xf numFmtId="172" fontId="100" fillId="0" borderId="0"/>
    <xf numFmtId="0" fontId="368" fillId="0" borderId="0"/>
    <xf numFmtId="0" fontId="26" fillId="0" borderId="0"/>
    <xf numFmtId="180" fontId="5" fillId="0" borderId="0"/>
    <xf numFmtId="180" fontId="26" fillId="0" borderId="0"/>
    <xf numFmtId="0" fontId="368" fillId="0" borderId="0"/>
    <xf numFmtId="172" fontId="100" fillId="0" borderId="0"/>
    <xf numFmtId="172" fontId="26" fillId="0" borderId="0"/>
    <xf numFmtId="0" fontId="368" fillId="0" borderId="0"/>
    <xf numFmtId="172" fontId="100" fillId="0" borderId="0"/>
    <xf numFmtId="172" fontId="100" fillId="0" borderId="0"/>
    <xf numFmtId="172" fontId="100" fillId="0" borderId="0"/>
    <xf numFmtId="172" fontId="100" fillId="0" borderId="0"/>
    <xf numFmtId="172" fontId="100" fillId="0" borderId="0"/>
    <xf numFmtId="172" fontId="26" fillId="0" borderId="0"/>
    <xf numFmtId="172" fontId="100" fillId="0" borderId="0"/>
    <xf numFmtId="172" fontId="51" fillId="0" borderId="0"/>
    <xf numFmtId="0" fontId="39" fillId="0" borderId="0"/>
    <xf numFmtId="191" fontId="5" fillId="0" borderId="0"/>
    <xf numFmtId="191" fontId="5" fillId="0" borderId="0"/>
    <xf numFmtId="0" fontId="5" fillId="0" borderId="0"/>
    <xf numFmtId="180" fontId="5" fillId="0" borderId="0"/>
    <xf numFmtId="0" fontId="26" fillId="0" borderId="0"/>
    <xf numFmtId="180" fontId="5" fillId="0" borderId="0"/>
    <xf numFmtId="180" fontId="51" fillId="0" borderId="0"/>
    <xf numFmtId="179" fontId="5" fillId="0" borderId="0"/>
    <xf numFmtId="180" fontId="5" fillId="0" borderId="0"/>
    <xf numFmtId="180" fontId="5" fillId="0" borderId="0"/>
    <xf numFmtId="191" fontId="100" fillId="0" borderId="0"/>
    <xf numFmtId="180" fontId="5" fillId="0" borderId="0"/>
    <xf numFmtId="180" fontId="5" fillId="0" borderId="0"/>
    <xf numFmtId="180" fontId="5" fillId="0" borderId="0"/>
    <xf numFmtId="0" fontId="26" fillId="0" borderId="0" applyNumberFormat="0" applyFill="0" applyBorder="0" applyAlignment="0" applyProtection="0"/>
    <xf numFmtId="180" fontId="5" fillId="0" borderId="0"/>
    <xf numFmtId="180" fontId="5" fillId="0" borderId="0"/>
    <xf numFmtId="180" fontId="26" fillId="0" borderId="0"/>
    <xf numFmtId="180" fontId="5" fillId="0" borderId="0"/>
    <xf numFmtId="180" fontId="5" fillId="0" borderId="0"/>
    <xf numFmtId="180" fontId="5" fillId="0" borderId="0"/>
    <xf numFmtId="180" fontId="5" fillId="0" borderId="0"/>
    <xf numFmtId="180" fontId="5" fillId="0" borderId="0"/>
    <xf numFmtId="180" fontId="5" fillId="0" borderId="0"/>
    <xf numFmtId="0" fontId="5" fillId="0" borderId="0"/>
    <xf numFmtId="180" fontId="5" fillId="0" borderId="0"/>
    <xf numFmtId="180" fontId="5" fillId="0" borderId="0"/>
    <xf numFmtId="180" fontId="344" fillId="0" borderId="0"/>
    <xf numFmtId="180" fontId="5" fillId="0" borderId="0"/>
    <xf numFmtId="180" fontId="5" fillId="0" borderId="0"/>
    <xf numFmtId="180" fontId="5" fillId="0" borderId="0"/>
    <xf numFmtId="180" fontId="5" fillId="0" borderId="0"/>
    <xf numFmtId="180" fontId="5" fillId="0" borderId="0"/>
    <xf numFmtId="180" fontId="5" fillId="0" borderId="0"/>
    <xf numFmtId="0" fontId="200" fillId="0" borderId="0"/>
    <xf numFmtId="180" fontId="5" fillId="0" borderId="0"/>
    <xf numFmtId="180" fontId="5" fillId="0" borderId="0"/>
    <xf numFmtId="180" fontId="26" fillId="0" borderId="0"/>
    <xf numFmtId="0" fontId="200" fillId="0" borderId="0"/>
    <xf numFmtId="180" fontId="5" fillId="0" borderId="0"/>
    <xf numFmtId="180" fontId="5" fillId="0" borderId="0"/>
    <xf numFmtId="180" fontId="51" fillId="0" borderId="0"/>
    <xf numFmtId="0" fontId="200" fillId="0" borderId="0"/>
    <xf numFmtId="0" fontId="5" fillId="0" borderId="0"/>
    <xf numFmtId="172" fontId="100" fillId="0" borderId="0"/>
    <xf numFmtId="0" fontId="200" fillId="0" borderId="0"/>
    <xf numFmtId="180" fontId="5" fillId="0" borderId="0"/>
    <xf numFmtId="180" fontId="5" fillId="0" borderId="0"/>
    <xf numFmtId="180" fontId="51" fillId="0" borderId="0"/>
    <xf numFmtId="0" fontId="200" fillId="0" borderId="0"/>
    <xf numFmtId="180" fontId="5" fillId="0" borderId="0"/>
    <xf numFmtId="180" fontId="5" fillId="0" borderId="0"/>
    <xf numFmtId="180" fontId="51" fillId="0" borderId="0"/>
    <xf numFmtId="0" fontId="200" fillId="0" borderId="0"/>
    <xf numFmtId="0" fontId="200" fillId="0" borderId="0"/>
    <xf numFmtId="180" fontId="5" fillId="0" borderId="0"/>
    <xf numFmtId="0" fontId="27" fillId="0" borderId="0"/>
    <xf numFmtId="0" fontId="26" fillId="0" borderId="0"/>
    <xf numFmtId="0" fontId="26" fillId="0" borderId="0"/>
    <xf numFmtId="0" fontId="26" fillId="0" borderId="0"/>
    <xf numFmtId="0" fontId="26" fillId="0" borderId="0"/>
    <xf numFmtId="0" fontId="26" fillId="0" borderId="0"/>
    <xf numFmtId="0" fontId="204" fillId="0" borderId="0"/>
    <xf numFmtId="0" fontId="51" fillId="0" borderId="0"/>
    <xf numFmtId="0" fontId="26" fillId="0" borderId="0"/>
    <xf numFmtId="0" fontId="26" fillId="0" borderId="0"/>
    <xf numFmtId="0" fontId="44" fillId="0" borderId="0"/>
    <xf numFmtId="0" fontId="51" fillId="0" borderId="0"/>
    <xf numFmtId="0" fontId="51" fillId="0" borderId="0" applyNumberFormat="0" applyFill="0" applyBorder="0" applyAlignment="0" applyProtection="0"/>
    <xf numFmtId="180" fontId="5" fillId="0" borderId="0"/>
    <xf numFmtId="180" fontId="5" fillId="0" borderId="0"/>
    <xf numFmtId="180" fontId="51" fillId="0" borderId="0"/>
    <xf numFmtId="0" fontId="51" fillId="0" borderId="0" applyBorder="0"/>
    <xf numFmtId="180" fontId="5" fillId="0" borderId="0"/>
    <xf numFmtId="180" fontId="5" fillId="0" borderId="0"/>
    <xf numFmtId="0" fontId="39" fillId="0" borderId="0"/>
    <xf numFmtId="0" fontId="5" fillId="0" borderId="0"/>
    <xf numFmtId="0" fontId="369" fillId="0" borderId="0"/>
    <xf numFmtId="0" fontId="51" fillId="0" borderId="0"/>
    <xf numFmtId="0" fontId="51" fillId="0" borderId="0"/>
    <xf numFmtId="0" fontId="51" fillId="0" borderId="0"/>
    <xf numFmtId="0" fontId="5" fillId="0" borderId="0"/>
    <xf numFmtId="180" fontId="5" fillId="0" borderId="0"/>
    <xf numFmtId="180" fontId="5" fillId="0" borderId="0"/>
    <xf numFmtId="180" fontId="5" fillId="0" borderId="0"/>
    <xf numFmtId="180" fontId="5" fillId="0" borderId="0"/>
    <xf numFmtId="0" fontId="200" fillId="0" borderId="0"/>
    <xf numFmtId="180" fontId="5" fillId="0" borderId="0"/>
    <xf numFmtId="180" fontId="5" fillId="0" borderId="0"/>
    <xf numFmtId="180" fontId="51" fillId="0" borderId="0"/>
    <xf numFmtId="0" fontId="200" fillId="0" borderId="0"/>
    <xf numFmtId="0" fontId="200" fillId="0" borderId="0"/>
    <xf numFmtId="0" fontId="200"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0" fontId="26" fillId="0" borderId="0"/>
    <xf numFmtId="180" fontId="5" fillId="0" borderId="0"/>
    <xf numFmtId="180" fontId="5" fillId="0" borderId="0"/>
    <xf numFmtId="180" fontId="51" fillId="0" borderId="0"/>
    <xf numFmtId="0" fontId="26" fillId="0" borderId="0"/>
    <xf numFmtId="0" fontId="26" fillId="0" borderId="0"/>
    <xf numFmtId="0" fontId="26"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0" fontId="200" fillId="0" borderId="0"/>
    <xf numFmtId="180" fontId="5" fillId="0" borderId="0"/>
    <xf numFmtId="180" fontId="5" fillId="0" borderId="0"/>
    <xf numFmtId="180" fontId="51" fillId="0" borderId="0"/>
    <xf numFmtId="0" fontId="200" fillId="0" borderId="0"/>
    <xf numFmtId="0" fontId="200" fillId="0" borderId="0"/>
    <xf numFmtId="0" fontId="200"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0" fontId="200" fillId="0" borderId="0"/>
    <xf numFmtId="180" fontId="5" fillId="0" borderId="0"/>
    <xf numFmtId="180" fontId="5" fillId="0" borderId="0"/>
    <xf numFmtId="180" fontId="51" fillId="0" borderId="0"/>
    <xf numFmtId="0" fontId="200" fillId="0" borderId="0"/>
    <xf numFmtId="0" fontId="200" fillId="0" borderId="0"/>
    <xf numFmtId="0" fontId="200"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0" fontId="51" fillId="0" borderId="0" applyNumberFormat="0" applyFill="0" applyBorder="0" applyAlignment="0" applyProtection="0"/>
    <xf numFmtId="180" fontId="5" fillId="0" borderId="0"/>
    <xf numFmtId="180" fontId="5" fillId="0" borderId="0"/>
    <xf numFmtId="180" fontId="51" fillId="0" borderId="0"/>
    <xf numFmtId="0" fontId="51" fillId="0" borderId="0" applyBorder="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0" fontId="51" fillId="0" borderId="0" applyNumberFormat="0" applyFill="0" applyBorder="0" applyAlignment="0" applyProtection="0"/>
    <xf numFmtId="180" fontId="5" fillId="0" borderId="0"/>
    <xf numFmtId="180" fontId="5" fillId="0" borderId="0"/>
    <xf numFmtId="180" fontId="51" fillId="0" borderId="0"/>
    <xf numFmtId="0" fontId="51" fillId="0" borderId="0" applyBorder="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0" fontId="51" fillId="0" borderId="0" applyNumberFormat="0" applyFill="0" applyBorder="0" applyAlignment="0" applyProtection="0"/>
    <xf numFmtId="180" fontId="5" fillId="0" borderId="0"/>
    <xf numFmtId="180" fontId="5" fillId="0" borderId="0"/>
    <xf numFmtId="180" fontId="51" fillId="0" borderId="0"/>
    <xf numFmtId="0" fontId="51" fillId="0" borderId="0" applyBorder="0"/>
    <xf numFmtId="180" fontId="5" fillId="0" borderId="0"/>
    <xf numFmtId="180" fontId="5" fillId="0" borderId="0"/>
    <xf numFmtId="180" fontId="51"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0" fontId="51" fillId="0" borderId="0" applyNumberFormat="0" applyFill="0" applyBorder="0" applyAlignment="0" applyProtection="0"/>
    <xf numFmtId="180" fontId="5" fillId="0" borderId="0"/>
    <xf numFmtId="180" fontId="5" fillId="0" borderId="0"/>
    <xf numFmtId="180" fontId="51" fillId="0" borderId="0"/>
    <xf numFmtId="0" fontId="51" fillId="0" borderId="0" applyBorder="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0" fontId="200" fillId="0" borderId="0"/>
    <xf numFmtId="0" fontId="200" fillId="0" borderId="0"/>
    <xf numFmtId="0" fontId="2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0" fontId="200" fillId="0" borderId="0"/>
    <xf numFmtId="0" fontId="368" fillId="0" borderId="0"/>
    <xf numFmtId="0" fontId="200" fillId="0" borderId="0"/>
    <xf numFmtId="0" fontId="200" fillId="0" borderId="0"/>
    <xf numFmtId="172" fontId="5" fillId="0" borderId="0"/>
    <xf numFmtId="172" fontId="5" fillId="0" borderId="0"/>
    <xf numFmtId="0" fontId="200" fillId="0" borderId="0"/>
    <xf numFmtId="0" fontId="200" fillId="0" borderId="0"/>
    <xf numFmtId="0" fontId="368" fillId="0" borderId="0"/>
    <xf numFmtId="180" fontId="5" fillId="0" borderId="0"/>
    <xf numFmtId="180" fontId="5" fillId="0" borderId="0"/>
    <xf numFmtId="180" fontId="51" fillId="0" borderId="0"/>
    <xf numFmtId="0" fontId="368" fillId="0" borderId="0"/>
    <xf numFmtId="0" fontId="368" fillId="0" borderId="0"/>
    <xf numFmtId="180" fontId="5" fillId="0" borderId="0"/>
    <xf numFmtId="172" fontId="100" fillId="0" borderId="0"/>
    <xf numFmtId="172" fontId="45" fillId="0" borderId="0"/>
    <xf numFmtId="172" fontId="51" fillId="0" borderId="0" applyBorder="0"/>
    <xf numFmtId="172" fontId="54" fillId="0" borderId="0" applyNumberFormat="0" applyFill="0" applyBorder="0" applyAlignment="0" applyProtection="0"/>
    <xf numFmtId="172" fontId="26" fillId="0" borderId="0"/>
    <xf numFmtId="172" fontId="54" fillId="0" borderId="0" applyNumberFormat="0" applyFill="0" applyBorder="0" applyAlignment="0" applyProtection="0"/>
    <xf numFmtId="0" fontId="372" fillId="0" borderId="0"/>
    <xf numFmtId="0" fontId="39" fillId="0" borderId="0"/>
    <xf numFmtId="0" fontId="200" fillId="0" borderId="0"/>
    <xf numFmtId="0" fontId="26" fillId="0" borderId="0" applyNumberFormat="0" applyFill="0" applyBorder="0" applyAlignment="0" applyProtection="0"/>
    <xf numFmtId="172" fontId="100" fillId="0" borderId="0"/>
    <xf numFmtId="172" fontId="5" fillId="0" borderId="0"/>
    <xf numFmtId="172" fontId="5" fillId="0" borderId="0"/>
    <xf numFmtId="172" fontId="5" fillId="0" borderId="0"/>
    <xf numFmtId="172" fontId="100" fillId="0" borderId="0"/>
    <xf numFmtId="172" fontId="5" fillId="0" borderId="0"/>
    <xf numFmtId="172" fontId="5" fillId="0" borderId="0"/>
    <xf numFmtId="172" fontId="5" fillId="0" borderId="0"/>
    <xf numFmtId="180" fontId="51" fillId="0" borderId="0"/>
    <xf numFmtId="172" fontId="100" fillId="0" borderId="0"/>
    <xf numFmtId="180" fontId="5" fillId="0" borderId="0"/>
    <xf numFmtId="180" fontId="5" fillId="0" borderId="0"/>
    <xf numFmtId="0" fontId="200" fillId="0" borderId="0"/>
    <xf numFmtId="0" fontId="51" fillId="0" borderId="0"/>
    <xf numFmtId="180" fontId="5" fillId="0" borderId="0"/>
    <xf numFmtId="180" fontId="5" fillId="0" borderId="0"/>
    <xf numFmtId="180" fontId="5" fillId="0" borderId="0"/>
    <xf numFmtId="172" fontId="46" fillId="0" borderId="0"/>
    <xf numFmtId="180" fontId="5" fillId="0" borderId="0"/>
    <xf numFmtId="180" fontId="5" fillId="0" borderId="0"/>
    <xf numFmtId="180" fontId="51" fillId="0" borderId="0"/>
    <xf numFmtId="172" fontId="54" fillId="0" borderId="0" applyNumberFormat="0" applyFill="0" applyBorder="0" applyAlignment="0" applyProtection="0"/>
    <xf numFmtId="180" fontId="5" fillId="0" borderId="0"/>
    <xf numFmtId="180" fontId="5" fillId="0" borderId="0"/>
    <xf numFmtId="0" fontId="200" fillId="0" borderId="0"/>
    <xf numFmtId="0" fontId="51" fillId="0" borderId="0"/>
    <xf numFmtId="180" fontId="5" fillId="0" borderId="0"/>
    <xf numFmtId="180" fontId="5" fillId="0" borderId="0"/>
    <xf numFmtId="180" fontId="5" fillId="0" borderId="0"/>
    <xf numFmtId="172" fontId="46" fillId="0" borderId="0"/>
    <xf numFmtId="180" fontId="5" fillId="0" borderId="0"/>
    <xf numFmtId="180" fontId="5" fillId="0" borderId="0"/>
    <xf numFmtId="180" fontId="344" fillId="0" borderId="0"/>
    <xf numFmtId="180" fontId="5" fillId="0" borderId="0"/>
    <xf numFmtId="180" fontId="5" fillId="0" borderId="0"/>
    <xf numFmtId="180" fontId="5" fillId="0" borderId="0"/>
    <xf numFmtId="0" fontId="200" fillId="0" borderId="0"/>
    <xf numFmtId="172" fontId="100" fillId="0" borderId="0"/>
    <xf numFmtId="172" fontId="46" fillId="0" borderId="0"/>
    <xf numFmtId="172" fontId="26" fillId="0" borderId="0"/>
    <xf numFmtId="0" fontId="200" fillId="0" borderId="0"/>
    <xf numFmtId="172" fontId="46" fillId="0" borderId="0"/>
    <xf numFmtId="180" fontId="5" fillId="0" borderId="0"/>
    <xf numFmtId="180" fontId="51" fillId="0" borderId="0"/>
    <xf numFmtId="0" fontId="200" fillId="0" borderId="0"/>
    <xf numFmtId="172" fontId="46" fillId="0" borderId="0"/>
    <xf numFmtId="0" fontId="200" fillId="0" borderId="0"/>
    <xf numFmtId="172" fontId="46" fillId="0" borderId="0"/>
    <xf numFmtId="172" fontId="100" fillId="0" borderId="0"/>
    <xf numFmtId="0" fontId="26" fillId="0" borderId="0" applyNumberFormat="0" applyFill="0" applyBorder="0" applyAlignment="0" applyProtection="0"/>
    <xf numFmtId="180" fontId="5" fillId="0" borderId="0"/>
    <xf numFmtId="180" fontId="5" fillId="0" borderId="0"/>
    <xf numFmtId="180" fontId="51" fillId="0" borderId="0"/>
    <xf numFmtId="0" fontId="51" fillId="0" borderId="0" applyBorder="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0" fontId="26" fillId="0" borderId="0" applyNumberFormat="0" applyFill="0" applyBorder="0" applyAlignment="0" applyProtection="0"/>
    <xf numFmtId="180" fontId="5" fillId="0" borderId="0"/>
    <xf numFmtId="180" fontId="5" fillId="0" borderId="0"/>
    <xf numFmtId="180" fontId="51" fillId="0" borderId="0"/>
    <xf numFmtId="0" fontId="51" fillId="0" borderId="0" applyBorder="0"/>
    <xf numFmtId="0" fontId="369"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0" fontId="26" fillId="0" borderId="0" applyNumberFormat="0" applyFill="0" applyBorder="0" applyAlignment="0" applyProtection="0"/>
    <xf numFmtId="180" fontId="5" fillId="0" borderId="0"/>
    <xf numFmtId="180" fontId="5" fillId="0" borderId="0"/>
    <xf numFmtId="180" fontId="51" fillId="0" borderId="0"/>
    <xf numFmtId="0" fontId="51" fillId="0" borderId="0" applyBorder="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72" fontId="5" fillId="0" borderId="0"/>
    <xf numFmtId="0" fontId="26" fillId="0" borderId="0" applyNumberFormat="0" applyFill="0" applyBorder="0" applyAlignment="0" applyProtection="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0" fontId="51" fillId="0" borderId="0" applyBorder="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0" fontId="26" fillId="0" borderId="0" applyNumberFormat="0" applyFill="0" applyBorder="0" applyAlignment="0" applyProtection="0"/>
    <xf numFmtId="180" fontId="5" fillId="0" borderId="0"/>
    <xf numFmtId="180" fontId="5" fillId="0" borderId="0"/>
    <xf numFmtId="180" fontId="51" fillId="0" borderId="0"/>
    <xf numFmtId="0" fontId="51" fillId="0" borderId="0" applyBorder="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0" fontId="26" fillId="0" borderId="0" applyNumberFormat="0" applyFill="0" applyBorder="0" applyAlignment="0" applyProtection="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0" fontId="51" fillId="0" borderId="0" applyBorder="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0" fontId="26" fillId="0" borderId="0" applyNumberFormat="0" applyFill="0" applyBorder="0" applyAlignment="0" applyProtection="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0" fontId="51" fillId="0" borderId="0" applyBorder="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0" fontId="26" fillId="0" borderId="0" applyNumberFormat="0" applyFill="0" applyBorder="0" applyAlignment="0" applyProtection="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80" fontId="5" fillId="0" borderId="0"/>
    <xf numFmtId="180" fontId="51" fillId="0" borderId="0"/>
    <xf numFmtId="0" fontId="51" fillId="0" borderId="0" applyBorder="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0" fontId="51" fillId="0" borderId="0" applyBorder="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80" fontId="5" fillId="0" borderId="0"/>
    <xf numFmtId="180" fontId="51"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80" fontId="5" fillId="0" borderId="0"/>
    <xf numFmtId="180" fontId="51"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0" fontId="51" fillId="0" borderId="0" applyBorder="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0" fontId="200" fillId="0" borderId="0"/>
    <xf numFmtId="0" fontId="200" fillId="0" borderId="0"/>
    <xf numFmtId="0" fontId="200" fillId="0" borderId="0"/>
    <xf numFmtId="0" fontId="200" fillId="0" borderId="0"/>
    <xf numFmtId="0" fontId="26" fillId="0" borderId="0"/>
    <xf numFmtId="172" fontId="100" fillId="0" borderId="0"/>
    <xf numFmtId="172" fontId="100" fillId="0" borderId="0"/>
    <xf numFmtId="172" fontId="100" fillId="0" borderId="0"/>
    <xf numFmtId="172" fontId="100" fillId="0" borderId="0"/>
    <xf numFmtId="172" fontId="45" fillId="0" borderId="0"/>
    <xf numFmtId="0" fontId="26" fillId="0" borderId="0"/>
    <xf numFmtId="172" fontId="5" fillId="0" borderId="0"/>
    <xf numFmtId="172" fontId="5" fillId="0" borderId="0"/>
    <xf numFmtId="172" fontId="5" fillId="0" borderId="0"/>
    <xf numFmtId="172" fontId="100" fillId="0" borderId="0"/>
    <xf numFmtId="0" fontId="26" fillId="0" borderId="0"/>
    <xf numFmtId="172" fontId="100" fillId="0" borderId="0"/>
    <xf numFmtId="172" fontId="5" fillId="0" borderId="0"/>
    <xf numFmtId="172" fontId="5" fillId="0" borderId="0"/>
    <xf numFmtId="172" fontId="5" fillId="0" borderId="0"/>
    <xf numFmtId="172" fontId="100" fillId="0" borderId="0"/>
    <xf numFmtId="172" fontId="100" fillId="0" borderId="0"/>
    <xf numFmtId="180" fontId="5" fillId="0" borderId="0"/>
    <xf numFmtId="180" fontId="5" fillId="0" borderId="0"/>
    <xf numFmtId="180" fontId="51"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51" fillId="0" borderId="0" applyBorder="0"/>
    <xf numFmtId="172" fontId="23" fillId="0" borderId="0"/>
    <xf numFmtId="289" fontId="43" fillId="0" borderId="0" applyFill="0"/>
    <xf numFmtId="0" fontId="200" fillId="0" borderId="0"/>
    <xf numFmtId="172" fontId="100" fillId="0" borderId="0"/>
    <xf numFmtId="172" fontId="10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2" fontId="100" fillId="0" borderId="0"/>
    <xf numFmtId="0" fontId="5" fillId="0" borderId="0"/>
    <xf numFmtId="0" fontId="5" fillId="0" borderId="0"/>
    <xf numFmtId="0" fontId="5" fillId="0" borderId="0"/>
    <xf numFmtId="180" fontId="5" fillId="0" borderId="0"/>
    <xf numFmtId="0" fontId="5" fillId="0" borderId="0"/>
    <xf numFmtId="0" fontId="5" fillId="0" borderId="0"/>
    <xf numFmtId="172" fontId="100" fillId="0" borderId="0"/>
    <xf numFmtId="180" fontId="5" fillId="0" borderId="0"/>
    <xf numFmtId="0" fontId="5" fillId="0" borderId="0"/>
    <xf numFmtId="0" fontId="5" fillId="0" borderId="0"/>
    <xf numFmtId="0" fontId="5" fillId="0" borderId="0"/>
    <xf numFmtId="0" fontId="5" fillId="0" borderId="0"/>
    <xf numFmtId="0" fontId="5" fillId="0" borderId="0"/>
    <xf numFmtId="180" fontId="5" fillId="0" borderId="0"/>
    <xf numFmtId="0" fontId="5" fillId="0" borderId="0"/>
    <xf numFmtId="0" fontId="5" fillId="0" borderId="0"/>
    <xf numFmtId="0" fontId="5" fillId="0" borderId="0"/>
    <xf numFmtId="180" fontId="344" fillId="0" borderId="0"/>
    <xf numFmtId="0" fontId="5" fillId="0" borderId="0"/>
    <xf numFmtId="0" fontId="5" fillId="0" borderId="0"/>
    <xf numFmtId="180" fontId="5" fillId="0" borderId="0"/>
    <xf numFmtId="0" fontId="5" fillId="0" borderId="0"/>
    <xf numFmtId="0" fontId="5" fillId="0" borderId="0"/>
    <xf numFmtId="0" fontId="5" fillId="0" borderId="0"/>
    <xf numFmtId="0" fontId="5" fillId="0" borderId="0"/>
    <xf numFmtId="0" fontId="5" fillId="0" borderId="0"/>
    <xf numFmtId="180" fontId="5" fillId="0" borderId="0"/>
    <xf numFmtId="0" fontId="5" fillId="0" borderId="0"/>
    <xf numFmtId="0" fontId="5" fillId="0" borderId="0"/>
    <xf numFmtId="0" fontId="5" fillId="0" borderId="0"/>
    <xf numFmtId="0" fontId="5" fillId="0" borderId="0"/>
    <xf numFmtId="0" fontId="5" fillId="0" borderId="0"/>
    <xf numFmtId="18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00" fillId="0" borderId="0"/>
    <xf numFmtId="172" fontId="100" fillId="0" borderId="0"/>
    <xf numFmtId="172" fontId="46" fillId="0" borderId="0"/>
    <xf numFmtId="180" fontId="5" fillId="0" borderId="0"/>
    <xf numFmtId="0" fontId="200" fillId="0" borderId="0"/>
    <xf numFmtId="172" fontId="100" fillId="0" borderId="0"/>
    <xf numFmtId="172" fontId="46" fillId="0" borderId="0"/>
    <xf numFmtId="180" fontId="51" fillId="0" borderId="0"/>
    <xf numFmtId="0" fontId="200" fillId="0" borderId="0"/>
    <xf numFmtId="172" fontId="46" fillId="0" borderId="0"/>
    <xf numFmtId="180" fontId="5" fillId="0" borderId="0"/>
    <xf numFmtId="180" fontId="83" fillId="0" borderId="0"/>
    <xf numFmtId="0" fontId="200" fillId="0" borderId="0"/>
    <xf numFmtId="172" fontId="46" fillId="0" borderId="0"/>
    <xf numFmtId="0" fontId="200" fillId="0" borderId="0"/>
    <xf numFmtId="172" fontId="46" fillId="0" borderId="0"/>
    <xf numFmtId="0" fontId="200" fillId="0" borderId="0"/>
    <xf numFmtId="172" fontId="46" fillId="0" borderId="0"/>
    <xf numFmtId="172" fontId="100" fillId="0" borderId="0"/>
    <xf numFmtId="0" fontId="51" fillId="0" borderId="0" applyBorder="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0" fontId="51" fillId="0" borderId="0" applyBorder="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0" fontId="51" fillId="0" borderId="0" applyBorder="0"/>
    <xf numFmtId="172" fontId="5" fillId="0" borderId="0"/>
    <xf numFmtId="172" fontId="5" fillId="0" borderId="0"/>
    <xf numFmtId="172" fontId="5" fillId="0" borderId="0"/>
    <xf numFmtId="172" fontId="5" fillId="0" borderId="0"/>
    <xf numFmtId="172" fontId="5" fillId="0" borderId="0"/>
    <xf numFmtId="172" fontId="26"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0" fontId="51" fillId="0" borderId="0" applyBorder="0"/>
    <xf numFmtId="172" fontId="5" fillId="0" borderId="0"/>
    <xf numFmtId="172" fontId="5" fillId="0" borderId="0"/>
    <xf numFmtId="172" fontId="5" fillId="0" borderId="0"/>
    <xf numFmtId="172" fontId="5" fillId="0" borderId="0"/>
    <xf numFmtId="172" fontId="5" fillId="0" borderId="0"/>
    <xf numFmtId="172" fontId="26"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0" fontId="51" fillId="0" borderId="0" applyBorder="0"/>
    <xf numFmtId="172" fontId="5" fillId="0" borderId="0"/>
    <xf numFmtId="172" fontId="5" fillId="0" borderId="0"/>
    <xf numFmtId="172" fontId="5" fillId="0" borderId="0"/>
    <xf numFmtId="172" fontId="5" fillId="0" borderId="0"/>
    <xf numFmtId="172" fontId="5" fillId="0" borderId="0"/>
    <xf numFmtId="172" fontId="26"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0" fontId="51" fillId="0" borderId="0" applyBorder="0"/>
    <xf numFmtId="172" fontId="5" fillId="0" borderId="0"/>
    <xf numFmtId="172" fontId="5" fillId="0" borderId="0"/>
    <xf numFmtId="172" fontId="5" fillId="0" borderId="0"/>
    <xf numFmtId="172" fontId="5" fillId="0" borderId="0"/>
    <xf numFmtId="172" fontId="5" fillId="0" borderId="0"/>
    <xf numFmtId="172" fontId="26"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72" fontId="5" fillId="0" borderId="0"/>
    <xf numFmtId="172" fontId="5" fillId="0" borderId="0"/>
    <xf numFmtId="172" fontId="5" fillId="0" borderId="0"/>
    <xf numFmtId="172" fontId="5" fillId="0" borderId="0"/>
    <xf numFmtId="172" fontId="5" fillId="0" borderId="0"/>
    <xf numFmtId="172" fontId="26"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0" fontId="51" fillId="0" borderId="0" applyBorder="0"/>
    <xf numFmtId="172" fontId="5" fillId="0" borderId="0"/>
    <xf numFmtId="172" fontId="5" fillId="0" borderId="0"/>
    <xf numFmtId="172" fontId="5" fillId="0" borderId="0"/>
    <xf numFmtId="172" fontId="5" fillId="0" borderId="0"/>
    <xf numFmtId="172" fontId="5" fillId="0" borderId="0"/>
    <xf numFmtId="172" fontId="26"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0" fontId="51" fillId="0" borderId="0" applyBorder="0"/>
    <xf numFmtId="172" fontId="5" fillId="0" borderId="0"/>
    <xf numFmtId="172" fontId="5" fillId="0" borderId="0"/>
    <xf numFmtId="172" fontId="5" fillId="0" borderId="0"/>
    <xf numFmtId="172" fontId="5" fillId="0" borderId="0"/>
    <xf numFmtId="172" fontId="5" fillId="0" borderId="0"/>
    <xf numFmtId="172" fontId="26"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0" fontId="51" fillId="0" borderId="0" applyBorder="0"/>
    <xf numFmtId="172" fontId="5" fillId="0" borderId="0"/>
    <xf numFmtId="172" fontId="5" fillId="0" borderId="0"/>
    <xf numFmtId="172" fontId="5" fillId="0" borderId="0"/>
    <xf numFmtId="172" fontId="5" fillId="0" borderId="0"/>
    <xf numFmtId="172" fontId="5" fillId="0" borderId="0"/>
    <xf numFmtId="172" fontId="26"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0" fontId="200" fillId="0" borderId="0"/>
    <xf numFmtId="172" fontId="100" fillId="0" borderId="0"/>
    <xf numFmtId="172" fontId="26" fillId="0" borderId="0"/>
    <xf numFmtId="0" fontId="200" fillId="0" borderId="0"/>
    <xf numFmtId="0" fontId="200" fillId="0" borderId="0"/>
    <xf numFmtId="0" fontId="200" fillId="0" borderId="0"/>
    <xf numFmtId="0" fontId="26" fillId="0" borderId="0"/>
    <xf numFmtId="172" fontId="100" fillId="0" borderId="0"/>
    <xf numFmtId="172" fontId="100" fillId="0" borderId="0"/>
    <xf numFmtId="172" fontId="100" fillId="0" borderId="0"/>
    <xf numFmtId="172" fontId="100" fillId="0" borderId="0"/>
    <xf numFmtId="172" fontId="100" fillId="0" borderId="0"/>
    <xf numFmtId="172" fontId="26" fillId="0" borderId="0"/>
    <xf numFmtId="172" fontId="26" fillId="0" borderId="0"/>
    <xf numFmtId="172" fontId="100" fillId="0" borderId="0"/>
    <xf numFmtId="0" fontId="26" fillId="0" borderId="0"/>
    <xf numFmtId="172" fontId="10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2" fontId="100" fillId="0" borderId="0"/>
    <xf numFmtId="0" fontId="5" fillId="0" borderId="0"/>
    <xf numFmtId="0" fontId="5" fillId="0" borderId="0"/>
    <xf numFmtId="0" fontId="5" fillId="0" borderId="0"/>
    <xf numFmtId="180" fontId="5" fillId="0" borderId="0"/>
    <xf numFmtId="0" fontId="5" fillId="0" borderId="0"/>
    <xf numFmtId="0" fontId="5" fillId="0" borderId="0"/>
    <xf numFmtId="0" fontId="373" fillId="0" borderId="0"/>
    <xf numFmtId="180" fontId="5" fillId="0" borderId="0"/>
    <xf numFmtId="0" fontId="5" fillId="0" borderId="0"/>
    <xf numFmtId="0" fontId="5" fillId="0" borderId="0"/>
    <xf numFmtId="0" fontId="5" fillId="0" borderId="0"/>
    <xf numFmtId="0" fontId="5" fillId="0" borderId="0"/>
    <xf numFmtId="0" fontId="5" fillId="0" borderId="0"/>
    <xf numFmtId="180" fontId="5" fillId="0" borderId="0"/>
    <xf numFmtId="0" fontId="5" fillId="0" borderId="0"/>
    <xf numFmtId="0" fontId="5" fillId="0" borderId="0"/>
    <xf numFmtId="0" fontId="5" fillId="0" borderId="0"/>
    <xf numFmtId="180" fontId="51" fillId="0" borderId="0"/>
    <xf numFmtId="0" fontId="5" fillId="0" borderId="0"/>
    <xf numFmtId="0" fontId="5" fillId="0" borderId="0"/>
    <xf numFmtId="172" fontId="100" fillId="0" borderId="0"/>
    <xf numFmtId="191" fontId="51" fillId="0" borderId="0"/>
    <xf numFmtId="0" fontId="5" fillId="0" borderId="0"/>
    <xf numFmtId="0" fontId="5" fillId="0" borderId="0"/>
    <xf numFmtId="0" fontId="5" fillId="0" borderId="0"/>
    <xf numFmtId="0" fontId="5" fillId="0" borderId="0"/>
    <xf numFmtId="172" fontId="100" fillId="0" borderId="0"/>
    <xf numFmtId="0" fontId="5" fillId="0" borderId="0"/>
    <xf numFmtId="0" fontId="5" fillId="0" borderId="0"/>
    <xf numFmtId="0" fontId="5" fillId="0" borderId="0"/>
    <xf numFmtId="0" fontId="5" fillId="0" borderId="0"/>
    <xf numFmtId="0" fontId="5" fillId="0" borderId="0"/>
    <xf numFmtId="172" fontId="100" fillId="0" borderId="0"/>
    <xf numFmtId="0" fontId="5" fillId="0" borderId="0"/>
    <xf numFmtId="0" fontId="5" fillId="0" borderId="0"/>
    <xf numFmtId="0" fontId="5" fillId="0" borderId="0"/>
    <xf numFmtId="172" fontId="100" fillId="0" borderId="0"/>
    <xf numFmtId="0" fontId="5" fillId="0" borderId="0"/>
    <xf numFmtId="172" fontId="100" fillId="0" borderId="0"/>
    <xf numFmtId="172" fontId="100" fillId="0" borderId="0"/>
    <xf numFmtId="172" fontId="100" fillId="0" borderId="0"/>
    <xf numFmtId="172" fontId="26" fillId="0" borderId="0"/>
    <xf numFmtId="172" fontId="26" fillId="0" borderId="0"/>
    <xf numFmtId="172" fontId="51" fillId="0" borderId="0"/>
    <xf numFmtId="172" fontId="5" fillId="0" borderId="0"/>
    <xf numFmtId="172" fontId="5" fillId="0" borderId="0"/>
    <xf numFmtId="172" fontId="5" fillId="0" borderId="0"/>
    <xf numFmtId="172" fontId="26" fillId="0" borderId="0"/>
    <xf numFmtId="172" fontId="5" fillId="0" borderId="0"/>
    <xf numFmtId="0" fontId="39" fillId="0" borderId="0"/>
    <xf numFmtId="0" fontId="200" fillId="0" borderId="0"/>
    <xf numFmtId="0" fontId="26" fillId="0" borderId="0" applyNumberFormat="0" applyFill="0" applyBorder="0" applyAlignment="0" applyProtection="0"/>
    <xf numFmtId="172" fontId="100" fillId="0" borderId="0"/>
    <xf numFmtId="172" fontId="100" fillId="0" borderId="0"/>
    <xf numFmtId="180" fontId="5" fillId="0" borderId="0"/>
    <xf numFmtId="172" fontId="26" fillId="0" borderId="0"/>
    <xf numFmtId="172" fontId="26" fillId="0" borderId="0"/>
    <xf numFmtId="180" fontId="5" fillId="0" borderId="0"/>
    <xf numFmtId="180" fontId="344" fillId="0" borderId="0"/>
    <xf numFmtId="172" fontId="100" fillId="0" borderId="0"/>
    <xf numFmtId="180" fontId="5" fillId="0" borderId="0"/>
    <xf numFmtId="180" fontId="5" fillId="0" borderId="0"/>
    <xf numFmtId="0" fontId="200"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100" fillId="0" borderId="0"/>
    <xf numFmtId="172" fontId="46" fillId="0" borderId="0"/>
    <xf numFmtId="172" fontId="5" fillId="0" borderId="0"/>
    <xf numFmtId="172" fontId="5" fillId="0" borderId="0"/>
    <xf numFmtId="172" fontId="5" fillId="0" borderId="0"/>
    <xf numFmtId="0" fontId="200" fillId="0" borderId="0"/>
    <xf numFmtId="172" fontId="5" fillId="0" borderId="0"/>
    <xf numFmtId="172" fontId="5" fillId="0" borderId="0"/>
    <xf numFmtId="172" fontId="5" fillId="0" borderId="0"/>
    <xf numFmtId="172" fontId="100" fillId="0" borderId="0"/>
    <xf numFmtId="172" fontId="5" fillId="0" borderId="0"/>
    <xf numFmtId="172" fontId="5" fillId="0" borderId="0"/>
    <xf numFmtId="172" fontId="5" fillId="0" borderId="0"/>
    <xf numFmtId="0" fontId="200" fillId="0" borderId="0"/>
    <xf numFmtId="172" fontId="5" fillId="0" borderId="0"/>
    <xf numFmtId="172" fontId="5" fillId="0" borderId="0"/>
    <xf numFmtId="172" fontId="5" fillId="0" borderId="0"/>
    <xf numFmtId="172" fontId="100" fillId="0" borderId="0"/>
    <xf numFmtId="172" fontId="5" fillId="0" borderId="0"/>
    <xf numFmtId="172" fontId="5" fillId="0" borderId="0"/>
    <xf numFmtId="172" fontId="5" fillId="0" borderId="0"/>
    <xf numFmtId="0" fontId="200" fillId="0" borderId="0"/>
    <xf numFmtId="172" fontId="5" fillId="0" borderId="0"/>
    <xf numFmtId="172" fontId="5" fillId="0" borderId="0"/>
    <xf numFmtId="172" fontId="5" fillId="0" borderId="0"/>
    <xf numFmtId="172" fontId="100" fillId="0" borderId="0"/>
    <xf numFmtId="172" fontId="5" fillId="0" borderId="0"/>
    <xf numFmtId="172" fontId="5" fillId="0" borderId="0"/>
    <xf numFmtId="172" fontId="5" fillId="0" borderId="0"/>
    <xf numFmtId="0" fontId="200" fillId="0" borderId="0"/>
    <xf numFmtId="172" fontId="5" fillId="0" borderId="0"/>
    <xf numFmtId="172" fontId="5" fillId="0" borderId="0"/>
    <xf numFmtId="172" fontId="5" fillId="0" borderId="0"/>
    <xf numFmtId="172" fontId="100" fillId="0" borderId="0"/>
    <xf numFmtId="172" fontId="5" fillId="0" borderId="0"/>
    <xf numFmtId="172" fontId="5" fillId="0" borderId="0"/>
    <xf numFmtId="172" fontId="5" fillId="0" borderId="0"/>
    <xf numFmtId="0" fontId="200" fillId="0" borderId="0"/>
    <xf numFmtId="172" fontId="100" fillId="0" borderId="0"/>
    <xf numFmtId="172" fontId="5" fillId="0" borderId="0"/>
    <xf numFmtId="172" fontId="5" fillId="0" borderId="0"/>
    <xf numFmtId="172" fontId="100" fillId="0" borderId="0"/>
    <xf numFmtId="0" fontId="51" fillId="0" borderId="0" applyBorder="0"/>
    <xf numFmtId="172" fontId="5" fillId="0" borderId="0"/>
    <xf numFmtId="172" fontId="5" fillId="0" borderId="0"/>
    <xf numFmtId="172" fontId="5" fillId="0" borderId="0"/>
    <xf numFmtId="172" fontId="5" fillId="0" borderId="0"/>
    <xf numFmtId="172" fontId="5" fillId="0" borderId="0"/>
    <xf numFmtId="172" fontId="26" fillId="0" borderId="0"/>
    <xf numFmtId="180" fontId="5" fillId="0" borderId="0"/>
    <xf numFmtId="180" fontId="5" fillId="0" borderId="0"/>
    <xf numFmtId="180" fontId="5" fillId="0" borderId="0"/>
    <xf numFmtId="180" fontId="5" fillId="0" borderId="0"/>
    <xf numFmtId="180" fontId="5" fillId="0" borderId="0"/>
    <xf numFmtId="0" fontId="51" fillId="0" borderId="0"/>
    <xf numFmtId="180" fontId="5" fillId="0" borderId="0"/>
    <xf numFmtId="0" fontId="51" fillId="0" borderId="0"/>
    <xf numFmtId="180" fontId="5" fillId="0" borderId="0"/>
    <xf numFmtId="0" fontId="51" fillId="0" borderId="0"/>
    <xf numFmtId="180" fontId="5" fillId="0" borderId="0"/>
    <xf numFmtId="0" fontId="51" fillId="0" borderId="0"/>
    <xf numFmtId="180" fontId="5" fillId="0" borderId="0"/>
    <xf numFmtId="0" fontId="51" fillId="0" borderId="0"/>
    <xf numFmtId="180" fontId="5" fillId="0" borderId="0"/>
    <xf numFmtId="0" fontId="26" fillId="0" borderId="0"/>
    <xf numFmtId="0" fontId="51" fillId="0" borderId="0" applyBorder="0"/>
    <xf numFmtId="172" fontId="5" fillId="0" borderId="0"/>
    <xf numFmtId="172" fontId="5" fillId="0" borderId="0"/>
    <xf numFmtId="172" fontId="5" fillId="0" borderId="0"/>
    <xf numFmtId="172" fontId="5" fillId="0" borderId="0"/>
    <xf numFmtId="172" fontId="5" fillId="0" borderId="0"/>
    <xf numFmtId="172" fontId="26" fillId="0" borderId="0"/>
    <xf numFmtId="180" fontId="5" fillId="0" borderId="0"/>
    <xf numFmtId="0" fontId="26"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0" fontId="51" fillId="0" borderId="0" applyBorder="0"/>
    <xf numFmtId="172" fontId="5" fillId="0" borderId="0"/>
    <xf numFmtId="172" fontId="5" fillId="0" borderId="0"/>
    <xf numFmtId="172" fontId="5" fillId="0" borderId="0"/>
    <xf numFmtId="172" fontId="5" fillId="0" borderId="0"/>
    <xf numFmtId="172" fontId="5" fillId="0" borderId="0"/>
    <xf numFmtId="234" fontId="4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0" fontId="51" fillId="0" borderId="0" applyBorder="0"/>
    <xf numFmtId="172" fontId="5" fillId="0" borderId="0"/>
    <xf numFmtId="172" fontId="5" fillId="0" borderId="0"/>
    <xf numFmtId="172" fontId="5" fillId="0" borderId="0"/>
    <xf numFmtId="172" fontId="5" fillId="0" borderId="0"/>
    <xf numFmtId="172" fontId="5" fillId="0" borderId="0"/>
    <xf numFmtId="172" fontId="26" fillId="0" borderId="0"/>
    <xf numFmtId="180" fontId="5" fillId="0" borderId="0"/>
    <xf numFmtId="180" fontId="5" fillId="0" borderId="0"/>
    <xf numFmtId="180" fontId="5" fillId="0" borderId="0"/>
    <xf numFmtId="180" fontId="5" fillId="0" borderId="0"/>
    <xf numFmtId="180" fontId="5" fillId="0" borderId="0"/>
    <xf numFmtId="0" fontId="26" fillId="0" borderId="0"/>
    <xf numFmtId="180" fontId="5" fillId="0" borderId="0"/>
    <xf numFmtId="0" fontId="26" fillId="0" borderId="0"/>
    <xf numFmtId="180" fontId="5" fillId="0" borderId="0"/>
    <xf numFmtId="180" fontId="5" fillId="0" borderId="0"/>
    <xf numFmtId="180" fontId="5" fillId="0" borderId="0"/>
    <xf numFmtId="180" fontId="5" fillId="0" borderId="0"/>
    <xf numFmtId="0" fontId="51" fillId="0" borderId="0" applyBorder="0"/>
    <xf numFmtId="172" fontId="5" fillId="0" borderId="0"/>
    <xf numFmtId="172" fontId="5" fillId="0" borderId="0"/>
    <xf numFmtId="172" fontId="5" fillId="0" borderId="0"/>
    <xf numFmtId="172" fontId="5" fillId="0" borderId="0"/>
    <xf numFmtId="172" fontId="5" fillId="0" borderId="0"/>
    <xf numFmtId="172" fontId="54" fillId="0" borderId="0"/>
    <xf numFmtId="180" fontId="5" fillId="0" borderId="0"/>
    <xf numFmtId="180" fontId="5" fillId="0" borderId="0"/>
    <xf numFmtId="180" fontId="5" fillId="0" borderId="0"/>
    <xf numFmtId="180" fontId="5" fillId="0" borderId="0"/>
    <xf numFmtId="180" fontId="5" fillId="0" borderId="0"/>
    <xf numFmtId="0" fontId="26" fillId="0" borderId="0"/>
    <xf numFmtId="0" fontId="26" fillId="0" borderId="0"/>
    <xf numFmtId="0" fontId="26" fillId="0" borderId="0"/>
    <xf numFmtId="0" fontId="26" fillId="0" borderId="0"/>
    <xf numFmtId="0" fontId="26" fillId="0" borderId="0"/>
    <xf numFmtId="0" fontId="51" fillId="0" borderId="0" applyBorder="0"/>
    <xf numFmtId="172" fontId="5" fillId="0" borderId="0"/>
    <xf numFmtId="172" fontId="5" fillId="0" borderId="0"/>
    <xf numFmtId="172" fontId="5" fillId="0" borderId="0"/>
    <xf numFmtId="172" fontId="5" fillId="0" borderId="0"/>
    <xf numFmtId="172" fontId="5"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51" fillId="0" borderId="0" applyBorder="0"/>
    <xf numFmtId="172" fontId="5" fillId="0" borderId="0"/>
    <xf numFmtId="172" fontId="5" fillId="0" borderId="0"/>
    <xf numFmtId="172" fontId="5" fillId="0" borderId="0"/>
    <xf numFmtId="172" fontId="5" fillId="0" borderId="0"/>
    <xf numFmtId="172" fontId="5"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51" fillId="0" borderId="0" applyBorder="0"/>
    <xf numFmtId="172" fontId="5" fillId="0" borderId="0"/>
    <xf numFmtId="172" fontId="5" fillId="0" borderId="0"/>
    <xf numFmtId="172" fontId="5" fillId="0" borderId="0"/>
    <xf numFmtId="172" fontId="5" fillId="0" borderId="0"/>
    <xf numFmtId="172" fontId="5"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51" fillId="0" borderId="0" applyBorder="0"/>
    <xf numFmtId="172" fontId="5" fillId="0" borderId="0"/>
    <xf numFmtId="172" fontId="5" fillId="0" borderId="0"/>
    <xf numFmtId="172" fontId="5" fillId="0" borderId="0"/>
    <xf numFmtId="172" fontId="5" fillId="0" borderId="0"/>
    <xf numFmtId="172" fontId="5" fillId="0" borderId="0"/>
    <xf numFmtId="0" fontId="26" fillId="0" borderId="0"/>
    <xf numFmtId="0" fontId="26" fillId="0" borderId="0"/>
    <xf numFmtId="0" fontId="26" fillId="0" borderId="0"/>
    <xf numFmtId="0" fontId="26" fillId="0" borderId="0"/>
    <xf numFmtId="0" fontId="26" fillId="0" borderId="0"/>
    <xf numFmtId="0" fontId="26" fillId="0" borderId="0"/>
    <xf numFmtId="0" fontId="51" fillId="0" borderId="0"/>
    <xf numFmtId="0" fontId="51" fillId="0" borderId="0"/>
    <xf numFmtId="0" fontId="51" fillId="0" borderId="0"/>
    <xf numFmtId="0" fontId="51" fillId="0" borderId="0"/>
    <xf numFmtId="0" fontId="51" fillId="0" borderId="0" applyBorder="0"/>
    <xf numFmtId="172" fontId="5" fillId="0" borderId="0"/>
    <xf numFmtId="180" fontId="5"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314" fontId="51" fillId="0" borderId="0" applyFill="0" applyBorder="0" applyAlignment="0" applyProtection="0">
      <alignment horizontal="right"/>
    </xf>
    <xf numFmtId="314" fontId="51" fillId="0" borderId="0" applyFill="0" applyBorder="0" applyAlignment="0" applyProtection="0">
      <alignment horizontal="right"/>
    </xf>
    <xf numFmtId="314" fontId="51" fillId="0" borderId="0" applyFill="0" applyBorder="0" applyAlignment="0" applyProtection="0">
      <alignment horizontal="right"/>
    </xf>
    <xf numFmtId="314" fontId="51" fillId="0" borderId="0" applyFill="0" applyBorder="0" applyAlignment="0" applyProtection="0">
      <alignment horizontal="right"/>
    </xf>
    <xf numFmtId="314" fontId="51" fillId="0" borderId="0" applyFill="0" applyBorder="0" applyAlignment="0" applyProtection="0">
      <alignment horizontal="right"/>
    </xf>
    <xf numFmtId="314" fontId="51" fillId="0" borderId="0" applyFill="0" applyBorder="0" applyAlignment="0" applyProtection="0">
      <alignment horizontal="right"/>
    </xf>
    <xf numFmtId="314" fontId="51" fillId="0" borderId="0" applyFill="0" applyBorder="0" applyAlignment="0" applyProtection="0">
      <alignment horizontal="right"/>
    </xf>
    <xf numFmtId="314" fontId="51" fillId="0" borderId="0" applyFill="0" applyBorder="0" applyAlignment="0" applyProtection="0">
      <alignment horizontal="right"/>
    </xf>
    <xf numFmtId="314" fontId="51" fillId="0" borderId="0" applyFill="0" applyBorder="0" applyAlignment="0" applyProtection="0">
      <alignment horizontal="right"/>
    </xf>
    <xf numFmtId="314" fontId="51" fillId="0" borderId="0" applyFill="0" applyBorder="0" applyAlignment="0" applyProtection="0">
      <alignment horizontal="right"/>
    </xf>
    <xf numFmtId="314" fontId="51" fillId="0" borderId="0" applyFill="0" applyBorder="0" applyAlignment="0" applyProtection="0">
      <alignment horizontal="right"/>
    </xf>
    <xf numFmtId="314" fontId="51" fillId="0" borderId="0" applyFill="0" applyBorder="0" applyAlignment="0" applyProtection="0">
      <alignment horizontal="right"/>
    </xf>
    <xf numFmtId="172" fontId="5" fillId="0" borderId="0"/>
    <xf numFmtId="314" fontId="51" fillId="0" borderId="0" applyFill="0" applyBorder="0" applyAlignment="0" applyProtection="0">
      <alignment horizontal="right"/>
    </xf>
    <xf numFmtId="314" fontId="51" fillId="0" borderId="0" applyFill="0" applyBorder="0" applyAlignment="0" applyProtection="0">
      <alignment horizontal="right"/>
    </xf>
    <xf numFmtId="314" fontId="51" fillId="0" borderId="0" applyFill="0" applyBorder="0" applyAlignment="0" applyProtection="0">
      <alignment horizontal="right"/>
    </xf>
    <xf numFmtId="314" fontId="51" fillId="0" borderId="0" applyFill="0" applyBorder="0" applyAlignment="0" applyProtection="0">
      <alignment horizontal="right"/>
    </xf>
    <xf numFmtId="314" fontId="51" fillId="0" borderId="0" applyFill="0" applyBorder="0" applyAlignment="0" applyProtection="0">
      <alignment horizontal="right"/>
    </xf>
    <xf numFmtId="314" fontId="51" fillId="0" borderId="0" applyFill="0" applyBorder="0" applyAlignment="0" applyProtection="0">
      <alignment horizontal="right"/>
    </xf>
    <xf numFmtId="314" fontId="51" fillId="0" borderId="0" applyFill="0" applyBorder="0" applyAlignment="0" applyProtection="0">
      <alignment horizontal="right"/>
    </xf>
    <xf numFmtId="314" fontId="51" fillId="0" borderId="0" applyFill="0" applyBorder="0" applyAlignment="0" applyProtection="0">
      <alignment horizontal="right"/>
    </xf>
    <xf numFmtId="314" fontId="51" fillId="0" borderId="0" applyFill="0" applyBorder="0" applyAlignment="0" applyProtection="0">
      <alignment horizontal="right"/>
    </xf>
    <xf numFmtId="314" fontId="51" fillId="0" borderId="0" applyFill="0" applyBorder="0" applyAlignment="0" applyProtection="0">
      <alignment horizontal="right"/>
    </xf>
    <xf numFmtId="172" fontId="5" fillId="0" borderId="0"/>
    <xf numFmtId="172" fontId="5" fillId="0" borderId="0"/>
    <xf numFmtId="314" fontId="51" fillId="0" borderId="0" applyFill="0" applyBorder="0" applyAlignment="0" applyProtection="0">
      <alignment horizontal="right"/>
    </xf>
    <xf numFmtId="314" fontId="51" fillId="0" borderId="0" applyFill="0" applyBorder="0" applyAlignment="0" applyProtection="0">
      <alignment horizontal="right"/>
    </xf>
    <xf numFmtId="314" fontId="51" fillId="0" borderId="0" applyFill="0" applyBorder="0" applyAlignment="0" applyProtection="0">
      <alignment horizontal="right"/>
    </xf>
    <xf numFmtId="314" fontId="51" fillId="0" borderId="0" applyFill="0" applyBorder="0" applyAlignment="0" applyProtection="0">
      <alignment horizontal="right"/>
    </xf>
    <xf numFmtId="314" fontId="51" fillId="0" borderId="0" applyFill="0" applyBorder="0" applyAlignment="0" applyProtection="0">
      <alignment horizontal="right"/>
    </xf>
    <xf numFmtId="314" fontId="51" fillId="0" borderId="0" applyFill="0" applyBorder="0" applyAlignment="0" applyProtection="0">
      <alignment horizontal="right"/>
    </xf>
    <xf numFmtId="314" fontId="51" fillId="0" borderId="0" applyFill="0" applyBorder="0" applyAlignment="0" applyProtection="0">
      <alignment horizontal="right"/>
    </xf>
    <xf numFmtId="314" fontId="51" fillId="0" borderId="0" applyFill="0" applyBorder="0" applyAlignment="0" applyProtection="0">
      <alignment horizontal="right"/>
    </xf>
    <xf numFmtId="314" fontId="51" fillId="0" borderId="0" applyFill="0" applyBorder="0" applyAlignment="0" applyProtection="0">
      <alignment horizontal="right"/>
    </xf>
    <xf numFmtId="314" fontId="51" fillId="0" borderId="0" applyFill="0" applyBorder="0" applyAlignment="0" applyProtection="0">
      <alignment horizontal="right"/>
    </xf>
    <xf numFmtId="172" fontId="5" fillId="0" borderId="0"/>
    <xf numFmtId="172" fontId="5" fillId="0" borderId="0"/>
    <xf numFmtId="172" fontId="5" fillId="0" borderId="0"/>
    <xf numFmtId="172" fontId="5" fillId="0" borderId="0"/>
    <xf numFmtId="172" fontId="5" fillId="0" borderId="0"/>
    <xf numFmtId="314" fontId="51" fillId="0" borderId="0" applyFill="0" applyBorder="0" applyAlignment="0" applyProtection="0">
      <alignment horizontal="right"/>
    </xf>
    <xf numFmtId="314" fontId="51" fillId="0" borderId="0" applyFill="0" applyBorder="0" applyAlignment="0" applyProtection="0">
      <alignment horizontal="right"/>
    </xf>
    <xf numFmtId="314" fontId="51" fillId="0" borderId="0" applyFill="0" applyBorder="0" applyAlignment="0" applyProtection="0">
      <alignment horizontal="right"/>
    </xf>
    <xf numFmtId="314" fontId="51" fillId="0" borderId="0" applyFill="0" applyBorder="0" applyAlignment="0" applyProtection="0">
      <alignment horizontal="right"/>
    </xf>
    <xf numFmtId="315" fontId="260" fillId="0" borderId="0">
      <alignment horizontal="right"/>
    </xf>
    <xf numFmtId="172" fontId="5" fillId="0" borderId="0"/>
    <xf numFmtId="1" fontId="150" fillId="0" borderId="0">
      <alignment vertical="top" wrapText="1"/>
    </xf>
    <xf numFmtId="1" fontId="374" fillId="0" borderId="0" applyFill="0" applyBorder="0" applyProtection="0"/>
    <xf numFmtId="1" fontId="83" fillId="0" borderId="0" applyFont="0" applyFill="0" applyBorder="0" applyProtection="0">
      <alignment vertical="center"/>
    </xf>
    <xf numFmtId="0" fontId="85" fillId="0" borderId="0"/>
    <xf numFmtId="1" fontId="205" fillId="0" borderId="0">
      <alignment horizontal="right" vertical="top"/>
    </xf>
    <xf numFmtId="194" fontId="205" fillId="0" borderId="0">
      <alignment horizontal="right" vertical="top"/>
    </xf>
    <xf numFmtId="0" fontId="26" fillId="0" borderId="0"/>
    <xf numFmtId="0" fontId="26" fillId="0" borderId="0"/>
    <xf numFmtId="0" fontId="26" fillId="0" borderId="0"/>
    <xf numFmtId="0" fontId="375" fillId="0" borderId="0"/>
    <xf numFmtId="0" fontId="376" fillId="0" borderId="0"/>
    <xf numFmtId="0" fontId="376" fillId="0" borderId="0"/>
    <xf numFmtId="0" fontId="376" fillId="0" borderId="0"/>
    <xf numFmtId="0" fontId="376" fillId="0" borderId="0"/>
    <xf numFmtId="0" fontId="376" fillId="0" borderId="0"/>
    <xf numFmtId="0" fontId="376" fillId="0" borderId="0"/>
    <xf numFmtId="0" fontId="376" fillId="0" borderId="0"/>
    <xf numFmtId="0" fontId="376" fillId="0" borderId="0"/>
    <xf numFmtId="0" fontId="376" fillId="0" borderId="0"/>
    <xf numFmtId="0" fontId="376" fillId="0" borderId="0"/>
    <xf numFmtId="0" fontId="376" fillId="0" borderId="0"/>
    <xf numFmtId="0" fontId="376" fillId="0" borderId="0"/>
    <xf numFmtId="0" fontId="376" fillId="0" borderId="0"/>
    <xf numFmtId="0" fontId="376" fillId="0" borderId="0"/>
    <xf numFmtId="0" fontId="376" fillId="0" borderId="0"/>
    <xf numFmtId="0" fontId="376" fillId="0" borderId="0"/>
    <xf numFmtId="0" fontId="376" fillId="0" borderId="0"/>
    <xf numFmtId="0" fontId="376" fillId="0" borderId="0"/>
    <xf numFmtId="0" fontId="376" fillId="0" borderId="0"/>
    <xf numFmtId="0" fontId="26" fillId="0" borderId="0"/>
    <xf numFmtId="0" fontId="26" fillId="0" borderId="0"/>
    <xf numFmtId="0" fontId="26" fillId="0" borderId="0"/>
    <xf numFmtId="0" fontId="26" fillId="0" borderId="0"/>
    <xf numFmtId="0" fontId="349" fillId="0" borderId="0"/>
    <xf numFmtId="172" fontId="5" fillId="0" borderId="0"/>
    <xf numFmtId="1" fontId="197" fillId="0" borderId="0" applyNumberFormat="0" applyFill="0" applyBorder="0">
      <alignment vertical="top"/>
    </xf>
    <xf numFmtId="0" fontId="26" fillId="0" borderId="0"/>
    <xf numFmtId="172" fontId="5" fillId="0" borderId="0"/>
    <xf numFmtId="0" fontId="27" fillId="8" borderId="8" applyNumberFormat="0" applyFont="0" applyAlignment="0" applyProtection="0"/>
    <xf numFmtId="0" fontId="44" fillId="159" borderId="16"/>
    <xf numFmtId="0" fontId="44" fillId="159" borderId="16"/>
    <xf numFmtId="0" fontId="44" fillId="159" borderId="16"/>
    <xf numFmtId="0" fontId="27" fillId="8" borderId="8"/>
    <xf numFmtId="0" fontId="27" fillId="8" borderId="8"/>
    <xf numFmtId="0" fontId="27" fillId="8" borderId="8"/>
    <xf numFmtId="0" fontId="27" fillId="8" borderId="8"/>
    <xf numFmtId="0" fontId="27" fillId="8" borderId="8"/>
    <xf numFmtId="0" fontId="27" fillId="8" borderId="8"/>
    <xf numFmtId="0" fontId="27" fillId="8" borderId="8" applyNumberFormat="0" applyFont="0" applyAlignment="0" applyProtection="0"/>
    <xf numFmtId="0" fontId="44" fillId="159" borderId="16"/>
    <xf numFmtId="0" fontId="44" fillId="159" borderId="16"/>
    <xf numFmtId="0" fontId="44" fillId="159" borderId="16"/>
    <xf numFmtId="0" fontId="27" fillId="8" borderId="8"/>
    <xf numFmtId="0" fontId="27" fillId="8" borderId="8"/>
    <xf numFmtId="0" fontId="27" fillId="8" borderId="8"/>
    <xf numFmtId="0" fontId="27" fillId="8" borderId="8"/>
    <xf numFmtId="0" fontId="27" fillId="8" borderId="8"/>
    <xf numFmtId="0" fontId="27" fillId="8" borderId="8"/>
    <xf numFmtId="0" fontId="27" fillId="8" borderId="8" applyNumberFormat="0" applyFont="0" applyAlignment="0" applyProtection="0"/>
    <xf numFmtId="0" fontId="44" fillId="159" borderId="16"/>
    <xf numFmtId="0" fontId="44" fillId="159" borderId="16"/>
    <xf numFmtId="0" fontId="44" fillId="159" borderId="16"/>
    <xf numFmtId="0" fontId="27" fillId="8" borderId="8"/>
    <xf numFmtId="0" fontId="27" fillId="8" borderId="8"/>
    <xf numFmtId="0" fontId="27" fillId="8" borderId="8"/>
    <xf numFmtId="0" fontId="27" fillId="8" borderId="8"/>
    <xf numFmtId="0" fontId="27" fillId="8" borderId="8"/>
    <xf numFmtId="0" fontId="27" fillId="8" borderId="8"/>
    <xf numFmtId="0" fontId="27" fillId="8" borderId="8" applyNumberFormat="0" applyFont="0" applyAlignment="0" applyProtection="0"/>
    <xf numFmtId="0" fontId="44" fillId="159" borderId="16"/>
    <xf numFmtId="0" fontId="44" fillId="159" borderId="16"/>
    <xf numFmtId="0" fontId="44" fillId="159" borderId="16"/>
    <xf numFmtId="0" fontId="27" fillId="8" borderId="8"/>
    <xf numFmtId="0" fontId="27" fillId="8" borderId="8"/>
    <xf numFmtId="0" fontId="27" fillId="8" borderId="8"/>
    <xf numFmtId="0" fontId="27" fillId="8" borderId="8"/>
    <xf numFmtId="0" fontId="27" fillId="8" borderId="8"/>
    <xf numFmtId="0" fontId="27" fillId="8" borderId="8"/>
    <xf numFmtId="0" fontId="27" fillId="8" borderId="8" applyNumberFormat="0" applyFont="0" applyAlignment="0" applyProtection="0"/>
    <xf numFmtId="0" fontId="44" fillId="159" borderId="16"/>
    <xf numFmtId="0" fontId="44" fillId="159" borderId="16"/>
    <xf numFmtId="0" fontId="44" fillId="159" borderId="16"/>
    <xf numFmtId="0" fontId="27" fillId="8" borderId="8"/>
    <xf numFmtId="0" fontId="27" fillId="8" borderId="8"/>
    <xf numFmtId="0" fontId="27" fillId="8" borderId="8"/>
    <xf numFmtId="0" fontId="27" fillId="8" borderId="8"/>
    <xf numFmtId="0" fontId="27" fillId="8" borderId="8"/>
    <xf numFmtId="0" fontId="27" fillId="8" borderId="8"/>
    <xf numFmtId="0" fontId="27" fillId="8" borderId="8" applyNumberFormat="0" applyFont="0" applyAlignment="0" applyProtection="0"/>
    <xf numFmtId="0" fontId="44" fillId="159" borderId="16"/>
    <xf numFmtId="0" fontId="44" fillId="159" borderId="16"/>
    <xf numFmtId="0" fontId="44" fillId="159" borderId="16"/>
    <xf numFmtId="0" fontId="27" fillId="8" borderId="8"/>
    <xf numFmtId="0" fontId="27" fillId="8" borderId="8"/>
    <xf numFmtId="0" fontId="27" fillId="8" borderId="8"/>
    <xf numFmtId="0" fontId="27" fillId="8" borderId="8"/>
    <xf numFmtId="0" fontId="27" fillId="8" borderId="8"/>
    <xf numFmtId="0" fontId="27" fillId="8" borderId="8"/>
    <xf numFmtId="0" fontId="27" fillId="8" borderId="8" applyNumberFormat="0" applyFont="0" applyAlignment="0" applyProtection="0"/>
    <xf numFmtId="0" fontId="44" fillId="159" borderId="16"/>
    <xf numFmtId="0" fontId="44" fillId="159" borderId="16"/>
    <xf numFmtId="0" fontId="44" fillId="159" borderId="16"/>
    <xf numFmtId="0" fontId="27" fillId="8" borderId="8"/>
    <xf numFmtId="0" fontId="27" fillId="8" borderId="8"/>
    <xf numFmtId="0" fontId="27" fillId="8" borderId="8"/>
    <xf numFmtId="0" fontId="27" fillId="8" borderId="8"/>
    <xf numFmtId="0" fontId="27" fillId="8" borderId="8"/>
    <xf numFmtId="0" fontId="27" fillId="8" borderId="8"/>
    <xf numFmtId="0" fontId="27" fillId="8" borderId="8" applyNumberFormat="0" applyFont="0" applyAlignment="0" applyProtection="0"/>
    <xf numFmtId="0" fontId="44" fillId="159" borderId="16"/>
    <xf numFmtId="0" fontId="44" fillId="159" borderId="16"/>
    <xf numFmtId="0" fontId="44" fillId="159" borderId="16"/>
    <xf numFmtId="0" fontId="27" fillId="8" borderId="8"/>
    <xf numFmtId="0" fontId="27" fillId="8" borderId="8"/>
    <xf numFmtId="0" fontId="27" fillId="8" borderId="8"/>
    <xf numFmtId="0" fontId="27" fillId="8" borderId="8"/>
    <xf numFmtId="0" fontId="27" fillId="8" borderId="8"/>
    <xf numFmtId="0" fontId="27" fillId="8" borderId="8"/>
    <xf numFmtId="0" fontId="27" fillId="8" borderId="8" applyNumberFormat="0" applyFont="0" applyAlignment="0" applyProtection="0"/>
    <xf numFmtId="0" fontId="44" fillId="159" borderId="16"/>
    <xf numFmtId="0" fontId="44" fillId="159" borderId="16"/>
    <xf numFmtId="0" fontId="44" fillId="159" borderId="16"/>
    <xf numFmtId="0" fontId="27" fillId="8" borderId="8"/>
    <xf numFmtId="0" fontId="27" fillId="8" borderId="8"/>
    <xf numFmtId="0" fontId="27" fillId="8" borderId="8"/>
    <xf numFmtId="0" fontId="27" fillId="8" borderId="8"/>
    <xf numFmtId="0" fontId="27" fillId="8" borderId="8"/>
    <xf numFmtId="0" fontId="27" fillId="8" borderId="8"/>
    <xf numFmtId="0" fontId="27" fillId="8" borderId="8" applyNumberFormat="0" applyFont="0" applyAlignment="0" applyProtection="0"/>
    <xf numFmtId="0" fontId="44" fillId="159" borderId="16"/>
    <xf numFmtId="0" fontId="44" fillId="159" borderId="16"/>
    <xf numFmtId="0" fontId="44" fillId="159" borderId="16"/>
    <xf numFmtId="0" fontId="27" fillId="8" borderId="8"/>
    <xf numFmtId="0" fontId="27" fillId="8" borderId="8"/>
    <xf numFmtId="0" fontId="27" fillId="8" borderId="8"/>
    <xf numFmtId="0" fontId="27" fillId="8" borderId="8"/>
    <xf numFmtId="0" fontId="27" fillId="8" borderId="8"/>
    <xf numFmtId="0" fontId="27" fillId="8" borderId="8"/>
    <xf numFmtId="0" fontId="54" fillId="8" borderId="8" applyNumberFormat="0" applyFont="0" applyAlignment="0" applyProtection="0"/>
    <xf numFmtId="0" fontId="54" fillId="8" borderId="8" applyNumberFormat="0" applyFont="0" applyAlignment="0" applyProtection="0"/>
    <xf numFmtId="0" fontId="54" fillId="8" borderId="8"/>
    <xf numFmtId="0" fontId="54" fillId="8" borderId="8"/>
    <xf numFmtId="0" fontId="54" fillId="8" borderId="8"/>
    <xf numFmtId="0" fontId="54" fillId="8" borderId="8"/>
    <xf numFmtId="0" fontId="54" fillId="8" borderId="8"/>
    <xf numFmtId="0" fontId="54" fillId="8" borderId="8"/>
    <xf numFmtId="0" fontId="54" fillId="8" borderId="8" applyNumberFormat="0" applyFont="0" applyAlignment="0" applyProtection="0"/>
    <xf numFmtId="0" fontId="54" fillId="8" borderId="8"/>
    <xf numFmtId="0" fontId="54" fillId="8" borderId="8"/>
    <xf numFmtId="0" fontId="54" fillId="8" borderId="8"/>
    <xf numFmtId="0" fontId="54" fillId="8" borderId="8"/>
    <xf numFmtId="0" fontId="54" fillId="8" borderId="8"/>
    <xf numFmtId="0" fontId="54" fillId="8" borderId="8"/>
    <xf numFmtId="0" fontId="44" fillId="159" borderId="16"/>
    <xf numFmtId="0" fontId="44" fillId="159" borderId="16"/>
    <xf numFmtId="0" fontId="44" fillId="159" borderId="16"/>
    <xf numFmtId="0" fontId="54" fillId="8" borderId="8"/>
    <xf numFmtId="0" fontId="54" fillId="8" borderId="8"/>
    <xf numFmtId="0" fontId="54" fillId="8" borderId="8"/>
    <xf numFmtId="0" fontId="54" fillId="8" borderId="8"/>
    <xf numFmtId="0" fontId="54" fillId="8" borderId="8"/>
    <xf numFmtId="0" fontId="54" fillId="8" borderId="8"/>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27" fillId="8" borderId="8" applyNumberFormat="0" applyFont="0" applyAlignment="0" applyProtection="0"/>
    <xf numFmtId="0" fontId="44" fillId="159" borderId="16"/>
    <xf numFmtId="0" fontId="44" fillId="159" borderId="16"/>
    <xf numFmtId="0" fontId="44" fillId="159" borderId="16"/>
    <xf numFmtId="0" fontId="27" fillId="8" borderId="8"/>
    <xf numFmtId="0" fontId="27" fillId="8" borderId="8"/>
    <xf numFmtId="0" fontId="27" fillId="8" borderId="8"/>
    <xf numFmtId="0" fontId="27" fillId="8" borderId="8"/>
    <xf numFmtId="0" fontId="27" fillId="8" borderId="8"/>
    <xf numFmtId="0" fontId="27" fillId="8" borderId="8"/>
    <xf numFmtId="0" fontId="27" fillId="8" borderId="8" applyNumberFormat="0" applyFont="0" applyAlignment="0" applyProtection="0"/>
    <xf numFmtId="0" fontId="44" fillId="159" borderId="16"/>
    <xf numFmtId="0" fontId="44" fillId="159" borderId="16"/>
    <xf numFmtId="0" fontId="44" fillId="159" borderId="16"/>
    <xf numFmtId="0" fontId="27" fillId="8" borderId="8"/>
    <xf numFmtId="0" fontId="27" fillId="8" borderId="8"/>
    <xf numFmtId="0" fontId="27" fillId="8" borderId="8"/>
    <xf numFmtId="0" fontId="27" fillId="8" borderId="8"/>
    <xf numFmtId="0" fontId="27" fillId="8" borderId="8"/>
    <xf numFmtId="0" fontId="27" fillId="8" borderId="8"/>
    <xf numFmtId="0" fontId="27" fillId="8" borderId="8" applyNumberFormat="0" applyFont="0" applyAlignment="0" applyProtection="0"/>
    <xf numFmtId="0" fontId="44" fillId="159" borderId="16"/>
    <xf numFmtId="0" fontId="44" fillId="159" borderId="16"/>
    <xf numFmtId="0" fontId="44" fillId="159" borderId="16"/>
    <xf numFmtId="0" fontId="27" fillId="8" borderId="8"/>
    <xf numFmtId="0" fontId="27" fillId="8" borderId="8"/>
    <xf numFmtId="0" fontId="27" fillId="8" borderId="8"/>
    <xf numFmtId="0" fontId="27" fillId="8" borderId="8"/>
    <xf numFmtId="0" fontId="27" fillId="8" borderId="8"/>
    <xf numFmtId="0" fontId="27" fillId="8" borderId="8"/>
    <xf numFmtId="0" fontId="27" fillId="8" borderId="8" applyNumberFormat="0" applyFont="0" applyAlignment="0" applyProtection="0"/>
    <xf numFmtId="0" fontId="44" fillId="159" borderId="16"/>
    <xf numFmtId="0" fontId="44" fillId="159" borderId="16"/>
    <xf numFmtId="0" fontId="44" fillId="159" borderId="16"/>
    <xf numFmtId="0" fontId="27" fillId="8" borderId="8"/>
    <xf numFmtId="0" fontId="27" fillId="8" borderId="8"/>
    <xf numFmtId="0" fontId="27" fillId="8" borderId="8"/>
    <xf numFmtId="0" fontId="27" fillId="8" borderId="8"/>
    <xf numFmtId="0" fontId="27" fillId="8" borderId="8"/>
    <xf numFmtId="0" fontId="27" fillId="8" borderId="8"/>
    <xf numFmtId="0" fontId="27" fillId="8" borderId="8" applyNumberFormat="0" applyFont="0" applyAlignment="0" applyProtection="0"/>
    <xf numFmtId="0" fontId="44" fillId="159" borderId="16"/>
    <xf numFmtId="0" fontId="44" fillId="159" borderId="16"/>
    <xf numFmtId="0" fontId="44" fillId="159" borderId="16"/>
    <xf numFmtId="0" fontId="27" fillId="8" borderId="8"/>
    <xf numFmtId="0" fontId="27" fillId="8" borderId="8"/>
    <xf numFmtId="0" fontId="27" fillId="8" borderId="8"/>
    <xf numFmtId="0" fontId="27" fillId="8" borderId="8"/>
    <xf numFmtId="0" fontId="27" fillId="8" borderId="8"/>
    <xf numFmtId="0" fontId="27" fillId="8" borderId="8"/>
    <xf numFmtId="0" fontId="27" fillId="8" borderId="8" applyNumberFormat="0" applyFont="0" applyAlignment="0" applyProtection="0"/>
    <xf numFmtId="0" fontId="44" fillId="159" borderId="16"/>
    <xf numFmtId="0" fontId="44" fillId="159" borderId="16"/>
    <xf numFmtId="0" fontId="44" fillId="159" borderId="16"/>
    <xf numFmtId="0" fontId="27" fillId="8" borderId="8"/>
    <xf numFmtId="0" fontId="27" fillId="8" borderId="8"/>
    <xf numFmtId="0" fontId="27" fillId="8" borderId="8"/>
    <xf numFmtId="0" fontId="27" fillId="8" borderId="8"/>
    <xf numFmtId="0" fontId="27" fillId="8" borderId="8"/>
    <xf numFmtId="0" fontId="27" fillId="8" borderId="8"/>
    <xf numFmtId="0" fontId="27" fillId="8" borderId="8" applyNumberFormat="0" applyFont="0" applyAlignment="0" applyProtection="0"/>
    <xf numFmtId="0" fontId="44" fillId="159" borderId="16"/>
    <xf numFmtId="0" fontId="44" fillId="159" borderId="16"/>
    <xf numFmtId="0" fontId="44" fillId="159" borderId="16"/>
    <xf numFmtId="0" fontId="27" fillId="8" borderId="8"/>
    <xf numFmtId="0" fontId="27" fillId="8" borderId="8"/>
    <xf numFmtId="0" fontId="27" fillId="8" borderId="8"/>
    <xf numFmtId="0" fontId="27" fillId="8" borderId="8"/>
    <xf numFmtId="0" fontId="27" fillId="8" borderId="8"/>
    <xf numFmtId="0" fontId="27" fillId="8" borderId="8"/>
    <xf numFmtId="0" fontId="27" fillId="8" borderId="8" applyNumberFormat="0" applyFont="0" applyAlignment="0" applyProtection="0"/>
    <xf numFmtId="0" fontId="44" fillId="159" borderId="16"/>
    <xf numFmtId="0" fontId="44" fillId="159" borderId="16"/>
    <xf numFmtId="0" fontId="44" fillId="159" borderId="16"/>
    <xf numFmtId="0" fontId="27" fillId="8" borderId="8"/>
    <xf numFmtId="0" fontId="27" fillId="8" borderId="8"/>
    <xf numFmtId="0" fontId="27" fillId="8" borderId="8"/>
    <xf numFmtId="0" fontId="27" fillId="8" borderId="8"/>
    <xf numFmtId="0" fontId="27" fillId="8" borderId="8"/>
    <xf numFmtId="0" fontId="27" fillId="8" borderId="8"/>
    <xf numFmtId="0" fontId="27" fillId="8" borderId="8" applyNumberFormat="0" applyFont="0" applyAlignment="0" applyProtection="0"/>
    <xf numFmtId="0" fontId="44" fillId="159" borderId="16"/>
    <xf numFmtId="0" fontId="44" fillId="159" borderId="16"/>
    <xf numFmtId="0" fontId="44" fillId="159" borderId="16"/>
    <xf numFmtId="0" fontId="27" fillId="8" borderId="8"/>
    <xf numFmtId="0" fontId="27" fillId="8" borderId="8"/>
    <xf numFmtId="0" fontId="27" fillId="8" borderId="8"/>
    <xf numFmtId="0" fontId="27" fillId="8" borderId="8"/>
    <xf numFmtId="0" fontId="27" fillId="8" borderId="8"/>
    <xf numFmtId="0" fontId="27" fillId="8" borderId="8"/>
    <xf numFmtId="0" fontId="27" fillId="8" borderId="8" applyNumberFormat="0" applyFont="0" applyAlignment="0" applyProtection="0"/>
    <xf numFmtId="0" fontId="44" fillId="159" borderId="16"/>
    <xf numFmtId="0" fontId="44" fillId="159" borderId="16"/>
    <xf numFmtId="0" fontId="44" fillId="159" borderId="16"/>
    <xf numFmtId="0" fontId="27" fillId="8" borderId="8"/>
    <xf numFmtId="0" fontId="27" fillId="8" borderId="8"/>
    <xf numFmtId="0" fontId="27" fillId="8" borderId="8"/>
    <xf numFmtId="0" fontId="27" fillId="8" borderId="8"/>
    <xf numFmtId="0" fontId="27" fillId="8" borderId="8"/>
    <xf numFmtId="0" fontId="27" fillId="8" borderId="8"/>
    <xf numFmtId="0" fontId="44" fillId="159" borderId="16" applyNumberFormat="0" applyAlignment="0" applyProtection="0"/>
    <xf numFmtId="0" fontId="44" fillId="159" borderId="16"/>
    <xf numFmtId="0" fontId="44" fillId="159" borderId="16"/>
    <xf numFmtId="0" fontId="44" fillId="159" borderId="16"/>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27" fillId="8" borderId="8" applyNumberFormat="0" applyFont="0" applyAlignment="0" applyProtection="0"/>
    <xf numFmtId="0" fontId="44" fillId="159" borderId="16"/>
    <xf numFmtId="0" fontId="44" fillId="159" borderId="16"/>
    <xf numFmtId="0" fontId="44" fillId="159" borderId="16"/>
    <xf numFmtId="0" fontId="27" fillId="8" borderId="8"/>
    <xf numFmtId="0" fontId="27" fillId="8" borderId="8"/>
    <xf numFmtId="0" fontId="27" fillId="8" borderId="8"/>
    <xf numFmtId="0" fontId="27" fillId="8" borderId="8"/>
    <xf numFmtId="0" fontId="27" fillId="8" borderId="8"/>
    <xf numFmtId="0" fontId="27" fillId="8" borderId="8"/>
    <xf numFmtId="0" fontId="27" fillId="8" borderId="8" applyNumberFormat="0" applyFont="0" applyAlignment="0" applyProtection="0"/>
    <xf numFmtId="0" fontId="44" fillId="159" borderId="16"/>
    <xf numFmtId="0" fontId="44" fillId="159" borderId="16"/>
    <xf numFmtId="0" fontId="44" fillId="159" borderId="16"/>
    <xf numFmtId="0" fontId="27" fillId="8" borderId="8"/>
    <xf numFmtId="0" fontId="27" fillId="8" borderId="8"/>
    <xf numFmtId="0" fontId="27" fillId="8" borderId="8"/>
    <xf numFmtId="0" fontId="27" fillId="8" borderId="8"/>
    <xf numFmtId="0" fontId="27" fillId="8" borderId="8"/>
    <xf numFmtId="0" fontId="27" fillId="8" borderId="8"/>
    <xf numFmtId="0" fontId="27" fillId="8" borderId="8" applyNumberFormat="0" applyFont="0" applyAlignment="0" applyProtection="0"/>
    <xf numFmtId="0" fontId="44" fillId="159" borderId="16"/>
    <xf numFmtId="0" fontId="44" fillId="159" borderId="16"/>
    <xf numFmtId="0" fontId="44" fillId="159" borderId="16"/>
    <xf numFmtId="0" fontId="27" fillId="8" borderId="8"/>
    <xf numFmtId="0" fontId="27" fillId="8" borderId="8"/>
    <xf numFmtId="0" fontId="27" fillId="8" borderId="8"/>
    <xf numFmtId="0" fontId="27" fillId="8" borderId="8"/>
    <xf numFmtId="0" fontId="27" fillId="8" borderId="8"/>
    <xf numFmtId="0" fontId="27" fillId="8" borderId="8"/>
    <xf numFmtId="0" fontId="27" fillId="8" borderId="8" applyNumberFormat="0" applyFont="0" applyAlignment="0" applyProtection="0"/>
    <xf numFmtId="0" fontId="44" fillId="159" borderId="16"/>
    <xf numFmtId="0" fontId="44" fillId="159" borderId="16"/>
    <xf numFmtId="0" fontId="44" fillId="159" borderId="16"/>
    <xf numFmtId="0" fontId="27" fillId="8" borderId="8"/>
    <xf numFmtId="0" fontId="27" fillId="8" borderId="8"/>
    <xf numFmtId="0" fontId="27" fillId="8" borderId="8"/>
    <xf numFmtId="0" fontId="27" fillId="8" borderId="8"/>
    <xf numFmtId="0" fontId="27" fillId="8" borderId="8"/>
    <xf numFmtId="0" fontId="27" fillId="8" borderId="8"/>
    <xf numFmtId="0" fontId="27" fillId="8" borderId="8" applyNumberFormat="0" applyFont="0" applyAlignment="0" applyProtection="0"/>
    <xf numFmtId="0" fontId="44" fillId="159" borderId="16"/>
    <xf numFmtId="0" fontId="44" fillId="159" borderId="16"/>
    <xf numFmtId="0" fontId="44" fillId="159" borderId="16"/>
    <xf numFmtId="0" fontId="27" fillId="8" borderId="8"/>
    <xf numFmtId="0" fontId="27" fillId="8" borderId="8"/>
    <xf numFmtId="0" fontId="27" fillId="8" borderId="8"/>
    <xf numFmtId="0" fontId="27" fillId="8" borderId="8"/>
    <xf numFmtId="0" fontId="27" fillId="8" borderId="8"/>
    <xf numFmtId="0" fontId="27" fillId="8" borderId="8"/>
    <xf numFmtId="0" fontId="27" fillId="8" borderId="8" applyNumberFormat="0" applyFont="0" applyAlignment="0" applyProtection="0"/>
    <xf numFmtId="0" fontId="44" fillId="159" borderId="16"/>
    <xf numFmtId="0" fontId="44" fillId="159" borderId="16"/>
    <xf numFmtId="0" fontId="44" fillId="159" borderId="16"/>
    <xf numFmtId="0" fontId="27" fillId="8" borderId="8"/>
    <xf numFmtId="0" fontId="27" fillId="8" borderId="8"/>
    <xf numFmtId="0" fontId="27" fillId="8" borderId="8"/>
    <xf numFmtId="0" fontId="27" fillId="8" borderId="8"/>
    <xf numFmtId="0" fontId="27" fillId="8" borderId="8"/>
    <xf numFmtId="0" fontId="27" fillId="8" borderId="8"/>
    <xf numFmtId="0" fontId="27" fillId="8" borderId="8" applyNumberFormat="0" applyFont="0" applyAlignment="0" applyProtection="0"/>
    <xf numFmtId="0" fontId="44" fillId="159" borderId="16"/>
    <xf numFmtId="0" fontId="44" fillId="159" borderId="16"/>
    <xf numFmtId="0" fontId="44" fillId="159" borderId="16"/>
    <xf numFmtId="0" fontId="27" fillId="8" borderId="8"/>
    <xf numFmtId="0" fontId="27" fillId="8" borderId="8"/>
    <xf numFmtId="0" fontId="27" fillId="8" borderId="8"/>
    <xf numFmtId="0" fontId="27" fillId="8" borderId="8"/>
    <xf numFmtId="0" fontId="27" fillId="8" borderId="8"/>
    <xf numFmtId="0" fontId="27" fillId="8" borderId="8"/>
    <xf numFmtId="0" fontId="27" fillId="8" borderId="8" applyNumberFormat="0" applyFont="0" applyAlignment="0" applyProtection="0"/>
    <xf numFmtId="0" fontId="44" fillId="159" borderId="16"/>
    <xf numFmtId="0" fontId="44" fillId="159" borderId="16"/>
    <xf numFmtId="0" fontId="44" fillId="159" borderId="16"/>
    <xf numFmtId="0" fontId="27" fillId="8" borderId="8"/>
    <xf numFmtId="0" fontId="27" fillId="8" borderId="8"/>
    <xf numFmtId="0" fontId="27" fillId="8" borderId="8"/>
    <xf numFmtId="0" fontId="27" fillId="8" borderId="8"/>
    <xf numFmtId="0" fontId="27" fillId="8" borderId="8"/>
    <xf numFmtId="0" fontId="27" fillId="8" borderId="8"/>
    <xf numFmtId="0" fontId="27" fillId="8" borderId="8" applyNumberFormat="0" applyFont="0" applyAlignment="0" applyProtection="0"/>
    <xf numFmtId="0" fontId="44" fillId="159" borderId="16"/>
    <xf numFmtId="0" fontId="44" fillId="159" borderId="16"/>
    <xf numFmtId="0" fontId="44" fillId="159" borderId="16"/>
    <xf numFmtId="0" fontId="27" fillId="8" borderId="8"/>
    <xf numFmtId="0" fontId="27" fillId="8" borderId="8"/>
    <xf numFmtId="0" fontId="27" fillId="8" borderId="8"/>
    <xf numFmtId="0" fontId="27" fillId="8" borderId="8"/>
    <xf numFmtId="0" fontId="27" fillId="8" borderId="8"/>
    <xf numFmtId="0" fontId="27" fillId="8" borderId="8"/>
    <xf numFmtId="0" fontId="27" fillId="8" borderId="8" applyNumberFormat="0" applyFont="0" applyAlignment="0" applyProtection="0"/>
    <xf numFmtId="0" fontId="44" fillId="159" borderId="16"/>
    <xf numFmtId="0" fontId="44" fillId="159" borderId="16"/>
    <xf numFmtId="0" fontId="44" fillId="159" borderId="16"/>
    <xf numFmtId="0" fontId="27" fillId="8" borderId="8"/>
    <xf numFmtId="0" fontId="27" fillId="8" borderId="8"/>
    <xf numFmtId="0" fontId="27" fillId="8" borderId="8"/>
    <xf numFmtId="0" fontId="27" fillId="8" borderId="8"/>
    <xf numFmtId="0" fontId="27" fillId="8" borderId="8"/>
    <xf numFmtId="0" fontId="27" fillId="8" borderId="8"/>
    <xf numFmtId="0" fontId="27" fillId="8" borderId="8" applyNumberFormat="0" applyFont="0" applyAlignment="0" applyProtection="0"/>
    <xf numFmtId="0" fontId="44" fillId="159" borderId="16"/>
    <xf numFmtId="0" fontId="44" fillId="159" borderId="16"/>
    <xf numFmtId="0" fontId="44" fillId="159" borderId="16"/>
    <xf numFmtId="0" fontId="27" fillId="8" borderId="8"/>
    <xf numFmtId="0" fontId="27" fillId="8" borderId="8"/>
    <xf numFmtId="0" fontId="27" fillId="8" borderId="8"/>
    <xf numFmtId="0" fontId="27" fillId="8" borderId="8"/>
    <xf numFmtId="0" fontId="27" fillId="8" borderId="8"/>
    <xf numFmtId="0" fontId="27" fillId="8" borderId="8"/>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27" fillId="8" borderId="8" applyNumberFormat="0" applyFont="0" applyAlignment="0" applyProtection="0"/>
    <xf numFmtId="0" fontId="44" fillId="159" borderId="16"/>
    <xf numFmtId="0" fontId="44" fillId="159" borderId="16"/>
    <xf numFmtId="0" fontId="44" fillId="159" borderId="16"/>
    <xf numFmtId="0" fontId="27" fillId="8" borderId="8"/>
    <xf numFmtId="0" fontId="27" fillId="8" borderId="8"/>
    <xf numFmtId="0" fontId="27" fillId="8" borderId="8"/>
    <xf numFmtId="0" fontId="27" fillId="8" borderId="8"/>
    <xf numFmtId="0" fontId="27" fillId="8" borderId="8"/>
    <xf numFmtId="0" fontId="27" fillId="8" borderId="8"/>
    <xf numFmtId="0" fontId="27" fillId="8" borderId="8" applyNumberFormat="0" applyFont="0" applyAlignment="0" applyProtection="0"/>
    <xf numFmtId="0" fontId="44" fillId="159" borderId="16"/>
    <xf numFmtId="0" fontId="44" fillId="159" borderId="16"/>
    <xf numFmtId="0" fontId="44" fillId="159" borderId="16"/>
    <xf numFmtId="0" fontId="27" fillId="8" borderId="8"/>
    <xf numFmtId="0" fontId="27" fillId="8" borderId="8"/>
    <xf numFmtId="0" fontId="27" fillId="8" borderId="8"/>
    <xf numFmtId="0" fontId="27" fillId="8" borderId="8"/>
    <xf numFmtId="0" fontId="27" fillId="8" borderId="8"/>
    <xf numFmtId="0" fontId="27" fillId="8" borderId="8"/>
    <xf numFmtId="0" fontId="27" fillId="8" borderId="8" applyNumberFormat="0" applyFont="0" applyAlignment="0" applyProtection="0"/>
    <xf numFmtId="0" fontId="44" fillId="159" borderId="16"/>
    <xf numFmtId="0" fontId="44" fillId="159" borderId="16"/>
    <xf numFmtId="0" fontId="44" fillId="159" borderId="16"/>
    <xf numFmtId="0" fontId="27" fillId="8" borderId="8"/>
    <xf numFmtId="0" fontId="27" fillId="8" borderId="8"/>
    <xf numFmtId="0" fontId="27" fillId="8" borderId="8"/>
    <xf numFmtId="0" fontId="27" fillId="8" borderId="8"/>
    <xf numFmtId="0" fontId="27" fillId="8" borderId="8"/>
    <xf numFmtId="0" fontId="27" fillId="8" borderId="8"/>
    <xf numFmtId="0" fontId="27" fillId="8" borderId="8" applyNumberFormat="0" applyFont="0" applyAlignment="0" applyProtection="0"/>
    <xf numFmtId="0" fontId="44" fillId="159" borderId="16"/>
    <xf numFmtId="0" fontId="44" fillId="159" borderId="16"/>
    <xf numFmtId="0" fontId="44" fillId="159" borderId="16"/>
    <xf numFmtId="0" fontId="27" fillId="8" borderId="8"/>
    <xf numFmtId="0" fontId="27" fillId="8" borderId="8"/>
    <xf numFmtId="0" fontId="27" fillId="8" borderId="8"/>
    <xf numFmtId="0" fontId="27" fillId="8" borderId="8"/>
    <xf numFmtId="0" fontId="27" fillId="8" borderId="8"/>
    <xf numFmtId="0" fontId="27" fillId="8" borderId="8"/>
    <xf numFmtId="0" fontId="27" fillId="8" borderId="8" applyNumberFormat="0" applyFont="0" applyAlignment="0" applyProtection="0"/>
    <xf numFmtId="0" fontId="44" fillId="159" borderId="16"/>
    <xf numFmtId="0" fontId="44" fillId="159" borderId="16"/>
    <xf numFmtId="0" fontId="44" fillId="159" borderId="16"/>
    <xf numFmtId="0" fontId="27" fillId="8" borderId="8"/>
    <xf numFmtId="0" fontId="27" fillId="8" borderId="8"/>
    <xf numFmtId="0" fontId="27" fillId="8" borderId="8"/>
    <xf numFmtId="0" fontId="27" fillId="8" borderId="8"/>
    <xf numFmtId="0" fontId="27" fillId="8" borderId="8"/>
    <xf numFmtId="0" fontId="27" fillId="8" borderId="8"/>
    <xf numFmtId="0" fontId="27" fillId="8" borderId="8" applyNumberFormat="0" applyFont="0" applyAlignment="0" applyProtection="0"/>
    <xf numFmtId="0" fontId="44" fillId="159" borderId="16"/>
    <xf numFmtId="0" fontId="44" fillId="159" borderId="16"/>
    <xf numFmtId="0" fontId="44" fillId="159" borderId="16"/>
    <xf numFmtId="0" fontId="27" fillId="8" borderId="8"/>
    <xf numFmtId="0" fontId="27" fillId="8" borderId="8"/>
    <xf numFmtId="0" fontId="27" fillId="8" borderId="8"/>
    <xf numFmtId="0" fontId="27" fillId="8" borderId="8"/>
    <xf numFmtId="0" fontId="27" fillId="8" borderId="8"/>
    <xf numFmtId="0" fontId="27" fillId="8" borderId="8"/>
    <xf numFmtId="0" fontId="27" fillId="8" borderId="8" applyNumberFormat="0" applyFont="0" applyAlignment="0" applyProtection="0"/>
    <xf numFmtId="0" fontId="44" fillId="159" borderId="16"/>
    <xf numFmtId="0" fontId="44" fillId="159" borderId="16"/>
    <xf numFmtId="0" fontId="44" fillId="159" borderId="16"/>
    <xf numFmtId="0" fontId="27" fillId="8" borderId="8"/>
    <xf numFmtId="0" fontId="27" fillId="8" borderId="8"/>
    <xf numFmtId="0" fontId="27" fillId="8" borderId="8"/>
    <xf numFmtId="0" fontId="27" fillId="8" borderId="8"/>
    <xf numFmtId="0" fontId="27" fillId="8" borderId="8"/>
    <xf numFmtId="0" fontId="27" fillId="8" borderId="8"/>
    <xf numFmtId="0" fontId="27" fillId="8" borderId="8" applyNumberFormat="0" applyFont="0" applyAlignment="0" applyProtection="0"/>
    <xf numFmtId="0" fontId="44" fillId="159" borderId="16"/>
    <xf numFmtId="0" fontId="44" fillId="159" borderId="16"/>
    <xf numFmtId="0" fontId="44" fillId="159" borderId="16"/>
    <xf numFmtId="0" fontId="27" fillId="8" borderId="8"/>
    <xf numFmtId="0" fontId="27" fillId="8" borderId="8"/>
    <xf numFmtId="0" fontId="27" fillId="8" borderId="8"/>
    <xf numFmtId="0" fontId="27" fillId="8" borderId="8"/>
    <xf numFmtId="0" fontId="27" fillId="8" borderId="8"/>
    <xf numFmtId="0" fontId="27" fillId="8" borderId="8"/>
    <xf numFmtId="0" fontId="27" fillId="8" borderId="8" applyNumberFormat="0" applyFont="0" applyAlignment="0" applyProtection="0"/>
    <xf numFmtId="0" fontId="44" fillId="159" borderId="16"/>
    <xf numFmtId="0" fontId="44" fillId="159" borderId="16"/>
    <xf numFmtId="0" fontId="44" fillId="159" borderId="16"/>
    <xf numFmtId="0" fontId="27" fillId="8" borderId="8"/>
    <xf numFmtId="0" fontId="27" fillId="8" borderId="8"/>
    <xf numFmtId="0" fontId="27" fillId="8" borderId="8"/>
    <xf numFmtId="0" fontId="27" fillId="8" borderId="8"/>
    <xf numFmtId="0" fontId="27" fillId="8" borderId="8"/>
    <xf numFmtId="0" fontId="27" fillId="8" borderId="8"/>
    <xf numFmtId="0" fontId="27" fillId="8" borderId="8" applyNumberFormat="0" applyFont="0" applyAlignment="0" applyProtection="0"/>
    <xf numFmtId="0" fontId="44" fillId="159" borderId="16"/>
    <xf numFmtId="0" fontId="44" fillId="159" borderId="16"/>
    <xf numFmtId="0" fontId="44" fillId="159" borderId="16"/>
    <xf numFmtId="0" fontId="27" fillId="8" borderId="8"/>
    <xf numFmtId="0" fontId="27" fillId="8" borderId="8"/>
    <xf numFmtId="0" fontId="27" fillId="8" borderId="8"/>
    <xf numFmtId="0" fontId="27" fillId="8" borderId="8"/>
    <xf numFmtId="0" fontId="27" fillId="8" borderId="8"/>
    <xf numFmtId="0" fontId="27" fillId="8" borderId="8"/>
    <xf numFmtId="0" fontId="27" fillId="8" borderId="8" applyNumberFormat="0" applyFont="0" applyAlignment="0" applyProtection="0"/>
    <xf numFmtId="0" fontId="44" fillId="159" borderId="16"/>
    <xf numFmtId="0" fontId="44" fillId="159" borderId="16"/>
    <xf numFmtId="0" fontId="44" fillId="159" borderId="16"/>
    <xf numFmtId="0" fontId="27" fillId="8" borderId="8"/>
    <xf numFmtId="0" fontId="27" fillId="8" borderId="8"/>
    <xf numFmtId="0" fontId="27" fillId="8" borderId="8"/>
    <xf numFmtId="0" fontId="27" fillId="8" borderId="8"/>
    <xf numFmtId="0" fontId="27" fillId="8" borderId="8"/>
    <xf numFmtId="0" fontId="27" fillId="8" borderId="8"/>
    <xf numFmtId="0" fontId="27" fillId="8" borderId="8" applyNumberFormat="0" applyFont="0" applyAlignment="0" applyProtection="0"/>
    <xf numFmtId="0" fontId="27" fillId="8" borderId="8"/>
    <xf numFmtId="0" fontId="27" fillId="8" borderId="8"/>
    <xf numFmtId="0" fontId="27" fillId="8" borderId="8"/>
    <xf numFmtId="0" fontId="27" fillId="8" borderId="8" applyNumberFormat="0" applyFont="0" applyAlignment="0" applyProtection="0"/>
    <xf numFmtId="0" fontId="27" fillId="8" borderId="8"/>
    <xf numFmtId="0" fontId="27" fillId="8" borderId="8"/>
    <xf numFmtId="0" fontId="27" fillId="8" borderId="8"/>
    <xf numFmtId="0" fontId="27" fillId="8" borderId="8"/>
    <xf numFmtId="0" fontId="27" fillId="8" borderId="8"/>
    <xf numFmtId="0" fontId="27" fillId="8" borderId="8"/>
    <xf numFmtId="0" fontId="26" fillId="159" borderId="16" applyNumberFormat="0" applyAlignment="0" applyProtection="0"/>
    <xf numFmtId="0" fontId="26" fillId="159" borderId="16"/>
    <xf numFmtId="0" fontId="26" fillId="159" borderId="16"/>
    <xf numFmtId="0" fontId="26" fillId="159" borderId="16"/>
    <xf numFmtId="0" fontId="96"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xf numFmtId="0" fontId="5" fillId="8" borderId="8"/>
    <xf numFmtId="0" fontId="5" fillId="8" borderId="8"/>
    <xf numFmtId="0" fontId="5" fillId="8" borderId="8"/>
    <xf numFmtId="0" fontId="5" fillId="8" borderId="8"/>
    <xf numFmtId="0" fontId="5" fillId="8" borderId="8"/>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xf numFmtId="0" fontId="5" fillId="8" borderId="8"/>
    <xf numFmtId="0" fontId="5" fillId="8" borderId="8"/>
    <xf numFmtId="0" fontId="5" fillId="8" borderId="8"/>
    <xf numFmtId="0" fontId="5" fillId="8" borderId="8"/>
    <xf numFmtId="0" fontId="5" fillId="8" borderId="8"/>
    <xf numFmtId="0" fontId="5" fillId="8" borderId="8"/>
    <xf numFmtId="0" fontId="5" fillId="8" borderId="8"/>
    <xf numFmtId="0" fontId="5" fillId="8" borderId="8"/>
    <xf numFmtId="0" fontId="5" fillId="8" borderId="8"/>
    <xf numFmtId="0" fontId="5" fillId="8" borderId="8"/>
    <xf numFmtId="0" fontId="5" fillId="8" borderId="8"/>
    <xf numFmtId="0" fontId="5" fillId="8" borderId="8" applyNumberFormat="0" applyFont="0" applyAlignment="0" applyProtection="0"/>
    <xf numFmtId="0" fontId="5" fillId="8" borderId="8"/>
    <xf numFmtId="0" fontId="5" fillId="8" borderId="8"/>
    <xf numFmtId="0" fontId="5" fillId="8" borderId="8"/>
    <xf numFmtId="0" fontId="5" fillId="8" borderId="8"/>
    <xf numFmtId="0" fontId="5" fillId="8" borderId="8"/>
    <xf numFmtId="0" fontId="5" fillId="8" borderId="8"/>
    <xf numFmtId="0" fontId="5" fillId="8" borderId="8"/>
    <xf numFmtId="0" fontId="5" fillId="8" borderId="8"/>
    <xf numFmtId="0" fontId="5" fillId="8" borderId="8"/>
    <xf numFmtId="0" fontId="5" fillId="8" borderId="8"/>
    <xf numFmtId="0" fontId="5" fillId="8" borderId="8"/>
    <xf numFmtId="0" fontId="5" fillId="8" borderId="8"/>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xf numFmtId="0" fontId="5" fillId="8" borderId="8"/>
    <xf numFmtId="0" fontId="5" fillId="8" borderId="8"/>
    <xf numFmtId="0" fontId="5" fillId="8" borderId="8"/>
    <xf numFmtId="0" fontId="5" fillId="8" borderId="8"/>
    <xf numFmtId="0" fontId="5" fillId="8" borderId="8"/>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xf numFmtId="0" fontId="5" fillId="8" borderId="8"/>
    <xf numFmtId="0" fontId="5" fillId="8" borderId="8"/>
    <xf numFmtId="0" fontId="5" fillId="8" borderId="8"/>
    <xf numFmtId="0" fontId="5" fillId="8" borderId="8"/>
    <xf numFmtId="0" fontId="5" fillId="8" borderId="8"/>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xf numFmtId="0" fontId="5" fillId="8" borderId="8"/>
    <xf numFmtId="0" fontId="5" fillId="8" borderId="8"/>
    <xf numFmtId="0" fontId="5" fillId="8" borderId="8"/>
    <xf numFmtId="0" fontId="5" fillId="8" borderId="8"/>
    <xf numFmtId="0" fontId="5" fillId="8" borderId="8"/>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xf numFmtId="0" fontId="5" fillId="8" borderId="8"/>
    <xf numFmtId="0" fontId="5" fillId="8" borderId="8"/>
    <xf numFmtId="0" fontId="5" fillId="8" borderId="8"/>
    <xf numFmtId="0" fontId="5" fillId="8" borderId="8"/>
    <xf numFmtId="0" fontId="5" fillId="8" borderId="8"/>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96" fillId="8" borderId="8"/>
    <xf numFmtId="0" fontId="96" fillId="8" borderId="8"/>
    <xf numFmtId="0" fontId="96" fillId="8" borderId="8"/>
    <xf numFmtId="0" fontId="96" fillId="8" borderId="8" applyNumberFormat="0" applyFont="0" applyAlignment="0" applyProtection="0"/>
    <xf numFmtId="0" fontId="96" fillId="8" borderId="8"/>
    <xf numFmtId="0" fontId="96" fillId="8" borderId="8"/>
    <xf numFmtId="0" fontId="96" fillId="8" borderId="8"/>
    <xf numFmtId="0" fontId="96" fillId="8" borderId="8" applyNumberFormat="0" applyFont="0" applyAlignment="0" applyProtection="0"/>
    <xf numFmtId="0" fontId="96" fillId="8" borderId="8"/>
    <xf numFmtId="0" fontId="96" fillId="8" borderId="8"/>
    <xf numFmtId="0" fontId="96" fillId="8" borderId="8"/>
    <xf numFmtId="0" fontId="96" fillId="8" borderId="8" applyNumberFormat="0" applyFont="0" applyAlignment="0" applyProtection="0"/>
    <xf numFmtId="0" fontId="96" fillId="8" borderId="8"/>
    <xf numFmtId="0" fontId="96" fillId="8" borderId="8"/>
    <xf numFmtId="0" fontId="96" fillId="8" borderId="8"/>
    <xf numFmtId="0" fontId="96" fillId="8" borderId="8" applyNumberFormat="0" applyFont="0" applyAlignment="0" applyProtection="0"/>
    <xf numFmtId="0" fontId="96" fillId="8" borderId="8"/>
    <xf numFmtId="0" fontId="96" fillId="8" borderId="8"/>
    <xf numFmtId="0" fontId="96" fillId="8" borderId="8"/>
    <xf numFmtId="0" fontId="96" fillId="8" borderId="8" applyNumberFormat="0" applyFont="0" applyAlignment="0" applyProtection="0"/>
    <xf numFmtId="0" fontId="96" fillId="8" borderId="8"/>
    <xf numFmtId="0" fontId="96" fillId="8" borderId="8"/>
    <xf numFmtId="0" fontId="96" fillId="8" borderId="8"/>
    <xf numFmtId="0" fontId="96" fillId="8" borderId="8" applyNumberFormat="0" applyFont="0" applyAlignment="0" applyProtection="0"/>
    <xf numFmtId="0" fontId="96" fillId="8" borderId="8"/>
    <xf numFmtId="0" fontId="96" fillId="8" borderId="8"/>
    <xf numFmtId="0" fontId="96" fillId="8" borderId="8"/>
    <xf numFmtId="0" fontId="27" fillId="8" borderId="8" applyNumberFormat="0" applyFont="0" applyAlignment="0" applyProtection="0"/>
    <xf numFmtId="0" fontId="44" fillId="159" borderId="16"/>
    <xf numFmtId="0" fontId="44" fillId="159" borderId="16"/>
    <xf numFmtId="0" fontId="44" fillId="159" borderId="16"/>
    <xf numFmtId="0" fontId="27" fillId="8" borderId="8"/>
    <xf numFmtId="0" fontId="27" fillId="8" borderId="8"/>
    <xf numFmtId="0" fontId="27" fillId="8" borderId="8"/>
    <xf numFmtId="0" fontId="27" fillId="8" borderId="8"/>
    <xf numFmtId="0" fontId="27" fillId="8" borderId="8"/>
    <xf numFmtId="0" fontId="27" fillId="8" borderId="8"/>
    <xf numFmtId="0" fontId="96" fillId="8" borderId="8"/>
    <xf numFmtId="0" fontId="96" fillId="8" borderId="8"/>
    <xf numFmtId="0" fontId="96" fillId="8" borderId="8"/>
    <xf numFmtId="0" fontId="96" fillId="8" borderId="8"/>
    <xf numFmtId="0" fontId="96" fillId="8" borderId="8"/>
    <xf numFmtId="0" fontId="96" fillId="8" borderId="8"/>
    <xf numFmtId="0" fontId="96" fillId="8" borderId="8"/>
    <xf numFmtId="0" fontId="96" fillId="8" borderId="8"/>
    <xf numFmtId="0" fontId="96" fillId="8" borderId="8"/>
    <xf numFmtId="0" fontId="27" fillId="8" borderId="8" applyNumberFormat="0" applyFont="0" applyAlignment="0" applyProtection="0"/>
    <xf numFmtId="0" fontId="44" fillId="159" borderId="16"/>
    <xf numFmtId="0" fontId="44" fillId="159" borderId="16"/>
    <xf numFmtId="0" fontId="44" fillId="159" borderId="16"/>
    <xf numFmtId="0" fontId="27" fillId="8" borderId="8"/>
    <xf numFmtId="0" fontId="27" fillId="8" borderId="8"/>
    <xf numFmtId="0" fontId="27" fillId="8" borderId="8"/>
    <xf numFmtId="0" fontId="27" fillId="8" borderId="8"/>
    <xf numFmtId="0" fontId="27" fillId="8" borderId="8"/>
    <xf numFmtId="0" fontId="27" fillId="8" borderId="8"/>
    <xf numFmtId="0" fontId="27" fillId="8" borderId="8" applyNumberFormat="0" applyFont="0" applyAlignment="0" applyProtection="0"/>
    <xf numFmtId="0" fontId="44" fillId="159" borderId="16"/>
    <xf numFmtId="0" fontId="44" fillId="159" borderId="16"/>
    <xf numFmtId="0" fontId="44" fillId="159" borderId="16"/>
    <xf numFmtId="0" fontId="27" fillId="8" borderId="8"/>
    <xf numFmtId="0" fontId="27" fillId="8" borderId="8"/>
    <xf numFmtId="0" fontId="27" fillId="8" borderId="8"/>
    <xf numFmtId="0" fontId="27" fillId="8" borderId="8"/>
    <xf numFmtId="0" fontId="27" fillId="8" borderId="8"/>
    <xf numFmtId="0" fontId="27" fillId="8" borderId="8"/>
    <xf numFmtId="0" fontId="27" fillId="8" borderId="8" applyNumberFormat="0" applyFont="0" applyAlignment="0" applyProtection="0"/>
    <xf numFmtId="0" fontId="44" fillId="159" borderId="16"/>
    <xf numFmtId="0" fontId="44" fillId="159" borderId="16"/>
    <xf numFmtId="0" fontId="44" fillId="159" borderId="16"/>
    <xf numFmtId="0" fontId="27" fillId="8" borderId="8"/>
    <xf numFmtId="0" fontId="27" fillId="8" borderId="8"/>
    <xf numFmtId="0" fontId="27" fillId="8" borderId="8"/>
    <xf numFmtId="0" fontId="27" fillId="8" borderId="8"/>
    <xf numFmtId="0" fontId="27" fillId="8" borderId="8"/>
    <xf numFmtId="0" fontId="27" fillId="8" borderId="8"/>
    <xf numFmtId="0" fontId="26" fillId="37" borderId="16" applyNumberFormat="0" applyFont="0" applyAlignment="0" applyProtection="0"/>
    <xf numFmtId="194" fontId="377" fillId="0" borderId="0"/>
    <xf numFmtId="0" fontId="26" fillId="37" borderId="16" applyNumberFormat="0" applyFont="0" applyAlignment="0" applyProtection="0"/>
    <xf numFmtId="180" fontId="5" fillId="0" borderId="0"/>
    <xf numFmtId="180" fontId="5" fillId="0" borderId="0"/>
    <xf numFmtId="180" fontId="26" fillId="37" borderId="16" applyNumberFormat="0" applyFont="0" applyAlignment="0" applyProtection="0"/>
    <xf numFmtId="172" fontId="5" fillId="0" borderId="0"/>
    <xf numFmtId="191" fontId="33" fillId="37" borderId="16" applyNumberFormat="0" applyFon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117" borderId="16" applyNumberFormat="0" applyFon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117" borderId="16" applyNumberFormat="0" applyFon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117" borderId="16" applyNumberFormat="0" applyFon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117" borderId="16" applyNumberFormat="0" applyFon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117" borderId="16" applyNumberFormat="0" applyFon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117" borderId="16" applyNumberFormat="0" applyFon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117" borderId="16" applyNumberFormat="0" applyFon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117" borderId="16" applyNumberFormat="0" applyFon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117" borderId="16" applyNumberFormat="0" applyFon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54" fillId="37" borderId="16" applyNumberFormat="0" applyFont="0" applyAlignment="0" applyProtection="0"/>
    <xf numFmtId="172" fontId="26" fillId="37" borderId="16" applyNumberFormat="0" applyFont="0" applyAlignment="0" applyProtection="0"/>
    <xf numFmtId="172" fontId="26" fillId="37" borderId="16" applyNumberFormat="0" applyFont="0" applyAlignment="0" applyProtection="0"/>
    <xf numFmtId="172" fontId="51" fillId="117" borderId="16" applyNumberFormat="0" applyFont="0" applyAlignment="0" applyProtection="0"/>
    <xf numFmtId="172" fontId="26" fillId="37" borderId="16" applyNumberFormat="0" applyFont="0" applyAlignment="0" applyProtection="0"/>
    <xf numFmtId="172" fontId="26" fillId="37" borderId="16" applyNumberFormat="0" applyFont="0" applyAlignment="0" applyProtection="0"/>
    <xf numFmtId="172" fontId="54" fillId="37" borderId="16" applyNumberFormat="0" applyFont="0" applyAlignment="0" applyProtection="0"/>
    <xf numFmtId="172" fontId="26" fillId="37" borderId="16" applyNumberFormat="0" applyFont="0" applyAlignment="0" applyProtection="0"/>
    <xf numFmtId="172" fontId="100" fillId="117" borderId="16" applyNumberFormat="0" applyFont="0" applyAlignment="0" applyProtection="0"/>
    <xf numFmtId="172" fontId="33" fillId="8" borderId="8" applyNumberFormat="0" applyFont="0" applyAlignment="0" applyProtection="0"/>
    <xf numFmtId="172" fontId="100" fillId="117" borderId="16" applyNumberFormat="0" applyFont="0" applyAlignment="0" applyProtection="0"/>
    <xf numFmtId="172" fontId="33" fillId="8" borderId="8" applyNumberFormat="0" applyFont="0" applyAlignment="0" applyProtection="0"/>
    <xf numFmtId="172" fontId="26" fillId="117" borderId="16" applyNumberFormat="0" applyFont="0" applyAlignment="0" applyProtection="0"/>
    <xf numFmtId="180" fontId="5" fillId="0" borderId="0"/>
    <xf numFmtId="172" fontId="33" fillId="8" borderId="8" applyNumberFormat="0" applyFont="0" applyAlignment="0" applyProtection="0"/>
    <xf numFmtId="180" fontId="5" fillId="0" borderId="0"/>
    <xf numFmtId="180" fontId="5" fillId="0" borderId="0"/>
    <xf numFmtId="180" fontId="54" fillId="37" borderId="16" applyNumberFormat="0" applyFont="0" applyAlignment="0" applyProtection="0"/>
    <xf numFmtId="172" fontId="100" fillId="117" borderId="16" applyNumberFormat="0" applyFont="0" applyAlignment="0" applyProtection="0"/>
    <xf numFmtId="172" fontId="33" fillId="8" borderId="8" applyNumberFormat="0" applyFont="0" applyAlignment="0" applyProtection="0"/>
    <xf numFmtId="172" fontId="33" fillId="8" borderId="8" applyNumberFormat="0" applyFont="0" applyAlignment="0" applyProtection="0"/>
    <xf numFmtId="172" fontId="26" fillId="37" borderId="16" applyNumberFormat="0" applyFont="0" applyAlignment="0" applyProtection="0"/>
    <xf numFmtId="172" fontId="26" fillId="37" borderId="16" applyNumberFormat="0" applyFont="0" applyAlignment="0" applyProtection="0"/>
    <xf numFmtId="172" fontId="5" fillId="8" borderId="8" applyNumberFormat="0" applyFont="0" applyAlignment="0" applyProtection="0"/>
    <xf numFmtId="172" fontId="100" fillId="0" borderId="0"/>
    <xf numFmtId="172" fontId="5" fillId="0" borderId="0"/>
    <xf numFmtId="172" fontId="26" fillId="37" borderId="16" applyNumberFormat="0" applyFont="0" applyAlignment="0" applyProtection="0"/>
    <xf numFmtId="172" fontId="100" fillId="0" borderId="0"/>
    <xf numFmtId="172" fontId="26" fillId="37" borderId="16" applyNumberFormat="0" applyFont="0" applyAlignment="0" applyProtection="0"/>
    <xf numFmtId="180" fontId="26" fillId="37" borderId="16" applyNumberFormat="0" applyFont="0" applyAlignment="0" applyProtection="0"/>
    <xf numFmtId="172" fontId="100" fillId="0" borderId="0"/>
    <xf numFmtId="172" fontId="100" fillId="0" borderId="0"/>
    <xf numFmtId="172" fontId="26" fillId="37" borderId="16" applyNumberFormat="0" applyFont="0" applyAlignment="0" applyProtection="0"/>
    <xf numFmtId="172" fontId="26" fillId="37" borderId="16" applyNumberFormat="0" applyFont="0" applyAlignment="0" applyProtection="0"/>
    <xf numFmtId="172" fontId="100" fillId="0" borderId="0"/>
    <xf numFmtId="172" fontId="5" fillId="0" borderId="0"/>
    <xf numFmtId="172" fontId="100" fillId="0" borderId="0"/>
    <xf numFmtId="172" fontId="54" fillId="37" borderId="16" applyNumberFormat="0" applyFont="0" applyAlignment="0" applyProtection="0"/>
    <xf numFmtId="180" fontId="26" fillId="37" borderId="16" applyNumberFormat="0" applyFont="0" applyAlignment="0" applyProtection="0"/>
    <xf numFmtId="172" fontId="5" fillId="0" borderId="0"/>
    <xf numFmtId="172" fontId="100" fillId="0" borderId="0"/>
    <xf numFmtId="180" fontId="5" fillId="0" borderId="0"/>
    <xf numFmtId="180" fontId="26" fillId="37" borderId="16" applyNumberFormat="0" applyFont="0" applyAlignment="0" applyProtection="0"/>
    <xf numFmtId="172" fontId="26" fillId="117" borderId="16" applyNumberFormat="0" applyFont="0" applyAlignment="0" applyProtection="0"/>
    <xf numFmtId="172" fontId="33" fillId="8" borderId="8" applyNumberFormat="0" applyFont="0" applyAlignment="0" applyProtection="0"/>
    <xf numFmtId="172" fontId="26" fillId="37" borderId="16" applyNumberFormat="0" applyFont="0" applyAlignment="0" applyProtection="0"/>
    <xf numFmtId="172" fontId="33" fillId="8" borderId="8" applyNumberFormat="0" applyFont="0" applyAlignment="0" applyProtection="0"/>
    <xf numFmtId="0" fontId="54" fillId="37" borderId="16" applyNumberFormat="0" applyFont="0" applyAlignment="0" applyProtection="0"/>
    <xf numFmtId="172" fontId="100" fillId="0" borderId="0"/>
    <xf numFmtId="172" fontId="100" fillId="117" borderId="16" applyNumberFormat="0" applyFon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117" borderId="16" applyNumberFormat="0" applyFon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117" borderId="16" applyNumberFormat="0" applyFon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117" borderId="16" applyNumberFormat="0" applyFon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117" borderId="16" applyNumberFormat="0" applyFon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117" borderId="16" applyNumberFormat="0" applyFon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117" borderId="16" applyNumberFormat="0" applyFon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117" borderId="16" applyNumberFormat="0" applyFon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117" borderId="16" applyNumberFormat="0" applyFon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117" borderId="16" applyNumberFormat="0" applyFon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45" fillId="37" borderId="16" applyNumberFormat="0" applyFont="0" applyAlignment="0" applyProtection="0"/>
    <xf numFmtId="172" fontId="54" fillId="37" borderId="16" applyNumberFormat="0" applyFont="0" applyAlignment="0" applyProtection="0"/>
    <xf numFmtId="0" fontId="33" fillId="37" borderId="16" applyNumberFormat="0" applyFont="0" applyAlignment="0" applyProtection="0"/>
    <xf numFmtId="172" fontId="100" fillId="0" borderId="0"/>
    <xf numFmtId="172" fontId="100" fillId="0" borderId="0"/>
    <xf numFmtId="172" fontId="100" fillId="0" borderId="0"/>
    <xf numFmtId="172" fontId="54" fillId="37" borderId="16" applyNumberFormat="0" applyFont="0" applyAlignment="0" applyProtection="0"/>
    <xf numFmtId="172" fontId="100" fillId="0" borderId="0"/>
    <xf numFmtId="172" fontId="33" fillId="8" borderId="8" applyNumberFormat="0" applyFont="0" applyAlignment="0" applyProtection="0"/>
    <xf numFmtId="172" fontId="33" fillId="8" borderId="8" applyNumberFormat="0" applyFont="0" applyAlignment="0" applyProtection="0"/>
    <xf numFmtId="172" fontId="33" fillId="8" borderId="8" applyNumberFormat="0" applyFont="0" applyAlignment="0" applyProtection="0"/>
    <xf numFmtId="172" fontId="33" fillId="8" borderId="8" applyNumberFormat="0" applyFont="0" applyAlignment="0" applyProtection="0"/>
    <xf numFmtId="172" fontId="100" fillId="0" borderId="0"/>
    <xf numFmtId="172" fontId="100" fillId="0" borderId="0"/>
    <xf numFmtId="172" fontId="45" fillId="37" borderId="16" applyNumberFormat="0" applyFont="0" applyAlignment="0" applyProtection="0"/>
    <xf numFmtId="172" fontId="100" fillId="0" borderId="0"/>
    <xf numFmtId="172" fontId="100" fillId="117" borderId="16" applyNumberFormat="0" applyFon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117" borderId="16" applyNumberFormat="0" applyFon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117" borderId="16" applyNumberFormat="0" applyFon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117" borderId="16" applyNumberFormat="0" applyFon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26" fillId="117" borderId="16" applyNumberFormat="0" applyFon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26" fillId="117" borderId="16" applyNumberFormat="0" applyFon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26" fillId="117" borderId="16" applyNumberFormat="0" applyFon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117" borderId="16" applyNumberFormat="0" applyFont="0" applyAlignment="0" applyProtection="0"/>
    <xf numFmtId="172" fontId="100" fillId="117" borderId="16" applyNumberFormat="0" applyFon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117" borderId="16" applyNumberFormat="0" applyFont="0" applyAlignment="0" applyProtection="0"/>
    <xf numFmtId="172" fontId="100" fillId="117" borderId="16" applyNumberFormat="0" applyFon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117" borderId="16" applyNumberFormat="0" applyFont="0" applyAlignment="0" applyProtection="0"/>
    <xf numFmtId="172" fontId="100" fillId="117" borderId="16" applyNumberFormat="0" applyFon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0" fontId="5" fillId="8" borderId="8" applyNumberFormat="0" applyFont="0" applyAlignment="0" applyProtection="0"/>
    <xf numFmtId="172" fontId="26" fillId="37" borderId="16" applyNumberFormat="0" applyFont="0" applyAlignment="0" applyProtection="0"/>
    <xf numFmtId="0" fontId="33" fillId="37" borderId="16" applyNumberFormat="0" applyFont="0" applyAlignment="0" applyProtection="0"/>
    <xf numFmtId="172" fontId="100" fillId="0" borderId="0"/>
    <xf numFmtId="172" fontId="100" fillId="0" borderId="0"/>
    <xf numFmtId="172" fontId="100" fillId="0" borderId="0"/>
    <xf numFmtId="172" fontId="26" fillId="37" borderId="16" applyNumberFormat="0" applyFont="0" applyAlignment="0" applyProtection="0"/>
    <xf numFmtId="172" fontId="100" fillId="0" borderId="0"/>
    <xf numFmtId="172" fontId="26" fillId="117" borderId="16" applyNumberFormat="0" applyFont="0" applyAlignment="0" applyProtection="0"/>
    <xf numFmtId="172" fontId="26" fillId="117" borderId="16" applyNumberFormat="0" applyFont="0" applyAlignment="0" applyProtection="0"/>
    <xf numFmtId="172" fontId="26" fillId="117" borderId="16" applyNumberFormat="0" applyFont="0" applyAlignment="0" applyProtection="0"/>
    <xf numFmtId="172" fontId="100" fillId="0" borderId="0"/>
    <xf numFmtId="172" fontId="100" fillId="0" borderId="0"/>
    <xf numFmtId="172" fontId="100" fillId="0" borderId="0"/>
    <xf numFmtId="172" fontId="26" fillId="37" borderId="16" applyNumberFormat="0" applyFont="0" applyAlignment="0" applyProtection="0"/>
    <xf numFmtId="172" fontId="100" fillId="0" borderId="0"/>
    <xf numFmtId="172" fontId="100" fillId="117" borderId="16" applyNumberFormat="0" applyFont="0" applyAlignment="0" applyProtection="0"/>
    <xf numFmtId="172" fontId="100" fillId="117" borderId="16" applyNumberFormat="0" applyFon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26" fillId="117" borderId="16" applyNumberFormat="0" applyFon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26" fillId="117" borderId="16" applyNumberFormat="0" applyFon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0" fontId="5" fillId="8" borderId="8" applyNumberFormat="0" applyFont="0" applyAlignment="0" applyProtection="0"/>
    <xf numFmtId="172" fontId="26" fillId="37" borderId="16" applyNumberFormat="0" applyFont="0" applyAlignment="0" applyProtection="0"/>
    <xf numFmtId="0" fontId="33" fillId="37" borderId="16" applyNumberFormat="0" applyFont="0" applyAlignment="0" applyProtection="0"/>
    <xf numFmtId="172" fontId="100" fillId="0" borderId="0"/>
    <xf numFmtId="172" fontId="100" fillId="0" borderId="0"/>
    <xf numFmtId="172" fontId="100" fillId="0" borderId="0"/>
    <xf numFmtId="172" fontId="26" fillId="37" borderId="16" applyNumberFormat="0" applyFont="0" applyAlignment="0" applyProtection="0"/>
    <xf numFmtId="172" fontId="100" fillId="0" borderId="0"/>
    <xf numFmtId="172" fontId="26" fillId="117" borderId="16" applyNumberFormat="0" applyFont="0" applyAlignment="0" applyProtection="0"/>
    <xf numFmtId="172" fontId="26" fillId="117" borderId="16" applyNumberFormat="0" applyFont="0" applyAlignment="0" applyProtection="0"/>
    <xf numFmtId="172" fontId="26" fillId="117" borderId="16" applyNumberFormat="0" applyFont="0" applyAlignment="0" applyProtection="0"/>
    <xf numFmtId="172" fontId="100" fillId="0" borderId="0"/>
    <xf numFmtId="172" fontId="100" fillId="0" borderId="0"/>
    <xf numFmtId="172" fontId="100" fillId="0" borderId="0"/>
    <xf numFmtId="172" fontId="26" fillId="37" borderId="16" applyNumberFormat="0" applyFon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33" fillId="37" borderId="16" applyNumberFormat="0" applyFont="0" applyAlignment="0" applyProtection="0"/>
    <xf numFmtId="172" fontId="26" fillId="37" borderId="16" applyNumberFormat="0" applyFont="0" applyAlignment="0" applyProtection="0"/>
    <xf numFmtId="172" fontId="26" fillId="37" borderId="16" applyNumberFormat="0" applyFont="0" applyAlignment="0" applyProtection="0"/>
    <xf numFmtId="0" fontId="33" fillId="37" borderId="16" applyNumberFormat="0" applyFon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26" fillId="37" borderId="16" applyNumberFormat="0" applyFon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33" fillId="37" borderId="16" applyNumberFormat="0" applyFont="0" applyAlignment="0" applyProtection="0"/>
    <xf numFmtId="172" fontId="100" fillId="0" borderId="0"/>
    <xf numFmtId="172" fontId="100" fillId="0" borderId="0"/>
    <xf numFmtId="0" fontId="33" fillId="37" borderId="16" applyNumberFormat="0" applyFon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33" fillId="37" borderId="16" applyNumberFormat="0" applyFont="0" applyAlignment="0" applyProtection="0"/>
    <xf numFmtId="0" fontId="33" fillId="37" borderId="16" applyNumberFormat="0" applyFon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33" fillId="37" borderId="16" applyNumberFormat="0" applyFont="0" applyAlignment="0" applyProtection="0"/>
    <xf numFmtId="0" fontId="33" fillId="37" borderId="16" applyNumberFormat="0" applyFon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51" fillId="117" borderId="16" applyNumberFormat="0" applyFont="0" applyAlignment="0" applyProtection="0"/>
    <xf numFmtId="172" fontId="26" fillId="37" borderId="16" applyNumberFormat="0" applyFont="0" applyAlignment="0" applyProtection="0"/>
    <xf numFmtId="172" fontId="26" fillId="37" borderId="16" applyNumberFormat="0" applyFont="0" applyAlignment="0" applyProtection="0"/>
    <xf numFmtId="172" fontId="26" fillId="37" borderId="16" applyNumberFormat="0" applyFont="0" applyAlignment="0" applyProtection="0"/>
    <xf numFmtId="172" fontId="26" fillId="37" borderId="16" applyNumberFormat="0" applyFont="0" applyAlignment="0" applyProtection="0"/>
    <xf numFmtId="172" fontId="26" fillId="37" borderId="16" applyNumberFormat="0" applyFont="0" applyAlignment="0" applyProtection="0"/>
    <xf numFmtId="172" fontId="26" fillId="37" borderId="16"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210" fillId="0" borderId="0">
      <alignment horizontal="left" vertical="top" wrapText="1"/>
    </xf>
    <xf numFmtId="0" fontId="211" fillId="0" borderId="0">
      <alignment horizontal="left" vertical="top" wrapText="1"/>
    </xf>
    <xf numFmtId="0" fontId="210" fillId="0" borderId="0">
      <alignment horizontal="left" vertical="top" wrapText="1"/>
    </xf>
    <xf numFmtId="0" fontId="378" fillId="0" borderId="30"/>
    <xf numFmtId="0" fontId="378" fillId="0" borderId="30"/>
    <xf numFmtId="191" fontId="378" fillId="0" borderId="30"/>
    <xf numFmtId="180" fontId="5" fillId="0" borderId="0"/>
    <xf numFmtId="180" fontId="5" fillId="0" borderId="0"/>
    <xf numFmtId="180" fontId="378" fillId="0" borderId="30"/>
    <xf numFmtId="180" fontId="5" fillId="0" borderId="0"/>
    <xf numFmtId="180" fontId="5" fillId="0" borderId="0"/>
    <xf numFmtId="180" fontId="5" fillId="0" borderId="0"/>
    <xf numFmtId="0" fontId="83" fillId="0" borderId="0">
      <alignment horizontal="left"/>
    </xf>
    <xf numFmtId="180" fontId="5" fillId="0" borderId="0"/>
    <xf numFmtId="180" fontId="5" fillId="0" borderId="0"/>
    <xf numFmtId="180" fontId="378" fillId="0" borderId="30"/>
    <xf numFmtId="0" fontId="83" fillId="0" borderId="0">
      <alignment horizontal="left"/>
    </xf>
    <xf numFmtId="180" fontId="5" fillId="0" borderId="0"/>
    <xf numFmtId="180" fontId="5" fillId="0" borderId="0"/>
    <xf numFmtId="180" fontId="378" fillId="0" borderId="30"/>
    <xf numFmtId="0" fontId="83" fillId="0" borderId="0">
      <alignment horizontal="left"/>
    </xf>
    <xf numFmtId="180" fontId="5" fillId="0" borderId="0"/>
    <xf numFmtId="0" fontId="83" fillId="0" borderId="0">
      <alignment horizontal="left"/>
    </xf>
    <xf numFmtId="0" fontId="83" fillId="0" borderId="0">
      <alignment horizontal="left"/>
    </xf>
    <xf numFmtId="180" fontId="5" fillId="0" borderId="0"/>
    <xf numFmtId="0" fontId="26" fillId="37" borderId="16" applyNumberFormat="0" applyFont="0" applyAlignment="0" applyProtection="0"/>
    <xf numFmtId="0" fontId="354" fillId="38" borderId="0" applyNumberFormat="0" applyBorder="0" applyAlignment="0" applyProtection="0"/>
    <xf numFmtId="233" fontId="26" fillId="0" borderId="0"/>
    <xf numFmtId="233" fontId="26" fillId="0" borderId="0"/>
    <xf numFmtId="172" fontId="5" fillId="0" borderId="0"/>
    <xf numFmtId="4" fontId="54" fillId="0" borderId="0" applyFont="0" applyFill="0" applyBorder="0" applyAlignment="0" applyProtection="0"/>
    <xf numFmtId="4" fontId="51" fillId="0" borderId="0" applyFont="0" applyFill="0" applyBorder="0" applyAlignment="0" applyProtection="0">
      <alignment horizontal="left"/>
    </xf>
    <xf numFmtId="49" fontId="379" fillId="0" borderId="0"/>
    <xf numFmtId="0" fontId="380" fillId="59" borderId="26" applyNumberFormat="0" applyAlignment="0" applyProtection="0"/>
    <xf numFmtId="40" fontId="381" fillId="0" borderId="0" applyFont="0" applyFill="0" applyBorder="0" applyAlignment="0" applyProtection="0"/>
    <xf numFmtId="38" fontId="381" fillId="0" borderId="0" applyFont="0" applyFill="0" applyBorder="0" applyAlignment="0" applyProtection="0"/>
    <xf numFmtId="172" fontId="5" fillId="0" borderId="0"/>
    <xf numFmtId="172" fontId="5" fillId="0" borderId="0"/>
    <xf numFmtId="316" fontId="260" fillId="0" borderId="0" applyFill="0" applyBorder="0" applyProtection="0">
      <alignment horizontal="right"/>
    </xf>
    <xf numFmtId="172" fontId="5" fillId="0" borderId="0"/>
    <xf numFmtId="172" fontId="5" fillId="0" borderId="0"/>
    <xf numFmtId="49" fontId="87" fillId="0" borderId="0"/>
    <xf numFmtId="172" fontId="100" fillId="0" borderId="0"/>
    <xf numFmtId="172" fontId="5" fillId="0" borderId="0"/>
    <xf numFmtId="172" fontId="5" fillId="0" borderId="0"/>
    <xf numFmtId="172" fontId="5" fillId="0" borderId="0"/>
    <xf numFmtId="172" fontId="5" fillId="0" borderId="0"/>
    <xf numFmtId="191" fontId="382" fillId="59" borderId="25" applyNumberFormat="0" applyAlignment="0" applyProtection="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00" fillId="0" borderId="0"/>
    <xf numFmtId="172" fontId="100" fillId="0" borderId="0"/>
    <xf numFmtId="172" fontId="100" fillId="0" borderId="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00" fillId="0" borderId="0"/>
    <xf numFmtId="172" fontId="382" fillId="123" borderId="25" applyNumberFormat="0" applyAlignment="0" applyProtection="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00" fillId="0" borderId="0"/>
    <xf numFmtId="172" fontId="100" fillId="0" borderId="0"/>
    <xf numFmtId="172" fontId="100" fillId="0" borderId="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00" fillId="0" borderId="0"/>
    <xf numFmtId="172" fontId="382" fillId="123" borderId="25" applyNumberFormat="0" applyAlignment="0" applyProtection="0"/>
    <xf numFmtId="172" fontId="14" fillId="6" borderId="5" applyNumberFormat="0" applyAlignment="0" applyProtection="0"/>
    <xf numFmtId="172" fontId="14" fillId="6" borderId="5" applyNumberFormat="0" applyAlignment="0" applyProtection="0"/>
    <xf numFmtId="172" fontId="120" fillId="123" borderId="25" applyNumberFormat="0" applyAlignment="0" applyProtection="0"/>
    <xf numFmtId="172" fontId="120" fillId="123" borderId="25" applyNumberFormat="0" applyAlignment="0" applyProtection="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20" fillId="123" borderId="25" applyNumberFormat="0" applyAlignment="0" applyProtection="0"/>
    <xf numFmtId="172" fontId="120" fillId="123" borderId="25" applyNumberFormat="0" applyAlignment="0" applyProtection="0"/>
    <xf numFmtId="172" fontId="100" fillId="0" borderId="0"/>
    <xf numFmtId="172" fontId="120" fillId="123" borderId="25" applyNumberFormat="0" applyAlignment="0" applyProtection="0"/>
    <xf numFmtId="172" fontId="120" fillId="123" borderId="25" applyNumberFormat="0" applyAlignment="0" applyProtection="0"/>
    <xf numFmtId="172" fontId="120" fillId="123" borderId="25" applyNumberFormat="0" applyAlignment="0" applyProtection="0"/>
    <xf numFmtId="172" fontId="120" fillId="123" borderId="25" applyNumberFormat="0" applyAlignment="0" applyProtection="0"/>
    <xf numFmtId="172" fontId="120" fillId="123" borderId="25" applyNumberFormat="0" applyAlignment="0" applyProtection="0"/>
    <xf numFmtId="172" fontId="14" fillId="6" borderId="5" applyNumberFormat="0" applyAlignment="0" applyProtection="0"/>
    <xf numFmtId="172" fontId="14" fillId="6" borderId="5" applyNumberFormat="0" applyAlignment="0" applyProtection="0"/>
    <xf numFmtId="172" fontId="100" fillId="0" borderId="0"/>
    <xf numFmtId="172" fontId="382" fillId="123" borderId="25" applyNumberFormat="0" applyAlignment="0" applyProtection="0"/>
    <xf numFmtId="172" fontId="14" fillId="6" borderId="5" applyNumberFormat="0" applyAlignment="0" applyProtection="0"/>
    <xf numFmtId="172" fontId="14" fillId="6" borderId="5" applyNumberFormat="0" applyAlignment="0" applyProtection="0"/>
    <xf numFmtId="172" fontId="100" fillId="0" borderId="0"/>
    <xf numFmtId="172" fontId="100" fillId="0" borderId="0"/>
    <xf numFmtId="172" fontId="100" fillId="0" borderId="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00" fillId="0" borderId="0"/>
    <xf numFmtId="172" fontId="382" fillId="123" borderId="25" applyNumberFormat="0" applyAlignment="0" applyProtection="0"/>
    <xf numFmtId="172" fontId="14" fillId="6" borderId="5" applyNumberFormat="0" applyAlignment="0" applyProtection="0"/>
    <xf numFmtId="172" fontId="100" fillId="0" borderId="0"/>
    <xf numFmtId="172" fontId="100" fillId="0" borderId="0"/>
    <xf numFmtId="172" fontId="100" fillId="0" borderId="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00" fillId="0" borderId="0"/>
    <xf numFmtId="172" fontId="382" fillId="123" borderId="25" applyNumberFormat="0" applyAlignment="0" applyProtection="0"/>
    <xf numFmtId="172" fontId="14" fillId="6" borderId="5" applyNumberFormat="0" applyAlignment="0" applyProtection="0"/>
    <xf numFmtId="172" fontId="100" fillId="0" borderId="0"/>
    <xf numFmtId="172" fontId="100" fillId="0" borderId="0"/>
    <xf numFmtId="172" fontId="100" fillId="0" borderId="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00" fillId="0" borderId="0"/>
    <xf numFmtId="172" fontId="382" fillId="123" borderId="25" applyNumberFormat="0" applyAlignment="0" applyProtection="0"/>
    <xf numFmtId="172" fontId="14" fillId="6" borderId="5" applyNumberFormat="0" applyAlignment="0" applyProtection="0"/>
    <xf numFmtId="172" fontId="100" fillId="0" borderId="0"/>
    <xf numFmtId="172" fontId="100" fillId="0" borderId="0"/>
    <xf numFmtId="172" fontId="100" fillId="0" borderId="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00" fillId="0" borderId="0"/>
    <xf numFmtId="172" fontId="382" fillId="123" borderId="25" applyNumberFormat="0" applyAlignment="0" applyProtection="0"/>
    <xf numFmtId="172" fontId="14" fillId="6" borderId="5" applyNumberFormat="0" applyAlignment="0" applyProtection="0"/>
    <xf numFmtId="172" fontId="100" fillId="0" borderId="0"/>
    <xf numFmtId="172" fontId="100" fillId="0" borderId="0"/>
    <xf numFmtId="172" fontId="100" fillId="0" borderId="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00" fillId="0" borderId="0"/>
    <xf numFmtId="172" fontId="382" fillId="123" borderId="25" applyNumberFormat="0" applyAlignment="0" applyProtection="0"/>
    <xf numFmtId="172" fontId="14" fillId="6" borderId="5" applyNumberFormat="0" applyAlignment="0" applyProtection="0"/>
    <xf numFmtId="172" fontId="100" fillId="0" borderId="0"/>
    <xf numFmtId="172" fontId="100" fillId="0" borderId="0"/>
    <xf numFmtId="172" fontId="100" fillId="0" borderId="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00" fillId="0" borderId="0"/>
    <xf numFmtId="172" fontId="382" fillId="123" borderId="25" applyNumberFormat="0" applyAlignment="0" applyProtection="0"/>
    <xf numFmtId="172" fontId="14" fillId="6" borderId="5" applyNumberFormat="0" applyAlignment="0" applyProtection="0"/>
    <xf numFmtId="172" fontId="100" fillId="0" borderId="0"/>
    <xf numFmtId="172" fontId="100" fillId="0" borderId="0"/>
    <xf numFmtId="172" fontId="100" fillId="0" borderId="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00" fillId="0" borderId="0"/>
    <xf numFmtId="172" fontId="14" fillId="6" borderId="5" applyNumberFormat="0" applyAlignment="0" applyProtection="0"/>
    <xf numFmtId="172" fontId="382" fillId="123" borderId="25" applyNumberFormat="0" applyAlignment="0" applyProtection="0"/>
    <xf numFmtId="172" fontId="120" fillId="123" borderId="25" applyNumberFormat="0" applyAlignment="0" applyProtection="0"/>
    <xf numFmtId="172" fontId="14" fillId="6" borderId="5" applyNumberFormat="0" applyAlignment="0" applyProtection="0"/>
    <xf numFmtId="172" fontId="14" fillId="6" borderId="5" applyNumberFormat="0" applyAlignment="0" applyProtection="0"/>
    <xf numFmtId="0" fontId="383" fillId="59" borderId="25" applyNumberFormat="0" applyAlignment="0" applyProtection="0"/>
    <xf numFmtId="0" fontId="383" fillId="59" borderId="25" applyNumberFormat="0" applyAlignment="0" applyProtection="0"/>
    <xf numFmtId="172" fontId="120" fillId="123" borderId="25" applyNumberFormat="0" applyAlignment="0" applyProtection="0"/>
    <xf numFmtId="172" fontId="382" fillId="123" borderId="25" applyNumberFormat="0" applyAlignment="0" applyProtection="0"/>
    <xf numFmtId="172" fontId="120" fillId="123" borderId="25" applyNumberFormat="0" applyAlignment="0" applyProtection="0"/>
    <xf numFmtId="172" fontId="120" fillId="123" borderId="25" applyNumberFormat="0" applyAlignment="0" applyProtection="0"/>
    <xf numFmtId="0" fontId="383" fillId="59" borderId="25" applyNumberFormat="0" applyAlignment="0" applyProtection="0"/>
    <xf numFmtId="172" fontId="14" fillId="6" borderId="5" applyNumberFormat="0" applyAlignment="0" applyProtection="0"/>
    <xf numFmtId="172" fontId="120" fillId="123" borderId="25" applyNumberFormat="0" applyAlignment="0" applyProtection="0"/>
    <xf numFmtId="172" fontId="120" fillId="123" borderId="25" applyNumberFormat="0" applyAlignment="0" applyProtection="0"/>
    <xf numFmtId="172" fontId="14" fillId="6" borderId="5" applyNumberFormat="0" applyAlignment="0" applyProtection="0"/>
    <xf numFmtId="172" fontId="120" fillId="123" borderId="25" applyNumberFormat="0" applyAlignment="0" applyProtection="0"/>
    <xf numFmtId="172" fontId="14" fillId="6" borderId="5" applyNumberFormat="0" applyAlignment="0" applyProtection="0"/>
    <xf numFmtId="172" fontId="120" fillId="123" borderId="25" applyNumberFormat="0" applyAlignment="0" applyProtection="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20" fillId="123" borderId="25" applyNumberFormat="0" applyAlignment="0" applyProtection="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20" fillId="123" borderId="25" applyNumberFormat="0" applyAlignment="0" applyProtection="0"/>
    <xf numFmtId="172" fontId="382" fillId="123" borderId="25" applyNumberFormat="0" applyAlignment="0" applyProtection="0"/>
    <xf numFmtId="172" fontId="120" fillId="123" borderId="25" applyNumberFormat="0" applyAlignment="0" applyProtection="0"/>
    <xf numFmtId="172" fontId="120" fillId="123" borderId="25" applyNumberFormat="0" applyAlignment="0" applyProtection="0"/>
    <xf numFmtId="172" fontId="120" fillId="123" borderId="25" applyNumberFormat="0" applyAlignment="0" applyProtection="0"/>
    <xf numFmtId="172" fontId="120" fillId="123" borderId="25" applyNumberFormat="0" applyAlignment="0" applyProtection="0"/>
    <xf numFmtId="172" fontId="120" fillId="123" borderId="25" applyNumberFormat="0" applyAlignment="0" applyProtection="0"/>
    <xf numFmtId="172" fontId="120" fillId="123" borderId="25" applyNumberFormat="0" applyAlignment="0" applyProtection="0"/>
    <xf numFmtId="172" fontId="14" fillId="6" borderId="5" applyNumberFormat="0" applyAlignment="0" applyProtection="0"/>
    <xf numFmtId="172" fontId="120" fillId="123" borderId="25" applyNumberFormat="0" applyAlignment="0" applyProtection="0"/>
    <xf numFmtId="172" fontId="14" fillId="6" borderId="5" applyNumberFormat="0" applyAlignment="0" applyProtection="0"/>
    <xf numFmtId="172" fontId="14" fillId="6" borderId="5" applyNumberFormat="0" applyAlignment="0" applyProtection="0"/>
    <xf numFmtId="180" fontId="5" fillId="0" borderId="0"/>
    <xf numFmtId="180" fontId="5" fillId="0" borderId="0"/>
    <xf numFmtId="180" fontId="383" fillId="59" borderId="25" applyNumberFormat="0" applyAlignment="0" applyProtection="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00" fillId="0" borderId="0"/>
    <xf numFmtId="172" fontId="5" fillId="0" borderId="0"/>
    <xf numFmtId="172" fontId="120" fillId="123" borderId="25" applyNumberFormat="0" applyAlignment="0" applyProtection="0"/>
    <xf numFmtId="172" fontId="120" fillId="123" borderId="25" applyNumberFormat="0" applyAlignment="0" applyProtection="0"/>
    <xf numFmtId="172" fontId="14" fillId="6" borderId="5" applyNumberFormat="0" applyAlignment="0" applyProtection="0"/>
    <xf numFmtId="172" fontId="14" fillId="6" borderId="5" applyNumberFormat="0" applyAlignment="0" applyProtection="0"/>
    <xf numFmtId="172" fontId="120" fillId="123" borderId="25" applyNumberFormat="0" applyAlignment="0" applyProtection="0"/>
    <xf numFmtId="172" fontId="120" fillId="123" borderId="25" applyNumberFormat="0" applyAlignment="0" applyProtection="0"/>
    <xf numFmtId="172" fontId="120" fillId="123" borderId="25" applyNumberFormat="0" applyAlignment="0" applyProtection="0"/>
    <xf numFmtId="172" fontId="120" fillId="123" borderId="25" applyNumberFormat="0" applyAlignment="0" applyProtection="0"/>
    <xf numFmtId="172" fontId="120" fillId="123" borderId="25" applyNumberFormat="0" applyAlignment="0" applyProtection="0"/>
    <xf numFmtId="172" fontId="120" fillId="123" borderId="25" applyNumberFormat="0" applyAlignment="0" applyProtection="0"/>
    <xf numFmtId="172" fontId="120" fillId="123" borderId="25" applyNumberFormat="0" applyAlignment="0" applyProtection="0"/>
    <xf numFmtId="172" fontId="120" fillId="123" borderId="25" applyNumberFormat="0" applyAlignment="0" applyProtection="0"/>
    <xf numFmtId="172" fontId="120" fillId="123" borderId="25" applyNumberFormat="0" applyAlignment="0" applyProtection="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20" fillId="123" borderId="25" applyNumberFormat="0" applyAlignment="0" applyProtection="0"/>
    <xf numFmtId="172" fontId="120" fillId="123" borderId="25" applyNumberFormat="0" applyAlignment="0" applyProtection="0"/>
    <xf numFmtId="172" fontId="100" fillId="0" borderId="0"/>
    <xf numFmtId="172" fontId="5" fillId="0" borderId="0"/>
    <xf numFmtId="180" fontId="5" fillId="0" borderId="0"/>
    <xf numFmtId="180" fontId="5" fillId="0" borderId="0"/>
    <xf numFmtId="180" fontId="382" fillId="59" borderId="25" applyNumberFormat="0" applyAlignment="0" applyProtection="0"/>
    <xf numFmtId="172" fontId="120" fillId="123" borderId="25" applyNumberFormat="0" applyAlignment="0" applyProtection="0"/>
    <xf numFmtId="180" fontId="5" fillId="0" borderId="0"/>
    <xf numFmtId="180" fontId="5" fillId="0" borderId="0"/>
    <xf numFmtId="180" fontId="382" fillId="59" borderId="25" applyNumberFormat="0" applyAlignment="0" applyProtection="0"/>
    <xf numFmtId="172" fontId="120" fillId="123" borderId="25" applyNumberFormat="0" applyAlignment="0" applyProtection="0"/>
    <xf numFmtId="172" fontId="120" fillId="123" borderId="25" applyNumberFormat="0" applyAlignment="0" applyProtection="0"/>
    <xf numFmtId="172" fontId="120" fillId="123" borderId="25" applyNumberFormat="0" applyAlignment="0" applyProtection="0"/>
    <xf numFmtId="172" fontId="120" fillId="123" borderId="25" applyNumberFormat="0" applyAlignment="0" applyProtection="0"/>
    <xf numFmtId="172" fontId="382" fillId="123" borderId="25" applyNumberForma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82" fillId="123" borderId="25" applyNumberForma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82" fillId="123" borderId="25" applyNumberForma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82" fillId="123" borderId="25" applyNumberForma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82" fillId="123" borderId="25" applyNumberForma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82" fillId="123" borderId="25" applyNumberForma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82" fillId="123" borderId="25" applyNumberForma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82" fillId="123" borderId="25" applyNumberForma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82" fillId="123" borderId="25" applyNumberForma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82" fillId="123" borderId="25" applyNumberForma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382" fillId="59" borderId="25" applyNumberFormat="0" applyAlignment="0" applyProtection="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0" fontId="382" fillId="59" borderId="25" applyNumberFormat="0" applyAlignment="0" applyProtection="0"/>
    <xf numFmtId="172" fontId="100" fillId="0" borderId="0"/>
    <xf numFmtId="172" fontId="382" fillId="59" borderId="25" applyNumberFormat="0" applyAlignment="0" applyProtection="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00" fillId="0" borderId="0"/>
    <xf numFmtId="172" fontId="382" fillId="123" borderId="25" applyNumberForma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82" fillId="123" borderId="25" applyNumberForma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82" fillId="123" borderId="25" applyNumberForma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82" fillId="123" borderId="25" applyNumberForma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20" fillId="123" borderId="25" applyNumberForma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20" fillId="123" borderId="25" applyNumberForma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20" fillId="123" borderId="25" applyNumberForma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82" fillId="123" borderId="25" applyNumberFormat="0" applyAlignment="0" applyProtection="0"/>
    <xf numFmtId="172" fontId="382" fillId="123" borderId="25" applyNumberForma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82" fillId="123" borderId="25" applyNumberFormat="0" applyAlignment="0" applyProtection="0"/>
    <xf numFmtId="172" fontId="382" fillId="123" borderId="25" applyNumberForma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82" fillId="123" borderId="25" applyNumberFormat="0" applyAlignment="0" applyProtection="0"/>
    <xf numFmtId="172" fontId="382" fillId="123" borderId="25" applyNumberForma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382" fillId="59" borderId="25" applyNumberFormat="0" applyAlignment="0" applyProtection="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0" fontId="382" fillId="59" borderId="25" applyNumberFormat="0" applyAlignment="0" applyProtection="0"/>
    <xf numFmtId="172" fontId="100" fillId="0" borderId="0"/>
    <xf numFmtId="172" fontId="100" fillId="0" borderId="0"/>
    <xf numFmtId="172" fontId="100" fillId="0" borderId="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00" fillId="0" borderId="0"/>
    <xf numFmtId="172" fontId="382" fillId="123" borderId="25" applyNumberFormat="0" applyAlignment="0" applyProtection="0"/>
    <xf numFmtId="172" fontId="382" fillId="123" borderId="25" applyNumberForma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20" fillId="123" borderId="25" applyNumberForma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20" fillId="123" borderId="25" applyNumberForma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382" fillId="59" borderId="25" applyNumberFormat="0" applyAlignment="0" applyProtection="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0" fontId="382" fillId="59" borderId="25" applyNumberFormat="0" applyAlignment="0" applyProtection="0"/>
    <xf numFmtId="172" fontId="100" fillId="0" borderId="0"/>
    <xf numFmtId="172" fontId="100" fillId="0" borderId="0"/>
    <xf numFmtId="172" fontId="100" fillId="0" borderId="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382" fillId="59" borderId="25" applyNumberFormat="0" applyAlignment="0" applyProtection="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0" fontId="382" fillId="59" borderId="25" applyNumberFormat="0" applyAlignment="0" applyProtection="0"/>
    <xf numFmtId="172" fontId="100" fillId="0" borderId="0"/>
    <xf numFmtId="172" fontId="100" fillId="0" borderId="0"/>
    <xf numFmtId="172" fontId="100" fillId="0" borderId="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382" fillId="59" borderId="25" applyNumberFormat="0" applyAlignment="0" applyProtection="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0" fontId="382" fillId="59" borderId="25" applyNumberFormat="0" applyAlignment="0" applyProtection="0"/>
    <xf numFmtId="172" fontId="100" fillId="0" borderId="0"/>
    <xf numFmtId="172" fontId="100" fillId="0" borderId="0"/>
    <xf numFmtId="172" fontId="100" fillId="0" borderId="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382" fillId="59" borderId="25" applyNumberFormat="0" applyAlignment="0" applyProtection="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0" fontId="382" fillId="59" borderId="25" applyNumberFormat="0" applyAlignment="0" applyProtection="0"/>
    <xf numFmtId="172" fontId="100" fillId="0" borderId="0"/>
    <xf numFmtId="172" fontId="100" fillId="0" borderId="0"/>
    <xf numFmtId="172" fontId="100" fillId="0" borderId="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382" fillId="59" borderId="25" applyNumberFormat="0" applyAlignment="0" applyProtection="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0" fontId="382" fillId="59" borderId="25" applyNumberFormat="0" applyAlignment="0" applyProtection="0"/>
    <xf numFmtId="172" fontId="100" fillId="0" borderId="0"/>
    <xf numFmtId="172" fontId="100" fillId="0" borderId="0"/>
    <xf numFmtId="172" fontId="100" fillId="0" borderId="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00" fillId="0" borderId="0"/>
    <xf numFmtId="172" fontId="384" fillId="160" borderId="73" applyNumberFormat="0" applyAlignment="0" applyProtection="0"/>
    <xf numFmtId="172" fontId="385" fillId="59" borderId="25" applyNumberFormat="0" applyAlignment="0" applyProtection="0"/>
    <xf numFmtId="172" fontId="385" fillId="59" borderId="25" applyNumberFormat="0" applyAlignment="0" applyProtection="0"/>
    <xf numFmtId="172" fontId="385" fillId="59" borderId="25" applyNumberFormat="0" applyAlignment="0" applyProtection="0"/>
    <xf numFmtId="172" fontId="385" fillId="59" borderId="25" applyNumberFormat="0" applyAlignment="0" applyProtection="0"/>
    <xf numFmtId="172" fontId="100" fillId="0" borderId="0"/>
    <xf numFmtId="0" fontId="263" fillId="0" borderId="44" applyNumberFormat="0" applyFill="0" applyAlignment="0" applyProtection="0"/>
    <xf numFmtId="0" fontId="268" fillId="0" borderId="22" applyNumberFormat="0" applyFill="0" applyAlignment="0" applyProtection="0"/>
    <xf numFmtId="0" fontId="227" fillId="0" borderId="63" applyNumberFormat="0" applyFill="0" applyAlignment="0" applyProtection="0"/>
    <xf numFmtId="0" fontId="227" fillId="0" borderId="0" applyNumberFormat="0" applyFill="0" applyBorder="0" applyAlignment="0" applyProtection="0"/>
    <xf numFmtId="172" fontId="100" fillId="0" borderId="0"/>
    <xf numFmtId="172" fontId="100" fillId="0" borderId="0"/>
    <xf numFmtId="49" fontId="114" fillId="0" borderId="10">
      <alignment horizontal="right" wrapText="1"/>
    </xf>
    <xf numFmtId="49" fontId="114" fillId="0" borderId="10">
      <alignment horizontal="right" wrapText="1"/>
    </xf>
    <xf numFmtId="1" fontId="386" fillId="0" borderId="0" applyProtection="0">
      <alignment horizontal="right" vertical="center"/>
    </xf>
    <xf numFmtId="49" fontId="387" fillId="0" borderId="0">
      <alignment horizontal="center" vertical="center" wrapText="1"/>
    </xf>
    <xf numFmtId="49" fontId="387" fillId="0" borderId="0">
      <alignment horizontal="center" wrapText="1"/>
    </xf>
    <xf numFmtId="179" fontId="44" fillId="0" borderId="0" applyFont="0" applyFill="0" applyBorder="0" applyAlignment="0" applyProtection="0"/>
    <xf numFmtId="179" fontId="44" fillId="0" borderId="0" applyFont="0" applyFill="0" applyBorder="0" applyAlignment="0" applyProtection="0"/>
    <xf numFmtId="317" fontId="44" fillId="0" borderId="0" applyFont="0" applyFill="0" applyBorder="0" applyAlignment="0" applyProtection="0"/>
    <xf numFmtId="318" fontId="44" fillId="0" borderId="0" applyFont="0" applyFill="0" applyBorder="0" applyAlignment="0" applyProtection="0"/>
    <xf numFmtId="172" fontId="100" fillId="0" borderId="0"/>
    <xf numFmtId="179" fontId="56" fillId="0" borderId="0"/>
    <xf numFmtId="0" fontId="56" fillId="0" borderId="0"/>
    <xf numFmtId="180" fontId="5" fillId="0" borderId="0"/>
    <xf numFmtId="180" fontId="56" fillId="0" borderId="0"/>
    <xf numFmtId="228" fontId="151" fillId="0" borderId="0" applyFont="0" applyFill="0" applyBorder="0" applyAlignment="0" applyProtection="0"/>
    <xf numFmtId="225" fontId="151" fillId="0" borderId="0" applyFont="0" applyFill="0" applyBorder="0" applyAlignment="0" applyProtection="0"/>
    <xf numFmtId="10" fontId="26" fillId="0" borderId="0" applyFont="0" applyFill="0" applyBorder="0" applyAlignment="0" applyProtection="0"/>
    <xf numFmtId="10" fontId="26" fillId="0" borderId="0" applyFont="0" applyFill="0" applyBorder="0" applyAlignment="0" applyProtection="0"/>
    <xf numFmtId="10" fontId="26" fillId="0" borderId="0" applyFont="0" applyFill="0" applyBorder="0" applyAlignment="0" applyProtection="0"/>
    <xf numFmtId="10" fontId="26" fillId="0" borderId="0" applyFont="0" applyFill="0" applyBorder="0" applyAlignment="0" applyProtection="0"/>
    <xf numFmtId="10" fontId="26" fillId="0" borderId="0" applyFont="0" applyFill="0" applyBorder="0" applyAlignment="0" applyProtection="0"/>
    <xf numFmtId="10" fontId="26" fillId="0" borderId="0" applyFont="0" applyFill="0" applyBorder="0" applyAlignment="0" applyProtection="0"/>
    <xf numFmtId="10" fontId="26" fillId="0" borderId="0" applyFont="0" applyFill="0" applyBorder="0" applyAlignment="0" applyProtection="0"/>
    <xf numFmtId="10" fontId="26" fillId="0" borderId="0" applyFont="0" applyFill="0" applyBorder="0" applyAlignment="0" applyProtection="0"/>
    <xf numFmtId="10" fontId="26" fillId="0" borderId="0" applyFont="0" applyFill="0" applyBorder="0" applyAlignment="0" applyProtection="0"/>
    <xf numFmtId="10" fontId="26" fillId="0" borderId="0" applyFont="0" applyFill="0" applyBorder="0" applyAlignment="0" applyProtection="0"/>
    <xf numFmtId="10" fontId="26" fillId="0" borderId="0" applyFont="0" applyFill="0" applyBorder="0" applyAlignment="0" applyProtection="0"/>
    <xf numFmtId="172" fontId="100" fillId="0" borderId="0"/>
    <xf numFmtId="10" fontId="26" fillId="0" borderId="0" applyFont="0" applyFill="0" applyBorder="0" applyAlignment="0" applyProtection="0"/>
    <xf numFmtId="10" fontId="26" fillId="0" borderId="0" applyFont="0" applyFill="0" applyBorder="0" applyAlignment="0" applyProtection="0"/>
    <xf numFmtId="10" fontId="26" fillId="0" borderId="0" applyFont="0" applyFill="0" applyBorder="0" applyAlignment="0" applyProtection="0"/>
    <xf numFmtId="9" fontId="5" fillId="0" borderId="0" applyFont="0" applyFill="0" applyBorder="0" applyAlignment="0" applyProtection="0"/>
    <xf numFmtId="10" fontId="26" fillId="0" borderId="0" applyFont="0" applyFill="0" applyBorder="0" applyAlignment="0" applyProtection="0"/>
    <xf numFmtId="9" fontId="26" fillId="0" borderId="0" applyFont="0" applyFill="0" applyBorder="0" applyAlignment="0" applyProtection="0"/>
    <xf numFmtId="10" fontId="26" fillId="0" borderId="0"/>
    <xf numFmtId="10" fontId="26" fillId="0" borderId="0"/>
    <xf numFmtId="9" fontId="45" fillId="0" borderId="0" applyFont="0" applyFill="0" applyBorder="0" applyAlignment="0" applyProtection="0"/>
    <xf numFmtId="10" fontId="26" fillId="0" borderId="0"/>
    <xf numFmtId="9" fontId="26"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10" fontId="26" fillId="0" borderId="0" applyFont="0" applyFill="0" applyBorder="0" applyAlignment="0" applyProtection="0"/>
    <xf numFmtId="10" fontId="26" fillId="0" borderId="0" applyFont="0" applyFill="0" applyBorder="0" applyAlignment="0" applyProtection="0"/>
    <xf numFmtId="9" fontId="26" fillId="0" borderId="0" applyFont="0" applyFill="0" applyBorder="0" applyAlignment="0" applyProtection="0"/>
    <xf numFmtId="10" fontId="26" fillId="0" borderId="0"/>
    <xf numFmtId="10" fontId="26" fillId="0" borderId="0"/>
    <xf numFmtId="9" fontId="45" fillId="0" borderId="0" applyFont="0" applyFill="0" applyBorder="0" applyAlignment="0" applyProtection="0"/>
    <xf numFmtId="10" fontId="26" fillId="0" borderId="0"/>
    <xf numFmtId="9" fontId="26"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10" fontId="26" fillId="0" borderId="0" applyFont="0" applyFill="0" applyBorder="0" applyAlignment="0" applyProtection="0"/>
    <xf numFmtId="10" fontId="26" fillId="0" borderId="0" applyFont="0" applyFill="0" applyBorder="0" applyAlignment="0" applyProtection="0"/>
    <xf numFmtId="9" fontId="26" fillId="0" borderId="0" applyFont="0" applyFill="0" applyBorder="0" applyAlignment="0" applyProtection="0"/>
    <xf numFmtId="10" fontId="26" fillId="0" borderId="0"/>
    <xf numFmtId="10" fontId="26" fillId="0" borderId="0"/>
    <xf numFmtId="9" fontId="26" fillId="0" borderId="0" applyFont="0" applyFill="0" applyBorder="0" applyAlignment="0" applyProtection="0"/>
    <xf numFmtId="10" fontId="26" fillId="0" borderId="0"/>
    <xf numFmtId="10" fontId="26" fillId="0" borderId="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10" fontId="26" fillId="0" borderId="0" applyFont="0" applyFill="0" applyBorder="0" applyAlignment="0" applyProtection="0"/>
    <xf numFmtId="10" fontId="26" fillId="0" borderId="0" applyFont="0" applyFill="0" applyBorder="0" applyAlignment="0" applyProtection="0"/>
    <xf numFmtId="9" fontId="26" fillId="0" borderId="0" applyFont="0" applyFill="0" applyBorder="0" applyAlignment="0" applyProtection="0"/>
    <xf numFmtId="10" fontId="26" fillId="0" borderId="0"/>
    <xf numFmtId="10" fontId="26" fillId="0" borderId="0"/>
    <xf numFmtId="9" fontId="26" fillId="0" borderId="0" applyFont="0" applyFill="0" applyBorder="0" applyAlignment="0" applyProtection="0"/>
    <xf numFmtId="10" fontId="26" fillId="0" borderId="0"/>
    <xf numFmtId="10" fontId="26" fillId="0" borderId="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10" fontId="26" fillId="0" borderId="0" applyFont="0" applyFill="0" applyBorder="0" applyAlignment="0" applyProtection="0"/>
    <xf numFmtId="10" fontId="26" fillId="0" borderId="0" applyFont="0" applyFill="0" applyBorder="0" applyAlignment="0" applyProtection="0"/>
    <xf numFmtId="9" fontId="26" fillId="0" borderId="0" applyFont="0" applyFill="0" applyBorder="0" applyAlignment="0" applyProtection="0"/>
    <xf numFmtId="10" fontId="26" fillId="0" borderId="0"/>
    <xf numFmtId="10" fontId="26" fillId="0" borderId="0"/>
    <xf numFmtId="9" fontId="26" fillId="0" borderId="0" applyFont="0" applyFill="0" applyBorder="0" applyAlignment="0" applyProtection="0"/>
    <xf numFmtId="10" fontId="26" fillId="0" borderId="0"/>
    <xf numFmtId="10" fontId="26" fillId="0" borderId="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10" fontId="26" fillId="0" borderId="0" applyFont="0" applyFill="0" applyBorder="0" applyAlignment="0" applyProtection="0"/>
    <xf numFmtId="10" fontId="26" fillId="0" borderId="0" applyFont="0" applyFill="0" applyBorder="0" applyAlignment="0" applyProtection="0"/>
    <xf numFmtId="9" fontId="26" fillId="0" borderId="0" applyFont="0" applyFill="0" applyBorder="0" applyAlignment="0" applyProtection="0"/>
    <xf numFmtId="10" fontId="26" fillId="0" borderId="0"/>
    <xf numFmtId="10" fontId="26" fillId="0" borderId="0"/>
    <xf numFmtId="9" fontId="26" fillId="0" borderId="0" applyFont="0" applyFill="0" applyBorder="0" applyAlignment="0" applyProtection="0"/>
    <xf numFmtId="10" fontId="26" fillId="0" borderId="0"/>
    <xf numFmtId="10" fontId="26" fillId="0" borderId="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10" fontId="26" fillId="0" borderId="0" applyFont="0" applyFill="0" applyBorder="0" applyAlignment="0" applyProtection="0"/>
    <xf numFmtId="10" fontId="26" fillId="0" borderId="0" applyFont="0" applyFill="0" applyBorder="0" applyAlignment="0" applyProtection="0"/>
    <xf numFmtId="9" fontId="26" fillId="0" borderId="0" applyFont="0" applyFill="0" applyBorder="0" applyAlignment="0" applyProtection="0"/>
    <xf numFmtId="10" fontId="26" fillId="0" borderId="0"/>
    <xf numFmtId="10" fontId="26" fillId="0" borderId="0"/>
    <xf numFmtId="9" fontId="26" fillId="0" borderId="0" applyFont="0" applyFill="0" applyBorder="0" applyAlignment="0" applyProtection="0"/>
    <xf numFmtId="10" fontId="26" fillId="0" borderId="0"/>
    <xf numFmtId="10" fontId="26" fillId="0" borderId="0"/>
    <xf numFmtId="9" fontId="51" fillId="0" borderId="0" applyFont="0" applyFill="0" applyBorder="0" applyAlignment="0" applyProtection="0"/>
    <xf numFmtId="9" fontId="51" fillId="0" borderId="0" applyFont="0" applyFill="0" applyBorder="0" applyAlignment="0" applyProtection="0"/>
    <xf numFmtId="9" fontId="344" fillId="0" borderId="0" applyFont="0" applyFill="0" applyBorder="0" applyAlignment="0" applyProtection="0"/>
    <xf numFmtId="9" fontId="344" fillId="0" borderId="0" applyFont="0" applyFill="0" applyBorder="0" applyAlignment="0" applyProtection="0"/>
    <xf numFmtId="9" fontId="344" fillId="0" borderId="0" applyFont="0" applyFill="0" applyBorder="0" applyAlignment="0" applyProtection="0"/>
    <xf numFmtId="9" fontId="344" fillId="0" borderId="0" applyFont="0" applyFill="0" applyBorder="0" applyAlignment="0" applyProtection="0"/>
    <xf numFmtId="9" fontId="344" fillId="0" borderId="0" applyFont="0" applyFill="0" applyBorder="0" applyAlignment="0" applyProtection="0"/>
    <xf numFmtId="9" fontId="344" fillId="0" borderId="0" applyFont="0" applyFill="0" applyBorder="0" applyAlignment="0" applyProtection="0"/>
    <xf numFmtId="9" fontId="344" fillId="0" borderId="0" applyFont="0" applyFill="0" applyBorder="0" applyAlignment="0" applyProtection="0"/>
    <xf numFmtId="9" fontId="51" fillId="0" borderId="0" applyFont="0" applyFill="0" applyBorder="0" applyAlignment="0" applyProtection="0"/>
    <xf numFmtId="180" fontId="5" fillId="0" borderId="0"/>
    <xf numFmtId="180" fontId="5" fillId="0" borderId="0"/>
    <xf numFmtId="9" fontId="51" fillId="0" borderId="0" applyFont="0" applyFill="0" applyBorder="0" applyAlignment="0" applyProtection="0"/>
    <xf numFmtId="180" fontId="5" fillId="0" borderId="0"/>
    <xf numFmtId="180" fontId="5" fillId="0" borderId="0"/>
    <xf numFmtId="9" fontId="51" fillId="0" borderId="0" applyFont="0" applyFill="0" applyBorder="0" applyAlignment="0" applyProtection="0"/>
    <xf numFmtId="9" fontId="51" fillId="0" borderId="0" applyFont="0" applyFill="0" applyBorder="0" applyAlignment="0" applyProtection="0"/>
    <xf numFmtId="180" fontId="5" fillId="0" borderId="0"/>
    <xf numFmtId="180" fontId="5" fillId="0" borderId="0"/>
    <xf numFmtId="9" fontId="51" fillId="0" borderId="0" applyFont="0" applyFill="0" applyBorder="0" applyAlignment="0" applyProtection="0"/>
    <xf numFmtId="9" fontId="51" fillId="0" borderId="0" applyFont="0" applyFill="0" applyBorder="0" applyAlignment="0" applyProtection="0"/>
    <xf numFmtId="180" fontId="5" fillId="0" borderId="0"/>
    <xf numFmtId="180" fontId="5" fillId="0" borderId="0"/>
    <xf numFmtId="9" fontId="51" fillId="0" borderId="0" applyFont="0" applyFill="0" applyBorder="0" applyAlignment="0" applyProtection="0"/>
    <xf numFmtId="10" fontId="26" fillId="0" borderId="0" applyFont="0" applyFill="0" applyBorder="0" applyAlignment="0" applyProtection="0"/>
    <xf numFmtId="10" fontId="26" fillId="0" borderId="0" applyFont="0" applyFill="0" applyBorder="0" applyAlignment="0" applyProtection="0"/>
    <xf numFmtId="9" fontId="26" fillId="0" borderId="0" applyFont="0" applyFill="0" applyBorder="0" applyAlignment="0" applyProtection="0"/>
    <xf numFmtId="10" fontId="26" fillId="0" borderId="0"/>
    <xf numFmtId="10" fontId="26" fillId="0" borderId="0"/>
    <xf numFmtId="9" fontId="26" fillId="0" borderId="0" applyFont="0" applyFill="0" applyBorder="0" applyAlignment="0" applyProtection="0"/>
    <xf numFmtId="10" fontId="26" fillId="0" borderId="0"/>
    <xf numFmtId="10" fontId="26" fillId="0" borderId="0"/>
    <xf numFmtId="9" fontId="51" fillId="0" borderId="0" applyFont="0" applyFill="0" applyBorder="0" applyAlignment="0" applyProtection="0"/>
    <xf numFmtId="180" fontId="5" fillId="0" borderId="0"/>
    <xf numFmtId="180" fontId="5" fillId="0" borderId="0"/>
    <xf numFmtId="9" fontId="51" fillId="0" borderId="0" applyFont="0" applyFill="0" applyBorder="0" applyAlignment="0" applyProtection="0"/>
    <xf numFmtId="9" fontId="51" fillId="0" borderId="0" applyFont="0" applyFill="0" applyBorder="0" applyAlignment="0" applyProtection="0"/>
    <xf numFmtId="180" fontId="5" fillId="0" borderId="0"/>
    <xf numFmtId="180" fontId="5" fillId="0" borderId="0"/>
    <xf numFmtId="9" fontId="51" fillId="0" borderId="0" applyFont="0" applyFill="0" applyBorder="0" applyAlignment="0" applyProtection="0"/>
    <xf numFmtId="9" fontId="51" fillId="0" borderId="0" applyFont="0" applyFill="0" applyBorder="0" applyAlignment="0" applyProtection="0"/>
    <xf numFmtId="180" fontId="5" fillId="0" borderId="0"/>
    <xf numFmtId="180" fontId="5" fillId="0" borderId="0"/>
    <xf numFmtId="9" fontId="51" fillId="0" borderId="0" applyFont="0" applyFill="0" applyBorder="0" applyAlignment="0" applyProtection="0"/>
    <xf numFmtId="9" fontId="51" fillId="0" borderId="0" applyFont="0" applyFill="0" applyBorder="0" applyAlignment="0" applyProtection="0"/>
    <xf numFmtId="180" fontId="5" fillId="0" borderId="0"/>
    <xf numFmtId="180" fontId="5" fillId="0" borderId="0"/>
    <xf numFmtId="9" fontId="51" fillId="0" borderId="0" applyFont="0" applyFill="0" applyBorder="0" applyAlignment="0" applyProtection="0"/>
    <xf numFmtId="9" fontId="51" fillId="0" borderId="0" applyFont="0" applyFill="0" applyBorder="0" applyAlignment="0" applyProtection="0"/>
    <xf numFmtId="180" fontId="5" fillId="0" borderId="0"/>
    <xf numFmtId="180" fontId="5" fillId="0" borderId="0"/>
    <xf numFmtId="9" fontId="51" fillId="0" borderId="0" applyFont="0" applyFill="0" applyBorder="0" applyAlignment="0" applyProtection="0"/>
    <xf numFmtId="9" fontId="51" fillId="0" borderId="0" applyFont="0" applyFill="0" applyBorder="0" applyAlignment="0" applyProtection="0"/>
    <xf numFmtId="180" fontId="5" fillId="0" borderId="0"/>
    <xf numFmtId="180" fontId="5" fillId="0" borderId="0"/>
    <xf numFmtId="9" fontId="51" fillId="0" borderId="0" applyFont="0" applyFill="0" applyBorder="0" applyAlignment="0" applyProtection="0"/>
    <xf numFmtId="9" fontId="51" fillId="0" borderId="0" applyFont="0" applyFill="0" applyBorder="0" applyAlignment="0" applyProtection="0"/>
    <xf numFmtId="180" fontId="5" fillId="0" borderId="0"/>
    <xf numFmtId="180" fontId="5" fillId="0" borderId="0"/>
    <xf numFmtId="9" fontId="51" fillId="0" borderId="0" applyFont="0" applyFill="0" applyBorder="0" applyAlignment="0" applyProtection="0"/>
    <xf numFmtId="9" fontId="51" fillId="0" borderId="0" applyFont="0" applyFill="0" applyBorder="0" applyAlignment="0" applyProtection="0"/>
    <xf numFmtId="180" fontId="5" fillId="0" borderId="0"/>
    <xf numFmtId="180" fontId="5" fillId="0" borderId="0"/>
    <xf numFmtId="9" fontId="51" fillId="0" borderId="0" applyFont="0" applyFill="0" applyBorder="0" applyAlignment="0" applyProtection="0"/>
    <xf numFmtId="9" fontId="51" fillId="0" borderId="0" applyFont="0" applyFill="0" applyBorder="0" applyAlignment="0" applyProtection="0"/>
    <xf numFmtId="180" fontId="5" fillId="0" borderId="0"/>
    <xf numFmtId="180" fontId="5" fillId="0" borderId="0"/>
    <xf numFmtId="9" fontId="51" fillId="0" borderId="0" applyFont="0" applyFill="0" applyBorder="0" applyAlignment="0" applyProtection="0"/>
    <xf numFmtId="9" fontId="51" fillId="0" borderId="0" applyFont="0" applyFill="0" applyBorder="0" applyAlignment="0" applyProtection="0"/>
    <xf numFmtId="180" fontId="5" fillId="0" borderId="0"/>
    <xf numFmtId="180" fontId="5" fillId="0" borderId="0"/>
    <xf numFmtId="9" fontId="51" fillId="0" borderId="0" applyFont="0" applyFill="0" applyBorder="0" applyAlignment="0" applyProtection="0"/>
    <xf numFmtId="10" fontId="26" fillId="0" borderId="0" applyFont="0" applyFill="0" applyBorder="0" applyAlignment="0" applyProtection="0"/>
    <xf numFmtId="10" fontId="26" fillId="0" borderId="0" applyFont="0" applyFill="0" applyBorder="0" applyAlignment="0" applyProtection="0"/>
    <xf numFmtId="9" fontId="26" fillId="0" borderId="0" applyFont="0" applyFill="0" applyBorder="0" applyAlignment="0" applyProtection="0"/>
    <xf numFmtId="10" fontId="26" fillId="0" borderId="0"/>
    <xf numFmtId="10" fontId="26" fillId="0" borderId="0"/>
    <xf numFmtId="9" fontId="26" fillId="0" borderId="0" applyFont="0" applyFill="0" applyBorder="0" applyAlignment="0" applyProtection="0"/>
    <xf numFmtId="10" fontId="26" fillId="0" borderId="0"/>
    <xf numFmtId="10" fontId="26" fillId="0" borderId="0"/>
    <xf numFmtId="9" fontId="51" fillId="0" borderId="0" applyFont="0" applyFill="0" applyBorder="0" applyAlignment="0" applyProtection="0"/>
    <xf numFmtId="180" fontId="5" fillId="0" borderId="0"/>
    <xf numFmtId="180" fontId="5" fillId="0" borderId="0"/>
    <xf numFmtId="9" fontId="51" fillId="0" borderId="0" applyFont="0" applyFill="0" applyBorder="0" applyAlignment="0" applyProtection="0"/>
    <xf numFmtId="9" fontId="51" fillId="0" borderId="0" applyFont="0" applyFill="0" applyBorder="0" applyAlignment="0" applyProtection="0"/>
    <xf numFmtId="180" fontId="5" fillId="0" borderId="0"/>
    <xf numFmtId="180" fontId="5" fillId="0" borderId="0"/>
    <xf numFmtId="9" fontId="51" fillId="0" borderId="0" applyFont="0" applyFill="0" applyBorder="0" applyAlignment="0" applyProtection="0"/>
    <xf numFmtId="9" fontId="51" fillId="0" borderId="0" applyFont="0" applyFill="0" applyBorder="0" applyAlignment="0" applyProtection="0"/>
    <xf numFmtId="180" fontId="5" fillId="0" borderId="0"/>
    <xf numFmtId="180" fontId="5" fillId="0" borderId="0"/>
    <xf numFmtId="9" fontId="51" fillId="0" borderId="0" applyFont="0" applyFill="0" applyBorder="0" applyAlignment="0" applyProtection="0"/>
    <xf numFmtId="9" fontId="51" fillId="0" borderId="0" applyFont="0" applyFill="0" applyBorder="0" applyAlignment="0" applyProtection="0"/>
    <xf numFmtId="180" fontId="5" fillId="0" borderId="0"/>
    <xf numFmtId="180" fontId="5" fillId="0" borderId="0"/>
    <xf numFmtId="9" fontId="51" fillId="0" borderId="0" applyFont="0" applyFill="0" applyBorder="0" applyAlignment="0" applyProtection="0"/>
    <xf numFmtId="9" fontId="51" fillId="0" borderId="0" applyFont="0" applyFill="0" applyBorder="0" applyAlignment="0" applyProtection="0"/>
    <xf numFmtId="180" fontId="5" fillId="0" borderId="0"/>
    <xf numFmtId="180" fontId="5" fillId="0" borderId="0"/>
    <xf numFmtId="9" fontId="51" fillId="0" borderId="0" applyFont="0" applyFill="0" applyBorder="0" applyAlignment="0" applyProtection="0"/>
    <xf numFmtId="9" fontId="51" fillId="0" borderId="0" applyFont="0" applyFill="0" applyBorder="0" applyAlignment="0" applyProtection="0"/>
    <xf numFmtId="180" fontId="5" fillId="0" borderId="0"/>
    <xf numFmtId="180" fontId="5" fillId="0" borderId="0"/>
    <xf numFmtId="9" fontId="51" fillId="0" borderId="0" applyFont="0" applyFill="0" applyBorder="0" applyAlignment="0" applyProtection="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9" fontId="51" fillId="0" borderId="0" applyFont="0" applyFill="0" applyBorder="0" applyAlignment="0" applyProtection="0"/>
    <xf numFmtId="180" fontId="5" fillId="0" borderId="0"/>
    <xf numFmtId="9" fontId="26" fillId="0" borderId="0" applyFont="0" applyFill="0" applyBorder="0" applyAlignment="0" applyProtection="0"/>
    <xf numFmtId="10" fontId="26" fillId="0" borderId="0" applyFont="0" applyFill="0" applyBorder="0" applyAlignment="0" applyProtection="0"/>
    <xf numFmtId="10" fontId="26" fillId="0" borderId="0" applyFont="0" applyFill="0" applyBorder="0" applyAlignment="0" applyProtection="0"/>
    <xf numFmtId="9" fontId="26" fillId="0" borderId="0" applyFont="0" applyFill="0" applyBorder="0" applyAlignment="0" applyProtection="0"/>
    <xf numFmtId="10" fontId="26" fillId="0" borderId="0"/>
    <xf numFmtId="10" fontId="26" fillId="0" borderId="0"/>
    <xf numFmtId="9" fontId="26" fillId="0" borderId="0" applyFont="0" applyFill="0" applyBorder="0" applyAlignment="0" applyProtection="0"/>
    <xf numFmtId="10" fontId="26" fillId="0" borderId="0"/>
    <xf numFmtId="10" fontId="26" fillId="0" borderId="0"/>
    <xf numFmtId="180" fontId="5" fillId="0" borderId="0"/>
    <xf numFmtId="9" fontId="26" fillId="0" borderId="0" applyFont="0" applyFill="0" applyBorder="0" applyAlignment="0" applyProtection="0"/>
    <xf numFmtId="180" fontId="5" fillId="0" borderId="0"/>
    <xf numFmtId="9" fontId="26" fillId="0" borderId="0" applyFont="0" applyFill="0" applyBorder="0" applyAlignment="0" applyProtection="0"/>
    <xf numFmtId="180" fontId="5" fillId="0" borderId="0"/>
    <xf numFmtId="9" fontId="26" fillId="0" borderId="0" applyFont="0" applyFill="0" applyBorder="0" applyAlignment="0" applyProtection="0"/>
    <xf numFmtId="180" fontId="5" fillId="0" borderId="0"/>
    <xf numFmtId="9" fontId="26" fillId="0" borderId="0" applyFont="0" applyFill="0" applyBorder="0" applyAlignment="0" applyProtection="0"/>
    <xf numFmtId="180" fontId="5" fillId="0" borderId="0"/>
    <xf numFmtId="9" fontId="26" fillId="0" borderId="0" applyFont="0" applyFill="0" applyBorder="0" applyAlignment="0" applyProtection="0"/>
    <xf numFmtId="180" fontId="5" fillId="0" borderId="0"/>
    <xf numFmtId="9" fontId="26" fillId="0" borderId="0" applyFont="0" applyFill="0" applyBorder="0" applyAlignment="0" applyProtection="0"/>
    <xf numFmtId="180" fontId="5" fillId="0" borderId="0"/>
    <xf numFmtId="9" fontId="26" fillId="0" borderId="0" applyFont="0" applyFill="0" applyBorder="0" applyAlignment="0" applyProtection="0"/>
    <xf numFmtId="180" fontId="5" fillId="0" borderId="0"/>
    <xf numFmtId="9" fontId="26" fillId="0" borderId="0" applyFont="0" applyFill="0" applyBorder="0" applyAlignment="0" applyProtection="0"/>
    <xf numFmtId="180" fontId="5" fillId="0" borderId="0"/>
    <xf numFmtId="9" fontId="26" fillId="0" borderId="0" applyFont="0" applyFill="0" applyBorder="0" applyAlignment="0" applyProtection="0"/>
    <xf numFmtId="180" fontId="5" fillId="0" borderId="0"/>
    <xf numFmtId="9" fontId="26" fillId="0" borderId="0" applyFont="0" applyFill="0" applyBorder="0" applyAlignment="0" applyProtection="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0"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172" fontId="100" fillId="0" borderId="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172" fontId="5" fillId="0" borderId="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51"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0" fontId="26" fillId="0" borderId="0" applyFont="0" applyFill="0" applyBorder="0" applyAlignment="0" applyProtection="0"/>
    <xf numFmtId="10" fontId="26" fillId="0" borderId="0" applyFont="0" applyFill="0" applyBorder="0" applyAlignment="0" applyProtection="0"/>
    <xf numFmtId="172" fontId="100" fillId="0" borderId="0"/>
    <xf numFmtId="10" fontId="26" fillId="0" borderId="0"/>
    <xf numFmtId="9" fontId="26" fillId="0" borderId="0" applyFont="0" applyFill="0" applyBorder="0" applyAlignment="0" applyProtection="0"/>
    <xf numFmtId="9" fontId="100" fillId="0" borderId="0" applyFont="0" applyFill="0" applyBorder="0" applyAlignment="0" applyProtection="0"/>
    <xf numFmtId="10" fontId="26" fillId="0" borderId="0"/>
    <xf numFmtId="9" fontId="51"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9" fontId="51" fillId="0" borderId="0" applyFont="0" applyFill="0" applyBorder="0" applyAlignment="0" applyProtection="0"/>
    <xf numFmtId="172" fontId="100" fillId="0" borderId="0"/>
    <xf numFmtId="10" fontId="44" fillId="0" borderId="0"/>
    <xf numFmtId="9" fontId="45" fillId="0" borderId="0" applyFont="0" applyFill="0" applyBorder="0" applyAlignment="0" applyProtection="0"/>
    <xf numFmtId="9" fontId="26" fillId="0" borderId="0" applyFont="0" applyFill="0" applyBorder="0" applyAlignment="0" applyProtection="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9" fontId="51" fillId="0" borderId="0" applyFont="0" applyFill="0" applyBorder="0" applyAlignment="0" applyProtection="0"/>
    <xf numFmtId="172" fontId="100"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9" fontId="51" fillId="0" borderId="0" applyFont="0" applyFill="0" applyBorder="0" applyAlignment="0" applyProtection="0"/>
    <xf numFmtId="172" fontId="100"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9" fontId="51" fillId="0" borderId="0" applyFont="0" applyFill="0" applyBorder="0" applyAlignment="0" applyProtection="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9" fontId="51" fillId="0" borderId="0" applyFont="0" applyFill="0" applyBorder="0" applyAlignment="0" applyProtection="0"/>
    <xf numFmtId="172" fontId="5" fillId="0" borderId="0"/>
    <xf numFmtId="172" fontId="5" fillId="0" borderId="0"/>
    <xf numFmtId="172" fontId="5" fillId="0" borderId="0"/>
    <xf numFmtId="172" fontId="5" fillId="0" borderId="0"/>
    <xf numFmtId="9" fontId="26" fillId="0" borderId="0" applyFont="0" applyFill="0" applyBorder="0" applyAlignment="0" applyProtection="0"/>
    <xf numFmtId="172" fontId="5" fillId="0" borderId="0"/>
    <xf numFmtId="172" fontId="5" fillId="0" borderId="0"/>
    <xf numFmtId="10" fontId="26" fillId="0" borderId="0" applyFont="0" applyFill="0" applyBorder="0" applyAlignment="0" applyProtection="0"/>
    <xf numFmtId="10" fontId="26" fillId="0" borderId="0" applyFont="0" applyFill="0" applyBorder="0" applyAlignment="0" applyProtection="0"/>
    <xf numFmtId="9" fontId="26" fillId="0" borderId="0" applyFont="0" applyFill="0" applyBorder="0" applyAlignment="0" applyProtection="0"/>
    <xf numFmtId="10" fontId="26" fillId="0" borderId="0"/>
    <xf numFmtId="10" fontId="26" fillId="0" borderId="0"/>
    <xf numFmtId="9" fontId="26" fillId="0" borderId="0" applyFont="0" applyFill="0" applyBorder="0" applyAlignment="0" applyProtection="0"/>
    <xf numFmtId="10" fontId="26" fillId="0" borderId="0"/>
    <xf numFmtId="10" fontId="26" fillId="0" borderId="0"/>
    <xf numFmtId="180" fontId="5" fillId="0" borderId="0"/>
    <xf numFmtId="9" fontId="26" fillId="0" borderId="0" applyFont="0" applyFill="0" applyBorder="0" applyAlignment="0" applyProtection="0"/>
    <xf numFmtId="180" fontId="5" fillId="0" borderId="0"/>
    <xf numFmtId="9" fontId="26" fillId="0" borderId="0" applyFont="0" applyFill="0" applyBorder="0" applyAlignment="0" applyProtection="0"/>
    <xf numFmtId="180" fontId="5" fillId="0" borderId="0"/>
    <xf numFmtId="9" fontId="26" fillId="0" borderId="0" applyFont="0" applyFill="0" applyBorder="0" applyAlignment="0" applyProtection="0"/>
    <xf numFmtId="180" fontId="5" fillId="0" borderId="0"/>
    <xf numFmtId="9" fontId="26" fillId="0" borderId="0" applyFont="0" applyFill="0" applyBorder="0" applyAlignment="0" applyProtection="0"/>
    <xf numFmtId="180" fontId="5" fillId="0" borderId="0"/>
    <xf numFmtId="9" fontId="26" fillId="0" borderId="0" applyFont="0" applyFill="0" applyBorder="0" applyAlignment="0" applyProtection="0"/>
    <xf numFmtId="180" fontId="5" fillId="0" borderId="0"/>
    <xf numFmtId="9" fontId="26" fillId="0" borderId="0" applyFont="0" applyFill="0" applyBorder="0" applyAlignment="0" applyProtection="0"/>
    <xf numFmtId="180" fontId="5" fillId="0" borderId="0"/>
    <xf numFmtId="9" fontId="26" fillId="0" borderId="0" applyFont="0" applyFill="0" applyBorder="0" applyAlignment="0" applyProtection="0"/>
    <xf numFmtId="180" fontId="5" fillId="0" borderId="0"/>
    <xf numFmtId="9" fontId="26" fillId="0" borderId="0" applyFont="0" applyFill="0" applyBorder="0" applyAlignment="0" applyProtection="0"/>
    <xf numFmtId="180" fontId="5" fillId="0" borderId="0"/>
    <xf numFmtId="9" fontId="26" fillId="0" borderId="0" applyFont="0" applyFill="0" applyBorder="0" applyAlignment="0" applyProtection="0"/>
    <xf numFmtId="180" fontId="5" fillId="0" borderId="0"/>
    <xf numFmtId="10" fontId="26" fillId="0" borderId="0" applyFont="0" applyFill="0" applyBorder="0" applyAlignment="0" applyProtection="0"/>
    <xf numFmtId="10" fontId="26" fillId="0" borderId="0" applyFont="0" applyFill="0" applyBorder="0" applyAlignment="0" applyProtection="0"/>
    <xf numFmtId="9" fontId="26" fillId="0" borderId="0" applyFont="0" applyFill="0" applyBorder="0" applyAlignment="0" applyProtection="0"/>
    <xf numFmtId="10" fontId="26" fillId="0" borderId="0"/>
    <xf numFmtId="10" fontId="26" fillId="0" borderId="0"/>
    <xf numFmtId="9" fontId="26" fillId="0" borderId="0" applyFont="0" applyFill="0" applyBorder="0" applyAlignment="0" applyProtection="0"/>
    <xf numFmtId="10" fontId="26" fillId="0" borderId="0"/>
    <xf numFmtId="10" fontId="26"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0" fontId="26" fillId="0" borderId="0" applyFont="0" applyFill="0" applyBorder="0" applyAlignment="0" applyProtection="0"/>
    <xf numFmtId="10" fontId="26" fillId="0" borderId="0" applyFont="0" applyFill="0" applyBorder="0" applyAlignment="0" applyProtection="0"/>
    <xf numFmtId="9" fontId="26" fillId="0" borderId="0" applyFont="0" applyFill="0" applyBorder="0" applyAlignment="0" applyProtection="0"/>
    <xf numFmtId="10" fontId="26" fillId="0" borderId="0"/>
    <xf numFmtId="10" fontId="26" fillId="0" borderId="0"/>
    <xf numFmtId="9" fontId="26" fillId="0" borderId="0" applyFont="0" applyFill="0" applyBorder="0" applyAlignment="0" applyProtection="0"/>
    <xf numFmtId="10" fontId="26" fillId="0" borderId="0"/>
    <xf numFmtId="10" fontId="26"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0" fontId="26" fillId="0" borderId="0" applyFont="0" applyFill="0" applyBorder="0" applyAlignment="0" applyProtection="0"/>
    <xf numFmtId="10" fontId="26" fillId="0" borderId="0" applyFont="0" applyFill="0" applyBorder="0" applyAlignment="0" applyProtection="0"/>
    <xf numFmtId="9" fontId="26" fillId="0" borderId="0" applyFont="0" applyFill="0" applyBorder="0" applyAlignment="0" applyProtection="0"/>
    <xf numFmtId="10" fontId="26" fillId="0" borderId="0"/>
    <xf numFmtId="10" fontId="26" fillId="0" borderId="0"/>
    <xf numFmtId="9" fontId="26" fillId="0" borderId="0" applyFont="0" applyFill="0" applyBorder="0" applyAlignment="0" applyProtection="0"/>
    <xf numFmtId="10" fontId="26" fillId="0" borderId="0"/>
    <xf numFmtId="10" fontId="26"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0" fontId="26" fillId="0" borderId="0" applyFont="0" applyFill="0" applyBorder="0" applyAlignment="0" applyProtection="0"/>
    <xf numFmtId="10" fontId="26" fillId="0" borderId="0" applyFont="0" applyFill="0" applyBorder="0" applyAlignment="0" applyProtection="0"/>
    <xf numFmtId="9" fontId="26" fillId="0" borderId="0" applyFont="0" applyFill="0" applyBorder="0" applyAlignment="0" applyProtection="0"/>
    <xf numFmtId="10" fontId="26" fillId="0" borderId="0"/>
    <xf numFmtId="10" fontId="26" fillId="0" borderId="0"/>
    <xf numFmtId="9" fontId="26" fillId="0" borderId="0" applyFont="0" applyFill="0" applyBorder="0" applyAlignment="0" applyProtection="0"/>
    <xf numFmtId="10" fontId="26" fillId="0" borderId="0"/>
    <xf numFmtId="10" fontId="26"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0" fontId="26" fillId="0" borderId="0" applyFont="0" applyFill="0" applyBorder="0" applyAlignment="0" applyProtection="0"/>
    <xf numFmtId="10" fontId="26" fillId="0" borderId="0" applyFont="0" applyFill="0" applyBorder="0" applyAlignment="0" applyProtection="0"/>
    <xf numFmtId="9" fontId="26" fillId="0" borderId="0" applyFont="0" applyFill="0" applyBorder="0" applyAlignment="0" applyProtection="0"/>
    <xf numFmtId="10" fontId="26" fillId="0" borderId="0"/>
    <xf numFmtId="10" fontId="26" fillId="0" borderId="0"/>
    <xf numFmtId="9" fontId="26" fillId="0" borderId="0" applyFont="0" applyFill="0" applyBorder="0" applyAlignment="0" applyProtection="0"/>
    <xf numFmtId="10" fontId="26" fillId="0" borderId="0"/>
    <xf numFmtId="10" fontId="26"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0" fontId="26" fillId="0" borderId="0" applyFont="0" applyFill="0" applyBorder="0" applyAlignment="0" applyProtection="0"/>
    <xf numFmtId="10" fontId="26" fillId="0" borderId="0" applyFont="0" applyFill="0" applyBorder="0" applyAlignment="0" applyProtection="0"/>
    <xf numFmtId="9" fontId="26" fillId="0" borderId="0" applyFont="0" applyFill="0" applyBorder="0" applyAlignment="0" applyProtection="0"/>
    <xf numFmtId="10" fontId="26" fillId="0" borderId="0"/>
    <xf numFmtId="10" fontId="26" fillId="0" borderId="0"/>
    <xf numFmtId="172" fontId="5" fillId="0" borderId="0"/>
    <xf numFmtId="172" fontId="5" fillId="0" borderId="0"/>
    <xf numFmtId="10" fontId="26"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0" fontId="26" fillId="0" borderId="0" applyFont="0" applyFill="0" applyBorder="0" applyAlignment="0" applyProtection="0"/>
    <xf numFmtId="10" fontId="26" fillId="0" borderId="0" applyFont="0" applyFill="0" applyBorder="0" applyAlignment="0" applyProtection="0"/>
    <xf numFmtId="9" fontId="26" fillId="0" borderId="0" applyFont="0" applyFill="0" applyBorder="0" applyAlignment="0" applyProtection="0"/>
    <xf numFmtId="10" fontId="26" fillId="0" borderId="0"/>
    <xf numFmtId="10" fontId="26" fillId="0" borderId="0"/>
    <xf numFmtId="172" fontId="5" fillId="0" borderId="0"/>
    <xf numFmtId="172" fontId="5" fillId="0" borderId="0"/>
    <xf numFmtId="10" fontId="26"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0" fontId="26" fillId="0" borderId="0" applyFont="0" applyFill="0" applyBorder="0" applyAlignment="0" applyProtection="0"/>
    <xf numFmtId="10" fontId="26" fillId="0" borderId="0" applyFont="0" applyFill="0" applyBorder="0" applyAlignment="0" applyProtection="0"/>
    <xf numFmtId="9" fontId="26" fillId="0" borderId="0" applyFont="0" applyFill="0" applyBorder="0" applyAlignment="0" applyProtection="0"/>
    <xf numFmtId="10" fontId="26" fillId="0" borderId="0"/>
    <xf numFmtId="10" fontId="26" fillId="0" borderId="0"/>
    <xf numFmtId="172" fontId="5" fillId="0" borderId="0"/>
    <xf numFmtId="172" fontId="5" fillId="0" borderId="0"/>
    <xf numFmtId="10" fontId="26"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0" fontId="26" fillId="0" borderId="0" applyFont="0" applyFill="0" applyBorder="0" applyAlignment="0" applyProtection="0"/>
    <xf numFmtId="10" fontId="26" fillId="0" borderId="0" applyFont="0" applyFill="0" applyBorder="0" applyAlignment="0" applyProtection="0"/>
    <xf numFmtId="9" fontId="26" fillId="0" borderId="0" applyFont="0" applyFill="0" applyBorder="0" applyAlignment="0" applyProtection="0"/>
    <xf numFmtId="10" fontId="26" fillId="0" borderId="0"/>
    <xf numFmtId="10" fontId="26" fillId="0" borderId="0"/>
    <xf numFmtId="9" fontId="26" fillId="0" borderId="0" applyFont="0" applyFill="0" applyBorder="0" applyAlignment="0" applyProtection="0"/>
    <xf numFmtId="10" fontId="26" fillId="0" borderId="0"/>
    <xf numFmtId="10" fontId="26"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172" fontId="100" fillId="0" borderId="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172" fontId="100" fillId="0" borderId="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172" fontId="100"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10" fontId="26" fillId="0" borderId="0" applyFont="0" applyFill="0" applyBorder="0" applyAlignment="0" applyProtection="0"/>
    <xf numFmtId="10" fontId="26" fillId="0" borderId="0" applyFont="0" applyFill="0" applyBorder="0" applyAlignment="0" applyProtection="0"/>
    <xf numFmtId="9" fontId="26" fillId="0" borderId="0" applyFont="0" applyFill="0" applyBorder="0" applyAlignment="0" applyProtection="0"/>
    <xf numFmtId="10" fontId="26" fillId="0" borderId="0"/>
    <xf numFmtId="10" fontId="26" fillId="0" borderId="0"/>
    <xf numFmtId="9" fontId="26" fillId="0" borderId="0" applyFont="0" applyFill="0" applyBorder="0" applyAlignment="0" applyProtection="0"/>
    <xf numFmtId="10" fontId="26" fillId="0" borderId="0"/>
    <xf numFmtId="10" fontId="26"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0" fontId="26" fillId="0" borderId="0" applyFont="0" applyFill="0" applyBorder="0" applyAlignment="0" applyProtection="0"/>
    <xf numFmtId="10" fontId="26" fillId="0" borderId="0" applyFont="0" applyFill="0" applyBorder="0" applyAlignment="0" applyProtection="0"/>
    <xf numFmtId="9" fontId="26" fillId="0" borderId="0" applyFont="0" applyFill="0" applyBorder="0" applyAlignment="0" applyProtection="0"/>
    <xf numFmtId="10" fontId="26" fillId="0" borderId="0"/>
    <xf numFmtId="10" fontId="26" fillId="0" borderId="0"/>
    <xf numFmtId="9" fontId="26" fillId="0" borderId="0" applyFont="0" applyFill="0" applyBorder="0" applyAlignment="0" applyProtection="0"/>
    <xf numFmtId="10" fontId="26" fillId="0" borderId="0"/>
    <xf numFmtId="10" fontId="26"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0" fontId="26" fillId="0" borderId="0" applyFont="0" applyFill="0" applyBorder="0" applyAlignment="0" applyProtection="0"/>
    <xf numFmtId="10" fontId="26" fillId="0" borderId="0" applyFont="0" applyFill="0" applyBorder="0" applyAlignment="0" applyProtection="0"/>
    <xf numFmtId="9" fontId="26" fillId="0" borderId="0" applyFont="0" applyFill="0" applyBorder="0" applyAlignment="0" applyProtection="0"/>
    <xf numFmtId="10" fontId="26" fillId="0" borderId="0"/>
    <xf numFmtId="10" fontId="26" fillId="0" borderId="0"/>
    <xf numFmtId="9" fontId="26" fillId="0" borderId="0" applyFont="0" applyFill="0" applyBorder="0" applyAlignment="0" applyProtection="0"/>
    <xf numFmtId="10" fontId="26" fillId="0" borderId="0"/>
    <xf numFmtId="10" fontId="26"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0" fontId="26" fillId="0" borderId="0" applyFont="0" applyFill="0" applyBorder="0" applyAlignment="0" applyProtection="0"/>
    <xf numFmtId="10" fontId="26" fillId="0" borderId="0" applyFont="0" applyFill="0" applyBorder="0" applyAlignment="0" applyProtection="0"/>
    <xf numFmtId="9" fontId="26" fillId="0" borderId="0" applyFont="0" applyFill="0" applyBorder="0" applyAlignment="0" applyProtection="0"/>
    <xf numFmtId="10" fontId="26" fillId="0" borderId="0"/>
    <xf numFmtId="10" fontId="26" fillId="0" borderId="0"/>
    <xf numFmtId="9" fontId="26" fillId="0" borderId="0" applyFont="0" applyFill="0" applyBorder="0" applyAlignment="0" applyProtection="0"/>
    <xf numFmtId="10" fontId="26" fillId="0" borderId="0"/>
    <xf numFmtId="10" fontId="26"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0" fontId="26" fillId="0" borderId="0" applyFont="0" applyFill="0" applyBorder="0" applyAlignment="0" applyProtection="0"/>
    <xf numFmtId="10" fontId="26" fillId="0" borderId="0" applyFont="0" applyFill="0" applyBorder="0" applyAlignment="0" applyProtection="0"/>
    <xf numFmtId="9" fontId="26" fillId="0" borderId="0" applyFont="0" applyFill="0" applyBorder="0" applyAlignment="0" applyProtection="0"/>
    <xf numFmtId="10" fontId="26" fillId="0" borderId="0"/>
    <xf numFmtId="10" fontId="26" fillId="0" borderId="0"/>
    <xf numFmtId="9" fontId="26" fillId="0" borderId="0" applyFont="0" applyFill="0" applyBorder="0" applyAlignment="0" applyProtection="0"/>
    <xf numFmtId="10" fontId="26" fillId="0" borderId="0"/>
    <xf numFmtId="10" fontId="26"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0"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172" fontId="100" fillId="0" borderId="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9" fontId="26" fillId="0" borderId="0" applyFont="0" applyFill="0" applyBorder="0" applyAlignment="0" applyProtection="0"/>
    <xf numFmtId="9" fontId="26" fillId="0" borderId="0" applyFont="0" applyFill="0" applyBorder="0" applyAlignment="0" applyProtection="0"/>
    <xf numFmtId="9" fontId="51" fillId="0" borderId="0" applyFont="0" applyFill="0" applyBorder="0" applyAlignment="0" applyProtection="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9" fontId="26" fillId="0" borderId="0" applyFont="0" applyFill="0" applyBorder="0" applyAlignment="0" applyProtection="0"/>
    <xf numFmtId="9" fontId="26" fillId="0" borderId="0" applyFont="0" applyFill="0" applyBorder="0" applyAlignment="0" applyProtection="0"/>
    <xf numFmtId="9" fontId="51" fillId="0" borderId="0" applyFont="0" applyFill="0" applyBorder="0" applyAlignment="0" applyProtection="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9" fontId="26" fillId="0" borderId="0" applyFont="0" applyFill="0" applyBorder="0" applyAlignment="0" applyProtection="0"/>
    <xf numFmtId="9" fontId="26" fillId="0" borderId="0" applyFont="0" applyFill="0" applyBorder="0" applyAlignment="0" applyProtection="0"/>
    <xf numFmtId="9" fontId="51" fillId="0" borderId="0" applyFont="0" applyFill="0" applyBorder="0" applyAlignment="0" applyProtection="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9" fontId="26" fillId="0" borderId="0" applyFont="0" applyFill="0" applyBorder="0" applyAlignment="0" applyProtection="0"/>
    <xf numFmtId="9" fontId="26" fillId="0" borderId="0" applyFont="0" applyFill="0" applyBorder="0" applyAlignment="0" applyProtection="0"/>
    <xf numFmtId="9" fontId="51" fillId="0" borderId="0" applyFont="0" applyFill="0" applyBorder="0" applyAlignment="0" applyProtection="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9" fontId="26" fillId="0" borderId="0" applyFont="0" applyFill="0" applyBorder="0" applyAlignment="0" applyProtection="0"/>
    <xf numFmtId="9" fontId="26" fillId="0" borderId="0" applyFont="0" applyFill="0" applyBorder="0" applyAlignment="0" applyProtection="0"/>
    <xf numFmtId="9" fontId="51" fillId="0" borderId="0" applyFont="0" applyFill="0" applyBorder="0" applyAlignment="0" applyProtection="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9" fontId="26" fillId="0" borderId="0" applyFont="0" applyFill="0" applyBorder="0" applyAlignment="0" applyProtection="0"/>
    <xf numFmtId="9" fontId="26" fillId="0" borderId="0" applyFont="0" applyFill="0" applyBorder="0" applyAlignment="0" applyProtection="0"/>
    <xf numFmtId="9" fontId="51" fillId="0" borderId="0" applyFont="0" applyFill="0" applyBorder="0" applyAlignment="0" applyProtection="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9" fontId="26" fillId="0" borderId="0" applyFont="0" applyFill="0" applyBorder="0" applyAlignment="0" applyProtection="0"/>
    <xf numFmtId="9" fontId="26" fillId="0" borderId="0" applyFont="0" applyFill="0" applyBorder="0" applyAlignment="0" applyProtection="0"/>
    <xf numFmtId="9" fontId="51" fillId="0" borderId="0" applyFont="0" applyFill="0" applyBorder="0" applyAlignment="0" applyProtection="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9" fontId="26" fillId="0" borderId="0" applyFont="0" applyFill="0" applyBorder="0" applyAlignment="0" applyProtection="0"/>
    <xf numFmtId="9" fontId="26" fillId="0" borderId="0" applyFont="0" applyFill="0" applyBorder="0" applyAlignment="0" applyProtection="0"/>
    <xf numFmtId="9" fontId="51" fillId="0" borderId="0" applyFont="0" applyFill="0" applyBorder="0" applyAlignment="0" applyProtection="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9" fontId="5" fillId="0" borderId="0" applyFont="0" applyFill="0" applyBorder="0" applyAlignment="0" applyProtection="0"/>
    <xf numFmtId="9" fontId="26" fillId="0" borderId="0" applyFont="0" applyFill="0" applyBorder="0" applyAlignment="0" applyProtection="0"/>
    <xf numFmtId="9" fontId="5" fillId="0" borderId="0" applyFont="0" applyFill="0" applyBorder="0" applyAlignment="0" applyProtection="0"/>
    <xf numFmtId="10" fontId="26" fillId="0" borderId="0" applyFont="0" applyFill="0" applyBorder="0" applyAlignment="0" applyProtection="0"/>
    <xf numFmtId="9" fontId="33" fillId="0" borderId="0" applyFont="0" applyFill="0" applyBorder="0" applyAlignment="0" applyProtection="0"/>
    <xf numFmtId="10" fontId="26" fillId="0" borderId="0"/>
    <xf numFmtId="172" fontId="100" fillId="0" borderId="0"/>
    <xf numFmtId="9" fontId="26" fillId="0" borderId="0" applyFont="0" applyFill="0" applyBorder="0" applyAlignment="0" applyProtection="0"/>
    <xf numFmtId="9" fontId="2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5" fillId="0" borderId="0" applyFont="0" applyFill="0" applyBorder="0" applyAlignment="0" applyProtection="0"/>
    <xf numFmtId="9" fontId="3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3" fillId="0" borderId="0" applyFont="0" applyFill="0" applyBorder="0" applyAlignment="0" applyProtection="0"/>
    <xf numFmtId="9" fontId="45" fillId="0" borderId="0" applyFont="0" applyFill="0" applyBorder="0" applyAlignment="0" applyProtection="0"/>
    <xf numFmtId="9" fontId="5" fillId="0" borderId="0" applyFont="0" applyFill="0" applyBorder="0" applyAlignment="0" applyProtection="0"/>
    <xf numFmtId="9" fontId="51" fillId="0" borderId="0" applyFont="0" applyFill="0" applyBorder="0" applyAlignment="0" applyProtection="0"/>
    <xf numFmtId="9" fontId="344" fillId="0" borderId="0" applyFont="0" applyFill="0" applyBorder="0" applyAlignment="0" applyProtection="0"/>
    <xf numFmtId="9" fontId="51" fillId="0" borderId="0" applyFont="0" applyFill="0" applyBorder="0" applyAlignment="0" applyProtection="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9" fontId="26" fillId="0" borderId="0" applyFont="0" applyFill="0" applyBorder="0" applyAlignment="0" applyProtection="0"/>
    <xf numFmtId="9" fontId="344" fillId="0" borderId="0" applyFont="0" applyFill="0" applyBorder="0" applyAlignment="0" applyProtection="0"/>
    <xf numFmtId="9" fontId="51" fillId="0" borderId="0" applyFont="0" applyFill="0" applyBorder="0" applyAlignment="0" applyProtection="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9" fontId="26" fillId="0" borderId="0" applyFont="0" applyFill="0" applyBorder="0" applyAlignment="0" applyProtection="0"/>
    <xf numFmtId="9" fontId="344" fillId="0" borderId="0" applyFont="0" applyFill="0" applyBorder="0" applyAlignment="0" applyProtection="0"/>
    <xf numFmtId="9" fontId="51" fillId="0" borderId="0" applyFont="0" applyFill="0" applyBorder="0" applyAlignment="0" applyProtection="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9" fontId="26" fillId="0" borderId="0" applyFont="0" applyFill="0" applyBorder="0" applyAlignment="0" applyProtection="0"/>
    <xf numFmtId="9" fontId="344" fillId="0" borderId="0" applyFont="0" applyFill="0" applyBorder="0" applyAlignment="0" applyProtection="0"/>
    <xf numFmtId="9" fontId="51" fillId="0" borderId="0" applyFont="0" applyFill="0" applyBorder="0" applyAlignment="0" applyProtection="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9" fontId="5" fillId="0" borderId="0" applyFont="0" applyFill="0" applyBorder="0" applyAlignment="0" applyProtection="0"/>
    <xf numFmtId="9" fontId="344" fillId="0" borderId="0" applyFont="0" applyFill="0" applyBorder="0" applyAlignment="0" applyProtection="0"/>
    <xf numFmtId="9" fontId="51" fillId="0" borderId="0" applyFont="0" applyFill="0" applyBorder="0" applyAlignment="0" applyProtection="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9" fontId="5" fillId="0" borderId="0" applyFont="0" applyFill="0" applyBorder="0" applyAlignment="0" applyProtection="0"/>
    <xf numFmtId="9" fontId="344" fillId="0" borderId="0" applyFont="0" applyFill="0" applyBorder="0" applyAlignment="0" applyProtection="0"/>
    <xf numFmtId="9" fontId="51" fillId="0" borderId="0" applyFont="0" applyFill="0" applyBorder="0" applyAlignment="0" applyProtection="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9" fontId="5" fillId="0" borderId="0" applyFont="0" applyFill="0" applyBorder="0" applyAlignment="0" applyProtection="0"/>
    <xf numFmtId="9" fontId="344" fillId="0" borderId="0" applyFont="0" applyFill="0" applyBorder="0" applyAlignment="0" applyProtection="0"/>
    <xf numFmtId="9" fontId="51" fillId="0" borderId="0" applyFont="0" applyFill="0" applyBorder="0" applyAlignment="0" applyProtection="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9" fontId="26" fillId="0" borderId="0" applyFont="0" applyFill="0" applyBorder="0" applyAlignment="0" applyProtection="0"/>
    <xf numFmtId="9" fontId="344" fillId="0" borderId="0" applyFont="0" applyFill="0" applyBorder="0" applyAlignment="0" applyProtection="0"/>
    <xf numFmtId="9" fontId="51" fillId="0" borderId="0" applyFont="0" applyFill="0" applyBorder="0" applyAlignment="0" applyProtection="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9" fontId="26" fillId="0" borderId="0" applyFont="0" applyFill="0" applyBorder="0" applyAlignment="0" applyProtection="0"/>
    <xf numFmtId="10"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172" fontId="100" fillId="0" borderId="0"/>
    <xf numFmtId="9" fontId="45"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45"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51" fillId="0" borderId="0" applyFont="0" applyFill="0" applyBorder="0" applyAlignment="0" applyProtection="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9" fontId="51" fillId="0" borderId="0" applyFont="0" applyFill="0" applyBorder="0" applyAlignment="0" applyProtection="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9" fontId="51" fillId="0" borderId="0" applyFont="0" applyFill="0" applyBorder="0" applyAlignment="0" applyProtection="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9" fontId="5" fillId="0" borderId="0" applyFont="0" applyFill="0" applyBorder="0" applyAlignment="0" applyProtection="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9" fontId="51" fillId="0" borderId="0" applyFont="0" applyFill="0" applyBorder="0" applyAlignment="0" applyProtection="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9" fontId="51" fillId="0" borderId="0" applyFont="0" applyFill="0" applyBorder="0" applyAlignment="0" applyProtection="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9" fontId="51" fillId="0" borderId="0" applyFont="0" applyFill="0" applyBorder="0" applyAlignment="0" applyProtection="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9" fontId="51" fillId="0" borderId="0" applyFont="0" applyFill="0" applyBorder="0" applyAlignment="0" applyProtection="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9" fontId="51" fillId="0" borderId="0" applyFont="0" applyFill="0" applyBorder="0" applyAlignment="0" applyProtection="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9" fontId="51" fillId="0" borderId="0" applyFont="0" applyFill="0" applyBorder="0" applyAlignment="0" applyProtection="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9" fontId="26" fillId="0" borderId="0" applyFont="0" applyFill="0" applyBorder="0" applyAlignment="0" applyProtection="0"/>
    <xf numFmtId="10" fontId="26" fillId="0" borderId="0" applyFont="0" applyFill="0" applyBorder="0" applyAlignment="0" applyProtection="0"/>
    <xf numFmtId="9" fontId="45" fillId="0" borderId="0" applyFont="0" applyFill="0" applyBorder="0" applyAlignment="0" applyProtection="0"/>
    <xf numFmtId="10" fontId="26" fillId="0" borderId="0"/>
    <xf numFmtId="10" fontId="26" fillId="0" borderId="0"/>
    <xf numFmtId="9" fontId="344" fillId="0" borderId="0" applyFont="0" applyFill="0" applyBorder="0" applyAlignment="0" applyProtection="0"/>
    <xf numFmtId="10" fontId="26" fillId="0" borderId="0"/>
    <xf numFmtId="10" fontId="26" fillId="0" borderId="0"/>
    <xf numFmtId="9" fontId="51" fillId="0" borderId="0" applyFont="0" applyFill="0" applyBorder="0" applyAlignment="0" applyProtection="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9" fontId="51" fillId="0" borderId="0" applyFont="0" applyFill="0" applyBorder="0" applyAlignment="0" applyProtection="0"/>
    <xf numFmtId="180" fontId="5" fillId="0" borderId="0"/>
    <xf numFmtId="180" fontId="5" fillId="0" borderId="0"/>
    <xf numFmtId="9" fontId="51" fillId="0" borderId="0" applyFont="0" applyFill="0" applyBorder="0" applyAlignment="0" applyProtection="0"/>
    <xf numFmtId="180" fontId="5" fillId="0" borderId="0"/>
    <xf numFmtId="9" fontId="51" fillId="0" borderId="0" applyFont="0" applyFill="0" applyBorder="0" applyAlignment="0" applyProtection="0"/>
    <xf numFmtId="180" fontId="5" fillId="0" borderId="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51"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51"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51"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51"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51"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51"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51"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51"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03" fillId="0" borderId="0" applyFont="0" applyFill="0" applyBorder="0" applyAlignment="0" applyProtection="0"/>
    <xf numFmtId="9" fontId="23"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45" fillId="0" borderId="0" applyFont="0" applyFill="0" applyBorder="0" applyAlignment="0" applyProtection="0"/>
    <xf numFmtId="9" fontId="26" fillId="0" borderId="0" applyFont="0" applyFill="0" applyBorder="0" applyAlignment="0" applyProtection="0"/>
    <xf numFmtId="9" fontId="23" fillId="0" borderId="0" applyFont="0" applyFill="0" applyBorder="0" applyAlignment="0" applyProtection="0"/>
    <xf numFmtId="9" fontId="26" fillId="0" borderId="0" applyFont="0" applyFill="0" applyBorder="0" applyAlignment="0" applyProtection="0"/>
    <xf numFmtId="9" fontId="33" fillId="0" borderId="0" applyFont="0" applyFill="0" applyBorder="0" applyAlignment="0" applyProtection="0"/>
    <xf numFmtId="9" fontId="26" fillId="0" borderId="0" applyFont="0" applyFill="0" applyBorder="0" applyAlignment="0" applyProtection="0"/>
    <xf numFmtId="9" fontId="51"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51"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51"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51"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51"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51"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51"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51"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51"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5" fillId="0" borderId="0" applyFont="0" applyFill="0" applyBorder="0" applyAlignment="0" applyProtection="0"/>
    <xf numFmtId="9" fontId="39" fillId="0" borderId="0" applyFont="0" applyFill="0" applyBorder="0" applyAlignment="0" applyProtection="0"/>
    <xf numFmtId="9" fontId="51" fillId="0" borderId="0" applyFont="0" applyFill="0" applyBorder="0" applyAlignment="0" applyProtection="0"/>
    <xf numFmtId="9" fontId="27" fillId="0" borderId="0" applyFont="0" applyFill="0" applyBorder="0" applyAlignment="0" applyProtection="0"/>
    <xf numFmtId="10" fontId="26" fillId="0" borderId="0" applyFont="0" applyFill="0" applyBorder="0" applyAlignment="0" applyProtection="0"/>
    <xf numFmtId="9" fontId="45" fillId="0" borderId="0" applyFont="0" applyFill="0" applyBorder="0" applyAlignment="0" applyProtection="0"/>
    <xf numFmtId="10" fontId="26" fillId="0" borderId="0"/>
    <xf numFmtId="9" fontId="26" fillId="0" borderId="0" applyFont="0" applyFill="0" applyBorder="0" applyAlignment="0" applyProtection="0"/>
    <xf numFmtId="9" fontId="45" fillId="0" borderId="0" applyFont="0" applyFill="0" applyBorder="0" applyAlignment="0" applyProtection="0"/>
    <xf numFmtId="10" fontId="26" fillId="0" borderId="0"/>
    <xf numFmtId="9" fontId="26"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172" fontId="100" fillId="0" borderId="0"/>
    <xf numFmtId="319" fontId="83" fillId="0" borderId="0" applyFont="0" applyFill="0" applyBorder="0" applyAlignment="0" applyProtection="0"/>
    <xf numFmtId="319" fontId="26" fillId="0" borderId="0" applyFont="0" applyFill="0" applyBorder="0" applyAlignment="0" applyProtection="0"/>
    <xf numFmtId="172" fontId="5" fillId="0" borderId="0"/>
    <xf numFmtId="319" fontId="83" fillId="0" borderId="0" applyFont="0" applyFill="0" applyBorder="0" applyAlignment="0" applyProtection="0"/>
    <xf numFmtId="172" fontId="5" fillId="0" borderId="0"/>
    <xf numFmtId="172" fontId="5" fillId="0" borderId="0"/>
    <xf numFmtId="319" fontId="51" fillId="0" borderId="0" applyFont="0" applyFill="0" applyBorder="0" applyAlignment="0" applyProtection="0"/>
    <xf numFmtId="172" fontId="5" fillId="0" borderId="0"/>
    <xf numFmtId="319" fontId="51" fillId="0" borderId="0" applyFont="0" applyFill="0" applyBorder="0" applyAlignment="0" applyProtection="0"/>
    <xf numFmtId="172" fontId="5" fillId="0" borderId="0"/>
    <xf numFmtId="319" fontId="51" fillId="0" borderId="0" applyFont="0" applyFill="0" applyBorder="0" applyAlignment="0" applyProtection="0"/>
    <xf numFmtId="320" fontId="83" fillId="0" borderId="0" applyFont="0" applyFill="0" applyBorder="0" applyAlignment="0" applyProtection="0"/>
    <xf numFmtId="320" fontId="83" fillId="0" borderId="0" applyFont="0" applyFill="0" applyBorder="0" applyAlignment="0" applyProtection="0"/>
    <xf numFmtId="320" fontId="83" fillId="0" borderId="0" applyFont="0" applyFill="0" applyBorder="0" applyAlignment="0" applyProtection="0"/>
    <xf numFmtId="320" fontId="83" fillId="0" borderId="0" applyFont="0" applyFill="0" applyBorder="0" applyAlignment="0" applyProtection="0"/>
    <xf numFmtId="320" fontId="83" fillId="0" borderId="0" applyFont="0" applyFill="0" applyBorder="0" applyAlignment="0" applyProtection="0"/>
    <xf numFmtId="320" fontId="83" fillId="0" borderId="0" applyFont="0" applyFill="0" applyBorder="0" applyAlignment="0" applyProtection="0"/>
    <xf numFmtId="320" fontId="83" fillId="0" borderId="0" applyFont="0" applyFill="0" applyBorder="0" applyAlignment="0" applyProtection="0"/>
    <xf numFmtId="320" fontId="83" fillId="0" borderId="0" applyFont="0" applyFill="0" applyBorder="0" applyAlignment="0" applyProtection="0"/>
    <xf numFmtId="320" fontId="83" fillId="0" borderId="0" applyFont="0" applyFill="0" applyBorder="0" applyAlignment="0" applyProtection="0"/>
    <xf numFmtId="320" fontId="83" fillId="0" borderId="0" applyFont="0" applyFill="0" applyBorder="0" applyAlignment="0" applyProtection="0"/>
    <xf numFmtId="320" fontId="83" fillId="0" borderId="0" applyFont="0" applyFill="0" applyBorder="0" applyAlignment="0" applyProtection="0"/>
    <xf numFmtId="320" fontId="83" fillId="0" borderId="0" applyFont="0" applyFill="0" applyBorder="0" applyAlignment="0" applyProtection="0"/>
    <xf numFmtId="320" fontId="83" fillId="0" borderId="0" applyFont="0" applyFill="0" applyBorder="0" applyAlignment="0" applyProtection="0"/>
    <xf numFmtId="320" fontId="83" fillId="0" borderId="0" applyFont="0" applyFill="0" applyBorder="0" applyAlignment="0" applyProtection="0"/>
    <xf numFmtId="320" fontId="83" fillId="0" borderId="0" applyFont="0" applyFill="0" applyBorder="0" applyAlignment="0" applyProtection="0"/>
    <xf numFmtId="320" fontId="83" fillId="0" borderId="0" applyFont="0" applyFill="0" applyBorder="0" applyAlignment="0" applyProtection="0"/>
    <xf numFmtId="320" fontId="83" fillId="0" borderId="0" applyFont="0" applyFill="0" applyBorder="0" applyAlignment="0" applyProtection="0"/>
    <xf numFmtId="320" fontId="83" fillId="0" borderId="0" applyFont="0" applyFill="0" applyBorder="0" applyAlignment="0" applyProtection="0"/>
    <xf numFmtId="320" fontId="83" fillId="0" borderId="0" applyFont="0" applyFill="0" applyBorder="0" applyAlignment="0" applyProtection="0"/>
    <xf numFmtId="320" fontId="83" fillId="0" borderId="0" applyFont="0" applyFill="0" applyBorder="0" applyAlignment="0" applyProtection="0"/>
    <xf numFmtId="320" fontId="83" fillId="0" borderId="0" applyFont="0" applyFill="0" applyBorder="0" applyAlignment="0" applyProtection="0"/>
    <xf numFmtId="320" fontId="83" fillId="0" borderId="0" applyFont="0" applyFill="0" applyBorder="0" applyAlignment="0" applyProtection="0"/>
    <xf numFmtId="320" fontId="83" fillId="0" borderId="0" applyFont="0" applyFill="0" applyBorder="0" applyAlignment="0" applyProtection="0"/>
    <xf numFmtId="320" fontId="83" fillId="0" borderId="0" applyFont="0" applyFill="0" applyBorder="0" applyAlignment="0" applyProtection="0"/>
    <xf numFmtId="320" fontId="83" fillId="0" borderId="0" applyFont="0" applyFill="0" applyBorder="0" applyAlignment="0" applyProtection="0"/>
    <xf numFmtId="320" fontId="83" fillId="0" borderId="0" applyFont="0" applyFill="0" applyBorder="0" applyAlignment="0" applyProtection="0"/>
    <xf numFmtId="320" fontId="83" fillId="0" borderId="0" applyFont="0" applyFill="0" applyBorder="0" applyAlignment="0" applyProtection="0"/>
    <xf numFmtId="320" fontId="83" fillId="0" borderId="0" applyFont="0" applyFill="0" applyBorder="0" applyAlignment="0" applyProtection="0"/>
    <xf numFmtId="320" fontId="83" fillId="0" borderId="0" applyFont="0" applyFill="0" applyBorder="0" applyAlignment="0" applyProtection="0"/>
    <xf numFmtId="320" fontId="83" fillId="0" borderId="0" applyFont="0" applyFill="0" applyBorder="0" applyAlignment="0" applyProtection="0"/>
    <xf numFmtId="320" fontId="83" fillId="0" borderId="0" applyFont="0" applyFill="0" applyBorder="0" applyAlignment="0" applyProtection="0"/>
    <xf numFmtId="320" fontId="83" fillId="0" borderId="0" applyFont="0" applyFill="0" applyBorder="0" applyAlignment="0" applyProtection="0"/>
    <xf numFmtId="320" fontId="83" fillId="0" borderId="0" applyFont="0" applyFill="0" applyBorder="0" applyAlignment="0" applyProtection="0"/>
    <xf numFmtId="320" fontId="83" fillId="0" borderId="0" applyFont="0" applyFill="0" applyBorder="0" applyAlignment="0" applyProtection="0"/>
    <xf numFmtId="320" fontId="83" fillId="0" borderId="0" applyFont="0" applyFill="0" applyBorder="0" applyAlignment="0" applyProtection="0"/>
    <xf numFmtId="320" fontId="83" fillId="0" borderId="0" applyFont="0" applyFill="0" applyBorder="0" applyAlignment="0" applyProtection="0"/>
    <xf numFmtId="320" fontId="83" fillId="0" borderId="0" applyFont="0" applyFill="0" applyBorder="0" applyAlignment="0" applyProtection="0"/>
    <xf numFmtId="320" fontId="83" fillId="0" borderId="0" applyFont="0" applyFill="0" applyBorder="0" applyAlignment="0" applyProtection="0"/>
    <xf numFmtId="320" fontId="83" fillId="0" borderId="0" applyFont="0" applyFill="0" applyBorder="0" applyAlignment="0" applyProtection="0"/>
    <xf numFmtId="320" fontId="83" fillId="0" borderId="0" applyFont="0" applyFill="0" applyBorder="0" applyAlignment="0" applyProtection="0"/>
    <xf numFmtId="320" fontId="83" fillId="0" borderId="0" applyFont="0" applyFill="0" applyBorder="0" applyAlignment="0" applyProtection="0"/>
    <xf numFmtId="320" fontId="83" fillId="0" borderId="0" applyFont="0" applyFill="0" applyBorder="0" applyAlignment="0" applyProtection="0"/>
    <xf numFmtId="320" fontId="83" fillId="0" borderId="0" applyFont="0" applyFill="0" applyBorder="0" applyAlignment="0" applyProtection="0"/>
    <xf numFmtId="320" fontId="83" fillId="0" borderId="0" applyFont="0" applyFill="0" applyBorder="0" applyAlignment="0" applyProtection="0"/>
    <xf numFmtId="320" fontId="83" fillId="0" borderId="0" applyFont="0" applyFill="0" applyBorder="0" applyAlignment="0" applyProtection="0"/>
    <xf numFmtId="320" fontId="83" fillId="0" borderId="0" applyFont="0" applyFill="0" applyBorder="0" applyAlignment="0" applyProtection="0"/>
    <xf numFmtId="320" fontId="83" fillId="0" borderId="0" applyFont="0" applyFill="0" applyBorder="0" applyAlignment="0" applyProtection="0"/>
    <xf numFmtId="321" fontId="83" fillId="0" borderId="0" applyFont="0" applyFill="0" applyBorder="0" applyAlignment="0" applyProtection="0"/>
    <xf numFmtId="321" fontId="83" fillId="0" borderId="0" applyFont="0" applyFill="0" applyBorder="0" applyAlignment="0" applyProtection="0"/>
    <xf numFmtId="321" fontId="83" fillId="0" borderId="0" applyFont="0" applyFill="0" applyBorder="0" applyAlignment="0" applyProtection="0"/>
    <xf numFmtId="321" fontId="83" fillId="0" borderId="0" applyFont="0" applyFill="0" applyBorder="0" applyAlignment="0" applyProtection="0"/>
    <xf numFmtId="321" fontId="83" fillId="0" borderId="0" applyFont="0" applyFill="0" applyBorder="0" applyAlignment="0" applyProtection="0"/>
    <xf numFmtId="321" fontId="83" fillId="0" borderId="0" applyFont="0" applyFill="0" applyBorder="0" applyAlignment="0" applyProtection="0"/>
    <xf numFmtId="321" fontId="83" fillId="0" borderId="0" applyFont="0" applyFill="0" applyBorder="0" applyAlignment="0" applyProtection="0"/>
    <xf numFmtId="321" fontId="83" fillId="0" borderId="0" applyFont="0" applyFill="0" applyBorder="0" applyAlignment="0" applyProtection="0"/>
    <xf numFmtId="321" fontId="83" fillId="0" borderId="0" applyFont="0" applyFill="0" applyBorder="0" applyAlignment="0" applyProtection="0"/>
    <xf numFmtId="321" fontId="83" fillId="0" borderId="0" applyFont="0" applyFill="0" applyBorder="0" applyAlignment="0" applyProtection="0"/>
    <xf numFmtId="321" fontId="83" fillId="0" borderId="0" applyFont="0" applyFill="0" applyBorder="0" applyAlignment="0" applyProtection="0"/>
    <xf numFmtId="321" fontId="83" fillId="0" borderId="0" applyFont="0" applyFill="0" applyBorder="0" applyAlignment="0" applyProtection="0"/>
    <xf numFmtId="321" fontId="83" fillId="0" borderId="0" applyFont="0" applyFill="0" applyBorder="0" applyAlignment="0" applyProtection="0"/>
    <xf numFmtId="321" fontId="83" fillId="0" borderId="0" applyFont="0" applyFill="0" applyBorder="0" applyAlignment="0" applyProtection="0"/>
    <xf numFmtId="321" fontId="83" fillId="0" borderId="0" applyFont="0" applyFill="0" applyBorder="0" applyAlignment="0" applyProtection="0"/>
    <xf numFmtId="321" fontId="83" fillId="0" borderId="0" applyFont="0" applyFill="0" applyBorder="0" applyAlignment="0" applyProtection="0"/>
    <xf numFmtId="321" fontId="83" fillId="0" borderId="0" applyFont="0" applyFill="0" applyBorder="0" applyAlignment="0" applyProtection="0"/>
    <xf numFmtId="321" fontId="83" fillId="0" borderId="0" applyFont="0" applyFill="0" applyBorder="0" applyAlignment="0" applyProtection="0"/>
    <xf numFmtId="321" fontId="83" fillId="0" borderId="0" applyFont="0" applyFill="0" applyBorder="0" applyAlignment="0" applyProtection="0"/>
    <xf numFmtId="321" fontId="83" fillId="0" borderId="0" applyFont="0" applyFill="0" applyBorder="0" applyAlignment="0" applyProtection="0"/>
    <xf numFmtId="321" fontId="83" fillId="0" borderId="0" applyFont="0" applyFill="0" applyBorder="0" applyAlignment="0" applyProtection="0"/>
    <xf numFmtId="321" fontId="83" fillId="0" borderId="0" applyFont="0" applyFill="0" applyBorder="0" applyAlignment="0" applyProtection="0"/>
    <xf numFmtId="321" fontId="83" fillId="0" borderId="0" applyFont="0" applyFill="0" applyBorder="0" applyAlignment="0" applyProtection="0"/>
    <xf numFmtId="321" fontId="83" fillId="0" borderId="0" applyFont="0" applyFill="0" applyBorder="0" applyAlignment="0" applyProtection="0"/>
    <xf numFmtId="321" fontId="83" fillId="0" borderId="0" applyFont="0" applyFill="0" applyBorder="0" applyAlignment="0" applyProtection="0"/>
    <xf numFmtId="321" fontId="83" fillId="0" borderId="0" applyFont="0" applyFill="0" applyBorder="0" applyAlignment="0" applyProtection="0"/>
    <xf numFmtId="321" fontId="83" fillId="0" borderId="0" applyFont="0" applyFill="0" applyBorder="0" applyAlignment="0" applyProtection="0"/>
    <xf numFmtId="321" fontId="83" fillId="0" borderId="0" applyFont="0" applyFill="0" applyBorder="0" applyAlignment="0" applyProtection="0"/>
    <xf numFmtId="321" fontId="83" fillId="0" borderId="0" applyFont="0" applyFill="0" applyBorder="0" applyAlignment="0" applyProtection="0"/>
    <xf numFmtId="321" fontId="83" fillId="0" borderId="0" applyFont="0" applyFill="0" applyBorder="0" applyAlignment="0" applyProtection="0"/>
    <xf numFmtId="321" fontId="83" fillId="0" borderId="0" applyFont="0" applyFill="0" applyBorder="0" applyAlignment="0" applyProtection="0"/>
    <xf numFmtId="321" fontId="83" fillId="0" borderId="0" applyFont="0" applyFill="0" applyBorder="0" applyAlignment="0" applyProtection="0"/>
    <xf numFmtId="321" fontId="83" fillId="0" borderId="0" applyFont="0" applyFill="0" applyBorder="0" applyAlignment="0" applyProtection="0"/>
    <xf numFmtId="321" fontId="83" fillId="0" borderId="0" applyFont="0" applyFill="0" applyBorder="0" applyAlignment="0" applyProtection="0"/>
    <xf numFmtId="321" fontId="83" fillId="0" borderId="0" applyFont="0" applyFill="0" applyBorder="0" applyAlignment="0" applyProtection="0"/>
    <xf numFmtId="321" fontId="83" fillId="0" borderId="0" applyFont="0" applyFill="0" applyBorder="0" applyAlignment="0" applyProtection="0"/>
    <xf numFmtId="321" fontId="83" fillId="0" borderId="0" applyFont="0" applyFill="0" applyBorder="0" applyAlignment="0" applyProtection="0"/>
    <xf numFmtId="321" fontId="83" fillId="0" borderId="0" applyFont="0" applyFill="0" applyBorder="0" applyAlignment="0" applyProtection="0"/>
    <xf numFmtId="321" fontId="83" fillId="0" borderId="0" applyFont="0" applyFill="0" applyBorder="0" applyAlignment="0" applyProtection="0"/>
    <xf numFmtId="321" fontId="83" fillId="0" borderId="0" applyFont="0" applyFill="0" applyBorder="0" applyAlignment="0" applyProtection="0"/>
    <xf numFmtId="321" fontId="83" fillId="0" borderId="0" applyFont="0" applyFill="0" applyBorder="0" applyAlignment="0" applyProtection="0"/>
    <xf numFmtId="321" fontId="83" fillId="0" borderId="0" applyFont="0" applyFill="0" applyBorder="0" applyAlignment="0" applyProtection="0"/>
    <xf numFmtId="321" fontId="83" fillId="0" borderId="0" applyFont="0" applyFill="0" applyBorder="0" applyAlignment="0" applyProtection="0"/>
    <xf numFmtId="321" fontId="83" fillId="0" borderId="0" applyFont="0" applyFill="0" applyBorder="0" applyAlignment="0" applyProtection="0"/>
    <xf numFmtId="321" fontId="83" fillId="0" borderId="0" applyFont="0" applyFill="0" applyBorder="0" applyAlignment="0" applyProtection="0"/>
    <xf numFmtId="321" fontId="83" fillId="0" borderId="0" applyFont="0" applyFill="0" applyBorder="0" applyAlignment="0" applyProtection="0"/>
    <xf numFmtId="321" fontId="83" fillId="0" borderId="0" applyFont="0" applyFill="0" applyBorder="0" applyAlignment="0" applyProtection="0"/>
    <xf numFmtId="319" fontId="83" fillId="0" borderId="0" applyFont="0" applyFill="0" applyBorder="0" applyAlignment="0" applyProtection="0"/>
    <xf numFmtId="322" fontId="63" fillId="0" borderId="0">
      <protection locked="0"/>
    </xf>
    <xf numFmtId="322" fontId="63" fillId="0" borderId="0">
      <protection locked="0"/>
    </xf>
    <xf numFmtId="322" fontId="63" fillId="0" borderId="0">
      <protection locked="0"/>
    </xf>
    <xf numFmtId="322" fontId="63" fillId="0" borderId="0">
      <protection locked="0"/>
    </xf>
    <xf numFmtId="322" fontId="63" fillId="0" borderId="0">
      <protection locked="0"/>
    </xf>
    <xf numFmtId="322" fontId="63" fillId="0" borderId="0">
      <protection locked="0"/>
    </xf>
    <xf numFmtId="322" fontId="63" fillId="0" borderId="0">
      <protection locked="0"/>
    </xf>
    <xf numFmtId="322" fontId="63" fillId="0" borderId="0">
      <protection locked="0"/>
    </xf>
    <xf numFmtId="322" fontId="63" fillId="0" borderId="0">
      <protection locked="0"/>
    </xf>
    <xf numFmtId="322" fontId="63" fillId="0" borderId="0">
      <protection locked="0"/>
    </xf>
    <xf numFmtId="322" fontId="63" fillId="0" borderId="0">
      <protection locked="0"/>
    </xf>
    <xf numFmtId="322" fontId="146" fillId="0" borderId="0">
      <protection locked="0"/>
    </xf>
    <xf numFmtId="322" fontId="63" fillId="0" borderId="0">
      <protection locked="0"/>
    </xf>
    <xf numFmtId="322" fontId="63" fillId="0" borderId="0">
      <protection locked="0"/>
    </xf>
    <xf numFmtId="322" fontId="146" fillId="0" borderId="0">
      <protection locked="0"/>
    </xf>
    <xf numFmtId="322" fontId="63" fillId="0" borderId="0">
      <protection locked="0"/>
    </xf>
    <xf numFmtId="322" fontId="63" fillId="0" borderId="0">
      <protection locked="0"/>
    </xf>
    <xf numFmtId="322" fontId="63" fillId="0" borderId="0">
      <protection locked="0"/>
    </xf>
    <xf numFmtId="322" fontId="63" fillId="0" borderId="0">
      <protection locked="0"/>
    </xf>
    <xf numFmtId="322" fontId="63" fillId="0" borderId="0">
      <protection locked="0"/>
    </xf>
    <xf numFmtId="322" fontId="63" fillId="0" borderId="0">
      <protection locked="0"/>
    </xf>
    <xf numFmtId="322" fontId="63" fillId="0" borderId="0">
      <protection locked="0"/>
    </xf>
    <xf numFmtId="322" fontId="63" fillId="0" borderId="0">
      <protection locked="0"/>
    </xf>
    <xf numFmtId="322" fontId="63" fillId="0" borderId="0">
      <protection locked="0"/>
    </xf>
    <xf numFmtId="322" fontId="63" fillId="0" borderId="0">
      <protection locked="0"/>
    </xf>
    <xf numFmtId="322" fontId="63" fillId="0" borderId="0">
      <protection locked="0"/>
    </xf>
    <xf numFmtId="322" fontId="63" fillId="0" borderId="0">
      <protection locked="0"/>
    </xf>
    <xf numFmtId="322" fontId="63" fillId="0" borderId="0">
      <protection locked="0"/>
    </xf>
    <xf numFmtId="322" fontId="63" fillId="0" borderId="0">
      <protection locked="0"/>
    </xf>
    <xf numFmtId="322" fontId="63" fillId="0" borderId="0">
      <protection locked="0"/>
    </xf>
    <xf numFmtId="322" fontId="63" fillId="0" borderId="0">
      <protection locked="0"/>
    </xf>
    <xf numFmtId="322" fontId="63" fillId="0" borderId="0">
      <protection locked="0"/>
    </xf>
    <xf numFmtId="322" fontId="63" fillId="0" borderId="0">
      <protection locked="0"/>
    </xf>
    <xf numFmtId="322" fontId="63" fillId="0" borderId="0">
      <protection locked="0"/>
    </xf>
    <xf numFmtId="322" fontId="63" fillId="0" borderId="0">
      <protection locked="0"/>
    </xf>
    <xf numFmtId="322" fontId="63" fillId="0" borderId="0">
      <protection locked="0"/>
    </xf>
    <xf numFmtId="322" fontId="63" fillId="0" borderId="0">
      <protection locked="0"/>
    </xf>
    <xf numFmtId="322" fontId="63" fillId="0" borderId="0">
      <protection locked="0"/>
    </xf>
    <xf numFmtId="2" fontId="163" fillId="0" borderId="0" applyFon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3" fontId="260" fillId="0" borderId="0" applyFont="0" applyFill="0" applyBorder="0" applyAlignment="0" applyProtection="0"/>
    <xf numFmtId="0" fontId="26" fillId="0" borderId="0"/>
    <xf numFmtId="323" fontId="63" fillId="0" borderId="0">
      <protection locked="0"/>
    </xf>
    <xf numFmtId="323" fontId="63" fillId="0" borderId="0">
      <protection locked="0"/>
    </xf>
    <xf numFmtId="323" fontId="63" fillId="0" borderId="0">
      <protection locked="0"/>
    </xf>
    <xf numFmtId="323" fontId="63" fillId="0" borderId="0">
      <protection locked="0"/>
    </xf>
    <xf numFmtId="323" fontId="63" fillId="0" borderId="0">
      <protection locked="0"/>
    </xf>
    <xf numFmtId="323" fontId="63" fillId="0" borderId="0">
      <protection locked="0"/>
    </xf>
    <xf numFmtId="323" fontId="63" fillId="0" borderId="0">
      <protection locked="0"/>
    </xf>
    <xf numFmtId="323" fontId="63" fillId="0" borderId="0">
      <protection locked="0"/>
    </xf>
    <xf numFmtId="323" fontId="63" fillId="0" borderId="0">
      <protection locked="0"/>
    </xf>
    <xf numFmtId="323" fontId="63" fillId="0" borderId="0">
      <protection locked="0"/>
    </xf>
    <xf numFmtId="323" fontId="63" fillId="0" borderId="0">
      <protection locked="0"/>
    </xf>
    <xf numFmtId="323" fontId="146" fillId="0" borderId="0">
      <protection locked="0"/>
    </xf>
    <xf numFmtId="323" fontId="63" fillId="0" borderId="0">
      <protection locked="0"/>
    </xf>
    <xf numFmtId="323" fontId="63" fillId="0" borderId="0">
      <protection locked="0"/>
    </xf>
    <xf numFmtId="323" fontId="146" fillId="0" borderId="0">
      <protection locked="0"/>
    </xf>
    <xf numFmtId="323" fontId="63" fillId="0" borderId="0">
      <protection locked="0"/>
    </xf>
    <xf numFmtId="323" fontId="63" fillId="0" borderId="0">
      <protection locked="0"/>
    </xf>
    <xf numFmtId="323" fontId="63" fillId="0" borderId="0">
      <protection locked="0"/>
    </xf>
    <xf numFmtId="323" fontId="63" fillId="0" borderId="0">
      <protection locked="0"/>
    </xf>
    <xf numFmtId="323" fontId="63" fillId="0" borderId="0">
      <protection locked="0"/>
    </xf>
    <xf numFmtId="323" fontId="63" fillId="0" borderId="0">
      <protection locked="0"/>
    </xf>
    <xf numFmtId="323" fontId="63" fillId="0" borderId="0">
      <protection locked="0"/>
    </xf>
    <xf numFmtId="323" fontId="63" fillId="0" borderId="0">
      <protection locked="0"/>
    </xf>
    <xf numFmtId="323" fontId="63" fillId="0" borderId="0">
      <protection locked="0"/>
    </xf>
    <xf numFmtId="323" fontId="63" fillId="0" borderId="0">
      <protection locked="0"/>
    </xf>
    <xf numFmtId="323" fontId="63" fillId="0" borderId="0">
      <protection locked="0"/>
    </xf>
    <xf numFmtId="323" fontId="63" fillId="0" borderId="0">
      <protection locked="0"/>
    </xf>
    <xf numFmtId="323" fontId="63" fillId="0" borderId="0">
      <protection locked="0"/>
    </xf>
    <xf numFmtId="323" fontId="63" fillId="0" borderId="0">
      <protection locked="0"/>
    </xf>
    <xf numFmtId="323" fontId="63" fillId="0" borderId="0">
      <protection locked="0"/>
    </xf>
    <xf numFmtId="323" fontId="63" fillId="0" borderId="0">
      <protection locked="0"/>
    </xf>
    <xf numFmtId="323" fontId="63" fillId="0" borderId="0">
      <protection locked="0"/>
    </xf>
    <xf numFmtId="323" fontId="63" fillId="0" borderId="0">
      <protection locked="0"/>
    </xf>
    <xf numFmtId="323" fontId="63" fillId="0" borderId="0">
      <protection locked="0"/>
    </xf>
    <xf numFmtId="323" fontId="63" fillId="0" borderId="0">
      <protection locked="0"/>
    </xf>
    <xf numFmtId="323" fontId="63" fillId="0" borderId="0">
      <protection locked="0"/>
    </xf>
    <xf numFmtId="323" fontId="63" fillId="0" borderId="0">
      <protection locked="0"/>
    </xf>
    <xf numFmtId="323" fontId="63" fillId="0" borderId="0">
      <protection locked="0"/>
    </xf>
    <xf numFmtId="9" fontId="44" fillId="0" borderId="0" applyFont="0" applyFill="0" applyBorder="0" applyAlignment="0" applyProtection="0"/>
    <xf numFmtId="9" fontId="26" fillId="0" borderId="0" applyFont="0" applyFill="0" applyBorder="0" applyAlignment="0" applyProtection="0"/>
    <xf numFmtId="9" fontId="44" fillId="0" borderId="0" applyFont="0" applyFill="0" applyBorder="0" applyAlignment="0" applyProtection="0"/>
    <xf numFmtId="9" fontId="44" fillId="0" borderId="0"/>
    <xf numFmtId="9" fontId="44" fillId="0" borderId="0"/>
    <xf numFmtId="9" fontId="44" fillId="0" borderId="0"/>
    <xf numFmtId="9" fontId="44"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4" fillId="0" borderId="0" applyFont="0" applyFill="0" applyBorder="0" applyAlignment="0" applyProtection="0"/>
    <xf numFmtId="9" fontId="44" fillId="0" borderId="0"/>
    <xf numFmtId="9" fontId="54" fillId="0" borderId="0" applyFont="0" applyFill="0" applyBorder="0" applyAlignment="0" applyProtection="0"/>
    <xf numFmtId="9" fontId="26" fillId="0" borderId="0" applyFont="0" applyFill="0" applyBorder="0" applyAlignment="0" applyProtection="0"/>
    <xf numFmtId="9" fontId="26" fillId="0" borderId="0"/>
    <xf numFmtId="9" fontId="26" fillId="0" borderId="0"/>
    <xf numFmtId="9" fontId="26" fillId="0" borderId="0"/>
    <xf numFmtId="9" fontId="44" fillId="0" borderId="0" applyFill="0" applyBorder="0" applyAlignment="0" applyProtection="0"/>
    <xf numFmtId="9" fontId="26" fillId="0" borderId="0"/>
    <xf numFmtId="9" fontId="26" fillId="0" borderId="0"/>
    <xf numFmtId="9" fontId="26" fillId="0" borderId="0"/>
    <xf numFmtId="9" fontId="44" fillId="0" borderId="0"/>
    <xf numFmtId="9" fontId="44" fillId="0" borderId="0"/>
    <xf numFmtId="9" fontId="44"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6"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6"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6" fillId="0" borderId="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6" fillId="0" borderId="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6" fillId="0" borderId="0"/>
    <xf numFmtId="9" fontId="5"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44"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4" fillId="0" borderId="0"/>
    <xf numFmtId="9" fontId="2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4" fillId="0" borderId="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322" fontId="63" fillId="0" borderId="0">
      <protection locked="0"/>
    </xf>
    <xf numFmtId="322" fontId="63" fillId="0" borderId="0">
      <protection locked="0"/>
    </xf>
    <xf numFmtId="180" fontId="5" fillId="0" borderId="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5"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33" fillId="0" borderId="0" applyFont="0" applyFill="0" applyBorder="0" applyAlignment="0" applyProtection="0"/>
    <xf numFmtId="9" fontId="208" fillId="0" borderId="0" applyFont="0" applyBorder="0" applyProtection="0"/>
    <xf numFmtId="172" fontId="5" fillId="0" borderId="0"/>
    <xf numFmtId="224" fontId="26" fillId="0" borderId="0" applyFill="0" applyBorder="0" applyAlignment="0"/>
    <xf numFmtId="224" fontId="26" fillId="0" borderId="0" applyFill="0" applyBorder="0" applyAlignment="0"/>
    <xf numFmtId="225" fontId="26" fillId="0" borderId="0" applyFill="0" applyBorder="0" applyAlignment="0"/>
    <xf numFmtId="225" fontId="26" fillId="0" borderId="0" applyFill="0" applyBorder="0" applyAlignment="0"/>
    <xf numFmtId="224" fontId="26" fillId="0" borderId="0" applyFill="0" applyBorder="0" applyAlignment="0"/>
    <xf numFmtId="224" fontId="26" fillId="0" borderId="0" applyFill="0" applyBorder="0" applyAlignment="0"/>
    <xf numFmtId="41" fontId="26" fillId="0" borderId="0" applyFill="0" applyBorder="0" applyAlignment="0"/>
    <xf numFmtId="41" fontId="26" fillId="0" borderId="0" applyFill="0" applyBorder="0" applyAlignment="0"/>
    <xf numFmtId="225" fontId="26" fillId="0" borderId="0" applyFill="0" applyBorder="0" applyAlignment="0"/>
    <xf numFmtId="225" fontId="26" fillId="0" borderId="0" applyFill="0" applyBorder="0" applyAlignment="0"/>
    <xf numFmtId="324" fontId="51" fillId="0" borderId="0" applyFill="0" applyBorder="0" applyAlignment="0">
      <alignment horizontal="centerContinuous"/>
    </xf>
    <xf numFmtId="0" fontId="51" fillId="0" borderId="0" applyFill="0" applyBorder="0" applyAlignment="0"/>
    <xf numFmtId="324" fontId="51" fillId="0" borderId="0" applyFill="0" applyBorder="0" applyAlignment="0">
      <alignment horizontal="centerContinuous"/>
    </xf>
    <xf numFmtId="172" fontId="5" fillId="0" borderId="0"/>
    <xf numFmtId="0" fontId="51" fillId="0" borderId="0" applyFill="0" applyBorder="0" applyAlignment="0"/>
    <xf numFmtId="168" fontId="388" fillId="0" borderId="0"/>
    <xf numFmtId="172" fontId="5" fillId="0" borderId="0"/>
    <xf numFmtId="172" fontId="100" fillId="0" borderId="0"/>
    <xf numFmtId="0" fontId="84" fillId="0" borderId="74" applyNumberFormat="0" applyAlignment="0"/>
    <xf numFmtId="9" fontId="26" fillId="0" borderId="0" applyNumberFormat="0" applyFont="0" applyFill="0" applyBorder="0" applyAlignment="0" applyProtection="0"/>
    <xf numFmtId="0" fontId="44" fillId="0" borderId="0" applyNumberFormat="0" applyFont="0" applyFill="0" applyBorder="0" applyAlignment="0" applyProtection="0">
      <alignment horizontal="left"/>
    </xf>
    <xf numFmtId="172" fontId="44" fillId="0" borderId="0" applyNumberFormat="0" applyFont="0" applyFill="0" applyBorder="0" applyAlignment="0" applyProtection="0">
      <alignment horizontal="left"/>
    </xf>
    <xf numFmtId="15" fontId="44" fillId="0" borderId="0" applyFont="0" applyFill="0" applyBorder="0" applyAlignment="0" applyProtection="0"/>
    <xf numFmtId="15" fontId="44" fillId="0" borderId="0" applyFont="0" applyFill="0" applyBorder="0" applyAlignment="0" applyProtection="0"/>
    <xf numFmtId="4" fontId="44" fillId="0" borderId="0" applyFont="0" applyFill="0" applyBorder="0" applyAlignment="0" applyProtection="0"/>
    <xf numFmtId="4" fontId="44" fillId="0" borderId="0" applyFont="0" applyFill="0" applyBorder="0" applyAlignment="0" applyProtection="0"/>
    <xf numFmtId="325" fontId="84" fillId="0" borderId="0">
      <alignment horizontal="right"/>
    </xf>
    <xf numFmtId="179" fontId="84" fillId="0" borderId="0">
      <alignment horizontal="left"/>
    </xf>
    <xf numFmtId="179" fontId="389" fillId="0" borderId="0"/>
    <xf numFmtId="326" fontId="390" fillId="0" borderId="0"/>
    <xf numFmtId="326" fontId="84" fillId="0" borderId="0"/>
    <xf numFmtId="179" fontId="84" fillId="0" borderId="14">
      <alignment horizontal="left"/>
    </xf>
    <xf numFmtId="179" fontId="209" fillId="0" borderId="0">
      <alignment horizontal="left"/>
    </xf>
    <xf numFmtId="179" fontId="84" fillId="0" borderId="75">
      <alignment horizontal="right"/>
    </xf>
    <xf numFmtId="327" fontId="389" fillId="0" borderId="76" applyNumberFormat="0" applyAlignment="0">
      <alignment horizontal="left"/>
    </xf>
    <xf numFmtId="327" fontId="389" fillId="0" borderId="77">
      <alignment horizontal="right"/>
    </xf>
    <xf numFmtId="179" fontId="139" fillId="0" borderId="0"/>
    <xf numFmtId="328" fontId="84" fillId="0" borderId="0">
      <alignment horizontal="right"/>
    </xf>
    <xf numFmtId="325" fontId="84" fillId="0" borderId="0"/>
    <xf numFmtId="1" fontId="84" fillId="0" borderId="0">
      <alignment horizontal="right"/>
    </xf>
    <xf numFmtId="167" fontId="84" fillId="0" borderId="0">
      <alignment horizontal="right"/>
    </xf>
    <xf numFmtId="2" fontId="84" fillId="0" borderId="0">
      <alignment horizontal="right"/>
    </xf>
    <xf numFmtId="329" fontId="84" fillId="0" borderId="0">
      <alignment horizontal="right"/>
    </xf>
    <xf numFmtId="179" fontId="161" fillId="0" borderId="0">
      <alignment horizontal="centerContinuous" wrapText="1"/>
    </xf>
    <xf numFmtId="330" fontId="391" fillId="0" borderId="0">
      <alignment horizontal="left"/>
    </xf>
    <xf numFmtId="179" fontId="392" fillId="0" borderId="0">
      <alignment horizontal="left"/>
    </xf>
    <xf numFmtId="179" fontId="84" fillId="0" borderId="0">
      <alignment horizontal="center"/>
    </xf>
    <xf numFmtId="179" fontId="84" fillId="0" borderId="75">
      <alignment horizontal="center"/>
    </xf>
    <xf numFmtId="172" fontId="100" fillId="0" borderId="0"/>
    <xf numFmtId="0" fontId="393" fillId="0" borderId="78">
      <alignment horizontal="center"/>
    </xf>
    <xf numFmtId="172" fontId="393" fillId="0" borderId="78">
      <alignment horizontal="center"/>
    </xf>
    <xf numFmtId="3" fontId="44" fillId="0" borderId="0" applyFont="0" applyFill="0" applyBorder="0" applyAlignment="0" applyProtection="0"/>
    <xf numFmtId="3" fontId="44" fillId="0" borderId="0" applyFont="0" applyFill="0" applyBorder="0" applyAlignment="0" applyProtection="0"/>
    <xf numFmtId="0" fontId="44" fillId="161" borderId="0" applyNumberFormat="0" applyFont="0" applyBorder="0" applyAlignment="0" applyProtection="0"/>
    <xf numFmtId="172" fontId="44" fillId="161" borderId="0" applyNumberFormat="0" applyFont="0" applyBorder="0" applyAlignment="0" applyProtection="0"/>
    <xf numFmtId="0" fontId="83" fillId="0" borderId="0"/>
    <xf numFmtId="0" fontId="83" fillId="0" borderId="0"/>
    <xf numFmtId="172" fontId="83" fillId="0" borderId="0"/>
    <xf numFmtId="180" fontId="5" fillId="0" borderId="0"/>
    <xf numFmtId="180" fontId="5" fillId="0" borderId="0"/>
    <xf numFmtId="180" fontId="83" fillId="0" borderId="0"/>
    <xf numFmtId="180" fontId="5" fillId="0" borderId="0"/>
    <xf numFmtId="180" fontId="5" fillId="0" borderId="0"/>
    <xf numFmtId="180" fontId="5" fillId="0" borderId="0"/>
    <xf numFmtId="172" fontId="83" fillId="0" borderId="0"/>
    <xf numFmtId="180" fontId="5" fillId="0" borderId="0"/>
    <xf numFmtId="180" fontId="5" fillId="0" borderId="0"/>
    <xf numFmtId="180" fontId="83" fillId="0" borderId="0"/>
    <xf numFmtId="172" fontId="83" fillId="0" borderId="0"/>
    <xf numFmtId="180" fontId="5" fillId="0" borderId="0"/>
    <xf numFmtId="180" fontId="5" fillId="0" borderId="0"/>
    <xf numFmtId="180" fontId="83" fillId="0" borderId="0"/>
    <xf numFmtId="191" fontId="83" fillId="0" borderId="0"/>
    <xf numFmtId="180" fontId="5" fillId="0" borderId="0"/>
    <xf numFmtId="180" fontId="5" fillId="0" borderId="0"/>
    <xf numFmtId="180" fontId="5" fillId="0" borderId="0"/>
    <xf numFmtId="180" fontId="5" fillId="0" borderId="0"/>
    <xf numFmtId="323" fontId="63" fillId="0" borderId="0">
      <protection locked="0"/>
    </xf>
    <xf numFmtId="323" fontId="63" fillId="0" borderId="0">
      <protection locked="0"/>
    </xf>
    <xf numFmtId="180" fontId="5" fillId="0" borderId="0"/>
    <xf numFmtId="331" fontId="63" fillId="0" borderId="0">
      <protection locked="0"/>
    </xf>
    <xf numFmtId="331" fontId="63" fillId="0" borderId="0">
      <protection locked="0"/>
    </xf>
    <xf numFmtId="180" fontId="5" fillId="0" borderId="0"/>
    <xf numFmtId="0" fontId="34" fillId="33" borderId="0"/>
    <xf numFmtId="172" fontId="100" fillId="0" borderId="0"/>
    <xf numFmtId="172" fontId="100" fillId="0" borderId="0"/>
    <xf numFmtId="172" fontId="100" fillId="0" borderId="0"/>
    <xf numFmtId="172" fontId="100" fillId="0" borderId="0"/>
    <xf numFmtId="194" fontId="394" fillId="162" borderId="0"/>
    <xf numFmtId="172" fontId="100" fillId="0" borderId="0"/>
    <xf numFmtId="179" fontId="395" fillId="0" borderId="30" applyNumberFormat="0" applyFill="0" applyBorder="0" applyAlignment="0" applyProtection="0">
      <protection hidden="1"/>
    </xf>
    <xf numFmtId="179" fontId="395" fillId="0" borderId="30" applyNumberFormat="0" applyFill="0" applyBorder="0" applyAlignment="0" applyProtection="0">
      <protection hidden="1"/>
    </xf>
    <xf numFmtId="191" fontId="395" fillId="0" borderId="30" applyNumberFormat="0" applyFill="0" applyBorder="0" applyAlignment="0" applyProtection="0">
      <protection hidden="1"/>
    </xf>
    <xf numFmtId="180" fontId="5" fillId="0" borderId="0"/>
    <xf numFmtId="180" fontId="5" fillId="0" borderId="0"/>
    <xf numFmtId="180" fontId="395" fillId="0" borderId="30" applyNumberFormat="0" applyFill="0" applyBorder="0" applyAlignment="0" applyProtection="0">
      <protection hidden="1"/>
    </xf>
    <xf numFmtId="180" fontId="5" fillId="0" borderId="0"/>
    <xf numFmtId="180" fontId="5" fillId="0" borderId="0"/>
    <xf numFmtId="180" fontId="5" fillId="0" borderId="0"/>
    <xf numFmtId="172" fontId="395" fillId="0" borderId="30" applyNumberFormat="0" applyFill="0" applyBorder="0" applyAlignment="0" applyProtection="0">
      <protection hidden="1"/>
    </xf>
    <xf numFmtId="180" fontId="5" fillId="0" borderId="0"/>
    <xf numFmtId="180" fontId="5" fillId="0" borderId="0"/>
    <xf numFmtId="180" fontId="395" fillId="0" borderId="30" applyNumberFormat="0" applyFill="0" applyBorder="0" applyAlignment="0" applyProtection="0">
      <protection hidden="1"/>
    </xf>
    <xf numFmtId="191" fontId="395" fillId="0" borderId="30" applyNumberFormat="0" applyFill="0" applyBorder="0" applyAlignment="0" applyProtection="0">
      <protection hidden="1"/>
    </xf>
    <xf numFmtId="180" fontId="5" fillId="0" borderId="0"/>
    <xf numFmtId="180" fontId="5" fillId="0" borderId="0"/>
    <xf numFmtId="180" fontId="395" fillId="0" borderId="30" applyNumberFormat="0" applyFill="0" applyBorder="0" applyAlignment="0" applyProtection="0">
      <protection hidden="1"/>
    </xf>
    <xf numFmtId="191" fontId="395" fillId="0" borderId="30" applyNumberFormat="0" applyFill="0" applyBorder="0" applyAlignment="0" applyProtection="0">
      <protection hidden="1"/>
    </xf>
    <xf numFmtId="180" fontId="5" fillId="0" borderId="0"/>
    <xf numFmtId="180" fontId="5" fillId="0" borderId="0"/>
    <xf numFmtId="180" fontId="5" fillId="0" borderId="0"/>
    <xf numFmtId="180" fontId="5" fillId="0" borderId="0"/>
    <xf numFmtId="167" fontId="396" fillId="0" borderId="0"/>
    <xf numFmtId="172" fontId="100" fillId="0" borderId="0"/>
    <xf numFmtId="0" fontId="397" fillId="0" borderId="0"/>
    <xf numFmtId="0" fontId="397" fillId="0" borderId="0"/>
    <xf numFmtId="172" fontId="5" fillId="0" borderId="0"/>
    <xf numFmtId="332" fontId="396" fillId="0" borderId="0" applyNumberFormat="0" applyFill="0" applyBorder="0" applyAlignment="0" applyProtection="0">
      <alignment horizontal="left"/>
    </xf>
    <xf numFmtId="172" fontId="5" fillId="0" borderId="0"/>
    <xf numFmtId="38" fontId="396" fillId="0" borderId="0"/>
    <xf numFmtId="194" fontId="139" fillId="0" borderId="0"/>
    <xf numFmtId="194" fontId="139" fillId="0" borderId="0"/>
    <xf numFmtId="194" fontId="139" fillId="0" borderId="0"/>
    <xf numFmtId="194" fontId="139" fillId="0" borderId="0"/>
    <xf numFmtId="194" fontId="139" fillId="0" borderId="0"/>
    <xf numFmtId="194" fontId="139" fillId="0" borderId="0"/>
    <xf numFmtId="194" fontId="139" fillId="0" borderId="0"/>
    <xf numFmtId="194" fontId="139" fillId="0" borderId="0"/>
    <xf numFmtId="194" fontId="139" fillId="0" borderId="0"/>
    <xf numFmtId="194" fontId="139" fillId="0" borderId="0"/>
    <xf numFmtId="194" fontId="139" fillId="0" borderId="0"/>
    <xf numFmtId="194" fontId="139" fillId="0" borderId="0"/>
    <xf numFmtId="194" fontId="139" fillId="0" borderId="0"/>
    <xf numFmtId="194" fontId="139" fillId="0" borderId="0"/>
    <xf numFmtId="194" fontId="139" fillId="0" borderId="0"/>
    <xf numFmtId="194" fontId="139" fillId="0" borderId="0"/>
    <xf numFmtId="194" fontId="139" fillId="0" borderId="0"/>
    <xf numFmtId="194" fontId="139" fillId="0" borderId="0"/>
    <xf numFmtId="194" fontId="139" fillId="0" borderId="0"/>
    <xf numFmtId="194" fontId="139" fillId="0" borderId="0"/>
    <xf numFmtId="194" fontId="139" fillId="0" borderId="0"/>
    <xf numFmtId="194" fontId="139" fillId="0" borderId="0"/>
    <xf numFmtId="194" fontId="139" fillId="0" borderId="0"/>
    <xf numFmtId="194" fontId="139" fillId="0" borderId="0"/>
    <xf numFmtId="194" fontId="139" fillId="0" borderId="0"/>
    <xf numFmtId="194" fontId="139" fillId="0" borderId="0"/>
    <xf numFmtId="194" fontId="139" fillId="0" borderId="0"/>
    <xf numFmtId="194" fontId="139" fillId="0" borderId="0"/>
    <xf numFmtId="194" fontId="139" fillId="0" borderId="0"/>
    <xf numFmtId="194" fontId="139" fillId="0" borderId="0"/>
    <xf numFmtId="194" fontId="139" fillId="0" borderId="0"/>
    <xf numFmtId="194" fontId="139" fillId="0" borderId="0"/>
    <xf numFmtId="194" fontId="139" fillId="0" borderId="0"/>
    <xf numFmtId="194" fontId="139" fillId="0" borderId="0"/>
    <xf numFmtId="194" fontId="139" fillId="0" borderId="0"/>
    <xf numFmtId="172" fontId="5" fillId="0" borderId="0"/>
    <xf numFmtId="172" fontId="100" fillId="0" borderId="0"/>
    <xf numFmtId="0" fontId="40" fillId="122" borderId="41"/>
    <xf numFmtId="49" fontId="193" fillId="0" borderId="0">
      <alignment horizontal="left" wrapText="1"/>
    </xf>
    <xf numFmtId="49" fontId="192" fillId="0" borderId="0">
      <alignment horizontal="left" vertical="center" wrapText="1"/>
    </xf>
    <xf numFmtId="49" fontId="56" fillId="0" borderId="0">
      <alignment horizontal="left" vertical="center" wrapText="1"/>
    </xf>
    <xf numFmtId="49" fontId="192" fillId="0" borderId="0">
      <alignment horizontal="left" vertical="center" wrapText="1"/>
    </xf>
    <xf numFmtId="194" fontId="210" fillId="0" borderId="79" applyNumberFormat="0" applyFont="0" applyFill="0" applyAlignment="0" applyProtection="0"/>
    <xf numFmtId="0" fontId="189" fillId="122" borderId="0">
      <alignment horizontal="right"/>
    </xf>
    <xf numFmtId="0" fontId="398" fillId="156" borderId="0">
      <alignment horizontal="center"/>
    </xf>
    <xf numFmtId="0" fontId="399" fillId="150" borderId="41">
      <alignment horizontal="left" vertical="top" wrapText="1"/>
    </xf>
    <xf numFmtId="0" fontId="400" fillId="150" borderId="50">
      <alignment horizontal="left" vertical="top" wrapText="1"/>
    </xf>
    <xf numFmtId="0" fontId="399" fillId="150" borderId="80">
      <alignment horizontal="left" vertical="top" wrapText="1"/>
    </xf>
    <xf numFmtId="0" fontId="399" fillId="150" borderId="50">
      <alignment horizontal="left" vertical="top"/>
    </xf>
    <xf numFmtId="0" fontId="401" fillId="0" borderId="0"/>
    <xf numFmtId="0" fontId="402" fillId="0" borderId="0"/>
    <xf numFmtId="0" fontId="403" fillId="0" borderId="0"/>
    <xf numFmtId="172" fontId="404" fillId="0" borderId="81">
      <alignment horizontal="centerContinuous"/>
    </xf>
    <xf numFmtId="172" fontId="404" fillId="0" borderId="81">
      <alignment horizontal="centerContinuous"/>
    </xf>
    <xf numFmtId="0" fontId="383" fillId="129" borderId="25" applyNumberFormat="0" applyAlignment="0" applyProtection="0"/>
    <xf numFmtId="0" fontId="383" fillId="129" borderId="25"/>
    <xf numFmtId="0" fontId="383" fillId="129" borderId="25"/>
    <xf numFmtId="0" fontId="383" fillId="129" borderId="25"/>
    <xf numFmtId="0" fontId="383" fillId="129" borderId="25" applyNumberFormat="0" applyAlignment="0" applyProtection="0"/>
    <xf numFmtId="0" fontId="383" fillId="129" borderId="25"/>
    <xf numFmtId="0" fontId="383" fillId="129" borderId="25"/>
    <xf numFmtId="0" fontId="383" fillId="129" borderId="25"/>
    <xf numFmtId="0" fontId="383" fillId="129" borderId="25" applyNumberFormat="0" applyAlignment="0" applyProtection="0"/>
    <xf numFmtId="0" fontId="383" fillId="129" borderId="25"/>
    <xf numFmtId="0" fontId="383" fillId="129" borderId="25"/>
    <xf numFmtId="0" fontId="383" fillId="129" borderId="25"/>
    <xf numFmtId="0" fontId="383" fillId="129" borderId="25" applyNumberFormat="0" applyAlignment="0" applyProtection="0"/>
    <xf numFmtId="0" fontId="383" fillId="129" borderId="25"/>
    <xf numFmtId="0" fontId="383" fillId="129" borderId="25"/>
    <xf numFmtId="0" fontId="383" fillId="129" borderId="25"/>
    <xf numFmtId="0" fontId="383" fillId="129" borderId="25" applyNumberFormat="0" applyAlignment="0" applyProtection="0"/>
    <xf numFmtId="0" fontId="383" fillId="129" borderId="25"/>
    <xf numFmtId="0" fontId="383" fillId="129" borderId="25"/>
    <xf numFmtId="0" fontId="383" fillId="129" borderId="25"/>
    <xf numFmtId="0" fontId="383" fillId="129" borderId="25" applyNumberFormat="0" applyAlignment="0" applyProtection="0"/>
    <xf numFmtId="0" fontId="383" fillId="129" borderId="25"/>
    <xf numFmtId="0" fontId="383" fillId="129" borderId="25"/>
    <xf numFmtId="0" fontId="383" fillId="129" borderId="25"/>
    <xf numFmtId="0" fontId="383" fillId="129" borderId="25" applyNumberFormat="0" applyAlignment="0" applyProtection="0"/>
    <xf numFmtId="0" fontId="383" fillId="129" borderId="25"/>
    <xf numFmtId="0" fontId="383" fillId="129" borderId="25"/>
    <xf numFmtId="0" fontId="383" fillId="129" borderId="25"/>
    <xf numFmtId="0" fontId="383" fillId="129" borderId="25" applyNumberFormat="0" applyAlignment="0" applyProtection="0"/>
    <xf numFmtId="0" fontId="383" fillId="129" borderId="25"/>
    <xf numFmtId="0" fontId="383" fillId="129" borderId="25"/>
    <xf numFmtId="0" fontId="383" fillId="129" borderId="25"/>
    <xf numFmtId="0" fontId="383" fillId="129" borderId="25" applyNumberFormat="0" applyAlignment="0" applyProtection="0"/>
    <xf numFmtId="0" fontId="383" fillId="129" borderId="25"/>
    <xf numFmtId="0" fontId="383" fillId="129" borderId="25"/>
    <xf numFmtId="0" fontId="383" fillId="129" borderId="25"/>
    <xf numFmtId="0" fontId="383" fillId="129" borderId="25" applyNumberFormat="0" applyAlignment="0" applyProtection="0"/>
    <xf numFmtId="0" fontId="383" fillId="129" borderId="25"/>
    <xf numFmtId="0" fontId="383" fillId="129" borderId="25"/>
    <xf numFmtId="0" fontId="383" fillId="129" borderId="25"/>
    <xf numFmtId="0" fontId="383" fillId="129" borderId="25" applyNumberFormat="0" applyAlignment="0" applyProtection="0"/>
    <xf numFmtId="0" fontId="383" fillId="129" borderId="25"/>
    <xf numFmtId="0" fontId="383" fillId="129" borderId="25"/>
    <xf numFmtId="0" fontId="383" fillId="129" borderId="25"/>
    <xf numFmtId="0" fontId="383" fillId="129" borderId="25" applyNumberFormat="0" applyAlignment="0" applyProtection="0"/>
    <xf numFmtId="0" fontId="383" fillId="129" borderId="25"/>
    <xf numFmtId="0" fontId="383" fillId="129" borderId="25"/>
    <xf numFmtId="0" fontId="383" fillId="129" borderId="25"/>
    <xf numFmtId="0" fontId="383" fillId="129" borderId="25" applyNumberFormat="0" applyAlignment="0" applyProtection="0"/>
    <xf numFmtId="0" fontId="383" fillId="129" borderId="25"/>
    <xf numFmtId="0" fontId="383" fillId="129" borderId="25"/>
    <xf numFmtId="0" fontId="383" fillId="129" borderId="25"/>
    <xf numFmtId="0" fontId="383" fillId="129" borderId="25" applyNumberFormat="0" applyAlignment="0" applyProtection="0"/>
    <xf numFmtId="0" fontId="383" fillId="129" borderId="25"/>
    <xf numFmtId="0" fontId="383" fillId="129" borderId="25"/>
    <xf numFmtId="0" fontId="383" fillId="129" borderId="25"/>
    <xf numFmtId="0" fontId="383" fillId="129" borderId="25" applyNumberFormat="0" applyAlignment="0" applyProtection="0"/>
    <xf numFmtId="0" fontId="383" fillId="129" borderId="25"/>
    <xf numFmtId="0" fontId="383" fillId="129" borderId="25"/>
    <xf numFmtId="0" fontId="383" fillId="129" borderId="25"/>
    <xf numFmtId="0" fontId="383" fillId="129" borderId="25" applyNumberFormat="0" applyAlignment="0" applyProtection="0"/>
    <xf numFmtId="0" fontId="383" fillId="129" borderId="25"/>
    <xf numFmtId="0" fontId="383" fillId="129" borderId="25"/>
    <xf numFmtId="0" fontId="383" fillId="129" borderId="25"/>
    <xf numFmtId="0" fontId="383" fillId="129" borderId="25" applyNumberFormat="0" applyAlignment="0" applyProtection="0"/>
    <xf numFmtId="0" fontId="383" fillId="129" borderId="25"/>
    <xf numFmtId="0" fontId="383" fillId="129" borderId="25"/>
    <xf numFmtId="0" fontId="383" fillId="129" borderId="25"/>
    <xf numFmtId="0" fontId="383" fillId="129" borderId="25" applyNumberFormat="0" applyAlignment="0" applyProtection="0"/>
    <xf numFmtId="0" fontId="383" fillId="129" borderId="25"/>
    <xf numFmtId="0" fontId="383" fillId="129" borderId="25"/>
    <xf numFmtId="0" fontId="383" fillId="129" borderId="25"/>
    <xf numFmtId="0" fontId="383" fillId="129" borderId="25" applyNumberFormat="0" applyAlignment="0" applyProtection="0"/>
    <xf numFmtId="0" fontId="383" fillId="129" borderId="25"/>
    <xf numFmtId="0" fontId="383" fillId="129" borderId="25"/>
    <xf numFmtId="0" fontId="383" fillId="129" borderId="25"/>
    <xf numFmtId="0" fontId="383" fillId="129" borderId="25" applyNumberFormat="0" applyAlignment="0" applyProtection="0"/>
    <xf numFmtId="0" fontId="383" fillId="129" borderId="25"/>
    <xf numFmtId="0" fontId="383" fillId="129" borderId="25"/>
    <xf numFmtId="0" fontId="383" fillId="129" borderId="25"/>
    <xf numFmtId="0" fontId="383" fillId="129" borderId="25" applyNumberFormat="0" applyAlignment="0" applyProtection="0"/>
    <xf numFmtId="0" fontId="383" fillId="129" borderId="25"/>
    <xf numFmtId="0" fontId="383" fillId="129" borderId="25"/>
    <xf numFmtId="0" fontId="383" fillId="129" borderId="25"/>
    <xf numFmtId="0" fontId="383" fillId="129" borderId="25" applyNumberFormat="0" applyAlignment="0" applyProtection="0"/>
    <xf numFmtId="0" fontId="383" fillId="129" borderId="25"/>
    <xf numFmtId="0" fontId="383" fillId="129" borderId="25"/>
    <xf numFmtId="0" fontId="383" fillId="129" borderId="25"/>
    <xf numFmtId="0" fontId="383" fillId="129" borderId="25" applyNumberFormat="0" applyAlignment="0" applyProtection="0"/>
    <xf numFmtId="0" fontId="383" fillId="129" borderId="25"/>
    <xf numFmtId="0" fontId="383" fillId="129" borderId="25"/>
    <xf numFmtId="0" fontId="383" fillId="129" borderId="25"/>
    <xf numFmtId="0" fontId="383" fillId="129" borderId="25" applyNumberFormat="0" applyAlignment="0" applyProtection="0"/>
    <xf numFmtId="0" fontId="383" fillId="129" borderId="25"/>
    <xf numFmtId="0" fontId="383" fillId="129" borderId="25"/>
    <xf numFmtId="0" fontId="383" fillId="129" borderId="25"/>
    <xf numFmtId="0" fontId="383" fillId="129" borderId="25" applyNumberFormat="0" applyAlignment="0" applyProtection="0"/>
    <xf numFmtId="0" fontId="383" fillId="129" borderId="25"/>
    <xf numFmtId="0" fontId="383" fillId="129" borderId="25"/>
    <xf numFmtId="0" fontId="383" fillId="129" borderId="25"/>
    <xf numFmtId="0" fontId="383" fillId="129" borderId="25" applyNumberFormat="0" applyAlignment="0" applyProtection="0"/>
    <xf numFmtId="0" fontId="383" fillId="129" borderId="25"/>
    <xf numFmtId="0" fontId="383" fillId="129" borderId="25"/>
    <xf numFmtId="0" fontId="383" fillId="129" borderId="25"/>
    <xf numFmtId="0" fontId="383" fillId="129" borderId="25" applyNumberFormat="0" applyAlignment="0" applyProtection="0"/>
    <xf numFmtId="0" fontId="383" fillId="129" borderId="25"/>
    <xf numFmtId="0" fontId="383" fillId="129" borderId="25"/>
    <xf numFmtId="0" fontId="383" fillId="129" borderId="25"/>
    <xf numFmtId="0" fontId="383" fillId="129" borderId="25" applyNumberFormat="0" applyAlignment="0" applyProtection="0"/>
    <xf numFmtId="0" fontId="383" fillId="129" borderId="25"/>
    <xf numFmtId="0" fontId="383" fillId="129" borderId="25"/>
    <xf numFmtId="0" fontId="383" fillId="129" borderId="25"/>
    <xf numFmtId="0" fontId="383" fillId="129" borderId="25" applyNumberFormat="0" applyAlignment="0" applyProtection="0"/>
    <xf numFmtId="0" fontId="383" fillId="129" borderId="25"/>
    <xf numFmtId="0" fontId="383" fillId="129" borderId="25"/>
    <xf numFmtId="0" fontId="383" fillId="129" borderId="25"/>
    <xf numFmtId="0" fontId="383" fillId="129" borderId="25" applyNumberFormat="0" applyAlignment="0" applyProtection="0"/>
    <xf numFmtId="0" fontId="383" fillId="129" borderId="25"/>
    <xf numFmtId="0" fontId="383" fillId="129" borderId="25"/>
    <xf numFmtId="0" fontId="383" fillId="129" borderId="25"/>
    <xf numFmtId="0" fontId="383" fillId="129" borderId="25" applyNumberFormat="0" applyAlignment="0" applyProtection="0"/>
    <xf numFmtId="0" fontId="383" fillId="129" borderId="25"/>
    <xf numFmtId="0" fontId="383" fillId="129" borderId="25"/>
    <xf numFmtId="0" fontId="383" fillId="129" borderId="25"/>
    <xf numFmtId="0" fontId="383" fillId="129" borderId="25" applyNumberFormat="0" applyAlignment="0" applyProtection="0"/>
    <xf numFmtId="0" fontId="383" fillId="129" borderId="25"/>
    <xf numFmtId="0" fontId="383" fillId="129" borderId="25"/>
    <xf numFmtId="0" fontId="383" fillId="129" borderId="25"/>
    <xf numFmtId="0" fontId="405" fillId="6" borderId="5" applyNumberFormat="0" applyAlignment="0" applyProtection="0"/>
    <xf numFmtId="0" fontId="406" fillId="6" borderId="5" applyNumberFormat="0" applyAlignment="0" applyProtection="0"/>
    <xf numFmtId="0" fontId="406" fillId="6" borderId="5"/>
    <xf numFmtId="0" fontId="406" fillId="6" borderId="5"/>
    <xf numFmtId="0" fontId="406" fillId="6" borderId="5"/>
    <xf numFmtId="0" fontId="406" fillId="6" borderId="5"/>
    <xf numFmtId="0" fontId="406" fillId="6" borderId="5"/>
    <xf numFmtId="0" fontId="406" fillId="6" borderId="5"/>
    <xf numFmtId="0" fontId="405" fillId="6" borderId="5"/>
    <xf numFmtId="0" fontId="405" fillId="6" borderId="5"/>
    <xf numFmtId="0" fontId="405" fillId="6" borderId="5"/>
    <xf numFmtId="0" fontId="383" fillId="129" borderId="25" applyNumberFormat="0" applyAlignment="0" applyProtection="0"/>
    <xf numFmtId="0" fontId="383" fillId="129" borderId="25"/>
    <xf numFmtId="0" fontId="383" fillId="129" borderId="25"/>
    <xf numFmtId="0" fontId="383" fillId="129" borderId="25"/>
    <xf numFmtId="0" fontId="383" fillId="129" borderId="25" applyNumberFormat="0" applyAlignment="0" applyProtection="0"/>
    <xf numFmtId="0" fontId="383" fillId="129" borderId="25"/>
    <xf numFmtId="0" fontId="383" fillId="129" borderId="25"/>
    <xf numFmtId="0" fontId="383" fillId="129" borderId="25"/>
    <xf numFmtId="0" fontId="383" fillId="129" borderId="25" applyNumberFormat="0" applyAlignment="0" applyProtection="0"/>
    <xf numFmtId="0" fontId="383" fillId="129" borderId="25"/>
    <xf numFmtId="0" fontId="383" fillId="129" borderId="25"/>
    <xf numFmtId="0" fontId="383" fillId="129" borderId="25"/>
    <xf numFmtId="0" fontId="383" fillId="129" borderId="25" applyNumberFormat="0" applyAlignment="0" applyProtection="0"/>
    <xf numFmtId="0" fontId="383" fillId="129" borderId="25"/>
    <xf numFmtId="0" fontId="383" fillId="129" borderId="25"/>
    <xf numFmtId="0" fontId="383" fillId="129" borderId="25"/>
    <xf numFmtId="0" fontId="383" fillId="129" borderId="25" applyNumberFormat="0" applyAlignment="0" applyProtection="0"/>
    <xf numFmtId="0" fontId="383" fillId="129" borderId="25"/>
    <xf numFmtId="0" fontId="383" fillId="129" borderId="25"/>
    <xf numFmtId="0" fontId="383" fillId="129" borderId="25"/>
    <xf numFmtId="0" fontId="383" fillId="129" borderId="25" applyNumberFormat="0" applyAlignment="0" applyProtection="0"/>
    <xf numFmtId="0" fontId="383" fillId="129" borderId="25"/>
    <xf numFmtId="0" fontId="383" fillId="129" borderId="25"/>
    <xf numFmtId="0" fontId="383" fillId="129" borderId="25"/>
    <xf numFmtId="0" fontId="383" fillId="129" borderId="25" applyNumberFormat="0" applyAlignment="0" applyProtection="0"/>
    <xf numFmtId="0" fontId="383" fillId="129" borderId="25"/>
    <xf numFmtId="0" fontId="383" fillId="129" borderId="25"/>
    <xf numFmtId="0" fontId="383" fillId="129" borderId="25"/>
    <xf numFmtId="0" fontId="383" fillId="129" borderId="25" applyNumberFormat="0" applyAlignment="0" applyProtection="0"/>
    <xf numFmtId="0" fontId="383" fillId="129" borderId="25"/>
    <xf numFmtId="0" fontId="383" fillId="129" borderId="25"/>
    <xf numFmtId="0" fontId="383" fillId="129" borderId="25"/>
    <xf numFmtId="0" fontId="383" fillId="129" borderId="25" applyNumberFormat="0" applyAlignment="0" applyProtection="0"/>
    <xf numFmtId="0" fontId="383" fillId="129" borderId="25"/>
    <xf numFmtId="0" fontId="383" fillId="129" borderId="25"/>
    <xf numFmtId="0" fontId="383" fillId="129" borderId="25"/>
    <xf numFmtId="0" fontId="406" fillId="6" borderId="5" applyNumberFormat="0" applyAlignment="0" applyProtection="0"/>
    <xf numFmtId="0" fontId="406" fillId="6" borderId="5"/>
    <xf numFmtId="0" fontId="406" fillId="6" borderId="5"/>
    <xf numFmtId="0" fontId="406" fillId="6" borderId="5"/>
    <xf numFmtId="0" fontId="14" fillId="6" borderId="5" applyNumberFormat="0" applyAlignment="0" applyProtection="0"/>
    <xf numFmtId="0" fontId="383" fillId="129" borderId="25"/>
    <xf numFmtId="0" fontId="383" fillId="129" borderId="25"/>
    <xf numFmtId="0" fontId="383" fillId="129" borderId="25"/>
    <xf numFmtId="0" fontId="14" fillId="6" borderId="5"/>
    <xf numFmtId="0" fontId="14" fillId="6" borderId="5"/>
    <xf numFmtId="0" fontId="14" fillId="6" borderId="5"/>
    <xf numFmtId="0" fontId="14" fillId="6" borderId="5"/>
    <xf numFmtId="0" fontId="14" fillId="6" borderId="5"/>
    <xf numFmtId="0" fontId="14" fillId="6" borderId="5"/>
    <xf numFmtId="0" fontId="406" fillId="6" borderId="5" applyNumberFormat="0" applyAlignment="0" applyProtection="0"/>
    <xf numFmtId="0" fontId="406" fillId="6" borderId="5"/>
    <xf numFmtId="0" fontId="406" fillId="6" borderId="5"/>
    <xf numFmtId="0" fontId="406" fillId="6" borderId="5"/>
    <xf numFmtId="0" fontId="383" fillId="129" borderId="25" applyNumberFormat="0" applyAlignment="0" applyProtection="0"/>
    <xf numFmtId="0" fontId="383" fillId="129" borderId="25"/>
    <xf numFmtId="0" fontId="383" fillId="129" borderId="25"/>
    <xf numFmtId="0" fontId="383" fillId="129" borderId="25"/>
    <xf numFmtId="0" fontId="406" fillId="6" borderId="5" applyNumberFormat="0" applyAlignment="0" applyProtection="0"/>
    <xf numFmtId="0" fontId="383" fillId="130" borderId="25"/>
    <xf numFmtId="0" fontId="383" fillId="130" borderId="25"/>
    <xf numFmtId="0" fontId="383" fillId="130" borderId="25"/>
    <xf numFmtId="0" fontId="406" fillId="6" borderId="5"/>
    <xf numFmtId="0" fontId="406" fillId="6" borderId="5"/>
    <xf numFmtId="0" fontId="383" fillId="129" borderId="25" applyNumberFormat="0" applyAlignment="0" applyProtection="0"/>
    <xf numFmtId="0" fontId="383" fillId="129" borderId="25"/>
    <xf numFmtId="0" fontId="383" fillId="129" borderId="25"/>
    <xf numFmtId="0" fontId="383" fillId="129" borderId="25"/>
    <xf numFmtId="0" fontId="383" fillId="129" borderId="25" applyNumberFormat="0" applyAlignment="0" applyProtection="0"/>
    <xf numFmtId="0" fontId="383" fillId="129" borderId="25"/>
    <xf numFmtId="0" fontId="383" fillId="129" borderId="25"/>
    <xf numFmtId="0" fontId="383" fillId="129" borderId="25"/>
    <xf numFmtId="0" fontId="383" fillId="129" borderId="25" applyNumberFormat="0" applyAlignment="0" applyProtection="0"/>
    <xf numFmtId="0" fontId="383" fillId="129" borderId="25"/>
    <xf numFmtId="0" fontId="383" fillId="129" borderId="25"/>
    <xf numFmtId="0" fontId="383" fillId="129" borderId="25"/>
    <xf numFmtId="0" fontId="383" fillId="129" borderId="25" applyNumberFormat="0" applyAlignment="0" applyProtection="0"/>
    <xf numFmtId="0" fontId="383" fillId="129" borderId="25"/>
    <xf numFmtId="0" fontId="383" fillId="129" borderId="25"/>
    <xf numFmtId="0" fontId="383" fillId="129" borderId="25"/>
    <xf numFmtId="172" fontId="100" fillId="0" borderId="0"/>
    <xf numFmtId="0" fontId="382" fillId="59" borderId="25" applyNumberFormat="0" applyAlignment="0" applyProtection="0"/>
    <xf numFmtId="180" fontId="5" fillId="0" borderId="0"/>
    <xf numFmtId="180" fontId="5" fillId="0" borderId="0"/>
    <xf numFmtId="180" fontId="382" fillId="59" borderId="25" applyNumberFormat="0" applyAlignment="0" applyProtection="0"/>
    <xf numFmtId="4" fontId="407" fillId="163" borderId="62" applyNumberFormat="0" applyProtection="0">
      <alignment vertical="center"/>
    </xf>
    <xf numFmtId="4" fontId="408" fillId="163" borderId="82" applyNumberFormat="0" applyProtection="0">
      <alignment vertical="center"/>
    </xf>
    <xf numFmtId="4" fontId="407" fillId="163" borderId="62" applyNumberFormat="0" applyProtection="0">
      <alignment vertical="center"/>
    </xf>
    <xf numFmtId="4" fontId="407" fillId="163" borderId="62" applyNumberFormat="0" applyProtection="0">
      <alignment vertical="center"/>
    </xf>
    <xf numFmtId="4" fontId="407" fillId="163" borderId="62" applyNumberFormat="0" applyProtection="0">
      <alignment vertical="center"/>
    </xf>
    <xf numFmtId="4" fontId="407" fillId="163" borderId="62" applyNumberFormat="0" applyProtection="0">
      <alignment vertical="center"/>
    </xf>
    <xf numFmtId="4" fontId="407" fillId="163" borderId="62" applyNumberFormat="0" applyProtection="0">
      <alignment vertical="center"/>
    </xf>
    <xf numFmtId="4" fontId="408" fillId="163" borderId="82" applyNumberFormat="0" applyProtection="0">
      <alignment vertical="center"/>
    </xf>
    <xf numFmtId="4" fontId="408" fillId="163" borderId="82" applyNumberFormat="0" applyProtection="0">
      <alignment vertical="center"/>
    </xf>
    <xf numFmtId="4" fontId="408" fillId="163" borderId="82" applyNumberFormat="0" applyProtection="0">
      <alignment vertical="center"/>
    </xf>
    <xf numFmtId="4" fontId="409" fillId="163" borderId="62" applyNumberFormat="0" applyProtection="0">
      <alignment vertical="center"/>
    </xf>
    <xf numFmtId="172" fontId="100" fillId="0" borderId="0"/>
    <xf numFmtId="4" fontId="172" fillId="164" borderId="83" applyNumberFormat="0" applyProtection="0">
      <alignment vertical="center"/>
    </xf>
    <xf numFmtId="4" fontId="410" fillId="164" borderId="83" applyNumberFormat="0" applyProtection="0">
      <alignment vertical="center"/>
    </xf>
    <xf numFmtId="4" fontId="172" fillId="156" borderId="83" applyNumberFormat="0" applyProtection="0">
      <alignment vertical="center"/>
    </xf>
    <xf numFmtId="4" fontId="410" fillId="156" borderId="83" applyNumberFormat="0" applyProtection="0">
      <alignment vertical="center"/>
    </xf>
    <xf numFmtId="4" fontId="193" fillId="0" borderId="0" applyNumberFormat="0" applyProtection="0">
      <alignment horizontal="left" vertical="center" indent="1"/>
    </xf>
    <xf numFmtId="4" fontId="411" fillId="163" borderId="82" applyNumberFormat="0" applyProtection="0">
      <alignment horizontal="left" vertical="center" indent="1"/>
    </xf>
    <xf numFmtId="4" fontId="193" fillId="0" borderId="0" applyNumberFormat="0" applyProtection="0">
      <alignment horizontal="left" vertical="center" indent="1"/>
    </xf>
    <xf numFmtId="4" fontId="193" fillId="0" borderId="0" applyNumberFormat="0" applyProtection="0">
      <alignment horizontal="left" vertical="center" indent="1"/>
    </xf>
    <xf numFmtId="4" fontId="193" fillId="0" borderId="0" applyNumberFormat="0" applyProtection="0">
      <alignment horizontal="left" vertical="center" indent="1"/>
    </xf>
    <xf numFmtId="4" fontId="193" fillId="0" borderId="0" applyNumberFormat="0" applyProtection="0">
      <alignment horizontal="left" vertical="center" indent="1"/>
    </xf>
    <xf numFmtId="4" fontId="193" fillId="0" borderId="0" applyNumberFormat="0" applyProtection="0">
      <alignment horizontal="left" vertical="center" indent="1"/>
    </xf>
    <xf numFmtId="4" fontId="411" fillId="163" borderId="82" applyNumberFormat="0" applyProtection="0">
      <alignment horizontal="left" vertical="center" indent="1"/>
    </xf>
    <xf numFmtId="4" fontId="411" fillId="163" borderId="82" applyNumberFormat="0" applyProtection="0">
      <alignment horizontal="left" vertical="center" indent="1"/>
    </xf>
    <xf numFmtId="4" fontId="411" fillId="163" borderId="82" applyNumberFormat="0" applyProtection="0">
      <alignment horizontal="left" vertical="center" indent="1"/>
    </xf>
    <xf numFmtId="179" fontId="412" fillId="38" borderId="82" applyNumberFormat="0" applyProtection="0">
      <alignment horizontal="left" vertical="top" indent="1"/>
    </xf>
    <xf numFmtId="179" fontId="412" fillId="38" borderId="82" applyNumberFormat="0" applyProtection="0">
      <alignment horizontal="left" vertical="top" indent="1"/>
    </xf>
    <xf numFmtId="179" fontId="412" fillId="38" borderId="82" applyNumberFormat="0" applyProtection="0">
      <alignment horizontal="left" vertical="top" indent="1"/>
    </xf>
    <xf numFmtId="179" fontId="412" fillId="38" borderId="82" applyNumberFormat="0" applyProtection="0">
      <alignment horizontal="left" vertical="top" indent="1"/>
    </xf>
    <xf numFmtId="4" fontId="413" fillId="165" borderId="62" applyNumberFormat="0" applyProtection="0">
      <alignment horizontal="left" vertical="center" indent="1"/>
    </xf>
    <xf numFmtId="4" fontId="411" fillId="165" borderId="0" applyNumberFormat="0" applyProtection="0">
      <alignment horizontal="left" vertical="center" indent="1"/>
    </xf>
    <xf numFmtId="4" fontId="413" fillId="165" borderId="62" applyNumberFormat="0" applyProtection="0">
      <alignment horizontal="left" vertical="center" indent="1"/>
    </xf>
    <xf numFmtId="4" fontId="413" fillId="165" borderId="62" applyNumberFormat="0" applyProtection="0">
      <alignment horizontal="left" vertical="center" indent="1"/>
    </xf>
    <xf numFmtId="4" fontId="413" fillId="165" borderId="62" applyNumberFormat="0" applyProtection="0">
      <alignment horizontal="left" vertical="center" indent="1"/>
    </xf>
    <xf numFmtId="4" fontId="413" fillId="165" borderId="62" applyNumberFormat="0" applyProtection="0">
      <alignment horizontal="left" vertical="center" indent="1"/>
    </xf>
    <xf numFmtId="4" fontId="413" fillId="165" borderId="62" applyNumberFormat="0" applyProtection="0">
      <alignment horizontal="left" vertical="center" indent="1"/>
    </xf>
    <xf numFmtId="4" fontId="411" fillId="165" borderId="0" applyNumberFormat="0" applyProtection="0">
      <alignment horizontal="left" vertical="center" indent="1"/>
    </xf>
    <xf numFmtId="4" fontId="411" fillId="165" borderId="0" applyNumberFormat="0" applyProtection="0">
      <alignment horizontal="left" vertical="center" indent="1"/>
    </xf>
    <xf numFmtId="4" fontId="411" fillId="165" borderId="0" applyNumberFormat="0" applyProtection="0">
      <alignment horizontal="left" vertical="center" indent="1"/>
    </xf>
    <xf numFmtId="4" fontId="106" fillId="156" borderId="62" applyNumberFormat="0" applyProtection="0">
      <alignment vertical="center"/>
    </xf>
    <xf numFmtId="4" fontId="54" fillId="40" borderId="82" applyNumberFormat="0" applyProtection="0">
      <alignment horizontal="right" vertical="center"/>
    </xf>
    <xf numFmtId="4" fontId="54" fillId="40" borderId="82" applyNumberFormat="0" applyProtection="0">
      <alignment horizontal="right" vertical="center"/>
    </xf>
    <xf numFmtId="4" fontId="54" fillId="40" borderId="82" applyNumberFormat="0" applyProtection="0">
      <alignment horizontal="right" vertical="center"/>
    </xf>
    <xf numFmtId="4" fontId="54" fillId="40" borderId="82" applyNumberFormat="0" applyProtection="0">
      <alignment horizontal="right" vertical="center"/>
    </xf>
    <xf numFmtId="4" fontId="54" fillId="60" borderId="82" applyNumberFormat="0" applyProtection="0">
      <alignment horizontal="right" vertical="center"/>
    </xf>
    <xf numFmtId="4" fontId="54" fillId="60" borderId="82" applyNumberFormat="0" applyProtection="0">
      <alignment horizontal="right" vertical="center"/>
    </xf>
    <xf numFmtId="4" fontId="54" fillId="60" borderId="82" applyNumberFormat="0" applyProtection="0">
      <alignment horizontal="right" vertical="center"/>
    </xf>
    <xf numFmtId="4" fontId="54" fillId="60" borderId="82" applyNumberFormat="0" applyProtection="0">
      <alignment horizontal="right" vertical="center"/>
    </xf>
    <xf numFmtId="4" fontId="54" fillId="42" borderId="82" applyNumberFormat="0" applyProtection="0">
      <alignment horizontal="right" vertical="center"/>
    </xf>
    <xf numFmtId="4" fontId="54" fillId="42" borderId="82" applyNumberFormat="0" applyProtection="0">
      <alignment horizontal="right" vertical="center"/>
    </xf>
    <xf numFmtId="4" fontId="54" fillId="42" borderId="82" applyNumberFormat="0" applyProtection="0">
      <alignment horizontal="right" vertical="center"/>
    </xf>
    <xf numFmtId="4" fontId="54" fillId="42" borderId="82" applyNumberFormat="0" applyProtection="0">
      <alignment horizontal="right" vertical="center"/>
    </xf>
    <xf numFmtId="4" fontId="23" fillId="132" borderId="62" applyNumberFormat="0" applyProtection="0">
      <alignment vertical="center"/>
    </xf>
    <xf numFmtId="4" fontId="23" fillId="132" borderId="62" applyNumberFormat="0" applyProtection="0">
      <alignment vertical="center"/>
    </xf>
    <xf numFmtId="4" fontId="54" fillId="74" borderId="82" applyNumberFormat="0" applyProtection="0">
      <alignment horizontal="right" vertical="center"/>
    </xf>
    <xf numFmtId="4" fontId="54" fillId="74" borderId="82" applyNumberFormat="0" applyProtection="0">
      <alignment horizontal="right" vertical="center"/>
    </xf>
    <xf numFmtId="4" fontId="54" fillId="74" borderId="82" applyNumberFormat="0" applyProtection="0">
      <alignment horizontal="right" vertical="center"/>
    </xf>
    <xf numFmtId="4" fontId="54" fillId="74" borderId="82" applyNumberFormat="0" applyProtection="0">
      <alignment horizontal="right" vertical="center"/>
    </xf>
    <xf numFmtId="4" fontId="54" fillId="85" borderId="82" applyNumberFormat="0" applyProtection="0">
      <alignment horizontal="right" vertical="center"/>
    </xf>
    <xf numFmtId="4" fontId="54" fillId="85" borderId="82" applyNumberFormat="0" applyProtection="0">
      <alignment horizontal="right" vertical="center"/>
    </xf>
    <xf numFmtId="4" fontId="54" fillId="85" borderId="82" applyNumberFormat="0" applyProtection="0">
      <alignment horizontal="right" vertical="center"/>
    </xf>
    <xf numFmtId="4" fontId="54" fillId="85" borderId="82" applyNumberFormat="0" applyProtection="0">
      <alignment horizontal="right" vertical="center"/>
    </xf>
    <xf numFmtId="4" fontId="54" fillId="45" borderId="82" applyNumberFormat="0" applyProtection="0">
      <alignment horizontal="right" vertical="center"/>
    </xf>
    <xf numFmtId="4" fontId="54" fillId="45" borderId="82" applyNumberFormat="0" applyProtection="0">
      <alignment horizontal="right" vertical="center"/>
    </xf>
    <xf numFmtId="4" fontId="54" fillId="45" borderId="82" applyNumberFormat="0" applyProtection="0">
      <alignment horizontal="right" vertical="center"/>
    </xf>
    <xf numFmtId="4" fontId="54" fillId="45" borderId="82" applyNumberFormat="0" applyProtection="0">
      <alignment horizontal="right" vertical="center"/>
    </xf>
    <xf numFmtId="4" fontId="106" fillId="164" borderId="62" applyNumberFormat="0" applyProtection="0">
      <alignment vertical="center"/>
    </xf>
    <xf numFmtId="4" fontId="54" fillId="43" borderId="82" applyNumberFormat="0" applyProtection="0">
      <alignment horizontal="right" vertical="center"/>
    </xf>
    <xf numFmtId="4" fontId="54" fillId="43" borderId="82" applyNumberFormat="0" applyProtection="0">
      <alignment horizontal="right" vertical="center"/>
    </xf>
    <xf numFmtId="4" fontId="54" fillId="43" borderId="82" applyNumberFormat="0" applyProtection="0">
      <alignment horizontal="right" vertical="center"/>
    </xf>
    <xf numFmtId="4" fontId="54" fillId="43" borderId="82" applyNumberFormat="0" applyProtection="0">
      <alignment horizontal="right" vertical="center"/>
    </xf>
    <xf numFmtId="4" fontId="54" fillId="166" borderId="82" applyNumberFormat="0" applyProtection="0">
      <alignment horizontal="right" vertical="center"/>
    </xf>
    <xf numFmtId="4" fontId="54" fillId="166" borderId="82" applyNumberFormat="0" applyProtection="0">
      <alignment horizontal="right" vertical="center"/>
    </xf>
    <xf numFmtId="4" fontId="54" fillId="166" borderId="82" applyNumberFormat="0" applyProtection="0">
      <alignment horizontal="right" vertical="center"/>
    </xf>
    <xf numFmtId="4" fontId="54" fillId="166" borderId="82" applyNumberFormat="0" applyProtection="0">
      <alignment horizontal="right" vertical="center"/>
    </xf>
    <xf numFmtId="4" fontId="54" fillId="72" borderId="82" applyNumberFormat="0" applyProtection="0">
      <alignment horizontal="right" vertical="center"/>
    </xf>
    <xf numFmtId="4" fontId="54" fillId="72" borderId="82" applyNumberFormat="0" applyProtection="0">
      <alignment horizontal="right" vertical="center"/>
    </xf>
    <xf numFmtId="4" fontId="54" fillId="72" borderId="82" applyNumberFormat="0" applyProtection="0">
      <alignment horizontal="right" vertical="center"/>
    </xf>
    <xf numFmtId="4" fontId="54" fillId="72" borderId="82" applyNumberFormat="0" applyProtection="0">
      <alignment horizontal="right" vertical="center"/>
    </xf>
    <xf numFmtId="4" fontId="172" fillId="156" borderId="62" applyNumberFormat="0" applyProtection="0">
      <alignment vertical="center"/>
    </xf>
    <xf numFmtId="4" fontId="414" fillId="167" borderId="62" applyNumberFormat="0" applyProtection="0">
      <alignment horizontal="left" vertical="center" indent="1"/>
    </xf>
    <xf numFmtId="172" fontId="100" fillId="0" borderId="0"/>
    <xf numFmtId="4" fontId="414" fillId="168" borderId="62" applyNumberFormat="0" applyProtection="0">
      <alignment horizontal="left" vertical="center" indent="1"/>
    </xf>
    <xf numFmtId="172" fontId="100" fillId="0" borderId="0"/>
    <xf numFmtId="4" fontId="415" fillId="165" borderId="62" applyNumberFormat="0" applyProtection="0">
      <alignment horizontal="left" vertical="center" indent="1"/>
    </xf>
    <xf numFmtId="172" fontId="100" fillId="0" borderId="0"/>
    <xf numFmtId="4" fontId="416" fillId="169" borderId="62" applyNumberFormat="0" applyProtection="0">
      <alignment vertical="center"/>
    </xf>
    <xf numFmtId="172" fontId="100" fillId="0" borderId="0"/>
    <xf numFmtId="4" fontId="417" fillId="48" borderId="62" applyNumberFormat="0" applyProtection="0">
      <alignment horizontal="left" vertical="center" indent="1"/>
    </xf>
    <xf numFmtId="4" fontId="418" fillId="168" borderId="62" applyNumberFormat="0" applyProtection="0">
      <alignment horizontal="left" vertical="center" indent="1"/>
    </xf>
    <xf numFmtId="172" fontId="100" fillId="0" borderId="0"/>
    <xf numFmtId="4" fontId="104" fillId="165" borderId="62" applyNumberFormat="0" applyProtection="0">
      <alignment horizontal="left" vertical="center" indent="1"/>
    </xf>
    <xf numFmtId="172" fontId="100" fillId="0" borderId="0"/>
    <xf numFmtId="179" fontId="26" fillId="44" borderId="82" applyNumberFormat="0" applyProtection="0">
      <alignment horizontal="left" vertical="center" indent="1"/>
    </xf>
    <xf numFmtId="179" fontId="26" fillId="44" borderId="82" applyNumberFormat="0" applyProtection="0">
      <alignment horizontal="left" vertical="center" indent="1"/>
    </xf>
    <xf numFmtId="179" fontId="26" fillId="44" borderId="82" applyNumberFormat="0" applyProtection="0">
      <alignment horizontal="left" vertical="center" indent="1"/>
    </xf>
    <xf numFmtId="179" fontId="26" fillId="44" borderId="82" applyNumberFormat="0" applyProtection="0">
      <alignment horizontal="left" vertical="center" indent="1"/>
    </xf>
    <xf numFmtId="179" fontId="26" fillId="44" borderId="82" applyNumberFormat="0" applyProtection="0">
      <alignment horizontal="left" vertical="top" indent="1"/>
    </xf>
    <xf numFmtId="179" fontId="26" fillId="44" borderId="82" applyNumberFormat="0" applyProtection="0">
      <alignment horizontal="left" vertical="top" indent="1"/>
    </xf>
    <xf numFmtId="179" fontId="26" fillId="44" borderId="82" applyNumberFormat="0" applyProtection="0">
      <alignment horizontal="left" vertical="top" indent="1"/>
    </xf>
    <xf numFmtId="179" fontId="26" fillId="44" borderId="82" applyNumberFormat="0" applyProtection="0">
      <alignment horizontal="left" vertical="top" indent="1"/>
    </xf>
    <xf numFmtId="179" fontId="26" fillId="115" borderId="82" applyNumberFormat="0" applyProtection="0">
      <alignment horizontal="left" vertical="center" indent="1"/>
    </xf>
    <xf numFmtId="179" fontId="26" fillId="115" borderId="82" applyNumberFormat="0" applyProtection="0">
      <alignment horizontal="left" vertical="center" indent="1"/>
    </xf>
    <xf numFmtId="179" fontId="26" fillId="115" borderId="82" applyNumberFormat="0" applyProtection="0">
      <alignment horizontal="left" vertical="center" indent="1"/>
    </xf>
    <xf numFmtId="179" fontId="26" fillId="115" borderId="82" applyNumberFormat="0" applyProtection="0">
      <alignment horizontal="left" vertical="center" indent="1"/>
    </xf>
    <xf numFmtId="179" fontId="26" fillId="115" borderId="82" applyNumberFormat="0" applyProtection="0">
      <alignment horizontal="left" vertical="top" indent="1"/>
    </xf>
    <xf numFmtId="179" fontId="26" fillId="115" borderId="82" applyNumberFormat="0" applyProtection="0">
      <alignment horizontal="left" vertical="top" indent="1"/>
    </xf>
    <xf numFmtId="179" fontId="26" fillId="115" borderId="82" applyNumberFormat="0" applyProtection="0">
      <alignment horizontal="left" vertical="top" indent="1"/>
    </xf>
    <xf numFmtId="179" fontId="26" fillId="115" borderId="82" applyNumberFormat="0" applyProtection="0">
      <alignment horizontal="left" vertical="top" indent="1"/>
    </xf>
    <xf numFmtId="179" fontId="26" fillId="63" borderId="82" applyNumberFormat="0" applyProtection="0">
      <alignment horizontal="left" vertical="center" indent="1"/>
    </xf>
    <xf numFmtId="179" fontId="26" fillId="63" borderId="82" applyNumberFormat="0" applyProtection="0">
      <alignment horizontal="left" vertical="center" indent="1"/>
    </xf>
    <xf numFmtId="179" fontId="26" fillId="63" borderId="82" applyNumberFormat="0" applyProtection="0">
      <alignment horizontal="left" vertical="center" indent="1"/>
    </xf>
    <xf numFmtId="179" fontId="26" fillId="63" borderId="82" applyNumberFormat="0" applyProtection="0">
      <alignment horizontal="left" vertical="center" indent="1"/>
    </xf>
    <xf numFmtId="179" fontId="26" fillId="63" borderId="82" applyNumberFormat="0" applyProtection="0">
      <alignment horizontal="left" vertical="top" indent="1"/>
    </xf>
    <xf numFmtId="179" fontId="26" fillId="63" borderId="82" applyNumberFormat="0" applyProtection="0">
      <alignment horizontal="left" vertical="top" indent="1"/>
    </xf>
    <xf numFmtId="179" fontId="26" fillId="63" borderId="82" applyNumberFormat="0" applyProtection="0">
      <alignment horizontal="left" vertical="top" indent="1"/>
    </xf>
    <xf numFmtId="179" fontId="26" fillId="63" borderId="82" applyNumberFormat="0" applyProtection="0">
      <alignment horizontal="left" vertical="top" indent="1"/>
    </xf>
    <xf numFmtId="179" fontId="26" fillId="170" borderId="82" applyNumberFormat="0" applyProtection="0">
      <alignment horizontal="left" vertical="center" indent="1"/>
    </xf>
    <xf numFmtId="179" fontId="26" fillId="170" borderId="82" applyNumberFormat="0" applyProtection="0">
      <alignment horizontal="left" vertical="center" indent="1"/>
    </xf>
    <xf numFmtId="179" fontId="26" fillId="170" borderId="82" applyNumberFormat="0" applyProtection="0">
      <alignment horizontal="left" vertical="center" indent="1"/>
    </xf>
    <xf numFmtId="179" fontId="26" fillId="170" borderId="82" applyNumberFormat="0" applyProtection="0">
      <alignment horizontal="left" vertical="center" indent="1"/>
    </xf>
    <xf numFmtId="179" fontId="26" fillId="170" borderId="82" applyNumberFormat="0" applyProtection="0">
      <alignment horizontal="left" vertical="top" indent="1"/>
    </xf>
    <xf numFmtId="179" fontId="26" fillId="170" borderId="82" applyNumberFormat="0" applyProtection="0">
      <alignment horizontal="left" vertical="top" indent="1"/>
    </xf>
    <xf numFmtId="179" fontId="26" fillId="170" borderId="82" applyNumberFormat="0" applyProtection="0">
      <alignment horizontal="left" vertical="top" indent="1"/>
    </xf>
    <xf numFmtId="179" fontId="26" fillId="170" borderId="82" applyNumberFormat="0" applyProtection="0">
      <alignment horizontal="left" vertical="top" indent="1"/>
    </xf>
    <xf numFmtId="179" fontId="26" fillId="47" borderId="41" applyNumberFormat="0">
      <protection locked="0"/>
    </xf>
    <xf numFmtId="179" fontId="26" fillId="47" borderId="41" applyNumberFormat="0">
      <protection locked="0"/>
    </xf>
    <xf numFmtId="4" fontId="419" fillId="48" borderId="62" applyNumberFormat="0" applyProtection="0">
      <alignment vertical="center"/>
    </xf>
    <xf numFmtId="172" fontId="100" fillId="0" borderId="0"/>
    <xf numFmtId="4" fontId="420" fillId="48" borderId="62" applyNumberFormat="0" applyProtection="0">
      <alignment vertical="center"/>
    </xf>
    <xf numFmtId="172" fontId="100" fillId="0" borderId="0"/>
    <xf numFmtId="4" fontId="421" fillId="164" borderId="62">
      <alignment vertical="center"/>
    </xf>
    <xf numFmtId="4" fontId="422" fillId="164" borderId="62">
      <alignment vertical="center"/>
    </xf>
    <xf numFmtId="4" fontId="421" fillId="156" borderId="62">
      <alignment vertical="center"/>
    </xf>
    <xf numFmtId="4" fontId="422" fillId="156" borderId="62">
      <alignment vertical="center"/>
    </xf>
    <xf numFmtId="4" fontId="414" fillId="168" borderId="62" applyNumberFormat="0" applyProtection="0">
      <alignment horizontal="left" vertical="center" indent="1"/>
    </xf>
    <xf numFmtId="172" fontId="100" fillId="0" borderId="0"/>
    <xf numFmtId="179" fontId="54" fillId="37" borderId="82" applyNumberFormat="0" applyProtection="0">
      <alignment horizontal="left" vertical="top" indent="1"/>
    </xf>
    <xf numFmtId="179" fontId="54" fillId="37" borderId="82" applyNumberFormat="0" applyProtection="0">
      <alignment horizontal="left" vertical="top" indent="1"/>
    </xf>
    <xf numFmtId="179" fontId="54" fillId="37" borderId="82" applyNumberFormat="0" applyProtection="0">
      <alignment horizontal="left" vertical="top" indent="1"/>
    </xf>
    <xf numFmtId="179" fontId="54" fillId="37" borderId="82" applyNumberFormat="0" applyProtection="0">
      <alignment horizontal="left" vertical="top" indent="1"/>
    </xf>
    <xf numFmtId="4" fontId="423" fillId="48" borderId="62" applyNumberFormat="0" applyProtection="0">
      <alignment vertical="center"/>
    </xf>
    <xf numFmtId="4" fontId="411" fillId="168" borderId="82" applyNumberFormat="0" applyProtection="0">
      <alignment horizontal="right" vertical="center"/>
    </xf>
    <xf numFmtId="4" fontId="423" fillId="48" borderId="62" applyNumberFormat="0" applyProtection="0">
      <alignment vertical="center"/>
    </xf>
    <xf numFmtId="4" fontId="423" fillId="48" borderId="62" applyNumberFormat="0" applyProtection="0">
      <alignment vertical="center"/>
    </xf>
    <xf numFmtId="4" fontId="423" fillId="48" borderId="62" applyNumberFormat="0" applyProtection="0">
      <alignment vertical="center"/>
    </xf>
    <xf numFmtId="4" fontId="423" fillId="48" borderId="62" applyNumberFormat="0" applyProtection="0">
      <alignment vertical="center"/>
    </xf>
    <xf numFmtId="4" fontId="423" fillId="48" borderId="62" applyNumberFormat="0" applyProtection="0">
      <alignment vertical="center"/>
    </xf>
    <xf numFmtId="4" fontId="411" fillId="168" borderId="82" applyNumberFormat="0" applyProtection="0">
      <alignment horizontal="right" vertical="center"/>
    </xf>
    <xf numFmtId="4" fontId="411" fillId="168" borderId="82" applyNumberFormat="0" applyProtection="0">
      <alignment horizontal="right" vertical="center"/>
    </xf>
    <xf numFmtId="4" fontId="411" fillId="168" borderId="82" applyNumberFormat="0" applyProtection="0">
      <alignment horizontal="right" vertical="center"/>
    </xf>
    <xf numFmtId="4" fontId="424" fillId="48" borderId="62" applyNumberFormat="0" applyProtection="0">
      <alignment vertical="center"/>
    </xf>
    <xf numFmtId="172" fontId="100" fillId="0" borderId="0"/>
    <xf numFmtId="4" fontId="106" fillId="164" borderId="83" applyNumberFormat="0" applyProtection="0">
      <alignment vertical="center"/>
    </xf>
    <xf numFmtId="4" fontId="425" fillId="164" borderId="83" applyNumberFormat="0" applyProtection="0">
      <alignment vertical="center"/>
    </xf>
    <xf numFmtId="4" fontId="106" fillId="156" borderId="83" applyNumberFormat="0" applyProtection="0">
      <alignment vertical="center"/>
    </xf>
    <xf numFmtId="4" fontId="425" fillId="156" borderId="83" applyNumberFormat="0" applyProtection="0">
      <alignment vertical="center"/>
    </xf>
    <xf numFmtId="4" fontId="40" fillId="0" borderId="0" applyNumberFormat="0" applyProtection="0">
      <alignment horizontal="left" vertical="center" indent="1"/>
    </xf>
    <xf numFmtId="172" fontId="5" fillId="0" borderId="0"/>
    <xf numFmtId="4" fontId="40" fillId="0" borderId="0" applyNumberFormat="0" applyProtection="0">
      <alignment horizontal="left" vertical="center" indent="1"/>
    </xf>
    <xf numFmtId="4" fontId="40" fillId="0" borderId="0" applyNumberFormat="0" applyProtection="0">
      <alignment horizontal="left" vertical="center" indent="1"/>
    </xf>
    <xf numFmtId="4" fontId="40" fillId="0" borderId="0" applyNumberFormat="0" applyProtection="0">
      <alignment horizontal="left" vertical="center" indent="1"/>
    </xf>
    <xf numFmtId="4" fontId="40" fillId="0" borderId="0" applyNumberFormat="0" applyProtection="0">
      <alignment horizontal="left" vertical="center" indent="1"/>
    </xf>
    <xf numFmtId="172" fontId="5" fillId="0" borderId="0"/>
    <xf numFmtId="172" fontId="5" fillId="0" borderId="0"/>
    <xf numFmtId="4" fontId="408" fillId="169" borderId="82" applyNumberFormat="0" applyProtection="0">
      <alignment horizontal="left" vertical="center" indent="1"/>
    </xf>
    <xf numFmtId="4" fontId="408" fillId="169" borderId="82" applyNumberFormat="0" applyProtection="0">
      <alignment horizontal="left" vertical="center" indent="1"/>
    </xf>
    <xf numFmtId="179" fontId="54" fillId="115" borderId="82" applyNumberFormat="0" applyProtection="0">
      <alignment horizontal="left" vertical="top" indent="1"/>
    </xf>
    <xf numFmtId="179" fontId="54" fillId="115" borderId="82" applyNumberFormat="0" applyProtection="0">
      <alignment horizontal="left" vertical="top" indent="1"/>
    </xf>
    <xf numFmtId="179" fontId="54" fillId="115" borderId="82" applyNumberFormat="0" applyProtection="0">
      <alignment horizontal="left" vertical="top" indent="1"/>
    </xf>
    <xf numFmtId="179" fontId="54" fillId="115" borderId="82" applyNumberFormat="0" applyProtection="0">
      <alignment horizontal="left" vertical="top" indent="1"/>
    </xf>
    <xf numFmtId="4" fontId="274" fillId="48" borderId="62" applyNumberFormat="0" applyProtection="0">
      <alignment vertical="center"/>
    </xf>
    <xf numFmtId="4" fontId="426" fillId="48" borderId="62" applyNumberFormat="0" applyProtection="0">
      <alignment vertical="center"/>
    </xf>
    <xf numFmtId="4" fontId="172" fillId="164" borderId="62">
      <alignment vertical="center"/>
    </xf>
    <xf numFmtId="4" fontId="410" fillId="164" borderId="62">
      <alignment vertical="center"/>
    </xf>
    <xf numFmtId="4" fontId="172" fillId="156" borderId="62">
      <alignment vertical="center"/>
    </xf>
    <xf numFmtId="4" fontId="410" fillId="156" borderId="62">
      <alignment vertical="center"/>
    </xf>
    <xf numFmtId="4" fontId="414" fillId="154" borderId="62" applyNumberFormat="0" applyProtection="0">
      <alignment horizontal="left" vertical="center" indent="1"/>
    </xf>
    <xf numFmtId="4" fontId="427" fillId="169" borderId="62" applyNumberFormat="0" applyProtection="0">
      <alignment horizontal="left" indent="1"/>
    </xf>
    <xf numFmtId="172" fontId="100" fillId="0" borderId="0"/>
    <xf numFmtId="4" fontId="428" fillId="48" borderId="62" applyNumberFormat="0" applyProtection="0">
      <alignment vertical="center"/>
    </xf>
    <xf numFmtId="172" fontId="100" fillId="0" borderId="0"/>
    <xf numFmtId="0" fontId="429" fillId="52" borderId="0" applyNumberFormat="0" applyBorder="0" applyProtection="0"/>
    <xf numFmtId="172" fontId="5" fillId="0" borderId="0"/>
    <xf numFmtId="0" fontId="430" fillId="0" borderId="84"/>
    <xf numFmtId="0" fontId="430" fillId="0" borderId="84"/>
    <xf numFmtId="0" fontId="430" fillId="0" borderId="84"/>
    <xf numFmtId="0" fontId="431" fillId="40" borderId="0" applyNumberFormat="0" applyBorder="0" applyAlignment="0" applyProtection="0"/>
    <xf numFmtId="172" fontId="5" fillId="0" borderId="0"/>
    <xf numFmtId="172" fontId="100" fillId="0" borderId="0"/>
    <xf numFmtId="172" fontId="100" fillId="0" borderId="0"/>
    <xf numFmtId="172" fontId="100" fillId="0" borderId="0"/>
    <xf numFmtId="0" fontId="51" fillId="0" borderId="85">
      <alignment horizontal="center" vertical="center"/>
    </xf>
    <xf numFmtId="0" fontId="51" fillId="0" borderId="85">
      <alignment horizontal="center" vertical="center"/>
    </xf>
    <xf numFmtId="0" fontId="51" fillId="0" borderId="85">
      <alignment horizontal="center" vertical="center"/>
    </xf>
    <xf numFmtId="0" fontId="51" fillId="0" borderId="85">
      <alignment horizontal="center" vertical="center"/>
    </xf>
    <xf numFmtId="180" fontId="51" fillId="0" borderId="85">
      <alignment horizontal="center" vertical="center"/>
    </xf>
    <xf numFmtId="172" fontId="5" fillId="0" borderId="0"/>
    <xf numFmtId="38" fontId="44" fillId="0" borderId="0" applyFont="0" applyFill="0" applyBorder="0" applyAlignment="0" applyProtection="0"/>
    <xf numFmtId="38" fontId="44" fillId="0" borderId="0" applyFont="0" applyFill="0" applyBorder="0" applyAlignment="0" applyProtection="0"/>
    <xf numFmtId="38" fontId="44" fillId="0" borderId="0"/>
    <xf numFmtId="38" fontId="44" fillId="0" borderId="0"/>
    <xf numFmtId="38" fontId="44" fillId="0" borderId="0"/>
    <xf numFmtId="38" fontId="44" fillId="0" borderId="0" applyFont="0" applyFill="0" applyBorder="0" applyAlignment="0" applyProtection="0"/>
    <xf numFmtId="38" fontId="44" fillId="0" borderId="0"/>
    <xf numFmtId="38" fontId="44" fillId="0" borderId="0"/>
    <xf numFmtId="38" fontId="44" fillId="0" borderId="0"/>
    <xf numFmtId="38" fontId="44" fillId="0" borderId="0" applyFont="0" applyFill="0" applyBorder="0" applyAlignment="0" applyProtection="0"/>
    <xf numFmtId="38" fontId="44" fillId="0" borderId="0"/>
    <xf numFmtId="38" fontId="44" fillId="0" borderId="0"/>
    <xf numFmtId="38" fontId="44" fillId="0" borderId="0"/>
    <xf numFmtId="38" fontId="44" fillId="0" borderId="0" applyFont="0" applyFill="0" applyBorder="0" applyAlignment="0" applyProtection="0"/>
    <xf numFmtId="38" fontId="44" fillId="0" borderId="0"/>
    <xf numFmtId="38" fontId="44" fillId="0" borderId="0"/>
    <xf numFmtId="38" fontId="44" fillId="0" borderId="0"/>
    <xf numFmtId="38" fontId="44" fillId="0" borderId="0" applyFont="0" applyFill="0" applyBorder="0" applyAlignment="0" applyProtection="0"/>
    <xf numFmtId="38" fontId="44" fillId="0" borderId="0"/>
    <xf numFmtId="38" fontId="44" fillId="0" borderId="0"/>
    <xf numFmtId="38" fontId="44" fillId="0" borderId="0"/>
    <xf numFmtId="38" fontId="44" fillId="0" borderId="0" applyFont="0" applyFill="0" applyBorder="0" applyAlignment="0" applyProtection="0"/>
    <xf numFmtId="38" fontId="44" fillId="0" borderId="0"/>
    <xf numFmtId="38" fontId="44" fillId="0" borderId="0"/>
    <xf numFmtId="38" fontId="44" fillId="0" borderId="0"/>
    <xf numFmtId="38" fontId="44" fillId="0" borderId="0" applyFont="0" applyFill="0" applyBorder="0" applyAlignment="0" applyProtection="0"/>
    <xf numFmtId="38" fontId="44" fillId="0" borderId="0"/>
    <xf numFmtId="38" fontId="44" fillId="0" borderId="0"/>
    <xf numFmtId="38" fontId="44" fillId="0" borderId="0"/>
    <xf numFmtId="38" fontId="44" fillId="0" borderId="0" applyFont="0" applyFill="0" applyBorder="0" applyAlignment="0" applyProtection="0"/>
    <xf numFmtId="38" fontId="44" fillId="0" borderId="0"/>
    <xf numFmtId="38" fontId="44" fillId="0" borderId="0"/>
    <xf numFmtId="38" fontId="44" fillId="0" borderId="0"/>
    <xf numFmtId="38" fontId="44" fillId="0" borderId="0" applyFont="0" applyFill="0" applyBorder="0" applyAlignment="0" applyProtection="0"/>
    <xf numFmtId="38" fontId="44" fillId="0" borderId="0"/>
    <xf numFmtId="38" fontId="44" fillId="0" borderId="0"/>
    <xf numFmtId="38" fontId="44" fillId="0" borderId="0"/>
    <xf numFmtId="38" fontId="44" fillId="0" borderId="0" applyFont="0" applyFill="0" applyBorder="0" applyAlignment="0" applyProtection="0"/>
    <xf numFmtId="38" fontId="44" fillId="0" borderId="0"/>
    <xf numFmtId="38" fontId="44" fillId="0" borderId="0"/>
    <xf numFmtId="38" fontId="44" fillId="0" borderId="0"/>
    <xf numFmtId="38" fontId="44" fillId="0" borderId="0" applyFill="0" applyBorder="0" applyAlignment="0" applyProtection="0"/>
    <xf numFmtId="38" fontId="44" fillId="0" borderId="0" applyFont="0" applyFill="0" applyBorder="0" applyAlignment="0" applyProtection="0"/>
    <xf numFmtId="38" fontId="44" fillId="0" borderId="0"/>
    <xf numFmtId="38" fontId="44" fillId="0" borderId="0"/>
    <xf numFmtId="38" fontId="44" fillId="0" borderId="0"/>
    <xf numFmtId="38" fontId="44" fillId="0" borderId="0" applyFont="0" applyFill="0" applyBorder="0" applyAlignment="0" applyProtection="0"/>
    <xf numFmtId="38" fontId="44" fillId="0" borderId="0"/>
    <xf numFmtId="38" fontId="44" fillId="0" borderId="0"/>
    <xf numFmtId="38" fontId="44" fillId="0" borderId="0"/>
    <xf numFmtId="38" fontId="44" fillId="0" borderId="0" applyFill="0" applyBorder="0" applyAlignment="0" applyProtection="0"/>
    <xf numFmtId="38" fontId="44" fillId="0" borderId="0"/>
    <xf numFmtId="38" fontId="44" fillId="0" borderId="0"/>
    <xf numFmtId="38" fontId="44" fillId="0" borderId="0"/>
    <xf numFmtId="38" fontId="44" fillId="0" borderId="0"/>
    <xf numFmtId="38" fontId="44" fillId="0" borderId="0"/>
    <xf numFmtId="38" fontId="44" fillId="0" borderId="0"/>
    <xf numFmtId="38" fontId="44" fillId="0" borderId="0" applyFont="0" applyFill="0" applyBorder="0" applyAlignment="0" applyProtection="0"/>
    <xf numFmtId="38" fontId="44" fillId="0" borderId="0"/>
    <xf numFmtId="38" fontId="44" fillId="0" borderId="0"/>
    <xf numFmtId="38" fontId="44" fillId="0" borderId="0"/>
    <xf numFmtId="38" fontId="44" fillId="0" borderId="0" applyFont="0" applyFill="0" applyBorder="0" applyAlignment="0" applyProtection="0"/>
    <xf numFmtId="38" fontId="44" fillId="0" borderId="0"/>
    <xf numFmtId="38" fontId="44" fillId="0" borderId="0"/>
    <xf numFmtId="38" fontId="44" fillId="0" borderId="0"/>
    <xf numFmtId="38" fontId="44" fillId="0" borderId="0" applyFont="0" applyFill="0" applyBorder="0" applyAlignment="0" applyProtection="0"/>
    <xf numFmtId="38" fontId="44" fillId="0" borderId="0"/>
    <xf numFmtId="38" fontId="44" fillId="0" borderId="0"/>
    <xf numFmtId="38" fontId="44" fillId="0" borderId="0"/>
    <xf numFmtId="38" fontId="44" fillId="0" borderId="0" applyFont="0" applyFill="0" applyBorder="0" applyAlignment="0" applyProtection="0"/>
    <xf numFmtId="38" fontId="44" fillId="0" borderId="0"/>
    <xf numFmtId="38" fontId="44" fillId="0" borderId="0"/>
    <xf numFmtId="38" fontId="44" fillId="0" borderId="0"/>
    <xf numFmtId="38" fontId="44" fillId="0" borderId="0" applyFont="0" applyFill="0" applyBorder="0" applyAlignment="0" applyProtection="0"/>
    <xf numFmtId="38" fontId="44" fillId="0" borderId="0"/>
    <xf numFmtId="38" fontId="44" fillId="0" borderId="0"/>
    <xf numFmtId="38" fontId="44" fillId="0" borderId="0"/>
    <xf numFmtId="38" fontId="44" fillId="0" borderId="0" applyFont="0" applyFill="0" applyBorder="0" applyAlignment="0" applyProtection="0"/>
    <xf numFmtId="38" fontId="44" fillId="0" borderId="0"/>
    <xf numFmtId="38" fontId="44" fillId="0" borderId="0"/>
    <xf numFmtId="38" fontId="44" fillId="0" borderId="0"/>
    <xf numFmtId="38" fontId="44" fillId="0" borderId="0" applyFont="0" applyFill="0" applyBorder="0" applyAlignment="0" applyProtection="0"/>
    <xf numFmtId="38" fontId="44" fillId="0" borderId="0"/>
    <xf numFmtId="38" fontId="44" fillId="0" borderId="0"/>
    <xf numFmtId="38" fontId="44" fillId="0" borderId="0"/>
    <xf numFmtId="38" fontId="44" fillId="0" borderId="0" applyFont="0" applyFill="0" applyBorder="0" applyAlignment="0" applyProtection="0"/>
    <xf numFmtId="38" fontId="44" fillId="0" borderId="0"/>
    <xf numFmtId="38" fontId="44" fillId="0" borderId="0"/>
    <xf numFmtId="38" fontId="44" fillId="0" borderId="0"/>
    <xf numFmtId="38" fontId="44" fillId="0" borderId="0" applyFont="0" applyFill="0" applyBorder="0" applyAlignment="0" applyProtection="0"/>
    <xf numFmtId="38" fontId="44" fillId="0" borderId="0"/>
    <xf numFmtId="38" fontId="44" fillId="0" borderId="0"/>
    <xf numFmtId="38" fontId="44" fillId="0" borderId="0"/>
    <xf numFmtId="38" fontId="44" fillId="0" borderId="0" applyFont="0" applyFill="0" applyBorder="0" applyAlignment="0" applyProtection="0"/>
    <xf numFmtId="38" fontId="44" fillId="0" borderId="0"/>
    <xf numFmtId="38" fontId="44" fillId="0" borderId="0"/>
    <xf numFmtId="38" fontId="44" fillId="0" borderId="0"/>
    <xf numFmtId="38" fontId="44" fillId="0" borderId="0" applyFont="0" applyFill="0" applyBorder="0" applyAlignment="0" applyProtection="0"/>
    <xf numFmtId="38" fontId="44" fillId="0" borderId="0"/>
    <xf numFmtId="38" fontId="44" fillId="0" borderId="0"/>
    <xf numFmtId="38" fontId="44" fillId="0" borderId="0"/>
    <xf numFmtId="38" fontId="44" fillId="0" borderId="0" applyFont="0" applyFill="0" applyBorder="0" applyAlignment="0" applyProtection="0"/>
    <xf numFmtId="38" fontId="44" fillId="0" borderId="0"/>
    <xf numFmtId="38" fontId="44" fillId="0" borderId="0"/>
    <xf numFmtId="38" fontId="44" fillId="0" borderId="0"/>
    <xf numFmtId="38" fontId="44" fillId="0" borderId="0" applyFont="0" applyFill="0" applyBorder="0" applyAlignment="0" applyProtection="0"/>
    <xf numFmtId="38" fontId="44" fillId="0" borderId="0"/>
    <xf numFmtId="38" fontId="44" fillId="0" borderId="0"/>
    <xf numFmtId="38" fontId="44" fillId="0" borderId="0"/>
    <xf numFmtId="38" fontId="44" fillId="0" borderId="0" applyFont="0" applyFill="0" applyBorder="0" applyAlignment="0" applyProtection="0"/>
    <xf numFmtId="38" fontId="44" fillId="0" borderId="0"/>
    <xf numFmtId="38" fontId="44" fillId="0" borderId="0"/>
    <xf numFmtId="38" fontId="44" fillId="0" borderId="0"/>
    <xf numFmtId="38" fontId="44" fillId="0" borderId="0" applyFont="0" applyFill="0" applyBorder="0" applyAlignment="0" applyProtection="0"/>
    <xf numFmtId="38" fontId="44" fillId="0" borderId="0"/>
    <xf numFmtId="38" fontId="44" fillId="0" borderId="0"/>
    <xf numFmtId="38" fontId="44" fillId="0" borderId="0"/>
    <xf numFmtId="38" fontId="44" fillId="0" borderId="0" applyFont="0" applyFill="0" applyBorder="0" applyAlignment="0" applyProtection="0"/>
    <xf numFmtId="38" fontId="44" fillId="0" borderId="0"/>
    <xf numFmtId="38" fontId="44" fillId="0" borderId="0"/>
    <xf numFmtId="38" fontId="44" fillId="0" borderId="0"/>
    <xf numFmtId="38" fontId="44" fillId="0" borderId="0"/>
    <xf numFmtId="38" fontId="44" fillId="0" borderId="0"/>
    <xf numFmtId="38" fontId="44" fillId="0" borderId="0"/>
    <xf numFmtId="38" fontId="44" fillId="0" borderId="0" applyFont="0" applyFill="0" applyBorder="0" applyAlignment="0" applyProtection="0"/>
    <xf numFmtId="38" fontId="44" fillId="0" borderId="0"/>
    <xf numFmtId="38" fontId="44" fillId="0" borderId="0"/>
    <xf numFmtId="38" fontId="44" fillId="0" borderId="0"/>
    <xf numFmtId="38" fontId="44" fillId="0" borderId="0" applyFont="0" applyFill="0" applyBorder="0" applyAlignment="0" applyProtection="0"/>
    <xf numFmtId="38" fontId="44" fillId="0" borderId="0"/>
    <xf numFmtId="38" fontId="44" fillId="0" borderId="0"/>
    <xf numFmtId="38" fontId="44" fillId="0" borderId="0"/>
    <xf numFmtId="38" fontId="44" fillId="0" borderId="0" applyFont="0" applyFill="0" applyBorder="0" applyAlignment="0" applyProtection="0"/>
    <xf numFmtId="38" fontId="44" fillId="0" borderId="0"/>
    <xf numFmtId="38" fontId="44" fillId="0" borderId="0"/>
    <xf numFmtId="38" fontId="44" fillId="0" borderId="0"/>
    <xf numFmtId="38" fontId="44" fillId="0" borderId="0" applyFont="0" applyFill="0" applyBorder="0" applyAlignment="0" applyProtection="0"/>
    <xf numFmtId="38" fontId="44" fillId="0" borderId="0"/>
    <xf numFmtId="38" fontId="44" fillId="0" borderId="0"/>
    <xf numFmtId="38" fontId="44" fillId="0" borderId="0"/>
    <xf numFmtId="38" fontId="44" fillId="0" borderId="0" applyFont="0" applyFill="0" applyBorder="0" applyAlignment="0" applyProtection="0"/>
    <xf numFmtId="38" fontId="44" fillId="0" borderId="0"/>
    <xf numFmtId="38" fontId="44" fillId="0" borderId="0"/>
    <xf numFmtId="38" fontId="44" fillId="0" borderId="0"/>
    <xf numFmtId="38" fontId="44" fillId="0" borderId="0" applyFont="0" applyFill="0" applyBorder="0" applyAlignment="0" applyProtection="0"/>
    <xf numFmtId="38" fontId="44" fillId="0" borderId="0"/>
    <xf numFmtId="38" fontId="44" fillId="0" borderId="0"/>
    <xf numFmtId="38" fontId="44" fillId="0" borderId="0"/>
    <xf numFmtId="38" fontId="44" fillId="0" borderId="15"/>
    <xf numFmtId="38" fontId="44" fillId="0" borderId="15"/>
    <xf numFmtId="38" fontId="44" fillId="0" borderId="15"/>
    <xf numFmtId="38" fontId="44" fillId="0" borderId="15"/>
    <xf numFmtId="38" fontId="44" fillId="0" borderId="15"/>
    <xf numFmtId="38" fontId="44" fillId="0" borderId="15"/>
    <xf numFmtId="38" fontId="44" fillId="0" borderId="15"/>
    <xf numFmtId="38" fontId="44" fillId="0" borderId="15"/>
    <xf numFmtId="38" fontId="44" fillId="0" borderId="15"/>
    <xf numFmtId="38" fontId="44" fillId="0" borderId="15"/>
    <xf numFmtId="38" fontId="44" fillId="0" borderId="15"/>
    <xf numFmtId="38" fontId="44" fillId="0" borderId="86"/>
    <xf numFmtId="38" fontId="44" fillId="0" borderId="15"/>
    <xf numFmtId="38" fontId="44" fillId="0" borderId="15"/>
    <xf numFmtId="38" fontId="44" fillId="0" borderId="86"/>
    <xf numFmtId="38" fontId="44" fillId="0" borderId="15"/>
    <xf numFmtId="38" fontId="44" fillId="0" borderId="15"/>
    <xf numFmtId="38" fontId="44" fillId="0" borderId="15"/>
    <xf numFmtId="38" fontId="44" fillId="0" borderId="15"/>
    <xf numFmtId="38" fontId="44" fillId="0" borderId="15"/>
    <xf numFmtId="38" fontId="44" fillId="0" borderId="15"/>
    <xf numFmtId="38" fontId="44" fillId="0" borderId="15"/>
    <xf numFmtId="38" fontId="44" fillId="0" borderId="15"/>
    <xf numFmtId="38" fontId="44" fillId="0" borderId="15"/>
    <xf numFmtId="38" fontId="44" fillId="0" borderId="15"/>
    <xf numFmtId="38" fontId="44" fillId="0" borderId="15"/>
    <xf numFmtId="38" fontId="44" fillId="0" borderId="15"/>
    <xf numFmtId="38" fontId="44" fillId="0" borderId="15"/>
    <xf numFmtId="38" fontId="44" fillId="0" borderId="15"/>
    <xf numFmtId="38" fontId="44" fillId="0" borderId="15"/>
    <xf numFmtId="38" fontId="44" fillId="0" borderId="15"/>
    <xf numFmtId="38" fontId="44" fillId="0" borderId="15"/>
    <xf numFmtId="38" fontId="44" fillId="0" borderId="15"/>
    <xf numFmtId="38" fontId="44" fillId="0" borderId="15"/>
    <xf numFmtId="38" fontId="44" fillId="0" borderId="15"/>
    <xf numFmtId="38" fontId="44" fillId="0" borderId="15"/>
    <xf numFmtId="38" fontId="44" fillId="0" borderId="15"/>
    <xf numFmtId="333" fontId="26" fillId="0" borderId="0">
      <protection locked="0"/>
    </xf>
    <xf numFmtId="334" fontId="26" fillId="0" borderId="0">
      <protection locked="0"/>
    </xf>
    <xf numFmtId="334" fontId="26" fillId="0" borderId="0">
      <protection locked="0"/>
    </xf>
    <xf numFmtId="334" fontId="26" fillId="0" borderId="0">
      <protection locked="0"/>
    </xf>
    <xf numFmtId="334" fontId="26" fillId="0" borderId="0">
      <protection locked="0"/>
    </xf>
    <xf numFmtId="334" fontId="26" fillId="0" borderId="0">
      <protection locked="0"/>
    </xf>
    <xf numFmtId="334" fontId="26" fillId="0" borderId="0">
      <protection locked="0"/>
    </xf>
    <xf numFmtId="334" fontId="26" fillId="0" borderId="0">
      <protection locked="0"/>
    </xf>
    <xf numFmtId="334" fontId="26" fillId="0" borderId="0">
      <protection locked="0"/>
    </xf>
    <xf numFmtId="334" fontId="26" fillId="0" borderId="0">
      <protection locked="0"/>
    </xf>
    <xf numFmtId="334" fontId="26" fillId="0" borderId="0">
      <protection locked="0"/>
    </xf>
    <xf numFmtId="334" fontId="26" fillId="0" borderId="0">
      <protection locked="0"/>
    </xf>
    <xf numFmtId="334" fontId="26" fillId="0" borderId="0">
      <protection locked="0"/>
    </xf>
    <xf numFmtId="334" fontId="26" fillId="0" borderId="0">
      <protection locked="0"/>
    </xf>
    <xf numFmtId="334" fontId="26" fillId="0" borderId="0">
      <protection locked="0"/>
    </xf>
    <xf numFmtId="334" fontId="26" fillId="0" borderId="0">
      <protection locked="0"/>
    </xf>
    <xf numFmtId="334" fontId="26" fillId="0" borderId="0">
      <protection locked="0"/>
    </xf>
    <xf numFmtId="334" fontId="26" fillId="0" borderId="0">
      <protection locked="0"/>
    </xf>
    <xf numFmtId="334" fontId="26" fillId="0" borderId="0">
      <protection locked="0"/>
    </xf>
    <xf numFmtId="334" fontId="26" fillId="0" borderId="0">
      <protection locked="0"/>
    </xf>
    <xf numFmtId="334" fontId="26" fillId="0" borderId="0">
      <protection locked="0"/>
    </xf>
    <xf numFmtId="335" fontId="26" fillId="0" borderId="0">
      <protection locked="0"/>
    </xf>
    <xf numFmtId="334" fontId="26" fillId="0" borderId="0">
      <protection locked="0"/>
    </xf>
    <xf numFmtId="334" fontId="26" fillId="0" borderId="0">
      <protection locked="0"/>
    </xf>
    <xf numFmtId="334" fontId="26" fillId="0" borderId="0">
      <protection locked="0"/>
    </xf>
    <xf numFmtId="334" fontId="26" fillId="0" borderId="0">
      <protection locked="0"/>
    </xf>
    <xf numFmtId="335" fontId="26" fillId="0" borderId="0">
      <protection locked="0"/>
    </xf>
    <xf numFmtId="334" fontId="26" fillId="0" borderId="0">
      <protection locked="0"/>
    </xf>
    <xf numFmtId="334" fontId="26" fillId="0" borderId="0">
      <protection locked="0"/>
    </xf>
    <xf numFmtId="334" fontId="26" fillId="0" borderId="0">
      <protection locked="0"/>
    </xf>
    <xf numFmtId="334" fontId="26" fillId="0" borderId="0">
      <protection locked="0"/>
    </xf>
    <xf numFmtId="334" fontId="26" fillId="0" borderId="0">
      <protection locked="0"/>
    </xf>
    <xf numFmtId="334" fontId="26" fillId="0" borderId="0">
      <protection locked="0"/>
    </xf>
    <xf numFmtId="334" fontId="26" fillId="0" borderId="0">
      <protection locked="0"/>
    </xf>
    <xf numFmtId="334" fontId="26" fillId="0" borderId="0">
      <protection locked="0"/>
    </xf>
    <xf numFmtId="334" fontId="26" fillId="0" borderId="0">
      <protection locked="0"/>
    </xf>
    <xf numFmtId="334" fontId="26" fillId="0" borderId="0">
      <protection locked="0"/>
    </xf>
    <xf numFmtId="334" fontId="26" fillId="0" borderId="0">
      <protection locked="0"/>
    </xf>
    <xf numFmtId="334" fontId="26" fillId="0" borderId="0">
      <protection locked="0"/>
    </xf>
    <xf numFmtId="334" fontId="26" fillId="0" borderId="0">
      <protection locked="0"/>
    </xf>
    <xf numFmtId="334" fontId="26" fillId="0" borderId="0">
      <protection locked="0"/>
    </xf>
    <xf numFmtId="334" fontId="26" fillId="0" borderId="0">
      <protection locked="0"/>
    </xf>
    <xf numFmtId="334" fontId="26" fillId="0" borderId="0">
      <protection locked="0"/>
    </xf>
    <xf numFmtId="334" fontId="26" fillId="0" borderId="0">
      <protection locked="0"/>
    </xf>
    <xf numFmtId="334" fontId="26" fillId="0" borderId="0">
      <protection locked="0"/>
    </xf>
    <xf numFmtId="334" fontId="26" fillId="0" borderId="0">
      <protection locked="0"/>
    </xf>
    <xf numFmtId="334" fontId="26" fillId="0" borderId="0">
      <protection locked="0"/>
    </xf>
    <xf numFmtId="334" fontId="26" fillId="0" borderId="0">
      <protection locked="0"/>
    </xf>
    <xf numFmtId="334" fontId="26" fillId="0" borderId="0">
      <protection locked="0"/>
    </xf>
    <xf numFmtId="334" fontId="26" fillId="0" borderId="0">
      <protection locked="0"/>
    </xf>
    <xf numFmtId="334" fontId="26" fillId="0" borderId="0">
      <protection locked="0"/>
    </xf>
    <xf numFmtId="334" fontId="26" fillId="0" borderId="0">
      <protection locked="0"/>
    </xf>
    <xf numFmtId="334" fontId="26" fillId="0" borderId="0">
      <protection locked="0"/>
    </xf>
    <xf numFmtId="334" fontId="26" fillId="0" borderId="0">
      <protection locked="0"/>
    </xf>
    <xf numFmtId="334" fontId="26" fillId="0" borderId="0">
      <protection locked="0"/>
    </xf>
    <xf numFmtId="334" fontId="26" fillId="0" borderId="0">
      <protection locked="0"/>
    </xf>
    <xf numFmtId="334" fontId="26" fillId="0" borderId="0">
      <protection locked="0"/>
    </xf>
    <xf numFmtId="334" fontId="26" fillId="0" borderId="0">
      <protection locked="0"/>
    </xf>
    <xf numFmtId="334" fontId="26" fillId="0" borderId="0">
      <protection locked="0"/>
    </xf>
    <xf numFmtId="334" fontId="26" fillId="0" borderId="0">
      <protection locked="0"/>
    </xf>
    <xf numFmtId="334" fontId="26" fillId="0" borderId="0">
      <protection locked="0"/>
    </xf>
    <xf numFmtId="334" fontId="26" fillId="0" borderId="0">
      <protection locked="0"/>
    </xf>
    <xf numFmtId="334" fontId="26" fillId="0" borderId="0">
      <protection locked="0"/>
    </xf>
    <xf numFmtId="334" fontId="26" fillId="0" borderId="0">
      <protection locked="0"/>
    </xf>
    <xf numFmtId="334" fontId="26" fillId="0" borderId="0">
      <protection locked="0"/>
    </xf>
    <xf numFmtId="334" fontId="26" fillId="0" borderId="0">
      <protection locked="0"/>
    </xf>
    <xf numFmtId="334" fontId="26" fillId="0" borderId="0">
      <protection locked="0"/>
    </xf>
    <xf numFmtId="334" fontId="26" fillId="0" borderId="0">
      <protection locked="0"/>
    </xf>
    <xf numFmtId="334" fontId="26" fillId="0" borderId="0">
      <protection locked="0"/>
    </xf>
    <xf numFmtId="334" fontId="26" fillId="0" borderId="0">
      <protection locked="0"/>
    </xf>
    <xf numFmtId="334" fontId="26" fillId="0" borderId="0">
      <protection locked="0"/>
    </xf>
    <xf numFmtId="334" fontId="26" fillId="0" borderId="0">
      <protection locked="0"/>
    </xf>
    <xf numFmtId="334" fontId="26" fillId="0" borderId="0">
      <protection locked="0"/>
    </xf>
    <xf numFmtId="334" fontId="26" fillId="0" borderId="0">
      <protection locked="0"/>
    </xf>
    <xf numFmtId="334" fontId="26" fillId="0" borderId="0">
      <protection locked="0"/>
    </xf>
    <xf numFmtId="334" fontId="26" fillId="0" borderId="0">
      <protection locked="0"/>
    </xf>
    <xf numFmtId="333" fontId="26" fillId="0" borderId="0">
      <protection locked="0"/>
    </xf>
    <xf numFmtId="264" fontId="2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0" fontId="44" fillId="0" borderId="0"/>
    <xf numFmtId="40" fontId="44"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0" fontId="44" fillId="0" borderId="0"/>
    <xf numFmtId="233" fontId="2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0" fontId="44" fillId="0" borderId="0"/>
    <xf numFmtId="233" fontId="26" fillId="0" borderId="0" applyFont="0" applyFill="0" applyBorder="0" applyAlignment="0" applyProtection="0"/>
    <xf numFmtId="40" fontId="44" fillId="0" borderId="0"/>
    <xf numFmtId="233" fontId="26" fillId="0" borderId="0" applyFont="0" applyFill="0" applyBorder="0" applyAlignment="0" applyProtection="0"/>
    <xf numFmtId="233" fontId="26" fillId="0" borderId="0"/>
    <xf numFmtId="233" fontId="26" fillId="0" borderId="0"/>
    <xf numFmtId="233" fontId="26" fillId="0" borderId="0"/>
    <xf numFmtId="233" fontId="26" fillId="0" borderId="0" applyFont="0" applyFill="0" applyBorder="0" applyAlignment="0" applyProtection="0"/>
    <xf numFmtId="40" fontId="44" fillId="0" borderId="0"/>
    <xf numFmtId="233" fontId="26" fillId="0" borderId="0" applyFont="0" applyFill="0" applyBorder="0" applyAlignment="0" applyProtection="0"/>
    <xf numFmtId="233" fontId="26" fillId="0" borderId="0" applyFont="0" applyFill="0" applyBorder="0" applyAlignment="0" applyProtection="0"/>
    <xf numFmtId="233" fontId="26" fillId="0" borderId="0"/>
    <xf numFmtId="233" fontId="26" fillId="0" borderId="0"/>
    <xf numFmtId="233" fontId="26" fillId="0" borderId="0" applyFont="0" applyFill="0" applyBorder="0" applyAlignment="0" applyProtection="0"/>
    <xf numFmtId="233" fontId="26" fillId="0" borderId="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applyFont="0" applyFill="0" applyBorder="0" applyAlignment="0" applyProtection="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applyFont="0" applyFill="0" applyBorder="0" applyAlignment="0" applyProtection="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applyFont="0" applyFill="0" applyBorder="0" applyAlignment="0" applyProtection="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40" fontId="44" fillId="0" borderId="0" applyFont="0" applyFill="0" applyBorder="0" applyAlignment="0" applyProtection="0"/>
    <xf numFmtId="233" fontId="26" fillId="0" borderId="0" applyFont="0" applyFill="0" applyBorder="0" applyAlignment="0" applyProtection="0"/>
    <xf numFmtId="43" fontId="9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40" fontId="44"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xf numFmtId="233" fontId="26" fillId="0" borderId="0"/>
    <xf numFmtId="233" fontId="26" fillId="0" borderId="0"/>
    <xf numFmtId="40" fontId="44" fillId="0" borderId="0" applyFont="0" applyFill="0" applyBorder="0" applyAlignment="0" applyProtection="0"/>
    <xf numFmtId="233" fontId="26" fillId="0" borderId="0"/>
    <xf numFmtId="40" fontId="44" fillId="0" borderId="0"/>
    <xf numFmtId="40" fontId="44" fillId="0" borderId="0"/>
    <xf numFmtId="40" fontId="44" fillId="0" borderId="0"/>
    <xf numFmtId="40" fontId="44" fillId="0" borderId="0"/>
    <xf numFmtId="40" fontId="44" fillId="0" borderId="0"/>
    <xf numFmtId="40" fontId="44" fillId="0" borderId="0"/>
    <xf numFmtId="233" fontId="26" fillId="0" borderId="0" applyFont="0" applyFill="0" applyBorder="0" applyAlignment="0" applyProtection="0"/>
    <xf numFmtId="40" fontId="44" fillId="0" borderId="0" applyFont="0" applyFill="0" applyBorder="0" applyAlignment="0" applyProtection="0"/>
    <xf numFmtId="233" fontId="26" fillId="0" borderId="0"/>
    <xf numFmtId="233" fontId="26" fillId="0" borderId="0"/>
    <xf numFmtId="233" fontId="26" fillId="0" borderId="0" applyFont="0" applyFill="0" applyBorder="0" applyAlignment="0" applyProtection="0"/>
    <xf numFmtId="233" fontId="26" fillId="0" borderId="0"/>
    <xf numFmtId="40" fontId="44" fillId="0" borderId="0" applyFont="0" applyFill="0" applyBorder="0" applyAlignment="0" applyProtection="0"/>
    <xf numFmtId="40" fontId="44" fillId="0" borderId="0"/>
    <xf numFmtId="40" fontId="44" fillId="0" borderId="0"/>
    <xf numFmtId="40" fontId="44" fillId="0" borderId="0"/>
    <xf numFmtId="40" fontId="44" fillId="0" borderId="0"/>
    <xf numFmtId="40" fontId="44" fillId="0" borderId="0"/>
    <xf numFmtId="40" fontId="44" fillId="0" borderId="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40" fontId="44" fillId="0" borderId="0" applyFill="0" applyBorder="0" applyAlignment="0" applyProtection="0"/>
    <xf numFmtId="40" fontId="44" fillId="0" borderId="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26" fillId="0" borderId="0" applyFont="0" applyFill="0" applyBorder="0" applyAlignment="0" applyProtection="0"/>
    <xf numFmtId="233" fontId="26" fillId="0" borderId="0"/>
    <xf numFmtId="233" fontId="26" fillId="0" borderId="0"/>
    <xf numFmtId="233" fontId="26" fillId="0" borderId="0"/>
    <xf numFmtId="233" fontId="5" fillId="0" borderId="0" applyFont="0" applyFill="0" applyBorder="0" applyAlignment="0" applyProtection="0"/>
    <xf numFmtId="233" fontId="5" fillId="0" borderId="0" applyFont="0" applyFill="0" applyBorder="0" applyAlignment="0" applyProtection="0"/>
    <xf numFmtId="233" fontId="26" fillId="0" borderId="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26" fillId="0" borderId="0"/>
    <xf numFmtId="233" fontId="5" fillId="0" borderId="0" applyFont="0" applyFill="0" applyBorder="0" applyAlignment="0" applyProtection="0"/>
    <xf numFmtId="233" fontId="26" fillId="0" borderId="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40" fontId="44" fillId="0" borderId="0" applyFill="0" applyBorder="0" applyAlignment="0" applyProtection="0"/>
    <xf numFmtId="40" fontId="44" fillId="0" borderId="0"/>
    <xf numFmtId="40" fontId="44" fillId="0" borderId="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40" fontId="44" fillId="0" borderId="0"/>
    <xf numFmtId="233" fontId="5" fillId="0" borderId="0" applyFont="0" applyFill="0" applyBorder="0" applyAlignment="0" applyProtection="0"/>
    <xf numFmtId="40" fontId="44" fillId="0" borderId="0" applyFill="0" applyBorder="0" applyAlignment="0" applyProtection="0"/>
    <xf numFmtId="40" fontId="44" fillId="0" borderId="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40" fontId="44" fillId="0" borderId="0" applyFont="0" applyFill="0" applyBorder="0" applyAlignment="0" applyProtection="0"/>
    <xf numFmtId="40" fontId="44" fillId="0" borderId="0"/>
    <xf numFmtId="40" fontId="44" fillId="0" borderId="0"/>
    <xf numFmtId="40" fontId="44" fillId="0" borderId="0"/>
    <xf numFmtId="176" fontId="26" fillId="0" borderId="0" applyFont="0" applyFill="0" applyBorder="0" applyAlignment="0" applyProtection="0"/>
    <xf numFmtId="40" fontId="44" fillId="0" borderId="0" applyFill="0" applyBorder="0" applyAlignment="0" applyProtection="0"/>
    <xf numFmtId="40" fontId="44" fillId="0" borderId="0"/>
    <xf numFmtId="40" fontId="44" fillId="0" borderId="0"/>
    <xf numFmtId="40" fontId="44" fillId="0" borderId="0"/>
    <xf numFmtId="233" fontId="5" fillId="0" borderId="0" applyFont="0" applyFill="0" applyBorder="0" applyAlignment="0" applyProtection="0"/>
    <xf numFmtId="40" fontId="44" fillId="0" borderId="0"/>
    <xf numFmtId="40" fontId="44" fillId="0" borderId="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40" fontId="44" fillId="0" borderId="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26" fillId="0" borderId="0" applyFont="0" applyFill="0" applyBorder="0" applyAlignment="0" applyProtection="0"/>
    <xf numFmtId="233" fontId="26" fillId="0" borderId="0"/>
    <xf numFmtId="233" fontId="26" fillId="0" borderId="0"/>
    <xf numFmtId="233" fontId="26" fillId="0" borderId="0"/>
    <xf numFmtId="233" fontId="26" fillId="0" borderId="0" applyFont="0" applyFill="0" applyBorder="0" applyAlignment="0" applyProtection="0"/>
    <xf numFmtId="233" fontId="26" fillId="0" borderId="0" applyFont="0" applyFill="0" applyBorder="0" applyAlignment="0" applyProtection="0"/>
    <xf numFmtId="233" fontId="26" fillId="0" borderId="0"/>
    <xf numFmtId="233" fontId="26" fillId="0" borderId="0"/>
    <xf numFmtId="233" fontId="26" fillId="0" borderId="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26" fillId="0" borderId="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26" fillId="0" borderId="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26"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26"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26" fillId="0" borderId="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43" fontId="27" fillId="0" borderId="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43" fontId="27" fillId="0" borderId="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43" fontId="27"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43" fontId="27"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43" fontId="27" fillId="0" borderId="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40" fontId="44" fillId="0" borderId="0" applyFont="0" applyFill="0" applyBorder="0" applyAlignment="0" applyProtection="0"/>
    <xf numFmtId="40" fontId="44" fillId="0" borderId="0"/>
    <xf numFmtId="40" fontId="44" fillId="0" borderId="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40" fontId="44" fillId="0" borderId="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26"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26" fillId="0" borderId="0"/>
    <xf numFmtId="233" fontId="5" fillId="0" borderId="0" applyFont="0" applyFill="0" applyBorder="0" applyAlignment="0" applyProtection="0"/>
    <xf numFmtId="233" fontId="26" fillId="0" borderId="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26"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26" fillId="0" borderId="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40" fontId="44" fillId="0" borderId="0" applyFont="0" applyFill="0" applyBorder="0" applyAlignment="0" applyProtection="0"/>
    <xf numFmtId="40" fontId="44" fillId="0" borderId="0"/>
    <xf numFmtId="40" fontId="44" fillId="0" borderId="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40" fontId="44" fillId="0" borderId="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40" fontId="44" fillId="0" borderId="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xf numFmtId="233" fontId="26" fillId="0" borderId="0"/>
    <xf numFmtId="233" fontId="26" fillId="0" borderId="0"/>
    <xf numFmtId="233" fontId="26" fillId="0" borderId="0" applyFont="0" applyFill="0" applyBorder="0" applyAlignment="0" applyProtection="0"/>
    <xf numFmtId="233" fontId="26" fillId="0" borderId="0"/>
    <xf numFmtId="233" fontId="26" fillId="0" borderId="0"/>
    <xf numFmtId="233" fontId="26" fillId="0" borderId="0"/>
    <xf numFmtId="336" fontId="26" fillId="0" borderId="0" applyFill="0" applyBorder="0" applyAlignment="0" applyProtection="0"/>
    <xf numFmtId="336" fontId="26" fillId="0" borderId="0"/>
    <xf numFmtId="336" fontId="26" fillId="0" borderId="0"/>
    <xf numFmtId="336" fontId="26" fillId="0" borderId="0"/>
    <xf numFmtId="233" fontId="26"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applyFont="0" applyFill="0" applyBorder="0" applyAlignment="0" applyProtection="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applyFont="0" applyFill="0" applyBorder="0" applyAlignment="0" applyProtection="0"/>
    <xf numFmtId="233" fontId="26"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26" fillId="0" borderId="0" applyFont="0" applyFill="0" applyBorder="0" applyAlignment="0" applyProtection="0"/>
    <xf numFmtId="172" fontId="100" fillId="0" borderId="0"/>
    <xf numFmtId="172" fontId="100" fillId="0" borderId="0"/>
    <xf numFmtId="179" fontId="432" fillId="0" borderId="0" applyNumberFormat="0" applyFill="0" applyBorder="0" applyAlignment="0" applyProtection="0"/>
    <xf numFmtId="172" fontId="432" fillId="0" borderId="0" applyNumberFormat="0" applyFill="0" applyBorder="0" applyAlignment="0" applyProtection="0"/>
    <xf numFmtId="172" fontId="432" fillId="0" borderId="0" applyNumberFormat="0" applyFill="0" applyBorder="0" applyAlignment="0" applyProtection="0"/>
    <xf numFmtId="172" fontId="432" fillId="0" borderId="0" applyNumberFormat="0" applyFill="0" applyBorder="0" applyAlignment="0" applyProtection="0"/>
    <xf numFmtId="172" fontId="432" fillId="0" borderId="0" applyNumberFormat="0" applyFill="0" applyBorder="0" applyAlignment="0" applyProtection="0"/>
    <xf numFmtId="172" fontId="100" fillId="0" borderId="0"/>
    <xf numFmtId="0" fontId="302" fillId="0" borderId="0" applyNumberFormat="0" applyFill="0" applyBorder="0" applyAlignment="0" applyProtection="0">
      <alignment vertical="top"/>
      <protection locked="0"/>
    </xf>
    <xf numFmtId="194" fontId="51" fillId="0" borderId="0" applyNumberFormat="0" applyBorder="0" applyAlignment="0"/>
    <xf numFmtId="194" fontId="51" fillId="0" borderId="0" applyNumberFormat="0" applyBorder="0" applyAlignment="0"/>
    <xf numFmtId="172" fontId="5" fillId="0" borderId="0"/>
    <xf numFmtId="0" fontId="433" fillId="128" borderId="87" applyNumberFormat="0" applyProtection="0"/>
    <xf numFmtId="172" fontId="5" fillId="0" borderId="0"/>
    <xf numFmtId="337" fontId="209" fillId="0" borderId="88" applyNumberFormat="0" applyFont="0" applyBorder="0" applyAlignment="0" applyProtection="0"/>
    <xf numFmtId="0" fontId="5" fillId="0" borderId="0" applyNumberFormat="0" applyFont="0" applyFill="0" applyBorder="0" applyProtection="0">
      <alignment horizontal="left" vertical="center"/>
    </xf>
    <xf numFmtId="338" fontId="434" fillId="0" borderId="59" applyFill="0" applyProtection="0">
      <alignment horizontal="right" vertical="center" wrapText="1"/>
    </xf>
    <xf numFmtId="339" fontId="434" fillId="0" borderId="59" applyFill="0" applyProtection="0">
      <alignment horizontal="right" vertical="center" wrapText="1"/>
    </xf>
    <xf numFmtId="340" fontId="434" fillId="0" borderId="59" applyFill="0" applyProtection="0">
      <alignment horizontal="right" vertical="center" wrapText="1"/>
    </xf>
    <xf numFmtId="0" fontId="26" fillId="0" borderId="0" applyNumberFormat="0" applyFill="0" applyBorder="0" applyProtection="0">
      <alignment horizontal="left" vertical="center" wrapText="1"/>
    </xf>
    <xf numFmtId="0" fontId="26" fillId="0" borderId="0" applyNumberFormat="0" applyFill="0" applyBorder="0" applyProtection="0">
      <alignment horizontal="left" vertical="center" wrapText="1"/>
    </xf>
    <xf numFmtId="341" fontId="26" fillId="0" borderId="0" applyFill="0" applyBorder="0" applyProtection="0">
      <alignment horizontal="right" vertical="center" wrapText="1"/>
    </xf>
    <xf numFmtId="339" fontId="26" fillId="0" borderId="0" applyFill="0" applyBorder="0" applyProtection="0">
      <alignment horizontal="right" vertical="center" wrapText="1"/>
    </xf>
    <xf numFmtId="341" fontId="26" fillId="0" borderId="0" applyFill="0" applyBorder="0" applyProtection="0">
      <alignment horizontal="right" vertical="center" wrapText="1"/>
    </xf>
    <xf numFmtId="340" fontId="26" fillId="0" borderId="0" applyFill="0" applyBorder="0" applyProtection="0">
      <alignment horizontal="right" vertical="center" wrapText="1"/>
    </xf>
    <xf numFmtId="0" fontId="26" fillId="0" borderId="0" applyNumberFormat="0" applyFill="0" applyBorder="0" applyProtection="0">
      <alignment horizontal="left" vertical="center" wrapText="1"/>
    </xf>
    <xf numFmtId="0" fontId="26" fillId="0" borderId="0" applyNumberFormat="0" applyFill="0" applyBorder="0" applyProtection="0">
      <alignment horizontal="left" vertical="center" wrapText="1"/>
    </xf>
    <xf numFmtId="340" fontId="26" fillId="0" borderId="0" applyFill="0" applyBorder="0" applyProtection="0">
      <alignment horizontal="right" vertical="center" wrapText="1"/>
    </xf>
    <xf numFmtId="0" fontId="149" fillId="0" borderId="0" applyNumberFormat="0" applyFill="0" applyBorder="0" applyProtection="0">
      <alignment horizontal="right" vertical="center" wrapText="1"/>
    </xf>
    <xf numFmtId="339" fontId="26" fillId="0" borderId="0" applyFill="0" applyBorder="0" applyProtection="0">
      <alignment horizontal="right" vertical="center" wrapText="1"/>
    </xf>
    <xf numFmtId="340" fontId="26" fillId="0" borderId="0" applyFill="0" applyBorder="0" applyProtection="0">
      <alignment horizontal="right" vertical="center" wrapText="1"/>
    </xf>
    <xf numFmtId="0" fontId="26" fillId="0" borderId="0" applyNumberFormat="0" applyFill="0" applyBorder="0" applyProtection="0">
      <alignment horizontal="left" vertical="center" wrapText="1"/>
    </xf>
    <xf numFmtId="0" fontId="26" fillId="0" borderId="0" applyNumberFormat="0" applyFill="0" applyBorder="0" applyProtection="0">
      <alignment horizontal="left" vertical="center" wrapText="1"/>
    </xf>
    <xf numFmtId="339" fontId="26" fillId="0" borderId="0" applyFill="0" applyBorder="0" applyProtection="0">
      <alignment horizontal="right" vertical="center" wrapText="1"/>
    </xf>
    <xf numFmtId="341" fontId="26" fillId="0" borderId="0" applyFill="0" applyBorder="0" applyProtection="0">
      <alignment horizontal="right" vertical="center" wrapText="1"/>
    </xf>
    <xf numFmtId="0" fontId="434" fillId="0" borderId="59" applyNumberFormat="0" applyFill="0" applyProtection="0">
      <alignment horizontal="left" vertical="center" wrapText="1"/>
    </xf>
    <xf numFmtId="340" fontId="26" fillId="0" borderId="0" applyFill="0" applyBorder="0" applyProtection="0">
      <alignment horizontal="right" vertical="center" wrapText="1"/>
    </xf>
    <xf numFmtId="0" fontId="434" fillId="0" borderId="59" applyNumberFormat="0" applyFill="0" applyProtection="0">
      <alignment horizontal="left" vertical="center" wrapText="1"/>
    </xf>
    <xf numFmtId="0" fontId="434" fillId="0" borderId="59" applyNumberFormat="0" applyFill="0" applyProtection="0">
      <alignment horizontal="left" vertical="center" wrapText="1"/>
    </xf>
    <xf numFmtId="0" fontId="434" fillId="0" borderId="59" applyNumberFormat="0" applyFill="0" applyProtection="0">
      <alignment horizontal="left" vertical="center" wrapText="1"/>
    </xf>
    <xf numFmtId="340" fontId="434" fillId="0" borderId="59" applyFill="0" applyProtection="0">
      <alignment horizontal="right" vertical="center" wrapText="1"/>
    </xf>
    <xf numFmtId="340" fontId="434" fillId="0" borderId="59" applyFill="0" applyProtection="0">
      <alignment horizontal="right" vertical="center" wrapText="1"/>
    </xf>
    <xf numFmtId="0" fontId="434" fillId="0" borderId="89" applyNumberFormat="0" applyFill="0" applyProtection="0">
      <alignment horizontal="left" vertical="center" wrapText="1"/>
    </xf>
    <xf numFmtId="339" fontId="434" fillId="0" borderId="59" applyFill="0" applyProtection="0">
      <alignment horizontal="right" vertical="center" wrapText="1"/>
    </xf>
    <xf numFmtId="0" fontId="434" fillId="0" borderId="89" applyNumberFormat="0" applyFill="0" applyProtection="0">
      <alignment horizontal="left" vertical="center" wrapText="1"/>
    </xf>
    <xf numFmtId="0" fontId="149" fillId="0" borderId="0" applyNumberFormat="0" applyFill="0" applyBorder="0" applyProtection="0">
      <alignment horizontal="left" vertical="center" wrapText="1"/>
    </xf>
    <xf numFmtId="0" fontId="434" fillId="0" borderId="89" applyNumberFormat="0" applyFill="0" applyProtection="0">
      <alignment horizontal="left" vertical="center" wrapText="1"/>
    </xf>
    <xf numFmtId="0" fontId="434" fillId="0" borderId="89" applyNumberFormat="0" applyFill="0" applyProtection="0">
      <alignment horizontal="left" vertical="center" wrapText="1"/>
    </xf>
    <xf numFmtId="340" fontId="434" fillId="0" borderId="89" applyFill="0" applyProtection="0">
      <alignment horizontal="right" vertical="center" wrapText="1"/>
    </xf>
    <xf numFmtId="338" fontId="434" fillId="0" borderId="89" applyFill="0" applyProtection="0">
      <alignment horizontal="right" vertical="center" wrapText="1"/>
    </xf>
    <xf numFmtId="0" fontId="26" fillId="0" borderId="0" applyNumberFormat="0" applyFill="0" applyBorder="0" applyProtection="0">
      <alignment horizontal="left" vertical="center" wrapText="1"/>
    </xf>
    <xf numFmtId="339" fontId="434" fillId="0" borderId="89" applyFill="0" applyProtection="0">
      <alignment horizontal="right" vertical="center" wrapText="1"/>
    </xf>
    <xf numFmtId="0" fontId="26" fillId="0" borderId="0" applyNumberFormat="0" applyFill="0" applyBorder="0" applyProtection="0">
      <alignment vertical="center" wrapText="1"/>
    </xf>
    <xf numFmtId="0" fontId="26" fillId="0" borderId="0" applyNumberFormat="0" applyFill="0" applyBorder="0" applyProtection="0">
      <alignment horizontal="left" vertical="center" wrapText="1"/>
    </xf>
    <xf numFmtId="0" fontId="26" fillId="0" borderId="0" applyNumberFormat="0" applyFill="0" applyBorder="0" applyProtection="0">
      <alignment vertical="center" wrapText="1"/>
    </xf>
    <xf numFmtId="0" fontId="26" fillId="0" borderId="0" applyNumberFormat="0" applyFill="0" applyBorder="0" applyProtection="0">
      <alignment vertical="center" wrapText="1"/>
    </xf>
    <xf numFmtId="0" fontId="26" fillId="0" borderId="0" applyNumberFormat="0" applyFill="0" applyBorder="0" applyProtection="0">
      <alignment vertical="center" wrapText="1"/>
    </xf>
    <xf numFmtId="0" fontId="26" fillId="0" borderId="0" applyNumberFormat="0" applyFill="0" applyBorder="0" applyProtection="0">
      <alignment vertical="center" wrapText="1"/>
    </xf>
    <xf numFmtId="0" fontId="280" fillId="0" borderId="0" applyNumberFormat="0" applyFill="0" applyBorder="0" applyProtection="0">
      <alignment vertical="center" wrapText="1"/>
    </xf>
    <xf numFmtId="0" fontId="149" fillId="0" borderId="90" applyNumberFormat="0" applyFill="0" applyProtection="0">
      <alignment horizontal="center" vertical="center" wrapText="1"/>
    </xf>
    <xf numFmtId="0" fontId="149" fillId="0" borderId="90" applyNumberFormat="0" applyFill="0" applyProtection="0">
      <alignment horizontal="center" vertical="center" wrapText="1"/>
    </xf>
    <xf numFmtId="0" fontId="149" fillId="0" borderId="90" applyNumberFormat="0" applyFill="0" applyProtection="0">
      <alignment horizontal="center" vertical="center" wrapText="1"/>
    </xf>
    <xf numFmtId="0" fontId="434" fillId="0" borderId="59" applyNumberFormat="0" applyFill="0" applyProtection="0">
      <alignment horizontal="left" vertical="center" wrapText="1"/>
    </xf>
    <xf numFmtId="0" fontId="434" fillId="0" borderId="59" applyNumberFormat="0" applyFill="0" applyProtection="0">
      <alignment horizontal="left" vertical="center" wrapText="1"/>
    </xf>
    <xf numFmtId="342" fontId="435" fillId="0" borderId="81"/>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172" fontId="5" fillId="0" borderId="0"/>
    <xf numFmtId="172" fontId="100" fillId="0" borderId="0"/>
    <xf numFmtId="172" fontId="100" fillId="0" borderId="0"/>
    <xf numFmtId="49" fontId="193" fillId="0" borderId="80">
      <alignment horizontal="left" wrapText="1"/>
    </xf>
    <xf numFmtId="49" fontId="193" fillId="0" borderId="80">
      <alignment horizontal="left" wrapText="1"/>
    </xf>
    <xf numFmtId="49" fontId="192" fillId="0" borderId="78">
      <alignment horizontal="left" wrapText="1"/>
    </xf>
    <xf numFmtId="49" fontId="193" fillId="0" borderId="78">
      <alignment horizontal="left" wrapText="1"/>
    </xf>
    <xf numFmtId="49" fontId="193" fillId="0" borderId="78">
      <alignment horizontal="left" wrapText="1"/>
    </xf>
    <xf numFmtId="49" fontId="56" fillId="0" borderId="78">
      <alignment horizontal="left" wrapText="1"/>
    </xf>
    <xf numFmtId="49" fontId="56" fillId="0" borderId="78">
      <alignment horizontal="left" wrapText="1"/>
    </xf>
    <xf numFmtId="49" fontId="192" fillId="0" borderId="78">
      <alignment horizontal="left" wrapText="1"/>
    </xf>
    <xf numFmtId="179" fontId="436" fillId="0" borderId="0"/>
    <xf numFmtId="0" fontId="437" fillId="0" borderId="0"/>
    <xf numFmtId="233" fontId="26" fillId="0" borderId="0" applyFont="0" applyFill="0" applyBorder="0" applyAlignment="0" applyProtection="0"/>
    <xf numFmtId="172" fontId="5" fillId="0" borderId="0"/>
    <xf numFmtId="0" fontId="26" fillId="0" borderId="0">
      <alignment horizontal="left" wrapText="1"/>
    </xf>
    <xf numFmtId="0" fontId="26" fillId="0" borderId="0">
      <alignment horizontal="left" wrapText="1"/>
    </xf>
    <xf numFmtId="0" fontId="54" fillId="0" borderId="0">
      <alignment vertical="top"/>
    </xf>
    <xf numFmtId="172" fontId="5" fillId="0" borderId="0"/>
    <xf numFmtId="172" fontId="100" fillId="0" borderId="0"/>
    <xf numFmtId="172" fontId="26" fillId="0" borderId="0"/>
    <xf numFmtId="172" fontId="26" fillId="0" borderId="0"/>
    <xf numFmtId="172" fontId="5" fillId="0" borderId="0"/>
    <xf numFmtId="172" fontId="26" fillId="0" borderId="0"/>
    <xf numFmtId="172" fontId="26" fillId="0" borderId="0"/>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172" fontId="5" fillId="0" borderId="0"/>
    <xf numFmtId="171" fontId="44" fillId="0" borderId="0" applyFont="0" applyFill="0" applyBorder="0" applyAlignment="0" applyProtection="0"/>
    <xf numFmtId="0" fontId="114" fillId="171" borderId="91" applyNumberFormat="0" applyProtection="0">
      <alignment horizontal="center" wrapText="1"/>
    </xf>
    <xf numFmtId="180" fontId="5" fillId="0" borderId="0"/>
    <xf numFmtId="180" fontId="5" fillId="0" borderId="0"/>
    <xf numFmtId="180" fontId="114" fillId="171" borderId="91" applyNumberFormat="0" applyProtection="0">
      <alignment horizontal="center" wrapText="1"/>
    </xf>
    <xf numFmtId="0" fontId="114" fillId="171" borderId="92" applyNumberFormat="0" applyAlignment="0" applyProtection="0">
      <alignment wrapText="1"/>
    </xf>
    <xf numFmtId="180" fontId="5" fillId="0" borderId="0"/>
    <xf numFmtId="180" fontId="5" fillId="0" borderId="0"/>
    <xf numFmtId="180" fontId="114" fillId="171" borderId="92" applyNumberFormat="0" applyAlignment="0" applyProtection="0">
      <alignment wrapText="1"/>
    </xf>
    <xf numFmtId="0" fontId="26" fillId="172" borderId="0" applyNumberFormat="0" applyBorder="0">
      <alignment horizontal="center" wrapText="1"/>
    </xf>
    <xf numFmtId="180" fontId="5" fillId="0" borderId="0"/>
    <xf numFmtId="180" fontId="5" fillId="0" borderId="0"/>
    <xf numFmtId="180" fontId="26" fillId="172" borderId="0" applyNumberFormat="0" applyBorder="0">
      <alignment horizontal="center" wrapText="1"/>
    </xf>
    <xf numFmtId="0" fontId="26" fillId="173" borderId="93" applyNumberFormat="0">
      <alignment wrapText="1"/>
    </xf>
    <xf numFmtId="180" fontId="5" fillId="0" borderId="0"/>
    <xf numFmtId="180" fontId="5" fillId="0" borderId="0"/>
    <xf numFmtId="180" fontId="26" fillId="173" borderId="93" applyNumberFormat="0">
      <alignment wrapText="1"/>
    </xf>
    <xf numFmtId="0" fontId="26" fillId="173" borderId="0" applyNumberFormat="0" applyBorder="0">
      <alignment wrapText="1"/>
    </xf>
    <xf numFmtId="180" fontId="5" fillId="0" borderId="0"/>
    <xf numFmtId="180" fontId="5" fillId="0" borderId="0"/>
    <xf numFmtId="180" fontId="26" fillId="173" borderId="0" applyNumberFormat="0" applyBorder="0">
      <alignment wrapText="1"/>
    </xf>
    <xf numFmtId="0" fontId="26" fillId="0" borderId="0" applyNumberFormat="0" applyFill="0" applyBorder="0" applyProtection="0">
      <alignment horizontal="right" wrapText="1"/>
    </xf>
    <xf numFmtId="180" fontId="5" fillId="0" borderId="0"/>
    <xf numFmtId="180" fontId="5" fillId="0" borderId="0"/>
    <xf numFmtId="180" fontId="26" fillId="0" borderId="0" applyNumberFormat="0" applyFill="0" applyBorder="0" applyProtection="0">
      <alignment horizontal="right" wrapText="1"/>
    </xf>
    <xf numFmtId="343" fontId="26" fillId="0" borderId="0" applyFill="0" applyBorder="0" applyAlignment="0" applyProtection="0">
      <alignment wrapText="1"/>
    </xf>
    <xf numFmtId="343" fontId="26" fillId="0" borderId="0" applyFill="0" applyBorder="0" applyAlignment="0" applyProtection="0">
      <alignment wrapText="1"/>
    </xf>
    <xf numFmtId="307" fontId="26" fillId="0" borderId="0" applyFill="0" applyBorder="0" applyAlignment="0" applyProtection="0">
      <alignment wrapText="1"/>
    </xf>
    <xf numFmtId="307" fontId="26" fillId="0" borderId="0" applyFill="0" applyBorder="0" applyAlignment="0" applyProtection="0">
      <alignment wrapText="1"/>
    </xf>
    <xf numFmtId="344" fontId="26" fillId="0" borderId="0" applyFill="0" applyBorder="0" applyAlignment="0" applyProtection="0">
      <alignment wrapText="1"/>
    </xf>
    <xf numFmtId="344" fontId="26" fillId="0" borderId="0" applyFill="0" applyBorder="0" applyAlignment="0" applyProtection="0">
      <alignment wrapText="1"/>
    </xf>
    <xf numFmtId="0" fontId="26" fillId="0" borderId="0" applyNumberFormat="0" applyFill="0" applyBorder="0" applyAlignment="0" applyProtection="0"/>
    <xf numFmtId="0" fontId="26" fillId="0" borderId="0" applyNumberFormat="0" applyFill="0" applyBorder="0" applyProtection="0">
      <alignment horizontal="right" wrapText="1"/>
    </xf>
    <xf numFmtId="180" fontId="5" fillId="0" borderId="0"/>
    <xf numFmtId="180" fontId="5" fillId="0" borderId="0"/>
    <xf numFmtId="180" fontId="26" fillId="0" borderId="0" applyNumberFormat="0" applyFill="0" applyBorder="0" applyProtection="0">
      <alignment horizontal="right" wrapText="1"/>
    </xf>
    <xf numFmtId="0" fontId="26" fillId="0" borderId="0" applyNumberFormat="0" applyFill="0" applyBorder="0">
      <alignment horizontal="right" wrapText="1"/>
    </xf>
    <xf numFmtId="180" fontId="5" fillId="0" borderId="0"/>
    <xf numFmtId="180" fontId="5" fillId="0" borderId="0"/>
    <xf numFmtId="180" fontId="26" fillId="0" borderId="0" applyNumberFormat="0" applyFill="0" applyBorder="0">
      <alignment horizontal="right" wrapText="1"/>
    </xf>
    <xf numFmtId="17" fontId="26" fillId="0" borderId="0" applyFill="0" applyBorder="0">
      <alignment horizontal="right" wrapText="1"/>
    </xf>
    <xf numFmtId="17" fontId="26" fillId="0" borderId="0" applyFill="0" applyBorder="0">
      <alignment horizontal="right" wrapText="1"/>
    </xf>
    <xf numFmtId="345" fontId="26" fillId="0" borderId="0" applyFill="0" applyBorder="0" applyAlignment="0" applyProtection="0">
      <alignment wrapText="1"/>
    </xf>
    <xf numFmtId="345" fontId="26" fillId="0" borderId="0" applyFill="0" applyBorder="0" applyAlignment="0" applyProtection="0">
      <alignment wrapText="1"/>
    </xf>
    <xf numFmtId="0" fontId="149" fillId="0" borderId="0" applyNumberFormat="0" applyFill="0" applyBorder="0">
      <alignment horizontal="left" wrapText="1"/>
    </xf>
    <xf numFmtId="180" fontId="5" fillId="0" borderId="0"/>
    <xf numFmtId="180" fontId="5" fillId="0" borderId="0"/>
    <xf numFmtId="180" fontId="149" fillId="0" borderId="0" applyNumberFormat="0" applyFill="0" applyBorder="0">
      <alignment horizontal="left" wrapText="1"/>
    </xf>
    <xf numFmtId="0" fontId="114" fillId="0" borderId="0" applyNumberFormat="0" applyFill="0" applyBorder="0">
      <alignment horizontal="center" wrapText="1"/>
    </xf>
    <xf numFmtId="180" fontId="5" fillId="0" borderId="0"/>
    <xf numFmtId="180" fontId="5" fillId="0" borderId="0"/>
    <xf numFmtId="180" fontId="114" fillId="0" borderId="0" applyNumberFormat="0" applyFill="0" applyBorder="0">
      <alignment horizontal="center" wrapText="1"/>
    </xf>
    <xf numFmtId="0" fontId="114" fillId="0" borderId="0" applyNumberFormat="0" applyFill="0" applyBorder="0">
      <alignment horizontal="center" wrapText="1"/>
    </xf>
    <xf numFmtId="180" fontId="5" fillId="0" borderId="0"/>
    <xf numFmtId="180" fontId="5" fillId="0" borderId="0"/>
    <xf numFmtId="180" fontId="114" fillId="0" borderId="0" applyNumberFormat="0" applyFill="0" applyBorder="0">
      <alignment horizontal="center" wrapText="1"/>
    </xf>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55" fillId="0" borderId="0"/>
    <xf numFmtId="180" fontId="5" fillId="0" borderId="0"/>
    <xf numFmtId="180" fontId="5" fillId="0" borderId="0"/>
    <xf numFmtId="180" fontId="55" fillId="0" borderId="0"/>
    <xf numFmtId="49" fontId="438" fillId="0" borderId="0">
      <alignment horizontal="center" vertical="center" wrapText="1"/>
    </xf>
    <xf numFmtId="49" fontId="438" fillId="0" borderId="0">
      <alignment horizontal="center" vertical="top" wrapText="1"/>
    </xf>
    <xf numFmtId="0" fontId="218" fillId="0" borderId="94"/>
    <xf numFmtId="172" fontId="5" fillId="0" borderId="0"/>
    <xf numFmtId="40" fontId="439" fillId="0" borderId="0" applyBorder="0">
      <alignment horizontal="right"/>
    </xf>
    <xf numFmtId="168" fontId="141" fillId="0" borderId="0" applyProtection="0"/>
    <xf numFmtId="0" fontId="440" fillId="0" borderId="57" applyNumberFormat="0" applyFill="0" applyAlignment="0" applyProtection="0"/>
    <xf numFmtId="3" fontId="54" fillId="0" borderId="0"/>
    <xf numFmtId="172" fontId="5" fillId="0" borderId="0"/>
    <xf numFmtId="172" fontId="5" fillId="0" borderId="0"/>
    <xf numFmtId="3" fontId="441" fillId="0" borderId="0"/>
    <xf numFmtId="0" fontId="246" fillId="0" borderId="0"/>
    <xf numFmtId="0" fontId="114" fillId="174" borderId="0"/>
    <xf numFmtId="172" fontId="5" fillId="0" borderId="0"/>
    <xf numFmtId="172" fontId="5" fillId="0" borderId="0"/>
    <xf numFmtId="172" fontId="5" fillId="0" borderId="0"/>
    <xf numFmtId="0" fontId="442" fillId="0" borderId="0" applyBorder="0" applyProtection="0">
      <alignment vertical="center"/>
    </xf>
    <xf numFmtId="0" fontId="442" fillId="0" borderId="85" applyBorder="0" applyProtection="0">
      <alignment horizontal="right" vertical="center"/>
    </xf>
    <xf numFmtId="0" fontId="443" fillId="175" borderId="0" applyBorder="0" applyProtection="0">
      <alignment horizontal="centerContinuous" vertical="center"/>
    </xf>
    <xf numFmtId="0" fontId="443" fillId="176" borderId="85" applyBorder="0" applyProtection="0">
      <alignment horizontal="centerContinuous" vertical="center"/>
    </xf>
    <xf numFmtId="0" fontId="40" fillId="122" borderId="0">
      <alignment horizontal="center"/>
    </xf>
    <xf numFmtId="0" fontId="444" fillId="0" borderId="95"/>
    <xf numFmtId="0" fontId="445" fillId="0" borderId="0" applyFill="0" applyBorder="0" applyProtection="0">
      <alignment horizontal="left"/>
    </xf>
    <xf numFmtId="0" fontId="251" fillId="0" borderId="33" applyFill="0" applyBorder="0" applyProtection="0">
      <alignment horizontal="left" vertical="top"/>
    </xf>
    <xf numFmtId="172" fontId="5" fillId="0" borderId="0"/>
    <xf numFmtId="346" fontId="118" fillId="0" borderId="0">
      <alignment horizontal="right"/>
      <protection locked="0"/>
    </xf>
    <xf numFmtId="0" fontId="446" fillId="0" borderId="0"/>
    <xf numFmtId="0" fontId="402" fillId="0" borderId="0"/>
    <xf numFmtId="0" fontId="403" fillId="0" borderId="0"/>
    <xf numFmtId="0" fontId="447" fillId="0" borderId="0" applyNumberFormat="0" applyFill="0" applyBorder="0" applyAlignment="0" applyProtection="0"/>
    <xf numFmtId="0" fontId="448" fillId="0" borderId="0" applyNumberFormat="0" applyFill="0" applyBorder="0" applyAlignment="0" applyProtection="0"/>
    <xf numFmtId="0" fontId="188" fillId="122" borderId="0">
      <alignment horizontal="center"/>
    </xf>
    <xf numFmtId="172" fontId="100" fillId="0" borderId="0"/>
    <xf numFmtId="0" fontId="449" fillId="0" borderId="0"/>
    <xf numFmtId="180" fontId="5" fillId="0" borderId="0"/>
    <xf numFmtId="180" fontId="5" fillId="0" borderId="0"/>
    <xf numFmtId="180" fontId="449" fillId="0" borderId="0"/>
    <xf numFmtId="0" fontId="26" fillId="0" borderId="0" applyNumberFormat="0"/>
    <xf numFmtId="0" fontId="26" fillId="0" borderId="0" applyNumberFormat="0"/>
    <xf numFmtId="172" fontId="26" fillId="0" borderId="0" applyNumberFormat="0"/>
    <xf numFmtId="172" fontId="26" fillId="0" borderId="0" applyNumberFormat="0"/>
    <xf numFmtId="180" fontId="5" fillId="0" borderId="0"/>
    <xf numFmtId="180" fontId="5" fillId="0" borderId="0"/>
    <xf numFmtId="172" fontId="26" fillId="0" borderId="0" applyNumberFormat="0"/>
    <xf numFmtId="180" fontId="5" fillId="0" borderId="0"/>
    <xf numFmtId="180" fontId="5" fillId="0" borderId="0"/>
    <xf numFmtId="180" fontId="26" fillId="0" borderId="0" applyNumberFormat="0"/>
    <xf numFmtId="172" fontId="26" fillId="0" borderId="0" applyNumberFormat="0"/>
    <xf numFmtId="180" fontId="5" fillId="0" borderId="0"/>
    <xf numFmtId="180" fontId="5" fillId="0" borderId="0"/>
    <xf numFmtId="172" fontId="26" fillId="0" borderId="0" applyNumberFormat="0"/>
    <xf numFmtId="172" fontId="26" fillId="0" borderId="0" applyNumberFormat="0"/>
    <xf numFmtId="172" fontId="26" fillId="0" borderId="0" applyNumberFormat="0"/>
    <xf numFmtId="172" fontId="26" fillId="0" borderId="0" applyNumberFormat="0"/>
    <xf numFmtId="172" fontId="26" fillId="0" borderId="0" applyNumberFormat="0"/>
    <xf numFmtId="172" fontId="26" fillId="0" borderId="0" applyNumberFormat="0"/>
    <xf numFmtId="172" fontId="26" fillId="0" borderId="0" applyNumberFormat="0"/>
    <xf numFmtId="172" fontId="26" fillId="0" borderId="0" applyNumberFormat="0"/>
    <xf numFmtId="172" fontId="26" fillId="0" borderId="0" applyNumberFormat="0"/>
    <xf numFmtId="180" fontId="5" fillId="0" borderId="0"/>
    <xf numFmtId="172" fontId="26" fillId="0" borderId="0" applyNumberFormat="0"/>
    <xf numFmtId="172" fontId="26" fillId="0" borderId="0" applyNumberFormat="0"/>
    <xf numFmtId="180" fontId="5" fillId="0" borderId="0"/>
    <xf numFmtId="180" fontId="26" fillId="0" borderId="0" applyNumberFormat="0"/>
    <xf numFmtId="172" fontId="26" fillId="0" borderId="0" applyNumberFormat="0"/>
    <xf numFmtId="172" fontId="26" fillId="0" borderId="0" applyNumberFormat="0"/>
    <xf numFmtId="180" fontId="26" fillId="0" borderId="0" applyNumberFormat="0"/>
    <xf numFmtId="172" fontId="26" fillId="0" borderId="0" applyNumberFormat="0"/>
    <xf numFmtId="172" fontId="26" fillId="0" borderId="0" applyNumberFormat="0"/>
    <xf numFmtId="180" fontId="5" fillId="0" borderId="0"/>
    <xf numFmtId="329" fontId="450" fillId="0" borderId="0" applyBorder="0"/>
    <xf numFmtId="329" fontId="451" fillId="0" borderId="0" applyBorder="0"/>
    <xf numFmtId="0" fontId="452" fillId="0" borderId="0" applyBorder="0"/>
    <xf numFmtId="0" fontId="451" fillId="0" borderId="0" applyBorder="0"/>
    <xf numFmtId="49" fontId="54" fillId="0" borderId="0" applyFill="0" applyBorder="0" applyAlignment="0"/>
    <xf numFmtId="347" fontId="151" fillId="0" borderId="0" applyFill="0" applyBorder="0" applyAlignment="0"/>
    <xf numFmtId="43" fontId="26" fillId="0" borderId="0" applyFill="0" applyBorder="0" applyAlignment="0"/>
    <xf numFmtId="43" fontId="26" fillId="0" borderId="0" applyFill="0" applyBorder="0" applyAlignment="0"/>
    <xf numFmtId="329" fontId="450" fillId="72" borderId="0" applyBorder="0"/>
    <xf numFmtId="179" fontId="26" fillId="0" borderId="0" applyNumberFormat="0"/>
    <xf numFmtId="0" fontId="453" fillId="0" borderId="0" applyNumberFormat="0" applyBorder="0" applyProtection="0"/>
    <xf numFmtId="0" fontId="454" fillId="0" borderId="0" applyNumberFormat="0" applyFill="0" applyBorder="0" applyAlignment="0" applyProtection="0"/>
    <xf numFmtId="180" fontId="5" fillId="0" borderId="0"/>
    <xf numFmtId="180" fontId="5" fillId="0" borderId="0"/>
    <xf numFmtId="180" fontId="454" fillId="0" borderId="0" applyNumberFormat="0" applyFill="0" applyBorder="0" applyAlignment="0" applyProtection="0"/>
    <xf numFmtId="0" fontId="171" fillId="0" borderId="0" applyNumberFormat="0" applyFill="0" applyBorder="0" applyAlignment="0" applyProtection="0"/>
    <xf numFmtId="0" fontId="455" fillId="0" borderId="0"/>
    <xf numFmtId="0" fontId="455" fillId="0" borderId="0"/>
    <xf numFmtId="0" fontId="455" fillId="0" borderId="0"/>
    <xf numFmtId="0" fontId="171" fillId="0" borderId="0"/>
    <xf numFmtId="0" fontId="171" fillId="0" borderId="0"/>
    <xf numFmtId="0" fontId="171" fillId="0" borderId="0"/>
    <xf numFmtId="0" fontId="171" fillId="0" borderId="0"/>
    <xf numFmtId="0" fontId="171" fillId="0" borderId="0"/>
    <xf numFmtId="0" fontId="171" fillId="0" borderId="0"/>
    <xf numFmtId="0" fontId="171" fillId="0" borderId="0" applyNumberFormat="0" applyFill="0" applyBorder="0" applyAlignment="0" applyProtection="0"/>
    <xf numFmtId="0" fontId="455" fillId="0" borderId="0"/>
    <xf numFmtId="0" fontId="455" fillId="0" borderId="0"/>
    <xf numFmtId="0" fontId="455" fillId="0" borderId="0"/>
    <xf numFmtId="0" fontId="171" fillId="0" borderId="0"/>
    <xf numFmtId="0" fontId="171" fillId="0" borderId="0"/>
    <xf numFmtId="0" fontId="171" fillId="0" borderId="0"/>
    <xf numFmtId="0" fontId="171" fillId="0" borderId="0"/>
    <xf numFmtId="0" fontId="171" fillId="0" borderId="0"/>
    <xf numFmtId="0" fontId="171" fillId="0" borderId="0"/>
    <xf numFmtId="0" fontId="456" fillId="0" borderId="0" applyNumberFormat="0" applyFill="0" applyBorder="0" applyAlignment="0" applyProtection="0"/>
    <xf numFmtId="0" fontId="455" fillId="0" borderId="0" applyNumberFormat="0" applyFill="0" applyBorder="0" applyAlignment="0" applyProtection="0"/>
    <xf numFmtId="0" fontId="455" fillId="0" borderId="0"/>
    <xf numFmtId="0" fontId="455" fillId="0" borderId="0"/>
    <xf numFmtId="0" fontId="455" fillId="0" borderId="0"/>
    <xf numFmtId="0" fontId="456" fillId="0" borderId="0"/>
    <xf numFmtId="0" fontId="456" fillId="0" borderId="0"/>
    <xf numFmtId="0" fontId="456" fillId="0" borderId="0"/>
    <xf numFmtId="0" fontId="18" fillId="0" borderId="0" applyNumberFormat="0" applyFill="0" applyBorder="0" applyAlignment="0" applyProtection="0"/>
    <xf numFmtId="0" fontId="18" fillId="0" borderId="0"/>
    <xf numFmtId="0" fontId="18" fillId="0" borderId="0"/>
    <xf numFmtId="0" fontId="18" fillId="0" borderId="0"/>
    <xf numFmtId="0" fontId="455" fillId="0" borderId="0" applyNumberFormat="0" applyFill="0" applyBorder="0" applyAlignment="0" applyProtection="0"/>
    <xf numFmtId="0" fontId="455" fillId="0" borderId="0"/>
    <xf numFmtId="0" fontId="455" fillId="0" borderId="0"/>
    <xf numFmtId="0" fontId="239" fillId="0" borderId="0" applyNumberFormat="0" applyFill="0" applyBorder="0" applyAlignment="0" applyProtection="0"/>
    <xf numFmtId="180" fontId="5" fillId="0" borderId="0"/>
    <xf numFmtId="0" fontId="457" fillId="0" borderId="0"/>
    <xf numFmtId="0" fontId="457" fillId="0" borderId="0"/>
    <xf numFmtId="0" fontId="457" fillId="0" borderId="0"/>
    <xf numFmtId="0" fontId="241" fillId="0" borderId="0"/>
    <xf numFmtId="0" fontId="241" fillId="0" borderId="0"/>
    <xf numFmtId="0" fontId="241" fillId="0" borderId="0"/>
    <xf numFmtId="0" fontId="241" fillId="0" borderId="0"/>
    <xf numFmtId="0" fontId="241" fillId="0" borderId="0"/>
    <xf numFmtId="0" fontId="241" fillId="0" borderId="0"/>
    <xf numFmtId="180" fontId="5" fillId="0" borderId="0"/>
    <xf numFmtId="0" fontId="457" fillId="0" borderId="0"/>
    <xf numFmtId="0" fontId="457" fillId="0" borderId="0"/>
    <xf numFmtId="0" fontId="457" fillId="0" borderId="0"/>
    <xf numFmtId="0" fontId="241" fillId="0" borderId="0"/>
    <xf numFmtId="0" fontId="241" fillId="0" borderId="0"/>
    <xf numFmtId="0" fontId="241" fillId="0" borderId="0"/>
    <xf numFmtId="0" fontId="241" fillId="0" borderId="0"/>
    <xf numFmtId="0" fontId="241" fillId="0" borderId="0"/>
    <xf numFmtId="0" fontId="241" fillId="0" borderId="0"/>
    <xf numFmtId="180" fontId="239" fillId="0" borderId="0" applyNumberFormat="0" applyFill="0" applyBorder="0" applyAlignment="0" applyProtection="0"/>
    <xf numFmtId="0" fontId="457" fillId="0" borderId="0" applyNumberFormat="0" applyFill="0" applyBorder="0" applyAlignment="0" applyProtection="0"/>
    <xf numFmtId="0" fontId="457" fillId="0" borderId="0"/>
    <xf numFmtId="0" fontId="457" fillId="0" borderId="0"/>
    <xf numFmtId="0" fontId="457" fillId="0" borderId="0"/>
    <xf numFmtId="0" fontId="458" fillId="0" borderId="0"/>
    <xf numFmtId="0" fontId="458" fillId="0" borderId="0"/>
    <xf numFmtId="0" fontId="458" fillId="0" borderId="0"/>
    <xf numFmtId="0" fontId="19" fillId="0" borderId="0" applyNumberFormat="0" applyFill="0" applyBorder="0" applyAlignment="0" applyProtection="0"/>
    <xf numFmtId="0" fontId="19" fillId="0" borderId="0"/>
    <xf numFmtId="0" fontId="19" fillId="0" borderId="0"/>
    <xf numFmtId="0" fontId="19" fillId="0" borderId="0"/>
    <xf numFmtId="0" fontId="457" fillId="0" borderId="0" applyNumberFormat="0" applyFill="0" applyBorder="0" applyAlignment="0" applyProtection="0"/>
    <xf numFmtId="0" fontId="457" fillId="0" borderId="0"/>
    <xf numFmtId="0" fontId="457" fillId="0" borderId="0"/>
    <xf numFmtId="348" fontId="43" fillId="0" borderId="0" applyFont="0" applyFill="0" applyBorder="0" applyAlignment="0" applyProtection="0"/>
    <xf numFmtId="0" fontId="100" fillId="177" borderId="96" applyBorder="0">
      <alignment horizontal="center" vertical="center"/>
    </xf>
    <xf numFmtId="0"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5" fillId="0" borderId="0"/>
    <xf numFmtId="172" fontId="5" fillId="0" borderId="0"/>
    <xf numFmtId="0" fontId="26" fillId="0" borderId="0"/>
    <xf numFmtId="172" fontId="100" fillId="0" borderId="0"/>
    <xf numFmtId="172" fontId="40" fillId="0" borderId="0"/>
    <xf numFmtId="21" fontId="51" fillId="0" borderId="0" applyFont="0" applyFill="0" applyBorder="0" applyProtection="0">
      <alignment horizontal="left"/>
    </xf>
    <xf numFmtId="172" fontId="100" fillId="0" borderId="0"/>
    <xf numFmtId="172" fontId="100" fillId="0" borderId="0"/>
    <xf numFmtId="172" fontId="100" fillId="0" borderId="0"/>
    <xf numFmtId="172" fontId="5" fillId="0" borderId="0"/>
    <xf numFmtId="191" fontId="459" fillId="0" borderId="0" applyNumberForma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460" fillId="0" borderId="0" applyNumberFormat="0" applyFill="0" applyBorder="0" applyAlignment="0" applyProtection="0"/>
    <xf numFmtId="172" fontId="459" fillId="0" borderId="0" applyNumberFormat="0" applyFill="0" applyBorder="0" applyAlignment="0" applyProtection="0"/>
    <xf numFmtId="172" fontId="459" fillId="0" borderId="0" applyNumberFormat="0" applyFill="0" applyBorder="0" applyAlignment="0" applyProtection="0"/>
    <xf numFmtId="0" fontId="459" fillId="0" borderId="0" applyNumberFormat="0" applyFill="0" applyBorder="0" applyAlignment="0" applyProtection="0"/>
    <xf numFmtId="172" fontId="100" fillId="0" borderId="0"/>
    <xf numFmtId="180" fontId="5" fillId="0" borderId="0"/>
    <xf numFmtId="180" fontId="5" fillId="0" borderId="0"/>
    <xf numFmtId="180" fontId="5" fillId="0" borderId="0"/>
    <xf numFmtId="172" fontId="100" fillId="0" borderId="0"/>
    <xf numFmtId="180" fontId="5" fillId="0" borderId="0"/>
    <xf numFmtId="180" fontId="5" fillId="0" borderId="0"/>
    <xf numFmtId="180" fontId="459" fillId="0" borderId="0" applyNumberFormat="0" applyFill="0" applyBorder="0" applyAlignment="0" applyProtection="0"/>
    <xf numFmtId="172" fontId="100" fillId="0" borderId="0"/>
    <xf numFmtId="172" fontId="459" fillId="0" borderId="0" applyNumberFormat="0" applyFill="0" applyBorder="0" applyAlignment="0" applyProtection="0"/>
    <xf numFmtId="172" fontId="459" fillId="0" borderId="0" applyNumberFormat="0" applyFill="0" applyBorder="0" applyAlignment="0" applyProtection="0"/>
    <xf numFmtId="172" fontId="6" fillId="0" borderId="0" applyNumberFormat="0" applyFill="0" applyBorder="0" applyAlignment="0" applyProtection="0"/>
    <xf numFmtId="172" fontId="100" fillId="0" borderId="0"/>
    <xf numFmtId="172" fontId="5" fillId="0" borderId="0"/>
    <xf numFmtId="172" fontId="100" fillId="0" borderId="0"/>
    <xf numFmtId="172" fontId="100" fillId="0" borderId="0"/>
    <xf numFmtId="180" fontId="5" fillId="0" borderId="0"/>
    <xf numFmtId="172" fontId="100" fillId="0" borderId="0"/>
    <xf numFmtId="172" fontId="100" fillId="0" borderId="0"/>
    <xf numFmtId="180" fontId="5" fillId="0" borderId="0"/>
    <xf numFmtId="180" fontId="5" fillId="0" borderId="0"/>
    <xf numFmtId="180" fontId="459" fillId="0" borderId="0" applyNumberForma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0" fontId="459" fillId="0" borderId="0" applyNumberFormat="0" applyFill="0" applyBorder="0" applyAlignment="0" applyProtection="0"/>
    <xf numFmtId="172" fontId="100" fillId="0" borderId="0"/>
    <xf numFmtId="172" fontId="459" fillId="0" borderId="0" applyNumberFormat="0" applyFill="0" applyBorder="0" applyAlignment="0" applyProtection="0"/>
    <xf numFmtId="172" fontId="100" fillId="0" borderId="0"/>
    <xf numFmtId="172" fontId="100" fillId="0" borderId="0"/>
    <xf numFmtId="172" fontId="100" fillId="0" borderId="0"/>
    <xf numFmtId="172" fontId="459" fillId="0" borderId="0" applyNumberForma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459" fillId="0" borderId="0" applyNumberFormat="0" applyFill="0" applyBorder="0" applyAlignment="0" applyProtection="0"/>
    <xf numFmtId="0" fontId="459" fillId="0" borderId="0" applyNumberForma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460" fillId="0" borderId="0" applyNumberFormat="0" applyFill="0" applyBorder="0" applyAlignment="0" applyProtection="0"/>
    <xf numFmtId="172" fontId="460" fillId="0" borderId="0" applyNumberForma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459" fillId="0" borderId="0" applyNumberFormat="0" applyFill="0" applyBorder="0" applyAlignment="0" applyProtection="0"/>
    <xf numFmtId="0" fontId="459" fillId="0" borderId="0" applyNumberForma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460" fillId="0" borderId="0" applyNumberFormat="0" applyFill="0" applyBorder="0" applyAlignment="0" applyProtection="0"/>
    <xf numFmtId="172" fontId="460" fillId="0" borderId="0" applyNumberForma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459" fillId="0" borderId="0" applyNumberFormat="0" applyFill="0" applyBorder="0" applyAlignment="0" applyProtection="0"/>
    <xf numFmtId="0" fontId="459" fillId="0" borderId="0" applyNumberForma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460" fillId="0" borderId="0" applyNumberFormat="0" applyFill="0" applyBorder="0" applyAlignment="0" applyProtection="0"/>
    <xf numFmtId="172" fontId="460" fillId="0" borderId="0" applyNumberForma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459" fillId="0" borderId="0" applyNumberFormat="0" applyFill="0" applyBorder="0" applyAlignment="0" applyProtection="0"/>
    <xf numFmtId="172" fontId="100" fillId="0" borderId="0"/>
    <xf numFmtId="172" fontId="100" fillId="0" borderId="0"/>
    <xf numFmtId="0" fontId="459" fillId="0" borderId="0" applyNumberForma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459" fillId="0" borderId="0" applyNumberFormat="0" applyFill="0" applyBorder="0" applyAlignment="0" applyProtection="0"/>
    <xf numFmtId="0" fontId="459" fillId="0" borderId="0" applyNumberForma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459" fillId="0" borderId="0" applyNumberFormat="0" applyFill="0" applyBorder="0" applyAlignment="0" applyProtection="0"/>
    <xf numFmtId="0" fontId="459" fillId="0" borderId="0" applyNumberForma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460" fillId="0" borderId="0" applyNumberFormat="0" applyFill="0" applyBorder="0" applyAlignment="0" applyProtection="0"/>
    <xf numFmtId="172" fontId="460" fillId="0" borderId="0" applyNumberFormat="0" applyFill="0" applyBorder="0" applyAlignment="0" applyProtection="0"/>
    <xf numFmtId="172" fontId="460" fillId="0" borderId="0" applyNumberFormat="0" applyFill="0" applyBorder="0" applyAlignment="0" applyProtection="0"/>
    <xf numFmtId="172" fontId="460" fillId="0" borderId="0" applyNumberFormat="0" applyFill="0" applyBorder="0" applyAlignment="0" applyProtection="0"/>
    <xf numFmtId="0" fontId="114" fillId="0" borderId="78">
      <alignment horizontal="left" vertical="center" wrapText="1"/>
    </xf>
    <xf numFmtId="0" fontId="461" fillId="0" borderId="78">
      <alignment horizontal="left" vertical="center" wrapText="1"/>
    </xf>
    <xf numFmtId="0" fontId="461" fillId="0" borderId="78">
      <alignment horizontal="left" vertical="center" wrapText="1"/>
    </xf>
    <xf numFmtId="0" fontId="462" fillId="0" borderId="78">
      <alignment horizontal="left" vertical="center" wrapText="1"/>
    </xf>
    <xf numFmtId="0" fontId="462" fillId="0" borderId="78">
      <alignment horizontal="left" vertical="center" wrapText="1"/>
    </xf>
    <xf numFmtId="0" fontId="461" fillId="0" borderId="78">
      <alignment horizontal="left" vertical="center" wrapText="1"/>
    </xf>
    <xf numFmtId="0" fontId="461" fillId="0" borderId="78">
      <alignment horizontal="left" vertical="center" wrapText="1"/>
    </xf>
    <xf numFmtId="0" fontId="114" fillId="0" borderId="78">
      <alignment horizontal="left" vertical="center" wrapText="1"/>
    </xf>
    <xf numFmtId="0" fontId="194" fillId="122" borderId="0"/>
    <xf numFmtId="172" fontId="100" fillId="0" borderId="0"/>
    <xf numFmtId="172" fontId="100" fillId="0" borderId="0"/>
    <xf numFmtId="0" fontId="394" fillId="0" borderId="0"/>
    <xf numFmtId="0" fontId="463" fillId="0" borderId="97" applyNumberFormat="0" applyProtection="0"/>
    <xf numFmtId="0" fontId="464" fillId="0" borderId="98" applyNumberFormat="0" applyProtection="0"/>
    <xf numFmtId="0" fontId="465" fillId="0" borderId="99" applyNumberFormat="0" applyProtection="0"/>
    <xf numFmtId="0" fontId="465" fillId="0" borderId="0" applyNumberFormat="0" applyBorder="0" applyProtection="0"/>
    <xf numFmtId="0" fontId="459" fillId="0" borderId="0" applyNumberFormat="0" applyFill="0" applyBorder="0" applyAlignment="0" applyProtection="0"/>
    <xf numFmtId="194" fontId="466" fillId="0" borderId="58"/>
    <xf numFmtId="0" fontId="459" fillId="0" borderId="0" applyNumberFormat="0" applyFill="0" applyBorder="0" applyAlignment="0" applyProtection="0"/>
    <xf numFmtId="194" fontId="467" fillId="0" borderId="0"/>
    <xf numFmtId="0" fontId="263" fillId="0" borderId="44" applyNumberFormat="0" applyFill="0" applyAlignment="0" applyProtection="0"/>
    <xf numFmtId="0" fontId="389" fillId="0" borderId="0">
      <alignment vertical="center"/>
    </xf>
    <xf numFmtId="0" fontId="468" fillId="0" borderId="44" applyNumberFormat="0" applyFill="0" applyAlignment="0" applyProtection="0"/>
    <xf numFmtId="0" fontId="469" fillId="0" borderId="0" applyNumberFormat="0" applyFill="0" applyBorder="0" applyAlignment="0" applyProtection="0"/>
    <xf numFmtId="0" fontId="264" fillId="0" borderId="100" applyNumberFormat="0" applyFill="0" applyAlignment="0" applyProtection="0"/>
    <xf numFmtId="0" fontId="459" fillId="0" borderId="0" applyNumberFormat="0" applyFill="0" applyBorder="0" applyAlignment="0" applyProtection="0"/>
    <xf numFmtId="0" fontId="459" fillId="0" borderId="0" applyNumberFormat="0" applyFill="0" applyBorder="0" applyAlignment="0" applyProtection="0"/>
    <xf numFmtId="0" fontId="459" fillId="0" borderId="0" applyNumberFormat="0" applyFill="0" applyBorder="0" applyAlignment="0" applyProtection="0"/>
    <xf numFmtId="0" fontId="459" fillId="0" borderId="0" applyNumberFormat="0" applyFill="0" applyBorder="0" applyAlignment="0" applyProtection="0"/>
    <xf numFmtId="0" fontId="459" fillId="0" borderId="0" applyNumberFormat="0" applyFill="0" applyBorder="0" applyAlignment="0" applyProtection="0"/>
    <xf numFmtId="0" fontId="389" fillId="0" borderId="0">
      <alignment vertical="center"/>
    </xf>
    <xf numFmtId="0" fontId="468" fillId="0" borderId="44" applyNumberFormat="0" applyFill="0" applyAlignment="0" applyProtection="0"/>
    <xf numFmtId="0" fontId="468" fillId="0" borderId="44"/>
    <xf numFmtId="0" fontId="468" fillId="0" borderId="44"/>
    <xf numFmtId="0" fontId="468" fillId="0" borderId="44"/>
    <xf numFmtId="0" fontId="459" fillId="0" borderId="0"/>
    <xf numFmtId="0" fontId="459" fillId="0" borderId="0"/>
    <xf numFmtId="0" fontId="459" fillId="0" borderId="0"/>
    <xf numFmtId="0" fontId="459" fillId="0" borderId="0"/>
    <xf numFmtId="0" fontId="459" fillId="0" borderId="0"/>
    <xf numFmtId="0" fontId="459" fillId="0" borderId="0"/>
    <xf numFmtId="0" fontId="459" fillId="0" borderId="0"/>
    <xf numFmtId="0" fontId="459" fillId="0" borderId="0"/>
    <xf numFmtId="0" fontId="459" fillId="0" borderId="0"/>
    <xf numFmtId="0" fontId="459" fillId="0" borderId="0"/>
    <xf numFmtId="0" fontId="459" fillId="0" borderId="0"/>
    <xf numFmtId="0" fontId="459" fillId="0" borderId="0"/>
    <xf numFmtId="0" fontId="459" fillId="0" borderId="0"/>
    <xf numFmtId="0" fontId="459" fillId="0" borderId="0"/>
    <xf numFmtId="0" fontId="459" fillId="0" borderId="0"/>
    <xf numFmtId="0" fontId="264" fillId="0" borderId="100"/>
    <xf numFmtId="0" fontId="264" fillId="0" borderId="100"/>
    <xf numFmtId="0" fontId="264" fillId="0" borderId="100"/>
    <xf numFmtId="0" fontId="469" fillId="0" borderId="0"/>
    <xf numFmtId="0" fontId="469" fillId="0" borderId="0"/>
    <xf numFmtId="0" fontId="469" fillId="0" borderId="0"/>
    <xf numFmtId="0" fontId="459" fillId="0" borderId="0" applyNumberFormat="0" applyFill="0" applyBorder="0" applyAlignment="0" applyProtection="0"/>
    <xf numFmtId="0" fontId="459" fillId="0" borderId="0"/>
    <xf numFmtId="0" fontId="459" fillId="0" borderId="0"/>
    <xf numFmtId="0" fontId="459" fillId="0" borderId="0"/>
    <xf numFmtId="0" fontId="264" fillId="0" borderId="100"/>
    <xf numFmtId="0" fontId="264" fillId="0" borderId="100"/>
    <xf numFmtId="0" fontId="264" fillId="0" borderId="100"/>
    <xf numFmtId="0" fontId="468" fillId="0" borderId="44"/>
    <xf numFmtId="0" fontId="468" fillId="0" borderId="44"/>
    <xf numFmtId="0" fontId="468" fillId="0" borderId="44"/>
    <xf numFmtId="0" fontId="468" fillId="0" borderId="44" applyNumberFormat="0" applyFill="0" applyAlignment="0" applyProtection="0"/>
    <xf numFmtId="0" fontId="468" fillId="0" borderId="44"/>
    <xf numFmtId="0" fontId="468" fillId="0" borderId="44"/>
    <xf numFmtId="0" fontId="468" fillId="0" borderId="44"/>
    <xf numFmtId="0" fontId="468" fillId="0" borderId="44" applyNumberFormat="0" applyFill="0" applyAlignment="0" applyProtection="0"/>
    <xf numFmtId="0" fontId="468" fillId="0" borderId="44"/>
    <xf numFmtId="0" fontId="468" fillId="0" borderId="44"/>
    <xf numFmtId="0" fontId="468" fillId="0" borderId="44"/>
    <xf numFmtId="0" fontId="468" fillId="0" borderId="44" applyNumberFormat="0" applyFill="0" applyAlignment="0" applyProtection="0"/>
    <xf numFmtId="0" fontId="468" fillId="0" borderId="44"/>
    <xf numFmtId="0" fontId="468" fillId="0" borderId="44"/>
    <xf numFmtId="0" fontId="468" fillId="0" borderId="44"/>
    <xf numFmtId="0" fontId="468" fillId="0" borderId="44" applyNumberFormat="0" applyFill="0" applyAlignment="0" applyProtection="0"/>
    <xf numFmtId="0" fontId="468" fillId="0" borderId="44"/>
    <xf numFmtId="0" fontId="468" fillId="0" borderId="44"/>
    <xf numFmtId="0" fontId="468" fillId="0" borderId="44"/>
    <xf numFmtId="0" fontId="468" fillId="0" borderId="44" applyNumberFormat="0" applyFill="0" applyAlignment="0" applyProtection="0"/>
    <xf numFmtId="0" fontId="468" fillId="0" borderId="44"/>
    <xf numFmtId="0" fontId="468" fillId="0" borderId="44"/>
    <xf numFmtId="0" fontId="468" fillId="0" borderId="44"/>
    <xf numFmtId="0" fontId="468" fillId="0" borderId="44" applyNumberFormat="0" applyFill="0" applyAlignment="0" applyProtection="0"/>
    <xf numFmtId="0" fontId="468" fillId="0" borderId="44"/>
    <xf numFmtId="0" fontId="468" fillId="0" borderId="44"/>
    <xf numFmtId="0" fontId="468" fillId="0" borderId="44"/>
    <xf numFmtId="0" fontId="468" fillId="0" borderId="44" applyNumberFormat="0" applyFill="0" applyAlignment="0" applyProtection="0"/>
    <xf numFmtId="0" fontId="468" fillId="0" borderId="44"/>
    <xf numFmtId="0" fontId="468" fillId="0" borderId="44"/>
    <xf numFmtId="0" fontId="468" fillId="0" borderId="44"/>
    <xf numFmtId="0" fontId="468" fillId="0" borderId="44" applyNumberFormat="0" applyFill="0" applyAlignment="0" applyProtection="0"/>
    <xf numFmtId="0" fontId="468" fillId="0" borderId="44"/>
    <xf numFmtId="0" fontId="468" fillId="0" borderId="44"/>
    <xf numFmtId="0" fontId="468" fillId="0" borderId="44"/>
    <xf numFmtId="0" fontId="468" fillId="0" borderId="44" applyNumberFormat="0" applyFill="0" applyAlignment="0" applyProtection="0"/>
    <xf numFmtId="0" fontId="468" fillId="0" borderId="44"/>
    <xf numFmtId="0" fontId="468" fillId="0" borderId="44"/>
    <xf numFmtId="0" fontId="468" fillId="0" borderId="44"/>
    <xf numFmtId="0" fontId="468" fillId="0" borderId="44" applyNumberFormat="0" applyFill="0" applyAlignment="0" applyProtection="0"/>
    <xf numFmtId="0" fontId="468" fillId="0" borderId="44"/>
    <xf numFmtId="0" fontId="468" fillId="0" borderId="44"/>
    <xf numFmtId="0" fontId="468" fillId="0" borderId="44"/>
    <xf numFmtId="0" fontId="468" fillId="0" borderId="44" applyNumberFormat="0" applyFill="0" applyAlignment="0" applyProtection="0"/>
    <xf numFmtId="0" fontId="468" fillId="0" borderId="44"/>
    <xf numFmtId="0" fontId="468" fillId="0" borderId="44"/>
    <xf numFmtId="0" fontId="468" fillId="0" borderId="44"/>
    <xf numFmtId="0" fontId="468" fillId="0" borderId="44" applyNumberFormat="0" applyFill="0" applyAlignment="0" applyProtection="0"/>
    <xf numFmtId="0" fontId="468" fillId="0" borderId="44"/>
    <xf numFmtId="0" fontId="468" fillId="0" borderId="44"/>
    <xf numFmtId="0" fontId="468" fillId="0" borderId="44"/>
    <xf numFmtId="0" fontId="468" fillId="0" borderId="44" applyNumberFormat="0" applyFill="0" applyAlignment="0" applyProtection="0"/>
    <xf numFmtId="0" fontId="468" fillId="0" borderId="44"/>
    <xf numFmtId="0" fontId="468" fillId="0" borderId="44"/>
    <xf numFmtId="0" fontId="468" fillId="0" borderId="44"/>
    <xf numFmtId="0" fontId="468" fillId="0" borderId="44" applyNumberFormat="0" applyFill="0" applyAlignment="0" applyProtection="0"/>
    <xf numFmtId="0" fontId="468" fillId="0" borderId="44"/>
    <xf numFmtId="0" fontId="468" fillId="0" borderId="44"/>
    <xf numFmtId="0" fontId="468" fillId="0" borderId="44"/>
    <xf numFmtId="0" fontId="468" fillId="0" borderId="44" applyNumberFormat="0" applyFill="0" applyAlignment="0" applyProtection="0"/>
    <xf numFmtId="0" fontId="468" fillId="0" borderId="44"/>
    <xf numFmtId="0" fontId="468" fillId="0" borderId="44"/>
    <xf numFmtId="0" fontId="468" fillId="0" borderId="44"/>
    <xf numFmtId="0" fontId="468" fillId="0" borderId="44" applyNumberFormat="0" applyFill="0" applyAlignment="0" applyProtection="0"/>
    <xf numFmtId="0" fontId="468" fillId="0" borderId="44"/>
    <xf numFmtId="0" fontId="468" fillId="0" borderId="44"/>
    <xf numFmtId="0" fontId="468" fillId="0" borderId="44"/>
    <xf numFmtId="0" fontId="468" fillId="0" borderId="44" applyNumberFormat="0" applyFill="0" applyAlignment="0" applyProtection="0"/>
    <xf numFmtId="0" fontId="468" fillId="0" borderId="44"/>
    <xf numFmtId="0" fontId="468" fillId="0" borderId="44"/>
    <xf numFmtId="0" fontId="468" fillId="0" borderId="44"/>
    <xf numFmtId="0" fontId="468" fillId="0" borderId="44" applyNumberFormat="0" applyFill="0" applyAlignment="0" applyProtection="0"/>
    <xf numFmtId="0" fontId="468" fillId="0" borderId="44"/>
    <xf numFmtId="0" fontId="468" fillId="0" borderId="44"/>
    <xf numFmtId="0" fontId="468" fillId="0" borderId="44"/>
    <xf numFmtId="0" fontId="468" fillId="0" borderId="44" applyNumberFormat="0" applyFill="0" applyAlignment="0" applyProtection="0"/>
    <xf numFmtId="0" fontId="468" fillId="0" borderId="44"/>
    <xf numFmtId="0" fontId="468" fillId="0" borderId="44"/>
    <xf numFmtId="0" fontId="468" fillId="0" borderId="44"/>
    <xf numFmtId="0" fontId="468" fillId="0" borderId="44" applyNumberFormat="0" applyFill="0" applyAlignment="0" applyProtection="0"/>
    <xf numFmtId="0" fontId="468" fillId="0" borderId="44"/>
    <xf numFmtId="0" fontId="468" fillId="0" borderId="44"/>
    <xf numFmtId="0" fontId="468" fillId="0" borderId="44"/>
    <xf numFmtId="0" fontId="468" fillId="0" borderId="44" applyNumberFormat="0" applyFill="0" applyAlignment="0" applyProtection="0"/>
    <xf numFmtId="0" fontId="468" fillId="0" borderId="44"/>
    <xf numFmtId="0" fontId="468" fillId="0" borderId="44"/>
    <xf numFmtId="0" fontId="468" fillId="0" borderId="44"/>
    <xf numFmtId="0" fontId="468" fillId="0" borderId="44" applyNumberFormat="0" applyFill="0" applyAlignment="0" applyProtection="0"/>
    <xf numFmtId="0" fontId="468" fillId="0" borderId="44"/>
    <xf numFmtId="0" fontId="468" fillId="0" borderId="44"/>
    <xf numFmtId="0" fontId="468" fillId="0" borderId="44"/>
    <xf numFmtId="0" fontId="468" fillId="0" borderId="44" applyNumberFormat="0" applyFill="0" applyAlignment="0" applyProtection="0"/>
    <xf numFmtId="0" fontId="468" fillId="0" borderId="44"/>
    <xf numFmtId="0" fontId="468" fillId="0" borderId="44"/>
    <xf numFmtId="0" fontId="468" fillId="0" borderId="44"/>
    <xf numFmtId="0" fontId="468" fillId="0" borderId="44" applyNumberFormat="0" applyFill="0" applyAlignment="0" applyProtection="0"/>
    <xf numFmtId="0" fontId="468" fillId="0" borderId="44"/>
    <xf numFmtId="0" fontId="468" fillId="0" borderId="44"/>
    <xf numFmtId="0" fontId="468" fillId="0" borderId="44"/>
    <xf numFmtId="0" fontId="468" fillId="0" borderId="44" applyNumberFormat="0" applyFill="0" applyAlignment="0" applyProtection="0"/>
    <xf numFmtId="0" fontId="468" fillId="0" borderId="44"/>
    <xf numFmtId="0" fontId="468" fillId="0" borderId="44"/>
    <xf numFmtId="0" fontId="468" fillId="0" borderId="44"/>
    <xf numFmtId="0" fontId="468" fillId="0" borderId="44" applyNumberFormat="0" applyFill="0" applyAlignment="0" applyProtection="0"/>
    <xf numFmtId="0" fontId="468" fillId="0" borderId="44"/>
    <xf numFmtId="0" fontId="468" fillId="0" borderId="44"/>
    <xf numFmtId="0" fontId="468" fillId="0" borderId="44"/>
    <xf numFmtId="0" fontId="468" fillId="0" borderId="44" applyNumberFormat="0" applyFill="0" applyAlignment="0" applyProtection="0"/>
    <xf numFmtId="0" fontId="468" fillId="0" borderId="44"/>
    <xf numFmtId="0" fontId="468" fillId="0" borderId="44"/>
    <xf numFmtId="0" fontId="468" fillId="0" borderId="44"/>
    <xf numFmtId="0" fontId="468" fillId="0" borderId="44" applyNumberFormat="0" applyFill="0" applyAlignment="0" applyProtection="0"/>
    <xf numFmtId="0" fontId="468" fillId="0" borderId="44"/>
    <xf numFmtId="0" fontId="468" fillId="0" borderId="44"/>
    <xf numFmtId="0" fontId="468" fillId="0" borderId="44"/>
    <xf numFmtId="0" fontId="468" fillId="0" borderId="44" applyNumberFormat="0" applyFill="0" applyAlignment="0" applyProtection="0"/>
    <xf numFmtId="0" fontId="468" fillId="0" borderId="44"/>
    <xf numFmtId="0" fontId="468" fillId="0" borderId="44"/>
    <xf numFmtId="0" fontId="468" fillId="0" borderId="44"/>
    <xf numFmtId="0" fontId="468" fillId="0" borderId="44" applyNumberFormat="0" applyFill="0" applyAlignment="0" applyProtection="0"/>
    <xf numFmtId="0" fontId="468" fillId="0" borderId="44"/>
    <xf numFmtId="0" fontId="468" fillId="0" borderId="44"/>
    <xf numFmtId="0" fontId="468" fillId="0" borderId="44"/>
    <xf numFmtId="0" fontId="468" fillId="0" borderId="44" applyNumberFormat="0" applyFill="0" applyAlignment="0" applyProtection="0"/>
    <xf numFmtId="0" fontId="468" fillId="0" borderId="44"/>
    <xf numFmtId="0" fontId="468" fillId="0" borderId="44"/>
    <xf numFmtId="0" fontId="468" fillId="0" borderId="44"/>
    <xf numFmtId="0" fontId="468" fillId="0" borderId="44" applyNumberFormat="0" applyFill="0" applyAlignment="0" applyProtection="0"/>
    <xf numFmtId="0" fontId="468" fillId="0" borderId="44"/>
    <xf numFmtId="0" fontId="468" fillId="0" borderId="44"/>
    <xf numFmtId="0" fontId="468" fillId="0" borderId="44"/>
    <xf numFmtId="0" fontId="468" fillId="0" borderId="44" applyNumberFormat="0" applyFill="0" applyAlignment="0" applyProtection="0"/>
    <xf numFmtId="0" fontId="468" fillId="0" borderId="44"/>
    <xf numFmtId="0" fontId="468" fillId="0" borderId="44"/>
    <xf numFmtId="0" fontId="468" fillId="0" borderId="44"/>
    <xf numFmtId="0" fontId="468" fillId="0" borderId="44" applyNumberFormat="0" applyFill="0" applyAlignment="0" applyProtection="0"/>
    <xf numFmtId="0" fontId="468" fillId="0" borderId="44"/>
    <xf numFmtId="0" fontId="468" fillId="0" borderId="44"/>
    <xf numFmtId="0" fontId="468" fillId="0" borderId="44"/>
    <xf numFmtId="0" fontId="468" fillId="0" borderId="44" applyNumberFormat="0" applyFill="0" applyAlignment="0" applyProtection="0"/>
    <xf numFmtId="0" fontId="468" fillId="0" borderId="44"/>
    <xf numFmtId="0" fontId="468" fillId="0" borderId="44"/>
    <xf numFmtId="0" fontId="468" fillId="0" borderId="44"/>
    <xf numFmtId="0" fontId="468" fillId="0" borderId="44" applyNumberFormat="0" applyFill="0" applyAlignment="0" applyProtection="0"/>
    <xf numFmtId="0" fontId="468" fillId="0" borderId="44"/>
    <xf numFmtId="0" fontId="468" fillId="0" borderId="44"/>
    <xf numFmtId="0" fontId="468" fillId="0" borderId="44"/>
    <xf numFmtId="0" fontId="468" fillId="0" borderId="44" applyNumberFormat="0" applyFill="0" applyAlignment="0" applyProtection="0"/>
    <xf numFmtId="0" fontId="468" fillId="0" borderId="44"/>
    <xf numFmtId="0" fontId="468" fillId="0" borderId="44"/>
    <xf numFmtId="0" fontId="468" fillId="0" borderId="44"/>
    <xf numFmtId="0" fontId="468" fillId="0" borderId="44" applyNumberFormat="0" applyFill="0" applyAlignment="0" applyProtection="0"/>
    <xf numFmtId="0" fontId="468" fillId="0" borderId="44"/>
    <xf numFmtId="0" fontId="468" fillId="0" borderId="44"/>
    <xf numFmtId="0" fontId="468" fillId="0" borderId="44"/>
    <xf numFmtId="0" fontId="468" fillId="0" borderId="44" applyNumberFormat="0" applyFill="0" applyAlignment="0" applyProtection="0"/>
    <xf numFmtId="0" fontId="468" fillId="0" borderId="44"/>
    <xf numFmtId="0" fontId="468" fillId="0" borderId="44"/>
    <xf numFmtId="0" fontId="468" fillId="0" borderId="44"/>
    <xf numFmtId="0" fontId="468" fillId="0" borderId="44" applyNumberFormat="0" applyFill="0" applyAlignment="0" applyProtection="0"/>
    <xf numFmtId="0" fontId="468" fillId="0" borderId="44"/>
    <xf numFmtId="0" fontId="468" fillId="0" borderId="44"/>
    <xf numFmtId="0" fontId="468" fillId="0" borderId="44"/>
    <xf numFmtId="0" fontId="468" fillId="0" borderId="44" applyNumberFormat="0" applyFill="0" applyAlignment="0" applyProtection="0"/>
    <xf numFmtId="0" fontId="468" fillId="0" borderId="44"/>
    <xf numFmtId="0" fontId="468" fillId="0" borderId="44"/>
    <xf numFmtId="0" fontId="468" fillId="0" borderId="44"/>
    <xf numFmtId="0" fontId="468" fillId="0" borderId="44" applyNumberFormat="0" applyFill="0" applyAlignment="0" applyProtection="0"/>
    <xf numFmtId="0" fontId="468" fillId="0" borderId="44"/>
    <xf numFmtId="0" fontId="468" fillId="0" borderId="44"/>
    <xf numFmtId="0" fontId="468" fillId="0" borderId="44"/>
    <xf numFmtId="0" fontId="459" fillId="0" borderId="0" applyNumberFormat="0" applyFill="0" applyBorder="0" applyAlignment="0" applyProtection="0"/>
    <xf numFmtId="0" fontId="459" fillId="0" borderId="0"/>
    <xf numFmtId="0" fontId="459" fillId="0" borderId="0"/>
    <xf numFmtId="0" fontId="459" fillId="0" borderId="0"/>
    <xf numFmtId="0" fontId="468" fillId="0" borderId="44" applyNumberFormat="0" applyFill="0" applyAlignment="0" applyProtection="0"/>
    <xf numFmtId="0" fontId="468" fillId="0" borderId="44"/>
    <xf numFmtId="0" fontId="468" fillId="0" borderId="44"/>
    <xf numFmtId="0" fontId="468" fillId="0" borderId="44"/>
    <xf numFmtId="0" fontId="468" fillId="0" borderId="44" applyNumberFormat="0" applyFill="0" applyAlignment="0" applyProtection="0"/>
    <xf numFmtId="0" fontId="468" fillId="0" borderId="44"/>
    <xf numFmtId="0" fontId="468" fillId="0" borderId="44"/>
    <xf numFmtId="0" fontId="468" fillId="0" borderId="44"/>
    <xf numFmtId="0" fontId="468" fillId="0" borderId="44" applyNumberFormat="0" applyFill="0" applyAlignment="0" applyProtection="0"/>
    <xf numFmtId="0" fontId="468" fillId="0" borderId="44"/>
    <xf numFmtId="0" fontId="468" fillId="0" borderId="44"/>
    <xf numFmtId="0" fontId="468" fillId="0" borderId="44"/>
    <xf numFmtId="0" fontId="468" fillId="0" borderId="44" applyNumberFormat="0" applyFill="0" applyAlignment="0" applyProtection="0"/>
    <xf numFmtId="0" fontId="468" fillId="0" borderId="44"/>
    <xf numFmtId="0" fontId="468" fillId="0" borderId="44"/>
    <xf numFmtId="0" fontId="468" fillId="0" borderId="44"/>
    <xf numFmtId="0" fontId="468" fillId="0" borderId="44" applyNumberFormat="0" applyFill="0" applyAlignment="0" applyProtection="0"/>
    <xf numFmtId="0" fontId="468" fillId="0" borderId="44"/>
    <xf numFmtId="0" fontId="468" fillId="0" borderId="44"/>
    <xf numFmtId="0" fontId="468" fillId="0" borderId="44"/>
    <xf numFmtId="0" fontId="389" fillId="0" borderId="0">
      <alignment vertical="center"/>
    </xf>
    <xf numFmtId="0" fontId="389" fillId="0" borderId="0">
      <alignment vertical="center"/>
    </xf>
    <xf numFmtId="0" fontId="389" fillId="0" borderId="0">
      <alignment vertical="center"/>
    </xf>
    <xf numFmtId="0" fontId="389" fillId="0" borderId="0">
      <alignment vertical="center"/>
    </xf>
    <xf numFmtId="0" fontId="389" fillId="0" borderId="0">
      <alignment vertical="center"/>
    </xf>
    <xf numFmtId="0" fontId="389" fillId="0" borderId="0">
      <alignment vertical="center"/>
    </xf>
    <xf numFmtId="0" fontId="389" fillId="0" borderId="0">
      <alignment vertical="center"/>
    </xf>
    <xf numFmtId="0" fontId="389" fillId="0" borderId="0">
      <alignment vertical="center"/>
    </xf>
    <xf numFmtId="0" fontId="389" fillId="0" borderId="0">
      <alignment vertical="center"/>
    </xf>
    <xf numFmtId="0" fontId="389" fillId="0" borderId="0">
      <alignment vertical="center"/>
    </xf>
    <xf numFmtId="180" fontId="5" fillId="0" borderId="0"/>
    <xf numFmtId="0" fontId="389" fillId="0" borderId="0">
      <alignment vertical="center"/>
    </xf>
    <xf numFmtId="0" fontId="459" fillId="0" borderId="0"/>
    <xf numFmtId="0" fontId="459" fillId="0" borderId="0"/>
    <xf numFmtId="0" fontId="459" fillId="0" borderId="0"/>
    <xf numFmtId="0" fontId="459" fillId="0" borderId="0"/>
    <xf numFmtId="0" fontId="459" fillId="0" borderId="0"/>
    <xf numFmtId="0" fontId="459" fillId="0" borderId="0"/>
    <xf numFmtId="0" fontId="389" fillId="0" borderId="0">
      <alignment vertical="center"/>
    </xf>
    <xf numFmtId="0" fontId="389" fillId="0" borderId="0">
      <alignment vertical="center"/>
    </xf>
    <xf numFmtId="0" fontId="389" fillId="0" borderId="0">
      <alignment vertical="center"/>
    </xf>
    <xf numFmtId="0" fontId="389" fillId="0" borderId="0">
      <alignment vertical="center"/>
    </xf>
    <xf numFmtId="0" fontId="389" fillId="0" borderId="0">
      <alignment vertical="center"/>
    </xf>
    <xf numFmtId="0" fontId="389" fillId="0" borderId="0">
      <alignment vertical="center"/>
    </xf>
    <xf numFmtId="0" fontId="389" fillId="0" borderId="0">
      <alignment vertical="center"/>
    </xf>
    <xf numFmtId="0" fontId="389" fillId="0" borderId="0">
      <alignment vertical="center"/>
    </xf>
    <xf numFmtId="0" fontId="389" fillId="0" borderId="0">
      <alignment vertical="center"/>
    </xf>
    <xf numFmtId="0" fontId="389" fillId="0" borderId="0">
      <alignment vertical="center"/>
    </xf>
    <xf numFmtId="0" fontId="389" fillId="0" borderId="0">
      <alignment vertical="center"/>
    </xf>
    <xf numFmtId="0" fontId="389" fillId="0" borderId="0">
      <alignment vertical="center"/>
    </xf>
    <xf numFmtId="0" fontId="389" fillId="0" borderId="0">
      <alignment vertical="center"/>
    </xf>
    <xf numFmtId="0" fontId="389" fillId="0" borderId="0">
      <alignment vertical="center"/>
    </xf>
    <xf numFmtId="0" fontId="389" fillId="0" borderId="0">
      <alignment vertical="center"/>
    </xf>
    <xf numFmtId="0" fontId="389" fillId="0" borderId="0">
      <alignment vertical="center"/>
    </xf>
    <xf numFmtId="0" fontId="389" fillId="0" borderId="0">
      <alignment vertical="center"/>
    </xf>
    <xf numFmtId="0" fontId="389" fillId="0" borderId="0">
      <alignment vertical="center"/>
    </xf>
    <xf numFmtId="0" fontId="389" fillId="0" borderId="0">
      <alignment vertical="center"/>
    </xf>
    <xf numFmtId="0" fontId="389" fillId="0" borderId="0">
      <alignment vertical="center"/>
    </xf>
    <xf numFmtId="0" fontId="389" fillId="0" borderId="0">
      <alignment vertical="center"/>
    </xf>
    <xf numFmtId="180" fontId="263" fillId="0" borderId="44" applyNumberFormat="0" applyFill="0" applyAlignment="0" applyProtection="0"/>
    <xf numFmtId="0" fontId="389" fillId="0" borderId="0">
      <alignment vertical="center"/>
    </xf>
    <xf numFmtId="0" fontId="459" fillId="0" borderId="0"/>
    <xf numFmtId="0" fontId="459" fillId="0" borderId="0"/>
    <xf numFmtId="0" fontId="459" fillId="0" borderId="0"/>
    <xf numFmtId="0" fontId="459" fillId="0" borderId="0"/>
    <xf numFmtId="0" fontId="459" fillId="0" borderId="0"/>
    <xf numFmtId="0" fontId="459" fillId="0" borderId="0"/>
    <xf numFmtId="0" fontId="389" fillId="0" borderId="0">
      <alignment vertical="center"/>
    </xf>
    <xf numFmtId="0" fontId="389" fillId="0" borderId="0">
      <alignment vertical="center"/>
    </xf>
    <xf numFmtId="0" fontId="389" fillId="0" borderId="0">
      <alignment vertical="center"/>
    </xf>
    <xf numFmtId="0" fontId="389" fillId="0" borderId="0">
      <alignment vertical="center"/>
    </xf>
    <xf numFmtId="0" fontId="389" fillId="0" borderId="0">
      <alignment vertical="center"/>
    </xf>
    <xf numFmtId="0" fontId="389" fillId="0" borderId="0">
      <alignment vertical="center"/>
    </xf>
    <xf numFmtId="0" fontId="389" fillId="0" borderId="0">
      <alignment vertical="center"/>
    </xf>
    <xf numFmtId="0" fontId="389" fillId="0" borderId="0">
      <alignment vertical="center"/>
    </xf>
    <xf numFmtId="0" fontId="389" fillId="0" borderId="0">
      <alignment vertical="center"/>
    </xf>
    <xf numFmtId="0" fontId="470" fillId="0" borderId="1" applyNumberFormat="0" applyFill="0" applyAlignment="0" applyProtection="0"/>
    <xf numFmtId="0" fontId="470" fillId="0" borderId="1"/>
    <xf numFmtId="0" fontId="470" fillId="0" borderId="1"/>
    <xf numFmtId="0" fontId="470" fillId="0" borderId="1"/>
    <xf numFmtId="0" fontId="471" fillId="0" borderId="1" applyNumberFormat="0" applyFill="0" applyAlignment="0" applyProtection="0"/>
    <xf numFmtId="0" fontId="470" fillId="0" borderId="1" applyNumberFormat="0" applyFill="0" applyAlignment="0" applyProtection="0"/>
    <xf numFmtId="0" fontId="470" fillId="0" borderId="1"/>
    <xf numFmtId="0" fontId="470" fillId="0" borderId="1"/>
    <xf numFmtId="0" fontId="470" fillId="0" borderId="1"/>
    <xf numFmtId="0" fontId="470" fillId="0" borderId="1"/>
    <xf numFmtId="0" fontId="470" fillId="0" borderId="1"/>
    <xf numFmtId="0" fontId="470" fillId="0" borderId="1"/>
    <xf numFmtId="0" fontId="471" fillId="0" borderId="1"/>
    <xf numFmtId="0" fontId="471" fillId="0" borderId="1"/>
    <xf numFmtId="0" fontId="471" fillId="0" borderId="1"/>
    <xf numFmtId="0" fontId="470" fillId="0" borderId="1" applyNumberFormat="0" applyFill="0" applyAlignment="0" applyProtection="0"/>
    <xf numFmtId="0" fontId="470" fillId="0" borderId="1"/>
    <xf numFmtId="0" fontId="470" fillId="0" borderId="1"/>
    <xf numFmtId="0" fontId="470" fillId="0" borderId="1"/>
    <xf numFmtId="0" fontId="459" fillId="0" borderId="0" applyNumberFormat="0" applyFill="0" applyBorder="0" applyAlignment="0" applyProtection="0"/>
    <xf numFmtId="0" fontId="459" fillId="0" borderId="0"/>
    <xf numFmtId="0" fontId="459" fillId="0" borderId="0"/>
    <xf numFmtId="0" fontId="459" fillId="0" borderId="0"/>
    <xf numFmtId="0" fontId="470" fillId="0" borderId="1" applyNumberFormat="0" applyFill="0" applyAlignment="0" applyProtection="0"/>
    <xf numFmtId="0" fontId="469" fillId="0" borderId="0"/>
    <xf numFmtId="0" fontId="469" fillId="0" borderId="0"/>
    <xf numFmtId="0" fontId="469" fillId="0" borderId="0"/>
    <xf numFmtId="0" fontId="470" fillId="0" borderId="1"/>
    <xf numFmtId="0" fontId="470" fillId="0" borderId="1"/>
    <xf numFmtId="0" fontId="7" fillId="0" borderId="1" applyNumberFormat="0" applyFill="0" applyAlignment="0" applyProtection="0"/>
    <xf numFmtId="0" fontId="389" fillId="0" borderId="0">
      <alignment vertical="center"/>
    </xf>
    <xf numFmtId="0" fontId="7" fillId="0" borderId="1"/>
    <xf numFmtId="0" fontId="7" fillId="0" borderId="1"/>
    <xf numFmtId="0" fontId="7" fillId="0" borderId="1"/>
    <xf numFmtId="0" fontId="7" fillId="0" borderId="1"/>
    <xf numFmtId="0" fontId="7" fillId="0" borderId="1"/>
    <xf numFmtId="0" fontId="7" fillId="0" borderId="1"/>
    <xf numFmtId="0" fontId="389" fillId="0" borderId="0">
      <alignment vertical="center"/>
    </xf>
    <xf numFmtId="0" fontId="389" fillId="0" borderId="0">
      <alignment vertical="center"/>
    </xf>
    <xf numFmtId="0" fontId="389" fillId="0" borderId="0">
      <alignment vertical="center"/>
    </xf>
    <xf numFmtId="194" fontId="466" fillId="0" borderId="58"/>
    <xf numFmtId="0" fontId="389" fillId="0" borderId="0">
      <alignment vertical="center"/>
    </xf>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194" fontId="466" fillId="0" borderId="58"/>
    <xf numFmtId="0" fontId="389" fillId="0" borderId="0">
      <alignment vertical="center"/>
    </xf>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389" fillId="0" borderId="0">
      <alignment vertical="center"/>
    </xf>
    <xf numFmtId="0" fontId="389" fillId="0" borderId="0">
      <alignment vertical="center"/>
    </xf>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194" fontId="466" fillId="0" borderId="58"/>
    <xf numFmtId="0" fontId="389" fillId="0" borderId="0">
      <alignment vertical="center"/>
    </xf>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194" fontId="466" fillId="0" borderId="58"/>
    <xf numFmtId="0" fontId="389" fillId="0" borderId="0">
      <alignment vertical="center"/>
    </xf>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4" fontId="466" fillId="0" borderId="58"/>
    <xf numFmtId="0" fontId="389" fillId="0" borderId="0">
      <alignment vertical="center"/>
    </xf>
    <xf numFmtId="0" fontId="6" fillId="0" borderId="0"/>
    <xf numFmtId="0" fontId="6" fillId="0" borderId="0"/>
    <xf numFmtId="0" fontId="6" fillId="0" borderId="0"/>
    <xf numFmtId="0" fontId="6" fillId="0" borderId="0"/>
    <xf numFmtId="0" fontId="6" fillId="0" borderId="0"/>
    <xf numFmtId="194" fontId="466" fillId="0" borderId="58"/>
    <xf numFmtId="0" fontId="389" fillId="0" borderId="0">
      <alignment vertical="center"/>
    </xf>
    <xf numFmtId="194" fontId="466" fillId="0" borderId="58"/>
    <xf numFmtId="0" fontId="389" fillId="0" borderId="0">
      <alignment vertical="center"/>
    </xf>
    <xf numFmtId="194" fontId="466" fillId="0" borderId="58"/>
    <xf numFmtId="0" fontId="389" fillId="0" borderId="0">
      <alignment vertical="center"/>
    </xf>
    <xf numFmtId="194" fontId="466" fillId="0" borderId="58"/>
    <xf numFmtId="0" fontId="389" fillId="0" borderId="0">
      <alignment vertical="center"/>
    </xf>
    <xf numFmtId="194" fontId="466" fillId="0" borderId="58"/>
    <xf numFmtId="0" fontId="389" fillId="0" borderId="0">
      <alignment vertical="center"/>
    </xf>
    <xf numFmtId="194" fontId="466" fillId="0" borderId="101"/>
    <xf numFmtId="0" fontId="268" fillId="0" borderId="22" applyNumberFormat="0" applyFill="0" applyAlignment="0" applyProtection="0"/>
    <xf numFmtId="0" fontId="472" fillId="0" borderId="2" applyNumberFormat="0" applyFill="0" applyAlignment="0" applyProtection="0"/>
    <xf numFmtId="0" fontId="472" fillId="0" borderId="2"/>
    <xf numFmtId="0" fontId="472" fillId="0" borderId="2"/>
    <xf numFmtId="0" fontId="472" fillId="0" borderId="2"/>
    <xf numFmtId="0" fontId="473" fillId="0" borderId="22" applyNumberFormat="0" applyFill="0" applyAlignment="0" applyProtection="0"/>
    <xf numFmtId="0" fontId="473" fillId="0" borderId="22"/>
    <xf numFmtId="0" fontId="473" fillId="0" borderId="22"/>
    <xf numFmtId="0" fontId="473" fillId="0" borderId="22"/>
    <xf numFmtId="0" fontId="473" fillId="0" borderId="22" applyNumberFormat="0" applyFill="0" applyAlignment="0" applyProtection="0"/>
    <xf numFmtId="0" fontId="473" fillId="0" borderId="22"/>
    <xf numFmtId="0" fontId="473" fillId="0" borderId="22"/>
    <xf numFmtId="0" fontId="473" fillId="0" borderId="22"/>
    <xf numFmtId="0" fontId="473" fillId="0" borderId="22" applyNumberFormat="0" applyFill="0" applyAlignment="0" applyProtection="0"/>
    <xf numFmtId="0" fontId="473" fillId="0" borderId="22"/>
    <xf numFmtId="0" fontId="473" fillId="0" borderId="22"/>
    <xf numFmtId="0" fontId="473" fillId="0" borderId="22"/>
    <xf numFmtId="0" fontId="473" fillId="0" borderId="22" applyNumberFormat="0" applyFill="0" applyAlignment="0" applyProtection="0"/>
    <xf numFmtId="0" fontId="473" fillId="0" borderId="22"/>
    <xf numFmtId="0" fontId="473" fillId="0" borderId="22"/>
    <xf numFmtId="0" fontId="473" fillId="0" borderId="22"/>
    <xf numFmtId="0" fontId="473" fillId="0" borderId="22" applyNumberFormat="0" applyFill="0" applyAlignment="0" applyProtection="0"/>
    <xf numFmtId="0" fontId="473" fillId="0" borderId="22"/>
    <xf numFmtId="0" fontId="473" fillId="0" borderId="22"/>
    <xf numFmtId="0" fontId="473" fillId="0" borderId="22"/>
    <xf numFmtId="0" fontId="473" fillId="0" borderId="22" applyNumberFormat="0" applyFill="0" applyAlignment="0" applyProtection="0"/>
    <xf numFmtId="0" fontId="473" fillId="0" borderId="22"/>
    <xf numFmtId="0" fontId="473" fillId="0" borderId="22"/>
    <xf numFmtId="0" fontId="473" fillId="0" borderId="22"/>
    <xf numFmtId="0" fontId="473" fillId="0" borderId="22" applyNumberFormat="0" applyFill="0" applyAlignment="0" applyProtection="0"/>
    <xf numFmtId="0" fontId="473" fillId="0" borderId="22"/>
    <xf numFmtId="0" fontId="473" fillId="0" borderId="22"/>
    <xf numFmtId="0" fontId="473" fillId="0" borderId="22"/>
    <xf numFmtId="0" fontId="473" fillId="0" borderId="22" applyNumberFormat="0" applyFill="0" applyAlignment="0" applyProtection="0"/>
    <xf numFmtId="0" fontId="473" fillId="0" borderId="22"/>
    <xf numFmtId="0" fontId="473" fillId="0" borderId="22"/>
    <xf numFmtId="0" fontId="473" fillId="0" borderId="22"/>
    <xf numFmtId="0" fontId="473" fillId="0" borderId="22" applyNumberFormat="0" applyFill="0" applyAlignment="0" applyProtection="0"/>
    <xf numFmtId="0" fontId="473" fillId="0" borderId="22"/>
    <xf numFmtId="0" fontId="473" fillId="0" borderId="22"/>
    <xf numFmtId="0" fontId="473" fillId="0" borderId="22"/>
    <xf numFmtId="194" fontId="466" fillId="0" borderId="58"/>
    <xf numFmtId="180" fontId="5" fillId="0" borderId="0"/>
    <xf numFmtId="0" fontId="473" fillId="0" borderId="22"/>
    <xf numFmtId="0" fontId="473" fillId="0" borderId="22"/>
    <xf numFmtId="0" fontId="473" fillId="0" borderId="22"/>
    <xf numFmtId="0" fontId="473" fillId="0" borderId="22" applyNumberFormat="0" applyFill="0" applyAlignment="0" applyProtection="0"/>
    <xf numFmtId="0" fontId="473" fillId="0" borderId="22"/>
    <xf numFmtId="0" fontId="473" fillId="0" borderId="22"/>
    <xf numFmtId="0" fontId="473" fillId="0" borderId="22"/>
    <xf numFmtId="0" fontId="473" fillId="0" borderId="22" applyNumberFormat="0" applyFill="0" applyAlignment="0" applyProtection="0"/>
    <xf numFmtId="0" fontId="473" fillId="0" borderId="22"/>
    <xf numFmtId="0" fontId="473" fillId="0" borderId="22"/>
    <xf numFmtId="0" fontId="473" fillId="0" borderId="22"/>
    <xf numFmtId="0" fontId="473" fillId="0" borderId="22" applyNumberFormat="0" applyFill="0" applyAlignment="0" applyProtection="0"/>
    <xf numFmtId="0" fontId="473" fillId="0" borderId="22"/>
    <xf numFmtId="0" fontId="473" fillId="0" borderId="22"/>
    <xf numFmtId="0" fontId="473" fillId="0" borderId="22"/>
    <xf numFmtId="0" fontId="473" fillId="0" borderId="22" applyNumberFormat="0" applyFill="0" applyAlignment="0" applyProtection="0"/>
    <xf numFmtId="0" fontId="473" fillId="0" borderId="22"/>
    <xf numFmtId="0" fontId="473" fillId="0" borderId="22"/>
    <xf numFmtId="0" fontId="473" fillId="0" borderId="22"/>
    <xf numFmtId="0" fontId="473" fillId="0" borderId="22" applyNumberFormat="0" applyFill="0" applyAlignment="0" applyProtection="0"/>
    <xf numFmtId="0" fontId="473" fillId="0" borderId="22"/>
    <xf numFmtId="0" fontId="473" fillId="0" borderId="22"/>
    <xf numFmtId="0" fontId="473" fillId="0" borderId="22"/>
    <xf numFmtId="0" fontId="473" fillId="0" borderId="22" applyNumberFormat="0" applyFill="0" applyAlignment="0" applyProtection="0"/>
    <xf numFmtId="0" fontId="473" fillId="0" borderId="22"/>
    <xf numFmtId="0" fontId="473" fillId="0" borderId="22"/>
    <xf numFmtId="0" fontId="473" fillId="0" borderId="22"/>
    <xf numFmtId="0" fontId="473" fillId="0" borderId="22" applyNumberFormat="0" applyFill="0" applyAlignment="0" applyProtection="0"/>
    <xf numFmtId="0" fontId="473" fillId="0" borderId="22"/>
    <xf numFmtId="0" fontId="473" fillId="0" borderId="22"/>
    <xf numFmtId="0" fontId="473" fillId="0" borderId="22"/>
    <xf numFmtId="0" fontId="473" fillId="0" borderId="22" applyNumberFormat="0" applyFill="0" applyAlignment="0" applyProtection="0"/>
    <xf numFmtId="0" fontId="473" fillId="0" borderId="22"/>
    <xf numFmtId="0" fontId="473" fillId="0" borderId="22"/>
    <xf numFmtId="0" fontId="473" fillId="0" borderId="22"/>
    <xf numFmtId="0" fontId="473" fillId="0" borderId="22" applyNumberFormat="0" applyFill="0" applyAlignment="0" applyProtection="0"/>
    <xf numFmtId="0" fontId="473" fillId="0" borderId="22"/>
    <xf numFmtId="0" fontId="473" fillId="0" borderId="22"/>
    <xf numFmtId="0" fontId="473" fillId="0" borderId="22"/>
    <xf numFmtId="0" fontId="473" fillId="0" borderId="22" applyNumberFormat="0" applyFill="0" applyAlignment="0" applyProtection="0"/>
    <xf numFmtId="0" fontId="473" fillId="0" borderId="22"/>
    <xf numFmtId="0" fontId="473" fillId="0" borderId="22"/>
    <xf numFmtId="0" fontId="473" fillId="0" borderId="22"/>
    <xf numFmtId="194" fontId="466" fillId="0" borderId="58"/>
    <xf numFmtId="180" fontId="5" fillId="0" borderId="0"/>
    <xf numFmtId="0" fontId="473" fillId="0" borderId="22"/>
    <xf numFmtId="0" fontId="473" fillId="0" borderId="22"/>
    <xf numFmtId="0" fontId="473" fillId="0" borderId="22"/>
    <xf numFmtId="0" fontId="473" fillId="0" borderId="22" applyNumberFormat="0" applyFill="0" applyAlignment="0" applyProtection="0"/>
    <xf numFmtId="0" fontId="473" fillId="0" borderId="22"/>
    <xf numFmtId="0" fontId="473" fillId="0" borderId="22"/>
    <xf numFmtId="0" fontId="473" fillId="0" borderId="22"/>
    <xf numFmtId="0" fontId="473" fillId="0" borderId="22" applyNumberFormat="0" applyFill="0" applyAlignment="0" applyProtection="0"/>
    <xf numFmtId="0" fontId="473" fillId="0" borderId="22"/>
    <xf numFmtId="0" fontId="473" fillId="0" borderId="22"/>
    <xf numFmtId="0" fontId="473" fillId="0" borderId="22"/>
    <xf numFmtId="0" fontId="473" fillId="0" borderId="22" applyNumberFormat="0" applyFill="0" applyAlignment="0" applyProtection="0"/>
    <xf numFmtId="0" fontId="473" fillId="0" borderId="22"/>
    <xf numFmtId="0" fontId="473" fillId="0" borderId="22"/>
    <xf numFmtId="0" fontId="473" fillId="0" borderId="22"/>
    <xf numFmtId="0" fontId="473" fillId="0" borderId="22" applyNumberFormat="0" applyFill="0" applyAlignment="0" applyProtection="0"/>
    <xf numFmtId="0" fontId="473" fillId="0" borderId="22"/>
    <xf numFmtId="0" fontId="473" fillId="0" borderId="22"/>
    <xf numFmtId="0" fontId="473" fillId="0" borderId="22"/>
    <xf numFmtId="0" fontId="473" fillId="0" borderId="22" applyNumberFormat="0" applyFill="0" applyAlignment="0" applyProtection="0"/>
    <xf numFmtId="0" fontId="473" fillId="0" borderId="22"/>
    <xf numFmtId="0" fontId="473" fillId="0" borderId="22"/>
    <xf numFmtId="0" fontId="473" fillId="0" borderId="22"/>
    <xf numFmtId="0" fontId="473" fillId="0" borderId="22" applyNumberFormat="0" applyFill="0" applyAlignment="0" applyProtection="0"/>
    <xf numFmtId="0" fontId="473" fillId="0" borderId="22"/>
    <xf numFmtId="0" fontId="473" fillId="0" borderId="22"/>
    <xf numFmtId="0" fontId="473" fillId="0" borderId="22"/>
    <xf numFmtId="0" fontId="473" fillId="0" borderId="22" applyNumberFormat="0" applyFill="0" applyAlignment="0" applyProtection="0"/>
    <xf numFmtId="0" fontId="473" fillId="0" borderId="22"/>
    <xf numFmtId="0" fontId="473" fillId="0" borderId="22"/>
    <xf numFmtId="0" fontId="473" fillId="0" borderId="22"/>
    <xf numFmtId="0" fontId="473" fillId="0" borderId="22" applyNumberFormat="0" applyFill="0" applyAlignment="0" applyProtection="0"/>
    <xf numFmtId="0" fontId="473" fillId="0" borderId="22"/>
    <xf numFmtId="0" fontId="473" fillId="0" borderId="22"/>
    <xf numFmtId="0" fontId="473" fillId="0" borderId="22"/>
    <xf numFmtId="0" fontId="473" fillId="0" borderId="22" applyNumberFormat="0" applyFill="0" applyAlignment="0" applyProtection="0"/>
    <xf numFmtId="0" fontId="473" fillId="0" borderId="22"/>
    <xf numFmtId="0" fontId="473" fillId="0" borderId="22"/>
    <xf numFmtId="0" fontId="473" fillId="0" borderId="22"/>
    <xf numFmtId="0" fontId="473" fillId="0" borderId="22" applyNumberFormat="0" applyFill="0" applyAlignment="0" applyProtection="0"/>
    <xf numFmtId="0" fontId="473" fillId="0" borderId="22"/>
    <xf numFmtId="0" fontId="473" fillId="0" borderId="22"/>
    <xf numFmtId="0" fontId="473" fillId="0" borderId="22"/>
    <xf numFmtId="194" fontId="466" fillId="0" borderId="101"/>
    <xf numFmtId="180" fontId="268" fillId="0" borderId="22" applyNumberFormat="0" applyFill="0" applyAlignment="0" applyProtection="0"/>
    <xf numFmtId="0" fontId="474" fillId="0" borderId="2" applyNumberFormat="0" applyFill="0" applyAlignment="0" applyProtection="0"/>
    <xf numFmtId="0" fontId="474" fillId="0" borderId="2"/>
    <xf numFmtId="0" fontId="474" fillId="0" borderId="2"/>
    <xf numFmtId="0" fontId="474" fillId="0" borderId="2"/>
    <xf numFmtId="0" fontId="474" fillId="0" borderId="2"/>
    <xf numFmtId="0" fontId="474" fillId="0" borderId="2"/>
    <xf numFmtId="0" fontId="474" fillId="0" borderId="2"/>
    <xf numFmtId="0" fontId="472" fillId="0" borderId="2"/>
    <xf numFmtId="0" fontId="472" fillId="0" borderId="2"/>
    <xf numFmtId="0" fontId="472" fillId="0" borderId="2"/>
    <xf numFmtId="0" fontId="473" fillId="0" borderId="22" applyNumberFormat="0" applyFill="0" applyAlignment="0" applyProtection="0"/>
    <xf numFmtId="0" fontId="473" fillId="0" borderId="22"/>
    <xf numFmtId="0" fontId="473" fillId="0" borderId="22"/>
    <xf numFmtId="0" fontId="473" fillId="0" borderId="22"/>
    <xf numFmtId="0" fontId="473" fillId="0" borderId="22" applyNumberFormat="0" applyFill="0" applyAlignment="0" applyProtection="0"/>
    <xf numFmtId="0" fontId="473" fillId="0" borderId="22"/>
    <xf numFmtId="0" fontId="473" fillId="0" borderId="22"/>
    <xf numFmtId="0" fontId="473" fillId="0" borderId="22"/>
    <xf numFmtId="0" fontId="473" fillId="0" borderId="22" applyNumberFormat="0" applyFill="0" applyAlignment="0" applyProtection="0"/>
    <xf numFmtId="0" fontId="473" fillId="0" borderId="22"/>
    <xf numFmtId="0" fontId="473" fillId="0" borderId="22"/>
    <xf numFmtId="0" fontId="473" fillId="0" borderId="22"/>
    <xf numFmtId="0" fontId="473" fillId="0" borderId="22" applyNumberFormat="0" applyFill="0" applyAlignment="0" applyProtection="0"/>
    <xf numFmtId="0" fontId="473" fillId="0" borderId="22"/>
    <xf numFmtId="0" fontId="473" fillId="0" borderId="22"/>
    <xf numFmtId="0" fontId="473" fillId="0" borderId="22"/>
    <xf numFmtId="0" fontId="473" fillId="0" borderId="22" applyNumberFormat="0" applyFill="0" applyAlignment="0" applyProtection="0"/>
    <xf numFmtId="0" fontId="473" fillId="0" borderId="22"/>
    <xf numFmtId="0" fontId="473" fillId="0" borderId="22"/>
    <xf numFmtId="0" fontId="473" fillId="0" borderId="22"/>
    <xf numFmtId="0" fontId="473" fillId="0" borderId="22" applyNumberFormat="0" applyFill="0" applyAlignment="0" applyProtection="0"/>
    <xf numFmtId="0" fontId="473" fillId="0" borderId="22"/>
    <xf numFmtId="0" fontId="473" fillId="0" borderId="22"/>
    <xf numFmtId="0" fontId="473" fillId="0" borderId="22"/>
    <xf numFmtId="0" fontId="473" fillId="0" borderId="22" applyNumberFormat="0" applyFill="0" applyAlignment="0" applyProtection="0"/>
    <xf numFmtId="0" fontId="473" fillId="0" borderId="22"/>
    <xf numFmtId="0" fontId="473" fillId="0" borderId="22"/>
    <xf numFmtId="0" fontId="473" fillId="0" borderId="22"/>
    <xf numFmtId="0" fontId="473" fillId="0" borderId="22" applyNumberFormat="0" applyFill="0" applyAlignment="0" applyProtection="0"/>
    <xf numFmtId="0" fontId="473" fillId="0" borderId="22"/>
    <xf numFmtId="0" fontId="473" fillId="0" borderId="22"/>
    <xf numFmtId="0" fontId="473" fillId="0" borderId="22"/>
    <xf numFmtId="0" fontId="473" fillId="0" borderId="22" applyNumberFormat="0" applyFill="0" applyAlignment="0" applyProtection="0"/>
    <xf numFmtId="0" fontId="473" fillId="0" borderId="22"/>
    <xf numFmtId="0" fontId="473" fillId="0" borderId="22"/>
    <xf numFmtId="0" fontId="473" fillId="0" borderId="22"/>
    <xf numFmtId="0" fontId="474" fillId="0" borderId="2" applyNumberFormat="0" applyFill="0" applyAlignment="0" applyProtection="0"/>
    <xf numFmtId="0" fontId="474" fillId="0" borderId="2"/>
    <xf numFmtId="0" fontId="474" fillId="0" borderId="2"/>
    <xf numFmtId="0" fontId="474" fillId="0" borderId="2"/>
    <xf numFmtId="0" fontId="472" fillId="0" borderId="2" applyNumberFormat="0" applyFill="0" applyAlignment="0" applyProtection="0"/>
    <xf numFmtId="0" fontId="8" fillId="0" borderId="2" applyNumberFormat="0" applyFill="0" applyAlignment="0" applyProtection="0"/>
    <xf numFmtId="0" fontId="8" fillId="0" borderId="2"/>
    <xf numFmtId="0" fontId="8" fillId="0" borderId="2"/>
    <xf numFmtId="0" fontId="8" fillId="0" borderId="2"/>
    <xf numFmtId="0" fontId="8" fillId="0" borderId="2"/>
    <xf numFmtId="0" fontId="8" fillId="0" borderId="2"/>
    <xf numFmtId="0" fontId="8" fillId="0" borderId="2"/>
    <xf numFmtId="0" fontId="472" fillId="0" borderId="2"/>
    <xf numFmtId="0" fontId="472" fillId="0" borderId="2"/>
    <xf numFmtId="0" fontId="472" fillId="0" borderId="2"/>
    <xf numFmtId="0" fontId="474" fillId="0" borderId="2" applyNumberFormat="0" applyFill="0" applyAlignment="0" applyProtection="0"/>
    <xf numFmtId="0" fontId="474" fillId="0" borderId="2"/>
    <xf numFmtId="0" fontId="474" fillId="0" borderId="2"/>
    <xf numFmtId="0" fontId="474" fillId="0" borderId="2"/>
    <xf numFmtId="0" fontId="473" fillId="0" borderId="22" applyNumberFormat="0" applyFill="0" applyAlignment="0" applyProtection="0"/>
    <xf numFmtId="0" fontId="473" fillId="0" borderId="22"/>
    <xf numFmtId="0" fontId="473" fillId="0" borderId="22"/>
    <xf numFmtId="0" fontId="473" fillId="0" borderId="22"/>
    <xf numFmtId="0" fontId="474" fillId="0" borderId="2" applyNumberFormat="0" applyFill="0" applyAlignment="0" applyProtection="0"/>
    <xf numFmtId="0" fontId="269" fillId="0" borderId="102"/>
    <xf numFmtId="0" fontId="269" fillId="0" borderId="102"/>
    <xf numFmtId="0" fontId="269" fillId="0" borderId="102"/>
    <xf numFmtId="0" fontId="474" fillId="0" borderId="2" applyNumberFormat="0" applyFill="0" applyAlignment="0" applyProtection="0"/>
    <xf numFmtId="0" fontId="474" fillId="0" borderId="2"/>
    <xf numFmtId="0" fontId="474" fillId="0" borderId="2"/>
    <xf numFmtId="0" fontId="474" fillId="0" borderId="2"/>
    <xf numFmtId="0" fontId="474" fillId="0" borderId="2" applyNumberFormat="0" applyFill="0" applyAlignment="0" applyProtection="0"/>
    <xf numFmtId="0" fontId="474" fillId="0" borderId="2"/>
    <xf numFmtId="0" fontId="474" fillId="0" borderId="2"/>
    <xf numFmtId="0" fontId="474" fillId="0" borderId="2" applyNumberFormat="0" applyFill="0" applyAlignment="0" applyProtection="0"/>
    <xf numFmtId="0" fontId="474" fillId="0" borderId="2"/>
    <xf numFmtId="0" fontId="474" fillId="0" borderId="2"/>
    <xf numFmtId="0" fontId="474" fillId="0" borderId="2" applyNumberFormat="0" applyFill="0" applyAlignment="0" applyProtection="0"/>
    <xf numFmtId="0" fontId="474" fillId="0" borderId="2"/>
    <xf numFmtId="0" fontId="474" fillId="0" borderId="2"/>
    <xf numFmtId="0" fontId="474" fillId="0" borderId="2" applyNumberFormat="0" applyFill="0" applyAlignment="0" applyProtection="0"/>
    <xf numFmtId="0" fontId="474" fillId="0" borderId="2"/>
    <xf numFmtId="0" fontId="474" fillId="0" borderId="2" applyNumberFormat="0" applyFill="0" applyAlignment="0" applyProtection="0"/>
    <xf numFmtId="0" fontId="474" fillId="0" borderId="2" applyNumberFormat="0" applyFill="0" applyAlignment="0" applyProtection="0"/>
    <xf numFmtId="0" fontId="472" fillId="0" borderId="2" applyNumberFormat="0" applyFill="0" applyAlignment="0" applyProtection="0"/>
    <xf numFmtId="0" fontId="472" fillId="0" borderId="2"/>
    <xf numFmtId="0" fontId="472" fillId="0" borderId="2"/>
    <xf numFmtId="0" fontId="472" fillId="0" borderId="2"/>
    <xf numFmtId="0" fontId="474" fillId="0" borderId="2" applyNumberFormat="0" applyFill="0" applyAlignment="0" applyProtection="0"/>
    <xf numFmtId="0" fontId="474" fillId="0" borderId="2" applyNumberFormat="0" applyFill="0" applyAlignment="0" applyProtection="0"/>
    <xf numFmtId="0" fontId="474" fillId="0" borderId="2" applyNumberFormat="0" applyFill="0" applyAlignment="0" applyProtection="0"/>
    <xf numFmtId="0" fontId="474" fillId="0" borderId="2" applyNumberFormat="0" applyFill="0" applyAlignment="0" applyProtection="0"/>
    <xf numFmtId="0" fontId="474" fillId="0" borderId="2" applyNumberFormat="0" applyFill="0" applyAlignment="0" applyProtection="0"/>
    <xf numFmtId="0" fontId="474" fillId="0" borderId="2" applyNumberFormat="0" applyFill="0" applyAlignment="0" applyProtection="0"/>
    <xf numFmtId="0" fontId="474" fillId="0" borderId="2" applyNumberFormat="0" applyFill="0" applyAlignment="0" applyProtection="0"/>
    <xf numFmtId="0" fontId="474" fillId="0" borderId="2" applyNumberFormat="0" applyFill="0" applyAlignment="0" applyProtection="0"/>
    <xf numFmtId="0" fontId="474" fillId="0" borderId="2" applyNumberFormat="0" applyFill="0" applyAlignment="0" applyProtection="0"/>
    <xf numFmtId="0" fontId="474" fillId="0" borderId="2" applyNumberFormat="0" applyFill="0" applyAlignment="0" applyProtection="0"/>
    <xf numFmtId="0" fontId="472" fillId="0" borderId="2" applyNumberFormat="0" applyFill="0" applyAlignment="0" applyProtection="0"/>
    <xf numFmtId="0" fontId="472" fillId="0" borderId="2"/>
    <xf numFmtId="0" fontId="472" fillId="0" borderId="2"/>
    <xf numFmtId="0" fontId="472" fillId="0" borderId="2"/>
    <xf numFmtId="0" fontId="474" fillId="0" borderId="2" applyNumberFormat="0" applyFill="0" applyAlignment="0" applyProtection="0"/>
    <xf numFmtId="0" fontId="474" fillId="0" borderId="2" applyNumberFormat="0" applyFill="0" applyAlignment="0" applyProtection="0"/>
    <xf numFmtId="0" fontId="474" fillId="0" borderId="2" applyNumberFormat="0" applyFill="0" applyAlignment="0" applyProtection="0"/>
    <xf numFmtId="0" fontId="474" fillId="0" borderId="2" applyNumberFormat="0" applyFill="0" applyAlignment="0" applyProtection="0"/>
    <xf numFmtId="0" fontId="474" fillId="0" borderId="2" applyNumberFormat="0" applyFill="0" applyAlignment="0" applyProtection="0"/>
    <xf numFmtId="0" fontId="474" fillId="0" borderId="2" applyNumberFormat="0" applyFill="0" applyAlignment="0" applyProtection="0"/>
    <xf numFmtId="0" fontId="474" fillId="0" borderId="2" applyNumberFormat="0" applyFill="0" applyAlignment="0" applyProtection="0"/>
    <xf numFmtId="0" fontId="474" fillId="0" borderId="2" applyNumberFormat="0" applyFill="0" applyAlignment="0" applyProtection="0"/>
    <xf numFmtId="0" fontId="474" fillId="0" borderId="2" applyNumberFormat="0" applyFill="0" applyAlignment="0" applyProtection="0"/>
    <xf numFmtId="0" fontId="474" fillId="0" borderId="2" applyNumberFormat="0" applyFill="0" applyAlignment="0" applyProtection="0"/>
    <xf numFmtId="0" fontId="472" fillId="0" borderId="2" applyNumberFormat="0" applyFill="0" applyAlignment="0" applyProtection="0"/>
    <xf numFmtId="0" fontId="472" fillId="0" borderId="2"/>
    <xf numFmtId="0" fontId="472" fillId="0" borderId="2"/>
    <xf numFmtId="0" fontId="472" fillId="0" borderId="2"/>
    <xf numFmtId="0" fontId="474" fillId="0" borderId="2" applyNumberFormat="0" applyFill="0" applyAlignment="0" applyProtection="0"/>
    <xf numFmtId="0" fontId="474" fillId="0" borderId="2" applyNumberFormat="0" applyFill="0" applyAlignment="0" applyProtection="0"/>
    <xf numFmtId="0" fontId="474" fillId="0" borderId="2" applyNumberFormat="0" applyFill="0" applyAlignment="0" applyProtection="0"/>
    <xf numFmtId="0" fontId="474" fillId="0" borderId="2" applyNumberFormat="0" applyFill="0" applyAlignment="0" applyProtection="0"/>
    <xf numFmtId="0" fontId="474" fillId="0" borderId="2" applyNumberFormat="0" applyFill="0" applyAlignment="0" applyProtection="0"/>
    <xf numFmtId="0" fontId="474" fillId="0" borderId="2" applyNumberFormat="0" applyFill="0" applyAlignment="0" applyProtection="0"/>
    <xf numFmtId="0" fontId="474" fillId="0" borderId="2" applyNumberFormat="0" applyFill="0" applyAlignment="0" applyProtection="0"/>
    <xf numFmtId="0" fontId="474" fillId="0" borderId="2" applyNumberFormat="0" applyFill="0" applyAlignment="0" applyProtection="0"/>
    <xf numFmtId="0" fontId="474" fillId="0" borderId="2" applyNumberFormat="0" applyFill="0" applyAlignment="0" applyProtection="0"/>
    <xf numFmtId="0" fontId="474" fillId="0" borderId="2" applyNumberFormat="0" applyFill="0" applyAlignment="0" applyProtection="0"/>
    <xf numFmtId="0" fontId="472" fillId="0" borderId="2" applyNumberFormat="0" applyFill="0" applyAlignment="0" applyProtection="0"/>
    <xf numFmtId="0" fontId="472" fillId="0" borderId="2"/>
    <xf numFmtId="0" fontId="472" fillId="0" borderId="2"/>
    <xf numFmtId="0" fontId="472" fillId="0" borderId="2"/>
    <xf numFmtId="0" fontId="474" fillId="0" borderId="2" applyNumberFormat="0" applyFill="0" applyAlignment="0" applyProtection="0"/>
    <xf numFmtId="0" fontId="474" fillId="0" borderId="2" applyNumberFormat="0" applyFill="0" applyAlignment="0" applyProtection="0"/>
    <xf numFmtId="0" fontId="474" fillId="0" borderId="2" applyNumberFormat="0" applyFill="0" applyAlignment="0" applyProtection="0"/>
    <xf numFmtId="194" fontId="466" fillId="0" borderId="58"/>
    <xf numFmtId="0" fontId="389" fillId="0" borderId="0">
      <alignment vertical="center"/>
    </xf>
    <xf numFmtId="194" fontId="466" fillId="0" borderId="58"/>
    <xf numFmtId="0" fontId="389" fillId="0" borderId="0">
      <alignment vertical="center"/>
    </xf>
    <xf numFmtId="194" fontId="466" fillId="0" borderId="58"/>
    <xf numFmtId="0" fontId="389" fillId="0" borderId="0">
      <alignment vertical="center"/>
    </xf>
    <xf numFmtId="194" fontId="466" fillId="0" borderId="58"/>
    <xf numFmtId="0" fontId="389" fillId="0" borderId="0">
      <alignment vertical="center"/>
    </xf>
    <xf numFmtId="194" fontId="466" fillId="0" borderId="58"/>
    <xf numFmtId="0" fontId="389" fillId="0" borderId="0">
      <alignment vertical="center"/>
    </xf>
    <xf numFmtId="194" fontId="466" fillId="0" borderId="58"/>
    <xf numFmtId="0" fontId="389" fillId="0" borderId="0">
      <alignment vertical="center"/>
    </xf>
    <xf numFmtId="194" fontId="466" fillId="0" borderId="58"/>
    <xf numFmtId="0" fontId="389" fillId="0" borderId="0">
      <alignment vertical="center"/>
    </xf>
    <xf numFmtId="194" fontId="466" fillId="0" borderId="58"/>
    <xf numFmtId="0" fontId="389" fillId="0" borderId="0">
      <alignment vertical="center"/>
    </xf>
    <xf numFmtId="194" fontId="466" fillId="0" borderId="58"/>
    <xf numFmtId="0" fontId="389" fillId="0" borderId="0">
      <alignment vertical="center"/>
    </xf>
    <xf numFmtId="194" fontId="466" fillId="0" borderId="58"/>
    <xf numFmtId="0" fontId="389" fillId="0" borderId="0">
      <alignment vertical="center"/>
    </xf>
    <xf numFmtId="194" fontId="466" fillId="0" borderId="58"/>
    <xf numFmtId="0" fontId="227" fillId="0" borderId="63" applyNumberFormat="0" applyFill="0" applyAlignment="0" applyProtection="0"/>
    <xf numFmtId="0" fontId="274" fillId="0" borderId="63" applyNumberFormat="0" applyFill="0" applyAlignment="0" applyProtection="0"/>
    <xf numFmtId="0" fontId="274" fillId="0" borderId="63"/>
    <xf numFmtId="0" fontId="274" fillId="0" borderId="63"/>
    <xf numFmtId="0" fontId="274" fillId="0" borderId="63"/>
    <xf numFmtId="0" fontId="274" fillId="0" borderId="63" applyNumberFormat="0" applyFill="0" applyAlignment="0" applyProtection="0"/>
    <xf numFmtId="0" fontId="274" fillId="0" borderId="63"/>
    <xf numFmtId="0" fontId="274" fillId="0" borderId="63"/>
    <xf numFmtId="0" fontId="274" fillId="0" borderId="63"/>
    <xf numFmtId="0" fontId="274" fillId="0" borderId="63" applyNumberFormat="0" applyFill="0" applyAlignment="0" applyProtection="0"/>
    <xf numFmtId="0" fontId="274" fillId="0" borderId="63"/>
    <xf numFmtId="0" fontId="274" fillId="0" borderId="63"/>
    <xf numFmtId="0" fontId="274" fillId="0" borderId="63"/>
    <xf numFmtId="0" fontId="274" fillId="0" borderId="63" applyNumberFormat="0" applyFill="0" applyAlignment="0" applyProtection="0"/>
    <xf numFmtId="0" fontId="274" fillId="0" borderId="63"/>
    <xf numFmtId="0" fontId="274" fillId="0" borderId="63"/>
    <xf numFmtId="0" fontId="274" fillId="0" borderId="63"/>
    <xf numFmtId="0" fontId="274" fillId="0" borderId="63" applyNumberFormat="0" applyFill="0" applyAlignment="0" applyProtection="0"/>
    <xf numFmtId="0" fontId="274" fillId="0" borderId="63"/>
    <xf numFmtId="0" fontId="274" fillId="0" borderId="63"/>
    <xf numFmtId="0" fontId="274" fillId="0" borderId="63"/>
    <xf numFmtId="0" fontId="274" fillId="0" borderId="63" applyNumberFormat="0" applyFill="0" applyAlignment="0" applyProtection="0"/>
    <xf numFmtId="0" fontId="274" fillId="0" borderId="63"/>
    <xf numFmtId="0" fontId="274" fillId="0" borderId="63"/>
    <xf numFmtId="0" fontId="274" fillId="0" borderId="63"/>
    <xf numFmtId="0" fontId="274" fillId="0" borderId="63" applyNumberFormat="0" applyFill="0" applyAlignment="0" applyProtection="0"/>
    <xf numFmtId="0" fontId="274" fillId="0" borderId="63"/>
    <xf numFmtId="0" fontId="274" fillId="0" borderId="63"/>
    <xf numFmtId="0" fontId="274" fillId="0" borderId="63"/>
    <xf numFmtId="0" fontId="274" fillId="0" borderId="63" applyNumberFormat="0" applyFill="0" applyAlignment="0" applyProtection="0"/>
    <xf numFmtId="0" fontId="274" fillId="0" borderId="63"/>
    <xf numFmtId="0" fontId="274" fillId="0" borderId="63"/>
    <xf numFmtId="0" fontId="274" fillId="0" borderId="63"/>
    <xf numFmtId="0" fontId="274" fillId="0" borderId="63" applyNumberFormat="0" applyFill="0" applyAlignment="0" applyProtection="0"/>
    <xf numFmtId="0" fontId="274" fillId="0" borderId="63"/>
    <xf numFmtId="0" fontId="274" fillId="0" borderId="63"/>
    <xf numFmtId="0" fontId="274" fillId="0" borderId="63"/>
    <xf numFmtId="0" fontId="274" fillId="0" borderId="63" applyNumberFormat="0" applyFill="0" applyAlignment="0" applyProtection="0"/>
    <xf numFmtId="0" fontId="274" fillId="0" borderId="63"/>
    <xf numFmtId="0" fontId="274" fillId="0" borderId="63"/>
    <xf numFmtId="0" fontId="274" fillId="0" borderId="63"/>
    <xf numFmtId="180" fontId="5" fillId="0" borderId="0"/>
    <xf numFmtId="0" fontId="274" fillId="0" borderId="63"/>
    <xf numFmtId="0" fontId="274" fillId="0" borderId="63"/>
    <xf numFmtId="0" fontId="274" fillId="0" borderId="63"/>
    <xf numFmtId="0" fontId="274" fillId="0" borderId="63" applyNumberFormat="0" applyFill="0" applyAlignment="0" applyProtection="0"/>
    <xf numFmtId="0" fontId="274" fillId="0" borderId="63"/>
    <xf numFmtId="0" fontId="274" fillId="0" borderId="63"/>
    <xf numFmtId="0" fontId="274" fillId="0" borderId="63"/>
    <xf numFmtId="0" fontId="274" fillId="0" borderId="63" applyNumberFormat="0" applyFill="0" applyAlignment="0" applyProtection="0"/>
    <xf numFmtId="0" fontId="274" fillId="0" borderId="63"/>
    <xf numFmtId="0" fontId="274" fillId="0" borderId="63"/>
    <xf numFmtId="0" fontId="274" fillId="0" borderId="63"/>
    <xf numFmtId="0" fontId="274" fillId="0" borderId="63" applyNumberFormat="0" applyFill="0" applyAlignment="0" applyProtection="0"/>
    <xf numFmtId="0" fontId="274" fillId="0" borderId="63"/>
    <xf numFmtId="0" fontId="274" fillId="0" borderId="63"/>
    <xf numFmtId="0" fontId="274" fillId="0" borderId="63"/>
    <xf numFmtId="0" fontId="274" fillId="0" borderId="63" applyNumberFormat="0" applyFill="0" applyAlignment="0" applyProtection="0"/>
    <xf numFmtId="0" fontId="274" fillId="0" borderId="63"/>
    <xf numFmtId="0" fontId="274" fillId="0" borderId="63"/>
    <xf numFmtId="0" fontId="274" fillId="0" borderId="63"/>
    <xf numFmtId="0" fontId="274" fillId="0" borderId="63" applyNumberFormat="0" applyFill="0" applyAlignment="0" applyProtection="0"/>
    <xf numFmtId="0" fontId="274" fillId="0" borderId="63"/>
    <xf numFmtId="0" fontId="274" fillId="0" borderId="63"/>
    <xf numFmtId="0" fontId="274" fillId="0" borderId="63"/>
    <xf numFmtId="0" fontId="274" fillId="0" borderId="63" applyNumberFormat="0" applyFill="0" applyAlignment="0" applyProtection="0"/>
    <xf numFmtId="0" fontId="274" fillId="0" borderId="63"/>
    <xf numFmtId="0" fontId="274" fillId="0" borderId="63"/>
    <xf numFmtId="0" fontId="274" fillId="0" borderId="63"/>
    <xf numFmtId="0" fontId="274" fillId="0" borderId="63" applyNumberFormat="0" applyFill="0" applyAlignment="0" applyProtection="0"/>
    <xf numFmtId="0" fontId="274" fillId="0" borderId="63"/>
    <xf numFmtId="0" fontId="274" fillId="0" borderId="63"/>
    <xf numFmtId="0" fontId="274" fillId="0" borderId="63"/>
    <xf numFmtId="0" fontId="274" fillId="0" borderId="63" applyNumberFormat="0" applyFill="0" applyAlignment="0" applyProtection="0"/>
    <xf numFmtId="0" fontId="274" fillId="0" borderId="63"/>
    <xf numFmtId="0" fontId="274" fillId="0" borderId="63"/>
    <xf numFmtId="0" fontId="274" fillId="0" borderId="63"/>
    <xf numFmtId="0" fontId="274" fillId="0" borderId="63" applyNumberFormat="0" applyFill="0" applyAlignment="0" applyProtection="0"/>
    <xf numFmtId="0" fontId="274" fillId="0" borderId="63"/>
    <xf numFmtId="0" fontId="274" fillId="0" borderId="63"/>
    <xf numFmtId="0" fontId="274" fillId="0" borderId="63"/>
    <xf numFmtId="0" fontId="274" fillId="0" borderId="63" applyNumberFormat="0" applyFill="0" applyAlignment="0" applyProtection="0"/>
    <xf numFmtId="0" fontId="274" fillId="0" borderId="63"/>
    <xf numFmtId="0" fontId="274" fillId="0" borderId="63"/>
    <xf numFmtId="0" fontId="274" fillId="0" borderId="63"/>
    <xf numFmtId="180" fontId="5" fillId="0" borderId="0"/>
    <xf numFmtId="0" fontId="274" fillId="0" borderId="63"/>
    <xf numFmtId="0" fontId="274" fillId="0" borderId="63"/>
    <xf numFmtId="0" fontId="274" fillId="0" borderId="63"/>
    <xf numFmtId="0" fontId="274" fillId="0" borderId="63" applyNumberFormat="0" applyFill="0" applyAlignment="0" applyProtection="0"/>
    <xf numFmtId="0" fontId="274" fillId="0" borderId="63"/>
    <xf numFmtId="0" fontId="274" fillId="0" borderId="63"/>
    <xf numFmtId="0" fontId="274" fillId="0" borderId="63"/>
    <xf numFmtId="0" fontId="274" fillId="0" borderId="63" applyNumberFormat="0" applyFill="0" applyAlignment="0" applyProtection="0"/>
    <xf numFmtId="0" fontId="274" fillId="0" borderId="63"/>
    <xf numFmtId="0" fontId="274" fillId="0" borderId="63"/>
    <xf numFmtId="0" fontId="274" fillId="0" borderId="63"/>
    <xf numFmtId="0" fontId="274" fillId="0" borderId="63" applyNumberFormat="0" applyFill="0" applyAlignment="0" applyProtection="0"/>
    <xf numFmtId="0" fontId="274" fillId="0" borderId="63"/>
    <xf numFmtId="0" fontId="274" fillId="0" borderId="63"/>
    <xf numFmtId="0" fontId="274" fillId="0" borderId="63"/>
    <xf numFmtId="0" fontId="274" fillId="0" borderId="63" applyNumberFormat="0" applyFill="0" applyAlignment="0" applyProtection="0"/>
    <xf numFmtId="0" fontId="274" fillId="0" borderId="63"/>
    <xf numFmtId="0" fontId="274" fillId="0" borderId="63"/>
    <xf numFmtId="0" fontId="274" fillId="0" borderId="63"/>
    <xf numFmtId="0" fontId="274" fillId="0" borderId="63" applyNumberFormat="0" applyFill="0" applyAlignment="0" applyProtection="0"/>
    <xf numFmtId="0" fontId="274" fillId="0" borderId="63"/>
    <xf numFmtId="0" fontId="274" fillId="0" borderId="63"/>
    <xf numFmtId="0" fontId="274" fillId="0" borderId="63"/>
    <xf numFmtId="0" fontId="274" fillId="0" borderId="63" applyNumberFormat="0" applyFill="0" applyAlignment="0" applyProtection="0"/>
    <xf numFmtId="0" fontId="274" fillId="0" borderId="63"/>
    <xf numFmtId="0" fontId="274" fillId="0" borderId="63"/>
    <xf numFmtId="0" fontId="274" fillId="0" borderId="63"/>
    <xf numFmtId="0" fontId="274" fillId="0" borderId="63" applyNumberFormat="0" applyFill="0" applyAlignment="0" applyProtection="0"/>
    <xf numFmtId="0" fontId="274" fillId="0" borderId="63"/>
    <xf numFmtId="0" fontId="274" fillId="0" borderId="63"/>
    <xf numFmtId="0" fontId="274" fillId="0" borderId="63"/>
    <xf numFmtId="0" fontId="274" fillId="0" borderId="63" applyNumberFormat="0" applyFill="0" applyAlignment="0" applyProtection="0"/>
    <xf numFmtId="0" fontId="274" fillId="0" borderId="63"/>
    <xf numFmtId="0" fontId="274" fillId="0" borderId="63"/>
    <xf numFmtId="0" fontId="274" fillId="0" borderId="63"/>
    <xf numFmtId="0" fontId="274" fillId="0" borderId="63" applyNumberFormat="0" applyFill="0" applyAlignment="0" applyProtection="0"/>
    <xf numFmtId="0" fontId="274" fillId="0" borderId="63"/>
    <xf numFmtId="0" fontId="274" fillId="0" borderId="63"/>
    <xf numFmtId="0" fontId="274" fillId="0" borderId="63"/>
    <xf numFmtId="0" fontId="274" fillId="0" borderId="63" applyNumberFormat="0" applyFill="0" applyAlignment="0" applyProtection="0"/>
    <xf numFmtId="0" fontId="274" fillId="0" borderId="63"/>
    <xf numFmtId="0" fontId="274" fillId="0" borderId="63"/>
    <xf numFmtId="0" fontId="274" fillId="0" borderId="63"/>
    <xf numFmtId="180" fontId="227" fillId="0" borderId="63" applyNumberFormat="0" applyFill="0" applyAlignment="0" applyProtection="0"/>
    <xf numFmtId="0" fontId="475" fillId="0" borderId="3" applyNumberFormat="0" applyFill="0" applyAlignment="0" applyProtection="0"/>
    <xf numFmtId="0" fontId="475" fillId="0" borderId="3"/>
    <xf numFmtId="0" fontId="475" fillId="0" borderId="3"/>
    <xf numFmtId="0" fontId="475" fillId="0" borderId="3"/>
    <xf numFmtId="0" fontId="475" fillId="0" borderId="3"/>
    <xf numFmtId="0" fontId="475" fillId="0" borderId="3"/>
    <xf numFmtId="0" fontId="475" fillId="0" borderId="3"/>
    <xf numFmtId="0" fontId="476" fillId="0" borderId="3"/>
    <xf numFmtId="0" fontId="476" fillId="0" borderId="3"/>
    <xf numFmtId="0" fontId="476" fillId="0" borderId="3"/>
    <xf numFmtId="0" fontId="274" fillId="0" borderId="63" applyNumberFormat="0" applyFill="0" applyAlignment="0" applyProtection="0"/>
    <xf numFmtId="0" fontId="274" fillId="0" borderId="63"/>
    <xf numFmtId="0" fontId="274" fillId="0" borderId="63"/>
    <xf numFmtId="0" fontId="274" fillId="0" borderId="63"/>
    <xf numFmtId="0" fontId="274" fillId="0" borderId="63" applyNumberFormat="0" applyFill="0" applyAlignment="0" applyProtection="0"/>
    <xf numFmtId="0" fontId="274" fillId="0" borderId="63"/>
    <xf numFmtId="0" fontId="274" fillId="0" borderId="63"/>
    <xf numFmtId="0" fontId="274" fillId="0" borderId="63"/>
    <xf numFmtId="0" fontId="274" fillId="0" borderId="63" applyNumberFormat="0" applyFill="0" applyAlignment="0" applyProtection="0"/>
    <xf numFmtId="0" fontId="274" fillId="0" borderId="63"/>
    <xf numFmtId="0" fontId="274" fillId="0" borderId="63"/>
    <xf numFmtId="0" fontId="274" fillId="0" borderId="63"/>
    <xf numFmtId="0" fontId="274" fillId="0" borderId="63" applyNumberFormat="0" applyFill="0" applyAlignment="0" applyProtection="0"/>
    <xf numFmtId="0" fontId="274" fillId="0" borderId="63"/>
    <xf numFmtId="0" fontId="274" fillId="0" borderId="63"/>
    <xf numFmtId="0" fontId="274" fillId="0" borderId="63"/>
    <xf numFmtId="0" fontId="274" fillId="0" borderId="63" applyNumberFormat="0" applyFill="0" applyAlignment="0" applyProtection="0"/>
    <xf numFmtId="0" fontId="274" fillId="0" borderId="63"/>
    <xf numFmtId="0" fontId="274" fillId="0" borderId="63"/>
    <xf numFmtId="0" fontId="274" fillId="0" borderId="63"/>
    <xf numFmtId="0" fontId="274" fillId="0" borderId="63" applyNumberFormat="0" applyFill="0" applyAlignment="0" applyProtection="0"/>
    <xf numFmtId="0" fontId="274" fillId="0" borderId="63"/>
    <xf numFmtId="0" fontId="274" fillId="0" borderId="63"/>
    <xf numFmtId="0" fontId="274" fillId="0" borderId="63"/>
    <xf numFmtId="0" fontId="274" fillId="0" borderId="63" applyNumberFormat="0" applyFill="0" applyAlignment="0" applyProtection="0"/>
    <xf numFmtId="0" fontId="274" fillId="0" borderId="63"/>
    <xf numFmtId="0" fontId="274" fillId="0" borderId="63"/>
    <xf numFmtId="0" fontId="274" fillId="0" borderId="63"/>
    <xf numFmtId="0" fontId="274" fillId="0" borderId="63" applyNumberFormat="0" applyFill="0" applyAlignment="0" applyProtection="0"/>
    <xf numFmtId="0" fontId="274" fillId="0" borderId="63"/>
    <xf numFmtId="0" fontId="274" fillId="0" borderId="63"/>
    <xf numFmtId="0" fontId="274" fillId="0" borderId="63"/>
    <xf numFmtId="0" fontId="274" fillId="0" borderId="63" applyNumberFormat="0" applyFill="0" applyAlignment="0" applyProtection="0"/>
    <xf numFmtId="0" fontId="274" fillId="0" borderId="63"/>
    <xf numFmtId="0" fontId="274" fillId="0" borderId="63"/>
    <xf numFmtId="0" fontId="274" fillId="0" borderId="63"/>
    <xf numFmtId="0" fontId="475" fillId="0" borderId="3" applyNumberFormat="0" applyFill="0" applyAlignment="0" applyProtection="0"/>
    <xf numFmtId="0" fontId="475" fillId="0" borderId="3"/>
    <xf numFmtId="0" fontId="475" fillId="0" borderId="3"/>
    <xf numFmtId="0" fontId="475" fillId="0" borderId="3"/>
    <xf numFmtId="0" fontId="9" fillId="0" borderId="3" applyNumberFormat="0" applyFill="0" applyAlignment="0" applyProtection="0"/>
    <xf numFmtId="0" fontId="274" fillId="0" borderId="63"/>
    <xf numFmtId="0" fontId="274" fillId="0" borderId="63"/>
    <xf numFmtId="0" fontId="274" fillId="0" borderId="63"/>
    <xf numFmtId="0" fontId="9" fillId="0" borderId="3"/>
    <xf numFmtId="0" fontId="9" fillId="0" borderId="3"/>
    <xf numFmtId="0" fontId="9" fillId="0" borderId="3"/>
    <xf numFmtId="0" fontId="9" fillId="0" borderId="3"/>
    <xf numFmtId="0" fontId="9" fillId="0" borderId="3"/>
    <xf numFmtId="0" fontId="9" fillId="0" borderId="3"/>
    <xf numFmtId="0" fontId="475" fillId="0" borderId="3" applyNumberFormat="0" applyFill="0" applyAlignment="0" applyProtection="0"/>
    <xf numFmtId="0" fontId="475" fillId="0" borderId="3"/>
    <xf numFmtId="0" fontId="475" fillId="0" borderId="3"/>
    <xf numFmtId="0" fontId="475" fillId="0" borderId="3"/>
    <xf numFmtId="0" fontId="274" fillId="0" borderId="63" applyNumberFormat="0" applyFill="0" applyAlignment="0" applyProtection="0"/>
    <xf numFmtId="0" fontId="274" fillId="0" borderId="63"/>
    <xf numFmtId="0" fontId="274" fillId="0" borderId="63"/>
    <xf numFmtId="0" fontId="274" fillId="0" borderId="63"/>
    <xf numFmtId="0" fontId="475" fillId="0" borderId="3" applyNumberFormat="0" applyFill="0" applyAlignment="0" applyProtection="0"/>
    <xf numFmtId="0" fontId="273" fillId="0" borderId="64"/>
    <xf numFmtId="0" fontId="273" fillId="0" borderId="64"/>
    <xf numFmtId="0" fontId="273" fillId="0" borderId="64"/>
    <xf numFmtId="0" fontId="475" fillId="0" borderId="3"/>
    <xf numFmtId="0" fontId="475" fillId="0" borderId="3"/>
    <xf numFmtId="0" fontId="274" fillId="0" borderId="63" applyNumberFormat="0" applyFill="0" applyAlignment="0" applyProtection="0"/>
    <xf numFmtId="0" fontId="274" fillId="0" borderId="63"/>
    <xf numFmtId="0" fontId="274" fillId="0" borderId="63"/>
    <xf numFmtId="0" fontId="274" fillId="0" borderId="63"/>
    <xf numFmtId="0" fontId="274" fillId="0" borderId="63" applyNumberFormat="0" applyFill="0" applyAlignment="0" applyProtection="0"/>
    <xf numFmtId="0" fontId="274" fillId="0" borderId="63"/>
    <xf numFmtId="0" fontId="274" fillId="0" borderId="63"/>
    <xf numFmtId="0" fontId="274" fillId="0" borderId="63"/>
    <xf numFmtId="0" fontId="274" fillId="0" borderId="63" applyNumberFormat="0" applyFill="0" applyAlignment="0" applyProtection="0"/>
    <xf numFmtId="0" fontId="274" fillId="0" borderId="63"/>
    <xf numFmtId="0" fontId="274" fillId="0" borderId="63"/>
    <xf numFmtId="0" fontId="274" fillId="0" borderId="63"/>
    <xf numFmtId="0" fontId="274" fillId="0" borderId="63" applyNumberFormat="0" applyFill="0" applyAlignment="0" applyProtection="0"/>
    <xf numFmtId="0" fontId="274" fillId="0" borderId="63"/>
    <xf numFmtId="0" fontId="274" fillId="0" borderId="63"/>
    <xf numFmtId="0" fontId="274" fillId="0" borderId="63"/>
    <xf numFmtId="194" fontId="466" fillId="0" borderId="58"/>
    <xf numFmtId="0" fontId="389" fillId="0" borderId="0">
      <alignment vertical="center"/>
    </xf>
    <xf numFmtId="194" fontId="466" fillId="0" borderId="58"/>
    <xf numFmtId="0" fontId="389" fillId="0" borderId="0">
      <alignment vertical="center"/>
    </xf>
    <xf numFmtId="194" fontId="466" fillId="0" borderId="58"/>
    <xf numFmtId="0" fontId="389" fillId="0" borderId="0">
      <alignment vertical="center"/>
    </xf>
    <xf numFmtId="194" fontId="466" fillId="0" borderId="58"/>
    <xf numFmtId="0" fontId="389" fillId="0" borderId="0">
      <alignment vertical="center"/>
    </xf>
    <xf numFmtId="194" fontId="466" fillId="0" borderId="58"/>
    <xf numFmtId="0" fontId="389" fillId="0" borderId="0">
      <alignment vertical="center"/>
    </xf>
    <xf numFmtId="194" fontId="466" fillId="0" borderId="101"/>
    <xf numFmtId="0" fontId="389" fillId="0" borderId="0">
      <alignment vertical="center"/>
    </xf>
    <xf numFmtId="194" fontId="466" fillId="0" borderId="58"/>
    <xf numFmtId="0" fontId="389" fillId="0" borderId="0">
      <alignment vertical="center"/>
    </xf>
    <xf numFmtId="0" fontId="389" fillId="0" borderId="0">
      <alignment vertical="center"/>
    </xf>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194" fontId="466" fillId="0" borderId="58"/>
    <xf numFmtId="0" fontId="389" fillId="0" borderId="0">
      <alignment vertical="center"/>
    </xf>
    <xf numFmtId="0" fontId="274" fillId="0" borderId="0" applyNumberFormat="0" applyFill="0" applyBorder="0" applyAlignment="0" applyProtection="0"/>
    <xf numFmtId="0" fontId="274" fillId="0" borderId="0"/>
    <xf numFmtId="0" fontId="274" fillId="0" borderId="0"/>
    <xf numFmtId="0" fontId="274" fillId="0" borderId="0"/>
    <xf numFmtId="0" fontId="274" fillId="0" borderId="0" applyNumberFormat="0" applyFill="0" applyBorder="0" applyAlignment="0" applyProtection="0"/>
    <xf numFmtId="0" fontId="274" fillId="0" borderId="0"/>
    <xf numFmtId="0" fontId="274" fillId="0" borderId="0"/>
    <xf numFmtId="0" fontId="274" fillId="0" borderId="0"/>
    <xf numFmtId="0" fontId="274" fillId="0" borderId="0" applyNumberFormat="0" applyFill="0" applyBorder="0" applyAlignment="0" applyProtection="0"/>
    <xf numFmtId="0" fontId="274" fillId="0" borderId="0"/>
    <xf numFmtId="0" fontId="274" fillId="0" borderId="0"/>
    <xf numFmtId="0" fontId="274" fillId="0" borderId="0"/>
    <xf numFmtId="0" fontId="274" fillId="0" borderId="0" applyNumberFormat="0" applyFill="0" applyBorder="0" applyAlignment="0" applyProtection="0"/>
    <xf numFmtId="0" fontId="274" fillId="0" borderId="0"/>
    <xf numFmtId="0" fontId="274" fillId="0" borderId="0"/>
    <xf numFmtId="0" fontId="274" fillId="0" borderId="0"/>
    <xf numFmtId="0" fontId="274" fillId="0" borderId="0" applyNumberFormat="0" applyFill="0" applyBorder="0" applyAlignment="0" applyProtection="0"/>
    <xf numFmtId="0" fontId="274" fillId="0" borderId="0"/>
    <xf numFmtId="0" fontId="274" fillId="0" borderId="0"/>
    <xf numFmtId="0" fontId="274" fillId="0" borderId="0"/>
    <xf numFmtId="0" fontId="274" fillId="0" borderId="0" applyNumberFormat="0" applyFill="0" applyBorder="0" applyAlignment="0" applyProtection="0"/>
    <xf numFmtId="0" fontId="274" fillId="0" borderId="0"/>
    <xf numFmtId="0" fontId="274" fillId="0" borderId="0"/>
    <xf numFmtId="0" fontId="274" fillId="0" borderId="0"/>
    <xf numFmtId="0" fontId="274" fillId="0" borderId="0" applyNumberFormat="0" applyFill="0" applyBorder="0" applyAlignment="0" applyProtection="0"/>
    <xf numFmtId="0" fontId="274" fillId="0" borderId="0"/>
    <xf numFmtId="0" fontId="274" fillId="0" borderId="0"/>
    <xf numFmtId="0" fontId="274" fillId="0" borderId="0"/>
    <xf numFmtId="0" fontId="274" fillId="0" borderId="0" applyNumberFormat="0" applyFill="0" applyBorder="0" applyAlignment="0" applyProtection="0"/>
    <xf numFmtId="0" fontId="274" fillId="0" borderId="0"/>
    <xf numFmtId="0" fontId="274" fillId="0" borderId="0"/>
    <xf numFmtId="0" fontId="274" fillId="0" borderId="0"/>
    <xf numFmtId="0" fontId="274" fillId="0" borderId="0" applyNumberFormat="0" applyFill="0" applyBorder="0" applyAlignment="0" applyProtection="0"/>
    <xf numFmtId="0" fontId="274" fillId="0" borderId="0"/>
    <xf numFmtId="0" fontId="274" fillId="0" borderId="0"/>
    <xf numFmtId="0" fontId="274" fillId="0" borderId="0"/>
    <xf numFmtId="0" fontId="274" fillId="0" borderId="0" applyNumberFormat="0" applyFill="0" applyBorder="0" applyAlignment="0" applyProtection="0"/>
    <xf numFmtId="0" fontId="274" fillId="0" borderId="0"/>
    <xf numFmtId="0" fontId="274" fillId="0" borderId="0"/>
    <xf numFmtId="0" fontId="274" fillId="0" borderId="0"/>
    <xf numFmtId="0" fontId="274" fillId="0" borderId="0" applyNumberFormat="0" applyFill="0" applyBorder="0" applyAlignment="0" applyProtection="0"/>
    <xf numFmtId="0" fontId="274" fillId="0" borderId="0"/>
    <xf numFmtId="0" fontId="274" fillId="0" borderId="0"/>
    <xf numFmtId="0" fontId="274" fillId="0" borderId="0"/>
    <xf numFmtId="0" fontId="274" fillId="0" borderId="0" applyNumberFormat="0" applyFill="0" applyBorder="0" applyAlignment="0" applyProtection="0"/>
    <xf numFmtId="0" fontId="274" fillId="0" borderId="0"/>
    <xf numFmtId="0" fontId="274" fillId="0" borderId="0"/>
    <xf numFmtId="0" fontId="274" fillId="0" borderId="0"/>
    <xf numFmtId="0" fontId="274" fillId="0" borderId="0" applyNumberFormat="0" applyFill="0" applyBorder="0" applyAlignment="0" applyProtection="0"/>
    <xf numFmtId="0" fontId="274" fillId="0" borderId="0"/>
    <xf numFmtId="0" fontId="274" fillId="0" borderId="0"/>
    <xf numFmtId="0" fontId="274" fillId="0" borderId="0"/>
    <xf numFmtId="0" fontId="274" fillId="0" borderId="0" applyNumberFormat="0" applyFill="0" applyBorder="0" applyAlignment="0" applyProtection="0"/>
    <xf numFmtId="0" fontId="274" fillId="0" borderId="0"/>
    <xf numFmtId="0" fontId="274" fillId="0" borderId="0"/>
    <xf numFmtId="0" fontId="274" fillId="0" borderId="0"/>
    <xf numFmtId="0" fontId="274" fillId="0" borderId="0" applyNumberFormat="0" applyFill="0" applyBorder="0" applyAlignment="0" applyProtection="0"/>
    <xf numFmtId="0" fontId="274" fillId="0" borderId="0"/>
    <xf numFmtId="0" fontId="274" fillId="0" borderId="0"/>
    <xf numFmtId="0" fontId="274" fillId="0" borderId="0"/>
    <xf numFmtId="0" fontId="274" fillId="0" borderId="0" applyNumberFormat="0" applyFill="0" applyBorder="0" applyAlignment="0" applyProtection="0"/>
    <xf numFmtId="0" fontId="274" fillId="0" borderId="0"/>
    <xf numFmtId="0" fontId="274" fillId="0" borderId="0"/>
    <xf numFmtId="0" fontId="274" fillId="0" borderId="0"/>
    <xf numFmtId="0" fontId="274" fillId="0" borderId="0" applyNumberFormat="0" applyFill="0" applyBorder="0" applyAlignment="0" applyProtection="0"/>
    <xf numFmtId="0" fontId="274" fillId="0" borderId="0"/>
    <xf numFmtId="0" fontId="274" fillId="0" borderId="0"/>
    <xf numFmtId="0" fontId="274" fillId="0" borderId="0"/>
    <xf numFmtId="0" fontId="274" fillId="0" borderId="0" applyNumberFormat="0" applyFill="0" applyBorder="0" applyAlignment="0" applyProtection="0"/>
    <xf numFmtId="0" fontId="274" fillId="0" borderId="0"/>
    <xf numFmtId="0" fontId="274" fillId="0" borderId="0"/>
    <xf numFmtId="0" fontId="274" fillId="0" borderId="0"/>
    <xf numFmtId="0" fontId="274" fillId="0" borderId="0" applyNumberFormat="0" applyFill="0" applyBorder="0" applyAlignment="0" applyProtection="0"/>
    <xf numFmtId="0" fontId="274" fillId="0" borderId="0"/>
    <xf numFmtId="0" fontId="274" fillId="0" borderId="0"/>
    <xf numFmtId="0" fontId="274" fillId="0" borderId="0"/>
    <xf numFmtId="0" fontId="274" fillId="0" borderId="0" applyNumberFormat="0" applyFill="0" applyBorder="0" applyAlignment="0" applyProtection="0"/>
    <xf numFmtId="0" fontId="274" fillId="0" borderId="0"/>
    <xf numFmtId="0" fontId="274" fillId="0" borderId="0"/>
    <xf numFmtId="0" fontId="274" fillId="0" borderId="0"/>
    <xf numFmtId="0" fontId="274" fillId="0" borderId="0" applyNumberFormat="0" applyFill="0" applyBorder="0" applyAlignment="0" applyProtection="0"/>
    <xf numFmtId="0" fontId="274" fillId="0" borderId="0"/>
    <xf numFmtId="0" fontId="274" fillId="0" borderId="0"/>
    <xf numFmtId="0" fontId="274" fillId="0" borderId="0"/>
    <xf numFmtId="0" fontId="274" fillId="0" borderId="0" applyNumberFormat="0" applyFill="0" applyBorder="0" applyAlignment="0" applyProtection="0"/>
    <xf numFmtId="0" fontId="274" fillId="0" borderId="0"/>
    <xf numFmtId="0" fontId="274" fillId="0" borderId="0"/>
    <xf numFmtId="0" fontId="274" fillId="0" borderId="0"/>
    <xf numFmtId="0" fontId="274" fillId="0" borderId="0" applyNumberFormat="0" applyFill="0" applyBorder="0" applyAlignment="0" applyProtection="0"/>
    <xf numFmtId="0" fontId="274" fillId="0" borderId="0"/>
    <xf numFmtId="0" fontId="274" fillId="0" borderId="0"/>
    <xf numFmtId="0" fontId="274" fillId="0" borderId="0"/>
    <xf numFmtId="0" fontId="274" fillId="0" borderId="0" applyNumberFormat="0" applyFill="0" applyBorder="0" applyAlignment="0" applyProtection="0"/>
    <xf numFmtId="0" fontId="274" fillId="0" borderId="0"/>
    <xf numFmtId="0" fontId="274" fillId="0" borderId="0"/>
    <xf numFmtId="0" fontId="274" fillId="0" borderId="0"/>
    <xf numFmtId="0" fontId="274" fillId="0" borderId="0" applyNumberFormat="0" applyFill="0" applyBorder="0" applyAlignment="0" applyProtection="0"/>
    <xf numFmtId="0" fontId="274" fillId="0" borderId="0"/>
    <xf numFmtId="0" fontId="274" fillId="0" borderId="0"/>
    <xf numFmtId="0" fontId="274" fillId="0" borderId="0"/>
    <xf numFmtId="0" fontId="274" fillId="0" borderId="0" applyNumberFormat="0" applyFill="0" applyBorder="0" applyAlignment="0" applyProtection="0"/>
    <xf numFmtId="0" fontId="274" fillId="0" borderId="0"/>
    <xf numFmtId="0" fontId="274" fillId="0" borderId="0"/>
    <xf numFmtId="0" fontId="274" fillId="0" borderId="0"/>
    <xf numFmtId="0" fontId="274" fillId="0" borderId="0" applyNumberFormat="0" applyFill="0" applyBorder="0" applyAlignment="0" applyProtection="0"/>
    <xf numFmtId="0" fontId="274" fillId="0" borderId="0"/>
    <xf numFmtId="0" fontId="274" fillId="0" borderId="0"/>
    <xf numFmtId="0" fontId="274" fillId="0" borderId="0"/>
    <xf numFmtId="0" fontId="274" fillId="0" borderId="0" applyNumberFormat="0" applyFill="0" applyBorder="0" applyAlignment="0" applyProtection="0"/>
    <xf numFmtId="0" fontId="274" fillId="0" borderId="0"/>
    <xf numFmtId="0" fontId="274" fillId="0" borderId="0"/>
    <xf numFmtId="0" fontId="274" fillId="0" borderId="0"/>
    <xf numFmtId="0" fontId="274" fillId="0" borderId="0" applyNumberFormat="0" applyFill="0" applyBorder="0" applyAlignment="0" applyProtection="0"/>
    <xf numFmtId="0" fontId="274" fillId="0" borderId="0"/>
    <xf numFmtId="0" fontId="274" fillId="0" borderId="0"/>
    <xf numFmtId="0" fontId="274" fillId="0" borderId="0"/>
    <xf numFmtId="0" fontId="274" fillId="0" borderId="0" applyNumberFormat="0" applyFill="0" applyBorder="0" applyAlignment="0" applyProtection="0"/>
    <xf numFmtId="0" fontId="274" fillId="0" borderId="0"/>
    <xf numFmtId="0" fontId="274" fillId="0" borderId="0"/>
    <xf numFmtId="0" fontId="274" fillId="0" borderId="0"/>
    <xf numFmtId="0" fontId="274" fillId="0" borderId="0" applyNumberFormat="0" applyFill="0" applyBorder="0" applyAlignment="0" applyProtection="0"/>
    <xf numFmtId="0" fontId="274" fillId="0" borderId="0"/>
    <xf numFmtId="0" fontId="274" fillId="0" borderId="0"/>
    <xf numFmtId="0" fontId="274" fillId="0" borderId="0"/>
    <xf numFmtId="0" fontId="274" fillId="0" borderId="0" applyNumberFormat="0" applyFill="0" applyBorder="0" applyAlignment="0" applyProtection="0"/>
    <xf numFmtId="0" fontId="274" fillId="0" borderId="0"/>
    <xf numFmtId="0" fontId="274" fillId="0" borderId="0"/>
    <xf numFmtId="0" fontId="274" fillId="0" borderId="0"/>
    <xf numFmtId="0" fontId="476" fillId="0" borderId="0" applyNumberFormat="0" applyFill="0" applyBorder="0" applyAlignment="0" applyProtection="0"/>
    <xf numFmtId="0" fontId="475" fillId="0" borderId="0" applyNumberFormat="0" applyFill="0" applyBorder="0" applyAlignment="0" applyProtection="0"/>
    <xf numFmtId="0" fontId="475" fillId="0" borderId="0"/>
    <xf numFmtId="0" fontId="475" fillId="0" borderId="0"/>
    <xf numFmtId="0" fontId="475" fillId="0" borderId="0"/>
    <xf numFmtId="0" fontId="475" fillId="0" borderId="0"/>
    <xf numFmtId="0" fontId="475" fillId="0" borderId="0"/>
    <xf numFmtId="0" fontId="475" fillId="0" borderId="0"/>
    <xf numFmtId="0" fontId="476" fillId="0" borderId="0"/>
    <xf numFmtId="0" fontId="476" fillId="0" borderId="0"/>
    <xf numFmtId="0" fontId="476" fillId="0" borderId="0"/>
    <xf numFmtId="0" fontId="274" fillId="0" borderId="0" applyNumberFormat="0" applyFill="0" applyBorder="0" applyAlignment="0" applyProtection="0"/>
    <xf numFmtId="0" fontId="274" fillId="0" borderId="0"/>
    <xf numFmtId="0" fontId="274" fillId="0" borderId="0"/>
    <xf numFmtId="0" fontId="274" fillId="0" borderId="0"/>
    <xf numFmtId="0" fontId="274" fillId="0" borderId="0" applyNumberFormat="0" applyFill="0" applyBorder="0" applyAlignment="0" applyProtection="0"/>
    <xf numFmtId="0" fontId="274" fillId="0" borderId="0"/>
    <xf numFmtId="0" fontId="274" fillId="0" borderId="0"/>
    <xf numFmtId="0" fontId="274" fillId="0" borderId="0"/>
    <xf numFmtId="0" fontId="274" fillId="0" borderId="0" applyNumberFormat="0" applyFill="0" applyBorder="0" applyAlignment="0" applyProtection="0"/>
    <xf numFmtId="0" fontId="274" fillId="0" borderId="0"/>
    <xf numFmtId="0" fontId="274" fillId="0" borderId="0"/>
    <xf numFmtId="0" fontId="274" fillId="0" borderId="0"/>
    <xf numFmtId="0" fontId="274" fillId="0" borderId="0" applyNumberFormat="0" applyFill="0" applyBorder="0" applyAlignment="0" applyProtection="0"/>
    <xf numFmtId="0" fontId="274" fillId="0" borderId="0"/>
    <xf numFmtId="0" fontId="274" fillId="0" borderId="0"/>
    <xf numFmtId="0" fontId="274" fillId="0" borderId="0"/>
    <xf numFmtId="0" fontId="274" fillId="0" borderId="0" applyNumberFormat="0" applyFill="0" applyBorder="0" applyAlignment="0" applyProtection="0"/>
    <xf numFmtId="0" fontId="274" fillId="0" borderId="0"/>
    <xf numFmtId="0" fontId="274" fillId="0" borderId="0"/>
    <xf numFmtId="0" fontId="274" fillId="0" borderId="0"/>
    <xf numFmtId="0" fontId="274" fillId="0" borderId="0" applyNumberFormat="0" applyFill="0" applyBorder="0" applyAlignment="0" applyProtection="0"/>
    <xf numFmtId="0" fontId="274" fillId="0" borderId="0"/>
    <xf numFmtId="0" fontId="274" fillId="0" borderId="0"/>
    <xf numFmtId="0" fontId="274" fillId="0" borderId="0"/>
    <xf numFmtId="0" fontId="274" fillId="0" borderId="0" applyNumberFormat="0" applyFill="0" applyBorder="0" applyAlignment="0" applyProtection="0"/>
    <xf numFmtId="0" fontId="274" fillId="0" borderId="0"/>
    <xf numFmtId="0" fontId="274" fillId="0" borderId="0"/>
    <xf numFmtId="0" fontId="274" fillId="0" borderId="0"/>
    <xf numFmtId="0" fontId="274" fillId="0" borderId="0" applyNumberFormat="0" applyFill="0" applyBorder="0" applyAlignment="0" applyProtection="0"/>
    <xf numFmtId="0" fontId="274" fillId="0" borderId="0"/>
    <xf numFmtId="0" fontId="274" fillId="0" borderId="0"/>
    <xf numFmtId="0" fontId="274" fillId="0" borderId="0"/>
    <xf numFmtId="0" fontId="274" fillId="0" borderId="0" applyNumberFormat="0" applyFill="0" applyBorder="0" applyAlignment="0" applyProtection="0"/>
    <xf numFmtId="0" fontId="274" fillId="0" borderId="0"/>
    <xf numFmtId="0" fontId="274" fillId="0" borderId="0"/>
    <xf numFmtId="0" fontId="274" fillId="0" borderId="0"/>
    <xf numFmtId="0" fontId="475" fillId="0" borderId="0" applyNumberFormat="0" applyFill="0" applyBorder="0" applyAlignment="0" applyProtection="0"/>
    <xf numFmtId="0" fontId="475" fillId="0" borderId="0"/>
    <xf numFmtId="0" fontId="475" fillId="0" borderId="0"/>
    <xf numFmtId="0" fontId="475" fillId="0" borderId="0"/>
    <xf numFmtId="0" fontId="9" fillId="0" borderId="0" applyNumberFormat="0" applyFill="0" applyBorder="0" applyAlignment="0" applyProtection="0"/>
    <xf numFmtId="0" fontId="274" fillId="0" borderId="0"/>
    <xf numFmtId="0" fontId="274" fillId="0" borderId="0"/>
    <xf numFmtId="0" fontId="274" fillId="0" borderId="0"/>
    <xf numFmtId="0" fontId="9" fillId="0" borderId="0"/>
    <xf numFmtId="0" fontId="9" fillId="0" borderId="0"/>
    <xf numFmtId="0" fontId="9" fillId="0" borderId="0"/>
    <xf numFmtId="0" fontId="9" fillId="0" borderId="0"/>
    <xf numFmtId="0" fontId="9" fillId="0" borderId="0"/>
    <xf numFmtId="0" fontId="9" fillId="0" borderId="0"/>
    <xf numFmtId="0" fontId="475" fillId="0" borderId="0" applyNumberFormat="0" applyFill="0" applyBorder="0" applyAlignment="0" applyProtection="0"/>
    <xf numFmtId="0" fontId="475" fillId="0" borderId="0"/>
    <xf numFmtId="0" fontId="475" fillId="0" borderId="0"/>
    <xf numFmtId="0" fontId="475" fillId="0" borderId="0"/>
    <xf numFmtId="0" fontId="274" fillId="0" borderId="0" applyNumberFormat="0" applyFill="0" applyBorder="0" applyAlignment="0" applyProtection="0"/>
    <xf numFmtId="0" fontId="274" fillId="0" borderId="0"/>
    <xf numFmtId="0" fontId="274" fillId="0" borderId="0"/>
    <xf numFmtId="0" fontId="274" fillId="0" borderId="0"/>
    <xf numFmtId="0" fontId="475" fillId="0" borderId="0" applyNumberFormat="0" applyFill="0" applyBorder="0" applyAlignment="0" applyProtection="0"/>
    <xf numFmtId="0" fontId="273" fillId="0" borderId="0"/>
    <xf numFmtId="0" fontId="273" fillId="0" borderId="0"/>
    <xf numFmtId="0" fontId="273" fillId="0" borderId="0"/>
    <xf numFmtId="0" fontId="475" fillId="0" borderId="0"/>
    <xf numFmtId="0" fontId="475" fillId="0" borderId="0"/>
    <xf numFmtId="0" fontId="274" fillId="0" borderId="0" applyNumberFormat="0" applyFill="0" applyBorder="0" applyAlignment="0" applyProtection="0"/>
    <xf numFmtId="0" fontId="274" fillId="0" borderId="0"/>
    <xf numFmtId="0" fontId="274" fillId="0" borderId="0"/>
    <xf numFmtId="0" fontId="274" fillId="0" borderId="0"/>
    <xf numFmtId="0" fontId="274" fillId="0" borderId="0" applyNumberFormat="0" applyFill="0" applyBorder="0" applyAlignment="0" applyProtection="0"/>
    <xf numFmtId="0" fontId="274" fillId="0" borderId="0"/>
    <xf numFmtId="0" fontId="274" fillId="0" borderId="0"/>
    <xf numFmtId="0" fontId="274" fillId="0" borderId="0"/>
    <xf numFmtId="0" fontId="274" fillId="0" borderId="0" applyNumberFormat="0" applyFill="0" applyBorder="0" applyAlignment="0" applyProtection="0"/>
    <xf numFmtId="0" fontId="274" fillId="0" borderId="0"/>
    <xf numFmtId="0" fontId="274" fillId="0" borderId="0"/>
    <xf numFmtId="0" fontId="274" fillId="0" borderId="0"/>
    <xf numFmtId="0" fontId="274" fillId="0" borderId="0" applyNumberFormat="0" applyFill="0" applyBorder="0" applyAlignment="0" applyProtection="0"/>
    <xf numFmtId="0" fontId="274" fillId="0" borderId="0"/>
    <xf numFmtId="0" fontId="274" fillId="0" borderId="0"/>
    <xf numFmtId="0" fontId="274"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194" fontId="466" fillId="0" borderId="58"/>
    <xf numFmtId="180" fontId="5" fillId="0" borderId="0"/>
    <xf numFmtId="0" fontId="389" fillId="0" borderId="0">
      <alignment vertical="center"/>
    </xf>
    <xf numFmtId="0" fontId="389" fillId="0" borderId="0">
      <alignment vertical="center"/>
    </xf>
    <xf numFmtId="0" fontId="389"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194" fontId="466" fillId="0" borderId="58"/>
    <xf numFmtId="0" fontId="389" fillId="0" borderId="0">
      <alignment vertical="center"/>
    </xf>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194" fontId="466" fillId="0" borderId="58"/>
    <xf numFmtId="0" fontId="389" fillId="0" borderId="0">
      <alignment vertical="center"/>
    </xf>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194" fontId="466" fillId="0" borderId="58"/>
    <xf numFmtId="0" fontId="389" fillId="0" borderId="0">
      <alignment vertical="center"/>
    </xf>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194" fontId="466" fillId="0" borderId="58"/>
    <xf numFmtId="0" fontId="389" fillId="0" borderId="0">
      <alignment vertical="center"/>
    </xf>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459" fillId="0" borderId="0" applyNumberFormat="0" applyFill="0" applyBorder="0" applyAlignment="0" applyProtection="0"/>
    <xf numFmtId="194" fontId="466" fillId="0" borderId="58"/>
    <xf numFmtId="2" fontId="226" fillId="0" borderId="0">
      <protection locked="0"/>
    </xf>
    <xf numFmtId="195" fontId="226" fillId="0" borderId="0">
      <protection locked="0"/>
    </xf>
    <xf numFmtId="195" fontId="226" fillId="0" borderId="0">
      <protection locked="0"/>
    </xf>
    <xf numFmtId="195" fontId="226" fillId="0" borderId="0">
      <protection locked="0"/>
    </xf>
    <xf numFmtId="195" fontId="226" fillId="0" borderId="0">
      <protection locked="0"/>
    </xf>
    <xf numFmtId="195" fontId="226" fillId="0" borderId="0">
      <protection locked="0"/>
    </xf>
    <xf numFmtId="195" fontId="226" fillId="0" borderId="0">
      <protection locked="0"/>
    </xf>
    <xf numFmtId="195" fontId="226" fillId="0" borderId="0">
      <protection locked="0"/>
    </xf>
    <xf numFmtId="195" fontId="226" fillId="0" borderId="0">
      <protection locked="0"/>
    </xf>
    <xf numFmtId="195" fontId="226" fillId="0" borderId="0">
      <protection locked="0"/>
    </xf>
    <xf numFmtId="195" fontId="226" fillId="0" borderId="0">
      <protection locked="0"/>
    </xf>
    <xf numFmtId="195" fontId="278" fillId="0" borderId="0">
      <protection locked="0"/>
    </xf>
    <xf numFmtId="195" fontId="226" fillId="0" borderId="0">
      <protection locked="0"/>
    </xf>
    <xf numFmtId="195" fontId="226" fillId="0" borderId="0">
      <protection locked="0"/>
    </xf>
    <xf numFmtId="195" fontId="226" fillId="0" borderId="0">
      <protection locked="0"/>
    </xf>
    <xf numFmtId="195" fontId="226" fillId="0" borderId="0">
      <protection locked="0"/>
    </xf>
    <xf numFmtId="195" fontId="226" fillId="0" borderId="0">
      <protection locked="0"/>
    </xf>
    <xf numFmtId="195" fontId="226" fillId="0" borderId="0">
      <protection locked="0"/>
    </xf>
    <xf numFmtId="195" fontId="226" fillId="0" borderId="0">
      <protection locked="0"/>
    </xf>
    <xf numFmtId="195" fontId="226" fillId="0" borderId="0">
      <protection locked="0"/>
    </xf>
    <xf numFmtId="195" fontId="226" fillId="0" borderId="0">
      <protection locked="0"/>
    </xf>
    <xf numFmtId="195" fontId="226" fillId="0" borderId="0">
      <protection locked="0"/>
    </xf>
    <xf numFmtId="195" fontId="226" fillId="0" borderId="0">
      <protection locked="0"/>
    </xf>
    <xf numFmtId="195" fontId="226" fillId="0" borderId="0">
      <protection locked="0"/>
    </xf>
    <xf numFmtId="195" fontId="226" fillId="0" borderId="0">
      <protection locked="0"/>
    </xf>
    <xf numFmtId="195" fontId="226" fillId="0" borderId="0">
      <protection locked="0"/>
    </xf>
    <xf numFmtId="195" fontId="226" fillId="0" borderId="0">
      <protection locked="0"/>
    </xf>
    <xf numFmtId="195" fontId="226" fillId="0" borderId="0">
      <protection locked="0"/>
    </xf>
    <xf numFmtId="195" fontId="226" fillId="0" borderId="0">
      <protection locked="0"/>
    </xf>
    <xf numFmtId="195" fontId="226" fillId="0" borderId="0">
      <protection locked="0"/>
    </xf>
    <xf numFmtId="195" fontId="226" fillId="0" borderId="0">
      <protection locked="0"/>
    </xf>
    <xf numFmtId="195" fontId="226" fillId="0" borderId="0">
      <protection locked="0"/>
    </xf>
    <xf numFmtId="195" fontId="226" fillId="0" borderId="0">
      <protection locked="0"/>
    </xf>
    <xf numFmtId="195" fontId="226" fillId="0" borderId="0">
      <protection locked="0"/>
    </xf>
    <xf numFmtId="195" fontId="226" fillId="0" borderId="0">
      <protection locked="0"/>
    </xf>
    <xf numFmtId="195" fontId="226" fillId="0" borderId="0">
      <protection locked="0"/>
    </xf>
    <xf numFmtId="195" fontId="226" fillId="0" borderId="0">
      <protection locked="0"/>
    </xf>
    <xf numFmtId="195" fontId="226" fillId="0" borderId="0">
      <protection locked="0"/>
    </xf>
    <xf numFmtId="195" fontId="226" fillId="0" borderId="0">
      <protection locked="0"/>
    </xf>
    <xf numFmtId="2" fontId="226" fillId="0" borderId="0">
      <protection locked="0"/>
    </xf>
    <xf numFmtId="195" fontId="226" fillId="0" borderId="0">
      <protection locked="0"/>
    </xf>
    <xf numFmtId="195" fontId="226" fillId="0" borderId="0">
      <protection locked="0"/>
    </xf>
    <xf numFmtId="195" fontId="226" fillId="0" borderId="0">
      <protection locked="0"/>
    </xf>
    <xf numFmtId="195" fontId="226" fillId="0" borderId="0">
      <protection locked="0"/>
    </xf>
    <xf numFmtId="195" fontId="226" fillId="0" borderId="0">
      <protection locked="0"/>
    </xf>
    <xf numFmtId="195" fontId="226" fillId="0" borderId="0">
      <protection locked="0"/>
    </xf>
    <xf numFmtId="195" fontId="226" fillId="0" borderId="0">
      <protection locked="0"/>
    </xf>
    <xf numFmtId="195" fontId="226" fillId="0" borderId="0">
      <protection locked="0"/>
    </xf>
    <xf numFmtId="195" fontId="226" fillId="0" borderId="0">
      <protection locked="0"/>
    </xf>
    <xf numFmtId="195" fontId="226" fillId="0" borderId="0">
      <protection locked="0"/>
    </xf>
    <xf numFmtId="195" fontId="278" fillId="0" borderId="0">
      <protection locked="0"/>
    </xf>
    <xf numFmtId="195" fontId="226" fillId="0" borderId="0">
      <protection locked="0"/>
    </xf>
    <xf numFmtId="195" fontId="226" fillId="0" borderId="0">
      <protection locked="0"/>
    </xf>
    <xf numFmtId="195" fontId="226" fillId="0" borderId="0">
      <protection locked="0"/>
    </xf>
    <xf numFmtId="195" fontId="226" fillId="0" borderId="0">
      <protection locked="0"/>
    </xf>
    <xf numFmtId="195" fontId="226" fillId="0" borderId="0">
      <protection locked="0"/>
    </xf>
    <xf numFmtId="195" fontId="226" fillId="0" borderId="0">
      <protection locked="0"/>
    </xf>
    <xf numFmtId="195" fontId="226" fillId="0" borderId="0">
      <protection locked="0"/>
    </xf>
    <xf numFmtId="195" fontId="226" fillId="0" borderId="0">
      <protection locked="0"/>
    </xf>
    <xf numFmtId="195" fontId="226" fillId="0" borderId="0">
      <protection locked="0"/>
    </xf>
    <xf numFmtId="195" fontId="226" fillId="0" borderId="0">
      <protection locked="0"/>
    </xf>
    <xf numFmtId="195" fontId="226" fillId="0" borderId="0">
      <protection locked="0"/>
    </xf>
    <xf numFmtId="195" fontId="226" fillId="0" borderId="0">
      <protection locked="0"/>
    </xf>
    <xf numFmtId="195" fontId="226" fillId="0" borderId="0">
      <protection locked="0"/>
    </xf>
    <xf numFmtId="195" fontId="226" fillId="0" borderId="0">
      <protection locked="0"/>
    </xf>
    <xf numFmtId="195" fontId="226" fillId="0" borderId="0">
      <protection locked="0"/>
    </xf>
    <xf numFmtId="195" fontId="226" fillId="0" borderId="0">
      <protection locked="0"/>
    </xf>
    <xf numFmtId="195" fontId="226" fillId="0" borderId="0">
      <protection locked="0"/>
    </xf>
    <xf numFmtId="195" fontId="226" fillId="0" borderId="0">
      <protection locked="0"/>
    </xf>
    <xf numFmtId="195" fontId="226" fillId="0" borderId="0">
      <protection locked="0"/>
    </xf>
    <xf numFmtId="195" fontId="226" fillId="0" borderId="0">
      <protection locked="0"/>
    </xf>
    <xf numFmtId="195" fontId="226" fillId="0" borderId="0">
      <protection locked="0"/>
    </xf>
    <xf numFmtId="195" fontId="226" fillId="0" borderId="0">
      <protection locked="0"/>
    </xf>
    <xf numFmtId="195" fontId="226" fillId="0" borderId="0">
      <protection locked="0"/>
    </xf>
    <xf numFmtId="195" fontId="226" fillId="0" borderId="0">
      <protection locked="0"/>
    </xf>
    <xf numFmtId="195" fontId="226" fillId="0" borderId="0">
      <protection locked="0"/>
    </xf>
    <xf numFmtId="195" fontId="226" fillId="0" borderId="0">
      <protection locked="0"/>
    </xf>
    <xf numFmtId="195" fontId="226" fillId="0" borderId="0">
      <protection locked="0"/>
    </xf>
    <xf numFmtId="172" fontId="100" fillId="0" borderId="0"/>
    <xf numFmtId="179" fontId="396" fillId="59" borderId="30"/>
    <xf numFmtId="179" fontId="396" fillId="59" borderId="30"/>
    <xf numFmtId="191" fontId="396" fillId="59" borderId="30"/>
    <xf numFmtId="180" fontId="5" fillId="0" borderId="0"/>
    <xf numFmtId="180" fontId="5" fillId="0" borderId="0"/>
    <xf numFmtId="180" fontId="396" fillId="59" borderId="30"/>
    <xf numFmtId="180" fontId="5" fillId="0" borderId="0"/>
    <xf numFmtId="180" fontId="5" fillId="0" borderId="0"/>
    <xf numFmtId="180" fontId="5" fillId="0" borderId="0"/>
    <xf numFmtId="172" fontId="396" fillId="59" borderId="30"/>
    <xf numFmtId="180" fontId="5" fillId="0" borderId="0"/>
    <xf numFmtId="180" fontId="5" fillId="0" borderId="0"/>
    <xf numFmtId="180" fontId="396" fillId="59" borderId="30"/>
    <xf numFmtId="191" fontId="396" fillId="59" borderId="30"/>
    <xf numFmtId="180" fontId="5" fillId="0" borderId="0"/>
    <xf numFmtId="180" fontId="5" fillId="0" borderId="0"/>
    <xf numFmtId="180" fontId="396" fillId="59" borderId="30"/>
    <xf numFmtId="191" fontId="396" fillId="59" borderId="30"/>
    <xf numFmtId="180" fontId="5" fillId="0" borderId="0"/>
    <xf numFmtId="180" fontId="5" fillId="0" borderId="0"/>
    <xf numFmtId="180" fontId="5" fillId="0" borderId="0"/>
    <xf numFmtId="180" fontId="5" fillId="0" borderId="0"/>
    <xf numFmtId="172" fontId="100" fillId="0" borderId="0"/>
    <xf numFmtId="0" fontId="26" fillId="0" borderId="103" applyNumberFormat="0" applyFont="0" applyBorder="0" applyAlignment="0" applyProtection="0"/>
    <xf numFmtId="172" fontId="5" fillId="0" borderId="0"/>
    <xf numFmtId="0" fontId="26" fillId="0" borderId="103" applyNumberFormat="0" applyFont="0" applyBorder="0" applyAlignment="0" applyProtection="0"/>
    <xf numFmtId="172" fontId="20" fillId="0" borderId="9" applyNumberFormat="0" applyFill="0" applyAlignment="0" applyProtection="0"/>
    <xf numFmtId="172" fontId="20" fillId="0" borderId="9" applyNumberFormat="0" applyFill="0" applyAlignment="0" applyProtection="0"/>
    <xf numFmtId="172" fontId="20" fillId="0" borderId="9" applyNumberFormat="0" applyFill="0" applyAlignment="0" applyProtection="0"/>
    <xf numFmtId="0" fontId="26" fillId="0" borderId="103" applyNumberFormat="0" applyFont="0" applyBorder="0" applyAlignment="0" applyProtection="0"/>
    <xf numFmtId="172" fontId="100" fillId="0" borderId="0"/>
    <xf numFmtId="0" fontId="26" fillId="0" borderId="103"/>
    <xf numFmtId="172" fontId="100" fillId="0" borderId="0"/>
    <xf numFmtId="172" fontId="100" fillId="0" borderId="0"/>
    <xf numFmtId="172" fontId="20" fillId="0" borderId="9" applyNumberFormat="0" applyFill="0" applyAlignment="0" applyProtection="0"/>
    <xf numFmtId="0" fontId="26" fillId="0" borderId="103"/>
    <xf numFmtId="172" fontId="20" fillId="0" borderId="9" applyNumberFormat="0" applyFill="0" applyAlignment="0" applyProtection="0"/>
    <xf numFmtId="172" fontId="20" fillId="0" borderId="9" applyNumberFormat="0" applyFill="0" applyAlignment="0" applyProtection="0"/>
    <xf numFmtId="172" fontId="20" fillId="0" borderId="9" applyNumberFormat="0" applyFill="0" applyAlignment="0" applyProtection="0"/>
    <xf numFmtId="172" fontId="20" fillId="0" borderId="9" applyNumberFormat="0" applyFill="0" applyAlignment="0" applyProtection="0"/>
    <xf numFmtId="172" fontId="20" fillId="0" borderId="9" applyNumberFormat="0" applyFill="0" applyAlignment="0" applyProtection="0"/>
    <xf numFmtId="172" fontId="20" fillId="0" borderId="9" applyNumberFormat="0" applyFill="0" applyAlignment="0" applyProtection="0"/>
    <xf numFmtId="172" fontId="100" fillId="0" borderId="0"/>
    <xf numFmtId="0" fontId="26" fillId="0" borderId="103" applyNumberFormat="0" applyFont="0" applyBorder="0" applyAlignment="0" applyProtection="0"/>
    <xf numFmtId="172" fontId="20" fillId="0" borderId="9" applyNumberFormat="0" applyFill="0" applyAlignment="0" applyProtection="0"/>
    <xf numFmtId="172" fontId="20" fillId="0" borderId="9" applyNumberFormat="0" applyFill="0" applyAlignment="0" applyProtection="0"/>
    <xf numFmtId="172" fontId="20" fillId="0" borderId="9" applyNumberFormat="0" applyFill="0" applyAlignment="0" applyProtection="0"/>
    <xf numFmtId="0" fontId="26" fillId="0" borderId="103" applyNumberFormat="0" applyFont="0" applyBorder="0" applyAlignment="0" applyProtection="0"/>
    <xf numFmtId="172" fontId="100" fillId="0" borderId="0"/>
    <xf numFmtId="0" fontId="26" fillId="0" borderId="103"/>
    <xf numFmtId="172" fontId="100" fillId="0" borderId="0"/>
    <xf numFmtId="172" fontId="100" fillId="0" borderId="0"/>
    <xf numFmtId="172" fontId="20" fillId="0" borderId="9" applyNumberFormat="0" applyFill="0" applyAlignment="0" applyProtection="0"/>
    <xf numFmtId="0" fontId="26" fillId="0" borderId="103"/>
    <xf numFmtId="172" fontId="20" fillId="0" borderId="9" applyNumberFormat="0" applyFill="0" applyAlignment="0" applyProtection="0"/>
    <xf numFmtId="172" fontId="20" fillId="0" borderId="9" applyNumberFormat="0" applyFill="0" applyAlignment="0" applyProtection="0"/>
    <xf numFmtId="172" fontId="20" fillId="0" borderId="9" applyNumberFormat="0" applyFill="0" applyAlignment="0" applyProtection="0"/>
    <xf numFmtId="172" fontId="20" fillId="0" borderId="9" applyNumberFormat="0" applyFill="0" applyAlignment="0" applyProtection="0"/>
    <xf numFmtId="172" fontId="20" fillId="0" borderId="9" applyNumberFormat="0" applyFill="0" applyAlignment="0" applyProtection="0"/>
    <xf numFmtId="172" fontId="20" fillId="0" borderId="9" applyNumberFormat="0" applyFill="0" applyAlignment="0" applyProtection="0"/>
    <xf numFmtId="172" fontId="100" fillId="0" borderId="0"/>
    <xf numFmtId="0" fontId="26" fillId="0" borderId="103" applyNumberFormat="0" applyFont="0" applyBorder="0" applyAlignment="0" applyProtection="0"/>
    <xf numFmtId="172" fontId="20" fillId="0" borderId="9" applyNumberFormat="0" applyFill="0" applyAlignment="0" applyProtection="0"/>
    <xf numFmtId="0" fontId="26" fillId="0" borderId="103" applyNumberFormat="0" applyFont="0" applyBorder="0" applyAlignment="0" applyProtection="0"/>
    <xf numFmtId="172" fontId="234" fillId="0" borderId="104" applyNumberFormat="0" applyFill="0" applyAlignment="0" applyProtection="0"/>
    <xf numFmtId="172" fontId="234" fillId="0" borderId="104" applyNumberFormat="0" applyFill="0" applyAlignment="0" applyProtection="0"/>
    <xf numFmtId="172" fontId="20" fillId="0" borderId="9" applyNumberFormat="0" applyFill="0" applyAlignment="0" applyProtection="0"/>
    <xf numFmtId="172" fontId="20" fillId="0" borderId="9" applyNumberFormat="0" applyFill="0" applyAlignment="0" applyProtection="0"/>
    <xf numFmtId="172" fontId="20" fillId="0" borderId="9" applyNumberFormat="0" applyFill="0" applyAlignment="0" applyProtection="0"/>
    <xf numFmtId="172" fontId="20" fillId="0" borderId="9" applyNumberFormat="0" applyFill="0" applyAlignment="0" applyProtection="0"/>
    <xf numFmtId="172" fontId="20" fillId="0" borderId="9" applyNumberFormat="0" applyFill="0" applyAlignment="0" applyProtection="0"/>
    <xf numFmtId="172" fontId="20" fillId="0" borderId="9" applyNumberFormat="0" applyFill="0" applyAlignment="0" applyProtection="0"/>
    <xf numFmtId="172" fontId="20" fillId="0" borderId="9" applyNumberFormat="0" applyFill="0" applyAlignment="0" applyProtection="0"/>
    <xf numFmtId="172" fontId="20" fillId="0" borderId="9" applyNumberFormat="0" applyFill="0" applyAlignment="0" applyProtection="0"/>
    <xf numFmtId="172" fontId="20" fillId="0" borderId="9" applyNumberFormat="0" applyFill="0" applyAlignment="0" applyProtection="0"/>
    <xf numFmtId="172" fontId="234" fillId="0" borderId="104" applyNumberFormat="0" applyFill="0" applyAlignment="0" applyProtection="0"/>
    <xf numFmtId="172" fontId="234" fillId="0" borderId="104" applyNumberFormat="0" applyFill="0" applyAlignment="0" applyProtection="0"/>
    <xf numFmtId="172" fontId="100" fillId="0" borderId="0"/>
    <xf numFmtId="172" fontId="234" fillId="0" borderId="104" applyNumberFormat="0" applyFill="0" applyAlignment="0" applyProtection="0"/>
    <xf numFmtId="0" fontId="26" fillId="0" borderId="103"/>
    <xf numFmtId="172" fontId="234" fillId="0" borderId="104" applyNumberFormat="0" applyFill="0" applyAlignment="0" applyProtection="0"/>
    <xf numFmtId="172" fontId="234" fillId="0" borderId="104" applyNumberFormat="0" applyFill="0" applyAlignment="0" applyProtection="0"/>
    <xf numFmtId="172" fontId="234" fillId="0" borderId="104" applyNumberFormat="0" applyFill="0" applyAlignment="0" applyProtection="0"/>
    <xf numFmtId="172" fontId="234" fillId="0" borderId="104" applyNumberFormat="0" applyFill="0" applyAlignment="0" applyProtection="0"/>
    <xf numFmtId="172" fontId="20" fillId="0" borderId="9" applyNumberFormat="0" applyFill="0" applyAlignment="0" applyProtection="0"/>
    <xf numFmtId="172" fontId="20" fillId="0" borderId="9" applyNumberFormat="0" applyFill="0" applyAlignment="0" applyProtection="0"/>
    <xf numFmtId="172" fontId="100" fillId="0" borderId="0"/>
    <xf numFmtId="0" fontId="26" fillId="0" borderId="103" applyNumberFormat="0" applyFont="0" applyBorder="0" applyAlignment="0" applyProtection="0"/>
    <xf numFmtId="172" fontId="20" fillId="0" borderId="9" applyNumberFormat="0" applyFill="0" applyAlignment="0" applyProtection="0"/>
    <xf numFmtId="0" fontId="26" fillId="0" borderId="103" applyNumberFormat="0" applyFont="0" applyBorder="0" applyAlignment="0" applyProtection="0"/>
    <xf numFmtId="172" fontId="100" fillId="0" borderId="0"/>
    <xf numFmtId="0" fontId="26" fillId="0" borderId="103"/>
    <xf numFmtId="172" fontId="100" fillId="0" borderId="0"/>
    <xf numFmtId="172" fontId="100" fillId="0" borderId="0"/>
    <xf numFmtId="172" fontId="20" fillId="0" borderId="9" applyNumberFormat="0" applyFill="0" applyAlignment="0" applyProtection="0"/>
    <xf numFmtId="0" fontId="26" fillId="0" borderId="103"/>
    <xf numFmtId="172" fontId="20" fillId="0" borderId="9" applyNumberFormat="0" applyFill="0" applyAlignment="0" applyProtection="0"/>
    <xf numFmtId="172" fontId="20" fillId="0" borderId="9" applyNumberFormat="0" applyFill="0" applyAlignment="0" applyProtection="0"/>
    <xf numFmtId="172" fontId="20" fillId="0" borderId="9" applyNumberFormat="0" applyFill="0" applyAlignment="0" applyProtection="0"/>
    <xf numFmtId="172" fontId="20" fillId="0" borderId="9" applyNumberFormat="0" applyFill="0" applyAlignment="0" applyProtection="0"/>
    <xf numFmtId="172" fontId="20" fillId="0" borderId="9" applyNumberFormat="0" applyFill="0" applyAlignment="0" applyProtection="0"/>
    <xf numFmtId="172" fontId="20" fillId="0" borderId="9" applyNumberFormat="0" applyFill="0" applyAlignment="0" applyProtection="0"/>
    <xf numFmtId="172" fontId="100" fillId="0" borderId="0"/>
    <xf numFmtId="0" fontId="26" fillId="0" borderId="103" applyNumberFormat="0" applyFont="0" applyBorder="0" applyAlignment="0" applyProtection="0"/>
    <xf numFmtId="0" fontId="26" fillId="0" borderId="103" applyNumberFormat="0" applyFont="0" applyBorder="0" applyAlignment="0" applyProtection="0"/>
    <xf numFmtId="172" fontId="100" fillId="0" borderId="0"/>
    <xf numFmtId="0" fontId="26" fillId="0" borderId="103"/>
    <xf numFmtId="172" fontId="100" fillId="0" borderId="0"/>
    <xf numFmtId="172" fontId="100" fillId="0" borderId="0"/>
    <xf numFmtId="172" fontId="20" fillId="0" borderId="9" applyNumberFormat="0" applyFill="0" applyAlignment="0" applyProtection="0"/>
    <xf numFmtId="0" fontId="26" fillId="0" borderId="103"/>
    <xf numFmtId="172" fontId="20" fillId="0" borderId="9" applyNumberFormat="0" applyFill="0" applyAlignment="0" applyProtection="0"/>
    <xf numFmtId="172" fontId="20" fillId="0" borderId="9" applyNumberFormat="0" applyFill="0" applyAlignment="0" applyProtection="0"/>
    <xf numFmtId="172" fontId="100" fillId="0" borderId="0"/>
    <xf numFmtId="0" fontId="26" fillId="0" borderId="103" applyNumberFormat="0" applyFont="0" applyBorder="0" applyAlignment="0" applyProtection="0"/>
    <xf numFmtId="0" fontId="26" fillId="0" borderId="103" applyNumberFormat="0" applyFont="0" applyBorder="0" applyAlignment="0" applyProtection="0"/>
    <xf numFmtId="172" fontId="100" fillId="0" borderId="0"/>
    <xf numFmtId="0" fontId="26" fillId="0" borderId="103"/>
    <xf numFmtId="172" fontId="100" fillId="0" borderId="0"/>
    <xf numFmtId="172" fontId="100" fillId="0" borderId="0"/>
    <xf numFmtId="172" fontId="20" fillId="0" borderId="9" applyNumberFormat="0" applyFill="0" applyAlignment="0" applyProtection="0"/>
    <xf numFmtId="0" fontId="26" fillId="0" borderId="103"/>
    <xf numFmtId="172" fontId="20" fillId="0" borderId="9" applyNumberFormat="0" applyFill="0" applyAlignment="0" applyProtection="0"/>
    <xf numFmtId="172" fontId="20" fillId="0" borderId="9" applyNumberFormat="0" applyFill="0" applyAlignment="0" applyProtection="0"/>
    <xf numFmtId="172" fontId="100" fillId="0" borderId="0"/>
    <xf numFmtId="0" fontId="26" fillId="0" borderId="103" applyNumberFormat="0" applyFont="0" applyBorder="0" applyAlignment="0" applyProtection="0"/>
    <xf numFmtId="0" fontId="26" fillId="0" borderId="103" applyNumberFormat="0" applyFont="0" applyBorder="0" applyAlignment="0" applyProtection="0"/>
    <xf numFmtId="172" fontId="100" fillId="0" borderId="0"/>
    <xf numFmtId="0" fontId="26" fillId="0" borderId="103"/>
    <xf numFmtId="172" fontId="100" fillId="0" borderId="0"/>
    <xf numFmtId="172" fontId="100" fillId="0" borderId="0"/>
    <xf numFmtId="172" fontId="20" fillId="0" borderId="9" applyNumberFormat="0" applyFill="0" applyAlignment="0" applyProtection="0"/>
    <xf numFmtId="0" fontId="26" fillId="0" borderId="103"/>
    <xf numFmtId="172" fontId="20" fillId="0" borderId="9" applyNumberFormat="0" applyFill="0" applyAlignment="0" applyProtection="0"/>
    <xf numFmtId="172" fontId="20" fillId="0" borderId="9" applyNumberFormat="0" applyFill="0" applyAlignment="0" applyProtection="0"/>
    <xf numFmtId="172" fontId="100" fillId="0" borderId="0"/>
    <xf numFmtId="0" fontId="26" fillId="0" borderId="103" applyNumberFormat="0" applyFont="0" applyBorder="0" applyAlignment="0" applyProtection="0"/>
    <xf numFmtId="0" fontId="26" fillId="0" borderId="103" applyNumberFormat="0" applyFont="0" applyBorder="0" applyAlignment="0" applyProtection="0"/>
    <xf numFmtId="172" fontId="100" fillId="0" borderId="0"/>
    <xf numFmtId="0" fontId="26" fillId="0" borderId="103"/>
    <xf numFmtId="172" fontId="100" fillId="0" borderId="0"/>
    <xf numFmtId="172" fontId="100" fillId="0" borderId="0"/>
    <xf numFmtId="172" fontId="20" fillId="0" borderId="9" applyNumberFormat="0" applyFill="0" applyAlignment="0" applyProtection="0"/>
    <xf numFmtId="0" fontId="26" fillId="0" borderId="103"/>
    <xf numFmtId="172" fontId="20" fillId="0" borderId="9" applyNumberFormat="0" applyFill="0" applyAlignment="0" applyProtection="0"/>
    <xf numFmtId="172" fontId="20" fillId="0" borderId="9" applyNumberFormat="0" applyFill="0" applyAlignment="0" applyProtection="0"/>
    <xf numFmtId="172" fontId="100" fillId="0" borderId="0"/>
    <xf numFmtId="0" fontId="26" fillId="0" borderId="103" applyNumberFormat="0" applyFont="0" applyBorder="0" applyAlignment="0" applyProtection="0"/>
    <xf numFmtId="0" fontId="26" fillId="0" borderId="103" applyNumberFormat="0" applyFont="0" applyBorder="0" applyAlignment="0" applyProtection="0"/>
    <xf numFmtId="172" fontId="100" fillId="0" borderId="0"/>
    <xf numFmtId="0" fontId="26" fillId="0" borderId="103"/>
    <xf numFmtId="172" fontId="100" fillId="0" borderId="0"/>
    <xf numFmtId="172" fontId="100" fillId="0" borderId="0"/>
    <xf numFmtId="172" fontId="20" fillId="0" borderId="9" applyNumberFormat="0" applyFill="0" applyAlignment="0" applyProtection="0"/>
    <xf numFmtId="0" fontId="26" fillId="0" borderId="103"/>
    <xf numFmtId="172" fontId="20" fillId="0" borderId="9" applyNumberFormat="0" applyFill="0" applyAlignment="0" applyProtection="0"/>
    <xf numFmtId="172" fontId="20" fillId="0" borderId="9" applyNumberFormat="0" applyFill="0" applyAlignment="0" applyProtection="0"/>
    <xf numFmtId="172" fontId="100" fillId="0" borderId="0"/>
    <xf numFmtId="0" fontId="26" fillId="0" borderId="103" applyNumberFormat="0" applyFont="0" applyBorder="0" applyAlignment="0" applyProtection="0"/>
    <xf numFmtId="0" fontId="26" fillId="0" borderId="103" applyNumberFormat="0" applyFont="0" applyBorder="0" applyAlignment="0" applyProtection="0"/>
    <xf numFmtId="172" fontId="100" fillId="0" borderId="0"/>
    <xf numFmtId="0" fontId="26" fillId="0" borderId="103"/>
    <xf numFmtId="172" fontId="100" fillId="0" borderId="0"/>
    <xf numFmtId="172" fontId="100" fillId="0" borderId="0"/>
    <xf numFmtId="172" fontId="20" fillId="0" borderId="9" applyNumberFormat="0" applyFill="0" applyAlignment="0" applyProtection="0"/>
    <xf numFmtId="0" fontId="26" fillId="0" borderId="103"/>
    <xf numFmtId="172" fontId="20" fillId="0" borderId="9" applyNumberFormat="0" applyFill="0" applyAlignment="0" applyProtection="0"/>
    <xf numFmtId="172" fontId="20" fillId="0" borderId="9" applyNumberFormat="0" applyFill="0" applyAlignment="0" applyProtection="0"/>
    <xf numFmtId="172" fontId="100" fillId="0" borderId="0"/>
    <xf numFmtId="172" fontId="5" fillId="0" borderId="0"/>
    <xf numFmtId="172" fontId="5" fillId="0" borderId="0"/>
    <xf numFmtId="172" fontId="5" fillId="0" borderId="0"/>
    <xf numFmtId="172" fontId="20" fillId="0" borderId="9" applyNumberFormat="0" applyFill="0" applyAlignment="0" applyProtection="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0" fontId="63" fillId="0" borderId="17">
      <protection locked="0"/>
    </xf>
    <xf numFmtId="172" fontId="5" fillId="0" borderId="0"/>
    <xf numFmtId="172" fontId="5" fillId="0" borderId="0"/>
    <xf numFmtId="172" fontId="234" fillId="0" borderId="104" applyNumberFormat="0" applyFill="0" applyAlignment="0" applyProtection="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0" fontId="26" fillId="0" borderId="103" applyNumberFormat="0" applyFont="0" applyBorder="0" applyAlignment="0" applyProtection="0"/>
    <xf numFmtId="172" fontId="20" fillId="0" borderId="9" applyNumberFormat="0" applyFill="0" applyAlignment="0" applyProtection="0"/>
    <xf numFmtId="172" fontId="234" fillId="0" borderId="104" applyNumberFormat="0" applyFill="0" applyAlignment="0" applyProtection="0"/>
    <xf numFmtId="172" fontId="234" fillId="0" borderId="104" applyNumberFormat="0" applyFill="0" applyAlignment="0" applyProtection="0"/>
    <xf numFmtId="172" fontId="20" fillId="0" borderId="9" applyNumberFormat="0" applyFill="0" applyAlignment="0" applyProtection="0"/>
    <xf numFmtId="172" fontId="234" fillId="0" borderId="104" applyNumberFormat="0" applyFill="0" applyAlignment="0" applyProtection="0"/>
    <xf numFmtId="172" fontId="20" fillId="0" borderId="9" applyNumberFormat="0" applyFill="0" applyAlignment="0" applyProtection="0"/>
    <xf numFmtId="172" fontId="234" fillId="0" borderId="104" applyNumberFormat="0" applyFill="0" applyAlignment="0" applyProtection="0"/>
    <xf numFmtId="172" fontId="20" fillId="0" borderId="9" applyNumberFormat="0" applyFill="0" applyAlignment="0" applyProtection="0"/>
    <xf numFmtId="172" fontId="20" fillId="0" borderId="9" applyNumberFormat="0" applyFill="0" applyAlignment="0" applyProtection="0"/>
    <xf numFmtId="172" fontId="20" fillId="0" borderId="9" applyNumberFormat="0" applyFill="0" applyAlignment="0" applyProtection="0"/>
    <xf numFmtId="172" fontId="234" fillId="0" borderId="104" applyNumberFormat="0" applyFill="0" applyAlignment="0" applyProtection="0"/>
    <xf numFmtId="172" fontId="20" fillId="0" borderId="9" applyNumberFormat="0" applyFill="0" applyAlignment="0" applyProtection="0"/>
    <xf numFmtId="172" fontId="20" fillId="0" borderId="9" applyNumberFormat="0" applyFill="0" applyAlignment="0" applyProtection="0"/>
    <xf numFmtId="172" fontId="20" fillId="0" borderId="9" applyNumberFormat="0" applyFill="0" applyAlignment="0" applyProtection="0"/>
    <xf numFmtId="172" fontId="20" fillId="0" borderId="9" applyNumberFormat="0" applyFill="0" applyAlignment="0" applyProtection="0"/>
    <xf numFmtId="172" fontId="20" fillId="0" borderId="9" applyNumberFormat="0" applyFill="0" applyAlignment="0" applyProtection="0"/>
    <xf numFmtId="172" fontId="20" fillId="0" borderId="9" applyNumberFormat="0" applyFill="0" applyAlignment="0" applyProtection="0"/>
    <xf numFmtId="172" fontId="20" fillId="0" borderId="9" applyNumberFormat="0" applyFill="0" applyAlignment="0" applyProtection="0"/>
    <xf numFmtId="172" fontId="234" fillId="0" borderId="104" applyNumberFormat="0" applyFill="0" applyAlignment="0" applyProtection="0"/>
    <xf numFmtId="172" fontId="225" fillId="0" borderId="105" applyNumberFormat="0" applyFill="0" applyAlignment="0" applyProtection="0"/>
    <xf numFmtId="172" fontId="234" fillId="0" borderId="104" applyNumberFormat="0" applyFill="0" applyAlignment="0" applyProtection="0"/>
    <xf numFmtId="172" fontId="234" fillId="0" borderId="104" applyNumberFormat="0" applyFill="0" applyAlignment="0" applyProtection="0"/>
    <xf numFmtId="172" fontId="234" fillId="0" borderId="104" applyNumberFormat="0" applyFill="0" applyAlignment="0" applyProtection="0"/>
    <xf numFmtId="172" fontId="234" fillId="0" borderId="104" applyNumberFormat="0" applyFill="0" applyAlignment="0" applyProtection="0"/>
    <xf numFmtId="172" fontId="234" fillId="0" borderId="104" applyNumberFormat="0" applyFill="0" applyAlignment="0" applyProtection="0"/>
    <xf numFmtId="172" fontId="234" fillId="0" borderId="104" applyNumberFormat="0" applyFill="0" applyAlignment="0" applyProtection="0"/>
    <xf numFmtId="172" fontId="20" fillId="0" borderId="9" applyNumberFormat="0" applyFill="0" applyAlignment="0" applyProtection="0"/>
    <xf numFmtId="172" fontId="234" fillId="0" borderId="104" applyNumberFormat="0" applyFill="0" applyAlignment="0" applyProtection="0"/>
    <xf numFmtId="172" fontId="20" fillId="0" borderId="9" applyNumberFormat="0" applyFill="0" applyAlignment="0" applyProtection="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0" fontId="26" fillId="0" borderId="103"/>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100"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0" fontId="26" fillId="0" borderId="103" applyNumberFormat="0" applyFont="0" applyBorder="0" applyAlignment="0" applyProtection="0"/>
    <xf numFmtId="172" fontId="234" fillId="0" borderId="104" applyNumberFormat="0" applyFill="0" applyAlignment="0" applyProtection="0"/>
    <xf numFmtId="0" fontId="26" fillId="0" borderId="103" applyNumberFormat="0" applyFont="0" applyBorder="0" applyAlignment="0" applyProtection="0"/>
    <xf numFmtId="172" fontId="20" fillId="0" borderId="9" applyNumberFormat="0" applyFill="0" applyAlignment="0" applyProtection="0"/>
    <xf numFmtId="172" fontId="20" fillId="0" borderId="9" applyNumberFormat="0" applyFill="0" applyAlignment="0" applyProtection="0"/>
    <xf numFmtId="172" fontId="234" fillId="0" borderId="104" applyNumberFormat="0" applyFill="0" applyAlignment="0" applyProtection="0"/>
    <xf numFmtId="172" fontId="234" fillId="0" borderId="104" applyNumberFormat="0" applyFill="0" applyAlignment="0" applyProtection="0"/>
    <xf numFmtId="172" fontId="234" fillId="0" borderId="104" applyNumberFormat="0" applyFill="0" applyAlignment="0" applyProtection="0"/>
    <xf numFmtId="172" fontId="234" fillId="0" borderId="104" applyNumberFormat="0" applyFill="0" applyAlignment="0" applyProtection="0"/>
    <xf numFmtId="172" fontId="234" fillId="0" borderId="104" applyNumberFormat="0" applyFill="0" applyAlignment="0" applyProtection="0"/>
    <xf numFmtId="172" fontId="234" fillId="0" borderId="104" applyNumberFormat="0" applyFill="0" applyAlignment="0" applyProtection="0"/>
    <xf numFmtId="172" fontId="234" fillId="0" borderId="104" applyNumberFormat="0" applyFill="0" applyAlignment="0" applyProtection="0"/>
    <xf numFmtId="172" fontId="234" fillId="0" borderId="104" applyNumberFormat="0" applyFill="0" applyAlignment="0" applyProtection="0"/>
    <xf numFmtId="172" fontId="234" fillId="0" borderId="104" applyNumberFormat="0" applyFill="0" applyAlignment="0" applyProtection="0"/>
    <xf numFmtId="172" fontId="20" fillId="0" borderId="9" applyNumberFormat="0" applyFill="0" applyAlignment="0" applyProtection="0"/>
    <xf numFmtId="172" fontId="20" fillId="0" borderId="9" applyNumberFormat="0" applyFill="0" applyAlignment="0" applyProtection="0"/>
    <xf numFmtId="172" fontId="20" fillId="0" borderId="9" applyNumberFormat="0" applyFill="0" applyAlignment="0" applyProtection="0"/>
    <xf numFmtId="180" fontId="5" fillId="0" borderId="0"/>
    <xf numFmtId="180" fontId="5" fillId="0" borderId="0"/>
    <xf numFmtId="180" fontId="225" fillId="0" borderId="57" applyNumberFormat="0" applyFill="0" applyAlignment="0" applyProtection="0"/>
    <xf numFmtId="172" fontId="20" fillId="0" borderId="9" applyNumberFormat="0" applyFill="0" applyAlignment="0" applyProtection="0"/>
    <xf numFmtId="172" fontId="20" fillId="0" borderId="9" applyNumberFormat="0" applyFill="0" applyAlignment="0" applyProtection="0"/>
    <xf numFmtId="172" fontId="20" fillId="0" borderId="9" applyNumberFormat="0" applyFill="0" applyAlignment="0" applyProtection="0"/>
    <xf numFmtId="172" fontId="20" fillId="0" borderId="9" applyNumberFormat="0" applyFill="0" applyAlignment="0" applyProtection="0"/>
    <xf numFmtId="172" fontId="234" fillId="0" borderId="104" applyNumberFormat="0" applyFill="0" applyAlignment="0" applyProtection="0"/>
    <xf numFmtId="172" fontId="234" fillId="0" borderId="104" applyNumberFormat="0" applyFill="0" applyAlignment="0" applyProtection="0"/>
    <xf numFmtId="172" fontId="100"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0" fontId="26" fillId="0" borderId="103" applyNumberFormat="0" applyFont="0" applyBorder="0" applyAlignment="0" applyProtection="0"/>
    <xf numFmtId="0" fontId="26" fillId="0" borderId="103" applyNumberFormat="0" applyFont="0" applyBorder="0" applyAlignment="0" applyProtection="0"/>
    <xf numFmtId="0" fontId="26" fillId="0" borderId="103"/>
    <xf numFmtId="0" fontId="26" fillId="0" borderId="103"/>
    <xf numFmtId="0" fontId="26" fillId="0" borderId="103"/>
    <xf numFmtId="180" fontId="5" fillId="0" borderId="0"/>
    <xf numFmtId="0" fontId="26" fillId="0" borderId="103"/>
    <xf numFmtId="180"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80" fontId="5" fillId="0" borderId="0"/>
    <xf numFmtId="0" fontId="41" fillId="0" borderId="9"/>
    <xf numFmtId="0" fontId="41" fillId="0" borderId="9"/>
    <xf numFmtId="180" fontId="5" fillId="0" borderId="0"/>
    <xf numFmtId="180" fontId="225" fillId="0" borderId="57" applyNumberFormat="0" applyFill="0" applyAlignment="0" applyProtection="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80" fontId="5" fillId="0" borderId="0"/>
    <xf numFmtId="180" fontId="5" fillId="0" borderId="0"/>
    <xf numFmtId="180" fontId="225" fillId="0" borderId="57" applyNumberFormat="0" applyFill="0" applyAlignment="0" applyProtection="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0" fontId="225" fillId="0" borderId="106" applyNumberFormat="0" applyFill="0" applyAlignment="0" applyProtection="0"/>
    <xf numFmtId="0" fontId="26" fillId="0" borderId="103" applyNumberFormat="0" applyFont="0" applyBorder="0" applyAlignment="0" applyProtection="0"/>
    <xf numFmtId="0" fontId="26" fillId="0" borderId="103" applyNumberFormat="0" applyFont="0" applyBorder="0" applyAlignment="0" applyProtection="0"/>
    <xf numFmtId="172" fontId="100" fillId="0" borderId="0"/>
    <xf numFmtId="0" fontId="26" fillId="0" borderId="103"/>
    <xf numFmtId="172" fontId="100" fillId="0" borderId="0"/>
    <xf numFmtId="172" fontId="100" fillId="0" borderId="0"/>
    <xf numFmtId="172" fontId="100" fillId="0" borderId="0"/>
    <xf numFmtId="0" fontId="26" fillId="0" borderId="103"/>
    <xf numFmtId="172" fontId="100" fillId="0" borderId="0"/>
    <xf numFmtId="172" fontId="100" fillId="0" borderId="107" applyNumberFormat="0" applyFill="0" applyAlignment="0" applyProtection="0"/>
    <xf numFmtId="172" fontId="100" fillId="0" borderId="0"/>
    <xf numFmtId="0" fontId="26" fillId="0" borderId="103" applyNumberFormat="0" applyFont="0" applyBorder="0" applyAlignment="0" applyProtection="0"/>
    <xf numFmtId="0" fontId="26" fillId="0" borderId="103" applyNumberFormat="0" applyFont="0" applyBorder="0" applyAlignment="0" applyProtection="0"/>
    <xf numFmtId="172" fontId="100" fillId="0" borderId="0"/>
    <xf numFmtId="0" fontId="26" fillId="0" borderId="103"/>
    <xf numFmtId="172" fontId="100" fillId="0" borderId="0"/>
    <xf numFmtId="172" fontId="100" fillId="0" borderId="0"/>
    <xf numFmtId="172" fontId="100" fillId="0" borderId="0"/>
    <xf numFmtId="0" fontId="26" fillId="0" borderId="103"/>
    <xf numFmtId="172" fontId="100" fillId="0" borderId="0"/>
    <xf numFmtId="172" fontId="100" fillId="0" borderId="107" applyNumberFormat="0" applyFill="0" applyAlignment="0" applyProtection="0"/>
    <xf numFmtId="172" fontId="100" fillId="0" borderId="0"/>
    <xf numFmtId="0" fontId="26" fillId="0" borderId="103" applyNumberFormat="0" applyFont="0" applyBorder="0" applyAlignment="0" applyProtection="0"/>
    <xf numFmtId="0" fontId="26" fillId="0" borderId="103" applyNumberFormat="0" applyFont="0" applyBorder="0" applyAlignment="0" applyProtection="0"/>
    <xf numFmtId="172" fontId="100" fillId="0" borderId="0"/>
    <xf numFmtId="0" fontId="26" fillId="0" borderId="103"/>
    <xf numFmtId="172" fontId="100" fillId="0" borderId="0"/>
    <xf numFmtId="172" fontId="100" fillId="0" borderId="0"/>
    <xf numFmtId="172" fontId="100" fillId="0" borderId="0"/>
    <xf numFmtId="0" fontId="26" fillId="0" borderId="103"/>
    <xf numFmtId="172" fontId="100" fillId="0" borderId="0"/>
    <xf numFmtId="172" fontId="100" fillId="0" borderId="107" applyNumberFormat="0" applyFill="0" applyAlignment="0" applyProtection="0"/>
    <xf numFmtId="172" fontId="100" fillId="0" borderId="0"/>
    <xf numFmtId="0" fontId="26" fillId="0" borderId="103" applyNumberFormat="0" applyFont="0" applyBorder="0" applyAlignment="0" applyProtection="0"/>
    <xf numFmtId="0" fontId="26" fillId="0" borderId="103" applyNumberFormat="0" applyFont="0" applyBorder="0" applyAlignment="0" applyProtection="0"/>
    <xf numFmtId="172" fontId="100" fillId="0" borderId="0"/>
    <xf numFmtId="0" fontId="26" fillId="0" borderId="103"/>
    <xf numFmtId="172" fontId="100" fillId="0" borderId="0"/>
    <xf numFmtId="172" fontId="100" fillId="0" borderId="0"/>
    <xf numFmtId="172" fontId="100" fillId="0" borderId="0"/>
    <xf numFmtId="0" fontId="26" fillId="0" borderId="103"/>
    <xf numFmtId="172" fontId="100" fillId="0" borderId="0"/>
    <xf numFmtId="172" fontId="100" fillId="0" borderId="107" applyNumberFormat="0" applyFill="0" applyAlignment="0" applyProtection="0"/>
    <xf numFmtId="172" fontId="100" fillId="0" borderId="0"/>
    <xf numFmtId="0" fontId="26" fillId="0" borderId="103" applyNumberFormat="0" applyFont="0" applyBorder="0" applyAlignment="0" applyProtection="0"/>
    <xf numFmtId="0" fontId="26" fillId="0" borderId="103" applyNumberFormat="0" applyFont="0" applyBorder="0" applyAlignment="0" applyProtection="0"/>
    <xf numFmtId="172" fontId="100" fillId="0" borderId="0"/>
    <xf numFmtId="0" fontId="26" fillId="0" borderId="103"/>
    <xf numFmtId="172" fontId="100" fillId="0" borderId="0"/>
    <xf numFmtId="172" fontId="100" fillId="0" borderId="0"/>
    <xf numFmtId="172" fontId="100" fillId="0" borderId="0"/>
    <xf numFmtId="0" fontId="26" fillId="0" borderId="103"/>
    <xf numFmtId="172" fontId="100" fillId="0" borderId="0"/>
    <xf numFmtId="172" fontId="100" fillId="0" borderId="107" applyNumberFormat="0" applyFill="0" applyAlignment="0" applyProtection="0"/>
    <xf numFmtId="172" fontId="100" fillId="0" borderId="0"/>
    <xf numFmtId="0" fontId="26" fillId="0" borderId="103" applyNumberFormat="0" applyFont="0" applyBorder="0" applyAlignment="0" applyProtection="0"/>
    <xf numFmtId="0" fontId="26" fillId="0" borderId="103" applyNumberFormat="0" applyFont="0" applyBorder="0" applyAlignment="0" applyProtection="0"/>
    <xf numFmtId="172" fontId="100" fillId="0" borderId="0"/>
    <xf numFmtId="0" fontId="26" fillId="0" borderId="103"/>
    <xf numFmtId="172" fontId="100" fillId="0" borderId="0"/>
    <xf numFmtId="172" fontId="100" fillId="0" borderId="0"/>
    <xf numFmtId="172" fontId="100" fillId="0" borderId="0"/>
    <xf numFmtId="0" fontId="26" fillId="0" borderId="103"/>
    <xf numFmtId="172" fontId="100" fillId="0" borderId="0"/>
    <xf numFmtId="172" fontId="100" fillId="0" borderId="107" applyNumberFormat="0" applyFill="0" applyAlignment="0" applyProtection="0"/>
    <xf numFmtId="172" fontId="100" fillId="0" borderId="0"/>
    <xf numFmtId="0" fontId="26" fillId="0" borderId="103" applyNumberFormat="0" applyFont="0" applyBorder="0" applyAlignment="0" applyProtection="0"/>
    <xf numFmtId="0" fontId="26" fillId="0" borderId="103" applyNumberFormat="0" applyFont="0" applyBorder="0" applyAlignment="0" applyProtection="0"/>
    <xf numFmtId="172" fontId="100" fillId="0" borderId="0"/>
    <xf numFmtId="0" fontId="26" fillId="0" borderId="103"/>
    <xf numFmtId="172" fontId="100" fillId="0" borderId="0"/>
    <xf numFmtId="172" fontId="100" fillId="0" borderId="0"/>
    <xf numFmtId="172" fontId="100" fillId="0" borderId="0"/>
    <xf numFmtId="0" fontId="26" fillId="0" borderId="103"/>
    <xf numFmtId="172" fontId="100" fillId="0" borderId="0"/>
    <xf numFmtId="172" fontId="100" fillId="0" borderId="107" applyNumberFormat="0" applyFill="0" applyAlignment="0" applyProtection="0"/>
    <xf numFmtId="172" fontId="100" fillId="0" borderId="0"/>
    <xf numFmtId="0" fontId="26" fillId="0" borderId="103" applyNumberFormat="0" applyFont="0" applyBorder="0" applyAlignment="0" applyProtection="0"/>
    <xf numFmtId="0" fontId="26" fillId="0" borderId="103" applyNumberFormat="0" applyFont="0" applyBorder="0" applyAlignment="0" applyProtection="0"/>
    <xf numFmtId="172" fontId="100" fillId="0" borderId="0"/>
    <xf numFmtId="0" fontId="26" fillId="0" borderId="103"/>
    <xf numFmtId="172" fontId="100" fillId="0" borderId="0"/>
    <xf numFmtId="172" fontId="100" fillId="0" borderId="0"/>
    <xf numFmtId="172" fontId="100" fillId="0" borderId="0"/>
    <xf numFmtId="0" fontId="26" fillId="0" borderId="103"/>
    <xf numFmtId="172" fontId="100" fillId="0" borderId="0"/>
    <xf numFmtId="172" fontId="100" fillId="0" borderId="107" applyNumberFormat="0" applyFill="0" applyAlignment="0" applyProtection="0"/>
    <xf numFmtId="172" fontId="100" fillId="0" borderId="0"/>
    <xf numFmtId="0" fontId="26" fillId="0" borderId="103" applyNumberFormat="0" applyFont="0" applyBorder="0" applyAlignment="0" applyProtection="0"/>
    <xf numFmtId="0" fontId="26" fillId="0" borderId="103" applyNumberFormat="0" applyFont="0" applyBorder="0" applyAlignment="0" applyProtection="0"/>
    <xf numFmtId="172" fontId="100" fillId="0" borderId="0"/>
    <xf numFmtId="0" fontId="26" fillId="0" borderId="103"/>
    <xf numFmtId="172" fontId="100" fillId="0" borderId="0"/>
    <xf numFmtId="172" fontId="100" fillId="0" borderId="0"/>
    <xf numFmtId="172" fontId="100" fillId="0" borderId="0"/>
    <xf numFmtId="0" fontId="26" fillId="0" borderId="103"/>
    <xf numFmtId="172" fontId="100" fillId="0" borderId="0"/>
    <xf numFmtId="172" fontId="100" fillId="0" borderId="107" applyNumberFormat="0" applyFill="0" applyAlignment="0" applyProtection="0"/>
    <xf numFmtId="172" fontId="100" fillId="0" borderId="0"/>
    <xf numFmtId="0" fontId="26" fillId="0" borderId="103" applyNumberFormat="0" applyFont="0" applyBorder="0" applyAlignment="0" applyProtection="0"/>
    <xf numFmtId="0" fontId="26" fillId="0" borderId="103" applyNumberFormat="0" applyFont="0" applyBorder="0" applyAlignment="0" applyProtection="0"/>
    <xf numFmtId="172" fontId="100" fillId="0" borderId="0"/>
    <xf numFmtId="0" fontId="26" fillId="0" borderId="103"/>
    <xf numFmtId="172" fontId="100" fillId="0" borderId="0"/>
    <xf numFmtId="172" fontId="100" fillId="0" borderId="0"/>
    <xf numFmtId="172" fontId="100" fillId="0" borderId="0"/>
    <xf numFmtId="0" fontId="26" fillId="0" borderId="103"/>
    <xf numFmtId="172" fontId="100" fillId="0" borderId="0"/>
    <xf numFmtId="172" fontId="100" fillId="0" borderId="107" applyNumberFormat="0" applyFill="0" applyAlignment="0" applyProtection="0"/>
    <xf numFmtId="172" fontId="100" fillId="0" borderId="0"/>
    <xf numFmtId="0" fontId="26" fillId="0" borderId="103" applyNumberFormat="0" applyFont="0" applyBorder="0" applyAlignment="0" applyProtection="0"/>
    <xf numFmtId="172" fontId="20" fillId="0" borderId="9" applyNumberFormat="0" applyFill="0" applyAlignment="0" applyProtection="0"/>
    <xf numFmtId="172" fontId="20" fillId="0" borderId="9" applyNumberFormat="0" applyFill="0" applyAlignment="0" applyProtection="0"/>
    <xf numFmtId="172" fontId="20" fillId="0" borderId="9" applyNumberFormat="0" applyFill="0" applyAlignment="0" applyProtection="0"/>
    <xf numFmtId="0" fontId="26" fillId="0" borderId="103" applyNumberFormat="0" applyFont="0" applyBorder="0" applyAlignment="0" applyProtection="0"/>
    <xf numFmtId="0" fontId="26" fillId="0" borderId="103" applyNumberFormat="0" applyFont="0" applyBorder="0" applyAlignment="0" applyProtection="0"/>
    <xf numFmtId="0" fontId="26" fillId="0" borderId="103"/>
    <xf numFmtId="0" fontId="26" fillId="0" borderId="103"/>
    <xf numFmtId="172" fontId="225" fillId="0" borderId="57" applyNumberFormat="0" applyFill="0" applyAlignment="0" applyProtection="0"/>
    <xf numFmtId="172" fontId="100" fillId="0" borderId="107" applyNumberFormat="0" applyFill="0" applyAlignment="0" applyProtection="0"/>
    <xf numFmtId="172" fontId="20" fillId="0" borderId="9" applyNumberFormat="0" applyFill="0" applyAlignment="0" applyProtection="0"/>
    <xf numFmtId="0" fontId="44" fillId="0" borderId="0"/>
    <xf numFmtId="0" fontId="44" fillId="0" borderId="0"/>
    <xf numFmtId="0" fontId="44" fillId="0" borderId="0"/>
    <xf numFmtId="172" fontId="20" fillId="0" borderId="9" applyNumberFormat="0" applyFill="0" applyAlignment="0" applyProtection="0"/>
    <xf numFmtId="0" fontId="44" fillId="0" borderId="0"/>
    <xf numFmtId="172" fontId="20" fillId="0" borderId="9" applyNumberFormat="0" applyFill="0" applyAlignment="0" applyProtection="0"/>
    <xf numFmtId="172" fontId="20" fillId="0" borderId="9" applyNumberFormat="0" applyFill="0" applyAlignment="0" applyProtection="0"/>
    <xf numFmtId="172" fontId="20" fillId="0" borderId="9" applyNumberFormat="0" applyFill="0" applyAlignment="0" applyProtection="0"/>
    <xf numFmtId="172" fontId="20" fillId="0" borderId="9" applyNumberFormat="0" applyFill="0" applyAlignment="0" applyProtection="0"/>
    <xf numFmtId="172" fontId="20" fillId="0" borderId="9" applyNumberFormat="0" applyFill="0" applyAlignment="0" applyProtection="0"/>
    <xf numFmtId="172" fontId="100" fillId="0" borderId="0"/>
    <xf numFmtId="0" fontId="26" fillId="0" borderId="103" applyNumberFormat="0" applyFont="0" applyBorder="0" applyAlignment="0" applyProtection="0"/>
    <xf numFmtId="0" fontId="26" fillId="0" borderId="103" applyNumberFormat="0" applyFont="0" applyBorder="0" applyAlignment="0" applyProtection="0"/>
    <xf numFmtId="172" fontId="100" fillId="0" borderId="0"/>
    <xf numFmtId="0" fontId="26" fillId="0" borderId="103"/>
    <xf numFmtId="172" fontId="100" fillId="0" borderId="0"/>
    <xf numFmtId="172" fontId="100" fillId="0" borderId="0"/>
    <xf numFmtId="172" fontId="100" fillId="0" borderId="0"/>
    <xf numFmtId="0" fontId="26" fillId="0" borderId="103"/>
    <xf numFmtId="172" fontId="100" fillId="0" borderId="0"/>
    <xf numFmtId="172" fontId="100" fillId="0" borderId="107" applyNumberFormat="0" applyFill="0" applyAlignment="0" applyProtection="0"/>
    <xf numFmtId="172" fontId="100" fillId="0" borderId="0"/>
    <xf numFmtId="0" fontId="26" fillId="0" borderId="103" applyNumberFormat="0" applyFont="0" applyBorder="0" applyAlignment="0" applyProtection="0"/>
    <xf numFmtId="0" fontId="26" fillId="0" borderId="103" applyNumberFormat="0" applyFont="0" applyBorder="0" applyAlignment="0" applyProtection="0"/>
    <xf numFmtId="172" fontId="100" fillId="0" borderId="0"/>
    <xf numFmtId="0" fontId="26" fillId="0" borderId="103"/>
    <xf numFmtId="172" fontId="100" fillId="0" borderId="0"/>
    <xf numFmtId="172" fontId="100" fillId="0" borderId="0"/>
    <xf numFmtId="172" fontId="100" fillId="0" borderId="0"/>
    <xf numFmtId="0" fontId="26" fillId="0" borderId="103"/>
    <xf numFmtId="172" fontId="100" fillId="0" borderId="0"/>
    <xf numFmtId="172" fontId="100" fillId="0" borderId="107" applyNumberFormat="0" applyFill="0" applyAlignment="0" applyProtection="0"/>
    <xf numFmtId="172" fontId="100" fillId="0" borderId="0"/>
    <xf numFmtId="0" fontId="26" fillId="0" borderId="103" applyNumberFormat="0" applyFont="0" applyBorder="0" applyAlignment="0" applyProtection="0"/>
    <xf numFmtId="0" fontId="26" fillId="0" borderId="103" applyNumberFormat="0" applyFont="0" applyBorder="0" applyAlignment="0" applyProtection="0"/>
    <xf numFmtId="172" fontId="100" fillId="0" borderId="0"/>
    <xf numFmtId="0" fontId="26" fillId="0" borderId="103"/>
    <xf numFmtId="172" fontId="100" fillId="0" borderId="0"/>
    <xf numFmtId="172" fontId="100" fillId="0" borderId="0"/>
    <xf numFmtId="172" fontId="100" fillId="0" borderId="0"/>
    <xf numFmtId="0" fontId="26" fillId="0" borderId="103"/>
    <xf numFmtId="172" fontId="100" fillId="0" borderId="0"/>
    <xf numFmtId="172" fontId="100" fillId="0" borderId="107" applyNumberFormat="0" applyFill="0" applyAlignment="0" applyProtection="0"/>
    <xf numFmtId="172" fontId="100" fillId="0" borderId="0"/>
    <xf numFmtId="0" fontId="26" fillId="0" borderId="103" applyNumberFormat="0" applyFont="0" applyBorder="0" applyAlignment="0" applyProtection="0"/>
    <xf numFmtId="0" fontId="26" fillId="0" borderId="103" applyNumberFormat="0" applyFont="0" applyBorder="0" applyAlignment="0" applyProtection="0"/>
    <xf numFmtId="172" fontId="100" fillId="0" borderId="0"/>
    <xf numFmtId="0" fontId="26" fillId="0" borderId="103"/>
    <xf numFmtId="172" fontId="100" fillId="0" borderId="0"/>
    <xf numFmtId="172" fontId="100" fillId="0" borderId="0"/>
    <xf numFmtId="172" fontId="100" fillId="0" borderId="0"/>
    <xf numFmtId="0" fontId="26" fillId="0" borderId="103"/>
    <xf numFmtId="172" fontId="100" fillId="0" borderId="0"/>
    <xf numFmtId="172" fontId="100" fillId="0" borderId="107" applyNumberFormat="0" applyFill="0" applyAlignment="0" applyProtection="0"/>
    <xf numFmtId="172" fontId="100" fillId="0" borderId="0"/>
    <xf numFmtId="0" fontId="26" fillId="0" borderId="103" applyNumberFormat="0" applyFont="0" applyBorder="0" applyAlignment="0" applyProtection="0"/>
    <xf numFmtId="0" fontId="26" fillId="0" borderId="103" applyNumberFormat="0" applyFont="0" applyBorder="0" applyAlignment="0" applyProtection="0"/>
    <xf numFmtId="172" fontId="100" fillId="0" borderId="0"/>
    <xf numFmtId="0" fontId="26" fillId="0" borderId="103"/>
    <xf numFmtId="172" fontId="100" fillId="0" borderId="0"/>
    <xf numFmtId="172" fontId="100" fillId="0" borderId="0"/>
    <xf numFmtId="172" fontId="100" fillId="0" borderId="0"/>
    <xf numFmtId="0" fontId="26" fillId="0" borderId="103"/>
    <xf numFmtId="172" fontId="100" fillId="0" borderId="0"/>
    <xf numFmtId="172" fontId="100" fillId="0" borderId="107" applyNumberFormat="0" applyFill="0" applyAlignment="0" applyProtection="0"/>
    <xf numFmtId="172" fontId="100" fillId="0" borderId="0"/>
    <xf numFmtId="0" fontId="20" fillId="0" borderId="9" applyNumberForma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5"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5" fillId="0" borderId="0"/>
    <xf numFmtId="172" fontId="225" fillId="0" borderId="105" applyNumberForma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5" fillId="0" borderId="0"/>
    <xf numFmtId="172" fontId="225" fillId="0" borderId="105" applyNumberForma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5" fillId="0" borderId="0"/>
    <xf numFmtId="172" fontId="225" fillId="0" borderId="105" applyNumberForma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0" fontId="26" fillId="0" borderId="103" applyNumberFormat="0" applyFont="0" applyBorder="0" applyAlignment="0" applyProtection="0"/>
    <xf numFmtId="172" fontId="20" fillId="0" borderId="9" applyNumberFormat="0" applyFill="0" applyAlignment="0" applyProtection="0"/>
    <xf numFmtId="172" fontId="20" fillId="0" borderId="9" applyNumberFormat="0" applyFill="0" applyAlignment="0" applyProtection="0"/>
    <xf numFmtId="172" fontId="20" fillId="0" borderId="9" applyNumberFormat="0" applyFill="0" applyAlignment="0" applyProtection="0"/>
    <xf numFmtId="0" fontId="26" fillId="0" borderId="103" applyNumberFormat="0" applyFont="0" applyBorder="0" applyAlignment="0" applyProtection="0"/>
    <xf numFmtId="172" fontId="100" fillId="0" borderId="0"/>
    <xf numFmtId="0" fontId="26" fillId="0" borderId="103"/>
    <xf numFmtId="172" fontId="100" fillId="0" borderId="0"/>
    <xf numFmtId="172" fontId="100" fillId="0" borderId="0"/>
    <xf numFmtId="172" fontId="20" fillId="0" borderId="9" applyNumberFormat="0" applyFill="0" applyAlignment="0" applyProtection="0"/>
    <xf numFmtId="0" fontId="26" fillId="0" borderId="103"/>
    <xf numFmtId="172" fontId="20" fillId="0" borderId="9" applyNumberFormat="0" applyFill="0" applyAlignment="0" applyProtection="0"/>
    <xf numFmtId="172" fontId="20" fillId="0" borderId="9" applyNumberFormat="0" applyFill="0" applyAlignment="0" applyProtection="0"/>
    <xf numFmtId="172" fontId="20" fillId="0" borderId="9" applyNumberFormat="0" applyFill="0" applyAlignment="0" applyProtection="0"/>
    <xf numFmtId="172" fontId="20" fillId="0" borderId="9" applyNumberFormat="0" applyFill="0" applyAlignment="0" applyProtection="0"/>
    <xf numFmtId="172" fontId="20" fillId="0" borderId="9" applyNumberFormat="0" applyFill="0" applyAlignment="0" applyProtection="0"/>
    <xf numFmtId="172" fontId="20" fillId="0" borderId="9" applyNumberFormat="0" applyFill="0" applyAlignment="0" applyProtection="0"/>
    <xf numFmtId="172" fontId="100" fillId="0" borderId="0"/>
    <xf numFmtId="172" fontId="5" fillId="0" borderId="0"/>
    <xf numFmtId="172" fontId="225" fillId="0" borderId="105" applyNumberForma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5"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5"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5"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5"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5"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5"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5"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5"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5"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0" fontId="26" fillId="0" borderId="103" applyNumberFormat="0" applyFont="0" applyBorder="0" applyAlignment="0" applyProtection="0"/>
    <xf numFmtId="172" fontId="20" fillId="0" borderId="9" applyNumberFormat="0" applyFill="0" applyAlignment="0" applyProtection="0"/>
    <xf numFmtId="172" fontId="20" fillId="0" borderId="9" applyNumberFormat="0" applyFill="0" applyAlignment="0" applyProtection="0"/>
    <xf numFmtId="172" fontId="20" fillId="0" borderId="9" applyNumberFormat="0" applyFill="0" applyAlignment="0" applyProtection="0"/>
    <xf numFmtId="0" fontId="26" fillId="0" borderId="103" applyNumberFormat="0" applyFont="0" applyBorder="0" applyAlignment="0" applyProtection="0"/>
    <xf numFmtId="172" fontId="100" fillId="0" borderId="0"/>
    <xf numFmtId="0" fontId="26" fillId="0" borderId="103"/>
    <xf numFmtId="172" fontId="100" fillId="0" borderId="0"/>
    <xf numFmtId="172" fontId="100" fillId="0" borderId="0"/>
    <xf numFmtId="172" fontId="20" fillId="0" borderId="9" applyNumberFormat="0" applyFill="0" applyAlignment="0" applyProtection="0"/>
    <xf numFmtId="0" fontId="26" fillId="0" borderId="103"/>
    <xf numFmtId="172" fontId="20" fillId="0" borderId="9" applyNumberFormat="0" applyFill="0" applyAlignment="0" applyProtection="0"/>
    <xf numFmtId="172" fontId="20" fillId="0" borderId="9" applyNumberFormat="0" applyFill="0" applyAlignment="0" applyProtection="0"/>
    <xf numFmtId="172" fontId="20" fillId="0" borderId="9" applyNumberFormat="0" applyFill="0" applyAlignment="0" applyProtection="0"/>
    <xf numFmtId="172" fontId="20" fillId="0" borderId="9" applyNumberFormat="0" applyFill="0" applyAlignment="0" applyProtection="0"/>
    <xf numFmtId="172" fontId="20" fillId="0" borderId="9" applyNumberFormat="0" applyFill="0" applyAlignment="0" applyProtection="0"/>
    <xf numFmtId="172" fontId="20" fillId="0" borderId="9" applyNumberFormat="0" applyFill="0" applyAlignment="0" applyProtection="0"/>
    <xf numFmtId="172" fontId="100" fillId="0" borderId="0"/>
    <xf numFmtId="172" fontId="5"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5"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5"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5"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5"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5"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5"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5"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5"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5"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0" fontId="26" fillId="0" borderId="103" applyNumberFormat="0" applyFont="0" applyBorder="0" applyAlignment="0" applyProtection="0"/>
    <xf numFmtId="172" fontId="20" fillId="0" borderId="9" applyNumberFormat="0" applyFill="0" applyAlignment="0" applyProtection="0"/>
    <xf numFmtId="172" fontId="20" fillId="0" borderId="9" applyNumberFormat="0" applyFill="0" applyAlignment="0" applyProtection="0"/>
    <xf numFmtId="172" fontId="20" fillId="0" borderId="9" applyNumberFormat="0" applyFill="0" applyAlignment="0" applyProtection="0"/>
    <xf numFmtId="0" fontId="26" fillId="0" borderId="103" applyNumberFormat="0" applyFont="0" applyBorder="0" applyAlignment="0" applyProtection="0"/>
    <xf numFmtId="172" fontId="100" fillId="0" borderId="0"/>
    <xf numFmtId="0" fontId="26" fillId="0" borderId="103"/>
    <xf numFmtId="172" fontId="100" fillId="0" borderId="0"/>
    <xf numFmtId="172" fontId="100" fillId="0" borderId="0"/>
    <xf numFmtId="172" fontId="20" fillId="0" borderId="9" applyNumberFormat="0" applyFill="0" applyAlignment="0" applyProtection="0"/>
    <xf numFmtId="0" fontId="26" fillId="0" borderId="103"/>
    <xf numFmtId="172" fontId="20" fillId="0" borderId="9" applyNumberFormat="0" applyFill="0" applyAlignment="0" applyProtection="0"/>
    <xf numFmtId="172" fontId="20" fillId="0" borderId="9" applyNumberFormat="0" applyFill="0" applyAlignment="0" applyProtection="0"/>
    <xf numFmtId="172" fontId="20" fillId="0" borderId="9" applyNumberFormat="0" applyFill="0" applyAlignment="0" applyProtection="0"/>
    <xf numFmtId="172" fontId="20" fillId="0" borderId="9" applyNumberFormat="0" applyFill="0" applyAlignment="0" applyProtection="0"/>
    <xf numFmtId="172" fontId="20" fillId="0" borderId="9" applyNumberFormat="0" applyFill="0" applyAlignment="0" applyProtection="0"/>
    <xf numFmtId="172" fontId="20" fillId="0" borderId="9" applyNumberFormat="0" applyFill="0" applyAlignment="0" applyProtection="0"/>
    <xf numFmtId="172" fontId="100" fillId="0" borderId="0"/>
    <xf numFmtId="172" fontId="5" fillId="0" borderId="0"/>
    <xf numFmtId="172" fontId="100" fillId="0" borderId="0"/>
    <xf numFmtId="0" fontId="41" fillId="0" borderId="9"/>
    <xf numFmtId="172" fontId="100" fillId="0" borderId="0"/>
    <xf numFmtId="172" fontId="100" fillId="0" borderId="0"/>
    <xf numFmtId="172" fontId="5" fillId="0" borderId="0"/>
    <xf numFmtId="172" fontId="100" fillId="0" borderId="0"/>
    <xf numFmtId="0" fontId="41" fillId="0" borderId="9"/>
    <xf numFmtId="172" fontId="100" fillId="0" borderId="0"/>
    <xf numFmtId="172" fontId="100" fillId="0" borderId="0"/>
    <xf numFmtId="172" fontId="5" fillId="0" borderId="0"/>
    <xf numFmtId="172" fontId="100" fillId="0" borderId="0"/>
    <xf numFmtId="0" fontId="41" fillId="0" borderId="9"/>
    <xf numFmtId="172" fontId="100" fillId="0" borderId="0"/>
    <xf numFmtId="172" fontId="100" fillId="0" borderId="0"/>
    <xf numFmtId="172" fontId="5" fillId="0" borderId="0"/>
    <xf numFmtId="172" fontId="100" fillId="0" borderId="0"/>
    <xf numFmtId="0" fontId="41" fillId="0" borderId="9"/>
    <xf numFmtId="172" fontId="100" fillId="0" borderId="0"/>
    <xf numFmtId="172" fontId="100" fillId="0" borderId="0"/>
    <xf numFmtId="172" fontId="5" fillId="0" borderId="0"/>
    <xf numFmtId="172" fontId="100" fillId="0" borderId="0"/>
    <xf numFmtId="0" fontId="41" fillId="0" borderId="9"/>
    <xf numFmtId="172" fontId="100" fillId="0" borderId="0"/>
    <xf numFmtId="172" fontId="100" fillId="0" borderId="0"/>
    <xf numFmtId="172" fontId="5" fillId="0" borderId="0"/>
    <xf numFmtId="172" fontId="100" fillId="0" borderId="0"/>
    <xf numFmtId="0" fontId="41" fillId="0" borderId="9"/>
    <xf numFmtId="172" fontId="100" fillId="0" borderId="0"/>
    <xf numFmtId="172" fontId="100" fillId="0" borderId="0"/>
    <xf numFmtId="172" fontId="5" fillId="0" borderId="0"/>
    <xf numFmtId="172" fontId="100" fillId="0" borderId="0"/>
    <xf numFmtId="0" fontId="41" fillId="0" borderId="9"/>
    <xf numFmtId="172" fontId="100" fillId="0" borderId="0"/>
    <xf numFmtId="172" fontId="100" fillId="0" borderId="0"/>
    <xf numFmtId="172" fontId="5" fillId="0" borderId="0"/>
    <xf numFmtId="172" fontId="100" fillId="0" borderId="0"/>
    <xf numFmtId="0" fontId="41" fillId="0" borderId="9"/>
    <xf numFmtId="172" fontId="100" fillId="0" borderId="0"/>
    <xf numFmtId="172" fontId="100" fillId="0" borderId="0"/>
    <xf numFmtId="172" fontId="5" fillId="0" borderId="0"/>
    <xf numFmtId="172" fontId="100" fillId="0" borderId="0"/>
    <xf numFmtId="0" fontId="41" fillId="0" borderId="9"/>
    <xf numFmtId="172" fontId="100" fillId="0" borderId="0"/>
    <xf numFmtId="172" fontId="100" fillId="0" borderId="0"/>
    <xf numFmtId="172" fontId="5" fillId="0" borderId="0"/>
    <xf numFmtId="172" fontId="100" fillId="0" borderId="0"/>
    <xf numFmtId="0" fontId="41" fillId="0" borderId="9"/>
    <xf numFmtId="172" fontId="100" fillId="0" borderId="0"/>
    <xf numFmtId="172" fontId="100" fillId="0" borderId="0"/>
    <xf numFmtId="0" fontId="26" fillId="0" borderId="103" applyNumberFormat="0" applyFont="0" applyBorder="0" applyAlignment="0" applyProtection="0"/>
    <xf numFmtId="172" fontId="20" fillId="0" borderId="9" applyNumberFormat="0" applyFill="0" applyAlignment="0" applyProtection="0"/>
    <xf numFmtId="172" fontId="20" fillId="0" borderId="9" applyNumberFormat="0" applyFill="0" applyAlignment="0" applyProtection="0"/>
    <xf numFmtId="172" fontId="20" fillId="0" borderId="9" applyNumberFormat="0" applyFill="0" applyAlignment="0" applyProtection="0"/>
    <xf numFmtId="0" fontId="26" fillId="0" borderId="103" applyNumberFormat="0" applyFont="0" applyBorder="0" applyAlignment="0" applyProtection="0"/>
    <xf numFmtId="172" fontId="100" fillId="0" borderId="0"/>
    <xf numFmtId="0" fontId="26" fillId="0" borderId="103"/>
    <xf numFmtId="172" fontId="100" fillId="0" borderId="0"/>
    <xf numFmtId="172" fontId="100" fillId="0" borderId="0"/>
    <xf numFmtId="172" fontId="20" fillId="0" borderId="9" applyNumberFormat="0" applyFill="0" applyAlignment="0" applyProtection="0"/>
    <xf numFmtId="0" fontId="26" fillId="0" borderId="103"/>
    <xf numFmtId="172" fontId="20" fillId="0" borderId="9" applyNumberFormat="0" applyFill="0" applyAlignment="0" applyProtection="0"/>
    <xf numFmtId="172" fontId="20" fillId="0" borderId="9" applyNumberFormat="0" applyFill="0" applyAlignment="0" applyProtection="0"/>
    <xf numFmtId="172" fontId="20" fillId="0" borderId="9" applyNumberFormat="0" applyFill="0" applyAlignment="0" applyProtection="0"/>
    <xf numFmtId="172" fontId="20" fillId="0" borderId="9" applyNumberFormat="0" applyFill="0" applyAlignment="0" applyProtection="0"/>
    <xf numFmtId="172" fontId="20" fillId="0" borderId="9" applyNumberFormat="0" applyFill="0" applyAlignment="0" applyProtection="0"/>
    <xf numFmtId="172" fontId="20" fillId="0" borderId="9" applyNumberFormat="0" applyFill="0" applyAlignment="0" applyProtection="0"/>
    <xf numFmtId="172" fontId="100" fillId="0" borderId="0"/>
    <xf numFmtId="172" fontId="5" fillId="0" borderId="0"/>
    <xf numFmtId="172" fontId="100" fillId="0" borderId="0"/>
    <xf numFmtId="0" fontId="41" fillId="0" borderId="9"/>
    <xf numFmtId="172" fontId="100" fillId="0" borderId="0"/>
    <xf numFmtId="172" fontId="100" fillId="0" borderId="0"/>
    <xf numFmtId="172" fontId="5" fillId="0" borderId="0"/>
    <xf numFmtId="172" fontId="100" fillId="0" borderId="0"/>
    <xf numFmtId="0" fontId="41" fillId="0" borderId="9"/>
    <xf numFmtId="172" fontId="100" fillId="0" borderId="0"/>
    <xf numFmtId="172" fontId="100" fillId="0" borderId="0"/>
    <xf numFmtId="172" fontId="5" fillId="0" borderId="0"/>
    <xf numFmtId="172" fontId="100" fillId="0" borderId="0"/>
    <xf numFmtId="0" fontId="41" fillId="0" borderId="9"/>
    <xf numFmtId="172" fontId="100" fillId="0" borderId="0"/>
    <xf numFmtId="172" fontId="100" fillId="0" borderId="0"/>
    <xf numFmtId="172" fontId="5" fillId="0" borderId="0"/>
    <xf numFmtId="172" fontId="100" fillId="0" borderId="0"/>
    <xf numFmtId="0" fontId="41" fillId="0" borderId="9"/>
    <xf numFmtId="172" fontId="100" fillId="0" borderId="0"/>
    <xf numFmtId="172" fontId="100" fillId="0" borderId="0"/>
    <xf numFmtId="172" fontId="5" fillId="0" borderId="0"/>
    <xf numFmtId="172" fontId="100" fillId="0" borderId="0"/>
    <xf numFmtId="0" fontId="41" fillId="0" borderId="9"/>
    <xf numFmtId="172" fontId="100" fillId="0" borderId="0"/>
    <xf numFmtId="172" fontId="100" fillId="0" borderId="0"/>
    <xf numFmtId="172" fontId="5" fillId="0" borderId="0"/>
    <xf numFmtId="172" fontId="100" fillId="0" borderId="0"/>
    <xf numFmtId="0" fontId="41" fillId="0" borderId="9"/>
    <xf numFmtId="172" fontId="100" fillId="0" borderId="0"/>
    <xf numFmtId="172" fontId="100" fillId="0" borderId="0"/>
    <xf numFmtId="172" fontId="5" fillId="0" borderId="0"/>
    <xf numFmtId="172" fontId="100" fillId="0" borderId="0"/>
    <xf numFmtId="0" fontId="41" fillId="0" borderId="9"/>
    <xf numFmtId="172" fontId="100" fillId="0" borderId="0"/>
    <xf numFmtId="172" fontId="100" fillId="0" borderId="0"/>
    <xf numFmtId="172" fontId="5" fillId="0" borderId="0"/>
    <xf numFmtId="172" fontId="100" fillId="0" borderId="0"/>
    <xf numFmtId="0" fontId="41" fillId="0" borderId="9"/>
    <xf numFmtId="172" fontId="100" fillId="0" borderId="0"/>
    <xf numFmtId="172" fontId="100" fillId="0" borderId="0"/>
    <xf numFmtId="172" fontId="5" fillId="0" borderId="0"/>
    <xf numFmtId="172" fontId="100" fillId="0" borderId="0"/>
    <xf numFmtId="0" fontId="41" fillId="0" borderId="9"/>
    <xf numFmtId="172" fontId="100" fillId="0" borderId="0"/>
    <xf numFmtId="172" fontId="100" fillId="0" borderId="0"/>
    <xf numFmtId="172" fontId="5" fillId="0" borderId="0"/>
    <xf numFmtId="172" fontId="100" fillId="0" borderId="0"/>
    <xf numFmtId="0" fontId="41" fillId="0" borderId="9"/>
    <xf numFmtId="172" fontId="100" fillId="0" borderId="0"/>
    <xf numFmtId="172" fontId="100" fillId="0" borderId="0"/>
    <xf numFmtId="0" fontId="26" fillId="0" borderId="103" applyNumberFormat="0" applyFont="0" applyBorder="0" applyAlignment="0" applyProtection="0"/>
    <xf numFmtId="172" fontId="20" fillId="0" borderId="9" applyNumberFormat="0" applyFill="0" applyAlignment="0" applyProtection="0"/>
    <xf numFmtId="172" fontId="20" fillId="0" borderId="9" applyNumberFormat="0" applyFill="0" applyAlignment="0" applyProtection="0"/>
    <xf numFmtId="172" fontId="20" fillId="0" borderId="9" applyNumberFormat="0" applyFill="0" applyAlignment="0" applyProtection="0"/>
    <xf numFmtId="0" fontId="26" fillId="0" borderId="103" applyNumberFormat="0" applyFont="0" applyBorder="0" applyAlignment="0" applyProtection="0"/>
    <xf numFmtId="172" fontId="100" fillId="0" borderId="0"/>
    <xf numFmtId="0" fontId="26" fillId="0" borderId="103"/>
    <xf numFmtId="172" fontId="100" fillId="0" borderId="0"/>
    <xf numFmtId="172" fontId="100" fillId="0" borderId="0"/>
    <xf numFmtId="172" fontId="20" fillId="0" borderId="9" applyNumberFormat="0" applyFill="0" applyAlignment="0" applyProtection="0"/>
    <xf numFmtId="0" fontId="26" fillId="0" borderId="103"/>
    <xf numFmtId="172" fontId="20" fillId="0" borderId="9" applyNumberFormat="0" applyFill="0" applyAlignment="0" applyProtection="0"/>
    <xf numFmtId="172" fontId="20" fillId="0" borderId="9" applyNumberFormat="0" applyFill="0" applyAlignment="0" applyProtection="0"/>
    <xf numFmtId="172" fontId="20" fillId="0" borderId="9" applyNumberFormat="0" applyFill="0" applyAlignment="0" applyProtection="0"/>
    <xf numFmtId="172" fontId="20" fillId="0" borderId="9" applyNumberFormat="0" applyFill="0" applyAlignment="0" applyProtection="0"/>
    <xf numFmtId="172" fontId="20" fillId="0" borderId="9" applyNumberFormat="0" applyFill="0" applyAlignment="0" applyProtection="0"/>
    <xf numFmtId="172" fontId="20" fillId="0" borderId="9" applyNumberFormat="0" applyFill="0" applyAlignment="0" applyProtection="0"/>
    <xf numFmtId="172" fontId="100" fillId="0" borderId="0"/>
    <xf numFmtId="172" fontId="5" fillId="0" borderId="0"/>
    <xf numFmtId="172" fontId="100" fillId="0" borderId="0"/>
    <xf numFmtId="0" fontId="41" fillId="0" borderId="9"/>
    <xf numFmtId="172" fontId="100" fillId="0" borderId="0"/>
    <xf numFmtId="172" fontId="100" fillId="0" borderId="0"/>
    <xf numFmtId="172" fontId="5" fillId="0" borderId="0"/>
    <xf numFmtId="172" fontId="100" fillId="0" borderId="0"/>
    <xf numFmtId="0" fontId="41" fillId="0" borderId="9"/>
    <xf numFmtId="172" fontId="100" fillId="0" borderId="0"/>
    <xf numFmtId="172" fontId="100" fillId="0" borderId="0"/>
    <xf numFmtId="172" fontId="5" fillId="0" borderId="0"/>
    <xf numFmtId="0" fontId="41" fillId="0" borderId="9"/>
    <xf numFmtId="0" fontId="41" fillId="0" borderId="9"/>
    <xf numFmtId="0" fontId="41" fillId="0" borderId="9"/>
    <xf numFmtId="172" fontId="100" fillId="0" borderId="0"/>
    <xf numFmtId="0" fontId="412" fillId="0" borderId="57"/>
    <xf numFmtId="0" fontId="412" fillId="0" borderId="57"/>
    <xf numFmtId="0" fontId="412" fillId="0" borderId="57"/>
    <xf numFmtId="172" fontId="100" fillId="0" borderId="0"/>
    <xf numFmtId="0" fontId="26" fillId="0" borderId="103" applyNumberFormat="0" applyFont="0" applyBorder="0" applyAlignment="0" applyProtection="0"/>
    <xf numFmtId="0" fontId="26" fillId="0" borderId="103"/>
    <xf numFmtId="0" fontId="26" fillId="0" borderId="103"/>
    <xf numFmtId="0" fontId="26" fillId="0" borderId="103"/>
    <xf numFmtId="0" fontId="477" fillId="0" borderId="9"/>
    <xf numFmtId="0" fontId="477" fillId="0" borderId="9"/>
    <xf numFmtId="0" fontId="477" fillId="0" borderId="9"/>
    <xf numFmtId="172" fontId="100" fillId="0" borderId="0"/>
    <xf numFmtId="0" fontId="20" fillId="0" borderId="9"/>
    <xf numFmtId="0" fontId="20" fillId="0" borderId="9"/>
    <xf numFmtId="0" fontId="20" fillId="0" borderId="9"/>
    <xf numFmtId="172" fontId="100" fillId="0" borderId="0"/>
    <xf numFmtId="0" fontId="26" fillId="0" borderId="103"/>
    <xf numFmtId="172" fontId="100" fillId="0" borderId="0"/>
    <xf numFmtId="0" fontId="26" fillId="0" borderId="103" applyNumberFormat="0" applyFont="0" applyBorder="0" applyAlignment="0" applyProtection="0"/>
    <xf numFmtId="172" fontId="100" fillId="0" borderId="0"/>
    <xf numFmtId="172" fontId="100" fillId="0" borderId="0"/>
    <xf numFmtId="0" fontId="26" fillId="0" borderId="103" applyNumberFormat="0" applyFont="0" applyBorder="0" applyAlignment="0" applyProtection="0"/>
    <xf numFmtId="172" fontId="20" fillId="0" borderId="9" applyNumberFormat="0" applyFill="0" applyAlignment="0" applyProtection="0"/>
    <xf numFmtId="172" fontId="20" fillId="0" borderId="9" applyNumberFormat="0" applyFill="0" applyAlignment="0" applyProtection="0"/>
    <xf numFmtId="172" fontId="20" fillId="0" borderId="9" applyNumberFormat="0" applyFill="0" applyAlignment="0" applyProtection="0"/>
    <xf numFmtId="0" fontId="26" fillId="0" borderId="103" applyNumberFormat="0" applyFont="0" applyBorder="0" applyAlignment="0" applyProtection="0"/>
    <xf numFmtId="172" fontId="100" fillId="0" borderId="0"/>
    <xf numFmtId="0" fontId="26" fillId="0" borderId="103"/>
    <xf numFmtId="172" fontId="100" fillId="0" borderId="0"/>
    <xf numFmtId="172" fontId="100" fillId="0" borderId="0"/>
    <xf numFmtId="172" fontId="20" fillId="0" borderId="9" applyNumberFormat="0" applyFill="0" applyAlignment="0" applyProtection="0"/>
    <xf numFmtId="0" fontId="26" fillId="0" borderId="103"/>
    <xf numFmtId="172" fontId="20" fillId="0" borderId="9" applyNumberFormat="0" applyFill="0" applyAlignment="0" applyProtection="0"/>
    <xf numFmtId="172" fontId="20" fillId="0" borderId="9" applyNumberFormat="0" applyFill="0" applyAlignment="0" applyProtection="0"/>
    <xf numFmtId="172" fontId="20" fillId="0" borderId="9" applyNumberFormat="0" applyFill="0" applyAlignment="0" applyProtection="0"/>
    <xf numFmtId="172" fontId="20" fillId="0" borderId="9" applyNumberFormat="0" applyFill="0" applyAlignment="0" applyProtection="0"/>
    <xf numFmtId="172" fontId="20" fillId="0" borderId="9" applyNumberFormat="0" applyFill="0" applyAlignment="0" applyProtection="0"/>
    <xf numFmtId="172" fontId="20" fillId="0" borderId="9" applyNumberFormat="0" applyFill="0" applyAlignment="0" applyProtection="0"/>
    <xf numFmtId="172" fontId="100" fillId="0" borderId="0"/>
    <xf numFmtId="172" fontId="224" fillId="0" borderId="104" applyNumberFormat="0" applyFill="0" applyAlignment="0" applyProtection="0"/>
    <xf numFmtId="172" fontId="100" fillId="0" borderId="107" applyNumberFormat="0" applyFill="0" applyAlignment="0" applyProtection="0"/>
    <xf numFmtId="172" fontId="100" fillId="0" borderId="107" applyNumberFormat="0" applyFill="0" applyAlignment="0" applyProtection="0"/>
    <xf numFmtId="172" fontId="100" fillId="0" borderId="107" applyNumberFormat="0" applyFill="0" applyAlignment="0" applyProtection="0"/>
    <xf numFmtId="172" fontId="100" fillId="0" borderId="107" applyNumberFormat="0" applyFill="0" applyAlignment="0" applyProtection="0"/>
    <xf numFmtId="172" fontId="100" fillId="0" borderId="107" applyNumberFormat="0" applyFill="0" applyAlignment="0" applyProtection="0"/>
    <xf numFmtId="172" fontId="100" fillId="0" borderId="107" applyNumberFormat="0" applyFill="0" applyAlignment="0" applyProtection="0"/>
    <xf numFmtId="172" fontId="5" fillId="0" borderId="0"/>
    <xf numFmtId="172" fontId="100" fillId="0" borderId="0"/>
    <xf numFmtId="0" fontId="225" fillId="0" borderId="57" applyNumberFormat="0" applyFill="0" applyAlignment="0" applyProtection="0"/>
    <xf numFmtId="349" fontId="26" fillId="0" borderId="0" applyFont="0" applyFill="0" applyBorder="0" applyAlignment="0" applyProtection="0"/>
    <xf numFmtId="350" fontId="26" fillId="0" borderId="0" applyFont="0" applyFill="0" applyBorder="0" applyAlignment="0" applyProtection="0"/>
    <xf numFmtId="41" fontId="26" fillId="0" borderId="0" applyFont="0" applyFill="0" applyBorder="0" applyAlignment="0" applyProtection="0"/>
    <xf numFmtId="350" fontId="51" fillId="0" borderId="0" applyFont="0" applyFill="0" applyBorder="0" applyAlignment="0" applyProtection="0"/>
    <xf numFmtId="0" fontId="175" fillId="0" borderId="0" applyNumberFormat="0" applyFill="0" applyBorder="0" applyAlignment="0" applyProtection="0"/>
    <xf numFmtId="0" fontId="459" fillId="0" borderId="0" applyNumberFormat="0" applyFill="0" applyBorder="0" applyAlignment="0" applyProtection="0"/>
    <xf numFmtId="0" fontId="468" fillId="0" borderId="44" applyNumberFormat="0" applyFill="0" applyAlignment="0" applyProtection="0"/>
    <xf numFmtId="0" fontId="473" fillId="0" borderId="22" applyNumberFormat="0" applyFill="0" applyAlignment="0" applyProtection="0"/>
    <xf numFmtId="0" fontId="274" fillId="0" borderId="63" applyNumberFormat="0" applyFill="0" applyAlignment="0" applyProtection="0"/>
    <xf numFmtId="0" fontId="274" fillId="0" borderId="0" applyNumberFormat="0" applyFill="0" applyBorder="0" applyAlignment="0" applyProtection="0"/>
    <xf numFmtId="172" fontId="100" fillId="0" borderId="0"/>
    <xf numFmtId="179" fontId="43" fillId="0" borderId="0"/>
    <xf numFmtId="172" fontId="100" fillId="0" borderId="0"/>
    <xf numFmtId="172" fontId="100" fillId="0" borderId="0"/>
    <xf numFmtId="172" fontId="5" fillId="0" borderId="0"/>
    <xf numFmtId="172" fontId="100" fillId="0" borderId="0"/>
    <xf numFmtId="351" fontId="26" fillId="0" borderId="0">
      <alignment horizontal="center"/>
    </xf>
    <xf numFmtId="351" fontId="26" fillId="0" borderId="0">
      <alignment horizontal="center"/>
    </xf>
    <xf numFmtId="172" fontId="26" fillId="0" borderId="0">
      <alignment horizontal="center"/>
    </xf>
    <xf numFmtId="180" fontId="5" fillId="0" borderId="0"/>
    <xf numFmtId="180" fontId="5" fillId="0" borderId="0"/>
    <xf numFmtId="180" fontId="26" fillId="0" borderId="0">
      <alignment horizontal="center"/>
    </xf>
    <xf numFmtId="180" fontId="5" fillId="0" borderId="0"/>
    <xf numFmtId="180" fontId="5" fillId="0" borderId="0"/>
    <xf numFmtId="180" fontId="5" fillId="0" borderId="0"/>
    <xf numFmtId="172" fontId="26" fillId="0" borderId="0">
      <alignment horizontal="center"/>
    </xf>
    <xf numFmtId="180" fontId="5" fillId="0" borderId="0"/>
    <xf numFmtId="180" fontId="5" fillId="0" borderId="0"/>
    <xf numFmtId="180" fontId="26" fillId="0" borderId="0">
      <alignment horizontal="center"/>
    </xf>
    <xf numFmtId="191" fontId="26" fillId="0" borderId="0">
      <alignment horizontal="center"/>
    </xf>
    <xf numFmtId="180" fontId="5" fillId="0" borderId="0"/>
    <xf numFmtId="180" fontId="5" fillId="0" borderId="0"/>
    <xf numFmtId="180" fontId="26" fillId="0" borderId="0">
      <alignment horizontal="center"/>
    </xf>
    <xf numFmtId="191" fontId="26" fillId="0" borderId="0">
      <alignment horizontal="center"/>
    </xf>
    <xf numFmtId="180" fontId="5" fillId="0" borderId="0"/>
    <xf numFmtId="180" fontId="5" fillId="0" borderId="0"/>
    <xf numFmtId="180" fontId="5" fillId="0" borderId="0"/>
    <xf numFmtId="180" fontId="5" fillId="0" borderId="0"/>
    <xf numFmtId="352" fontId="114" fillId="0" borderId="0"/>
    <xf numFmtId="191" fontId="26" fillId="0" borderId="108"/>
    <xf numFmtId="0" fontId="382" fillId="59" borderId="25" applyNumberFormat="0" applyAlignment="0" applyProtection="0"/>
    <xf numFmtId="0" fontId="93" fillId="101" borderId="0" applyNumberFormat="0" applyBorder="0" applyAlignment="0" applyProtection="0"/>
    <xf numFmtId="0" fontId="93" fillId="42" borderId="0" applyNumberFormat="0" applyBorder="0" applyAlignment="0" applyProtection="0"/>
    <xf numFmtId="0" fontId="93" fillId="43" borderId="0" applyNumberFormat="0" applyBorder="0" applyAlignment="0" applyProtection="0"/>
    <xf numFmtId="0" fontId="93" fillId="82" borderId="0" applyNumberFormat="0" applyBorder="0" applyAlignment="0" applyProtection="0"/>
    <xf numFmtId="0" fontId="93" fillId="41" borderId="0" applyNumberFormat="0" applyBorder="0" applyAlignment="0" applyProtection="0"/>
    <xf numFmtId="0" fontId="93" fillId="45" borderId="0" applyNumberFormat="0" applyBorder="0" applyAlignment="0" applyProtection="0"/>
    <xf numFmtId="0" fontId="26" fillId="37" borderId="16" applyNumberFormat="0" applyFont="0" applyAlignment="0" applyProtection="0"/>
    <xf numFmtId="0" fontId="26" fillId="0" borderId="0" applyFont="0" applyFill="0" applyBorder="0" applyAlignment="0" applyProtection="0"/>
    <xf numFmtId="323" fontId="63" fillId="0" borderId="0">
      <protection locked="0"/>
    </xf>
    <xf numFmtId="323" fontId="63" fillId="0" borderId="0">
      <protection locked="0"/>
    </xf>
    <xf numFmtId="323" fontId="63" fillId="0" borderId="0">
      <protection locked="0"/>
    </xf>
    <xf numFmtId="323" fontId="63" fillId="0" borderId="0">
      <protection locked="0"/>
    </xf>
    <xf numFmtId="323" fontId="63" fillId="0" borderId="0">
      <protection locked="0"/>
    </xf>
    <xf numFmtId="323" fontId="63" fillId="0" borderId="0">
      <protection locked="0"/>
    </xf>
    <xf numFmtId="323" fontId="63" fillId="0" borderId="0">
      <protection locked="0"/>
    </xf>
    <xf numFmtId="323" fontId="63" fillId="0" borderId="0">
      <protection locked="0"/>
    </xf>
    <xf numFmtId="323" fontId="63" fillId="0" borderId="0">
      <protection locked="0"/>
    </xf>
    <xf numFmtId="323" fontId="63" fillId="0" borderId="0">
      <protection locked="0"/>
    </xf>
    <xf numFmtId="323" fontId="63" fillId="0" borderId="0">
      <protection locked="0"/>
    </xf>
    <xf numFmtId="323" fontId="63" fillId="0" borderId="0">
      <protection locked="0"/>
    </xf>
    <xf numFmtId="323" fontId="63" fillId="0" borderId="0">
      <protection locked="0"/>
    </xf>
    <xf numFmtId="323" fontId="63" fillId="0" borderId="0">
      <protection locked="0"/>
    </xf>
    <xf numFmtId="323" fontId="146" fillId="0" borderId="0">
      <protection locked="0"/>
    </xf>
    <xf numFmtId="323" fontId="63" fillId="0" borderId="0">
      <protection locked="0"/>
    </xf>
    <xf numFmtId="323" fontId="63" fillId="0" borderId="0">
      <protection locked="0"/>
    </xf>
    <xf numFmtId="323" fontId="63" fillId="0" borderId="0">
      <protection locked="0"/>
    </xf>
    <xf numFmtId="323" fontId="63" fillId="0" borderId="0">
      <protection locked="0"/>
    </xf>
    <xf numFmtId="323" fontId="63" fillId="0" borderId="0">
      <protection locked="0"/>
    </xf>
    <xf numFmtId="323" fontId="63" fillId="0" borderId="0">
      <protection locked="0"/>
    </xf>
    <xf numFmtId="323" fontId="63" fillId="0" borderId="0">
      <protection locked="0"/>
    </xf>
    <xf numFmtId="323" fontId="63" fillId="0" borderId="0">
      <protection locked="0"/>
    </xf>
    <xf numFmtId="323" fontId="63" fillId="0" borderId="0">
      <protection locked="0"/>
    </xf>
    <xf numFmtId="323" fontId="63" fillId="0" borderId="0">
      <protection locked="0"/>
    </xf>
    <xf numFmtId="323" fontId="63" fillId="0" borderId="0">
      <protection locked="0"/>
    </xf>
    <xf numFmtId="323" fontId="63" fillId="0" borderId="0">
      <protection locked="0"/>
    </xf>
    <xf numFmtId="323" fontId="63" fillId="0" borderId="0">
      <protection locked="0"/>
    </xf>
    <xf numFmtId="323" fontId="63" fillId="0" borderId="0">
      <protection locked="0"/>
    </xf>
    <xf numFmtId="323" fontId="63" fillId="0" borderId="0">
      <protection locked="0"/>
    </xf>
    <xf numFmtId="323" fontId="63" fillId="0" borderId="0">
      <protection locked="0"/>
    </xf>
    <xf numFmtId="323" fontId="63" fillId="0" borderId="0">
      <protection locked="0"/>
    </xf>
    <xf numFmtId="323" fontId="63" fillId="0" borderId="0">
      <protection locked="0"/>
    </xf>
    <xf numFmtId="323" fontId="63" fillId="0" borderId="0">
      <protection locked="0"/>
    </xf>
    <xf numFmtId="323" fontId="63" fillId="0" borderId="0">
      <protection locked="0"/>
    </xf>
    <xf numFmtId="323" fontId="63" fillId="0" borderId="0">
      <protection locked="0"/>
    </xf>
    <xf numFmtId="323" fontId="63" fillId="0" borderId="0">
      <protection locked="0"/>
    </xf>
    <xf numFmtId="331" fontId="63" fillId="0" borderId="0">
      <protection locked="0"/>
    </xf>
    <xf numFmtId="353" fontId="26" fillId="0" borderId="0">
      <protection locked="0"/>
    </xf>
    <xf numFmtId="353" fontId="26" fillId="0" borderId="0">
      <protection locked="0"/>
    </xf>
    <xf numFmtId="353" fontId="26" fillId="0" borderId="0">
      <protection locked="0"/>
    </xf>
    <xf numFmtId="353" fontId="26" fillId="0" borderId="0">
      <protection locked="0"/>
    </xf>
    <xf numFmtId="353" fontId="26" fillId="0" borderId="0">
      <protection locked="0"/>
    </xf>
    <xf numFmtId="353" fontId="26" fillId="0" borderId="0">
      <protection locked="0"/>
    </xf>
    <xf numFmtId="353" fontId="26" fillId="0" borderId="0">
      <protection locked="0"/>
    </xf>
    <xf numFmtId="353" fontId="26" fillId="0" borderId="0">
      <protection locked="0"/>
    </xf>
    <xf numFmtId="353" fontId="26" fillId="0" borderId="0">
      <protection locked="0"/>
    </xf>
    <xf numFmtId="353" fontId="26" fillId="0" borderId="0">
      <protection locked="0"/>
    </xf>
    <xf numFmtId="353" fontId="26" fillId="0" borderId="0">
      <protection locked="0"/>
    </xf>
    <xf numFmtId="353" fontId="26" fillId="0" borderId="0">
      <protection locked="0"/>
    </xf>
    <xf numFmtId="353" fontId="26" fillId="0" borderId="0">
      <protection locked="0"/>
    </xf>
    <xf numFmtId="353" fontId="26" fillId="0" borderId="0">
      <protection locked="0"/>
    </xf>
    <xf numFmtId="353" fontId="26" fillId="0" borderId="0">
      <protection locked="0"/>
    </xf>
    <xf numFmtId="353" fontId="26" fillId="0" borderId="0">
      <protection locked="0"/>
    </xf>
    <xf numFmtId="353" fontId="26" fillId="0" borderId="0">
      <protection locked="0"/>
    </xf>
    <xf numFmtId="353" fontId="26" fillId="0" borderId="0">
      <protection locked="0"/>
    </xf>
    <xf numFmtId="353" fontId="26" fillId="0" borderId="0">
      <protection locked="0"/>
    </xf>
    <xf numFmtId="353" fontId="26" fillId="0" borderId="0">
      <protection locked="0"/>
    </xf>
    <xf numFmtId="331" fontId="63" fillId="0" borderId="0">
      <protection locked="0"/>
    </xf>
    <xf numFmtId="353" fontId="26" fillId="0" borderId="0">
      <protection locked="0"/>
    </xf>
    <xf numFmtId="353" fontId="26" fillId="0" borderId="0">
      <protection locked="0"/>
    </xf>
    <xf numFmtId="353" fontId="26" fillId="0" borderId="0">
      <protection locked="0"/>
    </xf>
    <xf numFmtId="353" fontId="26" fillId="0" borderId="0">
      <protection locked="0"/>
    </xf>
    <xf numFmtId="354" fontId="26" fillId="0" borderId="0">
      <protection locked="0"/>
    </xf>
    <xf numFmtId="353" fontId="26" fillId="0" borderId="0">
      <protection locked="0"/>
    </xf>
    <xf numFmtId="353" fontId="26" fillId="0" borderId="0">
      <protection locked="0"/>
    </xf>
    <xf numFmtId="353" fontId="26" fillId="0" borderId="0">
      <protection locked="0"/>
    </xf>
    <xf numFmtId="353" fontId="26" fillId="0" borderId="0">
      <protection locked="0"/>
    </xf>
    <xf numFmtId="353" fontId="26" fillId="0" borderId="0">
      <protection locked="0"/>
    </xf>
    <xf numFmtId="353" fontId="26" fillId="0" borderId="0">
      <protection locked="0"/>
    </xf>
    <xf numFmtId="353" fontId="26" fillId="0" borderId="0">
      <protection locked="0"/>
    </xf>
    <xf numFmtId="353" fontId="26" fillId="0" borderId="0">
      <protection locked="0"/>
    </xf>
    <xf numFmtId="353" fontId="26" fillId="0" borderId="0">
      <protection locked="0"/>
    </xf>
    <xf numFmtId="353" fontId="26" fillId="0" borderId="0">
      <protection locked="0"/>
    </xf>
    <xf numFmtId="353" fontId="26" fillId="0" borderId="0">
      <protection locked="0"/>
    </xf>
    <xf numFmtId="353" fontId="26" fillId="0" borderId="0">
      <protection locked="0"/>
    </xf>
    <xf numFmtId="353" fontId="26" fillId="0" borderId="0">
      <protection locked="0"/>
    </xf>
    <xf numFmtId="353" fontId="26" fillId="0" borderId="0">
      <protection locked="0"/>
    </xf>
    <xf numFmtId="353" fontId="26" fillId="0" borderId="0">
      <protection locked="0"/>
    </xf>
    <xf numFmtId="353" fontId="26" fillId="0" borderId="0">
      <protection locked="0"/>
    </xf>
    <xf numFmtId="353" fontId="26" fillId="0" borderId="0">
      <protection locked="0"/>
    </xf>
    <xf numFmtId="353" fontId="26" fillId="0" borderId="0">
      <protection locked="0"/>
    </xf>
    <xf numFmtId="353" fontId="26" fillId="0" borderId="0">
      <protection locked="0"/>
    </xf>
    <xf numFmtId="353" fontId="26" fillId="0" borderId="0">
      <protection locked="0"/>
    </xf>
    <xf numFmtId="353" fontId="26" fillId="0" borderId="0">
      <protection locked="0"/>
    </xf>
    <xf numFmtId="353" fontId="26" fillId="0" borderId="0">
      <protection locked="0"/>
    </xf>
    <xf numFmtId="353" fontId="26" fillId="0" borderId="0">
      <protection locked="0"/>
    </xf>
    <xf numFmtId="353" fontId="26" fillId="0" borderId="0">
      <protection locked="0"/>
    </xf>
    <xf numFmtId="353" fontId="26" fillId="0" borderId="0">
      <protection locked="0"/>
    </xf>
    <xf numFmtId="353" fontId="26" fillId="0" borderId="0">
      <protection locked="0"/>
    </xf>
    <xf numFmtId="353" fontId="26" fillId="0" borderId="0">
      <protection locked="0"/>
    </xf>
    <xf numFmtId="353" fontId="26" fillId="0" borderId="0">
      <protection locked="0"/>
    </xf>
    <xf numFmtId="353" fontId="26" fillId="0" borderId="0">
      <protection locked="0"/>
    </xf>
    <xf numFmtId="353" fontId="26" fillId="0" borderId="0">
      <protection locked="0"/>
    </xf>
    <xf numFmtId="353" fontId="26" fillId="0" borderId="0">
      <protection locked="0"/>
    </xf>
    <xf numFmtId="353" fontId="26" fillId="0" borderId="0">
      <protection locked="0"/>
    </xf>
    <xf numFmtId="353" fontId="26" fillId="0" borderId="0">
      <protection locked="0"/>
    </xf>
    <xf numFmtId="353" fontId="26" fillId="0" borderId="0">
      <protection locked="0"/>
    </xf>
    <xf numFmtId="353" fontId="26" fillId="0" borderId="0">
      <protection locked="0"/>
    </xf>
    <xf numFmtId="353" fontId="26" fillId="0" borderId="0">
      <protection locked="0"/>
    </xf>
    <xf numFmtId="353" fontId="26" fillId="0" borderId="0">
      <protection locked="0"/>
    </xf>
    <xf numFmtId="353" fontId="26" fillId="0" borderId="0">
      <protection locked="0"/>
    </xf>
    <xf numFmtId="353" fontId="26" fillId="0" borderId="0">
      <protection locked="0"/>
    </xf>
    <xf numFmtId="353" fontId="26" fillId="0" borderId="0">
      <protection locked="0"/>
    </xf>
    <xf numFmtId="353" fontId="26" fillId="0" borderId="0">
      <protection locked="0"/>
    </xf>
    <xf numFmtId="353" fontId="26" fillId="0" borderId="0">
      <protection locked="0"/>
    </xf>
    <xf numFmtId="353" fontId="26" fillId="0" borderId="0">
      <protection locked="0"/>
    </xf>
    <xf numFmtId="353" fontId="26" fillId="0" borderId="0">
      <protection locked="0"/>
    </xf>
    <xf numFmtId="353" fontId="26" fillId="0" borderId="0">
      <protection locked="0"/>
    </xf>
    <xf numFmtId="353" fontId="26" fillId="0" borderId="0">
      <protection locked="0"/>
    </xf>
    <xf numFmtId="353" fontId="26" fillId="0" borderId="0">
      <protection locked="0"/>
    </xf>
    <xf numFmtId="353" fontId="26" fillId="0" borderId="0">
      <protection locked="0"/>
    </xf>
    <xf numFmtId="353" fontId="26" fillId="0" borderId="0">
      <protection locked="0"/>
    </xf>
    <xf numFmtId="179" fontId="44" fillId="0" borderId="0"/>
    <xf numFmtId="172" fontId="44" fillId="0" borderId="0"/>
    <xf numFmtId="172" fontId="44" fillId="0" borderId="0"/>
    <xf numFmtId="180" fontId="5" fillId="0" borderId="0"/>
    <xf numFmtId="180" fontId="5" fillId="0" borderId="0"/>
    <xf numFmtId="180" fontId="44" fillId="0" borderId="0"/>
    <xf numFmtId="180" fontId="5" fillId="0" borderId="0"/>
    <xf numFmtId="180" fontId="5" fillId="0" borderId="0"/>
    <xf numFmtId="180" fontId="5" fillId="0" borderId="0"/>
    <xf numFmtId="172" fontId="44" fillId="0" borderId="0"/>
    <xf numFmtId="180" fontId="5" fillId="0" borderId="0"/>
    <xf numFmtId="180" fontId="5" fillId="0" borderId="0"/>
    <xf numFmtId="180" fontId="44" fillId="0" borderId="0"/>
    <xf numFmtId="191" fontId="44" fillId="0" borderId="0"/>
    <xf numFmtId="180" fontId="5" fillId="0" borderId="0"/>
    <xf numFmtId="180" fontId="5" fillId="0" borderId="0"/>
    <xf numFmtId="180" fontId="44" fillId="0" borderId="0"/>
    <xf numFmtId="180" fontId="5" fillId="0" borderId="0"/>
    <xf numFmtId="180" fontId="5" fillId="0" borderId="0"/>
    <xf numFmtId="180" fontId="5" fillId="0" borderId="0"/>
    <xf numFmtId="180" fontId="5" fillId="0" borderId="0"/>
    <xf numFmtId="355" fontId="26" fillId="0" borderId="0" applyFont="0" applyFill="0" applyBorder="0" applyAlignment="0" applyProtection="0"/>
    <xf numFmtId="356" fontId="26" fillId="0" borderId="0" applyFont="0" applyFill="0" applyBorder="0" applyAlignment="0" applyProtection="0"/>
    <xf numFmtId="357" fontId="26" fillId="0" borderId="0" applyFont="0" applyFill="0" applyBorder="0" applyAlignment="0" applyProtection="0"/>
    <xf numFmtId="358" fontId="26" fillId="0" borderId="0" applyFont="0" applyFill="0" applyBorder="0" applyAlignment="0" applyProtection="0"/>
    <xf numFmtId="0" fontId="454" fillId="0" borderId="0" applyNumberFormat="0" applyFill="0" applyBorder="0" applyAlignment="0" applyProtection="0"/>
    <xf numFmtId="2" fontId="26" fillId="0" borderId="0" applyFont="0" applyFill="0" applyBorder="0" applyAlignment="0" applyProtection="0"/>
    <xf numFmtId="0" fontId="478" fillId="178" borderId="109" applyNumberFormat="0" applyProtection="0"/>
    <xf numFmtId="172" fontId="5" fillId="0" borderId="0"/>
    <xf numFmtId="0" fontId="479" fillId="0" borderId="24" applyNumberFormat="0" applyFill="0" applyAlignment="0" applyProtection="0"/>
    <xf numFmtId="172" fontId="5" fillId="0" borderId="0"/>
    <xf numFmtId="0" fontId="56" fillId="0" borderId="0"/>
    <xf numFmtId="0" fontId="26" fillId="0" borderId="0"/>
    <xf numFmtId="0" fontId="56" fillId="0" borderId="0"/>
    <xf numFmtId="0" fontId="26" fillId="0" borderId="0"/>
    <xf numFmtId="0" fontId="56" fillId="0" borderId="0"/>
    <xf numFmtId="38" fontId="44" fillId="0" borderId="0" applyFont="0" applyFill="0" applyBorder="0" applyAlignment="0" applyProtection="0"/>
    <xf numFmtId="40" fontId="44" fillId="0" borderId="0" applyFont="0" applyFill="0" applyBorder="0" applyAlignment="0" applyProtection="0"/>
    <xf numFmtId="4" fontId="26" fillId="0" borderId="0" applyFont="0" applyFill="0" applyBorder="0" applyAlignment="0" applyProtection="0"/>
    <xf numFmtId="4" fontId="26" fillId="0" borderId="0" applyFont="0" applyFill="0" applyBorder="0" applyAlignment="0" applyProtection="0"/>
    <xf numFmtId="4" fontId="26" fillId="0" borderId="0" applyFont="0" applyFill="0" applyBorder="0" applyAlignment="0" applyProtection="0"/>
    <xf numFmtId="4" fontId="26" fillId="0" borderId="0"/>
    <xf numFmtId="4" fontId="26" fillId="0" borderId="0"/>
    <xf numFmtId="4" fontId="26" fillId="0" borderId="0"/>
    <xf numFmtId="4" fontId="26" fillId="0" borderId="0"/>
    <xf numFmtId="4" fontId="26" fillId="0" borderId="0"/>
    <xf numFmtId="4" fontId="26" fillId="0" borderId="0"/>
    <xf numFmtId="4" fontId="26" fillId="0" borderId="0" applyFont="0" applyFill="0" applyBorder="0" applyAlignment="0" applyProtection="0"/>
    <xf numFmtId="4" fontId="26" fillId="0" borderId="0" applyFont="0" applyFill="0" applyBorder="0" applyAlignment="0" applyProtection="0"/>
    <xf numFmtId="4" fontId="26" fillId="0" borderId="0"/>
    <xf numFmtId="4" fontId="26" fillId="0" borderId="0"/>
    <xf numFmtId="4" fontId="26" fillId="0" borderId="0"/>
    <xf numFmtId="4" fontId="26" fillId="0" borderId="0"/>
    <xf numFmtId="4" fontId="26" fillId="0" borderId="0"/>
    <xf numFmtId="4" fontId="26" fillId="0" borderId="0"/>
    <xf numFmtId="4" fontId="26" fillId="0" borderId="0" applyFont="0" applyFill="0" applyBorder="0" applyAlignment="0" applyProtection="0"/>
    <xf numFmtId="4" fontId="26" fillId="0" borderId="0" applyFont="0" applyFill="0" applyBorder="0" applyAlignment="0" applyProtection="0"/>
    <xf numFmtId="4" fontId="26" fillId="0" borderId="0"/>
    <xf numFmtId="4" fontId="26" fillId="0" borderId="0"/>
    <xf numFmtId="4" fontId="26" fillId="0" borderId="0"/>
    <xf numFmtId="4" fontId="26" fillId="0" borderId="0"/>
    <xf numFmtId="4" fontId="26" fillId="0" borderId="0"/>
    <xf numFmtId="4" fontId="26" fillId="0" borderId="0"/>
    <xf numFmtId="4" fontId="26" fillId="0" borderId="0" applyFont="0" applyFill="0" applyBorder="0" applyAlignment="0" applyProtection="0"/>
    <xf numFmtId="4" fontId="26" fillId="0" borderId="0" applyFont="0" applyFill="0" applyBorder="0" applyAlignment="0" applyProtection="0"/>
    <xf numFmtId="4" fontId="26" fillId="0" borderId="0"/>
    <xf numFmtId="4" fontId="26" fillId="0" borderId="0"/>
    <xf numFmtId="4" fontId="26" fillId="0" borderId="0"/>
    <xf numFmtId="4" fontId="26" fillId="0" borderId="0"/>
    <xf numFmtId="4" fontId="26" fillId="0" borderId="0"/>
    <xf numFmtId="4" fontId="26" fillId="0" borderId="0"/>
    <xf numFmtId="4" fontId="26" fillId="0" borderId="0" applyFont="0" applyFill="0" applyBorder="0" applyAlignment="0" applyProtection="0"/>
    <xf numFmtId="4" fontId="26" fillId="0" borderId="0" applyFont="0" applyFill="0" applyBorder="0" applyAlignment="0" applyProtection="0"/>
    <xf numFmtId="4" fontId="26" fillId="0" borderId="0"/>
    <xf numFmtId="4" fontId="26" fillId="0" borderId="0"/>
    <xf numFmtId="4" fontId="26" fillId="0" borderId="0"/>
    <xf numFmtId="4" fontId="26" fillId="0" borderId="0"/>
    <xf numFmtId="4" fontId="26" fillId="0" borderId="0"/>
    <xf numFmtId="4" fontId="26" fillId="0" borderId="0"/>
    <xf numFmtId="4" fontId="26" fillId="0" borderId="0" applyFont="0" applyFill="0" applyBorder="0" applyAlignment="0" applyProtection="0"/>
    <xf numFmtId="4" fontId="26" fillId="0" borderId="0" applyFont="0" applyFill="0" applyBorder="0" applyAlignment="0" applyProtection="0"/>
    <xf numFmtId="4" fontId="26" fillId="0" borderId="0"/>
    <xf numFmtId="4" fontId="26" fillId="0" borderId="0"/>
    <xf numFmtId="4" fontId="26" fillId="0" borderId="0"/>
    <xf numFmtId="4" fontId="26" fillId="0" borderId="0"/>
    <xf numFmtId="4" fontId="26" fillId="0" borderId="0"/>
    <xf numFmtId="4" fontId="26" fillId="0" borderId="0"/>
    <xf numFmtId="4" fontId="26" fillId="0" borderId="0" applyFont="0" applyFill="0" applyBorder="0" applyAlignment="0" applyProtection="0"/>
    <xf numFmtId="4" fontId="26" fillId="0" borderId="0" applyFont="0" applyFill="0" applyBorder="0" applyAlignment="0" applyProtection="0"/>
    <xf numFmtId="4" fontId="26" fillId="0" borderId="0"/>
    <xf numFmtId="4" fontId="26" fillId="0" borderId="0"/>
    <xf numFmtId="4" fontId="26" fillId="0" borderId="0"/>
    <xf numFmtId="4" fontId="26" fillId="0" borderId="0"/>
    <xf numFmtId="4" fontId="26" fillId="0" borderId="0"/>
    <xf numFmtId="4" fontId="26" fillId="0" borderId="0"/>
    <xf numFmtId="4" fontId="26" fillId="0" borderId="0" applyFont="0" applyFill="0" applyBorder="0" applyAlignment="0" applyProtection="0"/>
    <xf numFmtId="4" fontId="26" fillId="0" borderId="0" applyFont="0" applyFill="0" applyBorder="0" applyAlignment="0" applyProtection="0"/>
    <xf numFmtId="4" fontId="26" fillId="0" borderId="0"/>
    <xf numFmtId="4" fontId="26" fillId="0" borderId="0"/>
    <xf numFmtId="4" fontId="26" fillId="0" borderId="0"/>
    <xf numFmtId="4" fontId="26" fillId="0" borderId="0"/>
    <xf numFmtId="4" fontId="26" fillId="0" borderId="0"/>
    <xf numFmtId="4" fontId="26" fillId="0" borderId="0"/>
    <xf numFmtId="4" fontId="26" fillId="0" borderId="0" applyFont="0" applyFill="0" applyBorder="0" applyAlignment="0" applyProtection="0"/>
    <xf numFmtId="4" fontId="26" fillId="0" borderId="0" applyFont="0" applyFill="0" applyBorder="0" applyAlignment="0" applyProtection="0"/>
    <xf numFmtId="4" fontId="26" fillId="0" borderId="0"/>
    <xf numFmtId="4" fontId="26" fillId="0" borderId="0"/>
    <xf numFmtId="4" fontId="26" fillId="0" borderId="0"/>
    <xf numFmtId="4" fontId="26" fillId="0" borderId="0"/>
    <xf numFmtId="4" fontId="26" fillId="0" borderId="0"/>
    <xf numFmtId="4" fontId="26" fillId="0" borderId="0"/>
    <xf numFmtId="4" fontId="26" fillId="0" borderId="0" applyFont="0" applyFill="0" applyBorder="0" applyAlignment="0" applyProtection="0"/>
    <xf numFmtId="4" fontId="26" fillId="0" borderId="0" applyFont="0" applyFill="0" applyBorder="0" applyAlignment="0" applyProtection="0"/>
    <xf numFmtId="4" fontId="26" fillId="0" borderId="0"/>
    <xf numFmtId="4" fontId="26" fillId="0" borderId="0"/>
    <xf numFmtId="4" fontId="26" fillId="0" borderId="0"/>
    <xf numFmtId="4" fontId="26" fillId="0" borderId="0"/>
    <xf numFmtId="4" fontId="26" fillId="0" borderId="0"/>
    <xf numFmtId="4" fontId="26" fillId="0" borderId="0"/>
    <xf numFmtId="4" fontId="44" fillId="0" borderId="0" applyFill="0" applyBorder="0" applyAlignment="0" applyProtection="0"/>
    <xf numFmtId="4" fontId="26" fillId="0" borderId="0" applyFont="0" applyFill="0" applyBorder="0" applyAlignment="0" applyProtection="0"/>
    <xf numFmtId="4" fontId="26" fillId="0" borderId="0" applyFont="0" applyFill="0" applyBorder="0" applyAlignment="0" applyProtection="0"/>
    <xf numFmtId="4" fontId="26" fillId="0" borderId="0"/>
    <xf numFmtId="4" fontId="26" fillId="0" borderId="0"/>
    <xf numFmtId="4" fontId="26" fillId="0" borderId="0"/>
    <xf numFmtId="4" fontId="26" fillId="0" borderId="0"/>
    <xf numFmtId="4" fontId="26" fillId="0" borderId="0"/>
    <xf numFmtId="4" fontId="26" fillId="0" borderId="0"/>
    <xf numFmtId="4" fontId="26" fillId="0" borderId="0" applyFont="0" applyFill="0" applyBorder="0" applyAlignment="0" applyProtection="0"/>
    <xf numFmtId="4" fontId="26" fillId="0" borderId="0" applyFont="0" applyFill="0" applyBorder="0" applyAlignment="0" applyProtection="0"/>
    <xf numFmtId="4" fontId="26" fillId="0" borderId="0"/>
    <xf numFmtId="4" fontId="26" fillId="0" borderId="0"/>
    <xf numFmtId="4" fontId="26" fillId="0" borderId="0"/>
    <xf numFmtId="4" fontId="26" fillId="0" borderId="0"/>
    <xf numFmtId="4" fontId="26" fillId="0" borderId="0"/>
    <xf numFmtId="4" fontId="26" fillId="0" borderId="0"/>
    <xf numFmtId="4" fontId="26" fillId="0" borderId="0" applyFont="0" applyFill="0" applyBorder="0" applyAlignment="0" applyProtection="0"/>
    <xf numFmtId="4" fontId="44" fillId="0" borderId="0"/>
    <xf numFmtId="4" fontId="44" fillId="0" borderId="0"/>
    <xf numFmtId="4" fontId="44" fillId="0" borderId="0"/>
    <xf numFmtId="4" fontId="44" fillId="0" borderId="0" applyFill="0" applyBorder="0" applyAlignment="0" applyProtection="0"/>
    <xf numFmtId="4" fontId="44" fillId="0" borderId="0"/>
    <xf numFmtId="4" fontId="44" fillId="0" borderId="0"/>
    <xf numFmtId="4" fontId="44" fillId="0" borderId="0"/>
    <xf numFmtId="4" fontId="26" fillId="0" borderId="0" applyFont="0" applyFill="0" applyBorder="0" applyAlignment="0" applyProtection="0"/>
    <xf numFmtId="4" fontId="26" fillId="0" borderId="0" applyFont="0" applyFill="0" applyBorder="0" applyAlignment="0" applyProtection="0"/>
    <xf numFmtId="4" fontId="26" fillId="0" borderId="0"/>
    <xf numFmtId="4" fontId="26" fillId="0" borderId="0"/>
    <xf numFmtId="4" fontId="26" fillId="0" borderId="0"/>
    <xf numFmtId="4" fontId="26" fillId="0" borderId="0"/>
    <xf numFmtId="4" fontId="26" fillId="0" borderId="0"/>
    <xf numFmtId="4" fontId="26" fillId="0" borderId="0"/>
    <xf numFmtId="4" fontId="26" fillId="0" borderId="0" applyFont="0" applyFill="0" applyBorder="0" applyAlignment="0" applyProtection="0"/>
    <xf numFmtId="4" fontId="26" fillId="0" borderId="0" applyFont="0" applyFill="0" applyBorder="0" applyAlignment="0" applyProtection="0"/>
    <xf numFmtId="4" fontId="26" fillId="0" borderId="0"/>
    <xf numFmtId="4" fontId="26" fillId="0" borderId="0"/>
    <xf numFmtId="4" fontId="26" fillId="0" borderId="0"/>
    <xf numFmtId="4" fontId="26" fillId="0" borderId="0"/>
    <xf numFmtId="4" fontId="26" fillId="0" borderId="0"/>
    <xf numFmtId="4" fontId="26" fillId="0" borderId="0"/>
    <xf numFmtId="4" fontId="26" fillId="0" borderId="0" applyFont="0" applyFill="0" applyBorder="0" applyAlignment="0" applyProtection="0"/>
    <xf numFmtId="4" fontId="26" fillId="0" borderId="0" applyFont="0" applyFill="0" applyBorder="0" applyAlignment="0" applyProtection="0"/>
    <xf numFmtId="4" fontId="26" fillId="0" borderId="0"/>
    <xf numFmtId="4" fontId="26" fillId="0" borderId="0"/>
    <xf numFmtId="4" fontId="26" fillId="0" borderId="0"/>
    <xf numFmtId="4" fontId="26" fillId="0" borderId="0"/>
    <xf numFmtId="4" fontId="26" fillId="0" borderId="0"/>
    <xf numFmtId="4" fontId="26" fillId="0" borderId="0"/>
    <xf numFmtId="4" fontId="26" fillId="0" borderId="0" applyFont="0" applyFill="0" applyBorder="0" applyAlignment="0" applyProtection="0"/>
    <xf numFmtId="4" fontId="26" fillId="0" borderId="0" applyFont="0" applyFill="0" applyBorder="0" applyAlignment="0" applyProtection="0"/>
    <xf numFmtId="4" fontId="26" fillId="0" borderId="0"/>
    <xf numFmtId="4" fontId="26" fillId="0" borderId="0"/>
    <xf numFmtId="4" fontId="26" fillId="0" borderId="0"/>
    <xf numFmtId="4" fontId="26" fillId="0" borderId="0"/>
    <xf numFmtId="4" fontId="26" fillId="0" borderId="0"/>
    <xf numFmtId="4" fontId="26" fillId="0" borderId="0"/>
    <xf numFmtId="4" fontId="26" fillId="0" borderId="0" applyFont="0" applyFill="0" applyBorder="0" applyAlignment="0" applyProtection="0"/>
    <xf numFmtId="4" fontId="26" fillId="0" borderId="0" applyFont="0" applyFill="0" applyBorder="0" applyAlignment="0" applyProtection="0"/>
    <xf numFmtId="4" fontId="26" fillId="0" borderId="0"/>
    <xf numFmtId="4" fontId="26" fillId="0" borderId="0"/>
    <xf numFmtId="4" fontId="26" fillId="0" borderId="0"/>
    <xf numFmtId="4" fontId="26" fillId="0" borderId="0"/>
    <xf numFmtId="4" fontId="26" fillId="0" borderId="0"/>
    <xf numFmtId="4" fontId="26" fillId="0" borderId="0"/>
    <xf numFmtId="4" fontId="26" fillId="0" borderId="0" applyFont="0" applyFill="0" applyBorder="0" applyAlignment="0" applyProtection="0"/>
    <xf numFmtId="4" fontId="26" fillId="0" borderId="0" applyFont="0" applyFill="0" applyBorder="0" applyAlignment="0" applyProtection="0"/>
    <xf numFmtId="4" fontId="26" fillId="0" borderId="0"/>
    <xf numFmtId="4" fontId="26" fillId="0" borderId="0"/>
    <xf numFmtId="4" fontId="26" fillId="0" borderId="0"/>
    <xf numFmtId="4" fontId="26" fillId="0" borderId="0"/>
    <xf numFmtId="4" fontId="26" fillId="0" borderId="0"/>
    <xf numFmtId="4" fontId="26" fillId="0" borderId="0"/>
    <xf numFmtId="4" fontId="26" fillId="0" borderId="0" applyFont="0" applyFill="0" applyBorder="0" applyAlignment="0" applyProtection="0"/>
    <xf numFmtId="4" fontId="26" fillId="0" borderId="0" applyFont="0" applyFill="0" applyBorder="0" applyAlignment="0" applyProtection="0"/>
    <xf numFmtId="4" fontId="26" fillId="0" borderId="0"/>
    <xf numFmtId="4" fontId="26" fillId="0" borderId="0"/>
    <xf numFmtId="4" fontId="26" fillId="0" borderId="0"/>
    <xf numFmtId="4" fontId="26" fillId="0" borderId="0"/>
    <xf numFmtId="4" fontId="26" fillId="0" borderId="0"/>
    <xf numFmtId="4" fontId="26" fillId="0" borderId="0"/>
    <xf numFmtId="4" fontId="26" fillId="0" borderId="0" applyFont="0" applyFill="0" applyBorder="0" applyAlignment="0" applyProtection="0"/>
    <xf numFmtId="4" fontId="26" fillId="0" borderId="0" applyFont="0" applyFill="0" applyBorder="0" applyAlignment="0" applyProtection="0"/>
    <xf numFmtId="4" fontId="26" fillId="0" borderId="0"/>
    <xf numFmtId="4" fontId="26" fillId="0" borderId="0"/>
    <xf numFmtId="4" fontId="26" fillId="0" borderId="0"/>
    <xf numFmtId="4" fontId="26" fillId="0" borderId="0"/>
    <xf numFmtId="4" fontId="26" fillId="0" borderId="0"/>
    <xf numFmtId="4" fontId="26" fillId="0" borderId="0"/>
    <xf numFmtId="4" fontId="26" fillId="0" borderId="0" applyFont="0" applyFill="0" applyBorder="0" applyAlignment="0" applyProtection="0"/>
    <xf numFmtId="4" fontId="26" fillId="0" borderId="0" applyFont="0" applyFill="0" applyBorder="0" applyAlignment="0" applyProtection="0"/>
    <xf numFmtId="4" fontId="26" fillId="0" borderId="0"/>
    <xf numFmtId="4" fontId="26" fillId="0" borderId="0"/>
    <xf numFmtId="4" fontId="26" fillId="0" borderId="0"/>
    <xf numFmtId="4" fontId="26" fillId="0" borderId="0"/>
    <xf numFmtId="4" fontId="26" fillId="0" borderId="0"/>
    <xf numFmtId="4" fontId="26" fillId="0" borderId="0"/>
    <xf numFmtId="4" fontId="26" fillId="0" borderId="0" applyFont="0" applyFill="0" applyBorder="0" applyAlignment="0" applyProtection="0"/>
    <xf numFmtId="4" fontId="26" fillId="0" borderId="0" applyFont="0" applyFill="0" applyBorder="0" applyAlignment="0" applyProtection="0"/>
    <xf numFmtId="4" fontId="26" fillId="0" borderId="0"/>
    <xf numFmtId="4" fontId="26" fillId="0" borderId="0"/>
    <xf numFmtId="4" fontId="26" fillId="0" borderId="0"/>
    <xf numFmtId="4" fontId="26" fillId="0" borderId="0"/>
    <xf numFmtId="4" fontId="26" fillId="0" borderId="0"/>
    <xf numFmtId="4" fontId="26" fillId="0" borderId="0"/>
    <xf numFmtId="4" fontId="26" fillId="0" borderId="0" applyFont="0" applyFill="0" applyBorder="0" applyAlignment="0" applyProtection="0"/>
    <xf numFmtId="4" fontId="26" fillId="0" borderId="0" applyFont="0" applyFill="0" applyBorder="0" applyAlignment="0" applyProtection="0"/>
    <xf numFmtId="4" fontId="26" fillId="0" borderId="0"/>
    <xf numFmtId="4" fontId="26" fillId="0" borderId="0"/>
    <xf numFmtId="4" fontId="26" fillId="0" borderId="0"/>
    <xf numFmtId="4" fontId="26" fillId="0" borderId="0"/>
    <xf numFmtId="4" fontId="26" fillId="0" borderId="0"/>
    <xf numFmtId="4" fontId="26" fillId="0" borderId="0"/>
    <xf numFmtId="4" fontId="26" fillId="0" borderId="0" applyFont="0" applyFill="0" applyBorder="0" applyAlignment="0" applyProtection="0"/>
    <xf numFmtId="4" fontId="26" fillId="0" borderId="0" applyFont="0" applyFill="0" applyBorder="0" applyAlignment="0" applyProtection="0"/>
    <xf numFmtId="4" fontId="26" fillId="0" borderId="0"/>
    <xf numFmtId="4" fontId="26" fillId="0" borderId="0"/>
    <xf numFmtId="4" fontId="26" fillId="0" borderId="0"/>
    <xf numFmtId="4" fontId="26" fillId="0" borderId="0"/>
    <xf numFmtId="4" fontId="26" fillId="0" borderId="0"/>
    <xf numFmtId="4" fontId="26" fillId="0" borderId="0"/>
    <xf numFmtId="4" fontId="26" fillId="0" borderId="0" applyFont="0" applyFill="0" applyBorder="0" applyAlignment="0" applyProtection="0"/>
    <xf numFmtId="4" fontId="26" fillId="0" borderId="0" applyFont="0" applyFill="0" applyBorder="0" applyAlignment="0" applyProtection="0"/>
    <xf numFmtId="4" fontId="26" fillId="0" borderId="0"/>
    <xf numFmtId="4" fontId="26" fillId="0" borderId="0"/>
    <xf numFmtId="4" fontId="26" fillId="0" borderId="0"/>
    <xf numFmtId="4" fontId="26" fillId="0" borderId="0"/>
    <xf numFmtId="4" fontId="26" fillId="0" borderId="0"/>
    <xf numFmtId="4" fontId="26" fillId="0" borderId="0"/>
    <xf numFmtId="4" fontId="26" fillId="0" borderId="0" applyFont="0" applyFill="0" applyBorder="0" applyAlignment="0" applyProtection="0"/>
    <xf numFmtId="4" fontId="26" fillId="0" borderId="0" applyFont="0" applyFill="0" applyBorder="0" applyAlignment="0" applyProtection="0"/>
    <xf numFmtId="4" fontId="26" fillId="0" borderId="0"/>
    <xf numFmtId="4" fontId="26" fillId="0" borderId="0"/>
    <xf numFmtId="4" fontId="26" fillId="0" borderId="0"/>
    <xf numFmtId="4" fontId="26" fillId="0" borderId="0"/>
    <xf numFmtId="4" fontId="26" fillId="0" borderId="0"/>
    <xf numFmtId="4" fontId="26" fillId="0" borderId="0"/>
    <xf numFmtId="4" fontId="26" fillId="0" borderId="0" applyFont="0" applyFill="0" applyBorder="0" applyAlignment="0" applyProtection="0"/>
    <xf numFmtId="4" fontId="26" fillId="0" borderId="0" applyFont="0" applyFill="0" applyBorder="0" applyAlignment="0" applyProtection="0"/>
    <xf numFmtId="4" fontId="26" fillId="0" borderId="0"/>
    <xf numFmtId="4" fontId="26" fillId="0" borderId="0"/>
    <xf numFmtId="4" fontId="26" fillId="0" borderId="0"/>
    <xf numFmtId="4" fontId="26" fillId="0" borderId="0"/>
    <xf numFmtId="4" fontId="26" fillId="0" borderId="0"/>
    <xf numFmtId="4" fontId="26" fillId="0" borderId="0"/>
    <xf numFmtId="4" fontId="26" fillId="0" borderId="0" applyFont="0" applyFill="0" applyBorder="0" applyAlignment="0" applyProtection="0"/>
    <xf numFmtId="4" fontId="26" fillId="0" borderId="0" applyFont="0" applyFill="0" applyBorder="0" applyAlignment="0" applyProtection="0"/>
    <xf numFmtId="4" fontId="26" fillId="0" borderId="0"/>
    <xf numFmtId="4" fontId="26" fillId="0" borderId="0"/>
    <xf numFmtId="4" fontId="26" fillId="0" borderId="0"/>
    <xf numFmtId="4" fontId="26" fillId="0" borderId="0"/>
    <xf numFmtId="4" fontId="26" fillId="0" borderId="0"/>
    <xf numFmtId="4" fontId="26" fillId="0" borderId="0"/>
    <xf numFmtId="4" fontId="26" fillId="0" borderId="0" applyFill="0" applyBorder="0" applyAlignment="0" applyProtection="0"/>
    <xf numFmtId="4" fontId="26" fillId="0" borderId="0" applyFont="0" applyFill="0" applyBorder="0" applyAlignment="0" applyProtection="0"/>
    <xf numFmtId="4" fontId="26" fillId="0" borderId="0"/>
    <xf numFmtId="4" fontId="26" fillId="0" borderId="0"/>
    <xf numFmtId="4" fontId="26" fillId="0" borderId="0" applyFill="0" applyBorder="0" applyAlignment="0" applyProtection="0"/>
    <xf numFmtId="4" fontId="26" fillId="0" borderId="0"/>
    <xf numFmtId="4" fontId="26" fillId="0" borderId="0"/>
    <xf numFmtId="4" fontId="26" fillId="0" borderId="0"/>
    <xf numFmtId="4" fontId="26" fillId="0" borderId="0"/>
    <xf numFmtId="4" fontId="26" fillId="0" borderId="0"/>
    <xf numFmtId="4" fontId="26" fillId="0" borderId="0"/>
    <xf numFmtId="4" fontId="26" fillId="0" borderId="0"/>
    <xf numFmtId="4" fontId="26" fillId="0" borderId="0" applyFont="0" applyFill="0" applyBorder="0" applyAlignment="0" applyProtection="0"/>
    <xf numFmtId="4" fontId="26" fillId="0" borderId="0" applyFont="0" applyFill="0" applyBorder="0" applyAlignment="0" applyProtection="0"/>
    <xf numFmtId="4" fontId="26" fillId="0" borderId="0" applyFont="0" applyFill="0" applyBorder="0" applyAlignment="0" applyProtection="0"/>
    <xf numFmtId="4" fontId="26" fillId="0" borderId="0" applyFont="0" applyFill="0" applyBorder="0" applyAlignment="0" applyProtection="0"/>
    <xf numFmtId="4" fontId="26" fillId="0" borderId="0"/>
    <xf numFmtId="4" fontId="26" fillId="0" borderId="0"/>
    <xf numFmtId="4" fontId="26" fillId="0" borderId="0"/>
    <xf numFmtId="4" fontId="26" fillId="0" borderId="0"/>
    <xf numFmtId="4" fontId="26" fillId="0" borderId="0"/>
    <xf numFmtId="4" fontId="26" fillId="0" borderId="0"/>
    <xf numFmtId="4" fontId="26" fillId="0" borderId="0" applyFont="0" applyFill="0" applyBorder="0" applyAlignment="0" applyProtection="0"/>
    <xf numFmtId="4" fontId="26" fillId="0" borderId="0" applyFont="0" applyFill="0" applyBorder="0" applyAlignment="0" applyProtection="0"/>
    <xf numFmtId="4" fontId="26" fillId="0" borderId="0"/>
    <xf numFmtId="4" fontId="26" fillId="0" borderId="0"/>
    <xf numFmtId="4" fontId="26" fillId="0" borderId="0"/>
    <xf numFmtId="4" fontId="26" fillId="0" borderId="0"/>
    <xf numFmtId="4" fontId="26" fillId="0" borderId="0"/>
    <xf numFmtId="4" fontId="26" fillId="0" borderId="0"/>
    <xf numFmtId="4" fontId="26" fillId="0" borderId="0" applyFont="0" applyFill="0" applyBorder="0" applyAlignment="0" applyProtection="0"/>
    <xf numFmtId="4" fontId="26" fillId="0" borderId="0" applyFont="0" applyFill="0" applyBorder="0" applyAlignment="0" applyProtection="0"/>
    <xf numFmtId="4" fontId="26" fillId="0" borderId="0"/>
    <xf numFmtId="4" fontId="26" fillId="0" borderId="0"/>
    <xf numFmtId="4" fontId="26" fillId="0" borderId="0"/>
    <xf numFmtId="4" fontId="26" fillId="0" borderId="0"/>
    <xf numFmtId="4" fontId="26" fillId="0" borderId="0"/>
    <xf numFmtId="4" fontId="26" fillId="0" borderId="0"/>
    <xf numFmtId="4" fontId="26" fillId="0" borderId="0" applyFont="0" applyFill="0" applyBorder="0" applyAlignment="0" applyProtection="0"/>
    <xf numFmtId="4" fontId="26" fillId="0" borderId="0" applyFont="0" applyFill="0" applyBorder="0" applyAlignment="0" applyProtection="0"/>
    <xf numFmtId="4" fontId="26" fillId="0" borderId="0"/>
    <xf numFmtId="4" fontId="26" fillId="0" borderId="0"/>
    <xf numFmtId="4" fontId="26" fillId="0" borderId="0"/>
    <xf numFmtId="4" fontId="26" fillId="0" borderId="0"/>
    <xf numFmtId="4" fontId="26" fillId="0" borderId="0"/>
    <xf numFmtId="4" fontId="26" fillId="0" borderId="0"/>
    <xf numFmtId="4" fontId="26" fillId="0" borderId="0" applyFont="0" applyFill="0" applyBorder="0" applyAlignment="0" applyProtection="0"/>
    <xf numFmtId="4" fontId="26" fillId="0" borderId="0" applyFont="0" applyFill="0" applyBorder="0" applyAlignment="0" applyProtection="0"/>
    <xf numFmtId="4" fontId="26" fillId="0" borderId="0"/>
    <xf numFmtId="4" fontId="26" fillId="0" borderId="0"/>
    <xf numFmtId="4" fontId="26" fillId="0" borderId="0"/>
    <xf numFmtId="4" fontId="26" fillId="0" borderId="0"/>
    <xf numFmtId="4" fontId="26" fillId="0" borderId="0"/>
    <xf numFmtId="4" fontId="26" fillId="0" borderId="0"/>
    <xf numFmtId="4" fontId="26" fillId="0" borderId="0" applyFont="0" applyFill="0" applyBorder="0" applyAlignment="0" applyProtection="0"/>
    <xf numFmtId="4" fontId="26" fillId="0" borderId="0" applyFont="0" applyFill="0" applyBorder="0" applyAlignment="0" applyProtection="0"/>
    <xf numFmtId="4" fontId="26" fillId="0" borderId="0"/>
    <xf numFmtId="4" fontId="26" fillId="0" borderId="0"/>
    <xf numFmtId="4" fontId="26" fillId="0" borderId="0"/>
    <xf numFmtId="4" fontId="26" fillId="0" borderId="0"/>
    <xf numFmtId="4" fontId="26" fillId="0" borderId="0"/>
    <xf numFmtId="4" fontId="26" fillId="0" borderId="0"/>
    <xf numFmtId="3" fontId="26" fillId="0" borderId="0" applyFont="0" applyFill="0" applyBorder="0" applyAlignment="0" applyProtection="0"/>
    <xf numFmtId="3" fontId="26" fillId="0" borderId="0" applyFont="0" applyFill="0" applyBorder="0" applyAlignment="0" applyProtection="0"/>
    <xf numFmtId="3" fontId="26" fillId="0" borderId="0" applyFont="0" applyFill="0" applyBorder="0" applyAlignment="0" applyProtection="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applyFont="0" applyFill="0" applyBorder="0" applyAlignment="0" applyProtection="0"/>
    <xf numFmtId="3" fontId="26" fillId="0" borderId="0" applyFont="0" applyFill="0" applyBorder="0" applyAlignment="0" applyProtection="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applyFont="0" applyFill="0" applyBorder="0" applyAlignment="0" applyProtection="0"/>
    <xf numFmtId="3" fontId="26" fillId="0" borderId="0" applyFont="0" applyFill="0" applyBorder="0" applyAlignment="0" applyProtection="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applyFont="0" applyFill="0" applyBorder="0" applyAlignment="0" applyProtection="0"/>
    <xf numFmtId="3" fontId="26" fillId="0" borderId="0" applyFont="0" applyFill="0" applyBorder="0" applyAlignment="0" applyProtection="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applyFont="0" applyFill="0" applyBorder="0" applyAlignment="0" applyProtection="0"/>
    <xf numFmtId="3" fontId="26" fillId="0" borderId="0" applyFont="0" applyFill="0" applyBorder="0" applyAlignment="0" applyProtection="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applyFont="0" applyFill="0" applyBorder="0" applyAlignment="0" applyProtection="0"/>
    <xf numFmtId="3" fontId="26" fillId="0" borderId="0" applyFont="0" applyFill="0" applyBorder="0" applyAlignment="0" applyProtection="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applyFont="0" applyFill="0" applyBorder="0" applyAlignment="0" applyProtection="0"/>
    <xf numFmtId="3" fontId="26" fillId="0" borderId="0" applyFont="0" applyFill="0" applyBorder="0" applyAlignment="0" applyProtection="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applyFont="0" applyFill="0" applyBorder="0" applyAlignment="0" applyProtection="0"/>
    <xf numFmtId="3" fontId="26" fillId="0" borderId="0" applyFont="0" applyFill="0" applyBorder="0" applyAlignment="0" applyProtection="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applyFont="0" applyFill="0" applyBorder="0" applyAlignment="0" applyProtection="0"/>
    <xf numFmtId="3" fontId="26" fillId="0" borderId="0" applyFont="0" applyFill="0" applyBorder="0" applyAlignment="0" applyProtection="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applyFont="0" applyFill="0" applyBorder="0" applyAlignment="0" applyProtection="0"/>
    <xf numFmtId="3" fontId="26" fillId="0" borderId="0" applyFont="0" applyFill="0" applyBorder="0" applyAlignment="0" applyProtection="0"/>
    <xf numFmtId="3" fontId="26" fillId="0" borderId="0"/>
    <xf numFmtId="3" fontId="26" fillId="0" borderId="0"/>
    <xf numFmtId="3" fontId="26" fillId="0" borderId="0"/>
    <xf numFmtId="3" fontId="26" fillId="0" borderId="0"/>
    <xf numFmtId="3" fontId="26" fillId="0" borderId="0"/>
    <xf numFmtId="3" fontId="26" fillId="0" borderId="0"/>
    <xf numFmtId="3" fontId="44" fillId="0" borderId="0" applyFill="0" applyBorder="0" applyAlignment="0" applyProtection="0"/>
    <xf numFmtId="3" fontId="26" fillId="0" borderId="0" applyFont="0" applyFill="0" applyBorder="0" applyAlignment="0" applyProtection="0"/>
    <xf numFmtId="3" fontId="26" fillId="0" borderId="0" applyFont="0" applyFill="0" applyBorder="0" applyAlignment="0" applyProtection="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applyFont="0" applyFill="0" applyBorder="0" applyAlignment="0" applyProtection="0"/>
    <xf numFmtId="3" fontId="26" fillId="0" borderId="0" applyFont="0" applyFill="0" applyBorder="0" applyAlignment="0" applyProtection="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applyFont="0" applyFill="0" applyBorder="0" applyAlignment="0" applyProtection="0"/>
    <xf numFmtId="3" fontId="44" fillId="0" borderId="0"/>
    <xf numFmtId="3" fontId="44" fillId="0" borderId="0"/>
    <xf numFmtId="3" fontId="44" fillId="0" borderId="0"/>
    <xf numFmtId="3" fontId="44" fillId="0" borderId="0" applyFill="0" applyBorder="0" applyAlignment="0" applyProtection="0"/>
    <xf numFmtId="3" fontId="44" fillId="0" borderId="0"/>
    <xf numFmtId="3" fontId="44" fillId="0" borderId="0"/>
    <xf numFmtId="3" fontId="44" fillId="0" borderId="0"/>
    <xf numFmtId="3" fontId="26" fillId="0" borderId="0" applyFont="0" applyFill="0" applyBorder="0" applyAlignment="0" applyProtection="0"/>
    <xf numFmtId="3" fontId="26" fillId="0" borderId="0" applyFont="0" applyFill="0" applyBorder="0" applyAlignment="0" applyProtection="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applyFont="0" applyFill="0" applyBorder="0" applyAlignment="0" applyProtection="0"/>
    <xf numFmtId="3" fontId="26" fillId="0" borderId="0" applyFont="0" applyFill="0" applyBorder="0" applyAlignment="0" applyProtection="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applyFont="0" applyFill="0" applyBorder="0" applyAlignment="0" applyProtection="0"/>
    <xf numFmtId="3" fontId="26" fillId="0" borderId="0" applyFont="0" applyFill="0" applyBorder="0" applyAlignment="0" applyProtection="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applyFont="0" applyFill="0" applyBorder="0" applyAlignment="0" applyProtection="0"/>
    <xf numFmtId="3" fontId="26" fillId="0" borderId="0" applyFont="0" applyFill="0" applyBorder="0" applyAlignment="0" applyProtection="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applyFont="0" applyFill="0" applyBorder="0" applyAlignment="0" applyProtection="0"/>
    <xf numFmtId="3" fontId="26" fillId="0" borderId="0" applyFont="0" applyFill="0" applyBorder="0" applyAlignment="0" applyProtection="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applyFont="0" applyFill="0" applyBorder="0" applyAlignment="0" applyProtection="0"/>
    <xf numFmtId="3" fontId="26" fillId="0" borderId="0" applyFont="0" applyFill="0" applyBorder="0" applyAlignment="0" applyProtection="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applyFont="0" applyFill="0" applyBorder="0" applyAlignment="0" applyProtection="0"/>
    <xf numFmtId="3" fontId="26" fillId="0" borderId="0" applyFont="0" applyFill="0" applyBorder="0" applyAlignment="0" applyProtection="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applyFont="0" applyFill="0" applyBorder="0" applyAlignment="0" applyProtection="0"/>
    <xf numFmtId="3" fontId="26" fillId="0" borderId="0" applyFont="0" applyFill="0" applyBorder="0" applyAlignment="0" applyProtection="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applyFont="0" applyFill="0" applyBorder="0" applyAlignment="0" applyProtection="0"/>
    <xf numFmtId="3" fontId="26" fillId="0" borderId="0" applyFont="0" applyFill="0" applyBorder="0" applyAlignment="0" applyProtection="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applyFont="0" applyFill="0" applyBorder="0" applyAlignment="0" applyProtection="0"/>
    <xf numFmtId="3" fontId="26" fillId="0" borderId="0" applyFont="0" applyFill="0" applyBorder="0" applyAlignment="0" applyProtection="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applyFont="0" applyFill="0" applyBorder="0" applyAlignment="0" applyProtection="0"/>
    <xf numFmtId="3" fontId="26" fillId="0" borderId="0" applyFont="0" applyFill="0" applyBorder="0" applyAlignment="0" applyProtection="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applyFont="0" applyFill="0" applyBorder="0" applyAlignment="0" applyProtection="0"/>
    <xf numFmtId="3" fontId="26" fillId="0" borderId="0" applyFont="0" applyFill="0" applyBorder="0" applyAlignment="0" applyProtection="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applyFont="0" applyFill="0" applyBorder="0" applyAlignment="0" applyProtection="0"/>
    <xf numFmtId="3" fontId="26" fillId="0" borderId="0" applyFont="0" applyFill="0" applyBorder="0" applyAlignment="0" applyProtection="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applyFont="0" applyFill="0" applyBorder="0" applyAlignment="0" applyProtection="0"/>
    <xf numFmtId="3" fontId="26" fillId="0" borderId="0" applyFont="0" applyFill="0" applyBorder="0" applyAlignment="0" applyProtection="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applyFont="0" applyFill="0" applyBorder="0" applyAlignment="0" applyProtection="0"/>
    <xf numFmtId="3" fontId="26" fillId="0" borderId="0" applyFont="0" applyFill="0" applyBorder="0" applyAlignment="0" applyProtection="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applyFont="0" applyFill="0" applyBorder="0" applyAlignment="0" applyProtection="0"/>
    <xf numFmtId="3" fontId="26" fillId="0" borderId="0" applyFont="0" applyFill="0" applyBorder="0" applyAlignment="0" applyProtection="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applyFont="0" applyFill="0" applyBorder="0" applyAlignment="0" applyProtection="0"/>
    <xf numFmtId="3" fontId="26" fillId="0" borderId="0" applyFont="0" applyFill="0" applyBorder="0" applyAlignment="0" applyProtection="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applyFont="0" applyFill="0" applyBorder="0" applyAlignment="0" applyProtection="0"/>
    <xf numFmtId="3" fontId="26" fillId="0" borderId="0" applyFont="0" applyFill="0" applyBorder="0" applyAlignment="0" applyProtection="0"/>
    <xf numFmtId="3" fontId="26" fillId="0" borderId="0" applyFont="0" applyFill="0" applyBorder="0" applyAlignment="0" applyProtection="0"/>
    <xf numFmtId="3" fontId="26" fillId="0" borderId="0" applyFont="0" applyFill="0" applyBorder="0" applyAlignment="0" applyProtection="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applyFont="0" applyFill="0" applyBorder="0" applyAlignment="0" applyProtection="0"/>
    <xf numFmtId="3" fontId="26" fillId="0" borderId="0" applyFont="0" applyFill="0" applyBorder="0" applyAlignment="0" applyProtection="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applyFont="0" applyFill="0" applyBorder="0" applyAlignment="0" applyProtection="0"/>
    <xf numFmtId="3" fontId="26" fillId="0" borderId="0" applyFont="0" applyFill="0" applyBorder="0" applyAlignment="0" applyProtection="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applyFont="0" applyFill="0" applyBorder="0" applyAlignment="0" applyProtection="0"/>
    <xf numFmtId="3" fontId="26" fillId="0" borderId="0" applyFont="0" applyFill="0" applyBorder="0" applyAlignment="0" applyProtection="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applyFont="0" applyFill="0" applyBorder="0" applyAlignment="0" applyProtection="0"/>
    <xf numFmtId="3" fontId="26" fillId="0" borderId="0" applyFont="0" applyFill="0" applyBorder="0" applyAlignment="0" applyProtection="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applyFont="0" applyFill="0" applyBorder="0" applyAlignment="0" applyProtection="0"/>
    <xf numFmtId="3" fontId="26" fillId="0" borderId="0" applyFont="0" applyFill="0" applyBorder="0" applyAlignment="0" applyProtection="0"/>
    <xf numFmtId="3" fontId="26" fillId="0" borderId="0"/>
    <xf numFmtId="3" fontId="26" fillId="0" borderId="0"/>
    <xf numFmtId="3" fontId="26" fillId="0" borderId="0"/>
    <xf numFmtId="3" fontId="26" fillId="0" borderId="0"/>
    <xf numFmtId="3" fontId="26" fillId="0" borderId="0"/>
    <xf numFmtId="3" fontId="26" fillId="0" borderId="0"/>
    <xf numFmtId="359" fontId="26" fillId="0" borderId="0" applyFont="0" applyFill="0" applyBorder="0" applyAlignment="0" applyProtection="0"/>
    <xf numFmtId="240" fontId="26" fillId="0" borderId="0" applyFont="0" applyFill="0" applyBorder="0" applyAlignment="0" applyProtection="0"/>
    <xf numFmtId="360" fontId="26" fillId="0" borderId="0" applyFont="0" applyFill="0" applyBorder="0" applyAlignment="0" applyProtection="0"/>
    <xf numFmtId="361" fontId="26" fillId="0" borderId="0" applyFont="0" applyFill="0" applyBorder="0" applyAlignment="0" applyProtection="0"/>
    <xf numFmtId="249" fontId="26" fillId="0" borderId="0" applyFont="0" applyFill="0" applyBorder="0" applyAlignment="0" applyProtection="0"/>
    <xf numFmtId="0" fontId="428" fillId="0" borderId="0" applyNumberFormat="0" applyFill="0" applyBorder="0" applyAlignment="0" applyProtection="0"/>
    <xf numFmtId="172" fontId="5" fillId="0" borderId="0"/>
    <xf numFmtId="191" fontId="454"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00" fillId="0" borderId="0"/>
    <xf numFmtId="172" fontId="100" fillId="0" borderId="0"/>
    <xf numFmtId="172" fontId="100" fillId="0" borderId="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00" fillId="0" borderId="0"/>
    <xf numFmtId="172" fontId="454"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00" fillId="0" borderId="0"/>
    <xf numFmtId="172" fontId="100" fillId="0" borderId="0"/>
    <xf numFmtId="172" fontId="100" fillId="0" borderId="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00" fillId="0" borderId="0"/>
    <xf numFmtId="172" fontId="454"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428" fillId="0" borderId="0" applyNumberFormat="0" applyFill="0" applyBorder="0" applyAlignment="0" applyProtection="0"/>
    <xf numFmtId="172" fontId="42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428" fillId="0" borderId="0" applyNumberFormat="0" applyFill="0" applyBorder="0" applyAlignment="0" applyProtection="0"/>
    <xf numFmtId="172" fontId="428" fillId="0" borderId="0" applyNumberFormat="0" applyFill="0" applyBorder="0" applyAlignment="0" applyProtection="0"/>
    <xf numFmtId="172" fontId="100" fillId="0" borderId="0"/>
    <xf numFmtId="172" fontId="428" fillId="0" borderId="0" applyNumberFormat="0" applyFill="0" applyBorder="0" applyAlignment="0" applyProtection="0"/>
    <xf numFmtId="172" fontId="428" fillId="0" borderId="0" applyNumberFormat="0" applyFill="0" applyBorder="0" applyAlignment="0" applyProtection="0"/>
    <xf numFmtId="172" fontId="428" fillId="0" borderId="0" applyNumberFormat="0" applyFill="0" applyBorder="0" applyAlignment="0" applyProtection="0"/>
    <xf numFmtId="172" fontId="428" fillId="0" borderId="0" applyNumberFormat="0" applyFill="0" applyBorder="0" applyAlignment="0" applyProtection="0"/>
    <xf numFmtId="172" fontId="42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00" fillId="0" borderId="0"/>
    <xf numFmtId="172" fontId="454"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00" fillId="0" borderId="0"/>
    <xf numFmtId="172" fontId="100" fillId="0" borderId="0"/>
    <xf numFmtId="172" fontId="100" fillId="0" borderId="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00" fillId="0" borderId="0"/>
    <xf numFmtId="172" fontId="454" fillId="0" borderId="0" applyNumberFormat="0" applyFill="0" applyBorder="0" applyAlignment="0" applyProtection="0"/>
    <xf numFmtId="172" fontId="18" fillId="0" borderId="0" applyNumberFormat="0" applyFill="0" applyBorder="0" applyAlignment="0" applyProtection="0"/>
    <xf numFmtId="172" fontId="100" fillId="0" borderId="0"/>
    <xf numFmtId="172" fontId="100" fillId="0" borderId="0"/>
    <xf numFmtId="172" fontId="100" fillId="0" borderId="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00" fillId="0" borderId="0"/>
    <xf numFmtId="172" fontId="454" fillId="0" borderId="0" applyNumberFormat="0" applyFill="0" applyBorder="0" applyAlignment="0" applyProtection="0"/>
    <xf numFmtId="172" fontId="18" fillId="0" borderId="0" applyNumberFormat="0" applyFill="0" applyBorder="0" applyAlignment="0" applyProtection="0"/>
    <xf numFmtId="172" fontId="100" fillId="0" borderId="0"/>
    <xf numFmtId="172" fontId="100" fillId="0" borderId="0"/>
    <xf numFmtId="172" fontId="100" fillId="0" borderId="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00" fillId="0" borderId="0"/>
    <xf numFmtId="172" fontId="454" fillId="0" borderId="0" applyNumberFormat="0" applyFill="0" applyBorder="0" applyAlignment="0" applyProtection="0"/>
    <xf numFmtId="172" fontId="18" fillId="0" borderId="0" applyNumberFormat="0" applyFill="0" applyBorder="0" applyAlignment="0" applyProtection="0"/>
    <xf numFmtId="172" fontId="100" fillId="0" borderId="0"/>
    <xf numFmtId="172" fontId="100" fillId="0" borderId="0"/>
    <xf numFmtId="172" fontId="100" fillId="0" borderId="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00" fillId="0" borderId="0"/>
    <xf numFmtId="172" fontId="454" fillId="0" borderId="0" applyNumberFormat="0" applyFill="0" applyBorder="0" applyAlignment="0" applyProtection="0"/>
    <xf numFmtId="172" fontId="18" fillId="0" borderId="0" applyNumberFormat="0" applyFill="0" applyBorder="0" applyAlignment="0" applyProtection="0"/>
    <xf numFmtId="172" fontId="100" fillId="0" borderId="0"/>
    <xf numFmtId="172" fontId="100" fillId="0" borderId="0"/>
    <xf numFmtId="172" fontId="100" fillId="0" borderId="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00" fillId="0" borderId="0"/>
    <xf numFmtId="172" fontId="454" fillId="0" borderId="0" applyNumberFormat="0" applyFill="0" applyBorder="0" applyAlignment="0" applyProtection="0"/>
    <xf numFmtId="172" fontId="18" fillId="0" borderId="0" applyNumberFormat="0" applyFill="0" applyBorder="0" applyAlignment="0" applyProtection="0"/>
    <xf numFmtId="172" fontId="100" fillId="0" borderId="0"/>
    <xf numFmtId="172" fontId="100" fillId="0" borderId="0"/>
    <xf numFmtId="172" fontId="100" fillId="0" borderId="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00" fillId="0" borderId="0"/>
    <xf numFmtId="172" fontId="454" fillId="0" borderId="0" applyNumberFormat="0" applyFill="0" applyBorder="0" applyAlignment="0" applyProtection="0"/>
    <xf numFmtId="172" fontId="18" fillId="0" borderId="0" applyNumberFormat="0" applyFill="0" applyBorder="0" applyAlignment="0" applyProtection="0"/>
    <xf numFmtId="172" fontId="100" fillId="0" borderId="0"/>
    <xf numFmtId="172" fontId="100" fillId="0" borderId="0"/>
    <xf numFmtId="172" fontId="100" fillId="0" borderId="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00" fillId="0" borderId="0"/>
    <xf numFmtId="172" fontId="18" fillId="0" borderId="0" applyNumberFormat="0" applyFill="0" applyBorder="0" applyAlignment="0" applyProtection="0"/>
    <xf numFmtId="172" fontId="454" fillId="0" borderId="0" applyNumberFormat="0" applyFill="0" applyBorder="0" applyAlignment="0" applyProtection="0"/>
    <xf numFmtId="172" fontId="42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454" fillId="0" borderId="0" applyNumberFormat="0" applyFill="0" applyBorder="0" applyAlignment="0" applyProtection="0"/>
    <xf numFmtId="0" fontId="454" fillId="0" borderId="0" applyNumberFormat="0" applyFill="0" applyBorder="0" applyAlignment="0" applyProtection="0"/>
    <xf numFmtId="172" fontId="428" fillId="0" borderId="0" applyNumberFormat="0" applyFill="0" applyBorder="0" applyAlignment="0" applyProtection="0"/>
    <xf numFmtId="172" fontId="454" fillId="0" borderId="0" applyNumberFormat="0" applyFill="0" applyBorder="0" applyAlignment="0" applyProtection="0"/>
    <xf numFmtId="172" fontId="428" fillId="0" borderId="0" applyNumberFormat="0" applyFill="0" applyBorder="0" applyAlignment="0" applyProtection="0"/>
    <xf numFmtId="172" fontId="428" fillId="0" borderId="0" applyNumberFormat="0" applyFill="0" applyBorder="0" applyAlignment="0" applyProtection="0"/>
    <xf numFmtId="172" fontId="454" fillId="0" borderId="0" applyNumberFormat="0" applyFill="0" applyBorder="0" applyAlignment="0" applyProtection="0"/>
    <xf numFmtId="172" fontId="18" fillId="0" borderId="0" applyNumberFormat="0" applyFill="0" applyBorder="0" applyAlignment="0" applyProtection="0"/>
    <xf numFmtId="172" fontId="428" fillId="0" borderId="0" applyNumberFormat="0" applyFill="0" applyBorder="0" applyAlignment="0" applyProtection="0"/>
    <xf numFmtId="172" fontId="428" fillId="0" borderId="0" applyNumberFormat="0" applyFill="0" applyBorder="0" applyAlignment="0" applyProtection="0"/>
    <xf numFmtId="172" fontId="18" fillId="0" borderId="0" applyNumberFormat="0" applyFill="0" applyBorder="0" applyAlignment="0" applyProtection="0"/>
    <xf numFmtId="172" fontId="428" fillId="0" borderId="0" applyNumberFormat="0" applyFill="0" applyBorder="0" applyAlignment="0" applyProtection="0"/>
    <xf numFmtId="172" fontId="18" fillId="0" borderId="0" applyNumberFormat="0" applyFill="0" applyBorder="0" applyAlignment="0" applyProtection="0"/>
    <xf numFmtId="172" fontId="42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42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428" fillId="0" borderId="0" applyNumberFormat="0" applyFill="0" applyBorder="0" applyAlignment="0" applyProtection="0"/>
    <xf numFmtId="172" fontId="454" fillId="0" borderId="0" applyNumberFormat="0" applyFill="0" applyBorder="0" applyAlignment="0" applyProtection="0"/>
    <xf numFmtId="172" fontId="428" fillId="0" borderId="0" applyNumberFormat="0" applyFill="0" applyBorder="0" applyAlignment="0" applyProtection="0"/>
    <xf numFmtId="172" fontId="428" fillId="0" borderId="0" applyNumberFormat="0" applyFill="0" applyBorder="0" applyAlignment="0" applyProtection="0"/>
    <xf numFmtId="172" fontId="428" fillId="0" borderId="0" applyNumberFormat="0" applyFill="0" applyBorder="0" applyAlignment="0" applyProtection="0"/>
    <xf numFmtId="172" fontId="428" fillId="0" borderId="0" applyNumberFormat="0" applyFill="0" applyBorder="0" applyAlignment="0" applyProtection="0"/>
    <xf numFmtId="172" fontId="428" fillId="0" borderId="0" applyNumberFormat="0" applyFill="0" applyBorder="0" applyAlignment="0" applyProtection="0"/>
    <xf numFmtId="172" fontId="428" fillId="0" borderId="0" applyNumberFormat="0" applyFill="0" applyBorder="0" applyAlignment="0" applyProtection="0"/>
    <xf numFmtId="172" fontId="18" fillId="0" borderId="0" applyNumberFormat="0" applyFill="0" applyBorder="0" applyAlignment="0" applyProtection="0"/>
    <xf numFmtId="172" fontId="42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80" fontId="5" fillId="0" borderId="0"/>
    <xf numFmtId="180" fontId="5" fillId="0" borderId="0"/>
    <xf numFmtId="180" fontId="171"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00" fillId="0" borderId="0"/>
    <xf numFmtId="172" fontId="5" fillId="0" borderId="0"/>
    <xf numFmtId="172" fontId="428" fillId="0" borderId="0" applyNumberFormat="0" applyFill="0" applyBorder="0" applyAlignment="0" applyProtection="0"/>
    <xf numFmtId="172" fontId="42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428" fillId="0" borderId="0" applyNumberFormat="0" applyFill="0" applyBorder="0" applyAlignment="0" applyProtection="0"/>
    <xf numFmtId="172" fontId="428" fillId="0" borderId="0" applyNumberFormat="0" applyFill="0" applyBorder="0" applyAlignment="0" applyProtection="0"/>
    <xf numFmtId="172" fontId="428" fillId="0" borderId="0" applyNumberFormat="0" applyFill="0" applyBorder="0" applyAlignment="0" applyProtection="0"/>
    <xf numFmtId="172" fontId="428" fillId="0" borderId="0" applyNumberFormat="0" applyFill="0" applyBorder="0" applyAlignment="0" applyProtection="0"/>
    <xf numFmtId="172" fontId="428" fillId="0" borderId="0" applyNumberFormat="0" applyFill="0" applyBorder="0" applyAlignment="0" applyProtection="0"/>
    <xf numFmtId="172" fontId="428" fillId="0" borderId="0" applyNumberFormat="0" applyFill="0" applyBorder="0" applyAlignment="0" applyProtection="0"/>
    <xf numFmtId="172" fontId="428" fillId="0" borderId="0" applyNumberFormat="0" applyFill="0" applyBorder="0" applyAlignment="0" applyProtection="0"/>
    <xf numFmtId="172" fontId="428" fillId="0" borderId="0" applyNumberFormat="0" applyFill="0" applyBorder="0" applyAlignment="0" applyProtection="0"/>
    <xf numFmtId="172" fontId="42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428" fillId="0" borderId="0" applyNumberFormat="0" applyFill="0" applyBorder="0" applyAlignment="0" applyProtection="0"/>
    <xf numFmtId="172" fontId="428" fillId="0" borderId="0" applyNumberFormat="0" applyFill="0" applyBorder="0" applyAlignment="0" applyProtection="0"/>
    <xf numFmtId="172" fontId="100" fillId="0" borderId="0"/>
    <xf numFmtId="172" fontId="5" fillId="0" borderId="0"/>
    <xf numFmtId="180" fontId="5" fillId="0" borderId="0"/>
    <xf numFmtId="180" fontId="5" fillId="0" borderId="0"/>
    <xf numFmtId="180" fontId="454" fillId="0" borderId="0" applyNumberFormat="0" applyFill="0" applyBorder="0" applyAlignment="0" applyProtection="0"/>
    <xf numFmtId="172" fontId="428" fillId="0" borderId="0" applyNumberFormat="0" applyFill="0" applyBorder="0" applyAlignment="0" applyProtection="0"/>
    <xf numFmtId="180" fontId="5" fillId="0" borderId="0"/>
    <xf numFmtId="180" fontId="5" fillId="0" borderId="0"/>
    <xf numFmtId="180" fontId="454" fillId="0" borderId="0" applyNumberFormat="0" applyFill="0" applyBorder="0" applyAlignment="0" applyProtection="0"/>
    <xf numFmtId="172" fontId="428" fillId="0" borderId="0" applyNumberFormat="0" applyFill="0" applyBorder="0" applyAlignment="0" applyProtection="0"/>
    <xf numFmtId="172" fontId="428" fillId="0" borderId="0" applyNumberFormat="0" applyFill="0" applyBorder="0" applyAlignment="0" applyProtection="0"/>
    <xf numFmtId="172" fontId="428" fillId="0" borderId="0" applyNumberFormat="0" applyFill="0" applyBorder="0" applyAlignment="0" applyProtection="0"/>
    <xf numFmtId="172" fontId="428" fillId="0" borderId="0" applyNumberFormat="0" applyFill="0" applyBorder="0" applyAlignment="0" applyProtection="0"/>
    <xf numFmtId="172" fontId="454" fillId="0" borderId="0" applyNumberForma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454" fillId="0" borderId="0" applyNumberForma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454" fillId="0" borderId="0" applyNumberForma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454" fillId="0" borderId="0" applyNumberForma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454" fillId="0" borderId="0" applyNumberForma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454" fillId="0" borderId="0" applyNumberForma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454" fillId="0" borderId="0" applyNumberForma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454" fillId="0" borderId="0" applyNumberForma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454" fillId="0" borderId="0" applyNumberForma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454" fillId="0" borderId="0" applyNumberForma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454"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0" fontId="454" fillId="0" borderId="0" applyNumberFormat="0" applyFill="0" applyBorder="0" applyAlignment="0" applyProtection="0"/>
    <xf numFmtId="172" fontId="100" fillId="0" borderId="0"/>
    <xf numFmtId="172" fontId="454"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00" fillId="0" borderId="0"/>
    <xf numFmtId="172" fontId="454" fillId="0" borderId="0" applyNumberForma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454" fillId="0" borderId="0" applyNumberForma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454" fillId="0" borderId="0" applyNumberForma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454" fillId="0" borderId="0" applyNumberForma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428" fillId="0" borderId="0" applyNumberForma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428" fillId="0" borderId="0" applyNumberForma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428" fillId="0" borderId="0" applyNumberForma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454" fillId="0" borderId="0" applyNumberFormat="0" applyFill="0" applyBorder="0" applyAlignment="0" applyProtection="0"/>
    <xf numFmtId="172" fontId="454" fillId="0" borderId="0" applyNumberForma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454" fillId="0" borderId="0" applyNumberFormat="0" applyFill="0" applyBorder="0" applyAlignment="0" applyProtection="0"/>
    <xf numFmtId="172" fontId="454" fillId="0" borderId="0" applyNumberForma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454" fillId="0" borderId="0" applyNumberFormat="0" applyFill="0" applyBorder="0" applyAlignment="0" applyProtection="0"/>
    <xf numFmtId="172" fontId="454" fillId="0" borderId="0" applyNumberForma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454"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0" fontId="454" fillId="0" borderId="0" applyNumberFormat="0" applyFill="0" applyBorder="0" applyAlignment="0" applyProtection="0"/>
    <xf numFmtId="172" fontId="100" fillId="0" borderId="0"/>
    <xf numFmtId="172" fontId="100" fillId="0" borderId="0"/>
    <xf numFmtId="172" fontId="100" fillId="0" borderId="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00" fillId="0" borderId="0"/>
    <xf numFmtId="172" fontId="454" fillId="0" borderId="0" applyNumberFormat="0" applyFill="0" applyBorder="0" applyAlignment="0" applyProtection="0"/>
    <xf numFmtId="172" fontId="454" fillId="0" borderId="0" applyNumberForma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428" fillId="0" borderId="0" applyNumberForma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428" fillId="0" borderId="0" applyNumberForma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454"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0" fontId="454" fillId="0" borderId="0" applyNumberFormat="0" applyFill="0" applyBorder="0" applyAlignment="0" applyProtection="0"/>
    <xf numFmtId="172" fontId="100" fillId="0" borderId="0"/>
    <xf numFmtId="172" fontId="100" fillId="0" borderId="0"/>
    <xf numFmtId="172" fontId="100" fillId="0" borderId="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454"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0" fontId="454" fillId="0" borderId="0" applyNumberFormat="0" applyFill="0" applyBorder="0" applyAlignment="0" applyProtection="0"/>
    <xf numFmtId="172" fontId="100" fillId="0" borderId="0"/>
    <xf numFmtId="172" fontId="100" fillId="0" borderId="0"/>
    <xf numFmtId="172" fontId="100" fillId="0" borderId="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454"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0" fontId="454" fillId="0" borderId="0" applyNumberFormat="0" applyFill="0" applyBorder="0" applyAlignment="0" applyProtection="0"/>
    <xf numFmtId="172" fontId="100" fillId="0" borderId="0"/>
    <xf numFmtId="172" fontId="100" fillId="0" borderId="0"/>
    <xf numFmtId="172" fontId="100" fillId="0" borderId="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454"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0" fontId="454" fillId="0" borderId="0" applyNumberFormat="0" applyFill="0" applyBorder="0" applyAlignment="0" applyProtection="0"/>
    <xf numFmtId="172" fontId="100" fillId="0" borderId="0"/>
    <xf numFmtId="172" fontId="100" fillId="0" borderId="0"/>
    <xf numFmtId="172" fontId="100" fillId="0" borderId="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454"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0" fontId="454" fillId="0" borderId="0" applyNumberFormat="0" applyFill="0" applyBorder="0" applyAlignment="0" applyProtection="0"/>
    <xf numFmtId="172" fontId="100" fillId="0" borderId="0"/>
    <xf numFmtId="172" fontId="100" fillId="0" borderId="0"/>
    <xf numFmtId="172" fontId="100" fillId="0" borderId="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00" fillId="0" borderId="0"/>
    <xf numFmtId="172" fontId="128" fillId="0" borderId="0" applyNumberFormat="0" applyFill="0" applyBorder="0" applyAlignment="0" applyProtection="0"/>
    <xf numFmtId="172" fontId="480" fillId="0" borderId="0" applyNumberFormat="0" applyFill="0" applyBorder="0" applyAlignment="0" applyProtection="0"/>
    <xf numFmtId="172" fontId="480" fillId="0" borderId="0" applyNumberFormat="0" applyFill="0" applyBorder="0" applyAlignment="0" applyProtection="0"/>
    <xf numFmtId="172" fontId="480" fillId="0" borderId="0" applyNumberFormat="0" applyFill="0" applyBorder="0" applyAlignment="0" applyProtection="0"/>
    <xf numFmtId="172" fontId="480" fillId="0" borderId="0" applyNumberFormat="0" applyFill="0" applyBorder="0" applyAlignment="0" applyProtection="0"/>
    <xf numFmtId="0" fontId="481" fillId="0" borderId="0" applyNumberFormat="0" applyFont="0" applyFill="0" applyBorder="0" applyAlignment="0" applyProtection="0">
      <alignment vertical="top"/>
    </xf>
    <xf numFmtId="172" fontId="481" fillId="0" borderId="0" applyNumberFormat="0" applyFont="0" applyFill="0" applyBorder="0" applyAlignment="0" applyProtection="0">
      <alignment vertical="top"/>
    </xf>
    <xf numFmtId="172" fontId="481" fillId="0" borderId="0" applyNumberFormat="0" applyFont="0" applyFill="0" applyBorder="0" applyAlignment="0" applyProtection="0">
      <alignment vertical="top"/>
    </xf>
    <xf numFmtId="172" fontId="481" fillId="0" borderId="0" applyNumberFormat="0" applyFont="0" applyFill="0" applyBorder="0" applyAlignment="0" applyProtection="0">
      <alignment vertical="top"/>
    </xf>
    <xf numFmtId="172" fontId="481" fillId="0" borderId="0" applyNumberFormat="0" applyFont="0" applyFill="0" applyBorder="0" applyAlignment="0" applyProtection="0">
      <alignment vertical="top"/>
    </xf>
    <xf numFmtId="172" fontId="481" fillId="0" borderId="0" applyNumberFormat="0" applyFont="0" applyFill="0" applyBorder="0" applyAlignment="0" applyProtection="0">
      <alignment vertical="top"/>
    </xf>
    <xf numFmtId="172" fontId="481" fillId="0" borderId="0" applyNumberFormat="0" applyFont="0" applyFill="0" applyBorder="0" applyAlignment="0" applyProtection="0">
      <alignment vertical="top"/>
    </xf>
    <xf numFmtId="172" fontId="481" fillId="0" borderId="0" applyNumberFormat="0" applyFont="0" applyFill="0" applyBorder="0" applyAlignment="0" applyProtection="0">
      <alignment vertical="top"/>
    </xf>
    <xf numFmtId="172" fontId="481" fillId="0" borderId="0" applyNumberFormat="0" applyFont="0" applyFill="0" applyBorder="0" applyAlignment="0" applyProtection="0">
      <alignment vertical="top"/>
    </xf>
    <xf numFmtId="172" fontId="481" fillId="0" borderId="0" applyNumberFormat="0" applyFont="0" applyFill="0" applyBorder="0" applyAlignment="0" applyProtection="0">
      <alignment vertical="top"/>
    </xf>
    <xf numFmtId="172" fontId="481" fillId="0" borderId="0" applyNumberFormat="0" applyFont="0" applyFill="0" applyBorder="0" applyAlignment="0" applyProtection="0">
      <alignment vertical="top"/>
    </xf>
    <xf numFmtId="0" fontId="481" fillId="0" borderId="0" applyNumberFormat="0" applyFont="0" applyFill="0" applyBorder="0" applyAlignment="0" applyProtection="0">
      <alignment vertical="top"/>
    </xf>
    <xf numFmtId="172" fontId="481" fillId="0" borderId="0" applyNumberFormat="0" applyFont="0" applyFill="0" applyBorder="0" applyAlignment="0" applyProtection="0">
      <alignment vertical="top"/>
    </xf>
    <xf numFmtId="180" fontId="5" fillId="0" borderId="0"/>
    <xf numFmtId="180" fontId="5" fillId="0" borderId="0"/>
    <xf numFmtId="180" fontId="481" fillId="0" borderId="0" applyNumberFormat="0" applyFont="0" applyFill="0" applyBorder="0" applyAlignment="0" applyProtection="0">
      <alignment vertical="top"/>
    </xf>
    <xf numFmtId="180" fontId="5" fillId="0" borderId="0"/>
    <xf numFmtId="180" fontId="5" fillId="0" borderId="0"/>
    <xf numFmtId="180" fontId="5" fillId="0" borderId="0"/>
    <xf numFmtId="172" fontId="481" fillId="0" borderId="0" applyNumberFormat="0" applyFont="0" applyFill="0" applyBorder="0" applyAlignment="0" applyProtection="0">
      <alignment vertical="top"/>
    </xf>
    <xf numFmtId="172" fontId="481" fillId="0" borderId="0" applyNumberFormat="0" applyFont="0" applyFill="0" applyBorder="0" applyAlignment="0" applyProtection="0">
      <alignment vertical="top"/>
    </xf>
    <xf numFmtId="172" fontId="481" fillId="0" borderId="0" applyNumberFormat="0" applyFont="0" applyFill="0" applyBorder="0" applyAlignment="0" applyProtection="0">
      <alignment vertical="top"/>
    </xf>
    <xf numFmtId="172" fontId="481" fillId="0" borderId="0" applyNumberFormat="0" applyFont="0" applyFill="0" applyBorder="0" applyAlignment="0" applyProtection="0">
      <alignment vertical="top"/>
    </xf>
    <xf numFmtId="172" fontId="481" fillId="0" borderId="0" applyNumberFormat="0" applyFont="0" applyFill="0" applyBorder="0" applyAlignment="0" applyProtection="0">
      <alignment vertical="top"/>
    </xf>
    <xf numFmtId="172" fontId="481" fillId="0" borderId="0" applyNumberFormat="0" applyFont="0" applyFill="0" applyBorder="0" applyAlignment="0" applyProtection="0">
      <alignment vertical="top"/>
    </xf>
    <xf numFmtId="172" fontId="481" fillId="0" borderId="0" applyNumberFormat="0" applyFont="0" applyFill="0" applyBorder="0" applyAlignment="0" applyProtection="0">
      <alignment vertical="top"/>
    </xf>
    <xf numFmtId="172" fontId="481" fillId="0" borderId="0" applyNumberFormat="0" applyFont="0" applyFill="0" applyBorder="0" applyAlignment="0" applyProtection="0">
      <alignment vertical="top"/>
    </xf>
    <xf numFmtId="172" fontId="481" fillId="0" borderId="0" applyNumberFormat="0" applyFont="0" applyFill="0" applyBorder="0" applyAlignment="0" applyProtection="0">
      <alignment vertical="top"/>
    </xf>
    <xf numFmtId="172" fontId="481" fillId="0" borderId="0" applyNumberFormat="0" applyFont="0" applyFill="0" applyBorder="0" applyAlignment="0" applyProtection="0">
      <alignment vertical="top"/>
    </xf>
    <xf numFmtId="172" fontId="481" fillId="0" borderId="0" applyNumberFormat="0" applyFont="0" applyFill="0" applyBorder="0" applyAlignment="0" applyProtection="0">
      <alignment vertical="top"/>
    </xf>
    <xf numFmtId="180" fontId="5" fillId="0" borderId="0"/>
    <xf numFmtId="180" fontId="5" fillId="0" borderId="0"/>
    <xf numFmtId="180" fontId="481" fillId="0" borderId="0" applyNumberFormat="0" applyFont="0" applyFill="0" applyBorder="0" applyAlignment="0" applyProtection="0">
      <alignment vertical="top"/>
    </xf>
    <xf numFmtId="172" fontId="481" fillId="0" borderId="0" applyNumberFormat="0" applyFont="0" applyFill="0" applyBorder="0" applyAlignment="0" applyProtection="0">
      <alignment vertical="top"/>
    </xf>
    <xf numFmtId="172" fontId="481" fillId="0" borderId="0" applyNumberFormat="0" applyFont="0" applyFill="0" applyBorder="0" applyAlignment="0" applyProtection="0">
      <alignment vertical="top"/>
    </xf>
    <xf numFmtId="172" fontId="481" fillId="0" borderId="0" applyNumberFormat="0" applyFont="0" applyFill="0" applyBorder="0" applyAlignment="0" applyProtection="0">
      <alignment vertical="top"/>
    </xf>
    <xf numFmtId="172" fontId="481" fillId="0" borderId="0" applyNumberFormat="0" applyFont="0" applyFill="0" applyBorder="0" applyAlignment="0" applyProtection="0">
      <alignment vertical="top"/>
    </xf>
    <xf numFmtId="172" fontId="481" fillId="0" borderId="0" applyNumberFormat="0" applyFont="0" applyFill="0" applyBorder="0" applyAlignment="0" applyProtection="0">
      <alignment vertical="top"/>
    </xf>
    <xf numFmtId="172" fontId="481" fillId="0" borderId="0" applyNumberFormat="0" applyFont="0" applyFill="0" applyBorder="0" applyAlignment="0" applyProtection="0">
      <alignment vertical="top"/>
    </xf>
    <xf numFmtId="172" fontId="481" fillId="0" borderId="0" applyNumberFormat="0" applyFont="0" applyFill="0" applyBorder="0" applyAlignment="0" applyProtection="0">
      <alignment vertical="top"/>
    </xf>
    <xf numFmtId="172" fontId="481" fillId="0" borderId="0" applyNumberFormat="0" applyFont="0" applyFill="0" applyBorder="0" applyAlignment="0" applyProtection="0">
      <alignment vertical="top"/>
    </xf>
    <xf numFmtId="172" fontId="481" fillId="0" borderId="0" applyNumberFormat="0" applyFont="0" applyFill="0" applyBorder="0" applyAlignment="0" applyProtection="0">
      <alignment vertical="top"/>
    </xf>
    <xf numFmtId="172" fontId="481" fillId="0" borderId="0" applyNumberFormat="0" applyFont="0" applyFill="0" applyBorder="0" applyAlignment="0" applyProtection="0">
      <alignment vertical="top"/>
    </xf>
    <xf numFmtId="172" fontId="481" fillId="0" borderId="0" applyNumberFormat="0" applyFont="0" applyFill="0" applyBorder="0" applyAlignment="0" applyProtection="0">
      <alignment vertical="top"/>
    </xf>
    <xf numFmtId="180" fontId="5" fillId="0" borderId="0"/>
    <xf numFmtId="180" fontId="5" fillId="0" borderId="0"/>
    <xf numFmtId="180" fontId="481" fillId="0" borderId="0" applyNumberFormat="0" applyFont="0" applyFill="0" applyBorder="0" applyAlignment="0" applyProtection="0">
      <alignment vertical="top"/>
    </xf>
    <xf numFmtId="172" fontId="481" fillId="0" borderId="0" applyNumberFormat="0" applyFont="0" applyFill="0" applyBorder="0" applyAlignment="0" applyProtection="0">
      <alignment vertical="top"/>
    </xf>
    <xf numFmtId="180" fontId="5" fillId="0" borderId="0"/>
    <xf numFmtId="172" fontId="481" fillId="0" borderId="0" applyNumberFormat="0" applyFont="0" applyFill="0" applyBorder="0" applyAlignment="0" applyProtection="0">
      <alignment vertical="top"/>
    </xf>
    <xf numFmtId="172" fontId="481" fillId="0" borderId="0" applyNumberFormat="0" applyFont="0" applyFill="0" applyBorder="0" applyAlignment="0" applyProtection="0">
      <alignment vertical="top"/>
    </xf>
    <xf numFmtId="172" fontId="481" fillId="0" borderId="0" applyNumberFormat="0" applyFont="0" applyFill="0" applyBorder="0" applyAlignment="0" applyProtection="0">
      <alignment vertical="top"/>
    </xf>
    <xf numFmtId="172" fontId="481" fillId="0" borderId="0" applyNumberFormat="0" applyFont="0" applyFill="0" applyBorder="0" applyAlignment="0" applyProtection="0">
      <alignment vertical="top"/>
    </xf>
    <xf numFmtId="0" fontId="314" fillId="0" borderId="0" applyNumberFormat="0" applyFont="0" applyFill="0" applyBorder="0" applyAlignment="0" applyProtection="0">
      <alignment vertical="top"/>
    </xf>
    <xf numFmtId="0" fontId="314" fillId="0" borderId="0" applyNumberFormat="0" applyFont="0" applyFill="0" applyBorder="0" applyAlignment="0" applyProtection="0">
      <alignment vertical="top"/>
    </xf>
    <xf numFmtId="172" fontId="314" fillId="0" borderId="0" applyNumberFormat="0" applyFont="0" applyFill="0" applyBorder="0" applyAlignment="0" applyProtection="0">
      <alignment vertical="top"/>
    </xf>
    <xf numFmtId="180" fontId="5" fillId="0" borderId="0"/>
    <xf numFmtId="180" fontId="5" fillId="0" borderId="0"/>
    <xf numFmtId="180" fontId="314" fillId="0" borderId="0" applyNumberFormat="0" applyFont="0" applyFill="0" applyBorder="0" applyAlignment="0" applyProtection="0">
      <alignment vertical="top"/>
    </xf>
    <xf numFmtId="180" fontId="5" fillId="0" borderId="0"/>
    <xf numFmtId="180" fontId="5" fillId="0" borderId="0"/>
    <xf numFmtId="180" fontId="5" fillId="0" borderId="0"/>
    <xf numFmtId="172" fontId="314" fillId="0" borderId="0" applyNumberFormat="0" applyFont="0" applyFill="0" applyBorder="0" applyAlignment="0" applyProtection="0">
      <alignment vertical="top"/>
    </xf>
    <xf numFmtId="180" fontId="5" fillId="0" borderId="0"/>
    <xf numFmtId="180" fontId="5" fillId="0" borderId="0"/>
    <xf numFmtId="180" fontId="314" fillId="0" borderId="0" applyNumberFormat="0" applyFont="0" applyFill="0" applyBorder="0" applyAlignment="0" applyProtection="0">
      <alignment vertical="top"/>
    </xf>
    <xf numFmtId="172" fontId="314" fillId="0" borderId="0" applyNumberFormat="0" applyFont="0" applyFill="0" applyBorder="0" applyAlignment="0" applyProtection="0">
      <alignment vertical="top"/>
    </xf>
    <xf numFmtId="180" fontId="5" fillId="0" borderId="0"/>
    <xf numFmtId="180" fontId="5" fillId="0" borderId="0"/>
    <xf numFmtId="180" fontId="314" fillId="0" borderId="0" applyNumberFormat="0" applyFont="0" applyFill="0" applyBorder="0" applyAlignment="0" applyProtection="0">
      <alignment vertical="top"/>
    </xf>
    <xf numFmtId="191" fontId="314" fillId="0" borderId="0" applyNumberFormat="0" applyFont="0" applyFill="0" applyBorder="0" applyAlignment="0" applyProtection="0">
      <alignment vertical="top"/>
    </xf>
    <xf numFmtId="180" fontId="5" fillId="0" borderId="0"/>
    <xf numFmtId="180" fontId="5" fillId="0" borderId="0"/>
    <xf numFmtId="180" fontId="5" fillId="0" borderId="0"/>
    <xf numFmtId="180" fontId="5" fillId="0" borderId="0"/>
    <xf numFmtId="0" fontId="314" fillId="0" borderId="0" applyNumberFormat="0" applyFont="0" applyFill="0" applyBorder="0" applyAlignment="0" applyProtection="0">
      <alignment vertical="top"/>
    </xf>
    <xf numFmtId="0" fontId="314" fillId="0" borderId="0" applyNumberFormat="0" applyFont="0" applyFill="0" applyBorder="0" applyAlignment="0" applyProtection="0">
      <alignment vertical="top"/>
    </xf>
    <xf numFmtId="172" fontId="314" fillId="0" borderId="0" applyNumberFormat="0" applyFont="0" applyFill="0" applyBorder="0" applyAlignment="0" applyProtection="0">
      <alignment vertical="top"/>
    </xf>
    <xf numFmtId="180" fontId="5" fillId="0" borderId="0"/>
    <xf numFmtId="180" fontId="5" fillId="0" borderId="0"/>
    <xf numFmtId="180" fontId="314" fillId="0" borderId="0" applyNumberFormat="0" applyFont="0" applyFill="0" applyBorder="0" applyAlignment="0" applyProtection="0">
      <alignment vertical="top"/>
    </xf>
    <xf numFmtId="180" fontId="5" fillId="0" borderId="0"/>
    <xf numFmtId="180" fontId="5" fillId="0" borderId="0"/>
    <xf numFmtId="180" fontId="5" fillId="0" borderId="0"/>
    <xf numFmtId="172" fontId="314" fillId="0" borderId="0" applyNumberFormat="0" applyFont="0" applyFill="0" applyBorder="0" applyAlignment="0" applyProtection="0">
      <alignment vertical="top"/>
    </xf>
    <xf numFmtId="180" fontId="5" fillId="0" borderId="0"/>
    <xf numFmtId="180" fontId="5" fillId="0" borderId="0"/>
    <xf numFmtId="180" fontId="314" fillId="0" borderId="0" applyNumberFormat="0" applyFont="0" applyFill="0" applyBorder="0" applyAlignment="0" applyProtection="0">
      <alignment vertical="top"/>
    </xf>
    <xf numFmtId="172" fontId="314" fillId="0" borderId="0" applyNumberFormat="0" applyFont="0" applyFill="0" applyBorder="0" applyAlignment="0" applyProtection="0">
      <alignment vertical="top"/>
    </xf>
    <xf numFmtId="180" fontId="5" fillId="0" borderId="0"/>
    <xf numFmtId="180" fontId="5" fillId="0" borderId="0"/>
    <xf numFmtId="180" fontId="314" fillId="0" borderId="0" applyNumberFormat="0" applyFont="0" applyFill="0" applyBorder="0" applyAlignment="0" applyProtection="0">
      <alignment vertical="top"/>
    </xf>
    <xf numFmtId="191" fontId="314" fillId="0" borderId="0" applyNumberFormat="0" applyFont="0" applyFill="0" applyBorder="0" applyAlignment="0" applyProtection="0">
      <alignment vertical="top"/>
    </xf>
    <xf numFmtId="180" fontId="5" fillId="0" borderId="0"/>
    <xf numFmtId="180" fontId="5" fillId="0" borderId="0"/>
    <xf numFmtId="180" fontId="5" fillId="0" borderId="0"/>
    <xf numFmtId="180" fontId="5" fillId="0" borderId="0"/>
    <xf numFmtId="0" fontId="481" fillId="0" borderId="0" applyNumberFormat="0" applyFont="0" applyFill="0" applyBorder="0" applyAlignment="0" applyProtection="0"/>
    <xf numFmtId="172" fontId="481" fillId="0" borderId="0" applyNumberFormat="0" applyFont="0" applyFill="0" applyBorder="0" applyAlignment="0" applyProtection="0"/>
    <xf numFmtId="172" fontId="481" fillId="0" borderId="0" applyNumberFormat="0" applyFont="0" applyFill="0" applyBorder="0" applyAlignment="0" applyProtection="0"/>
    <xf numFmtId="172" fontId="481" fillId="0" borderId="0" applyNumberFormat="0" applyFont="0" applyFill="0" applyBorder="0" applyAlignment="0" applyProtection="0"/>
    <xf numFmtId="172" fontId="481" fillId="0" borderId="0" applyNumberFormat="0" applyFont="0" applyFill="0" applyBorder="0" applyAlignment="0" applyProtection="0"/>
    <xf numFmtId="172" fontId="481" fillId="0" borderId="0" applyNumberFormat="0" applyFont="0" applyFill="0" applyBorder="0" applyAlignment="0" applyProtection="0"/>
    <xf numFmtId="172" fontId="481" fillId="0" borderId="0" applyNumberFormat="0" applyFont="0" applyFill="0" applyBorder="0" applyAlignment="0" applyProtection="0"/>
    <xf numFmtId="172" fontId="481" fillId="0" borderId="0" applyNumberFormat="0" applyFont="0" applyFill="0" applyBorder="0" applyAlignment="0" applyProtection="0"/>
    <xf numFmtId="172" fontId="481" fillId="0" borderId="0" applyNumberFormat="0" applyFont="0" applyFill="0" applyBorder="0" applyAlignment="0" applyProtection="0"/>
    <xf numFmtId="172" fontId="481" fillId="0" borderId="0" applyNumberFormat="0" applyFont="0" applyFill="0" applyBorder="0" applyAlignment="0" applyProtection="0"/>
    <xf numFmtId="172" fontId="481" fillId="0" borderId="0" applyNumberFormat="0" applyFont="0" applyFill="0" applyBorder="0" applyAlignment="0" applyProtection="0"/>
    <xf numFmtId="0" fontId="481" fillId="0" borderId="0" applyNumberFormat="0" applyFont="0" applyFill="0" applyBorder="0" applyAlignment="0" applyProtection="0"/>
    <xf numFmtId="172" fontId="481" fillId="0" borderId="0" applyNumberFormat="0" applyFont="0" applyFill="0" applyBorder="0" applyAlignment="0" applyProtection="0"/>
    <xf numFmtId="180" fontId="5" fillId="0" borderId="0"/>
    <xf numFmtId="180" fontId="5" fillId="0" borderId="0"/>
    <xf numFmtId="180" fontId="481" fillId="0" borderId="0" applyNumberFormat="0" applyFont="0" applyFill="0" applyBorder="0" applyAlignment="0" applyProtection="0"/>
    <xf numFmtId="180" fontId="5" fillId="0" borderId="0"/>
    <xf numFmtId="180" fontId="5" fillId="0" borderId="0"/>
    <xf numFmtId="180" fontId="5" fillId="0" borderId="0"/>
    <xf numFmtId="172" fontId="481" fillId="0" borderId="0" applyNumberFormat="0" applyFont="0" applyFill="0" applyBorder="0" applyAlignment="0" applyProtection="0"/>
    <xf numFmtId="172" fontId="481" fillId="0" borderId="0" applyNumberFormat="0" applyFont="0" applyFill="0" applyBorder="0" applyAlignment="0" applyProtection="0"/>
    <xf numFmtId="172" fontId="481" fillId="0" borderId="0" applyNumberFormat="0" applyFont="0" applyFill="0" applyBorder="0" applyAlignment="0" applyProtection="0"/>
    <xf numFmtId="172" fontId="481" fillId="0" borderId="0" applyNumberFormat="0" applyFont="0" applyFill="0" applyBorder="0" applyAlignment="0" applyProtection="0"/>
    <xf numFmtId="172" fontId="481" fillId="0" borderId="0" applyNumberFormat="0" applyFont="0" applyFill="0" applyBorder="0" applyAlignment="0" applyProtection="0"/>
    <xf numFmtId="172" fontId="481" fillId="0" borderId="0" applyNumberFormat="0" applyFont="0" applyFill="0" applyBorder="0" applyAlignment="0" applyProtection="0"/>
    <xf numFmtId="172" fontId="481" fillId="0" borderId="0" applyNumberFormat="0" applyFont="0" applyFill="0" applyBorder="0" applyAlignment="0" applyProtection="0"/>
    <xf numFmtId="172" fontId="481" fillId="0" borderId="0" applyNumberFormat="0" applyFont="0" applyFill="0" applyBorder="0" applyAlignment="0" applyProtection="0"/>
    <xf numFmtId="172" fontId="481" fillId="0" borderId="0" applyNumberFormat="0" applyFont="0" applyFill="0" applyBorder="0" applyAlignment="0" applyProtection="0"/>
    <xf numFmtId="172" fontId="481" fillId="0" borderId="0" applyNumberFormat="0" applyFont="0" applyFill="0" applyBorder="0" applyAlignment="0" applyProtection="0"/>
    <xf numFmtId="172" fontId="481" fillId="0" borderId="0" applyNumberFormat="0" applyFont="0" applyFill="0" applyBorder="0" applyAlignment="0" applyProtection="0"/>
    <xf numFmtId="180" fontId="5" fillId="0" borderId="0"/>
    <xf numFmtId="180" fontId="5" fillId="0" borderId="0"/>
    <xf numFmtId="180" fontId="481" fillId="0" borderId="0" applyNumberFormat="0" applyFont="0" applyFill="0" applyBorder="0" applyAlignment="0" applyProtection="0"/>
    <xf numFmtId="172" fontId="481" fillId="0" borderId="0" applyNumberFormat="0" applyFont="0" applyFill="0" applyBorder="0" applyAlignment="0" applyProtection="0"/>
    <xf numFmtId="172" fontId="481" fillId="0" borderId="0" applyNumberFormat="0" applyFont="0" applyFill="0" applyBorder="0" applyAlignment="0" applyProtection="0"/>
    <xf numFmtId="172" fontId="481" fillId="0" borderId="0" applyNumberFormat="0" applyFont="0" applyFill="0" applyBorder="0" applyAlignment="0" applyProtection="0"/>
    <xf numFmtId="172" fontId="481" fillId="0" borderId="0" applyNumberFormat="0" applyFont="0" applyFill="0" applyBorder="0" applyAlignment="0" applyProtection="0"/>
    <xf numFmtId="172" fontId="481" fillId="0" borderId="0" applyNumberFormat="0" applyFont="0" applyFill="0" applyBorder="0" applyAlignment="0" applyProtection="0"/>
    <xf numFmtId="172" fontId="481" fillId="0" borderId="0" applyNumberFormat="0" applyFont="0" applyFill="0" applyBorder="0" applyAlignment="0" applyProtection="0"/>
    <xf numFmtId="172" fontId="481" fillId="0" borderId="0" applyNumberFormat="0" applyFont="0" applyFill="0" applyBorder="0" applyAlignment="0" applyProtection="0"/>
    <xf numFmtId="172" fontId="481" fillId="0" borderId="0" applyNumberFormat="0" applyFont="0" applyFill="0" applyBorder="0" applyAlignment="0" applyProtection="0"/>
    <xf numFmtId="172" fontId="481" fillId="0" borderId="0" applyNumberFormat="0" applyFont="0" applyFill="0" applyBorder="0" applyAlignment="0" applyProtection="0"/>
    <xf numFmtId="172" fontId="481" fillId="0" borderId="0" applyNumberFormat="0" applyFont="0" applyFill="0" applyBorder="0" applyAlignment="0" applyProtection="0"/>
    <xf numFmtId="172" fontId="481" fillId="0" borderId="0" applyNumberFormat="0" applyFont="0" applyFill="0" applyBorder="0" applyAlignment="0" applyProtection="0"/>
    <xf numFmtId="180" fontId="5" fillId="0" borderId="0"/>
    <xf numFmtId="180" fontId="5" fillId="0" borderId="0"/>
    <xf numFmtId="180" fontId="481" fillId="0" borderId="0" applyNumberFormat="0" applyFont="0" applyFill="0" applyBorder="0" applyAlignment="0" applyProtection="0"/>
    <xf numFmtId="172" fontId="481" fillId="0" borderId="0" applyNumberFormat="0" applyFont="0" applyFill="0" applyBorder="0" applyAlignment="0" applyProtection="0"/>
    <xf numFmtId="180" fontId="5" fillId="0" borderId="0"/>
    <xf numFmtId="172" fontId="481" fillId="0" borderId="0" applyNumberFormat="0" applyFont="0" applyFill="0" applyBorder="0" applyAlignment="0" applyProtection="0"/>
    <xf numFmtId="172" fontId="481" fillId="0" borderId="0" applyNumberFormat="0" applyFont="0" applyFill="0" applyBorder="0" applyAlignment="0" applyProtection="0"/>
    <xf numFmtId="172" fontId="481" fillId="0" borderId="0" applyNumberFormat="0" applyFont="0" applyFill="0" applyBorder="0" applyAlignment="0" applyProtection="0"/>
    <xf numFmtId="172" fontId="481" fillId="0" borderId="0" applyNumberFormat="0" applyFont="0" applyFill="0" applyBorder="0" applyAlignment="0" applyProtection="0"/>
    <xf numFmtId="0"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0"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80" fontId="5" fillId="0" borderId="0"/>
    <xf numFmtId="180" fontId="5" fillId="0" borderId="0"/>
    <xf numFmtId="180" fontId="481" fillId="0" borderId="0" applyNumberFormat="0" applyFont="0" applyFill="0" applyBorder="0" applyAlignment="0" applyProtection="0">
      <alignment horizontal="left" vertical="top"/>
    </xf>
    <xf numFmtId="180" fontId="5" fillId="0" borderId="0"/>
    <xf numFmtId="180" fontId="5" fillId="0" borderId="0"/>
    <xf numFmtId="180" fontId="5" fillId="0" borderId="0"/>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80" fontId="5" fillId="0" borderId="0"/>
    <xf numFmtId="180" fontId="5" fillId="0" borderId="0"/>
    <xf numFmtId="180"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80" fontId="5" fillId="0" borderId="0"/>
    <xf numFmtId="180" fontId="5" fillId="0" borderId="0"/>
    <xf numFmtId="180"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80" fontId="5" fillId="0" borderId="0"/>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0"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0"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80" fontId="5" fillId="0" borderId="0"/>
    <xf numFmtId="180" fontId="5" fillId="0" borderId="0"/>
    <xf numFmtId="180" fontId="481" fillId="0" borderId="0" applyNumberFormat="0" applyFont="0" applyFill="0" applyBorder="0" applyAlignment="0" applyProtection="0">
      <alignment horizontal="left" vertical="top"/>
    </xf>
    <xf numFmtId="180" fontId="5" fillId="0" borderId="0"/>
    <xf numFmtId="180" fontId="5" fillId="0" borderId="0"/>
    <xf numFmtId="180" fontId="5" fillId="0" borderId="0"/>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80" fontId="5" fillId="0" borderId="0"/>
    <xf numFmtId="180" fontId="5" fillId="0" borderId="0"/>
    <xf numFmtId="180"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80" fontId="5" fillId="0" borderId="0"/>
    <xf numFmtId="180" fontId="5" fillId="0" borderId="0"/>
    <xf numFmtId="180"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80" fontId="5" fillId="0" borderId="0"/>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0"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0"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80" fontId="5" fillId="0" borderId="0"/>
    <xf numFmtId="180" fontId="5" fillId="0" borderId="0"/>
    <xf numFmtId="180" fontId="481" fillId="0" borderId="0" applyNumberFormat="0" applyFont="0" applyFill="0" applyBorder="0" applyAlignment="0" applyProtection="0">
      <alignment horizontal="left" vertical="top"/>
    </xf>
    <xf numFmtId="180" fontId="5" fillId="0" borderId="0"/>
    <xf numFmtId="180" fontId="5" fillId="0" borderId="0"/>
    <xf numFmtId="180" fontId="5" fillId="0" borderId="0"/>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80" fontId="5" fillId="0" borderId="0"/>
    <xf numFmtId="180" fontId="5" fillId="0" borderId="0"/>
    <xf numFmtId="180"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80" fontId="5" fillId="0" borderId="0"/>
    <xf numFmtId="180" fontId="5" fillId="0" borderId="0"/>
    <xf numFmtId="180"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80" fontId="5" fillId="0" borderId="0"/>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0" fontId="482" fillId="0" borderId="0" applyNumberFormat="0" applyFont="0" applyFill="0" applyBorder="0" applyAlignment="0" applyProtection="0">
      <alignment horizontal="center"/>
    </xf>
    <xf numFmtId="0" fontId="482" fillId="0" borderId="0" applyNumberFormat="0" applyFont="0" applyFill="0" applyBorder="0" applyAlignment="0" applyProtection="0">
      <alignment horizontal="center"/>
    </xf>
    <xf numFmtId="191" fontId="482" fillId="0" borderId="0" applyNumberFormat="0" applyFont="0" applyFill="0" applyBorder="0" applyAlignment="0" applyProtection="0">
      <alignment horizontal="center"/>
    </xf>
    <xf numFmtId="180" fontId="5" fillId="0" borderId="0"/>
    <xf numFmtId="180" fontId="5" fillId="0" borderId="0"/>
    <xf numFmtId="180" fontId="482" fillId="0" borderId="0" applyNumberFormat="0" applyFont="0" applyFill="0" applyBorder="0" applyAlignment="0" applyProtection="0">
      <alignment horizontal="center"/>
    </xf>
    <xf numFmtId="180" fontId="5" fillId="0" borderId="0"/>
    <xf numFmtId="180" fontId="5" fillId="0" borderId="0"/>
    <xf numFmtId="180" fontId="5" fillId="0" borderId="0"/>
    <xf numFmtId="172" fontId="482" fillId="0" borderId="0" applyNumberFormat="0" applyFont="0" applyFill="0" applyBorder="0" applyAlignment="0" applyProtection="0">
      <alignment horizontal="center"/>
    </xf>
    <xf numFmtId="180" fontId="5" fillId="0" borderId="0"/>
    <xf numFmtId="180" fontId="5" fillId="0" borderId="0"/>
    <xf numFmtId="180" fontId="482" fillId="0" borderId="0" applyNumberFormat="0" applyFont="0" applyFill="0" applyBorder="0" applyAlignment="0" applyProtection="0">
      <alignment horizontal="center"/>
    </xf>
    <xf numFmtId="191" fontId="482" fillId="0" borderId="0" applyNumberFormat="0" applyFont="0" applyFill="0" applyBorder="0" applyAlignment="0" applyProtection="0">
      <alignment horizontal="center"/>
    </xf>
    <xf numFmtId="180" fontId="5" fillId="0" borderId="0"/>
    <xf numFmtId="180" fontId="5" fillId="0" borderId="0"/>
    <xf numFmtId="180" fontId="482" fillId="0" borderId="0" applyNumberFormat="0" applyFont="0" applyFill="0" applyBorder="0" applyAlignment="0" applyProtection="0">
      <alignment horizontal="center"/>
    </xf>
    <xf numFmtId="191" fontId="482" fillId="0" borderId="0" applyNumberFormat="0" applyFont="0" applyFill="0" applyBorder="0" applyAlignment="0" applyProtection="0">
      <alignment horizontal="center"/>
    </xf>
    <xf numFmtId="180" fontId="5" fillId="0" borderId="0"/>
    <xf numFmtId="180" fontId="5" fillId="0" borderId="0"/>
    <xf numFmtId="180" fontId="5" fillId="0" borderId="0"/>
    <xf numFmtId="180" fontId="5" fillId="0" borderId="0"/>
    <xf numFmtId="0" fontId="482" fillId="0" borderId="0" applyNumberFormat="0" applyFont="0" applyFill="0" applyBorder="0" applyAlignment="0" applyProtection="0">
      <alignment horizontal="center"/>
    </xf>
    <xf numFmtId="0" fontId="482" fillId="0" borderId="0" applyNumberFormat="0" applyFont="0" applyFill="0" applyBorder="0" applyAlignment="0" applyProtection="0">
      <alignment horizontal="center"/>
    </xf>
    <xf numFmtId="191" fontId="482" fillId="0" borderId="0" applyNumberFormat="0" applyFont="0" applyFill="0" applyBorder="0" applyAlignment="0" applyProtection="0">
      <alignment horizontal="center"/>
    </xf>
    <xf numFmtId="180" fontId="5" fillId="0" borderId="0"/>
    <xf numFmtId="180" fontId="5" fillId="0" borderId="0"/>
    <xf numFmtId="180" fontId="482" fillId="0" borderId="0" applyNumberFormat="0" applyFont="0" applyFill="0" applyBorder="0" applyAlignment="0" applyProtection="0">
      <alignment horizontal="center"/>
    </xf>
    <xf numFmtId="180" fontId="5" fillId="0" borderId="0"/>
    <xf numFmtId="180" fontId="5" fillId="0" borderId="0"/>
    <xf numFmtId="180" fontId="5" fillId="0" borderId="0"/>
    <xf numFmtId="172" fontId="482" fillId="0" borderId="0" applyNumberFormat="0" applyFont="0" applyFill="0" applyBorder="0" applyAlignment="0" applyProtection="0">
      <alignment horizontal="center"/>
    </xf>
    <xf numFmtId="180" fontId="5" fillId="0" borderId="0"/>
    <xf numFmtId="180" fontId="5" fillId="0" borderId="0"/>
    <xf numFmtId="180" fontId="482" fillId="0" borderId="0" applyNumberFormat="0" applyFont="0" applyFill="0" applyBorder="0" applyAlignment="0" applyProtection="0">
      <alignment horizontal="center"/>
    </xf>
    <xf numFmtId="191" fontId="482" fillId="0" borderId="0" applyNumberFormat="0" applyFont="0" applyFill="0" applyBorder="0" applyAlignment="0" applyProtection="0">
      <alignment horizontal="center"/>
    </xf>
    <xf numFmtId="180" fontId="5" fillId="0" borderId="0"/>
    <xf numFmtId="180" fontId="5" fillId="0" borderId="0"/>
    <xf numFmtId="180" fontId="482" fillId="0" borderId="0" applyNumberFormat="0" applyFont="0" applyFill="0" applyBorder="0" applyAlignment="0" applyProtection="0">
      <alignment horizontal="center"/>
    </xf>
    <xf numFmtId="191" fontId="482" fillId="0" borderId="0" applyNumberFormat="0" applyFont="0" applyFill="0" applyBorder="0" applyAlignment="0" applyProtection="0">
      <alignment horizontal="center"/>
    </xf>
    <xf numFmtId="180" fontId="5" fillId="0" borderId="0"/>
    <xf numFmtId="180" fontId="5" fillId="0" borderId="0"/>
    <xf numFmtId="180" fontId="5" fillId="0" borderId="0"/>
    <xf numFmtId="180" fontId="5" fillId="0" borderId="0"/>
    <xf numFmtId="0" fontId="483" fillId="0" borderId="0" applyNumberFormat="0" applyFont="0" applyFill="0" applyBorder="0" applyAlignment="0" applyProtection="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0" fontId="483" fillId="0" borderId="0" applyNumberFormat="0" applyFont="0" applyFill="0" applyBorder="0" applyAlignment="0" applyProtection="0"/>
    <xf numFmtId="172" fontId="51" fillId="0" borderId="0"/>
    <xf numFmtId="180" fontId="5" fillId="0" borderId="0"/>
    <xf numFmtId="180" fontId="5" fillId="0" borderId="0"/>
    <xf numFmtId="180" fontId="483" fillId="0" borderId="0" applyNumberFormat="0" applyFont="0" applyFill="0" applyBorder="0" applyAlignment="0" applyProtection="0"/>
    <xf numFmtId="180" fontId="5" fillId="0" borderId="0"/>
    <xf numFmtId="180" fontId="5" fillId="0" borderId="0"/>
    <xf numFmtId="180" fontId="5"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80" fontId="5" fillId="0" borderId="0"/>
    <xf numFmtId="180" fontId="5" fillId="0" borderId="0"/>
    <xf numFmtId="180" fontId="483" fillId="0" borderId="0" applyNumberFormat="0" applyFont="0" applyFill="0" applyBorder="0" applyAlignment="0" applyProtection="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80" fontId="5" fillId="0" borderId="0"/>
    <xf numFmtId="180" fontId="5" fillId="0" borderId="0"/>
    <xf numFmtId="180" fontId="483" fillId="0" borderId="0" applyNumberFormat="0" applyFont="0" applyFill="0" applyBorder="0" applyAlignment="0" applyProtection="0"/>
    <xf numFmtId="172" fontId="51" fillId="0" borderId="0"/>
    <xf numFmtId="180" fontId="5" fillId="0" borderId="0"/>
    <xf numFmtId="172" fontId="51" fillId="0" borderId="0"/>
    <xf numFmtId="172" fontId="51" fillId="0" borderId="0"/>
    <xf numFmtId="172" fontId="51" fillId="0" borderId="0"/>
    <xf numFmtId="172" fontId="51" fillId="0" borderId="0"/>
    <xf numFmtId="0" fontId="484" fillId="0" borderId="0">
      <alignment horizontal="left" wrapText="1"/>
    </xf>
    <xf numFmtId="0" fontId="484" fillId="0" borderId="0">
      <alignment horizontal="left" wrapText="1"/>
    </xf>
    <xf numFmtId="172" fontId="484" fillId="0" borderId="0">
      <alignment horizontal="left" wrapText="1"/>
    </xf>
    <xf numFmtId="180" fontId="5" fillId="0" borderId="0"/>
    <xf numFmtId="180" fontId="5" fillId="0" borderId="0"/>
    <xf numFmtId="180" fontId="484" fillId="0" borderId="0">
      <alignment horizontal="left" wrapText="1"/>
    </xf>
    <xf numFmtId="180" fontId="5" fillId="0" borderId="0"/>
    <xf numFmtId="180" fontId="5" fillId="0" borderId="0"/>
    <xf numFmtId="180" fontId="5" fillId="0" borderId="0"/>
    <xf numFmtId="172" fontId="484" fillId="0" borderId="0">
      <alignment horizontal="left" wrapText="1"/>
    </xf>
    <xf numFmtId="180" fontId="5" fillId="0" borderId="0"/>
    <xf numFmtId="180" fontId="5" fillId="0" borderId="0"/>
    <xf numFmtId="180" fontId="484" fillId="0" borderId="0">
      <alignment horizontal="left" wrapText="1"/>
    </xf>
    <xf numFmtId="172" fontId="484" fillId="0" borderId="0">
      <alignment horizontal="left" wrapText="1"/>
    </xf>
    <xf numFmtId="180" fontId="5" fillId="0" borderId="0"/>
    <xf numFmtId="180" fontId="5" fillId="0" borderId="0"/>
    <xf numFmtId="180" fontId="484" fillId="0" borderId="0">
      <alignment horizontal="left" wrapText="1"/>
    </xf>
    <xf numFmtId="191" fontId="484" fillId="0" borderId="0">
      <alignment horizontal="left" wrapText="1"/>
    </xf>
    <xf numFmtId="180" fontId="5" fillId="0" borderId="0"/>
    <xf numFmtId="180" fontId="5" fillId="0" borderId="0"/>
    <xf numFmtId="180" fontId="5" fillId="0" borderId="0"/>
    <xf numFmtId="180" fontId="5" fillId="0" borderId="0"/>
    <xf numFmtId="0" fontId="485" fillId="0" borderId="85" applyNumberFormat="0" applyFont="0" applyFill="0" applyBorder="0" applyAlignment="0" applyProtection="0">
      <alignment horizontal="center" wrapText="1"/>
    </xf>
    <xf numFmtId="179" fontId="485" fillId="0" borderId="85" applyNumberFormat="0" applyFont="0" applyFill="0" applyBorder="0" applyAlignment="0" applyProtection="0">
      <alignment horizontal="center" wrapText="1"/>
    </xf>
    <xf numFmtId="179" fontId="485" fillId="0" borderId="85" applyNumberFormat="0" applyFont="0" applyFill="0" applyBorder="0" applyAlignment="0" applyProtection="0">
      <alignment horizontal="center" wrapText="1"/>
    </xf>
    <xf numFmtId="180" fontId="5" fillId="0" borderId="0"/>
    <xf numFmtId="180" fontId="5" fillId="0" borderId="0"/>
    <xf numFmtId="180" fontId="485" fillId="0" borderId="85" applyNumberFormat="0" applyFont="0" applyFill="0" applyBorder="0" applyAlignment="0" applyProtection="0">
      <alignment horizontal="center" wrapText="1"/>
    </xf>
    <xf numFmtId="180" fontId="5" fillId="0" borderId="0"/>
    <xf numFmtId="180" fontId="5" fillId="0" borderId="0"/>
    <xf numFmtId="180" fontId="5" fillId="0" borderId="0"/>
    <xf numFmtId="0" fontId="485" fillId="0" borderId="85" applyNumberFormat="0" applyFont="0" applyFill="0" applyBorder="0" applyAlignment="0" applyProtection="0">
      <alignment horizontal="center" wrapText="1"/>
    </xf>
    <xf numFmtId="180" fontId="5" fillId="0" borderId="0"/>
    <xf numFmtId="180" fontId="5" fillId="0" borderId="0"/>
    <xf numFmtId="180" fontId="485" fillId="0" borderId="85" applyNumberFormat="0" applyFont="0" applyFill="0" applyBorder="0" applyAlignment="0" applyProtection="0">
      <alignment horizontal="center" wrapText="1"/>
    </xf>
    <xf numFmtId="172" fontId="485" fillId="0" borderId="85" applyNumberFormat="0" applyFont="0" applyFill="0" applyBorder="0" applyAlignment="0" applyProtection="0">
      <alignment horizontal="center" wrapText="1"/>
    </xf>
    <xf numFmtId="180" fontId="5" fillId="0" borderId="0"/>
    <xf numFmtId="180" fontId="5" fillId="0" borderId="0"/>
    <xf numFmtId="180" fontId="485" fillId="0" borderId="85" applyNumberFormat="0" applyFont="0" applyFill="0" applyBorder="0" applyAlignment="0" applyProtection="0">
      <alignment horizontal="center" wrapText="1"/>
    </xf>
    <xf numFmtId="191" fontId="485" fillId="0" borderId="85" applyNumberFormat="0" applyFont="0" applyFill="0" applyBorder="0" applyAlignment="0" applyProtection="0">
      <alignment horizontal="center" wrapText="1"/>
    </xf>
    <xf numFmtId="180" fontId="5" fillId="0" borderId="0"/>
    <xf numFmtId="180" fontId="5" fillId="0" borderId="0"/>
    <xf numFmtId="180" fontId="5" fillId="0" borderId="0"/>
    <xf numFmtId="180" fontId="5" fillId="0" borderId="0"/>
    <xf numFmtId="362" fontId="83" fillId="0" borderId="0" applyNumberFormat="0" applyFont="0" applyFill="0" applyBorder="0" applyAlignment="0" applyProtection="0">
      <alignment horizontal="right"/>
    </xf>
    <xf numFmtId="172" fontId="51" fillId="0" borderId="0" applyNumberFormat="0" applyFill="0" applyBorder="0" applyAlignment="0" applyProtection="0"/>
    <xf numFmtId="0" fontId="485" fillId="0" borderId="0" applyNumberFormat="0" applyFont="0" applyFill="0" applyBorder="0" applyAlignment="0" applyProtection="0">
      <alignment horizontal="left" indent="1"/>
    </xf>
    <xf numFmtId="0" fontId="485" fillId="0" borderId="0" applyNumberFormat="0" applyFont="0" applyFill="0" applyBorder="0" applyAlignment="0" applyProtection="0">
      <alignment horizontal="left" indent="1"/>
    </xf>
    <xf numFmtId="172" fontId="485" fillId="0" borderId="0" applyNumberFormat="0" applyFont="0" applyFill="0" applyBorder="0" applyAlignment="0" applyProtection="0">
      <alignment horizontal="left" indent="1"/>
    </xf>
    <xf numFmtId="180" fontId="5" fillId="0" borderId="0"/>
    <xf numFmtId="180" fontId="5" fillId="0" borderId="0"/>
    <xf numFmtId="180" fontId="485" fillId="0" borderId="0" applyNumberFormat="0" applyFont="0" applyFill="0" applyBorder="0" applyAlignment="0" applyProtection="0">
      <alignment horizontal="left" indent="1"/>
    </xf>
    <xf numFmtId="180" fontId="5" fillId="0" borderId="0"/>
    <xf numFmtId="180" fontId="5" fillId="0" borderId="0"/>
    <xf numFmtId="180" fontId="5" fillId="0" borderId="0"/>
    <xf numFmtId="172" fontId="485" fillId="0" borderId="0" applyNumberFormat="0" applyFont="0" applyFill="0" applyBorder="0" applyAlignment="0" applyProtection="0">
      <alignment horizontal="left" indent="1"/>
    </xf>
    <xf numFmtId="180" fontId="5" fillId="0" borderId="0"/>
    <xf numFmtId="180" fontId="5" fillId="0" borderId="0"/>
    <xf numFmtId="180" fontId="485" fillId="0" borderId="0" applyNumberFormat="0" applyFont="0" applyFill="0" applyBorder="0" applyAlignment="0" applyProtection="0">
      <alignment horizontal="left" indent="1"/>
    </xf>
    <xf numFmtId="172" fontId="485" fillId="0" borderId="0" applyNumberFormat="0" applyFont="0" applyFill="0" applyBorder="0" applyAlignment="0" applyProtection="0">
      <alignment horizontal="left" indent="1"/>
    </xf>
    <xf numFmtId="180" fontId="5" fillId="0" borderId="0"/>
    <xf numFmtId="180" fontId="5" fillId="0" borderId="0"/>
    <xf numFmtId="180" fontId="485" fillId="0" borderId="0" applyNumberFormat="0" applyFont="0" applyFill="0" applyBorder="0" applyAlignment="0" applyProtection="0">
      <alignment horizontal="left" indent="1"/>
    </xf>
    <xf numFmtId="191" fontId="485" fillId="0" borderId="0" applyNumberFormat="0" applyFont="0" applyFill="0" applyBorder="0" applyAlignment="0" applyProtection="0">
      <alignment horizontal="left" indent="1"/>
    </xf>
    <xf numFmtId="180" fontId="5" fillId="0" borderId="0"/>
    <xf numFmtId="180" fontId="5" fillId="0" borderId="0"/>
    <xf numFmtId="180" fontId="5" fillId="0" borderId="0"/>
    <xf numFmtId="180" fontId="5" fillId="0" borderId="0"/>
    <xf numFmtId="363" fontId="485" fillId="0" borderId="0" applyNumberFormat="0" applyFont="0" applyFill="0" applyBorder="0" applyAlignment="0" applyProtection="0"/>
    <xf numFmtId="172" fontId="51" fillId="0" borderId="0" applyNumberFormat="0" applyFill="0" applyBorder="0" applyAlignment="0" applyProtection="0"/>
    <xf numFmtId="0" fontId="483" fillId="0" borderId="78" applyNumberFormat="0" applyFont="0" applyFill="0" applyBorder="0" applyAlignment="0" applyProtection="0"/>
    <xf numFmtId="172" fontId="51" fillId="0" borderId="85" applyNumberFormat="0" applyFont="0" applyFill="0" applyAlignment="0" applyProtection="0">
      <alignment horizontal="center"/>
    </xf>
    <xf numFmtId="172" fontId="51" fillId="0" borderId="85" applyNumberFormat="0" applyFont="0" applyFill="0" applyAlignment="0" applyProtection="0">
      <alignment horizontal="center"/>
    </xf>
    <xf numFmtId="172" fontId="51" fillId="0" borderId="85" applyNumberFormat="0" applyFont="0" applyFill="0" applyAlignment="0" applyProtection="0">
      <alignment horizontal="center"/>
    </xf>
    <xf numFmtId="172" fontId="51" fillId="0" borderId="85" applyNumberFormat="0" applyFont="0" applyFill="0" applyAlignment="0" applyProtection="0">
      <alignment horizontal="center"/>
    </xf>
    <xf numFmtId="172" fontId="51" fillId="0" borderId="85" applyNumberFormat="0" applyFont="0" applyFill="0" applyAlignment="0" applyProtection="0">
      <alignment horizontal="center"/>
    </xf>
    <xf numFmtId="172" fontId="51" fillId="0" borderId="85" applyNumberFormat="0" applyFont="0" applyFill="0" applyAlignment="0" applyProtection="0">
      <alignment horizontal="center"/>
    </xf>
    <xf numFmtId="172" fontId="51" fillId="0" borderId="85" applyNumberFormat="0" applyFont="0" applyFill="0" applyAlignment="0" applyProtection="0">
      <alignment horizontal="center"/>
    </xf>
    <xf numFmtId="172" fontId="51" fillId="0" borderId="85" applyNumberFormat="0" applyFont="0" applyFill="0" applyAlignment="0" applyProtection="0">
      <alignment horizontal="center"/>
    </xf>
    <xf numFmtId="172" fontId="51" fillId="0" borderId="85" applyNumberFormat="0" applyFont="0" applyFill="0" applyAlignment="0" applyProtection="0">
      <alignment horizontal="center"/>
    </xf>
    <xf numFmtId="172" fontId="51" fillId="0" borderId="85" applyNumberFormat="0" applyFont="0" applyFill="0" applyAlignment="0" applyProtection="0">
      <alignment horizontal="center"/>
    </xf>
    <xf numFmtId="179" fontId="51" fillId="0" borderId="85" applyNumberFormat="0" applyFont="0" applyFill="0" applyAlignment="0" applyProtection="0">
      <alignment horizontal="center"/>
    </xf>
    <xf numFmtId="179" fontId="51" fillId="0" borderId="85" applyNumberFormat="0" applyFont="0" applyFill="0" applyAlignment="0" applyProtection="0">
      <alignment horizontal="center"/>
    </xf>
    <xf numFmtId="180" fontId="5" fillId="0" borderId="0"/>
    <xf numFmtId="180" fontId="5" fillId="0" borderId="0"/>
    <xf numFmtId="180" fontId="483" fillId="0" borderId="78" applyNumberFormat="0" applyFont="0" applyFill="0" applyBorder="0" applyAlignment="0" applyProtection="0"/>
    <xf numFmtId="0" fontId="51" fillId="0" borderId="85" applyNumberFormat="0" applyFont="0" applyFill="0" applyAlignment="0" applyProtection="0">
      <alignment horizontal="center"/>
    </xf>
    <xf numFmtId="180" fontId="5" fillId="0" borderId="0"/>
    <xf numFmtId="180" fontId="5" fillId="0" borderId="0"/>
    <xf numFmtId="172" fontId="51" fillId="0" borderId="85" applyNumberFormat="0" applyFont="0" applyFill="0" applyAlignment="0" applyProtection="0">
      <alignment horizontal="center"/>
    </xf>
    <xf numFmtId="172" fontId="51" fillId="0" borderId="85" applyNumberFormat="0" applyFont="0" applyFill="0" applyAlignment="0" applyProtection="0">
      <alignment horizontal="center"/>
    </xf>
    <xf numFmtId="172" fontId="51" fillId="0" borderId="85" applyNumberFormat="0" applyFont="0" applyFill="0" applyAlignment="0" applyProtection="0">
      <alignment horizontal="center"/>
    </xf>
    <xf numFmtId="172" fontId="51" fillId="0" borderId="85" applyNumberFormat="0" applyFont="0" applyFill="0" applyAlignment="0" applyProtection="0">
      <alignment horizontal="center"/>
    </xf>
    <xf numFmtId="172" fontId="51" fillId="0" borderId="85" applyNumberFormat="0" applyFont="0" applyFill="0" applyAlignment="0" applyProtection="0">
      <alignment horizontal="center"/>
    </xf>
    <xf numFmtId="172" fontId="51" fillId="0" borderId="85" applyNumberFormat="0" applyFont="0" applyFill="0" applyAlignment="0" applyProtection="0">
      <alignment horizontal="center"/>
    </xf>
    <xf numFmtId="172" fontId="51" fillId="0" borderId="85" applyNumberFormat="0" applyFont="0" applyFill="0" applyAlignment="0" applyProtection="0">
      <alignment horizontal="center"/>
    </xf>
    <xf numFmtId="172" fontId="51" fillId="0" borderId="85" applyNumberFormat="0" applyFont="0" applyFill="0" applyAlignment="0" applyProtection="0">
      <alignment horizontal="center"/>
    </xf>
    <xf numFmtId="172" fontId="51" fillId="0" borderId="85" applyNumberFormat="0" applyFont="0" applyFill="0" applyAlignment="0" applyProtection="0">
      <alignment horizontal="center"/>
    </xf>
    <xf numFmtId="172" fontId="51" fillId="0" borderId="85" applyNumberFormat="0" applyFont="0" applyFill="0" applyAlignment="0" applyProtection="0">
      <alignment horizontal="center"/>
    </xf>
    <xf numFmtId="0" fontId="483" fillId="0" borderId="78" applyNumberFormat="0" applyFont="0" applyFill="0" applyBorder="0" applyAlignment="0" applyProtection="0"/>
    <xf numFmtId="172" fontId="5" fillId="0" borderId="0"/>
    <xf numFmtId="180" fontId="5" fillId="0" borderId="0"/>
    <xf numFmtId="180" fontId="483" fillId="0" borderId="78" applyNumberFormat="0" applyFont="0" applyFill="0" applyBorder="0" applyAlignment="0" applyProtection="0"/>
    <xf numFmtId="172" fontId="51" fillId="0" borderId="85" applyNumberFormat="0" applyFont="0" applyFill="0" applyAlignment="0" applyProtection="0">
      <alignment horizontal="center"/>
    </xf>
    <xf numFmtId="172" fontId="51" fillId="0" borderId="85" applyNumberFormat="0" applyFont="0" applyFill="0" applyAlignment="0" applyProtection="0">
      <alignment horizontal="center"/>
    </xf>
    <xf numFmtId="172" fontId="51" fillId="0" borderId="85" applyNumberFormat="0" applyFont="0" applyFill="0" applyAlignment="0" applyProtection="0">
      <alignment horizontal="center"/>
    </xf>
    <xf numFmtId="172" fontId="51" fillId="0" borderId="85" applyNumberFormat="0" applyFont="0" applyFill="0" applyAlignment="0" applyProtection="0">
      <alignment horizontal="center"/>
    </xf>
    <xf numFmtId="172" fontId="51" fillId="0" borderId="85" applyNumberFormat="0" applyFont="0" applyFill="0" applyAlignment="0" applyProtection="0">
      <alignment horizontal="center"/>
    </xf>
    <xf numFmtId="172" fontId="51" fillId="0" borderId="85" applyNumberFormat="0" applyFont="0" applyFill="0" applyAlignment="0" applyProtection="0">
      <alignment horizontal="center"/>
    </xf>
    <xf numFmtId="172" fontId="51" fillId="0" borderId="85" applyNumberFormat="0" applyFont="0" applyFill="0" applyAlignment="0" applyProtection="0">
      <alignment horizontal="center"/>
    </xf>
    <xf numFmtId="172" fontId="51" fillId="0" borderId="85" applyNumberFormat="0" applyFont="0" applyFill="0" applyAlignment="0" applyProtection="0">
      <alignment horizontal="center"/>
    </xf>
    <xf numFmtId="172" fontId="51" fillId="0" borderId="85" applyNumberFormat="0" applyFont="0" applyFill="0" applyAlignment="0" applyProtection="0">
      <alignment horizontal="center"/>
    </xf>
    <xf numFmtId="172" fontId="51" fillId="0" borderId="85" applyNumberFormat="0" applyFont="0" applyFill="0" applyAlignment="0" applyProtection="0">
      <alignment horizontal="center"/>
    </xf>
    <xf numFmtId="172" fontId="5" fillId="0" borderId="0"/>
    <xf numFmtId="172" fontId="5" fillId="0" borderId="0"/>
    <xf numFmtId="180" fontId="5" fillId="0" borderId="0"/>
    <xf numFmtId="180" fontId="483" fillId="0" borderId="78" applyNumberFormat="0" applyFont="0" applyFill="0" applyBorder="0" applyAlignment="0" applyProtection="0"/>
    <xf numFmtId="172" fontId="5" fillId="0" borderId="0"/>
    <xf numFmtId="172" fontId="5" fillId="0" borderId="0"/>
    <xf numFmtId="172" fontId="5" fillId="0" borderId="0"/>
    <xf numFmtId="172" fontId="51" fillId="0" borderId="85" applyNumberFormat="0" applyFont="0" applyFill="0" applyAlignment="0" applyProtection="0">
      <alignment horizontal="center"/>
    </xf>
    <xf numFmtId="172" fontId="51" fillId="0" borderId="85" applyNumberFormat="0" applyFont="0" applyFill="0" applyAlignment="0" applyProtection="0">
      <alignment horizontal="center"/>
    </xf>
    <xf numFmtId="172" fontId="51" fillId="0" borderId="85" applyNumberFormat="0" applyFont="0" applyFill="0" applyAlignment="0" applyProtection="0">
      <alignment horizontal="center"/>
    </xf>
    <xf numFmtId="0" fontId="51" fillId="0" borderId="0" applyNumberFormat="0" applyFont="0" applyFill="0" applyBorder="0" applyAlignment="0" applyProtection="0">
      <alignment horizontal="left" wrapText="1" indent="1"/>
    </xf>
    <xf numFmtId="172" fontId="51" fillId="0" borderId="0" applyNumberFormat="0" applyFont="0" applyFill="0" applyBorder="0" applyAlignment="0" applyProtection="0">
      <alignment horizontal="left" wrapText="1" indent="1"/>
    </xf>
    <xf numFmtId="172" fontId="51" fillId="0" borderId="0" applyNumberFormat="0" applyFont="0" applyFill="0" applyBorder="0" applyAlignment="0" applyProtection="0">
      <alignment horizontal="left" wrapText="1" indent="1"/>
    </xf>
    <xf numFmtId="172" fontId="51" fillId="0" borderId="0" applyNumberFormat="0" applyFont="0" applyFill="0" applyBorder="0" applyAlignment="0" applyProtection="0">
      <alignment horizontal="left" wrapText="1" indent="1"/>
    </xf>
    <xf numFmtId="172" fontId="51" fillId="0" borderId="0" applyNumberFormat="0" applyFont="0" applyFill="0" applyBorder="0" applyAlignment="0" applyProtection="0">
      <alignment horizontal="left" wrapText="1" indent="1"/>
    </xf>
    <xf numFmtId="172" fontId="51" fillId="0" borderId="0" applyNumberFormat="0" applyFont="0" applyFill="0" applyBorder="0" applyAlignment="0" applyProtection="0">
      <alignment horizontal="left" wrapText="1" indent="1"/>
    </xf>
    <xf numFmtId="172" fontId="51" fillId="0" borderId="0" applyNumberFormat="0" applyFont="0" applyFill="0" applyBorder="0" applyAlignment="0" applyProtection="0">
      <alignment horizontal="left" wrapText="1" indent="1"/>
    </xf>
    <xf numFmtId="172" fontId="51" fillId="0" borderId="0" applyNumberFormat="0" applyFont="0" applyFill="0" applyBorder="0" applyAlignment="0" applyProtection="0">
      <alignment horizontal="left" wrapText="1" indent="1"/>
    </xf>
    <xf numFmtId="172" fontId="51" fillId="0" borderId="0" applyNumberFormat="0" applyFont="0" applyFill="0" applyBorder="0" applyAlignment="0" applyProtection="0">
      <alignment horizontal="left" wrapText="1" indent="1"/>
    </xf>
    <xf numFmtId="172" fontId="51" fillId="0" borderId="0" applyNumberFormat="0" applyFont="0" applyFill="0" applyBorder="0" applyAlignment="0" applyProtection="0">
      <alignment horizontal="left" wrapText="1" indent="1"/>
    </xf>
    <xf numFmtId="172" fontId="51" fillId="0" borderId="0" applyNumberFormat="0" applyFont="0" applyFill="0" applyBorder="0" applyAlignment="0" applyProtection="0">
      <alignment horizontal="left" wrapText="1" indent="1"/>
    </xf>
    <xf numFmtId="0" fontId="51" fillId="0" borderId="0" applyNumberFormat="0" applyFont="0" applyFill="0" applyBorder="0" applyAlignment="0" applyProtection="0">
      <alignment horizontal="left" wrapText="1" indent="1"/>
    </xf>
    <xf numFmtId="172" fontId="5" fillId="0" borderId="0"/>
    <xf numFmtId="180" fontId="5" fillId="0" borderId="0"/>
    <xf numFmtId="180" fontId="5" fillId="0" borderId="0"/>
    <xf numFmtId="180" fontId="5" fillId="0" borderId="0"/>
    <xf numFmtId="172" fontId="51" fillId="0" borderId="0" applyNumberFormat="0" applyFont="0" applyFill="0" applyBorder="0" applyAlignment="0" applyProtection="0">
      <alignment horizontal="left" wrapText="1" indent="1"/>
    </xf>
    <xf numFmtId="180" fontId="5" fillId="0" borderId="0"/>
    <xf numFmtId="180" fontId="5" fillId="0" borderId="0"/>
    <xf numFmtId="180" fontId="51" fillId="0" borderId="0" applyNumberFormat="0" applyFont="0" applyFill="0" applyBorder="0" applyAlignment="0" applyProtection="0">
      <alignment horizontal="left" wrapText="1" indent="1"/>
    </xf>
    <xf numFmtId="180" fontId="5" fillId="0" borderId="0"/>
    <xf numFmtId="191" fontId="51" fillId="0" borderId="0" applyNumberFormat="0" applyFont="0" applyFill="0" applyBorder="0" applyAlignment="0" applyProtection="0">
      <alignment horizontal="left" wrapText="1" indent="1"/>
    </xf>
    <xf numFmtId="180" fontId="5" fillId="0" borderId="0"/>
    <xf numFmtId="180" fontId="5" fillId="0" borderId="0"/>
    <xf numFmtId="172" fontId="51" fillId="0" borderId="0" applyNumberFormat="0" applyFont="0" applyFill="0" applyBorder="0" applyAlignment="0" applyProtection="0">
      <alignment horizontal="left" wrapText="1" indent="1"/>
    </xf>
    <xf numFmtId="172" fontId="51" fillId="0" borderId="0" applyNumberFormat="0" applyFont="0" applyFill="0" applyBorder="0" applyAlignment="0" applyProtection="0">
      <alignment horizontal="left" wrapText="1" indent="1"/>
    </xf>
    <xf numFmtId="172" fontId="51" fillId="0" borderId="0" applyNumberFormat="0" applyFont="0" applyFill="0" applyBorder="0" applyAlignment="0" applyProtection="0">
      <alignment horizontal="left" wrapText="1" indent="1"/>
    </xf>
    <xf numFmtId="172" fontId="51" fillId="0" borderId="0" applyNumberFormat="0" applyFont="0" applyFill="0" applyBorder="0" applyAlignment="0" applyProtection="0">
      <alignment horizontal="left" wrapText="1" indent="1"/>
    </xf>
    <xf numFmtId="172" fontId="51" fillId="0" borderId="0" applyNumberFormat="0" applyFont="0" applyFill="0" applyBorder="0" applyAlignment="0" applyProtection="0">
      <alignment horizontal="left" wrapText="1" indent="1"/>
    </xf>
    <xf numFmtId="172" fontId="51" fillId="0" borderId="0" applyNumberFormat="0" applyFont="0" applyFill="0" applyBorder="0" applyAlignment="0" applyProtection="0">
      <alignment horizontal="left" wrapText="1" indent="1"/>
    </xf>
    <xf numFmtId="172" fontId="51" fillId="0" borderId="0" applyNumberFormat="0" applyFont="0" applyFill="0" applyBorder="0" applyAlignment="0" applyProtection="0">
      <alignment horizontal="left" wrapText="1" indent="1"/>
    </xf>
    <xf numFmtId="172" fontId="51" fillId="0" borderId="0" applyNumberFormat="0" applyFont="0" applyFill="0" applyBorder="0" applyAlignment="0" applyProtection="0">
      <alignment horizontal="left" wrapText="1" indent="1"/>
    </xf>
    <xf numFmtId="172" fontId="51" fillId="0" borderId="0" applyNumberFormat="0" applyFont="0" applyFill="0" applyBorder="0" applyAlignment="0" applyProtection="0">
      <alignment horizontal="left" wrapText="1" indent="1"/>
    </xf>
    <xf numFmtId="172" fontId="51" fillId="0" borderId="0" applyNumberFormat="0" applyFont="0" applyFill="0" applyBorder="0" applyAlignment="0" applyProtection="0">
      <alignment horizontal="left" wrapText="1" indent="1"/>
    </xf>
    <xf numFmtId="172" fontId="5" fillId="0" borderId="0"/>
    <xf numFmtId="172" fontId="5" fillId="0" borderId="0"/>
    <xf numFmtId="180" fontId="5" fillId="0" borderId="0"/>
    <xf numFmtId="180" fontId="5" fillId="0" borderId="0"/>
    <xf numFmtId="180" fontId="5" fillId="0" borderId="0"/>
    <xf numFmtId="172" fontId="51" fillId="0" borderId="0" applyNumberFormat="0" applyFont="0" applyFill="0" applyBorder="0" applyAlignment="0" applyProtection="0">
      <alignment horizontal="left" wrapText="1" indent="1"/>
    </xf>
    <xf numFmtId="180" fontId="5" fillId="0" borderId="0"/>
    <xf numFmtId="180" fontId="5" fillId="0" borderId="0"/>
    <xf numFmtId="180" fontId="51" fillId="0" borderId="0" applyNumberFormat="0" applyFont="0" applyFill="0" applyBorder="0" applyAlignment="0" applyProtection="0">
      <alignment horizontal="left" wrapText="1" indent="1"/>
    </xf>
    <xf numFmtId="180" fontId="5" fillId="0" borderId="0"/>
    <xf numFmtId="191" fontId="51" fillId="0" borderId="0" applyNumberFormat="0" applyFont="0" applyFill="0" applyBorder="0" applyAlignment="0" applyProtection="0">
      <alignment horizontal="left" wrapText="1" indent="1"/>
    </xf>
    <xf numFmtId="180" fontId="5" fillId="0" borderId="0"/>
    <xf numFmtId="180" fontId="5" fillId="0" borderId="0"/>
    <xf numFmtId="172" fontId="51" fillId="0" borderId="0" applyNumberFormat="0" applyFont="0" applyFill="0" applyBorder="0" applyAlignment="0" applyProtection="0">
      <alignment horizontal="left" wrapText="1" indent="1"/>
    </xf>
    <xf numFmtId="172" fontId="51" fillId="0" borderId="0" applyNumberFormat="0" applyFont="0" applyFill="0" applyBorder="0" applyAlignment="0" applyProtection="0">
      <alignment horizontal="left" wrapText="1" indent="1"/>
    </xf>
    <xf numFmtId="172" fontId="51" fillId="0" borderId="0" applyNumberFormat="0" applyFont="0" applyFill="0" applyBorder="0" applyAlignment="0" applyProtection="0">
      <alignment horizontal="left" wrapText="1" indent="1"/>
    </xf>
    <xf numFmtId="172" fontId="51" fillId="0" borderId="0" applyNumberFormat="0" applyFont="0" applyFill="0" applyBorder="0" applyAlignment="0" applyProtection="0">
      <alignment horizontal="left" wrapText="1" indent="1"/>
    </xf>
    <xf numFmtId="172" fontId="51" fillId="0" borderId="0" applyNumberFormat="0" applyFont="0" applyFill="0" applyBorder="0" applyAlignment="0" applyProtection="0">
      <alignment horizontal="left" wrapText="1" indent="1"/>
    </xf>
    <xf numFmtId="172" fontId="51" fillId="0" borderId="0" applyNumberFormat="0" applyFont="0" applyFill="0" applyBorder="0" applyAlignment="0" applyProtection="0">
      <alignment horizontal="left" wrapText="1" indent="1"/>
    </xf>
    <xf numFmtId="172" fontId="51" fillId="0" borderId="0" applyNumberFormat="0" applyFont="0" applyFill="0" applyBorder="0" applyAlignment="0" applyProtection="0">
      <alignment horizontal="left" wrapText="1" indent="1"/>
    </xf>
    <xf numFmtId="172" fontId="51" fillId="0" borderId="0" applyNumberFormat="0" applyFont="0" applyFill="0" applyBorder="0" applyAlignment="0" applyProtection="0">
      <alignment horizontal="left" wrapText="1" indent="1"/>
    </xf>
    <xf numFmtId="172" fontId="51" fillId="0" borderId="0" applyNumberFormat="0" applyFont="0" applyFill="0" applyBorder="0" applyAlignment="0" applyProtection="0">
      <alignment horizontal="left" wrapText="1" indent="1"/>
    </xf>
    <xf numFmtId="172" fontId="51" fillId="0" borderId="0" applyNumberFormat="0" applyFont="0" applyFill="0" applyBorder="0" applyAlignment="0" applyProtection="0">
      <alignment horizontal="left" wrapText="1" indent="1"/>
    </xf>
    <xf numFmtId="172" fontId="5" fillId="0" borderId="0"/>
    <xf numFmtId="172" fontId="5" fillId="0" borderId="0"/>
    <xf numFmtId="180" fontId="5" fillId="0" borderId="0"/>
    <xf numFmtId="180" fontId="5" fillId="0" borderId="0"/>
    <xf numFmtId="180" fontId="51" fillId="0" borderId="0" applyNumberFormat="0" applyFont="0" applyFill="0" applyBorder="0" applyAlignment="0" applyProtection="0">
      <alignment horizontal="left" wrapText="1" indent="1"/>
    </xf>
    <xf numFmtId="180" fontId="5" fillId="0" borderId="0"/>
    <xf numFmtId="180" fontId="5" fillId="0" borderId="0"/>
    <xf numFmtId="180" fontId="5" fillId="0" borderId="0"/>
    <xf numFmtId="172" fontId="5" fillId="0" borderId="0"/>
    <xf numFmtId="172" fontId="5" fillId="0" borderId="0"/>
    <xf numFmtId="180" fontId="5" fillId="0" borderId="0"/>
    <xf numFmtId="180" fontId="51" fillId="0" borderId="0" applyNumberFormat="0" applyFont="0" applyFill="0" applyBorder="0" applyAlignment="0" applyProtection="0">
      <alignment horizontal="left" wrapText="1" indent="1"/>
    </xf>
    <xf numFmtId="172" fontId="5" fillId="0" borderId="0"/>
    <xf numFmtId="180" fontId="5" fillId="0" borderId="0"/>
    <xf numFmtId="180" fontId="5" fillId="0" borderId="0"/>
    <xf numFmtId="180" fontId="51" fillId="0" borderId="0" applyNumberFormat="0" applyFont="0" applyFill="0" applyBorder="0" applyAlignment="0" applyProtection="0">
      <alignment horizontal="left" wrapText="1" indent="1"/>
    </xf>
    <xf numFmtId="172" fontId="51" fillId="0" borderId="0" applyNumberFormat="0" applyFont="0" applyFill="0" applyBorder="0" applyAlignment="0" applyProtection="0">
      <alignment horizontal="left" wrapText="1" indent="1"/>
    </xf>
    <xf numFmtId="180" fontId="5" fillId="0" borderId="0"/>
    <xf numFmtId="172" fontId="51" fillId="0" borderId="0" applyNumberFormat="0" applyFont="0" applyFill="0" applyBorder="0" applyAlignment="0" applyProtection="0">
      <alignment horizontal="left" wrapText="1" indent="1"/>
    </xf>
    <xf numFmtId="172" fontId="51" fillId="0" borderId="0" applyNumberFormat="0" applyFont="0" applyFill="0" applyBorder="0" applyAlignment="0" applyProtection="0">
      <alignment horizontal="left" wrapText="1" indent="1"/>
    </xf>
    <xf numFmtId="0" fontId="485" fillId="0" borderId="0" applyNumberFormat="0" applyFont="0" applyFill="0" applyBorder="0" applyAlignment="0" applyProtection="0">
      <alignment horizontal="left" indent="1"/>
    </xf>
    <xf numFmtId="0" fontId="485" fillId="0" borderId="0" applyNumberFormat="0" applyFont="0" applyFill="0" applyBorder="0" applyAlignment="0" applyProtection="0">
      <alignment horizontal="left" indent="1"/>
    </xf>
    <xf numFmtId="172" fontId="485" fillId="0" borderId="0" applyNumberFormat="0" applyFont="0" applyFill="0" applyBorder="0" applyAlignment="0" applyProtection="0">
      <alignment horizontal="left" indent="1"/>
    </xf>
    <xf numFmtId="180" fontId="5" fillId="0" borderId="0"/>
    <xf numFmtId="180" fontId="5" fillId="0" borderId="0"/>
    <xf numFmtId="180" fontId="485" fillId="0" borderId="0" applyNumberFormat="0" applyFont="0" applyFill="0" applyBorder="0" applyAlignment="0" applyProtection="0">
      <alignment horizontal="left" indent="1"/>
    </xf>
    <xf numFmtId="180" fontId="5" fillId="0" borderId="0"/>
    <xf numFmtId="180" fontId="5" fillId="0" borderId="0"/>
    <xf numFmtId="180" fontId="5" fillId="0" borderId="0"/>
    <xf numFmtId="172" fontId="485" fillId="0" borderId="0" applyNumberFormat="0" applyFont="0" applyFill="0" applyBorder="0" applyAlignment="0" applyProtection="0">
      <alignment horizontal="left" indent="1"/>
    </xf>
    <xf numFmtId="180" fontId="5" fillId="0" borderId="0"/>
    <xf numFmtId="180" fontId="5" fillId="0" borderId="0"/>
    <xf numFmtId="180" fontId="485" fillId="0" borderId="0" applyNumberFormat="0" applyFont="0" applyFill="0" applyBorder="0" applyAlignment="0" applyProtection="0">
      <alignment horizontal="left" indent="1"/>
    </xf>
    <xf numFmtId="172" fontId="485" fillId="0" borderId="0" applyNumberFormat="0" applyFont="0" applyFill="0" applyBorder="0" applyAlignment="0" applyProtection="0">
      <alignment horizontal="left" indent="1"/>
    </xf>
    <xf numFmtId="180" fontId="5" fillId="0" borderId="0"/>
    <xf numFmtId="180" fontId="5" fillId="0" borderId="0"/>
    <xf numFmtId="180" fontId="485" fillId="0" borderId="0" applyNumberFormat="0" applyFont="0" applyFill="0" applyBorder="0" applyAlignment="0" applyProtection="0">
      <alignment horizontal="left" indent="1"/>
    </xf>
    <xf numFmtId="191" fontId="485" fillId="0" borderId="0" applyNumberFormat="0" applyFont="0" applyFill="0" applyBorder="0" applyAlignment="0" applyProtection="0">
      <alignment horizontal="left" indent="1"/>
    </xf>
    <xf numFmtId="180" fontId="5" fillId="0" borderId="0"/>
    <xf numFmtId="180" fontId="5" fillId="0" borderId="0"/>
    <xf numFmtId="180" fontId="5" fillId="0" borderId="0"/>
    <xf numFmtId="180" fontId="5" fillId="0" borderId="0"/>
    <xf numFmtId="0" fontId="51" fillId="0" borderId="0" applyNumberFormat="0" applyFont="0" applyFill="0" applyBorder="0" applyAlignment="0" applyProtection="0">
      <alignment horizontal="left" wrapText="1" indent="2"/>
    </xf>
    <xf numFmtId="172" fontId="51" fillId="0" borderId="0" applyNumberFormat="0" applyFont="0" applyFill="0" applyBorder="0" applyAlignment="0" applyProtection="0">
      <alignment horizontal="left" wrapText="1" indent="2"/>
    </xf>
    <xf numFmtId="172" fontId="51" fillId="0" borderId="0" applyNumberFormat="0" applyFont="0" applyFill="0" applyBorder="0" applyAlignment="0" applyProtection="0">
      <alignment horizontal="left" wrapText="1" indent="2"/>
    </xf>
    <xf numFmtId="172" fontId="51" fillId="0" borderId="0" applyNumberFormat="0" applyFont="0" applyFill="0" applyBorder="0" applyAlignment="0" applyProtection="0">
      <alignment horizontal="left" wrapText="1" indent="2"/>
    </xf>
    <xf numFmtId="172" fontId="51" fillId="0" borderId="0" applyNumberFormat="0" applyFont="0" applyFill="0" applyBorder="0" applyAlignment="0" applyProtection="0">
      <alignment horizontal="left" wrapText="1" indent="2"/>
    </xf>
    <xf numFmtId="172" fontId="51" fillId="0" borderId="0" applyNumberFormat="0" applyFont="0" applyFill="0" applyBorder="0" applyAlignment="0" applyProtection="0">
      <alignment horizontal="left" wrapText="1" indent="2"/>
    </xf>
    <xf numFmtId="172" fontId="51" fillId="0" borderId="0" applyNumberFormat="0" applyFont="0" applyFill="0" applyBorder="0" applyAlignment="0" applyProtection="0">
      <alignment horizontal="left" wrapText="1" indent="2"/>
    </xf>
    <xf numFmtId="172" fontId="51" fillId="0" borderId="0" applyNumberFormat="0" applyFont="0" applyFill="0" applyBorder="0" applyAlignment="0" applyProtection="0">
      <alignment horizontal="left" wrapText="1" indent="2"/>
    </xf>
    <xf numFmtId="172" fontId="51" fillId="0" borderId="0" applyNumberFormat="0" applyFont="0" applyFill="0" applyBorder="0" applyAlignment="0" applyProtection="0">
      <alignment horizontal="left" wrapText="1" indent="2"/>
    </xf>
    <xf numFmtId="172" fontId="51" fillId="0" borderId="0" applyNumberFormat="0" applyFont="0" applyFill="0" applyBorder="0" applyAlignment="0" applyProtection="0">
      <alignment horizontal="left" wrapText="1" indent="2"/>
    </xf>
    <xf numFmtId="172" fontId="51" fillId="0" borderId="0" applyNumberFormat="0" applyFont="0" applyFill="0" applyBorder="0" applyAlignment="0" applyProtection="0">
      <alignment horizontal="left" wrapText="1" indent="2"/>
    </xf>
    <xf numFmtId="0" fontId="51" fillId="0" borderId="0" applyNumberFormat="0" applyFont="0" applyFill="0" applyBorder="0" applyAlignment="0" applyProtection="0">
      <alignment horizontal="left" wrapText="1" indent="2"/>
    </xf>
    <xf numFmtId="172" fontId="5" fillId="0" borderId="0"/>
    <xf numFmtId="180" fontId="5" fillId="0" borderId="0"/>
    <xf numFmtId="180" fontId="5" fillId="0" borderId="0"/>
    <xf numFmtId="180" fontId="5" fillId="0" borderId="0"/>
    <xf numFmtId="172" fontId="51" fillId="0" borderId="0" applyNumberFormat="0" applyFont="0" applyFill="0" applyBorder="0" applyAlignment="0" applyProtection="0">
      <alignment horizontal="left" wrapText="1" indent="2"/>
    </xf>
    <xf numFmtId="180" fontId="5" fillId="0" borderId="0"/>
    <xf numFmtId="180" fontId="5" fillId="0" borderId="0"/>
    <xf numFmtId="180" fontId="51" fillId="0" borderId="0" applyNumberFormat="0" applyFont="0" applyFill="0" applyBorder="0" applyAlignment="0" applyProtection="0">
      <alignment horizontal="left" wrapText="1" indent="2"/>
    </xf>
    <xf numFmtId="180" fontId="5" fillId="0" borderId="0"/>
    <xf numFmtId="191" fontId="51" fillId="0" borderId="0" applyNumberFormat="0" applyFont="0" applyFill="0" applyBorder="0" applyAlignment="0" applyProtection="0">
      <alignment horizontal="left" wrapText="1" indent="2"/>
    </xf>
    <xf numFmtId="180" fontId="5" fillId="0" borderId="0"/>
    <xf numFmtId="180" fontId="5" fillId="0" borderId="0"/>
    <xf numFmtId="172" fontId="51" fillId="0" borderId="0" applyNumberFormat="0" applyFont="0" applyFill="0" applyBorder="0" applyAlignment="0" applyProtection="0">
      <alignment horizontal="left" wrapText="1" indent="2"/>
    </xf>
    <xf numFmtId="172" fontId="51" fillId="0" borderId="0" applyNumberFormat="0" applyFont="0" applyFill="0" applyBorder="0" applyAlignment="0" applyProtection="0">
      <alignment horizontal="left" wrapText="1" indent="2"/>
    </xf>
    <xf numFmtId="172" fontId="51" fillId="0" borderId="0" applyNumberFormat="0" applyFont="0" applyFill="0" applyBorder="0" applyAlignment="0" applyProtection="0">
      <alignment horizontal="left" wrapText="1" indent="2"/>
    </xf>
    <xf numFmtId="172" fontId="51" fillId="0" borderId="0" applyNumberFormat="0" applyFont="0" applyFill="0" applyBorder="0" applyAlignment="0" applyProtection="0">
      <alignment horizontal="left" wrapText="1" indent="2"/>
    </xf>
    <xf numFmtId="172" fontId="51" fillId="0" borderId="0" applyNumberFormat="0" applyFont="0" applyFill="0" applyBorder="0" applyAlignment="0" applyProtection="0">
      <alignment horizontal="left" wrapText="1" indent="2"/>
    </xf>
    <xf numFmtId="172" fontId="51" fillId="0" borderId="0" applyNumberFormat="0" applyFont="0" applyFill="0" applyBorder="0" applyAlignment="0" applyProtection="0">
      <alignment horizontal="left" wrapText="1" indent="2"/>
    </xf>
    <xf numFmtId="172" fontId="51" fillId="0" borderId="0" applyNumberFormat="0" applyFont="0" applyFill="0" applyBorder="0" applyAlignment="0" applyProtection="0">
      <alignment horizontal="left" wrapText="1" indent="2"/>
    </xf>
    <xf numFmtId="172" fontId="51" fillId="0" borderId="0" applyNumberFormat="0" applyFont="0" applyFill="0" applyBorder="0" applyAlignment="0" applyProtection="0">
      <alignment horizontal="left" wrapText="1" indent="2"/>
    </xf>
    <xf numFmtId="172" fontId="51" fillId="0" borderId="0" applyNumberFormat="0" applyFont="0" applyFill="0" applyBorder="0" applyAlignment="0" applyProtection="0">
      <alignment horizontal="left" wrapText="1" indent="2"/>
    </xf>
    <xf numFmtId="172" fontId="51" fillId="0" borderId="0" applyNumberFormat="0" applyFont="0" applyFill="0" applyBorder="0" applyAlignment="0" applyProtection="0">
      <alignment horizontal="left" wrapText="1" indent="2"/>
    </xf>
    <xf numFmtId="172" fontId="5" fillId="0" borderId="0"/>
    <xf numFmtId="172" fontId="5" fillId="0" borderId="0"/>
    <xf numFmtId="180" fontId="5" fillId="0" borderId="0"/>
    <xf numFmtId="180" fontId="5" fillId="0" borderId="0"/>
    <xf numFmtId="180" fontId="5" fillId="0" borderId="0"/>
    <xf numFmtId="172" fontId="51" fillId="0" borderId="0" applyNumberFormat="0" applyFont="0" applyFill="0" applyBorder="0" applyAlignment="0" applyProtection="0">
      <alignment horizontal="left" wrapText="1" indent="2"/>
    </xf>
    <xf numFmtId="180" fontId="5" fillId="0" borderId="0"/>
    <xf numFmtId="180" fontId="5" fillId="0" borderId="0"/>
    <xf numFmtId="180" fontId="51" fillId="0" borderId="0" applyNumberFormat="0" applyFont="0" applyFill="0" applyBorder="0" applyAlignment="0" applyProtection="0">
      <alignment horizontal="left" wrapText="1" indent="2"/>
    </xf>
    <xf numFmtId="180" fontId="5" fillId="0" borderId="0"/>
    <xf numFmtId="191" fontId="51" fillId="0" borderId="0" applyNumberFormat="0" applyFont="0" applyFill="0" applyBorder="0" applyAlignment="0" applyProtection="0">
      <alignment horizontal="left" wrapText="1" indent="2"/>
    </xf>
    <xf numFmtId="180" fontId="5" fillId="0" borderId="0"/>
    <xf numFmtId="180" fontId="5" fillId="0" borderId="0"/>
    <xf numFmtId="172" fontId="51" fillId="0" borderId="0" applyNumberFormat="0" applyFont="0" applyFill="0" applyBorder="0" applyAlignment="0" applyProtection="0">
      <alignment horizontal="left" wrapText="1" indent="2"/>
    </xf>
    <xf numFmtId="172" fontId="51" fillId="0" borderId="0" applyNumberFormat="0" applyFont="0" applyFill="0" applyBorder="0" applyAlignment="0" applyProtection="0">
      <alignment horizontal="left" wrapText="1" indent="2"/>
    </xf>
    <xf numFmtId="172" fontId="51" fillId="0" borderId="0" applyNumberFormat="0" applyFont="0" applyFill="0" applyBorder="0" applyAlignment="0" applyProtection="0">
      <alignment horizontal="left" wrapText="1" indent="2"/>
    </xf>
    <xf numFmtId="172" fontId="51" fillId="0" borderId="0" applyNumberFormat="0" applyFont="0" applyFill="0" applyBorder="0" applyAlignment="0" applyProtection="0">
      <alignment horizontal="left" wrapText="1" indent="2"/>
    </xf>
    <xf numFmtId="172" fontId="51" fillId="0" borderId="0" applyNumberFormat="0" applyFont="0" applyFill="0" applyBorder="0" applyAlignment="0" applyProtection="0">
      <alignment horizontal="left" wrapText="1" indent="2"/>
    </xf>
    <xf numFmtId="172" fontId="51" fillId="0" borderId="0" applyNumberFormat="0" applyFont="0" applyFill="0" applyBorder="0" applyAlignment="0" applyProtection="0">
      <alignment horizontal="left" wrapText="1" indent="2"/>
    </xf>
    <xf numFmtId="172" fontId="51" fillId="0" borderId="0" applyNumberFormat="0" applyFont="0" applyFill="0" applyBorder="0" applyAlignment="0" applyProtection="0">
      <alignment horizontal="left" wrapText="1" indent="2"/>
    </xf>
    <xf numFmtId="172" fontId="51" fillId="0" borderId="0" applyNumberFormat="0" applyFont="0" applyFill="0" applyBorder="0" applyAlignment="0" applyProtection="0">
      <alignment horizontal="left" wrapText="1" indent="2"/>
    </xf>
    <xf numFmtId="172" fontId="51" fillId="0" borderId="0" applyNumberFormat="0" applyFont="0" applyFill="0" applyBorder="0" applyAlignment="0" applyProtection="0">
      <alignment horizontal="left" wrapText="1" indent="2"/>
    </xf>
    <xf numFmtId="172" fontId="51" fillId="0" borderId="0" applyNumberFormat="0" applyFont="0" applyFill="0" applyBorder="0" applyAlignment="0" applyProtection="0">
      <alignment horizontal="left" wrapText="1" indent="2"/>
    </xf>
    <xf numFmtId="172" fontId="5" fillId="0" borderId="0"/>
    <xf numFmtId="172" fontId="5" fillId="0" borderId="0"/>
    <xf numFmtId="180" fontId="5" fillId="0" borderId="0"/>
    <xf numFmtId="180" fontId="5" fillId="0" borderId="0"/>
    <xf numFmtId="180" fontId="51" fillId="0" borderId="0" applyNumberFormat="0" applyFont="0" applyFill="0" applyBorder="0" applyAlignment="0" applyProtection="0">
      <alignment horizontal="left" wrapText="1" indent="2"/>
    </xf>
    <xf numFmtId="180" fontId="5" fillId="0" borderId="0"/>
    <xf numFmtId="180" fontId="5" fillId="0" borderId="0"/>
    <xf numFmtId="180" fontId="5" fillId="0" borderId="0"/>
    <xf numFmtId="172" fontId="5" fillId="0" borderId="0"/>
    <xf numFmtId="172" fontId="5" fillId="0" borderId="0"/>
    <xf numFmtId="180" fontId="5" fillId="0" borderId="0"/>
    <xf numFmtId="180" fontId="51" fillId="0" borderId="0" applyNumberFormat="0" applyFont="0" applyFill="0" applyBorder="0" applyAlignment="0" applyProtection="0">
      <alignment horizontal="left" wrapText="1" indent="2"/>
    </xf>
    <xf numFmtId="172" fontId="5" fillId="0" borderId="0"/>
    <xf numFmtId="180" fontId="5" fillId="0" borderId="0"/>
    <xf numFmtId="180" fontId="5" fillId="0" borderId="0"/>
    <xf numFmtId="180" fontId="51" fillId="0" borderId="0" applyNumberFormat="0" applyFont="0" applyFill="0" applyBorder="0" applyAlignment="0" applyProtection="0">
      <alignment horizontal="left" wrapText="1" indent="2"/>
    </xf>
    <xf numFmtId="172" fontId="51" fillId="0" borderId="0" applyNumberFormat="0" applyFont="0" applyFill="0" applyBorder="0" applyAlignment="0" applyProtection="0">
      <alignment horizontal="left" wrapText="1" indent="2"/>
    </xf>
    <xf numFmtId="180" fontId="5" fillId="0" borderId="0"/>
    <xf numFmtId="172" fontId="51" fillId="0" borderId="0" applyNumberFormat="0" applyFont="0" applyFill="0" applyBorder="0" applyAlignment="0" applyProtection="0">
      <alignment horizontal="left" wrapText="1" indent="2"/>
    </xf>
    <xf numFmtId="172" fontId="51" fillId="0" borderId="0" applyNumberFormat="0" applyFont="0" applyFill="0" applyBorder="0" applyAlignment="0" applyProtection="0">
      <alignment horizontal="left" wrapText="1" indent="2"/>
    </xf>
    <xf numFmtId="364" fontId="51" fillId="0" borderId="0">
      <alignment horizontal="right"/>
    </xf>
    <xf numFmtId="364" fontId="51" fillId="0" borderId="0">
      <alignment horizontal="right"/>
    </xf>
    <xf numFmtId="364" fontId="51" fillId="0" borderId="0">
      <alignment horizontal="right"/>
    </xf>
    <xf numFmtId="364" fontId="51" fillId="0" borderId="0">
      <alignment horizontal="right"/>
    </xf>
    <xf numFmtId="364" fontId="51" fillId="0" borderId="0">
      <alignment horizontal="right"/>
    </xf>
    <xf numFmtId="364" fontId="51" fillId="0" borderId="0">
      <alignment horizontal="right"/>
    </xf>
    <xf numFmtId="364" fontId="51" fillId="0" borderId="0">
      <alignment horizontal="right"/>
    </xf>
    <xf numFmtId="364" fontId="51" fillId="0" borderId="0">
      <alignment horizontal="right"/>
    </xf>
    <xf numFmtId="364" fontId="51" fillId="0" borderId="0">
      <alignment horizontal="right"/>
    </xf>
    <xf numFmtId="364" fontId="51" fillId="0" borderId="0">
      <alignment horizontal="right"/>
    </xf>
    <xf numFmtId="364" fontId="51" fillId="0" borderId="0">
      <alignment horizontal="right"/>
    </xf>
    <xf numFmtId="364" fontId="51" fillId="0" borderId="0">
      <alignment horizontal="right"/>
    </xf>
    <xf numFmtId="364" fontId="51" fillId="0" borderId="0">
      <alignment horizontal="right"/>
    </xf>
    <xf numFmtId="364" fontId="51" fillId="0" borderId="0">
      <alignment horizontal="right"/>
    </xf>
    <xf numFmtId="364" fontId="51" fillId="0" borderId="0">
      <alignment horizontal="right"/>
    </xf>
    <xf numFmtId="364" fontId="51" fillId="0" borderId="0">
      <alignment horizontal="right"/>
    </xf>
    <xf numFmtId="364" fontId="51" fillId="0" borderId="0">
      <alignment horizontal="right"/>
    </xf>
    <xf numFmtId="364" fontId="51" fillId="0" borderId="0">
      <alignment horizontal="right"/>
    </xf>
    <xf numFmtId="364" fontId="51" fillId="0" borderId="0">
      <alignment horizontal="right"/>
    </xf>
    <xf numFmtId="364" fontId="51" fillId="0" borderId="0">
      <alignment horizontal="right"/>
    </xf>
    <xf numFmtId="364" fontId="51" fillId="0" borderId="0">
      <alignment horizontal="right"/>
    </xf>
    <xf numFmtId="364" fontId="51" fillId="0" borderId="0">
      <alignment horizontal="right"/>
    </xf>
    <xf numFmtId="364" fontId="51" fillId="0" borderId="0">
      <alignment horizontal="right"/>
    </xf>
    <xf numFmtId="364" fontId="51" fillId="0" borderId="0">
      <alignment horizontal="right"/>
    </xf>
    <xf numFmtId="364" fontId="51" fillId="0" borderId="0">
      <alignment horizontal="right"/>
    </xf>
    <xf numFmtId="364" fontId="51" fillId="0" borderId="0">
      <alignment horizontal="right"/>
    </xf>
    <xf numFmtId="364" fontId="51" fillId="0" borderId="0">
      <alignment horizontal="right"/>
    </xf>
    <xf numFmtId="364" fontId="51" fillId="0" borderId="0">
      <alignment horizontal="right"/>
    </xf>
    <xf numFmtId="364" fontId="51" fillId="0" borderId="0">
      <alignment horizontal="right"/>
    </xf>
    <xf numFmtId="364" fontId="51" fillId="0" borderId="0">
      <alignment horizontal="right"/>
    </xf>
    <xf numFmtId="364" fontId="51" fillId="0" borderId="0">
      <alignment horizontal="right"/>
    </xf>
    <xf numFmtId="364" fontId="51" fillId="0" borderId="0">
      <alignment horizontal="right"/>
    </xf>
    <xf numFmtId="364" fontId="51" fillId="0" borderId="0">
      <alignment horizontal="right"/>
    </xf>
    <xf numFmtId="364" fontId="51" fillId="0" borderId="0">
      <alignment horizontal="right"/>
    </xf>
    <xf numFmtId="364" fontId="51" fillId="0" borderId="0">
      <alignment horizontal="right"/>
    </xf>
    <xf numFmtId="364" fontId="51" fillId="0" borderId="0">
      <alignment horizontal="right"/>
    </xf>
    <xf numFmtId="364" fontId="51" fillId="0" borderId="0">
      <alignment horizontal="right"/>
    </xf>
    <xf numFmtId="364" fontId="51" fillId="0" borderId="0">
      <alignment horizontal="right"/>
    </xf>
    <xf numFmtId="364" fontId="51" fillId="0" borderId="0">
      <alignment horizontal="right"/>
    </xf>
    <xf numFmtId="364" fontId="51" fillId="0" borderId="0">
      <alignment horizontal="right"/>
    </xf>
    <xf numFmtId="172" fontId="100" fillId="0" borderId="0"/>
    <xf numFmtId="1" fontId="151" fillId="0" borderId="0">
      <alignment vertical="top" wrapText="1"/>
    </xf>
    <xf numFmtId="172" fontId="100" fillId="0" borderId="0"/>
    <xf numFmtId="0" fontId="43" fillId="0" borderId="0"/>
    <xf numFmtId="172" fontId="5" fillId="0" borderId="0"/>
    <xf numFmtId="0" fontId="230" fillId="0" borderId="0" applyProtection="0"/>
    <xf numFmtId="172" fontId="336" fillId="0" borderId="0" applyNumberFormat="0"/>
    <xf numFmtId="0" fontId="336" fillId="0" borderId="0" applyNumberFormat="0"/>
    <xf numFmtId="179" fontId="486" fillId="0" borderId="0" applyNumberFormat="0" applyFill="0" applyBorder="0" applyAlignment="0" applyProtection="0"/>
    <xf numFmtId="179" fontId="487" fillId="0" borderId="0" applyNumberFormat="0" applyFill="0" applyBorder="0" applyAlignment="0" applyProtection="0"/>
    <xf numFmtId="0" fontId="172" fillId="39" borderId="20" applyNumberFormat="0" applyAlignment="0" applyProtection="0"/>
    <xf numFmtId="167" fontId="100" fillId="0" borderId="0">
      <alignment horizontal="right"/>
    </xf>
    <xf numFmtId="167" fontId="100" fillId="0" borderId="0">
      <alignment horizontal="right"/>
    </xf>
    <xf numFmtId="172" fontId="5" fillId="0" borderId="0"/>
    <xf numFmtId="172" fontId="5" fillId="0" borderId="0"/>
    <xf numFmtId="172" fontId="5" fillId="0" borderId="0"/>
    <xf numFmtId="0" fontId="488" fillId="40" borderId="0" applyNumberFormat="0" applyBorder="0" applyAlignment="0" applyProtection="0"/>
    <xf numFmtId="0" fontId="489" fillId="0" borderId="0"/>
    <xf numFmtId="179" fontId="490" fillId="38" borderId="26" applyNumberFormat="0" applyAlignment="0" applyProtection="0"/>
    <xf numFmtId="179" fontId="490" fillId="38" borderId="26" applyNumberFormat="0" applyAlignment="0" applyProtection="0"/>
    <xf numFmtId="179" fontId="490" fillId="38" borderId="26" applyNumberFormat="0" applyAlignment="0" applyProtection="0"/>
    <xf numFmtId="179" fontId="490" fillId="38" borderId="26" applyNumberFormat="0" applyAlignment="0" applyProtection="0"/>
    <xf numFmtId="179" fontId="491" fillId="39" borderId="20" applyNumberFormat="0" applyAlignment="0" applyProtection="0"/>
    <xf numFmtId="179" fontId="109" fillId="179" borderId="0" applyNumberFormat="0" applyBorder="0" applyAlignment="0" applyProtection="0"/>
    <xf numFmtId="179" fontId="109" fillId="45" borderId="0" applyNumberFormat="0" applyBorder="0" applyAlignment="0" applyProtection="0"/>
    <xf numFmtId="179" fontId="109" fillId="74" borderId="0" applyNumberFormat="0" applyBorder="0" applyAlignment="0" applyProtection="0"/>
    <xf numFmtId="179" fontId="109" fillId="44" borderId="0" applyNumberFormat="0" applyBorder="0" applyAlignment="0" applyProtection="0"/>
    <xf numFmtId="179" fontId="109" fillId="41" borderId="0" applyNumberFormat="0" applyBorder="0" applyAlignment="0" applyProtection="0"/>
    <xf numFmtId="179" fontId="109" fillId="42" borderId="0" applyNumberFormat="0" applyBorder="0" applyAlignment="0" applyProtection="0"/>
    <xf numFmtId="179" fontId="492" fillId="47" borderId="25" applyNumberFormat="0" applyAlignment="0" applyProtection="0"/>
    <xf numFmtId="179" fontId="492" fillId="47" borderId="25" applyNumberFormat="0" applyAlignment="0" applyProtection="0"/>
    <xf numFmtId="179" fontId="492" fillId="47" borderId="25" applyNumberFormat="0" applyAlignment="0" applyProtection="0"/>
    <xf numFmtId="179" fontId="492" fillId="47" borderId="25" applyNumberFormat="0" applyAlignment="0" applyProtection="0"/>
    <xf numFmtId="179" fontId="493" fillId="0" borderId="0" applyNumberFormat="0" applyFill="0" applyBorder="0" applyAlignment="0" applyProtection="0"/>
    <xf numFmtId="179" fontId="494" fillId="0" borderId="110" applyNumberFormat="0" applyFill="0" applyAlignment="0" applyProtection="0"/>
    <xf numFmtId="179" fontId="495" fillId="0" borderId="102" applyNumberFormat="0" applyFill="0" applyAlignment="0" applyProtection="0"/>
    <xf numFmtId="179" fontId="496" fillId="0" borderId="64" applyNumberFormat="0" applyFill="0" applyAlignment="0" applyProtection="0"/>
    <xf numFmtId="179" fontId="496" fillId="0" borderId="0" applyNumberFormat="0" applyFill="0" applyBorder="0" applyAlignment="0" applyProtection="0"/>
    <xf numFmtId="179" fontId="497" fillId="54" borderId="0" applyNumberFormat="0" applyBorder="0" applyAlignment="0" applyProtection="0"/>
    <xf numFmtId="179" fontId="498" fillId="56" borderId="0" applyNumberFormat="0" applyBorder="0" applyAlignment="0" applyProtection="0"/>
    <xf numFmtId="365" fontId="489" fillId="0" borderId="0" applyFont="0" applyFill="0" applyBorder="0" applyAlignment="0" applyProtection="0"/>
    <xf numFmtId="0" fontId="48" fillId="0" borderId="0" applyProtection="0"/>
    <xf numFmtId="0" fontId="48" fillId="0" borderId="0"/>
    <xf numFmtId="0" fontId="48" fillId="0" borderId="0" applyProtection="0"/>
    <xf numFmtId="0" fontId="42" fillId="37" borderId="16" applyNumberFormat="0" applyFont="0" applyAlignment="0" applyProtection="0">
      <alignment vertical="center"/>
    </xf>
    <xf numFmtId="0"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0"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0" fontId="26" fillId="0" borderId="0"/>
    <xf numFmtId="0"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0" fontId="26" fillId="0" borderId="0"/>
    <xf numFmtId="0"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0" fontId="26" fillId="0" borderId="0"/>
    <xf numFmtId="0"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0" fontId="26" fillId="0" borderId="0"/>
    <xf numFmtId="0"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0" fontId="26" fillId="0" borderId="0"/>
    <xf numFmtId="0"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0" fontId="26" fillId="0" borderId="0"/>
    <xf numFmtId="0"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0" fontId="26" fillId="0" borderId="0"/>
    <xf numFmtId="0"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0" fontId="26" fillId="0" borderId="0"/>
    <xf numFmtId="0"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0" fontId="26" fillId="0" borderId="0"/>
    <xf numFmtId="0"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0" fontId="26" fillId="0" borderId="0"/>
    <xf numFmtId="0"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0" fontId="26" fillId="0" borderId="0"/>
    <xf numFmtId="0"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100" fillId="0" borderId="0"/>
    <xf numFmtId="172" fontId="100"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0" fontId="463" fillId="0" borderId="97" applyNumberFormat="0" applyProtection="0"/>
    <xf numFmtId="0" fontId="464" fillId="0" borderId="98" applyNumberFormat="0" applyProtection="0"/>
    <xf numFmtId="0" fontId="465" fillId="0" borderId="99" applyNumberFormat="0" applyProtection="0"/>
    <xf numFmtId="0" fontId="465" fillId="0" borderId="0" applyNumberFormat="0" applyBorder="0" applyProtection="0"/>
    <xf numFmtId="43" fontId="4" fillId="0" borderId="0" applyFont="0" applyFill="0" applyBorder="0" applyAlignment="0" applyProtection="0"/>
    <xf numFmtId="0" fontId="38" fillId="0" borderId="0" applyNumberFormat="0" applyFill="0" applyBorder="0" applyAlignment="0" applyProtection="0">
      <alignment vertical="top"/>
      <protection locked="0"/>
    </xf>
    <xf numFmtId="0" fontId="37" fillId="0" borderId="0" applyNumberFormat="0" applyFill="0" applyBorder="0" applyAlignment="0" applyProtection="0"/>
    <xf numFmtId="0" fontId="291" fillId="0" borderId="0" applyNumberFormat="0" applyFill="0" applyBorder="0" applyAlignment="0" applyProtection="0"/>
    <xf numFmtId="0" fontId="3" fillId="0" borderId="0"/>
    <xf numFmtId="0" fontId="2" fillId="0" borderId="0"/>
    <xf numFmtId="0" fontId="1" fillId="0" borderId="0"/>
    <xf numFmtId="0" fontId="37" fillId="0" borderId="0" applyNumberFormat="0" applyFill="0" applyBorder="0" applyAlignment="0" applyProtection="0"/>
    <xf numFmtId="0" fontId="291" fillId="0" borderId="0" applyNumberFormat="0" applyFill="0" applyBorder="0" applyAlignment="0" applyProtection="0"/>
    <xf numFmtId="0" fontId="1" fillId="0" borderId="0"/>
    <xf numFmtId="9" fontId="1"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cellStyleXfs>
  <cellXfs count="209">
    <xf numFmtId="0" fontId="0" fillId="0" borderId="0" xfId="0"/>
    <xf numFmtId="0" fontId="500" fillId="180" borderId="0" xfId="0" applyFont="1" applyFill="1"/>
    <xf numFmtId="0" fontId="501" fillId="180" borderId="0" xfId="0" applyFont="1" applyFill="1"/>
    <xf numFmtId="0" fontId="501" fillId="36" borderId="0" xfId="0" applyFont="1" applyFill="1"/>
    <xf numFmtId="0" fontId="500" fillId="36" borderId="0" xfId="0" applyFont="1" applyFill="1"/>
    <xf numFmtId="0" fontId="502" fillId="36" borderId="0" xfId="1548" applyFont="1" applyFill="1" applyAlignment="1">
      <alignment vertical="top"/>
    </xf>
    <xf numFmtId="0" fontId="503" fillId="36" borderId="0" xfId="46" applyFont="1" applyFill="1"/>
    <xf numFmtId="0" fontId="503" fillId="36" borderId="0" xfId="46" applyFont="1" applyFill="1" applyAlignment="1">
      <alignment horizontal="left"/>
    </xf>
    <xf numFmtId="0" fontId="501" fillId="33" borderId="0" xfId="0" applyFont="1" applyFill="1"/>
    <xf numFmtId="0" fontId="503" fillId="33" borderId="0" xfId="0" applyFont="1" applyFill="1"/>
    <xf numFmtId="0" fontId="500" fillId="33" borderId="0" xfId="0" applyFont="1" applyFill="1"/>
    <xf numFmtId="0" fontId="503" fillId="36" borderId="0" xfId="0" applyFont="1" applyFill="1"/>
    <xf numFmtId="0" fontId="0" fillId="36" borderId="0" xfId="0" applyFill="1"/>
    <xf numFmtId="167" fontId="0" fillId="36" borderId="0" xfId="0" applyNumberFormat="1" applyFill="1"/>
    <xf numFmtId="0" fontId="508" fillId="36" borderId="0" xfId="0" applyFont="1" applyFill="1"/>
    <xf numFmtId="0" fontId="511" fillId="182" borderId="0" xfId="0" applyFont="1" applyFill="1" applyAlignment="1">
      <alignment vertical="center"/>
    </xf>
    <xf numFmtId="0" fontId="512" fillId="0" borderId="0" xfId="0" applyFont="1" applyAlignment="1">
      <alignment vertical="center" wrapText="1"/>
    </xf>
    <xf numFmtId="0" fontId="512" fillId="0" borderId="0" xfId="0" applyFont="1" applyAlignment="1">
      <alignment horizontal="right" vertical="center" wrapText="1"/>
    </xf>
    <xf numFmtId="167" fontId="0" fillId="0" borderId="0" xfId="0" applyNumberFormat="1"/>
    <xf numFmtId="3" fontId="0" fillId="0" borderId="0" xfId="0" applyNumberFormat="1"/>
    <xf numFmtId="366" fontId="0" fillId="0" borderId="0" xfId="61803" applyNumberFormat="1" applyFont="1"/>
    <xf numFmtId="43" fontId="0" fillId="0" borderId="0" xfId="0" applyNumberFormat="1"/>
    <xf numFmtId="0" fontId="504" fillId="0" borderId="0" xfId="0" applyFont="1" applyAlignment="1">
      <alignment vertical="center"/>
    </xf>
    <xf numFmtId="0" fontId="505" fillId="0" borderId="0" xfId="0" applyFont="1" applyAlignment="1">
      <alignment vertical="center"/>
    </xf>
    <xf numFmtId="0" fontId="506" fillId="0" borderId="0" xfId="0" applyFont="1" applyAlignment="1">
      <alignment vertical="center"/>
    </xf>
    <xf numFmtId="1" fontId="0" fillId="0" borderId="0" xfId="0" applyNumberFormat="1"/>
    <xf numFmtId="0" fontId="509" fillId="0" borderId="0" xfId="0" applyFont="1" applyAlignment="1">
      <alignment vertical="center"/>
    </xf>
    <xf numFmtId="167" fontId="193" fillId="0" borderId="0" xfId="39973" applyNumberFormat="1" applyFont="1"/>
    <xf numFmtId="167" fontId="516" fillId="182" borderId="0" xfId="0" applyNumberFormat="1" applyFont="1" applyFill="1" applyAlignment="1">
      <alignment horizontal="right" vertical="center"/>
    </xf>
    <xf numFmtId="0" fontId="516" fillId="182" borderId="0" xfId="0" applyFont="1" applyFill="1" applyAlignment="1">
      <alignment vertical="center"/>
    </xf>
    <xf numFmtId="0" fontId="520" fillId="0" borderId="0" xfId="0" applyFont="1" applyAlignment="1">
      <alignment vertical="center"/>
    </xf>
    <xf numFmtId="168" fontId="0" fillId="36" borderId="0" xfId="0" applyNumberFormat="1" applyFill="1"/>
    <xf numFmtId="0" fontId="20" fillId="36" borderId="0" xfId="0" applyFont="1" applyFill="1"/>
    <xf numFmtId="0" fontId="517" fillId="183" borderId="0" xfId="0" applyFont="1" applyFill="1" applyAlignment="1">
      <alignment vertical="center" wrapText="1"/>
    </xf>
    <xf numFmtId="0" fontId="517" fillId="0" borderId="0" xfId="0" applyFont="1" applyAlignment="1">
      <alignment vertical="center" wrapText="1"/>
    </xf>
    <xf numFmtId="0" fontId="521" fillId="36" borderId="0" xfId="0" applyFont="1" applyFill="1"/>
    <xf numFmtId="0" fontId="522" fillId="36" borderId="0" xfId="0" applyFont="1" applyFill="1"/>
    <xf numFmtId="0" fontId="523" fillId="36" borderId="0" xfId="1548" applyFont="1" applyFill="1" applyAlignment="1">
      <alignment vertical="top"/>
    </xf>
    <xf numFmtId="0" fontId="524" fillId="36" borderId="0" xfId="1550" applyFont="1" applyFill="1" applyBorder="1" applyAlignment="1" applyProtection="1">
      <alignment vertical="top"/>
    </xf>
    <xf numFmtId="0" fontId="525" fillId="33" borderId="0" xfId="33076" applyFont="1" applyFill="1" applyBorder="1" applyAlignment="1">
      <alignment horizontal="left" vertical="center" indent="1" readingOrder="1"/>
    </xf>
    <xf numFmtId="0" fontId="39" fillId="180" borderId="0" xfId="0" applyFont="1" applyFill="1"/>
    <xf numFmtId="0" fontId="39" fillId="36" borderId="0" xfId="0" applyFont="1" applyFill="1"/>
    <xf numFmtId="0" fontId="39" fillId="0" borderId="0" xfId="0" applyFont="1"/>
    <xf numFmtId="0" fontId="0" fillId="36" borderId="0" xfId="46" applyFont="1" applyFill="1"/>
    <xf numFmtId="0" fontId="523" fillId="36" borderId="0" xfId="1548" applyFont="1" applyFill="1" applyAlignment="1">
      <alignment horizontal="left" vertical="top"/>
    </xf>
    <xf numFmtId="0" fontId="0" fillId="36" borderId="0" xfId="46" applyFont="1" applyFill="1" applyAlignment="1">
      <alignment horizontal="left"/>
    </xf>
    <xf numFmtId="0" fontId="0" fillId="33" borderId="0" xfId="0" applyFill="1"/>
    <xf numFmtId="0" fontId="291" fillId="36" borderId="0" xfId="1551" applyFont="1" applyFill="1" applyBorder="1" applyAlignment="1" applyProtection="1">
      <alignment horizontal="left" vertical="center" indent="1" readingOrder="1"/>
    </xf>
    <xf numFmtId="0" fontId="526" fillId="0" borderId="0" xfId="0" applyFont="1" applyAlignment="1">
      <alignment vertical="center" wrapText="1"/>
    </xf>
    <xf numFmtId="0" fontId="527" fillId="0" borderId="0" xfId="0" applyFont="1" applyAlignment="1">
      <alignment horizontal="right" vertical="center" wrapText="1"/>
    </xf>
    <xf numFmtId="0" fontId="526" fillId="0" borderId="0" xfId="0" applyFont="1" applyAlignment="1">
      <alignment horizontal="right" vertical="center" wrapText="1"/>
    </xf>
    <xf numFmtId="0" fontId="528" fillId="183" borderId="0" xfId="0" applyFont="1" applyFill="1" applyAlignment="1">
      <alignment vertical="center" wrapText="1"/>
    </xf>
    <xf numFmtId="3" fontId="528" fillId="183" borderId="0" xfId="0" applyNumberFormat="1" applyFont="1" applyFill="1" applyAlignment="1">
      <alignment horizontal="right" vertical="center" wrapText="1"/>
    </xf>
    <xf numFmtId="3" fontId="526" fillId="0" borderId="0" xfId="0" applyNumberFormat="1" applyFont="1" applyAlignment="1">
      <alignment horizontal="right" vertical="center" wrapText="1"/>
    </xf>
    <xf numFmtId="0" fontId="526" fillId="0" borderId="0" xfId="0" applyFont="1" applyAlignment="1">
      <alignment horizontal="left" wrapText="1"/>
    </xf>
    <xf numFmtId="3" fontId="528" fillId="183" borderId="0" xfId="0" applyNumberFormat="1" applyFont="1" applyFill="1" applyAlignment="1">
      <alignment vertical="center" wrapText="1"/>
    </xf>
    <xf numFmtId="0" fontId="526" fillId="183" borderId="0" xfId="0" applyFont="1" applyFill="1" applyAlignment="1">
      <alignment vertical="center" wrapText="1"/>
    </xf>
    <xf numFmtId="0" fontId="526" fillId="183" borderId="0" xfId="0" applyFont="1" applyFill="1" applyAlignment="1">
      <alignment horizontal="right" vertical="center" wrapText="1"/>
    </xf>
    <xf numFmtId="3" fontId="526" fillId="183" borderId="0" xfId="0" applyNumberFormat="1" applyFont="1" applyFill="1" applyAlignment="1">
      <alignment horizontal="right" vertical="center" wrapText="1"/>
    </xf>
    <xf numFmtId="0" fontId="511" fillId="182" borderId="111" xfId="0" applyFont="1" applyFill="1" applyBorder="1" applyAlignment="1">
      <alignment vertical="center" wrapText="1"/>
    </xf>
    <xf numFmtId="0" fontId="511" fillId="182" borderId="111" xfId="0" applyFont="1" applyFill="1" applyBorder="1" applyAlignment="1">
      <alignment horizontal="right" vertical="center" wrapText="1"/>
    </xf>
    <xf numFmtId="0" fontId="511" fillId="181" borderId="0" xfId="0" applyFont="1" applyFill="1" applyAlignment="1">
      <alignment vertical="center" wrapText="1"/>
    </xf>
    <xf numFmtId="0" fontId="516" fillId="181" borderId="0" xfId="0" applyFont="1" applyFill="1" applyAlignment="1">
      <alignment horizontal="right" vertical="center" wrapText="1"/>
    </xf>
    <xf numFmtId="0" fontId="514" fillId="182" borderId="0" xfId="0" applyFont="1" applyFill="1" applyAlignment="1">
      <alignment horizontal="left" vertical="center" indent="1"/>
    </xf>
    <xf numFmtId="0" fontId="514" fillId="182" borderId="0" xfId="0" applyFont="1" applyFill="1" applyAlignment="1">
      <alignment horizontal="left" vertical="center" wrapText="1" indent="1"/>
    </xf>
    <xf numFmtId="0" fontId="511" fillId="182" borderId="0" xfId="0" applyFont="1" applyFill="1" applyAlignment="1">
      <alignment vertical="center" wrapText="1"/>
    </xf>
    <xf numFmtId="167" fontId="507" fillId="182" borderId="0" xfId="0" applyNumberFormat="1" applyFont="1" applyFill="1"/>
    <xf numFmtId="167" fontId="507" fillId="181" borderId="0" xfId="0" applyNumberFormat="1" applyFont="1" applyFill="1" applyAlignment="1">
      <alignment vertical="center" wrapText="1"/>
    </xf>
    <xf numFmtId="0" fontId="516" fillId="182" borderId="0" xfId="0" applyFont="1" applyFill="1" applyAlignment="1">
      <alignment horizontal="left" vertical="center" indent="1"/>
    </xf>
    <xf numFmtId="0" fontId="516" fillId="182" borderId="78" xfId="0" applyFont="1" applyFill="1" applyBorder="1" applyAlignment="1">
      <alignment horizontal="left" vertical="center" indent="1"/>
    </xf>
    <xf numFmtId="167" fontId="516" fillId="182" borderId="78" xfId="0" applyNumberFormat="1" applyFont="1" applyFill="1" applyBorder="1" applyAlignment="1">
      <alignment horizontal="right" vertical="center"/>
    </xf>
    <xf numFmtId="2" fontId="0" fillId="0" borderId="0" xfId="0" applyNumberFormat="1"/>
    <xf numFmtId="3" fontId="531" fillId="0" borderId="41" xfId="0" applyNumberFormat="1" applyFont="1" applyBorder="1" applyAlignment="1">
      <alignment vertical="center" wrapText="1"/>
    </xf>
    <xf numFmtId="367" fontId="0" fillId="36" borderId="0" xfId="0" applyNumberFormat="1" applyFill="1"/>
    <xf numFmtId="4" fontId="0" fillId="36" borderId="0" xfId="0" applyNumberFormat="1" applyFill="1"/>
    <xf numFmtId="231" fontId="0" fillId="36" borderId="0" xfId="0" applyNumberFormat="1" applyFill="1"/>
    <xf numFmtId="0" fontId="532" fillId="36" borderId="0" xfId="0" applyFont="1" applyFill="1"/>
    <xf numFmtId="0" fontId="517" fillId="0" borderId="111" xfId="0" applyFont="1" applyBorder="1" applyAlignment="1">
      <alignment vertical="center" wrapText="1"/>
    </xf>
    <xf numFmtId="0" fontId="517" fillId="0" borderId="111" xfId="0" applyFont="1" applyBorder="1" applyAlignment="1">
      <alignment horizontal="right" vertical="center" wrapText="1"/>
    </xf>
    <xf numFmtId="0" fontId="518" fillId="0" borderId="111" xfId="0" applyFont="1" applyBorder="1" applyAlignment="1">
      <alignment horizontal="right" vertical="center" wrapText="1"/>
    </xf>
    <xf numFmtId="0" fontId="517" fillId="182" borderId="111" xfId="0" applyFont="1" applyFill="1" applyBorder="1" applyAlignment="1">
      <alignment horizontal="right" vertical="center" wrapText="1"/>
    </xf>
    <xf numFmtId="167" fontId="517" fillId="183" borderId="0" xfId="0" applyNumberFormat="1" applyFont="1" applyFill="1" applyAlignment="1">
      <alignment horizontal="right" vertical="center" wrapText="1"/>
    </xf>
    <xf numFmtId="167" fontId="517" fillId="0" borderId="0" xfId="0" applyNumberFormat="1" applyFont="1" applyAlignment="1">
      <alignment horizontal="right" vertical="center" wrapText="1"/>
    </xf>
    <xf numFmtId="167" fontId="517" fillId="182" borderId="0" xfId="0" applyNumberFormat="1" applyFont="1" applyFill="1" applyAlignment="1">
      <alignment horizontal="right" vertical="center" wrapText="1"/>
    </xf>
    <xf numFmtId="0" fontId="517" fillId="183" borderId="111" xfId="0" applyFont="1" applyFill="1" applyBorder="1" applyAlignment="1">
      <alignment vertical="center" wrapText="1"/>
    </xf>
    <xf numFmtId="167" fontId="517" fillId="183" borderId="111" xfId="0" applyNumberFormat="1" applyFont="1" applyFill="1" applyBorder="1" applyAlignment="1">
      <alignment horizontal="right" vertical="center" wrapText="1"/>
    </xf>
    <xf numFmtId="0" fontId="517" fillId="183" borderId="112" xfId="0" applyFont="1" applyFill="1" applyBorder="1" applyAlignment="1">
      <alignment vertical="center" wrapText="1"/>
    </xf>
    <xf numFmtId="167" fontId="517" fillId="183" borderId="112" xfId="0" applyNumberFormat="1" applyFont="1" applyFill="1" applyBorder="1" applyAlignment="1">
      <alignment horizontal="right" vertical="center" wrapText="1"/>
    </xf>
    <xf numFmtId="0" fontId="517" fillId="0" borderId="112" xfId="0" applyFont="1" applyBorder="1" applyAlignment="1">
      <alignment vertical="center" wrapText="1"/>
    </xf>
    <xf numFmtId="167" fontId="517" fillId="0" borderId="112" xfId="0" applyNumberFormat="1" applyFont="1" applyBorder="1" applyAlignment="1">
      <alignment horizontal="right" vertical="center" wrapText="1"/>
    </xf>
    <xf numFmtId="167" fontId="517" fillId="182" borderId="112" xfId="0" applyNumberFormat="1" applyFont="1" applyFill="1" applyBorder="1" applyAlignment="1">
      <alignment horizontal="right" vertical="center" wrapText="1"/>
    </xf>
    <xf numFmtId="0" fontId="513" fillId="0" borderId="0" xfId="0" applyFont="1" applyAlignment="1">
      <alignment horizontal="center" vertical="center"/>
    </xf>
    <xf numFmtId="0" fontId="519" fillId="0" borderId="78" xfId="0" applyFont="1" applyBorder="1" applyAlignment="1">
      <alignment horizontal="center" vertical="center" wrapText="1"/>
    </xf>
    <xf numFmtId="0" fontId="516" fillId="0" borderId="0" xfId="0" applyFont="1" applyAlignment="1">
      <alignment horizontal="center" vertical="center"/>
    </xf>
    <xf numFmtId="0" fontId="516" fillId="0" borderId="0" xfId="0" applyFont="1" applyAlignment="1">
      <alignment horizontal="center" vertical="center" wrapText="1"/>
    </xf>
    <xf numFmtId="3" fontId="516" fillId="0" borderId="0" xfId="0" applyNumberFormat="1" applyFont="1" applyAlignment="1">
      <alignment horizontal="center" vertical="center" wrapText="1"/>
    </xf>
    <xf numFmtId="0" fontId="506" fillId="0" borderId="0" xfId="0" applyFont="1" applyAlignment="1">
      <alignment vertical="center" wrapText="1"/>
    </xf>
    <xf numFmtId="0" fontId="504" fillId="36" borderId="0" xfId="0" applyFont="1" applyFill="1" applyAlignment="1">
      <alignment vertical="center"/>
    </xf>
    <xf numFmtId="0" fontId="505" fillId="36" borderId="0" xfId="0" applyFont="1" applyFill="1" applyAlignment="1">
      <alignment vertical="center"/>
    </xf>
    <xf numFmtId="0" fontId="506" fillId="36" borderId="0" xfId="0" applyFont="1" applyFill="1" applyAlignment="1">
      <alignment vertical="center"/>
    </xf>
    <xf numFmtId="0" fontId="0" fillId="36" borderId="0" xfId="0" applyFill="1" applyAlignment="1">
      <alignment horizontal="right"/>
    </xf>
    <xf numFmtId="167" fontId="0" fillId="36" borderId="0" xfId="0" applyNumberFormat="1" applyFill="1" applyAlignment="1">
      <alignment horizontal="right"/>
    </xf>
    <xf numFmtId="0" fontId="0" fillId="36" borderId="0" xfId="0" applyFill="1" applyAlignment="1">
      <alignment horizontal="right" wrapText="1"/>
    </xf>
    <xf numFmtId="14" fontId="0" fillId="36" borderId="0" xfId="0" applyNumberFormat="1" applyFill="1"/>
    <xf numFmtId="0" fontId="5" fillId="36" borderId="0" xfId="38171" applyFill="1"/>
    <xf numFmtId="167" fontId="5" fillId="36" borderId="0" xfId="38171" applyNumberFormat="1" applyFill="1"/>
    <xf numFmtId="1" fontId="5" fillId="36" borderId="0" xfId="38171" applyNumberFormat="1" applyFill="1"/>
    <xf numFmtId="1" fontId="533" fillId="36" borderId="0" xfId="38171" applyNumberFormat="1" applyFont="1" applyFill="1"/>
    <xf numFmtId="0" fontId="533" fillId="36" borderId="0" xfId="38171" applyFont="1" applyFill="1"/>
    <xf numFmtId="167" fontId="5" fillId="36" borderId="0" xfId="38171" applyNumberFormat="1" applyFill="1" applyAlignment="1">
      <alignment horizontal="right"/>
    </xf>
    <xf numFmtId="0" fontId="533" fillId="36" borderId="0" xfId="38171" applyFont="1" applyFill="1" applyAlignment="1">
      <alignment horizontal="right"/>
    </xf>
    <xf numFmtId="0" fontId="534" fillId="36" borderId="0" xfId="38171" applyFont="1" applyFill="1" applyAlignment="1">
      <alignment vertical="center"/>
    </xf>
    <xf numFmtId="0" fontId="535" fillId="0" borderId="0" xfId="0" applyFont="1" applyAlignment="1">
      <alignment vertical="center"/>
    </xf>
    <xf numFmtId="0" fontId="516" fillId="182" borderId="11" xfId="0" applyFont="1" applyFill="1" applyBorder="1" applyAlignment="1">
      <alignment vertical="center"/>
    </xf>
    <xf numFmtId="0" fontId="516" fillId="182" borderId="11" xfId="0" applyFont="1" applyFill="1" applyBorder="1" applyAlignment="1">
      <alignment horizontal="right" vertical="center"/>
    </xf>
    <xf numFmtId="0" fontId="519" fillId="183" borderId="0" xfId="0" applyFont="1" applyFill="1" applyAlignment="1">
      <alignment vertical="center"/>
    </xf>
    <xf numFmtId="3" fontId="511" fillId="183" borderId="0" xfId="0" applyNumberFormat="1" applyFont="1" applyFill="1" applyAlignment="1">
      <alignment horizontal="right" vertical="center"/>
    </xf>
    <xf numFmtId="3" fontId="517" fillId="182" borderId="0" xfId="0" applyNumberFormat="1" applyFont="1" applyFill="1" applyAlignment="1">
      <alignment horizontal="right" vertical="center"/>
    </xf>
    <xf numFmtId="0" fontId="516" fillId="0" borderId="0" xfId="0" applyFont="1" applyAlignment="1">
      <alignment vertical="center"/>
    </xf>
    <xf numFmtId="3" fontId="517" fillId="0" borderId="0" xfId="0" applyNumberFormat="1" applyFont="1" applyAlignment="1">
      <alignment horizontal="right" vertical="center"/>
    </xf>
    <xf numFmtId="0" fontId="519" fillId="182" borderId="0" xfId="0" applyFont="1" applyFill="1" applyAlignment="1">
      <alignment vertical="center"/>
    </xf>
    <xf numFmtId="3" fontId="511" fillId="182" borderId="0" xfId="0" applyNumberFormat="1" applyFont="1" applyFill="1" applyAlignment="1">
      <alignment horizontal="right" vertical="center"/>
    </xf>
    <xf numFmtId="0" fontId="519" fillId="182" borderId="11" xfId="0" applyFont="1" applyFill="1" applyBorder="1" applyAlignment="1">
      <alignment vertical="center"/>
    </xf>
    <xf numFmtId="3" fontId="511" fillId="182" borderId="11" xfId="0" applyNumberFormat="1" applyFont="1" applyFill="1" applyBorder="1" applyAlignment="1">
      <alignment horizontal="right" vertical="center"/>
    </xf>
    <xf numFmtId="0" fontId="536" fillId="0" borderId="0" xfId="0" applyFont="1" applyAlignment="1">
      <alignment vertical="center"/>
    </xf>
    <xf numFmtId="0" fontId="520" fillId="36" borderId="0" xfId="0" applyFont="1" applyFill="1" applyAlignment="1">
      <alignment vertical="center"/>
    </xf>
    <xf numFmtId="0" fontId="0" fillId="36" borderId="0" xfId="0" applyFill="1" applyAlignment="1">
      <alignment wrapText="1"/>
    </xf>
    <xf numFmtId="167" fontId="538" fillId="36" borderId="0" xfId="0" applyNumberFormat="1" applyFont="1" applyFill="1"/>
    <xf numFmtId="17" fontId="0" fillId="36" borderId="0" xfId="0" applyNumberFormat="1" applyFill="1"/>
    <xf numFmtId="0" fontId="291" fillId="36" borderId="0" xfId="33076" applyFill="1"/>
    <xf numFmtId="17" fontId="291" fillId="36" borderId="0" xfId="33076" applyNumberFormat="1" applyFill="1"/>
    <xf numFmtId="1" fontId="0" fillId="36" borderId="0" xfId="0" applyNumberFormat="1" applyFill="1"/>
    <xf numFmtId="0" fontId="291" fillId="36" borderId="0" xfId="1551" applyFont="1" applyFill="1" applyAlignment="1" applyProtection="1">
      <alignment horizontal="left" vertical="center" indent="1" readingOrder="1"/>
    </xf>
    <xf numFmtId="0" fontId="0" fillId="36" borderId="0" xfId="0" applyFill="1" applyAlignment="1">
      <alignment horizontal="left" wrapText="1"/>
    </xf>
    <xf numFmtId="0" fontId="539" fillId="36" borderId="0" xfId="51" applyFont="1" applyFill="1"/>
    <xf numFmtId="3" fontId="540" fillId="36" borderId="0" xfId="51" applyNumberFormat="1" applyFont="1" applyFill="1"/>
    <xf numFmtId="3" fontId="539" fillId="36" borderId="0" xfId="51" applyNumberFormat="1" applyFont="1" applyFill="1" applyAlignment="1">
      <alignment wrapText="1"/>
    </xf>
    <xf numFmtId="3" fontId="541" fillId="36" borderId="0" xfId="51" applyNumberFormat="1" applyFont="1" applyFill="1"/>
    <xf numFmtId="0" fontId="541" fillId="36" borderId="0" xfId="51" applyFont="1" applyFill="1"/>
    <xf numFmtId="0" fontId="539" fillId="36" borderId="0" xfId="51" applyFont="1" applyFill="1" applyAlignment="1">
      <alignment horizontal="right"/>
    </xf>
    <xf numFmtId="3" fontId="539" fillId="36" borderId="0" xfId="51" applyNumberFormat="1" applyFont="1" applyFill="1"/>
    <xf numFmtId="0" fontId="542" fillId="36" borderId="0" xfId="51" applyFont="1" applyFill="1"/>
    <xf numFmtId="168" fontId="539" fillId="36" borderId="0" xfId="51" applyNumberFormat="1" applyFont="1" applyFill="1"/>
    <xf numFmtId="0" fontId="539" fillId="36" borderId="0" xfId="51" applyFont="1" applyFill="1" applyAlignment="1">
      <alignment wrapText="1"/>
    </xf>
    <xf numFmtId="0" fontId="539" fillId="36" borderId="0" xfId="51" applyFont="1" applyFill="1" applyAlignment="1">
      <alignment horizontal="right" wrapText="1"/>
    </xf>
    <xf numFmtId="3" fontId="539" fillId="36" borderId="0" xfId="51" applyNumberFormat="1" applyFont="1" applyFill="1" applyAlignment="1">
      <alignment horizontal="right"/>
    </xf>
    <xf numFmtId="0" fontId="509" fillId="36" borderId="0" xfId="0" applyFont="1" applyFill="1" applyAlignment="1">
      <alignment vertical="center"/>
    </xf>
    <xf numFmtId="0" fontId="543" fillId="36" borderId="0" xfId="0" applyFont="1" applyFill="1"/>
    <xf numFmtId="167" fontId="543" fillId="36" borderId="0" xfId="0" applyNumberFormat="1" applyFont="1" applyFill="1"/>
    <xf numFmtId="0" fontId="543" fillId="36" borderId="0" xfId="0" applyFont="1" applyFill="1" applyAlignment="1">
      <alignment wrapText="1"/>
    </xf>
    <xf numFmtId="167" fontId="508" fillId="36" borderId="0" xfId="0" applyNumberFormat="1" applyFont="1" applyFill="1"/>
    <xf numFmtId="0" fontId="508" fillId="36" borderId="0" xfId="0" applyFont="1" applyFill="1" applyAlignment="1">
      <alignment horizontal="right"/>
    </xf>
    <xf numFmtId="0" fontId="544" fillId="36" borderId="0" xfId="0" applyFont="1" applyFill="1"/>
    <xf numFmtId="0" fontId="545" fillId="0" borderId="0" xfId="0" applyFont="1" applyAlignment="1">
      <alignment vertical="center"/>
    </xf>
    <xf numFmtId="0" fontId="546" fillId="36" borderId="0" xfId="0" applyFont="1" applyFill="1"/>
    <xf numFmtId="0" fontId="506" fillId="0" borderId="0" xfId="0" applyFont="1"/>
    <xf numFmtId="3" fontId="508" fillId="36" borderId="0" xfId="0" applyNumberFormat="1" applyFont="1" applyFill="1"/>
    <xf numFmtId="243" fontId="508" fillId="36" borderId="0" xfId="61803" applyNumberFormat="1" applyFont="1" applyFill="1"/>
    <xf numFmtId="0" fontId="1" fillId="36" borderId="0" xfId="0" applyFont="1" applyFill="1"/>
    <xf numFmtId="0" fontId="550" fillId="184" borderId="0" xfId="0" applyFont="1" applyFill="1" applyAlignment="1">
      <alignment vertical="center"/>
    </xf>
    <xf numFmtId="0" fontId="548" fillId="184" borderId="0" xfId="0" applyFont="1" applyFill="1" applyAlignment="1">
      <alignment vertical="center"/>
    </xf>
    <xf numFmtId="0" fontId="548" fillId="36" borderId="113" xfId="0" applyFont="1" applyFill="1" applyBorder="1" applyAlignment="1">
      <alignment vertical="center"/>
    </xf>
    <xf numFmtId="0" fontId="549" fillId="36" borderId="113" xfId="0" applyFont="1" applyFill="1" applyBorder="1" applyAlignment="1">
      <alignment horizontal="right" vertical="center"/>
    </xf>
    <xf numFmtId="0" fontId="548" fillId="36" borderId="0" xfId="0" applyFont="1" applyFill="1" applyAlignment="1">
      <alignment vertical="center"/>
    </xf>
    <xf numFmtId="0" fontId="552" fillId="36" borderId="0" xfId="0" applyFont="1" applyFill="1" applyAlignment="1">
      <alignment horizontal="right" vertical="center"/>
    </xf>
    <xf numFmtId="0" fontId="553" fillId="36" borderId="0" xfId="0" applyFont="1" applyFill="1" applyAlignment="1">
      <alignment horizontal="right" vertical="center"/>
    </xf>
    <xf numFmtId="0" fontId="549" fillId="36" borderId="0" xfId="0" applyFont="1" applyFill="1" applyAlignment="1">
      <alignment vertical="center"/>
    </xf>
    <xf numFmtId="0" fontId="554" fillId="36" borderId="0" xfId="0" applyFont="1" applyFill="1" applyAlignment="1">
      <alignment horizontal="right" vertical="center"/>
    </xf>
    <xf numFmtId="0" fontId="517" fillId="36" borderId="0" xfId="0" applyFont="1" applyFill="1" applyAlignment="1">
      <alignment horizontal="right" vertical="center"/>
    </xf>
    <xf numFmtId="0" fontId="550" fillId="36" borderId="0" xfId="0" applyFont="1" applyFill="1" applyAlignment="1">
      <alignment horizontal="right" vertical="center"/>
    </xf>
    <xf numFmtId="0" fontId="548" fillId="36" borderId="114" xfId="0" applyFont="1" applyFill="1" applyBorder="1" applyAlignment="1">
      <alignment vertical="center"/>
    </xf>
    <xf numFmtId="0" fontId="517" fillId="36" borderId="114" xfId="0" applyFont="1" applyFill="1" applyBorder="1" applyAlignment="1">
      <alignment horizontal="right" vertical="center"/>
    </xf>
    <xf numFmtId="167" fontId="550" fillId="35" borderId="0" xfId="0" applyNumberFormat="1" applyFont="1" applyFill="1" applyAlignment="1">
      <alignment vertical="center" wrapText="1"/>
    </xf>
    <xf numFmtId="167" fontId="550" fillId="184" borderId="0" xfId="0" applyNumberFormat="1" applyFont="1" applyFill="1" applyAlignment="1">
      <alignment vertical="center"/>
    </xf>
    <xf numFmtId="167" fontId="548" fillId="184" borderId="0" xfId="0" applyNumberFormat="1" applyFont="1" applyFill="1" applyAlignment="1">
      <alignment vertical="center"/>
    </xf>
    <xf numFmtId="0" fontId="505" fillId="0" borderId="0" xfId="0" applyFont="1" applyAlignment="1">
      <alignment horizontal="left" vertical="center" indent="1"/>
    </xf>
    <xf numFmtId="0" fontId="507" fillId="182" borderId="115" xfId="0" applyFont="1" applyFill="1" applyBorder="1" applyAlignment="1">
      <alignment vertical="center" wrapText="1"/>
    </xf>
    <xf numFmtId="0" fontId="559" fillId="182" borderId="115" xfId="0" applyFont="1" applyFill="1" applyBorder="1" applyAlignment="1">
      <alignment horizontal="center" vertical="center" wrapText="1"/>
    </xf>
    <xf numFmtId="0" fontId="559" fillId="35" borderId="115" xfId="0" applyFont="1" applyFill="1" applyBorder="1" applyAlignment="1">
      <alignment horizontal="center" vertical="center" wrapText="1"/>
    </xf>
    <xf numFmtId="0" fontId="517" fillId="182" borderId="0" xfId="0" applyFont="1" applyFill="1" applyAlignment="1">
      <alignment vertical="center"/>
    </xf>
    <xf numFmtId="0" fontId="559" fillId="35" borderId="0" xfId="0" applyFont="1" applyFill="1" applyAlignment="1">
      <alignment horizontal="center" vertical="center" wrapText="1"/>
    </xf>
    <xf numFmtId="0" fontId="559" fillId="182" borderId="0" xfId="0" applyFont="1" applyFill="1" applyAlignment="1">
      <alignment horizontal="center" vertical="center" wrapText="1"/>
    </xf>
    <xf numFmtId="0" fontId="517" fillId="182" borderId="116" xfId="0" applyFont="1" applyFill="1" applyBorder="1" applyAlignment="1">
      <alignment vertical="center"/>
    </xf>
    <xf numFmtId="0" fontId="559" fillId="182" borderId="116" xfId="0" applyFont="1" applyFill="1" applyBorder="1" applyAlignment="1">
      <alignment horizontal="center" vertical="center" wrapText="1"/>
    </xf>
    <xf numFmtId="0" fontId="559" fillId="35" borderId="116" xfId="0" applyFont="1" applyFill="1" applyBorder="1" applyAlignment="1">
      <alignment horizontal="center" vertical="center" wrapText="1"/>
    </xf>
    <xf numFmtId="0" fontId="505" fillId="0" borderId="0" xfId="0" applyFont="1"/>
    <xf numFmtId="0" fontId="506" fillId="0" borderId="0" xfId="0" applyFont="1" applyAlignment="1">
      <alignment horizontal="left" vertical="center" indent="1"/>
    </xf>
    <xf numFmtId="0" fontId="506" fillId="36" borderId="0" xfId="0" applyFont="1" applyFill="1" applyAlignment="1">
      <alignment horizontal="left" vertical="center" indent="1"/>
    </xf>
    <xf numFmtId="0" fontId="561" fillId="36" borderId="0" xfId="0" applyFont="1" applyFill="1" applyAlignment="1">
      <alignment wrapText="1"/>
    </xf>
    <xf numFmtId="0" fontId="563" fillId="36" borderId="0" xfId="0" applyFont="1" applyFill="1"/>
    <xf numFmtId="0" fontId="27" fillId="36" borderId="0" xfId="0" applyFont="1" applyFill="1"/>
    <xf numFmtId="0" fontId="505" fillId="0" borderId="0" xfId="0" applyFont="1" applyAlignment="1">
      <alignment horizontal="left" vertical="center" wrapText="1" indent="1"/>
    </xf>
    <xf numFmtId="0" fontId="504" fillId="0" borderId="0" xfId="0" applyFont="1" applyAlignment="1">
      <alignment horizontal="left" vertical="center" wrapText="1"/>
    </xf>
    <xf numFmtId="0" fontId="505" fillId="0" borderId="0" xfId="0" applyFont="1" applyAlignment="1">
      <alignment vertical="center" wrapText="1"/>
    </xf>
    <xf numFmtId="0" fontId="506" fillId="36" borderId="0" xfId="0" applyFont="1" applyFill="1" applyAlignment="1">
      <alignment horizontal="left" vertical="center" wrapText="1"/>
    </xf>
    <xf numFmtId="167" fontId="550" fillId="35" borderId="0" xfId="0" applyNumberFormat="1" applyFont="1" applyFill="1" applyAlignment="1">
      <alignment vertical="center"/>
    </xf>
    <xf numFmtId="0" fontId="506" fillId="0" borderId="0" xfId="0" applyFont="1" applyAlignment="1">
      <alignment horizontal="left" wrapText="1"/>
    </xf>
    <xf numFmtId="342" fontId="0" fillId="0" borderId="0" xfId="61804" applyNumberFormat="1" applyFont="1"/>
    <xf numFmtId="0" fontId="566" fillId="36" borderId="0" xfId="38171" applyFont="1" applyFill="1"/>
    <xf numFmtId="0" fontId="533" fillId="36" borderId="0" xfId="38171" applyFont="1" applyFill="1" applyAlignment="1">
      <alignment wrapText="1"/>
    </xf>
    <xf numFmtId="265" fontId="533" fillId="36" borderId="0" xfId="38171" applyNumberFormat="1" applyFont="1" applyFill="1"/>
    <xf numFmtId="167" fontId="533" fillId="36" borderId="0" xfId="38171" applyNumberFormat="1" applyFont="1" applyFill="1"/>
    <xf numFmtId="167" fontId="567" fillId="36" borderId="0" xfId="38171" applyNumberFormat="1" applyFont="1" applyFill="1"/>
    <xf numFmtId="368" fontId="567" fillId="36" borderId="0" xfId="38171" applyNumberFormat="1" applyFont="1" applyFill="1"/>
    <xf numFmtId="167" fontId="568" fillId="36" borderId="0" xfId="38171" applyNumberFormat="1" applyFont="1" applyFill="1"/>
    <xf numFmtId="0" fontId="569" fillId="36" borderId="0" xfId="57" applyFont="1" applyFill="1" applyAlignment="1">
      <alignment vertical="center"/>
    </xf>
    <xf numFmtId="0" fontId="570" fillId="36" borderId="0" xfId="57" applyFont="1" applyFill="1" applyAlignment="1">
      <alignment vertical="center"/>
    </xf>
    <xf numFmtId="0" fontId="504" fillId="36" borderId="0" xfId="0" applyFont="1" applyFill="1" applyAlignment="1">
      <alignment horizontal="left" vertical="center" indent="1"/>
    </xf>
    <xf numFmtId="0" fontId="509" fillId="36" borderId="0" xfId="0" applyFont="1" applyFill="1" applyAlignment="1">
      <alignment horizontal="left" vertical="center" indent="1"/>
    </xf>
  </cellXfs>
  <cellStyles count="61805">
    <cellStyle name="_x0005__x001c_" xfId="1553" xr:uid="{00000000-0005-0000-0000-000000000000}"/>
    <cellStyle name=" 1" xfId="1554" xr:uid="{00000000-0005-0000-0000-000001000000}"/>
    <cellStyle name=" Verticals" xfId="1555" xr:uid="{00000000-0005-0000-0000-000002000000}"/>
    <cellStyle name=" Writer Import]_x000d__x000a_Display Dialog=No_x000d__x000a__x000d__x000a_[Horizontal Arrange]_x000d__x000a_Dimensions Interlocking=Yes_x000d__x000a_Sum Hierarchy=Yes_x000d__x000a_Generate" xfId="1556" xr:uid="{00000000-0005-0000-0000-000003000000}"/>
    <cellStyle name=" Writer Import]_x000d__x000a_Display Dialog=No_x000d__x000a__x000d__x000a_[Horizontal Arrange]_x000d__x000a_Dimensions Interlocking=Yes_x000d__x000a_Sum Hierarchy=Yes_x000d__x000a_Generate 10" xfId="1557" xr:uid="{00000000-0005-0000-0000-000004000000}"/>
    <cellStyle name=" Writer Import]_x000d__x000a_Display Dialog=No_x000d__x000a__x000d__x000a_[Horizontal Arrange]_x000d__x000a_Dimensions Interlocking=Yes_x000d__x000a_Sum Hierarchy=Yes_x000d__x000a_Generate 11" xfId="1558" xr:uid="{00000000-0005-0000-0000-000005000000}"/>
    <cellStyle name=" Writer Import]_x000d__x000a_Display Dialog=No_x000d__x000a__x000d__x000a_[Horizontal Arrange]_x000d__x000a_Dimensions Interlocking=Yes_x000d__x000a_Sum Hierarchy=Yes_x000d__x000a_Generate 12" xfId="1559" xr:uid="{00000000-0005-0000-0000-000006000000}"/>
    <cellStyle name=" Writer Import]_x000d__x000a_Display Dialog=No_x000d__x000a__x000d__x000a_[Horizontal Arrange]_x000d__x000a_Dimensions Interlocking=Yes_x000d__x000a_Sum Hierarchy=Yes_x000d__x000a_Generate 13" xfId="1560" xr:uid="{00000000-0005-0000-0000-000007000000}"/>
    <cellStyle name=" Writer Import]_x000d__x000a_Display Dialog=No_x000d__x000a__x000d__x000a_[Horizontal Arrange]_x000d__x000a_Dimensions Interlocking=Yes_x000d__x000a_Sum Hierarchy=Yes_x000d__x000a_Generate 14" xfId="1561" xr:uid="{00000000-0005-0000-0000-000008000000}"/>
    <cellStyle name=" Writer Import]_x000d__x000a_Display Dialog=No_x000d__x000a__x000d__x000a_[Horizontal Arrange]_x000d__x000a_Dimensions Interlocking=Yes_x000d__x000a_Sum Hierarchy=Yes_x000d__x000a_Generate 15" xfId="1562" xr:uid="{00000000-0005-0000-0000-000009000000}"/>
    <cellStyle name=" Writer Import]_x000d__x000a_Display Dialog=No_x000d__x000a__x000d__x000a_[Horizontal Arrange]_x000d__x000a_Dimensions Interlocking=Yes_x000d__x000a_Sum Hierarchy=Yes_x000d__x000a_Generate 16" xfId="1563" xr:uid="{00000000-0005-0000-0000-00000A000000}"/>
    <cellStyle name=" Writer Import]_x000d__x000a_Display Dialog=No_x000d__x000a__x000d__x000a_[Horizontal Arrange]_x000d__x000a_Dimensions Interlocking=Yes_x000d__x000a_Sum Hierarchy=Yes_x000d__x000a_Generate 17" xfId="1564" xr:uid="{00000000-0005-0000-0000-00000B000000}"/>
    <cellStyle name=" Writer Import]_x000d__x000a_Display Dialog=No_x000d__x000a__x000d__x000a_[Horizontal Arrange]_x000d__x000a_Dimensions Interlocking=Yes_x000d__x000a_Sum Hierarchy=Yes_x000d__x000a_Generate 18" xfId="1565" xr:uid="{00000000-0005-0000-0000-00000C000000}"/>
    <cellStyle name=" Writer Import]_x000d__x000a_Display Dialog=No_x000d__x000a__x000d__x000a_[Horizontal Arrange]_x000d__x000a_Dimensions Interlocking=Yes_x000d__x000a_Sum Hierarchy=Yes_x000d__x000a_Generate 19" xfId="1566" xr:uid="{00000000-0005-0000-0000-00000D000000}"/>
    <cellStyle name=" Writer Import]_x000d__x000a_Display Dialog=No_x000d__x000a__x000d__x000a_[Horizontal Arrange]_x000d__x000a_Dimensions Interlocking=Yes_x000d__x000a_Sum Hierarchy=Yes_x000d__x000a_Generate 2" xfId="1567" xr:uid="{00000000-0005-0000-0000-00000E000000}"/>
    <cellStyle name=" Writer Import]_x000d__x000a_Display Dialog=No_x000d__x000a__x000d__x000a_[Horizontal Arrange]_x000d__x000a_Dimensions Interlocking=Yes_x000d__x000a_Sum Hierarchy=Yes_x000d__x000a_Generate 2 2" xfId="1568" xr:uid="{00000000-0005-0000-0000-00000F000000}"/>
    <cellStyle name=" Writer Import]_x000d__x000a_Display Dialog=No_x000d__x000a__x000d__x000a_[Horizontal Arrange]_x000d__x000a_Dimensions Interlocking=Yes_x000d__x000a_Sum Hierarchy=Yes_x000d__x000a_Generate 2 2 2" xfId="1569" xr:uid="{00000000-0005-0000-0000-000010000000}"/>
    <cellStyle name=" Writer Import]_x000d__x000a_Display Dialog=No_x000d__x000a__x000d__x000a_[Horizontal Arrange]_x000d__x000a_Dimensions Interlocking=Yes_x000d__x000a_Sum Hierarchy=Yes_x000d__x000a_Generate 2 2 2 2" xfId="1570" xr:uid="{00000000-0005-0000-0000-000011000000}"/>
    <cellStyle name=" Writer Import]_x000d__x000a_Display Dialog=No_x000d__x000a__x000d__x000a_[Horizontal Arrange]_x000d__x000a_Dimensions Interlocking=Yes_x000d__x000a_Sum Hierarchy=Yes_x000d__x000a_Generate 2 2 3" xfId="1571" xr:uid="{00000000-0005-0000-0000-000012000000}"/>
    <cellStyle name=" Writer Import]_x000d__x000a_Display Dialog=No_x000d__x000a__x000d__x000a_[Horizontal Arrange]_x000d__x000a_Dimensions Interlocking=Yes_x000d__x000a_Sum Hierarchy=Yes_x000d__x000a_Generate 2 3" xfId="1572" xr:uid="{00000000-0005-0000-0000-000013000000}"/>
    <cellStyle name=" Writer Import]_x000d__x000a_Display Dialog=No_x000d__x000a__x000d__x000a_[Horizontal Arrange]_x000d__x000a_Dimensions Interlocking=Yes_x000d__x000a_Sum Hierarchy=Yes_x000d__x000a_Generate 2 4" xfId="1573" xr:uid="{00000000-0005-0000-0000-000014000000}"/>
    <cellStyle name=" Writer Import]_x000d__x000a_Display Dialog=No_x000d__x000a__x000d__x000a_[Horizontal Arrange]_x000d__x000a_Dimensions Interlocking=Yes_x000d__x000a_Sum Hierarchy=Yes_x000d__x000a_Generate 2 4 2" xfId="1574" xr:uid="{00000000-0005-0000-0000-000015000000}"/>
    <cellStyle name=" Writer Import]_x000d__x000a_Display Dialog=No_x000d__x000a__x000d__x000a_[Horizontal Arrange]_x000d__x000a_Dimensions Interlocking=Yes_x000d__x000a_Sum Hierarchy=Yes_x000d__x000a_Generate 2 5" xfId="1575" xr:uid="{00000000-0005-0000-0000-000016000000}"/>
    <cellStyle name=" Writer Import]_x000d__x000a_Display Dialog=No_x000d__x000a__x000d__x000a_[Horizontal Arrange]_x000d__x000a_Dimensions Interlocking=Yes_x000d__x000a_Sum Hierarchy=Yes_x000d__x000a_Generate 2 6" xfId="1576" xr:uid="{00000000-0005-0000-0000-000017000000}"/>
    <cellStyle name=" Writer Import]_x000d__x000a_Display Dialog=No_x000d__x000a__x000d__x000a_[Horizontal Arrange]_x000d__x000a_Dimensions Interlocking=Yes_x000d__x000a_Sum Hierarchy=Yes_x000d__x000a_Generate 2 7" xfId="1577" xr:uid="{00000000-0005-0000-0000-000018000000}"/>
    <cellStyle name=" Writer Import]_x000d__x000a_Display Dialog=No_x000d__x000a__x000d__x000a_[Horizontal Arrange]_x000d__x000a_Dimensions Interlocking=Yes_x000d__x000a_Sum Hierarchy=Yes_x000d__x000a_Generate 20" xfId="1578" xr:uid="{00000000-0005-0000-0000-000019000000}"/>
    <cellStyle name=" Writer Import]_x000d__x000a_Display Dialog=No_x000d__x000a__x000d__x000a_[Horizontal Arrange]_x000d__x000a_Dimensions Interlocking=Yes_x000d__x000a_Sum Hierarchy=Yes_x000d__x000a_Generate 21" xfId="1579" xr:uid="{00000000-0005-0000-0000-00001A000000}"/>
    <cellStyle name=" Writer Import]_x000d__x000a_Display Dialog=No_x000d__x000a__x000d__x000a_[Horizontal Arrange]_x000d__x000a_Dimensions Interlocking=Yes_x000d__x000a_Sum Hierarchy=Yes_x000d__x000a_Generate 22" xfId="1580" xr:uid="{00000000-0005-0000-0000-00001B000000}"/>
    <cellStyle name=" Writer Import]_x000d__x000a_Display Dialog=No_x000d__x000a__x000d__x000a_[Horizontal Arrange]_x000d__x000a_Dimensions Interlocking=Yes_x000d__x000a_Sum Hierarchy=Yes_x000d__x000a_Generate 23" xfId="1581" xr:uid="{00000000-0005-0000-0000-00001C000000}"/>
    <cellStyle name=" Writer Import]_x000d__x000a_Display Dialog=No_x000d__x000a__x000d__x000a_[Horizontal Arrange]_x000d__x000a_Dimensions Interlocking=Yes_x000d__x000a_Sum Hierarchy=Yes_x000d__x000a_Generate 24" xfId="1582" xr:uid="{00000000-0005-0000-0000-00001D000000}"/>
    <cellStyle name=" Writer Import]_x000d__x000a_Display Dialog=No_x000d__x000a__x000d__x000a_[Horizontal Arrange]_x000d__x000a_Dimensions Interlocking=Yes_x000d__x000a_Sum Hierarchy=Yes_x000d__x000a_Generate 25" xfId="1583" xr:uid="{00000000-0005-0000-0000-00001E000000}"/>
    <cellStyle name=" Writer Import]_x000d__x000a_Display Dialog=No_x000d__x000a__x000d__x000a_[Horizontal Arrange]_x000d__x000a_Dimensions Interlocking=Yes_x000d__x000a_Sum Hierarchy=Yes_x000d__x000a_Generate 26" xfId="1584" xr:uid="{00000000-0005-0000-0000-00001F000000}"/>
    <cellStyle name=" Writer Import]_x000d__x000a_Display Dialog=No_x000d__x000a__x000d__x000a_[Horizontal Arrange]_x000d__x000a_Dimensions Interlocking=Yes_x000d__x000a_Sum Hierarchy=Yes_x000d__x000a_Generate 27" xfId="1585" xr:uid="{00000000-0005-0000-0000-000020000000}"/>
    <cellStyle name=" Writer Import]_x000d__x000a_Display Dialog=No_x000d__x000a__x000d__x000a_[Horizontal Arrange]_x000d__x000a_Dimensions Interlocking=Yes_x000d__x000a_Sum Hierarchy=Yes_x000d__x000a_Generate 28" xfId="1586" xr:uid="{00000000-0005-0000-0000-000021000000}"/>
    <cellStyle name=" Writer Import]_x000d__x000a_Display Dialog=No_x000d__x000a__x000d__x000a_[Horizontal Arrange]_x000d__x000a_Dimensions Interlocking=Yes_x000d__x000a_Sum Hierarchy=Yes_x000d__x000a_Generate 29" xfId="1587" xr:uid="{00000000-0005-0000-0000-000022000000}"/>
    <cellStyle name=" Writer Import]_x000d__x000a_Display Dialog=No_x000d__x000a__x000d__x000a_[Horizontal Arrange]_x000d__x000a_Dimensions Interlocking=Yes_x000d__x000a_Sum Hierarchy=Yes_x000d__x000a_Generate 3" xfId="1588" xr:uid="{00000000-0005-0000-0000-000023000000}"/>
    <cellStyle name=" Writer Import]_x000d__x000a_Display Dialog=No_x000d__x000a__x000d__x000a_[Horizontal Arrange]_x000d__x000a_Dimensions Interlocking=Yes_x000d__x000a_Sum Hierarchy=Yes_x000d__x000a_Generate 3 2" xfId="1589" xr:uid="{00000000-0005-0000-0000-000024000000}"/>
    <cellStyle name=" Writer Import]_x000d__x000a_Display Dialog=No_x000d__x000a__x000d__x000a_[Horizontal Arrange]_x000d__x000a_Dimensions Interlocking=Yes_x000d__x000a_Sum Hierarchy=Yes_x000d__x000a_Generate 3 2 2" xfId="1590" xr:uid="{00000000-0005-0000-0000-000025000000}"/>
    <cellStyle name=" Writer Import]_x000d__x000a_Display Dialog=No_x000d__x000a__x000d__x000a_[Horizontal Arrange]_x000d__x000a_Dimensions Interlocking=Yes_x000d__x000a_Sum Hierarchy=Yes_x000d__x000a_Generate 3 3" xfId="1591" xr:uid="{00000000-0005-0000-0000-000026000000}"/>
    <cellStyle name=" Writer Import]_x000d__x000a_Display Dialog=No_x000d__x000a__x000d__x000a_[Horizontal Arrange]_x000d__x000a_Dimensions Interlocking=Yes_x000d__x000a_Sum Hierarchy=Yes_x000d__x000a_Generate 3 4" xfId="1592" xr:uid="{00000000-0005-0000-0000-000027000000}"/>
    <cellStyle name=" Writer Import]_x000d__x000a_Display Dialog=No_x000d__x000a__x000d__x000a_[Horizontal Arrange]_x000d__x000a_Dimensions Interlocking=Yes_x000d__x000a_Sum Hierarchy=Yes_x000d__x000a_Generate 3 4 2" xfId="1593" xr:uid="{00000000-0005-0000-0000-000028000000}"/>
    <cellStyle name=" Writer Import]_x000d__x000a_Display Dialog=No_x000d__x000a__x000d__x000a_[Horizontal Arrange]_x000d__x000a_Dimensions Interlocking=Yes_x000d__x000a_Sum Hierarchy=Yes_x000d__x000a_Generate 3 5" xfId="1594" xr:uid="{00000000-0005-0000-0000-000029000000}"/>
    <cellStyle name=" Writer Import]_x000d__x000a_Display Dialog=No_x000d__x000a__x000d__x000a_[Horizontal Arrange]_x000d__x000a_Dimensions Interlocking=Yes_x000d__x000a_Sum Hierarchy=Yes_x000d__x000a_Generate 3 6" xfId="1595" xr:uid="{00000000-0005-0000-0000-00002A000000}"/>
    <cellStyle name=" Writer Import]_x000d__x000a_Display Dialog=No_x000d__x000a__x000d__x000a_[Horizontal Arrange]_x000d__x000a_Dimensions Interlocking=Yes_x000d__x000a_Sum Hierarchy=Yes_x000d__x000a_Generate 3 7" xfId="1596" xr:uid="{00000000-0005-0000-0000-00002B000000}"/>
    <cellStyle name=" Writer Import]_x000d__x000a_Display Dialog=No_x000d__x000a__x000d__x000a_[Horizontal Arrange]_x000d__x000a_Dimensions Interlocking=Yes_x000d__x000a_Sum Hierarchy=Yes_x000d__x000a_Generate 30" xfId="1597" xr:uid="{00000000-0005-0000-0000-00002C000000}"/>
    <cellStyle name=" Writer Import]_x000d__x000a_Display Dialog=No_x000d__x000a__x000d__x000a_[Horizontal Arrange]_x000d__x000a_Dimensions Interlocking=Yes_x000d__x000a_Sum Hierarchy=Yes_x000d__x000a_Generate 31" xfId="1598" xr:uid="{00000000-0005-0000-0000-00002D000000}"/>
    <cellStyle name=" Writer Import]_x000d__x000a_Display Dialog=No_x000d__x000a__x000d__x000a_[Horizontal Arrange]_x000d__x000a_Dimensions Interlocking=Yes_x000d__x000a_Sum Hierarchy=Yes_x000d__x000a_Generate 32" xfId="1599" xr:uid="{00000000-0005-0000-0000-00002E000000}"/>
    <cellStyle name=" Writer Import]_x000d__x000a_Display Dialog=No_x000d__x000a__x000d__x000a_[Horizontal Arrange]_x000d__x000a_Dimensions Interlocking=Yes_x000d__x000a_Sum Hierarchy=Yes_x000d__x000a_Generate 33" xfId="1600" xr:uid="{00000000-0005-0000-0000-00002F000000}"/>
    <cellStyle name=" Writer Import]_x000d__x000a_Display Dialog=No_x000d__x000a__x000d__x000a_[Horizontal Arrange]_x000d__x000a_Dimensions Interlocking=Yes_x000d__x000a_Sum Hierarchy=Yes_x000d__x000a_Generate 34" xfId="1601" xr:uid="{00000000-0005-0000-0000-000030000000}"/>
    <cellStyle name=" Writer Import]_x000d__x000a_Display Dialog=No_x000d__x000a__x000d__x000a_[Horizontal Arrange]_x000d__x000a_Dimensions Interlocking=Yes_x000d__x000a_Sum Hierarchy=Yes_x000d__x000a_Generate 4" xfId="1602" xr:uid="{00000000-0005-0000-0000-000031000000}"/>
    <cellStyle name=" Writer Import]_x000d__x000a_Display Dialog=No_x000d__x000a__x000d__x000a_[Horizontal Arrange]_x000d__x000a_Dimensions Interlocking=Yes_x000d__x000a_Sum Hierarchy=Yes_x000d__x000a_Generate 4 2" xfId="1603" xr:uid="{00000000-0005-0000-0000-000032000000}"/>
    <cellStyle name=" Writer Import]_x000d__x000a_Display Dialog=No_x000d__x000a__x000d__x000a_[Horizontal Arrange]_x000d__x000a_Dimensions Interlocking=Yes_x000d__x000a_Sum Hierarchy=Yes_x000d__x000a_Generate 4 3" xfId="1604" xr:uid="{00000000-0005-0000-0000-000033000000}"/>
    <cellStyle name=" Writer Import]_x000d__x000a_Display Dialog=No_x000d__x000a__x000d__x000a_[Horizontal Arrange]_x000d__x000a_Dimensions Interlocking=Yes_x000d__x000a_Sum Hierarchy=Yes_x000d__x000a_Generate 5" xfId="1605" xr:uid="{00000000-0005-0000-0000-000034000000}"/>
    <cellStyle name=" Writer Import]_x000d__x000a_Display Dialog=No_x000d__x000a__x000d__x000a_[Horizontal Arrange]_x000d__x000a_Dimensions Interlocking=Yes_x000d__x000a_Sum Hierarchy=Yes_x000d__x000a_Generate 5 2" xfId="1606" xr:uid="{00000000-0005-0000-0000-000035000000}"/>
    <cellStyle name=" Writer Import]_x000d__x000a_Display Dialog=No_x000d__x000a__x000d__x000a_[Horizontal Arrange]_x000d__x000a_Dimensions Interlocking=Yes_x000d__x000a_Sum Hierarchy=Yes_x000d__x000a_Generate 5 3" xfId="1607" xr:uid="{00000000-0005-0000-0000-000036000000}"/>
    <cellStyle name=" Writer Import]_x000d__x000a_Display Dialog=No_x000d__x000a__x000d__x000a_[Horizontal Arrange]_x000d__x000a_Dimensions Interlocking=Yes_x000d__x000a_Sum Hierarchy=Yes_x000d__x000a_Generate 6" xfId="1608" xr:uid="{00000000-0005-0000-0000-000037000000}"/>
    <cellStyle name=" Writer Import]_x000d__x000a_Display Dialog=No_x000d__x000a__x000d__x000a_[Horizontal Arrange]_x000d__x000a_Dimensions Interlocking=Yes_x000d__x000a_Sum Hierarchy=Yes_x000d__x000a_Generate 6 2" xfId="1609" xr:uid="{00000000-0005-0000-0000-000038000000}"/>
    <cellStyle name=" Writer Import]_x000d__x000a_Display Dialog=No_x000d__x000a__x000d__x000a_[Horizontal Arrange]_x000d__x000a_Dimensions Interlocking=Yes_x000d__x000a_Sum Hierarchy=Yes_x000d__x000a_Generate 7" xfId="1610" xr:uid="{00000000-0005-0000-0000-000039000000}"/>
    <cellStyle name=" Writer Import]_x000d__x000a_Display Dialog=No_x000d__x000a__x000d__x000a_[Horizontal Arrange]_x000d__x000a_Dimensions Interlocking=Yes_x000d__x000a_Sum Hierarchy=Yes_x000d__x000a_Generate 7 2" xfId="1611" xr:uid="{00000000-0005-0000-0000-00003A000000}"/>
    <cellStyle name=" Writer Import]_x000d__x000a_Display Dialog=No_x000d__x000a__x000d__x000a_[Horizontal Arrange]_x000d__x000a_Dimensions Interlocking=Yes_x000d__x000a_Sum Hierarchy=Yes_x000d__x000a_Generate 8" xfId="1612" xr:uid="{00000000-0005-0000-0000-00003B000000}"/>
    <cellStyle name=" Writer Import]_x000d__x000a_Display Dialog=No_x000d__x000a__x000d__x000a_[Horizontal Arrange]_x000d__x000a_Dimensions Interlocking=Yes_x000d__x000a_Sum Hierarchy=Yes_x000d__x000a_Generate 9" xfId="1613" xr:uid="{00000000-0005-0000-0000-00003C000000}"/>
    <cellStyle name=" Writer Import]_x000d__x000a_Display Dialog=No_x000d__x000a__x000d__x000a_[Horizontal Arrange]_x000d__x000a_Dimensions Interlocking=Yes_x000d__x000a_Sum Hierarchy=Yes_x000d__x000a_Generate_X" xfId="1614" xr:uid="{00000000-0005-0000-0000-00003D000000}"/>
    <cellStyle name="_x000d__x000a_JournalTemplate=C:\COMFO\CTALK\JOURSTD.TPL_x000d__x000a_LbStateAddress=3 3 0 251 1 89 2 311_x000d__x000a_LbStateJou" xfId="1615" xr:uid="{00000000-0005-0000-0000-00003E000000}"/>
    <cellStyle name="_x000d__x000a_JournalTemplate=C:\COMFO\CTALK\JOURSTD.TPL_x000d__x000a_LbStateAddress=3 3 0 251 1 89 2 311_x000d__x000a_LbStateJou 2" xfId="1616" xr:uid="{00000000-0005-0000-0000-00003F000000}"/>
    <cellStyle name="#" xfId="1617" xr:uid="{00000000-0005-0000-0000-000040000000}"/>
    <cellStyle name="# 2" xfId="1618" xr:uid="{00000000-0005-0000-0000-000041000000}"/>
    <cellStyle name="%" xfId="1619" xr:uid="{00000000-0005-0000-0000-000042000000}"/>
    <cellStyle name="% 2" xfId="1620" xr:uid="{00000000-0005-0000-0000-000043000000}"/>
    <cellStyle name="%_Consumer Finance Multiples _ Only Paragon and Ken updated(29-Nov-04)_PO" xfId="1621" xr:uid="{00000000-0005-0000-0000-000044000000}"/>
    <cellStyle name="%_Consumer Finance Multiples _ Only Paragon and Ken updated(29-Nov-04)_PO 2" xfId="1622" xr:uid="{00000000-0005-0000-0000-000045000000}"/>
    <cellStyle name="******************************************" xfId="1623" xr:uid="{00000000-0005-0000-0000-000046000000}"/>
    <cellStyle name="?? [0]_laroux" xfId="1624" xr:uid="{00000000-0005-0000-0000-000047000000}"/>
    <cellStyle name="????" xfId="1625" xr:uid="{00000000-0005-0000-0000-000048000000}"/>
    <cellStyle name="?????" xfId="1626" xr:uid="{00000000-0005-0000-0000-000049000000}"/>
    <cellStyle name="????????" xfId="1627" xr:uid="{00000000-0005-0000-0000-00004A000000}"/>
    <cellStyle name="?????????????" xfId="1628" xr:uid="{00000000-0005-0000-0000-00004B000000}"/>
    <cellStyle name="??????????_BOPENGC" xfId="1629" xr:uid="{00000000-0005-0000-0000-00004C000000}"/>
    <cellStyle name="?????????1" xfId="1630" xr:uid="{00000000-0005-0000-0000-00004D000000}"/>
    <cellStyle name="?????????2" xfId="1631" xr:uid="{00000000-0005-0000-0000-00004E000000}"/>
    <cellStyle name="????????_BOPENGC" xfId="56883" xr:uid="{00000000-0005-0000-0000-00004F000000}"/>
    <cellStyle name="???????_??????? 6_99" xfId="1632" xr:uid="{00000000-0005-0000-0000-000050000000}"/>
    <cellStyle name="?????_Baspr1298erk" xfId="56884" xr:uid="{00000000-0005-0000-0000-000051000000}"/>
    <cellStyle name="????_IMF_May_23_08" xfId="56885" xr:uid="{00000000-0005-0000-0000-000052000000}"/>
    <cellStyle name="??_laroux" xfId="1633" xr:uid="{00000000-0005-0000-0000-000053000000}"/>
    <cellStyle name="[RESUMO-OGE98.xls]CAPCMSOC" xfId="1634" xr:uid="{00000000-0005-0000-0000-000054000000}"/>
    <cellStyle name="]_x000d__x000a_Width=797_x000d__x000a_Height=554_x000d__x000a__x000d__x000a_[Code]_x000d__x000a_Code0=/nyf50_x000d__x000a_Code1=4500000136_x000d__x000a_Code2=ME23_x000d__x000a_Code3=4500002322_x000d__x000a_Code4=#_x000d__x000a_Code5=MB01_x000d__x000a_" xfId="1635" xr:uid="{00000000-0005-0000-0000-000055000000}"/>
    <cellStyle name="]_x000d__x000a_Width=797_x000d__x000a_Height=554_x000d__x000a__x000d__x000a_[Code]_x000d__x000a_Code0=/nyf50_x000d__x000a_Code1=4500000136_x000d__x000a_Code2=ME23_x000d__x000a_Code3=4500002322_x000d__x000a_Code4=#_x000d__x000a_Code5=MB01_x000d__x000a_ 2" xfId="1636" xr:uid="{00000000-0005-0000-0000-000056000000}"/>
    <cellStyle name="]_x000d__x000a_Width=797_x000d__x000a_Height=554_x000d__x000a__x000d__x000a_[Code]_x000d__x000a_Code0=/nyf50_x000d__x000a_Code1=4500000136_x000d__x000a_Code2=ME23_x000d__x000a_Code3=4500002322_x000d__x000a_Code4=#_x000d__x000a_Code5=MB01_x000d__x000a_ 2 2" xfId="1637" xr:uid="{00000000-0005-0000-0000-000057000000}"/>
    <cellStyle name="^February 1992" xfId="1638" xr:uid="{00000000-0005-0000-0000-000058000000}"/>
    <cellStyle name="_%(SignOnly)" xfId="1639" xr:uid="{00000000-0005-0000-0000-000059000000}"/>
    <cellStyle name="_%(SignOnly) 2" xfId="1640" xr:uid="{00000000-0005-0000-0000-00005A000000}"/>
    <cellStyle name="_%(SignSpaceOnly)" xfId="1641" xr:uid="{00000000-0005-0000-0000-00005B000000}"/>
    <cellStyle name="_%(SignSpaceOnly) 2" xfId="1642" xr:uid="{00000000-0005-0000-0000-00005C000000}"/>
    <cellStyle name="_1_²ÜºÈÆø" xfId="1643" xr:uid="{00000000-0005-0000-0000-00005D000000}"/>
    <cellStyle name="_Actuals Template_2009 live Mar_rev" xfId="1644" xr:uid="{00000000-0005-0000-0000-00005E000000}"/>
    <cellStyle name="_Actuals Template_2009 live Mar_rev 2" xfId="1645" xr:uid="{00000000-0005-0000-0000-00005F000000}"/>
    <cellStyle name="_ADU MENAP April 8 2009 FINAL" xfId="1646" xr:uid="{00000000-0005-0000-0000-000060000000}"/>
    <cellStyle name="_APRIL 2010 PROVISIONING WORKSHEET" xfId="1647" xr:uid="{00000000-0005-0000-0000-000061000000}"/>
    <cellStyle name="_APRIL 2010 PROVISIONING WORKSHEET 2" xfId="1648" xr:uid="{00000000-0005-0000-0000-000062000000}"/>
    <cellStyle name="_April WEO AND Comparison" xfId="1649" xr:uid="{00000000-0005-0000-0000-000063000000}"/>
    <cellStyle name="_Armenia" xfId="1650" xr:uid="{00000000-0005-0000-0000-000064000000}"/>
    <cellStyle name="_Atlantis valuation_21.11.05_reduced version" xfId="1651" xr:uid="{00000000-0005-0000-0000-000065000000}"/>
    <cellStyle name="_AUGUST 2009 KIP WORKSHEET" xfId="1652" xr:uid="{00000000-0005-0000-0000-000066000000}"/>
    <cellStyle name="_AUGUST 2009 KIP WORKSHEET 2" xfId="1653" xr:uid="{00000000-0005-0000-0000-000067000000}"/>
    <cellStyle name="_BBG,Sector,Tenor,Security,Prod" xfId="1654" xr:uid="{00000000-0005-0000-0000-000068000000}"/>
    <cellStyle name="_BBG,Sector,Tenor,Security,Prod 2" xfId="1655" xr:uid="{00000000-0005-0000-0000-000069000000}"/>
    <cellStyle name="_BBG-April-2009" xfId="1656" xr:uid="{00000000-0005-0000-0000-00006A000000}"/>
    <cellStyle name="_BBG-April-2009 2" xfId="1657" xr:uid="{00000000-0005-0000-0000-00006B000000}"/>
    <cellStyle name="_Bond" xfId="1658" xr:uid="{00000000-0005-0000-0000-00006C000000}"/>
    <cellStyle name="_Book1" xfId="1659" xr:uid="{00000000-0005-0000-0000-00006D000000}"/>
    <cellStyle name="_Book2" xfId="1660" xr:uid="{00000000-0005-0000-0000-00006E000000}"/>
    <cellStyle name="_Book28" xfId="1661" xr:uid="{00000000-0005-0000-0000-00006F000000}"/>
    <cellStyle name="_Book28 2" xfId="1662" xr:uid="{00000000-0005-0000-0000-000070000000}"/>
    <cellStyle name="_Book3" xfId="1663" xr:uid="{00000000-0005-0000-0000-000071000000}"/>
    <cellStyle name="_Book31" xfId="1664" xr:uid="{00000000-0005-0000-0000-000072000000}"/>
    <cellStyle name="_Book31 2" xfId="1665" xr:uid="{00000000-0005-0000-0000-000073000000}"/>
    <cellStyle name="_Book9" xfId="1666" xr:uid="{00000000-0005-0000-0000-000074000000}"/>
    <cellStyle name="_BOP questionnaire - revised" xfId="1667" xr:uid="{00000000-0005-0000-0000-000075000000}"/>
    <cellStyle name="_BRAINS BALANCE - Final" xfId="1668" xr:uid="{00000000-0005-0000-0000-000076000000}"/>
    <cellStyle name="_BRAINS BALANCE - Final 2" xfId="1669" xr:uid="{00000000-0005-0000-0000-000077000000}"/>
    <cellStyle name="_Brief Details - FIs &amp; Sovereign" xfId="1670" xr:uid="{00000000-0005-0000-0000-000078000000}"/>
    <cellStyle name="_Brief Details - FIs &amp; Sovereign 2" xfId="1671" xr:uid="{00000000-0005-0000-0000-000079000000}"/>
    <cellStyle name="_BSD 2" xfId="1672" xr:uid="{00000000-0005-0000-0000-00007A000000}"/>
    <cellStyle name="_BSD 2 + 6A &amp; 6B - Feb. '08" xfId="1673" xr:uid="{00000000-0005-0000-0000-00007B000000}"/>
    <cellStyle name="_BSD 2 + 6A &amp; 6B - Feb. '08 2" xfId="1674" xr:uid="{00000000-0005-0000-0000-00007C000000}"/>
    <cellStyle name="_BSD 2 2" xfId="1675" xr:uid="{00000000-0005-0000-0000-00007D000000}"/>
    <cellStyle name="_BSD 2 3" xfId="1676" xr:uid="{00000000-0005-0000-0000-00007E000000}"/>
    <cellStyle name="_BSD 2 4" xfId="1677" xr:uid="{00000000-0005-0000-0000-00007F000000}"/>
    <cellStyle name="_BSD 2 5" xfId="1678" xr:uid="{00000000-0005-0000-0000-000080000000}"/>
    <cellStyle name="_BSD 2 6" xfId="1679" xr:uid="{00000000-0005-0000-0000-000081000000}"/>
    <cellStyle name="_BSD 2 Revised Final" xfId="1680" xr:uid="{00000000-0005-0000-0000-000082000000}"/>
    <cellStyle name="_BSD 2 Revised Final 2" xfId="1681" xr:uid="{00000000-0005-0000-0000-000083000000}"/>
    <cellStyle name="_BSD 2-revised" xfId="1682" xr:uid="{00000000-0005-0000-0000-000084000000}"/>
    <cellStyle name="_BSD 2-revised 2" xfId="1683" xr:uid="{00000000-0005-0000-0000-000085000000}"/>
    <cellStyle name="_BSD 3-April-10 " xfId="1684" xr:uid="{00000000-0005-0000-0000-000086000000}"/>
    <cellStyle name="_BSD 3-April-10  2" xfId="1685" xr:uid="{00000000-0005-0000-0000-000087000000}"/>
    <cellStyle name="_BSD 3-August 09 " xfId="1686" xr:uid="{00000000-0005-0000-0000-000088000000}"/>
    <cellStyle name="_BSD 3-August 09  2" xfId="1687" xr:uid="{00000000-0005-0000-0000-000089000000}"/>
    <cellStyle name="_BSD 3-August-10 " xfId="1688" xr:uid="{00000000-0005-0000-0000-00008A000000}"/>
    <cellStyle name="_BSD 3-August-10  2" xfId="1689" xr:uid="{00000000-0005-0000-0000-00008B000000}"/>
    <cellStyle name="_BSD 3-December 09 " xfId="1690" xr:uid="{00000000-0005-0000-0000-00008C000000}"/>
    <cellStyle name="_BSD 3-December 09  2" xfId="1691" xr:uid="{00000000-0005-0000-0000-00008D000000}"/>
    <cellStyle name="_BSD 3-February-10 " xfId="1692" xr:uid="{00000000-0005-0000-0000-00008E000000}"/>
    <cellStyle name="_BSD 3-February-10  2" xfId="1693" xr:uid="{00000000-0005-0000-0000-00008F000000}"/>
    <cellStyle name="_BSD 3-January-10 " xfId="1694" xr:uid="{00000000-0005-0000-0000-000090000000}"/>
    <cellStyle name="_BSD 3-January-10  2" xfId="1695" xr:uid="{00000000-0005-0000-0000-000091000000}"/>
    <cellStyle name="_BSD 3-JuLY 09 " xfId="1696" xr:uid="{00000000-0005-0000-0000-000092000000}"/>
    <cellStyle name="_BSD 3-JuLY 09  2" xfId="1697" xr:uid="{00000000-0005-0000-0000-000093000000}"/>
    <cellStyle name="_BSD 3-July-10 " xfId="1698" xr:uid="{00000000-0005-0000-0000-000094000000}"/>
    <cellStyle name="_BSD 3-July-10  2" xfId="1699" xr:uid="{00000000-0005-0000-0000-000095000000}"/>
    <cellStyle name="_BSD 3-June-10 " xfId="1700" xr:uid="{00000000-0005-0000-0000-000096000000}"/>
    <cellStyle name="_BSD 3-June-10  2" xfId="1701" xr:uid="{00000000-0005-0000-0000-000097000000}"/>
    <cellStyle name="_BSD 3-March-10 " xfId="1702" xr:uid="{00000000-0005-0000-0000-000098000000}"/>
    <cellStyle name="_BSD 3-March-10  2" xfId="1703" xr:uid="{00000000-0005-0000-0000-000099000000}"/>
    <cellStyle name="_BSD 3-May-10 " xfId="1704" xr:uid="{00000000-0005-0000-0000-00009A000000}"/>
    <cellStyle name="_BSD 3-May-10  2" xfId="1705" xr:uid="{00000000-0005-0000-0000-00009B000000}"/>
    <cellStyle name="_BSD 3-November 09 " xfId="1706" xr:uid="{00000000-0005-0000-0000-00009C000000}"/>
    <cellStyle name="_BSD 3-November 09  2" xfId="1707" xr:uid="{00000000-0005-0000-0000-00009D000000}"/>
    <cellStyle name="_BSD 3-October 09 " xfId="1708" xr:uid="{00000000-0005-0000-0000-00009E000000}"/>
    <cellStyle name="_BSD 3-October 09  2" xfId="1709" xr:uid="{00000000-0005-0000-0000-00009F000000}"/>
    <cellStyle name="_BSD 3-September 09 " xfId="1710" xr:uid="{00000000-0005-0000-0000-0000A0000000}"/>
    <cellStyle name="_BSD 3-September 09  2" xfId="1711" xr:uid="{00000000-0005-0000-0000-0000A1000000}"/>
    <cellStyle name="_BSD 3-September-10 " xfId="1712" xr:uid="{00000000-0005-0000-0000-0000A2000000}"/>
    <cellStyle name="_BSD 3-September-10  2" xfId="1713" xr:uid="{00000000-0005-0000-0000-0000A3000000}"/>
    <cellStyle name="_BSD FOR DEC 2007-STANBIC BANK" xfId="1714" xr:uid="{00000000-0005-0000-0000-0000A4000000}"/>
    <cellStyle name="_BSD REPORT APR 09" xfId="1715" xr:uid="{00000000-0005-0000-0000-0000A5000000}"/>
    <cellStyle name="_BSD REPORT FEB 09" xfId="1716" xr:uid="{00000000-0005-0000-0000-0000A6000000}"/>
    <cellStyle name="_BSD REPORT JULY 09" xfId="1717" xr:uid="{00000000-0005-0000-0000-0000A7000000}"/>
    <cellStyle name="_BSD REPORT JUNE 09" xfId="1718" xr:uid="{00000000-0005-0000-0000-0000A8000000}"/>
    <cellStyle name="_BSD REPORT MAR 09" xfId="1719" xr:uid="{00000000-0005-0000-0000-0000A9000000}"/>
    <cellStyle name="_BSD REPORT MAY 08" xfId="1720" xr:uid="{00000000-0005-0000-0000-0000AA000000}"/>
    <cellStyle name="_BSD REPORT MAY 2009" xfId="1721" xr:uid="{00000000-0005-0000-0000-0000AB000000}"/>
    <cellStyle name="_BSD REPORT SEP 08" xfId="1722" xr:uid="{00000000-0005-0000-0000-0000AC000000}"/>
    <cellStyle name="_BSD201" xfId="1723" xr:uid="{00000000-0005-0000-0000-0000AD000000}"/>
    <cellStyle name="_BSD201 2" xfId="1724" xr:uid="{00000000-0005-0000-0000-0000AE000000}"/>
    <cellStyle name="_BSD203" xfId="1725" xr:uid="{00000000-0005-0000-0000-0000AF000000}"/>
    <cellStyle name="_BSD203 2" xfId="1726" xr:uid="{00000000-0005-0000-0000-0000B0000000}"/>
    <cellStyle name="_BSD203_1" xfId="1727" xr:uid="{00000000-0005-0000-0000-0000B1000000}"/>
    <cellStyle name="_BSD204" xfId="1728" xr:uid="{00000000-0005-0000-0000-0000B2000000}"/>
    <cellStyle name="_BSD204 2" xfId="1729" xr:uid="{00000000-0005-0000-0000-0000B3000000}"/>
    <cellStyle name="_bsd204_1" xfId="1730" xr:uid="{00000000-0005-0000-0000-0000B4000000}"/>
    <cellStyle name="_BSD205" xfId="1731" xr:uid="{00000000-0005-0000-0000-0000B5000000}"/>
    <cellStyle name="_BSD205 2" xfId="1732" xr:uid="{00000000-0005-0000-0000-0000B6000000}"/>
    <cellStyle name="_BSD206" xfId="1733" xr:uid="{00000000-0005-0000-0000-0000B7000000}"/>
    <cellStyle name="_BSD206 2" xfId="1734" xr:uid="{00000000-0005-0000-0000-0000B8000000}"/>
    <cellStyle name="_BSD206_1" xfId="1735" xr:uid="{00000000-0005-0000-0000-0000B9000000}"/>
    <cellStyle name="_BSD207" xfId="1736" xr:uid="{00000000-0005-0000-0000-0000BA000000}"/>
    <cellStyle name="_BSD207 2" xfId="1737" xr:uid="{00000000-0005-0000-0000-0000BB000000}"/>
    <cellStyle name="_BSD207_1" xfId="1738" xr:uid="{00000000-0005-0000-0000-0000BC000000}"/>
    <cellStyle name="_BSD208" xfId="1739" xr:uid="{00000000-0005-0000-0000-0000BD000000}"/>
    <cellStyle name="_BSD208 2" xfId="1740" xr:uid="{00000000-0005-0000-0000-0000BE000000}"/>
    <cellStyle name="_BSD208_1" xfId="1741" xr:uid="{00000000-0005-0000-0000-0000BF000000}"/>
    <cellStyle name="_bsd211" xfId="1742" xr:uid="{00000000-0005-0000-0000-0000C0000000}"/>
    <cellStyle name="_BSD4  MBK 900 (Annexure)" xfId="1743" xr:uid="{00000000-0005-0000-0000-0000C1000000}"/>
    <cellStyle name="_BSD4  MBK 900 (Annexure) 2" xfId="1744" xr:uid="{00000000-0005-0000-0000-0000C2000000}"/>
    <cellStyle name="_BSD4 Annexure" xfId="1745" xr:uid="{00000000-0005-0000-0000-0000C3000000}"/>
    <cellStyle name="_BSD4 Annexure 2" xfId="1746" xr:uid="{00000000-0005-0000-0000-0000C4000000}"/>
    <cellStyle name="_BSD4 MBK 900" xfId="1747" xr:uid="{00000000-0005-0000-0000-0000C5000000}"/>
    <cellStyle name="_BSD4 MBK 900 2" xfId="1748" xr:uid="{00000000-0005-0000-0000-0000C6000000}"/>
    <cellStyle name="_BSD4 Oct 2008 revised" xfId="1749" xr:uid="{00000000-0005-0000-0000-0000C7000000}"/>
    <cellStyle name="_BSD404" xfId="1750" xr:uid="{00000000-0005-0000-0000-0000C8000000}"/>
    <cellStyle name="_BSD406" xfId="1751" xr:uid="{00000000-0005-0000-0000-0000C9000000}"/>
    <cellStyle name="_BSD407" xfId="1752" xr:uid="{00000000-0005-0000-0000-0000CA000000}"/>
    <cellStyle name="_BSD408" xfId="1753" xr:uid="{00000000-0005-0000-0000-0000CB000000}"/>
    <cellStyle name="_BSD410" xfId="1754" xr:uid="{00000000-0005-0000-0000-0000CC000000}"/>
    <cellStyle name="_BSD8 RETURN -JUNE  2010" xfId="1755" xr:uid="{00000000-0005-0000-0000-0000CD000000}"/>
    <cellStyle name="_BSD8 RETURN -JUNE  2010 2" xfId="1756" xr:uid="{00000000-0005-0000-0000-0000CE000000}"/>
    <cellStyle name="_CCA commodity capital" xfId="1757" xr:uid="{00000000-0005-0000-0000-0000CF000000}"/>
    <cellStyle name="_CCA Public debt REO" xfId="1758" xr:uid="{00000000-0005-0000-0000-0000D0000000}"/>
    <cellStyle name="_CCA_REO_Spring09(2)" xfId="1759" xr:uid="{00000000-0005-0000-0000-0000D1000000}"/>
    <cellStyle name="_chart Table 10  Indicators of Fund Credit (2)" xfId="1760" xr:uid="{00000000-0005-0000-0000-0000D2000000}"/>
    <cellStyle name="_chart Table 10  Indicators of Fund Credit (2) 2" xfId="1761" xr:uid="{00000000-0005-0000-0000-0000D3000000}"/>
    <cellStyle name="_chart Table 10  Indicators of Fund Credit (2) 3" xfId="1762" xr:uid="{00000000-0005-0000-0000-0000D4000000}"/>
    <cellStyle name="_chart Table 10  Indicators of Fund Credit (2) 4" xfId="1763" xr:uid="{00000000-0005-0000-0000-0000D5000000}"/>
    <cellStyle name="_Comma" xfId="1764" xr:uid="{00000000-0005-0000-0000-0000D6000000}"/>
    <cellStyle name="_Comma 2" xfId="1765" xr:uid="{00000000-0005-0000-0000-0000D7000000}"/>
    <cellStyle name="_Comma_Fortune 250 Porfolio" xfId="1766" xr:uid="{00000000-0005-0000-0000-0000D8000000}"/>
    <cellStyle name="_Comma_GetCurveDataByTicker" xfId="1767" xr:uid="{00000000-0005-0000-0000-0000D9000000}"/>
    <cellStyle name="_Copia de DICIEMBRE_2002" xfId="1768" xr:uid="{00000000-0005-0000-0000-0000DA000000}"/>
    <cellStyle name="_Copy of 3582219 - Questionnaire on food and fuel policies - 4 - DMSDR1S" xfId="1769" xr:uid="{00000000-0005-0000-0000-0000DB000000}"/>
    <cellStyle name="_Copy of KIP WORKSHEET. June 2009" xfId="1770" xr:uid="{00000000-0005-0000-0000-0000DC000000}"/>
    <cellStyle name="_Copy of KIP WORKSHEET. June 2009 2" xfId="1771" xr:uid="{00000000-0005-0000-0000-0000DD000000}"/>
    <cellStyle name="_Copy of Remittances for Honduras" xfId="1772" xr:uid="{00000000-0005-0000-0000-0000DE000000}"/>
    <cellStyle name="_Currency" xfId="1773" xr:uid="{00000000-0005-0000-0000-0000DF000000}"/>
    <cellStyle name="_Currency 2" xfId="1774" xr:uid="{00000000-0005-0000-0000-0000E0000000}"/>
    <cellStyle name="_Currency_Fortune 250 Porfolio" xfId="1775" xr:uid="{00000000-0005-0000-0000-0000E1000000}"/>
    <cellStyle name="_Currency_GetCurveDataByTicker" xfId="1776" xr:uid="{00000000-0005-0000-0000-0000E2000000}"/>
    <cellStyle name="_CurrencySpace" xfId="1777" xr:uid="{00000000-0005-0000-0000-0000E3000000}"/>
    <cellStyle name="_CurrencySpace 2" xfId="1778" xr:uid="{00000000-0005-0000-0000-0000E4000000}"/>
    <cellStyle name="_CurrencySpace_Fortune 250 Porfolio" xfId="1779" xr:uid="{00000000-0005-0000-0000-0000E5000000}"/>
    <cellStyle name="_CurrencySpace_GetCurveDataByTicker" xfId="1780" xr:uid="{00000000-0005-0000-0000-0000E6000000}"/>
    <cellStyle name="_Data 1" xfId="1781" xr:uid="{00000000-0005-0000-0000-0000E7000000}"/>
    <cellStyle name="_DECEMBER 2009 KIP WORKSHEET" xfId="1782" xr:uid="{00000000-0005-0000-0000-0000E8000000}"/>
    <cellStyle name="_DECEMBER 2009 KIP WORKSHEET 2" xfId="1783" xr:uid="{00000000-0005-0000-0000-0000E9000000}"/>
    <cellStyle name="_Deposits (KAZ_RUS_UKR)" xfId="1784" xr:uid="{00000000-0005-0000-0000-0000EA000000}"/>
    <cellStyle name="_Details - Corporate (All)" xfId="1785" xr:uid="{00000000-0005-0000-0000-0000EB000000}"/>
    <cellStyle name="_Details - Corporate (All) 2" xfId="1786" xr:uid="{00000000-0005-0000-0000-0000EC000000}"/>
    <cellStyle name="_Entities" xfId="1787" xr:uid="{00000000-0005-0000-0000-0000ED000000}"/>
    <cellStyle name="_Euro" xfId="1788" xr:uid="{00000000-0005-0000-0000-0000EE000000}"/>
    <cellStyle name="_Euro 2" xfId="1789" xr:uid="{00000000-0005-0000-0000-0000EF000000}"/>
    <cellStyle name="_EWE-VEA Charts  Data (4)" xfId="1790" xr:uid="{00000000-0005-0000-0000-0000F0000000}"/>
    <cellStyle name="_EWE-VEA Charts  Data (4)_Copy of annual_NPLbis post fall weo (2)" xfId="1791" xr:uid="{00000000-0005-0000-0000-0000F1000000}"/>
    <cellStyle name="_External Debt Calcs Dec 2008" xfId="1792" xr:uid="{00000000-0005-0000-0000-0000F2000000}"/>
    <cellStyle name="_External Debt Calcs Dec 2008 2" xfId="1793" xr:uid="{00000000-0005-0000-0000-0000F3000000}"/>
    <cellStyle name="_External Debt Calcs Dec 2008 3" xfId="1794" xr:uid="{00000000-0005-0000-0000-0000F4000000}"/>
    <cellStyle name="_External Debt Calcs Dec 2008 4" xfId="1795" xr:uid="{00000000-0005-0000-0000-0000F5000000}"/>
    <cellStyle name="_External Debt Calcs Dec 2008 5" xfId="1796" xr:uid="{00000000-0005-0000-0000-0000F6000000}"/>
    <cellStyle name="_FEBRUARY 2010 KIP WORKSHEET" xfId="1797" xr:uid="{00000000-0005-0000-0000-0000F7000000}"/>
    <cellStyle name="_FEBRUARY 2010 KIP WORKSHEET 2" xfId="1798" xr:uid="{00000000-0005-0000-0000-0000F8000000}"/>
    <cellStyle name="_FHBG012008" xfId="1799" xr:uid="{00000000-0005-0000-0000-0000F9000000}"/>
    <cellStyle name="_FORM BSD4 APRIL 2010 Worksheet" xfId="1800" xr:uid="{00000000-0005-0000-0000-0000FA000000}"/>
    <cellStyle name="_FORM BSD4 APRIL 2010 Worksheet 2" xfId="1801" xr:uid="{00000000-0005-0000-0000-0000FB000000}"/>
    <cellStyle name="_FORM BSD4 AUGUST 2010 RETURN" xfId="1802" xr:uid="{00000000-0005-0000-0000-0000FC000000}"/>
    <cellStyle name="_FORM BSD4 AUGUST 2010 RETURN 2" xfId="1803" xr:uid="{00000000-0005-0000-0000-0000FD000000}"/>
    <cellStyle name="_FORM BSD4 JULY 2010 RETURN" xfId="1804" xr:uid="{00000000-0005-0000-0000-0000FE000000}"/>
    <cellStyle name="_FORM BSD4 JULY 2010 RETURN 2" xfId="1805" xr:uid="{00000000-0005-0000-0000-0000FF000000}"/>
    <cellStyle name="_FORM BSD4 JUNE 2010 Worksheet" xfId="1806" xr:uid="{00000000-0005-0000-0000-000000010000}"/>
    <cellStyle name="_FORM BSD4 JUNE 2010 Worksheet 2" xfId="1807" xr:uid="{00000000-0005-0000-0000-000001010000}"/>
    <cellStyle name="_FORM BSD4 MAY 2010 Worksheet.revisedxls" xfId="1808" xr:uid="{00000000-0005-0000-0000-000002010000}"/>
    <cellStyle name="_FORM BSD4 MAY 2010 Worksheet.revisedxls 2" xfId="1809" xr:uid="{00000000-0005-0000-0000-000003010000}"/>
    <cellStyle name="_FUGB012008" xfId="1810" xr:uid="{00000000-0005-0000-0000-000004010000}"/>
    <cellStyle name="_Fugb032007" xfId="1811" xr:uid="{00000000-0005-0000-0000-000005010000}"/>
    <cellStyle name="_Fugb032007 1" xfId="1812" xr:uid="{00000000-0005-0000-0000-000006010000}"/>
    <cellStyle name="_Fugb032007 2" xfId="1813" xr:uid="{00000000-0005-0000-0000-000007010000}"/>
    <cellStyle name="_Georgia Monitor" xfId="1814" xr:uid="{00000000-0005-0000-0000-000008010000}"/>
    <cellStyle name="_Ghana Headcount APRIL 2009" xfId="1815" xr:uid="{00000000-0005-0000-0000-000009010000}"/>
    <cellStyle name="_Ghana Headcount APRIL 2009 2" xfId="1816" xr:uid="{00000000-0005-0000-0000-00000A010000}"/>
    <cellStyle name="_GTM BOP w Quarterly" xfId="1817" xr:uid="{00000000-0005-0000-0000-00000B010000}"/>
    <cellStyle name="_GTM BOP w Quarterly 2" xfId="1818" xr:uid="{00000000-0005-0000-0000-00000C010000}"/>
    <cellStyle name="_GTM BOP w Quarterly 3" xfId="1819" xr:uid="{00000000-0005-0000-0000-00000D010000}"/>
    <cellStyle name="_GTM BOP w Quarterly 4" xfId="1820" xr:uid="{00000000-0005-0000-0000-00000E010000}"/>
    <cellStyle name="_GTM BOP w Quarterly_DataRequestwoutMaquila_20090622" xfId="1821" xr:uid="{00000000-0005-0000-0000-00000F010000}"/>
    <cellStyle name="_GTM BOP w Quarterly_rangesCleaned" xfId="1822" xr:uid="{00000000-0005-0000-0000-000010010000}"/>
    <cellStyle name="_GTM BOP w Quarterly_rangesCleaned 2" xfId="1823" xr:uid="{00000000-0005-0000-0000-000011010000}"/>
    <cellStyle name="_GTM BOP w Quarterly_rangesCleaned 3" xfId="1824" xr:uid="{00000000-0005-0000-0000-000012010000}"/>
    <cellStyle name="_GTM BOP w Quarterly_rangesCleaned 4" xfId="1825" xr:uid="{00000000-0005-0000-0000-000013010000}"/>
    <cellStyle name="_GTM BOP w Quarterly_rangesCleaned_DataRequestwoutMaquila_20090622" xfId="1826" xr:uid="{00000000-0005-0000-0000-000014010000}"/>
    <cellStyle name="_GTMFiscal" xfId="1827" xr:uid="{00000000-0005-0000-0000-000015010000}"/>
    <cellStyle name="_GTMFiscal 2" xfId="1828" xr:uid="{00000000-0005-0000-0000-000016010000}"/>
    <cellStyle name="_GTMFiscal 3" xfId="1829" xr:uid="{00000000-0005-0000-0000-000017010000}"/>
    <cellStyle name="_GTMFiscal 4" xfId="1830" xr:uid="{00000000-0005-0000-0000-000018010000}"/>
    <cellStyle name="_GTMFiscal 5" xfId="1831" xr:uid="{00000000-0005-0000-0000-000019010000}"/>
    <cellStyle name="_Heading" xfId="1832" xr:uid="{00000000-0005-0000-0000-00001A010000}"/>
    <cellStyle name="_Heading_management fee calc.071604" xfId="1833" xr:uid="{00000000-0005-0000-0000-00001B010000}"/>
    <cellStyle name="_Heading_prestemp" xfId="1834" xr:uid="{00000000-0005-0000-0000-00001C010000}"/>
    <cellStyle name="_Highlight" xfId="1835" xr:uid="{00000000-0005-0000-0000-00001D010000}"/>
    <cellStyle name="_Highlight 2" xfId="1836" xr:uid="{00000000-0005-0000-0000-00001E010000}"/>
    <cellStyle name="_HNDBOP - active" xfId="1837" xr:uid="{00000000-0005-0000-0000-00001F010000}"/>
    <cellStyle name="_HNDBOP - passive" xfId="1838" xr:uid="{00000000-0005-0000-0000-000020010000}"/>
    <cellStyle name="_Hoja1" xfId="1839" xr:uid="{00000000-0005-0000-0000-000021010000}"/>
    <cellStyle name="_IE_cash position Sept 17" xfId="1840" xr:uid="{00000000-0005-0000-0000-000022010000}"/>
    <cellStyle name="_Ireland BoP ROLLOVER2" xfId="1841" xr:uid="{00000000-0005-0000-0000-000023010000}"/>
    <cellStyle name="_JULY 2009 KIP WORKSHEET" xfId="1842" xr:uid="{00000000-0005-0000-0000-000024010000}"/>
    <cellStyle name="_JULY 2009 KIP WORKSHEET 2" xfId="1843" xr:uid="{00000000-0005-0000-0000-000025010000}"/>
    <cellStyle name="_JULY 2010 PROVISIONING INITIAL DATA" xfId="1844" xr:uid="{00000000-0005-0000-0000-000026010000}"/>
    <cellStyle name="_JULY 2010 PROVISIONING INITIAL DATA 2" xfId="1845" xr:uid="{00000000-0005-0000-0000-000027010000}"/>
    <cellStyle name="_JULY 2010 PROVISIONING WORKSHEET" xfId="1846" xr:uid="{00000000-0005-0000-0000-000028010000}"/>
    <cellStyle name="_JULY 2010 PROVISIONING WORKSHEET 2" xfId="1847" xr:uid="{00000000-0005-0000-0000-000029010000}"/>
    <cellStyle name="_JUN_2003" xfId="1848" xr:uid="{00000000-0005-0000-0000-00002A010000}"/>
    <cellStyle name="_Key Portfolio Events (2)" xfId="1849" xr:uid="{00000000-0005-0000-0000-00002B010000}"/>
    <cellStyle name="_Key Portfolio Events (2) 2" xfId="1850" xr:uid="{00000000-0005-0000-0000-00002C010000}"/>
    <cellStyle name="_Key Portfolio Events (5)" xfId="1851" xr:uid="{00000000-0005-0000-0000-00002D010000}"/>
    <cellStyle name="_Key Portfolio Events (5) 2" xfId="1852" xr:uid="{00000000-0005-0000-0000-00002E010000}"/>
    <cellStyle name="_Key Portfolio Events (5)_1" xfId="1853" xr:uid="{00000000-0005-0000-0000-00002F010000}"/>
    <cellStyle name="_Key Portfolio Events (5)_1 2" xfId="1854" xr:uid="{00000000-0005-0000-0000-000030010000}"/>
    <cellStyle name="_LTU_BoP" xfId="1855" xr:uid="{00000000-0005-0000-0000-000031010000}"/>
    <cellStyle name="_LTU_FIS" xfId="1856" xr:uid="{00000000-0005-0000-0000-000032010000}"/>
    <cellStyle name="_LTU_FIS_Sep4 (2)1a" xfId="1857" xr:uid="{00000000-0005-0000-0000-000033010000}"/>
    <cellStyle name="_LTU_Macro" xfId="1858" xr:uid="{00000000-0005-0000-0000-000034010000}"/>
    <cellStyle name="_Management Pack_Feb09" xfId="1859" xr:uid="{00000000-0005-0000-0000-000035010000}"/>
    <cellStyle name="_Management Pack_Feb09 2" xfId="1860" xr:uid="{00000000-0005-0000-0000-000036010000}"/>
    <cellStyle name="_MARCH .2010 AUTO RETURN" xfId="1861" xr:uid="{00000000-0005-0000-0000-000037010000}"/>
    <cellStyle name="_MARCH .2010 AUTO RETURN 2" xfId="1862" xr:uid="{00000000-0005-0000-0000-000038010000}"/>
    <cellStyle name="_May 2009 GRCBDashboard" xfId="1863" xr:uid="{00000000-0005-0000-0000-000039010000}"/>
    <cellStyle name="_May 2009 GRCBDashboard 2" xfId="1864" xr:uid="{00000000-0005-0000-0000-00003A010000}"/>
    <cellStyle name="_MAY.2009 MONTHLY RETAIL RETURN" xfId="1865" xr:uid="{00000000-0005-0000-0000-00003B010000}"/>
    <cellStyle name="_MAY.2009 MONTHLY RETAIL RETURN 2" xfId="1866" xr:uid="{00000000-0005-0000-0000-00003C010000}"/>
    <cellStyle name="_MBK500" xfId="1867" xr:uid="{00000000-0005-0000-0000-00003D010000}"/>
    <cellStyle name="_MBK500 2" xfId="1868" xr:uid="{00000000-0005-0000-0000-00003E010000}"/>
    <cellStyle name="_MDADEBT" xfId="1869" xr:uid="{00000000-0005-0000-0000-00003F010000}"/>
    <cellStyle name="_MDADEBT_1" xfId="1870" xr:uid="{00000000-0005-0000-0000-000040010000}"/>
    <cellStyle name="_MDADEBT_1_DMSDR1S-#4052264-v1-MDA-October 2009-MEFP-Tables" xfId="1871" xr:uid="{00000000-0005-0000-0000-000041010000}"/>
    <cellStyle name="_MDADEBT_1_tables for brief" xfId="1872" xr:uid="{00000000-0005-0000-0000-000042010000}"/>
    <cellStyle name="_MDADEBT_EJ Nov 15" xfId="1873" xr:uid="{00000000-0005-0000-0000-000043010000}"/>
    <cellStyle name="_MDADEBT_tables for brief" xfId="1874" xr:uid="{00000000-0005-0000-0000-000044010000}"/>
    <cellStyle name="_MI Pack February 2010" xfId="1875" xr:uid="{00000000-0005-0000-0000-000045010000}"/>
    <cellStyle name="_MI Pack January 2010" xfId="1876" xr:uid="{00000000-0005-0000-0000-000046010000}"/>
    <cellStyle name="_MI Pack Revised Format (AUGUST 2009" xfId="1877" xr:uid="{00000000-0005-0000-0000-000047010000}"/>
    <cellStyle name="_MI Pack Revised Format (AUGUST 2009 2" xfId="1878" xr:uid="{00000000-0005-0000-0000-000048010000}"/>
    <cellStyle name="_MI Pack Revised Format DECEMBER 2009" xfId="1879" xr:uid="{00000000-0005-0000-0000-000049010000}"/>
    <cellStyle name="_MI Pack Revised Format DECEMBER 2009 2" xfId="1880" xr:uid="{00000000-0005-0000-0000-00004A010000}"/>
    <cellStyle name="_MI Pack Revised Format January 2010" xfId="1881" xr:uid="{00000000-0005-0000-0000-00004B010000}"/>
    <cellStyle name="_MI Pack Revised Format January 2010 2" xfId="1882" xr:uid="{00000000-0005-0000-0000-00004C010000}"/>
    <cellStyle name="_MI Pack Revised Format NOVEMBER 2009" xfId="1883" xr:uid="{00000000-0005-0000-0000-00004D010000}"/>
    <cellStyle name="_MI Pack Revised Format NOVEMBER 2009 2" xfId="1884" xr:uid="{00000000-0005-0000-0000-00004E010000}"/>
    <cellStyle name="_MI Pack Revised Format OCTOBER 2009" xfId="1885" xr:uid="{00000000-0005-0000-0000-00004F010000}"/>
    <cellStyle name="_MI Pack Revised Format OCTOBER 2009 2" xfId="1886" xr:uid="{00000000-0005-0000-0000-000050010000}"/>
    <cellStyle name="_MI Pack Revised Format SEPTEMBER 2009" xfId="1887" xr:uid="{00000000-0005-0000-0000-000051010000}"/>
    <cellStyle name="_MI Pack Revised Format SEPTEMBER 2009 2" xfId="1888" xr:uid="{00000000-0005-0000-0000-000052010000}"/>
    <cellStyle name="_MRR- Client details- May -09" xfId="1889" xr:uid="{00000000-0005-0000-0000-000053010000}"/>
    <cellStyle name="_MRR- Client details- May -09 2" xfId="1890" xr:uid="{00000000-0005-0000-0000-000054010000}"/>
    <cellStyle name="_Multiple" xfId="1891" xr:uid="{00000000-0005-0000-0000-000055010000}"/>
    <cellStyle name="_Multiple 2" xfId="1892" xr:uid="{00000000-0005-0000-0000-000056010000}"/>
    <cellStyle name="_Multiple_Fortune 250 Porfolio" xfId="1893" xr:uid="{00000000-0005-0000-0000-000057010000}"/>
    <cellStyle name="_Multiple_GetCurveDataByTicker" xfId="1894" xr:uid="{00000000-0005-0000-0000-000058010000}"/>
    <cellStyle name="_MultipleSpace" xfId="1895" xr:uid="{00000000-0005-0000-0000-000059010000}"/>
    <cellStyle name="_MultipleSpace 2" xfId="1896" xr:uid="{00000000-0005-0000-0000-00005A010000}"/>
    <cellStyle name="_MultipleSpace_Fortune 250 Porfolio" xfId="1897" xr:uid="{00000000-0005-0000-0000-00005B010000}"/>
    <cellStyle name="_MultipleSpace_GetCurveDataByTicker" xfId="1898" xr:uid="{00000000-0005-0000-0000-00005C010000}"/>
    <cellStyle name="_mxfisc" xfId="1899" xr:uid="{00000000-0005-0000-0000-00005D010000}"/>
    <cellStyle name="_mxfisc 2" xfId="1900" xr:uid="{00000000-0005-0000-0000-00005E010000}"/>
    <cellStyle name="_mxfisc 2 2" xfId="1901" xr:uid="{00000000-0005-0000-0000-00005F010000}"/>
    <cellStyle name="_mxfisc 2 2 2" xfId="1902" xr:uid="{00000000-0005-0000-0000-000060010000}"/>
    <cellStyle name="_mxfisc 2 2 3" xfId="1903" xr:uid="{00000000-0005-0000-0000-000061010000}"/>
    <cellStyle name="_mxfisc 2 2 4" xfId="1904" xr:uid="{00000000-0005-0000-0000-000062010000}"/>
    <cellStyle name="_mxfisc 2 3" xfId="1905" xr:uid="{00000000-0005-0000-0000-000063010000}"/>
    <cellStyle name="_mxfisc 2 4" xfId="1906" xr:uid="{00000000-0005-0000-0000-000064010000}"/>
    <cellStyle name="_mxfisc 2 5" xfId="1907" xr:uid="{00000000-0005-0000-0000-000065010000}"/>
    <cellStyle name="_mxfisc 3" xfId="1908" xr:uid="{00000000-0005-0000-0000-000066010000}"/>
    <cellStyle name="_mxfisc 3 2" xfId="1909" xr:uid="{00000000-0005-0000-0000-000067010000}"/>
    <cellStyle name="_mxfisc 3 3" xfId="1910" xr:uid="{00000000-0005-0000-0000-000068010000}"/>
    <cellStyle name="_mxfisc 3 4" xfId="1911" xr:uid="{00000000-0005-0000-0000-000069010000}"/>
    <cellStyle name="_mxfisc 4" xfId="1912" xr:uid="{00000000-0005-0000-0000-00006A010000}"/>
    <cellStyle name="_mxfisc 4 2" xfId="1913" xr:uid="{00000000-0005-0000-0000-00006B010000}"/>
    <cellStyle name="_mxfisc 4 3" xfId="1914" xr:uid="{00000000-0005-0000-0000-00006C010000}"/>
    <cellStyle name="_mxfisc 4 4" xfId="1915" xr:uid="{00000000-0005-0000-0000-00006D010000}"/>
    <cellStyle name="_mxfisc 5" xfId="1916" xr:uid="{00000000-0005-0000-0000-00006E010000}"/>
    <cellStyle name="_mxfisc 6" xfId="1917" xr:uid="{00000000-0005-0000-0000-00006F010000}"/>
    <cellStyle name="_mxfisc 7" xfId="1918" xr:uid="{00000000-0005-0000-0000-000070010000}"/>
    <cellStyle name="_mxfisc 8" xfId="1919" xr:uid="{00000000-0005-0000-0000-000071010000}"/>
    <cellStyle name="_nonresident bond holdings" xfId="1920" xr:uid="{00000000-0005-0000-0000-000072010000}"/>
    <cellStyle name="_nothing" xfId="1921" xr:uid="{00000000-0005-0000-0000-000073010000}"/>
    <cellStyle name="_NOV.2009 PROVISIONING DATA. REVISED RETURNxls" xfId="1922" xr:uid="{00000000-0005-0000-0000-000074010000}"/>
    <cellStyle name="_NOV.2009 PROVISIONING DATA. REVISED RETURNxls 2" xfId="1923" xr:uid="{00000000-0005-0000-0000-000075010000}"/>
    <cellStyle name="_NOVEMBER 2009 KIP WORKSHEET" xfId="1924" xr:uid="{00000000-0005-0000-0000-000076010000}"/>
    <cellStyle name="_NOVEMBER 2009 KIP WORKSHEET 2" xfId="1925" xr:uid="{00000000-0005-0000-0000-000077010000}"/>
    <cellStyle name="_NOVEMBER.2009 AUTO RETURN" xfId="1926" xr:uid="{00000000-0005-0000-0000-000078010000}"/>
    <cellStyle name="_NOVEMBER.2009 AUTO RETURN 2" xfId="1927" xr:uid="{00000000-0005-0000-0000-000079010000}"/>
    <cellStyle name="_OCE_Bloomberg_rev" xfId="1928" xr:uid="{00000000-0005-0000-0000-00007A010000}"/>
    <cellStyle name="_OCTOBER 2009 KIP WORKSHEET" xfId="1929" xr:uid="{00000000-0005-0000-0000-00007B010000}"/>
    <cellStyle name="_OCTOBER 2009 KIP WORKSHEET 2" xfId="1930" xr:uid="{00000000-0005-0000-0000-00007C010000}"/>
    <cellStyle name="_Official financing profile" xfId="1931" xr:uid="{00000000-0005-0000-0000-00007D010000}"/>
    <cellStyle name="_Oil" xfId="1932" xr:uid="{00000000-0005-0000-0000-00007E010000}"/>
    <cellStyle name="_Oil 2" xfId="1933" xr:uid="{00000000-0005-0000-0000-00007F010000}"/>
    <cellStyle name="_Oil 2 2" xfId="1934" xr:uid="{00000000-0005-0000-0000-000080010000}"/>
    <cellStyle name="_Oil 2 2 2" xfId="1935" xr:uid="{00000000-0005-0000-0000-000081010000}"/>
    <cellStyle name="_Oil 2 2 3" xfId="1936" xr:uid="{00000000-0005-0000-0000-000082010000}"/>
    <cellStyle name="_Oil 2 2 4" xfId="1937" xr:uid="{00000000-0005-0000-0000-000083010000}"/>
    <cellStyle name="_Oil 2 3" xfId="1938" xr:uid="{00000000-0005-0000-0000-000084010000}"/>
    <cellStyle name="_Oil 2 4" xfId="1939" xr:uid="{00000000-0005-0000-0000-000085010000}"/>
    <cellStyle name="_Oil 2 5" xfId="1940" xr:uid="{00000000-0005-0000-0000-000086010000}"/>
    <cellStyle name="_Oil 3" xfId="1941" xr:uid="{00000000-0005-0000-0000-000087010000}"/>
    <cellStyle name="_Oil 3 2" xfId="1942" xr:uid="{00000000-0005-0000-0000-000088010000}"/>
    <cellStyle name="_Oil 3 3" xfId="1943" xr:uid="{00000000-0005-0000-0000-000089010000}"/>
    <cellStyle name="_Oil 3 4" xfId="1944" xr:uid="{00000000-0005-0000-0000-00008A010000}"/>
    <cellStyle name="_Oil 4" xfId="1945" xr:uid="{00000000-0005-0000-0000-00008B010000}"/>
    <cellStyle name="_Oil 4 2" xfId="1946" xr:uid="{00000000-0005-0000-0000-00008C010000}"/>
    <cellStyle name="_Oil 4 3" xfId="1947" xr:uid="{00000000-0005-0000-0000-00008D010000}"/>
    <cellStyle name="_Oil 4 4" xfId="1948" xr:uid="{00000000-0005-0000-0000-00008E010000}"/>
    <cellStyle name="_Oil 5" xfId="1949" xr:uid="{00000000-0005-0000-0000-00008F010000}"/>
    <cellStyle name="_Oil 6" xfId="1950" xr:uid="{00000000-0005-0000-0000-000090010000}"/>
    <cellStyle name="_Oil 7" xfId="1951" xr:uid="{00000000-0005-0000-0000-000091010000}"/>
    <cellStyle name="_Oil 8" xfId="1952" xr:uid="{00000000-0005-0000-0000-000092010000}"/>
    <cellStyle name="_OIL CDS PRINT" xfId="1953" xr:uid="{00000000-0005-0000-0000-000093010000}"/>
    <cellStyle name="_Percent" xfId="1954" xr:uid="{00000000-0005-0000-0000-000094010000}"/>
    <cellStyle name="_PercentSpace" xfId="1955" xr:uid="{00000000-0005-0000-0000-000095010000}"/>
    <cellStyle name="_Remittances April WEO AND Comparison" xfId="1956" xr:uid="{00000000-0005-0000-0000-000096010000}"/>
    <cellStyle name="_ROM-BOP IMF file" xfId="1957" xr:uid="{00000000-0005-0000-0000-000097010000}"/>
    <cellStyle name="_rub call spread 23 sept09" xfId="1958" xr:uid="{00000000-0005-0000-0000-000098010000}"/>
    <cellStyle name="_SEPTEMBER 2009 KIP WORKSHEET" xfId="1959" xr:uid="{00000000-0005-0000-0000-000099010000}"/>
    <cellStyle name="_SEPTEMBER 2009 KIP WORKSHEET 2" xfId="1960" xr:uid="{00000000-0005-0000-0000-00009A010000}"/>
    <cellStyle name="_Sheet1" xfId="1961" xr:uid="{00000000-0005-0000-0000-00009B010000}"/>
    <cellStyle name="_Sheet1 2" xfId="1962" xr:uid="{00000000-0005-0000-0000-00009C010000}"/>
    <cellStyle name="_Sheet4" xfId="1963" xr:uid="{00000000-0005-0000-0000-00009D010000}"/>
    <cellStyle name="_Sheet4_Copy of annual_NPLbis post fall weo (2)" xfId="1964" xr:uid="{00000000-0005-0000-0000-00009E010000}"/>
    <cellStyle name="_SR Charts" xfId="1965" xr:uid="{00000000-0005-0000-0000-00009F010000}"/>
    <cellStyle name="_Strategy Charts (AP)" xfId="1966" xr:uid="{00000000-0005-0000-0000-0000A0010000}"/>
    <cellStyle name="_SubHeading" xfId="1967" xr:uid="{00000000-0005-0000-0000-0000A1010000}"/>
    <cellStyle name="_SubHeading_management fee calc.071604" xfId="1968" xr:uid="{00000000-0005-0000-0000-0000A2010000}"/>
    <cellStyle name="_SubHeading_prestemp" xfId="1969" xr:uid="{00000000-0005-0000-0000-0000A3010000}"/>
    <cellStyle name="_tabl" xfId="1970" xr:uid="{00000000-0005-0000-0000-0000A4010000}"/>
    <cellStyle name="_Table" xfId="1971" xr:uid="{00000000-0005-0000-0000-0000A5010000}"/>
    <cellStyle name="_Table 1 MEFP November 3" xfId="1972" xr:uid="{00000000-0005-0000-0000-0000A6010000}"/>
    <cellStyle name="_Table 1 MEFP November 3_tables for brief" xfId="1973" xr:uid="{00000000-0005-0000-0000-0000A7010000}"/>
    <cellStyle name="_TableHead" xfId="1974" xr:uid="{00000000-0005-0000-0000-0000A8010000}"/>
    <cellStyle name="_TableRowHead" xfId="1975" xr:uid="{00000000-0005-0000-0000-0000A9010000}"/>
    <cellStyle name="_TableSuperHead" xfId="1976" xr:uid="{00000000-0005-0000-0000-0000AA010000}"/>
    <cellStyle name="_Template (Georgia)" xfId="1977" xr:uid="{00000000-0005-0000-0000-0000AB010000}"/>
    <cellStyle name="_Trade - April WEO" xfId="1978" xr:uid="{00000000-0005-0000-0000-0000AC010000}"/>
    <cellStyle name="_transactions data" xfId="1979" xr:uid="{00000000-0005-0000-0000-0000AD010000}"/>
    <cellStyle name="_VAR Model" xfId="1980" xr:uid="{00000000-0005-0000-0000-0000AE010000}"/>
    <cellStyle name="_Vulnerability tables" xfId="1981" xr:uid="{00000000-0005-0000-0000-0000AF010000}"/>
    <cellStyle name="_WRS Template1" xfId="1982" xr:uid="{00000000-0005-0000-0000-0000B0010000}"/>
    <cellStyle name="_WRS Template1 2" xfId="1983" xr:uid="{00000000-0005-0000-0000-0000B1010000}"/>
    <cellStyle name="_WRS Template1 3" xfId="1984" xr:uid="{00000000-0005-0000-0000-0000B2010000}"/>
    <cellStyle name="_WRS Template1 4" xfId="1985" xr:uid="{00000000-0005-0000-0000-0000B3010000}"/>
    <cellStyle name="=C:\WINNT\SYSTEM32\COMMAND.COM" xfId="1986" xr:uid="{00000000-0005-0000-0000-0000B4010000}"/>
    <cellStyle name="=C:\WINNT\SYSTEM32\COMMAND.COM 2" xfId="1987" xr:uid="{00000000-0005-0000-0000-0000B5010000}"/>
    <cellStyle name="=C:\WINNT35\SYSTEM32\COMMAND.COM" xfId="1988" xr:uid="{00000000-0005-0000-0000-0000B6010000}"/>
    <cellStyle name="=C:\WINNT35\SYSTEM32\COMMAND.COM 2" xfId="1989" xr:uid="{00000000-0005-0000-0000-0000B7010000}"/>
    <cellStyle name="=C:\WINNT35\SYSTEM32\COMMAND.COM 2 2" xfId="1990" xr:uid="{00000000-0005-0000-0000-0000B8010000}"/>
    <cellStyle name="=C:\WINNT35\SYSTEM32\COMMAND.COM 2 2 2" xfId="1991" xr:uid="{00000000-0005-0000-0000-0000B9010000}"/>
    <cellStyle name="=C:\WINNT35\SYSTEM32\COMMAND.COM 2 3" xfId="1992" xr:uid="{00000000-0005-0000-0000-0000BA010000}"/>
    <cellStyle name="=C:\WINNT35\SYSTEM32\COMMAND.COM 3" xfId="1993" xr:uid="{00000000-0005-0000-0000-0000BB010000}"/>
    <cellStyle name="=C:\WINNT35\SYSTEM32\COMMAND.COM 3 2" xfId="1994" xr:uid="{00000000-0005-0000-0000-0000BC010000}"/>
    <cellStyle name="=C:\WINNT35\SYSTEM32\COMMAND.COM 4" xfId="1995" xr:uid="{00000000-0005-0000-0000-0000BD010000}"/>
    <cellStyle name="=C:\WINNT35\SYSTEM32\COMMAND.COM 4 2" xfId="1996" xr:uid="{00000000-0005-0000-0000-0000BE010000}"/>
    <cellStyle name="=C:\WINNT35\SYSTEM32\COMMAND.COM 5" xfId="1997" xr:uid="{00000000-0005-0000-0000-0000BF010000}"/>
    <cellStyle name="‡" xfId="1998" xr:uid="{00000000-0005-0000-0000-0000C0010000}"/>
    <cellStyle name="•W€_fysl11" xfId="1999" xr:uid="{00000000-0005-0000-0000-0000C1010000}"/>
    <cellStyle name="^Cg" xfId="2000" xr:uid="{00000000-0005-0000-0000-0000C2010000}"/>
    <cellStyle name="`FbN Z" xfId="2001" xr:uid="{00000000-0005-0000-0000-0000C3010000}"/>
    <cellStyle name="«¢" xfId="2002" xr:uid="{00000000-0005-0000-0000-0000C4010000}"/>
    <cellStyle name="©oµ 1" xfId="2003" xr:uid="{00000000-0005-0000-0000-0000C5010000}"/>
    <cellStyle name="©oµ 2" xfId="2004" xr:uid="{00000000-0005-0000-0000-0000C6010000}"/>
    <cellStyle name="©oµ 3" xfId="2005" xr:uid="{00000000-0005-0000-0000-0000C7010000}"/>
    <cellStyle name="©oµ 4" xfId="2006" xr:uid="{00000000-0005-0000-0000-0000C8010000}"/>
    <cellStyle name="" xfId="56886" xr:uid="{00000000-0005-0000-0000-0000C9010000}"/>
    <cellStyle name=" 2" xfId="2007" xr:uid="{00000000-0005-0000-0000-0000CA010000}"/>
    <cellStyle name=" 2 2" xfId="2008" xr:uid="{00000000-0005-0000-0000-0000CB010000}"/>
    <cellStyle name="N Z" xfId="2009" xr:uid="{00000000-0005-0000-0000-0000CC010000}"/>
    <cellStyle name="à¾¶" xfId="2010" xr:uid="{00000000-0005-0000-0000-0000CD010000}"/>
    <cellStyle name="ANZg 1" xfId="2011" xr:uid="{00000000-0005-0000-0000-0000CE010000}"/>
    <cellStyle name="ANZg 2" xfId="2012" xr:uid="{00000000-0005-0000-0000-0000CF010000}"/>
    <cellStyle name="ANZg 3" xfId="2013" xr:uid="{00000000-0005-0000-0000-0000D0010000}"/>
    <cellStyle name="ANZg 4" xfId="2014" xr:uid="{00000000-0005-0000-0000-0000D1010000}"/>
    <cellStyle name="ANZg 5" xfId="2015" xr:uid="{00000000-0005-0000-0000-0000D2010000}"/>
    <cellStyle name="ANZg 6" xfId="2016" xr:uid="{00000000-0005-0000-0000-0000D3010000}"/>
    <cellStyle name="Ç¿çÅàÈ¢" xfId="2017" xr:uid="{00000000-0005-0000-0000-0000D4010000}"/>
    <cellStyle name="Ç¢" xfId="2018" xr:uid="{00000000-0005-0000-0000-0000D5010000}"/>
    <cellStyle name="oÍ" xfId="2019" xr:uid="{00000000-0005-0000-0000-0000D6010000}"/>
    <cellStyle name="oÍ 2" xfId="2020" xr:uid="{00000000-0005-0000-0000-0000D7010000}"/>
    <cellStyle name="oÍ 2 2" xfId="2021" xr:uid="{00000000-0005-0000-0000-0000D8010000}"/>
    <cellStyle name="üÍ" xfId="2022" xr:uid="{00000000-0005-0000-0000-0000D9010000}"/>
    <cellStyle name="üÍ 2" xfId="2023" xr:uid="{00000000-0005-0000-0000-0000DA010000}"/>
    <cellStyle name="üÍ 2 2" xfId="2024" xr:uid="{00000000-0005-0000-0000-0000DB010000}"/>
    <cellStyle name="vZ" xfId="2025" xr:uid="{00000000-0005-0000-0000-0000DC010000}"/>
    <cellStyle name="vZ 2" xfId="2026" xr:uid="{00000000-0005-0000-0000-0000DD010000}"/>
    <cellStyle name="vZ 2 2" xfId="2027" xr:uid="{00000000-0005-0000-0000-0000DE010000}"/>
    <cellStyle name="W_fysl11" xfId="2028" xr:uid="{00000000-0005-0000-0000-0000DF010000}"/>
    <cellStyle name="Wv" xfId="2029" xr:uid="{00000000-0005-0000-0000-0000E0010000}"/>
    <cellStyle name="Wv 2" xfId="2030" xr:uid="{00000000-0005-0000-0000-0000E1010000}"/>
    <cellStyle name="Wv 2 2" xfId="2031" xr:uid="{00000000-0005-0000-0000-0000E2010000}"/>
    <cellStyle name="x¶" xfId="2032" xr:uid="{00000000-0005-0000-0000-0000E3010000}"/>
    <cellStyle name="0mitP" xfId="2033" xr:uid="{00000000-0005-0000-0000-0000E4010000}"/>
    <cellStyle name="0mitP 2" xfId="2034" xr:uid="{00000000-0005-0000-0000-0000E5010000}"/>
    <cellStyle name="0mitP_WEOInput" xfId="2035" xr:uid="{00000000-0005-0000-0000-0000E6010000}"/>
    <cellStyle name="0ohneP" xfId="2036" xr:uid="{00000000-0005-0000-0000-0000E7010000}"/>
    <cellStyle name="0ohneP 2" xfId="2037" xr:uid="{00000000-0005-0000-0000-0000E8010000}"/>
    <cellStyle name="0ohneP_WEOInput" xfId="2038" xr:uid="{00000000-0005-0000-0000-0000E9010000}"/>
    <cellStyle name="1" xfId="2039" xr:uid="{00000000-0005-0000-0000-0000EA010000}"/>
    <cellStyle name="1 indent" xfId="2040" xr:uid="{00000000-0005-0000-0000-0000EB010000}"/>
    <cellStyle name="1 indent 2" xfId="2041" xr:uid="{00000000-0005-0000-0000-0000EC010000}"/>
    <cellStyle name="1 indent 2 2" xfId="2042" xr:uid="{00000000-0005-0000-0000-0000ED010000}"/>
    <cellStyle name="1 indent 3" xfId="2043" xr:uid="{00000000-0005-0000-0000-0000EE010000}"/>
    <cellStyle name="1 indent 3 2" xfId="2044" xr:uid="{00000000-0005-0000-0000-0000EF010000}"/>
    <cellStyle name="1 indent 3 3" xfId="2045" xr:uid="{00000000-0005-0000-0000-0000F0010000}"/>
    <cellStyle name="1 indent 4" xfId="2046" xr:uid="{00000000-0005-0000-0000-0000F1010000}"/>
    <cellStyle name="1 indent 4 2" xfId="2047" xr:uid="{00000000-0005-0000-0000-0000F2010000}"/>
    <cellStyle name="1 indent 5" xfId="2048" xr:uid="{00000000-0005-0000-0000-0000F3010000}"/>
    <cellStyle name="1 indent 5 2" xfId="2049" xr:uid="{00000000-0005-0000-0000-0000F4010000}"/>
    <cellStyle name="1 indent 6" xfId="2050" xr:uid="{00000000-0005-0000-0000-0000F5010000}"/>
    <cellStyle name="10mitP" xfId="2051" xr:uid="{00000000-0005-0000-0000-0000F6010000}"/>
    <cellStyle name="10mitP 2" xfId="2052" xr:uid="{00000000-0005-0000-0000-0000F7010000}"/>
    <cellStyle name="10mitP_WEOInput" xfId="2053" xr:uid="{00000000-0005-0000-0000-0000F8010000}"/>
    <cellStyle name="12mitP" xfId="2054" xr:uid="{00000000-0005-0000-0000-0000F9010000}"/>
    <cellStyle name="12mitP 2" xfId="2055" xr:uid="{00000000-0005-0000-0000-0000FA010000}"/>
    <cellStyle name="12mitP_WEOInput" xfId="2056" xr:uid="{00000000-0005-0000-0000-0000FB010000}"/>
    <cellStyle name="12ohneP" xfId="2057" xr:uid="{00000000-0005-0000-0000-0000FC010000}"/>
    <cellStyle name="12ohneP 2" xfId="2058" xr:uid="{00000000-0005-0000-0000-0000FD010000}"/>
    <cellStyle name="12ohneP_WEOInput" xfId="2059" xr:uid="{00000000-0005-0000-0000-0000FE010000}"/>
    <cellStyle name="13mitP" xfId="2060" xr:uid="{00000000-0005-0000-0000-0000FF010000}"/>
    <cellStyle name="13mitP 2" xfId="2061" xr:uid="{00000000-0005-0000-0000-000000020000}"/>
    <cellStyle name="13mitP_WEOInput" xfId="2062" xr:uid="{00000000-0005-0000-0000-000001020000}"/>
    <cellStyle name="1dec" xfId="2063" xr:uid="{00000000-0005-0000-0000-000002020000}"/>
    <cellStyle name="1enter" xfId="2064" xr:uid="{00000000-0005-0000-0000-000003020000}"/>
    <cellStyle name="1mitP" xfId="2065" xr:uid="{00000000-0005-0000-0000-000004020000}"/>
    <cellStyle name="1mitP 2" xfId="2066" xr:uid="{00000000-0005-0000-0000-000005020000}"/>
    <cellStyle name="1mitP_WEOInput" xfId="2067" xr:uid="{00000000-0005-0000-0000-000006020000}"/>
    <cellStyle name="1ohneP" xfId="2068" xr:uid="{00000000-0005-0000-0000-000007020000}"/>
    <cellStyle name="2 Decimal Places" xfId="2069" xr:uid="{00000000-0005-0000-0000-000008020000}"/>
    <cellStyle name="2 indents" xfId="2070" xr:uid="{00000000-0005-0000-0000-000009020000}"/>
    <cellStyle name="2 indents 2" xfId="2071" xr:uid="{00000000-0005-0000-0000-00000A020000}"/>
    <cellStyle name="2 indents 2 2" xfId="2072" xr:uid="{00000000-0005-0000-0000-00000B020000}"/>
    <cellStyle name="2 indents 3" xfId="2073" xr:uid="{00000000-0005-0000-0000-00000C020000}"/>
    <cellStyle name="2 indents 3 2" xfId="2074" xr:uid="{00000000-0005-0000-0000-00000D020000}"/>
    <cellStyle name="2 indents 3 3" xfId="2075" xr:uid="{00000000-0005-0000-0000-00000E020000}"/>
    <cellStyle name="2 indents 4" xfId="2076" xr:uid="{00000000-0005-0000-0000-00000F020000}"/>
    <cellStyle name="2 indents 4 2" xfId="2077" xr:uid="{00000000-0005-0000-0000-000010020000}"/>
    <cellStyle name="2 indents 5" xfId="2078" xr:uid="{00000000-0005-0000-0000-000011020000}"/>
    <cellStyle name="2 indents 5 2" xfId="2079" xr:uid="{00000000-0005-0000-0000-000012020000}"/>
    <cellStyle name="2 indents 6" xfId="2080" xr:uid="{00000000-0005-0000-0000-000013020000}"/>
    <cellStyle name="20 % - Accent1" xfId="2081" xr:uid="{00000000-0005-0000-0000-000014020000}"/>
    <cellStyle name="20 % - Accent1 2" xfId="2082" xr:uid="{00000000-0005-0000-0000-000015020000}"/>
    <cellStyle name="20 % - Accent2" xfId="2083" xr:uid="{00000000-0005-0000-0000-000016020000}"/>
    <cellStyle name="20 % - Accent2 2" xfId="2084" xr:uid="{00000000-0005-0000-0000-000017020000}"/>
    <cellStyle name="20 % - Accent3" xfId="2085" xr:uid="{00000000-0005-0000-0000-000018020000}"/>
    <cellStyle name="20 % - Accent3 2" xfId="2086" xr:uid="{00000000-0005-0000-0000-000019020000}"/>
    <cellStyle name="20 % - Accent4" xfId="2087" xr:uid="{00000000-0005-0000-0000-00001A020000}"/>
    <cellStyle name="20 % - Accent4 2" xfId="2088" xr:uid="{00000000-0005-0000-0000-00001B020000}"/>
    <cellStyle name="20 % - Accent5" xfId="2089" xr:uid="{00000000-0005-0000-0000-00001C020000}"/>
    <cellStyle name="20 % - Accent5 2" xfId="2090" xr:uid="{00000000-0005-0000-0000-00001D020000}"/>
    <cellStyle name="20 % - Accent6" xfId="2091" xr:uid="{00000000-0005-0000-0000-00001E020000}"/>
    <cellStyle name="20 % - Accent6 2" xfId="2092" xr:uid="{00000000-0005-0000-0000-00001F020000}"/>
    <cellStyle name="20% - ANZg 1" xfId="2093" xr:uid="{00000000-0005-0000-0000-000020020000}"/>
    <cellStyle name="20% - ANZg 2" xfId="2094" xr:uid="{00000000-0005-0000-0000-000021020000}"/>
    <cellStyle name="20% - ANZg 3" xfId="2095" xr:uid="{00000000-0005-0000-0000-000022020000}"/>
    <cellStyle name="20% - ANZg 4" xfId="2096" xr:uid="{00000000-0005-0000-0000-000023020000}"/>
    <cellStyle name="20% - ANZg 5" xfId="2097" xr:uid="{00000000-0005-0000-0000-000024020000}"/>
    <cellStyle name="20% - ANZg 6" xfId="2098" xr:uid="{00000000-0005-0000-0000-000025020000}"/>
    <cellStyle name="20% - 1. jelölőszín" xfId="2099" xr:uid="{00000000-0005-0000-0000-000026020000}"/>
    <cellStyle name="20% - 2. jelölőszín" xfId="2100" xr:uid="{00000000-0005-0000-0000-000027020000}"/>
    <cellStyle name="20% - 3. jelölőszín" xfId="2101" xr:uid="{00000000-0005-0000-0000-000028020000}"/>
    <cellStyle name="20% - 4. jelölőszín" xfId="2102" xr:uid="{00000000-0005-0000-0000-000029020000}"/>
    <cellStyle name="20% - 5. jelölőszín" xfId="2103" xr:uid="{00000000-0005-0000-0000-00002A020000}"/>
    <cellStyle name="20% - 6. jelölőszín" xfId="2104" xr:uid="{00000000-0005-0000-0000-00002B020000}"/>
    <cellStyle name="20% - Accent1" xfId="19" builtinId="30" customBuiltin="1"/>
    <cellStyle name="20% - Accent1 1" xfId="2105" xr:uid="{00000000-0005-0000-0000-00002D020000}"/>
    <cellStyle name="20% - Accent1 10" xfId="2106" xr:uid="{00000000-0005-0000-0000-00002E020000}"/>
    <cellStyle name="20% - Accent1 10 2" xfId="2107" xr:uid="{00000000-0005-0000-0000-00002F020000}"/>
    <cellStyle name="20% - Accent1 10 2 2" xfId="2108" xr:uid="{00000000-0005-0000-0000-000030020000}"/>
    <cellStyle name="20% - Accent1 10 2 3" xfId="2109" xr:uid="{00000000-0005-0000-0000-000031020000}"/>
    <cellStyle name="20% - Accent1 10 2_MBK1200" xfId="2110" xr:uid="{00000000-0005-0000-0000-000032020000}"/>
    <cellStyle name="20% - Accent1 10 3" xfId="2111" xr:uid="{00000000-0005-0000-0000-000033020000}"/>
    <cellStyle name="20% - Accent1 10 4" xfId="2112" xr:uid="{00000000-0005-0000-0000-000034020000}"/>
    <cellStyle name="20% - Accent1 10_MBK1200" xfId="2113" xr:uid="{00000000-0005-0000-0000-000035020000}"/>
    <cellStyle name="20% - Accent1 11" xfId="2114" xr:uid="{00000000-0005-0000-0000-000036020000}"/>
    <cellStyle name="20% - Accent1 11 2" xfId="2115" xr:uid="{00000000-0005-0000-0000-000037020000}"/>
    <cellStyle name="20% - Accent1 11 2 2" xfId="2116" xr:uid="{00000000-0005-0000-0000-000038020000}"/>
    <cellStyle name="20% - Accent1 11 2 3" xfId="2117" xr:uid="{00000000-0005-0000-0000-000039020000}"/>
    <cellStyle name="20% - Accent1 11 2_MBK1200" xfId="2118" xr:uid="{00000000-0005-0000-0000-00003A020000}"/>
    <cellStyle name="20% - Accent1 11 3" xfId="2119" xr:uid="{00000000-0005-0000-0000-00003B020000}"/>
    <cellStyle name="20% - Accent1 11 4" xfId="2120" xr:uid="{00000000-0005-0000-0000-00003C020000}"/>
    <cellStyle name="20% - Accent1 11_MBK1200" xfId="2121" xr:uid="{00000000-0005-0000-0000-00003D020000}"/>
    <cellStyle name="20% - Accent1 12" xfId="2122" xr:uid="{00000000-0005-0000-0000-00003E020000}"/>
    <cellStyle name="20% - Accent1 12 2" xfId="2123" xr:uid="{00000000-0005-0000-0000-00003F020000}"/>
    <cellStyle name="20% - Accent1 12 2 2" xfId="2124" xr:uid="{00000000-0005-0000-0000-000040020000}"/>
    <cellStyle name="20% - Accent1 12 2 3" xfId="2125" xr:uid="{00000000-0005-0000-0000-000041020000}"/>
    <cellStyle name="20% - Accent1 12 2_MBK1200" xfId="2126" xr:uid="{00000000-0005-0000-0000-000042020000}"/>
    <cellStyle name="20% - Accent1 12 3" xfId="2127" xr:uid="{00000000-0005-0000-0000-000043020000}"/>
    <cellStyle name="20% - Accent1 12 4" xfId="2128" xr:uid="{00000000-0005-0000-0000-000044020000}"/>
    <cellStyle name="20% - Accent1 12_MBK1200" xfId="2129" xr:uid="{00000000-0005-0000-0000-000045020000}"/>
    <cellStyle name="20% - Accent1 13" xfId="2130" xr:uid="{00000000-0005-0000-0000-000046020000}"/>
    <cellStyle name="20% - Accent1 13 2" xfId="2131" xr:uid="{00000000-0005-0000-0000-000047020000}"/>
    <cellStyle name="20% - Accent1 13 2 2" xfId="2132" xr:uid="{00000000-0005-0000-0000-000048020000}"/>
    <cellStyle name="20% - Accent1 13 2 3" xfId="2133" xr:uid="{00000000-0005-0000-0000-000049020000}"/>
    <cellStyle name="20% - Accent1 13 3" xfId="2134" xr:uid="{00000000-0005-0000-0000-00004A020000}"/>
    <cellStyle name="20% - Accent1 13 4" xfId="2135" xr:uid="{00000000-0005-0000-0000-00004B020000}"/>
    <cellStyle name="20% - Accent1 14" xfId="2136" xr:uid="{00000000-0005-0000-0000-00004C020000}"/>
    <cellStyle name="20% - Accent1 14 2" xfId="2137" xr:uid="{00000000-0005-0000-0000-00004D020000}"/>
    <cellStyle name="20% - Accent1 14 2 2" xfId="2138" xr:uid="{00000000-0005-0000-0000-00004E020000}"/>
    <cellStyle name="20% - Accent1 14 2 3" xfId="2139" xr:uid="{00000000-0005-0000-0000-00004F020000}"/>
    <cellStyle name="20% - Accent1 14 3" xfId="2140" xr:uid="{00000000-0005-0000-0000-000050020000}"/>
    <cellStyle name="20% - Accent1 14 4" xfId="2141" xr:uid="{00000000-0005-0000-0000-000051020000}"/>
    <cellStyle name="20% - Accent1 15" xfId="2142" xr:uid="{00000000-0005-0000-0000-000052020000}"/>
    <cellStyle name="20% - Accent1 15 2" xfId="2143" xr:uid="{00000000-0005-0000-0000-000053020000}"/>
    <cellStyle name="20% - Accent1 15 2 2" xfId="2144" xr:uid="{00000000-0005-0000-0000-000054020000}"/>
    <cellStyle name="20% - Accent1 15 2 3" xfId="2145" xr:uid="{00000000-0005-0000-0000-000055020000}"/>
    <cellStyle name="20% - Accent1 15 3" xfId="2146" xr:uid="{00000000-0005-0000-0000-000056020000}"/>
    <cellStyle name="20% - Accent1 15 4" xfId="2147" xr:uid="{00000000-0005-0000-0000-000057020000}"/>
    <cellStyle name="20% - Accent1 16" xfId="2148" xr:uid="{00000000-0005-0000-0000-000058020000}"/>
    <cellStyle name="20% - Accent1 16 2" xfId="2149" xr:uid="{00000000-0005-0000-0000-000059020000}"/>
    <cellStyle name="20% - Accent1 16 2 2" xfId="2150" xr:uid="{00000000-0005-0000-0000-00005A020000}"/>
    <cellStyle name="20% - Accent1 16 2 3" xfId="2151" xr:uid="{00000000-0005-0000-0000-00005B020000}"/>
    <cellStyle name="20% - Accent1 16 3" xfId="2152" xr:uid="{00000000-0005-0000-0000-00005C020000}"/>
    <cellStyle name="20% - Accent1 16 4" xfId="2153" xr:uid="{00000000-0005-0000-0000-00005D020000}"/>
    <cellStyle name="20% - Accent1 17" xfId="2154" xr:uid="{00000000-0005-0000-0000-00005E020000}"/>
    <cellStyle name="20% - Accent1 17 2" xfId="2155" xr:uid="{00000000-0005-0000-0000-00005F020000}"/>
    <cellStyle name="20% - Accent1 17 2 2" xfId="2156" xr:uid="{00000000-0005-0000-0000-000060020000}"/>
    <cellStyle name="20% - Accent1 17 2 3" xfId="2157" xr:uid="{00000000-0005-0000-0000-000061020000}"/>
    <cellStyle name="20% - Accent1 17 3" xfId="2158" xr:uid="{00000000-0005-0000-0000-000062020000}"/>
    <cellStyle name="20% - Accent1 17 4" xfId="2159" xr:uid="{00000000-0005-0000-0000-000063020000}"/>
    <cellStyle name="20% - Accent1 18" xfId="2160" xr:uid="{00000000-0005-0000-0000-000064020000}"/>
    <cellStyle name="20% - Accent1 18 2" xfId="2161" xr:uid="{00000000-0005-0000-0000-000065020000}"/>
    <cellStyle name="20% - Accent1 18 2 2" xfId="2162" xr:uid="{00000000-0005-0000-0000-000066020000}"/>
    <cellStyle name="20% - Accent1 18 2 3" xfId="2163" xr:uid="{00000000-0005-0000-0000-000067020000}"/>
    <cellStyle name="20% - Accent1 18 3" xfId="2164" xr:uid="{00000000-0005-0000-0000-000068020000}"/>
    <cellStyle name="20% - Accent1 18 4" xfId="2165" xr:uid="{00000000-0005-0000-0000-000069020000}"/>
    <cellStyle name="20% - Accent1 19" xfId="2166" xr:uid="{00000000-0005-0000-0000-00006A020000}"/>
    <cellStyle name="20% - Accent1 19 2" xfId="2167" xr:uid="{00000000-0005-0000-0000-00006B020000}"/>
    <cellStyle name="20% - Accent1 19 2 2" xfId="2168" xr:uid="{00000000-0005-0000-0000-00006C020000}"/>
    <cellStyle name="20% - Accent1 19 2 3" xfId="2169" xr:uid="{00000000-0005-0000-0000-00006D020000}"/>
    <cellStyle name="20% - Accent1 19 3" xfId="2170" xr:uid="{00000000-0005-0000-0000-00006E020000}"/>
    <cellStyle name="20% - Accent1 19 4" xfId="2171" xr:uid="{00000000-0005-0000-0000-00006F020000}"/>
    <cellStyle name="20% - Accent1 2" xfId="336" xr:uid="{00000000-0005-0000-0000-000070020000}"/>
    <cellStyle name="20% - Accent1 2 10" xfId="2172" xr:uid="{00000000-0005-0000-0000-000071020000}"/>
    <cellStyle name="20% - Accent1 2 11" xfId="2173" xr:uid="{00000000-0005-0000-0000-000072020000}"/>
    <cellStyle name="20% - Accent1 2 12" xfId="2174" xr:uid="{00000000-0005-0000-0000-000073020000}"/>
    <cellStyle name="20% - Accent1 2 2" xfId="2175" xr:uid="{00000000-0005-0000-0000-000074020000}"/>
    <cellStyle name="20% - Accent1 2 2 2" xfId="2176" xr:uid="{00000000-0005-0000-0000-000075020000}"/>
    <cellStyle name="20% - Accent1 2 2 2 2" xfId="2177" xr:uid="{00000000-0005-0000-0000-000076020000}"/>
    <cellStyle name="20% - Accent1 2 2 2 2 2" xfId="2178" xr:uid="{00000000-0005-0000-0000-000077020000}"/>
    <cellStyle name="20% - Accent1 2 2 2 3" xfId="2179" xr:uid="{00000000-0005-0000-0000-000078020000}"/>
    <cellStyle name="20% - Accent1 2 2 2 4" xfId="2180" xr:uid="{00000000-0005-0000-0000-000079020000}"/>
    <cellStyle name="20% - Accent1 2 2 3" xfId="2181" xr:uid="{00000000-0005-0000-0000-00007A020000}"/>
    <cellStyle name="20% - Accent1 2 2 3 2" xfId="2182" xr:uid="{00000000-0005-0000-0000-00007B020000}"/>
    <cellStyle name="20% - Accent1 2 2 3 3" xfId="2183" xr:uid="{00000000-0005-0000-0000-00007C020000}"/>
    <cellStyle name="20% - Accent1 2 2 3 4" xfId="2184" xr:uid="{00000000-0005-0000-0000-00007D020000}"/>
    <cellStyle name="20% - Accent1 2 2 4" xfId="2185" xr:uid="{00000000-0005-0000-0000-00007E020000}"/>
    <cellStyle name="20% - Accent1 2 2 5" xfId="2186" xr:uid="{00000000-0005-0000-0000-00007F020000}"/>
    <cellStyle name="20% - Accent1 2 2 6" xfId="2187" xr:uid="{00000000-0005-0000-0000-000080020000}"/>
    <cellStyle name="20% - Accent1 2 2_Annexure" xfId="2188" xr:uid="{00000000-0005-0000-0000-000081020000}"/>
    <cellStyle name="20% - Accent1 2 3" xfId="2189" xr:uid="{00000000-0005-0000-0000-000082020000}"/>
    <cellStyle name="20% - Accent1 2 3 2" xfId="2190" xr:uid="{00000000-0005-0000-0000-000083020000}"/>
    <cellStyle name="20% - Accent1 2 3 2 2" xfId="2191" xr:uid="{00000000-0005-0000-0000-000084020000}"/>
    <cellStyle name="20% - Accent1 2 3 2 3" xfId="2192" xr:uid="{00000000-0005-0000-0000-000085020000}"/>
    <cellStyle name="20% - Accent1 2 3 2 4" xfId="2193" xr:uid="{00000000-0005-0000-0000-000086020000}"/>
    <cellStyle name="20% - Accent1 2 3 3" xfId="2194" xr:uid="{00000000-0005-0000-0000-000087020000}"/>
    <cellStyle name="20% - Accent1 2 3 4" xfId="2195" xr:uid="{00000000-0005-0000-0000-000088020000}"/>
    <cellStyle name="20% - Accent1 2 3 5" xfId="2196" xr:uid="{00000000-0005-0000-0000-000089020000}"/>
    <cellStyle name="20% - Accent1 2 4" xfId="2197" xr:uid="{00000000-0005-0000-0000-00008A020000}"/>
    <cellStyle name="20% - Accent1 2 4 2" xfId="2198" xr:uid="{00000000-0005-0000-0000-00008B020000}"/>
    <cellStyle name="20% - Accent1 2 4 3" xfId="2199" xr:uid="{00000000-0005-0000-0000-00008C020000}"/>
    <cellStyle name="20% - Accent1 2 4 4" xfId="2200" xr:uid="{00000000-0005-0000-0000-00008D020000}"/>
    <cellStyle name="20% - Accent1 2 5" xfId="2201" xr:uid="{00000000-0005-0000-0000-00008E020000}"/>
    <cellStyle name="20% - Accent1 2 5 2" xfId="2202" xr:uid="{00000000-0005-0000-0000-00008F020000}"/>
    <cellStyle name="20% - Accent1 2 5 3" xfId="2203" xr:uid="{00000000-0005-0000-0000-000090020000}"/>
    <cellStyle name="20% - Accent1 2 5 4" xfId="2204" xr:uid="{00000000-0005-0000-0000-000091020000}"/>
    <cellStyle name="20% - Accent1 2 6" xfId="2205" xr:uid="{00000000-0005-0000-0000-000092020000}"/>
    <cellStyle name="20% - Accent1 2 7" xfId="2206" xr:uid="{00000000-0005-0000-0000-000093020000}"/>
    <cellStyle name="20% - Accent1 2 8" xfId="2207" xr:uid="{00000000-0005-0000-0000-000094020000}"/>
    <cellStyle name="20% - Accent1 2 8 2" xfId="2208" xr:uid="{00000000-0005-0000-0000-000095020000}"/>
    <cellStyle name="20% - Accent1 2 9" xfId="2209" xr:uid="{00000000-0005-0000-0000-000096020000}"/>
    <cellStyle name="20% - Accent1 2_Book5" xfId="2210" xr:uid="{00000000-0005-0000-0000-000097020000}"/>
    <cellStyle name="20% - Accent1 20" xfId="2211" xr:uid="{00000000-0005-0000-0000-000098020000}"/>
    <cellStyle name="20% - Accent1 20 2" xfId="2212" xr:uid="{00000000-0005-0000-0000-000099020000}"/>
    <cellStyle name="20% - Accent1 20 2 2" xfId="2213" xr:uid="{00000000-0005-0000-0000-00009A020000}"/>
    <cellStyle name="20% - Accent1 20 2 3" xfId="2214" xr:uid="{00000000-0005-0000-0000-00009B020000}"/>
    <cellStyle name="20% - Accent1 20 3" xfId="2215" xr:uid="{00000000-0005-0000-0000-00009C020000}"/>
    <cellStyle name="20% - Accent1 20 4" xfId="2216" xr:uid="{00000000-0005-0000-0000-00009D020000}"/>
    <cellStyle name="20% - Accent1 21" xfId="2217" xr:uid="{00000000-0005-0000-0000-00009E020000}"/>
    <cellStyle name="20% - Accent1 21 2" xfId="2218" xr:uid="{00000000-0005-0000-0000-00009F020000}"/>
    <cellStyle name="20% - Accent1 21 2 2" xfId="2219" xr:uid="{00000000-0005-0000-0000-0000A0020000}"/>
    <cellStyle name="20% - Accent1 21 2 3" xfId="2220" xr:uid="{00000000-0005-0000-0000-0000A1020000}"/>
    <cellStyle name="20% - Accent1 21 3" xfId="2221" xr:uid="{00000000-0005-0000-0000-0000A2020000}"/>
    <cellStyle name="20% - Accent1 21 4" xfId="2222" xr:uid="{00000000-0005-0000-0000-0000A3020000}"/>
    <cellStyle name="20% - Accent1 22" xfId="2223" xr:uid="{00000000-0005-0000-0000-0000A4020000}"/>
    <cellStyle name="20% - Accent1 22 2" xfId="2224" xr:uid="{00000000-0005-0000-0000-0000A5020000}"/>
    <cellStyle name="20% - Accent1 22 2 2" xfId="2225" xr:uid="{00000000-0005-0000-0000-0000A6020000}"/>
    <cellStyle name="20% - Accent1 22 2 3" xfId="2226" xr:uid="{00000000-0005-0000-0000-0000A7020000}"/>
    <cellStyle name="20% - Accent1 22 3" xfId="2227" xr:uid="{00000000-0005-0000-0000-0000A8020000}"/>
    <cellStyle name="20% - Accent1 22 4" xfId="2228" xr:uid="{00000000-0005-0000-0000-0000A9020000}"/>
    <cellStyle name="20% - Accent1 23" xfId="2229" xr:uid="{00000000-0005-0000-0000-0000AA020000}"/>
    <cellStyle name="20% - Accent1 23 2" xfId="2230" xr:uid="{00000000-0005-0000-0000-0000AB020000}"/>
    <cellStyle name="20% - Accent1 23 2 2" xfId="2231" xr:uid="{00000000-0005-0000-0000-0000AC020000}"/>
    <cellStyle name="20% - Accent1 23 2 3" xfId="2232" xr:uid="{00000000-0005-0000-0000-0000AD020000}"/>
    <cellStyle name="20% - Accent1 23 3" xfId="2233" xr:uid="{00000000-0005-0000-0000-0000AE020000}"/>
    <cellStyle name="20% - Accent1 23 4" xfId="2234" xr:uid="{00000000-0005-0000-0000-0000AF020000}"/>
    <cellStyle name="20% - Accent1 24" xfId="2235" xr:uid="{00000000-0005-0000-0000-0000B0020000}"/>
    <cellStyle name="20% - Accent1 24 2" xfId="2236" xr:uid="{00000000-0005-0000-0000-0000B1020000}"/>
    <cellStyle name="20% - Accent1 24 2 2" xfId="2237" xr:uid="{00000000-0005-0000-0000-0000B2020000}"/>
    <cellStyle name="20% - Accent1 24 2 3" xfId="2238" xr:uid="{00000000-0005-0000-0000-0000B3020000}"/>
    <cellStyle name="20% - Accent1 24 3" xfId="2239" xr:uid="{00000000-0005-0000-0000-0000B4020000}"/>
    <cellStyle name="20% - Accent1 24 4" xfId="2240" xr:uid="{00000000-0005-0000-0000-0000B5020000}"/>
    <cellStyle name="20% - Accent1 25" xfId="2241" xr:uid="{00000000-0005-0000-0000-0000B6020000}"/>
    <cellStyle name="20% - Accent1 25 2" xfId="2242" xr:uid="{00000000-0005-0000-0000-0000B7020000}"/>
    <cellStyle name="20% - Accent1 25 2 2" xfId="2243" xr:uid="{00000000-0005-0000-0000-0000B8020000}"/>
    <cellStyle name="20% - Accent1 25 2 3" xfId="2244" xr:uid="{00000000-0005-0000-0000-0000B9020000}"/>
    <cellStyle name="20% - Accent1 25 3" xfId="2245" xr:uid="{00000000-0005-0000-0000-0000BA020000}"/>
    <cellStyle name="20% - Accent1 25 4" xfId="2246" xr:uid="{00000000-0005-0000-0000-0000BB020000}"/>
    <cellStyle name="20% - Accent1 26" xfId="2247" xr:uid="{00000000-0005-0000-0000-0000BC020000}"/>
    <cellStyle name="20% - Accent1 26 2" xfId="2248" xr:uid="{00000000-0005-0000-0000-0000BD020000}"/>
    <cellStyle name="20% - Accent1 26 2 2" xfId="2249" xr:uid="{00000000-0005-0000-0000-0000BE020000}"/>
    <cellStyle name="20% - Accent1 26 2 3" xfId="2250" xr:uid="{00000000-0005-0000-0000-0000BF020000}"/>
    <cellStyle name="20% - Accent1 26 3" xfId="2251" xr:uid="{00000000-0005-0000-0000-0000C0020000}"/>
    <cellStyle name="20% - Accent1 26 4" xfId="2252" xr:uid="{00000000-0005-0000-0000-0000C1020000}"/>
    <cellStyle name="20% - Accent1 27" xfId="2253" xr:uid="{00000000-0005-0000-0000-0000C2020000}"/>
    <cellStyle name="20% - Accent1 27 2" xfId="2254" xr:uid="{00000000-0005-0000-0000-0000C3020000}"/>
    <cellStyle name="20% - Accent1 27 2 2" xfId="2255" xr:uid="{00000000-0005-0000-0000-0000C4020000}"/>
    <cellStyle name="20% - Accent1 27 2 3" xfId="2256" xr:uid="{00000000-0005-0000-0000-0000C5020000}"/>
    <cellStyle name="20% - Accent1 27 3" xfId="2257" xr:uid="{00000000-0005-0000-0000-0000C6020000}"/>
    <cellStyle name="20% - Accent1 27 4" xfId="2258" xr:uid="{00000000-0005-0000-0000-0000C7020000}"/>
    <cellStyle name="20% - Accent1 28" xfId="2259" xr:uid="{00000000-0005-0000-0000-0000C8020000}"/>
    <cellStyle name="20% - Accent1 28 2" xfId="2260" xr:uid="{00000000-0005-0000-0000-0000C9020000}"/>
    <cellStyle name="20% - Accent1 28 2 2" xfId="2261" xr:uid="{00000000-0005-0000-0000-0000CA020000}"/>
    <cellStyle name="20% - Accent1 28 2 3" xfId="2262" xr:uid="{00000000-0005-0000-0000-0000CB020000}"/>
    <cellStyle name="20% - Accent1 28 3" xfId="2263" xr:uid="{00000000-0005-0000-0000-0000CC020000}"/>
    <cellStyle name="20% - Accent1 28 4" xfId="2264" xr:uid="{00000000-0005-0000-0000-0000CD020000}"/>
    <cellStyle name="20% - Accent1 29" xfId="2265" xr:uid="{00000000-0005-0000-0000-0000CE020000}"/>
    <cellStyle name="20% - Accent1 29 2" xfId="2266" xr:uid="{00000000-0005-0000-0000-0000CF020000}"/>
    <cellStyle name="20% - Accent1 29 2 2" xfId="2267" xr:uid="{00000000-0005-0000-0000-0000D0020000}"/>
    <cellStyle name="20% - Accent1 29 2 3" xfId="2268" xr:uid="{00000000-0005-0000-0000-0000D1020000}"/>
    <cellStyle name="20% - Accent1 29 3" xfId="2269" xr:uid="{00000000-0005-0000-0000-0000D2020000}"/>
    <cellStyle name="20% - Accent1 29 4" xfId="2270" xr:uid="{00000000-0005-0000-0000-0000D3020000}"/>
    <cellStyle name="20% - Accent1 3" xfId="2271" xr:uid="{00000000-0005-0000-0000-0000D4020000}"/>
    <cellStyle name="20% - Accent1 3 2" xfId="2272" xr:uid="{00000000-0005-0000-0000-0000D5020000}"/>
    <cellStyle name="20% - Accent1 3 2 2" xfId="2273" xr:uid="{00000000-0005-0000-0000-0000D6020000}"/>
    <cellStyle name="20% - Accent1 3 2 3" xfId="2274" xr:uid="{00000000-0005-0000-0000-0000D7020000}"/>
    <cellStyle name="20% - Accent1 3 3" xfId="2275" xr:uid="{00000000-0005-0000-0000-0000D8020000}"/>
    <cellStyle name="20% - Accent1 3 4" xfId="2276" xr:uid="{00000000-0005-0000-0000-0000D9020000}"/>
    <cellStyle name="20% - Accent1 3 5" xfId="2277" xr:uid="{00000000-0005-0000-0000-0000DA020000}"/>
    <cellStyle name="20% - Accent1 3_Annexure" xfId="2278" xr:uid="{00000000-0005-0000-0000-0000DB020000}"/>
    <cellStyle name="20% - Accent1 30" xfId="2279" xr:uid="{00000000-0005-0000-0000-0000DC020000}"/>
    <cellStyle name="20% - Accent1 30 2" xfId="2280" xr:uid="{00000000-0005-0000-0000-0000DD020000}"/>
    <cellStyle name="20% - Accent1 30 2 2" xfId="2281" xr:uid="{00000000-0005-0000-0000-0000DE020000}"/>
    <cellStyle name="20% - Accent1 30 2 3" xfId="2282" xr:uid="{00000000-0005-0000-0000-0000DF020000}"/>
    <cellStyle name="20% - Accent1 30 3" xfId="2283" xr:uid="{00000000-0005-0000-0000-0000E0020000}"/>
    <cellStyle name="20% - Accent1 30 4" xfId="2284" xr:uid="{00000000-0005-0000-0000-0000E1020000}"/>
    <cellStyle name="20% - Accent1 31" xfId="2285" xr:uid="{00000000-0005-0000-0000-0000E2020000}"/>
    <cellStyle name="20% - Accent1 31 2" xfId="2286" xr:uid="{00000000-0005-0000-0000-0000E3020000}"/>
    <cellStyle name="20% - Accent1 31 2 2" xfId="2287" xr:uid="{00000000-0005-0000-0000-0000E4020000}"/>
    <cellStyle name="20% - Accent1 31 2 3" xfId="2288" xr:uid="{00000000-0005-0000-0000-0000E5020000}"/>
    <cellStyle name="20% - Accent1 31 3" xfId="2289" xr:uid="{00000000-0005-0000-0000-0000E6020000}"/>
    <cellStyle name="20% - Accent1 31 4" xfId="2290" xr:uid="{00000000-0005-0000-0000-0000E7020000}"/>
    <cellStyle name="20% - Accent1 32" xfId="2291" xr:uid="{00000000-0005-0000-0000-0000E8020000}"/>
    <cellStyle name="20% - Accent1 32 2" xfId="2292" xr:uid="{00000000-0005-0000-0000-0000E9020000}"/>
    <cellStyle name="20% - Accent1 32 2 2" xfId="2293" xr:uid="{00000000-0005-0000-0000-0000EA020000}"/>
    <cellStyle name="20% - Accent1 32 2 3" xfId="2294" xr:uid="{00000000-0005-0000-0000-0000EB020000}"/>
    <cellStyle name="20% - Accent1 32 3" xfId="2295" xr:uid="{00000000-0005-0000-0000-0000EC020000}"/>
    <cellStyle name="20% - Accent1 32 4" xfId="2296" xr:uid="{00000000-0005-0000-0000-0000ED020000}"/>
    <cellStyle name="20% - Accent1 33" xfId="2297" xr:uid="{00000000-0005-0000-0000-0000EE020000}"/>
    <cellStyle name="20% - Accent1 33 2" xfId="2298" xr:uid="{00000000-0005-0000-0000-0000EF020000}"/>
    <cellStyle name="20% - Accent1 33 2 2" xfId="2299" xr:uid="{00000000-0005-0000-0000-0000F0020000}"/>
    <cellStyle name="20% - Accent1 33 2 3" xfId="2300" xr:uid="{00000000-0005-0000-0000-0000F1020000}"/>
    <cellStyle name="20% - Accent1 33 3" xfId="2301" xr:uid="{00000000-0005-0000-0000-0000F2020000}"/>
    <cellStyle name="20% - Accent1 33 4" xfId="2302" xr:uid="{00000000-0005-0000-0000-0000F3020000}"/>
    <cellStyle name="20% - Accent1 34" xfId="2303" xr:uid="{00000000-0005-0000-0000-0000F4020000}"/>
    <cellStyle name="20% - Accent1 34 2" xfId="2304" xr:uid="{00000000-0005-0000-0000-0000F5020000}"/>
    <cellStyle name="20% - Accent1 34 2 2" xfId="2305" xr:uid="{00000000-0005-0000-0000-0000F6020000}"/>
    <cellStyle name="20% - Accent1 34 2 3" xfId="2306" xr:uid="{00000000-0005-0000-0000-0000F7020000}"/>
    <cellStyle name="20% - Accent1 34 3" xfId="2307" xr:uid="{00000000-0005-0000-0000-0000F8020000}"/>
    <cellStyle name="20% - Accent1 34 4" xfId="2308" xr:uid="{00000000-0005-0000-0000-0000F9020000}"/>
    <cellStyle name="20% - Accent1 35" xfId="2309" xr:uid="{00000000-0005-0000-0000-0000FA020000}"/>
    <cellStyle name="20% - Accent1 35 2" xfId="2310" xr:uid="{00000000-0005-0000-0000-0000FB020000}"/>
    <cellStyle name="20% - Accent1 35 2 2" xfId="2311" xr:uid="{00000000-0005-0000-0000-0000FC020000}"/>
    <cellStyle name="20% - Accent1 35 2 3" xfId="2312" xr:uid="{00000000-0005-0000-0000-0000FD020000}"/>
    <cellStyle name="20% - Accent1 35 3" xfId="2313" xr:uid="{00000000-0005-0000-0000-0000FE020000}"/>
    <cellStyle name="20% - Accent1 35 4" xfId="2314" xr:uid="{00000000-0005-0000-0000-0000FF020000}"/>
    <cellStyle name="20% - Accent1 36" xfId="2315" xr:uid="{00000000-0005-0000-0000-000000030000}"/>
    <cellStyle name="20% - Accent1 36 2" xfId="2316" xr:uid="{00000000-0005-0000-0000-000001030000}"/>
    <cellStyle name="20% - Accent1 36 2 2" xfId="2317" xr:uid="{00000000-0005-0000-0000-000002030000}"/>
    <cellStyle name="20% - Accent1 36 2 3" xfId="2318" xr:uid="{00000000-0005-0000-0000-000003030000}"/>
    <cellStyle name="20% - Accent1 36 3" xfId="2319" xr:uid="{00000000-0005-0000-0000-000004030000}"/>
    <cellStyle name="20% - Accent1 36 4" xfId="2320" xr:uid="{00000000-0005-0000-0000-000005030000}"/>
    <cellStyle name="20% - Accent1 37" xfId="2321" xr:uid="{00000000-0005-0000-0000-000006030000}"/>
    <cellStyle name="20% - Accent1 37 2" xfId="2322" xr:uid="{00000000-0005-0000-0000-000007030000}"/>
    <cellStyle name="20% - Accent1 37 2 2" xfId="2323" xr:uid="{00000000-0005-0000-0000-000008030000}"/>
    <cellStyle name="20% - Accent1 37 2 3" xfId="2324" xr:uid="{00000000-0005-0000-0000-000009030000}"/>
    <cellStyle name="20% - Accent1 37 3" xfId="2325" xr:uid="{00000000-0005-0000-0000-00000A030000}"/>
    <cellStyle name="20% - Accent1 37 4" xfId="2326" xr:uid="{00000000-0005-0000-0000-00000B030000}"/>
    <cellStyle name="20% - Accent1 38" xfId="2327" xr:uid="{00000000-0005-0000-0000-00000C030000}"/>
    <cellStyle name="20% - Accent1 38 2" xfId="2328" xr:uid="{00000000-0005-0000-0000-00000D030000}"/>
    <cellStyle name="20% - Accent1 38 2 2" xfId="2329" xr:uid="{00000000-0005-0000-0000-00000E030000}"/>
    <cellStyle name="20% - Accent1 38 2 3" xfId="2330" xr:uid="{00000000-0005-0000-0000-00000F030000}"/>
    <cellStyle name="20% - Accent1 38 3" xfId="2331" xr:uid="{00000000-0005-0000-0000-000010030000}"/>
    <cellStyle name="20% - Accent1 38 4" xfId="2332" xr:uid="{00000000-0005-0000-0000-000011030000}"/>
    <cellStyle name="20% - Accent1 39" xfId="2333" xr:uid="{00000000-0005-0000-0000-000012030000}"/>
    <cellStyle name="20% - Accent1 39 2" xfId="2334" xr:uid="{00000000-0005-0000-0000-000013030000}"/>
    <cellStyle name="20% - Accent1 39 2 2" xfId="2335" xr:uid="{00000000-0005-0000-0000-000014030000}"/>
    <cellStyle name="20% - Accent1 39 2 3" xfId="2336" xr:uid="{00000000-0005-0000-0000-000015030000}"/>
    <cellStyle name="20% - Accent1 39 3" xfId="2337" xr:uid="{00000000-0005-0000-0000-000016030000}"/>
    <cellStyle name="20% - Accent1 39 4" xfId="2338" xr:uid="{00000000-0005-0000-0000-000017030000}"/>
    <cellStyle name="20% - Accent1 4" xfId="2339" xr:uid="{00000000-0005-0000-0000-000018030000}"/>
    <cellStyle name="20% - Accent1 4 2" xfId="2340" xr:uid="{00000000-0005-0000-0000-000019030000}"/>
    <cellStyle name="20% - Accent1 4 2 2" xfId="2341" xr:uid="{00000000-0005-0000-0000-00001A030000}"/>
    <cellStyle name="20% - Accent1 4 2 3" xfId="2342" xr:uid="{00000000-0005-0000-0000-00001B030000}"/>
    <cellStyle name="20% - Accent1 4 2_Annexure" xfId="2343" xr:uid="{00000000-0005-0000-0000-00001C030000}"/>
    <cellStyle name="20% - Accent1 4 3" xfId="2344" xr:uid="{00000000-0005-0000-0000-00001D030000}"/>
    <cellStyle name="20% - Accent1 4 4" xfId="2345" xr:uid="{00000000-0005-0000-0000-00001E030000}"/>
    <cellStyle name="20% - Accent1 4 5" xfId="2346" xr:uid="{00000000-0005-0000-0000-00001F030000}"/>
    <cellStyle name="20% - Accent1 4 6" xfId="2347" xr:uid="{00000000-0005-0000-0000-000020030000}"/>
    <cellStyle name="20% - Accent1 4 7" xfId="2348" xr:uid="{00000000-0005-0000-0000-000021030000}"/>
    <cellStyle name="20% - Accent1 4 8" xfId="2349" xr:uid="{00000000-0005-0000-0000-000022030000}"/>
    <cellStyle name="20% - Accent1 4_Annexure" xfId="2350" xr:uid="{00000000-0005-0000-0000-000023030000}"/>
    <cellStyle name="20% - Accent1 40" xfId="2351" xr:uid="{00000000-0005-0000-0000-000024030000}"/>
    <cellStyle name="20% - Accent1 40 2" xfId="2352" xr:uid="{00000000-0005-0000-0000-000025030000}"/>
    <cellStyle name="20% - Accent1 40 2 2" xfId="2353" xr:uid="{00000000-0005-0000-0000-000026030000}"/>
    <cellStyle name="20% - Accent1 40 2 3" xfId="2354" xr:uid="{00000000-0005-0000-0000-000027030000}"/>
    <cellStyle name="20% - Accent1 40 3" xfId="2355" xr:uid="{00000000-0005-0000-0000-000028030000}"/>
    <cellStyle name="20% - Accent1 40 4" xfId="2356" xr:uid="{00000000-0005-0000-0000-000029030000}"/>
    <cellStyle name="20% - Accent1 41" xfId="2357" xr:uid="{00000000-0005-0000-0000-00002A030000}"/>
    <cellStyle name="20% - Accent1 41 2" xfId="2358" xr:uid="{00000000-0005-0000-0000-00002B030000}"/>
    <cellStyle name="20% - Accent1 41 2 2" xfId="2359" xr:uid="{00000000-0005-0000-0000-00002C030000}"/>
    <cellStyle name="20% - Accent1 41 2 3" xfId="2360" xr:uid="{00000000-0005-0000-0000-00002D030000}"/>
    <cellStyle name="20% - Accent1 41 3" xfId="2361" xr:uid="{00000000-0005-0000-0000-00002E030000}"/>
    <cellStyle name="20% - Accent1 41 4" xfId="2362" xr:uid="{00000000-0005-0000-0000-00002F030000}"/>
    <cellStyle name="20% - Accent1 42" xfId="2363" xr:uid="{00000000-0005-0000-0000-000030030000}"/>
    <cellStyle name="20% - Accent1 42 2" xfId="2364" xr:uid="{00000000-0005-0000-0000-000031030000}"/>
    <cellStyle name="20% - Accent1 42 2 2" xfId="2365" xr:uid="{00000000-0005-0000-0000-000032030000}"/>
    <cellStyle name="20% - Accent1 42 2 3" xfId="2366" xr:uid="{00000000-0005-0000-0000-000033030000}"/>
    <cellStyle name="20% - Accent1 42 3" xfId="2367" xr:uid="{00000000-0005-0000-0000-000034030000}"/>
    <cellStyle name="20% - Accent1 42 4" xfId="2368" xr:uid="{00000000-0005-0000-0000-000035030000}"/>
    <cellStyle name="20% - Accent1 43" xfId="2369" xr:uid="{00000000-0005-0000-0000-000036030000}"/>
    <cellStyle name="20% - Accent1 43 2" xfId="2370" xr:uid="{00000000-0005-0000-0000-000037030000}"/>
    <cellStyle name="20% - Accent1 43 2 2" xfId="2371" xr:uid="{00000000-0005-0000-0000-000038030000}"/>
    <cellStyle name="20% - Accent1 43 2 3" xfId="2372" xr:uid="{00000000-0005-0000-0000-000039030000}"/>
    <cellStyle name="20% - Accent1 43 3" xfId="2373" xr:uid="{00000000-0005-0000-0000-00003A030000}"/>
    <cellStyle name="20% - Accent1 43 4" xfId="2374" xr:uid="{00000000-0005-0000-0000-00003B030000}"/>
    <cellStyle name="20% - Accent1 44" xfId="2375" xr:uid="{00000000-0005-0000-0000-00003C030000}"/>
    <cellStyle name="20% - Accent1 44 2" xfId="2376" xr:uid="{00000000-0005-0000-0000-00003D030000}"/>
    <cellStyle name="20% - Accent1 44 2 2" xfId="2377" xr:uid="{00000000-0005-0000-0000-00003E030000}"/>
    <cellStyle name="20% - Accent1 44 2 3" xfId="2378" xr:uid="{00000000-0005-0000-0000-00003F030000}"/>
    <cellStyle name="20% - Accent1 44 3" xfId="2379" xr:uid="{00000000-0005-0000-0000-000040030000}"/>
    <cellStyle name="20% - Accent1 44 4" xfId="2380" xr:uid="{00000000-0005-0000-0000-000041030000}"/>
    <cellStyle name="20% - Accent1 45" xfId="2381" xr:uid="{00000000-0005-0000-0000-000042030000}"/>
    <cellStyle name="20% - Accent1 45 2" xfId="2382" xr:uid="{00000000-0005-0000-0000-000043030000}"/>
    <cellStyle name="20% - Accent1 45 2 2" xfId="2383" xr:uid="{00000000-0005-0000-0000-000044030000}"/>
    <cellStyle name="20% - Accent1 45 2 3" xfId="2384" xr:uid="{00000000-0005-0000-0000-000045030000}"/>
    <cellStyle name="20% - Accent1 45 3" xfId="2385" xr:uid="{00000000-0005-0000-0000-000046030000}"/>
    <cellStyle name="20% - Accent1 45 4" xfId="2386" xr:uid="{00000000-0005-0000-0000-000047030000}"/>
    <cellStyle name="20% - Accent1 46" xfId="2387" xr:uid="{00000000-0005-0000-0000-000048030000}"/>
    <cellStyle name="20% - Accent1 46 2" xfId="2388" xr:uid="{00000000-0005-0000-0000-000049030000}"/>
    <cellStyle name="20% - Accent1 46 2 2" xfId="2389" xr:uid="{00000000-0005-0000-0000-00004A030000}"/>
    <cellStyle name="20% - Accent1 46 2 3" xfId="2390" xr:uid="{00000000-0005-0000-0000-00004B030000}"/>
    <cellStyle name="20% - Accent1 46 3" xfId="2391" xr:uid="{00000000-0005-0000-0000-00004C030000}"/>
    <cellStyle name="20% - Accent1 46 4" xfId="2392" xr:uid="{00000000-0005-0000-0000-00004D030000}"/>
    <cellStyle name="20% - Accent1 47" xfId="2393" xr:uid="{00000000-0005-0000-0000-00004E030000}"/>
    <cellStyle name="20% - Accent1 47 2" xfId="2394" xr:uid="{00000000-0005-0000-0000-00004F030000}"/>
    <cellStyle name="20% - Accent1 47 2 2" xfId="2395" xr:uid="{00000000-0005-0000-0000-000050030000}"/>
    <cellStyle name="20% - Accent1 47 2 3" xfId="2396" xr:uid="{00000000-0005-0000-0000-000051030000}"/>
    <cellStyle name="20% - Accent1 47 3" xfId="2397" xr:uid="{00000000-0005-0000-0000-000052030000}"/>
    <cellStyle name="20% - Accent1 47 4" xfId="2398" xr:uid="{00000000-0005-0000-0000-000053030000}"/>
    <cellStyle name="20% - Accent1 48" xfId="2399" xr:uid="{00000000-0005-0000-0000-000054030000}"/>
    <cellStyle name="20% - Accent1 48 2" xfId="2400" xr:uid="{00000000-0005-0000-0000-000055030000}"/>
    <cellStyle name="20% - Accent1 48 2 2" xfId="2401" xr:uid="{00000000-0005-0000-0000-000056030000}"/>
    <cellStyle name="20% - Accent1 48 2 3" xfId="2402" xr:uid="{00000000-0005-0000-0000-000057030000}"/>
    <cellStyle name="20% - Accent1 48 3" xfId="2403" xr:uid="{00000000-0005-0000-0000-000058030000}"/>
    <cellStyle name="20% - Accent1 48 4" xfId="2404" xr:uid="{00000000-0005-0000-0000-000059030000}"/>
    <cellStyle name="20% - Accent1 49" xfId="2405" xr:uid="{00000000-0005-0000-0000-00005A030000}"/>
    <cellStyle name="20% - Accent1 49 2" xfId="2406" xr:uid="{00000000-0005-0000-0000-00005B030000}"/>
    <cellStyle name="20% - Accent1 49 2 2" xfId="2407" xr:uid="{00000000-0005-0000-0000-00005C030000}"/>
    <cellStyle name="20% - Accent1 49 2 3" xfId="2408" xr:uid="{00000000-0005-0000-0000-00005D030000}"/>
    <cellStyle name="20% - Accent1 49 3" xfId="2409" xr:uid="{00000000-0005-0000-0000-00005E030000}"/>
    <cellStyle name="20% - Accent1 49 4" xfId="2410" xr:uid="{00000000-0005-0000-0000-00005F030000}"/>
    <cellStyle name="20% - Accent1 5" xfId="2411" xr:uid="{00000000-0005-0000-0000-000060030000}"/>
    <cellStyle name="20% - Accent1 5 2" xfId="2412" xr:uid="{00000000-0005-0000-0000-000061030000}"/>
    <cellStyle name="20% - Accent1 5 2 2" xfId="2413" xr:uid="{00000000-0005-0000-0000-000062030000}"/>
    <cellStyle name="20% - Accent1 5 2 3" xfId="2414" xr:uid="{00000000-0005-0000-0000-000063030000}"/>
    <cellStyle name="20% - Accent1 5 2_Annexure" xfId="2415" xr:uid="{00000000-0005-0000-0000-000064030000}"/>
    <cellStyle name="20% - Accent1 5 3" xfId="2416" xr:uid="{00000000-0005-0000-0000-000065030000}"/>
    <cellStyle name="20% - Accent1 5 4" xfId="2417" xr:uid="{00000000-0005-0000-0000-000066030000}"/>
    <cellStyle name="20% - Accent1 5 5" xfId="2418" xr:uid="{00000000-0005-0000-0000-000067030000}"/>
    <cellStyle name="20% - Accent1 5 6" xfId="2419" xr:uid="{00000000-0005-0000-0000-000068030000}"/>
    <cellStyle name="20% - Accent1 5 7" xfId="2420" xr:uid="{00000000-0005-0000-0000-000069030000}"/>
    <cellStyle name="20% - Accent1 5 8" xfId="2421" xr:uid="{00000000-0005-0000-0000-00006A030000}"/>
    <cellStyle name="20% - Accent1 5_Annexure" xfId="2422" xr:uid="{00000000-0005-0000-0000-00006B030000}"/>
    <cellStyle name="20% - Accent1 50" xfId="2423" xr:uid="{00000000-0005-0000-0000-00006C030000}"/>
    <cellStyle name="20% - Accent1 50 2" xfId="2424" xr:uid="{00000000-0005-0000-0000-00006D030000}"/>
    <cellStyle name="20% - Accent1 50 2 2" xfId="2425" xr:uid="{00000000-0005-0000-0000-00006E030000}"/>
    <cellStyle name="20% - Accent1 50 2 3" xfId="2426" xr:uid="{00000000-0005-0000-0000-00006F030000}"/>
    <cellStyle name="20% - Accent1 50 3" xfId="2427" xr:uid="{00000000-0005-0000-0000-000070030000}"/>
    <cellStyle name="20% - Accent1 50 4" xfId="2428" xr:uid="{00000000-0005-0000-0000-000071030000}"/>
    <cellStyle name="20% - Accent1 51" xfId="2429" xr:uid="{00000000-0005-0000-0000-000072030000}"/>
    <cellStyle name="20% - Accent1 51 2" xfId="2430" xr:uid="{00000000-0005-0000-0000-000073030000}"/>
    <cellStyle name="20% - Accent1 51 2 2" xfId="2431" xr:uid="{00000000-0005-0000-0000-000074030000}"/>
    <cellStyle name="20% - Accent1 51 2 3" xfId="2432" xr:uid="{00000000-0005-0000-0000-000075030000}"/>
    <cellStyle name="20% - Accent1 51 3" xfId="2433" xr:uid="{00000000-0005-0000-0000-000076030000}"/>
    <cellStyle name="20% - Accent1 51 4" xfId="2434" xr:uid="{00000000-0005-0000-0000-000077030000}"/>
    <cellStyle name="20% - Accent1 52" xfId="2435" xr:uid="{00000000-0005-0000-0000-000078030000}"/>
    <cellStyle name="20% - Accent1 52 2" xfId="2436" xr:uid="{00000000-0005-0000-0000-000079030000}"/>
    <cellStyle name="20% - Accent1 52 2 2" xfId="2437" xr:uid="{00000000-0005-0000-0000-00007A030000}"/>
    <cellStyle name="20% - Accent1 52 2 3" xfId="2438" xr:uid="{00000000-0005-0000-0000-00007B030000}"/>
    <cellStyle name="20% - Accent1 52 3" xfId="2439" xr:uid="{00000000-0005-0000-0000-00007C030000}"/>
    <cellStyle name="20% - Accent1 52 4" xfId="2440" xr:uid="{00000000-0005-0000-0000-00007D030000}"/>
    <cellStyle name="20% - Accent1 53" xfId="2441" xr:uid="{00000000-0005-0000-0000-00007E030000}"/>
    <cellStyle name="20% - Accent1 53 2" xfId="2442" xr:uid="{00000000-0005-0000-0000-00007F030000}"/>
    <cellStyle name="20% - Accent1 53 2 2" xfId="2443" xr:uid="{00000000-0005-0000-0000-000080030000}"/>
    <cellStyle name="20% - Accent1 53 2 3" xfId="2444" xr:uid="{00000000-0005-0000-0000-000081030000}"/>
    <cellStyle name="20% - Accent1 53 3" xfId="2445" xr:uid="{00000000-0005-0000-0000-000082030000}"/>
    <cellStyle name="20% - Accent1 53 4" xfId="2446" xr:uid="{00000000-0005-0000-0000-000083030000}"/>
    <cellStyle name="20% - Accent1 54" xfId="2447" xr:uid="{00000000-0005-0000-0000-000084030000}"/>
    <cellStyle name="20% - Accent1 54 2" xfId="2448" xr:uid="{00000000-0005-0000-0000-000085030000}"/>
    <cellStyle name="20% - Accent1 54 2 2" xfId="2449" xr:uid="{00000000-0005-0000-0000-000086030000}"/>
    <cellStyle name="20% - Accent1 54 2 3" xfId="2450" xr:uid="{00000000-0005-0000-0000-000087030000}"/>
    <cellStyle name="20% - Accent1 54 3" xfId="2451" xr:uid="{00000000-0005-0000-0000-000088030000}"/>
    <cellStyle name="20% - Accent1 54 4" xfId="2452" xr:uid="{00000000-0005-0000-0000-000089030000}"/>
    <cellStyle name="20% - Accent1 55" xfId="2453" xr:uid="{00000000-0005-0000-0000-00008A030000}"/>
    <cellStyle name="20% - Accent1 55 2" xfId="2454" xr:uid="{00000000-0005-0000-0000-00008B030000}"/>
    <cellStyle name="20% - Accent1 55 2 2" xfId="2455" xr:uid="{00000000-0005-0000-0000-00008C030000}"/>
    <cellStyle name="20% - Accent1 55 2 3" xfId="2456" xr:uid="{00000000-0005-0000-0000-00008D030000}"/>
    <cellStyle name="20% - Accent1 55 3" xfId="2457" xr:uid="{00000000-0005-0000-0000-00008E030000}"/>
    <cellStyle name="20% - Accent1 55 4" xfId="2458" xr:uid="{00000000-0005-0000-0000-00008F030000}"/>
    <cellStyle name="20% - Accent1 56" xfId="2459" xr:uid="{00000000-0005-0000-0000-000090030000}"/>
    <cellStyle name="20% - Accent1 56 2" xfId="2460" xr:uid="{00000000-0005-0000-0000-000091030000}"/>
    <cellStyle name="20% - Accent1 56 2 2" xfId="2461" xr:uid="{00000000-0005-0000-0000-000092030000}"/>
    <cellStyle name="20% - Accent1 56 2 3" xfId="2462" xr:uid="{00000000-0005-0000-0000-000093030000}"/>
    <cellStyle name="20% - Accent1 56 3" xfId="2463" xr:uid="{00000000-0005-0000-0000-000094030000}"/>
    <cellStyle name="20% - Accent1 56 4" xfId="2464" xr:uid="{00000000-0005-0000-0000-000095030000}"/>
    <cellStyle name="20% - Accent1 57" xfId="2465" xr:uid="{00000000-0005-0000-0000-000096030000}"/>
    <cellStyle name="20% - Accent1 57 2" xfId="2466" xr:uid="{00000000-0005-0000-0000-000097030000}"/>
    <cellStyle name="20% - Accent1 57 2 2" xfId="2467" xr:uid="{00000000-0005-0000-0000-000098030000}"/>
    <cellStyle name="20% - Accent1 57 2 3" xfId="2468" xr:uid="{00000000-0005-0000-0000-000099030000}"/>
    <cellStyle name="20% - Accent1 57 3" xfId="2469" xr:uid="{00000000-0005-0000-0000-00009A030000}"/>
    <cellStyle name="20% - Accent1 57 4" xfId="2470" xr:uid="{00000000-0005-0000-0000-00009B030000}"/>
    <cellStyle name="20% - Accent1 58" xfId="2471" xr:uid="{00000000-0005-0000-0000-00009C030000}"/>
    <cellStyle name="20% - Accent1 58 2" xfId="2472" xr:uid="{00000000-0005-0000-0000-00009D030000}"/>
    <cellStyle name="20% - Accent1 58 2 2" xfId="2473" xr:uid="{00000000-0005-0000-0000-00009E030000}"/>
    <cellStyle name="20% - Accent1 58 2 3" xfId="2474" xr:uid="{00000000-0005-0000-0000-00009F030000}"/>
    <cellStyle name="20% - Accent1 58 3" xfId="2475" xr:uid="{00000000-0005-0000-0000-0000A0030000}"/>
    <cellStyle name="20% - Accent1 58 4" xfId="2476" xr:uid="{00000000-0005-0000-0000-0000A1030000}"/>
    <cellStyle name="20% - Accent1 59" xfId="2477" xr:uid="{00000000-0005-0000-0000-0000A2030000}"/>
    <cellStyle name="20% - Accent1 59 2" xfId="2478" xr:uid="{00000000-0005-0000-0000-0000A3030000}"/>
    <cellStyle name="20% - Accent1 59 2 2" xfId="2479" xr:uid="{00000000-0005-0000-0000-0000A4030000}"/>
    <cellStyle name="20% - Accent1 59 2 3" xfId="2480" xr:uid="{00000000-0005-0000-0000-0000A5030000}"/>
    <cellStyle name="20% - Accent1 59 3" xfId="2481" xr:uid="{00000000-0005-0000-0000-0000A6030000}"/>
    <cellStyle name="20% - Accent1 59 4" xfId="2482" xr:uid="{00000000-0005-0000-0000-0000A7030000}"/>
    <cellStyle name="20% - Accent1 6" xfId="2483" xr:uid="{00000000-0005-0000-0000-0000A8030000}"/>
    <cellStyle name="20% - Accent1 6 2" xfId="2484" xr:uid="{00000000-0005-0000-0000-0000A9030000}"/>
    <cellStyle name="20% - Accent1 6 2 2" xfId="2485" xr:uid="{00000000-0005-0000-0000-0000AA030000}"/>
    <cellStyle name="20% - Accent1 6 2 3" xfId="2486" xr:uid="{00000000-0005-0000-0000-0000AB030000}"/>
    <cellStyle name="20% - Accent1 6 2_Annexure" xfId="2487" xr:uid="{00000000-0005-0000-0000-0000AC030000}"/>
    <cellStyle name="20% - Accent1 6 3" xfId="2488" xr:uid="{00000000-0005-0000-0000-0000AD030000}"/>
    <cellStyle name="20% - Accent1 6 4" xfId="2489" xr:uid="{00000000-0005-0000-0000-0000AE030000}"/>
    <cellStyle name="20% - Accent1 6 5" xfId="2490" xr:uid="{00000000-0005-0000-0000-0000AF030000}"/>
    <cellStyle name="20% - Accent1 6 6" xfId="2491" xr:uid="{00000000-0005-0000-0000-0000B0030000}"/>
    <cellStyle name="20% - Accent1 6 7" xfId="2492" xr:uid="{00000000-0005-0000-0000-0000B1030000}"/>
    <cellStyle name="20% - Accent1 6 8" xfId="2493" xr:uid="{00000000-0005-0000-0000-0000B2030000}"/>
    <cellStyle name="20% - Accent1 6_Annexure" xfId="2494" xr:uid="{00000000-0005-0000-0000-0000B3030000}"/>
    <cellStyle name="20% - Accent1 60" xfId="2495" xr:uid="{00000000-0005-0000-0000-0000B4030000}"/>
    <cellStyle name="20% - Accent1 60 2" xfId="2496" xr:uid="{00000000-0005-0000-0000-0000B5030000}"/>
    <cellStyle name="20% - Accent1 60 3" xfId="2497" xr:uid="{00000000-0005-0000-0000-0000B6030000}"/>
    <cellStyle name="20% - Accent1 61" xfId="2498" xr:uid="{00000000-0005-0000-0000-0000B7030000}"/>
    <cellStyle name="20% - Accent1 61 2" xfId="2499" xr:uid="{00000000-0005-0000-0000-0000B8030000}"/>
    <cellStyle name="20% - Accent1 61 3" xfId="2500" xr:uid="{00000000-0005-0000-0000-0000B9030000}"/>
    <cellStyle name="20% - Accent1 62" xfId="2501" xr:uid="{00000000-0005-0000-0000-0000BA030000}"/>
    <cellStyle name="20% - Accent1 62 2" xfId="2502" xr:uid="{00000000-0005-0000-0000-0000BB030000}"/>
    <cellStyle name="20% - Accent1 62 3" xfId="2503" xr:uid="{00000000-0005-0000-0000-0000BC030000}"/>
    <cellStyle name="20% - Accent1 63" xfId="2504" xr:uid="{00000000-0005-0000-0000-0000BD030000}"/>
    <cellStyle name="20% - Accent1 63 2" xfId="2505" xr:uid="{00000000-0005-0000-0000-0000BE030000}"/>
    <cellStyle name="20% - Accent1 63 3" xfId="2506" xr:uid="{00000000-0005-0000-0000-0000BF030000}"/>
    <cellStyle name="20% - Accent1 64" xfId="2507" xr:uid="{00000000-0005-0000-0000-0000C0030000}"/>
    <cellStyle name="20% - Accent1 64 2" xfId="2508" xr:uid="{00000000-0005-0000-0000-0000C1030000}"/>
    <cellStyle name="20% - Accent1 64 3" xfId="2509" xr:uid="{00000000-0005-0000-0000-0000C2030000}"/>
    <cellStyle name="20% - Accent1 65" xfId="2510" xr:uid="{00000000-0005-0000-0000-0000C3030000}"/>
    <cellStyle name="20% - Accent1 65 2" xfId="2511" xr:uid="{00000000-0005-0000-0000-0000C4030000}"/>
    <cellStyle name="20% - Accent1 65 3" xfId="2512" xr:uid="{00000000-0005-0000-0000-0000C5030000}"/>
    <cellStyle name="20% - Accent1 66" xfId="2513" xr:uid="{00000000-0005-0000-0000-0000C6030000}"/>
    <cellStyle name="20% - Accent1 66 2" xfId="2514" xr:uid="{00000000-0005-0000-0000-0000C7030000}"/>
    <cellStyle name="20% - Accent1 66 3" xfId="2515" xr:uid="{00000000-0005-0000-0000-0000C8030000}"/>
    <cellStyle name="20% - Accent1 67" xfId="2516" xr:uid="{00000000-0005-0000-0000-0000C9030000}"/>
    <cellStyle name="20% - Accent1 67 2" xfId="2517" xr:uid="{00000000-0005-0000-0000-0000CA030000}"/>
    <cellStyle name="20% - Accent1 67 3" xfId="2518" xr:uid="{00000000-0005-0000-0000-0000CB030000}"/>
    <cellStyle name="20% - Accent1 68" xfId="2519" xr:uid="{00000000-0005-0000-0000-0000CC030000}"/>
    <cellStyle name="20% - Accent1 68 2" xfId="2520" xr:uid="{00000000-0005-0000-0000-0000CD030000}"/>
    <cellStyle name="20% - Accent1 68 3" xfId="2521" xr:uid="{00000000-0005-0000-0000-0000CE030000}"/>
    <cellStyle name="20% - Accent1 69" xfId="2522" xr:uid="{00000000-0005-0000-0000-0000CF030000}"/>
    <cellStyle name="20% - Accent1 69 2" xfId="2523" xr:uid="{00000000-0005-0000-0000-0000D0030000}"/>
    <cellStyle name="20% - Accent1 69 3" xfId="2524" xr:uid="{00000000-0005-0000-0000-0000D1030000}"/>
    <cellStyle name="20% - Accent1 7" xfId="2525" xr:uid="{00000000-0005-0000-0000-0000D2030000}"/>
    <cellStyle name="20% - Accent1 7 10" xfId="2526" xr:uid="{00000000-0005-0000-0000-0000D3030000}"/>
    <cellStyle name="20% - Accent1 7 11" xfId="2527" xr:uid="{00000000-0005-0000-0000-0000D4030000}"/>
    <cellStyle name="20% - Accent1 7 2" xfId="2528" xr:uid="{00000000-0005-0000-0000-0000D5030000}"/>
    <cellStyle name="20% - Accent1 7 2 2" xfId="2529" xr:uid="{00000000-0005-0000-0000-0000D6030000}"/>
    <cellStyle name="20% - Accent1 7 2 3" xfId="2530" xr:uid="{00000000-0005-0000-0000-0000D7030000}"/>
    <cellStyle name="20% - Accent1 7 2_MBK1200" xfId="2531" xr:uid="{00000000-0005-0000-0000-0000D8030000}"/>
    <cellStyle name="20% - Accent1 7 3" xfId="2532" xr:uid="{00000000-0005-0000-0000-0000D9030000}"/>
    <cellStyle name="20% - Accent1 7 4" xfId="2533" xr:uid="{00000000-0005-0000-0000-0000DA030000}"/>
    <cellStyle name="20% - Accent1 7 5" xfId="2534" xr:uid="{00000000-0005-0000-0000-0000DB030000}"/>
    <cellStyle name="20% - Accent1 7 6" xfId="2535" xr:uid="{00000000-0005-0000-0000-0000DC030000}"/>
    <cellStyle name="20% - Accent1 7 7" xfId="2536" xr:uid="{00000000-0005-0000-0000-0000DD030000}"/>
    <cellStyle name="20% - Accent1 7 8" xfId="2537" xr:uid="{00000000-0005-0000-0000-0000DE030000}"/>
    <cellStyle name="20% - Accent1 7 9" xfId="2538" xr:uid="{00000000-0005-0000-0000-0000DF030000}"/>
    <cellStyle name="20% - Accent1 7_Annexure" xfId="2539" xr:uid="{00000000-0005-0000-0000-0000E0030000}"/>
    <cellStyle name="20% - Accent1 70" xfId="2540" xr:uid="{00000000-0005-0000-0000-0000E1030000}"/>
    <cellStyle name="20% - Accent1 70 2" xfId="2541" xr:uid="{00000000-0005-0000-0000-0000E2030000}"/>
    <cellStyle name="20% - Accent1 70 3" xfId="2542" xr:uid="{00000000-0005-0000-0000-0000E3030000}"/>
    <cellStyle name="20% - Accent1 71" xfId="2543" xr:uid="{00000000-0005-0000-0000-0000E4030000}"/>
    <cellStyle name="20% - Accent1 71 2" xfId="2544" xr:uid="{00000000-0005-0000-0000-0000E5030000}"/>
    <cellStyle name="20% - Accent1 71 3" xfId="2545" xr:uid="{00000000-0005-0000-0000-0000E6030000}"/>
    <cellStyle name="20% - Accent1 72" xfId="2546" xr:uid="{00000000-0005-0000-0000-0000E7030000}"/>
    <cellStyle name="20% - Accent1 72 2" xfId="2547" xr:uid="{00000000-0005-0000-0000-0000E8030000}"/>
    <cellStyle name="20% - Accent1 72 3" xfId="2548" xr:uid="{00000000-0005-0000-0000-0000E9030000}"/>
    <cellStyle name="20% - Accent1 73" xfId="2549" xr:uid="{00000000-0005-0000-0000-0000EA030000}"/>
    <cellStyle name="20% - Accent1 73 2" xfId="2550" xr:uid="{00000000-0005-0000-0000-0000EB030000}"/>
    <cellStyle name="20% - Accent1 73 3" xfId="2551" xr:uid="{00000000-0005-0000-0000-0000EC030000}"/>
    <cellStyle name="20% - Accent1 74" xfId="2552" xr:uid="{00000000-0005-0000-0000-0000ED030000}"/>
    <cellStyle name="20% - Accent1 74 2" xfId="2553" xr:uid="{00000000-0005-0000-0000-0000EE030000}"/>
    <cellStyle name="20% - Accent1 74 3" xfId="2554" xr:uid="{00000000-0005-0000-0000-0000EF030000}"/>
    <cellStyle name="20% - Accent1 75" xfId="2555" xr:uid="{00000000-0005-0000-0000-0000F0030000}"/>
    <cellStyle name="20% - Accent1 75 2" xfId="2556" xr:uid="{00000000-0005-0000-0000-0000F1030000}"/>
    <cellStyle name="20% - Accent1 75 3" xfId="2557" xr:uid="{00000000-0005-0000-0000-0000F2030000}"/>
    <cellStyle name="20% - Accent1 76" xfId="2558" xr:uid="{00000000-0005-0000-0000-0000F3030000}"/>
    <cellStyle name="20% - Accent1 76 2" xfId="2559" xr:uid="{00000000-0005-0000-0000-0000F4030000}"/>
    <cellStyle name="20% - Accent1 76 3" xfId="2560" xr:uid="{00000000-0005-0000-0000-0000F5030000}"/>
    <cellStyle name="20% - Accent1 77" xfId="2561" xr:uid="{00000000-0005-0000-0000-0000F6030000}"/>
    <cellStyle name="20% - Accent1 77 2" xfId="2562" xr:uid="{00000000-0005-0000-0000-0000F7030000}"/>
    <cellStyle name="20% - Accent1 77 3" xfId="2563" xr:uid="{00000000-0005-0000-0000-0000F8030000}"/>
    <cellStyle name="20% - Accent1 78" xfId="2564" xr:uid="{00000000-0005-0000-0000-0000F9030000}"/>
    <cellStyle name="20% - Accent1 78 2" xfId="2565" xr:uid="{00000000-0005-0000-0000-0000FA030000}"/>
    <cellStyle name="20% - Accent1 78 3" xfId="2566" xr:uid="{00000000-0005-0000-0000-0000FB030000}"/>
    <cellStyle name="20% - Accent1 79" xfId="2567" xr:uid="{00000000-0005-0000-0000-0000FC030000}"/>
    <cellStyle name="20% - Accent1 79 2" xfId="2568" xr:uid="{00000000-0005-0000-0000-0000FD030000}"/>
    <cellStyle name="20% - Accent1 79 3" xfId="2569" xr:uid="{00000000-0005-0000-0000-0000FE030000}"/>
    <cellStyle name="20% - Accent1 8" xfId="2570" xr:uid="{00000000-0005-0000-0000-0000FF030000}"/>
    <cellStyle name="20% - Accent1 8 2" xfId="2571" xr:uid="{00000000-0005-0000-0000-000000040000}"/>
    <cellStyle name="20% - Accent1 8 2 2" xfId="2572" xr:uid="{00000000-0005-0000-0000-000001040000}"/>
    <cellStyle name="20% - Accent1 8 2 3" xfId="2573" xr:uid="{00000000-0005-0000-0000-000002040000}"/>
    <cellStyle name="20% - Accent1 8 2_MBK1200" xfId="2574" xr:uid="{00000000-0005-0000-0000-000003040000}"/>
    <cellStyle name="20% - Accent1 8 3" xfId="2575" xr:uid="{00000000-0005-0000-0000-000004040000}"/>
    <cellStyle name="20% - Accent1 8 4" xfId="2576" xr:uid="{00000000-0005-0000-0000-000005040000}"/>
    <cellStyle name="20% - Accent1 8_MBK1200" xfId="2577" xr:uid="{00000000-0005-0000-0000-000006040000}"/>
    <cellStyle name="20% - Accent1 80" xfId="2578" xr:uid="{00000000-0005-0000-0000-000007040000}"/>
    <cellStyle name="20% - Accent1 80 2" xfId="2579" xr:uid="{00000000-0005-0000-0000-000008040000}"/>
    <cellStyle name="20% - Accent1 80 3" xfId="2580" xr:uid="{00000000-0005-0000-0000-000009040000}"/>
    <cellStyle name="20% - Accent1 81" xfId="2581" xr:uid="{00000000-0005-0000-0000-00000A040000}"/>
    <cellStyle name="20% - Accent1 81 2" xfId="2582" xr:uid="{00000000-0005-0000-0000-00000B040000}"/>
    <cellStyle name="20% - Accent1 81 3" xfId="2583" xr:uid="{00000000-0005-0000-0000-00000C040000}"/>
    <cellStyle name="20% - Accent1 82" xfId="2584" xr:uid="{00000000-0005-0000-0000-00000D040000}"/>
    <cellStyle name="20% - Accent1 82 2" xfId="2585" xr:uid="{00000000-0005-0000-0000-00000E040000}"/>
    <cellStyle name="20% - Accent1 82 3" xfId="2586" xr:uid="{00000000-0005-0000-0000-00000F040000}"/>
    <cellStyle name="20% - Accent1 83" xfId="2587" xr:uid="{00000000-0005-0000-0000-000010040000}"/>
    <cellStyle name="20% - Accent1 83 2" xfId="2588" xr:uid="{00000000-0005-0000-0000-000011040000}"/>
    <cellStyle name="20% - Accent1 83 3" xfId="2589" xr:uid="{00000000-0005-0000-0000-000012040000}"/>
    <cellStyle name="20% - Accent1 84" xfId="2590" xr:uid="{00000000-0005-0000-0000-000013040000}"/>
    <cellStyle name="20% - Accent1 85" xfId="2591" xr:uid="{00000000-0005-0000-0000-000014040000}"/>
    <cellStyle name="20% - Accent1 86" xfId="2592" xr:uid="{00000000-0005-0000-0000-000015040000}"/>
    <cellStyle name="20% - Accent1 87" xfId="2593" xr:uid="{00000000-0005-0000-0000-000016040000}"/>
    <cellStyle name="20% - Accent1 88" xfId="2594" xr:uid="{00000000-0005-0000-0000-000017040000}"/>
    <cellStyle name="20% - Accent1 89" xfId="2595" xr:uid="{00000000-0005-0000-0000-000018040000}"/>
    <cellStyle name="20% - Accent1 9" xfId="2596" xr:uid="{00000000-0005-0000-0000-000019040000}"/>
    <cellStyle name="20% - Accent1 9 2" xfId="2597" xr:uid="{00000000-0005-0000-0000-00001A040000}"/>
    <cellStyle name="20% - Accent1 9 2 2" xfId="2598" xr:uid="{00000000-0005-0000-0000-00001B040000}"/>
    <cellStyle name="20% - Accent1 9 2 3" xfId="2599" xr:uid="{00000000-0005-0000-0000-00001C040000}"/>
    <cellStyle name="20% - Accent1 9 2_MBK1200" xfId="2600" xr:uid="{00000000-0005-0000-0000-00001D040000}"/>
    <cellStyle name="20% - Accent1 9 3" xfId="2601" xr:uid="{00000000-0005-0000-0000-00001E040000}"/>
    <cellStyle name="20% - Accent1 9 4" xfId="2602" xr:uid="{00000000-0005-0000-0000-00001F040000}"/>
    <cellStyle name="20% - Accent1 9_MBK1200" xfId="2603" xr:uid="{00000000-0005-0000-0000-000020040000}"/>
    <cellStyle name="20% - Accent1 90" xfId="2604" xr:uid="{00000000-0005-0000-0000-000021040000}"/>
    <cellStyle name="20% - Accent1 91" xfId="2605" xr:uid="{00000000-0005-0000-0000-000022040000}"/>
    <cellStyle name="20% - Accent1 92" xfId="2606" xr:uid="{00000000-0005-0000-0000-000023040000}"/>
    <cellStyle name="20% - Accent1 93" xfId="2607" xr:uid="{00000000-0005-0000-0000-000024040000}"/>
    <cellStyle name="20% - Accent1 94" xfId="2608" xr:uid="{00000000-0005-0000-0000-000025040000}"/>
    <cellStyle name="20% - Accent1 95" xfId="2609" xr:uid="{00000000-0005-0000-0000-000026040000}"/>
    <cellStyle name="20% - Accent1 96" xfId="2610" xr:uid="{00000000-0005-0000-0000-000027040000}"/>
    <cellStyle name="20% - Accent2" xfId="23" builtinId="34" customBuiltin="1"/>
    <cellStyle name="20% - Accent2 1" xfId="2611" xr:uid="{00000000-0005-0000-0000-000029040000}"/>
    <cellStyle name="20% - Accent2 10" xfId="2612" xr:uid="{00000000-0005-0000-0000-00002A040000}"/>
    <cellStyle name="20% - Accent2 10 2" xfId="2613" xr:uid="{00000000-0005-0000-0000-00002B040000}"/>
    <cellStyle name="20% - Accent2 10 2 2" xfId="2614" xr:uid="{00000000-0005-0000-0000-00002C040000}"/>
    <cellStyle name="20% - Accent2 10 2 3" xfId="2615" xr:uid="{00000000-0005-0000-0000-00002D040000}"/>
    <cellStyle name="20% - Accent2 10 2_MBK1200" xfId="2616" xr:uid="{00000000-0005-0000-0000-00002E040000}"/>
    <cellStyle name="20% - Accent2 10 3" xfId="2617" xr:uid="{00000000-0005-0000-0000-00002F040000}"/>
    <cellStyle name="20% - Accent2 10 4" xfId="2618" xr:uid="{00000000-0005-0000-0000-000030040000}"/>
    <cellStyle name="20% - Accent2 10_MBK1200" xfId="2619" xr:uid="{00000000-0005-0000-0000-000031040000}"/>
    <cellStyle name="20% - Accent2 11" xfId="2620" xr:uid="{00000000-0005-0000-0000-000032040000}"/>
    <cellStyle name="20% - Accent2 11 2" xfId="2621" xr:uid="{00000000-0005-0000-0000-000033040000}"/>
    <cellStyle name="20% - Accent2 11 2 2" xfId="2622" xr:uid="{00000000-0005-0000-0000-000034040000}"/>
    <cellStyle name="20% - Accent2 11 2 3" xfId="2623" xr:uid="{00000000-0005-0000-0000-000035040000}"/>
    <cellStyle name="20% - Accent2 11 2_MBK1200" xfId="2624" xr:uid="{00000000-0005-0000-0000-000036040000}"/>
    <cellStyle name="20% - Accent2 11 3" xfId="2625" xr:uid="{00000000-0005-0000-0000-000037040000}"/>
    <cellStyle name="20% - Accent2 11 4" xfId="2626" xr:uid="{00000000-0005-0000-0000-000038040000}"/>
    <cellStyle name="20% - Accent2 11_MBK1200" xfId="2627" xr:uid="{00000000-0005-0000-0000-000039040000}"/>
    <cellStyle name="20% - Accent2 12" xfId="2628" xr:uid="{00000000-0005-0000-0000-00003A040000}"/>
    <cellStyle name="20% - Accent2 12 2" xfId="2629" xr:uid="{00000000-0005-0000-0000-00003B040000}"/>
    <cellStyle name="20% - Accent2 12 2 2" xfId="2630" xr:uid="{00000000-0005-0000-0000-00003C040000}"/>
    <cellStyle name="20% - Accent2 12 2 3" xfId="2631" xr:uid="{00000000-0005-0000-0000-00003D040000}"/>
    <cellStyle name="20% - Accent2 12 2_MBK1200" xfId="2632" xr:uid="{00000000-0005-0000-0000-00003E040000}"/>
    <cellStyle name="20% - Accent2 12 3" xfId="2633" xr:uid="{00000000-0005-0000-0000-00003F040000}"/>
    <cellStyle name="20% - Accent2 12 4" xfId="2634" xr:uid="{00000000-0005-0000-0000-000040040000}"/>
    <cellStyle name="20% - Accent2 12_MBK1200" xfId="2635" xr:uid="{00000000-0005-0000-0000-000041040000}"/>
    <cellStyle name="20% - Accent2 13" xfId="2636" xr:uid="{00000000-0005-0000-0000-000042040000}"/>
    <cellStyle name="20% - Accent2 13 2" xfId="2637" xr:uid="{00000000-0005-0000-0000-000043040000}"/>
    <cellStyle name="20% - Accent2 13 2 2" xfId="2638" xr:uid="{00000000-0005-0000-0000-000044040000}"/>
    <cellStyle name="20% - Accent2 13 2 3" xfId="2639" xr:uid="{00000000-0005-0000-0000-000045040000}"/>
    <cellStyle name="20% - Accent2 13 3" xfId="2640" xr:uid="{00000000-0005-0000-0000-000046040000}"/>
    <cellStyle name="20% - Accent2 13 4" xfId="2641" xr:uid="{00000000-0005-0000-0000-000047040000}"/>
    <cellStyle name="20% - Accent2 14" xfId="2642" xr:uid="{00000000-0005-0000-0000-000048040000}"/>
    <cellStyle name="20% - Accent2 14 2" xfId="2643" xr:uid="{00000000-0005-0000-0000-000049040000}"/>
    <cellStyle name="20% - Accent2 14 2 2" xfId="2644" xr:uid="{00000000-0005-0000-0000-00004A040000}"/>
    <cellStyle name="20% - Accent2 14 2 3" xfId="2645" xr:uid="{00000000-0005-0000-0000-00004B040000}"/>
    <cellStyle name="20% - Accent2 14 3" xfId="2646" xr:uid="{00000000-0005-0000-0000-00004C040000}"/>
    <cellStyle name="20% - Accent2 14 4" xfId="2647" xr:uid="{00000000-0005-0000-0000-00004D040000}"/>
    <cellStyle name="20% - Accent2 15" xfId="2648" xr:uid="{00000000-0005-0000-0000-00004E040000}"/>
    <cellStyle name="20% - Accent2 15 2" xfId="2649" xr:uid="{00000000-0005-0000-0000-00004F040000}"/>
    <cellStyle name="20% - Accent2 15 2 2" xfId="2650" xr:uid="{00000000-0005-0000-0000-000050040000}"/>
    <cellStyle name="20% - Accent2 15 2 3" xfId="2651" xr:uid="{00000000-0005-0000-0000-000051040000}"/>
    <cellStyle name="20% - Accent2 15 3" xfId="2652" xr:uid="{00000000-0005-0000-0000-000052040000}"/>
    <cellStyle name="20% - Accent2 15 4" xfId="2653" xr:uid="{00000000-0005-0000-0000-000053040000}"/>
    <cellStyle name="20% - Accent2 16" xfId="2654" xr:uid="{00000000-0005-0000-0000-000054040000}"/>
    <cellStyle name="20% - Accent2 16 2" xfId="2655" xr:uid="{00000000-0005-0000-0000-000055040000}"/>
    <cellStyle name="20% - Accent2 16 2 2" xfId="2656" xr:uid="{00000000-0005-0000-0000-000056040000}"/>
    <cellStyle name="20% - Accent2 16 2 3" xfId="2657" xr:uid="{00000000-0005-0000-0000-000057040000}"/>
    <cellStyle name="20% - Accent2 16 3" xfId="2658" xr:uid="{00000000-0005-0000-0000-000058040000}"/>
    <cellStyle name="20% - Accent2 16 4" xfId="2659" xr:uid="{00000000-0005-0000-0000-000059040000}"/>
    <cellStyle name="20% - Accent2 17" xfId="2660" xr:uid="{00000000-0005-0000-0000-00005A040000}"/>
    <cellStyle name="20% - Accent2 17 2" xfId="2661" xr:uid="{00000000-0005-0000-0000-00005B040000}"/>
    <cellStyle name="20% - Accent2 17 2 2" xfId="2662" xr:uid="{00000000-0005-0000-0000-00005C040000}"/>
    <cellStyle name="20% - Accent2 17 2 3" xfId="2663" xr:uid="{00000000-0005-0000-0000-00005D040000}"/>
    <cellStyle name="20% - Accent2 17 3" xfId="2664" xr:uid="{00000000-0005-0000-0000-00005E040000}"/>
    <cellStyle name="20% - Accent2 17 4" xfId="2665" xr:uid="{00000000-0005-0000-0000-00005F040000}"/>
    <cellStyle name="20% - Accent2 18" xfId="2666" xr:uid="{00000000-0005-0000-0000-000060040000}"/>
    <cellStyle name="20% - Accent2 18 2" xfId="2667" xr:uid="{00000000-0005-0000-0000-000061040000}"/>
    <cellStyle name="20% - Accent2 18 2 2" xfId="2668" xr:uid="{00000000-0005-0000-0000-000062040000}"/>
    <cellStyle name="20% - Accent2 18 2 3" xfId="2669" xr:uid="{00000000-0005-0000-0000-000063040000}"/>
    <cellStyle name="20% - Accent2 18 3" xfId="2670" xr:uid="{00000000-0005-0000-0000-000064040000}"/>
    <cellStyle name="20% - Accent2 18 4" xfId="2671" xr:uid="{00000000-0005-0000-0000-000065040000}"/>
    <cellStyle name="20% - Accent2 19" xfId="2672" xr:uid="{00000000-0005-0000-0000-000066040000}"/>
    <cellStyle name="20% - Accent2 19 2" xfId="2673" xr:uid="{00000000-0005-0000-0000-000067040000}"/>
    <cellStyle name="20% - Accent2 19 2 2" xfId="2674" xr:uid="{00000000-0005-0000-0000-000068040000}"/>
    <cellStyle name="20% - Accent2 19 2 3" xfId="2675" xr:uid="{00000000-0005-0000-0000-000069040000}"/>
    <cellStyle name="20% - Accent2 19 3" xfId="2676" xr:uid="{00000000-0005-0000-0000-00006A040000}"/>
    <cellStyle name="20% - Accent2 19 4" xfId="2677" xr:uid="{00000000-0005-0000-0000-00006B040000}"/>
    <cellStyle name="20% - Accent2 2" xfId="335" xr:uid="{00000000-0005-0000-0000-00006C040000}"/>
    <cellStyle name="20% - Accent2 2 10" xfId="2678" xr:uid="{00000000-0005-0000-0000-00006D040000}"/>
    <cellStyle name="20% - Accent2 2 11" xfId="2679" xr:uid="{00000000-0005-0000-0000-00006E040000}"/>
    <cellStyle name="20% - Accent2 2 12" xfId="2680" xr:uid="{00000000-0005-0000-0000-00006F040000}"/>
    <cellStyle name="20% - Accent2 2 2" xfId="2681" xr:uid="{00000000-0005-0000-0000-000070040000}"/>
    <cellStyle name="20% - Accent2 2 2 2" xfId="2682" xr:uid="{00000000-0005-0000-0000-000071040000}"/>
    <cellStyle name="20% - Accent2 2 2 2 2" xfId="2683" xr:uid="{00000000-0005-0000-0000-000072040000}"/>
    <cellStyle name="20% - Accent2 2 2 2 2 2" xfId="2684" xr:uid="{00000000-0005-0000-0000-000073040000}"/>
    <cellStyle name="20% - Accent2 2 2 2 3" xfId="2685" xr:uid="{00000000-0005-0000-0000-000074040000}"/>
    <cellStyle name="20% - Accent2 2 2 2 4" xfId="2686" xr:uid="{00000000-0005-0000-0000-000075040000}"/>
    <cellStyle name="20% - Accent2 2 2 3" xfId="2687" xr:uid="{00000000-0005-0000-0000-000076040000}"/>
    <cellStyle name="20% - Accent2 2 2 3 2" xfId="2688" xr:uid="{00000000-0005-0000-0000-000077040000}"/>
    <cellStyle name="20% - Accent2 2 2 3 3" xfId="2689" xr:uid="{00000000-0005-0000-0000-000078040000}"/>
    <cellStyle name="20% - Accent2 2 2 3 4" xfId="2690" xr:uid="{00000000-0005-0000-0000-000079040000}"/>
    <cellStyle name="20% - Accent2 2 2 4" xfId="2691" xr:uid="{00000000-0005-0000-0000-00007A040000}"/>
    <cellStyle name="20% - Accent2 2 2 5" xfId="2692" xr:uid="{00000000-0005-0000-0000-00007B040000}"/>
    <cellStyle name="20% - Accent2 2 2 6" xfId="2693" xr:uid="{00000000-0005-0000-0000-00007C040000}"/>
    <cellStyle name="20% - Accent2 2 2_Annexure" xfId="2694" xr:uid="{00000000-0005-0000-0000-00007D040000}"/>
    <cellStyle name="20% - Accent2 2 3" xfId="2695" xr:uid="{00000000-0005-0000-0000-00007E040000}"/>
    <cellStyle name="20% - Accent2 2 3 2" xfId="2696" xr:uid="{00000000-0005-0000-0000-00007F040000}"/>
    <cellStyle name="20% - Accent2 2 3 2 2" xfId="2697" xr:uid="{00000000-0005-0000-0000-000080040000}"/>
    <cellStyle name="20% - Accent2 2 3 2 3" xfId="2698" xr:uid="{00000000-0005-0000-0000-000081040000}"/>
    <cellStyle name="20% - Accent2 2 3 2 4" xfId="2699" xr:uid="{00000000-0005-0000-0000-000082040000}"/>
    <cellStyle name="20% - Accent2 2 3 3" xfId="2700" xr:uid="{00000000-0005-0000-0000-000083040000}"/>
    <cellStyle name="20% - Accent2 2 3 4" xfId="2701" xr:uid="{00000000-0005-0000-0000-000084040000}"/>
    <cellStyle name="20% - Accent2 2 3 5" xfId="2702" xr:uid="{00000000-0005-0000-0000-000085040000}"/>
    <cellStyle name="20% - Accent2 2 4" xfId="2703" xr:uid="{00000000-0005-0000-0000-000086040000}"/>
    <cellStyle name="20% - Accent2 2 4 2" xfId="2704" xr:uid="{00000000-0005-0000-0000-000087040000}"/>
    <cellStyle name="20% - Accent2 2 4 3" xfId="2705" xr:uid="{00000000-0005-0000-0000-000088040000}"/>
    <cellStyle name="20% - Accent2 2 4 4" xfId="2706" xr:uid="{00000000-0005-0000-0000-000089040000}"/>
    <cellStyle name="20% - Accent2 2 5" xfId="2707" xr:uid="{00000000-0005-0000-0000-00008A040000}"/>
    <cellStyle name="20% - Accent2 2 5 2" xfId="2708" xr:uid="{00000000-0005-0000-0000-00008B040000}"/>
    <cellStyle name="20% - Accent2 2 5 3" xfId="2709" xr:uid="{00000000-0005-0000-0000-00008C040000}"/>
    <cellStyle name="20% - Accent2 2 5 4" xfId="2710" xr:uid="{00000000-0005-0000-0000-00008D040000}"/>
    <cellStyle name="20% - Accent2 2 6" xfId="2711" xr:uid="{00000000-0005-0000-0000-00008E040000}"/>
    <cellStyle name="20% - Accent2 2 7" xfId="2712" xr:uid="{00000000-0005-0000-0000-00008F040000}"/>
    <cellStyle name="20% - Accent2 2 8" xfId="2713" xr:uid="{00000000-0005-0000-0000-000090040000}"/>
    <cellStyle name="20% - Accent2 2 8 2" xfId="2714" xr:uid="{00000000-0005-0000-0000-000091040000}"/>
    <cellStyle name="20% - Accent2 2 9" xfId="2715" xr:uid="{00000000-0005-0000-0000-000092040000}"/>
    <cellStyle name="20% - Accent2 2_Book5" xfId="2716" xr:uid="{00000000-0005-0000-0000-000093040000}"/>
    <cellStyle name="20% - Accent2 20" xfId="2717" xr:uid="{00000000-0005-0000-0000-000094040000}"/>
    <cellStyle name="20% - Accent2 20 2" xfId="2718" xr:uid="{00000000-0005-0000-0000-000095040000}"/>
    <cellStyle name="20% - Accent2 20 2 2" xfId="2719" xr:uid="{00000000-0005-0000-0000-000096040000}"/>
    <cellStyle name="20% - Accent2 20 2 3" xfId="2720" xr:uid="{00000000-0005-0000-0000-000097040000}"/>
    <cellStyle name="20% - Accent2 20 3" xfId="2721" xr:uid="{00000000-0005-0000-0000-000098040000}"/>
    <cellStyle name="20% - Accent2 20 4" xfId="2722" xr:uid="{00000000-0005-0000-0000-000099040000}"/>
    <cellStyle name="20% - Accent2 21" xfId="2723" xr:uid="{00000000-0005-0000-0000-00009A040000}"/>
    <cellStyle name="20% - Accent2 21 2" xfId="2724" xr:uid="{00000000-0005-0000-0000-00009B040000}"/>
    <cellStyle name="20% - Accent2 21 2 2" xfId="2725" xr:uid="{00000000-0005-0000-0000-00009C040000}"/>
    <cellStyle name="20% - Accent2 21 2 3" xfId="2726" xr:uid="{00000000-0005-0000-0000-00009D040000}"/>
    <cellStyle name="20% - Accent2 21 3" xfId="2727" xr:uid="{00000000-0005-0000-0000-00009E040000}"/>
    <cellStyle name="20% - Accent2 21 4" xfId="2728" xr:uid="{00000000-0005-0000-0000-00009F040000}"/>
    <cellStyle name="20% - Accent2 22" xfId="2729" xr:uid="{00000000-0005-0000-0000-0000A0040000}"/>
    <cellStyle name="20% - Accent2 22 2" xfId="2730" xr:uid="{00000000-0005-0000-0000-0000A1040000}"/>
    <cellStyle name="20% - Accent2 22 2 2" xfId="2731" xr:uid="{00000000-0005-0000-0000-0000A2040000}"/>
    <cellStyle name="20% - Accent2 22 2 3" xfId="2732" xr:uid="{00000000-0005-0000-0000-0000A3040000}"/>
    <cellStyle name="20% - Accent2 22 3" xfId="2733" xr:uid="{00000000-0005-0000-0000-0000A4040000}"/>
    <cellStyle name="20% - Accent2 22 4" xfId="2734" xr:uid="{00000000-0005-0000-0000-0000A5040000}"/>
    <cellStyle name="20% - Accent2 23" xfId="2735" xr:uid="{00000000-0005-0000-0000-0000A6040000}"/>
    <cellStyle name="20% - Accent2 23 2" xfId="2736" xr:uid="{00000000-0005-0000-0000-0000A7040000}"/>
    <cellStyle name="20% - Accent2 23 2 2" xfId="2737" xr:uid="{00000000-0005-0000-0000-0000A8040000}"/>
    <cellStyle name="20% - Accent2 23 2 3" xfId="2738" xr:uid="{00000000-0005-0000-0000-0000A9040000}"/>
    <cellStyle name="20% - Accent2 23 3" xfId="2739" xr:uid="{00000000-0005-0000-0000-0000AA040000}"/>
    <cellStyle name="20% - Accent2 23 4" xfId="2740" xr:uid="{00000000-0005-0000-0000-0000AB040000}"/>
    <cellStyle name="20% - Accent2 24" xfId="2741" xr:uid="{00000000-0005-0000-0000-0000AC040000}"/>
    <cellStyle name="20% - Accent2 24 2" xfId="2742" xr:uid="{00000000-0005-0000-0000-0000AD040000}"/>
    <cellStyle name="20% - Accent2 24 2 2" xfId="2743" xr:uid="{00000000-0005-0000-0000-0000AE040000}"/>
    <cellStyle name="20% - Accent2 24 2 3" xfId="2744" xr:uid="{00000000-0005-0000-0000-0000AF040000}"/>
    <cellStyle name="20% - Accent2 24 3" xfId="2745" xr:uid="{00000000-0005-0000-0000-0000B0040000}"/>
    <cellStyle name="20% - Accent2 24 4" xfId="2746" xr:uid="{00000000-0005-0000-0000-0000B1040000}"/>
    <cellStyle name="20% - Accent2 25" xfId="2747" xr:uid="{00000000-0005-0000-0000-0000B2040000}"/>
    <cellStyle name="20% - Accent2 25 2" xfId="2748" xr:uid="{00000000-0005-0000-0000-0000B3040000}"/>
    <cellStyle name="20% - Accent2 25 2 2" xfId="2749" xr:uid="{00000000-0005-0000-0000-0000B4040000}"/>
    <cellStyle name="20% - Accent2 25 2 3" xfId="2750" xr:uid="{00000000-0005-0000-0000-0000B5040000}"/>
    <cellStyle name="20% - Accent2 25 3" xfId="2751" xr:uid="{00000000-0005-0000-0000-0000B6040000}"/>
    <cellStyle name="20% - Accent2 25 4" xfId="2752" xr:uid="{00000000-0005-0000-0000-0000B7040000}"/>
    <cellStyle name="20% - Accent2 26" xfId="2753" xr:uid="{00000000-0005-0000-0000-0000B8040000}"/>
    <cellStyle name="20% - Accent2 26 2" xfId="2754" xr:uid="{00000000-0005-0000-0000-0000B9040000}"/>
    <cellStyle name="20% - Accent2 26 2 2" xfId="2755" xr:uid="{00000000-0005-0000-0000-0000BA040000}"/>
    <cellStyle name="20% - Accent2 26 2 3" xfId="2756" xr:uid="{00000000-0005-0000-0000-0000BB040000}"/>
    <cellStyle name="20% - Accent2 26 3" xfId="2757" xr:uid="{00000000-0005-0000-0000-0000BC040000}"/>
    <cellStyle name="20% - Accent2 26 4" xfId="2758" xr:uid="{00000000-0005-0000-0000-0000BD040000}"/>
    <cellStyle name="20% - Accent2 27" xfId="2759" xr:uid="{00000000-0005-0000-0000-0000BE040000}"/>
    <cellStyle name="20% - Accent2 27 2" xfId="2760" xr:uid="{00000000-0005-0000-0000-0000BF040000}"/>
    <cellStyle name="20% - Accent2 27 2 2" xfId="2761" xr:uid="{00000000-0005-0000-0000-0000C0040000}"/>
    <cellStyle name="20% - Accent2 27 2 3" xfId="2762" xr:uid="{00000000-0005-0000-0000-0000C1040000}"/>
    <cellStyle name="20% - Accent2 27 3" xfId="2763" xr:uid="{00000000-0005-0000-0000-0000C2040000}"/>
    <cellStyle name="20% - Accent2 27 4" xfId="2764" xr:uid="{00000000-0005-0000-0000-0000C3040000}"/>
    <cellStyle name="20% - Accent2 28" xfId="2765" xr:uid="{00000000-0005-0000-0000-0000C4040000}"/>
    <cellStyle name="20% - Accent2 28 2" xfId="2766" xr:uid="{00000000-0005-0000-0000-0000C5040000}"/>
    <cellStyle name="20% - Accent2 28 2 2" xfId="2767" xr:uid="{00000000-0005-0000-0000-0000C6040000}"/>
    <cellStyle name="20% - Accent2 28 2 3" xfId="2768" xr:uid="{00000000-0005-0000-0000-0000C7040000}"/>
    <cellStyle name="20% - Accent2 28 3" xfId="2769" xr:uid="{00000000-0005-0000-0000-0000C8040000}"/>
    <cellStyle name="20% - Accent2 28 4" xfId="2770" xr:uid="{00000000-0005-0000-0000-0000C9040000}"/>
    <cellStyle name="20% - Accent2 29" xfId="2771" xr:uid="{00000000-0005-0000-0000-0000CA040000}"/>
    <cellStyle name="20% - Accent2 29 2" xfId="2772" xr:uid="{00000000-0005-0000-0000-0000CB040000}"/>
    <cellStyle name="20% - Accent2 29 2 2" xfId="2773" xr:uid="{00000000-0005-0000-0000-0000CC040000}"/>
    <cellStyle name="20% - Accent2 29 2 3" xfId="2774" xr:uid="{00000000-0005-0000-0000-0000CD040000}"/>
    <cellStyle name="20% - Accent2 29 3" xfId="2775" xr:uid="{00000000-0005-0000-0000-0000CE040000}"/>
    <cellStyle name="20% - Accent2 29 4" xfId="2776" xr:uid="{00000000-0005-0000-0000-0000CF040000}"/>
    <cellStyle name="20% - Accent2 3" xfId="2777" xr:uid="{00000000-0005-0000-0000-0000D0040000}"/>
    <cellStyle name="20% - Accent2 3 2" xfId="2778" xr:uid="{00000000-0005-0000-0000-0000D1040000}"/>
    <cellStyle name="20% - Accent2 3 2 2" xfId="2779" xr:uid="{00000000-0005-0000-0000-0000D2040000}"/>
    <cellStyle name="20% - Accent2 3 2 3" xfId="2780" xr:uid="{00000000-0005-0000-0000-0000D3040000}"/>
    <cellStyle name="20% - Accent2 3 3" xfId="2781" xr:uid="{00000000-0005-0000-0000-0000D4040000}"/>
    <cellStyle name="20% - Accent2 3 4" xfId="2782" xr:uid="{00000000-0005-0000-0000-0000D5040000}"/>
    <cellStyle name="20% - Accent2 3 5" xfId="2783" xr:uid="{00000000-0005-0000-0000-0000D6040000}"/>
    <cellStyle name="20% - Accent2 3_Annexure" xfId="2784" xr:uid="{00000000-0005-0000-0000-0000D7040000}"/>
    <cellStyle name="20% - Accent2 30" xfId="2785" xr:uid="{00000000-0005-0000-0000-0000D8040000}"/>
    <cellStyle name="20% - Accent2 30 2" xfId="2786" xr:uid="{00000000-0005-0000-0000-0000D9040000}"/>
    <cellStyle name="20% - Accent2 30 2 2" xfId="2787" xr:uid="{00000000-0005-0000-0000-0000DA040000}"/>
    <cellStyle name="20% - Accent2 30 2 3" xfId="2788" xr:uid="{00000000-0005-0000-0000-0000DB040000}"/>
    <cellStyle name="20% - Accent2 30 3" xfId="2789" xr:uid="{00000000-0005-0000-0000-0000DC040000}"/>
    <cellStyle name="20% - Accent2 30 4" xfId="2790" xr:uid="{00000000-0005-0000-0000-0000DD040000}"/>
    <cellStyle name="20% - Accent2 31" xfId="2791" xr:uid="{00000000-0005-0000-0000-0000DE040000}"/>
    <cellStyle name="20% - Accent2 31 2" xfId="2792" xr:uid="{00000000-0005-0000-0000-0000DF040000}"/>
    <cellStyle name="20% - Accent2 31 2 2" xfId="2793" xr:uid="{00000000-0005-0000-0000-0000E0040000}"/>
    <cellStyle name="20% - Accent2 31 2 3" xfId="2794" xr:uid="{00000000-0005-0000-0000-0000E1040000}"/>
    <cellStyle name="20% - Accent2 31 3" xfId="2795" xr:uid="{00000000-0005-0000-0000-0000E2040000}"/>
    <cellStyle name="20% - Accent2 31 4" xfId="2796" xr:uid="{00000000-0005-0000-0000-0000E3040000}"/>
    <cellStyle name="20% - Accent2 32" xfId="2797" xr:uid="{00000000-0005-0000-0000-0000E4040000}"/>
    <cellStyle name="20% - Accent2 32 2" xfId="2798" xr:uid="{00000000-0005-0000-0000-0000E5040000}"/>
    <cellStyle name="20% - Accent2 32 2 2" xfId="2799" xr:uid="{00000000-0005-0000-0000-0000E6040000}"/>
    <cellStyle name="20% - Accent2 32 2 3" xfId="2800" xr:uid="{00000000-0005-0000-0000-0000E7040000}"/>
    <cellStyle name="20% - Accent2 32 3" xfId="2801" xr:uid="{00000000-0005-0000-0000-0000E8040000}"/>
    <cellStyle name="20% - Accent2 32 4" xfId="2802" xr:uid="{00000000-0005-0000-0000-0000E9040000}"/>
    <cellStyle name="20% - Accent2 33" xfId="2803" xr:uid="{00000000-0005-0000-0000-0000EA040000}"/>
    <cellStyle name="20% - Accent2 33 2" xfId="2804" xr:uid="{00000000-0005-0000-0000-0000EB040000}"/>
    <cellStyle name="20% - Accent2 33 2 2" xfId="2805" xr:uid="{00000000-0005-0000-0000-0000EC040000}"/>
    <cellStyle name="20% - Accent2 33 2 3" xfId="2806" xr:uid="{00000000-0005-0000-0000-0000ED040000}"/>
    <cellStyle name="20% - Accent2 33 3" xfId="2807" xr:uid="{00000000-0005-0000-0000-0000EE040000}"/>
    <cellStyle name="20% - Accent2 33 4" xfId="2808" xr:uid="{00000000-0005-0000-0000-0000EF040000}"/>
    <cellStyle name="20% - Accent2 34" xfId="2809" xr:uid="{00000000-0005-0000-0000-0000F0040000}"/>
    <cellStyle name="20% - Accent2 34 2" xfId="2810" xr:uid="{00000000-0005-0000-0000-0000F1040000}"/>
    <cellStyle name="20% - Accent2 34 2 2" xfId="2811" xr:uid="{00000000-0005-0000-0000-0000F2040000}"/>
    <cellStyle name="20% - Accent2 34 2 3" xfId="2812" xr:uid="{00000000-0005-0000-0000-0000F3040000}"/>
    <cellStyle name="20% - Accent2 34 3" xfId="2813" xr:uid="{00000000-0005-0000-0000-0000F4040000}"/>
    <cellStyle name="20% - Accent2 34 4" xfId="2814" xr:uid="{00000000-0005-0000-0000-0000F5040000}"/>
    <cellStyle name="20% - Accent2 35" xfId="2815" xr:uid="{00000000-0005-0000-0000-0000F6040000}"/>
    <cellStyle name="20% - Accent2 35 2" xfId="2816" xr:uid="{00000000-0005-0000-0000-0000F7040000}"/>
    <cellStyle name="20% - Accent2 35 2 2" xfId="2817" xr:uid="{00000000-0005-0000-0000-0000F8040000}"/>
    <cellStyle name="20% - Accent2 35 2 3" xfId="2818" xr:uid="{00000000-0005-0000-0000-0000F9040000}"/>
    <cellStyle name="20% - Accent2 35 3" xfId="2819" xr:uid="{00000000-0005-0000-0000-0000FA040000}"/>
    <cellStyle name="20% - Accent2 35 4" xfId="2820" xr:uid="{00000000-0005-0000-0000-0000FB040000}"/>
    <cellStyle name="20% - Accent2 36" xfId="2821" xr:uid="{00000000-0005-0000-0000-0000FC040000}"/>
    <cellStyle name="20% - Accent2 36 2" xfId="2822" xr:uid="{00000000-0005-0000-0000-0000FD040000}"/>
    <cellStyle name="20% - Accent2 36 2 2" xfId="2823" xr:uid="{00000000-0005-0000-0000-0000FE040000}"/>
    <cellStyle name="20% - Accent2 36 2 3" xfId="2824" xr:uid="{00000000-0005-0000-0000-0000FF040000}"/>
    <cellStyle name="20% - Accent2 36 3" xfId="2825" xr:uid="{00000000-0005-0000-0000-000000050000}"/>
    <cellStyle name="20% - Accent2 36 4" xfId="2826" xr:uid="{00000000-0005-0000-0000-000001050000}"/>
    <cellStyle name="20% - Accent2 37" xfId="2827" xr:uid="{00000000-0005-0000-0000-000002050000}"/>
    <cellStyle name="20% - Accent2 37 2" xfId="2828" xr:uid="{00000000-0005-0000-0000-000003050000}"/>
    <cellStyle name="20% - Accent2 37 2 2" xfId="2829" xr:uid="{00000000-0005-0000-0000-000004050000}"/>
    <cellStyle name="20% - Accent2 37 2 3" xfId="2830" xr:uid="{00000000-0005-0000-0000-000005050000}"/>
    <cellStyle name="20% - Accent2 37 3" xfId="2831" xr:uid="{00000000-0005-0000-0000-000006050000}"/>
    <cellStyle name="20% - Accent2 37 4" xfId="2832" xr:uid="{00000000-0005-0000-0000-000007050000}"/>
    <cellStyle name="20% - Accent2 38" xfId="2833" xr:uid="{00000000-0005-0000-0000-000008050000}"/>
    <cellStyle name="20% - Accent2 38 2" xfId="2834" xr:uid="{00000000-0005-0000-0000-000009050000}"/>
    <cellStyle name="20% - Accent2 38 2 2" xfId="2835" xr:uid="{00000000-0005-0000-0000-00000A050000}"/>
    <cellStyle name="20% - Accent2 38 2 3" xfId="2836" xr:uid="{00000000-0005-0000-0000-00000B050000}"/>
    <cellStyle name="20% - Accent2 38 3" xfId="2837" xr:uid="{00000000-0005-0000-0000-00000C050000}"/>
    <cellStyle name="20% - Accent2 38 4" xfId="2838" xr:uid="{00000000-0005-0000-0000-00000D050000}"/>
    <cellStyle name="20% - Accent2 39" xfId="2839" xr:uid="{00000000-0005-0000-0000-00000E050000}"/>
    <cellStyle name="20% - Accent2 39 2" xfId="2840" xr:uid="{00000000-0005-0000-0000-00000F050000}"/>
    <cellStyle name="20% - Accent2 39 2 2" xfId="2841" xr:uid="{00000000-0005-0000-0000-000010050000}"/>
    <cellStyle name="20% - Accent2 39 2 3" xfId="2842" xr:uid="{00000000-0005-0000-0000-000011050000}"/>
    <cellStyle name="20% - Accent2 39 3" xfId="2843" xr:uid="{00000000-0005-0000-0000-000012050000}"/>
    <cellStyle name="20% - Accent2 39 4" xfId="2844" xr:uid="{00000000-0005-0000-0000-000013050000}"/>
    <cellStyle name="20% - Accent2 4" xfId="2845" xr:uid="{00000000-0005-0000-0000-000014050000}"/>
    <cellStyle name="20% - Accent2 4 2" xfId="2846" xr:uid="{00000000-0005-0000-0000-000015050000}"/>
    <cellStyle name="20% - Accent2 4 2 2" xfId="2847" xr:uid="{00000000-0005-0000-0000-000016050000}"/>
    <cellStyle name="20% - Accent2 4 2 3" xfId="2848" xr:uid="{00000000-0005-0000-0000-000017050000}"/>
    <cellStyle name="20% - Accent2 4 2_Annexure" xfId="2849" xr:uid="{00000000-0005-0000-0000-000018050000}"/>
    <cellStyle name="20% - Accent2 4 3" xfId="2850" xr:uid="{00000000-0005-0000-0000-000019050000}"/>
    <cellStyle name="20% - Accent2 4 4" xfId="2851" xr:uid="{00000000-0005-0000-0000-00001A050000}"/>
    <cellStyle name="20% - Accent2 4 5" xfId="2852" xr:uid="{00000000-0005-0000-0000-00001B050000}"/>
    <cellStyle name="20% - Accent2 4 6" xfId="2853" xr:uid="{00000000-0005-0000-0000-00001C050000}"/>
    <cellStyle name="20% - Accent2 4 7" xfId="2854" xr:uid="{00000000-0005-0000-0000-00001D050000}"/>
    <cellStyle name="20% - Accent2 4 8" xfId="2855" xr:uid="{00000000-0005-0000-0000-00001E050000}"/>
    <cellStyle name="20% - Accent2 4_Annexure" xfId="2856" xr:uid="{00000000-0005-0000-0000-00001F050000}"/>
    <cellStyle name="20% - Accent2 40" xfId="2857" xr:uid="{00000000-0005-0000-0000-000020050000}"/>
    <cellStyle name="20% - Accent2 40 2" xfId="2858" xr:uid="{00000000-0005-0000-0000-000021050000}"/>
    <cellStyle name="20% - Accent2 40 2 2" xfId="2859" xr:uid="{00000000-0005-0000-0000-000022050000}"/>
    <cellStyle name="20% - Accent2 40 2 3" xfId="2860" xr:uid="{00000000-0005-0000-0000-000023050000}"/>
    <cellStyle name="20% - Accent2 40 3" xfId="2861" xr:uid="{00000000-0005-0000-0000-000024050000}"/>
    <cellStyle name="20% - Accent2 40 4" xfId="2862" xr:uid="{00000000-0005-0000-0000-000025050000}"/>
    <cellStyle name="20% - Accent2 41" xfId="2863" xr:uid="{00000000-0005-0000-0000-000026050000}"/>
    <cellStyle name="20% - Accent2 41 2" xfId="2864" xr:uid="{00000000-0005-0000-0000-000027050000}"/>
    <cellStyle name="20% - Accent2 41 2 2" xfId="2865" xr:uid="{00000000-0005-0000-0000-000028050000}"/>
    <cellStyle name="20% - Accent2 41 2 3" xfId="2866" xr:uid="{00000000-0005-0000-0000-000029050000}"/>
    <cellStyle name="20% - Accent2 41 3" xfId="2867" xr:uid="{00000000-0005-0000-0000-00002A050000}"/>
    <cellStyle name="20% - Accent2 41 4" xfId="2868" xr:uid="{00000000-0005-0000-0000-00002B050000}"/>
    <cellStyle name="20% - Accent2 42" xfId="2869" xr:uid="{00000000-0005-0000-0000-00002C050000}"/>
    <cellStyle name="20% - Accent2 42 2" xfId="2870" xr:uid="{00000000-0005-0000-0000-00002D050000}"/>
    <cellStyle name="20% - Accent2 42 2 2" xfId="2871" xr:uid="{00000000-0005-0000-0000-00002E050000}"/>
    <cellStyle name="20% - Accent2 42 2 3" xfId="2872" xr:uid="{00000000-0005-0000-0000-00002F050000}"/>
    <cellStyle name="20% - Accent2 42 3" xfId="2873" xr:uid="{00000000-0005-0000-0000-000030050000}"/>
    <cellStyle name="20% - Accent2 42 4" xfId="2874" xr:uid="{00000000-0005-0000-0000-000031050000}"/>
    <cellStyle name="20% - Accent2 43" xfId="2875" xr:uid="{00000000-0005-0000-0000-000032050000}"/>
    <cellStyle name="20% - Accent2 43 2" xfId="2876" xr:uid="{00000000-0005-0000-0000-000033050000}"/>
    <cellStyle name="20% - Accent2 43 2 2" xfId="2877" xr:uid="{00000000-0005-0000-0000-000034050000}"/>
    <cellStyle name="20% - Accent2 43 2 3" xfId="2878" xr:uid="{00000000-0005-0000-0000-000035050000}"/>
    <cellStyle name="20% - Accent2 43 3" xfId="2879" xr:uid="{00000000-0005-0000-0000-000036050000}"/>
    <cellStyle name="20% - Accent2 43 4" xfId="2880" xr:uid="{00000000-0005-0000-0000-000037050000}"/>
    <cellStyle name="20% - Accent2 44" xfId="2881" xr:uid="{00000000-0005-0000-0000-000038050000}"/>
    <cellStyle name="20% - Accent2 44 2" xfId="2882" xr:uid="{00000000-0005-0000-0000-000039050000}"/>
    <cellStyle name="20% - Accent2 44 2 2" xfId="2883" xr:uid="{00000000-0005-0000-0000-00003A050000}"/>
    <cellStyle name="20% - Accent2 44 2 3" xfId="2884" xr:uid="{00000000-0005-0000-0000-00003B050000}"/>
    <cellStyle name="20% - Accent2 44 3" xfId="2885" xr:uid="{00000000-0005-0000-0000-00003C050000}"/>
    <cellStyle name="20% - Accent2 44 4" xfId="2886" xr:uid="{00000000-0005-0000-0000-00003D050000}"/>
    <cellStyle name="20% - Accent2 45" xfId="2887" xr:uid="{00000000-0005-0000-0000-00003E050000}"/>
    <cellStyle name="20% - Accent2 45 2" xfId="2888" xr:uid="{00000000-0005-0000-0000-00003F050000}"/>
    <cellStyle name="20% - Accent2 45 2 2" xfId="2889" xr:uid="{00000000-0005-0000-0000-000040050000}"/>
    <cellStyle name="20% - Accent2 45 2 3" xfId="2890" xr:uid="{00000000-0005-0000-0000-000041050000}"/>
    <cellStyle name="20% - Accent2 45 3" xfId="2891" xr:uid="{00000000-0005-0000-0000-000042050000}"/>
    <cellStyle name="20% - Accent2 45 4" xfId="2892" xr:uid="{00000000-0005-0000-0000-000043050000}"/>
    <cellStyle name="20% - Accent2 46" xfId="2893" xr:uid="{00000000-0005-0000-0000-000044050000}"/>
    <cellStyle name="20% - Accent2 46 2" xfId="2894" xr:uid="{00000000-0005-0000-0000-000045050000}"/>
    <cellStyle name="20% - Accent2 46 2 2" xfId="2895" xr:uid="{00000000-0005-0000-0000-000046050000}"/>
    <cellStyle name="20% - Accent2 46 2 3" xfId="2896" xr:uid="{00000000-0005-0000-0000-000047050000}"/>
    <cellStyle name="20% - Accent2 46 3" xfId="2897" xr:uid="{00000000-0005-0000-0000-000048050000}"/>
    <cellStyle name="20% - Accent2 46 4" xfId="2898" xr:uid="{00000000-0005-0000-0000-000049050000}"/>
    <cellStyle name="20% - Accent2 47" xfId="2899" xr:uid="{00000000-0005-0000-0000-00004A050000}"/>
    <cellStyle name="20% - Accent2 47 2" xfId="2900" xr:uid="{00000000-0005-0000-0000-00004B050000}"/>
    <cellStyle name="20% - Accent2 47 2 2" xfId="2901" xr:uid="{00000000-0005-0000-0000-00004C050000}"/>
    <cellStyle name="20% - Accent2 47 2 3" xfId="2902" xr:uid="{00000000-0005-0000-0000-00004D050000}"/>
    <cellStyle name="20% - Accent2 47 3" xfId="2903" xr:uid="{00000000-0005-0000-0000-00004E050000}"/>
    <cellStyle name="20% - Accent2 47 4" xfId="2904" xr:uid="{00000000-0005-0000-0000-00004F050000}"/>
    <cellStyle name="20% - Accent2 48" xfId="2905" xr:uid="{00000000-0005-0000-0000-000050050000}"/>
    <cellStyle name="20% - Accent2 48 2" xfId="2906" xr:uid="{00000000-0005-0000-0000-000051050000}"/>
    <cellStyle name="20% - Accent2 48 2 2" xfId="2907" xr:uid="{00000000-0005-0000-0000-000052050000}"/>
    <cellStyle name="20% - Accent2 48 2 3" xfId="2908" xr:uid="{00000000-0005-0000-0000-000053050000}"/>
    <cellStyle name="20% - Accent2 48 3" xfId="2909" xr:uid="{00000000-0005-0000-0000-000054050000}"/>
    <cellStyle name="20% - Accent2 48 4" xfId="2910" xr:uid="{00000000-0005-0000-0000-000055050000}"/>
    <cellStyle name="20% - Accent2 49" xfId="2911" xr:uid="{00000000-0005-0000-0000-000056050000}"/>
    <cellStyle name="20% - Accent2 49 2" xfId="2912" xr:uid="{00000000-0005-0000-0000-000057050000}"/>
    <cellStyle name="20% - Accent2 49 2 2" xfId="2913" xr:uid="{00000000-0005-0000-0000-000058050000}"/>
    <cellStyle name="20% - Accent2 49 2 3" xfId="2914" xr:uid="{00000000-0005-0000-0000-000059050000}"/>
    <cellStyle name="20% - Accent2 49 3" xfId="2915" xr:uid="{00000000-0005-0000-0000-00005A050000}"/>
    <cellStyle name="20% - Accent2 49 4" xfId="2916" xr:uid="{00000000-0005-0000-0000-00005B050000}"/>
    <cellStyle name="20% - Accent2 5" xfId="2917" xr:uid="{00000000-0005-0000-0000-00005C050000}"/>
    <cellStyle name="20% - Accent2 5 2" xfId="2918" xr:uid="{00000000-0005-0000-0000-00005D050000}"/>
    <cellStyle name="20% - Accent2 5 2 2" xfId="2919" xr:uid="{00000000-0005-0000-0000-00005E050000}"/>
    <cellStyle name="20% - Accent2 5 2 3" xfId="2920" xr:uid="{00000000-0005-0000-0000-00005F050000}"/>
    <cellStyle name="20% - Accent2 5 2_Annexure" xfId="2921" xr:uid="{00000000-0005-0000-0000-000060050000}"/>
    <cellStyle name="20% - Accent2 5 3" xfId="2922" xr:uid="{00000000-0005-0000-0000-000061050000}"/>
    <cellStyle name="20% - Accent2 5 4" xfId="2923" xr:uid="{00000000-0005-0000-0000-000062050000}"/>
    <cellStyle name="20% - Accent2 5 5" xfId="2924" xr:uid="{00000000-0005-0000-0000-000063050000}"/>
    <cellStyle name="20% - Accent2 5 6" xfId="2925" xr:uid="{00000000-0005-0000-0000-000064050000}"/>
    <cellStyle name="20% - Accent2 5 7" xfId="2926" xr:uid="{00000000-0005-0000-0000-000065050000}"/>
    <cellStyle name="20% - Accent2 5 8" xfId="2927" xr:uid="{00000000-0005-0000-0000-000066050000}"/>
    <cellStyle name="20% - Accent2 5_Annexure" xfId="2928" xr:uid="{00000000-0005-0000-0000-000067050000}"/>
    <cellStyle name="20% - Accent2 50" xfId="2929" xr:uid="{00000000-0005-0000-0000-000068050000}"/>
    <cellStyle name="20% - Accent2 50 2" xfId="2930" xr:uid="{00000000-0005-0000-0000-000069050000}"/>
    <cellStyle name="20% - Accent2 50 2 2" xfId="2931" xr:uid="{00000000-0005-0000-0000-00006A050000}"/>
    <cellStyle name="20% - Accent2 50 2 3" xfId="2932" xr:uid="{00000000-0005-0000-0000-00006B050000}"/>
    <cellStyle name="20% - Accent2 50 3" xfId="2933" xr:uid="{00000000-0005-0000-0000-00006C050000}"/>
    <cellStyle name="20% - Accent2 50 4" xfId="2934" xr:uid="{00000000-0005-0000-0000-00006D050000}"/>
    <cellStyle name="20% - Accent2 51" xfId="2935" xr:uid="{00000000-0005-0000-0000-00006E050000}"/>
    <cellStyle name="20% - Accent2 51 2" xfId="2936" xr:uid="{00000000-0005-0000-0000-00006F050000}"/>
    <cellStyle name="20% - Accent2 51 2 2" xfId="2937" xr:uid="{00000000-0005-0000-0000-000070050000}"/>
    <cellStyle name="20% - Accent2 51 2 3" xfId="2938" xr:uid="{00000000-0005-0000-0000-000071050000}"/>
    <cellStyle name="20% - Accent2 51 3" xfId="2939" xr:uid="{00000000-0005-0000-0000-000072050000}"/>
    <cellStyle name="20% - Accent2 51 4" xfId="2940" xr:uid="{00000000-0005-0000-0000-000073050000}"/>
    <cellStyle name="20% - Accent2 52" xfId="2941" xr:uid="{00000000-0005-0000-0000-000074050000}"/>
    <cellStyle name="20% - Accent2 52 2" xfId="2942" xr:uid="{00000000-0005-0000-0000-000075050000}"/>
    <cellStyle name="20% - Accent2 52 2 2" xfId="2943" xr:uid="{00000000-0005-0000-0000-000076050000}"/>
    <cellStyle name="20% - Accent2 52 2 3" xfId="2944" xr:uid="{00000000-0005-0000-0000-000077050000}"/>
    <cellStyle name="20% - Accent2 52 3" xfId="2945" xr:uid="{00000000-0005-0000-0000-000078050000}"/>
    <cellStyle name="20% - Accent2 52 4" xfId="2946" xr:uid="{00000000-0005-0000-0000-000079050000}"/>
    <cellStyle name="20% - Accent2 53" xfId="2947" xr:uid="{00000000-0005-0000-0000-00007A050000}"/>
    <cellStyle name="20% - Accent2 53 2" xfId="2948" xr:uid="{00000000-0005-0000-0000-00007B050000}"/>
    <cellStyle name="20% - Accent2 53 2 2" xfId="2949" xr:uid="{00000000-0005-0000-0000-00007C050000}"/>
    <cellStyle name="20% - Accent2 53 2 3" xfId="2950" xr:uid="{00000000-0005-0000-0000-00007D050000}"/>
    <cellStyle name="20% - Accent2 53 3" xfId="2951" xr:uid="{00000000-0005-0000-0000-00007E050000}"/>
    <cellStyle name="20% - Accent2 53 4" xfId="2952" xr:uid="{00000000-0005-0000-0000-00007F050000}"/>
    <cellStyle name="20% - Accent2 54" xfId="2953" xr:uid="{00000000-0005-0000-0000-000080050000}"/>
    <cellStyle name="20% - Accent2 54 2" xfId="2954" xr:uid="{00000000-0005-0000-0000-000081050000}"/>
    <cellStyle name="20% - Accent2 54 2 2" xfId="2955" xr:uid="{00000000-0005-0000-0000-000082050000}"/>
    <cellStyle name="20% - Accent2 54 2 3" xfId="2956" xr:uid="{00000000-0005-0000-0000-000083050000}"/>
    <cellStyle name="20% - Accent2 54 3" xfId="2957" xr:uid="{00000000-0005-0000-0000-000084050000}"/>
    <cellStyle name="20% - Accent2 54 4" xfId="2958" xr:uid="{00000000-0005-0000-0000-000085050000}"/>
    <cellStyle name="20% - Accent2 55" xfId="2959" xr:uid="{00000000-0005-0000-0000-000086050000}"/>
    <cellStyle name="20% - Accent2 55 2" xfId="2960" xr:uid="{00000000-0005-0000-0000-000087050000}"/>
    <cellStyle name="20% - Accent2 55 2 2" xfId="2961" xr:uid="{00000000-0005-0000-0000-000088050000}"/>
    <cellStyle name="20% - Accent2 55 2 3" xfId="2962" xr:uid="{00000000-0005-0000-0000-000089050000}"/>
    <cellStyle name="20% - Accent2 55 3" xfId="2963" xr:uid="{00000000-0005-0000-0000-00008A050000}"/>
    <cellStyle name="20% - Accent2 55 4" xfId="2964" xr:uid="{00000000-0005-0000-0000-00008B050000}"/>
    <cellStyle name="20% - Accent2 56" xfId="2965" xr:uid="{00000000-0005-0000-0000-00008C050000}"/>
    <cellStyle name="20% - Accent2 56 2" xfId="2966" xr:uid="{00000000-0005-0000-0000-00008D050000}"/>
    <cellStyle name="20% - Accent2 56 2 2" xfId="2967" xr:uid="{00000000-0005-0000-0000-00008E050000}"/>
    <cellStyle name="20% - Accent2 56 2 3" xfId="2968" xr:uid="{00000000-0005-0000-0000-00008F050000}"/>
    <cellStyle name="20% - Accent2 56 3" xfId="2969" xr:uid="{00000000-0005-0000-0000-000090050000}"/>
    <cellStyle name="20% - Accent2 56 4" xfId="2970" xr:uid="{00000000-0005-0000-0000-000091050000}"/>
    <cellStyle name="20% - Accent2 57" xfId="2971" xr:uid="{00000000-0005-0000-0000-000092050000}"/>
    <cellStyle name="20% - Accent2 57 2" xfId="2972" xr:uid="{00000000-0005-0000-0000-000093050000}"/>
    <cellStyle name="20% - Accent2 57 2 2" xfId="2973" xr:uid="{00000000-0005-0000-0000-000094050000}"/>
    <cellStyle name="20% - Accent2 57 2 3" xfId="2974" xr:uid="{00000000-0005-0000-0000-000095050000}"/>
    <cellStyle name="20% - Accent2 57 3" xfId="2975" xr:uid="{00000000-0005-0000-0000-000096050000}"/>
    <cellStyle name="20% - Accent2 57 4" xfId="2976" xr:uid="{00000000-0005-0000-0000-000097050000}"/>
    <cellStyle name="20% - Accent2 58" xfId="2977" xr:uid="{00000000-0005-0000-0000-000098050000}"/>
    <cellStyle name="20% - Accent2 58 2" xfId="2978" xr:uid="{00000000-0005-0000-0000-000099050000}"/>
    <cellStyle name="20% - Accent2 58 2 2" xfId="2979" xr:uid="{00000000-0005-0000-0000-00009A050000}"/>
    <cellStyle name="20% - Accent2 58 2 3" xfId="2980" xr:uid="{00000000-0005-0000-0000-00009B050000}"/>
    <cellStyle name="20% - Accent2 58 3" xfId="2981" xr:uid="{00000000-0005-0000-0000-00009C050000}"/>
    <cellStyle name="20% - Accent2 58 4" xfId="2982" xr:uid="{00000000-0005-0000-0000-00009D050000}"/>
    <cellStyle name="20% - Accent2 59" xfId="2983" xr:uid="{00000000-0005-0000-0000-00009E050000}"/>
    <cellStyle name="20% - Accent2 59 2" xfId="2984" xr:uid="{00000000-0005-0000-0000-00009F050000}"/>
    <cellStyle name="20% - Accent2 59 2 2" xfId="2985" xr:uid="{00000000-0005-0000-0000-0000A0050000}"/>
    <cellStyle name="20% - Accent2 59 2 3" xfId="2986" xr:uid="{00000000-0005-0000-0000-0000A1050000}"/>
    <cellStyle name="20% - Accent2 59 3" xfId="2987" xr:uid="{00000000-0005-0000-0000-0000A2050000}"/>
    <cellStyle name="20% - Accent2 59 4" xfId="2988" xr:uid="{00000000-0005-0000-0000-0000A3050000}"/>
    <cellStyle name="20% - Accent2 6" xfId="2989" xr:uid="{00000000-0005-0000-0000-0000A4050000}"/>
    <cellStyle name="20% - Accent2 6 2" xfId="2990" xr:uid="{00000000-0005-0000-0000-0000A5050000}"/>
    <cellStyle name="20% - Accent2 6 2 2" xfId="2991" xr:uid="{00000000-0005-0000-0000-0000A6050000}"/>
    <cellStyle name="20% - Accent2 6 2 3" xfId="2992" xr:uid="{00000000-0005-0000-0000-0000A7050000}"/>
    <cellStyle name="20% - Accent2 6 2_Annexure" xfId="2993" xr:uid="{00000000-0005-0000-0000-0000A8050000}"/>
    <cellStyle name="20% - Accent2 6 3" xfId="2994" xr:uid="{00000000-0005-0000-0000-0000A9050000}"/>
    <cellStyle name="20% - Accent2 6 4" xfId="2995" xr:uid="{00000000-0005-0000-0000-0000AA050000}"/>
    <cellStyle name="20% - Accent2 6 5" xfId="2996" xr:uid="{00000000-0005-0000-0000-0000AB050000}"/>
    <cellStyle name="20% - Accent2 6 6" xfId="2997" xr:uid="{00000000-0005-0000-0000-0000AC050000}"/>
    <cellStyle name="20% - Accent2 6 7" xfId="2998" xr:uid="{00000000-0005-0000-0000-0000AD050000}"/>
    <cellStyle name="20% - Accent2 6 8" xfId="2999" xr:uid="{00000000-0005-0000-0000-0000AE050000}"/>
    <cellStyle name="20% - Accent2 6_Annexure" xfId="3000" xr:uid="{00000000-0005-0000-0000-0000AF050000}"/>
    <cellStyle name="20% - Accent2 60" xfId="3001" xr:uid="{00000000-0005-0000-0000-0000B0050000}"/>
    <cellStyle name="20% - Accent2 60 2" xfId="3002" xr:uid="{00000000-0005-0000-0000-0000B1050000}"/>
    <cellStyle name="20% - Accent2 60 3" xfId="3003" xr:uid="{00000000-0005-0000-0000-0000B2050000}"/>
    <cellStyle name="20% - Accent2 61" xfId="3004" xr:uid="{00000000-0005-0000-0000-0000B3050000}"/>
    <cellStyle name="20% - Accent2 61 2" xfId="3005" xr:uid="{00000000-0005-0000-0000-0000B4050000}"/>
    <cellStyle name="20% - Accent2 61 3" xfId="3006" xr:uid="{00000000-0005-0000-0000-0000B5050000}"/>
    <cellStyle name="20% - Accent2 62" xfId="3007" xr:uid="{00000000-0005-0000-0000-0000B6050000}"/>
    <cellStyle name="20% - Accent2 62 2" xfId="3008" xr:uid="{00000000-0005-0000-0000-0000B7050000}"/>
    <cellStyle name="20% - Accent2 62 3" xfId="3009" xr:uid="{00000000-0005-0000-0000-0000B8050000}"/>
    <cellStyle name="20% - Accent2 63" xfId="3010" xr:uid="{00000000-0005-0000-0000-0000B9050000}"/>
    <cellStyle name="20% - Accent2 63 2" xfId="3011" xr:uid="{00000000-0005-0000-0000-0000BA050000}"/>
    <cellStyle name="20% - Accent2 63 3" xfId="3012" xr:uid="{00000000-0005-0000-0000-0000BB050000}"/>
    <cellStyle name="20% - Accent2 64" xfId="3013" xr:uid="{00000000-0005-0000-0000-0000BC050000}"/>
    <cellStyle name="20% - Accent2 64 2" xfId="3014" xr:uid="{00000000-0005-0000-0000-0000BD050000}"/>
    <cellStyle name="20% - Accent2 64 3" xfId="3015" xr:uid="{00000000-0005-0000-0000-0000BE050000}"/>
    <cellStyle name="20% - Accent2 65" xfId="3016" xr:uid="{00000000-0005-0000-0000-0000BF050000}"/>
    <cellStyle name="20% - Accent2 65 2" xfId="3017" xr:uid="{00000000-0005-0000-0000-0000C0050000}"/>
    <cellStyle name="20% - Accent2 65 3" xfId="3018" xr:uid="{00000000-0005-0000-0000-0000C1050000}"/>
    <cellStyle name="20% - Accent2 66" xfId="3019" xr:uid="{00000000-0005-0000-0000-0000C2050000}"/>
    <cellStyle name="20% - Accent2 66 2" xfId="3020" xr:uid="{00000000-0005-0000-0000-0000C3050000}"/>
    <cellStyle name="20% - Accent2 66 3" xfId="3021" xr:uid="{00000000-0005-0000-0000-0000C4050000}"/>
    <cellStyle name="20% - Accent2 67" xfId="3022" xr:uid="{00000000-0005-0000-0000-0000C5050000}"/>
    <cellStyle name="20% - Accent2 67 2" xfId="3023" xr:uid="{00000000-0005-0000-0000-0000C6050000}"/>
    <cellStyle name="20% - Accent2 67 3" xfId="3024" xr:uid="{00000000-0005-0000-0000-0000C7050000}"/>
    <cellStyle name="20% - Accent2 68" xfId="3025" xr:uid="{00000000-0005-0000-0000-0000C8050000}"/>
    <cellStyle name="20% - Accent2 68 2" xfId="3026" xr:uid="{00000000-0005-0000-0000-0000C9050000}"/>
    <cellStyle name="20% - Accent2 68 3" xfId="3027" xr:uid="{00000000-0005-0000-0000-0000CA050000}"/>
    <cellStyle name="20% - Accent2 69" xfId="3028" xr:uid="{00000000-0005-0000-0000-0000CB050000}"/>
    <cellStyle name="20% - Accent2 69 2" xfId="3029" xr:uid="{00000000-0005-0000-0000-0000CC050000}"/>
    <cellStyle name="20% - Accent2 69 3" xfId="3030" xr:uid="{00000000-0005-0000-0000-0000CD050000}"/>
    <cellStyle name="20% - Accent2 7" xfId="3031" xr:uid="{00000000-0005-0000-0000-0000CE050000}"/>
    <cellStyle name="20% - Accent2 7 10" xfId="3032" xr:uid="{00000000-0005-0000-0000-0000CF050000}"/>
    <cellStyle name="20% - Accent2 7 11" xfId="3033" xr:uid="{00000000-0005-0000-0000-0000D0050000}"/>
    <cellStyle name="20% - Accent2 7 2" xfId="3034" xr:uid="{00000000-0005-0000-0000-0000D1050000}"/>
    <cellStyle name="20% - Accent2 7 2 2" xfId="3035" xr:uid="{00000000-0005-0000-0000-0000D2050000}"/>
    <cellStyle name="20% - Accent2 7 2 3" xfId="3036" xr:uid="{00000000-0005-0000-0000-0000D3050000}"/>
    <cellStyle name="20% - Accent2 7 2_MBK1200" xfId="3037" xr:uid="{00000000-0005-0000-0000-0000D4050000}"/>
    <cellStyle name="20% - Accent2 7 3" xfId="3038" xr:uid="{00000000-0005-0000-0000-0000D5050000}"/>
    <cellStyle name="20% - Accent2 7 4" xfId="3039" xr:uid="{00000000-0005-0000-0000-0000D6050000}"/>
    <cellStyle name="20% - Accent2 7 5" xfId="3040" xr:uid="{00000000-0005-0000-0000-0000D7050000}"/>
    <cellStyle name="20% - Accent2 7 6" xfId="3041" xr:uid="{00000000-0005-0000-0000-0000D8050000}"/>
    <cellStyle name="20% - Accent2 7 7" xfId="3042" xr:uid="{00000000-0005-0000-0000-0000D9050000}"/>
    <cellStyle name="20% - Accent2 7 8" xfId="3043" xr:uid="{00000000-0005-0000-0000-0000DA050000}"/>
    <cellStyle name="20% - Accent2 7 9" xfId="3044" xr:uid="{00000000-0005-0000-0000-0000DB050000}"/>
    <cellStyle name="20% - Accent2 7_Annexure" xfId="3045" xr:uid="{00000000-0005-0000-0000-0000DC050000}"/>
    <cellStyle name="20% - Accent2 70" xfId="3046" xr:uid="{00000000-0005-0000-0000-0000DD050000}"/>
    <cellStyle name="20% - Accent2 70 2" xfId="3047" xr:uid="{00000000-0005-0000-0000-0000DE050000}"/>
    <cellStyle name="20% - Accent2 70 3" xfId="3048" xr:uid="{00000000-0005-0000-0000-0000DF050000}"/>
    <cellStyle name="20% - Accent2 71" xfId="3049" xr:uid="{00000000-0005-0000-0000-0000E0050000}"/>
    <cellStyle name="20% - Accent2 71 2" xfId="3050" xr:uid="{00000000-0005-0000-0000-0000E1050000}"/>
    <cellStyle name="20% - Accent2 71 3" xfId="3051" xr:uid="{00000000-0005-0000-0000-0000E2050000}"/>
    <cellStyle name="20% - Accent2 72" xfId="3052" xr:uid="{00000000-0005-0000-0000-0000E3050000}"/>
    <cellStyle name="20% - Accent2 72 2" xfId="3053" xr:uid="{00000000-0005-0000-0000-0000E4050000}"/>
    <cellStyle name="20% - Accent2 72 3" xfId="3054" xr:uid="{00000000-0005-0000-0000-0000E5050000}"/>
    <cellStyle name="20% - Accent2 73" xfId="3055" xr:uid="{00000000-0005-0000-0000-0000E6050000}"/>
    <cellStyle name="20% - Accent2 73 2" xfId="3056" xr:uid="{00000000-0005-0000-0000-0000E7050000}"/>
    <cellStyle name="20% - Accent2 73 3" xfId="3057" xr:uid="{00000000-0005-0000-0000-0000E8050000}"/>
    <cellStyle name="20% - Accent2 74" xfId="3058" xr:uid="{00000000-0005-0000-0000-0000E9050000}"/>
    <cellStyle name="20% - Accent2 74 2" xfId="3059" xr:uid="{00000000-0005-0000-0000-0000EA050000}"/>
    <cellStyle name="20% - Accent2 74 3" xfId="3060" xr:uid="{00000000-0005-0000-0000-0000EB050000}"/>
    <cellStyle name="20% - Accent2 75" xfId="3061" xr:uid="{00000000-0005-0000-0000-0000EC050000}"/>
    <cellStyle name="20% - Accent2 75 2" xfId="3062" xr:uid="{00000000-0005-0000-0000-0000ED050000}"/>
    <cellStyle name="20% - Accent2 75 3" xfId="3063" xr:uid="{00000000-0005-0000-0000-0000EE050000}"/>
    <cellStyle name="20% - Accent2 76" xfId="3064" xr:uid="{00000000-0005-0000-0000-0000EF050000}"/>
    <cellStyle name="20% - Accent2 76 2" xfId="3065" xr:uid="{00000000-0005-0000-0000-0000F0050000}"/>
    <cellStyle name="20% - Accent2 76 3" xfId="3066" xr:uid="{00000000-0005-0000-0000-0000F1050000}"/>
    <cellStyle name="20% - Accent2 77" xfId="3067" xr:uid="{00000000-0005-0000-0000-0000F2050000}"/>
    <cellStyle name="20% - Accent2 77 2" xfId="3068" xr:uid="{00000000-0005-0000-0000-0000F3050000}"/>
    <cellStyle name="20% - Accent2 77 3" xfId="3069" xr:uid="{00000000-0005-0000-0000-0000F4050000}"/>
    <cellStyle name="20% - Accent2 78" xfId="3070" xr:uid="{00000000-0005-0000-0000-0000F5050000}"/>
    <cellStyle name="20% - Accent2 78 2" xfId="3071" xr:uid="{00000000-0005-0000-0000-0000F6050000}"/>
    <cellStyle name="20% - Accent2 78 3" xfId="3072" xr:uid="{00000000-0005-0000-0000-0000F7050000}"/>
    <cellStyle name="20% - Accent2 79" xfId="3073" xr:uid="{00000000-0005-0000-0000-0000F8050000}"/>
    <cellStyle name="20% - Accent2 79 2" xfId="3074" xr:uid="{00000000-0005-0000-0000-0000F9050000}"/>
    <cellStyle name="20% - Accent2 79 3" xfId="3075" xr:uid="{00000000-0005-0000-0000-0000FA050000}"/>
    <cellStyle name="20% - Accent2 8" xfId="3076" xr:uid="{00000000-0005-0000-0000-0000FB050000}"/>
    <cellStyle name="20% - Accent2 8 2" xfId="3077" xr:uid="{00000000-0005-0000-0000-0000FC050000}"/>
    <cellStyle name="20% - Accent2 8 2 2" xfId="3078" xr:uid="{00000000-0005-0000-0000-0000FD050000}"/>
    <cellStyle name="20% - Accent2 8 2 3" xfId="3079" xr:uid="{00000000-0005-0000-0000-0000FE050000}"/>
    <cellStyle name="20% - Accent2 8 2_MBK1200" xfId="3080" xr:uid="{00000000-0005-0000-0000-0000FF050000}"/>
    <cellStyle name="20% - Accent2 8 3" xfId="3081" xr:uid="{00000000-0005-0000-0000-000000060000}"/>
    <cellStyle name="20% - Accent2 8 4" xfId="3082" xr:uid="{00000000-0005-0000-0000-000001060000}"/>
    <cellStyle name="20% - Accent2 8_MBK1200" xfId="3083" xr:uid="{00000000-0005-0000-0000-000002060000}"/>
    <cellStyle name="20% - Accent2 80" xfId="3084" xr:uid="{00000000-0005-0000-0000-000003060000}"/>
    <cellStyle name="20% - Accent2 80 2" xfId="3085" xr:uid="{00000000-0005-0000-0000-000004060000}"/>
    <cellStyle name="20% - Accent2 80 3" xfId="3086" xr:uid="{00000000-0005-0000-0000-000005060000}"/>
    <cellStyle name="20% - Accent2 81" xfId="3087" xr:uid="{00000000-0005-0000-0000-000006060000}"/>
    <cellStyle name="20% - Accent2 81 2" xfId="3088" xr:uid="{00000000-0005-0000-0000-000007060000}"/>
    <cellStyle name="20% - Accent2 81 3" xfId="3089" xr:uid="{00000000-0005-0000-0000-000008060000}"/>
    <cellStyle name="20% - Accent2 82" xfId="3090" xr:uid="{00000000-0005-0000-0000-000009060000}"/>
    <cellStyle name="20% - Accent2 82 2" xfId="3091" xr:uid="{00000000-0005-0000-0000-00000A060000}"/>
    <cellStyle name="20% - Accent2 82 3" xfId="3092" xr:uid="{00000000-0005-0000-0000-00000B060000}"/>
    <cellStyle name="20% - Accent2 83" xfId="3093" xr:uid="{00000000-0005-0000-0000-00000C060000}"/>
    <cellStyle name="20% - Accent2 83 2" xfId="3094" xr:uid="{00000000-0005-0000-0000-00000D060000}"/>
    <cellStyle name="20% - Accent2 83 3" xfId="3095" xr:uid="{00000000-0005-0000-0000-00000E060000}"/>
    <cellStyle name="20% - Accent2 84" xfId="3096" xr:uid="{00000000-0005-0000-0000-00000F060000}"/>
    <cellStyle name="20% - Accent2 85" xfId="3097" xr:uid="{00000000-0005-0000-0000-000010060000}"/>
    <cellStyle name="20% - Accent2 86" xfId="3098" xr:uid="{00000000-0005-0000-0000-000011060000}"/>
    <cellStyle name="20% - Accent2 87" xfId="3099" xr:uid="{00000000-0005-0000-0000-000012060000}"/>
    <cellStyle name="20% - Accent2 88" xfId="3100" xr:uid="{00000000-0005-0000-0000-000013060000}"/>
    <cellStyle name="20% - Accent2 89" xfId="3101" xr:uid="{00000000-0005-0000-0000-000014060000}"/>
    <cellStyle name="20% - Accent2 9" xfId="3102" xr:uid="{00000000-0005-0000-0000-000015060000}"/>
    <cellStyle name="20% - Accent2 9 2" xfId="3103" xr:uid="{00000000-0005-0000-0000-000016060000}"/>
    <cellStyle name="20% - Accent2 9 2 2" xfId="3104" xr:uid="{00000000-0005-0000-0000-000017060000}"/>
    <cellStyle name="20% - Accent2 9 2 3" xfId="3105" xr:uid="{00000000-0005-0000-0000-000018060000}"/>
    <cellStyle name="20% - Accent2 9 2_MBK1200" xfId="3106" xr:uid="{00000000-0005-0000-0000-000019060000}"/>
    <cellStyle name="20% - Accent2 9 3" xfId="3107" xr:uid="{00000000-0005-0000-0000-00001A060000}"/>
    <cellStyle name="20% - Accent2 9 4" xfId="3108" xr:uid="{00000000-0005-0000-0000-00001B060000}"/>
    <cellStyle name="20% - Accent2 9_MBK1200" xfId="3109" xr:uid="{00000000-0005-0000-0000-00001C060000}"/>
    <cellStyle name="20% - Accent2 90" xfId="3110" xr:uid="{00000000-0005-0000-0000-00001D060000}"/>
    <cellStyle name="20% - Accent2 91" xfId="3111" xr:uid="{00000000-0005-0000-0000-00001E060000}"/>
    <cellStyle name="20% - Accent2 92" xfId="3112" xr:uid="{00000000-0005-0000-0000-00001F060000}"/>
    <cellStyle name="20% - Accent2 93" xfId="3113" xr:uid="{00000000-0005-0000-0000-000020060000}"/>
    <cellStyle name="20% - Accent2 94" xfId="3114" xr:uid="{00000000-0005-0000-0000-000021060000}"/>
    <cellStyle name="20% - Accent2 95" xfId="3115" xr:uid="{00000000-0005-0000-0000-000022060000}"/>
    <cellStyle name="20% - Accent2 96" xfId="3116" xr:uid="{00000000-0005-0000-0000-000023060000}"/>
    <cellStyle name="20% - Accent3" xfId="27" builtinId="38" customBuiltin="1"/>
    <cellStyle name="20% - Accent3 1" xfId="3117" xr:uid="{00000000-0005-0000-0000-000025060000}"/>
    <cellStyle name="20% - Accent3 10" xfId="3118" xr:uid="{00000000-0005-0000-0000-000026060000}"/>
    <cellStyle name="20% - Accent3 10 2" xfId="3119" xr:uid="{00000000-0005-0000-0000-000027060000}"/>
    <cellStyle name="20% - Accent3 10 2 2" xfId="3120" xr:uid="{00000000-0005-0000-0000-000028060000}"/>
    <cellStyle name="20% - Accent3 10 2 3" xfId="3121" xr:uid="{00000000-0005-0000-0000-000029060000}"/>
    <cellStyle name="20% - Accent3 10 2_MBK1200" xfId="3122" xr:uid="{00000000-0005-0000-0000-00002A060000}"/>
    <cellStyle name="20% - Accent3 10 3" xfId="3123" xr:uid="{00000000-0005-0000-0000-00002B060000}"/>
    <cellStyle name="20% - Accent3 10 4" xfId="3124" xr:uid="{00000000-0005-0000-0000-00002C060000}"/>
    <cellStyle name="20% - Accent3 10_MBK1200" xfId="3125" xr:uid="{00000000-0005-0000-0000-00002D060000}"/>
    <cellStyle name="20% - Accent3 11" xfId="3126" xr:uid="{00000000-0005-0000-0000-00002E060000}"/>
    <cellStyle name="20% - Accent3 11 2" xfId="3127" xr:uid="{00000000-0005-0000-0000-00002F060000}"/>
    <cellStyle name="20% - Accent3 11 2 2" xfId="3128" xr:uid="{00000000-0005-0000-0000-000030060000}"/>
    <cellStyle name="20% - Accent3 11 2 3" xfId="3129" xr:uid="{00000000-0005-0000-0000-000031060000}"/>
    <cellStyle name="20% - Accent3 11 2_MBK1200" xfId="3130" xr:uid="{00000000-0005-0000-0000-000032060000}"/>
    <cellStyle name="20% - Accent3 11 3" xfId="3131" xr:uid="{00000000-0005-0000-0000-000033060000}"/>
    <cellStyle name="20% - Accent3 11 4" xfId="3132" xr:uid="{00000000-0005-0000-0000-000034060000}"/>
    <cellStyle name="20% - Accent3 11_MBK1200" xfId="3133" xr:uid="{00000000-0005-0000-0000-000035060000}"/>
    <cellStyle name="20% - Accent3 12" xfId="3134" xr:uid="{00000000-0005-0000-0000-000036060000}"/>
    <cellStyle name="20% - Accent3 12 2" xfId="3135" xr:uid="{00000000-0005-0000-0000-000037060000}"/>
    <cellStyle name="20% - Accent3 12 2 2" xfId="3136" xr:uid="{00000000-0005-0000-0000-000038060000}"/>
    <cellStyle name="20% - Accent3 12 2 3" xfId="3137" xr:uid="{00000000-0005-0000-0000-000039060000}"/>
    <cellStyle name="20% - Accent3 12 2_MBK1200" xfId="3138" xr:uid="{00000000-0005-0000-0000-00003A060000}"/>
    <cellStyle name="20% - Accent3 12 3" xfId="3139" xr:uid="{00000000-0005-0000-0000-00003B060000}"/>
    <cellStyle name="20% - Accent3 12 4" xfId="3140" xr:uid="{00000000-0005-0000-0000-00003C060000}"/>
    <cellStyle name="20% - Accent3 12_MBK1200" xfId="3141" xr:uid="{00000000-0005-0000-0000-00003D060000}"/>
    <cellStyle name="20% - Accent3 13" xfId="3142" xr:uid="{00000000-0005-0000-0000-00003E060000}"/>
    <cellStyle name="20% - Accent3 13 2" xfId="3143" xr:uid="{00000000-0005-0000-0000-00003F060000}"/>
    <cellStyle name="20% - Accent3 13 2 2" xfId="3144" xr:uid="{00000000-0005-0000-0000-000040060000}"/>
    <cellStyle name="20% - Accent3 13 2 3" xfId="3145" xr:uid="{00000000-0005-0000-0000-000041060000}"/>
    <cellStyle name="20% - Accent3 13 3" xfId="3146" xr:uid="{00000000-0005-0000-0000-000042060000}"/>
    <cellStyle name="20% - Accent3 13 4" xfId="3147" xr:uid="{00000000-0005-0000-0000-000043060000}"/>
    <cellStyle name="20% - Accent3 14" xfId="3148" xr:uid="{00000000-0005-0000-0000-000044060000}"/>
    <cellStyle name="20% - Accent3 14 2" xfId="3149" xr:uid="{00000000-0005-0000-0000-000045060000}"/>
    <cellStyle name="20% - Accent3 14 2 2" xfId="3150" xr:uid="{00000000-0005-0000-0000-000046060000}"/>
    <cellStyle name="20% - Accent3 14 2 3" xfId="3151" xr:uid="{00000000-0005-0000-0000-000047060000}"/>
    <cellStyle name="20% - Accent3 14 3" xfId="3152" xr:uid="{00000000-0005-0000-0000-000048060000}"/>
    <cellStyle name="20% - Accent3 14 4" xfId="3153" xr:uid="{00000000-0005-0000-0000-000049060000}"/>
    <cellStyle name="20% - Accent3 15" xfId="3154" xr:uid="{00000000-0005-0000-0000-00004A060000}"/>
    <cellStyle name="20% - Accent3 15 2" xfId="3155" xr:uid="{00000000-0005-0000-0000-00004B060000}"/>
    <cellStyle name="20% - Accent3 15 2 2" xfId="3156" xr:uid="{00000000-0005-0000-0000-00004C060000}"/>
    <cellStyle name="20% - Accent3 15 2 3" xfId="3157" xr:uid="{00000000-0005-0000-0000-00004D060000}"/>
    <cellStyle name="20% - Accent3 15 3" xfId="3158" xr:uid="{00000000-0005-0000-0000-00004E060000}"/>
    <cellStyle name="20% - Accent3 15 4" xfId="3159" xr:uid="{00000000-0005-0000-0000-00004F060000}"/>
    <cellStyle name="20% - Accent3 16" xfId="3160" xr:uid="{00000000-0005-0000-0000-000050060000}"/>
    <cellStyle name="20% - Accent3 16 2" xfId="3161" xr:uid="{00000000-0005-0000-0000-000051060000}"/>
    <cellStyle name="20% - Accent3 16 2 2" xfId="3162" xr:uid="{00000000-0005-0000-0000-000052060000}"/>
    <cellStyle name="20% - Accent3 16 2 3" xfId="3163" xr:uid="{00000000-0005-0000-0000-000053060000}"/>
    <cellStyle name="20% - Accent3 16 3" xfId="3164" xr:uid="{00000000-0005-0000-0000-000054060000}"/>
    <cellStyle name="20% - Accent3 16 4" xfId="3165" xr:uid="{00000000-0005-0000-0000-000055060000}"/>
    <cellStyle name="20% - Accent3 17" xfId="3166" xr:uid="{00000000-0005-0000-0000-000056060000}"/>
    <cellStyle name="20% - Accent3 17 2" xfId="3167" xr:uid="{00000000-0005-0000-0000-000057060000}"/>
    <cellStyle name="20% - Accent3 17 2 2" xfId="3168" xr:uid="{00000000-0005-0000-0000-000058060000}"/>
    <cellStyle name="20% - Accent3 17 2 3" xfId="3169" xr:uid="{00000000-0005-0000-0000-000059060000}"/>
    <cellStyle name="20% - Accent3 17 3" xfId="3170" xr:uid="{00000000-0005-0000-0000-00005A060000}"/>
    <cellStyle name="20% - Accent3 17 4" xfId="3171" xr:uid="{00000000-0005-0000-0000-00005B060000}"/>
    <cellStyle name="20% - Accent3 18" xfId="3172" xr:uid="{00000000-0005-0000-0000-00005C060000}"/>
    <cellStyle name="20% - Accent3 18 2" xfId="3173" xr:uid="{00000000-0005-0000-0000-00005D060000}"/>
    <cellStyle name="20% - Accent3 18 2 2" xfId="3174" xr:uid="{00000000-0005-0000-0000-00005E060000}"/>
    <cellStyle name="20% - Accent3 18 2 3" xfId="3175" xr:uid="{00000000-0005-0000-0000-00005F060000}"/>
    <cellStyle name="20% - Accent3 18 3" xfId="3176" xr:uid="{00000000-0005-0000-0000-000060060000}"/>
    <cellStyle name="20% - Accent3 18 4" xfId="3177" xr:uid="{00000000-0005-0000-0000-000061060000}"/>
    <cellStyle name="20% - Accent3 19" xfId="3178" xr:uid="{00000000-0005-0000-0000-000062060000}"/>
    <cellStyle name="20% - Accent3 19 2" xfId="3179" xr:uid="{00000000-0005-0000-0000-000063060000}"/>
    <cellStyle name="20% - Accent3 19 2 2" xfId="3180" xr:uid="{00000000-0005-0000-0000-000064060000}"/>
    <cellStyle name="20% - Accent3 19 2 3" xfId="3181" xr:uid="{00000000-0005-0000-0000-000065060000}"/>
    <cellStyle name="20% - Accent3 19 3" xfId="3182" xr:uid="{00000000-0005-0000-0000-000066060000}"/>
    <cellStyle name="20% - Accent3 19 4" xfId="3183" xr:uid="{00000000-0005-0000-0000-000067060000}"/>
    <cellStyle name="20% - Accent3 2" xfId="334" xr:uid="{00000000-0005-0000-0000-000068060000}"/>
    <cellStyle name="20% - Accent3 2 10" xfId="3184" xr:uid="{00000000-0005-0000-0000-000069060000}"/>
    <cellStyle name="20% - Accent3 2 11" xfId="3185" xr:uid="{00000000-0005-0000-0000-00006A060000}"/>
    <cellStyle name="20% - Accent3 2 12" xfId="3186" xr:uid="{00000000-0005-0000-0000-00006B060000}"/>
    <cellStyle name="20% - Accent3 2 2" xfId="3187" xr:uid="{00000000-0005-0000-0000-00006C060000}"/>
    <cellStyle name="20% - Accent3 2 2 2" xfId="3188" xr:uid="{00000000-0005-0000-0000-00006D060000}"/>
    <cellStyle name="20% - Accent3 2 2 2 2" xfId="3189" xr:uid="{00000000-0005-0000-0000-00006E060000}"/>
    <cellStyle name="20% - Accent3 2 2 2 2 2" xfId="3190" xr:uid="{00000000-0005-0000-0000-00006F060000}"/>
    <cellStyle name="20% - Accent3 2 2 2 3" xfId="3191" xr:uid="{00000000-0005-0000-0000-000070060000}"/>
    <cellStyle name="20% - Accent3 2 2 2 4" xfId="3192" xr:uid="{00000000-0005-0000-0000-000071060000}"/>
    <cellStyle name="20% - Accent3 2 2 3" xfId="3193" xr:uid="{00000000-0005-0000-0000-000072060000}"/>
    <cellStyle name="20% - Accent3 2 2 3 2" xfId="3194" xr:uid="{00000000-0005-0000-0000-000073060000}"/>
    <cellStyle name="20% - Accent3 2 2 3 3" xfId="3195" xr:uid="{00000000-0005-0000-0000-000074060000}"/>
    <cellStyle name="20% - Accent3 2 2 3 4" xfId="3196" xr:uid="{00000000-0005-0000-0000-000075060000}"/>
    <cellStyle name="20% - Accent3 2 2 4" xfId="3197" xr:uid="{00000000-0005-0000-0000-000076060000}"/>
    <cellStyle name="20% - Accent3 2 2 5" xfId="3198" xr:uid="{00000000-0005-0000-0000-000077060000}"/>
    <cellStyle name="20% - Accent3 2 2 6" xfId="3199" xr:uid="{00000000-0005-0000-0000-000078060000}"/>
    <cellStyle name="20% - Accent3 2 2_Annexure" xfId="3200" xr:uid="{00000000-0005-0000-0000-000079060000}"/>
    <cellStyle name="20% - Accent3 2 3" xfId="3201" xr:uid="{00000000-0005-0000-0000-00007A060000}"/>
    <cellStyle name="20% - Accent3 2 3 2" xfId="3202" xr:uid="{00000000-0005-0000-0000-00007B060000}"/>
    <cellStyle name="20% - Accent3 2 3 2 2" xfId="3203" xr:uid="{00000000-0005-0000-0000-00007C060000}"/>
    <cellStyle name="20% - Accent3 2 3 2 3" xfId="3204" xr:uid="{00000000-0005-0000-0000-00007D060000}"/>
    <cellStyle name="20% - Accent3 2 3 2 4" xfId="3205" xr:uid="{00000000-0005-0000-0000-00007E060000}"/>
    <cellStyle name="20% - Accent3 2 3 3" xfId="3206" xr:uid="{00000000-0005-0000-0000-00007F060000}"/>
    <cellStyle name="20% - Accent3 2 3 4" xfId="3207" xr:uid="{00000000-0005-0000-0000-000080060000}"/>
    <cellStyle name="20% - Accent3 2 3 5" xfId="3208" xr:uid="{00000000-0005-0000-0000-000081060000}"/>
    <cellStyle name="20% - Accent3 2 4" xfId="3209" xr:uid="{00000000-0005-0000-0000-000082060000}"/>
    <cellStyle name="20% - Accent3 2 4 2" xfId="3210" xr:uid="{00000000-0005-0000-0000-000083060000}"/>
    <cellStyle name="20% - Accent3 2 4 3" xfId="3211" xr:uid="{00000000-0005-0000-0000-000084060000}"/>
    <cellStyle name="20% - Accent3 2 4 4" xfId="3212" xr:uid="{00000000-0005-0000-0000-000085060000}"/>
    <cellStyle name="20% - Accent3 2 5" xfId="3213" xr:uid="{00000000-0005-0000-0000-000086060000}"/>
    <cellStyle name="20% - Accent3 2 5 2" xfId="3214" xr:uid="{00000000-0005-0000-0000-000087060000}"/>
    <cellStyle name="20% - Accent3 2 5 3" xfId="3215" xr:uid="{00000000-0005-0000-0000-000088060000}"/>
    <cellStyle name="20% - Accent3 2 5 4" xfId="3216" xr:uid="{00000000-0005-0000-0000-000089060000}"/>
    <cellStyle name="20% - Accent3 2 6" xfId="3217" xr:uid="{00000000-0005-0000-0000-00008A060000}"/>
    <cellStyle name="20% - Accent3 2 7" xfId="3218" xr:uid="{00000000-0005-0000-0000-00008B060000}"/>
    <cellStyle name="20% - Accent3 2 8" xfId="3219" xr:uid="{00000000-0005-0000-0000-00008C060000}"/>
    <cellStyle name="20% - Accent3 2 8 2" xfId="3220" xr:uid="{00000000-0005-0000-0000-00008D060000}"/>
    <cellStyle name="20% - Accent3 2 9" xfId="3221" xr:uid="{00000000-0005-0000-0000-00008E060000}"/>
    <cellStyle name="20% - Accent3 2_Book5" xfId="3222" xr:uid="{00000000-0005-0000-0000-00008F060000}"/>
    <cellStyle name="20% - Accent3 20" xfId="3223" xr:uid="{00000000-0005-0000-0000-000090060000}"/>
    <cellStyle name="20% - Accent3 20 2" xfId="3224" xr:uid="{00000000-0005-0000-0000-000091060000}"/>
    <cellStyle name="20% - Accent3 20 2 2" xfId="3225" xr:uid="{00000000-0005-0000-0000-000092060000}"/>
    <cellStyle name="20% - Accent3 20 2 3" xfId="3226" xr:uid="{00000000-0005-0000-0000-000093060000}"/>
    <cellStyle name="20% - Accent3 20 3" xfId="3227" xr:uid="{00000000-0005-0000-0000-000094060000}"/>
    <cellStyle name="20% - Accent3 20 4" xfId="3228" xr:uid="{00000000-0005-0000-0000-000095060000}"/>
    <cellStyle name="20% - Accent3 21" xfId="3229" xr:uid="{00000000-0005-0000-0000-000096060000}"/>
    <cellStyle name="20% - Accent3 21 2" xfId="3230" xr:uid="{00000000-0005-0000-0000-000097060000}"/>
    <cellStyle name="20% - Accent3 21 2 2" xfId="3231" xr:uid="{00000000-0005-0000-0000-000098060000}"/>
    <cellStyle name="20% - Accent3 21 2 3" xfId="3232" xr:uid="{00000000-0005-0000-0000-000099060000}"/>
    <cellStyle name="20% - Accent3 21 3" xfId="3233" xr:uid="{00000000-0005-0000-0000-00009A060000}"/>
    <cellStyle name="20% - Accent3 21 4" xfId="3234" xr:uid="{00000000-0005-0000-0000-00009B060000}"/>
    <cellStyle name="20% - Accent3 22" xfId="3235" xr:uid="{00000000-0005-0000-0000-00009C060000}"/>
    <cellStyle name="20% - Accent3 22 2" xfId="3236" xr:uid="{00000000-0005-0000-0000-00009D060000}"/>
    <cellStyle name="20% - Accent3 22 2 2" xfId="3237" xr:uid="{00000000-0005-0000-0000-00009E060000}"/>
    <cellStyle name="20% - Accent3 22 2 3" xfId="3238" xr:uid="{00000000-0005-0000-0000-00009F060000}"/>
    <cellStyle name="20% - Accent3 22 3" xfId="3239" xr:uid="{00000000-0005-0000-0000-0000A0060000}"/>
    <cellStyle name="20% - Accent3 22 4" xfId="3240" xr:uid="{00000000-0005-0000-0000-0000A1060000}"/>
    <cellStyle name="20% - Accent3 23" xfId="3241" xr:uid="{00000000-0005-0000-0000-0000A2060000}"/>
    <cellStyle name="20% - Accent3 23 2" xfId="3242" xr:uid="{00000000-0005-0000-0000-0000A3060000}"/>
    <cellStyle name="20% - Accent3 23 2 2" xfId="3243" xr:uid="{00000000-0005-0000-0000-0000A4060000}"/>
    <cellStyle name="20% - Accent3 23 2 3" xfId="3244" xr:uid="{00000000-0005-0000-0000-0000A5060000}"/>
    <cellStyle name="20% - Accent3 23 3" xfId="3245" xr:uid="{00000000-0005-0000-0000-0000A6060000}"/>
    <cellStyle name="20% - Accent3 23 4" xfId="3246" xr:uid="{00000000-0005-0000-0000-0000A7060000}"/>
    <cellStyle name="20% - Accent3 24" xfId="3247" xr:uid="{00000000-0005-0000-0000-0000A8060000}"/>
    <cellStyle name="20% - Accent3 24 2" xfId="3248" xr:uid="{00000000-0005-0000-0000-0000A9060000}"/>
    <cellStyle name="20% - Accent3 24 2 2" xfId="3249" xr:uid="{00000000-0005-0000-0000-0000AA060000}"/>
    <cellStyle name="20% - Accent3 24 2 3" xfId="3250" xr:uid="{00000000-0005-0000-0000-0000AB060000}"/>
    <cellStyle name="20% - Accent3 24 3" xfId="3251" xr:uid="{00000000-0005-0000-0000-0000AC060000}"/>
    <cellStyle name="20% - Accent3 24 4" xfId="3252" xr:uid="{00000000-0005-0000-0000-0000AD060000}"/>
    <cellStyle name="20% - Accent3 25" xfId="3253" xr:uid="{00000000-0005-0000-0000-0000AE060000}"/>
    <cellStyle name="20% - Accent3 25 2" xfId="3254" xr:uid="{00000000-0005-0000-0000-0000AF060000}"/>
    <cellStyle name="20% - Accent3 25 2 2" xfId="3255" xr:uid="{00000000-0005-0000-0000-0000B0060000}"/>
    <cellStyle name="20% - Accent3 25 2 3" xfId="3256" xr:uid="{00000000-0005-0000-0000-0000B1060000}"/>
    <cellStyle name="20% - Accent3 25 3" xfId="3257" xr:uid="{00000000-0005-0000-0000-0000B2060000}"/>
    <cellStyle name="20% - Accent3 25 4" xfId="3258" xr:uid="{00000000-0005-0000-0000-0000B3060000}"/>
    <cellStyle name="20% - Accent3 26" xfId="3259" xr:uid="{00000000-0005-0000-0000-0000B4060000}"/>
    <cellStyle name="20% - Accent3 26 2" xfId="3260" xr:uid="{00000000-0005-0000-0000-0000B5060000}"/>
    <cellStyle name="20% - Accent3 26 2 2" xfId="3261" xr:uid="{00000000-0005-0000-0000-0000B6060000}"/>
    <cellStyle name="20% - Accent3 26 2 3" xfId="3262" xr:uid="{00000000-0005-0000-0000-0000B7060000}"/>
    <cellStyle name="20% - Accent3 26 3" xfId="3263" xr:uid="{00000000-0005-0000-0000-0000B8060000}"/>
    <cellStyle name="20% - Accent3 26 4" xfId="3264" xr:uid="{00000000-0005-0000-0000-0000B9060000}"/>
    <cellStyle name="20% - Accent3 27" xfId="3265" xr:uid="{00000000-0005-0000-0000-0000BA060000}"/>
    <cellStyle name="20% - Accent3 27 2" xfId="3266" xr:uid="{00000000-0005-0000-0000-0000BB060000}"/>
    <cellStyle name="20% - Accent3 27 2 2" xfId="3267" xr:uid="{00000000-0005-0000-0000-0000BC060000}"/>
    <cellStyle name="20% - Accent3 27 2 3" xfId="3268" xr:uid="{00000000-0005-0000-0000-0000BD060000}"/>
    <cellStyle name="20% - Accent3 27 3" xfId="3269" xr:uid="{00000000-0005-0000-0000-0000BE060000}"/>
    <cellStyle name="20% - Accent3 27 4" xfId="3270" xr:uid="{00000000-0005-0000-0000-0000BF060000}"/>
    <cellStyle name="20% - Accent3 28" xfId="3271" xr:uid="{00000000-0005-0000-0000-0000C0060000}"/>
    <cellStyle name="20% - Accent3 28 2" xfId="3272" xr:uid="{00000000-0005-0000-0000-0000C1060000}"/>
    <cellStyle name="20% - Accent3 28 2 2" xfId="3273" xr:uid="{00000000-0005-0000-0000-0000C2060000}"/>
    <cellStyle name="20% - Accent3 28 2 3" xfId="3274" xr:uid="{00000000-0005-0000-0000-0000C3060000}"/>
    <cellStyle name="20% - Accent3 28 3" xfId="3275" xr:uid="{00000000-0005-0000-0000-0000C4060000}"/>
    <cellStyle name="20% - Accent3 28 4" xfId="3276" xr:uid="{00000000-0005-0000-0000-0000C5060000}"/>
    <cellStyle name="20% - Accent3 29" xfId="3277" xr:uid="{00000000-0005-0000-0000-0000C6060000}"/>
    <cellStyle name="20% - Accent3 29 2" xfId="3278" xr:uid="{00000000-0005-0000-0000-0000C7060000}"/>
    <cellStyle name="20% - Accent3 29 2 2" xfId="3279" xr:uid="{00000000-0005-0000-0000-0000C8060000}"/>
    <cellStyle name="20% - Accent3 29 2 3" xfId="3280" xr:uid="{00000000-0005-0000-0000-0000C9060000}"/>
    <cellStyle name="20% - Accent3 29 3" xfId="3281" xr:uid="{00000000-0005-0000-0000-0000CA060000}"/>
    <cellStyle name="20% - Accent3 29 4" xfId="3282" xr:uid="{00000000-0005-0000-0000-0000CB060000}"/>
    <cellStyle name="20% - Accent3 3" xfId="3283" xr:uid="{00000000-0005-0000-0000-0000CC060000}"/>
    <cellStyle name="20% - Accent3 3 2" xfId="3284" xr:uid="{00000000-0005-0000-0000-0000CD060000}"/>
    <cellStyle name="20% - Accent3 3 2 2" xfId="3285" xr:uid="{00000000-0005-0000-0000-0000CE060000}"/>
    <cellStyle name="20% - Accent3 3 2 3" xfId="3286" xr:uid="{00000000-0005-0000-0000-0000CF060000}"/>
    <cellStyle name="20% - Accent3 3 3" xfId="3287" xr:uid="{00000000-0005-0000-0000-0000D0060000}"/>
    <cellStyle name="20% - Accent3 3 4" xfId="3288" xr:uid="{00000000-0005-0000-0000-0000D1060000}"/>
    <cellStyle name="20% - Accent3 3 5" xfId="3289" xr:uid="{00000000-0005-0000-0000-0000D2060000}"/>
    <cellStyle name="20% - Accent3 3_Annexure" xfId="3290" xr:uid="{00000000-0005-0000-0000-0000D3060000}"/>
    <cellStyle name="20% - Accent3 30" xfId="3291" xr:uid="{00000000-0005-0000-0000-0000D4060000}"/>
    <cellStyle name="20% - Accent3 30 2" xfId="3292" xr:uid="{00000000-0005-0000-0000-0000D5060000}"/>
    <cellStyle name="20% - Accent3 30 2 2" xfId="3293" xr:uid="{00000000-0005-0000-0000-0000D6060000}"/>
    <cellStyle name="20% - Accent3 30 2 3" xfId="3294" xr:uid="{00000000-0005-0000-0000-0000D7060000}"/>
    <cellStyle name="20% - Accent3 30 3" xfId="3295" xr:uid="{00000000-0005-0000-0000-0000D8060000}"/>
    <cellStyle name="20% - Accent3 30 4" xfId="3296" xr:uid="{00000000-0005-0000-0000-0000D9060000}"/>
    <cellStyle name="20% - Accent3 31" xfId="3297" xr:uid="{00000000-0005-0000-0000-0000DA060000}"/>
    <cellStyle name="20% - Accent3 31 2" xfId="3298" xr:uid="{00000000-0005-0000-0000-0000DB060000}"/>
    <cellStyle name="20% - Accent3 31 2 2" xfId="3299" xr:uid="{00000000-0005-0000-0000-0000DC060000}"/>
    <cellStyle name="20% - Accent3 31 2 3" xfId="3300" xr:uid="{00000000-0005-0000-0000-0000DD060000}"/>
    <cellStyle name="20% - Accent3 31 3" xfId="3301" xr:uid="{00000000-0005-0000-0000-0000DE060000}"/>
    <cellStyle name="20% - Accent3 31 4" xfId="3302" xr:uid="{00000000-0005-0000-0000-0000DF060000}"/>
    <cellStyle name="20% - Accent3 32" xfId="3303" xr:uid="{00000000-0005-0000-0000-0000E0060000}"/>
    <cellStyle name="20% - Accent3 32 2" xfId="3304" xr:uid="{00000000-0005-0000-0000-0000E1060000}"/>
    <cellStyle name="20% - Accent3 32 2 2" xfId="3305" xr:uid="{00000000-0005-0000-0000-0000E2060000}"/>
    <cellStyle name="20% - Accent3 32 2 3" xfId="3306" xr:uid="{00000000-0005-0000-0000-0000E3060000}"/>
    <cellStyle name="20% - Accent3 32 3" xfId="3307" xr:uid="{00000000-0005-0000-0000-0000E4060000}"/>
    <cellStyle name="20% - Accent3 32 4" xfId="3308" xr:uid="{00000000-0005-0000-0000-0000E5060000}"/>
    <cellStyle name="20% - Accent3 33" xfId="3309" xr:uid="{00000000-0005-0000-0000-0000E6060000}"/>
    <cellStyle name="20% - Accent3 33 2" xfId="3310" xr:uid="{00000000-0005-0000-0000-0000E7060000}"/>
    <cellStyle name="20% - Accent3 33 2 2" xfId="3311" xr:uid="{00000000-0005-0000-0000-0000E8060000}"/>
    <cellStyle name="20% - Accent3 33 2 3" xfId="3312" xr:uid="{00000000-0005-0000-0000-0000E9060000}"/>
    <cellStyle name="20% - Accent3 33 3" xfId="3313" xr:uid="{00000000-0005-0000-0000-0000EA060000}"/>
    <cellStyle name="20% - Accent3 33 4" xfId="3314" xr:uid="{00000000-0005-0000-0000-0000EB060000}"/>
    <cellStyle name="20% - Accent3 34" xfId="3315" xr:uid="{00000000-0005-0000-0000-0000EC060000}"/>
    <cellStyle name="20% - Accent3 34 2" xfId="3316" xr:uid="{00000000-0005-0000-0000-0000ED060000}"/>
    <cellStyle name="20% - Accent3 34 2 2" xfId="3317" xr:uid="{00000000-0005-0000-0000-0000EE060000}"/>
    <cellStyle name="20% - Accent3 34 2 3" xfId="3318" xr:uid="{00000000-0005-0000-0000-0000EF060000}"/>
    <cellStyle name="20% - Accent3 34 3" xfId="3319" xr:uid="{00000000-0005-0000-0000-0000F0060000}"/>
    <cellStyle name="20% - Accent3 34 4" xfId="3320" xr:uid="{00000000-0005-0000-0000-0000F1060000}"/>
    <cellStyle name="20% - Accent3 35" xfId="3321" xr:uid="{00000000-0005-0000-0000-0000F2060000}"/>
    <cellStyle name="20% - Accent3 35 2" xfId="3322" xr:uid="{00000000-0005-0000-0000-0000F3060000}"/>
    <cellStyle name="20% - Accent3 35 2 2" xfId="3323" xr:uid="{00000000-0005-0000-0000-0000F4060000}"/>
    <cellStyle name="20% - Accent3 35 2 3" xfId="3324" xr:uid="{00000000-0005-0000-0000-0000F5060000}"/>
    <cellStyle name="20% - Accent3 35 3" xfId="3325" xr:uid="{00000000-0005-0000-0000-0000F6060000}"/>
    <cellStyle name="20% - Accent3 35 4" xfId="3326" xr:uid="{00000000-0005-0000-0000-0000F7060000}"/>
    <cellStyle name="20% - Accent3 36" xfId="3327" xr:uid="{00000000-0005-0000-0000-0000F8060000}"/>
    <cellStyle name="20% - Accent3 36 2" xfId="3328" xr:uid="{00000000-0005-0000-0000-0000F9060000}"/>
    <cellStyle name="20% - Accent3 36 2 2" xfId="3329" xr:uid="{00000000-0005-0000-0000-0000FA060000}"/>
    <cellStyle name="20% - Accent3 36 2 3" xfId="3330" xr:uid="{00000000-0005-0000-0000-0000FB060000}"/>
    <cellStyle name="20% - Accent3 36 3" xfId="3331" xr:uid="{00000000-0005-0000-0000-0000FC060000}"/>
    <cellStyle name="20% - Accent3 36 4" xfId="3332" xr:uid="{00000000-0005-0000-0000-0000FD060000}"/>
    <cellStyle name="20% - Accent3 37" xfId="3333" xr:uid="{00000000-0005-0000-0000-0000FE060000}"/>
    <cellStyle name="20% - Accent3 37 2" xfId="3334" xr:uid="{00000000-0005-0000-0000-0000FF060000}"/>
    <cellStyle name="20% - Accent3 37 2 2" xfId="3335" xr:uid="{00000000-0005-0000-0000-000000070000}"/>
    <cellStyle name="20% - Accent3 37 2 3" xfId="3336" xr:uid="{00000000-0005-0000-0000-000001070000}"/>
    <cellStyle name="20% - Accent3 37 3" xfId="3337" xr:uid="{00000000-0005-0000-0000-000002070000}"/>
    <cellStyle name="20% - Accent3 37 4" xfId="3338" xr:uid="{00000000-0005-0000-0000-000003070000}"/>
    <cellStyle name="20% - Accent3 38" xfId="3339" xr:uid="{00000000-0005-0000-0000-000004070000}"/>
    <cellStyle name="20% - Accent3 38 2" xfId="3340" xr:uid="{00000000-0005-0000-0000-000005070000}"/>
    <cellStyle name="20% - Accent3 38 2 2" xfId="3341" xr:uid="{00000000-0005-0000-0000-000006070000}"/>
    <cellStyle name="20% - Accent3 38 2 3" xfId="3342" xr:uid="{00000000-0005-0000-0000-000007070000}"/>
    <cellStyle name="20% - Accent3 38 3" xfId="3343" xr:uid="{00000000-0005-0000-0000-000008070000}"/>
    <cellStyle name="20% - Accent3 38 4" xfId="3344" xr:uid="{00000000-0005-0000-0000-000009070000}"/>
    <cellStyle name="20% - Accent3 39" xfId="3345" xr:uid="{00000000-0005-0000-0000-00000A070000}"/>
    <cellStyle name="20% - Accent3 39 2" xfId="3346" xr:uid="{00000000-0005-0000-0000-00000B070000}"/>
    <cellStyle name="20% - Accent3 39 2 2" xfId="3347" xr:uid="{00000000-0005-0000-0000-00000C070000}"/>
    <cellStyle name="20% - Accent3 39 2 3" xfId="3348" xr:uid="{00000000-0005-0000-0000-00000D070000}"/>
    <cellStyle name="20% - Accent3 39 3" xfId="3349" xr:uid="{00000000-0005-0000-0000-00000E070000}"/>
    <cellStyle name="20% - Accent3 39 4" xfId="3350" xr:uid="{00000000-0005-0000-0000-00000F070000}"/>
    <cellStyle name="20% - Accent3 4" xfId="3351" xr:uid="{00000000-0005-0000-0000-000010070000}"/>
    <cellStyle name="20% - Accent3 4 2" xfId="3352" xr:uid="{00000000-0005-0000-0000-000011070000}"/>
    <cellStyle name="20% - Accent3 4 2 2" xfId="3353" xr:uid="{00000000-0005-0000-0000-000012070000}"/>
    <cellStyle name="20% - Accent3 4 2 3" xfId="3354" xr:uid="{00000000-0005-0000-0000-000013070000}"/>
    <cellStyle name="20% - Accent3 4 2_Annexure" xfId="3355" xr:uid="{00000000-0005-0000-0000-000014070000}"/>
    <cellStyle name="20% - Accent3 4 3" xfId="3356" xr:uid="{00000000-0005-0000-0000-000015070000}"/>
    <cellStyle name="20% - Accent3 4 4" xfId="3357" xr:uid="{00000000-0005-0000-0000-000016070000}"/>
    <cellStyle name="20% - Accent3 4 5" xfId="3358" xr:uid="{00000000-0005-0000-0000-000017070000}"/>
    <cellStyle name="20% - Accent3 4 6" xfId="3359" xr:uid="{00000000-0005-0000-0000-000018070000}"/>
    <cellStyle name="20% - Accent3 4 7" xfId="3360" xr:uid="{00000000-0005-0000-0000-000019070000}"/>
    <cellStyle name="20% - Accent3 4 8" xfId="3361" xr:uid="{00000000-0005-0000-0000-00001A070000}"/>
    <cellStyle name="20% - Accent3 4_Annexure" xfId="3362" xr:uid="{00000000-0005-0000-0000-00001B070000}"/>
    <cellStyle name="20% - Accent3 40" xfId="3363" xr:uid="{00000000-0005-0000-0000-00001C070000}"/>
    <cellStyle name="20% - Accent3 40 2" xfId="3364" xr:uid="{00000000-0005-0000-0000-00001D070000}"/>
    <cellStyle name="20% - Accent3 40 2 2" xfId="3365" xr:uid="{00000000-0005-0000-0000-00001E070000}"/>
    <cellStyle name="20% - Accent3 40 2 3" xfId="3366" xr:uid="{00000000-0005-0000-0000-00001F070000}"/>
    <cellStyle name="20% - Accent3 40 3" xfId="3367" xr:uid="{00000000-0005-0000-0000-000020070000}"/>
    <cellStyle name="20% - Accent3 40 4" xfId="3368" xr:uid="{00000000-0005-0000-0000-000021070000}"/>
    <cellStyle name="20% - Accent3 41" xfId="3369" xr:uid="{00000000-0005-0000-0000-000022070000}"/>
    <cellStyle name="20% - Accent3 41 2" xfId="3370" xr:uid="{00000000-0005-0000-0000-000023070000}"/>
    <cellStyle name="20% - Accent3 41 2 2" xfId="3371" xr:uid="{00000000-0005-0000-0000-000024070000}"/>
    <cellStyle name="20% - Accent3 41 2 3" xfId="3372" xr:uid="{00000000-0005-0000-0000-000025070000}"/>
    <cellStyle name="20% - Accent3 41 3" xfId="3373" xr:uid="{00000000-0005-0000-0000-000026070000}"/>
    <cellStyle name="20% - Accent3 41 4" xfId="3374" xr:uid="{00000000-0005-0000-0000-000027070000}"/>
    <cellStyle name="20% - Accent3 42" xfId="3375" xr:uid="{00000000-0005-0000-0000-000028070000}"/>
    <cellStyle name="20% - Accent3 42 2" xfId="3376" xr:uid="{00000000-0005-0000-0000-000029070000}"/>
    <cellStyle name="20% - Accent3 42 2 2" xfId="3377" xr:uid="{00000000-0005-0000-0000-00002A070000}"/>
    <cellStyle name="20% - Accent3 42 2 3" xfId="3378" xr:uid="{00000000-0005-0000-0000-00002B070000}"/>
    <cellStyle name="20% - Accent3 42 3" xfId="3379" xr:uid="{00000000-0005-0000-0000-00002C070000}"/>
    <cellStyle name="20% - Accent3 42 4" xfId="3380" xr:uid="{00000000-0005-0000-0000-00002D070000}"/>
    <cellStyle name="20% - Accent3 43" xfId="3381" xr:uid="{00000000-0005-0000-0000-00002E070000}"/>
    <cellStyle name="20% - Accent3 43 2" xfId="3382" xr:uid="{00000000-0005-0000-0000-00002F070000}"/>
    <cellStyle name="20% - Accent3 43 2 2" xfId="3383" xr:uid="{00000000-0005-0000-0000-000030070000}"/>
    <cellStyle name="20% - Accent3 43 2 3" xfId="3384" xr:uid="{00000000-0005-0000-0000-000031070000}"/>
    <cellStyle name="20% - Accent3 43 3" xfId="3385" xr:uid="{00000000-0005-0000-0000-000032070000}"/>
    <cellStyle name="20% - Accent3 43 4" xfId="3386" xr:uid="{00000000-0005-0000-0000-000033070000}"/>
    <cellStyle name="20% - Accent3 44" xfId="3387" xr:uid="{00000000-0005-0000-0000-000034070000}"/>
    <cellStyle name="20% - Accent3 44 2" xfId="3388" xr:uid="{00000000-0005-0000-0000-000035070000}"/>
    <cellStyle name="20% - Accent3 44 2 2" xfId="3389" xr:uid="{00000000-0005-0000-0000-000036070000}"/>
    <cellStyle name="20% - Accent3 44 2 3" xfId="3390" xr:uid="{00000000-0005-0000-0000-000037070000}"/>
    <cellStyle name="20% - Accent3 44 3" xfId="3391" xr:uid="{00000000-0005-0000-0000-000038070000}"/>
    <cellStyle name="20% - Accent3 44 4" xfId="3392" xr:uid="{00000000-0005-0000-0000-000039070000}"/>
    <cellStyle name="20% - Accent3 45" xfId="3393" xr:uid="{00000000-0005-0000-0000-00003A070000}"/>
    <cellStyle name="20% - Accent3 45 2" xfId="3394" xr:uid="{00000000-0005-0000-0000-00003B070000}"/>
    <cellStyle name="20% - Accent3 45 2 2" xfId="3395" xr:uid="{00000000-0005-0000-0000-00003C070000}"/>
    <cellStyle name="20% - Accent3 45 2 3" xfId="3396" xr:uid="{00000000-0005-0000-0000-00003D070000}"/>
    <cellStyle name="20% - Accent3 45 3" xfId="3397" xr:uid="{00000000-0005-0000-0000-00003E070000}"/>
    <cellStyle name="20% - Accent3 45 4" xfId="3398" xr:uid="{00000000-0005-0000-0000-00003F070000}"/>
    <cellStyle name="20% - Accent3 46" xfId="3399" xr:uid="{00000000-0005-0000-0000-000040070000}"/>
    <cellStyle name="20% - Accent3 46 2" xfId="3400" xr:uid="{00000000-0005-0000-0000-000041070000}"/>
    <cellStyle name="20% - Accent3 46 2 2" xfId="3401" xr:uid="{00000000-0005-0000-0000-000042070000}"/>
    <cellStyle name="20% - Accent3 46 2 3" xfId="3402" xr:uid="{00000000-0005-0000-0000-000043070000}"/>
    <cellStyle name="20% - Accent3 46 3" xfId="3403" xr:uid="{00000000-0005-0000-0000-000044070000}"/>
    <cellStyle name="20% - Accent3 46 4" xfId="3404" xr:uid="{00000000-0005-0000-0000-000045070000}"/>
    <cellStyle name="20% - Accent3 47" xfId="3405" xr:uid="{00000000-0005-0000-0000-000046070000}"/>
    <cellStyle name="20% - Accent3 47 2" xfId="3406" xr:uid="{00000000-0005-0000-0000-000047070000}"/>
    <cellStyle name="20% - Accent3 47 2 2" xfId="3407" xr:uid="{00000000-0005-0000-0000-000048070000}"/>
    <cellStyle name="20% - Accent3 47 2 3" xfId="3408" xr:uid="{00000000-0005-0000-0000-000049070000}"/>
    <cellStyle name="20% - Accent3 47 3" xfId="3409" xr:uid="{00000000-0005-0000-0000-00004A070000}"/>
    <cellStyle name="20% - Accent3 47 4" xfId="3410" xr:uid="{00000000-0005-0000-0000-00004B070000}"/>
    <cellStyle name="20% - Accent3 48" xfId="3411" xr:uid="{00000000-0005-0000-0000-00004C070000}"/>
    <cellStyle name="20% - Accent3 48 2" xfId="3412" xr:uid="{00000000-0005-0000-0000-00004D070000}"/>
    <cellStyle name="20% - Accent3 48 2 2" xfId="3413" xr:uid="{00000000-0005-0000-0000-00004E070000}"/>
    <cellStyle name="20% - Accent3 48 2 3" xfId="3414" xr:uid="{00000000-0005-0000-0000-00004F070000}"/>
    <cellStyle name="20% - Accent3 48 3" xfId="3415" xr:uid="{00000000-0005-0000-0000-000050070000}"/>
    <cellStyle name="20% - Accent3 48 4" xfId="3416" xr:uid="{00000000-0005-0000-0000-000051070000}"/>
    <cellStyle name="20% - Accent3 49" xfId="3417" xr:uid="{00000000-0005-0000-0000-000052070000}"/>
    <cellStyle name="20% - Accent3 49 2" xfId="3418" xr:uid="{00000000-0005-0000-0000-000053070000}"/>
    <cellStyle name="20% - Accent3 49 2 2" xfId="3419" xr:uid="{00000000-0005-0000-0000-000054070000}"/>
    <cellStyle name="20% - Accent3 49 2 3" xfId="3420" xr:uid="{00000000-0005-0000-0000-000055070000}"/>
    <cellStyle name="20% - Accent3 49 3" xfId="3421" xr:uid="{00000000-0005-0000-0000-000056070000}"/>
    <cellStyle name="20% - Accent3 49 4" xfId="3422" xr:uid="{00000000-0005-0000-0000-000057070000}"/>
    <cellStyle name="20% - Accent3 5" xfId="3423" xr:uid="{00000000-0005-0000-0000-000058070000}"/>
    <cellStyle name="20% - Accent3 5 2" xfId="3424" xr:uid="{00000000-0005-0000-0000-000059070000}"/>
    <cellStyle name="20% - Accent3 5 2 2" xfId="3425" xr:uid="{00000000-0005-0000-0000-00005A070000}"/>
    <cellStyle name="20% - Accent3 5 2 3" xfId="3426" xr:uid="{00000000-0005-0000-0000-00005B070000}"/>
    <cellStyle name="20% - Accent3 5 2_Annexure" xfId="3427" xr:uid="{00000000-0005-0000-0000-00005C070000}"/>
    <cellStyle name="20% - Accent3 5 3" xfId="3428" xr:uid="{00000000-0005-0000-0000-00005D070000}"/>
    <cellStyle name="20% - Accent3 5 4" xfId="3429" xr:uid="{00000000-0005-0000-0000-00005E070000}"/>
    <cellStyle name="20% - Accent3 5 5" xfId="3430" xr:uid="{00000000-0005-0000-0000-00005F070000}"/>
    <cellStyle name="20% - Accent3 5 6" xfId="3431" xr:uid="{00000000-0005-0000-0000-000060070000}"/>
    <cellStyle name="20% - Accent3 5 7" xfId="3432" xr:uid="{00000000-0005-0000-0000-000061070000}"/>
    <cellStyle name="20% - Accent3 5 8" xfId="3433" xr:uid="{00000000-0005-0000-0000-000062070000}"/>
    <cellStyle name="20% - Accent3 5_Annexure" xfId="3434" xr:uid="{00000000-0005-0000-0000-000063070000}"/>
    <cellStyle name="20% - Accent3 50" xfId="3435" xr:uid="{00000000-0005-0000-0000-000064070000}"/>
    <cellStyle name="20% - Accent3 50 2" xfId="3436" xr:uid="{00000000-0005-0000-0000-000065070000}"/>
    <cellStyle name="20% - Accent3 50 2 2" xfId="3437" xr:uid="{00000000-0005-0000-0000-000066070000}"/>
    <cellStyle name="20% - Accent3 50 2 3" xfId="3438" xr:uid="{00000000-0005-0000-0000-000067070000}"/>
    <cellStyle name="20% - Accent3 50 3" xfId="3439" xr:uid="{00000000-0005-0000-0000-000068070000}"/>
    <cellStyle name="20% - Accent3 50 4" xfId="3440" xr:uid="{00000000-0005-0000-0000-000069070000}"/>
    <cellStyle name="20% - Accent3 51" xfId="3441" xr:uid="{00000000-0005-0000-0000-00006A070000}"/>
    <cellStyle name="20% - Accent3 51 2" xfId="3442" xr:uid="{00000000-0005-0000-0000-00006B070000}"/>
    <cellStyle name="20% - Accent3 51 2 2" xfId="3443" xr:uid="{00000000-0005-0000-0000-00006C070000}"/>
    <cellStyle name="20% - Accent3 51 2 3" xfId="3444" xr:uid="{00000000-0005-0000-0000-00006D070000}"/>
    <cellStyle name="20% - Accent3 51 3" xfId="3445" xr:uid="{00000000-0005-0000-0000-00006E070000}"/>
    <cellStyle name="20% - Accent3 51 4" xfId="3446" xr:uid="{00000000-0005-0000-0000-00006F070000}"/>
    <cellStyle name="20% - Accent3 52" xfId="3447" xr:uid="{00000000-0005-0000-0000-000070070000}"/>
    <cellStyle name="20% - Accent3 52 2" xfId="3448" xr:uid="{00000000-0005-0000-0000-000071070000}"/>
    <cellStyle name="20% - Accent3 52 2 2" xfId="3449" xr:uid="{00000000-0005-0000-0000-000072070000}"/>
    <cellStyle name="20% - Accent3 52 2 3" xfId="3450" xr:uid="{00000000-0005-0000-0000-000073070000}"/>
    <cellStyle name="20% - Accent3 52 3" xfId="3451" xr:uid="{00000000-0005-0000-0000-000074070000}"/>
    <cellStyle name="20% - Accent3 52 4" xfId="3452" xr:uid="{00000000-0005-0000-0000-000075070000}"/>
    <cellStyle name="20% - Accent3 53" xfId="3453" xr:uid="{00000000-0005-0000-0000-000076070000}"/>
    <cellStyle name="20% - Accent3 53 2" xfId="3454" xr:uid="{00000000-0005-0000-0000-000077070000}"/>
    <cellStyle name="20% - Accent3 53 2 2" xfId="3455" xr:uid="{00000000-0005-0000-0000-000078070000}"/>
    <cellStyle name="20% - Accent3 53 2 3" xfId="3456" xr:uid="{00000000-0005-0000-0000-000079070000}"/>
    <cellStyle name="20% - Accent3 53 3" xfId="3457" xr:uid="{00000000-0005-0000-0000-00007A070000}"/>
    <cellStyle name="20% - Accent3 53 4" xfId="3458" xr:uid="{00000000-0005-0000-0000-00007B070000}"/>
    <cellStyle name="20% - Accent3 54" xfId="3459" xr:uid="{00000000-0005-0000-0000-00007C070000}"/>
    <cellStyle name="20% - Accent3 54 2" xfId="3460" xr:uid="{00000000-0005-0000-0000-00007D070000}"/>
    <cellStyle name="20% - Accent3 54 2 2" xfId="3461" xr:uid="{00000000-0005-0000-0000-00007E070000}"/>
    <cellStyle name="20% - Accent3 54 2 3" xfId="3462" xr:uid="{00000000-0005-0000-0000-00007F070000}"/>
    <cellStyle name="20% - Accent3 54 3" xfId="3463" xr:uid="{00000000-0005-0000-0000-000080070000}"/>
    <cellStyle name="20% - Accent3 54 4" xfId="3464" xr:uid="{00000000-0005-0000-0000-000081070000}"/>
    <cellStyle name="20% - Accent3 55" xfId="3465" xr:uid="{00000000-0005-0000-0000-000082070000}"/>
    <cellStyle name="20% - Accent3 55 2" xfId="3466" xr:uid="{00000000-0005-0000-0000-000083070000}"/>
    <cellStyle name="20% - Accent3 55 2 2" xfId="3467" xr:uid="{00000000-0005-0000-0000-000084070000}"/>
    <cellStyle name="20% - Accent3 55 2 3" xfId="3468" xr:uid="{00000000-0005-0000-0000-000085070000}"/>
    <cellStyle name="20% - Accent3 55 3" xfId="3469" xr:uid="{00000000-0005-0000-0000-000086070000}"/>
    <cellStyle name="20% - Accent3 55 4" xfId="3470" xr:uid="{00000000-0005-0000-0000-000087070000}"/>
    <cellStyle name="20% - Accent3 56" xfId="3471" xr:uid="{00000000-0005-0000-0000-000088070000}"/>
    <cellStyle name="20% - Accent3 56 2" xfId="3472" xr:uid="{00000000-0005-0000-0000-000089070000}"/>
    <cellStyle name="20% - Accent3 56 2 2" xfId="3473" xr:uid="{00000000-0005-0000-0000-00008A070000}"/>
    <cellStyle name="20% - Accent3 56 2 3" xfId="3474" xr:uid="{00000000-0005-0000-0000-00008B070000}"/>
    <cellStyle name="20% - Accent3 56 3" xfId="3475" xr:uid="{00000000-0005-0000-0000-00008C070000}"/>
    <cellStyle name="20% - Accent3 56 4" xfId="3476" xr:uid="{00000000-0005-0000-0000-00008D070000}"/>
    <cellStyle name="20% - Accent3 57" xfId="3477" xr:uid="{00000000-0005-0000-0000-00008E070000}"/>
    <cellStyle name="20% - Accent3 57 2" xfId="3478" xr:uid="{00000000-0005-0000-0000-00008F070000}"/>
    <cellStyle name="20% - Accent3 57 2 2" xfId="3479" xr:uid="{00000000-0005-0000-0000-000090070000}"/>
    <cellStyle name="20% - Accent3 57 2 3" xfId="3480" xr:uid="{00000000-0005-0000-0000-000091070000}"/>
    <cellStyle name="20% - Accent3 57 3" xfId="3481" xr:uid="{00000000-0005-0000-0000-000092070000}"/>
    <cellStyle name="20% - Accent3 57 4" xfId="3482" xr:uid="{00000000-0005-0000-0000-000093070000}"/>
    <cellStyle name="20% - Accent3 58" xfId="3483" xr:uid="{00000000-0005-0000-0000-000094070000}"/>
    <cellStyle name="20% - Accent3 58 2" xfId="3484" xr:uid="{00000000-0005-0000-0000-000095070000}"/>
    <cellStyle name="20% - Accent3 58 2 2" xfId="3485" xr:uid="{00000000-0005-0000-0000-000096070000}"/>
    <cellStyle name="20% - Accent3 58 2 3" xfId="3486" xr:uid="{00000000-0005-0000-0000-000097070000}"/>
    <cellStyle name="20% - Accent3 58 3" xfId="3487" xr:uid="{00000000-0005-0000-0000-000098070000}"/>
    <cellStyle name="20% - Accent3 58 4" xfId="3488" xr:uid="{00000000-0005-0000-0000-000099070000}"/>
    <cellStyle name="20% - Accent3 59" xfId="3489" xr:uid="{00000000-0005-0000-0000-00009A070000}"/>
    <cellStyle name="20% - Accent3 59 2" xfId="3490" xr:uid="{00000000-0005-0000-0000-00009B070000}"/>
    <cellStyle name="20% - Accent3 59 2 2" xfId="3491" xr:uid="{00000000-0005-0000-0000-00009C070000}"/>
    <cellStyle name="20% - Accent3 59 2 3" xfId="3492" xr:uid="{00000000-0005-0000-0000-00009D070000}"/>
    <cellStyle name="20% - Accent3 59 3" xfId="3493" xr:uid="{00000000-0005-0000-0000-00009E070000}"/>
    <cellStyle name="20% - Accent3 59 4" xfId="3494" xr:uid="{00000000-0005-0000-0000-00009F070000}"/>
    <cellStyle name="20% - Accent3 6" xfId="3495" xr:uid="{00000000-0005-0000-0000-0000A0070000}"/>
    <cellStyle name="20% - Accent3 6 2" xfId="3496" xr:uid="{00000000-0005-0000-0000-0000A1070000}"/>
    <cellStyle name="20% - Accent3 6 2 2" xfId="3497" xr:uid="{00000000-0005-0000-0000-0000A2070000}"/>
    <cellStyle name="20% - Accent3 6 2 3" xfId="3498" xr:uid="{00000000-0005-0000-0000-0000A3070000}"/>
    <cellStyle name="20% - Accent3 6 2_Annexure" xfId="3499" xr:uid="{00000000-0005-0000-0000-0000A4070000}"/>
    <cellStyle name="20% - Accent3 6 3" xfId="3500" xr:uid="{00000000-0005-0000-0000-0000A5070000}"/>
    <cellStyle name="20% - Accent3 6 4" xfId="3501" xr:uid="{00000000-0005-0000-0000-0000A6070000}"/>
    <cellStyle name="20% - Accent3 6 5" xfId="3502" xr:uid="{00000000-0005-0000-0000-0000A7070000}"/>
    <cellStyle name="20% - Accent3 6 6" xfId="3503" xr:uid="{00000000-0005-0000-0000-0000A8070000}"/>
    <cellStyle name="20% - Accent3 6 7" xfId="3504" xr:uid="{00000000-0005-0000-0000-0000A9070000}"/>
    <cellStyle name="20% - Accent3 6 8" xfId="3505" xr:uid="{00000000-0005-0000-0000-0000AA070000}"/>
    <cellStyle name="20% - Accent3 6_Annexure" xfId="3506" xr:uid="{00000000-0005-0000-0000-0000AB070000}"/>
    <cellStyle name="20% - Accent3 60" xfId="3507" xr:uid="{00000000-0005-0000-0000-0000AC070000}"/>
    <cellStyle name="20% - Accent3 60 2" xfId="3508" xr:uid="{00000000-0005-0000-0000-0000AD070000}"/>
    <cellStyle name="20% - Accent3 60 3" xfId="3509" xr:uid="{00000000-0005-0000-0000-0000AE070000}"/>
    <cellStyle name="20% - Accent3 61" xfId="3510" xr:uid="{00000000-0005-0000-0000-0000AF070000}"/>
    <cellStyle name="20% - Accent3 61 2" xfId="3511" xr:uid="{00000000-0005-0000-0000-0000B0070000}"/>
    <cellStyle name="20% - Accent3 61 3" xfId="3512" xr:uid="{00000000-0005-0000-0000-0000B1070000}"/>
    <cellStyle name="20% - Accent3 62" xfId="3513" xr:uid="{00000000-0005-0000-0000-0000B2070000}"/>
    <cellStyle name="20% - Accent3 62 2" xfId="3514" xr:uid="{00000000-0005-0000-0000-0000B3070000}"/>
    <cellStyle name="20% - Accent3 62 3" xfId="3515" xr:uid="{00000000-0005-0000-0000-0000B4070000}"/>
    <cellStyle name="20% - Accent3 63" xfId="3516" xr:uid="{00000000-0005-0000-0000-0000B5070000}"/>
    <cellStyle name="20% - Accent3 63 2" xfId="3517" xr:uid="{00000000-0005-0000-0000-0000B6070000}"/>
    <cellStyle name="20% - Accent3 63 3" xfId="3518" xr:uid="{00000000-0005-0000-0000-0000B7070000}"/>
    <cellStyle name="20% - Accent3 64" xfId="3519" xr:uid="{00000000-0005-0000-0000-0000B8070000}"/>
    <cellStyle name="20% - Accent3 64 2" xfId="3520" xr:uid="{00000000-0005-0000-0000-0000B9070000}"/>
    <cellStyle name="20% - Accent3 64 3" xfId="3521" xr:uid="{00000000-0005-0000-0000-0000BA070000}"/>
    <cellStyle name="20% - Accent3 65" xfId="3522" xr:uid="{00000000-0005-0000-0000-0000BB070000}"/>
    <cellStyle name="20% - Accent3 65 2" xfId="3523" xr:uid="{00000000-0005-0000-0000-0000BC070000}"/>
    <cellStyle name="20% - Accent3 65 3" xfId="3524" xr:uid="{00000000-0005-0000-0000-0000BD070000}"/>
    <cellStyle name="20% - Accent3 66" xfId="3525" xr:uid="{00000000-0005-0000-0000-0000BE070000}"/>
    <cellStyle name="20% - Accent3 66 2" xfId="3526" xr:uid="{00000000-0005-0000-0000-0000BF070000}"/>
    <cellStyle name="20% - Accent3 66 3" xfId="3527" xr:uid="{00000000-0005-0000-0000-0000C0070000}"/>
    <cellStyle name="20% - Accent3 67" xfId="3528" xr:uid="{00000000-0005-0000-0000-0000C1070000}"/>
    <cellStyle name="20% - Accent3 67 2" xfId="3529" xr:uid="{00000000-0005-0000-0000-0000C2070000}"/>
    <cellStyle name="20% - Accent3 67 3" xfId="3530" xr:uid="{00000000-0005-0000-0000-0000C3070000}"/>
    <cellStyle name="20% - Accent3 68" xfId="3531" xr:uid="{00000000-0005-0000-0000-0000C4070000}"/>
    <cellStyle name="20% - Accent3 68 2" xfId="3532" xr:uid="{00000000-0005-0000-0000-0000C5070000}"/>
    <cellStyle name="20% - Accent3 68 3" xfId="3533" xr:uid="{00000000-0005-0000-0000-0000C6070000}"/>
    <cellStyle name="20% - Accent3 69" xfId="3534" xr:uid="{00000000-0005-0000-0000-0000C7070000}"/>
    <cellStyle name="20% - Accent3 69 2" xfId="3535" xr:uid="{00000000-0005-0000-0000-0000C8070000}"/>
    <cellStyle name="20% - Accent3 69 3" xfId="3536" xr:uid="{00000000-0005-0000-0000-0000C9070000}"/>
    <cellStyle name="20% - Accent3 7" xfId="3537" xr:uid="{00000000-0005-0000-0000-0000CA070000}"/>
    <cellStyle name="20% - Accent3 7 10" xfId="3538" xr:uid="{00000000-0005-0000-0000-0000CB070000}"/>
    <cellStyle name="20% - Accent3 7 11" xfId="3539" xr:uid="{00000000-0005-0000-0000-0000CC070000}"/>
    <cellStyle name="20% - Accent3 7 2" xfId="3540" xr:uid="{00000000-0005-0000-0000-0000CD070000}"/>
    <cellStyle name="20% - Accent3 7 2 2" xfId="3541" xr:uid="{00000000-0005-0000-0000-0000CE070000}"/>
    <cellStyle name="20% - Accent3 7 2 3" xfId="3542" xr:uid="{00000000-0005-0000-0000-0000CF070000}"/>
    <cellStyle name="20% - Accent3 7 2_MBK1200" xfId="3543" xr:uid="{00000000-0005-0000-0000-0000D0070000}"/>
    <cellStyle name="20% - Accent3 7 3" xfId="3544" xr:uid="{00000000-0005-0000-0000-0000D1070000}"/>
    <cellStyle name="20% - Accent3 7 4" xfId="3545" xr:uid="{00000000-0005-0000-0000-0000D2070000}"/>
    <cellStyle name="20% - Accent3 7 5" xfId="3546" xr:uid="{00000000-0005-0000-0000-0000D3070000}"/>
    <cellStyle name="20% - Accent3 7 6" xfId="3547" xr:uid="{00000000-0005-0000-0000-0000D4070000}"/>
    <cellStyle name="20% - Accent3 7 7" xfId="3548" xr:uid="{00000000-0005-0000-0000-0000D5070000}"/>
    <cellStyle name="20% - Accent3 7 8" xfId="3549" xr:uid="{00000000-0005-0000-0000-0000D6070000}"/>
    <cellStyle name="20% - Accent3 7 9" xfId="3550" xr:uid="{00000000-0005-0000-0000-0000D7070000}"/>
    <cellStyle name="20% - Accent3 7_Annexure" xfId="3551" xr:uid="{00000000-0005-0000-0000-0000D8070000}"/>
    <cellStyle name="20% - Accent3 70" xfId="3552" xr:uid="{00000000-0005-0000-0000-0000D9070000}"/>
    <cellStyle name="20% - Accent3 70 2" xfId="3553" xr:uid="{00000000-0005-0000-0000-0000DA070000}"/>
    <cellStyle name="20% - Accent3 70 3" xfId="3554" xr:uid="{00000000-0005-0000-0000-0000DB070000}"/>
    <cellStyle name="20% - Accent3 71" xfId="3555" xr:uid="{00000000-0005-0000-0000-0000DC070000}"/>
    <cellStyle name="20% - Accent3 71 2" xfId="3556" xr:uid="{00000000-0005-0000-0000-0000DD070000}"/>
    <cellStyle name="20% - Accent3 71 3" xfId="3557" xr:uid="{00000000-0005-0000-0000-0000DE070000}"/>
    <cellStyle name="20% - Accent3 72" xfId="3558" xr:uid="{00000000-0005-0000-0000-0000DF070000}"/>
    <cellStyle name="20% - Accent3 72 2" xfId="3559" xr:uid="{00000000-0005-0000-0000-0000E0070000}"/>
    <cellStyle name="20% - Accent3 72 3" xfId="3560" xr:uid="{00000000-0005-0000-0000-0000E1070000}"/>
    <cellStyle name="20% - Accent3 73" xfId="3561" xr:uid="{00000000-0005-0000-0000-0000E2070000}"/>
    <cellStyle name="20% - Accent3 73 2" xfId="3562" xr:uid="{00000000-0005-0000-0000-0000E3070000}"/>
    <cellStyle name="20% - Accent3 73 3" xfId="3563" xr:uid="{00000000-0005-0000-0000-0000E4070000}"/>
    <cellStyle name="20% - Accent3 74" xfId="3564" xr:uid="{00000000-0005-0000-0000-0000E5070000}"/>
    <cellStyle name="20% - Accent3 74 2" xfId="3565" xr:uid="{00000000-0005-0000-0000-0000E6070000}"/>
    <cellStyle name="20% - Accent3 74 3" xfId="3566" xr:uid="{00000000-0005-0000-0000-0000E7070000}"/>
    <cellStyle name="20% - Accent3 75" xfId="3567" xr:uid="{00000000-0005-0000-0000-0000E8070000}"/>
    <cellStyle name="20% - Accent3 75 2" xfId="3568" xr:uid="{00000000-0005-0000-0000-0000E9070000}"/>
    <cellStyle name="20% - Accent3 75 3" xfId="3569" xr:uid="{00000000-0005-0000-0000-0000EA070000}"/>
    <cellStyle name="20% - Accent3 76" xfId="3570" xr:uid="{00000000-0005-0000-0000-0000EB070000}"/>
    <cellStyle name="20% - Accent3 76 2" xfId="3571" xr:uid="{00000000-0005-0000-0000-0000EC070000}"/>
    <cellStyle name="20% - Accent3 76 3" xfId="3572" xr:uid="{00000000-0005-0000-0000-0000ED070000}"/>
    <cellStyle name="20% - Accent3 77" xfId="3573" xr:uid="{00000000-0005-0000-0000-0000EE070000}"/>
    <cellStyle name="20% - Accent3 77 2" xfId="3574" xr:uid="{00000000-0005-0000-0000-0000EF070000}"/>
    <cellStyle name="20% - Accent3 77 3" xfId="3575" xr:uid="{00000000-0005-0000-0000-0000F0070000}"/>
    <cellStyle name="20% - Accent3 78" xfId="3576" xr:uid="{00000000-0005-0000-0000-0000F1070000}"/>
    <cellStyle name="20% - Accent3 78 2" xfId="3577" xr:uid="{00000000-0005-0000-0000-0000F2070000}"/>
    <cellStyle name="20% - Accent3 78 3" xfId="3578" xr:uid="{00000000-0005-0000-0000-0000F3070000}"/>
    <cellStyle name="20% - Accent3 79" xfId="3579" xr:uid="{00000000-0005-0000-0000-0000F4070000}"/>
    <cellStyle name="20% - Accent3 79 2" xfId="3580" xr:uid="{00000000-0005-0000-0000-0000F5070000}"/>
    <cellStyle name="20% - Accent3 79 3" xfId="3581" xr:uid="{00000000-0005-0000-0000-0000F6070000}"/>
    <cellStyle name="20% - Accent3 8" xfId="3582" xr:uid="{00000000-0005-0000-0000-0000F7070000}"/>
    <cellStyle name="20% - Accent3 8 2" xfId="3583" xr:uid="{00000000-0005-0000-0000-0000F8070000}"/>
    <cellStyle name="20% - Accent3 8 2 2" xfId="3584" xr:uid="{00000000-0005-0000-0000-0000F9070000}"/>
    <cellStyle name="20% - Accent3 8 2 3" xfId="3585" xr:uid="{00000000-0005-0000-0000-0000FA070000}"/>
    <cellStyle name="20% - Accent3 8 2_MBK1200" xfId="3586" xr:uid="{00000000-0005-0000-0000-0000FB070000}"/>
    <cellStyle name="20% - Accent3 8 3" xfId="3587" xr:uid="{00000000-0005-0000-0000-0000FC070000}"/>
    <cellStyle name="20% - Accent3 8 4" xfId="3588" xr:uid="{00000000-0005-0000-0000-0000FD070000}"/>
    <cellStyle name="20% - Accent3 8_MBK1200" xfId="3589" xr:uid="{00000000-0005-0000-0000-0000FE070000}"/>
    <cellStyle name="20% - Accent3 80" xfId="3590" xr:uid="{00000000-0005-0000-0000-0000FF070000}"/>
    <cellStyle name="20% - Accent3 80 2" xfId="3591" xr:uid="{00000000-0005-0000-0000-000000080000}"/>
    <cellStyle name="20% - Accent3 80 3" xfId="3592" xr:uid="{00000000-0005-0000-0000-000001080000}"/>
    <cellStyle name="20% - Accent3 81" xfId="3593" xr:uid="{00000000-0005-0000-0000-000002080000}"/>
    <cellStyle name="20% - Accent3 81 2" xfId="3594" xr:uid="{00000000-0005-0000-0000-000003080000}"/>
    <cellStyle name="20% - Accent3 81 3" xfId="3595" xr:uid="{00000000-0005-0000-0000-000004080000}"/>
    <cellStyle name="20% - Accent3 82" xfId="3596" xr:uid="{00000000-0005-0000-0000-000005080000}"/>
    <cellStyle name="20% - Accent3 82 2" xfId="3597" xr:uid="{00000000-0005-0000-0000-000006080000}"/>
    <cellStyle name="20% - Accent3 82 3" xfId="3598" xr:uid="{00000000-0005-0000-0000-000007080000}"/>
    <cellStyle name="20% - Accent3 83" xfId="3599" xr:uid="{00000000-0005-0000-0000-000008080000}"/>
    <cellStyle name="20% - Accent3 83 2" xfId="3600" xr:uid="{00000000-0005-0000-0000-000009080000}"/>
    <cellStyle name="20% - Accent3 83 3" xfId="3601" xr:uid="{00000000-0005-0000-0000-00000A080000}"/>
    <cellStyle name="20% - Accent3 84" xfId="3602" xr:uid="{00000000-0005-0000-0000-00000B080000}"/>
    <cellStyle name="20% - Accent3 85" xfId="3603" xr:uid="{00000000-0005-0000-0000-00000C080000}"/>
    <cellStyle name="20% - Accent3 86" xfId="3604" xr:uid="{00000000-0005-0000-0000-00000D080000}"/>
    <cellStyle name="20% - Accent3 87" xfId="3605" xr:uid="{00000000-0005-0000-0000-00000E080000}"/>
    <cellStyle name="20% - Accent3 88" xfId="3606" xr:uid="{00000000-0005-0000-0000-00000F080000}"/>
    <cellStyle name="20% - Accent3 89" xfId="3607" xr:uid="{00000000-0005-0000-0000-000010080000}"/>
    <cellStyle name="20% - Accent3 9" xfId="3608" xr:uid="{00000000-0005-0000-0000-000011080000}"/>
    <cellStyle name="20% - Accent3 9 2" xfId="3609" xr:uid="{00000000-0005-0000-0000-000012080000}"/>
    <cellStyle name="20% - Accent3 9 2 2" xfId="3610" xr:uid="{00000000-0005-0000-0000-000013080000}"/>
    <cellStyle name="20% - Accent3 9 2 3" xfId="3611" xr:uid="{00000000-0005-0000-0000-000014080000}"/>
    <cellStyle name="20% - Accent3 9 2_MBK1200" xfId="3612" xr:uid="{00000000-0005-0000-0000-000015080000}"/>
    <cellStyle name="20% - Accent3 9 3" xfId="3613" xr:uid="{00000000-0005-0000-0000-000016080000}"/>
    <cellStyle name="20% - Accent3 9 4" xfId="3614" xr:uid="{00000000-0005-0000-0000-000017080000}"/>
    <cellStyle name="20% - Accent3 9_MBK1200" xfId="3615" xr:uid="{00000000-0005-0000-0000-000018080000}"/>
    <cellStyle name="20% - Accent3 90" xfId="3616" xr:uid="{00000000-0005-0000-0000-000019080000}"/>
    <cellStyle name="20% - Accent3 91" xfId="3617" xr:uid="{00000000-0005-0000-0000-00001A080000}"/>
    <cellStyle name="20% - Accent3 92" xfId="3618" xr:uid="{00000000-0005-0000-0000-00001B080000}"/>
    <cellStyle name="20% - Accent3 93" xfId="3619" xr:uid="{00000000-0005-0000-0000-00001C080000}"/>
    <cellStyle name="20% - Accent3 94" xfId="3620" xr:uid="{00000000-0005-0000-0000-00001D080000}"/>
    <cellStyle name="20% - Accent3 95" xfId="3621" xr:uid="{00000000-0005-0000-0000-00001E080000}"/>
    <cellStyle name="20% - Accent3 96" xfId="3622" xr:uid="{00000000-0005-0000-0000-00001F080000}"/>
    <cellStyle name="20% - Accent4" xfId="31" builtinId="42" customBuiltin="1"/>
    <cellStyle name="20% - Accent4 1" xfId="3623" xr:uid="{00000000-0005-0000-0000-000021080000}"/>
    <cellStyle name="20% - Accent4 10" xfId="3624" xr:uid="{00000000-0005-0000-0000-000022080000}"/>
    <cellStyle name="20% - Accent4 10 2" xfId="3625" xr:uid="{00000000-0005-0000-0000-000023080000}"/>
    <cellStyle name="20% - Accent4 10 2 2" xfId="3626" xr:uid="{00000000-0005-0000-0000-000024080000}"/>
    <cellStyle name="20% - Accent4 10 2 3" xfId="3627" xr:uid="{00000000-0005-0000-0000-000025080000}"/>
    <cellStyle name="20% - Accent4 10 2_MBK1200" xfId="3628" xr:uid="{00000000-0005-0000-0000-000026080000}"/>
    <cellStyle name="20% - Accent4 10 3" xfId="3629" xr:uid="{00000000-0005-0000-0000-000027080000}"/>
    <cellStyle name="20% - Accent4 10 4" xfId="3630" xr:uid="{00000000-0005-0000-0000-000028080000}"/>
    <cellStyle name="20% - Accent4 10_MBK1200" xfId="3631" xr:uid="{00000000-0005-0000-0000-000029080000}"/>
    <cellStyle name="20% - Accent4 11" xfId="3632" xr:uid="{00000000-0005-0000-0000-00002A080000}"/>
    <cellStyle name="20% - Accent4 11 2" xfId="3633" xr:uid="{00000000-0005-0000-0000-00002B080000}"/>
    <cellStyle name="20% - Accent4 11 2 2" xfId="3634" xr:uid="{00000000-0005-0000-0000-00002C080000}"/>
    <cellStyle name="20% - Accent4 11 2 3" xfId="3635" xr:uid="{00000000-0005-0000-0000-00002D080000}"/>
    <cellStyle name="20% - Accent4 11 2_MBK1200" xfId="3636" xr:uid="{00000000-0005-0000-0000-00002E080000}"/>
    <cellStyle name="20% - Accent4 11 3" xfId="3637" xr:uid="{00000000-0005-0000-0000-00002F080000}"/>
    <cellStyle name="20% - Accent4 11 4" xfId="3638" xr:uid="{00000000-0005-0000-0000-000030080000}"/>
    <cellStyle name="20% - Accent4 11_MBK1200" xfId="3639" xr:uid="{00000000-0005-0000-0000-000031080000}"/>
    <cellStyle name="20% - Accent4 12" xfId="3640" xr:uid="{00000000-0005-0000-0000-000032080000}"/>
    <cellStyle name="20% - Accent4 12 2" xfId="3641" xr:uid="{00000000-0005-0000-0000-000033080000}"/>
    <cellStyle name="20% - Accent4 12 2 2" xfId="3642" xr:uid="{00000000-0005-0000-0000-000034080000}"/>
    <cellStyle name="20% - Accent4 12 2 3" xfId="3643" xr:uid="{00000000-0005-0000-0000-000035080000}"/>
    <cellStyle name="20% - Accent4 12 2_MBK1200" xfId="3644" xr:uid="{00000000-0005-0000-0000-000036080000}"/>
    <cellStyle name="20% - Accent4 12 3" xfId="3645" xr:uid="{00000000-0005-0000-0000-000037080000}"/>
    <cellStyle name="20% - Accent4 12 4" xfId="3646" xr:uid="{00000000-0005-0000-0000-000038080000}"/>
    <cellStyle name="20% - Accent4 12_MBK1200" xfId="3647" xr:uid="{00000000-0005-0000-0000-000039080000}"/>
    <cellStyle name="20% - Accent4 13" xfId="3648" xr:uid="{00000000-0005-0000-0000-00003A080000}"/>
    <cellStyle name="20% - Accent4 13 2" xfId="3649" xr:uid="{00000000-0005-0000-0000-00003B080000}"/>
    <cellStyle name="20% - Accent4 13 2 2" xfId="3650" xr:uid="{00000000-0005-0000-0000-00003C080000}"/>
    <cellStyle name="20% - Accent4 13 2 3" xfId="3651" xr:uid="{00000000-0005-0000-0000-00003D080000}"/>
    <cellStyle name="20% - Accent4 13 3" xfId="3652" xr:uid="{00000000-0005-0000-0000-00003E080000}"/>
    <cellStyle name="20% - Accent4 13 4" xfId="3653" xr:uid="{00000000-0005-0000-0000-00003F080000}"/>
    <cellStyle name="20% - Accent4 14" xfId="3654" xr:uid="{00000000-0005-0000-0000-000040080000}"/>
    <cellStyle name="20% - Accent4 14 2" xfId="3655" xr:uid="{00000000-0005-0000-0000-000041080000}"/>
    <cellStyle name="20% - Accent4 14 2 2" xfId="3656" xr:uid="{00000000-0005-0000-0000-000042080000}"/>
    <cellStyle name="20% - Accent4 14 2 3" xfId="3657" xr:uid="{00000000-0005-0000-0000-000043080000}"/>
    <cellStyle name="20% - Accent4 14 3" xfId="3658" xr:uid="{00000000-0005-0000-0000-000044080000}"/>
    <cellStyle name="20% - Accent4 14 4" xfId="3659" xr:uid="{00000000-0005-0000-0000-000045080000}"/>
    <cellStyle name="20% - Accent4 15" xfId="3660" xr:uid="{00000000-0005-0000-0000-000046080000}"/>
    <cellStyle name="20% - Accent4 15 2" xfId="3661" xr:uid="{00000000-0005-0000-0000-000047080000}"/>
    <cellStyle name="20% - Accent4 15 2 2" xfId="3662" xr:uid="{00000000-0005-0000-0000-000048080000}"/>
    <cellStyle name="20% - Accent4 15 2 3" xfId="3663" xr:uid="{00000000-0005-0000-0000-000049080000}"/>
    <cellStyle name="20% - Accent4 15 3" xfId="3664" xr:uid="{00000000-0005-0000-0000-00004A080000}"/>
    <cellStyle name="20% - Accent4 15 4" xfId="3665" xr:uid="{00000000-0005-0000-0000-00004B080000}"/>
    <cellStyle name="20% - Accent4 16" xfId="3666" xr:uid="{00000000-0005-0000-0000-00004C080000}"/>
    <cellStyle name="20% - Accent4 16 2" xfId="3667" xr:uid="{00000000-0005-0000-0000-00004D080000}"/>
    <cellStyle name="20% - Accent4 16 2 2" xfId="3668" xr:uid="{00000000-0005-0000-0000-00004E080000}"/>
    <cellStyle name="20% - Accent4 16 2 3" xfId="3669" xr:uid="{00000000-0005-0000-0000-00004F080000}"/>
    <cellStyle name="20% - Accent4 16 3" xfId="3670" xr:uid="{00000000-0005-0000-0000-000050080000}"/>
    <cellStyle name="20% - Accent4 16 4" xfId="3671" xr:uid="{00000000-0005-0000-0000-000051080000}"/>
    <cellStyle name="20% - Accent4 17" xfId="3672" xr:uid="{00000000-0005-0000-0000-000052080000}"/>
    <cellStyle name="20% - Accent4 17 2" xfId="3673" xr:uid="{00000000-0005-0000-0000-000053080000}"/>
    <cellStyle name="20% - Accent4 17 2 2" xfId="3674" xr:uid="{00000000-0005-0000-0000-000054080000}"/>
    <cellStyle name="20% - Accent4 17 2 3" xfId="3675" xr:uid="{00000000-0005-0000-0000-000055080000}"/>
    <cellStyle name="20% - Accent4 17 3" xfId="3676" xr:uid="{00000000-0005-0000-0000-000056080000}"/>
    <cellStyle name="20% - Accent4 17 4" xfId="3677" xr:uid="{00000000-0005-0000-0000-000057080000}"/>
    <cellStyle name="20% - Accent4 18" xfId="3678" xr:uid="{00000000-0005-0000-0000-000058080000}"/>
    <cellStyle name="20% - Accent4 18 2" xfId="3679" xr:uid="{00000000-0005-0000-0000-000059080000}"/>
    <cellStyle name="20% - Accent4 18 2 2" xfId="3680" xr:uid="{00000000-0005-0000-0000-00005A080000}"/>
    <cellStyle name="20% - Accent4 18 2 3" xfId="3681" xr:uid="{00000000-0005-0000-0000-00005B080000}"/>
    <cellStyle name="20% - Accent4 18 3" xfId="3682" xr:uid="{00000000-0005-0000-0000-00005C080000}"/>
    <cellStyle name="20% - Accent4 18 4" xfId="3683" xr:uid="{00000000-0005-0000-0000-00005D080000}"/>
    <cellStyle name="20% - Accent4 19" xfId="3684" xr:uid="{00000000-0005-0000-0000-00005E080000}"/>
    <cellStyle name="20% - Accent4 19 2" xfId="3685" xr:uid="{00000000-0005-0000-0000-00005F080000}"/>
    <cellStyle name="20% - Accent4 19 2 2" xfId="3686" xr:uid="{00000000-0005-0000-0000-000060080000}"/>
    <cellStyle name="20% - Accent4 19 2 3" xfId="3687" xr:uid="{00000000-0005-0000-0000-000061080000}"/>
    <cellStyle name="20% - Accent4 19 3" xfId="3688" xr:uid="{00000000-0005-0000-0000-000062080000}"/>
    <cellStyle name="20% - Accent4 19 4" xfId="3689" xr:uid="{00000000-0005-0000-0000-000063080000}"/>
    <cellStyle name="20% - Accent4 2" xfId="333" xr:uid="{00000000-0005-0000-0000-000064080000}"/>
    <cellStyle name="20% - Accent4 2 10" xfId="3690" xr:uid="{00000000-0005-0000-0000-000065080000}"/>
    <cellStyle name="20% - Accent4 2 11" xfId="3691" xr:uid="{00000000-0005-0000-0000-000066080000}"/>
    <cellStyle name="20% - Accent4 2 12" xfId="3692" xr:uid="{00000000-0005-0000-0000-000067080000}"/>
    <cellStyle name="20% - Accent4 2 2" xfId="3693" xr:uid="{00000000-0005-0000-0000-000068080000}"/>
    <cellStyle name="20% - Accent4 2 2 2" xfId="3694" xr:uid="{00000000-0005-0000-0000-000069080000}"/>
    <cellStyle name="20% - Accent4 2 2 2 2" xfId="3695" xr:uid="{00000000-0005-0000-0000-00006A080000}"/>
    <cellStyle name="20% - Accent4 2 2 2 2 2" xfId="3696" xr:uid="{00000000-0005-0000-0000-00006B080000}"/>
    <cellStyle name="20% - Accent4 2 2 2 3" xfId="3697" xr:uid="{00000000-0005-0000-0000-00006C080000}"/>
    <cellStyle name="20% - Accent4 2 2 2 4" xfId="3698" xr:uid="{00000000-0005-0000-0000-00006D080000}"/>
    <cellStyle name="20% - Accent4 2 2 3" xfId="3699" xr:uid="{00000000-0005-0000-0000-00006E080000}"/>
    <cellStyle name="20% - Accent4 2 2 3 2" xfId="3700" xr:uid="{00000000-0005-0000-0000-00006F080000}"/>
    <cellStyle name="20% - Accent4 2 2 3 3" xfId="3701" xr:uid="{00000000-0005-0000-0000-000070080000}"/>
    <cellStyle name="20% - Accent4 2 2 3 4" xfId="3702" xr:uid="{00000000-0005-0000-0000-000071080000}"/>
    <cellStyle name="20% - Accent4 2 2 4" xfId="3703" xr:uid="{00000000-0005-0000-0000-000072080000}"/>
    <cellStyle name="20% - Accent4 2 2 5" xfId="3704" xr:uid="{00000000-0005-0000-0000-000073080000}"/>
    <cellStyle name="20% - Accent4 2 2 6" xfId="3705" xr:uid="{00000000-0005-0000-0000-000074080000}"/>
    <cellStyle name="20% - Accent4 2 2_Annexure" xfId="3706" xr:uid="{00000000-0005-0000-0000-000075080000}"/>
    <cellStyle name="20% - Accent4 2 3" xfId="3707" xr:uid="{00000000-0005-0000-0000-000076080000}"/>
    <cellStyle name="20% - Accent4 2 3 2" xfId="3708" xr:uid="{00000000-0005-0000-0000-000077080000}"/>
    <cellStyle name="20% - Accent4 2 3 2 2" xfId="3709" xr:uid="{00000000-0005-0000-0000-000078080000}"/>
    <cellStyle name="20% - Accent4 2 3 2 3" xfId="3710" xr:uid="{00000000-0005-0000-0000-000079080000}"/>
    <cellStyle name="20% - Accent4 2 3 2 4" xfId="3711" xr:uid="{00000000-0005-0000-0000-00007A080000}"/>
    <cellStyle name="20% - Accent4 2 3 3" xfId="3712" xr:uid="{00000000-0005-0000-0000-00007B080000}"/>
    <cellStyle name="20% - Accent4 2 3 4" xfId="3713" xr:uid="{00000000-0005-0000-0000-00007C080000}"/>
    <cellStyle name="20% - Accent4 2 3 5" xfId="3714" xr:uid="{00000000-0005-0000-0000-00007D080000}"/>
    <cellStyle name="20% - Accent4 2 4" xfId="3715" xr:uid="{00000000-0005-0000-0000-00007E080000}"/>
    <cellStyle name="20% - Accent4 2 4 2" xfId="3716" xr:uid="{00000000-0005-0000-0000-00007F080000}"/>
    <cellStyle name="20% - Accent4 2 4 3" xfId="3717" xr:uid="{00000000-0005-0000-0000-000080080000}"/>
    <cellStyle name="20% - Accent4 2 4 4" xfId="3718" xr:uid="{00000000-0005-0000-0000-000081080000}"/>
    <cellStyle name="20% - Accent4 2 5" xfId="3719" xr:uid="{00000000-0005-0000-0000-000082080000}"/>
    <cellStyle name="20% - Accent4 2 5 2" xfId="3720" xr:uid="{00000000-0005-0000-0000-000083080000}"/>
    <cellStyle name="20% - Accent4 2 5 3" xfId="3721" xr:uid="{00000000-0005-0000-0000-000084080000}"/>
    <cellStyle name="20% - Accent4 2 5 4" xfId="3722" xr:uid="{00000000-0005-0000-0000-000085080000}"/>
    <cellStyle name="20% - Accent4 2 6" xfId="3723" xr:uid="{00000000-0005-0000-0000-000086080000}"/>
    <cellStyle name="20% - Accent4 2 7" xfId="3724" xr:uid="{00000000-0005-0000-0000-000087080000}"/>
    <cellStyle name="20% - Accent4 2 8" xfId="3725" xr:uid="{00000000-0005-0000-0000-000088080000}"/>
    <cellStyle name="20% - Accent4 2 8 2" xfId="3726" xr:uid="{00000000-0005-0000-0000-000089080000}"/>
    <cellStyle name="20% - Accent4 2 9" xfId="3727" xr:uid="{00000000-0005-0000-0000-00008A080000}"/>
    <cellStyle name="20% - Accent4 2_Book5" xfId="3728" xr:uid="{00000000-0005-0000-0000-00008B080000}"/>
    <cellStyle name="20% - Accent4 20" xfId="3729" xr:uid="{00000000-0005-0000-0000-00008C080000}"/>
    <cellStyle name="20% - Accent4 20 2" xfId="3730" xr:uid="{00000000-0005-0000-0000-00008D080000}"/>
    <cellStyle name="20% - Accent4 20 2 2" xfId="3731" xr:uid="{00000000-0005-0000-0000-00008E080000}"/>
    <cellStyle name="20% - Accent4 20 2 3" xfId="3732" xr:uid="{00000000-0005-0000-0000-00008F080000}"/>
    <cellStyle name="20% - Accent4 20 3" xfId="3733" xr:uid="{00000000-0005-0000-0000-000090080000}"/>
    <cellStyle name="20% - Accent4 20 4" xfId="3734" xr:uid="{00000000-0005-0000-0000-000091080000}"/>
    <cellStyle name="20% - Accent4 21" xfId="3735" xr:uid="{00000000-0005-0000-0000-000092080000}"/>
    <cellStyle name="20% - Accent4 21 2" xfId="3736" xr:uid="{00000000-0005-0000-0000-000093080000}"/>
    <cellStyle name="20% - Accent4 21 2 2" xfId="3737" xr:uid="{00000000-0005-0000-0000-000094080000}"/>
    <cellStyle name="20% - Accent4 21 2 3" xfId="3738" xr:uid="{00000000-0005-0000-0000-000095080000}"/>
    <cellStyle name="20% - Accent4 21 3" xfId="3739" xr:uid="{00000000-0005-0000-0000-000096080000}"/>
    <cellStyle name="20% - Accent4 21 4" xfId="3740" xr:uid="{00000000-0005-0000-0000-000097080000}"/>
    <cellStyle name="20% - Accent4 22" xfId="3741" xr:uid="{00000000-0005-0000-0000-000098080000}"/>
    <cellStyle name="20% - Accent4 22 2" xfId="3742" xr:uid="{00000000-0005-0000-0000-000099080000}"/>
    <cellStyle name="20% - Accent4 22 2 2" xfId="3743" xr:uid="{00000000-0005-0000-0000-00009A080000}"/>
    <cellStyle name="20% - Accent4 22 2 3" xfId="3744" xr:uid="{00000000-0005-0000-0000-00009B080000}"/>
    <cellStyle name="20% - Accent4 22 3" xfId="3745" xr:uid="{00000000-0005-0000-0000-00009C080000}"/>
    <cellStyle name="20% - Accent4 22 4" xfId="3746" xr:uid="{00000000-0005-0000-0000-00009D080000}"/>
    <cellStyle name="20% - Accent4 23" xfId="3747" xr:uid="{00000000-0005-0000-0000-00009E080000}"/>
    <cellStyle name="20% - Accent4 23 2" xfId="3748" xr:uid="{00000000-0005-0000-0000-00009F080000}"/>
    <cellStyle name="20% - Accent4 23 2 2" xfId="3749" xr:uid="{00000000-0005-0000-0000-0000A0080000}"/>
    <cellStyle name="20% - Accent4 23 2 3" xfId="3750" xr:uid="{00000000-0005-0000-0000-0000A1080000}"/>
    <cellStyle name="20% - Accent4 23 3" xfId="3751" xr:uid="{00000000-0005-0000-0000-0000A2080000}"/>
    <cellStyle name="20% - Accent4 23 4" xfId="3752" xr:uid="{00000000-0005-0000-0000-0000A3080000}"/>
    <cellStyle name="20% - Accent4 24" xfId="3753" xr:uid="{00000000-0005-0000-0000-0000A4080000}"/>
    <cellStyle name="20% - Accent4 24 2" xfId="3754" xr:uid="{00000000-0005-0000-0000-0000A5080000}"/>
    <cellStyle name="20% - Accent4 24 2 2" xfId="3755" xr:uid="{00000000-0005-0000-0000-0000A6080000}"/>
    <cellStyle name="20% - Accent4 24 2 3" xfId="3756" xr:uid="{00000000-0005-0000-0000-0000A7080000}"/>
    <cellStyle name="20% - Accent4 24 3" xfId="3757" xr:uid="{00000000-0005-0000-0000-0000A8080000}"/>
    <cellStyle name="20% - Accent4 24 4" xfId="3758" xr:uid="{00000000-0005-0000-0000-0000A9080000}"/>
    <cellStyle name="20% - Accent4 25" xfId="3759" xr:uid="{00000000-0005-0000-0000-0000AA080000}"/>
    <cellStyle name="20% - Accent4 25 2" xfId="3760" xr:uid="{00000000-0005-0000-0000-0000AB080000}"/>
    <cellStyle name="20% - Accent4 25 2 2" xfId="3761" xr:uid="{00000000-0005-0000-0000-0000AC080000}"/>
    <cellStyle name="20% - Accent4 25 2 3" xfId="3762" xr:uid="{00000000-0005-0000-0000-0000AD080000}"/>
    <cellStyle name="20% - Accent4 25 3" xfId="3763" xr:uid="{00000000-0005-0000-0000-0000AE080000}"/>
    <cellStyle name="20% - Accent4 25 4" xfId="3764" xr:uid="{00000000-0005-0000-0000-0000AF080000}"/>
    <cellStyle name="20% - Accent4 26" xfId="3765" xr:uid="{00000000-0005-0000-0000-0000B0080000}"/>
    <cellStyle name="20% - Accent4 26 2" xfId="3766" xr:uid="{00000000-0005-0000-0000-0000B1080000}"/>
    <cellStyle name="20% - Accent4 26 2 2" xfId="3767" xr:uid="{00000000-0005-0000-0000-0000B2080000}"/>
    <cellStyle name="20% - Accent4 26 2 3" xfId="3768" xr:uid="{00000000-0005-0000-0000-0000B3080000}"/>
    <cellStyle name="20% - Accent4 26 3" xfId="3769" xr:uid="{00000000-0005-0000-0000-0000B4080000}"/>
    <cellStyle name="20% - Accent4 26 4" xfId="3770" xr:uid="{00000000-0005-0000-0000-0000B5080000}"/>
    <cellStyle name="20% - Accent4 27" xfId="3771" xr:uid="{00000000-0005-0000-0000-0000B6080000}"/>
    <cellStyle name="20% - Accent4 27 2" xfId="3772" xr:uid="{00000000-0005-0000-0000-0000B7080000}"/>
    <cellStyle name="20% - Accent4 27 2 2" xfId="3773" xr:uid="{00000000-0005-0000-0000-0000B8080000}"/>
    <cellStyle name="20% - Accent4 27 2 3" xfId="3774" xr:uid="{00000000-0005-0000-0000-0000B9080000}"/>
    <cellStyle name="20% - Accent4 27 3" xfId="3775" xr:uid="{00000000-0005-0000-0000-0000BA080000}"/>
    <cellStyle name="20% - Accent4 27 4" xfId="3776" xr:uid="{00000000-0005-0000-0000-0000BB080000}"/>
    <cellStyle name="20% - Accent4 28" xfId="3777" xr:uid="{00000000-0005-0000-0000-0000BC080000}"/>
    <cellStyle name="20% - Accent4 28 2" xfId="3778" xr:uid="{00000000-0005-0000-0000-0000BD080000}"/>
    <cellStyle name="20% - Accent4 28 2 2" xfId="3779" xr:uid="{00000000-0005-0000-0000-0000BE080000}"/>
    <cellStyle name="20% - Accent4 28 2 3" xfId="3780" xr:uid="{00000000-0005-0000-0000-0000BF080000}"/>
    <cellStyle name="20% - Accent4 28 3" xfId="3781" xr:uid="{00000000-0005-0000-0000-0000C0080000}"/>
    <cellStyle name="20% - Accent4 28 4" xfId="3782" xr:uid="{00000000-0005-0000-0000-0000C1080000}"/>
    <cellStyle name="20% - Accent4 29" xfId="3783" xr:uid="{00000000-0005-0000-0000-0000C2080000}"/>
    <cellStyle name="20% - Accent4 29 2" xfId="3784" xr:uid="{00000000-0005-0000-0000-0000C3080000}"/>
    <cellStyle name="20% - Accent4 29 2 2" xfId="3785" xr:uid="{00000000-0005-0000-0000-0000C4080000}"/>
    <cellStyle name="20% - Accent4 29 2 3" xfId="3786" xr:uid="{00000000-0005-0000-0000-0000C5080000}"/>
    <cellStyle name="20% - Accent4 29 3" xfId="3787" xr:uid="{00000000-0005-0000-0000-0000C6080000}"/>
    <cellStyle name="20% - Accent4 29 4" xfId="3788" xr:uid="{00000000-0005-0000-0000-0000C7080000}"/>
    <cellStyle name="20% - Accent4 3" xfId="3789" xr:uid="{00000000-0005-0000-0000-0000C8080000}"/>
    <cellStyle name="20% - Accent4 3 2" xfId="3790" xr:uid="{00000000-0005-0000-0000-0000C9080000}"/>
    <cellStyle name="20% - Accent4 3 2 2" xfId="3791" xr:uid="{00000000-0005-0000-0000-0000CA080000}"/>
    <cellStyle name="20% - Accent4 3 2 3" xfId="3792" xr:uid="{00000000-0005-0000-0000-0000CB080000}"/>
    <cellStyle name="20% - Accent4 3 3" xfId="3793" xr:uid="{00000000-0005-0000-0000-0000CC080000}"/>
    <cellStyle name="20% - Accent4 3 4" xfId="3794" xr:uid="{00000000-0005-0000-0000-0000CD080000}"/>
    <cellStyle name="20% - Accent4 3 5" xfId="3795" xr:uid="{00000000-0005-0000-0000-0000CE080000}"/>
    <cellStyle name="20% - Accent4 3_Annexure" xfId="3796" xr:uid="{00000000-0005-0000-0000-0000CF080000}"/>
    <cellStyle name="20% - Accent4 30" xfId="3797" xr:uid="{00000000-0005-0000-0000-0000D0080000}"/>
    <cellStyle name="20% - Accent4 30 2" xfId="3798" xr:uid="{00000000-0005-0000-0000-0000D1080000}"/>
    <cellStyle name="20% - Accent4 30 2 2" xfId="3799" xr:uid="{00000000-0005-0000-0000-0000D2080000}"/>
    <cellStyle name="20% - Accent4 30 2 3" xfId="3800" xr:uid="{00000000-0005-0000-0000-0000D3080000}"/>
    <cellStyle name="20% - Accent4 30 3" xfId="3801" xr:uid="{00000000-0005-0000-0000-0000D4080000}"/>
    <cellStyle name="20% - Accent4 30 4" xfId="3802" xr:uid="{00000000-0005-0000-0000-0000D5080000}"/>
    <cellStyle name="20% - Accent4 31" xfId="3803" xr:uid="{00000000-0005-0000-0000-0000D6080000}"/>
    <cellStyle name="20% - Accent4 31 2" xfId="3804" xr:uid="{00000000-0005-0000-0000-0000D7080000}"/>
    <cellStyle name="20% - Accent4 31 2 2" xfId="3805" xr:uid="{00000000-0005-0000-0000-0000D8080000}"/>
    <cellStyle name="20% - Accent4 31 2 3" xfId="3806" xr:uid="{00000000-0005-0000-0000-0000D9080000}"/>
    <cellStyle name="20% - Accent4 31 3" xfId="3807" xr:uid="{00000000-0005-0000-0000-0000DA080000}"/>
    <cellStyle name="20% - Accent4 31 4" xfId="3808" xr:uid="{00000000-0005-0000-0000-0000DB080000}"/>
    <cellStyle name="20% - Accent4 32" xfId="3809" xr:uid="{00000000-0005-0000-0000-0000DC080000}"/>
    <cellStyle name="20% - Accent4 32 2" xfId="3810" xr:uid="{00000000-0005-0000-0000-0000DD080000}"/>
    <cellStyle name="20% - Accent4 32 2 2" xfId="3811" xr:uid="{00000000-0005-0000-0000-0000DE080000}"/>
    <cellStyle name="20% - Accent4 32 2 3" xfId="3812" xr:uid="{00000000-0005-0000-0000-0000DF080000}"/>
    <cellStyle name="20% - Accent4 32 3" xfId="3813" xr:uid="{00000000-0005-0000-0000-0000E0080000}"/>
    <cellStyle name="20% - Accent4 32 4" xfId="3814" xr:uid="{00000000-0005-0000-0000-0000E1080000}"/>
    <cellStyle name="20% - Accent4 33" xfId="3815" xr:uid="{00000000-0005-0000-0000-0000E2080000}"/>
    <cellStyle name="20% - Accent4 33 2" xfId="3816" xr:uid="{00000000-0005-0000-0000-0000E3080000}"/>
    <cellStyle name="20% - Accent4 33 2 2" xfId="3817" xr:uid="{00000000-0005-0000-0000-0000E4080000}"/>
    <cellStyle name="20% - Accent4 33 2 3" xfId="3818" xr:uid="{00000000-0005-0000-0000-0000E5080000}"/>
    <cellStyle name="20% - Accent4 33 3" xfId="3819" xr:uid="{00000000-0005-0000-0000-0000E6080000}"/>
    <cellStyle name="20% - Accent4 33 4" xfId="3820" xr:uid="{00000000-0005-0000-0000-0000E7080000}"/>
    <cellStyle name="20% - Accent4 34" xfId="3821" xr:uid="{00000000-0005-0000-0000-0000E8080000}"/>
    <cellStyle name="20% - Accent4 34 2" xfId="3822" xr:uid="{00000000-0005-0000-0000-0000E9080000}"/>
    <cellStyle name="20% - Accent4 34 2 2" xfId="3823" xr:uid="{00000000-0005-0000-0000-0000EA080000}"/>
    <cellStyle name="20% - Accent4 34 2 3" xfId="3824" xr:uid="{00000000-0005-0000-0000-0000EB080000}"/>
    <cellStyle name="20% - Accent4 34 3" xfId="3825" xr:uid="{00000000-0005-0000-0000-0000EC080000}"/>
    <cellStyle name="20% - Accent4 34 4" xfId="3826" xr:uid="{00000000-0005-0000-0000-0000ED080000}"/>
    <cellStyle name="20% - Accent4 35" xfId="3827" xr:uid="{00000000-0005-0000-0000-0000EE080000}"/>
    <cellStyle name="20% - Accent4 35 2" xfId="3828" xr:uid="{00000000-0005-0000-0000-0000EF080000}"/>
    <cellStyle name="20% - Accent4 35 2 2" xfId="3829" xr:uid="{00000000-0005-0000-0000-0000F0080000}"/>
    <cellStyle name="20% - Accent4 35 2 3" xfId="3830" xr:uid="{00000000-0005-0000-0000-0000F1080000}"/>
    <cellStyle name="20% - Accent4 35 3" xfId="3831" xr:uid="{00000000-0005-0000-0000-0000F2080000}"/>
    <cellStyle name="20% - Accent4 35 4" xfId="3832" xr:uid="{00000000-0005-0000-0000-0000F3080000}"/>
    <cellStyle name="20% - Accent4 36" xfId="3833" xr:uid="{00000000-0005-0000-0000-0000F4080000}"/>
    <cellStyle name="20% - Accent4 36 2" xfId="3834" xr:uid="{00000000-0005-0000-0000-0000F5080000}"/>
    <cellStyle name="20% - Accent4 36 2 2" xfId="3835" xr:uid="{00000000-0005-0000-0000-0000F6080000}"/>
    <cellStyle name="20% - Accent4 36 2 3" xfId="3836" xr:uid="{00000000-0005-0000-0000-0000F7080000}"/>
    <cellStyle name="20% - Accent4 36 3" xfId="3837" xr:uid="{00000000-0005-0000-0000-0000F8080000}"/>
    <cellStyle name="20% - Accent4 36 4" xfId="3838" xr:uid="{00000000-0005-0000-0000-0000F9080000}"/>
    <cellStyle name="20% - Accent4 37" xfId="3839" xr:uid="{00000000-0005-0000-0000-0000FA080000}"/>
    <cellStyle name="20% - Accent4 37 2" xfId="3840" xr:uid="{00000000-0005-0000-0000-0000FB080000}"/>
    <cellStyle name="20% - Accent4 37 2 2" xfId="3841" xr:uid="{00000000-0005-0000-0000-0000FC080000}"/>
    <cellStyle name="20% - Accent4 37 2 3" xfId="3842" xr:uid="{00000000-0005-0000-0000-0000FD080000}"/>
    <cellStyle name="20% - Accent4 37 3" xfId="3843" xr:uid="{00000000-0005-0000-0000-0000FE080000}"/>
    <cellStyle name="20% - Accent4 37 4" xfId="3844" xr:uid="{00000000-0005-0000-0000-0000FF080000}"/>
    <cellStyle name="20% - Accent4 38" xfId="3845" xr:uid="{00000000-0005-0000-0000-000000090000}"/>
    <cellStyle name="20% - Accent4 38 2" xfId="3846" xr:uid="{00000000-0005-0000-0000-000001090000}"/>
    <cellStyle name="20% - Accent4 38 2 2" xfId="3847" xr:uid="{00000000-0005-0000-0000-000002090000}"/>
    <cellStyle name="20% - Accent4 38 2 3" xfId="3848" xr:uid="{00000000-0005-0000-0000-000003090000}"/>
    <cellStyle name="20% - Accent4 38 3" xfId="3849" xr:uid="{00000000-0005-0000-0000-000004090000}"/>
    <cellStyle name="20% - Accent4 38 4" xfId="3850" xr:uid="{00000000-0005-0000-0000-000005090000}"/>
    <cellStyle name="20% - Accent4 39" xfId="3851" xr:uid="{00000000-0005-0000-0000-000006090000}"/>
    <cellStyle name="20% - Accent4 39 2" xfId="3852" xr:uid="{00000000-0005-0000-0000-000007090000}"/>
    <cellStyle name="20% - Accent4 39 2 2" xfId="3853" xr:uid="{00000000-0005-0000-0000-000008090000}"/>
    <cellStyle name="20% - Accent4 39 2 3" xfId="3854" xr:uid="{00000000-0005-0000-0000-000009090000}"/>
    <cellStyle name="20% - Accent4 39 3" xfId="3855" xr:uid="{00000000-0005-0000-0000-00000A090000}"/>
    <cellStyle name="20% - Accent4 39 4" xfId="3856" xr:uid="{00000000-0005-0000-0000-00000B090000}"/>
    <cellStyle name="20% - Accent4 4" xfId="3857" xr:uid="{00000000-0005-0000-0000-00000C090000}"/>
    <cellStyle name="20% - Accent4 4 2" xfId="3858" xr:uid="{00000000-0005-0000-0000-00000D090000}"/>
    <cellStyle name="20% - Accent4 4 2 2" xfId="3859" xr:uid="{00000000-0005-0000-0000-00000E090000}"/>
    <cellStyle name="20% - Accent4 4 2 3" xfId="3860" xr:uid="{00000000-0005-0000-0000-00000F090000}"/>
    <cellStyle name="20% - Accent4 4 2_Annexure" xfId="3861" xr:uid="{00000000-0005-0000-0000-000010090000}"/>
    <cellStyle name="20% - Accent4 4 3" xfId="3862" xr:uid="{00000000-0005-0000-0000-000011090000}"/>
    <cellStyle name="20% - Accent4 4 4" xfId="3863" xr:uid="{00000000-0005-0000-0000-000012090000}"/>
    <cellStyle name="20% - Accent4 4 5" xfId="3864" xr:uid="{00000000-0005-0000-0000-000013090000}"/>
    <cellStyle name="20% - Accent4 4 6" xfId="3865" xr:uid="{00000000-0005-0000-0000-000014090000}"/>
    <cellStyle name="20% - Accent4 4 7" xfId="3866" xr:uid="{00000000-0005-0000-0000-000015090000}"/>
    <cellStyle name="20% - Accent4 4 8" xfId="3867" xr:uid="{00000000-0005-0000-0000-000016090000}"/>
    <cellStyle name="20% - Accent4 4_Annexure" xfId="3868" xr:uid="{00000000-0005-0000-0000-000017090000}"/>
    <cellStyle name="20% - Accent4 40" xfId="3869" xr:uid="{00000000-0005-0000-0000-000018090000}"/>
    <cellStyle name="20% - Accent4 40 2" xfId="3870" xr:uid="{00000000-0005-0000-0000-000019090000}"/>
    <cellStyle name="20% - Accent4 40 2 2" xfId="3871" xr:uid="{00000000-0005-0000-0000-00001A090000}"/>
    <cellStyle name="20% - Accent4 40 2 3" xfId="3872" xr:uid="{00000000-0005-0000-0000-00001B090000}"/>
    <cellStyle name="20% - Accent4 40 3" xfId="3873" xr:uid="{00000000-0005-0000-0000-00001C090000}"/>
    <cellStyle name="20% - Accent4 40 4" xfId="3874" xr:uid="{00000000-0005-0000-0000-00001D090000}"/>
    <cellStyle name="20% - Accent4 41" xfId="3875" xr:uid="{00000000-0005-0000-0000-00001E090000}"/>
    <cellStyle name="20% - Accent4 41 2" xfId="3876" xr:uid="{00000000-0005-0000-0000-00001F090000}"/>
    <cellStyle name="20% - Accent4 41 2 2" xfId="3877" xr:uid="{00000000-0005-0000-0000-000020090000}"/>
    <cellStyle name="20% - Accent4 41 2 3" xfId="3878" xr:uid="{00000000-0005-0000-0000-000021090000}"/>
    <cellStyle name="20% - Accent4 41 3" xfId="3879" xr:uid="{00000000-0005-0000-0000-000022090000}"/>
    <cellStyle name="20% - Accent4 41 4" xfId="3880" xr:uid="{00000000-0005-0000-0000-000023090000}"/>
    <cellStyle name="20% - Accent4 42" xfId="3881" xr:uid="{00000000-0005-0000-0000-000024090000}"/>
    <cellStyle name="20% - Accent4 42 2" xfId="3882" xr:uid="{00000000-0005-0000-0000-000025090000}"/>
    <cellStyle name="20% - Accent4 42 2 2" xfId="3883" xr:uid="{00000000-0005-0000-0000-000026090000}"/>
    <cellStyle name="20% - Accent4 42 2 3" xfId="3884" xr:uid="{00000000-0005-0000-0000-000027090000}"/>
    <cellStyle name="20% - Accent4 42 3" xfId="3885" xr:uid="{00000000-0005-0000-0000-000028090000}"/>
    <cellStyle name="20% - Accent4 42 4" xfId="3886" xr:uid="{00000000-0005-0000-0000-000029090000}"/>
    <cellStyle name="20% - Accent4 43" xfId="3887" xr:uid="{00000000-0005-0000-0000-00002A090000}"/>
    <cellStyle name="20% - Accent4 43 2" xfId="3888" xr:uid="{00000000-0005-0000-0000-00002B090000}"/>
    <cellStyle name="20% - Accent4 43 2 2" xfId="3889" xr:uid="{00000000-0005-0000-0000-00002C090000}"/>
    <cellStyle name="20% - Accent4 43 2 3" xfId="3890" xr:uid="{00000000-0005-0000-0000-00002D090000}"/>
    <cellStyle name="20% - Accent4 43 3" xfId="3891" xr:uid="{00000000-0005-0000-0000-00002E090000}"/>
    <cellStyle name="20% - Accent4 43 4" xfId="3892" xr:uid="{00000000-0005-0000-0000-00002F090000}"/>
    <cellStyle name="20% - Accent4 44" xfId="3893" xr:uid="{00000000-0005-0000-0000-000030090000}"/>
    <cellStyle name="20% - Accent4 44 2" xfId="3894" xr:uid="{00000000-0005-0000-0000-000031090000}"/>
    <cellStyle name="20% - Accent4 44 2 2" xfId="3895" xr:uid="{00000000-0005-0000-0000-000032090000}"/>
    <cellStyle name="20% - Accent4 44 2 3" xfId="3896" xr:uid="{00000000-0005-0000-0000-000033090000}"/>
    <cellStyle name="20% - Accent4 44 3" xfId="3897" xr:uid="{00000000-0005-0000-0000-000034090000}"/>
    <cellStyle name="20% - Accent4 44 4" xfId="3898" xr:uid="{00000000-0005-0000-0000-000035090000}"/>
    <cellStyle name="20% - Accent4 45" xfId="3899" xr:uid="{00000000-0005-0000-0000-000036090000}"/>
    <cellStyle name="20% - Accent4 45 2" xfId="3900" xr:uid="{00000000-0005-0000-0000-000037090000}"/>
    <cellStyle name="20% - Accent4 45 2 2" xfId="3901" xr:uid="{00000000-0005-0000-0000-000038090000}"/>
    <cellStyle name="20% - Accent4 45 2 3" xfId="3902" xr:uid="{00000000-0005-0000-0000-000039090000}"/>
    <cellStyle name="20% - Accent4 45 3" xfId="3903" xr:uid="{00000000-0005-0000-0000-00003A090000}"/>
    <cellStyle name="20% - Accent4 45 4" xfId="3904" xr:uid="{00000000-0005-0000-0000-00003B090000}"/>
    <cellStyle name="20% - Accent4 46" xfId="3905" xr:uid="{00000000-0005-0000-0000-00003C090000}"/>
    <cellStyle name="20% - Accent4 46 2" xfId="3906" xr:uid="{00000000-0005-0000-0000-00003D090000}"/>
    <cellStyle name="20% - Accent4 46 2 2" xfId="3907" xr:uid="{00000000-0005-0000-0000-00003E090000}"/>
    <cellStyle name="20% - Accent4 46 2 3" xfId="3908" xr:uid="{00000000-0005-0000-0000-00003F090000}"/>
    <cellStyle name="20% - Accent4 46 3" xfId="3909" xr:uid="{00000000-0005-0000-0000-000040090000}"/>
    <cellStyle name="20% - Accent4 46 4" xfId="3910" xr:uid="{00000000-0005-0000-0000-000041090000}"/>
    <cellStyle name="20% - Accent4 47" xfId="3911" xr:uid="{00000000-0005-0000-0000-000042090000}"/>
    <cellStyle name="20% - Accent4 47 2" xfId="3912" xr:uid="{00000000-0005-0000-0000-000043090000}"/>
    <cellStyle name="20% - Accent4 47 2 2" xfId="3913" xr:uid="{00000000-0005-0000-0000-000044090000}"/>
    <cellStyle name="20% - Accent4 47 2 3" xfId="3914" xr:uid="{00000000-0005-0000-0000-000045090000}"/>
    <cellStyle name="20% - Accent4 47 3" xfId="3915" xr:uid="{00000000-0005-0000-0000-000046090000}"/>
    <cellStyle name="20% - Accent4 47 4" xfId="3916" xr:uid="{00000000-0005-0000-0000-000047090000}"/>
    <cellStyle name="20% - Accent4 48" xfId="3917" xr:uid="{00000000-0005-0000-0000-000048090000}"/>
    <cellStyle name="20% - Accent4 48 2" xfId="3918" xr:uid="{00000000-0005-0000-0000-000049090000}"/>
    <cellStyle name="20% - Accent4 48 2 2" xfId="3919" xr:uid="{00000000-0005-0000-0000-00004A090000}"/>
    <cellStyle name="20% - Accent4 48 2 3" xfId="3920" xr:uid="{00000000-0005-0000-0000-00004B090000}"/>
    <cellStyle name="20% - Accent4 48 3" xfId="3921" xr:uid="{00000000-0005-0000-0000-00004C090000}"/>
    <cellStyle name="20% - Accent4 48 4" xfId="3922" xr:uid="{00000000-0005-0000-0000-00004D090000}"/>
    <cellStyle name="20% - Accent4 49" xfId="3923" xr:uid="{00000000-0005-0000-0000-00004E090000}"/>
    <cellStyle name="20% - Accent4 49 2" xfId="3924" xr:uid="{00000000-0005-0000-0000-00004F090000}"/>
    <cellStyle name="20% - Accent4 49 2 2" xfId="3925" xr:uid="{00000000-0005-0000-0000-000050090000}"/>
    <cellStyle name="20% - Accent4 49 2 3" xfId="3926" xr:uid="{00000000-0005-0000-0000-000051090000}"/>
    <cellStyle name="20% - Accent4 49 3" xfId="3927" xr:uid="{00000000-0005-0000-0000-000052090000}"/>
    <cellStyle name="20% - Accent4 49 4" xfId="3928" xr:uid="{00000000-0005-0000-0000-000053090000}"/>
    <cellStyle name="20% - Accent4 5" xfId="3929" xr:uid="{00000000-0005-0000-0000-000054090000}"/>
    <cellStyle name="20% - Accent4 5 2" xfId="3930" xr:uid="{00000000-0005-0000-0000-000055090000}"/>
    <cellStyle name="20% - Accent4 5 2 2" xfId="3931" xr:uid="{00000000-0005-0000-0000-000056090000}"/>
    <cellStyle name="20% - Accent4 5 2 3" xfId="3932" xr:uid="{00000000-0005-0000-0000-000057090000}"/>
    <cellStyle name="20% - Accent4 5 2_Annexure" xfId="3933" xr:uid="{00000000-0005-0000-0000-000058090000}"/>
    <cellStyle name="20% - Accent4 5 3" xfId="3934" xr:uid="{00000000-0005-0000-0000-000059090000}"/>
    <cellStyle name="20% - Accent4 5 4" xfId="3935" xr:uid="{00000000-0005-0000-0000-00005A090000}"/>
    <cellStyle name="20% - Accent4 5 5" xfId="3936" xr:uid="{00000000-0005-0000-0000-00005B090000}"/>
    <cellStyle name="20% - Accent4 5 6" xfId="3937" xr:uid="{00000000-0005-0000-0000-00005C090000}"/>
    <cellStyle name="20% - Accent4 5 7" xfId="3938" xr:uid="{00000000-0005-0000-0000-00005D090000}"/>
    <cellStyle name="20% - Accent4 5 8" xfId="3939" xr:uid="{00000000-0005-0000-0000-00005E090000}"/>
    <cellStyle name="20% - Accent4 5_Annexure" xfId="3940" xr:uid="{00000000-0005-0000-0000-00005F090000}"/>
    <cellStyle name="20% - Accent4 50" xfId="3941" xr:uid="{00000000-0005-0000-0000-000060090000}"/>
    <cellStyle name="20% - Accent4 50 2" xfId="3942" xr:uid="{00000000-0005-0000-0000-000061090000}"/>
    <cellStyle name="20% - Accent4 50 2 2" xfId="3943" xr:uid="{00000000-0005-0000-0000-000062090000}"/>
    <cellStyle name="20% - Accent4 50 2 3" xfId="3944" xr:uid="{00000000-0005-0000-0000-000063090000}"/>
    <cellStyle name="20% - Accent4 50 3" xfId="3945" xr:uid="{00000000-0005-0000-0000-000064090000}"/>
    <cellStyle name="20% - Accent4 50 4" xfId="3946" xr:uid="{00000000-0005-0000-0000-000065090000}"/>
    <cellStyle name="20% - Accent4 51" xfId="3947" xr:uid="{00000000-0005-0000-0000-000066090000}"/>
    <cellStyle name="20% - Accent4 51 2" xfId="3948" xr:uid="{00000000-0005-0000-0000-000067090000}"/>
    <cellStyle name="20% - Accent4 51 2 2" xfId="3949" xr:uid="{00000000-0005-0000-0000-000068090000}"/>
    <cellStyle name="20% - Accent4 51 2 3" xfId="3950" xr:uid="{00000000-0005-0000-0000-000069090000}"/>
    <cellStyle name="20% - Accent4 51 3" xfId="3951" xr:uid="{00000000-0005-0000-0000-00006A090000}"/>
    <cellStyle name="20% - Accent4 51 4" xfId="3952" xr:uid="{00000000-0005-0000-0000-00006B090000}"/>
    <cellStyle name="20% - Accent4 52" xfId="3953" xr:uid="{00000000-0005-0000-0000-00006C090000}"/>
    <cellStyle name="20% - Accent4 52 2" xfId="3954" xr:uid="{00000000-0005-0000-0000-00006D090000}"/>
    <cellStyle name="20% - Accent4 52 2 2" xfId="3955" xr:uid="{00000000-0005-0000-0000-00006E090000}"/>
    <cellStyle name="20% - Accent4 52 2 3" xfId="3956" xr:uid="{00000000-0005-0000-0000-00006F090000}"/>
    <cellStyle name="20% - Accent4 52 3" xfId="3957" xr:uid="{00000000-0005-0000-0000-000070090000}"/>
    <cellStyle name="20% - Accent4 52 4" xfId="3958" xr:uid="{00000000-0005-0000-0000-000071090000}"/>
    <cellStyle name="20% - Accent4 53" xfId="3959" xr:uid="{00000000-0005-0000-0000-000072090000}"/>
    <cellStyle name="20% - Accent4 53 2" xfId="3960" xr:uid="{00000000-0005-0000-0000-000073090000}"/>
    <cellStyle name="20% - Accent4 53 2 2" xfId="3961" xr:uid="{00000000-0005-0000-0000-000074090000}"/>
    <cellStyle name="20% - Accent4 53 2 3" xfId="3962" xr:uid="{00000000-0005-0000-0000-000075090000}"/>
    <cellStyle name="20% - Accent4 53 3" xfId="3963" xr:uid="{00000000-0005-0000-0000-000076090000}"/>
    <cellStyle name="20% - Accent4 53 4" xfId="3964" xr:uid="{00000000-0005-0000-0000-000077090000}"/>
    <cellStyle name="20% - Accent4 54" xfId="3965" xr:uid="{00000000-0005-0000-0000-000078090000}"/>
    <cellStyle name="20% - Accent4 54 2" xfId="3966" xr:uid="{00000000-0005-0000-0000-000079090000}"/>
    <cellStyle name="20% - Accent4 54 2 2" xfId="3967" xr:uid="{00000000-0005-0000-0000-00007A090000}"/>
    <cellStyle name="20% - Accent4 54 2 3" xfId="3968" xr:uid="{00000000-0005-0000-0000-00007B090000}"/>
    <cellStyle name="20% - Accent4 54 3" xfId="3969" xr:uid="{00000000-0005-0000-0000-00007C090000}"/>
    <cellStyle name="20% - Accent4 54 4" xfId="3970" xr:uid="{00000000-0005-0000-0000-00007D090000}"/>
    <cellStyle name="20% - Accent4 55" xfId="3971" xr:uid="{00000000-0005-0000-0000-00007E090000}"/>
    <cellStyle name="20% - Accent4 55 2" xfId="3972" xr:uid="{00000000-0005-0000-0000-00007F090000}"/>
    <cellStyle name="20% - Accent4 55 2 2" xfId="3973" xr:uid="{00000000-0005-0000-0000-000080090000}"/>
    <cellStyle name="20% - Accent4 55 2 3" xfId="3974" xr:uid="{00000000-0005-0000-0000-000081090000}"/>
    <cellStyle name="20% - Accent4 55 3" xfId="3975" xr:uid="{00000000-0005-0000-0000-000082090000}"/>
    <cellStyle name="20% - Accent4 55 4" xfId="3976" xr:uid="{00000000-0005-0000-0000-000083090000}"/>
    <cellStyle name="20% - Accent4 56" xfId="3977" xr:uid="{00000000-0005-0000-0000-000084090000}"/>
    <cellStyle name="20% - Accent4 56 2" xfId="3978" xr:uid="{00000000-0005-0000-0000-000085090000}"/>
    <cellStyle name="20% - Accent4 56 2 2" xfId="3979" xr:uid="{00000000-0005-0000-0000-000086090000}"/>
    <cellStyle name="20% - Accent4 56 2 3" xfId="3980" xr:uid="{00000000-0005-0000-0000-000087090000}"/>
    <cellStyle name="20% - Accent4 56 3" xfId="3981" xr:uid="{00000000-0005-0000-0000-000088090000}"/>
    <cellStyle name="20% - Accent4 56 4" xfId="3982" xr:uid="{00000000-0005-0000-0000-000089090000}"/>
    <cellStyle name="20% - Accent4 57" xfId="3983" xr:uid="{00000000-0005-0000-0000-00008A090000}"/>
    <cellStyle name="20% - Accent4 57 2" xfId="3984" xr:uid="{00000000-0005-0000-0000-00008B090000}"/>
    <cellStyle name="20% - Accent4 57 2 2" xfId="3985" xr:uid="{00000000-0005-0000-0000-00008C090000}"/>
    <cellStyle name="20% - Accent4 57 2 3" xfId="3986" xr:uid="{00000000-0005-0000-0000-00008D090000}"/>
    <cellStyle name="20% - Accent4 57 3" xfId="3987" xr:uid="{00000000-0005-0000-0000-00008E090000}"/>
    <cellStyle name="20% - Accent4 57 4" xfId="3988" xr:uid="{00000000-0005-0000-0000-00008F090000}"/>
    <cellStyle name="20% - Accent4 58" xfId="3989" xr:uid="{00000000-0005-0000-0000-000090090000}"/>
    <cellStyle name="20% - Accent4 58 2" xfId="3990" xr:uid="{00000000-0005-0000-0000-000091090000}"/>
    <cellStyle name="20% - Accent4 58 2 2" xfId="3991" xr:uid="{00000000-0005-0000-0000-000092090000}"/>
    <cellStyle name="20% - Accent4 58 2 3" xfId="3992" xr:uid="{00000000-0005-0000-0000-000093090000}"/>
    <cellStyle name="20% - Accent4 58 3" xfId="3993" xr:uid="{00000000-0005-0000-0000-000094090000}"/>
    <cellStyle name="20% - Accent4 58 4" xfId="3994" xr:uid="{00000000-0005-0000-0000-000095090000}"/>
    <cellStyle name="20% - Accent4 59" xfId="3995" xr:uid="{00000000-0005-0000-0000-000096090000}"/>
    <cellStyle name="20% - Accent4 59 2" xfId="3996" xr:uid="{00000000-0005-0000-0000-000097090000}"/>
    <cellStyle name="20% - Accent4 59 2 2" xfId="3997" xr:uid="{00000000-0005-0000-0000-000098090000}"/>
    <cellStyle name="20% - Accent4 59 2 3" xfId="3998" xr:uid="{00000000-0005-0000-0000-000099090000}"/>
    <cellStyle name="20% - Accent4 59 3" xfId="3999" xr:uid="{00000000-0005-0000-0000-00009A090000}"/>
    <cellStyle name="20% - Accent4 59 4" xfId="4000" xr:uid="{00000000-0005-0000-0000-00009B090000}"/>
    <cellStyle name="20% - Accent4 6" xfId="4001" xr:uid="{00000000-0005-0000-0000-00009C090000}"/>
    <cellStyle name="20% - Accent4 6 2" xfId="4002" xr:uid="{00000000-0005-0000-0000-00009D090000}"/>
    <cellStyle name="20% - Accent4 6 2 2" xfId="4003" xr:uid="{00000000-0005-0000-0000-00009E090000}"/>
    <cellStyle name="20% - Accent4 6 2 3" xfId="4004" xr:uid="{00000000-0005-0000-0000-00009F090000}"/>
    <cellStyle name="20% - Accent4 6 2_Annexure" xfId="4005" xr:uid="{00000000-0005-0000-0000-0000A0090000}"/>
    <cellStyle name="20% - Accent4 6 3" xfId="4006" xr:uid="{00000000-0005-0000-0000-0000A1090000}"/>
    <cellStyle name="20% - Accent4 6 4" xfId="4007" xr:uid="{00000000-0005-0000-0000-0000A2090000}"/>
    <cellStyle name="20% - Accent4 6 5" xfId="4008" xr:uid="{00000000-0005-0000-0000-0000A3090000}"/>
    <cellStyle name="20% - Accent4 6 6" xfId="4009" xr:uid="{00000000-0005-0000-0000-0000A4090000}"/>
    <cellStyle name="20% - Accent4 6 7" xfId="4010" xr:uid="{00000000-0005-0000-0000-0000A5090000}"/>
    <cellStyle name="20% - Accent4 6 8" xfId="4011" xr:uid="{00000000-0005-0000-0000-0000A6090000}"/>
    <cellStyle name="20% - Accent4 6_Annexure" xfId="4012" xr:uid="{00000000-0005-0000-0000-0000A7090000}"/>
    <cellStyle name="20% - Accent4 60" xfId="4013" xr:uid="{00000000-0005-0000-0000-0000A8090000}"/>
    <cellStyle name="20% - Accent4 60 2" xfId="4014" xr:uid="{00000000-0005-0000-0000-0000A9090000}"/>
    <cellStyle name="20% - Accent4 60 3" xfId="4015" xr:uid="{00000000-0005-0000-0000-0000AA090000}"/>
    <cellStyle name="20% - Accent4 61" xfId="4016" xr:uid="{00000000-0005-0000-0000-0000AB090000}"/>
    <cellStyle name="20% - Accent4 61 2" xfId="4017" xr:uid="{00000000-0005-0000-0000-0000AC090000}"/>
    <cellStyle name="20% - Accent4 61 3" xfId="4018" xr:uid="{00000000-0005-0000-0000-0000AD090000}"/>
    <cellStyle name="20% - Accent4 62" xfId="4019" xr:uid="{00000000-0005-0000-0000-0000AE090000}"/>
    <cellStyle name="20% - Accent4 62 2" xfId="4020" xr:uid="{00000000-0005-0000-0000-0000AF090000}"/>
    <cellStyle name="20% - Accent4 62 3" xfId="4021" xr:uid="{00000000-0005-0000-0000-0000B0090000}"/>
    <cellStyle name="20% - Accent4 63" xfId="4022" xr:uid="{00000000-0005-0000-0000-0000B1090000}"/>
    <cellStyle name="20% - Accent4 63 2" xfId="4023" xr:uid="{00000000-0005-0000-0000-0000B2090000}"/>
    <cellStyle name="20% - Accent4 63 3" xfId="4024" xr:uid="{00000000-0005-0000-0000-0000B3090000}"/>
    <cellStyle name="20% - Accent4 64" xfId="4025" xr:uid="{00000000-0005-0000-0000-0000B4090000}"/>
    <cellStyle name="20% - Accent4 64 2" xfId="4026" xr:uid="{00000000-0005-0000-0000-0000B5090000}"/>
    <cellStyle name="20% - Accent4 64 3" xfId="4027" xr:uid="{00000000-0005-0000-0000-0000B6090000}"/>
    <cellStyle name="20% - Accent4 65" xfId="4028" xr:uid="{00000000-0005-0000-0000-0000B7090000}"/>
    <cellStyle name="20% - Accent4 65 2" xfId="4029" xr:uid="{00000000-0005-0000-0000-0000B8090000}"/>
    <cellStyle name="20% - Accent4 65 3" xfId="4030" xr:uid="{00000000-0005-0000-0000-0000B9090000}"/>
    <cellStyle name="20% - Accent4 66" xfId="4031" xr:uid="{00000000-0005-0000-0000-0000BA090000}"/>
    <cellStyle name="20% - Accent4 66 2" xfId="4032" xr:uid="{00000000-0005-0000-0000-0000BB090000}"/>
    <cellStyle name="20% - Accent4 66 3" xfId="4033" xr:uid="{00000000-0005-0000-0000-0000BC090000}"/>
    <cellStyle name="20% - Accent4 67" xfId="4034" xr:uid="{00000000-0005-0000-0000-0000BD090000}"/>
    <cellStyle name="20% - Accent4 67 2" xfId="4035" xr:uid="{00000000-0005-0000-0000-0000BE090000}"/>
    <cellStyle name="20% - Accent4 67 3" xfId="4036" xr:uid="{00000000-0005-0000-0000-0000BF090000}"/>
    <cellStyle name="20% - Accent4 68" xfId="4037" xr:uid="{00000000-0005-0000-0000-0000C0090000}"/>
    <cellStyle name="20% - Accent4 68 2" xfId="4038" xr:uid="{00000000-0005-0000-0000-0000C1090000}"/>
    <cellStyle name="20% - Accent4 68 3" xfId="4039" xr:uid="{00000000-0005-0000-0000-0000C2090000}"/>
    <cellStyle name="20% - Accent4 69" xfId="4040" xr:uid="{00000000-0005-0000-0000-0000C3090000}"/>
    <cellStyle name="20% - Accent4 69 2" xfId="4041" xr:uid="{00000000-0005-0000-0000-0000C4090000}"/>
    <cellStyle name="20% - Accent4 69 3" xfId="4042" xr:uid="{00000000-0005-0000-0000-0000C5090000}"/>
    <cellStyle name="20% - Accent4 7" xfId="4043" xr:uid="{00000000-0005-0000-0000-0000C6090000}"/>
    <cellStyle name="20% - Accent4 7 10" xfId="4044" xr:uid="{00000000-0005-0000-0000-0000C7090000}"/>
    <cellStyle name="20% - Accent4 7 11" xfId="4045" xr:uid="{00000000-0005-0000-0000-0000C8090000}"/>
    <cellStyle name="20% - Accent4 7 2" xfId="4046" xr:uid="{00000000-0005-0000-0000-0000C9090000}"/>
    <cellStyle name="20% - Accent4 7 2 2" xfId="4047" xr:uid="{00000000-0005-0000-0000-0000CA090000}"/>
    <cellStyle name="20% - Accent4 7 2 3" xfId="4048" xr:uid="{00000000-0005-0000-0000-0000CB090000}"/>
    <cellStyle name="20% - Accent4 7 2_MBK1200" xfId="4049" xr:uid="{00000000-0005-0000-0000-0000CC090000}"/>
    <cellStyle name="20% - Accent4 7 3" xfId="4050" xr:uid="{00000000-0005-0000-0000-0000CD090000}"/>
    <cellStyle name="20% - Accent4 7 4" xfId="4051" xr:uid="{00000000-0005-0000-0000-0000CE090000}"/>
    <cellStyle name="20% - Accent4 7 5" xfId="4052" xr:uid="{00000000-0005-0000-0000-0000CF090000}"/>
    <cellStyle name="20% - Accent4 7 6" xfId="4053" xr:uid="{00000000-0005-0000-0000-0000D0090000}"/>
    <cellStyle name="20% - Accent4 7 7" xfId="4054" xr:uid="{00000000-0005-0000-0000-0000D1090000}"/>
    <cellStyle name="20% - Accent4 7 8" xfId="4055" xr:uid="{00000000-0005-0000-0000-0000D2090000}"/>
    <cellStyle name="20% - Accent4 7 9" xfId="4056" xr:uid="{00000000-0005-0000-0000-0000D3090000}"/>
    <cellStyle name="20% - Accent4 7_Annexure" xfId="4057" xr:uid="{00000000-0005-0000-0000-0000D4090000}"/>
    <cellStyle name="20% - Accent4 70" xfId="4058" xr:uid="{00000000-0005-0000-0000-0000D5090000}"/>
    <cellStyle name="20% - Accent4 70 2" xfId="4059" xr:uid="{00000000-0005-0000-0000-0000D6090000}"/>
    <cellStyle name="20% - Accent4 70 3" xfId="4060" xr:uid="{00000000-0005-0000-0000-0000D7090000}"/>
    <cellStyle name="20% - Accent4 71" xfId="4061" xr:uid="{00000000-0005-0000-0000-0000D8090000}"/>
    <cellStyle name="20% - Accent4 71 2" xfId="4062" xr:uid="{00000000-0005-0000-0000-0000D9090000}"/>
    <cellStyle name="20% - Accent4 71 3" xfId="4063" xr:uid="{00000000-0005-0000-0000-0000DA090000}"/>
    <cellStyle name="20% - Accent4 72" xfId="4064" xr:uid="{00000000-0005-0000-0000-0000DB090000}"/>
    <cellStyle name="20% - Accent4 72 2" xfId="4065" xr:uid="{00000000-0005-0000-0000-0000DC090000}"/>
    <cellStyle name="20% - Accent4 72 3" xfId="4066" xr:uid="{00000000-0005-0000-0000-0000DD090000}"/>
    <cellStyle name="20% - Accent4 73" xfId="4067" xr:uid="{00000000-0005-0000-0000-0000DE090000}"/>
    <cellStyle name="20% - Accent4 73 2" xfId="4068" xr:uid="{00000000-0005-0000-0000-0000DF090000}"/>
    <cellStyle name="20% - Accent4 73 3" xfId="4069" xr:uid="{00000000-0005-0000-0000-0000E0090000}"/>
    <cellStyle name="20% - Accent4 74" xfId="4070" xr:uid="{00000000-0005-0000-0000-0000E1090000}"/>
    <cellStyle name="20% - Accent4 74 2" xfId="4071" xr:uid="{00000000-0005-0000-0000-0000E2090000}"/>
    <cellStyle name="20% - Accent4 74 3" xfId="4072" xr:uid="{00000000-0005-0000-0000-0000E3090000}"/>
    <cellStyle name="20% - Accent4 75" xfId="4073" xr:uid="{00000000-0005-0000-0000-0000E4090000}"/>
    <cellStyle name="20% - Accent4 75 2" xfId="4074" xr:uid="{00000000-0005-0000-0000-0000E5090000}"/>
    <cellStyle name="20% - Accent4 75 3" xfId="4075" xr:uid="{00000000-0005-0000-0000-0000E6090000}"/>
    <cellStyle name="20% - Accent4 76" xfId="4076" xr:uid="{00000000-0005-0000-0000-0000E7090000}"/>
    <cellStyle name="20% - Accent4 76 2" xfId="4077" xr:uid="{00000000-0005-0000-0000-0000E8090000}"/>
    <cellStyle name="20% - Accent4 76 3" xfId="4078" xr:uid="{00000000-0005-0000-0000-0000E9090000}"/>
    <cellStyle name="20% - Accent4 77" xfId="4079" xr:uid="{00000000-0005-0000-0000-0000EA090000}"/>
    <cellStyle name="20% - Accent4 77 2" xfId="4080" xr:uid="{00000000-0005-0000-0000-0000EB090000}"/>
    <cellStyle name="20% - Accent4 77 3" xfId="4081" xr:uid="{00000000-0005-0000-0000-0000EC090000}"/>
    <cellStyle name="20% - Accent4 78" xfId="4082" xr:uid="{00000000-0005-0000-0000-0000ED090000}"/>
    <cellStyle name="20% - Accent4 78 2" xfId="4083" xr:uid="{00000000-0005-0000-0000-0000EE090000}"/>
    <cellStyle name="20% - Accent4 78 3" xfId="4084" xr:uid="{00000000-0005-0000-0000-0000EF090000}"/>
    <cellStyle name="20% - Accent4 79" xfId="4085" xr:uid="{00000000-0005-0000-0000-0000F0090000}"/>
    <cellStyle name="20% - Accent4 79 2" xfId="4086" xr:uid="{00000000-0005-0000-0000-0000F1090000}"/>
    <cellStyle name="20% - Accent4 79 3" xfId="4087" xr:uid="{00000000-0005-0000-0000-0000F2090000}"/>
    <cellStyle name="20% - Accent4 8" xfId="4088" xr:uid="{00000000-0005-0000-0000-0000F3090000}"/>
    <cellStyle name="20% - Accent4 8 2" xfId="4089" xr:uid="{00000000-0005-0000-0000-0000F4090000}"/>
    <cellStyle name="20% - Accent4 8 2 2" xfId="4090" xr:uid="{00000000-0005-0000-0000-0000F5090000}"/>
    <cellStyle name="20% - Accent4 8 2 3" xfId="4091" xr:uid="{00000000-0005-0000-0000-0000F6090000}"/>
    <cellStyle name="20% - Accent4 8 2_MBK1200" xfId="4092" xr:uid="{00000000-0005-0000-0000-0000F7090000}"/>
    <cellStyle name="20% - Accent4 8 3" xfId="4093" xr:uid="{00000000-0005-0000-0000-0000F8090000}"/>
    <cellStyle name="20% - Accent4 8 4" xfId="4094" xr:uid="{00000000-0005-0000-0000-0000F9090000}"/>
    <cellStyle name="20% - Accent4 8_MBK1200" xfId="4095" xr:uid="{00000000-0005-0000-0000-0000FA090000}"/>
    <cellStyle name="20% - Accent4 80" xfId="4096" xr:uid="{00000000-0005-0000-0000-0000FB090000}"/>
    <cellStyle name="20% - Accent4 80 2" xfId="4097" xr:uid="{00000000-0005-0000-0000-0000FC090000}"/>
    <cellStyle name="20% - Accent4 80 3" xfId="4098" xr:uid="{00000000-0005-0000-0000-0000FD090000}"/>
    <cellStyle name="20% - Accent4 81" xfId="4099" xr:uid="{00000000-0005-0000-0000-0000FE090000}"/>
    <cellStyle name="20% - Accent4 81 2" xfId="4100" xr:uid="{00000000-0005-0000-0000-0000FF090000}"/>
    <cellStyle name="20% - Accent4 81 3" xfId="4101" xr:uid="{00000000-0005-0000-0000-0000000A0000}"/>
    <cellStyle name="20% - Accent4 82" xfId="4102" xr:uid="{00000000-0005-0000-0000-0000010A0000}"/>
    <cellStyle name="20% - Accent4 82 2" xfId="4103" xr:uid="{00000000-0005-0000-0000-0000020A0000}"/>
    <cellStyle name="20% - Accent4 82 3" xfId="4104" xr:uid="{00000000-0005-0000-0000-0000030A0000}"/>
    <cellStyle name="20% - Accent4 83" xfId="4105" xr:uid="{00000000-0005-0000-0000-0000040A0000}"/>
    <cellStyle name="20% - Accent4 83 2" xfId="4106" xr:uid="{00000000-0005-0000-0000-0000050A0000}"/>
    <cellStyle name="20% - Accent4 83 3" xfId="4107" xr:uid="{00000000-0005-0000-0000-0000060A0000}"/>
    <cellStyle name="20% - Accent4 84" xfId="4108" xr:uid="{00000000-0005-0000-0000-0000070A0000}"/>
    <cellStyle name="20% - Accent4 85" xfId="4109" xr:uid="{00000000-0005-0000-0000-0000080A0000}"/>
    <cellStyle name="20% - Accent4 86" xfId="4110" xr:uid="{00000000-0005-0000-0000-0000090A0000}"/>
    <cellStyle name="20% - Accent4 87" xfId="4111" xr:uid="{00000000-0005-0000-0000-00000A0A0000}"/>
    <cellStyle name="20% - Accent4 88" xfId="4112" xr:uid="{00000000-0005-0000-0000-00000B0A0000}"/>
    <cellStyle name="20% - Accent4 89" xfId="4113" xr:uid="{00000000-0005-0000-0000-00000C0A0000}"/>
    <cellStyle name="20% - Accent4 9" xfId="4114" xr:uid="{00000000-0005-0000-0000-00000D0A0000}"/>
    <cellStyle name="20% - Accent4 9 2" xfId="4115" xr:uid="{00000000-0005-0000-0000-00000E0A0000}"/>
    <cellStyle name="20% - Accent4 9 2 2" xfId="4116" xr:uid="{00000000-0005-0000-0000-00000F0A0000}"/>
    <cellStyle name="20% - Accent4 9 2 3" xfId="4117" xr:uid="{00000000-0005-0000-0000-0000100A0000}"/>
    <cellStyle name="20% - Accent4 9 2_MBK1200" xfId="4118" xr:uid="{00000000-0005-0000-0000-0000110A0000}"/>
    <cellStyle name="20% - Accent4 9 3" xfId="4119" xr:uid="{00000000-0005-0000-0000-0000120A0000}"/>
    <cellStyle name="20% - Accent4 9 4" xfId="4120" xr:uid="{00000000-0005-0000-0000-0000130A0000}"/>
    <cellStyle name="20% - Accent4 9_MBK1200" xfId="4121" xr:uid="{00000000-0005-0000-0000-0000140A0000}"/>
    <cellStyle name="20% - Accent4 90" xfId="4122" xr:uid="{00000000-0005-0000-0000-0000150A0000}"/>
    <cellStyle name="20% - Accent4 91" xfId="4123" xr:uid="{00000000-0005-0000-0000-0000160A0000}"/>
    <cellStyle name="20% - Accent4 92" xfId="4124" xr:uid="{00000000-0005-0000-0000-0000170A0000}"/>
    <cellStyle name="20% - Accent4 93" xfId="4125" xr:uid="{00000000-0005-0000-0000-0000180A0000}"/>
    <cellStyle name="20% - Accent4 94" xfId="4126" xr:uid="{00000000-0005-0000-0000-0000190A0000}"/>
    <cellStyle name="20% - Accent4 95" xfId="4127" xr:uid="{00000000-0005-0000-0000-00001A0A0000}"/>
    <cellStyle name="20% - Accent4 96" xfId="4128" xr:uid="{00000000-0005-0000-0000-00001B0A0000}"/>
    <cellStyle name="20% - Accent5" xfId="35" builtinId="46" customBuiltin="1"/>
    <cellStyle name="20% - Accent5 1" xfId="4129" xr:uid="{00000000-0005-0000-0000-00001D0A0000}"/>
    <cellStyle name="20% - Accent5 10" xfId="4130" xr:uid="{00000000-0005-0000-0000-00001E0A0000}"/>
    <cellStyle name="20% - Accent5 10 2" xfId="4131" xr:uid="{00000000-0005-0000-0000-00001F0A0000}"/>
    <cellStyle name="20% - Accent5 10 2 2" xfId="4132" xr:uid="{00000000-0005-0000-0000-0000200A0000}"/>
    <cellStyle name="20% - Accent5 10 2 3" xfId="4133" xr:uid="{00000000-0005-0000-0000-0000210A0000}"/>
    <cellStyle name="20% - Accent5 10 2_MBK1200" xfId="4134" xr:uid="{00000000-0005-0000-0000-0000220A0000}"/>
    <cellStyle name="20% - Accent5 10 3" xfId="4135" xr:uid="{00000000-0005-0000-0000-0000230A0000}"/>
    <cellStyle name="20% - Accent5 10 4" xfId="4136" xr:uid="{00000000-0005-0000-0000-0000240A0000}"/>
    <cellStyle name="20% - Accent5 10_MBK1200" xfId="4137" xr:uid="{00000000-0005-0000-0000-0000250A0000}"/>
    <cellStyle name="20% - Accent5 11" xfId="4138" xr:uid="{00000000-0005-0000-0000-0000260A0000}"/>
    <cellStyle name="20% - Accent5 11 2" xfId="4139" xr:uid="{00000000-0005-0000-0000-0000270A0000}"/>
    <cellStyle name="20% - Accent5 11 2 2" xfId="4140" xr:uid="{00000000-0005-0000-0000-0000280A0000}"/>
    <cellStyle name="20% - Accent5 11 2 3" xfId="4141" xr:uid="{00000000-0005-0000-0000-0000290A0000}"/>
    <cellStyle name="20% - Accent5 11 2_MBK1200" xfId="4142" xr:uid="{00000000-0005-0000-0000-00002A0A0000}"/>
    <cellStyle name="20% - Accent5 11 3" xfId="4143" xr:uid="{00000000-0005-0000-0000-00002B0A0000}"/>
    <cellStyle name="20% - Accent5 11 4" xfId="4144" xr:uid="{00000000-0005-0000-0000-00002C0A0000}"/>
    <cellStyle name="20% - Accent5 11_MBK1200" xfId="4145" xr:uid="{00000000-0005-0000-0000-00002D0A0000}"/>
    <cellStyle name="20% - Accent5 12" xfId="4146" xr:uid="{00000000-0005-0000-0000-00002E0A0000}"/>
    <cellStyle name="20% - Accent5 12 2" xfId="4147" xr:uid="{00000000-0005-0000-0000-00002F0A0000}"/>
    <cellStyle name="20% - Accent5 12 2 2" xfId="4148" xr:uid="{00000000-0005-0000-0000-0000300A0000}"/>
    <cellStyle name="20% - Accent5 12 2 3" xfId="4149" xr:uid="{00000000-0005-0000-0000-0000310A0000}"/>
    <cellStyle name="20% - Accent5 12 2_MBK1200" xfId="4150" xr:uid="{00000000-0005-0000-0000-0000320A0000}"/>
    <cellStyle name="20% - Accent5 12 3" xfId="4151" xr:uid="{00000000-0005-0000-0000-0000330A0000}"/>
    <cellStyle name="20% - Accent5 12 4" xfId="4152" xr:uid="{00000000-0005-0000-0000-0000340A0000}"/>
    <cellStyle name="20% - Accent5 12_MBK1200" xfId="4153" xr:uid="{00000000-0005-0000-0000-0000350A0000}"/>
    <cellStyle name="20% - Accent5 13" xfId="4154" xr:uid="{00000000-0005-0000-0000-0000360A0000}"/>
    <cellStyle name="20% - Accent5 13 2" xfId="4155" xr:uid="{00000000-0005-0000-0000-0000370A0000}"/>
    <cellStyle name="20% - Accent5 13 2 2" xfId="4156" xr:uid="{00000000-0005-0000-0000-0000380A0000}"/>
    <cellStyle name="20% - Accent5 13 2 3" xfId="4157" xr:uid="{00000000-0005-0000-0000-0000390A0000}"/>
    <cellStyle name="20% - Accent5 13 3" xfId="4158" xr:uid="{00000000-0005-0000-0000-00003A0A0000}"/>
    <cellStyle name="20% - Accent5 13 4" xfId="4159" xr:uid="{00000000-0005-0000-0000-00003B0A0000}"/>
    <cellStyle name="20% - Accent5 14" xfId="4160" xr:uid="{00000000-0005-0000-0000-00003C0A0000}"/>
    <cellStyle name="20% - Accent5 14 2" xfId="4161" xr:uid="{00000000-0005-0000-0000-00003D0A0000}"/>
    <cellStyle name="20% - Accent5 14 2 2" xfId="4162" xr:uid="{00000000-0005-0000-0000-00003E0A0000}"/>
    <cellStyle name="20% - Accent5 14 2 3" xfId="4163" xr:uid="{00000000-0005-0000-0000-00003F0A0000}"/>
    <cellStyle name="20% - Accent5 14 3" xfId="4164" xr:uid="{00000000-0005-0000-0000-0000400A0000}"/>
    <cellStyle name="20% - Accent5 14 4" xfId="4165" xr:uid="{00000000-0005-0000-0000-0000410A0000}"/>
    <cellStyle name="20% - Accent5 15" xfId="4166" xr:uid="{00000000-0005-0000-0000-0000420A0000}"/>
    <cellStyle name="20% - Accent5 15 2" xfId="4167" xr:uid="{00000000-0005-0000-0000-0000430A0000}"/>
    <cellStyle name="20% - Accent5 15 2 2" xfId="4168" xr:uid="{00000000-0005-0000-0000-0000440A0000}"/>
    <cellStyle name="20% - Accent5 15 2 3" xfId="4169" xr:uid="{00000000-0005-0000-0000-0000450A0000}"/>
    <cellStyle name="20% - Accent5 15 3" xfId="4170" xr:uid="{00000000-0005-0000-0000-0000460A0000}"/>
    <cellStyle name="20% - Accent5 15 4" xfId="4171" xr:uid="{00000000-0005-0000-0000-0000470A0000}"/>
    <cellStyle name="20% - Accent5 16" xfId="4172" xr:uid="{00000000-0005-0000-0000-0000480A0000}"/>
    <cellStyle name="20% - Accent5 16 2" xfId="4173" xr:uid="{00000000-0005-0000-0000-0000490A0000}"/>
    <cellStyle name="20% - Accent5 16 2 2" xfId="4174" xr:uid="{00000000-0005-0000-0000-00004A0A0000}"/>
    <cellStyle name="20% - Accent5 16 2 3" xfId="4175" xr:uid="{00000000-0005-0000-0000-00004B0A0000}"/>
    <cellStyle name="20% - Accent5 16 3" xfId="4176" xr:uid="{00000000-0005-0000-0000-00004C0A0000}"/>
    <cellStyle name="20% - Accent5 16 4" xfId="4177" xr:uid="{00000000-0005-0000-0000-00004D0A0000}"/>
    <cellStyle name="20% - Accent5 17" xfId="4178" xr:uid="{00000000-0005-0000-0000-00004E0A0000}"/>
    <cellStyle name="20% - Accent5 17 2" xfId="4179" xr:uid="{00000000-0005-0000-0000-00004F0A0000}"/>
    <cellStyle name="20% - Accent5 17 2 2" xfId="4180" xr:uid="{00000000-0005-0000-0000-0000500A0000}"/>
    <cellStyle name="20% - Accent5 17 2 3" xfId="4181" xr:uid="{00000000-0005-0000-0000-0000510A0000}"/>
    <cellStyle name="20% - Accent5 17 3" xfId="4182" xr:uid="{00000000-0005-0000-0000-0000520A0000}"/>
    <cellStyle name="20% - Accent5 17 4" xfId="4183" xr:uid="{00000000-0005-0000-0000-0000530A0000}"/>
    <cellStyle name="20% - Accent5 18" xfId="4184" xr:uid="{00000000-0005-0000-0000-0000540A0000}"/>
    <cellStyle name="20% - Accent5 18 2" xfId="4185" xr:uid="{00000000-0005-0000-0000-0000550A0000}"/>
    <cellStyle name="20% - Accent5 18 2 2" xfId="4186" xr:uid="{00000000-0005-0000-0000-0000560A0000}"/>
    <cellStyle name="20% - Accent5 18 2 3" xfId="4187" xr:uid="{00000000-0005-0000-0000-0000570A0000}"/>
    <cellStyle name="20% - Accent5 18 3" xfId="4188" xr:uid="{00000000-0005-0000-0000-0000580A0000}"/>
    <cellStyle name="20% - Accent5 18 4" xfId="4189" xr:uid="{00000000-0005-0000-0000-0000590A0000}"/>
    <cellStyle name="20% - Accent5 19" xfId="4190" xr:uid="{00000000-0005-0000-0000-00005A0A0000}"/>
    <cellStyle name="20% - Accent5 19 2" xfId="4191" xr:uid="{00000000-0005-0000-0000-00005B0A0000}"/>
    <cellStyle name="20% - Accent5 19 2 2" xfId="4192" xr:uid="{00000000-0005-0000-0000-00005C0A0000}"/>
    <cellStyle name="20% - Accent5 19 2 3" xfId="4193" xr:uid="{00000000-0005-0000-0000-00005D0A0000}"/>
    <cellStyle name="20% - Accent5 19 3" xfId="4194" xr:uid="{00000000-0005-0000-0000-00005E0A0000}"/>
    <cellStyle name="20% - Accent5 19 4" xfId="4195" xr:uid="{00000000-0005-0000-0000-00005F0A0000}"/>
    <cellStyle name="20% - Accent5 2" xfId="332" xr:uid="{00000000-0005-0000-0000-0000600A0000}"/>
    <cellStyle name="20% - Accent5 2 10" xfId="4196" xr:uid="{00000000-0005-0000-0000-0000610A0000}"/>
    <cellStyle name="20% - Accent5 2 11" xfId="4197" xr:uid="{00000000-0005-0000-0000-0000620A0000}"/>
    <cellStyle name="20% - Accent5 2 12" xfId="4198" xr:uid="{00000000-0005-0000-0000-0000630A0000}"/>
    <cellStyle name="20% - Accent5 2 2" xfId="4199" xr:uid="{00000000-0005-0000-0000-0000640A0000}"/>
    <cellStyle name="20% - Accent5 2 2 2" xfId="4200" xr:uid="{00000000-0005-0000-0000-0000650A0000}"/>
    <cellStyle name="20% - Accent5 2 2 2 2" xfId="4201" xr:uid="{00000000-0005-0000-0000-0000660A0000}"/>
    <cellStyle name="20% - Accent5 2 2 2 2 2" xfId="4202" xr:uid="{00000000-0005-0000-0000-0000670A0000}"/>
    <cellStyle name="20% - Accent5 2 2 2 3" xfId="4203" xr:uid="{00000000-0005-0000-0000-0000680A0000}"/>
    <cellStyle name="20% - Accent5 2 2 2 4" xfId="4204" xr:uid="{00000000-0005-0000-0000-0000690A0000}"/>
    <cellStyle name="20% - Accent5 2 2 3" xfId="4205" xr:uid="{00000000-0005-0000-0000-00006A0A0000}"/>
    <cellStyle name="20% - Accent5 2 2 3 2" xfId="4206" xr:uid="{00000000-0005-0000-0000-00006B0A0000}"/>
    <cellStyle name="20% - Accent5 2 2 3 3" xfId="4207" xr:uid="{00000000-0005-0000-0000-00006C0A0000}"/>
    <cellStyle name="20% - Accent5 2 2 3 4" xfId="4208" xr:uid="{00000000-0005-0000-0000-00006D0A0000}"/>
    <cellStyle name="20% - Accent5 2 2 4" xfId="4209" xr:uid="{00000000-0005-0000-0000-00006E0A0000}"/>
    <cellStyle name="20% - Accent5 2 2 5" xfId="4210" xr:uid="{00000000-0005-0000-0000-00006F0A0000}"/>
    <cellStyle name="20% - Accent5 2 2 6" xfId="4211" xr:uid="{00000000-0005-0000-0000-0000700A0000}"/>
    <cellStyle name="20% - Accent5 2 2_Annexure" xfId="4212" xr:uid="{00000000-0005-0000-0000-0000710A0000}"/>
    <cellStyle name="20% - Accent5 2 3" xfId="4213" xr:uid="{00000000-0005-0000-0000-0000720A0000}"/>
    <cellStyle name="20% - Accent5 2 3 2" xfId="4214" xr:uid="{00000000-0005-0000-0000-0000730A0000}"/>
    <cellStyle name="20% - Accent5 2 3 2 2" xfId="4215" xr:uid="{00000000-0005-0000-0000-0000740A0000}"/>
    <cellStyle name="20% - Accent5 2 3 2 3" xfId="4216" xr:uid="{00000000-0005-0000-0000-0000750A0000}"/>
    <cellStyle name="20% - Accent5 2 3 2 4" xfId="4217" xr:uid="{00000000-0005-0000-0000-0000760A0000}"/>
    <cellStyle name="20% - Accent5 2 3 3" xfId="4218" xr:uid="{00000000-0005-0000-0000-0000770A0000}"/>
    <cellStyle name="20% - Accent5 2 3 4" xfId="4219" xr:uid="{00000000-0005-0000-0000-0000780A0000}"/>
    <cellStyle name="20% - Accent5 2 3 5" xfId="4220" xr:uid="{00000000-0005-0000-0000-0000790A0000}"/>
    <cellStyle name="20% - Accent5 2 4" xfId="4221" xr:uid="{00000000-0005-0000-0000-00007A0A0000}"/>
    <cellStyle name="20% - Accent5 2 4 2" xfId="4222" xr:uid="{00000000-0005-0000-0000-00007B0A0000}"/>
    <cellStyle name="20% - Accent5 2 4 3" xfId="4223" xr:uid="{00000000-0005-0000-0000-00007C0A0000}"/>
    <cellStyle name="20% - Accent5 2 4 4" xfId="4224" xr:uid="{00000000-0005-0000-0000-00007D0A0000}"/>
    <cellStyle name="20% - Accent5 2 5" xfId="4225" xr:uid="{00000000-0005-0000-0000-00007E0A0000}"/>
    <cellStyle name="20% - Accent5 2 5 2" xfId="4226" xr:uid="{00000000-0005-0000-0000-00007F0A0000}"/>
    <cellStyle name="20% - Accent5 2 5 3" xfId="4227" xr:uid="{00000000-0005-0000-0000-0000800A0000}"/>
    <cellStyle name="20% - Accent5 2 5 4" xfId="4228" xr:uid="{00000000-0005-0000-0000-0000810A0000}"/>
    <cellStyle name="20% - Accent5 2 6" xfId="4229" xr:uid="{00000000-0005-0000-0000-0000820A0000}"/>
    <cellStyle name="20% - Accent5 2 7" xfId="4230" xr:uid="{00000000-0005-0000-0000-0000830A0000}"/>
    <cellStyle name="20% - Accent5 2 8" xfId="4231" xr:uid="{00000000-0005-0000-0000-0000840A0000}"/>
    <cellStyle name="20% - Accent5 2 8 2" xfId="4232" xr:uid="{00000000-0005-0000-0000-0000850A0000}"/>
    <cellStyle name="20% - Accent5 2 9" xfId="4233" xr:uid="{00000000-0005-0000-0000-0000860A0000}"/>
    <cellStyle name="20% - Accent5 20" xfId="4234" xr:uid="{00000000-0005-0000-0000-0000870A0000}"/>
    <cellStyle name="20% - Accent5 20 2" xfId="4235" xr:uid="{00000000-0005-0000-0000-0000880A0000}"/>
    <cellStyle name="20% - Accent5 20 2 2" xfId="4236" xr:uid="{00000000-0005-0000-0000-0000890A0000}"/>
    <cellStyle name="20% - Accent5 20 2 3" xfId="4237" xr:uid="{00000000-0005-0000-0000-00008A0A0000}"/>
    <cellStyle name="20% - Accent5 20 3" xfId="4238" xr:uid="{00000000-0005-0000-0000-00008B0A0000}"/>
    <cellStyle name="20% - Accent5 20 4" xfId="4239" xr:uid="{00000000-0005-0000-0000-00008C0A0000}"/>
    <cellStyle name="20% - Accent5 21" xfId="4240" xr:uid="{00000000-0005-0000-0000-00008D0A0000}"/>
    <cellStyle name="20% - Accent5 21 2" xfId="4241" xr:uid="{00000000-0005-0000-0000-00008E0A0000}"/>
    <cellStyle name="20% - Accent5 21 2 2" xfId="4242" xr:uid="{00000000-0005-0000-0000-00008F0A0000}"/>
    <cellStyle name="20% - Accent5 21 2 3" xfId="4243" xr:uid="{00000000-0005-0000-0000-0000900A0000}"/>
    <cellStyle name="20% - Accent5 21 3" xfId="4244" xr:uid="{00000000-0005-0000-0000-0000910A0000}"/>
    <cellStyle name="20% - Accent5 21 4" xfId="4245" xr:uid="{00000000-0005-0000-0000-0000920A0000}"/>
    <cellStyle name="20% - Accent5 22" xfId="4246" xr:uid="{00000000-0005-0000-0000-0000930A0000}"/>
    <cellStyle name="20% - Accent5 22 2" xfId="4247" xr:uid="{00000000-0005-0000-0000-0000940A0000}"/>
    <cellStyle name="20% - Accent5 22 2 2" xfId="4248" xr:uid="{00000000-0005-0000-0000-0000950A0000}"/>
    <cellStyle name="20% - Accent5 22 2 3" xfId="4249" xr:uid="{00000000-0005-0000-0000-0000960A0000}"/>
    <cellStyle name="20% - Accent5 22 3" xfId="4250" xr:uid="{00000000-0005-0000-0000-0000970A0000}"/>
    <cellStyle name="20% - Accent5 22 4" xfId="4251" xr:uid="{00000000-0005-0000-0000-0000980A0000}"/>
    <cellStyle name="20% - Accent5 23" xfId="4252" xr:uid="{00000000-0005-0000-0000-0000990A0000}"/>
    <cellStyle name="20% - Accent5 23 2" xfId="4253" xr:uid="{00000000-0005-0000-0000-00009A0A0000}"/>
    <cellStyle name="20% - Accent5 23 2 2" xfId="4254" xr:uid="{00000000-0005-0000-0000-00009B0A0000}"/>
    <cellStyle name="20% - Accent5 23 2 3" xfId="4255" xr:uid="{00000000-0005-0000-0000-00009C0A0000}"/>
    <cellStyle name="20% - Accent5 23 3" xfId="4256" xr:uid="{00000000-0005-0000-0000-00009D0A0000}"/>
    <cellStyle name="20% - Accent5 23 4" xfId="4257" xr:uid="{00000000-0005-0000-0000-00009E0A0000}"/>
    <cellStyle name="20% - Accent5 24" xfId="4258" xr:uid="{00000000-0005-0000-0000-00009F0A0000}"/>
    <cellStyle name="20% - Accent5 24 2" xfId="4259" xr:uid="{00000000-0005-0000-0000-0000A00A0000}"/>
    <cellStyle name="20% - Accent5 24 2 2" xfId="4260" xr:uid="{00000000-0005-0000-0000-0000A10A0000}"/>
    <cellStyle name="20% - Accent5 24 2 3" xfId="4261" xr:uid="{00000000-0005-0000-0000-0000A20A0000}"/>
    <cellStyle name="20% - Accent5 24 3" xfId="4262" xr:uid="{00000000-0005-0000-0000-0000A30A0000}"/>
    <cellStyle name="20% - Accent5 24 4" xfId="4263" xr:uid="{00000000-0005-0000-0000-0000A40A0000}"/>
    <cellStyle name="20% - Accent5 25" xfId="4264" xr:uid="{00000000-0005-0000-0000-0000A50A0000}"/>
    <cellStyle name="20% - Accent5 25 2" xfId="4265" xr:uid="{00000000-0005-0000-0000-0000A60A0000}"/>
    <cellStyle name="20% - Accent5 25 2 2" xfId="4266" xr:uid="{00000000-0005-0000-0000-0000A70A0000}"/>
    <cellStyle name="20% - Accent5 25 2 3" xfId="4267" xr:uid="{00000000-0005-0000-0000-0000A80A0000}"/>
    <cellStyle name="20% - Accent5 25 3" xfId="4268" xr:uid="{00000000-0005-0000-0000-0000A90A0000}"/>
    <cellStyle name="20% - Accent5 25 4" xfId="4269" xr:uid="{00000000-0005-0000-0000-0000AA0A0000}"/>
    <cellStyle name="20% - Accent5 26" xfId="4270" xr:uid="{00000000-0005-0000-0000-0000AB0A0000}"/>
    <cellStyle name="20% - Accent5 26 2" xfId="4271" xr:uid="{00000000-0005-0000-0000-0000AC0A0000}"/>
    <cellStyle name="20% - Accent5 26 2 2" xfId="4272" xr:uid="{00000000-0005-0000-0000-0000AD0A0000}"/>
    <cellStyle name="20% - Accent5 26 2 3" xfId="4273" xr:uid="{00000000-0005-0000-0000-0000AE0A0000}"/>
    <cellStyle name="20% - Accent5 26 3" xfId="4274" xr:uid="{00000000-0005-0000-0000-0000AF0A0000}"/>
    <cellStyle name="20% - Accent5 26 4" xfId="4275" xr:uid="{00000000-0005-0000-0000-0000B00A0000}"/>
    <cellStyle name="20% - Accent5 27" xfId="4276" xr:uid="{00000000-0005-0000-0000-0000B10A0000}"/>
    <cellStyle name="20% - Accent5 27 2" xfId="4277" xr:uid="{00000000-0005-0000-0000-0000B20A0000}"/>
    <cellStyle name="20% - Accent5 27 2 2" xfId="4278" xr:uid="{00000000-0005-0000-0000-0000B30A0000}"/>
    <cellStyle name="20% - Accent5 27 2 3" xfId="4279" xr:uid="{00000000-0005-0000-0000-0000B40A0000}"/>
    <cellStyle name="20% - Accent5 27 3" xfId="4280" xr:uid="{00000000-0005-0000-0000-0000B50A0000}"/>
    <cellStyle name="20% - Accent5 27 4" xfId="4281" xr:uid="{00000000-0005-0000-0000-0000B60A0000}"/>
    <cellStyle name="20% - Accent5 28" xfId="4282" xr:uid="{00000000-0005-0000-0000-0000B70A0000}"/>
    <cellStyle name="20% - Accent5 28 2" xfId="4283" xr:uid="{00000000-0005-0000-0000-0000B80A0000}"/>
    <cellStyle name="20% - Accent5 28 2 2" xfId="4284" xr:uid="{00000000-0005-0000-0000-0000B90A0000}"/>
    <cellStyle name="20% - Accent5 28 2 3" xfId="4285" xr:uid="{00000000-0005-0000-0000-0000BA0A0000}"/>
    <cellStyle name="20% - Accent5 28 3" xfId="4286" xr:uid="{00000000-0005-0000-0000-0000BB0A0000}"/>
    <cellStyle name="20% - Accent5 28 4" xfId="4287" xr:uid="{00000000-0005-0000-0000-0000BC0A0000}"/>
    <cellStyle name="20% - Accent5 29" xfId="4288" xr:uid="{00000000-0005-0000-0000-0000BD0A0000}"/>
    <cellStyle name="20% - Accent5 29 2" xfId="4289" xr:uid="{00000000-0005-0000-0000-0000BE0A0000}"/>
    <cellStyle name="20% - Accent5 29 2 2" xfId="4290" xr:uid="{00000000-0005-0000-0000-0000BF0A0000}"/>
    <cellStyle name="20% - Accent5 29 2 3" xfId="4291" xr:uid="{00000000-0005-0000-0000-0000C00A0000}"/>
    <cellStyle name="20% - Accent5 29 3" xfId="4292" xr:uid="{00000000-0005-0000-0000-0000C10A0000}"/>
    <cellStyle name="20% - Accent5 29 4" xfId="4293" xr:uid="{00000000-0005-0000-0000-0000C20A0000}"/>
    <cellStyle name="20% - Accent5 3" xfId="4294" xr:uid="{00000000-0005-0000-0000-0000C30A0000}"/>
    <cellStyle name="20% - Accent5 3 2" xfId="4295" xr:uid="{00000000-0005-0000-0000-0000C40A0000}"/>
    <cellStyle name="20% - Accent5 3 2 2" xfId="4296" xr:uid="{00000000-0005-0000-0000-0000C50A0000}"/>
    <cellStyle name="20% - Accent5 3 2 3" xfId="4297" xr:uid="{00000000-0005-0000-0000-0000C60A0000}"/>
    <cellStyle name="20% - Accent5 3 3" xfId="4298" xr:uid="{00000000-0005-0000-0000-0000C70A0000}"/>
    <cellStyle name="20% - Accent5 3 4" xfId="4299" xr:uid="{00000000-0005-0000-0000-0000C80A0000}"/>
    <cellStyle name="20% - Accent5 3 5" xfId="4300" xr:uid="{00000000-0005-0000-0000-0000C90A0000}"/>
    <cellStyle name="20% - Accent5 3_Annexure" xfId="4301" xr:uid="{00000000-0005-0000-0000-0000CA0A0000}"/>
    <cellStyle name="20% - Accent5 30" xfId="4302" xr:uid="{00000000-0005-0000-0000-0000CB0A0000}"/>
    <cellStyle name="20% - Accent5 30 2" xfId="4303" xr:uid="{00000000-0005-0000-0000-0000CC0A0000}"/>
    <cellStyle name="20% - Accent5 30 2 2" xfId="4304" xr:uid="{00000000-0005-0000-0000-0000CD0A0000}"/>
    <cellStyle name="20% - Accent5 30 2 3" xfId="4305" xr:uid="{00000000-0005-0000-0000-0000CE0A0000}"/>
    <cellStyle name="20% - Accent5 30 3" xfId="4306" xr:uid="{00000000-0005-0000-0000-0000CF0A0000}"/>
    <cellStyle name="20% - Accent5 30 4" xfId="4307" xr:uid="{00000000-0005-0000-0000-0000D00A0000}"/>
    <cellStyle name="20% - Accent5 31" xfId="4308" xr:uid="{00000000-0005-0000-0000-0000D10A0000}"/>
    <cellStyle name="20% - Accent5 31 2" xfId="4309" xr:uid="{00000000-0005-0000-0000-0000D20A0000}"/>
    <cellStyle name="20% - Accent5 31 2 2" xfId="4310" xr:uid="{00000000-0005-0000-0000-0000D30A0000}"/>
    <cellStyle name="20% - Accent5 31 2 3" xfId="4311" xr:uid="{00000000-0005-0000-0000-0000D40A0000}"/>
    <cellStyle name="20% - Accent5 31 3" xfId="4312" xr:uid="{00000000-0005-0000-0000-0000D50A0000}"/>
    <cellStyle name="20% - Accent5 31 4" xfId="4313" xr:uid="{00000000-0005-0000-0000-0000D60A0000}"/>
    <cellStyle name="20% - Accent5 32" xfId="4314" xr:uid="{00000000-0005-0000-0000-0000D70A0000}"/>
    <cellStyle name="20% - Accent5 32 2" xfId="4315" xr:uid="{00000000-0005-0000-0000-0000D80A0000}"/>
    <cellStyle name="20% - Accent5 32 2 2" xfId="4316" xr:uid="{00000000-0005-0000-0000-0000D90A0000}"/>
    <cellStyle name="20% - Accent5 32 2 3" xfId="4317" xr:uid="{00000000-0005-0000-0000-0000DA0A0000}"/>
    <cellStyle name="20% - Accent5 32 3" xfId="4318" xr:uid="{00000000-0005-0000-0000-0000DB0A0000}"/>
    <cellStyle name="20% - Accent5 32 4" xfId="4319" xr:uid="{00000000-0005-0000-0000-0000DC0A0000}"/>
    <cellStyle name="20% - Accent5 33" xfId="4320" xr:uid="{00000000-0005-0000-0000-0000DD0A0000}"/>
    <cellStyle name="20% - Accent5 33 2" xfId="4321" xr:uid="{00000000-0005-0000-0000-0000DE0A0000}"/>
    <cellStyle name="20% - Accent5 33 2 2" xfId="4322" xr:uid="{00000000-0005-0000-0000-0000DF0A0000}"/>
    <cellStyle name="20% - Accent5 33 2 3" xfId="4323" xr:uid="{00000000-0005-0000-0000-0000E00A0000}"/>
    <cellStyle name="20% - Accent5 33 3" xfId="4324" xr:uid="{00000000-0005-0000-0000-0000E10A0000}"/>
    <cellStyle name="20% - Accent5 33 4" xfId="4325" xr:uid="{00000000-0005-0000-0000-0000E20A0000}"/>
    <cellStyle name="20% - Accent5 34" xfId="4326" xr:uid="{00000000-0005-0000-0000-0000E30A0000}"/>
    <cellStyle name="20% - Accent5 34 2" xfId="4327" xr:uid="{00000000-0005-0000-0000-0000E40A0000}"/>
    <cellStyle name="20% - Accent5 34 2 2" xfId="4328" xr:uid="{00000000-0005-0000-0000-0000E50A0000}"/>
    <cellStyle name="20% - Accent5 34 2 3" xfId="4329" xr:uid="{00000000-0005-0000-0000-0000E60A0000}"/>
    <cellStyle name="20% - Accent5 34 3" xfId="4330" xr:uid="{00000000-0005-0000-0000-0000E70A0000}"/>
    <cellStyle name="20% - Accent5 34 4" xfId="4331" xr:uid="{00000000-0005-0000-0000-0000E80A0000}"/>
    <cellStyle name="20% - Accent5 35" xfId="4332" xr:uid="{00000000-0005-0000-0000-0000E90A0000}"/>
    <cellStyle name="20% - Accent5 35 2" xfId="4333" xr:uid="{00000000-0005-0000-0000-0000EA0A0000}"/>
    <cellStyle name="20% - Accent5 35 2 2" xfId="4334" xr:uid="{00000000-0005-0000-0000-0000EB0A0000}"/>
    <cellStyle name="20% - Accent5 35 2 3" xfId="4335" xr:uid="{00000000-0005-0000-0000-0000EC0A0000}"/>
    <cellStyle name="20% - Accent5 35 3" xfId="4336" xr:uid="{00000000-0005-0000-0000-0000ED0A0000}"/>
    <cellStyle name="20% - Accent5 35 4" xfId="4337" xr:uid="{00000000-0005-0000-0000-0000EE0A0000}"/>
    <cellStyle name="20% - Accent5 36" xfId="4338" xr:uid="{00000000-0005-0000-0000-0000EF0A0000}"/>
    <cellStyle name="20% - Accent5 36 2" xfId="4339" xr:uid="{00000000-0005-0000-0000-0000F00A0000}"/>
    <cellStyle name="20% - Accent5 36 2 2" xfId="4340" xr:uid="{00000000-0005-0000-0000-0000F10A0000}"/>
    <cellStyle name="20% - Accent5 36 2 3" xfId="4341" xr:uid="{00000000-0005-0000-0000-0000F20A0000}"/>
    <cellStyle name="20% - Accent5 36 3" xfId="4342" xr:uid="{00000000-0005-0000-0000-0000F30A0000}"/>
    <cellStyle name="20% - Accent5 36 4" xfId="4343" xr:uid="{00000000-0005-0000-0000-0000F40A0000}"/>
    <cellStyle name="20% - Accent5 37" xfId="4344" xr:uid="{00000000-0005-0000-0000-0000F50A0000}"/>
    <cellStyle name="20% - Accent5 37 2" xfId="4345" xr:uid="{00000000-0005-0000-0000-0000F60A0000}"/>
    <cellStyle name="20% - Accent5 37 2 2" xfId="4346" xr:uid="{00000000-0005-0000-0000-0000F70A0000}"/>
    <cellStyle name="20% - Accent5 37 2 3" xfId="4347" xr:uid="{00000000-0005-0000-0000-0000F80A0000}"/>
    <cellStyle name="20% - Accent5 37 3" xfId="4348" xr:uid="{00000000-0005-0000-0000-0000F90A0000}"/>
    <cellStyle name="20% - Accent5 37 4" xfId="4349" xr:uid="{00000000-0005-0000-0000-0000FA0A0000}"/>
    <cellStyle name="20% - Accent5 38" xfId="4350" xr:uid="{00000000-0005-0000-0000-0000FB0A0000}"/>
    <cellStyle name="20% - Accent5 38 2" xfId="4351" xr:uid="{00000000-0005-0000-0000-0000FC0A0000}"/>
    <cellStyle name="20% - Accent5 38 2 2" xfId="4352" xr:uid="{00000000-0005-0000-0000-0000FD0A0000}"/>
    <cellStyle name="20% - Accent5 38 2 3" xfId="4353" xr:uid="{00000000-0005-0000-0000-0000FE0A0000}"/>
    <cellStyle name="20% - Accent5 38 3" xfId="4354" xr:uid="{00000000-0005-0000-0000-0000FF0A0000}"/>
    <cellStyle name="20% - Accent5 38 4" xfId="4355" xr:uid="{00000000-0005-0000-0000-0000000B0000}"/>
    <cellStyle name="20% - Accent5 39" xfId="4356" xr:uid="{00000000-0005-0000-0000-0000010B0000}"/>
    <cellStyle name="20% - Accent5 39 2" xfId="4357" xr:uid="{00000000-0005-0000-0000-0000020B0000}"/>
    <cellStyle name="20% - Accent5 39 2 2" xfId="4358" xr:uid="{00000000-0005-0000-0000-0000030B0000}"/>
    <cellStyle name="20% - Accent5 39 2 3" xfId="4359" xr:uid="{00000000-0005-0000-0000-0000040B0000}"/>
    <cellStyle name="20% - Accent5 39 3" xfId="4360" xr:uid="{00000000-0005-0000-0000-0000050B0000}"/>
    <cellStyle name="20% - Accent5 39 4" xfId="4361" xr:uid="{00000000-0005-0000-0000-0000060B0000}"/>
    <cellStyle name="20% - Accent5 4" xfId="4362" xr:uid="{00000000-0005-0000-0000-0000070B0000}"/>
    <cellStyle name="20% - Accent5 4 10" xfId="4363" xr:uid="{00000000-0005-0000-0000-0000080B0000}"/>
    <cellStyle name="20% - Accent5 4 10 2" xfId="4364" xr:uid="{00000000-0005-0000-0000-0000090B0000}"/>
    <cellStyle name="20% - Accent5 4 10 3" xfId="4365" xr:uid="{00000000-0005-0000-0000-00000A0B0000}"/>
    <cellStyle name="20% - Accent5 4 11" xfId="4366" xr:uid="{00000000-0005-0000-0000-00000B0B0000}"/>
    <cellStyle name="20% - Accent5 4 2" xfId="4367" xr:uid="{00000000-0005-0000-0000-00000C0B0000}"/>
    <cellStyle name="20% - Accent5 4 2 2" xfId="4368" xr:uid="{00000000-0005-0000-0000-00000D0B0000}"/>
    <cellStyle name="20% - Accent5 4 2 3" xfId="4369" xr:uid="{00000000-0005-0000-0000-00000E0B0000}"/>
    <cellStyle name="20% - Accent5 4 2_Annexure" xfId="4370" xr:uid="{00000000-0005-0000-0000-00000F0B0000}"/>
    <cellStyle name="20% - Accent5 4 3" xfId="4371" xr:uid="{00000000-0005-0000-0000-0000100B0000}"/>
    <cellStyle name="20% - Accent5 4 4" xfId="4372" xr:uid="{00000000-0005-0000-0000-0000110B0000}"/>
    <cellStyle name="20% - Accent5 4 5" xfId="4373" xr:uid="{00000000-0005-0000-0000-0000120B0000}"/>
    <cellStyle name="20% - Accent5 4 6" xfId="4374" xr:uid="{00000000-0005-0000-0000-0000130B0000}"/>
    <cellStyle name="20% - Accent5 4 6 2" xfId="4375" xr:uid="{00000000-0005-0000-0000-0000140B0000}"/>
    <cellStyle name="20% - Accent5 4 6 3" xfId="4376" xr:uid="{00000000-0005-0000-0000-0000150B0000}"/>
    <cellStyle name="20% - Accent5 4 7" xfId="4377" xr:uid="{00000000-0005-0000-0000-0000160B0000}"/>
    <cellStyle name="20% - Accent5 4 7 2" xfId="4378" xr:uid="{00000000-0005-0000-0000-0000170B0000}"/>
    <cellStyle name="20% - Accent5 4 7 3" xfId="4379" xr:uid="{00000000-0005-0000-0000-0000180B0000}"/>
    <cellStyle name="20% - Accent5 4 8" xfId="4380" xr:uid="{00000000-0005-0000-0000-0000190B0000}"/>
    <cellStyle name="20% - Accent5 4 8 2" xfId="4381" xr:uid="{00000000-0005-0000-0000-00001A0B0000}"/>
    <cellStyle name="20% - Accent5 4 8 3" xfId="4382" xr:uid="{00000000-0005-0000-0000-00001B0B0000}"/>
    <cellStyle name="20% - Accent5 4 9" xfId="4383" xr:uid="{00000000-0005-0000-0000-00001C0B0000}"/>
    <cellStyle name="20% - Accent5 4 9 2" xfId="4384" xr:uid="{00000000-0005-0000-0000-00001D0B0000}"/>
    <cellStyle name="20% - Accent5 4 9 3" xfId="4385" xr:uid="{00000000-0005-0000-0000-00001E0B0000}"/>
    <cellStyle name="20% - Accent5 4_Annexure" xfId="4386" xr:uid="{00000000-0005-0000-0000-00001F0B0000}"/>
    <cellStyle name="20% - Accent5 40" xfId="4387" xr:uid="{00000000-0005-0000-0000-0000200B0000}"/>
    <cellStyle name="20% - Accent5 40 2" xfId="4388" xr:uid="{00000000-0005-0000-0000-0000210B0000}"/>
    <cellStyle name="20% - Accent5 40 2 2" xfId="4389" xr:uid="{00000000-0005-0000-0000-0000220B0000}"/>
    <cellStyle name="20% - Accent5 40 2 3" xfId="4390" xr:uid="{00000000-0005-0000-0000-0000230B0000}"/>
    <cellStyle name="20% - Accent5 40 3" xfId="4391" xr:uid="{00000000-0005-0000-0000-0000240B0000}"/>
    <cellStyle name="20% - Accent5 40 4" xfId="4392" xr:uid="{00000000-0005-0000-0000-0000250B0000}"/>
    <cellStyle name="20% - Accent5 41" xfId="4393" xr:uid="{00000000-0005-0000-0000-0000260B0000}"/>
    <cellStyle name="20% - Accent5 41 2" xfId="4394" xr:uid="{00000000-0005-0000-0000-0000270B0000}"/>
    <cellStyle name="20% - Accent5 41 2 2" xfId="4395" xr:uid="{00000000-0005-0000-0000-0000280B0000}"/>
    <cellStyle name="20% - Accent5 41 2 3" xfId="4396" xr:uid="{00000000-0005-0000-0000-0000290B0000}"/>
    <cellStyle name="20% - Accent5 41 3" xfId="4397" xr:uid="{00000000-0005-0000-0000-00002A0B0000}"/>
    <cellStyle name="20% - Accent5 41 4" xfId="4398" xr:uid="{00000000-0005-0000-0000-00002B0B0000}"/>
    <cellStyle name="20% - Accent5 42" xfId="4399" xr:uid="{00000000-0005-0000-0000-00002C0B0000}"/>
    <cellStyle name="20% - Accent5 42 2" xfId="4400" xr:uid="{00000000-0005-0000-0000-00002D0B0000}"/>
    <cellStyle name="20% - Accent5 42 2 2" xfId="4401" xr:uid="{00000000-0005-0000-0000-00002E0B0000}"/>
    <cellStyle name="20% - Accent5 42 2 3" xfId="4402" xr:uid="{00000000-0005-0000-0000-00002F0B0000}"/>
    <cellStyle name="20% - Accent5 42 3" xfId="4403" xr:uid="{00000000-0005-0000-0000-0000300B0000}"/>
    <cellStyle name="20% - Accent5 42 4" xfId="4404" xr:uid="{00000000-0005-0000-0000-0000310B0000}"/>
    <cellStyle name="20% - Accent5 43" xfId="4405" xr:uid="{00000000-0005-0000-0000-0000320B0000}"/>
    <cellStyle name="20% - Accent5 43 2" xfId="4406" xr:uid="{00000000-0005-0000-0000-0000330B0000}"/>
    <cellStyle name="20% - Accent5 43 2 2" xfId="4407" xr:uid="{00000000-0005-0000-0000-0000340B0000}"/>
    <cellStyle name="20% - Accent5 43 2 3" xfId="4408" xr:uid="{00000000-0005-0000-0000-0000350B0000}"/>
    <cellStyle name="20% - Accent5 43 3" xfId="4409" xr:uid="{00000000-0005-0000-0000-0000360B0000}"/>
    <cellStyle name="20% - Accent5 43 4" xfId="4410" xr:uid="{00000000-0005-0000-0000-0000370B0000}"/>
    <cellStyle name="20% - Accent5 44" xfId="4411" xr:uid="{00000000-0005-0000-0000-0000380B0000}"/>
    <cellStyle name="20% - Accent5 44 2" xfId="4412" xr:uid="{00000000-0005-0000-0000-0000390B0000}"/>
    <cellStyle name="20% - Accent5 44 2 2" xfId="4413" xr:uid="{00000000-0005-0000-0000-00003A0B0000}"/>
    <cellStyle name="20% - Accent5 44 2 3" xfId="4414" xr:uid="{00000000-0005-0000-0000-00003B0B0000}"/>
    <cellStyle name="20% - Accent5 44 3" xfId="4415" xr:uid="{00000000-0005-0000-0000-00003C0B0000}"/>
    <cellStyle name="20% - Accent5 44 4" xfId="4416" xr:uid="{00000000-0005-0000-0000-00003D0B0000}"/>
    <cellStyle name="20% - Accent5 45" xfId="4417" xr:uid="{00000000-0005-0000-0000-00003E0B0000}"/>
    <cellStyle name="20% - Accent5 45 2" xfId="4418" xr:uid="{00000000-0005-0000-0000-00003F0B0000}"/>
    <cellStyle name="20% - Accent5 45 2 2" xfId="4419" xr:uid="{00000000-0005-0000-0000-0000400B0000}"/>
    <cellStyle name="20% - Accent5 45 2 3" xfId="4420" xr:uid="{00000000-0005-0000-0000-0000410B0000}"/>
    <cellStyle name="20% - Accent5 45 3" xfId="4421" xr:uid="{00000000-0005-0000-0000-0000420B0000}"/>
    <cellStyle name="20% - Accent5 45 4" xfId="4422" xr:uid="{00000000-0005-0000-0000-0000430B0000}"/>
    <cellStyle name="20% - Accent5 46" xfId="4423" xr:uid="{00000000-0005-0000-0000-0000440B0000}"/>
    <cellStyle name="20% - Accent5 46 2" xfId="4424" xr:uid="{00000000-0005-0000-0000-0000450B0000}"/>
    <cellStyle name="20% - Accent5 46 2 2" xfId="4425" xr:uid="{00000000-0005-0000-0000-0000460B0000}"/>
    <cellStyle name="20% - Accent5 46 2 3" xfId="4426" xr:uid="{00000000-0005-0000-0000-0000470B0000}"/>
    <cellStyle name="20% - Accent5 46 3" xfId="4427" xr:uid="{00000000-0005-0000-0000-0000480B0000}"/>
    <cellStyle name="20% - Accent5 46 4" xfId="4428" xr:uid="{00000000-0005-0000-0000-0000490B0000}"/>
    <cellStyle name="20% - Accent5 47" xfId="4429" xr:uid="{00000000-0005-0000-0000-00004A0B0000}"/>
    <cellStyle name="20% - Accent5 47 2" xfId="4430" xr:uid="{00000000-0005-0000-0000-00004B0B0000}"/>
    <cellStyle name="20% - Accent5 47 2 2" xfId="4431" xr:uid="{00000000-0005-0000-0000-00004C0B0000}"/>
    <cellStyle name="20% - Accent5 47 2 3" xfId="4432" xr:uid="{00000000-0005-0000-0000-00004D0B0000}"/>
    <cellStyle name="20% - Accent5 47 3" xfId="4433" xr:uid="{00000000-0005-0000-0000-00004E0B0000}"/>
    <cellStyle name="20% - Accent5 47 4" xfId="4434" xr:uid="{00000000-0005-0000-0000-00004F0B0000}"/>
    <cellStyle name="20% - Accent5 48" xfId="4435" xr:uid="{00000000-0005-0000-0000-0000500B0000}"/>
    <cellStyle name="20% - Accent5 48 2" xfId="4436" xr:uid="{00000000-0005-0000-0000-0000510B0000}"/>
    <cellStyle name="20% - Accent5 48 2 2" xfId="4437" xr:uid="{00000000-0005-0000-0000-0000520B0000}"/>
    <cellStyle name="20% - Accent5 48 2 3" xfId="4438" xr:uid="{00000000-0005-0000-0000-0000530B0000}"/>
    <cellStyle name="20% - Accent5 48 3" xfId="4439" xr:uid="{00000000-0005-0000-0000-0000540B0000}"/>
    <cellStyle name="20% - Accent5 48 4" xfId="4440" xr:uid="{00000000-0005-0000-0000-0000550B0000}"/>
    <cellStyle name="20% - Accent5 49" xfId="4441" xr:uid="{00000000-0005-0000-0000-0000560B0000}"/>
    <cellStyle name="20% - Accent5 49 2" xfId="4442" xr:uid="{00000000-0005-0000-0000-0000570B0000}"/>
    <cellStyle name="20% - Accent5 49 2 2" xfId="4443" xr:uid="{00000000-0005-0000-0000-0000580B0000}"/>
    <cellStyle name="20% - Accent5 49 2 3" xfId="4444" xr:uid="{00000000-0005-0000-0000-0000590B0000}"/>
    <cellStyle name="20% - Accent5 49 3" xfId="4445" xr:uid="{00000000-0005-0000-0000-00005A0B0000}"/>
    <cellStyle name="20% - Accent5 49 4" xfId="4446" xr:uid="{00000000-0005-0000-0000-00005B0B0000}"/>
    <cellStyle name="20% - Accent5 5" xfId="4447" xr:uid="{00000000-0005-0000-0000-00005C0B0000}"/>
    <cellStyle name="20% - Accent5 5 10" xfId="4448" xr:uid="{00000000-0005-0000-0000-00005D0B0000}"/>
    <cellStyle name="20% - Accent5 5 10 2" xfId="4449" xr:uid="{00000000-0005-0000-0000-00005E0B0000}"/>
    <cellStyle name="20% - Accent5 5 10 3" xfId="4450" xr:uid="{00000000-0005-0000-0000-00005F0B0000}"/>
    <cellStyle name="20% - Accent5 5 11" xfId="4451" xr:uid="{00000000-0005-0000-0000-0000600B0000}"/>
    <cellStyle name="20% - Accent5 5 2" xfId="4452" xr:uid="{00000000-0005-0000-0000-0000610B0000}"/>
    <cellStyle name="20% - Accent5 5 2 2" xfId="4453" xr:uid="{00000000-0005-0000-0000-0000620B0000}"/>
    <cellStyle name="20% - Accent5 5 2 3" xfId="4454" xr:uid="{00000000-0005-0000-0000-0000630B0000}"/>
    <cellStyle name="20% - Accent5 5 2_Annexure" xfId="4455" xr:uid="{00000000-0005-0000-0000-0000640B0000}"/>
    <cellStyle name="20% - Accent5 5 3" xfId="4456" xr:uid="{00000000-0005-0000-0000-0000650B0000}"/>
    <cellStyle name="20% - Accent5 5 4" xfId="4457" xr:uid="{00000000-0005-0000-0000-0000660B0000}"/>
    <cellStyle name="20% - Accent5 5 5" xfId="4458" xr:uid="{00000000-0005-0000-0000-0000670B0000}"/>
    <cellStyle name="20% - Accent5 5 6" xfId="4459" xr:uid="{00000000-0005-0000-0000-0000680B0000}"/>
    <cellStyle name="20% - Accent5 5 6 2" xfId="4460" xr:uid="{00000000-0005-0000-0000-0000690B0000}"/>
    <cellStyle name="20% - Accent5 5 6 3" xfId="4461" xr:uid="{00000000-0005-0000-0000-00006A0B0000}"/>
    <cellStyle name="20% - Accent5 5 7" xfId="4462" xr:uid="{00000000-0005-0000-0000-00006B0B0000}"/>
    <cellStyle name="20% - Accent5 5 7 2" xfId="4463" xr:uid="{00000000-0005-0000-0000-00006C0B0000}"/>
    <cellStyle name="20% - Accent5 5 7 3" xfId="4464" xr:uid="{00000000-0005-0000-0000-00006D0B0000}"/>
    <cellStyle name="20% - Accent5 5 8" xfId="4465" xr:uid="{00000000-0005-0000-0000-00006E0B0000}"/>
    <cellStyle name="20% - Accent5 5 8 2" xfId="4466" xr:uid="{00000000-0005-0000-0000-00006F0B0000}"/>
    <cellStyle name="20% - Accent5 5 8 3" xfId="4467" xr:uid="{00000000-0005-0000-0000-0000700B0000}"/>
    <cellStyle name="20% - Accent5 5 9" xfId="4468" xr:uid="{00000000-0005-0000-0000-0000710B0000}"/>
    <cellStyle name="20% - Accent5 5 9 2" xfId="4469" xr:uid="{00000000-0005-0000-0000-0000720B0000}"/>
    <cellStyle name="20% - Accent5 5 9 3" xfId="4470" xr:uid="{00000000-0005-0000-0000-0000730B0000}"/>
    <cellStyle name="20% - Accent5 5_Annexure" xfId="4471" xr:uid="{00000000-0005-0000-0000-0000740B0000}"/>
    <cellStyle name="20% - Accent5 50" xfId="4472" xr:uid="{00000000-0005-0000-0000-0000750B0000}"/>
    <cellStyle name="20% - Accent5 50 2" xfId="4473" xr:uid="{00000000-0005-0000-0000-0000760B0000}"/>
    <cellStyle name="20% - Accent5 50 2 2" xfId="4474" xr:uid="{00000000-0005-0000-0000-0000770B0000}"/>
    <cellStyle name="20% - Accent5 50 2 3" xfId="4475" xr:uid="{00000000-0005-0000-0000-0000780B0000}"/>
    <cellStyle name="20% - Accent5 50 3" xfId="4476" xr:uid="{00000000-0005-0000-0000-0000790B0000}"/>
    <cellStyle name="20% - Accent5 50 4" xfId="4477" xr:uid="{00000000-0005-0000-0000-00007A0B0000}"/>
    <cellStyle name="20% - Accent5 51" xfId="4478" xr:uid="{00000000-0005-0000-0000-00007B0B0000}"/>
    <cellStyle name="20% - Accent5 51 2" xfId="4479" xr:uid="{00000000-0005-0000-0000-00007C0B0000}"/>
    <cellStyle name="20% - Accent5 51 2 2" xfId="4480" xr:uid="{00000000-0005-0000-0000-00007D0B0000}"/>
    <cellStyle name="20% - Accent5 51 2 3" xfId="4481" xr:uid="{00000000-0005-0000-0000-00007E0B0000}"/>
    <cellStyle name="20% - Accent5 51 3" xfId="4482" xr:uid="{00000000-0005-0000-0000-00007F0B0000}"/>
    <cellStyle name="20% - Accent5 51 4" xfId="4483" xr:uid="{00000000-0005-0000-0000-0000800B0000}"/>
    <cellStyle name="20% - Accent5 52" xfId="4484" xr:uid="{00000000-0005-0000-0000-0000810B0000}"/>
    <cellStyle name="20% - Accent5 52 2" xfId="4485" xr:uid="{00000000-0005-0000-0000-0000820B0000}"/>
    <cellStyle name="20% - Accent5 52 2 2" xfId="4486" xr:uid="{00000000-0005-0000-0000-0000830B0000}"/>
    <cellStyle name="20% - Accent5 52 2 3" xfId="4487" xr:uid="{00000000-0005-0000-0000-0000840B0000}"/>
    <cellStyle name="20% - Accent5 52 3" xfId="4488" xr:uid="{00000000-0005-0000-0000-0000850B0000}"/>
    <cellStyle name="20% - Accent5 52 4" xfId="4489" xr:uid="{00000000-0005-0000-0000-0000860B0000}"/>
    <cellStyle name="20% - Accent5 53" xfId="4490" xr:uid="{00000000-0005-0000-0000-0000870B0000}"/>
    <cellStyle name="20% - Accent5 53 2" xfId="4491" xr:uid="{00000000-0005-0000-0000-0000880B0000}"/>
    <cellStyle name="20% - Accent5 53 2 2" xfId="4492" xr:uid="{00000000-0005-0000-0000-0000890B0000}"/>
    <cellStyle name="20% - Accent5 53 2 3" xfId="4493" xr:uid="{00000000-0005-0000-0000-00008A0B0000}"/>
    <cellStyle name="20% - Accent5 53 3" xfId="4494" xr:uid="{00000000-0005-0000-0000-00008B0B0000}"/>
    <cellStyle name="20% - Accent5 53 4" xfId="4495" xr:uid="{00000000-0005-0000-0000-00008C0B0000}"/>
    <cellStyle name="20% - Accent5 54" xfId="4496" xr:uid="{00000000-0005-0000-0000-00008D0B0000}"/>
    <cellStyle name="20% - Accent5 54 2" xfId="4497" xr:uid="{00000000-0005-0000-0000-00008E0B0000}"/>
    <cellStyle name="20% - Accent5 54 2 2" xfId="4498" xr:uid="{00000000-0005-0000-0000-00008F0B0000}"/>
    <cellStyle name="20% - Accent5 54 2 3" xfId="4499" xr:uid="{00000000-0005-0000-0000-0000900B0000}"/>
    <cellStyle name="20% - Accent5 54 3" xfId="4500" xr:uid="{00000000-0005-0000-0000-0000910B0000}"/>
    <cellStyle name="20% - Accent5 54 4" xfId="4501" xr:uid="{00000000-0005-0000-0000-0000920B0000}"/>
    <cellStyle name="20% - Accent5 55" xfId="4502" xr:uid="{00000000-0005-0000-0000-0000930B0000}"/>
    <cellStyle name="20% - Accent5 55 2" xfId="4503" xr:uid="{00000000-0005-0000-0000-0000940B0000}"/>
    <cellStyle name="20% - Accent5 55 2 2" xfId="4504" xr:uid="{00000000-0005-0000-0000-0000950B0000}"/>
    <cellStyle name="20% - Accent5 55 2 3" xfId="4505" xr:uid="{00000000-0005-0000-0000-0000960B0000}"/>
    <cellStyle name="20% - Accent5 55 3" xfId="4506" xr:uid="{00000000-0005-0000-0000-0000970B0000}"/>
    <cellStyle name="20% - Accent5 55 4" xfId="4507" xr:uid="{00000000-0005-0000-0000-0000980B0000}"/>
    <cellStyle name="20% - Accent5 56" xfId="4508" xr:uid="{00000000-0005-0000-0000-0000990B0000}"/>
    <cellStyle name="20% - Accent5 56 2" xfId="4509" xr:uid="{00000000-0005-0000-0000-00009A0B0000}"/>
    <cellStyle name="20% - Accent5 56 2 2" xfId="4510" xr:uid="{00000000-0005-0000-0000-00009B0B0000}"/>
    <cellStyle name="20% - Accent5 56 2 3" xfId="4511" xr:uid="{00000000-0005-0000-0000-00009C0B0000}"/>
    <cellStyle name="20% - Accent5 56 3" xfId="4512" xr:uid="{00000000-0005-0000-0000-00009D0B0000}"/>
    <cellStyle name="20% - Accent5 56 4" xfId="4513" xr:uid="{00000000-0005-0000-0000-00009E0B0000}"/>
    <cellStyle name="20% - Accent5 57" xfId="4514" xr:uid="{00000000-0005-0000-0000-00009F0B0000}"/>
    <cellStyle name="20% - Accent5 57 2" xfId="4515" xr:uid="{00000000-0005-0000-0000-0000A00B0000}"/>
    <cellStyle name="20% - Accent5 57 2 2" xfId="4516" xr:uid="{00000000-0005-0000-0000-0000A10B0000}"/>
    <cellStyle name="20% - Accent5 57 2 3" xfId="4517" xr:uid="{00000000-0005-0000-0000-0000A20B0000}"/>
    <cellStyle name="20% - Accent5 57 3" xfId="4518" xr:uid="{00000000-0005-0000-0000-0000A30B0000}"/>
    <cellStyle name="20% - Accent5 57 4" xfId="4519" xr:uid="{00000000-0005-0000-0000-0000A40B0000}"/>
    <cellStyle name="20% - Accent5 58" xfId="4520" xr:uid="{00000000-0005-0000-0000-0000A50B0000}"/>
    <cellStyle name="20% - Accent5 58 2" xfId="4521" xr:uid="{00000000-0005-0000-0000-0000A60B0000}"/>
    <cellStyle name="20% - Accent5 58 2 2" xfId="4522" xr:uid="{00000000-0005-0000-0000-0000A70B0000}"/>
    <cellStyle name="20% - Accent5 58 2 3" xfId="4523" xr:uid="{00000000-0005-0000-0000-0000A80B0000}"/>
    <cellStyle name="20% - Accent5 58 3" xfId="4524" xr:uid="{00000000-0005-0000-0000-0000A90B0000}"/>
    <cellStyle name="20% - Accent5 58 4" xfId="4525" xr:uid="{00000000-0005-0000-0000-0000AA0B0000}"/>
    <cellStyle name="20% - Accent5 59" xfId="4526" xr:uid="{00000000-0005-0000-0000-0000AB0B0000}"/>
    <cellStyle name="20% - Accent5 59 2" xfId="4527" xr:uid="{00000000-0005-0000-0000-0000AC0B0000}"/>
    <cellStyle name="20% - Accent5 59 2 2" xfId="4528" xr:uid="{00000000-0005-0000-0000-0000AD0B0000}"/>
    <cellStyle name="20% - Accent5 59 2 3" xfId="4529" xr:uid="{00000000-0005-0000-0000-0000AE0B0000}"/>
    <cellStyle name="20% - Accent5 59 3" xfId="4530" xr:uid="{00000000-0005-0000-0000-0000AF0B0000}"/>
    <cellStyle name="20% - Accent5 59 4" xfId="4531" xr:uid="{00000000-0005-0000-0000-0000B00B0000}"/>
    <cellStyle name="20% - Accent5 6" xfId="4532" xr:uid="{00000000-0005-0000-0000-0000B10B0000}"/>
    <cellStyle name="20% - Accent5 6 10" xfId="4533" xr:uid="{00000000-0005-0000-0000-0000B20B0000}"/>
    <cellStyle name="20% - Accent5 6 10 2" xfId="4534" xr:uid="{00000000-0005-0000-0000-0000B30B0000}"/>
    <cellStyle name="20% - Accent5 6 10 3" xfId="4535" xr:uid="{00000000-0005-0000-0000-0000B40B0000}"/>
    <cellStyle name="20% - Accent5 6 11" xfId="4536" xr:uid="{00000000-0005-0000-0000-0000B50B0000}"/>
    <cellStyle name="20% - Accent5 6 2" xfId="4537" xr:uid="{00000000-0005-0000-0000-0000B60B0000}"/>
    <cellStyle name="20% - Accent5 6 2 2" xfId="4538" xr:uid="{00000000-0005-0000-0000-0000B70B0000}"/>
    <cellStyle name="20% - Accent5 6 2 3" xfId="4539" xr:uid="{00000000-0005-0000-0000-0000B80B0000}"/>
    <cellStyle name="20% - Accent5 6 2_Annexure" xfId="4540" xr:uid="{00000000-0005-0000-0000-0000B90B0000}"/>
    <cellStyle name="20% - Accent5 6 3" xfId="4541" xr:uid="{00000000-0005-0000-0000-0000BA0B0000}"/>
    <cellStyle name="20% - Accent5 6 4" xfId="4542" xr:uid="{00000000-0005-0000-0000-0000BB0B0000}"/>
    <cellStyle name="20% - Accent5 6 5" xfId="4543" xr:uid="{00000000-0005-0000-0000-0000BC0B0000}"/>
    <cellStyle name="20% - Accent5 6 6" xfId="4544" xr:uid="{00000000-0005-0000-0000-0000BD0B0000}"/>
    <cellStyle name="20% - Accent5 6 6 2" xfId="4545" xr:uid="{00000000-0005-0000-0000-0000BE0B0000}"/>
    <cellStyle name="20% - Accent5 6 6 3" xfId="4546" xr:uid="{00000000-0005-0000-0000-0000BF0B0000}"/>
    <cellStyle name="20% - Accent5 6 7" xfId="4547" xr:uid="{00000000-0005-0000-0000-0000C00B0000}"/>
    <cellStyle name="20% - Accent5 6 7 2" xfId="4548" xr:uid="{00000000-0005-0000-0000-0000C10B0000}"/>
    <cellStyle name="20% - Accent5 6 7 3" xfId="4549" xr:uid="{00000000-0005-0000-0000-0000C20B0000}"/>
    <cellStyle name="20% - Accent5 6 8" xfId="4550" xr:uid="{00000000-0005-0000-0000-0000C30B0000}"/>
    <cellStyle name="20% - Accent5 6 8 2" xfId="4551" xr:uid="{00000000-0005-0000-0000-0000C40B0000}"/>
    <cellStyle name="20% - Accent5 6 8 3" xfId="4552" xr:uid="{00000000-0005-0000-0000-0000C50B0000}"/>
    <cellStyle name="20% - Accent5 6 9" xfId="4553" xr:uid="{00000000-0005-0000-0000-0000C60B0000}"/>
    <cellStyle name="20% - Accent5 6 9 2" xfId="4554" xr:uid="{00000000-0005-0000-0000-0000C70B0000}"/>
    <cellStyle name="20% - Accent5 6 9 3" xfId="4555" xr:uid="{00000000-0005-0000-0000-0000C80B0000}"/>
    <cellStyle name="20% - Accent5 6_Annexure" xfId="4556" xr:uid="{00000000-0005-0000-0000-0000C90B0000}"/>
    <cellStyle name="20% - Accent5 60" xfId="4557" xr:uid="{00000000-0005-0000-0000-0000CA0B0000}"/>
    <cellStyle name="20% - Accent5 60 2" xfId="4558" xr:uid="{00000000-0005-0000-0000-0000CB0B0000}"/>
    <cellStyle name="20% - Accent5 60 3" xfId="4559" xr:uid="{00000000-0005-0000-0000-0000CC0B0000}"/>
    <cellStyle name="20% - Accent5 61" xfId="4560" xr:uid="{00000000-0005-0000-0000-0000CD0B0000}"/>
    <cellStyle name="20% - Accent5 61 2" xfId="4561" xr:uid="{00000000-0005-0000-0000-0000CE0B0000}"/>
    <cellStyle name="20% - Accent5 61 3" xfId="4562" xr:uid="{00000000-0005-0000-0000-0000CF0B0000}"/>
    <cellStyle name="20% - Accent5 62" xfId="4563" xr:uid="{00000000-0005-0000-0000-0000D00B0000}"/>
    <cellStyle name="20% - Accent5 62 2" xfId="4564" xr:uid="{00000000-0005-0000-0000-0000D10B0000}"/>
    <cellStyle name="20% - Accent5 62 3" xfId="4565" xr:uid="{00000000-0005-0000-0000-0000D20B0000}"/>
    <cellStyle name="20% - Accent5 63" xfId="4566" xr:uid="{00000000-0005-0000-0000-0000D30B0000}"/>
    <cellStyle name="20% - Accent5 63 2" xfId="4567" xr:uid="{00000000-0005-0000-0000-0000D40B0000}"/>
    <cellStyle name="20% - Accent5 63 3" xfId="4568" xr:uid="{00000000-0005-0000-0000-0000D50B0000}"/>
    <cellStyle name="20% - Accent5 64" xfId="4569" xr:uid="{00000000-0005-0000-0000-0000D60B0000}"/>
    <cellStyle name="20% - Accent5 64 2" xfId="4570" xr:uid="{00000000-0005-0000-0000-0000D70B0000}"/>
    <cellStyle name="20% - Accent5 64 3" xfId="4571" xr:uid="{00000000-0005-0000-0000-0000D80B0000}"/>
    <cellStyle name="20% - Accent5 65" xfId="4572" xr:uid="{00000000-0005-0000-0000-0000D90B0000}"/>
    <cellStyle name="20% - Accent5 65 2" xfId="4573" xr:uid="{00000000-0005-0000-0000-0000DA0B0000}"/>
    <cellStyle name="20% - Accent5 65 3" xfId="4574" xr:uid="{00000000-0005-0000-0000-0000DB0B0000}"/>
    <cellStyle name="20% - Accent5 66" xfId="4575" xr:uid="{00000000-0005-0000-0000-0000DC0B0000}"/>
    <cellStyle name="20% - Accent5 66 2" xfId="4576" xr:uid="{00000000-0005-0000-0000-0000DD0B0000}"/>
    <cellStyle name="20% - Accent5 66 3" xfId="4577" xr:uid="{00000000-0005-0000-0000-0000DE0B0000}"/>
    <cellStyle name="20% - Accent5 67" xfId="4578" xr:uid="{00000000-0005-0000-0000-0000DF0B0000}"/>
    <cellStyle name="20% - Accent5 67 2" xfId="4579" xr:uid="{00000000-0005-0000-0000-0000E00B0000}"/>
    <cellStyle name="20% - Accent5 67 3" xfId="4580" xr:uid="{00000000-0005-0000-0000-0000E10B0000}"/>
    <cellStyle name="20% - Accent5 68" xfId="4581" xr:uid="{00000000-0005-0000-0000-0000E20B0000}"/>
    <cellStyle name="20% - Accent5 68 2" xfId="4582" xr:uid="{00000000-0005-0000-0000-0000E30B0000}"/>
    <cellStyle name="20% - Accent5 68 3" xfId="4583" xr:uid="{00000000-0005-0000-0000-0000E40B0000}"/>
    <cellStyle name="20% - Accent5 69" xfId="4584" xr:uid="{00000000-0005-0000-0000-0000E50B0000}"/>
    <cellStyle name="20% - Accent5 69 2" xfId="4585" xr:uid="{00000000-0005-0000-0000-0000E60B0000}"/>
    <cellStyle name="20% - Accent5 69 3" xfId="4586" xr:uid="{00000000-0005-0000-0000-0000E70B0000}"/>
    <cellStyle name="20% - Accent5 7" xfId="4587" xr:uid="{00000000-0005-0000-0000-0000E80B0000}"/>
    <cellStyle name="20% - Accent5 7 10" xfId="4588" xr:uid="{00000000-0005-0000-0000-0000E90B0000}"/>
    <cellStyle name="20% - Accent5 7 11" xfId="4589" xr:uid="{00000000-0005-0000-0000-0000EA0B0000}"/>
    <cellStyle name="20% - Accent5 7 12" xfId="4590" xr:uid="{00000000-0005-0000-0000-0000EB0B0000}"/>
    <cellStyle name="20% - Accent5 7 12 2" xfId="4591" xr:uid="{00000000-0005-0000-0000-0000EC0B0000}"/>
    <cellStyle name="20% - Accent5 7 12 3" xfId="4592" xr:uid="{00000000-0005-0000-0000-0000ED0B0000}"/>
    <cellStyle name="20% - Accent5 7 13" xfId="4593" xr:uid="{00000000-0005-0000-0000-0000EE0B0000}"/>
    <cellStyle name="20% - Accent5 7 14" xfId="4594" xr:uid="{00000000-0005-0000-0000-0000EF0B0000}"/>
    <cellStyle name="20% - Accent5 7 2" xfId="4595" xr:uid="{00000000-0005-0000-0000-0000F00B0000}"/>
    <cellStyle name="20% - Accent5 7 2 2" xfId="4596" xr:uid="{00000000-0005-0000-0000-0000F10B0000}"/>
    <cellStyle name="20% - Accent5 7 2 3" xfId="4597" xr:uid="{00000000-0005-0000-0000-0000F20B0000}"/>
    <cellStyle name="20% - Accent5 7 2_MBK1200" xfId="4598" xr:uid="{00000000-0005-0000-0000-0000F30B0000}"/>
    <cellStyle name="20% - Accent5 7 3" xfId="4599" xr:uid="{00000000-0005-0000-0000-0000F40B0000}"/>
    <cellStyle name="20% - Accent5 7 4" xfId="4600" xr:uid="{00000000-0005-0000-0000-0000F50B0000}"/>
    <cellStyle name="20% - Accent5 7 5" xfId="4601" xr:uid="{00000000-0005-0000-0000-0000F60B0000}"/>
    <cellStyle name="20% - Accent5 7 6" xfId="4602" xr:uid="{00000000-0005-0000-0000-0000F70B0000}"/>
    <cellStyle name="20% - Accent5 7 7" xfId="4603" xr:uid="{00000000-0005-0000-0000-0000F80B0000}"/>
    <cellStyle name="20% - Accent5 7 8" xfId="4604" xr:uid="{00000000-0005-0000-0000-0000F90B0000}"/>
    <cellStyle name="20% - Accent5 7 9" xfId="4605" xr:uid="{00000000-0005-0000-0000-0000FA0B0000}"/>
    <cellStyle name="20% - Accent5 7_Annexure" xfId="4606" xr:uid="{00000000-0005-0000-0000-0000FB0B0000}"/>
    <cellStyle name="20% - Accent5 70" xfId="4607" xr:uid="{00000000-0005-0000-0000-0000FC0B0000}"/>
    <cellStyle name="20% - Accent5 70 2" xfId="4608" xr:uid="{00000000-0005-0000-0000-0000FD0B0000}"/>
    <cellStyle name="20% - Accent5 70 3" xfId="4609" xr:uid="{00000000-0005-0000-0000-0000FE0B0000}"/>
    <cellStyle name="20% - Accent5 71" xfId="4610" xr:uid="{00000000-0005-0000-0000-0000FF0B0000}"/>
    <cellStyle name="20% - Accent5 71 2" xfId="4611" xr:uid="{00000000-0005-0000-0000-0000000C0000}"/>
    <cellStyle name="20% - Accent5 71 3" xfId="4612" xr:uid="{00000000-0005-0000-0000-0000010C0000}"/>
    <cellStyle name="20% - Accent5 72" xfId="4613" xr:uid="{00000000-0005-0000-0000-0000020C0000}"/>
    <cellStyle name="20% - Accent5 72 2" xfId="4614" xr:uid="{00000000-0005-0000-0000-0000030C0000}"/>
    <cellStyle name="20% - Accent5 72 3" xfId="4615" xr:uid="{00000000-0005-0000-0000-0000040C0000}"/>
    <cellStyle name="20% - Accent5 73" xfId="4616" xr:uid="{00000000-0005-0000-0000-0000050C0000}"/>
    <cellStyle name="20% - Accent5 73 2" xfId="4617" xr:uid="{00000000-0005-0000-0000-0000060C0000}"/>
    <cellStyle name="20% - Accent5 73 3" xfId="4618" xr:uid="{00000000-0005-0000-0000-0000070C0000}"/>
    <cellStyle name="20% - Accent5 74" xfId="4619" xr:uid="{00000000-0005-0000-0000-0000080C0000}"/>
    <cellStyle name="20% - Accent5 74 2" xfId="4620" xr:uid="{00000000-0005-0000-0000-0000090C0000}"/>
    <cellStyle name="20% - Accent5 74 3" xfId="4621" xr:uid="{00000000-0005-0000-0000-00000A0C0000}"/>
    <cellStyle name="20% - Accent5 75" xfId="4622" xr:uid="{00000000-0005-0000-0000-00000B0C0000}"/>
    <cellStyle name="20% - Accent5 75 2" xfId="4623" xr:uid="{00000000-0005-0000-0000-00000C0C0000}"/>
    <cellStyle name="20% - Accent5 75 3" xfId="4624" xr:uid="{00000000-0005-0000-0000-00000D0C0000}"/>
    <cellStyle name="20% - Accent5 76" xfId="4625" xr:uid="{00000000-0005-0000-0000-00000E0C0000}"/>
    <cellStyle name="20% - Accent5 76 2" xfId="4626" xr:uid="{00000000-0005-0000-0000-00000F0C0000}"/>
    <cellStyle name="20% - Accent5 76 3" xfId="4627" xr:uid="{00000000-0005-0000-0000-0000100C0000}"/>
    <cellStyle name="20% - Accent5 77" xfId="4628" xr:uid="{00000000-0005-0000-0000-0000110C0000}"/>
    <cellStyle name="20% - Accent5 77 2" xfId="4629" xr:uid="{00000000-0005-0000-0000-0000120C0000}"/>
    <cellStyle name="20% - Accent5 77 3" xfId="4630" xr:uid="{00000000-0005-0000-0000-0000130C0000}"/>
    <cellStyle name="20% - Accent5 78" xfId="4631" xr:uid="{00000000-0005-0000-0000-0000140C0000}"/>
    <cellStyle name="20% - Accent5 78 2" xfId="4632" xr:uid="{00000000-0005-0000-0000-0000150C0000}"/>
    <cellStyle name="20% - Accent5 78 3" xfId="4633" xr:uid="{00000000-0005-0000-0000-0000160C0000}"/>
    <cellStyle name="20% - Accent5 79" xfId="4634" xr:uid="{00000000-0005-0000-0000-0000170C0000}"/>
    <cellStyle name="20% - Accent5 79 2" xfId="4635" xr:uid="{00000000-0005-0000-0000-0000180C0000}"/>
    <cellStyle name="20% - Accent5 79 3" xfId="4636" xr:uid="{00000000-0005-0000-0000-0000190C0000}"/>
    <cellStyle name="20% - Accent5 8" xfId="4637" xr:uid="{00000000-0005-0000-0000-00001A0C0000}"/>
    <cellStyle name="20% - Accent5 8 2" xfId="4638" xr:uid="{00000000-0005-0000-0000-00001B0C0000}"/>
    <cellStyle name="20% - Accent5 8 2 2" xfId="4639" xr:uid="{00000000-0005-0000-0000-00001C0C0000}"/>
    <cellStyle name="20% - Accent5 8 2 3" xfId="4640" xr:uid="{00000000-0005-0000-0000-00001D0C0000}"/>
    <cellStyle name="20% - Accent5 8 2_MBK1200" xfId="4641" xr:uid="{00000000-0005-0000-0000-00001E0C0000}"/>
    <cellStyle name="20% - Accent5 8 3" xfId="4642" xr:uid="{00000000-0005-0000-0000-00001F0C0000}"/>
    <cellStyle name="20% - Accent5 8 4" xfId="4643" xr:uid="{00000000-0005-0000-0000-0000200C0000}"/>
    <cellStyle name="20% - Accent5 8_MBK1200" xfId="4644" xr:uid="{00000000-0005-0000-0000-0000210C0000}"/>
    <cellStyle name="20% - Accent5 80" xfId="4645" xr:uid="{00000000-0005-0000-0000-0000220C0000}"/>
    <cellStyle name="20% - Accent5 80 2" xfId="4646" xr:uid="{00000000-0005-0000-0000-0000230C0000}"/>
    <cellStyle name="20% - Accent5 80 3" xfId="4647" xr:uid="{00000000-0005-0000-0000-0000240C0000}"/>
    <cellStyle name="20% - Accent5 81" xfId="4648" xr:uid="{00000000-0005-0000-0000-0000250C0000}"/>
    <cellStyle name="20% - Accent5 81 2" xfId="4649" xr:uid="{00000000-0005-0000-0000-0000260C0000}"/>
    <cellStyle name="20% - Accent5 81 3" xfId="4650" xr:uid="{00000000-0005-0000-0000-0000270C0000}"/>
    <cellStyle name="20% - Accent5 82" xfId="4651" xr:uid="{00000000-0005-0000-0000-0000280C0000}"/>
    <cellStyle name="20% - Accent5 82 2" xfId="4652" xr:uid="{00000000-0005-0000-0000-0000290C0000}"/>
    <cellStyle name="20% - Accent5 82 3" xfId="4653" xr:uid="{00000000-0005-0000-0000-00002A0C0000}"/>
    <cellStyle name="20% - Accent5 83" xfId="4654" xr:uid="{00000000-0005-0000-0000-00002B0C0000}"/>
    <cellStyle name="20% - Accent5 83 2" xfId="4655" xr:uid="{00000000-0005-0000-0000-00002C0C0000}"/>
    <cellStyle name="20% - Accent5 83 3" xfId="4656" xr:uid="{00000000-0005-0000-0000-00002D0C0000}"/>
    <cellStyle name="20% - Accent5 84" xfId="4657" xr:uid="{00000000-0005-0000-0000-00002E0C0000}"/>
    <cellStyle name="20% - Accent5 85" xfId="4658" xr:uid="{00000000-0005-0000-0000-00002F0C0000}"/>
    <cellStyle name="20% - Accent5 86" xfId="4659" xr:uid="{00000000-0005-0000-0000-0000300C0000}"/>
    <cellStyle name="20% - Accent5 87" xfId="4660" xr:uid="{00000000-0005-0000-0000-0000310C0000}"/>
    <cellStyle name="20% - Accent5 88" xfId="4661" xr:uid="{00000000-0005-0000-0000-0000320C0000}"/>
    <cellStyle name="20% - Accent5 89" xfId="4662" xr:uid="{00000000-0005-0000-0000-0000330C0000}"/>
    <cellStyle name="20% - Accent5 9" xfId="4663" xr:uid="{00000000-0005-0000-0000-0000340C0000}"/>
    <cellStyle name="20% - Accent5 9 2" xfId="4664" xr:uid="{00000000-0005-0000-0000-0000350C0000}"/>
    <cellStyle name="20% - Accent5 9 2 2" xfId="4665" xr:uid="{00000000-0005-0000-0000-0000360C0000}"/>
    <cellStyle name="20% - Accent5 9 2 3" xfId="4666" xr:uid="{00000000-0005-0000-0000-0000370C0000}"/>
    <cellStyle name="20% - Accent5 9 2_MBK1200" xfId="4667" xr:uid="{00000000-0005-0000-0000-0000380C0000}"/>
    <cellStyle name="20% - Accent5 9 3" xfId="4668" xr:uid="{00000000-0005-0000-0000-0000390C0000}"/>
    <cellStyle name="20% - Accent5 9 4" xfId="4669" xr:uid="{00000000-0005-0000-0000-00003A0C0000}"/>
    <cellStyle name="20% - Accent5 9_MBK1200" xfId="4670" xr:uid="{00000000-0005-0000-0000-00003B0C0000}"/>
    <cellStyle name="20% - Accent5 90" xfId="4671" xr:uid="{00000000-0005-0000-0000-00003C0C0000}"/>
    <cellStyle name="20% - Accent5 91" xfId="4672" xr:uid="{00000000-0005-0000-0000-00003D0C0000}"/>
    <cellStyle name="20% - Accent5 92" xfId="4673" xr:uid="{00000000-0005-0000-0000-00003E0C0000}"/>
    <cellStyle name="20% - Accent5 93" xfId="4674" xr:uid="{00000000-0005-0000-0000-00003F0C0000}"/>
    <cellStyle name="20% - Accent5 94" xfId="4675" xr:uid="{00000000-0005-0000-0000-0000400C0000}"/>
    <cellStyle name="20% - Accent5 95" xfId="4676" xr:uid="{00000000-0005-0000-0000-0000410C0000}"/>
    <cellStyle name="20% - Accent5 96" xfId="4677" xr:uid="{00000000-0005-0000-0000-0000420C0000}"/>
    <cellStyle name="20% - Accent6" xfId="39" builtinId="50" customBuiltin="1"/>
    <cellStyle name="20% - Accent6 1" xfId="4678" xr:uid="{00000000-0005-0000-0000-0000440C0000}"/>
    <cellStyle name="20% - Accent6 10" xfId="4679" xr:uid="{00000000-0005-0000-0000-0000450C0000}"/>
    <cellStyle name="20% - Accent6 10 2" xfId="4680" xr:uid="{00000000-0005-0000-0000-0000460C0000}"/>
    <cellStyle name="20% - Accent6 10 2 2" xfId="4681" xr:uid="{00000000-0005-0000-0000-0000470C0000}"/>
    <cellStyle name="20% - Accent6 10 2 3" xfId="4682" xr:uid="{00000000-0005-0000-0000-0000480C0000}"/>
    <cellStyle name="20% - Accent6 10 2_MBK1200" xfId="4683" xr:uid="{00000000-0005-0000-0000-0000490C0000}"/>
    <cellStyle name="20% - Accent6 10 3" xfId="4684" xr:uid="{00000000-0005-0000-0000-00004A0C0000}"/>
    <cellStyle name="20% - Accent6 10 4" xfId="4685" xr:uid="{00000000-0005-0000-0000-00004B0C0000}"/>
    <cellStyle name="20% - Accent6 10_MBK1200" xfId="4686" xr:uid="{00000000-0005-0000-0000-00004C0C0000}"/>
    <cellStyle name="20% - Accent6 11" xfId="4687" xr:uid="{00000000-0005-0000-0000-00004D0C0000}"/>
    <cellStyle name="20% - Accent6 11 2" xfId="4688" xr:uid="{00000000-0005-0000-0000-00004E0C0000}"/>
    <cellStyle name="20% - Accent6 11 2 2" xfId="4689" xr:uid="{00000000-0005-0000-0000-00004F0C0000}"/>
    <cellStyle name="20% - Accent6 11 2 3" xfId="4690" xr:uid="{00000000-0005-0000-0000-0000500C0000}"/>
    <cellStyle name="20% - Accent6 11 2_MBK1200" xfId="4691" xr:uid="{00000000-0005-0000-0000-0000510C0000}"/>
    <cellStyle name="20% - Accent6 11 3" xfId="4692" xr:uid="{00000000-0005-0000-0000-0000520C0000}"/>
    <cellStyle name="20% - Accent6 11 4" xfId="4693" xr:uid="{00000000-0005-0000-0000-0000530C0000}"/>
    <cellStyle name="20% - Accent6 11_MBK1200" xfId="4694" xr:uid="{00000000-0005-0000-0000-0000540C0000}"/>
    <cellStyle name="20% - Accent6 12" xfId="4695" xr:uid="{00000000-0005-0000-0000-0000550C0000}"/>
    <cellStyle name="20% - Accent6 12 2" xfId="4696" xr:uid="{00000000-0005-0000-0000-0000560C0000}"/>
    <cellStyle name="20% - Accent6 12 2 2" xfId="4697" xr:uid="{00000000-0005-0000-0000-0000570C0000}"/>
    <cellStyle name="20% - Accent6 12 2 3" xfId="4698" xr:uid="{00000000-0005-0000-0000-0000580C0000}"/>
    <cellStyle name="20% - Accent6 12 2_MBK1200" xfId="4699" xr:uid="{00000000-0005-0000-0000-0000590C0000}"/>
    <cellStyle name="20% - Accent6 12 3" xfId="4700" xr:uid="{00000000-0005-0000-0000-00005A0C0000}"/>
    <cellStyle name="20% - Accent6 12 4" xfId="4701" xr:uid="{00000000-0005-0000-0000-00005B0C0000}"/>
    <cellStyle name="20% - Accent6 12_MBK1200" xfId="4702" xr:uid="{00000000-0005-0000-0000-00005C0C0000}"/>
    <cellStyle name="20% - Accent6 13" xfId="4703" xr:uid="{00000000-0005-0000-0000-00005D0C0000}"/>
    <cellStyle name="20% - Accent6 13 2" xfId="4704" xr:uid="{00000000-0005-0000-0000-00005E0C0000}"/>
    <cellStyle name="20% - Accent6 13 2 2" xfId="4705" xr:uid="{00000000-0005-0000-0000-00005F0C0000}"/>
    <cellStyle name="20% - Accent6 13 2 3" xfId="4706" xr:uid="{00000000-0005-0000-0000-0000600C0000}"/>
    <cellStyle name="20% - Accent6 13 3" xfId="4707" xr:uid="{00000000-0005-0000-0000-0000610C0000}"/>
    <cellStyle name="20% - Accent6 13 4" xfId="4708" xr:uid="{00000000-0005-0000-0000-0000620C0000}"/>
    <cellStyle name="20% - Accent6 14" xfId="4709" xr:uid="{00000000-0005-0000-0000-0000630C0000}"/>
    <cellStyle name="20% - Accent6 14 2" xfId="4710" xr:uid="{00000000-0005-0000-0000-0000640C0000}"/>
    <cellStyle name="20% - Accent6 14 2 2" xfId="4711" xr:uid="{00000000-0005-0000-0000-0000650C0000}"/>
    <cellStyle name="20% - Accent6 14 2 3" xfId="4712" xr:uid="{00000000-0005-0000-0000-0000660C0000}"/>
    <cellStyle name="20% - Accent6 14 3" xfId="4713" xr:uid="{00000000-0005-0000-0000-0000670C0000}"/>
    <cellStyle name="20% - Accent6 14 4" xfId="4714" xr:uid="{00000000-0005-0000-0000-0000680C0000}"/>
    <cellStyle name="20% - Accent6 15" xfId="4715" xr:uid="{00000000-0005-0000-0000-0000690C0000}"/>
    <cellStyle name="20% - Accent6 15 2" xfId="4716" xr:uid="{00000000-0005-0000-0000-00006A0C0000}"/>
    <cellStyle name="20% - Accent6 15 2 2" xfId="4717" xr:uid="{00000000-0005-0000-0000-00006B0C0000}"/>
    <cellStyle name="20% - Accent6 15 2 3" xfId="4718" xr:uid="{00000000-0005-0000-0000-00006C0C0000}"/>
    <cellStyle name="20% - Accent6 15 3" xfId="4719" xr:uid="{00000000-0005-0000-0000-00006D0C0000}"/>
    <cellStyle name="20% - Accent6 15 4" xfId="4720" xr:uid="{00000000-0005-0000-0000-00006E0C0000}"/>
    <cellStyle name="20% - Accent6 16" xfId="4721" xr:uid="{00000000-0005-0000-0000-00006F0C0000}"/>
    <cellStyle name="20% - Accent6 16 2" xfId="4722" xr:uid="{00000000-0005-0000-0000-0000700C0000}"/>
    <cellStyle name="20% - Accent6 16 2 2" xfId="4723" xr:uid="{00000000-0005-0000-0000-0000710C0000}"/>
    <cellStyle name="20% - Accent6 16 2 3" xfId="4724" xr:uid="{00000000-0005-0000-0000-0000720C0000}"/>
    <cellStyle name="20% - Accent6 16 3" xfId="4725" xr:uid="{00000000-0005-0000-0000-0000730C0000}"/>
    <cellStyle name="20% - Accent6 16 4" xfId="4726" xr:uid="{00000000-0005-0000-0000-0000740C0000}"/>
    <cellStyle name="20% - Accent6 17" xfId="4727" xr:uid="{00000000-0005-0000-0000-0000750C0000}"/>
    <cellStyle name="20% - Accent6 17 2" xfId="4728" xr:uid="{00000000-0005-0000-0000-0000760C0000}"/>
    <cellStyle name="20% - Accent6 17 2 2" xfId="4729" xr:uid="{00000000-0005-0000-0000-0000770C0000}"/>
    <cellStyle name="20% - Accent6 17 2 3" xfId="4730" xr:uid="{00000000-0005-0000-0000-0000780C0000}"/>
    <cellStyle name="20% - Accent6 17 3" xfId="4731" xr:uid="{00000000-0005-0000-0000-0000790C0000}"/>
    <cellStyle name="20% - Accent6 17 4" xfId="4732" xr:uid="{00000000-0005-0000-0000-00007A0C0000}"/>
    <cellStyle name="20% - Accent6 18" xfId="4733" xr:uid="{00000000-0005-0000-0000-00007B0C0000}"/>
    <cellStyle name="20% - Accent6 18 2" xfId="4734" xr:uid="{00000000-0005-0000-0000-00007C0C0000}"/>
    <cellStyle name="20% - Accent6 18 2 2" xfId="4735" xr:uid="{00000000-0005-0000-0000-00007D0C0000}"/>
    <cellStyle name="20% - Accent6 18 2 3" xfId="4736" xr:uid="{00000000-0005-0000-0000-00007E0C0000}"/>
    <cellStyle name="20% - Accent6 18 3" xfId="4737" xr:uid="{00000000-0005-0000-0000-00007F0C0000}"/>
    <cellStyle name="20% - Accent6 18 4" xfId="4738" xr:uid="{00000000-0005-0000-0000-0000800C0000}"/>
    <cellStyle name="20% - Accent6 19" xfId="4739" xr:uid="{00000000-0005-0000-0000-0000810C0000}"/>
    <cellStyle name="20% - Accent6 19 2" xfId="4740" xr:uid="{00000000-0005-0000-0000-0000820C0000}"/>
    <cellStyle name="20% - Accent6 19 2 2" xfId="4741" xr:uid="{00000000-0005-0000-0000-0000830C0000}"/>
    <cellStyle name="20% - Accent6 19 2 3" xfId="4742" xr:uid="{00000000-0005-0000-0000-0000840C0000}"/>
    <cellStyle name="20% - Accent6 19 3" xfId="4743" xr:uid="{00000000-0005-0000-0000-0000850C0000}"/>
    <cellStyle name="20% - Accent6 19 4" xfId="4744" xr:uid="{00000000-0005-0000-0000-0000860C0000}"/>
    <cellStyle name="20% - Accent6 2" xfId="337" xr:uid="{00000000-0005-0000-0000-0000870C0000}"/>
    <cellStyle name="20% - Accent6 2 10" xfId="4745" xr:uid="{00000000-0005-0000-0000-0000880C0000}"/>
    <cellStyle name="20% - Accent6 2 11" xfId="4746" xr:uid="{00000000-0005-0000-0000-0000890C0000}"/>
    <cellStyle name="20% - Accent6 2 12" xfId="4747" xr:uid="{00000000-0005-0000-0000-00008A0C0000}"/>
    <cellStyle name="20% - Accent6 2 2" xfId="4748" xr:uid="{00000000-0005-0000-0000-00008B0C0000}"/>
    <cellStyle name="20% - Accent6 2 2 2" xfId="4749" xr:uid="{00000000-0005-0000-0000-00008C0C0000}"/>
    <cellStyle name="20% - Accent6 2 2 2 2" xfId="4750" xr:uid="{00000000-0005-0000-0000-00008D0C0000}"/>
    <cellStyle name="20% - Accent6 2 2 2 2 2" xfId="4751" xr:uid="{00000000-0005-0000-0000-00008E0C0000}"/>
    <cellStyle name="20% - Accent6 2 2 2 3" xfId="4752" xr:uid="{00000000-0005-0000-0000-00008F0C0000}"/>
    <cellStyle name="20% - Accent6 2 2 2 4" xfId="4753" xr:uid="{00000000-0005-0000-0000-0000900C0000}"/>
    <cellStyle name="20% - Accent6 2 2 3" xfId="4754" xr:uid="{00000000-0005-0000-0000-0000910C0000}"/>
    <cellStyle name="20% - Accent6 2 2 3 2" xfId="4755" xr:uid="{00000000-0005-0000-0000-0000920C0000}"/>
    <cellStyle name="20% - Accent6 2 2 3 3" xfId="4756" xr:uid="{00000000-0005-0000-0000-0000930C0000}"/>
    <cellStyle name="20% - Accent6 2 2 3 4" xfId="4757" xr:uid="{00000000-0005-0000-0000-0000940C0000}"/>
    <cellStyle name="20% - Accent6 2 2 4" xfId="4758" xr:uid="{00000000-0005-0000-0000-0000950C0000}"/>
    <cellStyle name="20% - Accent6 2 2 5" xfId="4759" xr:uid="{00000000-0005-0000-0000-0000960C0000}"/>
    <cellStyle name="20% - Accent6 2 2 6" xfId="4760" xr:uid="{00000000-0005-0000-0000-0000970C0000}"/>
    <cellStyle name="20% - Accent6 2 2_Annexure" xfId="4761" xr:uid="{00000000-0005-0000-0000-0000980C0000}"/>
    <cellStyle name="20% - Accent6 2 3" xfId="4762" xr:uid="{00000000-0005-0000-0000-0000990C0000}"/>
    <cellStyle name="20% - Accent6 2 3 2" xfId="4763" xr:uid="{00000000-0005-0000-0000-00009A0C0000}"/>
    <cellStyle name="20% - Accent6 2 3 2 2" xfId="4764" xr:uid="{00000000-0005-0000-0000-00009B0C0000}"/>
    <cellStyle name="20% - Accent6 2 3 2 3" xfId="4765" xr:uid="{00000000-0005-0000-0000-00009C0C0000}"/>
    <cellStyle name="20% - Accent6 2 3 2 4" xfId="4766" xr:uid="{00000000-0005-0000-0000-00009D0C0000}"/>
    <cellStyle name="20% - Accent6 2 3 3" xfId="4767" xr:uid="{00000000-0005-0000-0000-00009E0C0000}"/>
    <cellStyle name="20% - Accent6 2 3 4" xfId="4768" xr:uid="{00000000-0005-0000-0000-00009F0C0000}"/>
    <cellStyle name="20% - Accent6 2 3 5" xfId="4769" xr:uid="{00000000-0005-0000-0000-0000A00C0000}"/>
    <cellStyle name="20% - Accent6 2 4" xfId="4770" xr:uid="{00000000-0005-0000-0000-0000A10C0000}"/>
    <cellStyle name="20% - Accent6 2 4 2" xfId="4771" xr:uid="{00000000-0005-0000-0000-0000A20C0000}"/>
    <cellStyle name="20% - Accent6 2 4 3" xfId="4772" xr:uid="{00000000-0005-0000-0000-0000A30C0000}"/>
    <cellStyle name="20% - Accent6 2 4 4" xfId="4773" xr:uid="{00000000-0005-0000-0000-0000A40C0000}"/>
    <cellStyle name="20% - Accent6 2 5" xfId="4774" xr:uid="{00000000-0005-0000-0000-0000A50C0000}"/>
    <cellStyle name="20% - Accent6 2 5 2" xfId="4775" xr:uid="{00000000-0005-0000-0000-0000A60C0000}"/>
    <cellStyle name="20% - Accent6 2 5 3" xfId="4776" xr:uid="{00000000-0005-0000-0000-0000A70C0000}"/>
    <cellStyle name="20% - Accent6 2 5 4" xfId="4777" xr:uid="{00000000-0005-0000-0000-0000A80C0000}"/>
    <cellStyle name="20% - Accent6 2 6" xfId="4778" xr:uid="{00000000-0005-0000-0000-0000A90C0000}"/>
    <cellStyle name="20% - Accent6 2 7" xfId="4779" xr:uid="{00000000-0005-0000-0000-0000AA0C0000}"/>
    <cellStyle name="20% - Accent6 2 8" xfId="4780" xr:uid="{00000000-0005-0000-0000-0000AB0C0000}"/>
    <cellStyle name="20% - Accent6 2 8 2" xfId="4781" xr:uid="{00000000-0005-0000-0000-0000AC0C0000}"/>
    <cellStyle name="20% - Accent6 2 9" xfId="4782" xr:uid="{00000000-0005-0000-0000-0000AD0C0000}"/>
    <cellStyle name="20% - Accent6 2_Book5" xfId="4783" xr:uid="{00000000-0005-0000-0000-0000AE0C0000}"/>
    <cellStyle name="20% - Accent6 20" xfId="4784" xr:uid="{00000000-0005-0000-0000-0000AF0C0000}"/>
    <cellStyle name="20% - Accent6 20 2" xfId="4785" xr:uid="{00000000-0005-0000-0000-0000B00C0000}"/>
    <cellStyle name="20% - Accent6 20 2 2" xfId="4786" xr:uid="{00000000-0005-0000-0000-0000B10C0000}"/>
    <cellStyle name="20% - Accent6 20 2 3" xfId="4787" xr:uid="{00000000-0005-0000-0000-0000B20C0000}"/>
    <cellStyle name="20% - Accent6 20 3" xfId="4788" xr:uid="{00000000-0005-0000-0000-0000B30C0000}"/>
    <cellStyle name="20% - Accent6 20 4" xfId="4789" xr:uid="{00000000-0005-0000-0000-0000B40C0000}"/>
    <cellStyle name="20% - Accent6 21" xfId="4790" xr:uid="{00000000-0005-0000-0000-0000B50C0000}"/>
    <cellStyle name="20% - Accent6 21 2" xfId="4791" xr:uid="{00000000-0005-0000-0000-0000B60C0000}"/>
    <cellStyle name="20% - Accent6 21 2 2" xfId="4792" xr:uid="{00000000-0005-0000-0000-0000B70C0000}"/>
    <cellStyle name="20% - Accent6 21 2 3" xfId="4793" xr:uid="{00000000-0005-0000-0000-0000B80C0000}"/>
    <cellStyle name="20% - Accent6 21 3" xfId="4794" xr:uid="{00000000-0005-0000-0000-0000B90C0000}"/>
    <cellStyle name="20% - Accent6 21 4" xfId="4795" xr:uid="{00000000-0005-0000-0000-0000BA0C0000}"/>
    <cellStyle name="20% - Accent6 22" xfId="4796" xr:uid="{00000000-0005-0000-0000-0000BB0C0000}"/>
    <cellStyle name="20% - Accent6 22 2" xfId="4797" xr:uid="{00000000-0005-0000-0000-0000BC0C0000}"/>
    <cellStyle name="20% - Accent6 22 2 2" xfId="4798" xr:uid="{00000000-0005-0000-0000-0000BD0C0000}"/>
    <cellStyle name="20% - Accent6 22 2 3" xfId="4799" xr:uid="{00000000-0005-0000-0000-0000BE0C0000}"/>
    <cellStyle name="20% - Accent6 22 3" xfId="4800" xr:uid="{00000000-0005-0000-0000-0000BF0C0000}"/>
    <cellStyle name="20% - Accent6 22 4" xfId="4801" xr:uid="{00000000-0005-0000-0000-0000C00C0000}"/>
    <cellStyle name="20% - Accent6 23" xfId="4802" xr:uid="{00000000-0005-0000-0000-0000C10C0000}"/>
    <cellStyle name="20% - Accent6 23 2" xfId="4803" xr:uid="{00000000-0005-0000-0000-0000C20C0000}"/>
    <cellStyle name="20% - Accent6 23 2 2" xfId="4804" xr:uid="{00000000-0005-0000-0000-0000C30C0000}"/>
    <cellStyle name="20% - Accent6 23 2 3" xfId="4805" xr:uid="{00000000-0005-0000-0000-0000C40C0000}"/>
    <cellStyle name="20% - Accent6 23 3" xfId="4806" xr:uid="{00000000-0005-0000-0000-0000C50C0000}"/>
    <cellStyle name="20% - Accent6 23 4" xfId="4807" xr:uid="{00000000-0005-0000-0000-0000C60C0000}"/>
    <cellStyle name="20% - Accent6 24" xfId="4808" xr:uid="{00000000-0005-0000-0000-0000C70C0000}"/>
    <cellStyle name="20% - Accent6 24 2" xfId="4809" xr:uid="{00000000-0005-0000-0000-0000C80C0000}"/>
    <cellStyle name="20% - Accent6 24 2 2" xfId="4810" xr:uid="{00000000-0005-0000-0000-0000C90C0000}"/>
    <cellStyle name="20% - Accent6 24 2 3" xfId="4811" xr:uid="{00000000-0005-0000-0000-0000CA0C0000}"/>
    <cellStyle name="20% - Accent6 24 3" xfId="4812" xr:uid="{00000000-0005-0000-0000-0000CB0C0000}"/>
    <cellStyle name="20% - Accent6 24 4" xfId="4813" xr:uid="{00000000-0005-0000-0000-0000CC0C0000}"/>
    <cellStyle name="20% - Accent6 25" xfId="4814" xr:uid="{00000000-0005-0000-0000-0000CD0C0000}"/>
    <cellStyle name="20% - Accent6 25 2" xfId="4815" xr:uid="{00000000-0005-0000-0000-0000CE0C0000}"/>
    <cellStyle name="20% - Accent6 25 2 2" xfId="4816" xr:uid="{00000000-0005-0000-0000-0000CF0C0000}"/>
    <cellStyle name="20% - Accent6 25 2 3" xfId="4817" xr:uid="{00000000-0005-0000-0000-0000D00C0000}"/>
    <cellStyle name="20% - Accent6 25 3" xfId="4818" xr:uid="{00000000-0005-0000-0000-0000D10C0000}"/>
    <cellStyle name="20% - Accent6 25 4" xfId="4819" xr:uid="{00000000-0005-0000-0000-0000D20C0000}"/>
    <cellStyle name="20% - Accent6 26" xfId="4820" xr:uid="{00000000-0005-0000-0000-0000D30C0000}"/>
    <cellStyle name="20% - Accent6 26 2" xfId="4821" xr:uid="{00000000-0005-0000-0000-0000D40C0000}"/>
    <cellStyle name="20% - Accent6 26 2 2" xfId="4822" xr:uid="{00000000-0005-0000-0000-0000D50C0000}"/>
    <cellStyle name="20% - Accent6 26 2 3" xfId="4823" xr:uid="{00000000-0005-0000-0000-0000D60C0000}"/>
    <cellStyle name="20% - Accent6 26 3" xfId="4824" xr:uid="{00000000-0005-0000-0000-0000D70C0000}"/>
    <cellStyle name="20% - Accent6 26 4" xfId="4825" xr:uid="{00000000-0005-0000-0000-0000D80C0000}"/>
    <cellStyle name="20% - Accent6 27" xfId="4826" xr:uid="{00000000-0005-0000-0000-0000D90C0000}"/>
    <cellStyle name="20% - Accent6 27 2" xfId="4827" xr:uid="{00000000-0005-0000-0000-0000DA0C0000}"/>
    <cellStyle name="20% - Accent6 27 2 2" xfId="4828" xr:uid="{00000000-0005-0000-0000-0000DB0C0000}"/>
    <cellStyle name="20% - Accent6 27 2 3" xfId="4829" xr:uid="{00000000-0005-0000-0000-0000DC0C0000}"/>
    <cellStyle name="20% - Accent6 27 3" xfId="4830" xr:uid="{00000000-0005-0000-0000-0000DD0C0000}"/>
    <cellStyle name="20% - Accent6 27 4" xfId="4831" xr:uid="{00000000-0005-0000-0000-0000DE0C0000}"/>
    <cellStyle name="20% - Accent6 28" xfId="4832" xr:uid="{00000000-0005-0000-0000-0000DF0C0000}"/>
    <cellStyle name="20% - Accent6 28 2" xfId="4833" xr:uid="{00000000-0005-0000-0000-0000E00C0000}"/>
    <cellStyle name="20% - Accent6 28 2 2" xfId="4834" xr:uid="{00000000-0005-0000-0000-0000E10C0000}"/>
    <cellStyle name="20% - Accent6 28 2 3" xfId="4835" xr:uid="{00000000-0005-0000-0000-0000E20C0000}"/>
    <cellStyle name="20% - Accent6 28 3" xfId="4836" xr:uid="{00000000-0005-0000-0000-0000E30C0000}"/>
    <cellStyle name="20% - Accent6 28 4" xfId="4837" xr:uid="{00000000-0005-0000-0000-0000E40C0000}"/>
    <cellStyle name="20% - Accent6 29" xfId="4838" xr:uid="{00000000-0005-0000-0000-0000E50C0000}"/>
    <cellStyle name="20% - Accent6 29 2" xfId="4839" xr:uid="{00000000-0005-0000-0000-0000E60C0000}"/>
    <cellStyle name="20% - Accent6 29 2 2" xfId="4840" xr:uid="{00000000-0005-0000-0000-0000E70C0000}"/>
    <cellStyle name="20% - Accent6 29 2 3" xfId="4841" xr:uid="{00000000-0005-0000-0000-0000E80C0000}"/>
    <cellStyle name="20% - Accent6 29 3" xfId="4842" xr:uid="{00000000-0005-0000-0000-0000E90C0000}"/>
    <cellStyle name="20% - Accent6 29 4" xfId="4843" xr:uid="{00000000-0005-0000-0000-0000EA0C0000}"/>
    <cellStyle name="20% - Accent6 3" xfId="4844" xr:uid="{00000000-0005-0000-0000-0000EB0C0000}"/>
    <cellStyle name="20% - Accent6 3 2" xfId="4845" xr:uid="{00000000-0005-0000-0000-0000EC0C0000}"/>
    <cellStyle name="20% - Accent6 3 2 2" xfId="4846" xr:uid="{00000000-0005-0000-0000-0000ED0C0000}"/>
    <cellStyle name="20% - Accent6 3 2 3" xfId="4847" xr:uid="{00000000-0005-0000-0000-0000EE0C0000}"/>
    <cellStyle name="20% - Accent6 3 3" xfId="4848" xr:uid="{00000000-0005-0000-0000-0000EF0C0000}"/>
    <cellStyle name="20% - Accent6 3 4" xfId="4849" xr:uid="{00000000-0005-0000-0000-0000F00C0000}"/>
    <cellStyle name="20% - Accent6 3 5" xfId="4850" xr:uid="{00000000-0005-0000-0000-0000F10C0000}"/>
    <cellStyle name="20% - Accent6 3_Annexure" xfId="4851" xr:uid="{00000000-0005-0000-0000-0000F20C0000}"/>
    <cellStyle name="20% - Accent6 30" xfId="4852" xr:uid="{00000000-0005-0000-0000-0000F30C0000}"/>
    <cellStyle name="20% - Accent6 30 2" xfId="4853" xr:uid="{00000000-0005-0000-0000-0000F40C0000}"/>
    <cellStyle name="20% - Accent6 30 2 2" xfId="4854" xr:uid="{00000000-0005-0000-0000-0000F50C0000}"/>
    <cellStyle name="20% - Accent6 30 2 3" xfId="4855" xr:uid="{00000000-0005-0000-0000-0000F60C0000}"/>
    <cellStyle name="20% - Accent6 30 3" xfId="4856" xr:uid="{00000000-0005-0000-0000-0000F70C0000}"/>
    <cellStyle name="20% - Accent6 30 4" xfId="4857" xr:uid="{00000000-0005-0000-0000-0000F80C0000}"/>
    <cellStyle name="20% - Accent6 31" xfId="4858" xr:uid="{00000000-0005-0000-0000-0000F90C0000}"/>
    <cellStyle name="20% - Accent6 31 2" xfId="4859" xr:uid="{00000000-0005-0000-0000-0000FA0C0000}"/>
    <cellStyle name="20% - Accent6 31 2 2" xfId="4860" xr:uid="{00000000-0005-0000-0000-0000FB0C0000}"/>
    <cellStyle name="20% - Accent6 31 2 3" xfId="4861" xr:uid="{00000000-0005-0000-0000-0000FC0C0000}"/>
    <cellStyle name="20% - Accent6 31 3" xfId="4862" xr:uid="{00000000-0005-0000-0000-0000FD0C0000}"/>
    <cellStyle name="20% - Accent6 31 4" xfId="4863" xr:uid="{00000000-0005-0000-0000-0000FE0C0000}"/>
    <cellStyle name="20% - Accent6 32" xfId="4864" xr:uid="{00000000-0005-0000-0000-0000FF0C0000}"/>
    <cellStyle name="20% - Accent6 32 2" xfId="4865" xr:uid="{00000000-0005-0000-0000-0000000D0000}"/>
    <cellStyle name="20% - Accent6 32 2 2" xfId="4866" xr:uid="{00000000-0005-0000-0000-0000010D0000}"/>
    <cellStyle name="20% - Accent6 32 2 3" xfId="4867" xr:uid="{00000000-0005-0000-0000-0000020D0000}"/>
    <cellStyle name="20% - Accent6 32 3" xfId="4868" xr:uid="{00000000-0005-0000-0000-0000030D0000}"/>
    <cellStyle name="20% - Accent6 32 4" xfId="4869" xr:uid="{00000000-0005-0000-0000-0000040D0000}"/>
    <cellStyle name="20% - Accent6 33" xfId="4870" xr:uid="{00000000-0005-0000-0000-0000050D0000}"/>
    <cellStyle name="20% - Accent6 33 2" xfId="4871" xr:uid="{00000000-0005-0000-0000-0000060D0000}"/>
    <cellStyle name="20% - Accent6 33 2 2" xfId="4872" xr:uid="{00000000-0005-0000-0000-0000070D0000}"/>
    <cellStyle name="20% - Accent6 33 2 3" xfId="4873" xr:uid="{00000000-0005-0000-0000-0000080D0000}"/>
    <cellStyle name="20% - Accent6 33 3" xfId="4874" xr:uid="{00000000-0005-0000-0000-0000090D0000}"/>
    <cellStyle name="20% - Accent6 33 4" xfId="4875" xr:uid="{00000000-0005-0000-0000-00000A0D0000}"/>
    <cellStyle name="20% - Accent6 34" xfId="4876" xr:uid="{00000000-0005-0000-0000-00000B0D0000}"/>
    <cellStyle name="20% - Accent6 34 2" xfId="4877" xr:uid="{00000000-0005-0000-0000-00000C0D0000}"/>
    <cellStyle name="20% - Accent6 34 2 2" xfId="4878" xr:uid="{00000000-0005-0000-0000-00000D0D0000}"/>
    <cellStyle name="20% - Accent6 34 2 3" xfId="4879" xr:uid="{00000000-0005-0000-0000-00000E0D0000}"/>
    <cellStyle name="20% - Accent6 34 3" xfId="4880" xr:uid="{00000000-0005-0000-0000-00000F0D0000}"/>
    <cellStyle name="20% - Accent6 34 4" xfId="4881" xr:uid="{00000000-0005-0000-0000-0000100D0000}"/>
    <cellStyle name="20% - Accent6 35" xfId="4882" xr:uid="{00000000-0005-0000-0000-0000110D0000}"/>
    <cellStyle name="20% - Accent6 35 2" xfId="4883" xr:uid="{00000000-0005-0000-0000-0000120D0000}"/>
    <cellStyle name="20% - Accent6 35 2 2" xfId="4884" xr:uid="{00000000-0005-0000-0000-0000130D0000}"/>
    <cellStyle name="20% - Accent6 35 2 3" xfId="4885" xr:uid="{00000000-0005-0000-0000-0000140D0000}"/>
    <cellStyle name="20% - Accent6 35 3" xfId="4886" xr:uid="{00000000-0005-0000-0000-0000150D0000}"/>
    <cellStyle name="20% - Accent6 35 4" xfId="4887" xr:uid="{00000000-0005-0000-0000-0000160D0000}"/>
    <cellStyle name="20% - Accent6 36" xfId="4888" xr:uid="{00000000-0005-0000-0000-0000170D0000}"/>
    <cellStyle name="20% - Accent6 36 2" xfId="4889" xr:uid="{00000000-0005-0000-0000-0000180D0000}"/>
    <cellStyle name="20% - Accent6 36 2 2" xfId="4890" xr:uid="{00000000-0005-0000-0000-0000190D0000}"/>
    <cellStyle name="20% - Accent6 36 2 3" xfId="4891" xr:uid="{00000000-0005-0000-0000-00001A0D0000}"/>
    <cellStyle name="20% - Accent6 36 3" xfId="4892" xr:uid="{00000000-0005-0000-0000-00001B0D0000}"/>
    <cellStyle name="20% - Accent6 36 4" xfId="4893" xr:uid="{00000000-0005-0000-0000-00001C0D0000}"/>
    <cellStyle name="20% - Accent6 37" xfId="4894" xr:uid="{00000000-0005-0000-0000-00001D0D0000}"/>
    <cellStyle name="20% - Accent6 37 2" xfId="4895" xr:uid="{00000000-0005-0000-0000-00001E0D0000}"/>
    <cellStyle name="20% - Accent6 37 2 2" xfId="4896" xr:uid="{00000000-0005-0000-0000-00001F0D0000}"/>
    <cellStyle name="20% - Accent6 37 2 3" xfId="4897" xr:uid="{00000000-0005-0000-0000-0000200D0000}"/>
    <cellStyle name="20% - Accent6 37 3" xfId="4898" xr:uid="{00000000-0005-0000-0000-0000210D0000}"/>
    <cellStyle name="20% - Accent6 37 4" xfId="4899" xr:uid="{00000000-0005-0000-0000-0000220D0000}"/>
    <cellStyle name="20% - Accent6 38" xfId="4900" xr:uid="{00000000-0005-0000-0000-0000230D0000}"/>
    <cellStyle name="20% - Accent6 38 2" xfId="4901" xr:uid="{00000000-0005-0000-0000-0000240D0000}"/>
    <cellStyle name="20% - Accent6 38 2 2" xfId="4902" xr:uid="{00000000-0005-0000-0000-0000250D0000}"/>
    <cellStyle name="20% - Accent6 38 2 3" xfId="4903" xr:uid="{00000000-0005-0000-0000-0000260D0000}"/>
    <cellStyle name="20% - Accent6 38 3" xfId="4904" xr:uid="{00000000-0005-0000-0000-0000270D0000}"/>
    <cellStyle name="20% - Accent6 38 4" xfId="4905" xr:uid="{00000000-0005-0000-0000-0000280D0000}"/>
    <cellStyle name="20% - Accent6 39" xfId="4906" xr:uid="{00000000-0005-0000-0000-0000290D0000}"/>
    <cellStyle name="20% - Accent6 39 2" xfId="4907" xr:uid="{00000000-0005-0000-0000-00002A0D0000}"/>
    <cellStyle name="20% - Accent6 39 2 2" xfId="4908" xr:uid="{00000000-0005-0000-0000-00002B0D0000}"/>
    <cellStyle name="20% - Accent6 39 2 3" xfId="4909" xr:uid="{00000000-0005-0000-0000-00002C0D0000}"/>
    <cellStyle name="20% - Accent6 39 3" xfId="4910" xr:uid="{00000000-0005-0000-0000-00002D0D0000}"/>
    <cellStyle name="20% - Accent6 39 4" xfId="4911" xr:uid="{00000000-0005-0000-0000-00002E0D0000}"/>
    <cellStyle name="20% - Accent6 4" xfId="4912" xr:uid="{00000000-0005-0000-0000-00002F0D0000}"/>
    <cellStyle name="20% - Accent6 4 2" xfId="4913" xr:uid="{00000000-0005-0000-0000-0000300D0000}"/>
    <cellStyle name="20% - Accent6 4 2 2" xfId="4914" xr:uid="{00000000-0005-0000-0000-0000310D0000}"/>
    <cellStyle name="20% - Accent6 4 2 3" xfId="4915" xr:uid="{00000000-0005-0000-0000-0000320D0000}"/>
    <cellStyle name="20% - Accent6 4 2_Annexure" xfId="4916" xr:uid="{00000000-0005-0000-0000-0000330D0000}"/>
    <cellStyle name="20% - Accent6 4 3" xfId="4917" xr:uid="{00000000-0005-0000-0000-0000340D0000}"/>
    <cellStyle name="20% - Accent6 4 4" xfId="4918" xr:uid="{00000000-0005-0000-0000-0000350D0000}"/>
    <cellStyle name="20% - Accent6 4 5" xfId="4919" xr:uid="{00000000-0005-0000-0000-0000360D0000}"/>
    <cellStyle name="20% - Accent6 4 6" xfId="4920" xr:uid="{00000000-0005-0000-0000-0000370D0000}"/>
    <cellStyle name="20% - Accent6 4 7" xfId="4921" xr:uid="{00000000-0005-0000-0000-0000380D0000}"/>
    <cellStyle name="20% - Accent6 4 8" xfId="4922" xr:uid="{00000000-0005-0000-0000-0000390D0000}"/>
    <cellStyle name="20% - Accent6 4_Annexure" xfId="4923" xr:uid="{00000000-0005-0000-0000-00003A0D0000}"/>
    <cellStyle name="20% - Accent6 40" xfId="4924" xr:uid="{00000000-0005-0000-0000-00003B0D0000}"/>
    <cellStyle name="20% - Accent6 40 2" xfId="4925" xr:uid="{00000000-0005-0000-0000-00003C0D0000}"/>
    <cellStyle name="20% - Accent6 40 2 2" xfId="4926" xr:uid="{00000000-0005-0000-0000-00003D0D0000}"/>
    <cellStyle name="20% - Accent6 40 2 3" xfId="4927" xr:uid="{00000000-0005-0000-0000-00003E0D0000}"/>
    <cellStyle name="20% - Accent6 40 3" xfId="4928" xr:uid="{00000000-0005-0000-0000-00003F0D0000}"/>
    <cellStyle name="20% - Accent6 40 4" xfId="4929" xr:uid="{00000000-0005-0000-0000-0000400D0000}"/>
    <cellStyle name="20% - Accent6 41" xfId="4930" xr:uid="{00000000-0005-0000-0000-0000410D0000}"/>
    <cellStyle name="20% - Accent6 41 2" xfId="4931" xr:uid="{00000000-0005-0000-0000-0000420D0000}"/>
    <cellStyle name="20% - Accent6 41 2 2" xfId="4932" xr:uid="{00000000-0005-0000-0000-0000430D0000}"/>
    <cellStyle name="20% - Accent6 41 2 3" xfId="4933" xr:uid="{00000000-0005-0000-0000-0000440D0000}"/>
    <cellStyle name="20% - Accent6 41 3" xfId="4934" xr:uid="{00000000-0005-0000-0000-0000450D0000}"/>
    <cellStyle name="20% - Accent6 41 4" xfId="4935" xr:uid="{00000000-0005-0000-0000-0000460D0000}"/>
    <cellStyle name="20% - Accent6 42" xfId="4936" xr:uid="{00000000-0005-0000-0000-0000470D0000}"/>
    <cellStyle name="20% - Accent6 42 2" xfId="4937" xr:uid="{00000000-0005-0000-0000-0000480D0000}"/>
    <cellStyle name="20% - Accent6 42 2 2" xfId="4938" xr:uid="{00000000-0005-0000-0000-0000490D0000}"/>
    <cellStyle name="20% - Accent6 42 2 3" xfId="4939" xr:uid="{00000000-0005-0000-0000-00004A0D0000}"/>
    <cellStyle name="20% - Accent6 42 3" xfId="4940" xr:uid="{00000000-0005-0000-0000-00004B0D0000}"/>
    <cellStyle name="20% - Accent6 42 4" xfId="4941" xr:uid="{00000000-0005-0000-0000-00004C0D0000}"/>
    <cellStyle name="20% - Accent6 43" xfId="4942" xr:uid="{00000000-0005-0000-0000-00004D0D0000}"/>
    <cellStyle name="20% - Accent6 43 2" xfId="4943" xr:uid="{00000000-0005-0000-0000-00004E0D0000}"/>
    <cellStyle name="20% - Accent6 43 2 2" xfId="4944" xr:uid="{00000000-0005-0000-0000-00004F0D0000}"/>
    <cellStyle name="20% - Accent6 43 2 3" xfId="4945" xr:uid="{00000000-0005-0000-0000-0000500D0000}"/>
    <cellStyle name="20% - Accent6 43 3" xfId="4946" xr:uid="{00000000-0005-0000-0000-0000510D0000}"/>
    <cellStyle name="20% - Accent6 43 4" xfId="4947" xr:uid="{00000000-0005-0000-0000-0000520D0000}"/>
    <cellStyle name="20% - Accent6 44" xfId="4948" xr:uid="{00000000-0005-0000-0000-0000530D0000}"/>
    <cellStyle name="20% - Accent6 44 2" xfId="4949" xr:uid="{00000000-0005-0000-0000-0000540D0000}"/>
    <cellStyle name="20% - Accent6 44 2 2" xfId="4950" xr:uid="{00000000-0005-0000-0000-0000550D0000}"/>
    <cellStyle name="20% - Accent6 44 2 3" xfId="4951" xr:uid="{00000000-0005-0000-0000-0000560D0000}"/>
    <cellStyle name="20% - Accent6 44 3" xfId="4952" xr:uid="{00000000-0005-0000-0000-0000570D0000}"/>
    <cellStyle name="20% - Accent6 44 4" xfId="4953" xr:uid="{00000000-0005-0000-0000-0000580D0000}"/>
    <cellStyle name="20% - Accent6 45" xfId="4954" xr:uid="{00000000-0005-0000-0000-0000590D0000}"/>
    <cellStyle name="20% - Accent6 45 2" xfId="4955" xr:uid="{00000000-0005-0000-0000-00005A0D0000}"/>
    <cellStyle name="20% - Accent6 45 2 2" xfId="4956" xr:uid="{00000000-0005-0000-0000-00005B0D0000}"/>
    <cellStyle name="20% - Accent6 45 2 3" xfId="4957" xr:uid="{00000000-0005-0000-0000-00005C0D0000}"/>
    <cellStyle name="20% - Accent6 45 3" xfId="4958" xr:uid="{00000000-0005-0000-0000-00005D0D0000}"/>
    <cellStyle name="20% - Accent6 45 4" xfId="4959" xr:uid="{00000000-0005-0000-0000-00005E0D0000}"/>
    <cellStyle name="20% - Accent6 46" xfId="4960" xr:uid="{00000000-0005-0000-0000-00005F0D0000}"/>
    <cellStyle name="20% - Accent6 46 2" xfId="4961" xr:uid="{00000000-0005-0000-0000-0000600D0000}"/>
    <cellStyle name="20% - Accent6 46 2 2" xfId="4962" xr:uid="{00000000-0005-0000-0000-0000610D0000}"/>
    <cellStyle name="20% - Accent6 46 2 3" xfId="4963" xr:uid="{00000000-0005-0000-0000-0000620D0000}"/>
    <cellStyle name="20% - Accent6 46 3" xfId="4964" xr:uid="{00000000-0005-0000-0000-0000630D0000}"/>
    <cellStyle name="20% - Accent6 46 4" xfId="4965" xr:uid="{00000000-0005-0000-0000-0000640D0000}"/>
    <cellStyle name="20% - Accent6 47" xfId="4966" xr:uid="{00000000-0005-0000-0000-0000650D0000}"/>
    <cellStyle name="20% - Accent6 47 2" xfId="4967" xr:uid="{00000000-0005-0000-0000-0000660D0000}"/>
    <cellStyle name="20% - Accent6 47 2 2" xfId="4968" xr:uid="{00000000-0005-0000-0000-0000670D0000}"/>
    <cellStyle name="20% - Accent6 47 2 3" xfId="4969" xr:uid="{00000000-0005-0000-0000-0000680D0000}"/>
    <cellStyle name="20% - Accent6 47 3" xfId="4970" xr:uid="{00000000-0005-0000-0000-0000690D0000}"/>
    <cellStyle name="20% - Accent6 47 4" xfId="4971" xr:uid="{00000000-0005-0000-0000-00006A0D0000}"/>
    <cellStyle name="20% - Accent6 48" xfId="4972" xr:uid="{00000000-0005-0000-0000-00006B0D0000}"/>
    <cellStyle name="20% - Accent6 48 2" xfId="4973" xr:uid="{00000000-0005-0000-0000-00006C0D0000}"/>
    <cellStyle name="20% - Accent6 48 2 2" xfId="4974" xr:uid="{00000000-0005-0000-0000-00006D0D0000}"/>
    <cellStyle name="20% - Accent6 48 2 3" xfId="4975" xr:uid="{00000000-0005-0000-0000-00006E0D0000}"/>
    <cellStyle name="20% - Accent6 48 3" xfId="4976" xr:uid="{00000000-0005-0000-0000-00006F0D0000}"/>
    <cellStyle name="20% - Accent6 48 4" xfId="4977" xr:uid="{00000000-0005-0000-0000-0000700D0000}"/>
    <cellStyle name="20% - Accent6 49" xfId="4978" xr:uid="{00000000-0005-0000-0000-0000710D0000}"/>
    <cellStyle name="20% - Accent6 49 2" xfId="4979" xr:uid="{00000000-0005-0000-0000-0000720D0000}"/>
    <cellStyle name="20% - Accent6 49 2 2" xfId="4980" xr:uid="{00000000-0005-0000-0000-0000730D0000}"/>
    <cellStyle name="20% - Accent6 49 2 3" xfId="4981" xr:uid="{00000000-0005-0000-0000-0000740D0000}"/>
    <cellStyle name="20% - Accent6 49 3" xfId="4982" xr:uid="{00000000-0005-0000-0000-0000750D0000}"/>
    <cellStyle name="20% - Accent6 49 4" xfId="4983" xr:uid="{00000000-0005-0000-0000-0000760D0000}"/>
    <cellStyle name="20% - Accent6 5" xfId="4984" xr:uid="{00000000-0005-0000-0000-0000770D0000}"/>
    <cellStyle name="20% - Accent6 5 2" xfId="4985" xr:uid="{00000000-0005-0000-0000-0000780D0000}"/>
    <cellStyle name="20% - Accent6 5 2 2" xfId="4986" xr:uid="{00000000-0005-0000-0000-0000790D0000}"/>
    <cellStyle name="20% - Accent6 5 2 3" xfId="4987" xr:uid="{00000000-0005-0000-0000-00007A0D0000}"/>
    <cellStyle name="20% - Accent6 5 2_Annexure" xfId="4988" xr:uid="{00000000-0005-0000-0000-00007B0D0000}"/>
    <cellStyle name="20% - Accent6 5 3" xfId="4989" xr:uid="{00000000-0005-0000-0000-00007C0D0000}"/>
    <cellStyle name="20% - Accent6 5 4" xfId="4990" xr:uid="{00000000-0005-0000-0000-00007D0D0000}"/>
    <cellStyle name="20% - Accent6 5 5" xfId="4991" xr:uid="{00000000-0005-0000-0000-00007E0D0000}"/>
    <cellStyle name="20% - Accent6 5 6" xfId="4992" xr:uid="{00000000-0005-0000-0000-00007F0D0000}"/>
    <cellStyle name="20% - Accent6 5 7" xfId="4993" xr:uid="{00000000-0005-0000-0000-0000800D0000}"/>
    <cellStyle name="20% - Accent6 5 8" xfId="4994" xr:uid="{00000000-0005-0000-0000-0000810D0000}"/>
    <cellStyle name="20% - Accent6 5_Annexure" xfId="4995" xr:uid="{00000000-0005-0000-0000-0000820D0000}"/>
    <cellStyle name="20% - Accent6 50" xfId="4996" xr:uid="{00000000-0005-0000-0000-0000830D0000}"/>
    <cellStyle name="20% - Accent6 50 2" xfId="4997" xr:uid="{00000000-0005-0000-0000-0000840D0000}"/>
    <cellStyle name="20% - Accent6 50 2 2" xfId="4998" xr:uid="{00000000-0005-0000-0000-0000850D0000}"/>
    <cellStyle name="20% - Accent6 50 2 3" xfId="4999" xr:uid="{00000000-0005-0000-0000-0000860D0000}"/>
    <cellStyle name="20% - Accent6 50 3" xfId="5000" xr:uid="{00000000-0005-0000-0000-0000870D0000}"/>
    <cellStyle name="20% - Accent6 50 4" xfId="5001" xr:uid="{00000000-0005-0000-0000-0000880D0000}"/>
    <cellStyle name="20% - Accent6 51" xfId="5002" xr:uid="{00000000-0005-0000-0000-0000890D0000}"/>
    <cellStyle name="20% - Accent6 51 2" xfId="5003" xr:uid="{00000000-0005-0000-0000-00008A0D0000}"/>
    <cellStyle name="20% - Accent6 51 2 2" xfId="5004" xr:uid="{00000000-0005-0000-0000-00008B0D0000}"/>
    <cellStyle name="20% - Accent6 51 2 3" xfId="5005" xr:uid="{00000000-0005-0000-0000-00008C0D0000}"/>
    <cellStyle name="20% - Accent6 51 3" xfId="5006" xr:uid="{00000000-0005-0000-0000-00008D0D0000}"/>
    <cellStyle name="20% - Accent6 51 4" xfId="5007" xr:uid="{00000000-0005-0000-0000-00008E0D0000}"/>
    <cellStyle name="20% - Accent6 52" xfId="5008" xr:uid="{00000000-0005-0000-0000-00008F0D0000}"/>
    <cellStyle name="20% - Accent6 52 2" xfId="5009" xr:uid="{00000000-0005-0000-0000-0000900D0000}"/>
    <cellStyle name="20% - Accent6 52 2 2" xfId="5010" xr:uid="{00000000-0005-0000-0000-0000910D0000}"/>
    <cellStyle name="20% - Accent6 52 2 3" xfId="5011" xr:uid="{00000000-0005-0000-0000-0000920D0000}"/>
    <cellStyle name="20% - Accent6 52 3" xfId="5012" xr:uid="{00000000-0005-0000-0000-0000930D0000}"/>
    <cellStyle name="20% - Accent6 52 4" xfId="5013" xr:uid="{00000000-0005-0000-0000-0000940D0000}"/>
    <cellStyle name="20% - Accent6 53" xfId="5014" xr:uid="{00000000-0005-0000-0000-0000950D0000}"/>
    <cellStyle name="20% - Accent6 53 2" xfId="5015" xr:uid="{00000000-0005-0000-0000-0000960D0000}"/>
    <cellStyle name="20% - Accent6 53 2 2" xfId="5016" xr:uid="{00000000-0005-0000-0000-0000970D0000}"/>
    <cellStyle name="20% - Accent6 53 2 3" xfId="5017" xr:uid="{00000000-0005-0000-0000-0000980D0000}"/>
    <cellStyle name="20% - Accent6 53 3" xfId="5018" xr:uid="{00000000-0005-0000-0000-0000990D0000}"/>
    <cellStyle name="20% - Accent6 53 4" xfId="5019" xr:uid="{00000000-0005-0000-0000-00009A0D0000}"/>
    <cellStyle name="20% - Accent6 54" xfId="5020" xr:uid="{00000000-0005-0000-0000-00009B0D0000}"/>
    <cellStyle name="20% - Accent6 54 2" xfId="5021" xr:uid="{00000000-0005-0000-0000-00009C0D0000}"/>
    <cellStyle name="20% - Accent6 54 2 2" xfId="5022" xr:uid="{00000000-0005-0000-0000-00009D0D0000}"/>
    <cellStyle name="20% - Accent6 54 2 3" xfId="5023" xr:uid="{00000000-0005-0000-0000-00009E0D0000}"/>
    <cellStyle name="20% - Accent6 54 3" xfId="5024" xr:uid="{00000000-0005-0000-0000-00009F0D0000}"/>
    <cellStyle name="20% - Accent6 54 4" xfId="5025" xr:uid="{00000000-0005-0000-0000-0000A00D0000}"/>
    <cellStyle name="20% - Accent6 55" xfId="5026" xr:uid="{00000000-0005-0000-0000-0000A10D0000}"/>
    <cellStyle name="20% - Accent6 55 2" xfId="5027" xr:uid="{00000000-0005-0000-0000-0000A20D0000}"/>
    <cellStyle name="20% - Accent6 55 2 2" xfId="5028" xr:uid="{00000000-0005-0000-0000-0000A30D0000}"/>
    <cellStyle name="20% - Accent6 55 2 3" xfId="5029" xr:uid="{00000000-0005-0000-0000-0000A40D0000}"/>
    <cellStyle name="20% - Accent6 55 3" xfId="5030" xr:uid="{00000000-0005-0000-0000-0000A50D0000}"/>
    <cellStyle name="20% - Accent6 55 4" xfId="5031" xr:uid="{00000000-0005-0000-0000-0000A60D0000}"/>
    <cellStyle name="20% - Accent6 56" xfId="5032" xr:uid="{00000000-0005-0000-0000-0000A70D0000}"/>
    <cellStyle name="20% - Accent6 56 2" xfId="5033" xr:uid="{00000000-0005-0000-0000-0000A80D0000}"/>
    <cellStyle name="20% - Accent6 56 2 2" xfId="5034" xr:uid="{00000000-0005-0000-0000-0000A90D0000}"/>
    <cellStyle name="20% - Accent6 56 2 3" xfId="5035" xr:uid="{00000000-0005-0000-0000-0000AA0D0000}"/>
    <cellStyle name="20% - Accent6 56 3" xfId="5036" xr:uid="{00000000-0005-0000-0000-0000AB0D0000}"/>
    <cellStyle name="20% - Accent6 56 4" xfId="5037" xr:uid="{00000000-0005-0000-0000-0000AC0D0000}"/>
    <cellStyle name="20% - Accent6 57" xfId="5038" xr:uid="{00000000-0005-0000-0000-0000AD0D0000}"/>
    <cellStyle name="20% - Accent6 57 2" xfId="5039" xr:uid="{00000000-0005-0000-0000-0000AE0D0000}"/>
    <cellStyle name="20% - Accent6 57 2 2" xfId="5040" xr:uid="{00000000-0005-0000-0000-0000AF0D0000}"/>
    <cellStyle name="20% - Accent6 57 2 3" xfId="5041" xr:uid="{00000000-0005-0000-0000-0000B00D0000}"/>
    <cellStyle name="20% - Accent6 57 3" xfId="5042" xr:uid="{00000000-0005-0000-0000-0000B10D0000}"/>
    <cellStyle name="20% - Accent6 57 4" xfId="5043" xr:uid="{00000000-0005-0000-0000-0000B20D0000}"/>
    <cellStyle name="20% - Accent6 58" xfId="5044" xr:uid="{00000000-0005-0000-0000-0000B30D0000}"/>
    <cellStyle name="20% - Accent6 58 2" xfId="5045" xr:uid="{00000000-0005-0000-0000-0000B40D0000}"/>
    <cellStyle name="20% - Accent6 58 2 2" xfId="5046" xr:uid="{00000000-0005-0000-0000-0000B50D0000}"/>
    <cellStyle name="20% - Accent6 58 2 3" xfId="5047" xr:uid="{00000000-0005-0000-0000-0000B60D0000}"/>
    <cellStyle name="20% - Accent6 58 3" xfId="5048" xr:uid="{00000000-0005-0000-0000-0000B70D0000}"/>
    <cellStyle name="20% - Accent6 58 4" xfId="5049" xr:uid="{00000000-0005-0000-0000-0000B80D0000}"/>
    <cellStyle name="20% - Accent6 59" xfId="5050" xr:uid="{00000000-0005-0000-0000-0000B90D0000}"/>
    <cellStyle name="20% - Accent6 59 2" xfId="5051" xr:uid="{00000000-0005-0000-0000-0000BA0D0000}"/>
    <cellStyle name="20% - Accent6 59 2 2" xfId="5052" xr:uid="{00000000-0005-0000-0000-0000BB0D0000}"/>
    <cellStyle name="20% - Accent6 59 2 3" xfId="5053" xr:uid="{00000000-0005-0000-0000-0000BC0D0000}"/>
    <cellStyle name="20% - Accent6 59 3" xfId="5054" xr:uid="{00000000-0005-0000-0000-0000BD0D0000}"/>
    <cellStyle name="20% - Accent6 59 4" xfId="5055" xr:uid="{00000000-0005-0000-0000-0000BE0D0000}"/>
    <cellStyle name="20% - Accent6 6" xfId="5056" xr:uid="{00000000-0005-0000-0000-0000BF0D0000}"/>
    <cellStyle name="20% - Accent6 6 2" xfId="5057" xr:uid="{00000000-0005-0000-0000-0000C00D0000}"/>
    <cellStyle name="20% - Accent6 6 2 2" xfId="5058" xr:uid="{00000000-0005-0000-0000-0000C10D0000}"/>
    <cellStyle name="20% - Accent6 6 2 3" xfId="5059" xr:uid="{00000000-0005-0000-0000-0000C20D0000}"/>
    <cellStyle name="20% - Accent6 6 2_Annexure" xfId="5060" xr:uid="{00000000-0005-0000-0000-0000C30D0000}"/>
    <cellStyle name="20% - Accent6 6 3" xfId="5061" xr:uid="{00000000-0005-0000-0000-0000C40D0000}"/>
    <cellStyle name="20% - Accent6 6 4" xfId="5062" xr:uid="{00000000-0005-0000-0000-0000C50D0000}"/>
    <cellStyle name="20% - Accent6 6 5" xfId="5063" xr:uid="{00000000-0005-0000-0000-0000C60D0000}"/>
    <cellStyle name="20% - Accent6 6 6" xfId="5064" xr:uid="{00000000-0005-0000-0000-0000C70D0000}"/>
    <cellStyle name="20% - Accent6 6 7" xfId="5065" xr:uid="{00000000-0005-0000-0000-0000C80D0000}"/>
    <cellStyle name="20% - Accent6 6 8" xfId="5066" xr:uid="{00000000-0005-0000-0000-0000C90D0000}"/>
    <cellStyle name="20% - Accent6 6_Annexure" xfId="5067" xr:uid="{00000000-0005-0000-0000-0000CA0D0000}"/>
    <cellStyle name="20% - Accent6 60" xfId="5068" xr:uid="{00000000-0005-0000-0000-0000CB0D0000}"/>
    <cellStyle name="20% - Accent6 60 2" xfId="5069" xr:uid="{00000000-0005-0000-0000-0000CC0D0000}"/>
    <cellStyle name="20% - Accent6 60 3" xfId="5070" xr:uid="{00000000-0005-0000-0000-0000CD0D0000}"/>
    <cellStyle name="20% - Accent6 61" xfId="5071" xr:uid="{00000000-0005-0000-0000-0000CE0D0000}"/>
    <cellStyle name="20% - Accent6 61 2" xfId="5072" xr:uid="{00000000-0005-0000-0000-0000CF0D0000}"/>
    <cellStyle name="20% - Accent6 61 3" xfId="5073" xr:uid="{00000000-0005-0000-0000-0000D00D0000}"/>
    <cellStyle name="20% - Accent6 62" xfId="5074" xr:uid="{00000000-0005-0000-0000-0000D10D0000}"/>
    <cellStyle name="20% - Accent6 62 2" xfId="5075" xr:uid="{00000000-0005-0000-0000-0000D20D0000}"/>
    <cellStyle name="20% - Accent6 62 3" xfId="5076" xr:uid="{00000000-0005-0000-0000-0000D30D0000}"/>
    <cellStyle name="20% - Accent6 63" xfId="5077" xr:uid="{00000000-0005-0000-0000-0000D40D0000}"/>
    <cellStyle name="20% - Accent6 63 2" xfId="5078" xr:uid="{00000000-0005-0000-0000-0000D50D0000}"/>
    <cellStyle name="20% - Accent6 63 3" xfId="5079" xr:uid="{00000000-0005-0000-0000-0000D60D0000}"/>
    <cellStyle name="20% - Accent6 64" xfId="5080" xr:uid="{00000000-0005-0000-0000-0000D70D0000}"/>
    <cellStyle name="20% - Accent6 64 2" xfId="5081" xr:uid="{00000000-0005-0000-0000-0000D80D0000}"/>
    <cellStyle name="20% - Accent6 64 3" xfId="5082" xr:uid="{00000000-0005-0000-0000-0000D90D0000}"/>
    <cellStyle name="20% - Accent6 65" xfId="5083" xr:uid="{00000000-0005-0000-0000-0000DA0D0000}"/>
    <cellStyle name="20% - Accent6 65 2" xfId="5084" xr:uid="{00000000-0005-0000-0000-0000DB0D0000}"/>
    <cellStyle name="20% - Accent6 65 3" xfId="5085" xr:uid="{00000000-0005-0000-0000-0000DC0D0000}"/>
    <cellStyle name="20% - Accent6 66" xfId="5086" xr:uid="{00000000-0005-0000-0000-0000DD0D0000}"/>
    <cellStyle name="20% - Accent6 66 2" xfId="5087" xr:uid="{00000000-0005-0000-0000-0000DE0D0000}"/>
    <cellStyle name="20% - Accent6 66 3" xfId="5088" xr:uid="{00000000-0005-0000-0000-0000DF0D0000}"/>
    <cellStyle name="20% - Accent6 67" xfId="5089" xr:uid="{00000000-0005-0000-0000-0000E00D0000}"/>
    <cellStyle name="20% - Accent6 67 2" xfId="5090" xr:uid="{00000000-0005-0000-0000-0000E10D0000}"/>
    <cellStyle name="20% - Accent6 67 3" xfId="5091" xr:uid="{00000000-0005-0000-0000-0000E20D0000}"/>
    <cellStyle name="20% - Accent6 68" xfId="5092" xr:uid="{00000000-0005-0000-0000-0000E30D0000}"/>
    <cellStyle name="20% - Accent6 68 2" xfId="5093" xr:uid="{00000000-0005-0000-0000-0000E40D0000}"/>
    <cellStyle name="20% - Accent6 68 3" xfId="5094" xr:uid="{00000000-0005-0000-0000-0000E50D0000}"/>
    <cellStyle name="20% - Accent6 69" xfId="5095" xr:uid="{00000000-0005-0000-0000-0000E60D0000}"/>
    <cellStyle name="20% - Accent6 69 2" xfId="5096" xr:uid="{00000000-0005-0000-0000-0000E70D0000}"/>
    <cellStyle name="20% - Accent6 69 3" xfId="5097" xr:uid="{00000000-0005-0000-0000-0000E80D0000}"/>
    <cellStyle name="20% - Accent6 7" xfId="5098" xr:uid="{00000000-0005-0000-0000-0000E90D0000}"/>
    <cellStyle name="20% - Accent6 7 10" xfId="5099" xr:uid="{00000000-0005-0000-0000-0000EA0D0000}"/>
    <cellStyle name="20% - Accent6 7 11" xfId="5100" xr:uid="{00000000-0005-0000-0000-0000EB0D0000}"/>
    <cellStyle name="20% - Accent6 7 2" xfId="5101" xr:uid="{00000000-0005-0000-0000-0000EC0D0000}"/>
    <cellStyle name="20% - Accent6 7 2 2" xfId="5102" xr:uid="{00000000-0005-0000-0000-0000ED0D0000}"/>
    <cellStyle name="20% - Accent6 7 2 3" xfId="5103" xr:uid="{00000000-0005-0000-0000-0000EE0D0000}"/>
    <cellStyle name="20% - Accent6 7 2_MBK1200" xfId="5104" xr:uid="{00000000-0005-0000-0000-0000EF0D0000}"/>
    <cellStyle name="20% - Accent6 7 3" xfId="5105" xr:uid="{00000000-0005-0000-0000-0000F00D0000}"/>
    <cellStyle name="20% - Accent6 7 4" xfId="5106" xr:uid="{00000000-0005-0000-0000-0000F10D0000}"/>
    <cellStyle name="20% - Accent6 7 5" xfId="5107" xr:uid="{00000000-0005-0000-0000-0000F20D0000}"/>
    <cellStyle name="20% - Accent6 7 6" xfId="5108" xr:uid="{00000000-0005-0000-0000-0000F30D0000}"/>
    <cellStyle name="20% - Accent6 7 7" xfId="5109" xr:uid="{00000000-0005-0000-0000-0000F40D0000}"/>
    <cellStyle name="20% - Accent6 7 8" xfId="5110" xr:uid="{00000000-0005-0000-0000-0000F50D0000}"/>
    <cellStyle name="20% - Accent6 7 9" xfId="5111" xr:uid="{00000000-0005-0000-0000-0000F60D0000}"/>
    <cellStyle name="20% - Accent6 7_Annexure" xfId="5112" xr:uid="{00000000-0005-0000-0000-0000F70D0000}"/>
    <cellStyle name="20% - Accent6 70" xfId="5113" xr:uid="{00000000-0005-0000-0000-0000F80D0000}"/>
    <cellStyle name="20% - Accent6 70 2" xfId="5114" xr:uid="{00000000-0005-0000-0000-0000F90D0000}"/>
    <cellStyle name="20% - Accent6 70 3" xfId="5115" xr:uid="{00000000-0005-0000-0000-0000FA0D0000}"/>
    <cellStyle name="20% - Accent6 71" xfId="5116" xr:uid="{00000000-0005-0000-0000-0000FB0D0000}"/>
    <cellStyle name="20% - Accent6 71 2" xfId="5117" xr:uid="{00000000-0005-0000-0000-0000FC0D0000}"/>
    <cellStyle name="20% - Accent6 71 3" xfId="5118" xr:uid="{00000000-0005-0000-0000-0000FD0D0000}"/>
    <cellStyle name="20% - Accent6 72" xfId="5119" xr:uid="{00000000-0005-0000-0000-0000FE0D0000}"/>
    <cellStyle name="20% - Accent6 72 2" xfId="5120" xr:uid="{00000000-0005-0000-0000-0000FF0D0000}"/>
    <cellStyle name="20% - Accent6 72 3" xfId="5121" xr:uid="{00000000-0005-0000-0000-0000000E0000}"/>
    <cellStyle name="20% - Accent6 73" xfId="5122" xr:uid="{00000000-0005-0000-0000-0000010E0000}"/>
    <cellStyle name="20% - Accent6 73 2" xfId="5123" xr:uid="{00000000-0005-0000-0000-0000020E0000}"/>
    <cellStyle name="20% - Accent6 73 3" xfId="5124" xr:uid="{00000000-0005-0000-0000-0000030E0000}"/>
    <cellStyle name="20% - Accent6 74" xfId="5125" xr:uid="{00000000-0005-0000-0000-0000040E0000}"/>
    <cellStyle name="20% - Accent6 74 2" xfId="5126" xr:uid="{00000000-0005-0000-0000-0000050E0000}"/>
    <cellStyle name="20% - Accent6 74 3" xfId="5127" xr:uid="{00000000-0005-0000-0000-0000060E0000}"/>
    <cellStyle name="20% - Accent6 75" xfId="5128" xr:uid="{00000000-0005-0000-0000-0000070E0000}"/>
    <cellStyle name="20% - Accent6 75 2" xfId="5129" xr:uid="{00000000-0005-0000-0000-0000080E0000}"/>
    <cellStyle name="20% - Accent6 75 3" xfId="5130" xr:uid="{00000000-0005-0000-0000-0000090E0000}"/>
    <cellStyle name="20% - Accent6 76" xfId="5131" xr:uid="{00000000-0005-0000-0000-00000A0E0000}"/>
    <cellStyle name="20% - Accent6 76 2" xfId="5132" xr:uid="{00000000-0005-0000-0000-00000B0E0000}"/>
    <cellStyle name="20% - Accent6 76 3" xfId="5133" xr:uid="{00000000-0005-0000-0000-00000C0E0000}"/>
    <cellStyle name="20% - Accent6 77" xfId="5134" xr:uid="{00000000-0005-0000-0000-00000D0E0000}"/>
    <cellStyle name="20% - Accent6 77 2" xfId="5135" xr:uid="{00000000-0005-0000-0000-00000E0E0000}"/>
    <cellStyle name="20% - Accent6 77 3" xfId="5136" xr:uid="{00000000-0005-0000-0000-00000F0E0000}"/>
    <cellStyle name="20% - Accent6 78" xfId="5137" xr:uid="{00000000-0005-0000-0000-0000100E0000}"/>
    <cellStyle name="20% - Accent6 78 2" xfId="5138" xr:uid="{00000000-0005-0000-0000-0000110E0000}"/>
    <cellStyle name="20% - Accent6 78 3" xfId="5139" xr:uid="{00000000-0005-0000-0000-0000120E0000}"/>
    <cellStyle name="20% - Accent6 79" xfId="5140" xr:uid="{00000000-0005-0000-0000-0000130E0000}"/>
    <cellStyle name="20% - Accent6 79 2" xfId="5141" xr:uid="{00000000-0005-0000-0000-0000140E0000}"/>
    <cellStyle name="20% - Accent6 79 3" xfId="5142" xr:uid="{00000000-0005-0000-0000-0000150E0000}"/>
    <cellStyle name="20% - Accent6 8" xfId="5143" xr:uid="{00000000-0005-0000-0000-0000160E0000}"/>
    <cellStyle name="20% - Accent6 8 2" xfId="5144" xr:uid="{00000000-0005-0000-0000-0000170E0000}"/>
    <cellStyle name="20% - Accent6 8 2 2" xfId="5145" xr:uid="{00000000-0005-0000-0000-0000180E0000}"/>
    <cellStyle name="20% - Accent6 8 2 3" xfId="5146" xr:uid="{00000000-0005-0000-0000-0000190E0000}"/>
    <cellStyle name="20% - Accent6 8 2_MBK1200" xfId="5147" xr:uid="{00000000-0005-0000-0000-00001A0E0000}"/>
    <cellStyle name="20% - Accent6 8 3" xfId="5148" xr:uid="{00000000-0005-0000-0000-00001B0E0000}"/>
    <cellStyle name="20% - Accent6 8 4" xfId="5149" xr:uid="{00000000-0005-0000-0000-00001C0E0000}"/>
    <cellStyle name="20% - Accent6 8_MBK1200" xfId="5150" xr:uid="{00000000-0005-0000-0000-00001D0E0000}"/>
    <cellStyle name="20% - Accent6 80" xfId="5151" xr:uid="{00000000-0005-0000-0000-00001E0E0000}"/>
    <cellStyle name="20% - Accent6 80 2" xfId="5152" xr:uid="{00000000-0005-0000-0000-00001F0E0000}"/>
    <cellStyle name="20% - Accent6 80 3" xfId="5153" xr:uid="{00000000-0005-0000-0000-0000200E0000}"/>
    <cellStyle name="20% - Accent6 81" xfId="5154" xr:uid="{00000000-0005-0000-0000-0000210E0000}"/>
    <cellStyle name="20% - Accent6 81 2" xfId="5155" xr:uid="{00000000-0005-0000-0000-0000220E0000}"/>
    <cellStyle name="20% - Accent6 81 3" xfId="5156" xr:uid="{00000000-0005-0000-0000-0000230E0000}"/>
    <cellStyle name="20% - Accent6 82" xfId="5157" xr:uid="{00000000-0005-0000-0000-0000240E0000}"/>
    <cellStyle name="20% - Accent6 82 2" xfId="5158" xr:uid="{00000000-0005-0000-0000-0000250E0000}"/>
    <cellStyle name="20% - Accent6 82 3" xfId="5159" xr:uid="{00000000-0005-0000-0000-0000260E0000}"/>
    <cellStyle name="20% - Accent6 83" xfId="5160" xr:uid="{00000000-0005-0000-0000-0000270E0000}"/>
    <cellStyle name="20% - Accent6 83 2" xfId="5161" xr:uid="{00000000-0005-0000-0000-0000280E0000}"/>
    <cellStyle name="20% - Accent6 83 3" xfId="5162" xr:uid="{00000000-0005-0000-0000-0000290E0000}"/>
    <cellStyle name="20% - Accent6 84" xfId="5163" xr:uid="{00000000-0005-0000-0000-00002A0E0000}"/>
    <cellStyle name="20% - Accent6 85" xfId="5164" xr:uid="{00000000-0005-0000-0000-00002B0E0000}"/>
    <cellStyle name="20% - Accent6 86" xfId="5165" xr:uid="{00000000-0005-0000-0000-00002C0E0000}"/>
    <cellStyle name="20% - Accent6 87" xfId="5166" xr:uid="{00000000-0005-0000-0000-00002D0E0000}"/>
    <cellStyle name="20% - Accent6 88" xfId="5167" xr:uid="{00000000-0005-0000-0000-00002E0E0000}"/>
    <cellStyle name="20% - Accent6 89" xfId="5168" xr:uid="{00000000-0005-0000-0000-00002F0E0000}"/>
    <cellStyle name="20% - Accent6 9" xfId="5169" xr:uid="{00000000-0005-0000-0000-0000300E0000}"/>
    <cellStyle name="20% - Accent6 9 2" xfId="5170" xr:uid="{00000000-0005-0000-0000-0000310E0000}"/>
    <cellStyle name="20% - Accent6 9 2 2" xfId="5171" xr:uid="{00000000-0005-0000-0000-0000320E0000}"/>
    <cellStyle name="20% - Accent6 9 2 3" xfId="5172" xr:uid="{00000000-0005-0000-0000-0000330E0000}"/>
    <cellStyle name="20% - Accent6 9 2_MBK1200" xfId="5173" xr:uid="{00000000-0005-0000-0000-0000340E0000}"/>
    <cellStyle name="20% - Accent6 9 3" xfId="5174" xr:uid="{00000000-0005-0000-0000-0000350E0000}"/>
    <cellStyle name="20% - Accent6 9 4" xfId="5175" xr:uid="{00000000-0005-0000-0000-0000360E0000}"/>
    <cellStyle name="20% - Accent6 9_MBK1200" xfId="5176" xr:uid="{00000000-0005-0000-0000-0000370E0000}"/>
    <cellStyle name="20% - Accent6 90" xfId="5177" xr:uid="{00000000-0005-0000-0000-0000380E0000}"/>
    <cellStyle name="20% - Accent6 91" xfId="5178" xr:uid="{00000000-0005-0000-0000-0000390E0000}"/>
    <cellStyle name="20% - Accent6 92" xfId="5179" xr:uid="{00000000-0005-0000-0000-00003A0E0000}"/>
    <cellStyle name="20% - Accent6 93" xfId="5180" xr:uid="{00000000-0005-0000-0000-00003B0E0000}"/>
    <cellStyle name="20% - Accent6 94" xfId="5181" xr:uid="{00000000-0005-0000-0000-00003C0E0000}"/>
    <cellStyle name="20% - Accent6 95" xfId="5182" xr:uid="{00000000-0005-0000-0000-00003D0E0000}"/>
    <cellStyle name="20% - Accent6 96" xfId="5183" xr:uid="{00000000-0005-0000-0000-00003E0E0000}"/>
    <cellStyle name="20% - akcent 1" xfId="5184" xr:uid="{00000000-0005-0000-0000-00003F0E0000}"/>
    <cellStyle name="20% - akcent 2" xfId="5185" xr:uid="{00000000-0005-0000-0000-0000400E0000}"/>
    <cellStyle name="20% - akcent 3" xfId="5186" xr:uid="{00000000-0005-0000-0000-0000410E0000}"/>
    <cellStyle name="20% - akcent 4" xfId="5187" xr:uid="{00000000-0005-0000-0000-0000420E0000}"/>
    <cellStyle name="20% - akcent 5" xfId="5188" xr:uid="{00000000-0005-0000-0000-0000430E0000}"/>
    <cellStyle name="20% - akcent 6" xfId="5189" xr:uid="{00000000-0005-0000-0000-0000440E0000}"/>
    <cellStyle name="20% - Akzent1" xfId="5190" xr:uid="{00000000-0005-0000-0000-0000450E0000}"/>
    <cellStyle name="20% - Akzent2" xfId="5191" xr:uid="{00000000-0005-0000-0000-0000460E0000}"/>
    <cellStyle name="20% - Akzent3" xfId="5192" xr:uid="{00000000-0005-0000-0000-0000470E0000}"/>
    <cellStyle name="20% - Akzent4" xfId="5193" xr:uid="{00000000-0005-0000-0000-0000480E0000}"/>
    <cellStyle name="20% - Akzent5" xfId="5194" xr:uid="{00000000-0005-0000-0000-0000490E0000}"/>
    <cellStyle name="20% - Akzent6" xfId="5195" xr:uid="{00000000-0005-0000-0000-00004A0E0000}"/>
    <cellStyle name="20% - Ênfase1 10" xfId="5196" xr:uid="{00000000-0005-0000-0000-00004B0E0000}"/>
    <cellStyle name="20% - Ênfase1 10 2" xfId="5197" xr:uid="{00000000-0005-0000-0000-00004C0E0000}"/>
    <cellStyle name="20% - Ênfase1 10 2 2" xfId="5198" xr:uid="{00000000-0005-0000-0000-00004D0E0000}"/>
    <cellStyle name="20% - Ênfase1 10 3" xfId="5199" xr:uid="{00000000-0005-0000-0000-00004E0E0000}"/>
    <cellStyle name="20% - Ênfase1 11" xfId="5200" xr:uid="{00000000-0005-0000-0000-00004F0E0000}"/>
    <cellStyle name="20% - Ênfase1 11 2" xfId="5201" xr:uid="{00000000-0005-0000-0000-0000500E0000}"/>
    <cellStyle name="20% - Ênfase1 11 2 2" xfId="5202" xr:uid="{00000000-0005-0000-0000-0000510E0000}"/>
    <cellStyle name="20% - Ênfase1 11 3" xfId="5203" xr:uid="{00000000-0005-0000-0000-0000520E0000}"/>
    <cellStyle name="20% - Ênfase1 12" xfId="5204" xr:uid="{00000000-0005-0000-0000-0000530E0000}"/>
    <cellStyle name="20% - Ênfase1 12 2" xfId="5205" xr:uid="{00000000-0005-0000-0000-0000540E0000}"/>
    <cellStyle name="20% - Ênfase1 12 2 2" xfId="5206" xr:uid="{00000000-0005-0000-0000-0000550E0000}"/>
    <cellStyle name="20% - Ênfase1 12 3" xfId="5207" xr:uid="{00000000-0005-0000-0000-0000560E0000}"/>
    <cellStyle name="20% - Ênfase1 13" xfId="5208" xr:uid="{00000000-0005-0000-0000-0000570E0000}"/>
    <cellStyle name="20% - Ênfase1 13 2" xfId="5209" xr:uid="{00000000-0005-0000-0000-0000580E0000}"/>
    <cellStyle name="20% - Ênfase1 13 2 2" xfId="5210" xr:uid="{00000000-0005-0000-0000-0000590E0000}"/>
    <cellStyle name="20% - Ênfase1 13 3" xfId="5211" xr:uid="{00000000-0005-0000-0000-00005A0E0000}"/>
    <cellStyle name="20% - Ênfase1 14" xfId="5212" xr:uid="{00000000-0005-0000-0000-00005B0E0000}"/>
    <cellStyle name="20% - Ênfase1 14 2" xfId="5213" xr:uid="{00000000-0005-0000-0000-00005C0E0000}"/>
    <cellStyle name="20% - Ênfase1 14 2 2" xfId="5214" xr:uid="{00000000-0005-0000-0000-00005D0E0000}"/>
    <cellStyle name="20% - Ênfase1 14 3" xfId="5215" xr:uid="{00000000-0005-0000-0000-00005E0E0000}"/>
    <cellStyle name="20% - Ênfase1 15" xfId="5216" xr:uid="{00000000-0005-0000-0000-00005F0E0000}"/>
    <cellStyle name="20% - Ênfase1 15 2" xfId="5217" xr:uid="{00000000-0005-0000-0000-0000600E0000}"/>
    <cellStyle name="20% - Ênfase1 15 2 2" xfId="5218" xr:uid="{00000000-0005-0000-0000-0000610E0000}"/>
    <cellStyle name="20% - Ênfase1 15 3" xfId="5219" xr:uid="{00000000-0005-0000-0000-0000620E0000}"/>
    <cellStyle name="20% - Ênfase1 16" xfId="5220" xr:uid="{00000000-0005-0000-0000-0000630E0000}"/>
    <cellStyle name="20% - Ênfase1 16 2" xfId="5221" xr:uid="{00000000-0005-0000-0000-0000640E0000}"/>
    <cellStyle name="20% - Ênfase1 16 2 2" xfId="5222" xr:uid="{00000000-0005-0000-0000-0000650E0000}"/>
    <cellStyle name="20% - Ênfase1 16 3" xfId="5223" xr:uid="{00000000-0005-0000-0000-0000660E0000}"/>
    <cellStyle name="20% - Ênfase1 17" xfId="5224" xr:uid="{00000000-0005-0000-0000-0000670E0000}"/>
    <cellStyle name="20% - Ênfase1 17 2" xfId="5225" xr:uid="{00000000-0005-0000-0000-0000680E0000}"/>
    <cellStyle name="20% - Ênfase1 17 2 2" xfId="5226" xr:uid="{00000000-0005-0000-0000-0000690E0000}"/>
    <cellStyle name="20% - Ênfase1 17 3" xfId="5227" xr:uid="{00000000-0005-0000-0000-00006A0E0000}"/>
    <cellStyle name="20% - Ênfase1 18" xfId="5228" xr:uid="{00000000-0005-0000-0000-00006B0E0000}"/>
    <cellStyle name="20% - Ênfase1 18 2" xfId="5229" xr:uid="{00000000-0005-0000-0000-00006C0E0000}"/>
    <cellStyle name="20% - Ênfase1 18 2 2" xfId="5230" xr:uid="{00000000-0005-0000-0000-00006D0E0000}"/>
    <cellStyle name="20% - Ênfase1 18 3" xfId="5231" xr:uid="{00000000-0005-0000-0000-00006E0E0000}"/>
    <cellStyle name="20% - Ênfase1 19" xfId="5232" xr:uid="{00000000-0005-0000-0000-00006F0E0000}"/>
    <cellStyle name="20% - Ênfase1 19 2" xfId="5233" xr:uid="{00000000-0005-0000-0000-0000700E0000}"/>
    <cellStyle name="20% - Ênfase1 19 2 2" xfId="5234" xr:uid="{00000000-0005-0000-0000-0000710E0000}"/>
    <cellStyle name="20% - Ênfase1 19 3" xfId="5235" xr:uid="{00000000-0005-0000-0000-0000720E0000}"/>
    <cellStyle name="20% - Ênfase1 2" xfId="5236" xr:uid="{00000000-0005-0000-0000-0000730E0000}"/>
    <cellStyle name="20% - Ênfase1 2 2" xfId="5237" xr:uid="{00000000-0005-0000-0000-0000740E0000}"/>
    <cellStyle name="20% - Ênfase1 2 2 2" xfId="5238" xr:uid="{00000000-0005-0000-0000-0000750E0000}"/>
    <cellStyle name="20% - Ênfase1 2 3" xfId="5239" xr:uid="{00000000-0005-0000-0000-0000760E0000}"/>
    <cellStyle name="20% - Ênfase1 20" xfId="5240" xr:uid="{00000000-0005-0000-0000-0000770E0000}"/>
    <cellStyle name="20% - Ênfase1 20 2" xfId="5241" xr:uid="{00000000-0005-0000-0000-0000780E0000}"/>
    <cellStyle name="20% - Ênfase1 20 2 2" xfId="5242" xr:uid="{00000000-0005-0000-0000-0000790E0000}"/>
    <cellStyle name="20% - Ênfase1 20 3" xfId="5243" xr:uid="{00000000-0005-0000-0000-00007A0E0000}"/>
    <cellStyle name="20% - Ênfase1 21" xfId="5244" xr:uid="{00000000-0005-0000-0000-00007B0E0000}"/>
    <cellStyle name="20% - Ênfase1 21 2" xfId="5245" xr:uid="{00000000-0005-0000-0000-00007C0E0000}"/>
    <cellStyle name="20% - Ênfase1 21 2 2" xfId="5246" xr:uid="{00000000-0005-0000-0000-00007D0E0000}"/>
    <cellStyle name="20% - Ênfase1 21 3" xfId="5247" xr:uid="{00000000-0005-0000-0000-00007E0E0000}"/>
    <cellStyle name="20% - Ênfase1 22" xfId="5248" xr:uid="{00000000-0005-0000-0000-00007F0E0000}"/>
    <cellStyle name="20% - Ênfase1 22 2" xfId="5249" xr:uid="{00000000-0005-0000-0000-0000800E0000}"/>
    <cellStyle name="20% - Ênfase1 22 2 2" xfId="5250" xr:uid="{00000000-0005-0000-0000-0000810E0000}"/>
    <cellStyle name="20% - Ênfase1 22 3" xfId="5251" xr:uid="{00000000-0005-0000-0000-0000820E0000}"/>
    <cellStyle name="20% - Ênfase1 23" xfId="5252" xr:uid="{00000000-0005-0000-0000-0000830E0000}"/>
    <cellStyle name="20% - Ênfase1 23 2" xfId="5253" xr:uid="{00000000-0005-0000-0000-0000840E0000}"/>
    <cellStyle name="20% - Ênfase1 23 2 2" xfId="5254" xr:uid="{00000000-0005-0000-0000-0000850E0000}"/>
    <cellStyle name="20% - Ênfase1 23 3" xfId="5255" xr:uid="{00000000-0005-0000-0000-0000860E0000}"/>
    <cellStyle name="20% - Ênfase1 24" xfId="5256" xr:uid="{00000000-0005-0000-0000-0000870E0000}"/>
    <cellStyle name="20% - Ênfase1 24 2" xfId="5257" xr:uid="{00000000-0005-0000-0000-0000880E0000}"/>
    <cellStyle name="20% - Ênfase1 24 2 2" xfId="5258" xr:uid="{00000000-0005-0000-0000-0000890E0000}"/>
    <cellStyle name="20% - Ênfase1 24 3" xfId="5259" xr:uid="{00000000-0005-0000-0000-00008A0E0000}"/>
    <cellStyle name="20% - Ênfase1 25" xfId="5260" xr:uid="{00000000-0005-0000-0000-00008B0E0000}"/>
    <cellStyle name="20% - Ênfase1 25 2" xfId="5261" xr:uid="{00000000-0005-0000-0000-00008C0E0000}"/>
    <cellStyle name="20% - Ênfase1 25 2 2" xfId="5262" xr:uid="{00000000-0005-0000-0000-00008D0E0000}"/>
    <cellStyle name="20% - Ênfase1 25 3" xfId="5263" xr:uid="{00000000-0005-0000-0000-00008E0E0000}"/>
    <cellStyle name="20% - Ênfase1 26" xfId="5264" xr:uid="{00000000-0005-0000-0000-00008F0E0000}"/>
    <cellStyle name="20% - Ênfase1 26 2" xfId="5265" xr:uid="{00000000-0005-0000-0000-0000900E0000}"/>
    <cellStyle name="20% - Ênfase1 26 2 2" xfId="5266" xr:uid="{00000000-0005-0000-0000-0000910E0000}"/>
    <cellStyle name="20% - Ênfase1 26 3" xfId="5267" xr:uid="{00000000-0005-0000-0000-0000920E0000}"/>
    <cellStyle name="20% - Ênfase1 27" xfId="5268" xr:uid="{00000000-0005-0000-0000-0000930E0000}"/>
    <cellStyle name="20% - Ênfase1 27 2" xfId="5269" xr:uid="{00000000-0005-0000-0000-0000940E0000}"/>
    <cellStyle name="20% - Ênfase1 27 2 2" xfId="5270" xr:uid="{00000000-0005-0000-0000-0000950E0000}"/>
    <cellStyle name="20% - Ênfase1 27 3" xfId="5271" xr:uid="{00000000-0005-0000-0000-0000960E0000}"/>
    <cellStyle name="20% - Ênfase1 28" xfId="5272" xr:uid="{00000000-0005-0000-0000-0000970E0000}"/>
    <cellStyle name="20% - Ênfase1 28 2" xfId="5273" xr:uid="{00000000-0005-0000-0000-0000980E0000}"/>
    <cellStyle name="20% - Ênfase1 28 2 2" xfId="5274" xr:uid="{00000000-0005-0000-0000-0000990E0000}"/>
    <cellStyle name="20% - Ênfase1 28 3" xfId="5275" xr:uid="{00000000-0005-0000-0000-00009A0E0000}"/>
    <cellStyle name="20% - Ênfase1 29" xfId="5276" xr:uid="{00000000-0005-0000-0000-00009B0E0000}"/>
    <cellStyle name="20% - Ênfase1 29 2" xfId="5277" xr:uid="{00000000-0005-0000-0000-00009C0E0000}"/>
    <cellStyle name="20% - Ênfase1 29 2 2" xfId="5278" xr:uid="{00000000-0005-0000-0000-00009D0E0000}"/>
    <cellStyle name="20% - Ênfase1 29 3" xfId="5279" xr:uid="{00000000-0005-0000-0000-00009E0E0000}"/>
    <cellStyle name="20% - Ênfase1 3" xfId="5280" xr:uid="{00000000-0005-0000-0000-00009F0E0000}"/>
    <cellStyle name="20% - Ênfase1 3 2" xfId="5281" xr:uid="{00000000-0005-0000-0000-0000A00E0000}"/>
    <cellStyle name="20% - Ênfase1 3 2 2" xfId="5282" xr:uid="{00000000-0005-0000-0000-0000A10E0000}"/>
    <cellStyle name="20% - Ênfase1 3 3" xfId="5283" xr:uid="{00000000-0005-0000-0000-0000A20E0000}"/>
    <cellStyle name="20% - Ênfase1 30" xfId="5284" xr:uid="{00000000-0005-0000-0000-0000A30E0000}"/>
    <cellStyle name="20% - Ênfase1 30 2" xfId="5285" xr:uid="{00000000-0005-0000-0000-0000A40E0000}"/>
    <cellStyle name="20% - Ênfase1 30 2 2" xfId="5286" xr:uid="{00000000-0005-0000-0000-0000A50E0000}"/>
    <cellStyle name="20% - Ênfase1 30 3" xfId="5287" xr:uid="{00000000-0005-0000-0000-0000A60E0000}"/>
    <cellStyle name="20% - Ênfase1 31" xfId="5288" xr:uid="{00000000-0005-0000-0000-0000A70E0000}"/>
    <cellStyle name="20% - Ênfase1 31 2" xfId="5289" xr:uid="{00000000-0005-0000-0000-0000A80E0000}"/>
    <cellStyle name="20% - Ênfase1 31 2 2" xfId="5290" xr:uid="{00000000-0005-0000-0000-0000A90E0000}"/>
    <cellStyle name="20% - Ênfase1 31 3" xfId="5291" xr:uid="{00000000-0005-0000-0000-0000AA0E0000}"/>
    <cellStyle name="20% - Ênfase1 32" xfId="5292" xr:uid="{00000000-0005-0000-0000-0000AB0E0000}"/>
    <cellStyle name="20% - Ênfase1 32 2" xfId="5293" xr:uid="{00000000-0005-0000-0000-0000AC0E0000}"/>
    <cellStyle name="20% - Ênfase1 32 2 2" xfId="5294" xr:uid="{00000000-0005-0000-0000-0000AD0E0000}"/>
    <cellStyle name="20% - Ênfase1 32 3" xfId="5295" xr:uid="{00000000-0005-0000-0000-0000AE0E0000}"/>
    <cellStyle name="20% - Ênfase1 33" xfId="5296" xr:uid="{00000000-0005-0000-0000-0000AF0E0000}"/>
    <cellStyle name="20% - Ênfase1 33 2" xfId="5297" xr:uid="{00000000-0005-0000-0000-0000B00E0000}"/>
    <cellStyle name="20% - Ênfase1 33 2 2" xfId="5298" xr:uid="{00000000-0005-0000-0000-0000B10E0000}"/>
    <cellStyle name="20% - Ênfase1 33 3" xfId="5299" xr:uid="{00000000-0005-0000-0000-0000B20E0000}"/>
    <cellStyle name="20% - Ênfase1 34" xfId="5300" xr:uid="{00000000-0005-0000-0000-0000B30E0000}"/>
    <cellStyle name="20% - Ênfase1 34 2" xfId="5301" xr:uid="{00000000-0005-0000-0000-0000B40E0000}"/>
    <cellStyle name="20% - Ênfase1 34 2 2" xfId="5302" xr:uid="{00000000-0005-0000-0000-0000B50E0000}"/>
    <cellStyle name="20% - Ênfase1 34 3" xfId="5303" xr:uid="{00000000-0005-0000-0000-0000B60E0000}"/>
    <cellStyle name="20% - Ênfase1 35" xfId="5304" xr:uid="{00000000-0005-0000-0000-0000B70E0000}"/>
    <cellStyle name="20% - Ênfase1 35 2" xfId="5305" xr:uid="{00000000-0005-0000-0000-0000B80E0000}"/>
    <cellStyle name="20% - Ênfase1 35 2 2" xfId="5306" xr:uid="{00000000-0005-0000-0000-0000B90E0000}"/>
    <cellStyle name="20% - Ênfase1 35 3" xfId="5307" xr:uid="{00000000-0005-0000-0000-0000BA0E0000}"/>
    <cellStyle name="20% - Ênfase1 36" xfId="5308" xr:uid="{00000000-0005-0000-0000-0000BB0E0000}"/>
    <cellStyle name="20% - Ênfase1 36 2" xfId="5309" xr:uid="{00000000-0005-0000-0000-0000BC0E0000}"/>
    <cellStyle name="20% - Ênfase1 36 2 2" xfId="5310" xr:uid="{00000000-0005-0000-0000-0000BD0E0000}"/>
    <cellStyle name="20% - Ênfase1 36 3" xfId="5311" xr:uid="{00000000-0005-0000-0000-0000BE0E0000}"/>
    <cellStyle name="20% - Ênfase1 37" xfId="5312" xr:uid="{00000000-0005-0000-0000-0000BF0E0000}"/>
    <cellStyle name="20% - Ênfase1 37 2" xfId="5313" xr:uid="{00000000-0005-0000-0000-0000C00E0000}"/>
    <cellStyle name="20% - Ênfase1 37 2 2" xfId="5314" xr:uid="{00000000-0005-0000-0000-0000C10E0000}"/>
    <cellStyle name="20% - Ênfase1 37 3" xfId="5315" xr:uid="{00000000-0005-0000-0000-0000C20E0000}"/>
    <cellStyle name="20% - Ênfase1 38" xfId="5316" xr:uid="{00000000-0005-0000-0000-0000C30E0000}"/>
    <cellStyle name="20% - Ênfase1 38 2" xfId="5317" xr:uid="{00000000-0005-0000-0000-0000C40E0000}"/>
    <cellStyle name="20% - Ênfase1 38 2 2" xfId="5318" xr:uid="{00000000-0005-0000-0000-0000C50E0000}"/>
    <cellStyle name="20% - Ênfase1 38 3" xfId="5319" xr:uid="{00000000-0005-0000-0000-0000C60E0000}"/>
    <cellStyle name="20% - Ênfase1 39" xfId="5320" xr:uid="{00000000-0005-0000-0000-0000C70E0000}"/>
    <cellStyle name="20% - Ênfase1 39 2" xfId="5321" xr:uid="{00000000-0005-0000-0000-0000C80E0000}"/>
    <cellStyle name="20% - Ênfase1 39 2 2" xfId="5322" xr:uid="{00000000-0005-0000-0000-0000C90E0000}"/>
    <cellStyle name="20% - Ênfase1 39 3" xfId="5323" xr:uid="{00000000-0005-0000-0000-0000CA0E0000}"/>
    <cellStyle name="20% - Ênfase1 4" xfId="5324" xr:uid="{00000000-0005-0000-0000-0000CB0E0000}"/>
    <cellStyle name="20% - Ênfase1 4 2" xfId="5325" xr:uid="{00000000-0005-0000-0000-0000CC0E0000}"/>
    <cellStyle name="20% - Ênfase1 4 2 2" xfId="5326" xr:uid="{00000000-0005-0000-0000-0000CD0E0000}"/>
    <cellStyle name="20% - Ênfase1 4 2 2 2" xfId="5327" xr:uid="{00000000-0005-0000-0000-0000CE0E0000}"/>
    <cellStyle name="20% - Ênfase1 4 2 3" xfId="5328" xr:uid="{00000000-0005-0000-0000-0000CF0E0000}"/>
    <cellStyle name="20% - Ênfase1 4 3" xfId="5329" xr:uid="{00000000-0005-0000-0000-0000D00E0000}"/>
    <cellStyle name="20% - Ênfase1 4 3 2" xfId="5330" xr:uid="{00000000-0005-0000-0000-0000D10E0000}"/>
    <cellStyle name="20% - Ênfase1 4 3 2 2" xfId="5331" xr:uid="{00000000-0005-0000-0000-0000D20E0000}"/>
    <cellStyle name="20% - Ênfase1 4 4" xfId="5332" xr:uid="{00000000-0005-0000-0000-0000D30E0000}"/>
    <cellStyle name="20% - Ênfase1 4 4 2" xfId="5333" xr:uid="{00000000-0005-0000-0000-0000D40E0000}"/>
    <cellStyle name="20% - Ênfase1 4 5" xfId="5334" xr:uid="{00000000-0005-0000-0000-0000D50E0000}"/>
    <cellStyle name="20% - Ênfase1 40" xfId="5335" xr:uid="{00000000-0005-0000-0000-0000D60E0000}"/>
    <cellStyle name="20% - Ênfase1 40 2" xfId="5336" xr:uid="{00000000-0005-0000-0000-0000D70E0000}"/>
    <cellStyle name="20% - Ênfase1 40 2 2" xfId="5337" xr:uid="{00000000-0005-0000-0000-0000D80E0000}"/>
    <cellStyle name="20% - Ênfase1 40 3" xfId="5338" xr:uid="{00000000-0005-0000-0000-0000D90E0000}"/>
    <cellStyle name="20% - Ênfase1 41" xfId="5339" xr:uid="{00000000-0005-0000-0000-0000DA0E0000}"/>
    <cellStyle name="20% - Ênfase1 41 2" xfId="5340" xr:uid="{00000000-0005-0000-0000-0000DB0E0000}"/>
    <cellStyle name="20% - Ênfase1 41 2 2" xfId="5341" xr:uid="{00000000-0005-0000-0000-0000DC0E0000}"/>
    <cellStyle name="20% - Ênfase1 41 3" xfId="5342" xr:uid="{00000000-0005-0000-0000-0000DD0E0000}"/>
    <cellStyle name="20% - Ênfase1 42" xfId="5343" xr:uid="{00000000-0005-0000-0000-0000DE0E0000}"/>
    <cellStyle name="20% - Ênfase1 42 2" xfId="5344" xr:uid="{00000000-0005-0000-0000-0000DF0E0000}"/>
    <cellStyle name="20% - Ênfase1 42 2 2" xfId="5345" xr:uid="{00000000-0005-0000-0000-0000E00E0000}"/>
    <cellStyle name="20% - Ênfase1 42 3" xfId="5346" xr:uid="{00000000-0005-0000-0000-0000E10E0000}"/>
    <cellStyle name="20% - Ênfase1 43" xfId="5347" xr:uid="{00000000-0005-0000-0000-0000E20E0000}"/>
    <cellStyle name="20% - Ênfase1 43 2" xfId="5348" xr:uid="{00000000-0005-0000-0000-0000E30E0000}"/>
    <cellStyle name="20% - Ênfase1 43 2 2" xfId="5349" xr:uid="{00000000-0005-0000-0000-0000E40E0000}"/>
    <cellStyle name="20% - Ênfase1 43 3" xfId="5350" xr:uid="{00000000-0005-0000-0000-0000E50E0000}"/>
    <cellStyle name="20% - Ênfase1 44" xfId="5351" xr:uid="{00000000-0005-0000-0000-0000E60E0000}"/>
    <cellStyle name="20% - Ênfase1 44 2" xfId="5352" xr:uid="{00000000-0005-0000-0000-0000E70E0000}"/>
    <cellStyle name="20% - Ênfase1 44 2 2" xfId="5353" xr:uid="{00000000-0005-0000-0000-0000E80E0000}"/>
    <cellStyle name="20% - Ênfase1 44 3" xfId="5354" xr:uid="{00000000-0005-0000-0000-0000E90E0000}"/>
    <cellStyle name="20% - Ênfase1 45" xfId="5355" xr:uid="{00000000-0005-0000-0000-0000EA0E0000}"/>
    <cellStyle name="20% - Ênfase1 45 2" xfId="5356" xr:uid="{00000000-0005-0000-0000-0000EB0E0000}"/>
    <cellStyle name="20% - Ênfase1 45 2 2" xfId="5357" xr:uid="{00000000-0005-0000-0000-0000EC0E0000}"/>
    <cellStyle name="20% - Ênfase1 45 3" xfId="5358" xr:uid="{00000000-0005-0000-0000-0000ED0E0000}"/>
    <cellStyle name="20% - Ênfase1 46" xfId="5359" xr:uid="{00000000-0005-0000-0000-0000EE0E0000}"/>
    <cellStyle name="20% - Ênfase1 46 2" xfId="5360" xr:uid="{00000000-0005-0000-0000-0000EF0E0000}"/>
    <cellStyle name="20% - Ênfase1 46 2 2" xfId="5361" xr:uid="{00000000-0005-0000-0000-0000F00E0000}"/>
    <cellStyle name="20% - Ênfase1 46 3" xfId="5362" xr:uid="{00000000-0005-0000-0000-0000F10E0000}"/>
    <cellStyle name="20% - Ênfase1 47" xfId="5363" xr:uid="{00000000-0005-0000-0000-0000F20E0000}"/>
    <cellStyle name="20% - Ênfase1 47 2" xfId="5364" xr:uid="{00000000-0005-0000-0000-0000F30E0000}"/>
    <cellStyle name="20% - Ênfase1 47 2 2" xfId="5365" xr:uid="{00000000-0005-0000-0000-0000F40E0000}"/>
    <cellStyle name="20% - Ênfase1 47 3" xfId="5366" xr:uid="{00000000-0005-0000-0000-0000F50E0000}"/>
    <cellStyle name="20% - Ênfase1 48" xfId="5367" xr:uid="{00000000-0005-0000-0000-0000F60E0000}"/>
    <cellStyle name="20% - Ênfase1 48 2" xfId="5368" xr:uid="{00000000-0005-0000-0000-0000F70E0000}"/>
    <cellStyle name="20% - Ênfase1 48 2 2" xfId="5369" xr:uid="{00000000-0005-0000-0000-0000F80E0000}"/>
    <cellStyle name="20% - Ênfase1 48 3" xfId="5370" xr:uid="{00000000-0005-0000-0000-0000F90E0000}"/>
    <cellStyle name="20% - Ênfase1 49" xfId="5371" xr:uid="{00000000-0005-0000-0000-0000FA0E0000}"/>
    <cellStyle name="20% - Ênfase1 49 2" xfId="5372" xr:uid="{00000000-0005-0000-0000-0000FB0E0000}"/>
    <cellStyle name="20% - Ênfase1 49 2 2" xfId="5373" xr:uid="{00000000-0005-0000-0000-0000FC0E0000}"/>
    <cellStyle name="20% - Ênfase1 49 2 2 2" xfId="5374" xr:uid="{00000000-0005-0000-0000-0000FD0E0000}"/>
    <cellStyle name="20% - Ênfase1 49 3" xfId="5375" xr:uid="{00000000-0005-0000-0000-0000FE0E0000}"/>
    <cellStyle name="20% - Ênfase1 49 3 2" xfId="5376" xr:uid="{00000000-0005-0000-0000-0000FF0E0000}"/>
    <cellStyle name="20% - Ênfase1 49 4" xfId="5377" xr:uid="{00000000-0005-0000-0000-0000000F0000}"/>
    <cellStyle name="20% - Ênfase1 5" xfId="5378" xr:uid="{00000000-0005-0000-0000-0000010F0000}"/>
    <cellStyle name="20% - Ênfase1 5 2" xfId="5379" xr:uid="{00000000-0005-0000-0000-0000020F0000}"/>
    <cellStyle name="20% - Ênfase1 5 2 2" xfId="5380" xr:uid="{00000000-0005-0000-0000-0000030F0000}"/>
    <cellStyle name="20% - Ênfase1 5 2 2 2" xfId="5381" xr:uid="{00000000-0005-0000-0000-0000040F0000}"/>
    <cellStyle name="20% - Ênfase1 5 2 2 2 2" xfId="5382" xr:uid="{00000000-0005-0000-0000-0000050F0000}"/>
    <cellStyle name="20% - Ênfase1 5 2 2 2 2 2" xfId="5383" xr:uid="{00000000-0005-0000-0000-0000060F0000}"/>
    <cellStyle name="20% - Ênfase1 5 2 2 2 2 2 2" xfId="5384" xr:uid="{00000000-0005-0000-0000-0000070F0000}"/>
    <cellStyle name="20% - Ênfase1 5 2 2 2 2 3" xfId="5385" xr:uid="{00000000-0005-0000-0000-0000080F0000}"/>
    <cellStyle name="20% - Ênfase1 5 2 2 2 2 3 2" xfId="5386" xr:uid="{00000000-0005-0000-0000-0000090F0000}"/>
    <cellStyle name="20% - Ênfase1 5 2 2 2 2 4" xfId="5387" xr:uid="{00000000-0005-0000-0000-00000A0F0000}"/>
    <cellStyle name="20% - Ênfase1 5 2 2 2 3" xfId="5388" xr:uid="{00000000-0005-0000-0000-00000B0F0000}"/>
    <cellStyle name="20% - Ênfase1 5 2 2 2 3 2" xfId="5389" xr:uid="{00000000-0005-0000-0000-00000C0F0000}"/>
    <cellStyle name="20% - Ênfase1 5 2 2 2 3 2 2" xfId="5390" xr:uid="{00000000-0005-0000-0000-00000D0F0000}"/>
    <cellStyle name="20% - Ênfase1 5 2 2 2 3 3" xfId="5391" xr:uid="{00000000-0005-0000-0000-00000E0F0000}"/>
    <cellStyle name="20% - Ênfase1 5 2 2 2 3 3 2" xfId="5392" xr:uid="{00000000-0005-0000-0000-00000F0F0000}"/>
    <cellStyle name="20% - Ênfase1 5 2 2 2 3 4" xfId="5393" xr:uid="{00000000-0005-0000-0000-0000100F0000}"/>
    <cellStyle name="20% - Ênfase1 5 2 2 2 4" xfId="5394" xr:uid="{00000000-0005-0000-0000-0000110F0000}"/>
    <cellStyle name="20% - Ênfase1 5 2 2 2 4 2" xfId="5395" xr:uid="{00000000-0005-0000-0000-0000120F0000}"/>
    <cellStyle name="20% - Ênfase1 5 2 2 2 4 2 2" xfId="5396" xr:uid="{00000000-0005-0000-0000-0000130F0000}"/>
    <cellStyle name="20% - Ênfase1 5 2 2 2 4 3" xfId="5397" xr:uid="{00000000-0005-0000-0000-0000140F0000}"/>
    <cellStyle name="20% - Ênfase1 5 2 2 2 4 3 2" xfId="5398" xr:uid="{00000000-0005-0000-0000-0000150F0000}"/>
    <cellStyle name="20% - Ênfase1 5 2 2 2 4 4" xfId="5399" xr:uid="{00000000-0005-0000-0000-0000160F0000}"/>
    <cellStyle name="20% - Ênfase1 5 2 2 2 5" xfId="5400" xr:uid="{00000000-0005-0000-0000-0000170F0000}"/>
    <cellStyle name="20% - Ênfase1 5 2 2 2 5 2" xfId="5401" xr:uid="{00000000-0005-0000-0000-0000180F0000}"/>
    <cellStyle name="20% - Ênfase1 5 2 2 2 5 2 2" xfId="5402" xr:uid="{00000000-0005-0000-0000-0000190F0000}"/>
    <cellStyle name="20% - Ênfase1 5 2 2 2 5 3" xfId="5403" xr:uid="{00000000-0005-0000-0000-00001A0F0000}"/>
    <cellStyle name="20% - Ênfase1 5 2 2 2 6" xfId="5404" xr:uid="{00000000-0005-0000-0000-00001B0F0000}"/>
    <cellStyle name="20% - Ênfase1 5 2 2 2 6 2" xfId="5405" xr:uid="{00000000-0005-0000-0000-00001C0F0000}"/>
    <cellStyle name="20% - Ênfase1 5 2 2 2 7" xfId="5406" xr:uid="{00000000-0005-0000-0000-00001D0F0000}"/>
    <cellStyle name="20% - Ênfase1 5 2 2 3" xfId="5407" xr:uid="{00000000-0005-0000-0000-00001E0F0000}"/>
    <cellStyle name="20% - Ênfase1 5 2 2 3 2" xfId="5408" xr:uid="{00000000-0005-0000-0000-00001F0F0000}"/>
    <cellStyle name="20% - Ênfase1 5 2 2 3 2 2" xfId="5409" xr:uid="{00000000-0005-0000-0000-0000200F0000}"/>
    <cellStyle name="20% - Ênfase1 5 2 2 3 2 2 2" xfId="5410" xr:uid="{00000000-0005-0000-0000-0000210F0000}"/>
    <cellStyle name="20% - Ênfase1 5 2 2 3 2 3" xfId="5411" xr:uid="{00000000-0005-0000-0000-0000220F0000}"/>
    <cellStyle name="20% - Ênfase1 5 2 2 3 2 3 2" xfId="5412" xr:uid="{00000000-0005-0000-0000-0000230F0000}"/>
    <cellStyle name="20% - Ênfase1 5 2 2 3 2 4" xfId="5413" xr:uid="{00000000-0005-0000-0000-0000240F0000}"/>
    <cellStyle name="20% - Ênfase1 5 2 2 3 3" xfId="5414" xr:uid="{00000000-0005-0000-0000-0000250F0000}"/>
    <cellStyle name="20% - Ênfase1 5 2 2 3 3 2" xfId="5415" xr:uid="{00000000-0005-0000-0000-0000260F0000}"/>
    <cellStyle name="20% - Ênfase1 5 2 2 3 4" xfId="5416" xr:uid="{00000000-0005-0000-0000-0000270F0000}"/>
    <cellStyle name="20% - Ênfase1 5 2 2 3 4 2" xfId="5417" xr:uid="{00000000-0005-0000-0000-0000280F0000}"/>
    <cellStyle name="20% - Ênfase1 5 2 2 3 5" xfId="5418" xr:uid="{00000000-0005-0000-0000-0000290F0000}"/>
    <cellStyle name="20% - Ênfase1 5 2 2 4" xfId="5419" xr:uid="{00000000-0005-0000-0000-00002A0F0000}"/>
    <cellStyle name="20% - Ênfase1 5 2 2 4 2" xfId="5420" xr:uid="{00000000-0005-0000-0000-00002B0F0000}"/>
    <cellStyle name="20% - Ênfase1 5 2 2 4 2 2" xfId="5421" xr:uid="{00000000-0005-0000-0000-00002C0F0000}"/>
    <cellStyle name="20% - Ênfase1 5 2 2 4 3" xfId="5422" xr:uid="{00000000-0005-0000-0000-00002D0F0000}"/>
    <cellStyle name="20% - Ênfase1 5 2 2 4 3 2" xfId="5423" xr:uid="{00000000-0005-0000-0000-00002E0F0000}"/>
    <cellStyle name="20% - Ênfase1 5 2 2 4 4" xfId="5424" xr:uid="{00000000-0005-0000-0000-00002F0F0000}"/>
    <cellStyle name="20% - Ênfase1 5 2 2 5" xfId="5425" xr:uid="{00000000-0005-0000-0000-0000300F0000}"/>
    <cellStyle name="20% - Ênfase1 5 2 2 5 2" xfId="5426" xr:uid="{00000000-0005-0000-0000-0000310F0000}"/>
    <cellStyle name="20% - Ênfase1 5 2 2 5 2 2" xfId="5427" xr:uid="{00000000-0005-0000-0000-0000320F0000}"/>
    <cellStyle name="20% - Ênfase1 5 2 2 5 3" xfId="5428" xr:uid="{00000000-0005-0000-0000-0000330F0000}"/>
    <cellStyle name="20% - Ênfase1 5 2 2 5 3 2" xfId="5429" xr:uid="{00000000-0005-0000-0000-0000340F0000}"/>
    <cellStyle name="20% - Ênfase1 5 2 2 5 4" xfId="5430" xr:uid="{00000000-0005-0000-0000-0000350F0000}"/>
    <cellStyle name="20% - Ênfase1 5 2 2 6" xfId="5431" xr:uid="{00000000-0005-0000-0000-0000360F0000}"/>
    <cellStyle name="20% - Ênfase1 5 2 2 6 2" xfId="5432" xr:uid="{00000000-0005-0000-0000-0000370F0000}"/>
    <cellStyle name="20% - Ênfase1 5 2 2 6 2 2" xfId="5433" xr:uid="{00000000-0005-0000-0000-0000380F0000}"/>
    <cellStyle name="20% - Ênfase1 5 2 2 6 3" xfId="5434" xr:uid="{00000000-0005-0000-0000-0000390F0000}"/>
    <cellStyle name="20% - Ênfase1 5 2 2 7" xfId="5435" xr:uid="{00000000-0005-0000-0000-00003A0F0000}"/>
    <cellStyle name="20% - Ênfase1 5 2 2 7 2" xfId="5436" xr:uid="{00000000-0005-0000-0000-00003B0F0000}"/>
    <cellStyle name="20% - Ênfase1 5 2 2 8" xfId="5437" xr:uid="{00000000-0005-0000-0000-00003C0F0000}"/>
    <cellStyle name="20% - Ênfase1 5 2 3" xfId="5438" xr:uid="{00000000-0005-0000-0000-00003D0F0000}"/>
    <cellStyle name="20% - Ênfase1 5 2 3 2" xfId="5439" xr:uid="{00000000-0005-0000-0000-00003E0F0000}"/>
    <cellStyle name="20% - Ênfase1 5 2 3 2 2" xfId="5440" xr:uid="{00000000-0005-0000-0000-00003F0F0000}"/>
    <cellStyle name="20% - Ênfase1 5 2 3 2 2 2" xfId="5441" xr:uid="{00000000-0005-0000-0000-0000400F0000}"/>
    <cellStyle name="20% - Ênfase1 5 2 3 2 3" xfId="5442" xr:uid="{00000000-0005-0000-0000-0000410F0000}"/>
    <cellStyle name="20% - Ênfase1 5 2 3 2 3 2" xfId="5443" xr:uid="{00000000-0005-0000-0000-0000420F0000}"/>
    <cellStyle name="20% - Ênfase1 5 2 3 2 4" xfId="5444" xr:uid="{00000000-0005-0000-0000-0000430F0000}"/>
    <cellStyle name="20% - Ênfase1 5 2 3 3" xfId="5445" xr:uid="{00000000-0005-0000-0000-0000440F0000}"/>
    <cellStyle name="20% - Ênfase1 5 2 3 3 2" xfId="5446" xr:uid="{00000000-0005-0000-0000-0000450F0000}"/>
    <cellStyle name="20% - Ênfase1 5 2 3 3 2 2" xfId="5447" xr:uid="{00000000-0005-0000-0000-0000460F0000}"/>
    <cellStyle name="20% - Ênfase1 5 2 3 3 3" xfId="5448" xr:uid="{00000000-0005-0000-0000-0000470F0000}"/>
    <cellStyle name="20% - Ênfase1 5 2 3 3 3 2" xfId="5449" xr:uid="{00000000-0005-0000-0000-0000480F0000}"/>
    <cellStyle name="20% - Ênfase1 5 2 3 3 4" xfId="5450" xr:uid="{00000000-0005-0000-0000-0000490F0000}"/>
    <cellStyle name="20% - Ênfase1 5 2 3 4" xfId="5451" xr:uid="{00000000-0005-0000-0000-00004A0F0000}"/>
    <cellStyle name="20% - Ênfase1 5 2 3 4 2" xfId="5452" xr:uid="{00000000-0005-0000-0000-00004B0F0000}"/>
    <cellStyle name="20% - Ênfase1 5 2 3 4 2 2" xfId="5453" xr:uid="{00000000-0005-0000-0000-00004C0F0000}"/>
    <cellStyle name="20% - Ênfase1 5 2 3 4 3" xfId="5454" xr:uid="{00000000-0005-0000-0000-00004D0F0000}"/>
    <cellStyle name="20% - Ênfase1 5 2 3 5" xfId="5455" xr:uid="{00000000-0005-0000-0000-00004E0F0000}"/>
    <cellStyle name="20% - Ênfase1 5 2 3 5 2" xfId="5456" xr:uid="{00000000-0005-0000-0000-00004F0F0000}"/>
    <cellStyle name="20% - Ênfase1 5 2 3 6" xfId="5457" xr:uid="{00000000-0005-0000-0000-0000500F0000}"/>
    <cellStyle name="20% - Ênfase1 5 2 4" xfId="5458" xr:uid="{00000000-0005-0000-0000-0000510F0000}"/>
    <cellStyle name="20% - Ênfase1 5 2 4 2" xfId="5459" xr:uid="{00000000-0005-0000-0000-0000520F0000}"/>
    <cellStyle name="20% - Ênfase1 5 2 4 2 2" xfId="5460" xr:uid="{00000000-0005-0000-0000-0000530F0000}"/>
    <cellStyle name="20% - Ênfase1 5 2 4 3" xfId="5461" xr:uid="{00000000-0005-0000-0000-0000540F0000}"/>
    <cellStyle name="20% - Ênfase1 5 2 4 3 2" xfId="5462" xr:uid="{00000000-0005-0000-0000-0000550F0000}"/>
    <cellStyle name="20% - Ênfase1 5 2 4 4" xfId="5463" xr:uid="{00000000-0005-0000-0000-0000560F0000}"/>
    <cellStyle name="20% - Ênfase1 5 2 5" xfId="5464" xr:uid="{00000000-0005-0000-0000-0000570F0000}"/>
    <cellStyle name="20% - Ênfase1 5 2 5 2" xfId="5465" xr:uid="{00000000-0005-0000-0000-0000580F0000}"/>
    <cellStyle name="20% - Ênfase1 5 2 5 2 2" xfId="5466" xr:uid="{00000000-0005-0000-0000-0000590F0000}"/>
    <cellStyle name="20% - Ênfase1 5 2 5 3" xfId="5467" xr:uid="{00000000-0005-0000-0000-00005A0F0000}"/>
    <cellStyle name="20% - Ênfase1 5 2 5 3 2" xfId="5468" xr:uid="{00000000-0005-0000-0000-00005B0F0000}"/>
    <cellStyle name="20% - Ênfase1 5 2 5 4" xfId="5469" xr:uid="{00000000-0005-0000-0000-00005C0F0000}"/>
    <cellStyle name="20% - Ênfase1 5 2 6" xfId="5470" xr:uid="{00000000-0005-0000-0000-00005D0F0000}"/>
    <cellStyle name="20% - Ênfase1 5 2 6 2" xfId="5471" xr:uid="{00000000-0005-0000-0000-00005E0F0000}"/>
    <cellStyle name="20% - Ênfase1 5 2 6 2 2" xfId="5472" xr:uid="{00000000-0005-0000-0000-00005F0F0000}"/>
    <cellStyle name="20% - Ênfase1 5 2 6 3" xfId="5473" xr:uid="{00000000-0005-0000-0000-0000600F0000}"/>
    <cellStyle name="20% - Ênfase1 5 2 7" xfId="5474" xr:uid="{00000000-0005-0000-0000-0000610F0000}"/>
    <cellStyle name="20% - Ênfase1 5 2 7 2" xfId="5475" xr:uid="{00000000-0005-0000-0000-0000620F0000}"/>
    <cellStyle name="20% - Ênfase1 5 2 8" xfId="5476" xr:uid="{00000000-0005-0000-0000-0000630F0000}"/>
    <cellStyle name="20% - Ênfase1 5 3" xfId="5477" xr:uid="{00000000-0005-0000-0000-0000640F0000}"/>
    <cellStyle name="20% - Ênfase1 5 3 2" xfId="5478" xr:uid="{00000000-0005-0000-0000-0000650F0000}"/>
    <cellStyle name="20% - Ênfase1 5 3 2 2" xfId="5479" xr:uid="{00000000-0005-0000-0000-0000660F0000}"/>
    <cellStyle name="20% - Ênfase1 5 3 2 2 2" xfId="5480" xr:uid="{00000000-0005-0000-0000-0000670F0000}"/>
    <cellStyle name="20% - Ênfase1 5 3 2 2 2 2" xfId="5481" xr:uid="{00000000-0005-0000-0000-0000680F0000}"/>
    <cellStyle name="20% - Ênfase1 5 3 2 2 2 2 2" xfId="5482" xr:uid="{00000000-0005-0000-0000-0000690F0000}"/>
    <cellStyle name="20% - Ênfase1 5 3 2 2 2 3" xfId="5483" xr:uid="{00000000-0005-0000-0000-00006A0F0000}"/>
    <cellStyle name="20% - Ênfase1 5 3 2 2 2 3 2" xfId="5484" xr:uid="{00000000-0005-0000-0000-00006B0F0000}"/>
    <cellStyle name="20% - Ênfase1 5 3 2 2 2 4" xfId="5485" xr:uid="{00000000-0005-0000-0000-00006C0F0000}"/>
    <cellStyle name="20% - Ênfase1 5 3 2 2 3" xfId="5486" xr:uid="{00000000-0005-0000-0000-00006D0F0000}"/>
    <cellStyle name="20% - Ênfase1 5 3 2 2 3 2" xfId="5487" xr:uid="{00000000-0005-0000-0000-00006E0F0000}"/>
    <cellStyle name="20% - Ênfase1 5 3 2 2 3 2 2" xfId="5488" xr:uid="{00000000-0005-0000-0000-00006F0F0000}"/>
    <cellStyle name="20% - Ênfase1 5 3 2 2 3 3" xfId="5489" xr:uid="{00000000-0005-0000-0000-0000700F0000}"/>
    <cellStyle name="20% - Ênfase1 5 3 2 2 3 3 2" xfId="5490" xr:uid="{00000000-0005-0000-0000-0000710F0000}"/>
    <cellStyle name="20% - Ênfase1 5 3 2 2 3 4" xfId="5491" xr:uid="{00000000-0005-0000-0000-0000720F0000}"/>
    <cellStyle name="20% - Ênfase1 5 3 2 2 4" xfId="5492" xr:uid="{00000000-0005-0000-0000-0000730F0000}"/>
    <cellStyle name="20% - Ênfase1 5 3 2 2 4 2" xfId="5493" xr:uid="{00000000-0005-0000-0000-0000740F0000}"/>
    <cellStyle name="20% - Ênfase1 5 3 2 2 5" xfId="5494" xr:uid="{00000000-0005-0000-0000-0000750F0000}"/>
    <cellStyle name="20% - Ênfase1 5 3 2 2 5 2" xfId="5495" xr:uid="{00000000-0005-0000-0000-0000760F0000}"/>
    <cellStyle name="20% - Ênfase1 5 3 2 2 6" xfId="5496" xr:uid="{00000000-0005-0000-0000-0000770F0000}"/>
    <cellStyle name="20% - Ênfase1 5 3 2 3" xfId="5497" xr:uid="{00000000-0005-0000-0000-0000780F0000}"/>
    <cellStyle name="20% - Ênfase1 5 3 2 3 2" xfId="5498" xr:uid="{00000000-0005-0000-0000-0000790F0000}"/>
    <cellStyle name="20% - Ênfase1 5 3 2 3 2 2" xfId="5499" xr:uid="{00000000-0005-0000-0000-00007A0F0000}"/>
    <cellStyle name="20% - Ênfase1 5 3 2 3 3" xfId="5500" xr:uid="{00000000-0005-0000-0000-00007B0F0000}"/>
    <cellStyle name="20% - Ênfase1 5 3 2 3 3 2" xfId="5501" xr:uid="{00000000-0005-0000-0000-00007C0F0000}"/>
    <cellStyle name="20% - Ênfase1 5 3 2 3 4" xfId="5502" xr:uid="{00000000-0005-0000-0000-00007D0F0000}"/>
    <cellStyle name="20% - Ênfase1 5 3 2 4" xfId="5503" xr:uid="{00000000-0005-0000-0000-00007E0F0000}"/>
    <cellStyle name="20% - Ênfase1 5 3 2 4 2" xfId="5504" xr:uid="{00000000-0005-0000-0000-00007F0F0000}"/>
    <cellStyle name="20% - Ênfase1 5 3 2 4 2 2" xfId="5505" xr:uid="{00000000-0005-0000-0000-0000800F0000}"/>
    <cellStyle name="20% - Ênfase1 5 3 2 4 3" xfId="5506" xr:uid="{00000000-0005-0000-0000-0000810F0000}"/>
    <cellStyle name="20% - Ênfase1 5 3 2 4 3 2" xfId="5507" xr:uid="{00000000-0005-0000-0000-0000820F0000}"/>
    <cellStyle name="20% - Ênfase1 5 3 2 4 4" xfId="5508" xr:uid="{00000000-0005-0000-0000-0000830F0000}"/>
    <cellStyle name="20% - Ênfase1 5 3 2 5" xfId="5509" xr:uid="{00000000-0005-0000-0000-0000840F0000}"/>
    <cellStyle name="20% - Ênfase1 5 3 2 5 2" xfId="5510" xr:uid="{00000000-0005-0000-0000-0000850F0000}"/>
    <cellStyle name="20% - Ênfase1 5 3 2 6" xfId="5511" xr:uid="{00000000-0005-0000-0000-0000860F0000}"/>
    <cellStyle name="20% - Ênfase1 5 3 2 6 2" xfId="5512" xr:uid="{00000000-0005-0000-0000-0000870F0000}"/>
    <cellStyle name="20% - Ênfase1 5 3 2 7" xfId="5513" xr:uid="{00000000-0005-0000-0000-0000880F0000}"/>
    <cellStyle name="20% - Ênfase1 5 3 3" xfId="5514" xr:uid="{00000000-0005-0000-0000-0000890F0000}"/>
    <cellStyle name="20% - Ênfase1 5 3 3 2" xfId="5515" xr:uid="{00000000-0005-0000-0000-00008A0F0000}"/>
    <cellStyle name="20% - Ênfase1 5 3 3 2 2" xfId="5516" xr:uid="{00000000-0005-0000-0000-00008B0F0000}"/>
    <cellStyle name="20% - Ênfase1 5 3 3 3" xfId="5517" xr:uid="{00000000-0005-0000-0000-00008C0F0000}"/>
    <cellStyle name="20% - Ênfase1 5 3 3 3 2" xfId="5518" xr:uid="{00000000-0005-0000-0000-00008D0F0000}"/>
    <cellStyle name="20% - Ênfase1 5 3 3 4" xfId="5519" xr:uid="{00000000-0005-0000-0000-00008E0F0000}"/>
    <cellStyle name="20% - Ênfase1 5 3 4" xfId="5520" xr:uid="{00000000-0005-0000-0000-00008F0F0000}"/>
    <cellStyle name="20% - Ênfase1 5 3 4 2" xfId="5521" xr:uid="{00000000-0005-0000-0000-0000900F0000}"/>
    <cellStyle name="20% - Ênfase1 5 3 4 2 2" xfId="5522" xr:uid="{00000000-0005-0000-0000-0000910F0000}"/>
    <cellStyle name="20% - Ênfase1 5 3 4 3" xfId="5523" xr:uid="{00000000-0005-0000-0000-0000920F0000}"/>
    <cellStyle name="20% - Ênfase1 5 3 4 3 2" xfId="5524" xr:uid="{00000000-0005-0000-0000-0000930F0000}"/>
    <cellStyle name="20% - Ênfase1 5 3 4 4" xfId="5525" xr:uid="{00000000-0005-0000-0000-0000940F0000}"/>
    <cellStyle name="20% - Ênfase1 5 3 5" xfId="5526" xr:uid="{00000000-0005-0000-0000-0000950F0000}"/>
    <cellStyle name="20% - Ênfase1 5 3 5 2" xfId="5527" xr:uid="{00000000-0005-0000-0000-0000960F0000}"/>
    <cellStyle name="20% - Ênfase1 5 3 6" xfId="5528" xr:uid="{00000000-0005-0000-0000-0000970F0000}"/>
    <cellStyle name="20% - Ênfase1 5 3 6 2" xfId="5529" xr:uid="{00000000-0005-0000-0000-0000980F0000}"/>
    <cellStyle name="20% - Ênfase1 5 3 7" xfId="5530" xr:uid="{00000000-0005-0000-0000-0000990F0000}"/>
    <cellStyle name="20% - Ênfase1 5 4" xfId="5531" xr:uid="{00000000-0005-0000-0000-00009A0F0000}"/>
    <cellStyle name="20% - Ênfase1 5 4 2" xfId="5532" xr:uid="{00000000-0005-0000-0000-00009B0F0000}"/>
    <cellStyle name="20% - Ênfase1 5 5" xfId="5533" xr:uid="{00000000-0005-0000-0000-00009C0F0000}"/>
    <cellStyle name="20% - Ênfase1 50" xfId="5534" xr:uid="{00000000-0005-0000-0000-00009D0F0000}"/>
    <cellStyle name="20% - Ênfase1 50 2" xfId="5535" xr:uid="{00000000-0005-0000-0000-00009E0F0000}"/>
    <cellStyle name="20% - Ênfase1 50 2 2" xfId="5536" xr:uid="{00000000-0005-0000-0000-00009F0F0000}"/>
    <cellStyle name="20% - Ênfase1 50 2 2 2" xfId="5537" xr:uid="{00000000-0005-0000-0000-0000A00F0000}"/>
    <cellStyle name="20% - Ênfase1 50 3" xfId="5538" xr:uid="{00000000-0005-0000-0000-0000A10F0000}"/>
    <cellStyle name="20% - Ênfase1 50 3 2" xfId="5539" xr:uid="{00000000-0005-0000-0000-0000A20F0000}"/>
    <cellStyle name="20% - Ênfase1 50 4" xfId="5540" xr:uid="{00000000-0005-0000-0000-0000A30F0000}"/>
    <cellStyle name="20% - Ênfase1 51" xfId="5541" xr:uid="{00000000-0005-0000-0000-0000A40F0000}"/>
    <cellStyle name="20% - Ênfase1 51 2" xfId="5542" xr:uid="{00000000-0005-0000-0000-0000A50F0000}"/>
    <cellStyle name="20% - Ênfase1 51 2 2" xfId="5543" xr:uid="{00000000-0005-0000-0000-0000A60F0000}"/>
    <cellStyle name="20% - Ênfase1 51 3" xfId="5544" xr:uid="{00000000-0005-0000-0000-0000A70F0000}"/>
    <cellStyle name="20% - Ênfase1 52" xfId="5545" xr:uid="{00000000-0005-0000-0000-0000A80F0000}"/>
    <cellStyle name="20% - Ênfase1 52 2" xfId="5546" xr:uid="{00000000-0005-0000-0000-0000A90F0000}"/>
    <cellStyle name="20% - Ênfase1 52 2 2" xfId="5547" xr:uid="{00000000-0005-0000-0000-0000AA0F0000}"/>
    <cellStyle name="20% - Ênfase1 52 3" xfId="5548" xr:uid="{00000000-0005-0000-0000-0000AB0F0000}"/>
    <cellStyle name="20% - Ênfase1 53" xfId="5549" xr:uid="{00000000-0005-0000-0000-0000AC0F0000}"/>
    <cellStyle name="20% - Ênfase1 53 2" xfId="5550" xr:uid="{00000000-0005-0000-0000-0000AD0F0000}"/>
    <cellStyle name="20% - Ênfase1 53 2 2" xfId="5551" xr:uid="{00000000-0005-0000-0000-0000AE0F0000}"/>
    <cellStyle name="20% - Ênfase1 53 3" xfId="5552" xr:uid="{00000000-0005-0000-0000-0000AF0F0000}"/>
    <cellStyle name="20% - Ênfase1 54" xfId="5553" xr:uid="{00000000-0005-0000-0000-0000B00F0000}"/>
    <cellStyle name="20% - Ênfase1 54 2" xfId="5554" xr:uid="{00000000-0005-0000-0000-0000B10F0000}"/>
    <cellStyle name="20% - Ênfase1 54 2 2" xfId="5555" xr:uid="{00000000-0005-0000-0000-0000B20F0000}"/>
    <cellStyle name="20% - Ênfase1 54 3" xfId="5556" xr:uid="{00000000-0005-0000-0000-0000B30F0000}"/>
    <cellStyle name="20% - Ênfase1 55" xfId="5557" xr:uid="{00000000-0005-0000-0000-0000B40F0000}"/>
    <cellStyle name="20% - Ênfase1 55 2" xfId="5558" xr:uid="{00000000-0005-0000-0000-0000B50F0000}"/>
    <cellStyle name="20% - Ênfase1 55 2 2" xfId="5559" xr:uid="{00000000-0005-0000-0000-0000B60F0000}"/>
    <cellStyle name="20% - Ênfase1 55 3" xfId="5560" xr:uid="{00000000-0005-0000-0000-0000B70F0000}"/>
    <cellStyle name="20% - Ênfase1 56" xfId="5561" xr:uid="{00000000-0005-0000-0000-0000B80F0000}"/>
    <cellStyle name="20% - Ênfase1 56 2" xfId="5562" xr:uid="{00000000-0005-0000-0000-0000B90F0000}"/>
    <cellStyle name="20% - Ênfase1 56 2 2" xfId="5563" xr:uid="{00000000-0005-0000-0000-0000BA0F0000}"/>
    <cellStyle name="20% - Ênfase1 56 2 3" xfId="5564" xr:uid="{00000000-0005-0000-0000-0000BB0F0000}"/>
    <cellStyle name="20% - Ênfase1 56 3" xfId="5565" xr:uid="{00000000-0005-0000-0000-0000BC0F0000}"/>
    <cellStyle name="20% - Ênfase1 57" xfId="5566" xr:uid="{00000000-0005-0000-0000-0000BD0F0000}"/>
    <cellStyle name="20% - Ênfase1 57 2" xfId="5567" xr:uid="{00000000-0005-0000-0000-0000BE0F0000}"/>
    <cellStyle name="20% - Ênfase1 57 2 2" xfId="5568" xr:uid="{00000000-0005-0000-0000-0000BF0F0000}"/>
    <cellStyle name="20% - Ênfase1 57 3" xfId="5569" xr:uid="{00000000-0005-0000-0000-0000C00F0000}"/>
    <cellStyle name="20% - Ênfase1 58" xfId="5570" xr:uid="{00000000-0005-0000-0000-0000C10F0000}"/>
    <cellStyle name="20% - Ênfase1 58 2" xfId="5571" xr:uid="{00000000-0005-0000-0000-0000C20F0000}"/>
    <cellStyle name="20% - Ênfase1 58 2 2" xfId="5572" xr:uid="{00000000-0005-0000-0000-0000C30F0000}"/>
    <cellStyle name="20% - Ênfase1 59" xfId="5573" xr:uid="{00000000-0005-0000-0000-0000C40F0000}"/>
    <cellStyle name="20% - Ênfase1 59 2" xfId="5574" xr:uid="{00000000-0005-0000-0000-0000C50F0000}"/>
    <cellStyle name="20% - Ênfase1 59 2 2" xfId="5575" xr:uid="{00000000-0005-0000-0000-0000C60F0000}"/>
    <cellStyle name="20% - Ênfase1 6" xfId="5576" xr:uid="{00000000-0005-0000-0000-0000C70F0000}"/>
    <cellStyle name="20% - Ênfase1 6 2" xfId="5577" xr:uid="{00000000-0005-0000-0000-0000C80F0000}"/>
    <cellStyle name="20% - Ênfase1 6 2 2" xfId="5578" xr:uid="{00000000-0005-0000-0000-0000C90F0000}"/>
    <cellStyle name="20% - Ênfase1 6 3" xfId="5579" xr:uid="{00000000-0005-0000-0000-0000CA0F0000}"/>
    <cellStyle name="20% - Ênfase1 60" xfId="5580" xr:uid="{00000000-0005-0000-0000-0000CB0F0000}"/>
    <cellStyle name="20% - Ênfase1 61" xfId="5581" xr:uid="{00000000-0005-0000-0000-0000CC0F0000}"/>
    <cellStyle name="20% - Ênfase1 61 2" xfId="5582" xr:uid="{00000000-0005-0000-0000-0000CD0F0000}"/>
    <cellStyle name="20% - Ênfase1 62" xfId="5583" xr:uid="{00000000-0005-0000-0000-0000CE0F0000}"/>
    <cellStyle name="20% - Ênfase1 63" xfId="5584" xr:uid="{00000000-0005-0000-0000-0000CF0F0000}"/>
    <cellStyle name="20% - Ênfase1 63 2" xfId="5585" xr:uid="{00000000-0005-0000-0000-0000D00F0000}"/>
    <cellStyle name="20% - Ênfase1 64" xfId="5586" xr:uid="{00000000-0005-0000-0000-0000D10F0000}"/>
    <cellStyle name="20% - Ênfase1 64 2" xfId="5587" xr:uid="{00000000-0005-0000-0000-0000D20F0000}"/>
    <cellStyle name="20% - Ênfase1 65" xfId="5588" xr:uid="{00000000-0005-0000-0000-0000D30F0000}"/>
    <cellStyle name="20% - Ênfase1 7" xfId="5589" xr:uid="{00000000-0005-0000-0000-0000D40F0000}"/>
    <cellStyle name="20% - Ênfase1 7 2" xfId="5590" xr:uid="{00000000-0005-0000-0000-0000D50F0000}"/>
    <cellStyle name="20% - Ênfase1 7 2 2" xfId="5591" xr:uid="{00000000-0005-0000-0000-0000D60F0000}"/>
    <cellStyle name="20% - Ênfase1 7 3" xfId="5592" xr:uid="{00000000-0005-0000-0000-0000D70F0000}"/>
    <cellStyle name="20% - Ênfase1 8" xfId="5593" xr:uid="{00000000-0005-0000-0000-0000D80F0000}"/>
    <cellStyle name="20% - Ênfase1 8 2" xfId="5594" xr:uid="{00000000-0005-0000-0000-0000D90F0000}"/>
    <cellStyle name="20% - Ênfase1 8 2 2" xfId="5595" xr:uid="{00000000-0005-0000-0000-0000DA0F0000}"/>
    <cellStyle name="20% - Ênfase1 8 3" xfId="5596" xr:uid="{00000000-0005-0000-0000-0000DB0F0000}"/>
    <cellStyle name="20% - Ênfase1 9" xfId="5597" xr:uid="{00000000-0005-0000-0000-0000DC0F0000}"/>
    <cellStyle name="20% - Ênfase1 9 2" xfId="5598" xr:uid="{00000000-0005-0000-0000-0000DD0F0000}"/>
    <cellStyle name="20% - Ênfase1 9 2 2" xfId="5599" xr:uid="{00000000-0005-0000-0000-0000DE0F0000}"/>
    <cellStyle name="20% - Ênfase1 9 3" xfId="5600" xr:uid="{00000000-0005-0000-0000-0000DF0F0000}"/>
    <cellStyle name="20% - Ênfase2 10" xfId="5601" xr:uid="{00000000-0005-0000-0000-0000E00F0000}"/>
    <cellStyle name="20% - Ênfase2 10 2" xfId="5602" xr:uid="{00000000-0005-0000-0000-0000E10F0000}"/>
    <cellStyle name="20% - Ênfase2 10 2 2" xfId="5603" xr:uid="{00000000-0005-0000-0000-0000E20F0000}"/>
    <cellStyle name="20% - Ênfase2 10 3" xfId="5604" xr:uid="{00000000-0005-0000-0000-0000E30F0000}"/>
    <cellStyle name="20% - Ênfase2 11" xfId="5605" xr:uid="{00000000-0005-0000-0000-0000E40F0000}"/>
    <cellStyle name="20% - Ênfase2 11 2" xfId="5606" xr:uid="{00000000-0005-0000-0000-0000E50F0000}"/>
    <cellStyle name="20% - Ênfase2 11 2 2" xfId="5607" xr:uid="{00000000-0005-0000-0000-0000E60F0000}"/>
    <cellStyle name="20% - Ênfase2 11 3" xfId="5608" xr:uid="{00000000-0005-0000-0000-0000E70F0000}"/>
    <cellStyle name="20% - Ênfase2 12" xfId="5609" xr:uid="{00000000-0005-0000-0000-0000E80F0000}"/>
    <cellStyle name="20% - Ênfase2 12 2" xfId="5610" xr:uid="{00000000-0005-0000-0000-0000E90F0000}"/>
    <cellStyle name="20% - Ênfase2 12 2 2" xfId="5611" xr:uid="{00000000-0005-0000-0000-0000EA0F0000}"/>
    <cellStyle name="20% - Ênfase2 12 3" xfId="5612" xr:uid="{00000000-0005-0000-0000-0000EB0F0000}"/>
    <cellStyle name="20% - Ênfase2 13" xfId="5613" xr:uid="{00000000-0005-0000-0000-0000EC0F0000}"/>
    <cellStyle name="20% - Ênfase2 13 2" xfId="5614" xr:uid="{00000000-0005-0000-0000-0000ED0F0000}"/>
    <cellStyle name="20% - Ênfase2 13 2 2" xfId="5615" xr:uid="{00000000-0005-0000-0000-0000EE0F0000}"/>
    <cellStyle name="20% - Ênfase2 13 3" xfId="5616" xr:uid="{00000000-0005-0000-0000-0000EF0F0000}"/>
    <cellStyle name="20% - Ênfase2 14" xfId="5617" xr:uid="{00000000-0005-0000-0000-0000F00F0000}"/>
    <cellStyle name="20% - Ênfase2 14 2" xfId="5618" xr:uid="{00000000-0005-0000-0000-0000F10F0000}"/>
    <cellStyle name="20% - Ênfase2 14 2 2" xfId="5619" xr:uid="{00000000-0005-0000-0000-0000F20F0000}"/>
    <cellStyle name="20% - Ênfase2 14 3" xfId="5620" xr:uid="{00000000-0005-0000-0000-0000F30F0000}"/>
    <cellStyle name="20% - Ênfase2 15" xfId="5621" xr:uid="{00000000-0005-0000-0000-0000F40F0000}"/>
    <cellStyle name="20% - Ênfase2 15 2" xfId="5622" xr:uid="{00000000-0005-0000-0000-0000F50F0000}"/>
    <cellStyle name="20% - Ênfase2 15 2 2" xfId="5623" xr:uid="{00000000-0005-0000-0000-0000F60F0000}"/>
    <cellStyle name="20% - Ênfase2 15 3" xfId="5624" xr:uid="{00000000-0005-0000-0000-0000F70F0000}"/>
    <cellStyle name="20% - Ênfase2 16" xfId="5625" xr:uid="{00000000-0005-0000-0000-0000F80F0000}"/>
    <cellStyle name="20% - Ênfase2 16 2" xfId="5626" xr:uid="{00000000-0005-0000-0000-0000F90F0000}"/>
    <cellStyle name="20% - Ênfase2 16 2 2" xfId="5627" xr:uid="{00000000-0005-0000-0000-0000FA0F0000}"/>
    <cellStyle name="20% - Ênfase2 16 3" xfId="5628" xr:uid="{00000000-0005-0000-0000-0000FB0F0000}"/>
    <cellStyle name="20% - Ênfase2 17" xfId="5629" xr:uid="{00000000-0005-0000-0000-0000FC0F0000}"/>
    <cellStyle name="20% - Ênfase2 17 2" xfId="5630" xr:uid="{00000000-0005-0000-0000-0000FD0F0000}"/>
    <cellStyle name="20% - Ênfase2 17 2 2" xfId="5631" xr:uid="{00000000-0005-0000-0000-0000FE0F0000}"/>
    <cellStyle name="20% - Ênfase2 17 3" xfId="5632" xr:uid="{00000000-0005-0000-0000-0000FF0F0000}"/>
    <cellStyle name="20% - Ênfase2 18" xfId="5633" xr:uid="{00000000-0005-0000-0000-000000100000}"/>
    <cellStyle name="20% - Ênfase2 18 2" xfId="5634" xr:uid="{00000000-0005-0000-0000-000001100000}"/>
    <cellStyle name="20% - Ênfase2 18 2 2" xfId="5635" xr:uid="{00000000-0005-0000-0000-000002100000}"/>
    <cellStyle name="20% - Ênfase2 18 3" xfId="5636" xr:uid="{00000000-0005-0000-0000-000003100000}"/>
    <cellStyle name="20% - Ênfase2 19" xfId="5637" xr:uid="{00000000-0005-0000-0000-000004100000}"/>
    <cellStyle name="20% - Ênfase2 19 2" xfId="5638" xr:uid="{00000000-0005-0000-0000-000005100000}"/>
    <cellStyle name="20% - Ênfase2 19 2 2" xfId="5639" xr:uid="{00000000-0005-0000-0000-000006100000}"/>
    <cellStyle name="20% - Ênfase2 19 3" xfId="5640" xr:uid="{00000000-0005-0000-0000-000007100000}"/>
    <cellStyle name="20% - Ênfase2 2" xfId="5641" xr:uid="{00000000-0005-0000-0000-000008100000}"/>
    <cellStyle name="20% - Ênfase2 2 2" xfId="5642" xr:uid="{00000000-0005-0000-0000-000009100000}"/>
    <cellStyle name="20% - Ênfase2 2 2 2" xfId="5643" xr:uid="{00000000-0005-0000-0000-00000A100000}"/>
    <cellStyle name="20% - Ênfase2 2 3" xfId="5644" xr:uid="{00000000-0005-0000-0000-00000B100000}"/>
    <cellStyle name="20% - Ênfase2 20" xfId="5645" xr:uid="{00000000-0005-0000-0000-00000C100000}"/>
    <cellStyle name="20% - Ênfase2 20 2" xfId="5646" xr:uid="{00000000-0005-0000-0000-00000D100000}"/>
    <cellStyle name="20% - Ênfase2 20 2 2" xfId="5647" xr:uid="{00000000-0005-0000-0000-00000E100000}"/>
    <cellStyle name="20% - Ênfase2 20 3" xfId="5648" xr:uid="{00000000-0005-0000-0000-00000F100000}"/>
    <cellStyle name="20% - Ênfase2 21" xfId="5649" xr:uid="{00000000-0005-0000-0000-000010100000}"/>
    <cellStyle name="20% - Ênfase2 21 2" xfId="5650" xr:uid="{00000000-0005-0000-0000-000011100000}"/>
    <cellStyle name="20% - Ênfase2 21 2 2" xfId="5651" xr:uid="{00000000-0005-0000-0000-000012100000}"/>
    <cellStyle name="20% - Ênfase2 21 3" xfId="5652" xr:uid="{00000000-0005-0000-0000-000013100000}"/>
    <cellStyle name="20% - Ênfase2 22" xfId="5653" xr:uid="{00000000-0005-0000-0000-000014100000}"/>
    <cellStyle name="20% - Ênfase2 22 2" xfId="5654" xr:uid="{00000000-0005-0000-0000-000015100000}"/>
    <cellStyle name="20% - Ênfase2 22 2 2" xfId="5655" xr:uid="{00000000-0005-0000-0000-000016100000}"/>
    <cellStyle name="20% - Ênfase2 22 3" xfId="5656" xr:uid="{00000000-0005-0000-0000-000017100000}"/>
    <cellStyle name="20% - Ênfase2 23" xfId="5657" xr:uid="{00000000-0005-0000-0000-000018100000}"/>
    <cellStyle name="20% - Ênfase2 23 2" xfId="5658" xr:uid="{00000000-0005-0000-0000-000019100000}"/>
    <cellStyle name="20% - Ênfase2 23 2 2" xfId="5659" xr:uid="{00000000-0005-0000-0000-00001A100000}"/>
    <cellStyle name="20% - Ênfase2 23 3" xfId="5660" xr:uid="{00000000-0005-0000-0000-00001B100000}"/>
    <cellStyle name="20% - Ênfase2 24" xfId="5661" xr:uid="{00000000-0005-0000-0000-00001C100000}"/>
    <cellStyle name="20% - Ênfase2 24 2" xfId="5662" xr:uid="{00000000-0005-0000-0000-00001D100000}"/>
    <cellStyle name="20% - Ênfase2 24 2 2" xfId="5663" xr:uid="{00000000-0005-0000-0000-00001E100000}"/>
    <cellStyle name="20% - Ênfase2 24 3" xfId="5664" xr:uid="{00000000-0005-0000-0000-00001F100000}"/>
    <cellStyle name="20% - Ênfase2 25" xfId="5665" xr:uid="{00000000-0005-0000-0000-000020100000}"/>
    <cellStyle name="20% - Ênfase2 25 2" xfId="5666" xr:uid="{00000000-0005-0000-0000-000021100000}"/>
    <cellStyle name="20% - Ênfase2 25 2 2" xfId="5667" xr:uid="{00000000-0005-0000-0000-000022100000}"/>
    <cellStyle name="20% - Ênfase2 25 3" xfId="5668" xr:uid="{00000000-0005-0000-0000-000023100000}"/>
    <cellStyle name="20% - Ênfase2 26" xfId="5669" xr:uid="{00000000-0005-0000-0000-000024100000}"/>
    <cellStyle name="20% - Ênfase2 26 2" xfId="5670" xr:uid="{00000000-0005-0000-0000-000025100000}"/>
    <cellStyle name="20% - Ênfase2 26 2 2" xfId="5671" xr:uid="{00000000-0005-0000-0000-000026100000}"/>
    <cellStyle name="20% - Ênfase2 26 3" xfId="5672" xr:uid="{00000000-0005-0000-0000-000027100000}"/>
    <cellStyle name="20% - Ênfase2 27" xfId="5673" xr:uid="{00000000-0005-0000-0000-000028100000}"/>
    <cellStyle name="20% - Ênfase2 27 2" xfId="5674" xr:uid="{00000000-0005-0000-0000-000029100000}"/>
    <cellStyle name="20% - Ênfase2 27 2 2" xfId="5675" xr:uid="{00000000-0005-0000-0000-00002A100000}"/>
    <cellStyle name="20% - Ênfase2 27 3" xfId="5676" xr:uid="{00000000-0005-0000-0000-00002B100000}"/>
    <cellStyle name="20% - Ênfase2 28" xfId="5677" xr:uid="{00000000-0005-0000-0000-00002C100000}"/>
    <cellStyle name="20% - Ênfase2 28 2" xfId="5678" xr:uid="{00000000-0005-0000-0000-00002D100000}"/>
    <cellStyle name="20% - Ênfase2 28 2 2" xfId="5679" xr:uid="{00000000-0005-0000-0000-00002E100000}"/>
    <cellStyle name="20% - Ênfase2 28 3" xfId="5680" xr:uid="{00000000-0005-0000-0000-00002F100000}"/>
    <cellStyle name="20% - Ênfase2 29" xfId="5681" xr:uid="{00000000-0005-0000-0000-000030100000}"/>
    <cellStyle name="20% - Ênfase2 29 2" xfId="5682" xr:uid="{00000000-0005-0000-0000-000031100000}"/>
    <cellStyle name="20% - Ênfase2 29 2 2" xfId="5683" xr:uid="{00000000-0005-0000-0000-000032100000}"/>
    <cellStyle name="20% - Ênfase2 29 3" xfId="5684" xr:uid="{00000000-0005-0000-0000-000033100000}"/>
    <cellStyle name="20% - Ênfase2 3" xfId="5685" xr:uid="{00000000-0005-0000-0000-000034100000}"/>
    <cellStyle name="20% - Ênfase2 3 2" xfId="5686" xr:uid="{00000000-0005-0000-0000-000035100000}"/>
    <cellStyle name="20% - Ênfase2 3 2 2" xfId="5687" xr:uid="{00000000-0005-0000-0000-000036100000}"/>
    <cellStyle name="20% - Ênfase2 3 3" xfId="5688" xr:uid="{00000000-0005-0000-0000-000037100000}"/>
    <cellStyle name="20% - Ênfase2 30" xfId="5689" xr:uid="{00000000-0005-0000-0000-000038100000}"/>
    <cellStyle name="20% - Ênfase2 30 2" xfId="5690" xr:uid="{00000000-0005-0000-0000-000039100000}"/>
    <cellStyle name="20% - Ênfase2 30 2 2" xfId="5691" xr:uid="{00000000-0005-0000-0000-00003A100000}"/>
    <cellStyle name="20% - Ênfase2 30 3" xfId="5692" xr:uid="{00000000-0005-0000-0000-00003B100000}"/>
    <cellStyle name="20% - Ênfase2 31" xfId="5693" xr:uid="{00000000-0005-0000-0000-00003C100000}"/>
    <cellStyle name="20% - Ênfase2 31 2" xfId="5694" xr:uid="{00000000-0005-0000-0000-00003D100000}"/>
    <cellStyle name="20% - Ênfase2 31 2 2" xfId="5695" xr:uid="{00000000-0005-0000-0000-00003E100000}"/>
    <cellStyle name="20% - Ênfase2 31 3" xfId="5696" xr:uid="{00000000-0005-0000-0000-00003F100000}"/>
    <cellStyle name="20% - Ênfase2 32" xfId="5697" xr:uid="{00000000-0005-0000-0000-000040100000}"/>
    <cellStyle name="20% - Ênfase2 32 2" xfId="5698" xr:uid="{00000000-0005-0000-0000-000041100000}"/>
    <cellStyle name="20% - Ênfase2 32 2 2" xfId="5699" xr:uid="{00000000-0005-0000-0000-000042100000}"/>
    <cellStyle name="20% - Ênfase2 32 3" xfId="5700" xr:uid="{00000000-0005-0000-0000-000043100000}"/>
    <cellStyle name="20% - Ênfase2 33" xfId="5701" xr:uid="{00000000-0005-0000-0000-000044100000}"/>
    <cellStyle name="20% - Ênfase2 33 2" xfId="5702" xr:uid="{00000000-0005-0000-0000-000045100000}"/>
    <cellStyle name="20% - Ênfase2 33 2 2" xfId="5703" xr:uid="{00000000-0005-0000-0000-000046100000}"/>
    <cellStyle name="20% - Ênfase2 33 3" xfId="5704" xr:uid="{00000000-0005-0000-0000-000047100000}"/>
    <cellStyle name="20% - Ênfase2 34" xfId="5705" xr:uid="{00000000-0005-0000-0000-000048100000}"/>
    <cellStyle name="20% - Ênfase2 34 2" xfId="5706" xr:uid="{00000000-0005-0000-0000-000049100000}"/>
    <cellStyle name="20% - Ênfase2 34 2 2" xfId="5707" xr:uid="{00000000-0005-0000-0000-00004A100000}"/>
    <cellStyle name="20% - Ênfase2 34 3" xfId="5708" xr:uid="{00000000-0005-0000-0000-00004B100000}"/>
    <cellStyle name="20% - Ênfase2 35" xfId="5709" xr:uid="{00000000-0005-0000-0000-00004C100000}"/>
    <cellStyle name="20% - Ênfase2 35 2" xfId="5710" xr:uid="{00000000-0005-0000-0000-00004D100000}"/>
    <cellStyle name="20% - Ênfase2 35 2 2" xfId="5711" xr:uid="{00000000-0005-0000-0000-00004E100000}"/>
    <cellStyle name="20% - Ênfase2 35 3" xfId="5712" xr:uid="{00000000-0005-0000-0000-00004F100000}"/>
    <cellStyle name="20% - Ênfase2 36" xfId="5713" xr:uid="{00000000-0005-0000-0000-000050100000}"/>
    <cellStyle name="20% - Ênfase2 36 2" xfId="5714" xr:uid="{00000000-0005-0000-0000-000051100000}"/>
    <cellStyle name="20% - Ênfase2 36 2 2" xfId="5715" xr:uid="{00000000-0005-0000-0000-000052100000}"/>
    <cellStyle name="20% - Ênfase2 36 3" xfId="5716" xr:uid="{00000000-0005-0000-0000-000053100000}"/>
    <cellStyle name="20% - Ênfase2 37" xfId="5717" xr:uid="{00000000-0005-0000-0000-000054100000}"/>
    <cellStyle name="20% - Ênfase2 37 2" xfId="5718" xr:uid="{00000000-0005-0000-0000-000055100000}"/>
    <cellStyle name="20% - Ênfase2 37 2 2" xfId="5719" xr:uid="{00000000-0005-0000-0000-000056100000}"/>
    <cellStyle name="20% - Ênfase2 37 3" xfId="5720" xr:uid="{00000000-0005-0000-0000-000057100000}"/>
    <cellStyle name="20% - Ênfase2 38" xfId="5721" xr:uid="{00000000-0005-0000-0000-000058100000}"/>
    <cellStyle name="20% - Ênfase2 38 2" xfId="5722" xr:uid="{00000000-0005-0000-0000-000059100000}"/>
    <cellStyle name="20% - Ênfase2 38 2 2" xfId="5723" xr:uid="{00000000-0005-0000-0000-00005A100000}"/>
    <cellStyle name="20% - Ênfase2 38 3" xfId="5724" xr:uid="{00000000-0005-0000-0000-00005B100000}"/>
    <cellStyle name="20% - Ênfase2 39" xfId="5725" xr:uid="{00000000-0005-0000-0000-00005C100000}"/>
    <cellStyle name="20% - Ênfase2 39 2" xfId="5726" xr:uid="{00000000-0005-0000-0000-00005D100000}"/>
    <cellStyle name="20% - Ênfase2 39 2 2" xfId="5727" xr:uid="{00000000-0005-0000-0000-00005E100000}"/>
    <cellStyle name="20% - Ênfase2 39 3" xfId="5728" xr:uid="{00000000-0005-0000-0000-00005F100000}"/>
    <cellStyle name="20% - Ênfase2 4" xfId="5729" xr:uid="{00000000-0005-0000-0000-000060100000}"/>
    <cellStyle name="20% - Ênfase2 4 2" xfId="5730" xr:uid="{00000000-0005-0000-0000-000061100000}"/>
    <cellStyle name="20% - Ênfase2 4 2 2" xfId="5731" xr:uid="{00000000-0005-0000-0000-000062100000}"/>
    <cellStyle name="20% - Ênfase2 4 2 2 2" xfId="5732" xr:uid="{00000000-0005-0000-0000-000063100000}"/>
    <cellStyle name="20% - Ênfase2 4 2 3" xfId="5733" xr:uid="{00000000-0005-0000-0000-000064100000}"/>
    <cellStyle name="20% - Ênfase2 4 3" xfId="5734" xr:uid="{00000000-0005-0000-0000-000065100000}"/>
    <cellStyle name="20% - Ênfase2 4 3 2" xfId="5735" xr:uid="{00000000-0005-0000-0000-000066100000}"/>
    <cellStyle name="20% - Ênfase2 4 3 2 2" xfId="5736" xr:uid="{00000000-0005-0000-0000-000067100000}"/>
    <cellStyle name="20% - Ênfase2 4 4" xfId="5737" xr:uid="{00000000-0005-0000-0000-000068100000}"/>
    <cellStyle name="20% - Ênfase2 4 4 2" xfId="5738" xr:uid="{00000000-0005-0000-0000-000069100000}"/>
    <cellStyle name="20% - Ênfase2 4 5" xfId="5739" xr:uid="{00000000-0005-0000-0000-00006A100000}"/>
    <cellStyle name="20% - Ênfase2 40" xfId="5740" xr:uid="{00000000-0005-0000-0000-00006B100000}"/>
    <cellStyle name="20% - Ênfase2 40 2" xfId="5741" xr:uid="{00000000-0005-0000-0000-00006C100000}"/>
    <cellStyle name="20% - Ênfase2 40 2 2" xfId="5742" xr:uid="{00000000-0005-0000-0000-00006D100000}"/>
    <cellStyle name="20% - Ênfase2 40 3" xfId="5743" xr:uid="{00000000-0005-0000-0000-00006E100000}"/>
    <cellStyle name="20% - Ênfase2 41" xfId="5744" xr:uid="{00000000-0005-0000-0000-00006F100000}"/>
    <cellStyle name="20% - Ênfase2 41 2" xfId="5745" xr:uid="{00000000-0005-0000-0000-000070100000}"/>
    <cellStyle name="20% - Ênfase2 41 2 2" xfId="5746" xr:uid="{00000000-0005-0000-0000-000071100000}"/>
    <cellStyle name="20% - Ênfase2 41 3" xfId="5747" xr:uid="{00000000-0005-0000-0000-000072100000}"/>
    <cellStyle name="20% - Ênfase2 42" xfId="5748" xr:uid="{00000000-0005-0000-0000-000073100000}"/>
    <cellStyle name="20% - Ênfase2 42 2" xfId="5749" xr:uid="{00000000-0005-0000-0000-000074100000}"/>
    <cellStyle name="20% - Ênfase2 42 2 2" xfId="5750" xr:uid="{00000000-0005-0000-0000-000075100000}"/>
    <cellStyle name="20% - Ênfase2 42 3" xfId="5751" xr:uid="{00000000-0005-0000-0000-000076100000}"/>
    <cellStyle name="20% - Ênfase2 43" xfId="5752" xr:uid="{00000000-0005-0000-0000-000077100000}"/>
    <cellStyle name="20% - Ênfase2 43 2" xfId="5753" xr:uid="{00000000-0005-0000-0000-000078100000}"/>
    <cellStyle name="20% - Ênfase2 43 2 2" xfId="5754" xr:uid="{00000000-0005-0000-0000-000079100000}"/>
    <cellStyle name="20% - Ênfase2 43 3" xfId="5755" xr:uid="{00000000-0005-0000-0000-00007A100000}"/>
    <cellStyle name="20% - Ênfase2 44" xfId="5756" xr:uid="{00000000-0005-0000-0000-00007B100000}"/>
    <cellStyle name="20% - Ênfase2 44 2" xfId="5757" xr:uid="{00000000-0005-0000-0000-00007C100000}"/>
    <cellStyle name="20% - Ênfase2 44 2 2" xfId="5758" xr:uid="{00000000-0005-0000-0000-00007D100000}"/>
    <cellStyle name="20% - Ênfase2 44 3" xfId="5759" xr:uid="{00000000-0005-0000-0000-00007E100000}"/>
    <cellStyle name="20% - Ênfase2 45" xfId="5760" xr:uid="{00000000-0005-0000-0000-00007F100000}"/>
    <cellStyle name="20% - Ênfase2 45 2" xfId="5761" xr:uid="{00000000-0005-0000-0000-000080100000}"/>
    <cellStyle name="20% - Ênfase2 45 2 2" xfId="5762" xr:uid="{00000000-0005-0000-0000-000081100000}"/>
    <cellStyle name="20% - Ênfase2 45 3" xfId="5763" xr:uid="{00000000-0005-0000-0000-000082100000}"/>
    <cellStyle name="20% - Ênfase2 46" xfId="5764" xr:uid="{00000000-0005-0000-0000-000083100000}"/>
    <cellStyle name="20% - Ênfase2 46 2" xfId="5765" xr:uid="{00000000-0005-0000-0000-000084100000}"/>
    <cellStyle name="20% - Ênfase2 46 2 2" xfId="5766" xr:uid="{00000000-0005-0000-0000-000085100000}"/>
    <cellStyle name="20% - Ênfase2 46 3" xfId="5767" xr:uid="{00000000-0005-0000-0000-000086100000}"/>
    <cellStyle name="20% - Ênfase2 47" xfId="5768" xr:uid="{00000000-0005-0000-0000-000087100000}"/>
    <cellStyle name="20% - Ênfase2 47 2" xfId="5769" xr:uid="{00000000-0005-0000-0000-000088100000}"/>
    <cellStyle name="20% - Ênfase2 47 2 2" xfId="5770" xr:uid="{00000000-0005-0000-0000-000089100000}"/>
    <cellStyle name="20% - Ênfase2 47 3" xfId="5771" xr:uid="{00000000-0005-0000-0000-00008A100000}"/>
    <cellStyle name="20% - Ênfase2 48" xfId="5772" xr:uid="{00000000-0005-0000-0000-00008B100000}"/>
    <cellStyle name="20% - Ênfase2 48 2" xfId="5773" xr:uid="{00000000-0005-0000-0000-00008C100000}"/>
    <cellStyle name="20% - Ênfase2 48 2 2" xfId="5774" xr:uid="{00000000-0005-0000-0000-00008D100000}"/>
    <cellStyle name="20% - Ênfase2 48 3" xfId="5775" xr:uid="{00000000-0005-0000-0000-00008E100000}"/>
    <cellStyle name="20% - Ênfase2 49" xfId="5776" xr:uid="{00000000-0005-0000-0000-00008F100000}"/>
    <cellStyle name="20% - Ênfase2 49 2" xfId="5777" xr:uid="{00000000-0005-0000-0000-000090100000}"/>
    <cellStyle name="20% - Ênfase2 49 2 2" xfId="5778" xr:uid="{00000000-0005-0000-0000-000091100000}"/>
    <cellStyle name="20% - Ênfase2 49 2 2 2" xfId="5779" xr:uid="{00000000-0005-0000-0000-000092100000}"/>
    <cellStyle name="20% - Ênfase2 49 3" xfId="5780" xr:uid="{00000000-0005-0000-0000-000093100000}"/>
    <cellStyle name="20% - Ênfase2 49 3 2" xfId="5781" xr:uid="{00000000-0005-0000-0000-000094100000}"/>
    <cellStyle name="20% - Ênfase2 49 4" xfId="5782" xr:uid="{00000000-0005-0000-0000-000095100000}"/>
    <cellStyle name="20% - Ênfase2 5" xfId="5783" xr:uid="{00000000-0005-0000-0000-000096100000}"/>
    <cellStyle name="20% - Ênfase2 5 2" xfId="5784" xr:uid="{00000000-0005-0000-0000-000097100000}"/>
    <cellStyle name="20% - Ênfase2 5 2 2" xfId="5785" xr:uid="{00000000-0005-0000-0000-000098100000}"/>
    <cellStyle name="20% - Ênfase2 5 2 2 2" xfId="5786" xr:uid="{00000000-0005-0000-0000-000099100000}"/>
    <cellStyle name="20% - Ênfase2 5 2 2 2 2" xfId="5787" xr:uid="{00000000-0005-0000-0000-00009A100000}"/>
    <cellStyle name="20% - Ênfase2 5 2 2 2 2 2" xfId="5788" xr:uid="{00000000-0005-0000-0000-00009B100000}"/>
    <cellStyle name="20% - Ênfase2 5 2 2 2 2 2 2" xfId="5789" xr:uid="{00000000-0005-0000-0000-00009C100000}"/>
    <cellStyle name="20% - Ênfase2 5 2 2 2 2 3" xfId="5790" xr:uid="{00000000-0005-0000-0000-00009D100000}"/>
    <cellStyle name="20% - Ênfase2 5 2 2 2 2 3 2" xfId="5791" xr:uid="{00000000-0005-0000-0000-00009E100000}"/>
    <cellStyle name="20% - Ênfase2 5 2 2 2 2 4" xfId="5792" xr:uid="{00000000-0005-0000-0000-00009F100000}"/>
    <cellStyle name="20% - Ênfase2 5 2 2 2 3" xfId="5793" xr:uid="{00000000-0005-0000-0000-0000A0100000}"/>
    <cellStyle name="20% - Ênfase2 5 2 2 2 3 2" xfId="5794" xr:uid="{00000000-0005-0000-0000-0000A1100000}"/>
    <cellStyle name="20% - Ênfase2 5 2 2 2 3 2 2" xfId="5795" xr:uid="{00000000-0005-0000-0000-0000A2100000}"/>
    <cellStyle name="20% - Ênfase2 5 2 2 2 3 3" xfId="5796" xr:uid="{00000000-0005-0000-0000-0000A3100000}"/>
    <cellStyle name="20% - Ênfase2 5 2 2 2 3 3 2" xfId="5797" xr:uid="{00000000-0005-0000-0000-0000A4100000}"/>
    <cellStyle name="20% - Ênfase2 5 2 2 2 3 4" xfId="5798" xr:uid="{00000000-0005-0000-0000-0000A5100000}"/>
    <cellStyle name="20% - Ênfase2 5 2 2 2 4" xfId="5799" xr:uid="{00000000-0005-0000-0000-0000A6100000}"/>
    <cellStyle name="20% - Ênfase2 5 2 2 2 4 2" xfId="5800" xr:uid="{00000000-0005-0000-0000-0000A7100000}"/>
    <cellStyle name="20% - Ênfase2 5 2 2 2 4 2 2" xfId="5801" xr:uid="{00000000-0005-0000-0000-0000A8100000}"/>
    <cellStyle name="20% - Ênfase2 5 2 2 2 4 3" xfId="5802" xr:uid="{00000000-0005-0000-0000-0000A9100000}"/>
    <cellStyle name="20% - Ênfase2 5 2 2 2 4 3 2" xfId="5803" xr:uid="{00000000-0005-0000-0000-0000AA100000}"/>
    <cellStyle name="20% - Ênfase2 5 2 2 2 4 4" xfId="5804" xr:uid="{00000000-0005-0000-0000-0000AB100000}"/>
    <cellStyle name="20% - Ênfase2 5 2 2 2 5" xfId="5805" xr:uid="{00000000-0005-0000-0000-0000AC100000}"/>
    <cellStyle name="20% - Ênfase2 5 2 2 2 5 2" xfId="5806" xr:uid="{00000000-0005-0000-0000-0000AD100000}"/>
    <cellStyle name="20% - Ênfase2 5 2 2 2 5 2 2" xfId="5807" xr:uid="{00000000-0005-0000-0000-0000AE100000}"/>
    <cellStyle name="20% - Ênfase2 5 2 2 2 5 3" xfId="5808" xr:uid="{00000000-0005-0000-0000-0000AF100000}"/>
    <cellStyle name="20% - Ênfase2 5 2 2 2 6" xfId="5809" xr:uid="{00000000-0005-0000-0000-0000B0100000}"/>
    <cellStyle name="20% - Ênfase2 5 2 2 2 6 2" xfId="5810" xr:uid="{00000000-0005-0000-0000-0000B1100000}"/>
    <cellStyle name="20% - Ênfase2 5 2 2 2 7" xfId="5811" xr:uid="{00000000-0005-0000-0000-0000B2100000}"/>
    <cellStyle name="20% - Ênfase2 5 2 2 3" xfId="5812" xr:uid="{00000000-0005-0000-0000-0000B3100000}"/>
    <cellStyle name="20% - Ênfase2 5 2 2 3 2" xfId="5813" xr:uid="{00000000-0005-0000-0000-0000B4100000}"/>
    <cellStyle name="20% - Ênfase2 5 2 2 3 2 2" xfId="5814" xr:uid="{00000000-0005-0000-0000-0000B5100000}"/>
    <cellStyle name="20% - Ênfase2 5 2 2 3 2 2 2" xfId="5815" xr:uid="{00000000-0005-0000-0000-0000B6100000}"/>
    <cellStyle name="20% - Ênfase2 5 2 2 3 2 3" xfId="5816" xr:uid="{00000000-0005-0000-0000-0000B7100000}"/>
    <cellStyle name="20% - Ênfase2 5 2 2 3 2 3 2" xfId="5817" xr:uid="{00000000-0005-0000-0000-0000B8100000}"/>
    <cellStyle name="20% - Ênfase2 5 2 2 3 2 4" xfId="5818" xr:uid="{00000000-0005-0000-0000-0000B9100000}"/>
    <cellStyle name="20% - Ênfase2 5 2 2 3 3" xfId="5819" xr:uid="{00000000-0005-0000-0000-0000BA100000}"/>
    <cellStyle name="20% - Ênfase2 5 2 2 3 3 2" xfId="5820" xr:uid="{00000000-0005-0000-0000-0000BB100000}"/>
    <cellStyle name="20% - Ênfase2 5 2 2 3 4" xfId="5821" xr:uid="{00000000-0005-0000-0000-0000BC100000}"/>
    <cellStyle name="20% - Ênfase2 5 2 2 3 4 2" xfId="5822" xr:uid="{00000000-0005-0000-0000-0000BD100000}"/>
    <cellStyle name="20% - Ênfase2 5 2 2 3 5" xfId="5823" xr:uid="{00000000-0005-0000-0000-0000BE100000}"/>
    <cellStyle name="20% - Ênfase2 5 2 2 4" xfId="5824" xr:uid="{00000000-0005-0000-0000-0000BF100000}"/>
    <cellStyle name="20% - Ênfase2 5 2 2 4 2" xfId="5825" xr:uid="{00000000-0005-0000-0000-0000C0100000}"/>
    <cellStyle name="20% - Ênfase2 5 2 2 4 2 2" xfId="5826" xr:uid="{00000000-0005-0000-0000-0000C1100000}"/>
    <cellStyle name="20% - Ênfase2 5 2 2 4 3" xfId="5827" xr:uid="{00000000-0005-0000-0000-0000C2100000}"/>
    <cellStyle name="20% - Ênfase2 5 2 2 4 3 2" xfId="5828" xr:uid="{00000000-0005-0000-0000-0000C3100000}"/>
    <cellStyle name="20% - Ênfase2 5 2 2 4 4" xfId="5829" xr:uid="{00000000-0005-0000-0000-0000C4100000}"/>
    <cellStyle name="20% - Ênfase2 5 2 2 5" xfId="5830" xr:uid="{00000000-0005-0000-0000-0000C5100000}"/>
    <cellStyle name="20% - Ênfase2 5 2 2 5 2" xfId="5831" xr:uid="{00000000-0005-0000-0000-0000C6100000}"/>
    <cellStyle name="20% - Ênfase2 5 2 2 5 2 2" xfId="5832" xr:uid="{00000000-0005-0000-0000-0000C7100000}"/>
    <cellStyle name="20% - Ênfase2 5 2 2 5 3" xfId="5833" xr:uid="{00000000-0005-0000-0000-0000C8100000}"/>
    <cellStyle name="20% - Ênfase2 5 2 2 5 3 2" xfId="5834" xr:uid="{00000000-0005-0000-0000-0000C9100000}"/>
    <cellStyle name="20% - Ênfase2 5 2 2 5 4" xfId="5835" xr:uid="{00000000-0005-0000-0000-0000CA100000}"/>
    <cellStyle name="20% - Ênfase2 5 2 2 6" xfId="5836" xr:uid="{00000000-0005-0000-0000-0000CB100000}"/>
    <cellStyle name="20% - Ênfase2 5 2 2 6 2" xfId="5837" xr:uid="{00000000-0005-0000-0000-0000CC100000}"/>
    <cellStyle name="20% - Ênfase2 5 2 2 6 2 2" xfId="5838" xr:uid="{00000000-0005-0000-0000-0000CD100000}"/>
    <cellStyle name="20% - Ênfase2 5 2 2 6 3" xfId="5839" xr:uid="{00000000-0005-0000-0000-0000CE100000}"/>
    <cellStyle name="20% - Ênfase2 5 2 2 7" xfId="5840" xr:uid="{00000000-0005-0000-0000-0000CF100000}"/>
    <cellStyle name="20% - Ênfase2 5 2 2 7 2" xfId="5841" xr:uid="{00000000-0005-0000-0000-0000D0100000}"/>
    <cellStyle name="20% - Ênfase2 5 2 2 8" xfId="5842" xr:uid="{00000000-0005-0000-0000-0000D1100000}"/>
    <cellStyle name="20% - Ênfase2 5 2 3" xfId="5843" xr:uid="{00000000-0005-0000-0000-0000D2100000}"/>
    <cellStyle name="20% - Ênfase2 5 2 3 2" xfId="5844" xr:uid="{00000000-0005-0000-0000-0000D3100000}"/>
    <cellStyle name="20% - Ênfase2 5 2 3 2 2" xfId="5845" xr:uid="{00000000-0005-0000-0000-0000D4100000}"/>
    <cellStyle name="20% - Ênfase2 5 2 3 2 2 2" xfId="5846" xr:uid="{00000000-0005-0000-0000-0000D5100000}"/>
    <cellStyle name="20% - Ênfase2 5 2 3 2 3" xfId="5847" xr:uid="{00000000-0005-0000-0000-0000D6100000}"/>
    <cellStyle name="20% - Ênfase2 5 2 3 2 3 2" xfId="5848" xr:uid="{00000000-0005-0000-0000-0000D7100000}"/>
    <cellStyle name="20% - Ênfase2 5 2 3 2 4" xfId="5849" xr:uid="{00000000-0005-0000-0000-0000D8100000}"/>
    <cellStyle name="20% - Ênfase2 5 2 3 3" xfId="5850" xr:uid="{00000000-0005-0000-0000-0000D9100000}"/>
    <cellStyle name="20% - Ênfase2 5 2 3 3 2" xfId="5851" xr:uid="{00000000-0005-0000-0000-0000DA100000}"/>
    <cellStyle name="20% - Ênfase2 5 2 3 3 2 2" xfId="5852" xr:uid="{00000000-0005-0000-0000-0000DB100000}"/>
    <cellStyle name="20% - Ênfase2 5 2 3 3 3" xfId="5853" xr:uid="{00000000-0005-0000-0000-0000DC100000}"/>
    <cellStyle name="20% - Ênfase2 5 2 3 3 3 2" xfId="5854" xr:uid="{00000000-0005-0000-0000-0000DD100000}"/>
    <cellStyle name="20% - Ênfase2 5 2 3 3 4" xfId="5855" xr:uid="{00000000-0005-0000-0000-0000DE100000}"/>
    <cellStyle name="20% - Ênfase2 5 2 3 4" xfId="5856" xr:uid="{00000000-0005-0000-0000-0000DF100000}"/>
    <cellStyle name="20% - Ênfase2 5 2 3 4 2" xfId="5857" xr:uid="{00000000-0005-0000-0000-0000E0100000}"/>
    <cellStyle name="20% - Ênfase2 5 2 3 4 2 2" xfId="5858" xr:uid="{00000000-0005-0000-0000-0000E1100000}"/>
    <cellStyle name="20% - Ênfase2 5 2 3 4 3" xfId="5859" xr:uid="{00000000-0005-0000-0000-0000E2100000}"/>
    <cellStyle name="20% - Ênfase2 5 2 3 5" xfId="5860" xr:uid="{00000000-0005-0000-0000-0000E3100000}"/>
    <cellStyle name="20% - Ênfase2 5 2 3 5 2" xfId="5861" xr:uid="{00000000-0005-0000-0000-0000E4100000}"/>
    <cellStyle name="20% - Ênfase2 5 2 3 6" xfId="5862" xr:uid="{00000000-0005-0000-0000-0000E5100000}"/>
    <cellStyle name="20% - Ênfase2 5 2 4" xfId="5863" xr:uid="{00000000-0005-0000-0000-0000E6100000}"/>
    <cellStyle name="20% - Ênfase2 5 2 4 2" xfId="5864" xr:uid="{00000000-0005-0000-0000-0000E7100000}"/>
    <cellStyle name="20% - Ênfase2 5 2 4 2 2" xfId="5865" xr:uid="{00000000-0005-0000-0000-0000E8100000}"/>
    <cellStyle name="20% - Ênfase2 5 2 4 3" xfId="5866" xr:uid="{00000000-0005-0000-0000-0000E9100000}"/>
    <cellStyle name="20% - Ênfase2 5 2 4 3 2" xfId="5867" xr:uid="{00000000-0005-0000-0000-0000EA100000}"/>
    <cellStyle name="20% - Ênfase2 5 2 4 4" xfId="5868" xr:uid="{00000000-0005-0000-0000-0000EB100000}"/>
    <cellStyle name="20% - Ênfase2 5 2 5" xfId="5869" xr:uid="{00000000-0005-0000-0000-0000EC100000}"/>
    <cellStyle name="20% - Ênfase2 5 2 5 2" xfId="5870" xr:uid="{00000000-0005-0000-0000-0000ED100000}"/>
    <cellStyle name="20% - Ênfase2 5 2 5 2 2" xfId="5871" xr:uid="{00000000-0005-0000-0000-0000EE100000}"/>
    <cellStyle name="20% - Ênfase2 5 2 5 3" xfId="5872" xr:uid="{00000000-0005-0000-0000-0000EF100000}"/>
    <cellStyle name="20% - Ênfase2 5 2 5 3 2" xfId="5873" xr:uid="{00000000-0005-0000-0000-0000F0100000}"/>
    <cellStyle name="20% - Ênfase2 5 2 5 4" xfId="5874" xr:uid="{00000000-0005-0000-0000-0000F1100000}"/>
    <cellStyle name="20% - Ênfase2 5 2 6" xfId="5875" xr:uid="{00000000-0005-0000-0000-0000F2100000}"/>
    <cellStyle name="20% - Ênfase2 5 2 6 2" xfId="5876" xr:uid="{00000000-0005-0000-0000-0000F3100000}"/>
    <cellStyle name="20% - Ênfase2 5 2 6 2 2" xfId="5877" xr:uid="{00000000-0005-0000-0000-0000F4100000}"/>
    <cellStyle name="20% - Ênfase2 5 2 6 3" xfId="5878" xr:uid="{00000000-0005-0000-0000-0000F5100000}"/>
    <cellStyle name="20% - Ênfase2 5 2 7" xfId="5879" xr:uid="{00000000-0005-0000-0000-0000F6100000}"/>
    <cellStyle name="20% - Ênfase2 5 2 7 2" xfId="5880" xr:uid="{00000000-0005-0000-0000-0000F7100000}"/>
    <cellStyle name="20% - Ênfase2 5 2 8" xfId="5881" xr:uid="{00000000-0005-0000-0000-0000F8100000}"/>
    <cellStyle name="20% - Ênfase2 5 3" xfId="5882" xr:uid="{00000000-0005-0000-0000-0000F9100000}"/>
    <cellStyle name="20% - Ênfase2 5 3 2" xfId="5883" xr:uid="{00000000-0005-0000-0000-0000FA100000}"/>
    <cellStyle name="20% - Ênfase2 5 3 2 2" xfId="5884" xr:uid="{00000000-0005-0000-0000-0000FB100000}"/>
    <cellStyle name="20% - Ênfase2 5 3 2 2 2" xfId="5885" xr:uid="{00000000-0005-0000-0000-0000FC100000}"/>
    <cellStyle name="20% - Ênfase2 5 3 2 2 2 2" xfId="5886" xr:uid="{00000000-0005-0000-0000-0000FD100000}"/>
    <cellStyle name="20% - Ênfase2 5 3 2 2 2 2 2" xfId="5887" xr:uid="{00000000-0005-0000-0000-0000FE100000}"/>
    <cellStyle name="20% - Ênfase2 5 3 2 2 2 3" xfId="5888" xr:uid="{00000000-0005-0000-0000-0000FF100000}"/>
    <cellStyle name="20% - Ênfase2 5 3 2 2 2 3 2" xfId="5889" xr:uid="{00000000-0005-0000-0000-000000110000}"/>
    <cellStyle name="20% - Ênfase2 5 3 2 2 2 4" xfId="5890" xr:uid="{00000000-0005-0000-0000-000001110000}"/>
    <cellStyle name="20% - Ênfase2 5 3 2 2 3" xfId="5891" xr:uid="{00000000-0005-0000-0000-000002110000}"/>
    <cellStyle name="20% - Ênfase2 5 3 2 2 3 2" xfId="5892" xr:uid="{00000000-0005-0000-0000-000003110000}"/>
    <cellStyle name="20% - Ênfase2 5 3 2 2 3 2 2" xfId="5893" xr:uid="{00000000-0005-0000-0000-000004110000}"/>
    <cellStyle name="20% - Ênfase2 5 3 2 2 3 3" xfId="5894" xr:uid="{00000000-0005-0000-0000-000005110000}"/>
    <cellStyle name="20% - Ênfase2 5 3 2 2 3 3 2" xfId="5895" xr:uid="{00000000-0005-0000-0000-000006110000}"/>
    <cellStyle name="20% - Ênfase2 5 3 2 2 3 4" xfId="5896" xr:uid="{00000000-0005-0000-0000-000007110000}"/>
    <cellStyle name="20% - Ênfase2 5 3 2 2 4" xfId="5897" xr:uid="{00000000-0005-0000-0000-000008110000}"/>
    <cellStyle name="20% - Ênfase2 5 3 2 2 4 2" xfId="5898" xr:uid="{00000000-0005-0000-0000-000009110000}"/>
    <cellStyle name="20% - Ênfase2 5 3 2 2 5" xfId="5899" xr:uid="{00000000-0005-0000-0000-00000A110000}"/>
    <cellStyle name="20% - Ênfase2 5 3 2 2 5 2" xfId="5900" xr:uid="{00000000-0005-0000-0000-00000B110000}"/>
    <cellStyle name="20% - Ênfase2 5 3 2 2 6" xfId="5901" xr:uid="{00000000-0005-0000-0000-00000C110000}"/>
    <cellStyle name="20% - Ênfase2 5 3 2 3" xfId="5902" xr:uid="{00000000-0005-0000-0000-00000D110000}"/>
    <cellStyle name="20% - Ênfase2 5 3 2 3 2" xfId="5903" xr:uid="{00000000-0005-0000-0000-00000E110000}"/>
    <cellStyle name="20% - Ênfase2 5 3 2 3 2 2" xfId="5904" xr:uid="{00000000-0005-0000-0000-00000F110000}"/>
    <cellStyle name="20% - Ênfase2 5 3 2 3 3" xfId="5905" xr:uid="{00000000-0005-0000-0000-000010110000}"/>
    <cellStyle name="20% - Ênfase2 5 3 2 3 3 2" xfId="5906" xr:uid="{00000000-0005-0000-0000-000011110000}"/>
    <cellStyle name="20% - Ênfase2 5 3 2 3 4" xfId="5907" xr:uid="{00000000-0005-0000-0000-000012110000}"/>
    <cellStyle name="20% - Ênfase2 5 3 2 4" xfId="5908" xr:uid="{00000000-0005-0000-0000-000013110000}"/>
    <cellStyle name="20% - Ênfase2 5 3 2 4 2" xfId="5909" xr:uid="{00000000-0005-0000-0000-000014110000}"/>
    <cellStyle name="20% - Ênfase2 5 3 2 4 2 2" xfId="5910" xr:uid="{00000000-0005-0000-0000-000015110000}"/>
    <cellStyle name="20% - Ênfase2 5 3 2 4 3" xfId="5911" xr:uid="{00000000-0005-0000-0000-000016110000}"/>
    <cellStyle name="20% - Ênfase2 5 3 2 4 3 2" xfId="5912" xr:uid="{00000000-0005-0000-0000-000017110000}"/>
    <cellStyle name="20% - Ênfase2 5 3 2 4 4" xfId="5913" xr:uid="{00000000-0005-0000-0000-000018110000}"/>
    <cellStyle name="20% - Ênfase2 5 3 2 5" xfId="5914" xr:uid="{00000000-0005-0000-0000-000019110000}"/>
    <cellStyle name="20% - Ênfase2 5 3 2 5 2" xfId="5915" xr:uid="{00000000-0005-0000-0000-00001A110000}"/>
    <cellStyle name="20% - Ênfase2 5 3 2 6" xfId="5916" xr:uid="{00000000-0005-0000-0000-00001B110000}"/>
    <cellStyle name="20% - Ênfase2 5 3 2 6 2" xfId="5917" xr:uid="{00000000-0005-0000-0000-00001C110000}"/>
    <cellStyle name="20% - Ênfase2 5 3 2 7" xfId="5918" xr:uid="{00000000-0005-0000-0000-00001D110000}"/>
    <cellStyle name="20% - Ênfase2 5 3 3" xfId="5919" xr:uid="{00000000-0005-0000-0000-00001E110000}"/>
    <cellStyle name="20% - Ênfase2 5 3 3 2" xfId="5920" xr:uid="{00000000-0005-0000-0000-00001F110000}"/>
    <cellStyle name="20% - Ênfase2 5 3 3 2 2" xfId="5921" xr:uid="{00000000-0005-0000-0000-000020110000}"/>
    <cellStyle name="20% - Ênfase2 5 3 3 3" xfId="5922" xr:uid="{00000000-0005-0000-0000-000021110000}"/>
    <cellStyle name="20% - Ênfase2 5 3 3 3 2" xfId="5923" xr:uid="{00000000-0005-0000-0000-000022110000}"/>
    <cellStyle name="20% - Ênfase2 5 3 3 4" xfId="5924" xr:uid="{00000000-0005-0000-0000-000023110000}"/>
    <cellStyle name="20% - Ênfase2 5 3 4" xfId="5925" xr:uid="{00000000-0005-0000-0000-000024110000}"/>
    <cellStyle name="20% - Ênfase2 5 3 4 2" xfId="5926" xr:uid="{00000000-0005-0000-0000-000025110000}"/>
    <cellStyle name="20% - Ênfase2 5 3 4 2 2" xfId="5927" xr:uid="{00000000-0005-0000-0000-000026110000}"/>
    <cellStyle name="20% - Ênfase2 5 3 4 3" xfId="5928" xr:uid="{00000000-0005-0000-0000-000027110000}"/>
    <cellStyle name="20% - Ênfase2 5 3 4 3 2" xfId="5929" xr:uid="{00000000-0005-0000-0000-000028110000}"/>
    <cellStyle name="20% - Ênfase2 5 3 4 4" xfId="5930" xr:uid="{00000000-0005-0000-0000-000029110000}"/>
    <cellStyle name="20% - Ênfase2 5 3 5" xfId="5931" xr:uid="{00000000-0005-0000-0000-00002A110000}"/>
    <cellStyle name="20% - Ênfase2 5 3 5 2" xfId="5932" xr:uid="{00000000-0005-0000-0000-00002B110000}"/>
    <cellStyle name="20% - Ênfase2 5 3 6" xfId="5933" xr:uid="{00000000-0005-0000-0000-00002C110000}"/>
    <cellStyle name="20% - Ênfase2 5 3 6 2" xfId="5934" xr:uid="{00000000-0005-0000-0000-00002D110000}"/>
    <cellStyle name="20% - Ênfase2 5 3 7" xfId="5935" xr:uid="{00000000-0005-0000-0000-00002E110000}"/>
    <cellStyle name="20% - Ênfase2 5 4" xfId="5936" xr:uid="{00000000-0005-0000-0000-00002F110000}"/>
    <cellStyle name="20% - Ênfase2 5 4 2" xfId="5937" xr:uid="{00000000-0005-0000-0000-000030110000}"/>
    <cellStyle name="20% - Ênfase2 5 5" xfId="5938" xr:uid="{00000000-0005-0000-0000-000031110000}"/>
    <cellStyle name="20% - Ênfase2 50" xfId="5939" xr:uid="{00000000-0005-0000-0000-000032110000}"/>
    <cellStyle name="20% - Ênfase2 50 2" xfId="5940" xr:uid="{00000000-0005-0000-0000-000033110000}"/>
    <cellStyle name="20% - Ênfase2 50 2 2" xfId="5941" xr:uid="{00000000-0005-0000-0000-000034110000}"/>
    <cellStyle name="20% - Ênfase2 50 2 2 2" xfId="5942" xr:uid="{00000000-0005-0000-0000-000035110000}"/>
    <cellStyle name="20% - Ênfase2 50 3" xfId="5943" xr:uid="{00000000-0005-0000-0000-000036110000}"/>
    <cellStyle name="20% - Ênfase2 50 3 2" xfId="5944" xr:uid="{00000000-0005-0000-0000-000037110000}"/>
    <cellStyle name="20% - Ênfase2 50 4" xfId="5945" xr:uid="{00000000-0005-0000-0000-000038110000}"/>
    <cellStyle name="20% - Ênfase2 51" xfId="5946" xr:uid="{00000000-0005-0000-0000-000039110000}"/>
    <cellStyle name="20% - Ênfase2 51 2" xfId="5947" xr:uid="{00000000-0005-0000-0000-00003A110000}"/>
    <cellStyle name="20% - Ênfase2 51 2 2" xfId="5948" xr:uid="{00000000-0005-0000-0000-00003B110000}"/>
    <cellStyle name="20% - Ênfase2 51 3" xfId="5949" xr:uid="{00000000-0005-0000-0000-00003C110000}"/>
    <cellStyle name="20% - Ênfase2 52" xfId="5950" xr:uid="{00000000-0005-0000-0000-00003D110000}"/>
    <cellStyle name="20% - Ênfase2 52 2" xfId="5951" xr:uid="{00000000-0005-0000-0000-00003E110000}"/>
    <cellStyle name="20% - Ênfase2 52 2 2" xfId="5952" xr:uid="{00000000-0005-0000-0000-00003F110000}"/>
    <cellStyle name="20% - Ênfase2 52 3" xfId="5953" xr:uid="{00000000-0005-0000-0000-000040110000}"/>
    <cellStyle name="20% - Ênfase2 53" xfId="5954" xr:uid="{00000000-0005-0000-0000-000041110000}"/>
    <cellStyle name="20% - Ênfase2 53 2" xfId="5955" xr:uid="{00000000-0005-0000-0000-000042110000}"/>
    <cellStyle name="20% - Ênfase2 53 2 2" xfId="5956" xr:uid="{00000000-0005-0000-0000-000043110000}"/>
    <cellStyle name="20% - Ênfase2 53 3" xfId="5957" xr:uid="{00000000-0005-0000-0000-000044110000}"/>
    <cellStyle name="20% - Ênfase2 54" xfId="5958" xr:uid="{00000000-0005-0000-0000-000045110000}"/>
    <cellStyle name="20% - Ênfase2 54 2" xfId="5959" xr:uid="{00000000-0005-0000-0000-000046110000}"/>
    <cellStyle name="20% - Ênfase2 54 2 2" xfId="5960" xr:uid="{00000000-0005-0000-0000-000047110000}"/>
    <cellStyle name="20% - Ênfase2 54 3" xfId="5961" xr:uid="{00000000-0005-0000-0000-000048110000}"/>
    <cellStyle name="20% - Ênfase2 55" xfId="5962" xr:uid="{00000000-0005-0000-0000-000049110000}"/>
    <cellStyle name="20% - Ênfase2 55 2" xfId="5963" xr:uid="{00000000-0005-0000-0000-00004A110000}"/>
    <cellStyle name="20% - Ênfase2 55 2 2" xfId="5964" xr:uid="{00000000-0005-0000-0000-00004B110000}"/>
    <cellStyle name="20% - Ênfase2 55 3" xfId="5965" xr:uid="{00000000-0005-0000-0000-00004C110000}"/>
    <cellStyle name="20% - Ênfase2 56" xfId="5966" xr:uid="{00000000-0005-0000-0000-00004D110000}"/>
    <cellStyle name="20% - Ênfase2 56 2" xfId="5967" xr:uid="{00000000-0005-0000-0000-00004E110000}"/>
    <cellStyle name="20% - Ênfase2 56 2 2" xfId="5968" xr:uid="{00000000-0005-0000-0000-00004F110000}"/>
    <cellStyle name="20% - Ênfase2 56 2 3" xfId="5969" xr:uid="{00000000-0005-0000-0000-000050110000}"/>
    <cellStyle name="20% - Ênfase2 56 3" xfId="5970" xr:uid="{00000000-0005-0000-0000-000051110000}"/>
    <cellStyle name="20% - Ênfase2 57" xfId="5971" xr:uid="{00000000-0005-0000-0000-000052110000}"/>
    <cellStyle name="20% - Ênfase2 57 2" xfId="5972" xr:uid="{00000000-0005-0000-0000-000053110000}"/>
    <cellStyle name="20% - Ênfase2 57 2 2" xfId="5973" xr:uid="{00000000-0005-0000-0000-000054110000}"/>
    <cellStyle name="20% - Ênfase2 57 3" xfId="5974" xr:uid="{00000000-0005-0000-0000-000055110000}"/>
    <cellStyle name="20% - Ênfase2 58" xfId="5975" xr:uid="{00000000-0005-0000-0000-000056110000}"/>
    <cellStyle name="20% - Ênfase2 58 2" xfId="5976" xr:uid="{00000000-0005-0000-0000-000057110000}"/>
    <cellStyle name="20% - Ênfase2 58 2 2" xfId="5977" xr:uid="{00000000-0005-0000-0000-000058110000}"/>
    <cellStyle name="20% - Ênfase2 59" xfId="5978" xr:uid="{00000000-0005-0000-0000-000059110000}"/>
    <cellStyle name="20% - Ênfase2 59 2" xfId="5979" xr:uid="{00000000-0005-0000-0000-00005A110000}"/>
    <cellStyle name="20% - Ênfase2 59 2 2" xfId="5980" xr:uid="{00000000-0005-0000-0000-00005B110000}"/>
    <cellStyle name="20% - Ênfase2 6" xfId="5981" xr:uid="{00000000-0005-0000-0000-00005C110000}"/>
    <cellStyle name="20% - Ênfase2 6 2" xfId="5982" xr:uid="{00000000-0005-0000-0000-00005D110000}"/>
    <cellStyle name="20% - Ênfase2 6 2 2" xfId="5983" xr:uid="{00000000-0005-0000-0000-00005E110000}"/>
    <cellStyle name="20% - Ênfase2 6 3" xfId="5984" xr:uid="{00000000-0005-0000-0000-00005F110000}"/>
    <cellStyle name="20% - Ênfase2 60" xfId="5985" xr:uid="{00000000-0005-0000-0000-000060110000}"/>
    <cellStyle name="20% - Ênfase2 61" xfId="5986" xr:uid="{00000000-0005-0000-0000-000061110000}"/>
    <cellStyle name="20% - Ênfase2 61 2" xfId="5987" xr:uid="{00000000-0005-0000-0000-000062110000}"/>
    <cellStyle name="20% - Ênfase2 62" xfId="5988" xr:uid="{00000000-0005-0000-0000-000063110000}"/>
    <cellStyle name="20% - Ênfase2 63" xfId="5989" xr:uid="{00000000-0005-0000-0000-000064110000}"/>
    <cellStyle name="20% - Ênfase2 63 2" xfId="5990" xr:uid="{00000000-0005-0000-0000-000065110000}"/>
    <cellStyle name="20% - Ênfase2 64" xfId="5991" xr:uid="{00000000-0005-0000-0000-000066110000}"/>
    <cellStyle name="20% - Ênfase2 64 2" xfId="5992" xr:uid="{00000000-0005-0000-0000-000067110000}"/>
    <cellStyle name="20% - Ênfase2 65" xfId="5993" xr:uid="{00000000-0005-0000-0000-000068110000}"/>
    <cellStyle name="20% - Ênfase2 7" xfId="5994" xr:uid="{00000000-0005-0000-0000-000069110000}"/>
    <cellStyle name="20% - Ênfase2 7 2" xfId="5995" xr:uid="{00000000-0005-0000-0000-00006A110000}"/>
    <cellStyle name="20% - Ênfase2 7 2 2" xfId="5996" xr:uid="{00000000-0005-0000-0000-00006B110000}"/>
    <cellStyle name="20% - Ênfase2 7 3" xfId="5997" xr:uid="{00000000-0005-0000-0000-00006C110000}"/>
    <cellStyle name="20% - Ênfase2 8" xfId="5998" xr:uid="{00000000-0005-0000-0000-00006D110000}"/>
    <cellStyle name="20% - Ênfase2 8 2" xfId="5999" xr:uid="{00000000-0005-0000-0000-00006E110000}"/>
    <cellStyle name="20% - Ênfase2 8 2 2" xfId="6000" xr:uid="{00000000-0005-0000-0000-00006F110000}"/>
    <cellStyle name="20% - Ênfase2 8 3" xfId="6001" xr:uid="{00000000-0005-0000-0000-000070110000}"/>
    <cellStyle name="20% - Ênfase2 9" xfId="6002" xr:uid="{00000000-0005-0000-0000-000071110000}"/>
    <cellStyle name="20% - Ênfase2 9 2" xfId="6003" xr:uid="{00000000-0005-0000-0000-000072110000}"/>
    <cellStyle name="20% - Ênfase2 9 2 2" xfId="6004" xr:uid="{00000000-0005-0000-0000-000073110000}"/>
    <cellStyle name="20% - Ênfase2 9 3" xfId="6005" xr:uid="{00000000-0005-0000-0000-000074110000}"/>
    <cellStyle name="20% - Ênfase3 10" xfId="6006" xr:uid="{00000000-0005-0000-0000-000075110000}"/>
    <cellStyle name="20% - Ênfase3 10 2" xfId="6007" xr:uid="{00000000-0005-0000-0000-000076110000}"/>
    <cellStyle name="20% - Ênfase3 10 2 2" xfId="6008" xr:uid="{00000000-0005-0000-0000-000077110000}"/>
    <cellStyle name="20% - Ênfase3 10 3" xfId="6009" xr:uid="{00000000-0005-0000-0000-000078110000}"/>
    <cellStyle name="20% - Ênfase3 11" xfId="6010" xr:uid="{00000000-0005-0000-0000-000079110000}"/>
    <cellStyle name="20% - Ênfase3 11 2" xfId="6011" xr:uid="{00000000-0005-0000-0000-00007A110000}"/>
    <cellStyle name="20% - Ênfase3 11 2 2" xfId="6012" xr:uid="{00000000-0005-0000-0000-00007B110000}"/>
    <cellStyle name="20% - Ênfase3 11 3" xfId="6013" xr:uid="{00000000-0005-0000-0000-00007C110000}"/>
    <cellStyle name="20% - Ênfase3 12" xfId="6014" xr:uid="{00000000-0005-0000-0000-00007D110000}"/>
    <cellStyle name="20% - Ênfase3 12 2" xfId="6015" xr:uid="{00000000-0005-0000-0000-00007E110000}"/>
    <cellStyle name="20% - Ênfase3 12 2 2" xfId="6016" xr:uid="{00000000-0005-0000-0000-00007F110000}"/>
    <cellStyle name="20% - Ênfase3 12 3" xfId="6017" xr:uid="{00000000-0005-0000-0000-000080110000}"/>
    <cellStyle name="20% - Ênfase3 13" xfId="6018" xr:uid="{00000000-0005-0000-0000-000081110000}"/>
    <cellStyle name="20% - Ênfase3 13 2" xfId="6019" xr:uid="{00000000-0005-0000-0000-000082110000}"/>
    <cellStyle name="20% - Ênfase3 13 2 2" xfId="6020" xr:uid="{00000000-0005-0000-0000-000083110000}"/>
    <cellStyle name="20% - Ênfase3 13 3" xfId="6021" xr:uid="{00000000-0005-0000-0000-000084110000}"/>
    <cellStyle name="20% - Ênfase3 14" xfId="6022" xr:uid="{00000000-0005-0000-0000-000085110000}"/>
    <cellStyle name="20% - Ênfase3 14 2" xfId="6023" xr:uid="{00000000-0005-0000-0000-000086110000}"/>
    <cellStyle name="20% - Ênfase3 14 2 2" xfId="6024" xr:uid="{00000000-0005-0000-0000-000087110000}"/>
    <cellStyle name="20% - Ênfase3 14 3" xfId="6025" xr:uid="{00000000-0005-0000-0000-000088110000}"/>
    <cellStyle name="20% - Ênfase3 15" xfId="6026" xr:uid="{00000000-0005-0000-0000-000089110000}"/>
    <cellStyle name="20% - Ênfase3 15 2" xfId="6027" xr:uid="{00000000-0005-0000-0000-00008A110000}"/>
    <cellStyle name="20% - Ênfase3 15 2 2" xfId="6028" xr:uid="{00000000-0005-0000-0000-00008B110000}"/>
    <cellStyle name="20% - Ênfase3 15 3" xfId="6029" xr:uid="{00000000-0005-0000-0000-00008C110000}"/>
    <cellStyle name="20% - Ênfase3 16" xfId="6030" xr:uid="{00000000-0005-0000-0000-00008D110000}"/>
    <cellStyle name="20% - Ênfase3 16 2" xfId="6031" xr:uid="{00000000-0005-0000-0000-00008E110000}"/>
    <cellStyle name="20% - Ênfase3 16 2 2" xfId="6032" xr:uid="{00000000-0005-0000-0000-00008F110000}"/>
    <cellStyle name="20% - Ênfase3 16 3" xfId="6033" xr:uid="{00000000-0005-0000-0000-000090110000}"/>
    <cellStyle name="20% - Ênfase3 17" xfId="6034" xr:uid="{00000000-0005-0000-0000-000091110000}"/>
    <cellStyle name="20% - Ênfase3 17 2" xfId="6035" xr:uid="{00000000-0005-0000-0000-000092110000}"/>
    <cellStyle name="20% - Ênfase3 17 2 2" xfId="6036" xr:uid="{00000000-0005-0000-0000-000093110000}"/>
    <cellStyle name="20% - Ênfase3 17 3" xfId="6037" xr:uid="{00000000-0005-0000-0000-000094110000}"/>
    <cellStyle name="20% - Ênfase3 18" xfId="6038" xr:uid="{00000000-0005-0000-0000-000095110000}"/>
    <cellStyle name="20% - Ênfase3 18 2" xfId="6039" xr:uid="{00000000-0005-0000-0000-000096110000}"/>
    <cellStyle name="20% - Ênfase3 18 2 2" xfId="6040" xr:uid="{00000000-0005-0000-0000-000097110000}"/>
    <cellStyle name="20% - Ênfase3 18 3" xfId="6041" xr:uid="{00000000-0005-0000-0000-000098110000}"/>
    <cellStyle name="20% - Ênfase3 19" xfId="6042" xr:uid="{00000000-0005-0000-0000-000099110000}"/>
    <cellStyle name="20% - Ênfase3 19 2" xfId="6043" xr:uid="{00000000-0005-0000-0000-00009A110000}"/>
    <cellStyle name="20% - Ênfase3 19 2 2" xfId="6044" xr:uid="{00000000-0005-0000-0000-00009B110000}"/>
    <cellStyle name="20% - Ênfase3 19 3" xfId="6045" xr:uid="{00000000-0005-0000-0000-00009C110000}"/>
    <cellStyle name="20% - Ênfase3 2" xfId="6046" xr:uid="{00000000-0005-0000-0000-00009D110000}"/>
    <cellStyle name="20% - Ênfase3 2 2" xfId="6047" xr:uid="{00000000-0005-0000-0000-00009E110000}"/>
    <cellStyle name="20% - Ênfase3 2 2 2" xfId="6048" xr:uid="{00000000-0005-0000-0000-00009F110000}"/>
    <cellStyle name="20% - Ênfase3 2 3" xfId="6049" xr:uid="{00000000-0005-0000-0000-0000A0110000}"/>
    <cellStyle name="20% - Ênfase3 20" xfId="6050" xr:uid="{00000000-0005-0000-0000-0000A1110000}"/>
    <cellStyle name="20% - Ênfase3 20 2" xfId="6051" xr:uid="{00000000-0005-0000-0000-0000A2110000}"/>
    <cellStyle name="20% - Ênfase3 20 2 2" xfId="6052" xr:uid="{00000000-0005-0000-0000-0000A3110000}"/>
    <cellStyle name="20% - Ênfase3 20 3" xfId="6053" xr:uid="{00000000-0005-0000-0000-0000A4110000}"/>
    <cellStyle name="20% - Ênfase3 21" xfId="6054" xr:uid="{00000000-0005-0000-0000-0000A5110000}"/>
    <cellStyle name="20% - Ênfase3 21 2" xfId="6055" xr:uid="{00000000-0005-0000-0000-0000A6110000}"/>
    <cellStyle name="20% - Ênfase3 21 2 2" xfId="6056" xr:uid="{00000000-0005-0000-0000-0000A7110000}"/>
    <cellStyle name="20% - Ênfase3 21 3" xfId="6057" xr:uid="{00000000-0005-0000-0000-0000A8110000}"/>
    <cellStyle name="20% - Ênfase3 22" xfId="6058" xr:uid="{00000000-0005-0000-0000-0000A9110000}"/>
    <cellStyle name="20% - Ênfase3 22 2" xfId="6059" xr:uid="{00000000-0005-0000-0000-0000AA110000}"/>
    <cellStyle name="20% - Ênfase3 22 2 2" xfId="6060" xr:uid="{00000000-0005-0000-0000-0000AB110000}"/>
    <cellStyle name="20% - Ênfase3 22 3" xfId="6061" xr:uid="{00000000-0005-0000-0000-0000AC110000}"/>
    <cellStyle name="20% - Ênfase3 23" xfId="6062" xr:uid="{00000000-0005-0000-0000-0000AD110000}"/>
    <cellStyle name="20% - Ênfase3 23 2" xfId="6063" xr:uid="{00000000-0005-0000-0000-0000AE110000}"/>
    <cellStyle name="20% - Ênfase3 23 2 2" xfId="6064" xr:uid="{00000000-0005-0000-0000-0000AF110000}"/>
    <cellStyle name="20% - Ênfase3 23 3" xfId="6065" xr:uid="{00000000-0005-0000-0000-0000B0110000}"/>
    <cellStyle name="20% - Ênfase3 24" xfId="6066" xr:uid="{00000000-0005-0000-0000-0000B1110000}"/>
    <cellStyle name="20% - Ênfase3 24 2" xfId="6067" xr:uid="{00000000-0005-0000-0000-0000B2110000}"/>
    <cellStyle name="20% - Ênfase3 24 2 2" xfId="6068" xr:uid="{00000000-0005-0000-0000-0000B3110000}"/>
    <cellStyle name="20% - Ênfase3 24 3" xfId="6069" xr:uid="{00000000-0005-0000-0000-0000B4110000}"/>
    <cellStyle name="20% - Ênfase3 25" xfId="6070" xr:uid="{00000000-0005-0000-0000-0000B5110000}"/>
    <cellStyle name="20% - Ênfase3 25 2" xfId="6071" xr:uid="{00000000-0005-0000-0000-0000B6110000}"/>
    <cellStyle name="20% - Ênfase3 25 2 2" xfId="6072" xr:uid="{00000000-0005-0000-0000-0000B7110000}"/>
    <cellStyle name="20% - Ênfase3 25 3" xfId="6073" xr:uid="{00000000-0005-0000-0000-0000B8110000}"/>
    <cellStyle name="20% - Ênfase3 26" xfId="6074" xr:uid="{00000000-0005-0000-0000-0000B9110000}"/>
    <cellStyle name="20% - Ênfase3 26 2" xfId="6075" xr:uid="{00000000-0005-0000-0000-0000BA110000}"/>
    <cellStyle name="20% - Ênfase3 26 2 2" xfId="6076" xr:uid="{00000000-0005-0000-0000-0000BB110000}"/>
    <cellStyle name="20% - Ênfase3 26 3" xfId="6077" xr:uid="{00000000-0005-0000-0000-0000BC110000}"/>
    <cellStyle name="20% - Ênfase3 27" xfId="6078" xr:uid="{00000000-0005-0000-0000-0000BD110000}"/>
    <cellStyle name="20% - Ênfase3 27 2" xfId="6079" xr:uid="{00000000-0005-0000-0000-0000BE110000}"/>
    <cellStyle name="20% - Ênfase3 27 2 2" xfId="6080" xr:uid="{00000000-0005-0000-0000-0000BF110000}"/>
    <cellStyle name="20% - Ênfase3 27 3" xfId="6081" xr:uid="{00000000-0005-0000-0000-0000C0110000}"/>
    <cellStyle name="20% - Ênfase3 28" xfId="6082" xr:uid="{00000000-0005-0000-0000-0000C1110000}"/>
    <cellStyle name="20% - Ênfase3 28 2" xfId="6083" xr:uid="{00000000-0005-0000-0000-0000C2110000}"/>
    <cellStyle name="20% - Ênfase3 28 2 2" xfId="6084" xr:uid="{00000000-0005-0000-0000-0000C3110000}"/>
    <cellStyle name="20% - Ênfase3 28 3" xfId="6085" xr:uid="{00000000-0005-0000-0000-0000C4110000}"/>
    <cellStyle name="20% - Ênfase3 29" xfId="6086" xr:uid="{00000000-0005-0000-0000-0000C5110000}"/>
    <cellStyle name="20% - Ênfase3 29 2" xfId="6087" xr:uid="{00000000-0005-0000-0000-0000C6110000}"/>
    <cellStyle name="20% - Ênfase3 29 2 2" xfId="6088" xr:uid="{00000000-0005-0000-0000-0000C7110000}"/>
    <cellStyle name="20% - Ênfase3 29 3" xfId="6089" xr:uid="{00000000-0005-0000-0000-0000C8110000}"/>
    <cellStyle name="20% - Ênfase3 3" xfId="6090" xr:uid="{00000000-0005-0000-0000-0000C9110000}"/>
    <cellStyle name="20% - Ênfase3 3 2" xfId="6091" xr:uid="{00000000-0005-0000-0000-0000CA110000}"/>
    <cellStyle name="20% - Ênfase3 3 2 2" xfId="6092" xr:uid="{00000000-0005-0000-0000-0000CB110000}"/>
    <cellStyle name="20% - Ênfase3 3 3" xfId="6093" xr:uid="{00000000-0005-0000-0000-0000CC110000}"/>
    <cellStyle name="20% - Ênfase3 30" xfId="6094" xr:uid="{00000000-0005-0000-0000-0000CD110000}"/>
    <cellStyle name="20% - Ênfase3 30 2" xfId="6095" xr:uid="{00000000-0005-0000-0000-0000CE110000}"/>
    <cellStyle name="20% - Ênfase3 30 2 2" xfId="6096" xr:uid="{00000000-0005-0000-0000-0000CF110000}"/>
    <cellStyle name="20% - Ênfase3 30 3" xfId="6097" xr:uid="{00000000-0005-0000-0000-0000D0110000}"/>
    <cellStyle name="20% - Ênfase3 31" xfId="6098" xr:uid="{00000000-0005-0000-0000-0000D1110000}"/>
    <cellStyle name="20% - Ênfase3 31 2" xfId="6099" xr:uid="{00000000-0005-0000-0000-0000D2110000}"/>
    <cellStyle name="20% - Ênfase3 31 2 2" xfId="6100" xr:uid="{00000000-0005-0000-0000-0000D3110000}"/>
    <cellStyle name="20% - Ênfase3 31 3" xfId="6101" xr:uid="{00000000-0005-0000-0000-0000D4110000}"/>
    <cellStyle name="20% - Ênfase3 32" xfId="6102" xr:uid="{00000000-0005-0000-0000-0000D5110000}"/>
    <cellStyle name="20% - Ênfase3 32 2" xfId="6103" xr:uid="{00000000-0005-0000-0000-0000D6110000}"/>
    <cellStyle name="20% - Ênfase3 32 2 2" xfId="6104" xr:uid="{00000000-0005-0000-0000-0000D7110000}"/>
    <cellStyle name="20% - Ênfase3 32 3" xfId="6105" xr:uid="{00000000-0005-0000-0000-0000D8110000}"/>
    <cellStyle name="20% - Ênfase3 33" xfId="6106" xr:uid="{00000000-0005-0000-0000-0000D9110000}"/>
    <cellStyle name="20% - Ênfase3 33 2" xfId="6107" xr:uid="{00000000-0005-0000-0000-0000DA110000}"/>
    <cellStyle name="20% - Ênfase3 33 2 2" xfId="6108" xr:uid="{00000000-0005-0000-0000-0000DB110000}"/>
    <cellStyle name="20% - Ênfase3 33 3" xfId="6109" xr:uid="{00000000-0005-0000-0000-0000DC110000}"/>
    <cellStyle name="20% - Ênfase3 34" xfId="6110" xr:uid="{00000000-0005-0000-0000-0000DD110000}"/>
    <cellStyle name="20% - Ênfase3 34 2" xfId="6111" xr:uid="{00000000-0005-0000-0000-0000DE110000}"/>
    <cellStyle name="20% - Ênfase3 34 2 2" xfId="6112" xr:uid="{00000000-0005-0000-0000-0000DF110000}"/>
    <cellStyle name="20% - Ênfase3 34 3" xfId="6113" xr:uid="{00000000-0005-0000-0000-0000E0110000}"/>
    <cellStyle name="20% - Ênfase3 35" xfId="6114" xr:uid="{00000000-0005-0000-0000-0000E1110000}"/>
    <cellStyle name="20% - Ênfase3 35 2" xfId="6115" xr:uid="{00000000-0005-0000-0000-0000E2110000}"/>
    <cellStyle name="20% - Ênfase3 35 2 2" xfId="6116" xr:uid="{00000000-0005-0000-0000-0000E3110000}"/>
    <cellStyle name="20% - Ênfase3 35 3" xfId="6117" xr:uid="{00000000-0005-0000-0000-0000E4110000}"/>
    <cellStyle name="20% - Ênfase3 36" xfId="6118" xr:uid="{00000000-0005-0000-0000-0000E5110000}"/>
    <cellStyle name="20% - Ênfase3 36 2" xfId="6119" xr:uid="{00000000-0005-0000-0000-0000E6110000}"/>
    <cellStyle name="20% - Ênfase3 36 2 2" xfId="6120" xr:uid="{00000000-0005-0000-0000-0000E7110000}"/>
    <cellStyle name="20% - Ênfase3 36 3" xfId="6121" xr:uid="{00000000-0005-0000-0000-0000E8110000}"/>
    <cellStyle name="20% - Ênfase3 37" xfId="6122" xr:uid="{00000000-0005-0000-0000-0000E9110000}"/>
    <cellStyle name="20% - Ênfase3 37 2" xfId="6123" xr:uid="{00000000-0005-0000-0000-0000EA110000}"/>
    <cellStyle name="20% - Ênfase3 37 2 2" xfId="6124" xr:uid="{00000000-0005-0000-0000-0000EB110000}"/>
    <cellStyle name="20% - Ênfase3 37 3" xfId="6125" xr:uid="{00000000-0005-0000-0000-0000EC110000}"/>
    <cellStyle name="20% - Ênfase3 38" xfId="6126" xr:uid="{00000000-0005-0000-0000-0000ED110000}"/>
    <cellStyle name="20% - Ênfase3 38 2" xfId="6127" xr:uid="{00000000-0005-0000-0000-0000EE110000}"/>
    <cellStyle name="20% - Ênfase3 38 2 2" xfId="6128" xr:uid="{00000000-0005-0000-0000-0000EF110000}"/>
    <cellStyle name="20% - Ênfase3 38 3" xfId="6129" xr:uid="{00000000-0005-0000-0000-0000F0110000}"/>
    <cellStyle name="20% - Ênfase3 39" xfId="6130" xr:uid="{00000000-0005-0000-0000-0000F1110000}"/>
    <cellStyle name="20% - Ênfase3 39 2" xfId="6131" xr:uid="{00000000-0005-0000-0000-0000F2110000}"/>
    <cellStyle name="20% - Ênfase3 39 2 2" xfId="6132" xr:uid="{00000000-0005-0000-0000-0000F3110000}"/>
    <cellStyle name="20% - Ênfase3 39 3" xfId="6133" xr:uid="{00000000-0005-0000-0000-0000F4110000}"/>
    <cellStyle name="20% - Ênfase3 4" xfId="6134" xr:uid="{00000000-0005-0000-0000-0000F5110000}"/>
    <cellStyle name="20% - Ênfase3 4 2" xfId="6135" xr:uid="{00000000-0005-0000-0000-0000F6110000}"/>
    <cellStyle name="20% - Ênfase3 4 2 2" xfId="6136" xr:uid="{00000000-0005-0000-0000-0000F7110000}"/>
    <cellStyle name="20% - Ênfase3 4 2 2 2" xfId="6137" xr:uid="{00000000-0005-0000-0000-0000F8110000}"/>
    <cellStyle name="20% - Ênfase3 4 2 3" xfId="6138" xr:uid="{00000000-0005-0000-0000-0000F9110000}"/>
    <cellStyle name="20% - Ênfase3 4 3" xfId="6139" xr:uid="{00000000-0005-0000-0000-0000FA110000}"/>
    <cellStyle name="20% - Ênfase3 4 3 2" xfId="6140" xr:uid="{00000000-0005-0000-0000-0000FB110000}"/>
    <cellStyle name="20% - Ênfase3 4 3 2 2" xfId="6141" xr:uid="{00000000-0005-0000-0000-0000FC110000}"/>
    <cellStyle name="20% - Ênfase3 4 4" xfId="6142" xr:uid="{00000000-0005-0000-0000-0000FD110000}"/>
    <cellStyle name="20% - Ênfase3 4 4 2" xfId="6143" xr:uid="{00000000-0005-0000-0000-0000FE110000}"/>
    <cellStyle name="20% - Ênfase3 4 5" xfId="6144" xr:uid="{00000000-0005-0000-0000-0000FF110000}"/>
    <cellStyle name="20% - Ênfase3 40" xfId="6145" xr:uid="{00000000-0005-0000-0000-000000120000}"/>
    <cellStyle name="20% - Ênfase3 40 2" xfId="6146" xr:uid="{00000000-0005-0000-0000-000001120000}"/>
    <cellStyle name="20% - Ênfase3 40 2 2" xfId="6147" xr:uid="{00000000-0005-0000-0000-000002120000}"/>
    <cellStyle name="20% - Ênfase3 40 3" xfId="6148" xr:uid="{00000000-0005-0000-0000-000003120000}"/>
    <cellStyle name="20% - Ênfase3 41" xfId="6149" xr:uid="{00000000-0005-0000-0000-000004120000}"/>
    <cellStyle name="20% - Ênfase3 41 2" xfId="6150" xr:uid="{00000000-0005-0000-0000-000005120000}"/>
    <cellStyle name="20% - Ênfase3 41 2 2" xfId="6151" xr:uid="{00000000-0005-0000-0000-000006120000}"/>
    <cellStyle name="20% - Ênfase3 41 3" xfId="6152" xr:uid="{00000000-0005-0000-0000-000007120000}"/>
    <cellStyle name="20% - Ênfase3 42" xfId="6153" xr:uid="{00000000-0005-0000-0000-000008120000}"/>
    <cellStyle name="20% - Ênfase3 42 2" xfId="6154" xr:uid="{00000000-0005-0000-0000-000009120000}"/>
    <cellStyle name="20% - Ênfase3 42 2 2" xfId="6155" xr:uid="{00000000-0005-0000-0000-00000A120000}"/>
    <cellStyle name="20% - Ênfase3 42 3" xfId="6156" xr:uid="{00000000-0005-0000-0000-00000B120000}"/>
    <cellStyle name="20% - Ênfase3 43" xfId="6157" xr:uid="{00000000-0005-0000-0000-00000C120000}"/>
    <cellStyle name="20% - Ênfase3 43 2" xfId="6158" xr:uid="{00000000-0005-0000-0000-00000D120000}"/>
    <cellStyle name="20% - Ênfase3 43 2 2" xfId="6159" xr:uid="{00000000-0005-0000-0000-00000E120000}"/>
    <cellStyle name="20% - Ênfase3 43 3" xfId="6160" xr:uid="{00000000-0005-0000-0000-00000F120000}"/>
    <cellStyle name="20% - Ênfase3 44" xfId="6161" xr:uid="{00000000-0005-0000-0000-000010120000}"/>
    <cellStyle name="20% - Ênfase3 44 2" xfId="6162" xr:uid="{00000000-0005-0000-0000-000011120000}"/>
    <cellStyle name="20% - Ênfase3 44 2 2" xfId="6163" xr:uid="{00000000-0005-0000-0000-000012120000}"/>
    <cellStyle name="20% - Ênfase3 44 3" xfId="6164" xr:uid="{00000000-0005-0000-0000-000013120000}"/>
    <cellStyle name="20% - Ênfase3 45" xfId="6165" xr:uid="{00000000-0005-0000-0000-000014120000}"/>
    <cellStyle name="20% - Ênfase3 45 2" xfId="6166" xr:uid="{00000000-0005-0000-0000-000015120000}"/>
    <cellStyle name="20% - Ênfase3 45 2 2" xfId="6167" xr:uid="{00000000-0005-0000-0000-000016120000}"/>
    <cellStyle name="20% - Ênfase3 45 3" xfId="6168" xr:uid="{00000000-0005-0000-0000-000017120000}"/>
    <cellStyle name="20% - Ênfase3 46" xfId="6169" xr:uid="{00000000-0005-0000-0000-000018120000}"/>
    <cellStyle name="20% - Ênfase3 46 2" xfId="6170" xr:uid="{00000000-0005-0000-0000-000019120000}"/>
    <cellStyle name="20% - Ênfase3 46 2 2" xfId="6171" xr:uid="{00000000-0005-0000-0000-00001A120000}"/>
    <cellStyle name="20% - Ênfase3 46 3" xfId="6172" xr:uid="{00000000-0005-0000-0000-00001B120000}"/>
    <cellStyle name="20% - Ênfase3 47" xfId="6173" xr:uid="{00000000-0005-0000-0000-00001C120000}"/>
    <cellStyle name="20% - Ênfase3 47 2" xfId="6174" xr:uid="{00000000-0005-0000-0000-00001D120000}"/>
    <cellStyle name="20% - Ênfase3 47 2 2" xfId="6175" xr:uid="{00000000-0005-0000-0000-00001E120000}"/>
    <cellStyle name="20% - Ênfase3 47 3" xfId="6176" xr:uid="{00000000-0005-0000-0000-00001F120000}"/>
    <cellStyle name="20% - Ênfase3 48" xfId="6177" xr:uid="{00000000-0005-0000-0000-000020120000}"/>
    <cellStyle name="20% - Ênfase3 48 2" xfId="6178" xr:uid="{00000000-0005-0000-0000-000021120000}"/>
    <cellStyle name="20% - Ênfase3 48 2 2" xfId="6179" xr:uid="{00000000-0005-0000-0000-000022120000}"/>
    <cellStyle name="20% - Ênfase3 48 3" xfId="6180" xr:uid="{00000000-0005-0000-0000-000023120000}"/>
    <cellStyle name="20% - Ênfase3 49" xfId="6181" xr:uid="{00000000-0005-0000-0000-000024120000}"/>
    <cellStyle name="20% - Ênfase3 49 2" xfId="6182" xr:uid="{00000000-0005-0000-0000-000025120000}"/>
    <cellStyle name="20% - Ênfase3 49 2 2" xfId="6183" xr:uid="{00000000-0005-0000-0000-000026120000}"/>
    <cellStyle name="20% - Ênfase3 49 2 2 2" xfId="6184" xr:uid="{00000000-0005-0000-0000-000027120000}"/>
    <cellStyle name="20% - Ênfase3 49 3" xfId="6185" xr:uid="{00000000-0005-0000-0000-000028120000}"/>
    <cellStyle name="20% - Ênfase3 49 3 2" xfId="6186" xr:uid="{00000000-0005-0000-0000-000029120000}"/>
    <cellStyle name="20% - Ênfase3 49 4" xfId="6187" xr:uid="{00000000-0005-0000-0000-00002A120000}"/>
    <cellStyle name="20% - Ênfase3 5" xfId="6188" xr:uid="{00000000-0005-0000-0000-00002B120000}"/>
    <cellStyle name="20% - Ênfase3 5 2" xfId="6189" xr:uid="{00000000-0005-0000-0000-00002C120000}"/>
    <cellStyle name="20% - Ênfase3 5 2 2" xfId="6190" xr:uid="{00000000-0005-0000-0000-00002D120000}"/>
    <cellStyle name="20% - Ênfase3 5 2 2 2" xfId="6191" xr:uid="{00000000-0005-0000-0000-00002E120000}"/>
    <cellStyle name="20% - Ênfase3 5 2 2 2 2" xfId="6192" xr:uid="{00000000-0005-0000-0000-00002F120000}"/>
    <cellStyle name="20% - Ênfase3 5 2 2 2 2 2" xfId="6193" xr:uid="{00000000-0005-0000-0000-000030120000}"/>
    <cellStyle name="20% - Ênfase3 5 2 2 2 2 2 2" xfId="6194" xr:uid="{00000000-0005-0000-0000-000031120000}"/>
    <cellStyle name="20% - Ênfase3 5 2 2 2 2 3" xfId="6195" xr:uid="{00000000-0005-0000-0000-000032120000}"/>
    <cellStyle name="20% - Ênfase3 5 2 2 2 2 3 2" xfId="6196" xr:uid="{00000000-0005-0000-0000-000033120000}"/>
    <cellStyle name="20% - Ênfase3 5 2 2 2 2 4" xfId="6197" xr:uid="{00000000-0005-0000-0000-000034120000}"/>
    <cellStyle name="20% - Ênfase3 5 2 2 2 3" xfId="6198" xr:uid="{00000000-0005-0000-0000-000035120000}"/>
    <cellStyle name="20% - Ênfase3 5 2 2 2 3 2" xfId="6199" xr:uid="{00000000-0005-0000-0000-000036120000}"/>
    <cellStyle name="20% - Ênfase3 5 2 2 2 3 2 2" xfId="6200" xr:uid="{00000000-0005-0000-0000-000037120000}"/>
    <cellStyle name="20% - Ênfase3 5 2 2 2 3 3" xfId="6201" xr:uid="{00000000-0005-0000-0000-000038120000}"/>
    <cellStyle name="20% - Ênfase3 5 2 2 2 3 3 2" xfId="6202" xr:uid="{00000000-0005-0000-0000-000039120000}"/>
    <cellStyle name="20% - Ênfase3 5 2 2 2 3 4" xfId="6203" xr:uid="{00000000-0005-0000-0000-00003A120000}"/>
    <cellStyle name="20% - Ênfase3 5 2 2 2 4" xfId="6204" xr:uid="{00000000-0005-0000-0000-00003B120000}"/>
    <cellStyle name="20% - Ênfase3 5 2 2 2 4 2" xfId="6205" xr:uid="{00000000-0005-0000-0000-00003C120000}"/>
    <cellStyle name="20% - Ênfase3 5 2 2 2 4 2 2" xfId="6206" xr:uid="{00000000-0005-0000-0000-00003D120000}"/>
    <cellStyle name="20% - Ênfase3 5 2 2 2 4 3" xfId="6207" xr:uid="{00000000-0005-0000-0000-00003E120000}"/>
    <cellStyle name="20% - Ênfase3 5 2 2 2 4 3 2" xfId="6208" xr:uid="{00000000-0005-0000-0000-00003F120000}"/>
    <cellStyle name="20% - Ênfase3 5 2 2 2 4 4" xfId="6209" xr:uid="{00000000-0005-0000-0000-000040120000}"/>
    <cellStyle name="20% - Ênfase3 5 2 2 2 5" xfId="6210" xr:uid="{00000000-0005-0000-0000-000041120000}"/>
    <cellStyle name="20% - Ênfase3 5 2 2 2 5 2" xfId="6211" xr:uid="{00000000-0005-0000-0000-000042120000}"/>
    <cellStyle name="20% - Ênfase3 5 2 2 2 5 2 2" xfId="6212" xr:uid="{00000000-0005-0000-0000-000043120000}"/>
    <cellStyle name="20% - Ênfase3 5 2 2 2 5 3" xfId="6213" xr:uid="{00000000-0005-0000-0000-000044120000}"/>
    <cellStyle name="20% - Ênfase3 5 2 2 2 6" xfId="6214" xr:uid="{00000000-0005-0000-0000-000045120000}"/>
    <cellStyle name="20% - Ênfase3 5 2 2 2 6 2" xfId="6215" xr:uid="{00000000-0005-0000-0000-000046120000}"/>
    <cellStyle name="20% - Ênfase3 5 2 2 2 7" xfId="6216" xr:uid="{00000000-0005-0000-0000-000047120000}"/>
    <cellStyle name="20% - Ênfase3 5 2 2 3" xfId="6217" xr:uid="{00000000-0005-0000-0000-000048120000}"/>
    <cellStyle name="20% - Ênfase3 5 2 2 3 2" xfId="6218" xr:uid="{00000000-0005-0000-0000-000049120000}"/>
    <cellStyle name="20% - Ênfase3 5 2 2 3 2 2" xfId="6219" xr:uid="{00000000-0005-0000-0000-00004A120000}"/>
    <cellStyle name="20% - Ênfase3 5 2 2 3 2 2 2" xfId="6220" xr:uid="{00000000-0005-0000-0000-00004B120000}"/>
    <cellStyle name="20% - Ênfase3 5 2 2 3 2 3" xfId="6221" xr:uid="{00000000-0005-0000-0000-00004C120000}"/>
    <cellStyle name="20% - Ênfase3 5 2 2 3 2 3 2" xfId="6222" xr:uid="{00000000-0005-0000-0000-00004D120000}"/>
    <cellStyle name="20% - Ênfase3 5 2 2 3 2 4" xfId="6223" xr:uid="{00000000-0005-0000-0000-00004E120000}"/>
    <cellStyle name="20% - Ênfase3 5 2 2 3 3" xfId="6224" xr:uid="{00000000-0005-0000-0000-00004F120000}"/>
    <cellStyle name="20% - Ênfase3 5 2 2 3 3 2" xfId="6225" xr:uid="{00000000-0005-0000-0000-000050120000}"/>
    <cellStyle name="20% - Ênfase3 5 2 2 3 4" xfId="6226" xr:uid="{00000000-0005-0000-0000-000051120000}"/>
    <cellStyle name="20% - Ênfase3 5 2 2 3 4 2" xfId="6227" xr:uid="{00000000-0005-0000-0000-000052120000}"/>
    <cellStyle name="20% - Ênfase3 5 2 2 3 5" xfId="6228" xr:uid="{00000000-0005-0000-0000-000053120000}"/>
    <cellStyle name="20% - Ênfase3 5 2 2 4" xfId="6229" xr:uid="{00000000-0005-0000-0000-000054120000}"/>
    <cellStyle name="20% - Ênfase3 5 2 2 4 2" xfId="6230" xr:uid="{00000000-0005-0000-0000-000055120000}"/>
    <cellStyle name="20% - Ênfase3 5 2 2 4 2 2" xfId="6231" xr:uid="{00000000-0005-0000-0000-000056120000}"/>
    <cellStyle name="20% - Ênfase3 5 2 2 4 3" xfId="6232" xr:uid="{00000000-0005-0000-0000-000057120000}"/>
    <cellStyle name="20% - Ênfase3 5 2 2 4 3 2" xfId="6233" xr:uid="{00000000-0005-0000-0000-000058120000}"/>
    <cellStyle name="20% - Ênfase3 5 2 2 4 4" xfId="6234" xr:uid="{00000000-0005-0000-0000-000059120000}"/>
    <cellStyle name="20% - Ênfase3 5 2 2 5" xfId="6235" xr:uid="{00000000-0005-0000-0000-00005A120000}"/>
    <cellStyle name="20% - Ênfase3 5 2 2 5 2" xfId="6236" xr:uid="{00000000-0005-0000-0000-00005B120000}"/>
    <cellStyle name="20% - Ênfase3 5 2 2 5 2 2" xfId="6237" xr:uid="{00000000-0005-0000-0000-00005C120000}"/>
    <cellStyle name="20% - Ênfase3 5 2 2 5 3" xfId="6238" xr:uid="{00000000-0005-0000-0000-00005D120000}"/>
    <cellStyle name="20% - Ênfase3 5 2 2 5 3 2" xfId="6239" xr:uid="{00000000-0005-0000-0000-00005E120000}"/>
    <cellStyle name="20% - Ênfase3 5 2 2 5 4" xfId="6240" xr:uid="{00000000-0005-0000-0000-00005F120000}"/>
    <cellStyle name="20% - Ênfase3 5 2 2 6" xfId="6241" xr:uid="{00000000-0005-0000-0000-000060120000}"/>
    <cellStyle name="20% - Ênfase3 5 2 2 6 2" xfId="6242" xr:uid="{00000000-0005-0000-0000-000061120000}"/>
    <cellStyle name="20% - Ênfase3 5 2 2 6 2 2" xfId="6243" xr:uid="{00000000-0005-0000-0000-000062120000}"/>
    <cellStyle name="20% - Ênfase3 5 2 2 6 3" xfId="6244" xr:uid="{00000000-0005-0000-0000-000063120000}"/>
    <cellStyle name="20% - Ênfase3 5 2 2 7" xfId="6245" xr:uid="{00000000-0005-0000-0000-000064120000}"/>
    <cellStyle name="20% - Ênfase3 5 2 2 7 2" xfId="6246" xr:uid="{00000000-0005-0000-0000-000065120000}"/>
    <cellStyle name="20% - Ênfase3 5 2 2 8" xfId="6247" xr:uid="{00000000-0005-0000-0000-000066120000}"/>
    <cellStyle name="20% - Ênfase3 5 2 3" xfId="6248" xr:uid="{00000000-0005-0000-0000-000067120000}"/>
    <cellStyle name="20% - Ênfase3 5 2 3 2" xfId="6249" xr:uid="{00000000-0005-0000-0000-000068120000}"/>
    <cellStyle name="20% - Ênfase3 5 2 3 2 2" xfId="6250" xr:uid="{00000000-0005-0000-0000-000069120000}"/>
    <cellStyle name="20% - Ênfase3 5 2 3 2 2 2" xfId="6251" xr:uid="{00000000-0005-0000-0000-00006A120000}"/>
    <cellStyle name="20% - Ênfase3 5 2 3 2 3" xfId="6252" xr:uid="{00000000-0005-0000-0000-00006B120000}"/>
    <cellStyle name="20% - Ênfase3 5 2 3 2 3 2" xfId="6253" xr:uid="{00000000-0005-0000-0000-00006C120000}"/>
    <cellStyle name="20% - Ênfase3 5 2 3 2 4" xfId="6254" xr:uid="{00000000-0005-0000-0000-00006D120000}"/>
    <cellStyle name="20% - Ênfase3 5 2 3 3" xfId="6255" xr:uid="{00000000-0005-0000-0000-00006E120000}"/>
    <cellStyle name="20% - Ênfase3 5 2 3 3 2" xfId="6256" xr:uid="{00000000-0005-0000-0000-00006F120000}"/>
    <cellStyle name="20% - Ênfase3 5 2 3 3 2 2" xfId="6257" xr:uid="{00000000-0005-0000-0000-000070120000}"/>
    <cellStyle name="20% - Ênfase3 5 2 3 3 3" xfId="6258" xr:uid="{00000000-0005-0000-0000-000071120000}"/>
    <cellStyle name="20% - Ênfase3 5 2 3 3 3 2" xfId="6259" xr:uid="{00000000-0005-0000-0000-000072120000}"/>
    <cellStyle name="20% - Ênfase3 5 2 3 3 4" xfId="6260" xr:uid="{00000000-0005-0000-0000-000073120000}"/>
    <cellStyle name="20% - Ênfase3 5 2 3 4" xfId="6261" xr:uid="{00000000-0005-0000-0000-000074120000}"/>
    <cellStyle name="20% - Ênfase3 5 2 3 4 2" xfId="6262" xr:uid="{00000000-0005-0000-0000-000075120000}"/>
    <cellStyle name="20% - Ênfase3 5 2 3 4 2 2" xfId="6263" xr:uid="{00000000-0005-0000-0000-000076120000}"/>
    <cellStyle name="20% - Ênfase3 5 2 3 4 3" xfId="6264" xr:uid="{00000000-0005-0000-0000-000077120000}"/>
    <cellStyle name="20% - Ênfase3 5 2 3 5" xfId="6265" xr:uid="{00000000-0005-0000-0000-000078120000}"/>
    <cellStyle name="20% - Ênfase3 5 2 3 5 2" xfId="6266" xr:uid="{00000000-0005-0000-0000-000079120000}"/>
    <cellStyle name="20% - Ênfase3 5 2 3 6" xfId="6267" xr:uid="{00000000-0005-0000-0000-00007A120000}"/>
    <cellStyle name="20% - Ênfase3 5 2 4" xfId="6268" xr:uid="{00000000-0005-0000-0000-00007B120000}"/>
    <cellStyle name="20% - Ênfase3 5 2 4 2" xfId="6269" xr:uid="{00000000-0005-0000-0000-00007C120000}"/>
    <cellStyle name="20% - Ênfase3 5 2 4 2 2" xfId="6270" xr:uid="{00000000-0005-0000-0000-00007D120000}"/>
    <cellStyle name="20% - Ênfase3 5 2 4 3" xfId="6271" xr:uid="{00000000-0005-0000-0000-00007E120000}"/>
    <cellStyle name="20% - Ênfase3 5 2 4 3 2" xfId="6272" xr:uid="{00000000-0005-0000-0000-00007F120000}"/>
    <cellStyle name="20% - Ênfase3 5 2 4 4" xfId="6273" xr:uid="{00000000-0005-0000-0000-000080120000}"/>
    <cellStyle name="20% - Ênfase3 5 2 5" xfId="6274" xr:uid="{00000000-0005-0000-0000-000081120000}"/>
    <cellStyle name="20% - Ênfase3 5 2 5 2" xfId="6275" xr:uid="{00000000-0005-0000-0000-000082120000}"/>
    <cellStyle name="20% - Ênfase3 5 2 5 2 2" xfId="6276" xr:uid="{00000000-0005-0000-0000-000083120000}"/>
    <cellStyle name="20% - Ênfase3 5 2 5 3" xfId="6277" xr:uid="{00000000-0005-0000-0000-000084120000}"/>
    <cellStyle name="20% - Ênfase3 5 2 5 3 2" xfId="6278" xr:uid="{00000000-0005-0000-0000-000085120000}"/>
    <cellStyle name="20% - Ênfase3 5 2 5 4" xfId="6279" xr:uid="{00000000-0005-0000-0000-000086120000}"/>
    <cellStyle name="20% - Ênfase3 5 2 6" xfId="6280" xr:uid="{00000000-0005-0000-0000-000087120000}"/>
    <cellStyle name="20% - Ênfase3 5 2 6 2" xfId="6281" xr:uid="{00000000-0005-0000-0000-000088120000}"/>
    <cellStyle name="20% - Ênfase3 5 2 6 2 2" xfId="6282" xr:uid="{00000000-0005-0000-0000-000089120000}"/>
    <cellStyle name="20% - Ênfase3 5 2 6 3" xfId="6283" xr:uid="{00000000-0005-0000-0000-00008A120000}"/>
    <cellStyle name="20% - Ênfase3 5 2 7" xfId="6284" xr:uid="{00000000-0005-0000-0000-00008B120000}"/>
    <cellStyle name="20% - Ênfase3 5 2 7 2" xfId="6285" xr:uid="{00000000-0005-0000-0000-00008C120000}"/>
    <cellStyle name="20% - Ênfase3 5 2 8" xfId="6286" xr:uid="{00000000-0005-0000-0000-00008D120000}"/>
    <cellStyle name="20% - Ênfase3 5 3" xfId="6287" xr:uid="{00000000-0005-0000-0000-00008E120000}"/>
    <cellStyle name="20% - Ênfase3 5 3 2" xfId="6288" xr:uid="{00000000-0005-0000-0000-00008F120000}"/>
    <cellStyle name="20% - Ênfase3 5 3 2 2" xfId="6289" xr:uid="{00000000-0005-0000-0000-000090120000}"/>
    <cellStyle name="20% - Ênfase3 5 3 2 2 2" xfId="6290" xr:uid="{00000000-0005-0000-0000-000091120000}"/>
    <cellStyle name="20% - Ênfase3 5 3 2 2 2 2" xfId="6291" xr:uid="{00000000-0005-0000-0000-000092120000}"/>
    <cellStyle name="20% - Ênfase3 5 3 2 2 2 2 2" xfId="6292" xr:uid="{00000000-0005-0000-0000-000093120000}"/>
    <cellStyle name="20% - Ênfase3 5 3 2 2 2 3" xfId="6293" xr:uid="{00000000-0005-0000-0000-000094120000}"/>
    <cellStyle name="20% - Ênfase3 5 3 2 2 2 3 2" xfId="6294" xr:uid="{00000000-0005-0000-0000-000095120000}"/>
    <cellStyle name="20% - Ênfase3 5 3 2 2 2 4" xfId="6295" xr:uid="{00000000-0005-0000-0000-000096120000}"/>
    <cellStyle name="20% - Ênfase3 5 3 2 2 3" xfId="6296" xr:uid="{00000000-0005-0000-0000-000097120000}"/>
    <cellStyle name="20% - Ênfase3 5 3 2 2 3 2" xfId="6297" xr:uid="{00000000-0005-0000-0000-000098120000}"/>
    <cellStyle name="20% - Ênfase3 5 3 2 2 3 2 2" xfId="6298" xr:uid="{00000000-0005-0000-0000-000099120000}"/>
    <cellStyle name="20% - Ênfase3 5 3 2 2 3 3" xfId="6299" xr:uid="{00000000-0005-0000-0000-00009A120000}"/>
    <cellStyle name="20% - Ênfase3 5 3 2 2 3 3 2" xfId="6300" xr:uid="{00000000-0005-0000-0000-00009B120000}"/>
    <cellStyle name="20% - Ênfase3 5 3 2 2 3 4" xfId="6301" xr:uid="{00000000-0005-0000-0000-00009C120000}"/>
    <cellStyle name="20% - Ênfase3 5 3 2 2 4" xfId="6302" xr:uid="{00000000-0005-0000-0000-00009D120000}"/>
    <cellStyle name="20% - Ênfase3 5 3 2 2 4 2" xfId="6303" xr:uid="{00000000-0005-0000-0000-00009E120000}"/>
    <cellStyle name="20% - Ênfase3 5 3 2 2 5" xfId="6304" xr:uid="{00000000-0005-0000-0000-00009F120000}"/>
    <cellStyle name="20% - Ênfase3 5 3 2 2 5 2" xfId="6305" xr:uid="{00000000-0005-0000-0000-0000A0120000}"/>
    <cellStyle name="20% - Ênfase3 5 3 2 2 6" xfId="6306" xr:uid="{00000000-0005-0000-0000-0000A1120000}"/>
    <cellStyle name="20% - Ênfase3 5 3 2 3" xfId="6307" xr:uid="{00000000-0005-0000-0000-0000A2120000}"/>
    <cellStyle name="20% - Ênfase3 5 3 2 3 2" xfId="6308" xr:uid="{00000000-0005-0000-0000-0000A3120000}"/>
    <cellStyle name="20% - Ênfase3 5 3 2 3 2 2" xfId="6309" xr:uid="{00000000-0005-0000-0000-0000A4120000}"/>
    <cellStyle name="20% - Ênfase3 5 3 2 3 3" xfId="6310" xr:uid="{00000000-0005-0000-0000-0000A5120000}"/>
    <cellStyle name="20% - Ênfase3 5 3 2 3 3 2" xfId="6311" xr:uid="{00000000-0005-0000-0000-0000A6120000}"/>
    <cellStyle name="20% - Ênfase3 5 3 2 3 4" xfId="6312" xr:uid="{00000000-0005-0000-0000-0000A7120000}"/>
    <cellStyle name="20% - Ênfase3 5 3 2 4" xfId="6313" xr:uid="{00000000-0005-0000-0000-0000A8120000}"/>
    <cellStyle name="20% - Ênfase3 5 3 2 4 2" xfId="6314" xr:uid="{00000000-0005-0000-0000-0000A9120000}"/>
    <cellStyle name="20% - Ênfase3 5 3 2 4 2 2" xfId="6315" xr:uid="{00000000-0005-0000-0000-0000AA120000}"/>
    <cellStyle name="20% - Ênfase3 5 3 2 4 3" xfId="6316" xr:uid="{00000000-0005-0000-0000-0000AB120000}"/>
    <cellStyle name="20% - Ênfase3 5 3 2 4 3 2" xfId="6317" xr:uid="{00000000-0005-0000-0000-0000AC120000}"/>
    <cellStyle name="20% - Ênfase3 5 3 2 4 4" xfId="6318" xr:uid="{00000000-0005-0000-0000-0000AD120000}"/>
    <cellStyle name="20% - Ênfase3 5 3 2 5" xfId="6319" xr:uid="{00000000-0005-0000-0000-0000AE120000}"/>
    <cellStyle name="20% - Ênfase3 5 3 2 5 2" xfId="6320" xr:uid="{00000000-0005-0000-0000-0000AF120000}"/>
    <cellStyle name="20% - Ênfase3 5 3 2 6" xfId="6321" xr:uid="{00000000-0005-0000-0000-0000B0120000}"/>
    <cellStyle name="20% - Ênfase3 5 3 2 6 2" xfId="6322" xr:uid="{00000000-0005-0000-0000-0000B1120000}"/>
    <cellStyle name="20% - Ênfase3 5 3 2 7" xfId="6323" xr:uid="{00000000-0005-0000-0000-0000B2120000}"/>
    <cellStyle name="20% - Ênfase3 5 3 3" xfId="6324" xr:uid="{00000000-0005-0000-0000-0000B3120000}"/>
    <cellStyle name="20% - Ênfase3 5 3 3 2" xfId="6325" xr:uid="{00000000-0005-0000-0000-0000B4120000}"/>
    <cellStyle name="20% - Ênfase3 5 3 3 2 2" xfId="6326" xr:uid="{00000000-0005-0000-0000-0000B5120000}"/>
    <cellStyle name="20% - Ênfase3 5 3 3 3" xfId="6327" xr:uid="{00000000-0005-0000-0000-0000B6120000}"/>
    <cellStyle name="20% - Ênfase3 5 3 3 3 2" xfId="6328" xr:uid="{00000000-0005-0000-0000-0000B7120000}"/>
    <cellStyle name="20% - Ênfase3 5 3 3 4" xfId="6329" xr:uid="{00000000-0005-0000-0000-0000B8120000}"/>
    <cellStyle name="20% - Ênfase3 5 3 4" xfId="6330" xr:uid="{00000000-0005-0000-0000-0000B9120000}"/>
    <cellStyle name="20% - Ênfase3 5 3 4 2" xfId="6331" xr:uid="{00000000-0005-0000-0000-0000BA120000}"/>
    <cellStyle name="20% - Ênfase3 5 3 4 2 2" xfId="6332" xr:uid="{00000000-0005-0000-0000-0000BB120000}"/>
    <cellStyle name="20% - Ênfase3 5 3 4 3" xfId="6333" xr:uid="{00000000-0005-0000-0000-0000BC120000}"/>
    <cellStyle name="20% - Ênfase3 5 3 4 3 2" xfId="6334" xr:uid="{00000000-0005-0000-0000-0000BD120000}"/>
    <cellStyle name="20% - Ênfase3 5 3 4 4" xfId="6335" xr:uid="{00000000-0005-0000-0000-0000BE120000}"/>
    <cellStyle name="20% - Ênfase3 5 3 5" xfId="6336" xr:uid="{00000000-0005-0000-0000-0000BF120000}"/>
    <cellStyle name="20% - Ênfase3 5 3 5 2" xfId="6337" xr:uid="{00000000-0005-0000-0000-0000C0120000}"/>
    <cellStyle name="20% - Ênfase3 5 3 6" xfId="6338" xr:uid="{00000000-0005-0000-0000-0000C1120000}"/>
    <cellStyle name="20% - Ênfase3 5 3 6 2" xfId="6339" xr:uid="{00000000-0005-0000-0000-0000C2120000}"/>
    <cellStyle name="20% - Ênfase3 5 3 7" xfId="6340" xr:uid="{00000000-0005-0000-0000-0000C3120000}"/>
    <cellStyle name="20% - Ênfase3 5 4" xfId="6341" xr:uid="{00000000-0005-0000-0000-0000C4120000}"/>
    <cellStyle name="20% - Ênfase3 5 4 2" xfId="6342" xr:uid="{00000000-0005-0000-0000-0000C5120000}"/>
    <cellStyle name="20% - Ênfase3 5 5" xfId="6343" xr:uid="{00000000-0005-0000-0000-0000C6120000}"/>
    <cellStyle name="20% - Ênfase3 50" xfId="6344" xr:uid="{00000000-0005-0000-0000-0000C7120000}"/>
    <cellStyle name="20% - Ênfase3 50 2" xfId="6345" xr:uid="{00000000-0005-0000-0000-0000C8120000}"/>
    <cellStyle name="20% - Ênfase3 50 2 2" xfId="6346" xr:uid="{00000000-0005-0000-0000-0000C9120000}"/>
    <cellStyle name="20% - Ênfase3 50 2 2 2" xfId="6347" xr:uid="{00000000-0005-0000-0000-0000CA120000}"/>
    <cellStyle name="20% - Ênfase3 50 3" xfId="6348" xr:uid="{00000000-0005-0000-0000-0000CB120000}"/>
    <cellStyle name="20% - Ênfase3 50 3 2" xfId="6349" xr:uid="{00000000-0005-0000-0000-0000CC120000}"/>
    <cellStyle name="20% - Ênfase3 50 4" xfId="6350" xr:uid="{00000000-0005-0000-0000-0000CD120000}"/>
    <cellStyle name="20% - Ênfase3 51" xfId="6351" xr:uid="{00000000-0005-0000-0000-0000CE120000}"/>
    <cellStyle name="20% - Ênfase3 51 2" xfId="6352" xr:uid="{00000000-0005-0000-0000-0000CF120000}"/>
    <cellStyle name="20% - Ênfase3 51 2 2" xfId="6353" xr:uid="{00000000-0005-0000-0000-0000D0120000}"/>
    <cellStyle name="20% - Ênfase3 51 3" xfId="6354" xr:uid="{00000000-0005-0000-0000-0000D1120000}"/>
    <cellStyle name="20% - Ênfase3 52" xfId="6355" xr:uid="{00000000-0005-0000-0000-0000D2120000}"/>
    <cellStyle name="20% - Ênfase3 52 2" xfId="6356" xr:uid="{00000000-0005-0000-0000-0000D3120000}"/>
    <cellStyle name="20% - Ênfase3 52 2 2" xfId="6357" xr:uid="{00000000-0005-0000-0000-0000D4120000}"/>
    <cellStyle name="20% - Ênfase3 52 3" xfId="6358" xr:uid="{00000000-0005-0000-0000-0000D5120000}"/>
    <cellStyle name="20% - Ênfase3 53" xfId="6359" xr:uid="{00000000-0005-0000-0000-0000D6120000}"/>
    <cellStyle name="20% - Ênfase3 53 2" xfId="6360" xr:uid="{00000000-0005-0000-0000-0000D7120000}"/>
    <cellStyle name="20% - Ênfase3 53 2 2" xfId="6361" xr:uid="{00000000-0005-0000-0000-0000D8120000}"/>
    <cellStyle name="20% - Ênfase3 53 3" xfId="6362" xr:uid="{00000000-0005-0000-0000-0000D9120000}"/>
    <cellStyle name="20% - Ênfase3 54" xfId="6363" xr:uid="{00000000-0005-0000-0000-0000DA120000}"/>
    <cellStyle name="20% - Ênfase3 54 2" xfId="6364" xr:uid="{00000000-0005-0000-0000-0000DB120000}"/>
    <cellStyle name="20% - Ênfase3 54 2 2" xfId="6365" xr:uid="{00000000-0005-0000-0000-0000DC120000}"/>
    <cellStyle name="20% - Ênfase3 54 3" xfId="6366" xr:uid="{00000000-0005-0000-0000-0000DD120000}"/>
    <cellStyle name="20% - Ênfase3 55" xfId="6367" xr:uid="{00000000-0005-0000-0000-0000DE120000}"/>
    <cellStyle name="20% - Ênfase3 55 2" xfId="6368" xr:uid="{00000000-0005-0000-0000-0000DF120000}"/>
    <cellStyle name="20% - Ênfase3 55 2 2" xfId="6369" xr:uid="{00000000-0005-0000-0000-0000E0120000}"/>
    <cellStyle name="20% - Ênfase3 55 3" xfId="6370" xr:uid="{00000000-0005-0000-0000-0000E1120000}"/>
    <cellStyle name="20% - Ênfase3 56" xfId="6371" xr:uid="{00000000-0005-0000-0000-0000E2120000}"/>
    <cellStyle name="20% - Ênfase3 56 2" xfId="6372" xr:uid="{00000000-0005-0000-0000-0000E3120000}"/>
    <cellStyle name="20% - Ênfase3 56 2 2" xfId="6373" xr:uid="{00000000-0005-0000-0000-0000E4120000}"/>
    <cellStyle name="20% - Ênfase3 56 2 3" xfId="6374" xr:uid="{00000000-0005-0000-0000-0000E5120000}"/>
    <cellStyle name="20% - Ênfase3 56 3" xfId="6375" xr:uid="{00000000-0005-0000-0000-0000E6120000}"/>
    <cellStyle name="20% - Ênfase3 57" xfId="6376" xr:uid="{00000000-0005-0000-0000-0000E7120000}"/>
    <cellStyle name="20% - Ênfase3 57 2" xfId="6377" xr:uid="{00000000-0005-0000-0000-0000E8120000}"/>
    <cellStyle name="20% - Ênfase3 57 2 2" xfId="6378" xr:uid="{00000000-0005-0000-0000-0000E9120000}"/>
    <cellStyle name="20% - Ênfase3 57 3" xfId="6379" xr:uid="{00000000-0005-0000-0000-0000EA120000}"/>
    <cellStyle name="20% - Ênfase3 58" xfId="6380" xr:uid="{00000000-0005-0000-0000-0000EB120000}"/>
    <cellStyle name="20% - Ênfase3 58 2" xfId="6381" xr:uid="{00000000-0005-0000-0000-0000EC120000}"/>
    <cellStyle name="20% - Ênfase3 58 2 2" xfId="6382" xr:uid="{00000000-0005-0000-0000-0000ED120000}"/>
    <cellStyle name="20% - Ênfase3 59" xfId="6383" xr:uid="{00000000-0005-0000-0000-0000EE120000}"/>
    <cellStyle name="20% - Ênfase3 59 2" xfId="6384" xr:uid="{00000000-0005-0000-0000-0000EF120000}"/>
    <cellStyle name="20% - Ênfase3 59 2 2" xfId="6385" xr:uid="{00000000-0005-0000-0000-0000F0120000}"/>
    <cellStyle name="20% - Ênfase3 6" xfId="6386" xr:uid="{00000000-0005-0000-0000-0000F1120000}"/>
    <cellStyle name="20% - Ênfase3 6 2" xfId="6387" xr:uid="{00000000-0005-0000-0000-0000F2120000}"/>
    <cellStyle name="20% - Ênfase3 6 2 2" xfId="6388" xr:uid="{00000000-0005-0000-0000-0000F3120000}"/>
    <cellStyle name="20% - Ênfase3 6 3" xfId="6389" xr:uid="{00000000-0005-0000-0000-0000F4120000}"/>
    <cellStyle name="20% - Ênfase3 60" xfId="6390" xr:uid="{00000000-0005-0000-0000-0000F5120000}"/>
    <cellStyle name="20% - Ênfase3 61" xfId="6391" xr:uid="{00000000-0005-0000-0000-0000F6120000}"/>
    <cellStyle name="20% - Ênfase3 61 2" xfId="6392" xr:uid="{00000000-0005-0000-0000-0000F7120000}"/>
    <cellStyle name="20% - Ênfase3 62" xfId="6393" xr:uid="{00000000-0005-0000-0000-0000F8120000}"/>
    <cellStyle name="20% - Ênfase3 63" xfId="6394" xr:uid="{00000000-0005-0000-0000-0000F9120000}"/>
    <cellStyle name="20% - Ênfase3 63 2" xfId="6395" xr:uid="{00000000-0005-0000-0000-0000FA120000}"/>
    <cellStyle name="20% - Ênfase3 64" xfId="6396" xr:uid="{00000000-0005-0000-0000-0000FB120000}"/>
    <cellStyle name="20% - Ênfase3 64 2" xfId="6397" xr:uid="{00000000-0005-0000-0000-0000FC120000}"/>
    <cellStyle name="20% - Ênfase3 65" xfId="6398" xr:uid="{00000000-0005-0000-0000-0000FD120000}"/>
    <cellStyle name="20% - Ênfase3 7" xfId="6399" xr:uid="{00000000-0005-0000-0000-0000FE120000}"/>
    <cellStyle name="20% - Ênfase3 7 2" xfId="6400" xr:uid="{00000000-0005-0000-0000-0000FF120000}"/>
    <cellStyle name="20% - Ênfase3 7 2 2" xfId="6401" xr:uid="{00000000-0005-0000-0000-000000130000}"/>
    <cellStyle name="20% - Ênfase3 7 3" xfId="6402" xr:uid="{00000000-0005-0000-0000-000001130000}"/>
    <cellStyle name="20% - Ênfase3 8" xfId="6403" xr:uid="{00000000-0005-0000-0000-000002130000}"/>
    <cellStyle name="20% - Ênfase3 8 2" xfId="6404" xr:uid="{00000000-0005-0000-0000-000003130000}"/>
    <cellStyle name="20% - Ênfase3 8 2 2" xfId="6405" xr:uid="{00000000-0005-0000-0000-000004130000}"/>
    <cellStyle name="20% - Ênfase3 8 3" xfId="6406" xr:uid="{00000000-0005-0000-0000-000005130000}"/>
    <cellStyle name="20% - Ênfase3 9" xfId="6407" xr:uid="{00000000-0005-0000-0000-000006130000}"/>
    <cellStyle name="20% - Ênfase3 9 2" xfId="6408" xr:uid="{00000000-0005-0000-0000-000007130000}"/>
    <cellStyle name="20% - Ênfase3 9 2 2" xfId="6409" xr:uid="{00000000-0005-0000-0000-000008130000}"/>
    <cellStyle name="20% - Ênfase3 9 3" xfId="6410" xr:uid="{00000000-0005-0000-0000-000009130000}"/>
    <cellStyle name="20% - Ênfase4 10" xfId="6411" xr:uid="{00000000-0005-0000-0000-00000A130000}"/>
    <cellStyle name="20% - Ênfase4 10 2" xfId="6412" xr:uid="{00000000-0005-0000-0000-00000B130000}"/>
    <cellStyle name="20% - Ênfase4 10 2 2" xfId="6413" xr:uid="{00000000-0005-0000-0000-00000C130000}"/>
    <cellStyle name="20% - Ênfase4 10 3" xfId="6414" xr:uid="{00000000-0005-0000-0000-00000D130000}"/>
    <cellStyle name="20% - Ênfase4 11" xfId="6415" xr:uid="{00000000-0005-0000-0000-00000E130000}"/>
    <cellStyle name="20% - Ênfase4 11 2" xfId="6416" xr:uid="{00000000-0005-0000-0000-00000F130000}"/>
    <cellStyle name="20% - Ênfase4 11 2 2" xfId="6417" xr:uid="{00000000-0005-0000-0000-000010130000}"/>
    <cellStyle name="20% - Ênfase4 11 3" xfId="6418" xr:uid="{00000000-0005-0000-0000-000011130000}"/>
    <cellStyle name="20% - Ênfase4 12" xfId="6419" xr:uid="{00000000-0005-0000-0000-000012130000}"/>
    <cellStyle name="20% - Ênfase4 12 2" xfId="6420" xr:uid="{00000000-0005-0000-0000-000013130000}"/>
    <cellStyle name="20% - Ênfase4 12 2 2" xfId="6421" xr:uid="{00000000-0005-0000-0000-000014130000}"/>
    <cellStyle name="20% - Ênfase4 12 3" xfId="6422" xr:uid="{00000000-0005-0000-0000-000015130000}"/>
    <cellStyle name="20% - Ênfase4 13" xfId="6423" xr:uid="{00000000-0005-0000-0000-000016130000}"/>
    <cellStyle name="20% - Ênfase4 13 2" xfId="6424" xr:uid="{00000000-0005-0000-0000-000017130000}"/>
    <cellStyle name="20% - Ênfase4 13 2 2" xfId="6425" xr:uid="{00000000-0005-0000-0000-000018130000}"/>
    <cellStyle name="20% - Ênfase4 13 3" xfId="6426" xr:uid="{00000000-0005-0000-0000-000019130000}"/>
    <cellStyle name="20% - Ênfase4 14" xfId="6427" xr:uid="{00000000-0005-0000-0000-00001A130000}"/>
    <cellStyle name="20% - Ênfase4 14 2" xfId="6428" xr:uid="{00000000-0005-0000-0000-00001B130000}"/>
    <cellStyle name="20% - Ênfase4 14 2 2" xfId="6429" xr:uid="{00000000-0005-0000-0000-00001C130000}"/>
    <cellStyle name="20% - Ênfase4 14 3" xfId="6430" xr:uid="{00000000-0005-0000-0000-00001D130000}"/>
    <cellStyle name="20% - Ênfase4 15" xfId="6431" xr:uid="{00000000-0005-0000-0000-00001E130000}"/>
    <cellStyle name="20% - Ênfase4 15 2" xfId="6432" xr:uid="{00000000-0005-0000-0000-00001F130000}"/>
    <cellStyle name="20% - Ênfase4 15 2 2" xfId="6433" xr:uid="{00000000-0005-0000-0000-000020130000}"/>
    <cellStyle name="20% - Ênfase4 15 3" xfId="6434" xr:uid="{00000000-0005-0000-0000-000021130000}"/>
    <cellStyle name="20% - Ênfase4 16" xfId="6435" xr:uid="{00000000-0005-0000-0000-000022130000}"/>
    <cellStyle name="20% - Ênfase4 16 2" xfId="6436" xr:uid="{00000000-0005-0000-0000-000023130000}"/>
    <cellStyle name="20% - Ênfase4 16 2 2" xfId="6437" xr:uid="{00000000-0005-0000-0000-000024130000}"/>
    <cellStyle name="20% - Ênfase4 16 3" xfId="6438" xr:uid="{00000000-0005-0000-0000-000025130000}"/>
    <cellStyle name="20% - Ênfase4 17" xfId="6439" xr:uid="{00000000-0005-0000-0000-000026130000}"/>
    <cellStyle name="20% - Ênfase4 17 2" xfId="6440" xr:uid="{00000000-0005-0000-0000-000027130000}"/>
    <cellStyle name="20% - Ênfase4 17 2 2" xfId="6441" xr:uid="{00000000-0005-0000-0000-000028130000}"/>
    <cellStyle name="20% - Ênfase4 17 3" xfId="6442" xr:uid="{00000000-0005-0000-0000-000029130000}"/>
    <cellStyle name="20% - Ênfase4 18" xfId="6443" xr:uid="{00000000-0005-0000-0000-00002A130000}"/>
    <cellStyle name="20% - Ênfase4 18 2" xfId="6444" xr:uid="{00000000-0005-0000-0000-00002B130000}"/>
    <cellStyle name="20% - Ênfase4 18 2 2" xfId="6445" xr:uid="{00000000-0005-0000-0000-00002C130000}"/>
    <cellStyle name="20% - Ênfase4 18 3" xfId="6446" xr:uid="{00000000-0005-0000-0000-00002D130000}"/>
    <cellStyle name="20% - Ênfase4 19" xfId="6447" xr:uid="{00000000-0005-0000-0000-00002E130000}"/>
    <cellStyle name="20% - Ênfase4 19 2" xfId="6448" xr:uid="{00000000-0005-0000-0000-00002F130000}"/>
    <cellStyle name="20% - Ênfase4 19 2 2" xfId="6449" xr:uid="{00000000-0005-0000-0000-000030130000}"/>
    <cellStyle name="20% - Ênfase4 19 3" xfId="6450" xr:uid="{00000000-0005-0000-0000-000031130000}"/>
    <cellStyle name="20% - Ênfase4 2" xfId="6451" xr:uid="{00000000-0005-0000-0000-000032130000}"/>
    <cellStyle name="20% - Ênfase4 2 2" xfId="6452" xr:uid="{00000000-0005-0000-0000-000033130000}"/>
    <cellStyle name="20% - Ênfase4 2 2 2" xfId="6453" xr:uid="{00000000-0005-0000-0000-000034130000}"/>
    <cellStyle name="20% - Ênfase4 2 3" xfId="6454" xr:uid="{00000000-0005-0000-0000-000035130000}"/>
    <cellStyle name="20% - Ênfase4 20" xfId="6455" xr:uid="{00000000-0005-0000-0000-000036130000}"/>
    <cellStyle name="20% - Ênfase4 20 2" xfId="6456" xr:uid="{00000000-0005-0000-0000-000037130000}"/>
    <cellStyle name="20% - Ênfase4 20 2 2" xfId="6457" xr:uid="{00000000-0005-0000-0000-000038130000}"/>
    <cellStyle name="20% - Ênfase4 20 3" xfId="6458" xr:uid="{00000000-0005-0000-0000-000039130000}"/>
    <cellStyle name="20% - Ênfase4 21" xfId="6459" xr:uid="{00000000-0005-0000-0000-00003A130000}"/>
    <cellStyle name="20% - Ênfase4 21 2" xfId="6460" xr:uid="{00000000-0005-0000-0000-00003B130000}"/>
    <cellStyle name="20% - Ênfase4 21 2 2" xfId="6461" xr:uid="{00000000-0005-0000-0000-00003C130000}"/>
    <cellStyle name="20% - Ênfase4 21 3" xfId="6462" xr:uid="{00000000-0005-0000-0000-00003D130000}"/>
    <cellStyle name="20% - Ênfase4 22" xfId="6463" xr:uid="{00000000-0005-0000-0000-00003E130000}"/>
    <cellStyle name="20% - Ênfase4 22 2" xfId="6464" xr:uid="{00000000-0005-0000-0000-00003F130000}"/>
    <cellStyle name="20% - Ênfase4 22 2 2" xfId="6465" xr:uid="{00000000-0005-0000-0000-000040130000}"/>
    <cellStyle name="20% - Ênfase4 22 3" xfId="6466" xr:uid="{00000000-0005-0000-0000-000041130000}"/>
    <cellStyle name="20% - Ênfase4 23" xfId="6467" xr:uid="{00000000-0005-0000-0000-000042130000}"/>
    <cellStyle name="20% - Ênfase4 23 2" xfId="6468" xr:uid="{00000000-0005-0000-0000-000043130000}"/>
    <cellStyle name="20% - Ênfase4 23 2 2" xfId="6469" xr:uid="{00000000-0005-0000-0000-000044130000}"/>
    <cellStyle name="20% - Ênfase4 23 3" xfId="6470" xr:uid="{00000000-0005-0000-0000-000045130000}"/>
    <cellStyle name="20% - Ênfase4 24" xfId="6471" xr:uid="{00000000-0005-0000-0000-000046130000}"/>
    <cellStyle name="20% - Ênfase4 24 2" xfId="6472" xr:uid="{00000000-0005-0000-0000-000047130000}"/>
    <cellStyle name="20% - Ênfase4 24 2 2" xfId="6473" xr:uid="{00000000-0005-0000-0000-000048130000}"/>
    <cellStyle name="20% - Ênfase4 24 3" xfId="6474" xr:uid="{00000000-0005-0000-0000-000049130000}"/>
    <cellStyle name="20% - Ênfase4 25" xfId="6475" xr:uid="{00000000-0005-0000-0000-00004A130000}"/>
    <cellStyle name="20% - Ênfase4 25 2" xfId="6476" xr:uid="{00000000-0005-0000-0000-00004B130000}"/>
    <cellStyle name="20% - Ênfase4 25 2 2" xfId="6477" xr:uid="{00000000-0005-0000-0000-00004C130000}"/>
    <cellStyle name="20% - Ênfase4 25 3" xfId="6478" xr:uid="{00000000-0005-0000-0000-00004D130000}"/>
    <cellStyle name="20% - Ênfase4 26" xfId="6479" xr:uid="{00000000-0005-0000-0000-00004E130000}"/>
    <cellStyle name="20% - Ênfase4 26 2" xfId="6480" xr:uid="{00000000-0005-0000-0000-00004F130000}"/>
    <cellStyle name="20% - Ênfase4 26 2 2" xfId="6481" xr:uid="{00000000-0005-0000-0000-000050130000}"/>
    <cellStyle name="20% - Ênfase4 26 3" xfId="6482" xr:uid="{00000000-0005-0000-0000-000051130000}"/>
    <cellStyle name="20% - Ênfase4 27" xfId="6483" xr:uid="{00000000-0005-0000-0000-000052130000}"/>
    <cellStyle name="20% - Ênfase4 27 2" xfId="6484" xr:uid="{00000000-0005-0000-0000-000053130000}"/>
    <cellStyle name="20% - Ênfase4 27 2 2" xfId="6485" xr:uid="{00000000-0005-0000-0000-000054130000}"/>
    <cellStyle name="20% - Ênfase4 27 3" xfId="6486" xr:uid="{00000000-0005-0000-0000-000055130000}"/>
    <cellStyle name="20% - Ênfase4 28" xfId="6487" xr:uid="{00000000-0005-0000-0000-000056130000}"/>
    <cellStyle name="20% - Ênfase4 28 2" xfId="6488" xr:uid="{00000000-0005-0000-0000-000057130000}"/>
    <cellStyle name="20% - Ênfase4 28 2 2" xfId="6489" xr:uid="{00000000-0005-0000-0000-000058130000}"/>
    <cellStyle name="20% - Ênfase4 28 3" xfId="6490" xr:uid="{00000000-0005-0000-0000-000059130000}"/>
    <cellStyle name="20% - Ênfase4 29" xfId="6491" xr:uid="{00000000-0005-0000-0000-00005A130000}"/>
    <cellStyle name="20% - Ênfase4 29 2" xfId="6492" xr:uid="{00000000-0005-0000-0000-00005B130000}"/>
    <cellStyle name="20% - Ênfase4 29 2 2" xfId="6493" xr:uid="{00000000-0005-0000-0000-00005C130000}"/>
    <cellStyle name="20% - Ênfase4 29 3" xfId="6494" xr:uid="{00000000-0005-0000-0000-00005D130000}"/>
    <cellStyle name="20% - Ênfase4 3" xfId="6495" xr:uid="{00000000-0005-0000-0000-00005E130000}"/>
    <cellStyle name="20% - Ênfase4 3 2" xfId="6496" xr:uid="{00000000-0005-0000-0000-00005F130000}"/>
    <cellStyle name="20% - Ênfase4 3 2 2" xfId="6497" xr:uid="{00000000-0005-0000-0000-000060130000}"/>
    <cellStyle name="20% - Ênfase4 3 3" xfId="6498" xr:uid="{00000000-0005-0000-0000-000061130000}"/>
    <cellStyle name="20% - Ênfase4 30" xfId="6499" xr:uid="{00000000-0005-0000-0000-000062130000}"/>
    <cellStyle name="20% - Ênfase4 30 2" xfId="6500" xr:uid="{00000000-0005-0000-0000-000063130000}"/>
    <cellStyle name="20% - Ênfase4 30 2 2" xfId="6501" xr:uid="{00000000-0005-0000-0000-000064130000}"/>
    <cellStyle name="20% - Ênfase4 30 3" xfId="6502" xr:uid="{00000000-0005-0000-0000-000065130000}"/>
    <cellStyle name="20% - Ênfase4 31" xfId="6503" xr:uid="{00000000-0005-0000-0000-000066130000}"/>
    <cellStyle name="20% - Ênfase4 31 2" xfId="6504" xr:uid="{00000000-0005-0000-0000-000067130000}"/>
    <cellStyle name="20% - Ênfase4 31 2 2" xfId="6505" xr:uid="{00000000-0005-0000-0000-000068130000}"/>
    <cellStyle name="20% - Ênfase4 31 3" xfId="6506" xr:uid="{00000000-0005-0000-0000-000069130000}"/>
    <cellStyle name="20% - Ênfase4 32" xfId="6507" xr:uid="{00000000-0005-0000-0000-00006A130000}"/>
    <cellStyle name="20% - Ênfase4 32 2" xfId="6508" xr:uid="{00000000-0005-0000-0000-00006B130000}"/>
    <cellStyle name="20% - Ênfase4 32 2 2" xfId="6509" xr:uid="{00000000-0005-0000-0000-00006C130000}"/>
    <cellStyle name="20% - Ênfase4 32 3" xfId="6510" xr:uid="{00000000-0005-0000-0000-00006D130000}"/>
    <cellStyle name="20% - Ênfase4 33" xfId="6511" xr:uid="{00000000-0005-0000-0000-00006E130000}"/>
    <cellStyle name="20% - Ênfase4 33 2" xfId="6512" xr:uid="{00000000-0005-0000-0000-00006F130000}"/>
    <cellStyle name="20% - Ênfase4 33 2 2" xfId="6513" xr:uid="{00000000-0005-0000-0000-000070130000}"/>
    <cellStyle name="20% - Ênfase4 33 3" xfId="6514" xr:uid="{00000000-0005-0000-0000-000071130000}"/>
    <cellStyle name="20% - Ênfase4 34" xfId="6515" xr:uid="{00000000-0005-0000-0000-000072130000}"/>
    <cellStyle name="20% - Ênfase4 34 2" xfId="6516" xr:uid="{00000000-0005-0000-0000-000073130000}"/>
    <cellStyle name="20% - Ênfase4 34 2 2" xfId="6517" xr:uid="{00000000-0005-0000-0000-000074130000}"/>
    <cellStyle name="20% - Ênfase4 34 3" xfId="6518" xr:uid="{00000000-0005-0000-0000-000075130000}"/>
    <cellStyle name="20% - Ênfase4 35" xfId="6519" xr:uid="{00000000-0005-0000-0000-000076130000}"/>
    <cellStyle name="20% - Ênfase4 35 2" xfId="6520" xr:uid="{00000000-0005-0000-0000-000077130000}"/>
    <cellStyle name="20% - Ênfase4 35 2 2" xfId="6521" xr:uid="{00000000-0005-0000-0000-000078130000}"/>
    <cellStyle name="20% - Ênfase4 35 3" xfId="6522" xr:uid="{00000000-0005-0000-0000-000079130000}"/>
    <cellStyle name="20% - Ênfase4 36" xfId="6523" xr:uid="{00000000-0005-0000-0000-00007A130000}"/>
    <cellStyle name="20% - Ênfase4 36 2" xfId="6524" xr:uid="{00000000-0005-0000-0000-00007B130000}"/>
    <cellStyle name="20% - Ênfase4 36 2 2" xfId="6525" xr:uid="{00000000-0005-0000-0000-00007C130000}"/>
    <cellStyle name="20% - Ênfase4 36 3" xfId="6526" xr:uid="{00000000-0005-0000-0000-00007D130000}"/>
    <cellStyle name="20% - Ênfase4 37" xfId="6527" xr:uid="{00000000-0005-0000-0000-00007E130000}"/>
    <cellStyle name="20% - Ênfase4 37 2" xfId="6528" xr:uid="{00000000-0005-0000-0000-00007F130000}"/>
    <cellStyle name="20% - Ênfase4 37 2 2" xfId="6529" xr:uid="{00000000-0005-0000-0000-000080130000}"/>
    <cellStyle name="20% - Ênfase4 37 3" xfId="6530" xr:uid="{00000000-0005-0000-0000-000081130000}"/>
    <cellStyle name="20% - Ênfase4 38" xfId="6531" xr:uid="{00000000-0005-0000-0000-000082130000}"/>
    <cellStyle name="20% - Ênfase4 38 2" xfId="6532" xr:uid="{00000000-0005-0000-0000-000083130000}"/>
    <cellStyle name="20% - Ênfase4 38 2 2" xfId="6533" xr:uid="{00000000-0005-0000-0000-000084130000}"/>
    <cellStyle name="20% - Ênfase4 38 3" xfId="6534" xr:uid="{00000000-0005-0000-0000-000085130000}"/>
    <cellStyle name="20% - Ênfase4 39" xfId="6535" xr:uid="{00000000-0005-0000-0000-000086130000}"/>
    <cellStyle name="20% - Ênfase4 39 2" xfId="6536" xr:uid="{00000000-0005-0000-0000-000087130000}"/>
    <cellStyle name="20% - Ênfase4 39 2 2" xfId="6537" xr:uid="{00000000-0005-0000-0000-000088130000}"/>
    <cellStyle name="20% - Ênfase4 39 3" xfId="6538" xr:uid="{00000000-0005-0000-0000-000089130000}"/>
    <cellStyle name="20% - Ênfase4 4" xfId="6539" xr:uid="{00000000-0005-0000-0000-00008A130000}"/>
    <cellStyle name="20% - Ênfase4 4 2" xfId="6540" xr:uid="{00000000-0005-0000-0000-00008B130000}"/>
    <cellStyle name="20% - Ênfase4 4 2 2" xfId="6541" xr:uid="{00000000-0005-0000-0000-00008C130000}"/>
    <cellStyle name="20% - Ênfase4 4 2 2 2" xfId="6542" xr:uid="{00000000-0005-0000-0000-00008D130000}"/>
    <cellStyle name="20% - Ênfase4 4 2 3" xfId="6543" xr:uid="{00000000-0005-0000-0000-00008E130000}"/>
    <cellStyle name="20% - Ênfase4 4 3" xfId="6544" xr:uid="{00000000-0005-0000-0000-00008F130000}"/>
    <cellStyle name="20% - Ênfase4 4 3 2" xfId="6545" xr:uid="{00000000-0005-0000-0000-000090130000}"/>
    <cellStyle name="20% - Ênfase4 4 3 2 2" xfId="6546" xr:uid="{00000000-0005-0000-0000-000091130000}"/>
    <cellStyle name="20% - Ênfase4 4 4" xfId="6547" xr:uid="{00000000-0005-0000-0000-000092130000}"/>
    <cellStyle name="20% - Ênfase4 4 4 2" xfId="6548" xr:uid="{00000000-0005-0000-0000-000093130000}"/>
    <cellStyle name="20% - Ênfase4 4 5" xfId="6549" xr:uid="{00000000-0005-0000-0000-000094130000}"/>
    <cellStyle name="20% - Ênfase4 40" xfId="6550" xr:uid="{00000000-0005-0000-0000-000095130000}"/>
    <cellStyle name="20% - Ênfase4 40 2" xfId="6551" xr:uid="{00000000-0005-0000-0000-000096130000}"/>
    <cellStyle name="20% - Ênfase4 40 2 2" xfId="6552" xr:uid="{00000000-0005-0000-0000-000097130000}"/>
    <cellStyle name="20% - Ênfase4 40 3" xfId="6553" xr:uid="{00000000-0005-0000-0000-000098130000}"/>
    <cellStyle name="20% - Ênfase4 41" xfId="6554" xr:uid="{00000000-0005-0000-0000-000099130000}"/>
    <cellStyle name="20% - Ênfase4 41 2" xfId="6555" xr:uid="{00000000-0005-0000-0000-00009A130000}"/>
    <cellStyle name="20% - Ênfase4 41 2 2" xfId="6556" xr:uid="{00000000-0005-0000-0000-00009B130000}"/>
    <cellStyle name="20% - Ênfase4 41 3" xfId="6557" xr:uid="{00000000-0005-0000-0000-00009C130000}"/>
    <cellStyle name="20% - Ênfase4 42" xfId="6558" xr:uid="{00000000-0005-0000-0000-00009D130000}"/>
    <cellStyle name="20% - Ênfase4 42 2" xfId="6559" xr:uid="{00000000-0005-0000-0000-00009E130000}"/>
    <cellStyle name="20% - Ênfase4 42 2 2" xfId="6560" xr:uid="{00000000-0005-0000-0000-00009F130000}"/>
    <cellStyle name="20% - Ênfase4 42 3" xfId="6561" xr:uid="{00000000-0005-0000-0000-0000A0130000}"/>
    <cellStyle name="20% - Ênfase4 43" xfId="6562" xr:uid="{00000000-0005-0000-0000-0000A1130000}"/>
    <cellStyle name="20% - Ênfase4 43 2" xfId="6563" xr:uid="{00000000-0005-0000-0000-0000A2130000}"/>
    <cellStyle name="20% - Ênfase4 43 2 2" xfId="6564" xr:uid="{00000000-0005-0000-0000-0000A3130000}"/>
    <cellStyle name="20% - Ênfase4 43 3" xfId="6565" xr:uid="{00000000-0005-0000-0000-0000A4130000}"/>
    <cellStyle name="20% - Ênfase4 44" xfId="6566" xr:uid="{00000000-0005-0000-0000-0000A5130000}"/>
    <cellStyle name="20% - Ênfase4 44 2" xfId="6567" xr:uid="{00000000-0005-0000-0000-0000A6130000}"/>
    <cellStyle name="20% - Ênfase4 44 2 2" xfId="6568" xr:uid="{00000000-0005-0000-0000-0000A7130000}"/>
    <cellStyle name="20% - Ênfase4 44 3" xfId="6569" xr:uid="{00000000-0005-0000-0000-0000A8130000}"/>
    <cellStyle name="20% - Ênfase4 45" xfId="6570" xr:uid="{00000000-0005-0000-0000-0000A9130000}"/>
    <cellStyle name="20% - Ênfase4 45 2" xfId="6571" xr:uid="{00000000-0005-0000-0000-0000AA130000}"/>
    <cellStyle name="20% - Ênfase4 45 2 2" xfId="6572" xr:uid="{00000000-0005-0000-0000-0000AB130000}"/>
    <cellStyle name="20% - Ênfase4 45 3" xfId="6573" xr:uid="{00000000-0005-0000-0000-0000AC130000}"/>
    <cellStyle name="20% - Ênfase4 46" xfId="6574" xr:uid="{00000000-0005-0000-0000-0000AD130000}"/>
    <cellStyle name="20% - Ênfase4 46 2" xfId="6575" xr:uid="{00000000-0005-0000-0000-0000AE130000}"/>
    <cellStyle name="20% - Ênfase4 46 2 2" xfId="6576" xr:uid="{00000000-0005-0000-0000-0000AF130000}"/>
    <cellStyle name="20% - Ênfase4 46 3" xfId="6577" xr:uid="{00000000-0005-0000-0000-0000B0130000}"/>
    <cellStyle name="20% - Ênfase4 47" xfId="6578" xr:uid="{00000000-0005-0000-0000-0000B1130000}"/>
    <cellStyle name="20% - Ênfase4 47 2" xfId="6579" xr:uid="{00000000-0005-0000-0000-0000B2130000}"/>
    <cellStyle name="20% - Ênfase4 47 2 2" xfId="6580" xr:uid="{00000000-0005-0000-0000-0000B3130000}"/>
    <cellStyle name="20% - Ênfase4 47 3" xfId="6581" xr:uid="{00000000-0005-0000-0000-0000B4130000}"/>
    <cellStyle name="20% - Ênfase4 48" xfId="6582" xr:uid="{00000000-0005-0000-0000-0000B5130000}"/>
    <cellStyle name="20% - Ênfase4 48 2" xfId="6583" xr:uid="{00000000-0005-0000-0000-0000B6130000}"/>
    <cellStyle name="20% - Ênfase4 48 2 2" xfId="6584" xr:uid="{00000000-0005-0000-0000-0000B7130000}"/>
    <cellStyle name="20% - Ênfase4 48 3" xfId="6585" xr:uid="{00000000-0005-0000-0000-0000B8130000}"/>
    <cellStyle name="20% - Ênfase4 49" xfId="6586" xr:uid="{00000000-0005-0000-0000-0000B9130000}"/>
    <cellStyle name="20% - Ênfase4 49 2" xfId="6587" xr:uid="{00000000-0005-0000-0000-0000BA130000}"/>
    <cellStyle name="20% - Ênfase4 49 2 2" xfId="6588" xr:uid="{00000000-0005-0000-0000-0000BB130000}"/>
    <cellStyle name="20% - Ênfase4 49 2 2 2" xfId="6589" xr:uid="{00000000-0005-0000-0000-0000BC130000}"/>
    <cellStyle name="20% - Ênfase4 49 3" xfId="6590" xr:uid="{00000000-0005-0000-0000-0000BD130000}"/>
    <cellStyle name="20% - Ênfase4 49 3 2" xfId="6591" xr:uid="{00000000-0005-0000-0000-0000BE130000}"/>
    <cellStyle name="20% - Ênfase4 49 4" xfId="6592" xr:uid="{00000000-0005-0000-0000-0000BF130000}"/>
    <cellStyle name="20% - Ênfase4 5" xfId="6593" xr:uid="{00000000-0005-0000-0000-0000C0130000}"/>
    <cellStyle name="20% - Ênfase4 5 2" xfId="6594" xr:uid="{00000000-0005-0000-0000-0000C1130000}"/>
    <cellStyle name="20% - Ênfase4 5 2 2" xfId="6595" xr:uid="{00000000-0005-0000-0000-0000C2130000}"/>
    <cellStyle name="20% - Ênfase4 5 2 2 2" xfId="6596" xr:uid="{00000000-0005-0000-0000-0000C3130000}"/>
    <cellStyle name="20% - Ênfase4 5 2 2 2 2" xfId="6597" xr:uid="{00000000-0005-0000-0000-0000C4130000}"/>
    <cellStyle name="20% - Ênfase4 5 2 2 2 2 2" xfId="6598" xr:uid="{00000000-0005-0000-0000-0000C5130000}"/>
    <cellStyle name="20% - Ênfase4 5 2 2 2 2 2 2" xfId="6599" xr:uid="{00000000-0005-0000-0000-0000C6130000}"/>
    <cellStyle name="20% - Ênfase4 5 2 2 2 2 3" xfId="6600" xr:uid="{00000000-0005-0000-0000-0000C7130000}"/>
    <cellStyle name="20% - Ênfase4 5 2 2 2 2 3 2" xfId="6601" xr:uid="{00000000-0005-0000-0000-0000C8130000}"/>
    <cellStyle name="20% - Ênfase4 5 2 2 2 2 4" xfId="6602" xr:uid="{00000000-0005-0000-0000-0000C9130000}"/>
    <cellStyle name="20% - Ênfase4 5 2 2 2 3" xfId="6603" xr:uid="{00000000-0005-0000-0000-0000CA130000}"/>
    <cellStyle name="20% - Ênfase4 5 2 2 2 3 2" xfId="6604" xr:uid="{00000000-0005-0000-0000-0000CB130000}"/>
    <cellStyle name="20% - Ênfase4 5 2 2 2 3 2 2" xfId="6605" xr:uid="{00000000-0005-0000-0000-0000CC130000}"/>
    <cellStyle name="20% - Ênfase4 5 2 2 2 3 3" xfId="6606" xr:uid="{00000000-0005-0000-0000-0000CD130000}"/>
    <cellStyle name="20% - Ênfase4 5 2 2 2 3 3 2" xfId="6607" xr:uid="{00000000-0005-0000-0000-0000CE130000}"/>
    <cellStyle name="20% - Ênfase4 5 2 2 2 3 4" xfId="6608" xr:uid="{00000000-0005-0000-0000-0000CF130000}"/>
    <cellStyle name="20% - Ênfase4 5 2 2 2 4" xfId="6609" xr:uid="{00000000-0005-0000-0000-0000D0130000}"/>
    <cellStyle name="20% - Ênfase4 5 2 2 2 4 2" xfId="6610" xr:uid="{00000000-0005-0000-0000-0000D1130000}"/>
    <cellStyle name="20% - Ênfase4 5 2 2 2 4 2 2" xfId="6611" xr:uid="{00000000-0005-0000-0000-0000D2130000}"/>
    <cellStyle name="20% - Ênfase4 5 2 2 2 4 3" xfId="6612" xr:uid="{00000000-0005-0000-0000-0000D3130000}"/>
    <cellStyle name="20% - Ênfase4 5 2 2 2 4 3 2" xfId="6613" xr:uid="{00000000-0005-0000-0000-0000D4130000}"/>
    <cellStyle name="20% - Ênfase4 5 2 2 2 4 4" xfId="6614" xr:uid="{00000000-0005-0000-0000-0000D5130000}"/>
    <cellStyle name="20% - Ênfase4 5 2 2 2 5" xfId="6615" xr:uid="{00000000-0005-0000-0000-0000D6130000}"/>
    <cellStyle name="20% - Ênfase4 5 2 2 2 5 2" xfId="6616" xr:uid="{00000000-0005-0000-0000-0000D7130000}"/>
    <cellStyle name="20% - Ênfase4 5 2 2 2 5 2 2" xfId="6617" xr:uid="{00000000-0005-0000-0000-0000D8130000}"/>
    <cellStyle name="20% - Ênfase4 5 2 2 2 5 3" xfId="6618" xr:uid="{00000000-0005-0000-0000-0000D9130000}"/>
    <cellStyle name="20% - Ênfase4 5 2 2 2 6" xfId="6619" xr:uid="{00000000-0005-0000-0000-0000DA130000}"/>
    <cellStyle name="20% - Ênfase4 5 2 2 2 6 2" xfId="6620" xr:uid="{00000000-0005-0000-0000-0000DB130000}"/>
    <cellStyle name="20% - Ênfase4 5 2 2 2 7" xfId="6621" xr:uid="{00000000-0005-0000-0000-0000DC130000}"/>
    <cellStyle name="20% - Ênfase4 5 2 2 3" xfId="6622" xr:uid="{00000000-0005-0000-0000-0000DD130000}"/>
    <cellStyle name="20% - Ênfase4 5 2 2 3 2" xfId="6623" xr:uid="{00000000-0005-0000-0000-0000DE130000}"/>
    <cellStyle name="20% - Ênfase4 5 2 2 3 2 2" xfId="6624" xr:uid="{00000000-0005-0000-0000-0000DF130000}"/>
    <cellStyle name="20% - Ênfase4 5 2 2 3 2 2 2" xfId="6625" xr:uid="{00000000-0005-0000-0000-0000E0130000}"/>
    <cellStyle name="20% - Ênfase4 5 2 2 3 2 3" xfId="6626" xr:uid="{00000000-0005-0000-0000-0000E1130000}"/>
    <cellStyle name="20% - Ênfase4 5 2 2 3 2 3 2" xfId="6627" xr:uid="{00000000-0005-0000-0000-0000E2130000}"/>
    <cellStyle name="20% - Ênfase4 5 2 2 3 2 4" xfId="6628" xr:uid="{00000000-0005-0000-0000-0000E3130000}"/>
    <cellStyle name="20% - Ênfase4 5 2 2 3 3" xfId="6629" xr:uid="{00000000-0005-0000-0000-0000E4130000}"/>
    <cellStyle name="20% - Ênfase4 5 2 2 3 3 2" xfId="6630" xr:uid="{00000000-0005-0000-0000-0000E5130000}"/>
    <cellStyle name="20% - Ênfase4 5 2 2 3 4" xfId="6631" xr:uid="{00000000-0005-0000-0000-0000E6130000}"/>
    <cellStyle name="20% - Ênfase4 5 2 2 3 4 2" xfId="6632" xr:uid="{00000000-0005-0000-0000-0000E7130000}"/>
    <cellStyle name="20% - Ênfase4 5 2 2 3 5" xfId="6633" xr:uid="{00000000-0005-0000-0000-0000E8130000}"/>
    <cellStyle name="20% - Ênfase4 5 2 2 4" xfId="6634" xr:uid="{00000000-0005-0000-0000-0000E9130000}"/>
    <cellStyle name="20% - Ênfase4 5 2 2 4 2" xfId="6635" xr:uid="{00000000-0005-0000-0000-0000EA130000}"/>
    <cellStyle name="20% - Ênfase4 5 2 2 4 2 2" xfId="6636" xr:uid="{00000000-0005-0000-0000-0000EB130000}"/>
    <cellStyle name="20% - Ênfase4 5 2 2 4 3" xfId="6637" xr:uid="{00000000-0005-0000-0000-0000EC130000}"/>
    <cellStyle name="20% - Ênfase4 5 2 2 4 3 2" xfId="6638" xr:uid="{00000000-0005-0000-0000-0000ED130000}"/>
    <cellStyle name="20% - Ênfase4 5 2 2 4 4" xfId="6639" xr:uid="{00000000-0005-0000-0000-0000EE130000}"/>
    <cellStyle name="20% - Ênfase4 5 2 2 5" xfId="6640" xr:uid="{00000000-0005-0000-0000-0000EF130000}"/>
    <cellStyle name="20% - Ênfase4 5 2 2 5 2" xfId="6641" xr:uid="{00000000-0005-0000-0000-0000F0130000}"/>
    <cellStyle name="20% - Ênfase4 5 2 2 5 2 2" xfId="6642" xr:uid="{00000000-0005-0000-0000-0000F1130000}"/>
    <cellStyle name="20% - Ênfase4 5 2 2 5 3" xfId="6643" xr:uid="{00000000-0005-0000-0000-0000F2130000}"/>
    <cellStyle name="20% - Ênfase4 5 2 2 5 3 2" xfId="6644" xr:uid="{00000000-0005-0000-0000-0000F3130000}"/>
    <cellStyle name="20% - Ênfase4 5 2 2 5 4" xfId="6645" xr:uid="{00000000-0005-0000-0000-0000F4130000}"/>
    <cellStyle name="20% - Ênfase4 5 2 2 6" xfId="6646" xr:uid="{00000000-0005-0000-0000-0000F5130000}"/>
    <cellStyle name="20% - Ênfase4 5 2 2 6 2" xfId="6647" xr:uid="{00000000-0005-0000-0000-0000F6130000}"/>
    <cellStyle name="20% - Ênfase4 5 2 2 6 2 2" xfId="6648" xr:uid="{00000000-0005-0000-0000-0000F7130000}"/>
    <cellStyle name="20% - Ênfase4 5 2 2 6 3" xfId="6649" xr:uid="{00000000-0005-0000-0000-0000F8130000}"/>
    <cellStyle name="20% - Ênfase4 5 2 2 7" xfId="6650" xr:uid="{00000000-0005-0000-0000-0000F9130000}"/>
    <cellStyle name="20% - Ênfase4 5 2 2 7 2" xfId="6651" xr:uid="{00000000-0005-0000-0000-0000FA130000}"/>
    <cellStyle name="20% - Ênfase4 5 2 2 8" xfId="6652" xr:uid="{00000000-0005-0000-0000-0000FB130000}"/>
    <cellStyle name="20% - Ênfase4 5 2 3" xfId="6653" xr:uid="{00000000-0005-0000-0000-0000FC130000}"/>
    <cellStyle name="20% - Ênfase4 5 2 3 2" xfId="6654" xr:uid="{00000000-0005-0000-0000-0000FD130000}"/>
    <cellStyle name="20% - Ênfase4 5 2 3 2 2" xfId="6655" xr:uid="{00000000-0005-0000-0000-0000FE130000}"/>
    <cellStyle name="20% - Ênfase4 5 2 3 2 2 2" xfId="6656" xr:uid="{00000000-0005-0000-0000-0000FF130000}"/>
    <cellStyle name="20% - Ênfase4 5 2 3 2 3" xfId="6657" xr:uid="{00000000-0005-0000-0000-000000140000}"/>
    <cellStyle name="20% - Ênfase4 5 2 3 2 3 2" xfId="6658" xr:uid="{00000000-0005-0000-0000-000001140000}"/>
    <cellStyle name="20% - Ênfase4 5 2 3 2 4" xfId="6659" xr:uid="{00000000-0005-0000-0000-000002140000}"/>
    <cellStyle name="20% - Ênfase4 5 2 3 3" xfId="6660" xr:uid="{00000000-0005-0000-0000-000003140000}"/>
    <cellStyle name="20% - Ênfase4 5 2 3 3 2" xfId="6661" xr:uid="{00000000-0005-0000-0000-000004140000}"/>
    <cellStyle name="20% - Ênfase4 5 2 3 3 2 2" xfId="6662" xr:uid="{00000000-0005-0000-0000-000005140000}"/>
    <cellStyle name="20% - Ênfase4 5 2 3 3 3" xfId="6663" xr:uid="{00000000-0005-0000-0000-000006140000}"/>
    <cellStyle name="20% - Ênfase4 5 2 3 3 3 2" xfId="6664" xr:uid="{00000000-0005-0000-0000-000007140000}"/>
    <cellStyle name="20% - Ênfase4 5 2 3 3 4" xfId="6665" xr:uid="{00000000-0005-0000-0000-000008140000}"/>
    <cellStyle name="20% - Ênfase4 5 2 3 4" xfId="6666" xr:uid="{00000000-0005-0000-0000-000009140000}"/>
    <cellStyle name="20% - Ênfase4 5 2 3 4 2" xfId="6667" xr:uid="{00000000-0005-0000-0000-00000A140000}"/>
    <cellStyle name="20% - Ênfase4 5 2 3 4 2 2" xfId="6668" xr:uid="{00000000-0005-0000-0000-00000B140000}"/>
    <cellStyle name="20% - Ênfase4 5 2 3 4 3" xfId="6669" xr:uid="{00000000-0005-0000-0000-00000C140000}"/>
    <cellStyle name="20% - Ênfase4 5 2 3 5" xfId="6670" xr:uid="{00000000-0005-0000-0000-00000D140000}"/>
    <cellStyle name="20% - Ênfase4 5 2 3 5 2" xfId="6671" xr:uid="{00000000-0005-0000-0000-00000E140000}"/>
    <cellStyle name="20% - Ênfase4 5 2 3 6" xfId="6672" xr:uid="{00000000-0005-0000-0000-00000F140000}"/>
    <cellStyle name="20% - Ênfase4 5 2 4" xfId="6673" xr:uid="{00000000-0005-0000-0000-000010140000}"/>
    <cellStyle name="20% - Ênfase4 5 2 4 2" xfId="6674" xr:uid="{00000000-0005-0000-0000-000011140000}"/>
    <cellStyle name="20% - Ênfase4 5 2 4 2 2" xfId="6675" xr:uid="{00000000-0005-0000-0000-000012140000}"/>
    <cellStyle name="20% - Ênfase4 5 2 4 3" xfId="6676" xr:uid="{00000000-0005-0000-0000-000013140000}"/>
    <cellStyle name="20% - Ênfase4 5 2 4 3 2" xfId="6677" xr:uid="{00000000-0005-0000-0000-000014140000}"/>
    <cellStyle name="20% - Ênfase4 5 2 4 4" xfId="6678" xr:uid="{00000000-0005-0000-0000-000015140000}"/>
    <cellStyle name="20% - Ênfase4 5 2 5" xfId="6679" xr:uid="{00000000-0005-0000-0000-000016140000}"/>
    <cellStyle name="20% - Ênfase4 5 2 5 2" xfId="6680" xr:uid="{00000000-0005-0000-0000-000017140000}"/>
    <cellStyle name="20% - Ênfase4 5 2 5 2 2" xfId="6681" xr:uid="{00000000-0005-0000-0000-000018140000}"/>
    <cellStyle name="20% - Ênfase4 5 2 5 3" xfId="6682" xr:uid="{00000000-0005-0000-0000-000019140000}"/>
    <cellStyle name="20% - Ênfase4 5 2 5 3 2" xfId="6683" xr:uid="{00000000-0005-0000-0000-00001A140000}"/>
    <cellStyle name="20% - Ênfase4 5 2 5 4" xfId="6684" xr:uid="{00000000-0005-0000-0000-00001B140000}"/>
    <cellStyle name="20% - Ênfase4 5 2 6" xfId="6685" xr:uid="{00000000-0005-0000-0000-00001C140000}"/>
    <cellStyle name="20% - Ênfase4 5 2 6 2" xfId="6686" xr:uid="{00000000-0005-0000-0000-00001D140000}"/>
    <cellStyle name="20% - Ênfase4 5 2 6 2 2" xfId="6687" xr:uid="{00000000-0005-0000-0000-00001E140000}"/>
    <cellStyle name="20% - Ênfase4 5 2 6 3" xfId="6688" xr:uid="{00000000-0005-0000-0000-00001F140000}"/>
    <cellStyle name="20% - Ênfase4 5 2 7" xfId="6689" xr:uid="{00000000-0005-0000-0000-000020140000}"/>
    <cellStyle name="20% - Ênfase4 5 2 7 2" xfId="6690" xr:uid="{00000000-0005-0000-0000-000021140000}"/>
    <cellStyle name="20% - Ênfase4 5 2 8" xfId="6691" xr:uid="{00000000-0005-0000-0000-000022140000}"/>
    <cellStyle name="20% - Ênfase4 5 3" xfId="6692" xr:uid="{00000000-0005-0000-0000-000023140000}"/>
    <cellStyle name="20% - Ênfase4 5 3 2" xfId="6693" xr:uid="{00000000-0005-0000-0000-000024140000}"/>
    <cellStyle name="20% - Ênfase4 5 3 2 2" xfId="6694" xr:uid="{00000000-0005-0000-0000-000025140000}"/>
    <cellStyle name="20% - Ênfase4 5 3 2 2 2" xfId="6695" xr:uid="{00000000-0005-0000-0000-000026140000}"/>
    <cellStyle name="20% - Ênfase4 5 3 2 2 2 2" xfId="6696" xr:uid="{00000000-0005-0000-0000-000027140000}"/>
    <cellStyle name="20% - Ênfase4 5 3 2 2 2 2 2" xfId="6697" xr:uid="{00000000-0005-0000-0000-000028140000}"/>
    <cellStyle name="20% - Ênfase4 5 3 2 2 2 3" xfId="6698" xr:uid="{00000000-0005-0000-0000-000029140000}"/>
    <cellStyle name="20% - Ênfase4 5 3 2 2 2 3 2" xfId="6699" xr:uid="{00000000-0005-0000-0000-00002A140000}"/>
    <cellStyle name="20% - Ênfase4 5 3 2 2 2 4" xfId="6700" xr:uid="{00000000-0005-0000-0000-00002B140000}"/>
    <cellStyle name="20% - Ênfase4 5 3 2 2 3" xfId="6701" xr:uid="{00000000-0005-0000-0000-00002C140000}"/>
    <cellStyle name="20% - Ênfase4 5 3 2 2 3 2" xfId="6702" xr:uid="{00000000-0005-0000-0000-00002D140000}"/>
    <cellStyle name="20% - Ênfase4 5 3 2 2 3 2 2" xfId="6703" xr:uid="{00000000-0005-0000-0000-00002E140000}"/>
    <cellStyle name="20% - Ênfase4 5 3 2 2 3 3" xfId="6704" xr:uid="{00000000-0005-0000-0000-00002F140000}"/>
    <cellStyle name="20% - Ênfase4 5 3 2 2 3 3 2" xfId="6705" xr:uid="{00000000-0005-0000-0000-000030140000}"/>
    <cellStyle name="20% - Ênfase4 5 3 2 2 3 4" xfId="6706" xr:uid="{00000000-0005-0000-0000-000031140000}"/>
    <cellStyle name="20% - Ênfase4 5 3 2 2 4" xfId="6707" xr:uid="{00000000-0005-0000-0000-000032140000}"/>
    <cellStyle name="20% - Ênfase4 5 3 2 2 4 2" xfId="6708" xr:uid="{00000000-0005-0000-0000-000033140000}"/>
    <cellStyle name="20% - Ênfase4 5 3 2 2 5" xfId="6709" xr:uid="{00000000-0005-0000-0000-000034140000}"/>
    <cellStyle name="20% - Ênfase4 5 3 2 2 5 2" xfId="6710" xr:uid="{00000000-0005-0000-0000-000035140000}"/>
    <cellStyle name="20% - Ênfase4 5 3 2 2 6" xfId="6711" xr:uid="{00000000-0005-0000-0000-000036140000}"/>
    <cellStyle name="20% - Ênfase4 5 3 2 3" xfId="6712" xr:uid="{00000000-0005-0000-0000-000037140000}"/>
    <cellStyle name="20% - Ênfase4 5 3 2 3 2" xfId="6713" xr:uid="{00000000-0005-0000-0000-000038140000}"/>
    <cellStyle name="20% - Ênfase4 5 3 2 3 2 2" xfId="6714" xr:uid="{00000000-0005-0000-0000-000039140000}"/>
    <cellStyle name="20% - Ênfase4 5 3 2 3 3" xfId="6715" xr:uid="{00000000-0005-0000-0000-00003A140000}"/>
    <cellStyle name="20% - Ênfase4 5 3 2 3 3 2" xfId="6716" xr:uid="{00000000-0005-0000-0000-00003B140000}"/>
    <cellStyle name="20% - Ênfase4 5 3 2 3 4" xfId="6717" xr:uid="{00000000-0005-0000-0000-00003C140000}"/>
    <cellStyle name="20% - Ênfase4 5 3 2 4" xfId="6718" xr:uid="{00000000-0005-0000-0000-00003D140000}"/>
    <cellStyle name="20% - Ênfase4 5 3 2 4 2" xfId="6719" xr:uid="{00000000-0005-0000-0000-00003E140000}"/>
    <cellStyle name="20% - Ênfase4 5 3 2 4 2 2" xfId="6720" xr:uid="{00000000-0005-0000-0000-00003F140000}"/>
    <cellStyle name="20% - Ênfase4 5 3 2 4 3" xfId="6721" xr:uid="{00000000-0005-0000-0000-000040140000}"/>
    <cellStyle name="20% - Ênfase4 5 3 2 4 3 2" xfId="6722" xr:uid="{00000000-0005-0000-0000-000041140000}"/>
    <cellStyle name="20% - Ênfase4 5 3 2 4 4" xfId="6723" xr:uid="{00000000-0005-0000-0000-000042140000}"/>
    <cellStyle name="20% - Ênfase4 5 3 2 5" xfId="6724" xr:uid="{00000000-0005-0000-0000-000043140000}"/>
    <cellStyle name="20% - Ênfase4 5 3 2 5 2" xfId="6725" xr:uid="{00000000-0005-0000-0000-000044140000}"/>
    <cellStyle name="20% - Ênfase4 5 3 2 6" xfId="6726" xr:uid="{00000000-0005-0000-0000-000045140000}"/>
    <cellStyle name="20% - Ênfase4 5 3 2 6 2" xfId="6727" xr:uid="{00000000-0005-0000-0000-000046140000}"/>
    <cellStyle name="20% - Ênfase4 5 3 2 7" xfId="6728" xr:uid="{00000000-0005-0000-0000-000047140000}"/>
    <cellStyle name="20% - Ênfase4 5 3 3" xfId="6729" xr:uid="{00000000-0005-0000-0000-000048140000}"/>
    <cellStyle name="20% - Ênfase4 5 3 3 2" xfId="6730" xr:uid="{00000000-0005-0000-0000-000049140000}"/>
    <cellStyle name="20% - Ênfase4 5 3 3 2 2" xfId="6731" xr:uid="{00000000-0005-0000-0000-00004A140000}"/>
    <cellStyle name="20% - Ênfase4 5 3 3 3" xfId="6732" xr:uid="{00000000-0005-0000-0000-00004B140000}"/>
    <cellStyle name="20% - Ênfase4 5 3 3 3 2" xfId="6733" xr:uid="{00000000-0005-0000-0000-00004C140000}"/>
    <cellStyle name="20% - Ênfase4 5 3 3 4" xfId="6734" xr:uid="{00000000-0005-0000-0000-00004D140000}"/>
    <cellStyle name="20% - Ênfase4 5 3 4" xfId="6735" xr:uid="{00000000-0005-0000-0000-00004E140000}"/>
    <cellStyle name="20% - Ênfase4 5 3 4 2" xfId="6736" xr:uid="{00000000-0005-0000-0000-00004F140000}"/>
    <cellStyle name="20% - Ênfase4 5 3 4 2 2" xfId="6737" xr:uid="{00000000-0005-0000-0000-000050140000}"/>
    <cellStyle name="20% - Ênfase4 5 3 4 3" xfId="6738" xr:uid="{00000000-0005-0000-0000-000051140000}"/>
    <cellStyle name="20% - Ênfase4 5 3 4 3 2" xfId="6739" xr:uid="{00000000-0005-0000-0000-000052140000}"/>
    <cellStyle name="20% - Ênfase4 5 3 4 4" xfId="6740" xr:uid="{00000000-0005-0000-0000-000053140000}"/>
    <cellStyle name="20% - Ênfase4 5 3 5" xfId="6741" xr:uid="{00000000-0005-0000-0000-000054140000}"/>
    <cellStyle name="20% - Ênfase4 5 3 5 2" xfId="6742" xr:uid="{00000000-0005-0000-0000-000055140000}"/>
    <cellStyle name="20% - Ênfase4 5 3 6" xfId="6743" xr:uid="{00000000-0005-0000-0000-000056140000}"/>
    <cellStyle name="20% - Ênfase4 5 3 6 2" xfId="6744" xr:uid="{00000000-0005-0000-0000-000057140000}"/>
    <cellStyle name="20% - Ênfase4 5 3 7" xfId="6745" xr:uid="{00000000-0005-0000-0000-000058140000}"/>
    <cellStyle name="20% - Ênfase4 5 4" xfId="6746" xr:uid="{00000000-0005-0000-0000-000059140000}"/>
    <cellStyle name="20% - Ênfase4 5 4 2" xfId="6747" xr:uid="{00000000-0005-0000-0000-00005A140000}"/>
    <cellStyle name="20% - Ênfase4 5 5" xfId="6748" xr:uid="{00000000-0005-0000-0000-00005B140000}"/>
    <cellStyle name="20% - Ênfase4 50" xfId="6749" xr:uid="{00000000-0005-0000-0000-00005C140000}"/>
    <cellStyle name="20% - Ênfase4 50 2" xfId="6750" xr:uid="{00000000-0005-0000-0000-00005D140000}"/>
    <cellStyle name="20% - Ênfase4 50 2 2" xfId="6751" xr:uid="{00000000-0005-0000-0000-00005E140000}"/>
    <cellStyle name="20% - Ênfase4 50 2 2 2" xfId="6752" xr:uid="{00000000-0005-0000-0000-00005F140000}"/>
    <cellStyle name="20% - Ênfase4 50 3" xfId="6753" xr:uid="{00000000-0005-0000-0000-000060140000}"/>
    <cellStyle name="20% - Ênfase4 50 3 2" xfId="6754" xr:uid="{00000000-0005-0000-0000-000061140000}"/>
    <cellStyle name="20% - Ênfase4 50 4" xfId="6755" xr:uid="{00000000-0005-0000-0000-000062140000}"/>
    <cellStyle name="20% - Ênfase4 51" xfId="6756" xr:uid="{00000000-0005-0000-0000-000063140000}"/>
    <cellStyle name="20% - Ênfase4 51 2" xfId="6757" xr:uid="{00000000-0005-0000-0000-000064140000}"/>
    <cellStyle name="20% - Ênfase4 51 2 2" xfId="6758" xr:uid="{00000000-0005-0000-0000-000065140000}"/>
    <cellStyle name="20% - Ênfase4 51 3" xfId="6759" xr:uid="{00000000-0005-0000-0000-000066140000}"/>
    <cellStyle name="20% - Ênfase4 52" xfId="6760" xr:uid="{00000000-0005-0000-0000-000067140000}"/>
    <cellStyle name="20% - Ênfase4 52 2" xfId="6761" xr:uid="{00000000-0005-0000-0000-000068140000}"/>
    <cellStyle name="20% - Ênfase4 52 2 2" xfId="6762" xr:uid="{00000000-0005-0000-0000-000069140000}"/>
    <cellStyle name="20% - Ênfase4 52 3" xfId="6763" xr:uid="{00000000-0005-0000-0000-00006A140000}"/>
    <cellStyle name="20% - Ênfase4 53" xfId="6764" xr:uid="{00000000-0005-0000-0000-00006B140000}"/>
    <cellStyle name="20% - Ênfase4 53 2" xfId="6765" xr:uid="{00000000-0005-0000-0000-00006C140000}"/>
    <cellStyle name="20% - Ênfase4 53 2 2" xfId="6766" xr:uid="{00000000-0005-0000-0000-00006D140000}"/>
    <cellStyle name="20% - Ênfase4 53 3" xfId="6767" xr:uid="{00000000-0005-0000-0000-00006E140000}"/>
    <cellStyle name="20% - Ênfase4 54" xfId="6768" xr:uid="{00000000-0005-0000-0000-00006F140000}"/>
    <cellStyle name="20% - Ênfase4 54 2" xfId="6769" xr:uid="{00000000-0005-0000-0000-000070140000}"/>
    <cellStyle name="20% - Ênfase4 54 2 2" xfId="6770" xr:uid="{00000000-0005-0000-0000-000071140000}"/>
    <cellStyle name="20% - Ênfase4 54 3" xfId="6771" xr:uid="{00000000-0005-0000-0000-000072140000}"/>
    <cellStyle name="20% - Ênfase4 55" xfId="6772" xr:uid="{00000000-0005-0000-0000-000073140000}"/>
    <cellStyle name="20% - Ênfase4 55 2" xfId="6773" xr:uid="{00000000-0005-0000-0000-000074140000}"/>
    <cellStyle name="20% - Ênfase4 55 2 2" xfId="6774" xr:uid="{00000000-0005-0000-0000-000075140000}"/>
    <cellStyle name="20% - Ênfase4 55 3" xfId="6775" xr:uid="{00000000-0005-0000-0000-000076140000}"/>
    <cellStyle name="20% - Ênfase4 56" xfId="6776" xr:uid="{00000000-0005-0000-0000-000077140000}"/>
    <cellStyle name="20% - Ênfase4 56 2" xfId="6777" xr:uid="{00000000-0005-0000-0000-000078140000}"/>
    <cellStyle name="20% - Ênfase4 56 2 2" xfId="6778" xr:uid="{00000000-0005-0000-0000-000079140000}"/>
    <cellStyle name="20% - Ênfase4 56 2 3" xfId="6779" xr:uid="{00000000-0005-0000-0000-00007A140000}"/>
    <cellStyle name="20% - Ênfase4 56 3" xfId="6780" xr:uid="{00000000-0005-0000-0000-00007B140000}"/>
    <cellStyle name="20% - Ênfase4 57" xfId="6781" xr:uid="{00000000-0005-0000-0000-00007C140000}"/>
    <cellStyle name="20% - Ênfase4 57 2" xfId="6782" xr:uid="{00000000-0005-0000-0000-00007D140000}"/>
    <cellStyle name="20% - Ênfase4 57 2 2" xfId="6783" xr:uid="{00000000-0005-0000-0000-00007E140000}"/>
    <cellStyle name="20% - Ênfase4 57 3" xfId="6784" xr:uid="{00000000-0005-0000-0000-00007F140000}"/>
    <cellStyle name="20% - Ênfase4 58" xfId="6785" xr:uid="{00000000-0005-0000-0000-000080140000}"/>
    <cellStyle name="20% - Ênfase4 58 2" xfId="6786" xr:uid="{00000000-0005-0000-0000-000081140000}"/>
    <cellStyle name="20% - Ênfase4 58 2 2" xfId="6787" xr:uid="{00000000-0005-0000-0000-000082140000}"/>
    <cellStyle name="20% - Ênfase4 59" xfId="6788" xr:uid="{00000000-0005-0000-0000-000083140000}"/>
    <cellStyle name="20% - Ênfase4 59 2" xfId="6789" xr:uid="{00000000-0005-0000-0000-000084140000}"/>
    <cellStyle name="20% - Ênfase4 59 2 2" xfId="6790" xr:uid="{00000000-0005-0000-0000-000085140000}"/>
    <cellStyle name="20% - Ênfase4 6" xfId="6791" xr:uid="{00000000-0005-0000-0000-000086140000}"/>
    <cellStyle name="20% - Ênfase4 6 2" xfId="6792" xr:uid="{00000000-0005-0000-0000-000087140000}"/>
    <cellStyle name="20% - Ênfase4 6 2 2" xfId="6793" xr:uid="{00000000-0005-0000-0000-000088140000}"/>
    <cellStyle name="20% - Ênfase4 6 3" xfId="6794" xr:uid="{00000000-0005-0000-0000-000089140000}"/>
    <cellStyle name="20% - Ênfase4 60" xfId="6795" xr:uid="{00000000-0005-0000-0000-00008A140000}"/>
    <cellStyle name="20% - Ênfase4 61" xfId="6796" xr:uid="{00000000-0005-0000-0000-00008B140000}"/>
    <cellStyle name="20% - Ênfase4 61 2" xfId="6797" xr:uid="{00000000-0005-0000-0000-00008C140000}"/>
    <cellStyle name="20% - Ênfase4 62" xfId="6798" xr:uid="{00000000-0005-0000-0000-00008D140000}"/>
    <cellStyle name="20% - Ênfase4 63" xfId="6799" xr:uid="{00000000-0005-0000-0000-00008E140000}"/>
    <cellStyle name="20% - Ênfase4 63 2" xfId="6800" xr:uid="{00000000-0005-0000-0000-00008F140000}"/>
    <cellStyle name="20% - Ênfase4 64" xfId="6801" xr:uid="{00000000-0005-0000-0000-000090140000}"/>
    <cellStyle name="20% - Ênfase4 64 2" xfId="6802" xr:uid="{00000000-0005-0000-0000-000091140000}"/>
    <cellStyle name="20% - Ênfase4 65" xfId="6803" xr:uid="{00000000-0005-0000-0000-000092140000}"/>
    <cellStyle name="20% - Ênfase4 7" xfId="6804" xr:uid="{00000000-0005-0000-0000-000093140000}"/>
    <cellStyle name="20% - Ênfase4 7 2" xfId="6805" xr:uid="{00000000-0005-0000-0000-000094140000}"/>
    <cellStyle name="20% - Ênfase4 7 2 2" xfId="6806" xr:uid="{00000000-0005-0000-0000-000095140000}"/>
    <cellStyle name="20% - Ênfase4 7 3" xfId="6807" xr:uid="{00000000-0005-0000-0000-000096140000}"/>
    <cellStyle name="20% - Ênfase4 8" xfId="6808" xr:uid="{00000000-0005-0000-0000-000097140000}"/>
    <cellStyle name="20% - Ênfase4 8 2" xfId="6809" xr:uid="{00000000-0005-0000-0000-000098140000}"/>
    <cellStyle name="20% - Ênfase4 8 2 2" xfId="6810" xr:uid="{00000000-0005-0000-0000-000099140000}"/>
    <cellStyle name="20% - Ênfase4 8 3" xfId="6811" xr:uid="{00000000-0005-0000-0000-00009A140000}"/>
    <cellStyle name="20% - Ênfase4 9" xfId="6812" xr:uid="{00000000-0005-0000-0000-00009B140000}"/>
    <cellStyle name="20% - Ênfase4 9 2" xfId="6813" xr:uid="{00000000-0005-0000-0000-00009C140000}"/>
    <cellStyle name="20% - Ênfase4 9 2 2" xfId="6814" xr:uid="{00000000-0005-0000-0000-00009D140000}"/>
    <cellStyle name="20% - Ênfase4 9 3" xfId="6815" xr:uid="{00000000-0005-0000-0000-00009E140000}"/>
    <cellStyle name="20% - Ênfase5 10" xfId="6816" xr:uid="{00000000-0005-0000-0000-00009F140000}"/>
    <cellStyle name="20% - Ênfase5 10 2" xfId="6817" xr:uid="{00000000-0005-0000-0000-0000A0140000}"/>
    <cellStyle name="20% - Ênfase5 10 2 2" xfId="6818" xr:uid="{00000000-0005-0000-0000-0000A1140000}"/>
    <cellStyle name="20% - Ênfase5 10 3" xfId="6819" xr:uid="{00000000-0005-0000-0000-0000A2140000}"/>
    <cellStyle name="20% - Ênfase5 11" xfId="6820" xr:uid="{00000000-0005-0000-0000-0000A3140000}"/>
    <cellStyle name="20% - Ênfase5 11 2" xfId="6821" xr:uid="{00000000-0005-0000-0000-0000A4140000}"/>
    <cellStyle name="20% - Ênfase5 11 2 2" xfId="6822" xr:uid="{00000000-0005-0000-0000-0000A5140000}"/>
    <cellStyle name="20% - Ênfase5 11 3" xfId="6823" xr:uid="{00000000-0005-0000-0000-0000A6140000}"/>
    <cellStyle name="20% - Ênfase5 12" xfId="6824" xr:uid="{00000000-0005-0000-0000-0000A7140000}"/>
    <cellStyle name="20% - Ênfase5 12 2" xfId="6825" xr:uid="{00000000-0005-0000-0000-0000A8140000}"/>
    <cellStyle name="20% - Ênfase5 12 2 2" xfId="6826" xr:uid="{00000000-0005-0000-0000-0000A9140000}"/>
    <cellStyle name="20% - Ênfase5 12 3" xfId="6827" xr:uid="{00000000-0005-0000-0000-0000AA140000}"/>
    <cellStyle name="20% - Ênfase5 13" xfId="6828" xr:uid="{00000000-0005-0000-0000-0000AB140000}"/>
    <cellStyle name="20% - Ênfase5 13 2" xfId="6829" xr:uid="{00000000-0005-0000-0000-0000AC140000}"/>
    <cellStyle name="20% - Ênfase5 13 2 2" xfId="6830" xr:uid="{00000000-0005-0000-0000-0000AD140000}"/>
    <cellStyle name="20% - Ênfase5 13 3" xfId="6831" xr:uid="{00000000-0005-0000-0000-0000AE140000}"/>
    <cellStyle name="20% - Ênfase5 14" xfId="6832" xr:uid="{00000000-0005-0000-0000-0000AF140000}"/>
    <cellStyle name="20% - Ênfase5 14 2" xfId="6833" xr:uid="{00000000-0005-0000-0000-0000B0140000}"/>
    <cellStyle name="20% - Ênfase5 14 2 2" xfId="6834" xr:uid="{00000000-0005-0000-0000-0000B1140000}"/>
    <cellStyle name="20% - Ênfase5 14 3" xfId="6835" xr:uid="{00000000-0005-0000-0000-0000B2140000}"/>
    <cellStyle name="20% - Ênfase5 15" xfId="6836" xr:uid="{00000000-0005-0000-0000-0000B3140000}"/>
    <cellStyle name="20% - Ênfase5 15 2" xfId="6837" xr:uid="{00000000-0005-0000-0000-0000B4140000}"/>
    <cellStyle name="20% - Ênfase5 15 2 2" xfId="6838" xr:uid="{00000000-0005-0000-0000-0000B5140000}"/>
    <cellStyle name="20% - Ênfase5 15 3" xfId="6839" xr:uid="{00000000-0005-0000-0000-0000B6140000}"/>
    <cellStyle name="20% - Ênfase5 16" xfId="6840" xr:uid="{00000000-0005-0000-0000-0000B7140000}"/>
    <cellStyle name="20% - Ênfase5 16 2" xfId="6841" xr:uid="{00000000-0005-0000-0000-0000B8140000}"/>
    <cellStyle name="20% - Ênfase5 16 2 2" xfId="6842" xr:uid="{00000000-0005-0000-0000-0000B9140000}"/>
    <cellStyle name="20% - Ênfase5 16 3" xfId="6843" xr:uid="{00000000-0005-0000-0000-0000BA140000}"/>
    <cellStyle name="20% - Ênfase5 17" xfId="6844" xr:uid="{00000000-0005-0000-0000-0000BB140000}"/>
    <cellStyle name="20% - Ênfase5 17 2" xfId="6845" xr:uid="{00000000-0005-0000-0000-0000BC140000}"/>
    <cellStyle name="20% - Ênfase5 17 2 2" xfId="6846" xr:uid="{00000000-0005-0000-0000-0000BD140000}"/>
    <cellStyle name="20% - Ênfase5 17 3" xfId="6847" xr:uid="{00000000-0005-0000-0000-0000BE140000}"/>
    <cellStyle name="20% - Ênfase5 18" xfId="6848" xr:uid="{00000000-0005-0000-0000-0000BF140000}"/>
    <cellStyle name="20% - Ênfase5 18 2" xfId="6849" xr:uid="{00000000-0005-0000-0000-0000C0140000}"/>
    <cellStyle name="20% - Ênfase5 18 2 2" xfId="6850" xr:uid="{00000000-0005-0000-0000-0000C1140000}"/>
    <cellStyle name="20% - Ênfase5 18 3" xfId="6851" xr:uid="{00000000-0005-0000-0000-0000C2140000}"/>
    <cellStyle name="20% - Ênfase5 19" xfId="6852" xr:uid="{00000000-0005-0000-0000-0000C3140000}"/>
    <cellStyle name="20% - Ênfase5 19 2" xfId="6853" xr:uid="{00000000-0005-0000-0000-0000C4140000}"/>
    <cellStyle name="20% - Ênfase5 19 2 2" xfId="6854" xr:uid="{00000000-0005-0000-0000-0000C5140000}"/>
    <cellStyle name="20% - Ênfase5 19 3" xfId="6855" xr:uid="{00000000-0005-0000-0000-0000C6140000}"/>
    <cellStyle name="20% - Ênfase5 2" xfId="6856" xr:uid="{00000000-0005-0000-0000-0000C7140000}"/>
    <cellStyle name="20% - Ênfase5 2 2" xfId="6857" xr:uid="{00000000-0005-0000-0000-0000C8140000}"/>
    <cellStyle name="20% - Ênfase5 2 2 2" xfId="6858" xr:uid="{00000000-0005-0000-0000-0000C9140000}"/>
    <cellStyle name="20% - Ênfase5 2 3" xfId="6859" xr:uid="{00000000-0005-0000-0000-0000CA140000}"/>
    <cellStyle name="20% - Ênfase5 20" xfId="6860" xr:uid="{00000000-0005-0000-0000-0000CB140000}"/>
    <cellStyle name="20% - Ênfase5 20 2" xfId="6861" xr:uid="{00000000-0005-0000-0000-0000CC140000}"/>
    <cellStyle name="20% - Ênfase5 20 2 2" xfId="6862" xr:uid="{00000000-0005-0000-0000-0000CD140000}"/>
    <cellStyle name="20% - Ênfase5 20 3" xfId="6863" xr:uid="{00000000-0005-0000-0000-0000CE140000}"/>
    <cellStyle name="20% - Ênfase5 21" xfId="6864" xr:uid="{00000000-0005-0000-0000-0000CF140000}"/>
    <cellStyle name="20% - Ênfase5 21 2" xfId="6865" xr:uid="{00000000-0005-0000-0000-0000D0140000}"/>
    <cellStyle name="20% - Ênfase5 21 2 2" xfId="6866" xr:uid="{00000000-0005-0000-0000-0000D1140000}"/>
    <cellStyle name="20% - Ênfase5 21 3" xfId="6867" xr:uid="{00000000-0005-0000-0000-0000D2140000}"/>
    <cellStyle name="20% - Ênfase5 22" xfId="6868" xr:uid="{00000000-0005-0000-0000-0000D3140000}"/>
    <cellStyle name="20% - Ênfase5 22 2" xfId="6869" xr:uid="{00000000-0005-0000-0000-0000D4140000}"/>
    <cellStyle name="20% - Ênfase5 22 2 2" xfId="6870" xr:uid="{00000000-0005-0000-0000-0000D5140000}"/>
    <cellStyle name="20% - Ênfase5 22 3" xfId="6871" xr:uid="{00000000-0005-0000-0000-0000D6140000}"/>
    <cellStyle name="20% - Ênfase5 23" xfId="6872" xr:uid="{00000000-0005-0000-0000-0000D7140000}"/>
    <cellStyle name="20% - Ênfase5 23 2" xfId="6873" xr:uid="{00000000-0005-0000-0000-0000D8140000}"/>
    <cellStyle name="20% - Ênfase5 23 2 2" xfId="6874" xr:uid="{00000000-0005-0000-0000-0000D9140000}"/>
    <cellStyle name="20% - Ênfase5 23 3" xfId="6875" xr:uid="{00000000-0005-0000-0000-0000DA140000}"/>
    <cellStyle name="20% - Ênfase5 24" xfId="6876" xr:uid="{00000000-0005-0000-0000-0000DB140000}"/>
    <cellStyle name="20% - Ênfase5 24 2" xfId="6877" xr:uid="{00000000-0005-0000-0000-0000DC140000}"/>
    <cellStyle name="20% - Ênfase5 24 2 2" xfId="6878" xr:uid="{00000000-0005-0000-0000-0000DD140000}"/>
    <cellStyle name="20% - Ênfase5 24 3" xfId="6879" xr:uid="{00000000-0005-0000-0000-0000DE140000}"/>
    <cellStyle name="20% - Ênfase5 25" xfId="6880" xr:uid="{00000000-0005-0000-0000-0000DF140000}"/>
    <cellStyle name="20% - Ênfase5 25 2" xfId="6881" xr:uid="{00000000-0005-0000-0000-0000E0140000}"/>
    <cellStyle name="20% - Ênfase5 25 2 2" xfId="6882" xr:uid="{00000000-0005-0000-0000-0000E1140000}"/>
    <cellStyle name="20% - Ênfase5 25 3" xfId="6883" xr:uid="{00000000-0005-0000-0000-0000E2140000}"/>
    <cellStyle name="20% - Ênfase5 26" xfId="6884" xr:uid="{00000000-0005-0000-0000-0000E3140000}"/>
    <cellStyle name="20% - Ênfase5 26 2" xfId="6885" xr:uid="{00000000-0005-0000-0000-0000E4140000}"/>
    <cellStyle name="20% - Ênfase5 26 2 2" xfId="6886" xr:uid="{00000000-0005-0000-0000-0000E5140000}"/>
    <cellStyle name="20% - Ênfase5 26 3" xfId="6887" xr:uid="{00000000-0005-0000-0000-0000E6140000}"/>
    <cellStyle name="20% - Ênfase5 27" xfId="6888" xr:uid="{00000000-0005-0000-0000-0000E7140000}"/>
    <cellStyle name="20% - Ênfase5 27 2" xfId="6889" xr:uid="{00000000-0005-0000-0000-0000E8140000}"/>
    <cellStyle name="20% - Ênfase5 27 2 2" xfId="6890" xr:uid="{00000000-0005-0000-0000-0000E9140000}"/>
    <cellStyle name="20% - Ênfase5 27 3" xfId="6891" xr:uid="{00000000-0005-0000-0000-0000EA140000}"/>
    <cellStyle name="20% - Ênfase5 28" xfId="6892" xr:uid="{00000000-0005-0000-0000-0000EB140000}"/>
    <cellStyle name="20% - Ênfase5 28 2" xfId="6893" xr:uid="{00000000-0005-0000-0000-0000EC140000}"/>
    <cellStyle name="20% - Ênfase5 28 2 2" xfId="6894" xr:uid="{00000000-0005-0000-0000-0000ED140000}"/>
    <cellStyle name="20% - Ênfase5 28 3" xfId="6895" xr:uid="{00000000-0005-0000-0000-0000EE140000}"/>
    <cellStyle name="20% - Ênfase5 29" xfId="6896" xr:uid="{00000000-0005-0000-0000-0000EF140000}"/>
    <cellStyle name="20% - Ênfase5 29 2" xfId="6897" xr:uid="{00000000-0005-0000-0000-0000F0140000}"/>
    <cellStyle name="20% - Ênfase5 29 2 2" xfId="6898" xr:uid="{00000000-0005-0000-0000-0000F1140000}"/>
    <cellStyle name="20% - Ênfase5 29 3" xfId="6899" xr:uid="{00000000-0005-0000-0000-0000F2140000}"/>
    <cellStyle name="20% - Ênfase5 3" xfId="6900" xr:uid="{00000000-0005-0000-0000-0000F3140000}"/>
    <cellStyle name="20% - Ênfase5 3 2" xfId="6901" xr:uid="{00000000-0005-0000-0000-0000F4140000}"/>
    <cellStyle name="20% - Ênfase5 3 2 2" xfId="6902" xr:uid="{00000000-0005-0000-0000-0000F5140000}"/>
    <cellStyle name="20% - Ênfase5 3 3" xfId="6903" xr:uid="{00000000-0005-0000-0000-0000F6140000}"/>
    <cellStyle name="20% - Ênfase5 30" xfId="6904" xr:uid="{00000000-0005-0000-0000-0000F7140000}"/>
    <cellStyle name="20% - Ênfase5 30 2" xfId="6905" xr:uid="{00000000-0005-0000-0000-0000F8140000}"/>
    <cellStyle name="20% - Ênfase5 30 2 2" xfId="6906" xr:uid="{00000000-0005-0000-0000-0000F9140000}"/>
    <cellStyle name="20% - Ênfase5 30 3" xfId="6907" xr:uid="{00000000-0005-0000-0000-0000FA140000}"/>
    <cellStyle name="20% - Ênfase5 31" xfId="6908" xr:uid="{00000000-0005-0000-0000-0000FB140000}"/>
    <cellStyle name="20% - Ênfase5 31 2" xfId="6909" xr:uid="{00000000-0005-0000-0000-0000FC140000}"/>
    <cellStyle name="20% - Ênfase5 31 2 2" xfId="6910" xr:uid="{00000000-0005-0000-0000-0000FD140000}"/>
    <cellStyle name="20% - Ênfase5 31 3" xfId="6911" xr:uid="{00000000-0005-0000-0000-0000FE140000}"/>
    <cellStyle name="20% - Ênfase5 32" xfId="6912" xr:uid="{00000000-0005-0000-0000-0000FF140000}"/>
    <cellStyle name="20% - Ênfase5 32 2" xfId="6913" xr:uid="{00000000-0005-0000-0000-000000150000}"/>
    <cellStyle name="20% - Ênfase5 32 2 2" xfId="6914" xr:uid="{00000000-0005-0000-0000-000001150000}"/>
    <cellStyle name="20% - Ênfase5 32 3" xfId="6915" xr:uid="{00000000-0005-0000-0000-000002150000}"/>
    <cellStyle name="20% - Ênfase5 33" xfId="6916" xr:uid="{00000000-0005-0000-0000-000003150000}"/>
    <cellStyle name="20% - Ênfase5 33 2" xfId="6917" xr:uid="{00000000-0005-0000-0000-000004150000}"/>
    <cellStyle name="20% - Ênfase5 33 2 2" xfId="6918" xr:uid="{00000000-0005-0000-0000-000005150000}"/>
    <cellStyle name="20% - Ênfase5 33 3" xfId="6919" xr:uid="{00000000-0005-0000-0000-000006150000}"/>
    <cellStyle name="20% - Ênfase5 34" xfId="6920" xr:uid="{00000000-0005-0000-0000-000007150000}"/>
    <cellStyle name="20% - Ênfase5 34 2" xfId="6921" xr:uid="{00000000-0005-0000-0000-000008150000}"/>
    <cellStyle name="20% - Ênfase5 34 2 2" xfId="6922" xr:uid="{00000000-0005-0000-0000-000009150000}"/>
    <cellStyle name="20% - Ênfase5 34 3" xfId="6923" xr:uid="{00000000-0005-0000-0000-00000A150000}"/>
    <cellStyle name="20% - Ênfase5 35" xfId="6924" xr:uid="{00000000-0005-0000-0000-00000B150000}"/>
    <cellStyle name="20% - Ênfase5 35 2" xfId="6925" xr:uid="{00000000-0005-0000-0000-00000C150000}"/>
    <cellStyle name="20% - Ênfase5 35 2 2" xfId="6926" xr:uid="{00000000-0005-0000-0000-00000D150000}"/>
    <cellStyle name="20% - Ênfase5 35 3" xfId="6927" xr:uid="{00000000-0005-0000-0000-00000E150000}"/>
    <cellStyle name="20% - Ênfase5 36" xfId="6928" xr:uid="{00000000-0005-0000-0000-00000F150000}"/>
    <cellStyle name="20% - Ênfase5 36 2" xfId="6929" xr:uid="{00000000-0005-0000-0000-000010150000}"/>
    <cellStyle name="20% - Ênfase5 36 2 2" xfId="6930" xr:uid="{00000000-0005-0000-0000-000011150000}"/>
    <cellStyle name="20% - Ênfase5 36 3" xfId="6931" xr:uid="{00000000-0005-0000-0000-000012150000}"/>
    <cellStyle name="20% - Ênfase5 37" xfId="6932" xr:uid="{00000000-0005-0000-0000-000013150000}"/>
    <cellStyle name="20% - Ênfase5 37 2" xfId="6933" xr:uid="{00000000-0005-0000-0000-000014150000}"/>
    <cellStyle name="20% - Ênfase5 37 2 2" xfId="6934" xr:uid="{00000000-0005-0000-0000-000015150000}"/>
    <cellStyle name="20% - Ênfase5 37 3" xfId="6935" xr:uid="{00000000-0005-0000-0000-000016150000}"/>
    <cellStyle name="20% - Ênfase5 38" xfId="6936" xr:uid="{00000000-0005-0000-0000-000017150000}"/>
    <cellStyle name="20% - Ênfase5 38 2" xfId="6937" xr:uid="{00000000-0005-0000-0000-000018150000}"/>
    <cellStyle name="20% - Ênfase5 38 2 2" xfId="6938" xr:uid="{00000000-0005-0000-0000-000019150000}"/>
    <cellStyle name="20% - Ênfase5 38 3" xfId="6939" xr:uid="{00000000-0005-0000-0000-00001A150000}"/>
    <cellStyle name="20% - Ênfase5 39" xfId="6940" xr:uid="{00000000-0005-0000-0000-00001B150000}"/>
    <cellStyle name="20% - Ênfase5 39 2" xfId="6941" xr:uid="{00000000-0005-0000-0000-00001C150000}"/>
    <cellStyle name="20% - Ênfase5 39 2 2" xfId="6942" xr:uid="{00000000-0005-0000-0000-00001D150000}"/>
    <cellStyle name="20% - Ênfase5 39 3" xfId="6943" xr:uid="{00000000-0005-0000-0000-00001E150000}"/>
    <cellStyle name="20% - Ênfase5 4" xfId="6944" xr:uid="{00000000-0005-0000-0000-00001F150000}"/>
    <cellStyle name="20% - Ênfase5 4 2" xfId="6945" xr:uid="{00000000-0005-0000-0000-000020150000}"/>
    <cellStyle name="20% - Ênfase5 4 2 2" xfId="6946" xr:uid="{00000000-0005-0000-0000-000021150000}"/>
    <cellStyle name="20% - Ênfase5 4 2 2 2" xfId="6947" xr:uid="{00000000-0005-0000-0000-000022150000}"/>
    <cellStyle name="20% - Ênfase5 4 2 3" xfId="6948" xr:uid="{00000000-0005-0000-0000-000023150000}"/>
    <cellStyle name="20% - Ênfase5 4 3" xfId="6949" xr:uid="{00000000-0005-0000-0000-000024150000}"/>
    <cellStyle name="20% - Ênfase5 4 3 2" xfId="6950" xr:uid="{00000000-0005-0000-0000-000025150000}"/>
    <cellStyle name="20% - Ênfase5 4 3 2 2" xfId="6951" xr:uid="{00000000-0005-0000-0000-000026150000}"/>
    <cellStyle name="20% - Ênfase5 4 4" xfId="6952" xr:uid="{00000000-0005-0000-0000-000027150000}"/>
    <cellStyle name="20% - Ênfase5 4 4 2" xfId="6953" xr:uid="{00000000-0005-0000-0000-000028150000}"/>
    <cellStyle name="20% - Ênfase5 4 5" xfId="6954" xr:uid="{00000000-0005-0000-0000-000029150000}"/>
    <cellStyle name="20% - Ênfase5 40" xfId="6955" xr:uid="{00000000-0005-0000-0000-00002A150000}"/>
    <cellStyle name="20% - Ênfase5 40 2" xfId="6956" xr:uid="{00000000-0005-0000-0000-00002B150000}"/>
    <cellStyle name="20% - Ênfase5 40 2 2" xfId="6957" xr:uid="{00000000-0005-0000-0000-00002C150000}"/>
    <cellStyle name="20% - Ênfase5 40 3" xfId="6958" xr:uid="{00000000-0005-0000-0000-00002D150000}"/>
    <cellStyle name="20% - Ênfase5 41" xfId="6959" xr:uid="{00000000-0005-0000-0000-00002E150000}"/>
    <cellStyle name="20% - Ênfase5 41 2" xfId="6960" xr:uid="{00000000-0005-0000-0000-00002F150000}"/>
    <cellStyle name="20% - Ênfase5 41 2 2" xfId="6961" xr:uid="{00000000-0005-0000-0000-000030150000}"/>
    <cellStyle name="20% - Ênfase5 41 3" xfId="6962" xr:uid="{00000000-0005-0000-0000-000031150000}"/>
    <cellStyle name="20% - Ênfase5 42" xfId="6963" xr:uid="{00000000-0005-0000-0000-000032150000}"/>
    <cellStyle name="20% - Ênfase5 42 2" xfId="6964" xr:uid="{00000000-0005-0000-0000-000033150000}"/>
    <cellStyle name="20% - Ênfase5 42 2 2" xfId="6965" xr:uid="{00000000-0005-0000-0000-000034150000}"/>
    <cellStyle name="20% - Ênfase5 42 3" xfId="6966" xr:uid="{00000000-0005-0000-0000-000035150000}"/>
    <cellStyle name="20% - Ênfase5 43" xfId="6967" xr:uid="{00000000-0005-0000-0000-000036150000}"/>
    <cellStyle name="20% - Ênfase5 43 2" xfId="6968" xr:uid="{00000000-0005-0000-0000-000037150000}"/>
    <cellStyle name="20% - Ênfase5 43 2 2" xfId="6969" xr:uid="{00000000-0005-0000-0000-000038150000}"/>
    <cellStyle name="20% - Ênfase5 43 3" xfId="6970" xr:uid="{00000000-0005-0000-0000-000039150000}"/>
    <cellStyle name="20% - Ênfase5 44" xfId="6971" xr:uid="{00000000-0005-0000-0000-00003A150000}"/>
    <cellStyle name="20% - Ênfase5 44 2" xfId="6972" xr:uid="{00000000-0005-0000-0000-00003B150000}"/>
    <cellStyle name="20% - Ênfase5 44 2 2" xfId="6973" xr:uid="{00000000-0005-0000-0000-00003C150000}"/>
    <cellStyle name="20% - Ênfase5 44 3" xfId="6974" xr:uid="{00000000-0005-0000-0000-00003D150000}"/>
    <cellStyle name="20% - Ênfase5 45" xfId="6975" xr:uid="{00000000-0005-0000-0000-00003E150000}"/>
    <cellStyle name="20% - Ênfase5 45 2" xfId="6976" xr:uid="{00000000-0005-0000-0000-00003F150000}"/>
    <cellStyle name="20% - Ênfase5 45 2 2" xfId="6977" xr:uid="{00000000-0005-0000-0000-000040150000}"/>
    <cellStyle name="20% - Ênfase5 45 3" xfId="6978" xr:uid="{00000000-0005-0000-0000-000041150000}"/>
    <cellStyle name="20% - Ênfase5 46" xfId="6979" xr:uid="{00000000-0005-0000-0000-000042150000}"/>
    <cellStyle name="20% - Ênfase5 46 2" xfId="6980" xr:uid="{00000000-0005-0000-0000-000043150000}"/>
    <cellStyle name="20% - Ênfase5 46 2 2" xfId="6981" xr:uid="{00000000-0005-0000-0000-000044150000}"/>
    <cellStyle name="20% - Ênfase5 46 3" xfId="6982" xr:uid="{00000000-0005-0000-0000-000045150000}"/>
    <cellStyle name="20% - Ênfase5 47" xfId="6983" xr:uid="{00000000-0005-0000-0000-000046150000}"/>
    <cellStyle name="20% - Ênfase5 47 2" xfId="6984" xr:uid="{00000000-0005-0000-0000-000047150000}"/>
    <cellStyle name="20% - Ênfase5 47 2 2" xfId="6985" xr:uid="{00000000-0005-0000-0000-000048150000}"/>
    <cellStyle name="20% - Ênfase5 47 3" xfId="6986" xr:uid="{00000000-0005-0000-0000-000049150000}"/>
    <cellStyle name="20% - Ênfase5 48" xfId="6987" xr:uid="{00000000-0005-0000-0000-00004A150000}"/>
    <cellStyle name="20% - Ênfase5 48 2" xfId="6988" xr:uid="{00000000-0005-0000-0000-00004B150000}"/>
    <cellStyle name="20% - Ênfase5 48 2 2" xfId="6989" xr:uid="{00000000-0005-0000-0000-00004C150000}"/>
    <cellStyle name="20% - Ênfase5 48 3" xfId="6990" xr:uid="{00000000-0005-0000-0000-00004D150000}"/>
    <cellStyle name="20% - Ênfase5 49" xfId="6991" xr:uid="{00000000-0005-0000-0000-00004E150000}"/>
    <cellStyle name="20% - Ênfase5 49 2" xfId="6992" xr:uid="{00000000-0005-0000-0000-00004F150000}"/>
    <cellStyle name="20% - Ênfase5 49 2 2" xfId="6993" xr:uid="{00000000-0005-0000-0000-000050150000}"/>
    <cellStyle name="20% - Ênfase5 49 2 2 2" xfId="6994" xr:uid="{00000000-0005-0000-0000-000051150000}"/>
    <cellStyle name="20% - Ênfase5 49 3" xfId="6995" xr:uid="{00000000-0005-0000-0000-000052150000}"/>
    <cellStyle name="20% - Ênfase5 49 3 2" xfId="6996" xr:uid="{00000000-0005-0000-0000-000053150000}"/>
    <cellStyle name="20% - Ênfase5 49 4" xfId="6997" xr:uid="{00000000-0005-0000-0000-000054150000}"/>
    <cellStyle name="20% - Ênfase5 5" xfId="6998" xr:uid="{00000000-0005-0000-0000-000055150000}"/>
    <cellStyle name="20% - Ênfase5 5 2" xfId="6999" xr:uid="{00000000-0005-0000-0000-000056150000}"/>
    <cellStyle name="20% - Ênfase5 5 2 2" xfId="7000" xr:uid="{00000000-0005-0000-0000-000057150000}"/>
    <cellStyle name="20% - Ênfase5 5 2 2 2" xfId="7001" xr:uid="{00000000-0005-0000-0000-000058150000}"/>
    <cellStyle name="20% - Ênfase5 5 2 2 2 2" xfId="7002" xr:uid="{00000000-0005-0000-0000-000059150000}"/>
    <cellStyle name="20% - Ênfase5 5 2 2 2 2 2" xfId="7003" xr:uid="{00000000-0005-0000-0000-00005A150000}"/>
    <cellStyle name="20% - Ênfase5 5 2 2 2 2 2 2" xfId="7004" xr:uid="{00000000-0005-0000-0000-00005B150000}"/>
    <cellStyle name="20% - Ênfase5 5 2 2 2 2 3" xfId="7005" xr:uid="{00000000-0005-0000-0000-00005C150000}"/>
    <cellStyle name="20% - Ênfase5 5 2 2 2 2 3 2" xfId="7006" xr:uid="{00000000-0005-0000-0000-00005D150000}"/>
    <cellStyle name="20% - Ênfase5 5 2 2 2 2 4" xfId="7007" xr:uid="{00000000-0005-0000-0000-00005E150000}"/>
    <cellStyle name="20% - Ênfase5 5 2 2 2 3" xfId="7008" xr:uid="{00000000-0005-0000-0000-00005F150000}"/>
    <cellStyle name="20% - Ênfase5 5 2 2 2 3 2" xfId="7009" xr:uid="{00000000-0005-0000-0000-000060150000}"/>
    <cellStyle name="20% - Ênfase5 5 2 2 2 3 2 2" xfId="7010" xr:uid="{00000000-0005-0000-0000-000061150000}"/>
    <cellStyle name="20% - Ênfase5 5 2 2 2 3 3" xfId="7011" xr:uid="{00000000-0005-0000-0000-000062150000}"/>
    <cellStyle name="20% - Ênfase5 5 2 2 2 3 3 2" xfId="7012" xr:uid="{00000000-0005-0000-0000-000063150000}"/>
    <cellStyle name="20% - Ênfase5 5 2 2 2 3 4" xfId="7013" xr:uid="{00000000-0005-0000-0000-000064150000}"/>
    <cellStyle name="20% - Ênfase5 5 2 2 2 4" xfId="7014" xr:uid="{00000000-0005-0000-0000-000065150000}"/>
    <cellStyle name="20% - Ênfase5 5 2 2 2 4 2" xfId="7015" xr:uid="{00000000-0005-0000-0000-000066150000}"/>
    <cellStyle name="20% - Ênfase5 5 2 2 2 4 2 2" xfId="7016" xr:uid="{00000000-0005-0000-0000-000067150000}"/>
    <cellStyle name="20% - Ênfase5 5 2 2 2 4 3" xfId="7017" xr:uid="{00000000-0005-0000-0000-000068150000}"/>
    <cellStyle name="20% - Ênfase5 5 2 2 2 4 3 2" xfId="7018" xr:uid="{00000000-0005-0000-0000-000069150000}"/>
    <cellStyle name="20% - Ênfase5 5 2 2 2 4 4" xfId="7019" xr:uid="{00000000-0005-0000-0000-00006A150000}"/>
    <cellStyle name="20% - Ênfase5 5 2 2 2 5" xfId="7020" xr:uid="{00000000-0005-0000-0000-00006B150000}"/>
    <cellStyle name="20% - Ênfase5 5 2 2 2 5 2" xfId="7021" xr:uid="{00000000-0005-0000-0000-00006C150000}"/>
    <cellStyle name="20% - Ênfase5 5 2 2 2 5 2 2" xfId="7022" xr:uid="{00000000-0005-0000-0000-00006D150000}"/>
    <cellStyle name="20% - Ênfase5 5 2 2 2 5 3" xfId="7023" xr:uid="{00000000-0005-0000-0000-00006E150000}"/>
    <cellStyle name="20% - Ênfase5 5 2 2 2 6" xfId="7024" xr:uid="{00000000-0005-0000-0000-00006F150000}"/>
    <cellStyle name="20% - Ênfase5 5 2 2 2 6 2" xfId="7025" xr:uid="{00000000-0005-0000-0000-000070150000}"/>
    <cellStyle name="20% - Ênfase5 5 2 2 2 7" xfId="7026" xr:uid="{00000000-0005-0000-0000-000071150000}"/>
    <cellStyle name="20% - Ênfase5 5 2 2 3" xfId="7027" xr:uid="{00000000-0005-0000-0000-000072150000}"/>
    <cellStyle name="20% - Ênfase5 5 2 2 3 2" xfId="7028" xr:uid="{00000000-0005-0000-0000-000073150000}"/>
    <cellStyle name="20% - Ênfase5 5 2 2 3 2 2" xfId="7029" xr:uid="{00000000-0005-0000-0000-000074150000}"/>
    <cellStyle name="20% - Ênfase5 5 2 2 3 2 2 2" xfId="7030" xr:uid="{00000000-0005-0000-0000-000075150000}"/>
    <cellStyle name="20% - Ênfase5 5 2 2 3 2 3" xfId="7031" xr:uid="{00000000-0005-0000-0000-000076150000}"/>
    <cellStyle name="20% - Ênfase5 5 2 2 3 2 3 2" xfId="7032" xr:uid="{00000000-0005-0000-0000-000077150000}"/>
    <cellStyle name="20% - Ênfase5 5 2 2 3 2 4" xfId="7033" xr:uid="{00000000-0005-0000-0000-000078150000}"/>
    <cellStyle name="20% - Ênfase5 5 2 2 3 3" xfId="7034" xr:uid="{00000000-0005-0000-0000-000079150000}"/>
    <cellStyle name="20% - Ênfase5 5 2 2 3 3 2" xfId="7035" xr:uid="{00000000-0005-0000-0000-00007A150000}"/>
    <cellStyle name="20% - Ênfase5 5 2 2 3 4" xfId="7036" xr:uid="{00000000-0005-0000-0000-00007B150000}"/>
    <cellStyle name="20% - Ênfase5 5 2 2 3 4 2" xfId="7037" xr:uid="{00000000-0005-0000-0000-00007C150000}"/>
    <cellStyle name="20% - Ênfase5 5 2 2 3 5" xfId="7038" xr:uid="{00000000-0005-0000-0000-00007D150000}"/>
    <cellStyle name="20% - Ênfase5 5 2 2 4" xfId="7039" xr:uid="{00000000-0005-0000-0000-00007E150000}"/>
    <cellStyle name="20% - Ênfase5 5 2 2 4 2" xfId="7040" xr:uid="{00000000-0005-0000-0000-00007F150000}"/>
    <cellStyle name="20% - Ênfase5 5 2 2 4 2 2" xfId="7041" xr:uid="{00000000-0005-0000-0000-000080150000}"/>
    <cellStyle name="20% - Ênfase5 5 2 2 4 3" xfId="7042" xr:uid="{00000000-0005-0000-0000-000081150000}"/>
    <cellStyle name="20% - Ênfase5 5 2 2 4 3 2" xfId="7043" xr:uid="{00000000-0005-0000-0000-000082150000}"/>
    <cellStyle name="20% - Ênfase5 5 2 2 4 4" xfId="7044" xr:uid="{00000000-0005-0000-0000-000083150000}"/>
    <cellStyle name="20% - Ênfase5 5 2 2 5" xfId="7045" xr:uid="{00000000-0005-0000-0000-000084150000}"/>
    <cellStyle name="20% - Ênfase5 5 2 2 5 2" xfId="7046" xr:uid="{00000000-0005-0000-0000-000085150000}"/>
    <cellStyle name="20% - Ênfase5 5 2 2 5 2 2" xfId="7047" xr:uid="{00000000-0005-0000-0000-000086150000}"/>
    <cellStyle name="20% - Ênfase5 5 2 2 5 3" xfId="7048" xr:uid="{00000000-0005-0000-0000-000087150000}"/>
    <cellStyle name="20% - Ênfase5 5 2 2 5 3 2" xfId="7049" xr:uid="{00000000-0005-0000-0000-000088150000}"/>
    <cellStyle name="20% - Ênfase5 5 2 2 5 4" xfId="7050" xr:uid="{00000000-0005-0000-0000-000089150000}"/>
    <cellStyle name="20% - Ênfase5 5 2 2 6" xfId="7051" xr:uid="{00000000-0005-0000-0000-00008A150000}"/>
    <cellStyle name="20% - Ênfase5 5 2 2 6 2" xfId="7052" xr:uid="{00000000-0005-0000-0000-00008B150000}"/>
    <cellStyle name="20% - Ênfase5 5 2 2 6 2 2" xfId="7053" xr:uid="{00000000-0005-0000-0000-00008C150000}"/>
    <cellStyle name="20% - Ênfase5 5 2 2 6 3" xfId="7054" xr:uid="{00000000-0005-0000-0000-00008D150000}"/>
    <cellStyle name="20% - Ênfase5 5 2 2 7" xfId="7055" xr:uid="{00000000-0005-0000-0000-00008E150000}"/>
    <cellStyle name="20% - Ênfase5 5 2 2 7 2" xfId="7056" xr:uid="{00000000-0005-0000-0000-00008F150000}"/>
    <cellStyle name="20% - Ênfase5 5 2 2 8" xfId="7057" xr:uid="{00000000-0005-0000-0000-000090150000}"/>
    <cellStyle name="20% - Ênfase5 5 2 3" xfId="7058" xr:uid="{00000000-0005-0000-0000-000091150000}"/>
    <cellStyle name="20% - Ênfase5 5 2 3 2" xfId="7059" xr:uid="{00000000-0005-0000-0000-000092150000}"/>
    <cellStyle name="20% - Ênfase5 5 2 3 2 2" xfId="7060" xr:uid="{00000000-0005-0000-0000-000093150000}"/>
    <cellStyle name="20% - Ênfase5 5 2 3 2 2 2" xfId="7061" xr:uid="{00000000-0005-0000-0000-000094150000}"/>
    <cellStyle name="20% - Ênfase5 5 2 3 2 3" xfId="7062" xr:uid="{00000000-0005-0000-0000-000095150000}"/>
    <cellStyle name="20% - Ênfase5 5 2 3 2 3 2" xfId="7063" xr:uid="{00000000-0005-0000-0000-000096150000}"/>
    <cellStyle name="20% - Ênfase5 5 2 3 2 4" xfId="7064" xr:uid="{00000000-0005-0000-0000-000097150000}"/>
    <cellStyle name="20% - Ênfase5 5 2 3 3" xfId="7065" xr:uid="{00000000-0005-0000-0000-000098150000}"/>
    <cellStyle name="20% - Ênfase5 5 2 3 3 2" xfId="7066" xr:uid="{00000000-0005-0000-0000-000099150000}"/>
    <cellStyle name="20% - Ênfase5 5 2 3 3 2 2" xfId="7067" xr:uid="{00000000-0005-0000-0000-00009A150000}"/>
    <cellStyle name="20% - Ênfase5 5 2 3 3 3" xfId="7068" xr:uid="{00000000-0005-0000-0000-00009B150000}"/>
    <cellStyle name="20% - Ênfase5 5 2 3 3 3 2" xfId="7069" xr:uid="{00000000-0005-0000-0000-00009C150000}"/>
    <cellStyle name="20% - Ênfase5 5 2 3 3 4" xfId="7070" xr:uid="{00000000-0005-0000-0000-00009D150000}"/>
    <cellStyle name="20% - Ênfase5 5 2 3 4" xfId="7071" xr:uid="{00000000-0005-0000-0000-00009E150000}"/>
    <cellStyle name="20% - Ênfase5 5 2 3 4 2" xfId="7072" xr:uid="{00000000-0005-0000-0000-00009F150000}"/>
    <cellStyle name="20% - Ênfase5 5 2 3 4 2 2" xfId="7073" xr:uid="{00000000-0005-0000-0000-0000A0150000}"/>
    <cellStyle name="20% - Ênfase5 5 2 3 4 3" xfId="7074" xr:uid="{00000000-0005-0000-0000-0000A1150000}"/>
    <cellStyle name="20% - Ênfase5 5 2 3 5" xfId="7075" xr:uid="{00000000-0005-0000-0000-0000A2150000}"/>
    <cellStyle name="20% - Ênfase5 5 2 3 5 2" xfId="7076" xr:uid="{00000000-0005-0000-0000-0000A3150000}"/>
    <cellStyle name="20% - Ênfase5 5 2 3 6" xfId="7077" xr:uid="{00000000-0005-0000-0000-0000A4150000}"/>
    <cellStyle name="20% - Ênfase5 5 2 4" xfId="7078" xr:uid="{00000000-0005-0000-0000-0000A5150000}"/>
    <cellStyle name="20% - Ênfase5 5 2 4 2" xfId="7079" xr:uid="{00000000-0005-0000-0000-0000A6150000}"/>
    <cellStyle name="20% - Ênfase5 5 2 4 2 2" xfId="7080" xr:uid="{00000000-0005-0000-0000-0000A7150000}"/>
    <cellStyle name="20% - Ênfase5 5 2 4 3" xfId="7081" xr:uid="{00000000-0005-0000-0000-0000A8150000}"/>
    <cellStyle name="20% - Ênfase5 5 2 4 3 2" xfId="7082" xr:uid="{00000000-0005-0000-0000-0000A9150000}"/>
    <cellStyle name="20% - Ênfase5 5 2 4 4" xfId="7083" xr:uid="{00000000-0005-0000-0000-0000AA150000}"/>
    <cellStyle name="20% - Ênfase5 5 2 5" xfId="7084" xr:uid="{00000000-0005-0000-0000-0000AB150000}"/>
    <cellStyle name="20% - Ênfase5 5 2 5 2" xfId="7085" xr:uid="{00000000-0005-0000-0000-0000AC150000}"/>
    <cellStyle name="20% - Ênfase5 5 2 5 2 2" xfId="7086" xr:uid="{00000000-0005-0000-0000-0000AD150000}"/>
    <cellStyle name="20% - Ênfase5 5 2 5 3" xfId="7087" xr:uid="{00000000-0005-0000-0000-0000AE150000}"/>
    <cellStyle name="20% - Ênfase5 5 2 5 3 2" xfId="7088" xr:uid="{00000000-0005-0000-0000-0000AF150000}"/>
    <cellStyle name="20% - Ênfase5 5 2 5 4" xfId="7089" xr:uid="{00000000-0005-0000-0000-0000B0150000}"/>
    <cellStyle name="20% - Ênfase5 5 2 6" xfId="7090" xr:uid="{00000000-0005-0000-0000-0000B1150000}"/>
    <cellStyle name="20% - Ênfase5 5 2 6 2" xfId="7091" xr:uid="{00000000-0005-0000-0000-0000B2150000}"/>
    <cellStyle name="20% - Ênfase5 5 2 6 2 2" xfId="7092" xr:uid="{00000000-0005-0000-0000-0000B3150000}"/>
    <cellStyle name="20% - Ênfase5 5 2 6 3" xfId="7093" xr:uid="{00000000-0005-0000-0000-0000B4150000}"/>
    <cellStyle name="20% - Ênfase5 5 2 7" xfId="7094" xr:uid="{00000000-0005-0000-0000-0000B5150000}"/>
    <cellStyle name="20% - Ênfase5 5 2 7 2" xfId="7095" xr:uid="{00000000-0005-0000-0000-0000B6150000}"/>
    <cellStyle name="20% - Ênfase5 5 2 8" xfId="7096" xr:uid="{00000000-0005-0000-0000-0000B7150000}"/>
    <cellStyle name="20% - Ênfase5 5 3" xfId="7097" xr:uid="{00000000-0005-0000-0000-0000B8150000}"/>
    <cellStyle name="20% - Ênfase5 5 3 2" xfId="7098" xr:uid="{00000000-0005-0000-0000-0000B9150000}"/>
    <cellStyle name="20% - Ênfase5 5 3 2 2" xfId="7099" xr:uid="{00000000-0005-0000-0000-0000BA150000}"/>
    <cellStyle name="20% - Ênfase5 5 3 2 2 2" xfId="7100" xr:uid="{00000000-0005-0000-0000-0000BB150000}"/>
    <cellStyle name="20% - Ênfase5 5 3 2 2 2 2" xfId="7101" xr:uid="{00000000-0005-0000-0000-0000BC150000}"/>
    <cellStyle name="20% - Ênfase5 5 3 2 2 2 2 2" xfId="7102" xr:uid="{00000000-0005-0000-0000-0000BD150000}"/>
    <cellStyle name="20% - Ênfase5 5 3 2 2 2 3" xfId="7103" xr:uid="{00000000-0005-0000-0000-0000BE150000}"/>
    <cellStyle name="20% - Ênfase5 5 3 2 2 2 3 2" xfId="7104" xr:uid="{00000000-0005-0000-0000-0000BF150000}"/>
    <cellStyle name="20% - Ênfase5 5 3 2 2 2 4" xfId="7105" xr:uid="{00000000-0005-0000-0000-0000C0150000}"/>
    <cellStyle name="20% - Ênfase5 5 3 2 2 3" xfId="7106" xr:uid="{00000000-0005-0000-0000-0000C1150000}"/>
    <cellStyle name="20% - Ênfase5 5 3 2 2 3 2" xfId="7107" xr:uid="{00000000-0005-0000-0000-0000C2150000}"/>
    <cellStyle name="20% - Ênfase5 5 3 2 2 3 2 2" xfId="7108" xr:uid="{00000000-0005-0000-0000-0000C3150000}"/>
    <cellStyle name="20% - Ênfase5 5 3 2 2 3 3" xfId="7109" xr:uid="{00000000-0005-0000-0000-0000C4150000}"/>
    <cellStyle name="20% - Ênfase5 5 3 2 2 3 3 2" xfId="7110" xr:uid="{00000000-0005-0000-0000-0000C5150000}"/>
    <cellStyle name="20% - Ênfase5 5 3 2 2 3 4" xfId="7111" xr:uid="{00000000-0005-0000-0000-0000C6150000}"/>
    <cellStyle name="20% - Ênfase5 5 3 2 2 4" xfId="7112" xr:uid="{00000000-0005-0000-0000-0000C7150000}"/>
    <cellStyle name="20% - Ênfase5 5 3 2 2 4 2" xfId="7113" xr:uid="{00000000-0005-0000-0000-0000C8150000}"/>
    <cellStyle name="20% - Ênfase5 5 3 2 2 5" xfId="7114" xr:uid="{00000000-0005-0000-0000-0000C9150000}"/>
    <cellStyle name="20% - Ênfase5 5 3 2 2 5 2" xfId="7115" xr:uid="{00000000-0005-0000-0000-0000CA150000}"/>
    <cellStyle name="20% - Ênfase5 5 3 2 2 6" xfId="7116" xr:uid="{00000000-0005-0000-0000-0000CB150000}"/>
    <cellStyle name="20% - Ênfase5 5 3 2 3" xfId="7117" xr:uid="{00000000-0005-0000-0000-0000CC150000}"/>
    <cellStyle name="20% - Ênfase5 5 3 2 3 2" xfId="7118" xr:uid="{00000000-0005-0000-0000-0000CD150000}"/>
    <cellStyle name="20% - Ênfase5 5 3 2 3 2 2" xfId="7119" xr:uid="{00000000-0005-0000-0000-0000CE150000}"/>
    <cellStyle name="20% - Ênfase5 5 3 2 3 3" xfId="7120" xr:uid="{00000000-0005-0000-0000-0000CF150000}"/>
    <cellStyle name="20% - Ênfase5 5 3 2 3 3 2" xfId="7121" xr:uid="{00000000-0005-0000-0000-0000D0150000}"/>
    <cellStyle name="20% - Ênfase5 5 3 2 3 4" xfId="7122" xr:uid="{00000000-0005-0000-0000-0000D1150000}"/>
    <cellStyle name="20% - Ênfase5 5 3 2 4" xfId="7123" xr:uid="{00000000-0005-0000-0000-0000D2150000}"/>
    <cellStyle name="20% - Ênfase5 5 3 2 4 2" xfId="7124" xr:uid="{00000000-0005-0000-0000-0000D3150000}"/>
    <cellStyle name="20% - Ênfase5 5 3 2 4 2 2" xfId="7125" xr:uid="{00000000-0005-0000-0000-0000D4150000}"/>
    <cellStyle name="20% - Ênfase5 5 3 2 4 3" xfId="7126" xr:uid="{00000000-0005-0000-0000-0000D5150000}"/>
    <cellStyle name="20% - Ênfase5 5 3 2 4 3 2" xfId="7127" xr:uid="{00000000-0005-0000-0000-0000D6150000}"/>
    <cellStyle name="20% - Ênfase5 5 3 2 4 4" xfId="7128" xr:uid="{00000000-0005-0000-0000-0000D7150000}"/>
    <cellStyle name="20% - Ênfase5 5 3 2 5" xfId="7129" xr:uid="{00000000-0005-0000-0000-0000D8150000}"/>
    <cellStyle name="20% - Ênfase5 5 3 2 5 2" xfId="7130" xr:uid="{00000000-0005-0000-0000-0000D9150000}"/>
    <cellStyle name="20% - Ênfase5 5 3 2 6" xfId="7131" xr:uid="{00000000-0005-0000-0000-0000DA150000}"/>
    <cellStyle name="20% - Ênfase5 5 3 2 6 2" xfId="7132" xr:uid="{00000000-0005-0000-0000-0000DB150000}"/>
    <cellStyle name="20% - Ênfase5 5 3 2 7" xfId="7133" xr:uid="{00000000-0005-0000-0000-0000DC150000}"/>
    <cellStyle name="20% - Ênfase5 5 3 3" xfId="7134" xr:uid="{00000000-0005-0000-0000-0000DD150000}"/>
    <cellStyle name="20% - Ênfase5 5 3 3 2" xfId="7135" xr:uid="{00000000-0005-0000-0000-0000DE150000}"/>
    <cellStyle name="20% - Ênfase5 5 3 3 2 2" xfId="7136" xr:uid="{00000000-0005-0000-0000-0000DF150000}"/>
    <cellStyle name="20% - Ênfase5 5 3 3 3" xfId="7137" xr:uid="{00000000-0005-0000-0000-0000E0150000}"/>
    <cellStyle name="20% - Ênfase5 5 3 3 3 2" xfId="7138" xr:uid="{00000000-0005-0000-0000-0000E1150000}"/>
    <cellStyle name="20% - Ênfase5 5 3 3 4" xfId="7139" xr:uid="{00000000-0005-0000-0000-0000E2150000}"/>
    <cellStyle name="20% - Ênfase5 5 3 4" xfId="7140" xr:uid="{00000000-0005-0000-0000-0000E3150000}"/>
    <cellStyle name="20% - Ênfase5 5 3 4 2" xfId="7141" xr:uid="{00000000-0005-0000-0000-0000E4150000}"/>
    <cellStyle name="20% - Ênfase5 5 3 4 2 2" xfId="7142" xr:uid="{00000000-0005-0000-0000-0000E5150000}"/>
    <cellStyle name="20% - Ênfase5 5 3 4 3" xfId="7143" xr:uid="{00000000-0005-0000-0000-0000E6150000}"/>
    <cellStyle name="20% - Ênfase5 5 3 4 3 2" xfId="7144" xr:uid="{00000000-0005-0000-0000-0000E7150000}"/>
    <cellStyle name="20% - Ênfase5 5 3 4 4" xfId="7145" xr:uid="{00000000-0005-0000-0000-0000E8150000}"/>
    <cellStyle name="20% - Ênfase5 5 3 5" xfId="7146" xr:uid="{00000000-0005-0000-0000-0000E9150000}"/>
    <cellStyle name="20% - Ênfase5 5 3 5 2" xfId="7147" xr:uid="{00000000-0005-0000-0000-0000EA150000}"/>
    <cellStyle name="20% - Ênfase5 5 3 6" xfId="7148" xr:uid="{00000000-0005-0000-0000-0000EB150000}"/>
    <cellStyle name="20% - Ênfase5 5 3 6 2" xfId="7149" xr:uid="{00000000-0005-0000-0000-0000EC150000}"/>
    <cellStyle name="20% - Ênfase5 5 3 7" xfId="7150" xr:uid="{00000000-0005-0000-0000-0000ED150000}"/>
    <cellStyle name="20% - Ênfase5 5 4" xfId="7151" xr:uid="{00000000-0005-0000-0000-0000EE150000}"/>
    <cellStyle name="20% - Ênfase5 5 4 2" xfId="7152" xr:uid="{00000000-0005-0000-0000-0000EF150000}"/>
    <cellStyle name="20% - Ênfase5 5 5" xfId="7153" xr:uid="{00000000-0005-0000-0000-0000F0150000}"/>
    <cellStyle name="20% - Ênfase5 50" xfId="7154" xr:uid="{00000000-0005-0000-0000-0000F1150000}"/>
    <cellStyle name="20% - Ênfase5 50 2" xfId="7155" xr:uid="{00000000-0005-0000-0000-0000F2150000}"/>
    <cellStyle name="20% - Ênfase5 50 2 2" xfId="7156" xr:uid="{00000000-0005-0000-0000-0000F3150000}"/>
    <cellStyle name="20% - Ênfase5 50 2 2 2" xfId="7157" xr:uid="{00000000-0005-0000-0000-0000F4150000}"/>
    <cellStyle name="20% - Ênfase5 50 3" xfId="7158" xr:uid="{00000000-0005-0000-0000-0000F5150000}"/>
    <cellStyle name="20% - Ênfase5 50 3 2" xfId="7159" xr:uid="{00000000-0005-0000-0000-0000F6150000}"/>
    <cellStyle name="20% - Ênfase5 50 4" xfId="7160" xr:uid="{00000000-0005-0000-0000-0000F7150000}"/>
    <cellStyle name="20% - Ênfase5 51" xfId="7161" xr:uid="{00000000-0005-0000-0000-0000F8150000}"/>
    <cellStyle name="20% - Ênfase5 51 2" xfId="7162" xr:uid="{00000000-0005-0000-0000-0000F9150000}"/>
    <cellStyle name="20% - Ênfase5 51 2 2" xfId="7163" xr:uid="{00000000-0005-0000-0000-0000FA150000}"/>
    <cellStyle name="20% - Ênfase5 51 3" xfId="7164" xr:uid="{00000000-0005-0000-0000-0000FB150000}"/>
    <cellStyle name="20% - Ênfase5 52" xfId="7165" xr:uid="{00000000-0005-0000-0000-0000FC150000}"/>
    <cellStyle name="20% - Ênfase5 52 2" xfId="7166" xr:uid="{00000000-0005-0000-0000-0000FD150000}"/>
    <cellStyle name="20% - Ênfase5 52 2 2" xfId="7167" xr:uid="{00000000-0005-0000-0000-0000FE150000}"/>
    <cellStyle name="20% - Ênfase5 52 3" xfId="7168" xr:uid="{00000000-0005-0000-0000-0000FF150000}"/>
    <cellStyle name="20% - Ênfase5 53" xfId="7169" xr:uid="{00000000-0005-0000-0000-000000160000}"/>
    <cellStyle name="20% - Ênfase5 53 2" xfId="7170" xr:uid="{00000000-0005-0000-0000-000001160000}"/>
    <cellStyle name="20% - Ênfase5 53 2 2" xfId="7171" xr:uid="{00000000-0005-0000-0000-000002160000}"/>
    <cellStyle name="20% - Ênfase5 53 3" xfId="7172" xr:uid="{00000000-0005-0000-0000-000003160000}"/>
    <cellStyle name="20% - Ênfase5 54" xfId="7173" xr:uid="{00000000-0005-0000-0000-000004160000}"/>
    <cellStyle name="20% - Ênfase5 54 2" xfId="7174" xr:uid="{00000000-0005-0000-0000-000005160000}"/>
    <cellStyle name="20% - Ênfase5 54 2 2" xfId="7175" xr:uid="{00000000-0005-0000-0000-000006160000}"/>
    <cellStyle name="20% - Ênfase5 54 3" xfId="7176" xr:uid="{00000000-0005-0000-0000-000007160000}"/>
    <cellStyle name="20% - Ênfase5 55" xfId="7177" xr:uid="{00000000-0005-0000-0000-000008160000}"/>
    <cellStyle name="20% - Ênfase5 55 2" xfId="7178" xr:uid="{00000000-0005-0000-0000-000009160000}"/>
    <cellStyle name="20% - Ênfase5 55 2 2" xfId="7179" xr:uid="{00000000-0005-0000-0000-00000A160000}"/>
    <cellStyle name="20% - Ênfase5 55 3" xfId="7180" xr:uid="{00000000-0005-0000-0000-00000B160000}"/>
    <cellStyle name="20% - Ênfase5 56" xfId="7181" xr:uid="{00000000-0005-0000-0000-00000C160000}"/>
    <cellStyle name="20% - Ênfase5 56 2" xfId="7182" xr:uid="{00000000-0005-0000-0000-00000D160000}"/>
    <cellStyle name="20% - Ênfase5 56 2 2" xfId="7183" xr:uid="{00000000-0005-0000-0000-00000E160000}"/>
    <cellStyle name="20% - Ênfase5 56 2 3" xfId="7184" xr:uid="{00000000-0005-0000-0000-00000F160000}"/>
    <cellStyle name="20% - Ênfase5 56 3" xfId="7185" xr:uid="{00000000-0005-0000-0000-000010160000}"/>
    <cellStyle name="20% - Ênfase5 57" xfId="7186" xr:uid="{00000000-0005-0000-0000-000011160000}"/>
    <cellStyle name="20% - Ênfase5 57 2" xfId="7187" xr:uid="{00000000-0005-0000-0000-000012160000}"/>
    <cellStyle name="20% - Ênfase5 57 2 2" xfId="7188" xr:uid="{00000000-0005-0000-0000-000013160000}"/>
    <cellStyle name="20% - Ênfase5 57 3" xfId="7189" xr:uid="{00000000-0005-0000-0000-000014160000}"/>
    <cellStyle name="20% - Ênfase5 58" xfId="7190" xr:uid="{00000000-0005-0000-0000-000015160000}"/>
    <cellStyle name="20% - Ênfase5 58 2" xfId="7191" xr:uid="{00000000-0005-0000-0000-000016160000}"/>
    <cellStyle name="20% - Ênfase5 58 2 2" xfId="7192" xr:uid="{00000000-0005-0000-0000-000017160000}"/>
    <cellStyle name="20% - Ênfase5 59" xfId="7193" xr:uid="{00000000-0005-0000-0000-000018160000}"/>
    <cellStyle name="20% - Ênfase5 59 2" xfId="7194" xr:uid="{00000000-0005-0000-0000-000019160000}"/>
    <cellStyle name="20% - Ênfase5 59 2 2" xfId="7195" xr:uid="{00000000-0005-0000-0000-00001A160000}"/>
    <cellStyle name="20% - Ênfase5 6" xfId="7196" xr:uid="{00000000-0005-0000-0000-00001B160000}"/>
    <cellStyle name="20% - Ênfase5 6 2" xfId="7197" xr:uid="{00000000-0005-0000-0000-00001C160000}"/>
    <cellStyle name="20% - Ênfase5 6 2 2" xfId="7198" xr:uid="{00000000-0005-0000-0000-00001D160000}"/>
    <cellStyle name="20% - Ênfase5 6 3" xfId="7199" xr:uid="{00000000-0005-0000-0000-00001E160000}"/>
    <cellStyle name="20% - Ênfase5 60" xfId="7200" xr:uid="{00000000-0005-0000-0000-00001F160000}"/>
    <cellStyle name="20% - Ênfase5 61" xfId="7201" xr:uid="{00000000-0005-0000-0000-000020160000}"/>
    <cellStyle name="20% - Ênfase5 61 2" xfId="7202" xr:uid="{00000000-0005-0000-0000-000021160000}"/>
    <cellStyle name="20% - Ênfase5 62" xfId="7203" xr:uid="{00000000-0005-0000-0000-000022160000}"/>
    <cellStyle name="20% - Ênfase5 63" xfId="7204" xr:uid="{00000000-0005-0000-0000-000023160000}"/>
    <cellStyle name="20% - Ênfase5 63 2" xfId="7205" xr:uid="{00000000-0005-0000-0000-000024160000}"/>
    <cellStyle name="20% - Ênfase5 64" xfId="7206" xr:uid="{00000000-0005-0000-0000-000025160000}"/>
    <cellStyle name="20% - Ênfase5 64 2" xfId="7207" xr:uid="{00000000-0005-0000-0000-000026160000}"/>
    <cellStyle name="20% - Ênfase5 65" xfId="7208" xr:uid="{00000000-0005-0000-0000-000027160000}"/>
    <cellStyle name="20% - Ênfase5 7" xfId="7209" xr:uid="{00000000-0005-0000-0000-000028160000}"/>
    <cellStyle name="20% - Ênfase5 7 2" xfId="7210" xr:uid="{00000000-0005-0000-0000-000029160000}"/>
    <cellStyle name="20% - Ênfase5 7 2 2" xfId="7211" xr:uid="{00000000-0005-0000-0000-00002A160000}"/>
    <cellStyle name="20% - Ênfase5 7 3" xfId="7212" xr:uid="{00000000-0005-0000-0000-00002B160000}"/>
    <cellStyle name="20% - Ênfase5 8" xfId="7213" xr:uid="{00000000-0005-0000-0000-00002C160000}"/>
    <cellStyle name="20% - Ênfase5 8 2" xfId="7214" xr:uid="{00000000-0005-0000-0000-00002D160000}"/>
    <cellStyle name="20% - Ênfase5 8 2 2" xfId="7215" xr:uid="{00000000-0005-0000-0000-00002E160000}"/>
    <cellStyle name="20% - Ênfase5 8 3" xfId="7216" xr:uid="{00000000-0005-0000-0000-00002F160000}"/>
    <cellStyle name="20% - Ênfase5 9" xfId="7217" xr:uid="{00000000-0005-0000-0000-000030160000}"/>
    <cellStyle name="20% - Ênfase5 9 2" xfId="7218" xr:uid="{00000000-0005-0000-0000-000031160000}"/>
    <cellStyle name="20% - Ênfase5 9 2 2" xfId="7219" xr:uid="{00000000-0005-0000-0000-000032160000}"/>
    <cellStyle name="20% - Ênfase5 9 3" xfId="7220" xr:uid="{00000000-0005-0000-0000-000033160000}"/>
    <cellStyle name="20% - Ênfase6 10" xfId="7221" xr:uid="{00000000-0005-0000-0000-000034160000}"/>
    <cellStyle name="20% - Ênfase6 10 2" xfId="7222" xr:uid="{00000000-0005-0000-0000-000035160000}"/>
    <cellStyle name="20% - Ênfase6 10 2 2" xfId="7223" xr:uid="{00000000-0005-0000-0000-000036160000}"/>
    <cellStyle name="20% - Ênfase6 10 3" xfId="7224" xr:uid="{00000000-0005-0000-0000-000037160000}"/>
    <cellStyle name="20% - Ênfase6 11" xfId="7225" xr:uid="{00000000-0005-0000-0000-000038160000}"/>
    <cellStyle name="20% - Ênfase6 11 2" xfId="7226" xr:uid="{00000000-0005-0000-0000-000039160000}"/>
    <cellStyle name="20% - Ênfase6 11 2 2" xfId="7227" xr:uid="{00000000-0005-0000-0000-00003A160000}"/>
    <cellStyle name="20% - Ênfase6 11 3" xfId="7228" xr:uid="{00000000-0005-0000-0000-00003B160000}"/>
    <cellStyle name="20% - Ênfase6 12" xfId="7229" xr:uid="{00000000-0005-0000-0000-00003C160000}"/>
    <cellStyle name="20% - Ênfase6 12 2" xfId="7230" xr:uid="{00000000-0005-0000-0000-00003D160000}"/>
    <cellStyle name="20% - Ênfase6 12 2 2" xfId="7231" xr:uid="{00000000-0005-0000-0000-00003E160000}"/>
    <cellStyle name="20% - Ênfase6 12 3" xfId="7232" xr:uid="{00000000-0005-0000-0000-00003F160000}"/>
    <cellStyle name="20% - Ênfase6 13" xfId="7233" xr:uid="{00000000-0005-0000-0000-000040160000}"/>
    <cellStyle name="20% - Ênfase6 13 2" xfId="7234" xr:uid="{00000000-0005-0000-0000-000041160000}"/>
    <cellStyle name="20% - Ênfase6 13 2 2" xfId="7235" xr:uid="{00000000-0005-0000-0000-000042160000}"/>
    <cellStyle name="20% - Ênfase6 13 3" xfId="7236" xr:uid="{00000000-0005-0000-0000-000043160000}"/>
    <cellStyle name="20% - Ênfase6 14" xfId="7237" xr:uid="{00000000-0005-0000-0000-000044160000}"/>
    <cellStyle name="20% - Ênfase6 14 2" xfId="7238" xr:uid="{00000000-0005-0000-0000-000045160000}"/>
    <cellStyle name="20% - Ênfase6 14 2 2" xfId="7239" xr:uid="{00000000-0005-0000-0000-000046160000}"/>
    <cellStyle name="20% - Ênfase6 14 3" xfId="7240" xr:uid="{00000000-0005-0000-0000-000047160000}"/>
    <cellStyle name="20% - Ênfase6 15" xfId="7241" xr:uid="{00000000-0005-0000-0000-000048160000}"/>
    <cellStyle name="20% - Ênfase6 15 2" xfId="7242" xr:uid="{00000000-0005-0000-0000-000049160000}"/>
    <cellStyle name="20% - Ênfase6 15 2 2" xfId="7243" xr:uid="{00000000-0005-0000-0000-00004A160000}"/>
    <cellStyle name="20% - Ênfase6 15 3" xfId="7244" xr:uid="{00000000-0005-0000-0000-00004B160000}"/>
    <cellStyle name="20% - Ênfase6 16" xfId="7245" xr:uid="{00000000-0005-0000-0000-00004C160000}"/>
    <cellStyle name="20% - Ênfase6 16 2" xfId="7246" xr:uid="{00000000-0005-0000-0000-00004D160000}"/>
    <cellStyle name="20% - Ênfase6 16 2 2" xfId="7247" xr:uid="{00000000-0005-0000-0000-00004E160000}"/>
    <cellStyle name="20% - Ênfase6 16 3" xfId="7248" xr:uid="{00000000-0005-0000-0000-00004F160000}"/>
    <cellStyle name="20% - Ênfase6 17" xfId="7249" xr:uid="{00000000-0005-0000-0000-000050160000}"/>
    <cellStyle name="20% - Ênfase6 17 2" xfId="7250" xr:uid="{00000000-0005-0000-0000-000051160000}"/>
    <cellStyle name="20% - Ênfase6 17 2 2" xfId="7251" xr:uid="{00000000-0005-0000-0000-000052160000}"/>
    <cellStyle name="20% - Ênfase6 17 3" xfId="7252" xr:uid="{00000000-0005-0000-0000-000053160000}"/>
    <cellStyle name="20% - Ênfase6 18" xfId="7253" xr:uid="{00000000-0005-0000-0000-000054160000}"/>
    <cellStyle name="20% - Ênfase6 18 2" xfId="7254" xr:uid="{00000000-0005-0000-0000-000055160000}"/>
    <cellStyle name="20% - Ênfase6 18 2 2" xfId="7255" xr:uid="{00000000-0005-0000-0000-000056160000}"/>
    <cellStyle name="20% - Ênfase6 18 3" xfId="7256" xr:uid="{00000000-0005-0000-0000-000057160000}"/>
    <cellStyle name="20% - Ênfase6 19" xfId="7257" xr:uid="{00000000-0005-0000-0000-000058160000}"/>
    <cellStyle name="20% - Ênfase6 19 2" xfId="7258" xr:uid="{00000000-0005-0000-0000-000059160000}"/>
    <cellStyle name="20% - Ênfase6 19 2 2" xfId="7259" xr:uid="{00000000-0005-0000-0000-00005A160000}"/>
    <cellStyle name="20% - Ênfase6 19 3" xfId="7260" xr:uid="{00000000-0005-0000-0000-00005B160000}"/>
    <cellStyle name="20% - Ênfase6 2" xfId="7261" xr:uid="{00000000-0005-0000-0000-00005C160000}"/>
    <cellStyle name="20% - Ênfase6 2 2" xfId="7262" xr:uid="{00000000-0005-0000-0000-00005D160000}"/>
    <cellStyle name="20% - Ênfase6 2 2 2" xfId="7263" xr:uid="{00000000-0005-0000-0000-00005E160000}"/>
    <cellStyle name="20% - Ênfase6 2 3" xfId="7264" xr:uid="{00000000-0005-0000-0000-00005F160000}"/>
    <cellStyle name="20% - Ênfase6 20" xfId="7265" xr:uid="{00000000-0005-0000-0000-000060160000}"/>
    <cellStyle name="20% - Ênfase6 20 2" xfId="7266" xr:uid="{00000000-0005-0000-0000-000061160000}"/>
    <cellStyle name="20% - Ênfase6 20 2 2" xfId="7267" xr:uid="{00000000-0005-0000-0000-000062160000}"/>
    <cellStyle name="20% - Ênfase6 20 3" xfId="7268" xr:uid="{00000000-0005-0000-0000-000063160000}"/>
    <cellStyle name="20% - Ênfase6 21" xfId="7269" xr:uid="{00000000-0005-0000-0000-000064160000}"/>
    <cellStyle name="20% - Ênfase6 21 2" xfId="7270" xr:uid="{00000000-0005-0000-0000-000065160000}"/>
    <cellStyle name="20% - Ênfase6 21 2 2" xfId="7271" xr:uid="{00000000-0005-0000-0000-000066160000}"/>
    <cellStyle name="20% - Ênfase6 21 3" xfId="7272" xr:uid="{00000000-0005-0000-0000-000067160000}"/>
    <cellStyle name="20% - Ênfase6 22" xfId="7273" xr:uid="{00000000-0005-0000-0000-000068160000}"/>
    <cellStyle name="20% - Ênfase6 22 2" xfId="7274" xr:uid="{00000000-0005-0000-0000-000069160000}"/>
    <cellStyle name="20% - Ênfase6 22 2 2" xfId="7275" xr:uid="{00000000-0005-0000-0000-00006A160000}"/>
    <cellStyle name="20% - Ênfase6 22 3" xfId="7276" xr:uid="{00000000-0005-0000-0000-00006B160000}"/>
    <cellStyle name="20% - Ênfase6 23" xfId="7277" xr:uid="{00000000-0005-0000-0000-00006C160000}"/>
    <cellStyle name="20% - Ênfase6 23 2" xfId="7278" xr:uid="{00000000-0005-0000-0000-00006D160000}"/>
    <cellStyle name="20% - Ênfase6 23 2 2" xfId="7279" xr:uid="{00000000-0005-0000-0000-00006E160000}"/>
    <cellStyle name="20% - Ênfase6 23 3" xfId="7280" xr:uid="{00000000-0005-0000-0000-00006F160000}"/>
    <cellStyle name="20% - Ênfase6 24" xfId="7281" xr:uid="{00000000-0005-0000-0000-000070160000}"/>
    <cellStyle name="20% - Ênfase6 24 2" xfId="7282" xr:uid="{00000000-0005-0000-0000-000071160000}"/>
    <cellStyle name="20% - Ênfase6 24 2 2" xfId="7283" xr:uid="{00000000-0005-0000-0000-000072160000}"/>
    <cellStyle name="20% - Ênfase6 24 3" xfId="7284" xr:uid="{00000000-0005-0000-0000-000073160000}"/>
    <cellStyle name="20% - Ênfase6 25" xfId="7285" xr:uid="{00000000-0005-0000-0000-000074160000}"/>
    <cellStyle name="20% - Ênfase6 25 2" xfId="7286" xr:uid="{00000000-0005-0000-0000-000075160000}"/>
    <cellStyle name="20% - Ênfase6 25 2 2" xfId="7287" xr:uid="{00000000-0005-0000-0000-000076160000}"/>
    <cellStyle name="20% - Ênfase6 25 3" xfId="7288" xr:uid="{00000000-0005-0000-0000-000077160000}"/>
    <cellStyle name="20% - Ênfase6 26" xfId="7289" xr:uid="{00000000-0005-0000-0000-000078160000}"/>
    <cellStyle name="20% - Ênfase6 26 2" xfId="7290" xr:uid="{00000000-0005-0000-0000-000079160000}"/>
    <cellStyle name="20% - Ênfase6 26 2 2" xfId="7291" xr:uid="{00000000-0005-0000-0000-00007A160000}"/>
    <cellStyle name="20% - Ênfase6 26 3" xfId="7292" xr:uid="{00000000-0005-0000-0000-00007B160000}"/>
    <cellStyle name="20% - Ênfase6 27" xfId="7293" xr:uid="{00000000-0005-0000-0000-00007C160000}"/>
    <cellStyle name="20% - Ênfase6 27 2" xfId="7294" xr:uid="{00000000-0005-0000-0000-00007D160000}"/>
    <cellStyle name="20% - Ênfase6 27 2 2" xfId="7295" xr:uid="{00000000-0005-0000-0000-00007E160000}"/>
    <cellStyle name="20% - Ênfase6 27 3" xfId="7296" xr:uid="{00000000-0005-0000-0000-00007F160000}"/>
    <cellStyle name="20% - Ênfase6 28" xfId="7297" xr:uid="{00000000-0005-0000-0000-000080160000}"/>
    <cellStyle name="20% - Ênfase6 28 2" xfId="7298" xr:uid="{00000000-0005-0000-0000-000081160000}"/>
    <cellStyle name="20% - Ênfase6 28 2 2" xfId="7299" xr:uid="{00000000-0005-0000-0000-000082160000}"/>
    <cellStyle name="20% - Ênfase6 28 3" xfId="7300" xr:uid="{00000000-0005-0000-0000-000083160000}"/>
    <cellStyle name="20% - Ênfase6 29" xfId="7301" xr:uid="{00000000-0005-0000-0000-000084160000}"/>
    <cellStyle name="20% - Ênfase6 29 2" xfId="7302" xr:uid="{00000000-0005-0000-0000-000085160000}"/>
    <cellStyle name="20% - Ênfase6 29 2 2" xfId="7303" xr:uid="{00000000-0005-0000-0000-000086160000}"/>
    <cellStyle name="20% - Ênfase6 29 3" xfId="7304" xr:uid="{00000000-0005-0000-0000-000087160000}"/>
    <cellStyle name="20% - Ênfase6 3" xfId="7305" xr:uid="{00000000-0005-0000-0000-000088160000}"/>
    <cellStyle name="20% - Ênfase6 3 2" xfId="7306" xr:uid="{00000000-0005-0000-0000-000089160000}"/>
    <cellStyle name="20% - Ênfase6 3 2 2" xfId="7307" xr:uid="{00000000-0005-0000-0000-00008A160000}"/>
    <cellStyle name="20% - Ênfase6 3 3" xfId="7308" xr:uid="{00000000-0005-0000-0000-00008B160000}"/>
    <cellStyle name="20% - Ênfase6 30" xfId="7309" xr:uid="{00000000-0005-0000-0000-00008C160000}"/>
    <cellStyle name="20% - Ênfase6 30 2" xfId="7310" xr:uid="{00000000-0005-0000-0000-00008D160000}"/>
    <cellStyle name="20% - Ênfase6 30 2 2" xfId="7311" xr:uid="{00000000-0005-0000-0000-00008E160000}"/>
    <cellStyle name="20% - Ênfase6 30 3" xfId="7312" xr:uid="{00000000-0005-0000-0000-00008F160000}"/>
    <cellStyle name="20% - Ênfase6 31" xfId="7313" xr:uid="{00000000-0005-0000-0000-000090160000}"/>
    <cellStyle name="20% - Ênfase6 31 2" xfId="7314" xr:uid="{00000000-0005-0000-0000-000091160000}"/>
    <cellStyle name="20% - Ênfase6 31 2 2" xfId="7315" xr:uid="{00000000-0005-0000-0000-000092160000}"/>
    <cellStyle name="20% - Ênfase6 31 3" xfId="7316" xr:uid="{00000000-0005-0000-0000-000093160000}"/>
    <cellStyle name="20% - Ênfase6 32" xfId="7317" xr:uid="{00000000-0005-0000-0000-000094160000}"/>
    <cellStyle name="20% - Ênfase6 32 2" xfId="7318" xr:uid="{00000000-0005-0000-0000-000095160000}"/>
    <cellStyle name="20% - Ênfase6 32 2 2" xfId="7319" xr:uid="{00000000-0005-0000-0000-000096160000}"/>
    <cellStyle name="20% - Ênfase6 32 3" xfId="7320" xr:uid="{00000000-0005-0000-0000-000097160000}"/>
    <cellStyle name="20% - Ênfase6 33" xfId="7321" xr:uid="{00000000-0005-0000-0000-000098160000}"/>
    <cellStyle name="20% - Ênfase6 33 2" xfId="7322" xr:uid="{00000000-0005-0000-0000-000099160000}"/>
    <cellStyle name="20% - Ênfase6 33 2 2" xfId="7323" xr:uid="{00000000-0005-0000-0000-00009A160000}"/>
    <cellStyle name="20% - Ênfase6 33 3" xfId="7324" xr:uid="{00000000-0005-0000-0000-00009B160000}"/>
    <cellStyle name="20% - Ênfase6 34" xfId="7325" xr:uid="{00000000-0005-0000-0000-00009C160000}"/>
    <cellStyle name="20% - Ênfase6 34 2" xfId="7326" xr:uid="{00000000-0005-0000-0000-00009D160000}"/>
    <cellStyle name="20% - Ênfase6 34 2 2" xfId="7327" xr:uid="{00000000-0005-0000-0000-00009E160000}"/>
    <cellStyle name="20% - Ênfase6 34 3" xfId="7328" xr:uid="{00000000-0005-0000-0000-00009F160000}"/>
    <cellStyle name="20% - Ênfase6 35" xfId="7329" xr:uid="{00000000-0005-0000-0000-0000A0160000}"/>
    <cellStyle name="20% - Ênfase6 35 2" xfId="7330" xr:uid="{00000000-0005-0000-0000-0000A1160000}"/>
    <cellStyle name="20% - Ênfase6 35 2 2" xfId="7331" xr:uid="{00000000-0005-0000-0000-0000A2160000}"/>
    <cellStyle name="20% - Ênfase6 35 3" xfId="7332" xr:uid="{00000000-0005-0000-0000-0000A3160000}"/>
    <cellStyle name="20% - Ênfase6 36" xfId="7333" xr:uid="{00000000-0005-0000-0000-0000A4160000}"/>
    <cellStyle name="20% - Ênfase6 36 2" xfId="7334" xr:uid="{00000000-0005-0000-0000-0000A5160000}"/>
    <cellStyle name="20% - Ênfase6 36 2 2" xfId="7335" xr:uid="{00000000-0005-0000-0000-0000A6160000}"/>
    <cellStyle name="20% - Ênfase6 36 3" xfId="7336" xr:uid="{00000000-0005-0000-0000-0000A7160000}"/>
    <cellStyle name="20% - Ênfase6 37" xfId="7337" xr:uid="{00000000-0005-0000-0000-0000A8160000}"/>
    <cellStyle name="20% - Ênfase6 37 2" xfId="7338" xr:uid="{00000000-0005-0000-0000-0000A9160000}"/>
    <cellStyle name="20% - Ênfase6 37 2 2" xfId="7339" xr:uid="{00000000-0005-0000-0000-0000AA160000}"/>
    <cellStyle name="20% - Ênfase6 37 3" xfId="7340" xr:uid="{00000000-0005-0000-0000-0000AB160000}"/>
    <cellStyle name="20% - Ênfase6 38" xfId="7341" xr:uid="{00000000-0005-0000-0000-0000AC160000}"/>
    <cellStyle name="20% - Ênfase6 38 2" xfId="7342" xr:uid="{00000000-0005-0000-0000-0000AD160000}"/>
    <cellStyle name="20% - Ênfase6 38 2 2" xfId="7343" xr:uid="{00000000-0005-0000-0000-0000AE160000}"/>
    <cellStyle name="20% - Ênfase6 38 3" xfId="7344" xr:uid="{00000000-0005-0000-0000-0000AF160000}"/>
    <cellStyle name="20% - Ênfase6 39" xfId="7345" xr:uid="{00000000-0005-0000-0000-0000B0160000}"/>
    <cellStyle name="20% - Ênfase6 39 2" xfId="7346" xr:uid="{00000000-0005-0000-0000-0000B1160000}"/>
    <cellStyle name="20% - Ênfase6 39 2 2" xfId="7347" xr:uid="{00000000-0005-0000-0000-0000B2160000}"/>
    <cellStyle name="20% - Ênfase6 39 3" xfId="7348" xr:uid="{00000000-0005-0000-0000-0000B3160000}"/>
    <cellStyle name="20% - Ênfase6 4" xfId="7349" xr:uid="{00000000-0005-0000-0000-0000B4160000}"/>
    <cellStyle name="20% - Ênfase6 4 2" xfId="7350" xr:uid="{00000000-0005-0000-0000-0000B5160000}"/>
    <cellStyle name="20% - Ênfase6 4 2 2" xfId="7351" xr:uid="{00000000-0005-0000-0000-0000B6160000}"/>
    <cellStyle name="20% - Ênfase6 4 2 2 2" xfId="7352" xr:uid="{00000000-0005-0000-0000-0000B7160000}"/>
    <cellStyle name="20% - Ênfase6 4 2 3" xfId="7353" xr:uid="{00000000-0005-0000-0000-0000B8160000}"/>
    <cellStyle name="20% - Ênfase6 4 3" xfId="7354" xr:uid="{00000000-0005-0000-0000-0000B9160000}"/>
    <cellStyle name="20% - Ênfase6 4 3 2" xfId="7355" xr:uid="{00000000-0005-0000-0000-0000BA160000}"/>
    <cellStyle name="20% - Ênfase6 4 3 2 2" xfId="7356" xr:uid="{00000000-0005-0000-0000-0000BB160000}"/>
    <cellStyle name="20% - Ênfase6 4 4" xfId="7357" xr:uid="{00000000-0005-0000-0000-0000BC160000}"/>
    <cellStyle name="20% - Ênfase6 4 4 2" xfId="7358" xr:uid="{00000000-0005-0000-0000-0000BD160000}"/>
    <cellStyle name="20% - Ênfase6 4 5" xfId="7359" xr:uid="{00000000-0005-0000-0000-0000BE160000}"/>
    <cellStyle name="20% - Ênfase6 40" xfId="7360" xr:uid="{00000000-0005-0000-0000-0000BF160000}"/>
    <cellStyle name="20% - Ênfase6 40 2" xfId="7361" xr:uid="{00000000-0005-0000-0000-0000C0160000}"/>
    <cellStyle name="20% - Ênfase6 40 2 2" xfId="7362" xr:uid="{00000000-0005-0000-0000-0000C1160000}"/>
    <cellStyle name="20% - Ênfase6 40 3" xfId="7363" xr:uid="{00000000-0005-0000-0000-0000C2160000}"/>
    <cellStyle name="20% - Ênfase6 41" xfId="7364" xr:uid="{00000000-0005-0000-0000-0000C3160000}"/>
    <cellStyle name="20% - Ênfase6 41 2" xfId="7365" xr:uid="{00000000-0005-0000-0000-0000C4160000}"/>
    <cellStyle name="20% - Ênfase6 41 2 2" xfId="7366" xr:uid="{00000000-0005-0000-0000-0000C5160000}"/>
    <cellStyle name="20% - Ênfase6 41 3" xfId="7367" xr:uid="{00000000-0005-0000-0000-0000C6160000}"/>
    <cellStyle name="20% - Ênfase6 42" xfId="7368" xr:uid="{00000000-0005-0000-0000-0000C7160000}"/>
    <cellStyle name="20% - Ênfase6 42 2" xfId="7369" xr:uid="{00000000-0005-0000-0000-0000C8160000}"/>
    <cellStyle name="20% - Ênfase6 42 2 2" xfId="7370" xr:uid="{00000000-0005-0000-0000-0000C9160000}"/>
    <cellStyle name="20% - Ênfase6 42 3" xfId="7371" xr:uid="{00000000-0005-0000-0000-0000CA160000}"/>
    <cellStyle name="20% - Ênfase6 43" xfId="7372" xr:uid="{00000000-0005-0000-0000-0000CB160000}"/>
    <cellStyle name="20% - Ênfase6 43 2" xfId="7373" xr:uid="{00000000-0005-0000-0000-0000CC160000}"/>
    <cellStyle name="20% - Ênfase6 43 2 2" xfId="7374" xr:uid="{00000000-0005-0000-0000-0000CD160000}"/>
    <cellStyle name="20% - Ênfase6 43 3" xfId="7375" xr:uid="{00000000-0005-0000-0000-0000CE160000}"/>
    <cellStyle name="20% - Ênfase6 44" xfId="7376" xr:uid="{00000000-0005-0000-0000-0000CF160000}"/>
    <cellStyle name="20% - Ênfase6 44 2" xfId="7377" xr:uid="{00000000-0005-0000-0000-0000D0160000}"/>
    <cellStyle name="20% - Ênfase6 44 2 2" xfId="7378" xr:uid="{00000000-0005-0000-0000-0000D1160000}"/>
    <cellStyle name="20% - Ênfase6 44 3" xfId="7379" xr:uid="{00000000-0005-0000-0000-0000D2160000}"/>
    <cellStyle name="20% - Ênfase6 45" xfId="7380" xr:uid="{00000000-0005-0000-0000-0000D3160000}"/>
    <cellStyle name="20% - Ênfase6 45 2" xfId="7381" xr:uid="{00000000-0005-0000-0000-0000D4160000}"/>
    <cellStyle name="20% - Ênfase6 45 2 2" xfId="7382" xr:uid="{00000000-0005-0000-0000-0000D5160000}"/>
    <cellStyle name="20% - Ênfase6 45 3" xfId="7383" xr:uid="{00000000-0005-0000-0000-0000D6160000}"/>
    <cellStyle name="20% - Ênfase6 46" xfId="7384" xr:uid="{00000000-0005-0000-0000-0000D7160000}"/>
    <cellStyle name="20% - Ênfase6 46 2" xfId="7385" xr:uid="{00000000-0005-0000-0000-0000D8160000}"/>
    <cellStyle name="20% - Ênfase6 46 2 2" xfId="7386" xr:uid="{00000000-0005-0000-0000-0000D9160000}"/>
    <cellStyle name="20% - Ênfase6 46 3" xfId="7387" xr:uid="{00000000-0005-0000-0000-0000DA160000}"/>
    <cellStyle name="20% - Ênfase6 47" xfId="7388" xr:uid="{00000000-0005-0000-0000-0000DB160000}"/>
    <cellStyle name="20% - Ênfase6 47 2" xfId="7389" xr:uid="{00000000-0005-0000-0000-0000DC160000}"/>
    <cellStyle name="20% - Ênfase6 47 2 2" xfId="7390" xr:uid="{00000000-0005-0000-0000-0000DD160000}"/>
    <cellStyle name="20% - Ênfase6 47 3" xfId="7391" xr:uid="{00000000-0005-0000-0000-0000DE160000}"/>
    <cellStyle name="20% - Ênfase6 48" xfId="7392" xr:uid="{00000000-0005-0000-0000-0000DF160000}"/>
    <cellStyle name="20% - Ênfase6 48 2" xfId="7393" xr:uid="{00000000-0005-0000-0000-0000E0160000}"/>
    <cellStyle name="20% - Ênfase6 48 2 2" xfId="7394" xr:uid="{00000000-0005-0000-0000-0000E1160000}"/>
    <cellStyle name="20% - Ênfase6 48 3" xfId="7395" xr:uid="{00000000-0005-0000-0000-0000E2160000}"/>
    <cellStyle name="20% - Ênfase6 49" xfId="7396" xr:uid="{00000000-0005-0000-0000-0000E3160000}"/>
    <cellStyle name="20% - Ênfase6 49 2" xfId="7397" xr:uid="{00000000-0005-0000-0000-0000E4160000}"/>
    <cellStyle name="20% - Ênfase6 49 2 2" xfId="7398" xr:uid="{00000000-0005-0000-0000-0000E5160000}"/>
    <cellStyle name="20% - Ênfase6 49 2 2 2" xfId="7399" xr:uid="{00000000-0005-0000-0000-0000E6160000}"/>
    <cellStyle name="20% - Ênfase6 49 3" xfId="7400" xr:uid="{00000000-0005-0000-0000-0000E7160000}"/>
    <cellStyle name="20% - Ênfase6 49 3 2" xfId="7401" xr:uid="{00000000-0005-0000-0000-0000E8160000}"/>
    <cellStyle name="20% - Ênfase6 49 4" xfId="7402" xr:uid="{00000000-0005-0000-0000-0000E9160000}"/>
    <cellStyle name="20% - Ênfase6 5" xfId="7403" xr:uid="{00000000-0005-0000-0000-0000EA160000}"/>
    <cellStyle name="20% - Ênfase6 5 2" xfId="7404" xr:uid="{00000000-0005-0000-0000-0000EB160000}"/>
    <cellStyle name="20% - Ênfase6 5 2 2" xfId="7405" xr:uid="{00000000-0005-0000-0000-0000EC160000}"/>
    <cellStyle name="20% - Ênfase6 5 2 2 2" xfId="7406" xr:uid="{00000000-0005-0000-0000-0000ED160000}"/>
    <cellStyle name="20% - Ênfase6 5 2 2 2 2" xfId="7407" xr:uid="{00000000-0005-0000-0000-0000EE160000}"/>
    <cellStyle name="20% - Ênfase6 5 2 2 2 2 2" xfId="7408" xr:uid="{00000000-0005-0000-0000-0000EF160000}"/>
    <cellStyle name="20% - Ênfase6 5 2 2 2 2 2 2" xfId="7409" xr:uid="{00000000-0005-0000-0000-0000F0160000}"/>
    <cellStyle name="20% - Ênfase6 5 2 2 2 2 3" xfId="7410" xr:uid="{00000000-0005-0000-0000-0000F1160000}"/>
    <cellStyle name="20% - Ênfase6 5 2 2 2 2 3 2" xfId="7411" xr:uid="{00000000-0005-0000-0000-0000F2160000}"/>
    <cellStyle name="20% - Ênfase6 5 2 2 2 2 4" xfId="7412" xr:uid="{00000000-0005-0000-0000-0000F3160000}"/>
    <cellStyle name="20% - Ênfase6 5 2 2 2 3" xfId="7413" xr:uid="{00000000-0005-0000-0000-0000F4160000}"/>
    <cellStyle name="20% - Ênfase6 5 2 2 2 3 2" xfId="7414" xr:uid="{00000000-0005-0000-0000-0000F5160000}"/>
    <cellStyle name="20% - Ênfase6 5 2 2 2 3 2 2" xfId="7415" xr:uid="{00000000-0005-0000-0000-0000F6160000}"/>
    <cellStyle name="20% - Ênfase6 5 2 2 2 3 3" xfId="7416" xr:uid="{00000000-0005-0000-0000-0000F7160000}"/>
    <cellStyle name="20% - Ênfase6 5 2 2 2 3 3 2" xfId="7417" xr:uid="{00000000-0005-0000-0000-0000F8160000}"/>
    <cellStyle name="20% - Ênfase6 5 2 2 2 3 4" xfId="7418" xr:uid="{00000000-0005-0000-0000-0000F9160000}"/>
    <cellStyle name="20% - Ênfase6 5 2 2 2 4" xfId="7419" xr:uid="{00000000-0005-0000-0000-0000FA160000}"/>
    <cellStyle name="20% - Ênfase6 5 2 2 2 4 2" xfId="7420" xr:uid="{00000000-0005-0000-0000-0000FB160000}"/>
    <cellStyle name="20% - Ênfase6 5 2 2 2 4 2 2" xfId="7421" xr:uid="{00000000-0005-0000-0000-0000FC160000}"/>
    <cellStyle name="20% - Ênfase6 5 2 2 2 4 3" xfId="7422" xr:uid="{00000000-0005-0000-0000-0000FD160000}"/>
    <cellStyle name="20% - Ênfase6 5 2 2 2 4 3 2" xfId="7423" xr:uid="{00000000-0005-0000-0000-0000FE160000}"/>
    <cellStyle name="20% - Ênfase6 5 2 2 2 4 4" xfId="7424" xr:uid="{00000000-0005-0000-0000-0000FF160000}"/>
    <cellStyle name="20% - Ênfase6 5 2 2 2 5" xfId="7425" xr:uid="{00000000-0005-0000-0000-000000170000}"/>
    <cellStyle name="20% - Ênfase6 5 2 2 2 5 2" xfId="7426" xr:uid="{00000000-0005-0000-0000-000001170000}"/>
    <cellStyle name="20% - Ênfase6 5 2 2 2 5 2 2" xfId="7427" xr:uid="{00000000-0005-0000-0000-000002170000}"/>
    <cellStyle name="20% - Ênfase6 5 2 2 2 5 3" xfId="7428" xr:uid="{00000000-0005-0000-0000-000003170000}"/>
    <cellStyle name="20% - Ênfase6 5 2 2 2 6" xfId="7429" xr:uid="{00000000-0005-0000-0000-000004170000}"/>
    <cellStyle name="20% - Ênfase6 5 2 2 2 6 2" xfId="7430" xr:uid="{00000000-0005-0000-0000-000005170000}"/>
    <cellStyle name="20% - Ênfase6 5 2 2 2 7" xfId="7431" xr:uid="{00000000-0005-0000-0000-000006170000}"/>
    <cellStyle name="20% - Ênfase6 5 2 2 3" xfId="7432" xr:uid="{00000000-0005-0000-0000-000007170000}"/>
    <cellStyle name="20% - Ênfase6 5 2 2 3 2" xfId="7433" xr:uid="{00000000-0005-0000-0000-000008170000}"/>
    <cellStyle name="20% - Ênfase6 5 2 2 3 2 2" xfId="7434" xr:uid="{00000000-0005-0000-0000-000009170000}"/>
    <cellStyle name="20% - Ênfase6 5 2 2 3 2 2 2" xfId="7435" xr:uid="{00000000-0005-0000-0000-00000A170000}"/>
    <cellStyle name="20% - Ênfase6 5 2 2 3 2 3" xfId="7436" xr:uid="{00000000-0005-0000-0000-00000B170000}"/>
    <cellStyle name="20% - Ênfase6 5 2 2 3 2 3 2" xfId="7437" xr:uid="{00000000-0005-0000-0000-00000C170000}"/>
    <cellStyle name="20% - Ênfase6 5 2 2 3 2 4" xfId="7438" xr:uid="{00000000-0005-0000-0000-00000D170000}"/>
    <cellStyle name="20% - Ênfase6 5 2 2 3 3" xfId="7439" xr:uid="{00000000-0005-0000-0000-00000E170000}"/>
    <cellStyle name="20% - Ênfase6 5 2 2 3 3 2" xfId="7440" xr:uid="{00000000-0005-0000-0000-00000F170000}"/>
    <cellStyle name="20% - Ênfase6 5 2 2 3 4" xfId="7441" xr:uid="{00000000-0005-0000-0000-000010170000}"/>
    <cellStyle name="20% - Ênfase6 5 2 2 3 4 2" xfId="7442" xr:uid="{00000000-0005-0000-0000-000011170000}"/>
    <cellStyle name="20% - Ênfase6 5 2 2 3 5" xfId="7443" xr:uid="{00000000-0005-0000-0000-000012170000}"/>
    <cellStyle name="20% - Ênfase6 5 2 2 4" xfId="7444" xr:uid="{00000000-0005-0000-0000-000013170000}"/>
    <cellStyle name="20% - Ênfase6 5 2 2 4 2" xfId="7445" xr:uid="{00000000-0005-0000-0000-000014170000}"/>
    <cellStyle name="20% - Ênfase6 5 2 2 4 2 2" xfId="7446" xr:uid="{00000000-0005-0000-0000-000015170000}"/>
    <cellStyle name="20% - Ênfase6 5 2 2 4 3" xfId="7447" xr:uid="{00000000-0005-0000-0000-000016170000}"/>
    <cellStyle name="20% - Ênfase6 5 2 2 4 3 2" xfId="7448" xr:uid="{00000000-0005-0000-0000-000017170000}"/>
    <cellStyle name="20% - Ênfase6 5 2 2 4 4" xfId="7449" xr:uid="{00000000-0005-0000-0000-000018170000}"/>
    <cellStyle name="20% - Ênfase6 5 2 2 5" xfId="7450" xr:uid="{00000000-0005-0000-0000-000019170000}"/>
    <cellStyle name="20% - Ênfase6 5 2 2 5 2" xfId="7451" xr:uid="{00000000-0005-0000-0000-00001A170000}"/>
    <cellStyle name="20% - Ênfase6 5 2 2 5 2 2" xfId="7452" xr:uid="{00000000-0005-0000-0000-00001B170000}"/>
    <cellStyle name="20% - Ênfase6 5 2 2 5 3" xfId="7453" xr:uid="{00000000-0005-0000-0000-00001C170000}"/>
    <cellStyle name="20% - Ênfase6 5 2 2 5 3 2" xfId="7454" xr:uid="{00000000-0005-0000-0000-00001D170000}"/>
    <cellStyle name="20% - Ênfase6 5 2 2 5 4" xfId="7455" xr:uid="{00000000-0005-0000-0000-00001E170000}"/>
    <cellStyle name="20% - Ênfase6 5 2 2 6" xfId="7456" xr:uid="{00000000-0005-0000-0000-00001F170000}"/>
    <cellStyle name="20% - Ênfase6 5 2 2 6 2" xfId="7457" xr:uid="{00000000-0005-0000-0000-000020170000}"/>
    <cellStyle name="20% - Ênfase6 5 2 2 6 2 2" xfId="7458" xr:uid="{00000000-0005-0000-0000-000021170000}"/>
    <cellStyle name="20% - Ênfase6 5 2 2 6 3" xfId="7459" xr:uid="{00000000-0005-0000-0000-000022170000}"/>
    <cellStyle name="20% - Ênfase6 5 2 2 7" xfId="7460" xr:uid="{00000000-0005-0000-0000-000023170000}"/>
    <cellStyle name="20% - Ênfase6 5 2 2 7 2" xfId="7461" xr:uid="{00000000-0005-0000-0000-000024170000}"/>
    <cellStyle name="20% - Ênfase6 5 2 2 8" xfId="7462" xr:uid="{00000000-0005-0000-0000-000025170000}"/>
    <cellStyle name="20% - Ênfase6 5 2 3" xfId="7463" xr:uid="{00000000-0005-0000-0000-000026170000}"/>
    <cellStyle name="20% - Ênfase6 5 2 3 2" xfId="7464" xr:uid="{00000000-0005-0000-0000-000027170000}"/>
    <cellStyle name="20% - Ênfase6 5 2 3 2 2" xfId="7465" xr:uid="{00000000-0005-0000-0000-000028170000}"/>
    <cellStyle name="20% - Ênfase6 5 2 3 2 2 2" xfId="7466" xr:uid="{00000000-0005-0000-0000-000029170000}"/>
    <cellStyle name="20% - Ênfase6 5 2 3 2 3" xfId="7467" xr:uid="{00000000-0005-0000-0000-00002A170000}"/>
    <cellStyle name="20% - Ênfase6 5 2 3 2 3 2" xfId="7468" xr:uid="{00000000-0005-0000-0000-00002B170000}"/>
    <cellStyle name="20% - Ênfase6 5 2 3 2 4" xfId="7469" xr:uid="{00000000-0005-0000-0000-00002C170000}"/>
    <cellStyle name="20% - Ênfase6 5 2 3 3" xfId="7470" xr:uid="{00000000-0005-0000-0000-00002D170000}"/>
    <cellStyle name="20% - Ênfase6 5 2 3 3 2" xfId="7471" xr:uid="{00000000-0005-0000-0000-00002E170000}"/>
    <cellStyle name="20% - Ênfase6 5 2 3 3 2 2" xfId="7472" xr:uid="{00000000-0005-0000-0000-00002F170000}"/>
    <cellStyle name="20% - Ênfase6 5 2 3 3 3" xfId="7473" xr:uid="{00000000-0005-0000-0000-000030170000}"/>
    <cellStyle name="20% - Ênfase6 5 2 3 3 3 2" xfId="7474" xr:uid="{00000000-0005-0000-0000-000031170000}"/>
    <cellStyle name="20% - Ênfase6 5 2 3 3 4" xfId="7475" xr:uid="{00000000-0005-0000-0000-000032170000}"/>
    <cellStyle name="20% - Ênfase6 5 2 3 4" xfId="7476" xr:uid="{00000000-0005-0000-0000-000033170000}"/>
    <cellStyle name="20% - Ênfase6 5 2 3 4 2" xfId="7477" xr:uid="{00000000-0005-0000-0000-000034170000}"/>
    <cellStyle name="20% - Ênfase6 5 2 3 4 2 2" xfId="7478" xr:uid="{00000000-0005-0000-0000-000035170000}"/>
    <cellStyle name="20% - Ênfase6 5 2 3 4 3" xfId="7479" xr:uid="{00000000-0005-0000-0000-000036170000}"/>
    <cellStyle name="20% - Ênfase6 5 2 3 5" xfId="7480" xr:uid="{00000000-0005-0000-0000-000037170000}"/>
    <cellStyle name="20% - Ênfase6 5 2 3 5 2" xfId="7481" xr:uid="{00000000-0005-0000-0000-000038170000}"/>
    <cellStyle name="20% - Ênfase6 5 2 3 6" xfId="7482" xr:uid="{00000000-0005-0000-0000-000039170000}"/>
    <cellStyle name="20% - Ênfase6 5 2 4" xfId="7483" xr:uid="{00000000-0005-0000-0000-00003A170000}"/>
    <cellStyle name="20% - Ênfase6 5 2 4 2" xfId="7484" xr:uid="{00000000-0005-0000-0000-00003B170000}"/>
    <cellStyle name="20% - Ênfase6 5 2 4 2 2" xfId="7485" xr:uid="{00000000-0005-0000-0000-00003C170000}"/>
    <cellStyle name="20% - Ênfase6 5 2 4 3" xfId="7486" xr:uid="{00000000-0005-0000-0000-00003D170000}"/>
    <cellStyle name="20% - Ênfase6 5 2 4 3 2" xfId="7487" xr:uid="{00000000-0005-0000-0000-00003E170000}"/>
    <cellStyle name="20% - Ênfase6 5 2 4 4" xfId="7488" xr:uid="{00000000-0005-0000-0000-00003F170000}"/>
    <cellStyle name="20% - Ênfase6 5 2 5" xfId="7489" xr:uid="{00000000-0005-0000-0000-000040170000}"/>
    <cellStyle name="20% - Ênfase6 5 2 5 2" xfId="7490" xr:uid="{00000000-0005-0000-0000-000041170000}"/>
    <cellStyle name="20% - Ênfase6 5 2 5 2 2" xfId="7491" xr:uid="{00000000-0005-0000-0000-000042170000}"/>
    <cellStyle name="20% - Ênfase6 5 2 5 3" xfId="7492" xr:uid="{00000000-0005-0000-0000-000043170000}"/>
    <cellStyle name="20% - Ênfase6 5 2 5 3 2" xfId="7493" xr:uid="{00000000-0005-0000-0000-000044170000}"/>
    <cellStyle name="20% - Ênfase6 5 2 5 4" xfId="7494" xr:uid="{00000000-0005-0000-0000-000045170000}"/>
    <cellStyle name="20% - Ênfase6 5 2 6" xfId="7495" xr:uid="{00000000-0005-0000-0000-000046170000}"/>
    <cellStyle name="20% - Ênfase6 5 2 6 2" xfId="7496" xr:uid="{00000000-0005-0000-0000-000047170000}"/>
    <cellStyle name="20% - Ênfase6 5 2 6 2 2" xfId="7497" xr:uid="{00000000-0005-0000-0000-000048170000}"/>
    <cellStyle name="20% - Ênfase6 5 2 6 3" xfId="7498" xr:uid="{00000000-0005-0000-0000-000049170000}"/>
    <cellStyle name="20% - Ênfase6 5 2 7" xfId="7499" xr:uid="{00000000-0005-0000-0000-00004A170000}"/>
    <cellStyle name="20% - Ênfase6 5 2 7 2" xfId="7500" xr:uid="{00000000-0005-0000-0000-00004B170000}"/>
    <cellStyle name="20% - Ênfase6 5 2 8" xfId="7501" xr:uid="{00000000-0005-0000-0000-00004C170000}"/>
    <cellStyle name="20% - Ênfase6 5 3" xfId="7502" xr:uid="{00000000-0005-0000-0000-00004D170000}"/>
    <cellStyle name="20% - Ênfase6 5 3 2" xfId="7503" xr:uid="{00000000-0005-0000-0000-00004E170000}"/>
    <cellStyle name="20% - Ênfase6 5 3 2 2" xfId="7504" xr:uid="{00000000-0005-0000-0000-00004F170000}"/>
    <cellStyle name="20% - Ênfase6 5 3 2 2 2" xfId="7505" xr:uid="{00000000-0005-0000-0000-000050170000}"/>
    <cellStyle name="20% - Ênfase6 5 3 2 2 2 2" xfId="7506" xr:uid="{00000000-0005-0000-0000-000051170000}"/>
    <cellStyle name="20% - Ênfase6 5 3 2 2 2 2 2" xfId="7507" xr:uid="{00000000-0005-0000-0000-000052170000}"/>
    <cellStyle name="20% - Ênfase6 5 3 2 2 2 3" xfId="7508" xr:uid="{00000000-0005-0000-0000-000053170000}"/>
    <cellStyle name="20% - Ênfase6 5 3 2 2 2 3 2" xfId="7509" xr:uid="{00000000-0005-0000-0000-000054170000}"/>
    <cellStyle name="20% - Ênfase6 5 3 2 2 2 4" xfId="7510" xr:uid="{00000000-0005-0000-0000-000055170000}"/>
    <cellStyle name="20% - Ênfase6 5 3 2 2 3" xfId="7511" xr:uid="{00000000-0005-0000-0000-000056170000}"/>
    <cellStyle name="20% - Ênfase6 5 3 2 2 3 2" xfId="7512" xr:uid="{00000000-0005-0000-0000-000057170000}"/>
    <cellStyle name="20% - Ênfase6 5 3 2 2 3 2 2" xfId="7513" xr:uid="{00000000-0005-0000-0000-000058170000}"/>
    <cellStyle name="20% - Ênfase6 5 3 2 2 3 3" xfId="7514" xr:uid="{00000000-0005-0000-0000-000059170000}"/>
    <cellStyle name="20% - Ênfase6 5 3 2 2 3 3 2" xfId="7515" xr:uid="{00000000-0005-0000-0000-00005A170000}"/>
    <cellStyle name="20% - Ênfase6 5 3 2 2 3 4" xfId="7516" xr:uid="{00000000-0005-0000-0000-00005B170000}"/>
    <cellStyle name="20% - Ênfase6 5 3 2 2 4" xfId="7517" xr:uid="{00000000-0005-0000-0000-00005C170000}"/>
    <cellStyle name="20% - Ênfase6 5 3 2 2 4 2" xfId="7518" xr:uid="{00000000-0005-0000-0000-00005D170000}"/>
    <cellStyle name="20% - Ênfase6 5 3 2 2 5" xfId="7519" xr:uid="{00000000-0005-0000-0000-00005E170000}"/>
    <cellStyle name="20% - Ênfase6 5 3 2 2 5 2" xfId="7520" xr:uid="{00000000-0005-0000-0000-00005F170000}"/>
    <cellStyle name="20% - Ênfase6 5 3 2 2 6" xfId="7521" xr:uid="{00000000-0005-0000-0000-000060170000}"/>
    <cellStyle name="20% - Ênfase6 5 3 2 3" xfId="7522" xr:uid="{00000000-0005-0000-0000-000061170000}"/>
    <cellStyle name="20% - Ênfase6 5 3 2 3 2" xfId="7523" xr:uid="{00000000-0005-0000-0000-000062170000}"/>
    <cellStyle name="20% - Ênfase6 5 3 2 3 2 2" xfId="7524" xr:uid="{00000000-0005-0000-0000-000063170000}"/>
    <cellStyle name="20% - Ênfase6 5 3 2 3 3" xfId="7525" xr:uid="{00000000-0005-0000-0000-000064170000}"/>
    <cellStyle name="20% - Ênfase6 5 3 2 3 3 2" xfId="7526" xr:uid="{00000000-0005-0000-0000-000065170000}"/>
    <cellStyle name="20% - Ênfase6 5 3 2 3 4" xfId="7527" xr:uid="{00000000-0005-0000-0000-000066170000}"/>
    <cellStyle name="20% - Ênfase6 5 3 2 4" xfId="7528" xr:uid="{00000000-0005-0000-0000-000067170000}"/>
    <cellStyle name="20% - Ênfase6 5 3 2 4 2" xfId="7529" xr:uid="{00000000-0005-0000-0000-000068170000}"/>
    <cellStyle name="20% - Ênfase6 5 3 2 4 2 2" xfId="7530" xr:uid="{00000000-0005-0000-0000-000069170000}"/>
    <cellStyle name="20% - Ênfase6 5 3 2 4 3" xfId="7531" xr:uid="{00000000-0005-0000-0000-00006A170000}"/>
    <cellStyle name="20% - Ênfase6 5 3 2 4 3 2" xfId="7532" xr:uid="{00000000-0005-0000-0000-00006B170000}"/>
    <cellStyle name="20% - Ênfase6 5 3 2 4 4" xfId="7533" xr:uid="{00000000-0005-0000-0000-00006C170000}"/>
    <cellStyle name="20% - Ênfase6 5 3 2 5" xfId="7534" xr:uid="{00000000-0005-0000-0000-00006D170000}"/>
    <cellStyle name="20% - Ênfase6 5 3 2 5 2" xfId="7535" xr:uid="{00000000-0005-0000-0000-00006E170000}"/>
    <cellStyle name="20% - Ênfase6 5 3 2 6" xfId="7536" xr:uid="{00000000-0005-0000-0000-00006F170000}"/>
    <cellStyle name="20% - Ênfase6 5 3 2 6 2" xfId="7537" xr:uid="{00000000-0005-0000-0000-000070170000}"/>
    <cellStyle name="20% - Ênfase6 5 3 2 7" xfId="7538" xr:uid="{00000000-0005-0000-0000-000071170000}"/>
    <cellStyle name="20% - Ênfase6 5 3 3" xfId="7539" xr:uid="{00000000-0005-0000-0000-000072170000}"/>
    <cellStyle name="20% - Ênfase6 5 3 3 2" xfId="7540" xr:uid="{00000000-0005-0000-0000-000073170000}"/>
    <cellStyle name="20% - Ênfase6 5 3 3 2 2" xfId="7541" xr:uid="{00000000-0005-0000-0000-000074170000}"/>
    <cellStyle name="20% - Ênfase6 5 3 3 3" xfId="7542" xr:uid="{00000000-0005-0000-0000-000075170000}"/>
    <cellStyle name="20% - Ênfase6 5 3 3 3 2" xfId="7543" xr:uid="{00000000-0005-0000-0000-000076170000}"/>
    <cellStyle name="20% - Ênfase6 5 3 3 4" xfId="7544" xr:uid="{00000000-0005-0000-0000-000077170000}"/>
    <cellStyle name="20% - Ênfase6 5 3 4" xfId="7545" xr:uid="{00000000-0005-0000-0000-000078170000}"/>
    <cellStyle name="20% - Ênfase6 5 3 4 2" xfId="7546" xr:uid="{00000000-0005-0000-0000-000079170000}"/>
    <cellStyle name="20% - Ênfase6 5 3 4 2 2" xfId="7547" xr:uid="{00000000-0005-0000-0000-00007A170000}"/>
    <cellStyle name="20% - Ênfase6 5 3 4 3" xfId="7548" xr:uid="{00000000-0005-0000-0000-00007B170000}"/>
    <cellStyle name="20% - Ênfase6 5 3 4 3 2" xfId="7549" xr:uid="{00000000-0005-0000-0000-00007C170000}"/>
    <cellStyle name="20% - Ênfase6 5 3 4 4" xfId="7550" xr:uid="{00000000-0005-0000-0000-00007D170000}"/>
    <cellStyle name="20% - Ênfase6 5 3 5" xfId="7551" xr:uid="{00000000-0005-0000-0000-00007E170000}"/>
    <cellStyle name="20% - Ênfase6 5 3 5 2" xfId="7552" xr:uid="{00000000-0005-0000-0000-00007F170000}"/>
    <cellStyle name="20% - Ênfase6 5 3 6" xfId="7553" xr:uid="{00000000-0005-0000-0000-000080170000}"/>
    <cellStyle name="20% - Ênfase6 5 3 6 2" xfId="7554" xr:uid="{00000000-0005-0000-0000-000081170000}"/>
    <cellStyle name="20% - Ênfase6 5 3 7" xfId="7555" xr:uid="{00000000-0005-0000-0000-000082170000}"/>
    <cellStyle name="20% - Ênfase6 5 4" xfId="7556" xr:uid="{00000000-0005-0000-0000-000083170000}"/>
    <cellStyle name="20% - Ênfase6 5 4 2" xfId="7557" xr:uid="{00000000-0005-0000-0000-000084170000}"/>
    <cellStyle name="20% - Ênfase6 5 5" xfId="7558" xr:uid="{00000000-0005-0000-0000-000085170000}"/>
    <cellStyle name="20% - Ênfase6 50" xfId="7559" xr:uid="{00000000-0005-0000-0000-000086170000}"/>
    <cellStyle name="20% - Ênfase6 50 2" xfId="7560" xr:uid="{00000000-0005-0000-0000-000087170000}"/>
    <cellStyle name="20% - Ênfase6 50 2 2" xfId="7561" xr:uid="{00000000-0005-0000-0000-000088170000}"/>
    <cellStyle name="20% - Ênfase6 50 2 2 2" xfId="7562" xr:uid="{00000000-0005-0000-0000-000089170000}"/>
    <cellStyle name="20% - Ênfase6 50 3" xfId="7563" xr:uid="{00000000-0005-0000-0000-00008A170000}"/>
    <cellStyle name="20% - Ênfase6 50 3 2" xfId="7564" xr:uid="{00000000-0005-0000-0000-00008B170000}"/>
    <cellStyle name="20% - Ênfase6 50 4" xfId="7565" xr:uid="{00000000-0005-0000-0000-00008C170000}"/>
    <cellStyle name="20% - Ênfase6 51" xfId="7566" xr:uid="{00000000-0005-0000-0000-00008D170000}"/>
    <cellStyle name="20% - Ênfase6 51 2" xfId="7567" xr:uid="{00000000-0005-0000-0000-00008E170000}"/>
    <cellStyle name="20% - Ênfase6 51 2 2" xfId="7568" xr:uid="{00000000-0005-0000-0000-00008F170000}"/>
    <cellStyle name="20% - Ênfase6 51 3" xfId="7569" xr:uid="{00000000-0005-0000-0000-000090170000}"/>
    <cellStyle name="20% - Ênfase6 52" xfId="7570" xr:uid="{00000000-0005-0000-0000-000091170000}"/>
    <cellStyle name="20% - Ênfase6 52 2" xfId="7571" xr:uid="{00000000-0005-0000-0000-000092170000}"/>
    <cellStyle name="20% - Ênfase6 52 2 2" xfId="7572" xr:uid="{00000000-0005-0000-0000-000093170000}"/>
    <cellStyle name="20% - Ênfase6 52 3" xfId="7573" xr:uid="{00000000-0005-0000-0000-000094170000}"/>
    <cellStyle name="20% - Ênfase6 53" xfId="7574" xr:uid="{00000000-0005-0000-0000-000095170000}"/>
    <cellStyle name="20% - Ênfase6 53 2" xfId="7575" xr:uid="{00000000-0005-0000-0000-000096170000}"/>
    <cellStyle name="20% - Ênfase6 53 2 2" xfId="7576" xr:uid="{00000000-0005-0000-0000-000097170000}"/>
    <cellStyle name="20% - Ênfase6 53 3" xfId="7577" xr:uid="{00000000-0005-0000-0000-000098170000}"/>
    <cellStyle name="20% - Ênfase6 54" xfId="7578" xr:uid="{00000000-0005-0000-0000-000099170000}"/>
    <cellStyle name="20% - Ênfase6 54 2" xfId="7579" xr:uid="{00000000-0005-0000-0000-00009A170000}"/>
    <cellStyle name="20% - Ênfase6 54 2 2" xfId="7580" xr:uid="{00000000-0005-0000-0000-00009B170000}"/>
    <cellStyle name="20% - Ênfase6 54 3" xfId="7581" xr:uid="{00000000-0005-0000-0000-00009C170000}"/>
    <cellStyle name="20% - Ênfase6 55" xfId="7582" xr:uid="{00000000-0005-0000-0000-00009D170000}"/>
    <cellStyle name="20% - Ênfase6 55 2" xfId="7583" xr:uid="{00000000-0005-0000-0000-00009E170000}"/>
    <cellStyle name="20% - Ênfase6 55 2 2" xfId="7584" xr:uid="{00000000-0005-0000-0000-00009F170000}"/>
    <cellStyle name="20% - Ênfase6 55 3" xfId="7585" xr:uid="{00000000-0005-0000-0000-0000A0170000}"/>
    <cellStyle name="20% - Ênfase6 56" xfId="7586" xr:uid="{00000000-0005-0000-0000-0000A1170000}"/>
    <cellStyle name="20% - Ênfase6 56 2" xfId="7587" xr:uid="{00000000-0005-0000-0000-0000A2170000}"/>
    <cellStyle name="20% - Ênfase6 56 2 2" xfId="7588" xr:uid="{00000000-0005-0000-0000-0000A3170000}"/>
    <cellStyle name="20% - Ênfase6 56 2 3" xfId="7589" xr:uid="{00000000-0005-0000-0000-0000A4170000}"/>
    <cellStyle name="20% - Ênfase6 56 3" xfId="7590" xr:uid="{00000000-0005-0000-0000-0000A5170000}"/>
    <cellStyle name="20% - Ênfase6 57" xfId="7591" xr:uid="{00000000-0005-0000-0000-0000A6170000}"/>
    <cellStyle name="20% - Ênfase6 57 2" xfId="7592" xr:uid="{00000000-0005-0000-0000-0000A7170000}"/>
    <cellStyle name="20% - Ênfase6 57 2 2" xfId="7593" xr:uid="{00000000-0005-0000-0000-0000A8170000}"/>
    <cellStyle name="20% - Ênfase6 57 3" xfId="7594" xr:uid="{00000000-0005-0000-0000-0000A9170000}"/>
    <cellStyle name="20% - Ênfase6 58" xfId="7595" xr:uid="{00000000-0005-0000-0000-0000AA170000}"/>
    <cellStyle name="20% - Ênfase6 58 2" xfId="7596" xr:uid="{00000000-0005-0000-0000-0000AB170000}"/>
    <cellStyle name="20% - Ênfase6 58 2 2" xfId="7597" xr:uid="{00000000-0005-0000-0000-0000AC170000}"/>
    <cellStyle name="20% - Ênfase6 59" xfId="7598" xr:uid="{00000000-0005-0000-0000-0000AD170000}"/>
    <cellStyle name="20% - Ênfase6 59 2" xfId="7599" xr:uid="{00000000-0005-0000-0000-0000AE170000}"/>
    <cellStyle name="20% - Ênfase6 59 2 2" xfId="7600" xr:uid="{00000000-0005-0000-0000-0000AF170000}"/>
    <cellStyle name="20% - Ênfase6 6" xfId="7601" xr:uid="{00000000-0005-0000-0000-0000B0170000}"/>
    <cellStyle name="20% - Ênfase6 6 2" xfId="7602" xr:uid="{00000000-0005-0000-0000-0000B1170000}"/>
    <cellStyle name="20% - Ênfase6 6 2 2" xfId="7603" xr:uid="{00000000-0005-0000-0000-0000B2170000}"/>
    <cellStyle name="20% - Ênfase6 6 3" xfId="7604" xr:uid="{00000000-0005-0000-0000-0000B3170000}"/>
    <cellStyle name="20% - Ênfase6 60" xfId="7605" xr:uid="{00000000-0005-0000-0000-0000B4170000}"/>
    <cellStyle name="20% - Ênfase6 61" xfId="7606" xr:uid="{00000000-0005-0000-0000-0000B5170000}"/>
    <cellStyle name="20% - Ênfase6 61 2" xfId="7607" xr:uid="{00000000-0005-0000-0000-0000B6170000}"/>
    <cellStyle name="20% - Ênfase6 62" xfId="7608" xr:uid="{00000000-0005-0000-0000-0000B7170000}"/>
    <cellStyle name="20% - Ênfase6 63" xfId="7609" xr:uid="{00000000-0005-0000-0000-0000B8170000}"/>
    <cellStyle name="20% - Ênfase6 63 2" xfId="7610" xr:uid="{00000000-0005-0000-0000-0000B9170000}"/>
    <cellStyle name="20% - Ênfase6 64" xfId="7611" xr:uid="{00000000-0005-0000-0000-0000BA170000}"/>
    <cellStyle name="20% - Ênfase6 64 2" xfId="7612" xr:uid="{00000000-0005-0000-0000-0000BB170000}"/>
    <cellStyle name="20% - Ênfase6 65" xfId="7613" xr:uid="{00000000-0005-0000-0000-0000BC170000}"/>
    <cellStyle name="20% - Ênfase6 7" xfId="7614" xr:uid="{00000000-0005-0000-0000-0000BD170000}"/>
    <cellStyle name="20% - Ênfase6 7 2" xfId="7615" xr:uid="{00000000-0005-0000-0000-0000BE170000}"/>
    <cellStyle name="20% - Ênfase6 7 2 2" xfId="7616" xr:uid="{00000000-0005-0000-0000-0000BF170000}"/>
    <cellStyle name="20% - Ênfase6 7 3" xfId="7617" xr:uid="{00000000-0005-0000-0000-0000C0170000}"/>
    <cellStyle name="20% - Ênfase6 8" xfId="7618" xr:uid="{00000000-0005-0000-0000-0000C1170000}"/>
    <cellStyle name="20% - Ênfase6 8 2" xfId="7619" xr:uid="{00000000-0005-0000-0000-0000C2170000}"/>
    <cellStyle name="20% - Ênfase6 8 2 2" xfId="7620" xr:uid="{00000000-0005-0000-0000-0000C3170000}"/>
    <cellStyle name="20% - Ênfase6 8 3" xfId="7621" xr:uid="{00000000-0005-0000-0000-0000C4170000}"/>
    <cellStyle name="20% - Ênfase6 9" xfId="7622" xr:uid="{00000000-0005-0000-0000-0000C5170000}"/>
    <cellStyle name="20% - Ênfase6 9 2" xfId="7623" xr:uid="{00000000-0005-0000-0000-0000C6170000}"/>
    <cellStyle name="20% - Ênfase6 9 2 2" xfId="7624" xr:uid="{00000000-0005-0000-0000-0000C7170000}"/>
    <cellStyle name="20% - Ênfase6 9 3" xfId="7625" xr:uid="{00000000-0005-0000-0000-0000C8170000}"/>
    <cellStyle name="20% - Énfasis1" xfId="7626" xr:uid="{00000000-0005-0000-0000-0000C9170000}"/>
    <cellStyle name="20% - Énfasis1 2" xfId="7627" xr:uid="{00000000-0005-0000-0000-0000CA170000}"/>
    <cellStyle name="20% - Énfasis1 3" xfId="7628" xr:uid="{00000000-0005-0000-0000-0000CB170000}"/>
    <cellStyle name="20% - Énfasis1 4" xfId="7629" xr:uid="{00000000-0005-0000-0000-0000CC170000}"/>
    <cellStyle name="20% - Énfasis2" xfId="7630" xr:uid="{00000000-0005-0000-0000-0000CD170000}"/>
    <cellStyle name="20% - Énfasis2 2" xfId="7631" xr:uid="{00000000-0005-0000-0000-0000CE170000}"/>
    <cellStyle name="20% - Énfasis2 3" xfId="7632" xr:uid="{00000000-0005-0000-0000-0000CF170000}"/>
    <cellStyle name="20% - Énfasis2 4" xfId="7633" xr:uid="{00000000-0005-0000-0000-0000D0170000}"/>
    <cellStyle name="20% - Énfasis3" xfId="7634" xr:uid="{00000000-0005-0000-0000-0000D1170000}"/>
    <cellStyle name="20% - Énfasis3 2" xfId="7635" xr:uid="{00000000-0005-0000-0000-0000D2170000}"/>
    <cellStyle name="20% - Énfasis3 3" xfId="7636" xr:uid="{00000000-0005-0000-0000-0000D3170000}"/>
    <cellStyle name="20% - Énfasis3 4" xfId="7637" xr:uid="{00000000-0005-0000-0000-0000D4170000}"/>
    <cellStyle name="20% - Énfasis4" xfId="7638" xr:uid="{00000000-0005-0000-0000-0000D5170000}"/>
    <cellStyle name="20% - Énfasis4 2" xfId="7639" xr:uid="{00000000-0005-0000-0000-0000D6170000}"/>
    <cellStyle name="20% - Énfasis4 3" xfId="7640" xr:uid="{00000000-0005-0000-0000-0000D7170000}"/>
    <cellStyle name="20% - Énfasis4 4" xfId="7641" xr:uid="{00000000-0005-0000-0000-0000D8170000}"/>
    <cellStyle name="20% - Énfasis5" xfId="7642" xr:uid="{00000000-0005-0000-0000-0000D9170000}"/>
    <cellStyle name="20% - Énfasis5 2" xfId="7643" xr:uid="{00000000-0005-0000-0000-0000DA170000}"/>
    <cellStyle name="20% - Énfasis5 3" xfId="7644" xr:uid="{00000000-0005-0000-0000-0000DB170000}"/>
    <cellStyle name="20% - Énfasis5 4" xfId="7645" xr:uid="{00000000-0005-0000-0000-0000DC170000}"/>
    <cellStyle name="20% - Énfasis6" xfId="7646" xr:uid="{00000000-0005-0000-0000-0000DD170000}"/>
    <cellStyle name="20% - Énfasis6 2" xfId="7647" xr:uid="{00000000-0005-0000-0000-0000DE170000}"/>
    <cellStyle name="20% - Énfasis6 3" xfId="7648" xr:uid="{00000000-0005-0000-0000-0000DF170000}"/>
    <cellStyle name="20% - Énfasis6 4" xfId="7649" xr:uid="{00000000-0005-0000-0000-0000E0170000}"/>
    <cellStyle name="20% - uthevingsfarge 1" xfId="7650" xr:uid="{00000000-0005-0000-0000-0000E1170000}"/>
    <cellStyle name="20% - uthevingsfarge 2" xfId="7651" xr:uid="{00000000-0005-0000-0000-0000E2170000}"/>
    <cellStyle name="20% - uthevingsfarge 3" xfId="7652" xr:uid="{00000000-0005-0000-0000-0000E3170000}"/>
    <cellStyle name="20% - uthevingsfarge 4" xfId="7653" xr:uid="{00000000-0005-0000-0000-0000E4170000}"/>
    <cellStyle name="20% - uthevingsfarge 5" xfId="7654" xr:uid="{00000000-0005-0000-0000-0000E5170000}"/>
    <cellStyle name="20% - uthevingsfarge 6" xfId="7655" xr:uid="{00000000-0005-0000-0000-0000E6170000}"/>
    <cellStyle name="20% - Έμφαση1" xfId="7656" xr:uid="{00000000-0005-0000-0000-0000E7170000}"/>
    <cellStyle name="20% - Έμφαση2" xfId="7657" xr:uid="{00000000-0005-0000-0000-0000E8170000}"/>
    <cellStyle name="20% - Έμφαση3" xfId="7658" xr:uid="{00000000-0005-0000-0000-0000E9170000}"/>
    <cellStyle name="20% - Έμφαση4" xfId="7659" xr:uid="{00000000-0005-0000-0000-0000EA170000}"/>
    <cellStyle name="20% - Έμφαση5" xfId="7660" xr:uid="{00000000-0005-0000-0000-0000EB170000}"/>
    <cellStyle name="20% - Έμφαση6" xfId="7661" xr:uid="{00000000-0005-0000-0000-0000EC170000}"/>
    <cellStyle name="20% - Акцент1" xfId="7662" xr:uid="{00000000-0005-0000-0000-0000ED170000}"/>
    <cellStyle name="20% - Акцент1 2" xfId="7663" xr:uid="{00000000-0005-0000-0000-0000EE170000}"/>
    <cellStyle name="20% - Акцент2" xfId="7664" xr:uid="{00000000-0005-0000-0000-0000EF170000}"/>
    <cellStyle name="20% - Акцент2 2" xfId="7665" xr:uid="{00000000-0005-0000-0000-0000F0170000}"/>
    <cellStyle name="20% - Акцент3" xfId="7666" xr:uid="{00000000-0005-0000-0000-0000F1170000}"/>
    <cellStyle name="20% - Акцент3 2" xfId="7667" xr:uid="{00000000-0005-0000-0000-0000F2170000}"/>
    <cellStyle name="20% - Акцент4" xfId="7668" xr:uid="{00000000-0005-0000-0000-0000F3170000}"/>
    <cellStyle name="20% - Акцент4 2" xfId="7669" xr:uid="{00000000-0005-0000-0000-0000F4170000}"/>
    <cellStyle name="20% - Акцент5" xfId="7670" xr:uid="{00000000-0005-0000-0000-0000F5170000}"/>
    <cellStyle name="20% - Акцент6" xfId="7671" xr:uid="{00000000-0005-0000-0000-0000F6170000}"/>
    <cellStyle name="20% - Акцент6 2" xfId="7672" xr:uid="{00000000-0005-0000-0000-0000F7170000}"/>
    <cellStyle name="2mitP" xfId="7673" xr:uid="{00000000-0005-0000-0000-0000F8170000}"/>
    <cellStyle name="2ohneP" xfId="7674" xr:uid="{00000000-0005-0000-0000-0000F9170000}"/>
    <cellStyle name="3 indents" xfId="7675" xr:uid="{00000000-0005-0000-0000-0000FA170000}"/>
    <cellStyle name="3 indents 2" xfId="7676" xr:uid="{00000000-0005-0000-0000-0000FB170000}"/>
    <cellStyle name="3 indents 2 2" xfId="7677" xr:uid="{00000000-0005-0000-0000-0000FC170000}"/>
    <cellStyle name="3 indents 3" xfId="7678" xr:uid="{00000000-0005-0000-0000-0000FD170000}"/>
    <cellStyle name="3 indents 3 2" xfId="7679" xr:uid="{00000000-0005-0000-0000-0000FE170000}"/>
    <cellStyle name="3 indents 4" xfId="7680" xr:uid="{00000000-0005-0000-0000-0000FF170000}"/>
    <cellStyle name="3 indents 4 2" xfId="7681" xr:uid="{00000000-0005-0000-0000-000000180000}"/>
    <cellStyle name="3 indents 5" xfId="7682" xr:uid="{00000000-0005-0000-0000-000001180000}"/>
    <cellStyle name="3 indents 5 2" xfId="7683" xr:uid="{00000000-0005-0000-0000-000002180000}"/>
    <cellStyle name="3 indents 6" xfId="7684" xr:uid="{00000000-0005-0000-0000-000003180000}"/>
    <cellStyle name="3mitP" xfId="7685" xr:uid="{00000000-0005-0000-0000-000004180000}"/>
    <cellStyle name="3mitP 2" xfId="7686" xr:uid="{00000000-0005-0000-0000-000005180000}"/>
    <cellStyle name="3mitP_WEOInput" xfId="7687" xr:uid="{00000000-0005-0000-0000-000006180000}"/>
    <cellStyle name="3ohneP" xfId="7688" xr:uid="{00000000-0005-0000-0000-000007180000}"/>
    <cellStyle name="3ohneP 2" xfId="7689" xr:uid="{00000000-0005-0000-0000-000008180000}"/>
    <cellStyle name="3ohneP_WEOInput" xfId="7690" xr:uid="{00000000-0005-0000-0000-000009180000}"/>
    <cellStyle name="4 indents" xfId="7691" xr:uid="{00000000-0005-0000-0000-00000A180000}"/>
    <cellStyle name="4 indents 2" xfId="7692" xr:uid="{00000000-0005-0000-0000-00000B180000}"/>
    <cellStyle name="4 indents 2 2" xfId="7693" xr:uid="{00000000-0005-0000-0000-00000C180000}"/>
    <cellStyle name="4 indents 3" xfId="7694" xr:uid="{00000000-0005-0000-0000-00000D180000}"/>
    <cellStyle name="4 indents 3 2" xfId="7695" xr:uid="{00000000-0005-0000-0000-00000E180000}"/>
    <cellStyle name="4 indents 3 3" xfId="7696" xr:uid="{00000000-0005-0000-0000-00000F180000}"/>
    <cellStyle name="4 indents 4" xfId="7697" xr:uid="{00000000-0005-0000-0000-000010180000}"/>
    <cellStyle name="4 indents 4 2" xfId="7698" xr:uid="{00000000-0005-0000-0000-000011180000}"/>
    <cellStyle name="4 indents 5" xfId="7699" xr:uid="{00000000-0005-0000-0000-000012180000}"/>
    <cellStyle name="4 indents 5 2" xfId="7700" xr:uid="{00000000-0005-0000-0000-000013180000}"/>
    <cellStyle name="4 indents 6" xfId="7701" xr:uid="{00000000-0005-0000-0000-000014180000}"/>
    <cellStyle name="40 % - Accent1" xfId="7702" xr:uid="{00000000-0005-0000-0000-000015180000}"/>
    <cellStyle name="40 % - Accent1 2" xfId="7703" xr:uid="{00000000-0005-0000-0000-000016180000}"/>
    <cellStyle name="40 % - Accent2" xfId="7704" xr:uid="{00000000-0005-0000-0000-000017180000}"/>
    <cellStyle name="40 % - Accent2 2" xfId="7705" xr:uid="{00000000-0005-0000-0000-000018180000}"/>
    <cellStyle name="40 % - Accent3" xfId="7706" xr:uid="{00000000-0005-0000-0000-000019180000}"/>
    <cellStyle name="40 % - Accent3 2" xfId="7707" xr:uid="{00000000-0005-0000-0000-00001A180000}"/>
    <cellStyle name="40 % - Accent4" xfId="7708" xr:uid="{00000000-0005-0000-0000-00001B180000}"/>
    <cellStyle name="40 % - Accent4 2" xfId="7709" xr:uid="{00000000-0005-0000-0000-00001C180000}"/>
    <cellStyle name="40 % - Accent5" xfId="7710" xr:uid="{00000000-0005-0000-0000-00001D180000}"/>
    <cellStyle name="40 % - Accent5 2" xfId="7711" xr:uid="{00000000-0005-0000-0000-00001E180000}"/>
    <cellStyle name="40 % - Accent6" xfId="7712" xr:uid="{00000000-0005-0000-0000-00001F180000}"/>
    <cellStyle name="40 % - Accent6 2" xfId="7713" xr:uid="{00000000-0005-0000-0000-000020180000}"/>
    <cellStyle name="40% - ANZg 1" xfId="7714" xr:uid="{00000000-0005-0000-0000-000021180000}"/>
    <cellStyle name="40% - ANZg 2" xfId="7715" xr:uid="{00000000-0005-0000-0000-000022180000}"/>
    <cellStyle name="40% - ANZg 3" xfId="7716" xr:uid="{00000000-0005-0000-0000-000023180000}"/>
    <cellStyle name="40% - ANZg 4" xfId="7717" xr:uid="{00000000-0005-0000-0000-000024180000}"/>
    <cellStyle name="40% - ANZg 5" xfId="7718" xr:uid="{00000000-0005-0000-0000-000025180000}"/>
    <cellStyle name="40% - ANZg 6" xfId="7719" xr:uid="{00000000-0005-0000-0000-000026180000}"/>
    <cellStyle name="40% - 1. jelölőszín" xfId="7720" xr:uid="{00000000-0005-0000-0000-000027180000}"/>
    <cellStyle name="40% - 2. jelölőszín" xfId="7721" xr:uid="{00000000-0005-0000-0000-000028180000}"/>
    <cellStyle name="40% - 3. jelölőszín" xfId="7722" xr:uid="{00000000-0005-0000-0000-000029180000}"/>
    <cellStyle name="40% - 4. jelölőszín" xfId="7723" xr:uid="{00000000-0005-0000-0000-00002A180000}"/>
    <cellStyle name="40% - 5. jelölőszín" xfId="7724" xr:uid="{00000000-0005-0000-0000-00002B180000}"/>
    <cellStyle name="40% - 6. jelölőszín" xfId="7725" xr:uid="{00000000-0005-0000-0000-00002C180000}"/>
    <cellStyle name="40% - Accent1" xfId="20" builtinId="31" customBuiltin="1"/>
    <cellStyle name="40% - Accent1 1" xfId="7726" xr:uid="{00000000-0005-0000-0000-00002E180000}"/>
    <cellStyle name="40% - Accent1 10" xfId="7727" xr:uid="{00000000-0005-0000-0000-00002F180000}"/>
    <cellStyle name="40% - Accent1 10 2" xfId="7728" xr:uid="{00000000-0005-0000-0000-000030180000}"/>
    <cellStyle name="40% - Accent1 10 2 2" xfId="7729" xr:uid="{00000000-0005-0000-0000-000031180000}"/>
    <cellStyle name="40% - Accent1 10 2 3" xfId="7730" xr:uid="{00000000-0005-0000-0000-000032180000}"/>
    <cellStyle name="40% - Accent1 10 2_MBK1200" xfId="7731" xr:uid="{00000000-0005-0000-0000-000033180000}"/>
    <cellStyle name="40% - Accent1 10 3" xfId="7732" xr:uid="{00000000-0005-0000-0000-000034180000}"/>
    <cellStyle name="40% - Accent1 10 4" xfId="7733" xr:uid="{00000000-0005-0000-0000-000035180000}"/>
    <cellStyle name="40% - Accent1 10_MBK1200" xfId="7734" xr:uid="{00000000-0005-0000-0000-000036180000}"/>
    <cellStyle name="40% - Accent1 11" xfId="7735" xr:uid="{00000000-0005-0000-0000-000037180000}"/>
    <cellStyle name="40% - Accent1 11 2" xfId="7736" xr:uid="{00000000-0005-0000-0000-000038180000}"/>
    <cellStyle name="40% - Accent1 11 2 2" xfId="7737" xr:uid="{00000000-0005-0000-0000-000039180000}"/>
    <cellStyle name="40% - Accent1 11 2 3" xfId="7738" xr:uid="{00000000-0005-0000-0000-00003A180000}"/>
    <cellStyle name="40% - Accent1 11 2_MBK1200" xfId="7739" xr:uid="{00000000-0005-0000-0000-00003B180000}"/>
    <cellStyle name="40% - Accent1 11 3" xfId="7740" xr:uid="{00000000-0005-0000-0000-00003C180000}"/>
    <cellStyle name="40% - Accent1 11 4" xfId="7741" xr:uid="{00000000-0005-0000-0000-00003D180000}"/>
    <cellStyle name="40% - Accent1 11_MBK1200" xfId="7742" xr:uid="{00000000-0005-0000-0000-00003E180000}"/>
    <cellStyle name="40% - Accent1 12" xfId="7743" xr:uid="{00000000-0005-0000-0000-00003F180000}"/>
    <cellStyle name="40% - Accent1 12 2" xfId="7744" xr:uid="{00000000-0005-0000-0000-000040180000}"/>
    <cellStyle name="40% - Accent1 12 2 2" xfId="7745" xr:uid="{00000000-0005-0000-0000-000041180000}"/>
    <cellStyle name="40% - Accent1 12 2 3" xfId="7746" xr:uid="{00000000-0005-0000-0000-000042180000}"/>
    <cellStyle name="40% - Accent1 12 2_MBK1200" xfId="7747" xr:uid="{00000000-0005-0000-0000-000043180000}"/>
    <cellStyle name="40% - Accent1 12 3" xfId="7748" xr:uid="{00000000-0005-0000-0000-000044180000}"/>
    <cellStyle name="40% - Accent1 12 4" xfId="7749" xr:uid="{00000000-0005-0000-0000-000045180000}"/>
    <cellStyle name="40% - Accent1 12_MBK1200" xfId="7750" xr:uid="{00000000-0005-0000-0000-000046180000}"/>
    <cellStyle name="40% - Accent1 13" xfId="7751" xr:uid="{00000000-0005-0000-0000-000047180000}"/>
    <cellStyle name="40% - Accent1 13 2" xfId="7752" xr:uid="{00000000-0005-0000-0000-000048180000}"/>
    <cellStyle name="40% - Accent1 13 2 2" xfId="7753" xr:uid="{00000000-0005-0000-0000-000049180000}"/>
    <cellStyle name="40% - Accent1 13 2 3" xfId="7754" xr:uid="{00000000-0005-0000-0000-00004A180000}"/>
    <cellStyle name="40% - Accent1 13 3" xfId="7755" xr:uid="{00000000-0005-0000-0000-00004B180000}"/>
    <cellStyle name="40% - Accent1 13 4" xfId="7756" xr:uid="{00000000-0005-0000-0000-00004C180000}"/>
    <cellStyle name="40% - Accent1 14" xfId="7757" xr:uid="{00000000-0005-0000-0000-00004D180000}"/>
    <cellStyle name="40% - Accent1 14 2" xfId="7758" xr:uid="{00000000-0005-0000-0000-00004E180000}"/>
    <cellStyle name="40% - Accent1 14 2 2" xfId="7759" xr:uid="{00000000-0005-0000-0000-00004F180000}"/>
    <cellStyle name="40% - Accent1 14 2 3" xfId="7760" xr:uid="{00000000-0005-0000-0000-000050180000}"/>
    <cellStyle name="40% - Accent1 14 3" xfId="7761" xr:uid="{00000000-0005-0000-0000-000051180000}"/>
    <cellStyle name="40% - Accent1 14 4" xfId="7762" xr:uid="{00000000-0005-0000-0000-000052180000}"/>
    <cellStyle name="40% - Accent1 15" xfId="7763" xr:uid="{00000000-0005-0000-0000-000053180000}"/>
    <cellStyle name="40% - Accent1 15 2" xfId="7764" xr:uid="{00000000-0005-0000-0000-000054180000}"/>
    <cellStyle name="40% - Accent1 15 2 2" xfId="7765" xr:uid="{00000000-0005-0000-0000-000055180000}"/>
    <cellStyle name="40% - Accent1 15 2 3" xfId="7766" xr:uid="{00000000-0005-0000-0000-000056180000}"/>
    <cellStyle name="40% - Accent1 15 3" xfId="7767" xr:uid="{00000000-0005-0000-0000-000057180000}"/>
    <cellStyle name="40% - Accent1 15 4" xfId="7768" xr:uid="{00000000-0005-0000-0000-000058180000}"/>
    <cellStyle name="40% - Accent1 16" xfId="7769" xr:uid="{00000000-0005-0000-0000-000059180000}"/>
    <cellStyle name="40% - Accent1 16 2" xfId="7770" xr:uid="{00000000-0005-0000-0000-00005A180000}"/>
    <cellStyle name="40% - Accent1 16 2 2" xfId="7771" xr:uid="{00000000-0005-0000-0000-00005B180000}"/>
    <cellStyle name="40% - Accent1 16 2 3" xfId="7772" xr:uid="{00000000-0005-0000-0000-00005C180000}"/>
    <cellStyle name="40% - Accent1 16 3" xfId="7773" xr:uid="{00000000-0005-0000-0000-00005D180000}"/>
    <cellStyle name="40% - Accent1 16 4" xfId="7774" xr:uid="{00000000-0005-0000-0000-00005E180000}"/>
    <cellStyle name="40% - Accent1 17" xfId="7775" xr:uid="{00000000-0005-0000-0000-00005F180000}"/>
    <cellStyle name="40% - Accent1 17 2" xfId="7776" xr:uid="{00000000-0005-0000-0000-000060180000}"/>
    <cellStyle name="40% - Accent1 17 2 2" xfId="7777" xr:uid="{00000000-0005-0000-0000-000061180000}"/>
    <cellStyle name="40% - Accent1 17 2 3" xfId="7778" xr:uid="{00000000-0005-0000-0000-000062180000}"/>
    <cellStyle name="40% - Accent1 17 3" xfId="7779" xr:uid="{00000000-0005-0000-0000-000063180000}"/>
    <cellStyle name="40% - Accent1 17 4" xfId="7780" xr:uid="{00000000-0005-0000-0000-000064180000}"/>
    <cellStyle name="40% - Accent1 18" xfId="7781" xr:uid="{00000000-0005-0000-0000-000065180000}"/>
    <cellStyle name="40% - Accent1 18 2" xfId="7782" xr:uid="{00000000-0005-0000-0000-000066180000}"/>
    <cellStyle name="40% - Accent1 18 2 2" xfId="7783" xr:uid="{00000000-0005-0000-0000-000067180000}"/>
    <cellStyle name="40% - Accent1 18 2 3" xfId="7784" xr:uid="{00000000-0005-0000-0000-000068180000}"/>
    <cellStyle name="40% - Accent1 18 3" xfId="7785" xr:uid="{00000000-0005-0000-0000-000069180000}"/>
    <cellStyle name="40% - Accent1 18 4" xfId="7786" xr:uid="{00000000-0005-0000-0000-00006A180000}"/>
    <cellStyle name="40% - Accent1 19" xfId="7787" xr:uid="{00000000-0005-0000-0000-00006B180000}"/>
    <cellStyle name="40% - Accent1 19 2" xfId="7788" xr:uid="{00000000-0005-0000-0000-00006C180000}"/>
    <cellStyle name="40% - Accent1 19 2 2" xfId="7789" xr:uid="{00000000-0005-0000-0000-00006D180000}"/>
    <cellStyle name="40% - Accent1 19 2 3" xfId="7790" xr:uid="{00000000-0005-0000-0000-00006E180000}"/>
    <cellStyle name="40% - Accent1 19 3" xfId="7791" xr:uid="{00000000-0005-0000-0000-00006F180000}"/>
    <cellStyle name="40% - Accent1 19 4" xfId="7792" xr:uid="{00000000-0005-0000-0000-000070180000}"/>
    <cellStyle name="40% - Accent1 2" xfId="338" xr:uid="{00000000-0005-0000-0000-000071180000}"/>
    <cellStyle name="40% - Accent1 2 10" xfId="7793" xr:uid="{00000000-0005-0000-0000-000072180000}"/>
    <cellStyle name="40% - Accent1 2 11" xfId="7794" xr:uid="{00000000-0005-0000-0000-000073180000}"/>
    <cellStyle name="40% - Accent1 2 12" xfId="7795" xr:uid="{00000000-0005-0000-0000-000074180000}"/>
    <cellStyle name="40% - Accent1 2 2" xfId="7796" xr:uid="{00000000-0005-0000-0000-000075180000}"/>
    <cellStyle name="40% - Accent1 2 2 2" xfId="7797" xr:uid="{00000000-0005-0000-0000-000076180000}"/>
    <cellStyle name="40% - Accent1 2 2 2 2" xfId="7798" xr:uid="{00000000-0005-0000-0000-000077180000}"/>
    <cellStyle name="40% - Accent1 2 2 2 2 2" xfId="7799" xr:uid="{00000000-0005-0000-0000-000078180000}"/>
    <cellStyle name="40% - Accent1 2 2 2 3" xfId="7800" xr:uid="{00000000-0005-0000-0000-000079180000}"/>
    <cellStyle name="40% - Accent1 2 2 2 4" xfId="7801" xr:uid="{00000000-0005-0000-0000-00007A180000}"/>
    <cellStyle name="40% - Accent1 2 2 3" xfId="7802" xr:uid="{00000000-0005-0000-0000-00007B180000}"/>
    <cellStyle name="40% - Accent1 2 2 3 2" xfId="7803" xr:uid="{00000000-0005-0000-0000-00007C180000}"/>
    <cellStyle name="40% - Accent1 2 2 3 3" xfId="7804" xr:uid="{00000000-0005-0000-0000-00007D180000}"/>
    <cellStyle name="40% - Accent1 2 2 3 4" xfId="7805" xr:uid="{00000000-0005-0000-0000-00007E180000}"/>
    <cellStyle name="40% - Accent1 2 2 4" xfId="7806" xr:uid="{00000000-0005-0000-0000-00007F180000}"/>
    <cellStyle name="40% - Accent1 2 2 5" xfId="7807" xr:uid="{00000000-0005-0000-0000-000080180000}"/>
    <cellStyle name="40% - Accent1 2 2 6" xfId="7808" xr:uid="{00000000-0005-0000-0000-000081180000}"/>
    <cellStyle name="40% - Accent1 2 2_Annexure" xfId="7809" xr:uid="{00000000-0005-0000-0000-000082180000}"/>
    <cellStyle name="40% - Accent1 2 3" xfId="7810" xr:uid="{00000000-0005-0000-0000-000083180000}"/>
    <cellStyle name="40% - Accent1 2 3 2" xfId="7811" xr:uid="{00000000-0005-0000-0000-000084180000}"/>
    <cellStyle name="40% - Accent1 2 3 2 2" xfId="7812" xr:uid="{00000000-0005-0000-0000-000085180000}"/>
    <cellStyle name="40% - Accent1 2 3 2 3" xfId="7813" xr:uid="{00000000-0005-0000-0000-000086180000}"/>
    <cellStyle name="40% - Accent1 2 3 2 4" xfId="7814" xr:uid="{00000000-0005-0000-0000-000087180000}"/>
    <cellStyle name="40% - Accent1 2 3 3" xfId="7815" xr:uid="{00000000-0005-0000-0000-000088180000}"/>
    <cellStyle name="40% - Accent1 2 3 4" xfId="7816" xr:uid="{00000000-0005-0000-0000-000089180000}"/>
    <cellStyle name="40% - Accent1 2 3 5" xfId="7817" xr:uid="{00000000-0005-0000-0000-00008A180000}"/>
    <cellStyle name="40% - Accent1 2 4" xfId="7818" xr:uid="{00000000-0005-0000-0000-00008B180000}"/>
    <cellStyle name="40% - Accent1 2 4 2" xfId="7819" xr:uid="{00000000-0005-0000-0000-00008C180000}"/>
    <cellStyle name="40% - Accent1 2 4 3" xfId="7820" xr:uid="{00000000-0005-0000-0000-00008D180000}"/>
    <cellStyle name="40% - Accent1 2 4 4" xfId="7821" xr:uid="{00000000-0005-0000-0000-00008E180000}"/>
    <cellStyle name="40% - Accent1 2 5" xfId="7822" xr:uid="{00000000-0005-0000-0000-00008F180000}"/>
    <cellStyle name="40% - Accent1 2 5 2" xfId="7823" xr:uid="{00000000-0005-0000-0000-000090180000}"/>
    <cellStyle name="40% - Accent1 2 5 3" xfId="7824" xr:uid="{00000000-0005-0000-0000-000091180000}"/>
    <cellStyle name="40% - Accent1 2 5 4" xfId="7825" xr:uid="{00000000-0005-0000-0000-000092180000}"/>
    <cellStyle name="40% - Accent1 2 6" xfId="7826" xr:uid="{00000000-0005-0000-0000-000093180000}"/>
    <cellStyle name="40% - Accent1 2 7" xfId="7827" xr:uid="{00000000-0005-0000-0000-000094180000}"/>
    <cellStyle name="40% - Accent1 2 8" xfId="7828" xr:uid="{00000000-0005-0000-0000-000095180000}"/>
    <cellStyle name="40% - Accent1 2 8 2" xfId="7829" xr:uid="{00000000-0005-0000-0000-000096180000}"/>
    <cellStyle name="40% - Accent1 2 9" xfId="7830" xr:uid="{00000000-0005-0000-0000-000097180000}"/>
    <cellStyle name="40% - Accent1 2_Book5" xfId="7831" xr:uid="{00000000-0005-0000-0000-000098180000}"/>
    <cellStyle name="40% - Accent1 20" xfId="7832" xr:uid="{00000000-0005-0000-0000-000099180000}"/>
    <cellStyle name="40% - Accent1 20 2" xfId="7833" xr:uid="{00000000-0005-0000-0000-00009A180000}"/>
    <cellStyle name="40% - Accent1 20 2 2" xfId="7834" xr:uid="{00000000-0005-0000-0000-00009B180000}"/>
    <cellStyle name="40% - Accent1 20 2 3" xfId="7835" xr:uid="{00000000-0005-0000-0000-00009C180000}"/>
    <cellStyle name="40% - Accent1 20 3" xfId="7836" xr:uid="{00000000-0005-0000-0000-00009D180000}"/>
    <cellStyle name="40% - Accent1 20 4" xfId="7837" xr:uid="{00000000-0005-0000-0000-00009E180000}"/>
    <cellStyle name="40% - Accent1 21" xfId="7838" xr:uid="{00000000-0005-0000-0000-00009F180000}"/>
    <cellStyle name="40% - Accent1 21 2" xfId="7839" xr:uid="{00000000-0005-0000-0000-0000A0180000}"/>
    <cellStyle name="40% - Accent1 21 2 2" xfId="7840" xr:uid="{00000000-0005-0000-0000-0000A1180000}"/>
    <cellStyle name="40% - Accent1 21 2 3" xfId="7841" xr:uid="{00000000-0005-0000-0000-0000A2180000}"/>
    <cellStyle name="40% - Accent1 21 3" xfId="7842" xr:uid="{00000000-0005-0000-0000-0000A3180000}"/>
    <cellStyle name="40% - Accent1 21 4" xfId="7843" xr:uid="{00000000-0005-0000-0000-0000A4180000}"/>
    <cellStyle name="40% - Accent1 22" xfId="7844" xr:uid="{00000000-0005-0000-0000-0000A5180000}"/>
    <cellStyle name="40% - Accent1 22 2" xfId="7845" xr:uid="{00000000-0005-0000-0000-0000A6180000}"/>
    <cellStyle name="40% - Accent1 22 2 2" xfId="7846" xr:uid="{00000000-0005-0000-0000-0000A7180000}"/>
    <cellStyle name="40% - Accent1 22 2 3" xfId="7847" xr:uid="{00000000-0005-0000-0000-0000A8180000}"/>
    <cellStyle name="40% - Accent1 22 3" xfId="7848" xr:uid="{00000000-0005-0000-0000-0000A9180000}"/>
    <cellStyle name="40% - Accent1 22 4" xfId="7849" xr:uid="{00000000-0005-0000-0000-0000AA180000}"/>
    <cellStyle name="40% - Accent1 23" xfId="7850" xr:uid="{00000000-0005-0000-0000-0000AB180000}"/>
    <cellStyle name="40% - Accent1 23 2" xfId="7851" xr:uid="{00000000-0005-0000-0000-0000AC180000}"/>
    <cellStyle name="40% - Accent1 23 2 2" xfId="7852" xr:uid="{00000000-0005-0000-0000-0000AD180000}"/>
    <cellStyle name="40% - Accent1 23 2 3" xfId="7853" xr:uid="{00000000-0005-0000-0000-0000AE180000}"/>
    <cellStyle name="40% - Accent1 23 3" xfId="7854" xr:uid="{00000000-0005-0000-0000-0000AF180000}"/>
    <cellStyle name="40% - Accent1 23 4" xfId="7855" xr:uid="{00000000-0005-0000-0000-0000B0180000}"/>
    <cellStyle name="40% - Accent1 24" xfId="7856" xr:uid="{00000000-0005-0000-0000-0000B1180000}"/>
    <cellStyle name="40% - Accent1 24 2" xfId="7857" xr:uid="{00000000-0005-0000-0000-0000B2180000}"/>
    <cellStyle name="40% - Accent1 24 2 2" xfId="7858" xr:uid="{00000000-0005-0000-0000-0000B3180000}"/>
    <cellStyle name="40% - Accent1 24 2 3" xfId="7859" xr:uid="{00000000-0005-0000-0000-0000B4180000}"/>
    <cellStyle name="40% - Accent1 24 3" xfId="7860" xr:uid="{00000000-0005-0000-0000-0000B5180000}"/>
    <cellStyle name="40% - Accent1 24 4" xfId="7861" xr:uid="{00000000-0005-0000-0000-0000B6180000}"/>
    <cellStyle name="40% - Accent1 25" xfId="7862" xr:uid="{00000000-0005-0000-0000-0000B7180000}"/>
    <cellStyle name="40% - Accent1 25 2" xfId="7863" xr:uid="{00000000-0005-0000-0000-0000B8180000}"/>
    <cellStyle name="40% - Accent1 25 2 2" xfId="7864" xr:uid="{00000000-0005-0000-0000-0000B9180000}"/>
    <cellStyle name="40% - Accent1 25 2 3" xfId="7865" xr:uid="{00000000-0005-0000-0000-0000BA180000}"/>
    <cellStyle name="40% - Accent1 25 3" xfId="7866" xr:uid="{00000000-0005-0000-0000-0000BB180000}"/>
    <cellStyle name="40% - Accent1 25 4" xfId="7867" xr:uid="{00000000-0005-0000-0000-0000BC180000}"/>
    <cellStyle name="40% - Accent1 26" xfId="7868" xr:uid="{00000000-0005-0000-0000-0000BD180000}"/>
    <cellStyle name="40% - Accent1 26 2" xfId="7869" xr:uid="{00000000-0005-0000-0000-0000BE180000}"/>
    <cellStyle name="40% - Accent1 26 2 2" xfId="7870" xr:uid="{00000000-0005-0000-0000-0000BF180000}"/>
    <cellStyle name="40% - Accent1 26 2 3" xfId="7871" xr:uid="{00000000-0005-0000-0000-0000C0180000}"/>
    <cellStyle name="40% - Accent1 26 3" xfId="7872" xr:uid="{00000000-0005-0000-0000-0000C1180000}"/>
    <cellStyle name="40% - Accent1 26 4" xfId="7873" xr:uid="{00000000-0005-0000-0000-0000C2180000}"/>
    <cellStyle name="40% - Accent1 27" xfId="7874" xr:uid="{00000000-0005-0000-0000-0000C3180000}"/>
    <cellStyle name="40% - Accent1 27 2" xfId="7875" xr:uid="{00000000-0005-0000-0000-0000C4180000}"/>
    <cellStyle name="40% - Accent1 27 2 2" xfId="7876" xr:uid="{00000000-0005-0000-0000-0000C5180000}"/>
    <cellStyle name="40% - Accent1 27 2 3" xfId="7877" xr:uid="{00000000-0005-0000-0000-0000C6180000}"/>
    <cellStyle name="40% - Accent1 27 3" xfId="7878" xr:uid="{00000000-0005-0000-0000-0000C7180000}"/>
    <cellStyle name="40% - Accent1 27 4" xfId="7879" xr:uid="{00000000-0005-0000-0000-0000C8180000}"/>
    <cellStyle name="40% - Accent1 28" xfId="7880" xr:uid="{00000000-0005-0000-0000-0000C9180000}"/>
    <cellStyle name="40% - Accent1 28 2" xfId="7881" xr:uid="{00000000-0005-0000-0000-0000CA180000}"/>
    <cellStyle name="40% - Accent1 28 2 2" xfId="7882" xr:uid="{00000000-0005-0000-0000-0000CB180000}"/>
    <cellStyle name="40% - Accent1 28 2 3" xfId="7883" xr:uid="{00000000-0005-0000-0000-0000CC180000}"/>
    <cellStyle name="40% - Accent1 28 3" xfId="7884" xr:uid="{00000000-0005-0000-0000-0000CD180000}"/>
    <cellStyle name="40% - Accent1 28 4" xfId="7885" xr:uid="{00000000-0005-0000-0000-0000CE180000}"/>
    <cellStyle name="40% - Accent1 29" xfId="7886" xr:uid="{00000000-0005-0000-0000-0000CF180000}"/>
    <cellStyle name="40% - Accent1 29 2" xfId="7887" xr:uid="{00000000-0005-0000-0000-0000D0180000}"/>
    <cellStyle name="40% - Accent1 29 2 2" xfId="7888" xr:uid="{00000000-0005-0000-0000-0000D1180000}"/>
    <cellStyle name="40% - Accent1 29 2 3" xfId="7889" xr:uid="{00000000-0005-0000-0000-0000D2180000}"/>
    <cellStyle name="40% - Accent1 29 3" xfId="7890" xr:uid="{00000000-0005-0000-0000-0000D3180000}"/>
    <cellStyle name="40% - Accent1 29 4" xfId="7891" xr:uid="{00000000-0005-0000-0000-0000D4180000}"/>
    <cellStyle name="40% - Accent1 3" xfId="7892" xr:uid="{00000000-0005-0000-0000-0000D5180000}"/>
    <cellStyle name="40% - Accent1 3 2" xfId="7893" xr:uid="{00000000-0005-0000-0000-0000D6180000}"/>
    <cellStyle name="40% - Accent1 3 2 2" xfId="7894" xr:uid="{00000000-0005-0000-0000-0000D7180000}"/>
    <cellStyle name="40% - Accent1 3 2 3" xfId="7895" xr:uid="{00000000-0005-0000-0000-0000D8180000}"/>
    <cellStyle name="40% - Accent1 3 3" xfId="7896" xr:uid="{00000000-0005-0000-0000-0000D9180000}"/>
    <cellStyle name="40% - Accent1 3 4" xfId="7897" xr:uid="{00000000-0005-0000-0000-0000DA180000}"/>
    <cellStyle name="40% - Accent1 3 5" xfId="7898" xr:uid="{00000000-0005-0000-0000-0000DB180000}"/>
    <cellStyle name="40% - Accent1 3_Annexure" xfId="7899" xr:uid="{00000000-0005-0000-0000-0000DC180000}"/>
    <cellStyle name="40% - Accent1 30" xfId="7900" xr:uid="{00000000-0005-0000-0000-0000DD180000}"/>
    <cellStyle name="40% - Accent1 30 2" xfId="7901" xr:uid="{00000000-0005-0000-0000-0000DE180000}"/>
    <cellStyle name="40% - Accent1 30 2 2" xfId="7902" xr:uid="{00000000-0005-0000-0000-0000DF180000}"/>
    <cellStyle name="40% - Accent1 30 2 3" xfId="7903" xr:uid="{00000000-0005-0000-0000-0000E0180000}"/>
    <cellStyle name="40% - Accent1 30 3" xfId="7904" xr:uid="{00000000-0005-0000-0000-0000E1180000}"/>
    <cellStyle name="40% - Accent1 30 4" xfId="7905" xr:uid="{00000000-0005-0000-0000-0000E2180000}"/>
    <cellStyle name="40% - Accent1 31" xfId="7906" xr:uid="{00000000-0005-0000-0000-0000E3180000}"/>
    <cellStyle name="40% - Accent1 31 2" xfId="7907" xr:uid="{00000000-0005-0000-0000-0000E4180000}"/>
    <cellStyle name="40% - Accent1 31 2 2" xfId="7908" xr:uid="{00000000-0005-0000-0000-0000E5180000}"/>
    <cellStyle name="40% - Accent1 31 2 3" xfId="7909" xr:uid="{00000000-0005-0000-0000-0000E6180000}"/>
    <cellStyle name="40% - Accent1 31 3" xfId="7910" xr:uid="{00000000-0005-0000-0000-0000E7180000}"/>
    <cellStyle name="40% - Accent1 31 4" xfId="7911" xr:uid="{00000000-0005-0000-0000-0000E8180000}"/>
    <cellStyle name="40% - Accent1 32" xfId="7912" xr:uid="{00000000-0005-0000-0000-0000E9180000}"/>
    <cellStyle name="40% - Accent1 32 2" xfId="7913" xr:uid="{00000000-0005-0000-0000-0000EA180000}"/>
    <cellStyle name="40% - Accent1 32 2 2" xfId="7914" xr:uid="{00000000-0005-0000-0000-0000EB180000}"/>
    <cellStyle name="40% - Accent1 32 2 3" xfId="7915" xr:uid="{00000000-0005-0000-0000-0000EC180000}"/>
    <cellStyle name="40% - Accent1 32 3" xfId="7916" xr:uid="{00000000-0005-0000-0000-0000ED180000}"/>
    <cellStyle name="40% - Accent1 32 4" xfId="7917" xr:uid="{00000000-0005-0000-0000-0000EE180000}"/>
    <cellStyle name="40% - Accent1 33" xfId="7918" xr:uid="{00000000-0005-0000-0000-0000EF180000}"/>
    <cellStyle name="40% - Accent1 33 2" xfId="7919" xr:uid="{00000000-0005-0000-0000-0000F0180000}"/>
    <cellStyle name="40% - Accent1 33 2 2" xfId="7920" xr:uid="{00000000-0005-0000-0000-0000F1180000}"/>
    <cellStyle name="40% - Accent1 33 2 3" xfId="7921" xr:uid="{00000000-0005-0000-0000-0000F2180000}"/>
    <cellStyle name="40% - Accent1 33 3" xfId="7922" xr:uid="{00000000-0005-0000-0000-0000F3180000}"/>
    <cellStyle name="40% - Accent1 33 4" xfId="7923" xr:uid="{00000000-0005-0000-0000-0000F4180000}"/>
    <cellStyle name="40% - Accent1 34" xfId="7924" xr:uid="{00000000-0005-0000-0000-0000F5180000}"/>
    <cellStyle name="40% - Accent1 34 2" xfId="7925" xr:uid="{00000000-0005-0000-0000-0000F6180000}"/>
    <cellStyle name="40% - Accent1 34 2 2" xfId="7926" xr:uid="{00000000-0005-0000-0000-0000F7180000}"/>
    <cellStyle name="40% - Accent1 34 2 3" xfId="7927" xr:uid="{00000000-0005-0000-0000-0000F8180000}"/>
    <cellStyle name="40% - Accent1 34 3" xfId="7928" xr:uid="{00000000-0005-0000-0000-0000F9180000}"/>
    <cellStyle name="40% - Accent1 34 4" xfId="7929" xr:uid="{00000000-0005-0000-0000-0000FA180000}"/>
    <cellStyle name="40% - Accent1 35" xfId="7930" xr:uid="{00000000-0005-0000-0000-0000FB180000}"/>
    <cellStyle name="40% - Accent1 35 2" xfId="7931" xr:uid="{00000000-0005-0000-0000-0000FC180000}"/>
    <cellStyle name="40% - Accent1 35 2 2" xfId="7932" xr:uid="{00000000-0005-0000-0000-0000FD180000}"/>
    <cellStyle name="40% - Accent1 35 2 3" xfId="7933" xr:uid="{00000000-0005-0000-0000-0000FE180000}"/>
    <cellStyle name="40% - Accent1 35 3" xfId="7934" xr:uid="{00000000-0005-0000-0000-0000FF180000}"/>
    <cellStyle name="40% - Accent1 35 4" xfId="7935" xr:uid="{00000000-0005-0000-0000-000000190000}"/>
    <cellStyle name="40% - Accent1 36" xfId="7936" xr:uid="{00000000-0005-0000-0000-000001190000}"/>
    <cellStyle name="40% - Accent1 36 2" xfId="7937" xr:uid="{00000000-0005-0000-0000-000002190000}"/>
    <cellStyle name="40% - Accent1 36 2 2" xfId="7938" xr:uid="{00000000-0005-0000-0000-000003190000}"/>
    <cellStyle name="40% - Accent1 36 2 3" xfId="7939" xr:uid="{00000000-0005-0000-0000-000004190000}"/>
    <cellStyle name="40% - Accent1 36 3" xfId="7940" xr:uid="{00000000-0005-0000-0000-000005190000}"/>
    <cellStyle name="40% - Accent1 36 4" xfId="7941" xr:uid="{00000000-0005-0000-0000-000006190000}"/>
    <cellStyle name="40% - Accent1 37" xfId="7942" xr:uid="{00000000-0005-0000-0000-000007190000}"/>
    <cellStyle name="40% - Accent1 37 2" xfId="7943" xr:uid="{00000000-0005-0000-0000-000008190000}"/>
    <cellStyle name="40% - Accent1 37 2 2" xfId="7944" xr:uid="{00000000-0005-0000-0000-000009190000}"/>
    <cellStyle name="40% - Accent1 37 2 3" xfId="7945" xr:uid="{00000000-0005-0000-0000-00000A190000}"/>
    <cellStyle name="40% - Accent1 37 3" xfId="7946" xr:uid="{00000000-0005-0000-0000-00000B190000}"/>
    <cellStyle name="40% - Accent1 37 4" xfId="7947" xr:uid="{00000000-0005-0000-0000-00000C190000}"/>
    <cellStyle name="40% - Accent1 38" xfId="7948" xr:uid="{00000000-0005-0000-0000-00000D190000}"/>
    <cellStyle name="40% - Accent1 38 2" xfId="7949" xr:uid="{00000000-0005-0000-0000-00000E190000}"/>
    <cellStyle name="40% - Accent1 38 2 2" xfId="7950" xr:uid="{00000000-0005-0000-0000-00000F190000}"/>
    <cellStyle name="40% - Accent1 38 2 3" xfId="7951" xr:uid="{00000000-0005-0000-0000-000010190000}"/>
    <cellStyle name="40% - Accent1 38 3" xfId="7952" xr:uid="{00000000-0005-0000-0000-000011190000}"/>
    <cellStyle name="40% - Accent1 38 4" xfId="7953" xr:uid="{00000000-0005-0000-0000-000012190000}"/>
    <cellStyle name="40% - Accent1 39" xfId="7954" xr:uid="{00000000-0005-0000-0000-000013190000}"/>
    <cellStyle name="40% - Accent1 39 2" xfId="7955" xr:uid="{00000000-0005-0000-0000-000014190000}"/>
    <cellStyle name="40% - Accent1 39 2 2" xfId="7956" xr:uid="{00000000-0005-0000-0000-000015190000}"/>
    <cellStyle name="40% - Accent1 39 2 3" xfId="7957" xr:uid="{00000000-0005-0000-0000-000016190000}"/>
    <cellStyle name="40% - Accent1 39 3" xfId="7958" xr:uid="{00000000-0005-0000-0000-000017190000}"/>
    <cellStyle name="40% - Accent1 39 4" xfId="7959" xr:uid="{00000000-0005-0000-0000-000018190000}"/>
    <cellStyle name="40% - Accent1 4" xfId="7960" xr:uid="{00000000-0005-0000-0000-000019190000}"/>
    <cellStyle name="40% - Accent1 4 2" xfId="7961" xr:uid="{00000000-0005-0000-0000-00001A190000}"/>
    <cellStyle name="40% - Accent1 4 2 2" xfId="7962" xr:uid="{00000000-0005-0000-0000-00001B190000}"/>
    <cellStyle name="40% - Accent1 4 2 3" xfId="7963" xr:uid="{00000000-0005-0000-0000-00001C190000}"/>
    <cellStyle name="40% - Accent1 4 2_Annexure" xfId="7964" xr:uid="{00000000-0005-0000-0000-00001D190000}"/>
    <cellStyle name="40% - Accent1 4 3" xfId="7965" xr:uid="{00000000-0005-0000-0000-00001E190000}"/>
    <cellStyle name="40% - Accent1 4 4" xfId="7966" xr:uid="{00000000-0005-0000-0000-00001F190000}"/>
    <cellStyle name="40% - Accent1 4 5" xfId="7967" xr:uid="{00000000-0005-0000-0000-000020190000}"/>
    <cellStyle name="40% - Accent1 4 6" xfId="7968" xr:uid="{00000000-0005-0000-0000-000021190000}"/>
    <cellStyle name="40% - Accent1 4 7" xfId="7969" xr:uid="{00000000-0005-0000-0000-000022190000}"/>
    <cellStyle name="40% - Accent1 4 8" xfId="7970" xr:uid="{00000000-0005-0000-0000-000023190000}"/>
    <cellStyle name="40% - Accent1 4_Annexure" xfId="7971" xr:uid="{00000000-0005-0000-0000-000024190000}"/>
    <cellStyle name="40% - Accent1 40" xfId="7972" xr:uid="{00000000-0005-0000-0000-000025190000}"/>
    <cellStyle name="40% - Accent1 40 2" xfId="7973" xr:uid="{00000000-0005-0000-0000-000026190000}"/>
    <cellStyle name="40% - Accent1 40 2 2" xfId="7974" xr:uid="{00000000-0005-0000-0000-000027190000}"/>
    <cellStyle name="40% - Accent1 40 2 3" xfId="7975" xr:uid="{00000000-0005-0000-0000-000028190000}"/>
    <cellStyle name="40% - Accent1 40 3" xfId="7976" xr:uid="{00000000-0005-0000-0000-000029190000}"/>
    <cellStyle name="40% - Accent1 40 4" xfId="7977" xr:uid="{00000000-0005-0000-0000-00002A190000}"/>
    <cellStyle name="40% - Accent1 41" xfId="7978" xr:uid="{00000000-0005-0000-0000-00002B190000}"/>
    <cellStyle name="40% - Accent1 41 2" xfId="7979" xr:uid="{00000000-0005-0000-0000-00002C190000}"/>
    <cellStyle name="40% - Accent1 41 2 2" xfId="7980" xr:uid="{00000000-0005-0000-0000-00002D190000}"/>
    <cellStyle name="40% - Accent1 41 2 3" xfId="7981" xr:uid="{00000000-0005-0000-0000-00002E190000}"/>
    <cellStyle name="40% - Accent1 41 3" xfId="7982" xr:uid="{00000000-0005-0000-0000-00002F190000}"/>
    <cellStyle name="40% - Accent1 41 4" xfId="7983" xr:uid="{00000000-0005-0000-0000-000030190000}"/>
    <cellStyle name="40% - Accent1 42" xfId="7984" xr:uid="{00000000-0005-0000-0000-000031190000}"/>
    <cellStyle name="40% - Accent1 42 2" xfId="7985" xr:uid="{00000000-0005-0000-0000-000032190000}"/>
    <cellStyle name="40% - Accent1 42 2 2" xfId="7986" xr:uid="{00000000-0005-0000-0000-000033190000}"/>
    <cellStyle name="40% - Accent1 42 2 3" xfId="7987" xr:uid="{00000000-0005-0000-0000-000034190000}"/>
    <cellStyle name="40% - Accent1 42 3" xfId="7988" xr:uid="{00000000-0005-0000-0000-000035190000}"/>
    <cellStyle name="40% - Accent1 42 4" xfId="7989" xr:uid="{00000000-0005-0000-0000-000036190000}"/>
    <cellStyle name="40% - Accent1 43" xfId="7990" xr:uid="{00000000-0005-0000-0000-000037190000}"/>
    <cellStyle name="40% - Accent1 43 2" xfId="7991" xr:uid="{00000000-0005-0000-0000-000038190000}"/>
    <cellStyle name="40% - Accent1 43 2 2" xfId="7992" xr:uid="{00000000-0005-0000-0000-000039190000}"/>
    <cellStyle name="40% - Accent1 43 2 3" xfId="7993" xr:uid="{00000000-0005-0000-0000-00003A190000}"/>
    <cellStyle name="40% - Accent1 43 3" xfId="7994" xr:uid="{00000000-0005-0000-0000-00003B190000}"/>
    <cellStyle name="40% - Accent1 43 4" xfId="7995" xr:uid="{00000000-0005-0000-0000-00003C190000}"/>
    <cellStyle name="40% - Accent1 44" xfId="7996" xr:uid="{00000000-0005-0000-0000-00003D190000}"/>
    <cellStyle name="40% - Accent1 44 2" xfId="7997" xr:uid="{00000000-0005-0000-0000-00003E190000}"/>
    <cellStyle name="40% - Accent1 44 2 2" xfId="7998" xr:uid="{00000000-0005-0000-0000-00003F190000}"/>
    <cellStyle name="40% - Accent1 44 2 3" xfId="7999" xr:uid="{00000000-0005-0000-0000-000040190000}"/>
    <cellStyle name="40% - Accent1 44 3" xfId="8000" xr:uid="{00000000-0005-0000-0000-000041190000}"/>
    <cellStyle name="40% - Accent1 44 4" xfId="8001" xr:uid="{00000000-0005-0000-0000-000042190000}"/>
    <cellStyle name="40% - Accent1 45" xfId="8002" xr:uid="{00000000-0005-0000-0000-000043190000}"/>
    <cellStyle name="40% - Accent1 45 2" xfId="8003" xr:uid="{00000000-0005-0000-0000-000044190000}"/>
    <cellStyle name="40% - Accent1 45 2 2" xfId="8004" xr:uid="{00000000-0005-0000-0000-000045190000}"/>
    <cellStyle name="40% - Accent1 45 2 3" xfId="8005" xr:uid="{00000000-0005-0000-0000-000046190000}"/>
    <cellStyle name="40% - Accent1 45 3" xfId="8006" xr:uid="{00000000-0005-0000-0000-000047190000}"/>
    <cellStyle name="40% - Accent1 45 4" xfId="8007" xr:uid="{00000000-0005-0000-0000-000048190000}"/>
    <cellStyle name="40% - Accent1 46" xfId="8008" xr:uid="{00000000-0005-0000-0000-000049190000}"/>
    <cellStyle name="40% - Accent1 46 2" xfId="8009" xr:uid="{00000000-0005-0000-0000-00004A190000}"/>
    <cellStyle name="40% - Accent1 46 2 2" xfId="8010" xr:uid="{00000000-0005-0000-0000-00004B190000}"/>
    <cellStyle name="40% - Accent1 46 2 3" xfId="8011" xr:uid="{00000000-0005-0000-0000-00004C190000}"/>
    <cellStyle name="40% - Accent1 46 3" xfId="8012" xr:uid="{00000000-0005-0000-0000-00004D190000}"/>
    <cellStyle name="40% - Accent1 46 4" xfId="8013" xr:uid="{00000000-0005-0000-0000-00004E190000}"/>
    <cellStyle name="40% - Accent1 47" xfId="8014" xr:uid="{00000000-0005-0000-0000-00004F190000}"/>
    <cellStyle name="40% - Accent1 47 2" xfId="8015" xr:uid="{00000000-0005-0000-0000-000050190000}"/>
    <cellStyle name="40% - Accent1 47 2 2" xfId="8016" xr:uid="{00000000-0005-0000-0000-000051190000}"/>
    <cellStyle name="40% - Accent1 47 2 3" xfId="8017" xr:uid="{00000000-0005-0000-0000-000052190000}"/>
    <cellStyle name="40% - Accent1 47 3" xfId="8018" xr:uid="{00000000-0005-0000-0000-000053190000}"/>
    <cellStyle name="40% - Accent1 47 4" xfId="8019" xr:uid="{00000000-0005-0000-0000-000054190000}"/>
    <cellStyle name="40% - Accent1 48" xfId="8020" xr:uid="{00000000-0005-0000-0000-000055190000}"/>
    <cellStyle name="40% - Accent1 48 2" xfId="8021" xr:uid="{00000000-0005-0000-0000-000056190000}"/>
    <cellStyle name="40% - Accent1 48 2 2" xfId="8022" xr:uid="{00000000-0005-0000-0000-000057190000}"/>
    <cellStyle name="40% - Accent1 48 2 3" xfId="8023" xr:uid="{00000000-0005-0000-0000-000058190000}"/>
    <cellStyle name="40% - Accent1 48 3" xfId="8024" xr:uid="{00000000-0005-0000-0000-000059190000}"/>
    <cellStyle name="40% - Accent1 48 4" xfId="8025" xr:uid="{00000000-0005-0000-0000-00005A190000}"/>
    <cellStyle name="40% - Accent1 49" xfId="8026" xr:uid="{00000000-0005-0000-0000-00005B190000}"/>
    <cellStyle name="40% - Accent1 49 2" xfId="8027" xr:uid="{00000000-0005-0000-0000-00005C190000}"/>
    <cellStyle name="40% - Accent1 49 2 2" xfId="8028" xr:uid="{00000000-0005-0000-0000-00005D190000}"/>
    <cellStyle name="40% - Accent1 49 2 3" xfId="8029" xr:uid="{00000000-0005-0000-0000-00005E190000}"/>
    <cellStyle name="40% - Accent1 49 3" xfId="8030" xr:uid="{00000000-0005-0000-0000-00005F190000}"/>
    <cellStyle name="40% - Accent1 49 4" xfId="8031" xr:uid="{00000000-0005-0000-0000-000060190000}"/>
    <cellStyle name="40% - Accent1 5" xfId="8032" xr:uid="{00000000-0005-0000-0000-000061190000}"/>
    <cellStyle name="40% - Accent1 5 2" xfId="8033" xr:uid="{00000000-0005-0000-0000-000062190000}"/>
    <cellStyle name="40% - Accent1 5 2 2" xfId="8034" xr:uid="{00000000-0005-0000-0000-000063190000}"/>
    <cellStyle name="40% - Accent1 5 2 3" xfId="8035" xr:uid="{00000000-0005-0000-0000-000064190000}"/>
    <cellStyle name="40% - Accent1 5 2_Annexure" xfId="8036" xr:uid="{00000000-0005-0000-0000-000065190000}"/>
    <cellStyle name="40% - Accent1 5 3" xfId="8037" xr:uid="{00000000-0005-0000-0000-000066190000}"/>
    <cellStyle name="40% - Accent1 5 4" xfId="8038" xr:uid="{00000000-0005-0000-0000-000067190000}"/>
    <cellStyle name="40% - Accent1 5 5" xfId="8039" xr:uid="{00000000-0005-0000-0000-000068190000}"/>
    <cellStyle name="40% - Accent1 5 6" xfId="8040" xr:uid="{00000000-0005-0000-0000-000069190000}"/>
    <cellStyle name="40% - Accent1 5 7" xfId="8041" xr:uid="{00000000-0005-0000-0000-00006A190000}"/>
    <cellStyle name="40% - Accent1 5 8" xfId="8042" xr:uid="{00000000-0005-0000-0000-00006B190000}"/>
    <cellStyle name="40% - Accent1 5_Annexure" xfId="8043" xr:uid="{00000000-0005-0000-0000-00006C190000}"/>
    <cellStyle name="40% - Accent1 50" xfId="8044" xr:uid="{00000000-0005-0000-0000-00006D190000}"/>
    <cellStyle name="40% - Accent1 50 2" xfId="8045" xr:uid="{00000000-0005-0000-0000-00006E190000}"/>
    <cellStyle name="40% - Accent1 50 2 2" xfId="8046" xr:uid="{00000000-0005-0000-0000-00006F190000}"/>
    <cellStyle name="40% - Accent1 50 2 3" xfId="8047" xr:uid="{00000000-0005-0000-0000-000070190000}"/>
    <cellStyle name="40% - Accent1 50 3" xfId="8048" xr:uid="{00000000-0005-0000-0000-000071190000}"/>
    <cellStyle name="40% - Accent1 50 4" xfId="8049" xr:uid="{00000000-0005-0000-0000-000072190000}"/>
    <cellStyle name="40% - Accent1 51" xfId="8050" xr:uid="{00000000-0005-0000-0000-000073190000}"/>
    <cellStyle name="40% - Accent1 51 2" xfId="8051" xr:uid="{00000000-0005-0000-0000-000074190000}"/>
    <cellStyle name="40% - Accent1 51 2 2" xfId="8052" xr:uid="{00000000-0005-0000-0000-000075190000}"/>
    <cellStyle name="40% - Accent1 51 2 3" xfId="8053" xr:uid="{00000000-0005-0000-0000-000076190000}"/>
    <cellStyle name="40% - Accent1 51 3" xfId="8054" xr:uid="{00000000-0005-0000-0000-000077190000}"/>
    <cellStyle name="40% - Accent1 51 4" xfId="8055" xr:uid="{00000000-0005-0000-0000-000078190000}"/>
    <cellStyle name="40% - Accent1 52" xfId="8056" xr:uid="{00000000-0005-0000-0000-000079190000}"/>
    <cellStyle name="40% - Accent1 52 2" xfId="8057" xr:uid="{00000000-0005-0000-0000-00007A190000}"/>
    <cellStyle name="40% - Accent1 52 2 2" xfId="8058" xr:uid="{00000000-0005-0000-0000-00007B190000}"/>
    <cellStyle name="40% - Accent1 52 2 3" xfId="8059" xr:uid="{00000000-0005-0000-0000-00007C190000}"/>
    <cellStyle name="40% - Accent1 52 3" xfId="8060" xr:uid="{00000000-0005-0000-0000-00007D190000}"/>
    <cellStyle name="40% - Accent1 52 4" xfId="8061" xr:uid="{00000000-0005-0000-0000-00007E190000}"/>
    <cellStyle name="40% - Accent1 53" xfId="8062" xr:uid="{00000000-0005-0000-0000-00007F190000}"/>
    <cellStyle name="40% - Accent1 53 2" xfId="8063" xr:uid="{00000000-0005-0000-0000-000080190000}"/>
    <cellStyle name="40% - Accent1 53 2 2" xfId="8064" xr:uid="{00000000-0005-0000-0000-000081190000}"/>
    <cellStyle name="40% - Accent1 53 2 3" xfId="8065" xr:uid="{00000000-0005-0000-0000-000082190000}"/>
    <cellStyle name="40% - Accent1 53 3" xfId="8066" xr:uid="{00000000-0005-0000-0000-000083190000}"/>
    <cellStyle name="40% - Accent1 53 4" xfId="8067" xr:uid="{00000000-0005-0000-0000-000084190000}"/>
    <cellStyle name="40% - Accent1 54" xfId="8068" xr:uid="{00000000-0005-0000-0000-000085190000}"/>
    <cellStyle name="40% - Accent1 54 2" xfId="8069" xr:uid="{00000000-0005-0000-0000-000086190000}"/>
    <cellStyle name="40% - Accent1 54 2 2" xfId="8070" xr:uid="{00000000-0005-0000-0000-000087190000}"/>
    <cellStyle name="40% - Accent1 54 2 3" xfId="8071" xr:uid="{00000000-0005-0000-0000-000088190000}"/>
    <cellStyle name="40% - Accent1 54 3" xfId="8072" xr:uid="{00000000-0005-0000-0000-000089190000}"/>
    <cellStyle name="40% - Accent1 54 4" xfId="8073" xr:uid="{00000000-0005-0000-0000-00008A190000}"/>
    <cellStyle name="40% - Accent1 55" xfId="8074" xr:uid="{00000000-0005-0000-0000-00008B190000}"/>
    <cellStyle name="40% - Accent1 55 2" xfId="8075" xr:uid="{00000000-0005-0000-0000-00008C190000}"/>
    <cellStyle name="40% - Accent1 55 2 2" xfId="8076" xr:uid="{00000000-0005-0000-0000-00008D190000}"/>
    <cellStyle name="40% - Accent1 55 2 3" xfId="8077" xr:uid="{00000000-0005-0000-0000-00008E190000}"/>
    <cellStyle name="40% - Accent1 55 3" xfId="8078" xr:uid="{00000000-0005-0000-0000-00008F190000}"/>
    <cellStyle name="40% - Accent1 55 4" xfId="8079" xr:uid="{00000000-0005-0000-0000-000090190000}"/>
    <cellStyle name="40% - Accent1 56" xfId="8080" xr:uid="{00000000-0005-0000-0000-000091190000}"/>
    <cellStyle name="40% - Accent1 56 2" xfId="8081" xr:uid="{00000000-0005-0000-0000-000092190000}"/>
    <cellStyle name="40% - Accent1 56 2 2" xfId="8082" xr:uid="{00000000-0005-0000-0000-000093190000}"/>
    <cellStyle name="40% - Accent1 56 2 3" xfId="8083" xr:uid="{00000000-0005-0000-0000-000094190000}"/>
    <cellStyle name="40% - Accent1 56 3" xfId="8084" xr:uid="{00000000-0005-0000-0000-000095190000}"/>
    <cellStyle name="40% - Accent1 56 4" xfId="8085" xr:uid="{00000000-0005-0000-0000-000096190000}"/>
    <cellStyle name="40% - Accent1 57" xfId="8086" xr:uid="{00000000-0005-0000-0000-000097190000}"/>
    <cellStyle name="40% - Accent1 57 2" xfId="8087" xr:uid="{00000000-0005-0000-0000-000098190000}"/>
    <cellStyle name="40% - Accent1 57 2 2" xfId="8088" xr:uid="{00000000-0005-0000-0000-000099190000}"/>
    <cellStyle name="40% - Accent1 57 2 3" xfId="8089" xr:uid="{00000000-0005-0000-0000-00009A190000}"/>
    <cellStyle name="40% - Accent1 57 3" xfId="8090" xr:uid="{00000000-0005-0000-0000-00009B190000}"/>
    <cellStyle name="40% - Accent1 57 4" xfId="8091" xr:uid="{00000000-0005-0000-0000-00009C190000}"/>
    <cellStyle name="40% - Accent1 58" xfId="8092" xr:uid="{00000000-0005-0000-0000-00009D190000}"/>
    <cellStyle name="40% - Accent1 58 2" xfId="8093" xr:uid="{00000000-0005-0000-0000-00009E190000}"/>
    <cellStyle name="40% - Accent1 58 2 2" xfId="8094" xr:uid="{00000000-0005-0000-0000-00009F190000}"/>
    <cellStyle name="40% - Accent1 58 2 3" xfId="8095" xr:uid="{00000000-0005-0000-0000-0000A0190000}"/>
    <cellStyle name="40% - Accent1 58 3" xfId="8096" xr:uid="{00000000-0005-0000-0000-0000A1190000}"/>
    <cellStyle name="40% - Accent1 58 4" xfId="8097" xr:uid="{00000000-0005-0000-0000-0000A2190000}"/>
    <cellStyle name="40% - Accent1 59" xfId="8098" xr:uid="{00000000-0005-0000-0000-0000A3190000}"/>
    <cellStyle name="40% - Accent1 59 2" xfId="8099" xr:uid="{00000000-0005-0000-0000-0000A4190000}"/>
    <cellStyle name="40% - Accent1 59 2 2" xfId="8100" xr:uid="{00000000-0005-0000-0000-0000A5190000}"/>
    <cellStyle name="40% - Accent1 59 2 3" xfId="8101" xr:uid="{00000000-0005-0000-0000-0000A6190000}"/>
    <cellStyle name="40% - Accent1 59 3" xfId="8102" xr:uid="{00000000-0005-0000-0000-0000A7190000}"/>
    <cellStyle name="40% - Accent1 59 4" xfId="8103" xr:uid="{00000000-0005-0000-0000-0000A8190000}"/>
    <cellStyle name="40% - Accent1 6" xfId="8104" xr:uid="{00000000-0005-0000-0000-0000A9190000}"/>
    <cellStyle name="40% - Accent1 6 2" xfId="8105" xr:uid="{00000000-0005-0000-0000-0000AA190000}"/>
    <cellStyle name="40% - Accent1 6 2 2" xfId="8106" xr:uid="{00000000-0005-0000-0000-0000AB190000}"/>
    <cellStyle name="40% - Accent1 6 2 3" xfId="8107" xr:uid="{00000000-0005-0000-0000-0000AC190000}"/>
    <cellStyle name="40% - Accent1 6 2_Annexure" xfId="8108" xr:uid="{00000000-0005-0000-0000-0000AD190000}"/>
    <cellStyle name="40% - Accent1 6 3" xfId="8109" xr:uid="{00000000-0005-0000-0000-0000AE190000}"/>
    <cellStyle name="40% - Accent1 6 4" xfId="8110" xr:uid="{00000000-0005-0000-0000-0000AF190000}"/>
    <cellStyle name="40% - Accent1 6 5" xfId="8111" xr:uid="{00000000-0005-0000-0000-0000B0190000}"/>
    <cellStyle name="40% - Accent1 6 6" xfId="8112" xr:uid="{00000000-0005-0000-0000-0000B1190000}"/>
    <cellStyle name="40% - Accent1 6 7" xfId="8113" xr:uid="{00000000-0005-0000-0000-0000B2190000}"/>
    <cellStyle name="40% - Accent1 6 8" xfId="8114" xr:uid="{00000000-0005-0000-0000-0000B3190000}"/>
    <cellStyle name="40% - Accent1 6_Annexure" xfId="8115" xr:uid="{00000000-0005-0000-0000-0000B4190000}"/>
    <cellStyle name="40% - Accent1 60" xfId="8116" xr:uid="{00000000-0005-0000-0000-0000B5190000}"/>
    <cellStyle name="40% - Accent1 60 2" xfId="8117" xr:uid="{00000000-0005-0000-0000-0000B6190000}"/>
    <cellStyle name="40% - Accent1 60 3" xfId="8118" xr:uid="{00000000-0005-0000-0000-0000B7190000}"/>
    <cellStyle name="40% - Accent1 61" xfId="8119" xr:uid="{00000000-0005-0000-0000-0000B8190000}"/>
    <cellStyle name="40% - Accent1 61 2" xfId="8120" xr:uid="{00000000-0005-0000-0000-0000B9190000}"/>
    <cellStyle name="40% - Accent1 61 3" xfId="8121" xr:uid="{00000000-0005-0000-0000-0000BA190000}"/>
    <cellStyle name="40% - Accent1 62" xfId="8122" xr:uid="{00000000-0005-0000-0000-0000BB190000}"/>
    <cellStyle name="40% - Accent1 62 2" xfId="8123" xr:uid="{00000000-0005-0000-0000-0000BC190000}"/>
    <cellStyle name="40% - Accent1 62 3" xfId="8124" xr:uid="{00000000-0005-0000-0000-0000BD190000}"/>
    <cellStyle name="40% - Accent1 63" xfId="8125" xr:uid="{00000000-0005-0000-0000-0000BE190000}"/>
    <cellStyle name="40% - Accent1 63 2" xfId="8126" xr:uid="{00000000-0005-0000-0000-0000BF190000}"/>
    <cellStyle name="40% - Accent1 63 3" xfId="8127" xr:uid="{00000000-0005-0000-0000-0000C0190000}"/>
    <cellStyle name="40% - Accent1 64" xfId="8128" xr:uid="{00000000-0005-0000-0000-0000C1190000}"/>
    <cellStyle name="40% - Accent1 64 2" xfId="8129" xr:uid="{00000000-0005-0000-0000-0000C2190000}"/>
    <cellStyle name="40% - Accent1 64 3" xfId="8130" xr:uid="{00000000-0005-0000-0000-0000C3190000}"/>
    <cellStyle name="40% - Accent1 65" xfId="8131" xr:uid="{00000000-0005-0000-0000-0000C4190000}"/>
    <cellStyle name="40% - Accent1 65 2" xfId="8132" xr:uid="{00000000-0005-0000-0000-0000C5190000}"/>
    <cellStyle name="40% - Accent1 65 3" xfId="8133" xr:uid="{00000000-0005-0000-0000-0000C6190000}"/>
    <cellStyle name="40% - Accent1 66" xfId="8134" xr:uid="{00000000-0005-0000-0000-0000C7190000}"/>
    <cellStyle name="40% - Accent1 66 2" xfId="8135" xr:uid="{00000000-0005-0000-0000-0000C8190000}"/>
    <cellStyle name="40% - Accent1 66 3" xfId="8136" xr:uid="{00000000-0005-0000-0000-0000C9190000}"/>
    <cellStyle name="40% - Accent1 67" xfId="8137" xr:uid="{00000000-0005-0000-0000-0000CA190000}"/>
    <cellStyle name="40% - Accent1 67 2" xfId="8138" xr:uid="{00000000-0005-0000-0000-0000CB190000}"/>
    <cellStyle name="40% - Accent1 67 3" xfId="8139" xr:uid="{00000000-0005-0000-0000-0000CC190000}"/>
    <cellStyle name="40% - Accent1 68" xfId="8140" xr:uid="{00000000-0005-0000-0000-0000CD190000}"/>
    <cellStyle name="40% - Accent1 68 2" xfId="8141" xr:uid="{00000000-0005-0000-0000-0000CE190000}"/>
    <cellStyle name="40% - Accent1 68 3" xfId="8142" xr:uid="{00000000-0005-0000-0000-0000CF190000}"/>
    <cellStyle name="40% - Accent1 69" xfId="8143" xr:uid="{00000000-0005-0000-0000-0000D0190000}"/>
    <cellStyle name="40% - Accent1 69 2" xfId="8144" xr:uid="{00000000-0005-0000-0000-0000D1190000}"/>
    <cellStyle name="40% - Accent1 69 3" xfId="8145" xr:uid="{00000000-0005-0000-0000-0000D2190000}"/>
    <cellStyle name="40% - Accent1 7" xfId="8146" xr:uid="{00000000-0005-0000-0000-0000D3190000}"/>
    <cellStyle name="40% - Accent1 7 10" xfId="8147" xr:uid="{00000000-0005-0000-0000-0000D4190000}"/>
    <cellStyle name="40% - Accent1 7 11" xfId="8148" xr:uid="{00000000-0005-0000-0000-0000D5190000}"/>
    <cellStyle name="40% - Accent1 7 2" xfId="8149" xr:uid="{00000000-0005-0000-0000-0000D6190000}"/>
    <cellStyle name="40% - Accent1 7 2 2" xfId="8150" xr:uid="{00000000-0005-0000-0000-0000D7190000}"/>
    <cellStyle name="40% - Accent1 7 2 3" xfId="8151" xr:uid="{00000000-0005-0000-0000-0000D8190000}"/>
    <cellStyle name="40% - Accent1 7 2_MBK1200" xfId="8152" xr:uid="{00000000-0005-0000-0000-0000D9190000}"/>
    <cellStyle name="40% - Accent1 7 3" xfId="8153" xr:uid="{00000000-0005-0000-0000-0000DA190000}"/>
    <cellStyle name="40% - Accent1 7 4" xfId="8154" xr:uid="{00000000-0005-0000-0000-0000DB190000}"/>
    <cellStyle name="40% - Accent1 7 5" xfId="8155" xr:uid="{00000000-0005-0000-0000-0000DC190000}"/>
    <cellStyle name="40% - Accent1 7 6" xfId="8156" xr:uid="{00000000-0005-0000-0000-0000DD190000}"/>
    <cellStyle name="40% - Accent1 7 7" xfId="8157" xr:uid="{00000000-0005-0000-0000-0000DE190000}"/>
    <cellStyle name="40% - Accent1 7 8" xfId="8158" xr:uid="{00000000-0005-0000-0000-0000DF190000}"/>
    <cellStyle name="40% - Accent1 7 9" xfId="8159" xr:uid="{00000000-0005-0000-0000-0000E0190000}"/>
    <cellStyle name="40% - Accent1 7_Annexure" xfId="8160" xr:uid="{00000000-0005-0000-0000-0000E1190000}"/>
    <cellStyle name="40% - Accent1 70" xfId="8161" xr:uid="{00000000-0005-0000-0000-0000E2190000}"/>
    <cellStyle name="40% - Accent1 70 2" xfId="8162" xr:uid="{00000000-0005-0000-0000-0000E3190000}"/>
    <cellStyle name="40% - Accent1 70 3" xfId="8163" xr:uid="{00000000-0005-0000-0000-0000E4190000}"/>
    <cellStyle name="40% - Accent1 71" xfId="8164" xr:uid="{00000000-0005-0000-0000-0000E5190000}"/>
    <cellStyle name="40% - Accent1 71 2" xfId="8165" xr:uid="{00000000-0005-0000-0000-0000E6190000}"/>
    <cellStyle name="40% - Accent1 71 3" xfId="8166" xr:uid="{00000000-0005-0000-0000-0000E7190000}"/>
    <cellStyle name="40% - Accent1 72" xfId="8167" xr:uid="{00000000-0005-0000-0000-0000E8190000}"/>
    <cellStyle name="40% - Accent1 72 2" xfId="8168" xr:uid="{00000000-0005-0000-0000-0000E9190000}"/>
    <cellStyle name="40% - Accent1 72 3" xfId="8169" xr:uid="{00000000-0005-0000-0000-0000EA190000}"/>
    <cellStyle name="40% - Accent1 73" xfId="8170" xr:uid="{00000000-0005-0000-0000-0000EB190000}"/>
    <cellStyle name="40% - Accent1 73 2" xfId="8171" xr:uid="{00000000-0005-0000-0000-0000EC190000}"/>
    <cellStyle name="40% - Accent1 73 3" xfId="8172" xr:uid="{00000000-0005-0000-0000-0000ED190000}"/>
    <cellStyle name="40% - Accent1 74" xfId="8173" xr:uid="{00000000-0005-0000-0000-0000EE190000}"/>
    <cellStyle name="40% - Accent1 74 2" xfId="8174" xr:uid="{00000000-0005-0000-0000-0000EF190000}"/>
    <cellStyle name="40% - Accent1 74 3" xfId="8175" xr:uid="{00000000-0005-0000-0000-0000F0190000}"/>
    <cellStyle name="40% - Accent1 75" xfId="8176" xr:uid="{00000000-0005-0000-0000-0000F1190000}"/>
    <cellStyle name="40% - Accent1 75 2" xfId="8177" xr:uid="{00000000-0005-0000-0000-0000F2190000}"/>
    <cellStyle name="40% - Accent1 75 3" xfId="8178" xr:uid="{00000000-0005-0000-0000-0000F3190000}"/>
    <cellStyle name="40% - Accent1 76" xfId="8179" xr:uid="{00000000-0005-0000-0000-0000F4190000}"/>
    <cellStyle name="40% - Accent1 76 2" xfId="8180" xr:uid="{00000000-0005-0000-0000-0000F5190000}"/>
    <cellStyle name="40% - Accent1 76 3" xfId="8181" xr:uid="{00000000-0005-0000-0000-0000F6190000}"/>
    <cellStyle name="40% - Accent1 77" xfId="8182" xr:uid="{00000000-0005-0000-0000-0000F7190000}"/>
    <cellStyle name="40% - Accent1 77 2" xfId="8183" xr:uid="{00000000-0005-0000-0000-0000F8190000}"/>
    <cellStyle name="40% - Accent1 77 3" xfId="8184" xr:uid="{00000000-0005-0000-0000-0000F9190000}"/>
    <cellStyle name="40% - Accent1 78" xfId="8185" xr:uid="{00000000-0005-0000-0000-0000FA190000}"/>
    <cellStyle name="40% - Accent1 78 2" xfId="8186" xr:uid="{00000000-0005-0000-0000-0000FB190000}"/>
    <cellStyle name="40% - Accent1 78 3" xfId="8187" xr:uid="{00000000-0005-0000-0000-0000FC190000}"/>
    <cellStyle name="40% - Accent1 79" xfId="8188" xr:uid="{00000000-0005-0000-0000-0000FD190000}"/>
    <cellStyle name="40% - Accent1 79 2" xfId="8189" xr:uid="{00000000-0005-0000-0000-0000FE190000}"/>
    <cellStyle name="40% - Accent1 79 3" xfId="8190" xr:uid="{00000000-0005-0000-0000-0000FF190000}"/>
    <cellStyle name="40% - Accent1 8" xfId="8191" xr:uid="{00000000-0005-0000-0000-0000001A0000}"/>
    <cellStyle name="40% - Accent1 8 2" xfId="8192" xr:uid="{00000000-0005-0000-0000-0000011A0000}"/>
    <cellStyle name="40% - Accent1 8 2 2" xfId="8193" xr:uid="{00000000-0005-0000-0000-0000021A0000}"/>
    <cellStyle name="40% - Accent1 8 2 3" xfId="8194" xr:uid="{00000000-0005-0000-0000-0000031A0000}"/>
    <cellStyle name="40% - Accent1 8 2_MBK1200" xfId="8195" xr:uid="{00000000-0005-0000-0000-0000041A0000}"/>
    <cellStyle name="40% - Accent1 8 3" xfId="8196" xr:uid="{00000000-0005-0000-0000-0000051A0000}"/>
    <cellStyle name="40% - Accent1 8 4" xfId="8197" xr:uid="{00000000-0005-0000-0000-0000061A0000}"/>
    <cellStyle name="40% - Accent1 8_MBK1200" xfId="8198" xr:uid="{00000000-0005-0000-0000-0000071A0000}"/>
    <cellStyle name="40% - Accent1 80" xfId="8199" xr:uid="{00000000-0005-0000-0000-0000081A0000}"/>
    <cellStyle name="40% - Accent1 80 2" xfId="8200" xr:uid="{00000000-0005-0000-0000-0000091A0000}"/>
    <cellStyle name="40% - Accent1 80 3" xfId="8201" xr:uid="{00000000-0005-0000-0000-00000A1A0000}"/>
    <cellStyle name="40% - Accent1 81" xfId="8202" xr:uid="{00000000-0005-0000-0000-00000B1A0000}"/>
    <cellStyle name="40% - Accent1 81 2" xfId="8203" xr:uid="{00000000-0005-0000-0000-00000C1A0000}"/>
    <cellStyle name="40% - Accent1 81 3" xfId="8204" xr:uid="{00000000-0005-0000-0000-00000D1A0000}"/>
    <cellStyle name="40% - Accent1 82" xfId="8205" xr:uid="{00000000-0005-0000-0000-00000E1A0000}"/>
    <cellStyle name="40% - Accent1 82 2" xfId="8206" xr:uid="{00000000-0005-0000-0000-00000F1A0000}"/>
    <cellStyle name="40% - Accent1 82 3" xfId="8207" xr:uid="{00000000-0005-0000-0000-0000101A0000}"/>
    <cellStyle name="40% - Accent1 83" xfId="8208" xr:uid="{00000000-0005-0000-0000-0000111A0000}"/>
    <cellStyle name="40% - Accent1 83 2" xfId="8209" xr:uid="{00000000-0005-0000-0000-0000121A0000}"/>
    <cellStyle name="40% - Accent1 83 3" xfId="8210" xr:uid="{00000000-0005-0000-0000-0000131A0000}"/>
    <cellStyle name="40% - Accent1 84" xfId="8211" xr:uid="{00000000-0005-0000-0000-0000141A0000}"/>
    <cellStyle name="40% - Accent1 85" xfId="8212" xr:uid="{00000000-0005-0000-0000-0000151A0000}"/>
    <cellStyle name="40% - Accent1 86" xfId="8213" xr:uid="{00000000-0005-0000-0000-0000161A0000}"/>
    <cellStyle name="40% - Accent1 87" xfId="8214" xr:uid="{00000000-0005-0000-0000-0000171A0000}"/>
    <cellStyle name="40% - Accent1 88" xfId="8215" xr:uid="{00000000-0005-0000-0000-0000181A0000}"/>
    <cellStyle name="40% - Accent1 89" xfId="8216" xr:uid="{00000000-0005-0000-0000-0000191A0000}"/>
    <cellStyle name="40% - Accent1 9" xfId="8217" xr:uid="{00000000-0005-0000-0000-00001A1A0000}"/>
    <cellStyle name="40% - Accent1 9 2" xfId="8218" xr:uid="{00000000-0005-0000-0000-00001B1A0000}"/>
    <cellStyle name="40% - Accent1 9 2 2" xfId="8219" xr:uid="{00000000-0005-0000-0000-00001C1A0000}"/>
    <cellStyle name="40% - Accent1 9 2 3" xfId="8220" xr:uid="{00000000-0005-0000-0000-00001D1A0000}"/>
    <cellStyle name="40% - Accent1 9 2_MBK1200" xfId="8221" xr:uid="{00000000-0005-0000-0000-00001E1A0000}"/>
    <cellStyle name="40% - Accent1 9 3" xfId="8222" xr:uid="{00000000-0005-0000-0000-00001F1A0000}"/>
    <cellStyle name="40% - Accent1 9 4" xfId="8223" xr:uid="{00000000-0005-0000-0000-0000201A0000}"/>
    <cellStyle name="40% - Accent1 9_MBK1200" xfId="8224" xr:uid="{00000000-0005-0000-0000-0000211A0000}"/>
    <cellStyle name="40% - Accent1 90" xfId="8225" xr:uid="{00000000-0005-0000-0000-0000221A0000}"/>
    <cellStyle name="40% - Accent1 91" xfId="8226" xr:uid="{00000000-0005-0000-0000-0000231A0000}"/>
    <cellStyle name="40% - Accent1 92" xfId="8227" xr:uid="{00000000-0005-0000-0000-0000241A0000}"/>
    <cellStyle name="40% - Accent1 93" xfId="8228" xr:uid="{00000000-0005-0000-0000-0000251A0000}"/>
    <cellStyle name="40% - Accent1 94" xfId="8229" xr:uid="{00000000-0005-0000-0000-0000261A0000}"/>
    <cellStyle name="40% - Accent1 95" xfId="8230" xr:uid="{00000000-0005-0000-0000-0000271A0000}"/>
    <cellStyle name="40% - Accent1 96" xfId="8231" xr:uid="{00000000-0005-0000-0000-0000281A0000}"/>
    <cellStyle name="40% - Accent2" xfId="24" builtinId="35" customBuiltin="1"/>
    <cellStyle name="40% - Accent2 1" xfId="8232" xr:uid="{00000000-0005-0000-0000-00002A1A0000}"/>
    <cellStyle name="40% - Accent2 10" xfId="8233" xr:uid="{00000000-0005-0000-0000-00002B1A0000}"/>
    <cellStyle name="40% - Accent2 10 2" xfId="8234" xr:uid="{00000000-0005-0000-0000-00002C1A0000}"/>
    <cellStyle name="40% - Accent2 10 2 2" xfId="8235" xr:uid="{00000000-0005-0000-0000-00002D1A0000}"/>
    <cellStyle name="40% - Accent2 10 2 3" xfId="8236" xr:uid="{00000000-0005-0000-0000-00002E1A0000}"/>
    <cellStyle name="40% - Accent2 10 2_MBK1200" xfId="8237" xr:uid="{00000000-0005-0000-0000-00002F1A0000}"/>
    <cellStyle name="40% - Accent2 10 3" xfId="8238" xr:uid="{00000000-0005-0000-0000-0000301A0000}"/>
    <cellStyle name="40% - Accent2 10 4" xfId="8239" xr:uid="{00000000-0005-0000-0000-0000311A0000}"/>
    <cellStyle name="40% - Accent2 10_MBK1200" xfId="8240" xr:uid="{00000000-0005-0000-0000-0000321A0000}"/>
    <cellStyle name="40% - Accent2 11" xfId="8241" xr:uid="{00000000-0005-0000-0000-0000331A0000}"/>
    <cellStyle name="40% - Accent2 11 2" xfId="8242" xr:uid="{00000000-0005-0000-0000-0000341A0000}"/>
    <cellStyle name="40% - Accent2 11 2 2" xfId="8243" xr:uid="{00000000-0005-0000-0000-0000351A0000}"/>
    <cellStyle name="40% - Accent2 11 2 3" xfId="8244" xr:uid="{00000000-0005-0000-0000-0000361A0000}"/>
    <cellStyle name="40% - Accent2 11 2_MBK1200" xfId="8245" xr:uid="{00000000-0005-0000-0000-0000371A0000}"/>
    <cellStyle name="40% - Accent2 11 3" xfId="8246" xr:uid="{00000000-0005-0000-0000-0000381A0000}"/>
    <cellStyle name="40% - Accent2 11 4" xfId="8247" xr:uid="{00000000-0005-0000-0000-0000391A0000}"/>
    <cellStyle name="40% - Accent2 11_MBK1200" xfId="8248" xr:uid="{00000000-0005-0000-0000-00003A1A0000}"/>
    <cellStyle name="40% - Accent2 12" xfId="8249" xr:uid="{00000000-0005-0000-0000-00003B1A0000}"/>
    <cellStyle name="40% - Accent2 12 2" xfId="8250" xr:uid="{00000000-0005-0000-0000-00003C1A0000}"/>
    <cellStyle name="40% - Accent2 12 2 2" xfId="8251" xr:uid="{00000000-0005-0000-0000-00003D1A0000}"/>
    <cellStyle name="40% - Accent2 12 2 3" xfId="8252" xr:uid="{00000000-0005-0000-0000-00003E1A0000}"/>
    <cellStyle name="40% - Accent2 12 2_MBK1200" xfId="8253" xr:uid="{00000000-0005-0000-0000-00003F1A0000}"/>
    <cellStyle name="40% - Accent2 12 3" xfId="8254" xr:uid="{00000000-0005-0000-0000-0000401A0000}"/>
    <cellStyle name="40% - Accent2 12 4" xfId="8255" xr:uid="{00000000-0005-0000-0000-0000411A0000}"/>
    <cellStyle name="40% - Accent2 12_MBK1200" xfId="8256" xr:uid="{00000000-0005-0000-0000-0000421A0000}"/>
    <cellStyle name="40% - Accent2 13" xfId="8257" xr:uid="{00000000-0005-0000-0000-0000431A0000}"/>
    <cellStyle name="40% - Accent2 13 2" xfId="8258" xr:uid="{00000000-0005-0000-0000-0000441A0000}"/>
    <cellStyle name="40% - Accent2 13 2 2" xfId="8259" xr:uid="{00000000-0005-0000-0000-0000451A0000}"/>
    <cellStyle name="40% - Accent2 13 2 3" xfId="8260" xr:uid="{00000000-0005-0000-0000-0000461A0000}"/>
    <cellStyle name="40% - Accent2 13 3" xfId="8261" xr:uid="{00000000-0005-0000-0000-0000471A0000}"/>
    <cellStyle name="40% - Accent2 13 4" xfId="8262" xr:uid="{00000000-0005-0000-0000-0000481A0000}"/>
    <cellStyle name="40% - Accent2 14" xfId="8263" xr:uid="{00000000-0005-0000-0000-0000491A0000}"/>
    <cellStyle name="40% - Accent2 14 2" xfId="8264" xr:uid="{00000000-0005-0000-0000-00004A1A0000}"/>
    <cellStyle name="40% - Accent2 14 2 2" xfId="8265" xr:uid="{00000000-0005-0000-0000-00004B1A0000}"/>
    <cellStyle name="40% - Accent2 14 2 3" xfId="8266" xr:uid="{00000000-0005-0000-0000-00004C1A0000}"/>
    <cellStyle name="40% - Accent2 14 3" xfId="8267" xr:uid="{00000000-0005-0000-0000-00004D1A0000}"/>
    <cellStyle name="40% - Accent2 14 4" xfId="8268" xr:uid="{00000000-0005-0000-0000-00004E1A0000}"/>
    <cellStyle name="40% - Accent2 15" xfId="8269" xr:uid="{00000000-0005-0000-0000-00004F1A0000}"/>
    <cellStyle name="40% - Accent2 15 2" xfId="8270" xr:uid="{00000000-0005-0000-0000-0000501A0000}"/>
    <cellStyle name="40% - Accent2 15 2 2" xfId="8271" xr:uid="{00000000-0005-0000-0000-0000511A0000}"/>
    <cellStyle name="40% - Accent2 15 2 3" xfId="8272" xr:uid="{00000000-0005-0000-0000-0000521A0000}"/>
    <cellStyle name="40% - Accent2 15 3" xfId="8273" xr:uid="{00000000-0005-0000-0000-0000531A0000}"/>
    <cellStyle name="40% - Accent2 15 4" xfId="8274" xr:uid="{00000000-0005-0000-0000-0000541A0000}"/>
    <cellStyle name="40% - Accent2 16" xfId="8275" xr:uid="{00000000-0005-0000-0000-0000551A0000}"/>
    <cellStyle name="40% - Accent2 16 2" xfId="8276" xr:uid="{00000000-0005-0000-0000-0000561A0000}"/>
    <cellStyle name="40% - Accent2 16 2 2" xfId="8277" xr:uid="{00000000-0005-0000-0000-0000571A0000}"/>
    <cellStyle name="40% - Accent2 16 2 3" xfId="8278" xr:uid="{00000000-0005-0000-0000-0000581A0000}"/>
    <cellStyle name="40% - Accent2 16 3" xfId="8279" xr:uid="{00000000-0005-0000-0000-0000591A0000}"/>
    <cellStyle name="40% - Accent2 16 4" xfId="8280" xr:uid="{00000000-0005-0000-0000-00005A1A0000}"/>
    <cellStyle name="40% - Accent2 17" xfId="8281" xr:uid="{00000000-0005-0000-0000-00005B1A0000}"/>
    <cellStyle name="40% - Accent2 17 2" xfId="8282" xr:uid="{00000000-0005-0000-0000-00005C1A0000}"/>
    <cellStyle name="40% - Accent2 17 2 2" xfId="8283" xr:uid="{00000000-0005-0000-0000-00005D1A0000}"/>
    <cellStyle name="40% - Accent2 17 2 3" xfId="8284" xr:uid="{00000000-0005-0000-0000-00005E1A0000}"/>
    <cellStyle name="40% - Accent2 17 3" xfId="8285" xr:uid="{00000000-0005-0000-0000-00005F1A0000}"/>
    <cellStyle name="40% - Accent2 17 4" xfId="8286" xr:uid="{00000000-0005-0000-0000-0000601A0000}"/>
    <cellStyle name="40% - Accent2 18" xfId="8287" xr:uid="{00000000-0005-0000-0000-0000611A0000}"/>
    <cellStyle name="40% - Accent2 18 2" xfId="8288" xr:uid="{00000000-0005-0000-0000-0000621A0000}"/>
    <cellStyle name="40% - Accent2 18 2 2" xfId="8289" xr:uid="{00000000-0005-0000-0000-0000631A0000}"/>
    <cellStyle name="40% - Accent2 18 2 3" xfId="8290" xr:uid="{00000000-0005-0000-0000-0000641A0000}"/>
    <cellStyle name="40% - Accent2 18 3" xfId="8291" xr:uid="{00000000-0005-0000-0000-0000651A0000}"/>
    <cellStyle name="40% - Accent2 18 4" xfId="8292" xr:uid="{00000000-0005-0000-0000-0000661A0000}"/>
    <cellStyle name="40% - Accent2 19" xfId="8293" xr:uid="{00000000-0005-0000-0000-0000671A0000}"/>
    <cellStyle name="40% - Accent2 19 2" xfId="8294" xr:uid="{00000000-0005-0000-0000-0000681A0000}"/>
    <cellStyle name="40% - Accent2 19 2 2" xfId="8295" xr:uid="{00000000-0005-0000-0000-0000691A0000}"/>
    <cellStyle name="40% - Accent2 19 2 3" xfId="8296" xr:uid="{00000000-0005-0000-0000-00006A1A0000}"/>
    <cellStyle name="40% - Accent2 19 3" xfId="8297" xr:uid="{00000000-0005-0000-0000-00006B1A0000}"/>
    <cellStyle name="40% - Accent2 19 4" xfId="8298" xr:uid="{00000000-0005-0000-0000-00006C1A0000}"/>
    <cellStyle name="40% - Accent2 2" xfId="339" xr:uid="{00000000-0005-0000-0000-00006D1A0000}"/>
    <cellStyle name="40% - Accent2 2 10" xfId="8299" xr:uid="{00000000-0005-0000-0000-00006E1A0000}"/>
    <cellStyle name="40% - Accent2 2 11" xfId="8300" xr:uid="{00000000-0005-0000-0000-00006F1A0000}"/>
    <cellStyle name="40% - Accent2 2 12" xfId="8301" xr:uid="{00000000-0005-0000-0000-0000701A0000}"/>
    <cellStyle name="40% - Accent2 2 2" xfId="8302" xr:uid="{00000000-0005-0000-0000-0000711A0000}"/>
    <cellStyle name="40% - Accent2 2 2 2" xfId="8303" xr:uid="{00000000-0005-0000-0000-0000721A0000}"/>
    <cellStyle name="40% - Accent2 2 2 2 2" xfId="8304" xr:uid="{00000000-0005-0000-0000-0000731A0000}"/>
    <cellStyle name="40% - Accent2 2 2 2 2 2" xfId="8305" xr:uid="{00000000-0005-0000-0000-0000741A0000}"/>
    <cellStyle name="40% - Accent2 2 2 2 3" xfId="8306" xr:uid="{00000000-0005-0000-0000-0000751A0000}"/>
    <cellStyle name="40% - Accent2 2 2 2 4" xfId="8307" xr:uid="{00000000-0005-0000-0000-0000761A0000}"/>
    <cellStyle name="40% - Accent2 2 2 3" xfId="8308" xr:uid="{00000000-0005-0000-0000-0000771A0000}"/>
    <cellStyle name="40% - Accent2 2 2 3 2" xfId="8309" xr:uid="{00000000-0005-0000-0000-0000781A0000}"/>
    <cellStyle name="40% - Accent2 2 2 3 3" xfId="8310" xr:uid="{00000000-0005-0000-0000-0000791A0000}"/>
    <cellStyle name="40% - Accent2 2 2 3 4" xfId="8311" xr:uid="{00000000-0005-0000-0000-00007A1A0000}"/>
    <cellStyle name="40% - Accent2 2 2 4" xfId="8312" xr:uid="{00000000-0005-0000-0000-00007B1A0000}"/>
    <cellStyle name="40% - Accent2 2 2 5" xfId="8313" xr:uid="{00000000-0005-0000-0000-00007C1A0000}"/>
    <cellStyle name="40% - Accent2 2 2 6" xfId="8314" xr:uid="{00000000-0005-0000-0000-00007D1A0000}"/>
    <cellStyle name="40% - Accent2 2 2_Annexure" xfId="8315" xr:uid="{00000000-0005-0000-0000-00007E1A0000}"/>
    <cellStyle name="40% - Accent2 2 3" xfId="8316" xr:uid="{00000000-0005-0000-0000-00007F1A0000}"/>
    <cellStyle name="40% - Accent2 2 3 2" xfId="8317" xr:uid="{00000000-0005-0000-0000-0000801A0000}"/>
    <cellStyle name="40% - Accent2 2 3 2 2" xfId="8318" xr:uid="{00000000-0005-0000-0000-0000811A0000}"/>
    <cellStyle name="40% - Accent2 2 3 2 3" xfId="8319" xr:uid="{00000000-0005-0000-0000-0000821A0000}"/>
    <cellStyle name="40% - Accent2 2 3 2 4" xfId="8320" xr:uid="{00000000-0005-0000-0000-0000831A0000}"/>
    <cellStyle name="40% - Accent2 2 3 3" xfId="8321" xr:uid="{00000000-0005-0000-0000-0000841A0000}"/>
    <cellStyle name="40% - Accent2 2 3 4" xfId="8322" xr:uid="{00000000-0005-0000-0000-0000851A0000}"/>
    <cellStyle name="40% - Accent2 2 3 5" xfId="8323" xr:uid="{00000000-0005-0000-0000-0000861A0000}"/>
    <cellStyle name="40% - Accent2 2 4" xfId="8324" xr:uid="{00000000-0005-0000-0000-0000871A0000}"/>
    <cellStyle name="40% - Accent2 2 4 2" xfId="8325" xr:uid="{00000000-0005-0000-0000-0000881A0000}"/>
    <cellStyle name="40% - Accent2 2 4 3" xfId="8326" xr:uid="{00000000-0005-0000-0000-0000891A0000}"/>
    <cellStyle name="40% - Accent2 2 4 4" xfId="8327" xr:uid="{00000000-0005-0000-0000-00008A1A0000}"/>
    <cellStyle name="40% - Accent2 2 5" xfId="8328" xr:uid="{00000000-0005-0000-0000-00008B1A0000}"/>
    <cellStyle name="40% - Accent2 2 5 2" xfId="8329" xr:uid="{00000000-0005-0000-0000-00008C1A0000}"/>
    <cellStyle name="40% - Accent2 2 5 3" xfId="8330" xr:uid="{00000000-0005-0000-0000-00008D1A0000}"/>
    <cellStyle name="40% - Accent2 2 5 4" xfId="8331" xr:uid="{00000000-0005-0000-0000-00008E1A0000}"/>
    <cellStyle name="40% - Accent2 2 6" xfId="8332" xr:uid="{00000000-0005-0000-0000-00008F1A0000}"/>
    <cellStyle name="40% - Accent2 2 7" xfId="8333" xr:uid="{00000000-0005-0000-0000-0000901A0000}"/>
    <cellStyle name="40% - Accent2 2 8" xfId="8334" xr:uid="{00000000-0005-0000-0000-0000911A0000}"/>
    <cellStyle name="40% - Accent2 2 8 2" xfId="8335" xr:uid="{00000000-0005-0000-0000-0000921A0000}"/>
    <cellStyle name="40% - Accent2 2 9" xfId="8336" xr:uid="{00000000-0005-0000-0000-0000931A0000}"/>
    <cellStyle name="40% - Accent2 20" xfId="8337" xr:uid="{00000000-0005-0000-0000-0000941A0000}"/>
    <cellStyle name="40% - Accent2 20 2" xfId="8338" xr:uid="{00000000-0005-0000-0000-0000951A0000}"/>
    <cellStyle name="40% - Accent2 20 2 2" xfId="8339" xr:uid="{00000000-0005-0000-0000-0000961A0000}"/>
    <cellStyle name="40% - Accent2 20 2 3" xfId="8340" xr:uid="{00000000-0005-0000-0000-0000971A0000}"/>
    <cellStyle name="40% - Accent2 20 3" xfId="8341" xr:uid="{00000000-0005-0000-0000-0000981A0000}"/>
    <cellStyle name="40% - Accent2 20 4" xfId="8342" xr:uid="{00000000-0005-0000-0000-0000991A0000}"/>
    <cellStyle name="40% - Accent2 21" xfId="8343" xr:uid="{00000000-0005-0000-0000-00009A1A0000}"/>
    <cellStyle name="40% - Accent2 21 2" xfId="8344" xr:uid="{00000000-0005-0000-0000-00009B1A0000}"/>
    <cellStyle name="40% - Accent2 21 2 2" xfId="8345" xr:uid="{00000000-0005-0000-0000-00009C1A0000}"/>
    <cellStyle name="40% - Accent2 21 2 3" xfId="8346" xr:uid="{00000000-0005-0000-0000-00009D1A0000}"/>
    <cellStyle name="40% - Accent2 21 3" xfId="8347" xr:uid="{00000000-0005-0000-0000-00009E1A0000}"/>
    <cellStyle name="40% - Accent2 21 4" xfId="8348" xr:uid="{00000000-0005-0000-0000-00009F1A0000}"/>
    <cellStyle name="40% - Accent2 22" xfId="8349" xr:uid="{00000000-0005-0000-0000-0000A01A0000}"/>
    <cellStyle name="40% - Accent2 22 2" xfId="8350" xr:uid="{00000000-0005-0000-0000-0000A11A0000}"/>
    <cellStyle name="40% - Accent2 22 2 2" xfId="8351" xr:uid="{00000000-0005-0000-0000-0000A21A0000}"/>
    <cellStyle name="40% - Accent2 22 2 3" xfId="8352" xr:uid="{00000000-0005-0000-0000-0000A31A0000}"/>
    <cellStyle name="40% - Accent2 22 3" xfId="8353" xr:uid="{00000000-0005-0000-0000-0000A41A0000}"/>
    <cellStyle name="40% - Accent2 22 4" xfId="8354" xr:uid="{00000000-0005-0000-0000-0000A51A0000}"/>
    <cellStyle name="40% - Accent2 23" xfId="8355" xr:uid="{00000000-0005-0000-0000-0000A61A0000}"/>
    <cellStyle name="40% - Accent2 23 2" xfId="8356" xr:uid="{00000000-0005-0000-0000-0000A71A0000}"/>
    <cellStyle name="40% - Accent2 23 2 2" xfId="8357" xr:uid="{00000000-0005-0000-0000-0000A81A0000}"/>
    <cellStyle name="40% - Accent2 23 2 3" xfId="8358" xr:uid="{00000000-0005-0000-0000-0000A91A0000}"/>
    <cellStyle name="40% - Accent2 23 3" xfId="8359" xr:uid="{00000000-0005-0000-0000-0000AA1A0000}"/>
    <cellStyle name="40% - Accent2 23 4" xfId="8360" xr:uid="{00000000-0005-0000-0000-0000AB1A0000}"/>
    <cellStyle name="40% - Accent2 24" xfId="8361" xr:uid="{00000000-0005-0000-0000-0000AC1A0000}"/>
    <cellStyle name="40% - Accent2 24 2" xfId="8362" xr:uid="{00000000-0005-0000-0000-0000AD1A0000}"/>
    <cellStyle name="40% - Accent2 24 2 2" xfId="8363" xr:uid="{00000000-0005-0000-0000-0000AE1A0000}"/>
    <cellStyle name="40% - Accent2 24 2 3" xfId="8364" xr:uid="{00000000-0005-0000-0000-0000AF1A0000}"/>
    <cellStyle name="40% - Accent2 24 3" xfId="8365" xr:uid="{00000000-0005-0000-0000-0000B01A0000}"/>
    <cellStyle name="40% - Accent2 24 4" xfId="8366" xr:uid="{00000000-0005-0000-0000-0000B11A0000}"/>
    <cellStyle name="40% - Accent2 25" xfId="8367" xr:uid="{00000000-0005-0000-0000-0000B21A0000}"/>
    <cellStyle name="40% - Accent2 25 2" xfId="8368" xr:uid="{00000000-0005-0000-0000-0000B31A0000}"/>
    <cellStyle name="40% - Accent2 25 2 2" xfId="8369" xr:uid="{00000000-0005-0000-0000-0000B41A0000}"/>
    <cellStyle name="40% - Accent2 25 2 3" xfId="8370" xr:uid="{00000000-0005-0000-0000-0000B51A0000}"/>
    <cellStyle name="40% - Accent2 25 3" xfId="8371" xr:uid="{00000000-0005-0000-0000-0000B61A0000}"/>
    <cellStyle name="40% - Accent2 25 4" xfId="8372" xr:uid="{00000000-0005-0000-0000-0000B71A0000}"/>
    <cellStyle name="40% - Accent2 26" xfId="8373" xr:uid="{00000000-0005-0000-0000-0000B81A0000}"/>
    <cellStyle name="40% - Accent2 26 2" xfId="8374" xr:uid="{00000000-0005-0000-0000-0000B91A0000}"/>
    <cellStyle name="40% - Accent2 26 2 2" xfId="8375" xr:uid="{00000000-0005-0000-0000-0000BA1A0000}"/>
    <cellStyle name="40% - Accent2 26 2 3" xfId="8376" xr:uid="{00000000-0005-0000-0000-0000BB1A0000}"/>
    <cellStyle name="40% - Accent2 26 3" xfId="8377" xr:uid="{00000000-0005-0000-0000-0000BC1A0000}"/>
    <cellStyle name="40% - Accent2 26 4" xfId="8378" xr:uid="{00000000-0005-0000-0000-0000BD1A0000}"/>
    <cellStyle name="40% - Accent2 27" xfId="8379" xr:uid="{00000000-0005-0000-0000-0000BE1A0000}"/>
    <cellStyle name="40% - Accent2 27 2" xfId="8380" xr:uid="{00000000-0005-0000-0000-0000BF1A0000}"/>
    <cellStyle name="40% - Accent2 27 2 2" xfId="8381" xr:uid="{00000000-0005-0000-0000-0000C01A0000}"/>
    <cellStyle name="40% - Accent2 27 2 3" xfId="8382" xr:uid="{00000000-0005-0000-0000-0000C11A0000}"/>
    <cellStyle name="40% - Accent2 27 3" xfId="8383" xr:uid="{00000000-0005-0000-0000-0000C21A0000}"/>
    <cellStyle name="40% - Accent2 27 4" xfId="8384" xr:uid="{00000000-0005-0000-0000-0000C31A0000}"/>
    <cellStyle name="40% - Accent2 28" xfId="8385" xr:uid="{00000000-0005-0000-0000-0000C41A0000}"/>
    <cellStyle name="40% - Accent2 28 2" xfId="8386" xr:uid="{00000000-0005-0000-0000-0000C51A0000}"/>
    <cellStyle name="40% - Accent2 28 2 2" xfId="8387" xr:uid="{00000000-0005-0000-0000-0000C61A0000}"/>
    <cellStyle name="40% - Accent2 28 2 3" xfId="8388" xr:uid="{00000000-0005-0000-0000-0000C71A0000}"/>
    <cellStyle name="40% - Accent2 28 3" xfId="8389" xr:uid="{00000000-0005-0000-0000-0000C81A0000}"/>
    <cellStyle name="40% - Accent2 28 4" xfId="8390" xr:uid="{00000000-0005-0000-0000-0000C91A0000}"/>
    <cellStyle name="40% - Accent2 29" xfId="8391" xr:uid="{00000000-0005-0000-0000-0000CA1A0000}"/>
    <cellStyle name="40% - Accent2 29 2" xfId="8392" xr:uid="{00000000-0005-0000-0000-0000CB1A0000}"/>
    <cellStyle name="40% - Accent2 29 2 2" xfId="8393" xr:uid="{00000000-0005-0000-0000-0000CC1A0000}"/>
    <cellStyle name="40% - Accent2 29 2 3" xfId="8394" xr:uid="{00000000-0005-0000-0000-0000CD1A0000}"/>
    <cellStyle name="40% - Accent2 29 3" xfId="8395" xr:uid="{00000000-0005-0000-0000-0000CE1A0000}"/>
    <cellStyle name="40% - Accent2 29 4" xfId="8396" xr:uid="{00000000-0005-0000-0000-0000CF1A0000}"/>
    <cellStyle name="40% - Accent2 3" xfId="8397" xr:uid="{00000000-0005-0000-0000-0000D01A0000}"/>
    <cellStyle name="40% - Accent2 3 2" xfId="8398" xr:uid="{00000000-0005-0000-0000-0000D11A0000}"/>
    <cellStyle name="40% - Accent2 3 2 2" xfId="8399" xr:uid="{00000000-0005-0000-0000-0000D21A0000}"/>
    <cellStyle name="40% - Accent2 3 2 3" xfId="8400" xr:uid="{00000000-0005-0000-0000-0000D31A0000}"/>
    <cellStyle name="40% - Accent2 3 3" xfId="8401" xr:uid="{00000000-0005-0000-0000-0000D41A0000}"/>
    <cellStyle name="40% - Accent2 3 4" xfId="8402" xr:uid="{00000000-0005-0000-0000-0000D51A0000}"/>
    <cellStyle name="40% - Accent2 3 5" xfId="8403" xr:uid="{00000000-0005-0000-0000-0000D61A0000}"/>
    <cellStyle name="40% - Accent2 3_Annexure" xfId="8404" xr:uid="{00000000-0005-0000-0000-0000D71A0000}"/>
    <cellStyle name="40% - Accent2 30" xfId="8405" xr:uid="{00000000-0005-0000-0000-0000D81A0000}"/>
    <cellStyle name="40% - Accent2 30 2" xfId="8406" xr:uid="{00000000-0005-0000-0000-0000D91A0000}"/>
    <cellStyle name="40% - Accent2 30 2 2" xfId="8407" xr:uid="{00000000-0005-0000-0000-0000DA1A0000}"/>
    <cellStyle name="40% - Accent2 30 2 3" xfId="8408" xr:uid="{00000000-0005-0000-0000-0000DB1A0000}"/>
    <cellStyle name="40% - Accent2 30 3" xfId="8409" xr:uid="{00000000-0005-0000-0000-0000DC1A0000}"/>
    <cellStyle name="40% - Accent2 30 4" xfId="8410" xr:uid="{00000000-0005-0000-0000-0000DD1A0000}"/>
    <cellStyle name="40% - Accent2 31" xfId="8411" xr:uid="{00000000-0005-0000-0000-0000DE1A0000}"/>
    <cellStyle name="40% - Accent2 31 2" xfId="8412" xr:uid="{00000000-0005-0000-0000-0000DF1A0000}"/>
    <cellStyle name="40% - Accent2 31 2 2" xfId="8413" xr:uid="{00000000-0005-0000-0000-0000E01A0000}"/>
    <cellStyle name="40% - Accent2 31 2 3" xfId="8414" xr:uid="{00000000-0005-0000-0000-0000E11A0000}"/>
    <cellStyle name="40% - Accent2 31 3" xfId="8415" xr:uid="{00000000-0005-0000-0000-0000E21A0000}"/>
    <cellStyle name="40% - Accent2 31 4" xfId="8416" xr:uid="{00000000-0005-0000-0000-0000E31A0000}"/>
    <cellStyle name="40% - Accent2 32" xfId="8417" xr:uid="{00000000-0005-0000-0000-0000E41A0000}"/>
    <cellStyle name="40% - Accent2 32 2" xfId="8418" xr:uid="{00000000-0005-0000-0000-0000E51A0000}"/>
    <cellStyle name="40% - Accent2 32 2 2" xfId="8419" xr:uid="{00000000-0005-0000-0000-0000E61A0000}"/>
    <cellStyle name="40% - Accent2 32 2 3" xfId="8420" xr:uid="{00000000-0005-0000-0000-0000E71A0000}"/>
    <cellStyle name="40% - Accent2 32 3" xfId="8421" xr:uid="{00000000-0005-0000-0000-0000E81A0000}"/>
    <cellStyle name="40% - Accent2 32 4" xfId="8422" xr:uid="{00000000-0005-0000-0000-0000E91A0000}"/>
    <cellStyle name="40% - Accent2 33" xfId="8423" xr:uid="{00000000-0005-0000-0000-0000EA1A0000}"/>
    <cellStyle name="40% - Accent2 33 2" xfId="8424" xr:uid="{00000000-0005-0000-0000-0000EB1A0000}"/>
    <cellStyle name="40% - Accent2 33 2 2" xfId="8425" xr:uid="{00000000-0005-0000-0000-0000EC1A0000}"/>
    <cellStyle name="40% - Accent2 33 2 3" xfId="8426" xr:uid="{00000000-0005-0000-0000-0000ED1A0000}"/>
    <cellStyle name="40% - Accent2 33 3" xfId="8427" xr:uid="{00000000-0005-0000-0000-0000EE1A0000}"/>
    <cellStyle name="40% - Accent2 33 4" xfId="8428" xr:uid="{00000000-0005-0000-0000-0000EF1A0000}"/>
    <cellStyle name="40% - Accent2 34" xfId="8429" xr:uid="{00000000-0005-0000-0000-0000F01A0000}"/>
    <cellStyle name="40% - Accent2 34 2" xfId="8430" xr:uid="{00000000-0005-0000-0000-0000F11A0000}"/>
    <cellStyle name="40% - Accent2 34 2 2" xfId="8431" xr:uid="{00000000-0005-0000-0000-0000F21A0000}"/>
    <cellStyle name="40% - Accent2 34 2 3" xfId="8432" xr:uid="{00000000-0005-0000-0000-0000F31A0000}"/>
    <cellStyle name="40% - Accent2 34 3" xfId="8433" xr:uid="{00000000-0005-0000-0000-0000F41A0000}"/>
    <cellStyle name="40% - Accent2 34 4" xfId="8434" xr:uid="{00000000-0005-0000-0000-0000F51A0000}"/>
    <cellStyle name="40% - Accent2 35" xfId="8435" xr:uid="{00000000-0005-0000-0000-0000F61A0000}"/>
    <cellStyle name="40% - Accent2 35 2" xfId="8436" xr:uid="{00000000-0005-0000-0000-0000F71A0000}"/>
    <cellStyle name="40% - Accent2 35 2 2" xfId="8437" xr:uid="{00000000-0005-0000-0000-0000F81A0000}"/>
    <cellStyle name="40% - Accent2 35 2 3" xfId="8438" xr:uid="{00000000-0005-0000-0000-0000F91A0000}"/>
    <cellStyle name="40% - Accent2 35 3" xfId="8439" xr:uid="{00000000-0005-0000-0000-0000FA1A0000}"/>
    <cellStyle name="40% - Accent2 35 4" xfId="8440" xr:uid="{00000000-0005-0000-0000-0000FB1A0000}"/>
    <cellStyle name="40% - Accent2 36" xfId="8441" xr:uid="{00000000-0005-0000-0000-0000FC1A0000}"/>
    <cellStyle name="40% - Accent2 36 2" xfId="8442" xr:uid="{00000000-0005-0000-0000-0000FD1A0000}"/>
    <cellStyle name="40% - Accent2 36 2 2" xfId="8443" xr:uid="{00000000-0005-0000-0000-0000FE1A0000}"/>
    <cellStyle name="40% - Accent2 36 2 3" xfId="8444" xr:uid="{00000000-0005-0000-0000-0000FF1A0000}"/>
    <cellStyle name="40% - Accent2 36 3" xfId="8445" xr:uid="{00000000-0005-0000-0000-0000001B0000}"/>
    <cellStyle name="40% - Accent2 36 4" xfId="8446" xr:uid="{00000000-0005-0000-0000-0000011B0000}"/>
    <cellStyle name="40% - Accent2 37" xfId="8447" xr:uid="{00000000-0005-0000-0000-0000021B0000}"/>
    <cellStyle name="40% - Accent2 37 2" xfId="8448" xr:uid="{00000000-0005-0000-0000-0000031B0000}"/>
    <cellStyle name="40% - Accent2 37 2 2" xfId="8449" xr:uid="{00000000-0005-0000-0000-0000041B0000}"/>
    <cellStyle name="40% - Accent2 37 2 3" xfId="8450" xr:uid="{00000000-0005-0000-0000-0000051B0000}"/>
    <cellStyle name="40% - Accent2 37 3" xfId="8451" xr:uid="{00000000-0005-0000-0000-0000061B0000}"/>
    <cellStyle name="40% - Accent2 37 4" xfId="8452" xr:uid="{00000000-0005-0000-0000-0000071B0000}"/>
    <cellStyle name="40% - Accent2 38" xfId="8453" xr:uid="{00000000-0005-0000-0000-0000081B0000}"/>
    <cellStyle name="40% - Accent2 38 2" xfId="8454" xr:uid="{00000000-0005-0000-0000-0000091B0000}"/>
    <cellStyle name="40% - Accent2 38 2 2" xfId="8455" xr:uid="{00000000-0005-0000-0000-00000A1B0000}"/>
    <cellStyle name="40% - Accent2 38 2 3" xfId="8456" xr:uid="{00000000-0005-0000-0000-00000B1B0000}"/>
    <cellStyle name="40% - Accent2 38 3" xfId="8457" xr:uid="{00000000-0005-0000-0000-00000C1B0000}"/>
    <cellStyle name="40% - Accent2 38 4" xfId="8458" xr:uid="{00000000-0005-0000-0000-00000D1B0000}"/>
    <cellStyle name="40% - Accent2 39" xfId="8459" xr:uid="{00000000-0005-0000-0000-00000E1B0000}"/>
    <cellStyle name="40% - Accent2 39 2" xfId="8460" xr:uid="{00000000-0005-0000-0000-00000F1B0000}"/>
    <cellStyle name="40% - Accent2 39 2 2" xfId="8461" xr:uid="{00000000-0005-0000-0000-0000101B0000}"/>
    <cellStyle name="40% - Accent2 39 2 3" xfId="8462" xr:uid="{00000000-0005-0000-0000-0000111B0000}"/>
    <cellStyle name="40% - Accent2 39 3" xfId="8463" xr:uid="{00000000-0005-0000-0000-0000121B0000}"/>
    <cellStyle name="40% - Accent2 39 4" xfId="8464" xr:uid="{00000000-0005-0000-0000-0000131B0000}"/>
    <cellStyle name="40% - Accent2 4" xfId="8465" xr:uid="{00000000-0005-0000-0000-0000141B0000}"/>
    <cellStyle name="40% - Accent2 4 10" xfId="8466" xr:uid="{00000000-0005-0000-0000-0000151B0000}"/>
    <cellStyle name="40% - Accent2 4 10 2" xfId="8467" xr:uid="{00000000-0005-0000-0000-0000161B0000}"/>
    <cellStyle name="40% - Accent2 4 10 3" xfId="8468" xr:uid="{00000000-0005-0000-0000-0000171B0000}"/>
    <cellStyle name="40% - Accent2 4 11" xfId="8469" xr:uid="{00000000-0005-0000-0000-0000181B0000}"/>
    <cellStyle name="40% - Accent2 4 2" xfId="8470" xr:uid="{00000000-0005-0000-0000-0000191B0000}"/>
    <cellStyle name="40% - Accent2 4 2 2" xfId="8471" xr:uid="{00000000-0005-0000-0000-00001A1B0000}"/>
    <cellStyle name="40% - Accent2 4 2 3" xfId="8472" xr:uid="{00000000-0005-0000-0000-00001B1B0000}"/>
    <cellStyle name="40% - Accent2 4 2_Annexure" xfId="8473" xr:uid="{00000000-0005-0000-0000-00001C1B0000}"/>
    <cellStyle name="40% - Accent2 4 3" xfId="8474" xr:uid="{00000000-0005-0000-0000-00001D1B0000}"/>
    <cellStyle name="40% - Accent2 4 4" xfId="8475" xr:uid="{00000000-0005-0000-0000-00001E1B0000}"/>
    <cellStyle name="40% - Accent2 4 5" xfId="8476" xr:uid="{00000000-0005-0000-0000-00001F1B0000}"/>
    <cellStyle name="40% - Accent2 4 6" xfId="8477" xr:uid="{00000000-0005-0000-0000-0000201B0000}"/>
    <cellStyle name="40% - Accent2 4 6 2" xfId="8478" xr:uid="{00000000-0005-0000-0000-0000211B0000}"/>
    <cellStyle name="40% - Accent2 4 6 3" xfId="8479" xr:uid="{00000000-0005-0000-0000-0000221B0000}"/>
    <cellStyle name="40% - Accent2 4 7" xfId="8480" xr:uid="{00000000-0005-0000-0000-0000231B0000}"/>
    <cellStyle name="40% - Accent2 4 7 2" xfId="8481" xr:uid="{00000000-0005-0000-0000-0000241B0000}"/>
    <cellStyle name="40% - Accent2 4 7 3" xfId="8482" xr:uid="{00000000-0005-0000-0000-0000251B0000}"/>
    <cellStyle name="40% - Accent2 4 8" xfId="8483" xr:uid="{00000000-0005-0000-0000-0000261B0000}"/>
    <cellStyle name="40% - Accent2 4 8 2" xfId="8484" xr:uid="{00000000-0005-0000-0000-0000271B0000}"/>
    <cellStyle name="40% - Accent2 4 8 3" xfId="8485" xr:uid="{00000000-0005-0000-0000-0000281B0000}"/>
    <cellStyle name="40% - Accent2 4 9" xfId="8486" xr:uid="{00000000-0005-0000-0000-0000291B0000}"/>
    <cellStyle name="40% - Accent2 4 9 2" xfId="8487" xr:uid="{00000000-0005-0000-0000-00002A1B0000}"/>
    <cellStyle name="40% - Accent2 4 9 3" xfId="8488" xr:uid="{00000000-0005-0000-0000-00002B1B0000}"/>
    <cellStyle name="40% - Accent2 4_Annexure" xfId="8489" xr:uid="{00000000-0005-0000-0000-00002C1B0000}"/>
    <cellStyle name="40% - Accent2 40" xfId="8490" xr:uid="{00000000-0005-0000-0000-00002D1B0000}"/>
    <cellStyle name="40% - Accent2 40 2" xfId="8491" xr:uid="{00000000-0005-0000-0000-00002E1B0000}"/>
    <cellStyle name="40% - Accent2 40 2 2" xfId="8492" xr:uid="{00000000-0005-0000-0000-00002F1B0000}"/>
    <cellStyle name="40% - Accent2 40 2 3" xfId="8493" xr:uid="{00000000-0005-0000-0000-0000301B0000}"/>
    <cellStyle name="40% - Accent2 40 3" xfId="8494" xr:uid="{00000000-0005-0000-0000-0000311B0000}"/>
    <cellStyle name="40% - Accent2 40 4" xfId="8495" xr:uid="{00000000-0005-0000-0000-0000321B0000}"/>
    <cellStyle name="40% - Accent2 41" xfId="8496" xr:uid="{00000000-0005-0000-0000-0000331B0000}"/>
    <cellStyle name="40% - Accent2 41 2" xfId="8497" xr:uid="{00000000-0005-0000-0000-0000341B0000}"/>
    <cellStyle name="40% - Accent2 41 2 2" xfId="8498" xr:uid="{00000000-0005-0000-0000-0000351B0000}"/>
    <cellStyle name="40% - Accent2 41 2 3" xfId="8499" xr:uid="{00000000-0005-0000-0000-0000361B0000}"/>
    <cellStyle name="40% - Accent2 41 3" xfId="8500" xr:uid="{00000000-0005-0000-0000-0000371B0000}"/>
    <cellStyle name="40% - Accent2 41 4" xfId="8501" xr:uid="{00000000-0005-0000-0000-0000381B0000}"/>
    <cellStyle name="40% - Accent2 42" xfId="8502" xr:uid="{00000000-0005-0000-0000-0000391B0000}"/>
    <cellStyle name="40% - Accent2 42 2" xfId="8503" xr:uid="{00000000-0005-0000-0000-00003A1B0000}"/>
    <cellStyle name="40% - Accent2 42 2 2" xfId="8504" xr:uid="{00000000-0005-0000-0000-00003B1B0000}"/>
    <cellStyle name="40% - Accent2 42 2 3" xfId="8505" xr:uid="{00000000-0005-0000-0000-00003C1B0000}"/>
    <cellStyle name="40% - Accent2 42 3" xfId="8506" xr:uid="{00000000-0005-0000-0000-00003D1B0000}"/>
    <cellStyle name="40% - Accent2 42 4" xfId="8507" xr:uid="{00000000-0005-0000-0000-00003E1B0000}"/>
    <cellStyle name="40% - Accent2 43" xfId="8508" xr:uid="{00000000-0005-0000-0000-00003F1B0000}"/>
    <cellStyle name="40% - Accent2 43 2" xfId="8509" xr:uid="{00000000-0005-0000-0000-0000401B0000}"/>
    <cellStyle name="40% - Accent2 43 2 2" xfId="8510" xr:uid="{00000000-0005-0000-0000-0000411B0000}"/>
    <cellStyle name="40% - Accent2 43 2 3" xfId="8511" xr:uid="{00000000-0005-0000-0000-0000421B0000}"/>
    <cellStyle name="40% - Accent2 43 3" xfId="8512" xr:uid="{00000000-0005-0000-0000-0000431B0000}"/>
    <cellStyle name="40% - Accent2 43 4" xfId="8513" xr:uid="{00000000-0005-0000-0000-0000441B0000}"/>
    <cellStyle name="40% - Accent2 44" xfId="8514" xr:uid="{00000000-0005-0000-0000-0000451B0000}"/>
    <cellStyle name="40% - Accent2 44 2" xfId="8515" xr:uid="{00000000-0005-0000-0000-0000461B0000}"/>
    <cellStyle name="40% - Accent2 44 2 2" xfId="8516" xr:uid="{00000000-0005-0000-0000-0000471B0000}"/>
    <cellStyle name="40% - Accent2 44 2 3" xfId="8517" xr:uid="{00000000-0005-0000-0000-0000481B0000}"/>
    <cellStyle name="40% - Accent2 44 3" xfId="8518" xr:uid="{00000000-0005-0000-0000-0000491B0000}"/>
    <cellStyle name="40% - Accent2 44 4" xfId="8519" xr:uid="{00000000-0005-0000-0000-00004A1B0000}"/>
    <cellStyle name="40% - Accent2 45" xfId="8520" xr:uid="{00000000-0005-0000-0000-00004B1B0000}"/>
    <cellStyle name="40% - Accent2 45 2" xfId="8521" xr:uid="{00000000-0005-0000-0000-00004C1B0000}"/>
    <cellStyle name="40% - Accent2 45 2 2" xfId="8522" xr:uid="{00000000-0005-0000-0000-00004D1B0000}"/>
    <cellStyle name="40% - Accent2 45 2 3" xfId="8523" xr:uid="{00000000-0005-0000-0000-00004E1B0000}"/>
    <cellStyle name="40% - Accent2 45 3" xfId="8524" xr:uid="{00000000-0005-0000-0000-00004F1B0000}"/>
    <cellStyle name="40% - Accent2 45 4" xfId="8525" xr:uid="{00000000-0005-0000-0000-0000501B0000}"/>
    <cellStyle name="40% - Accent2 46" xfId="8526" xr:uid="{00000000-0005-0000-0000-0000511B0000}"/>
    <cellStyle name="40% - Accent2 46 2" xfId="8527" xr:uid="{00000000-0005-0000-0000-0000521B0000}"/>
    <cellStyle name="40% - Accent2 46 2 2" xfId="8528" xr:uid="{00000000-0005-0000-0000-0000531B0000}"/>
    <cellStyle name="40% - Accent2 46 2 3" xfId="8529" xr:uid="{00000000-0005-0000-0000-0000541B0000}"/>
    <cellStyle name="40% - Accent2 46 3" xfId="8530" xr:uid="{00000000-0005-0000-0000-0000551B0000}"/>
    <cellStyle name="40% - Accent2 46 4" xfId="8531" xr:uid="{00000000-0005-0000-0000-0000561B0000}"/>
    <cellStyle name="40% - Accent2 47" xfId="8532" xr:uid="{00000000-0005-0000-0000-0000571B0000}"/>
    <cellStyle name="40% - Accent2 47 2" xfId="8533" xr:uid="{00000000-0005-0000-0000-0000581B0000}"/>
    <cellStyle name="40% - Accent2 47 2 2" xfId="8534" xr:uid="{00000000-0005-0000-0000-0000591B0000}"/>
    <cellStyle name="40% - Accent2 47 2 3" xfId="8535" xr:uid="{00000000-0005-0000-0000-00005A1B0000}"/>
    <cellStyle name="40% - Accent2 47 3" xfId="8536" xr:uid="{00000000-0005-0000-0000-00005B1B0000}"/>
    <cellStyle name="40% - Accent2 47 4" xfId="8537" xr:uid="{00000000-0005-0000-0000-00005C1B0000}"/>
    <cellStyle name="40% - Accent2 48" xfId="8538" xr:uid="{00000000-0005-0000-0000-00005D1B0000}"/>
    <cellStyle name="40% - Accent2 48 2" xfId="8539" xr:uid="{00000000-0005-0000-0000-00005E1B0000}"/>
    <cellStyle name="40% - Accent2 48 2 2" xfId="8540" xr:uid="{00000000-0005-0000-0000-00005F1B0000}"/>
    <cellStyle name="40% - Accent2 48 2 3" xfId="8541" xr:uid="{00000000-0005-0000-0000-0000601B0000}"/>
    <cellStyle name="40% - Accent2 48 3" xfId="8542" xr:uid="{00000000-0005-0000-0000-0000611B0000}"/>
    <cellStyle name="40% - Accent2 48 4" xfId="8543" xr:uid="{00000000-0005-0000-0000-0000621B0000}"/>
    <cellStyle name="40% - Accent2 49" xfId="8544" xr:uid="{00000000-0005-0000-0000-0000631B0000}"/>
    <cellStyle name="40% - Accent2 49 2" xfId="8545" xr:uid="{00000000-0005-0000-0000-0000641B0000}"/>
    <cellStyle name="40% - Accent2 49 2 2" xfId="8546" xr:uid="{00000000-0005-0000-0000-0000651B0000}"/>
    <cellStyle name="40% - Accent2 49 2 3" xfId="8547" xr:uid="{00000000-0005-0000-0000-0000661B0000}"/>
    <cellStyle name="40% - Accent2 49 3" xfId="8548" xr:uid="{00000000-0005-0000-0000-0000671B0000}"/>
    <cellStyle name="40% - Accent2 49 4" xfId="8549" xr:uid="{00000000-0005-0000-0000-0000681B0000}"/>
    <cellStyle name="40% - Accent2 5" xfId="8550" xr:uid="{00000000-0005-0000-0000-0000691B0000}"/>
    <cellStyle name="40% - Accent2 5 10" xfId="8551" xr:uid="{00000000-0005-0000-0000-00006A1B0000}"/>
    <cellStyle name="40% - Accent2 5 10 2" xfId="8552" xr:uid="{00000000-0005-0000-0000-00006B1B0000}"/>
    <cellStyle name="40% - Accent2 5 10 3" xfId="8553" xr:uid="{00000000-0005-0000-0000-00006C1B0000}"/>
    <cellStyle name="40% - Accent2 5 11" xfId="8554" xr:uid="{00000000-0005-0000-0000-00006D1B0000}"/>
    <cellStyle name="40% - Accent2 5 2" xfId="8555" xr:uid="{00000000-0005-0000-0000-00006E1B0000}"/>
    <cellStyle name="40% - Accent2 5 2 2" xfId="8556" xr:uid="{00000000-0005-0000-0000-00006F1B0000}"/>
    <cellStyle name="40% - Accent2 5 2 3" xfId="8557" xr:uid="{00000000-0005-0000-0000-0000701B0000}"/>
    <cellStyle name="40% - Accent2 5 2_Annexure" xfId="8558" xr:uid="{00000000-0005-0000-0000-0000711B0000}"/>
    <cellStyle name="40% - Accent2 5 3" xfId="8559" xr:uid="{00000000-0005-0000-0000-0000721B0000}"/>
    <cellStyle name="40% - Accent2 5 4" xfId="8560" xr:uid="{00000000-0005-0000-0000-0000731B0000}"/>
    <cellStyle name="40% - Accent2 5 5" xfId="8561" xr:uid="{00000000-0005-0000-0000-0000741B0000}"/>
    <cellStyle name="40% - Accent2 5 6" xfId="8562" xr:uid="{00000000-0005-0000-0000-0000751B0000}"/>
    <cellStyle name="40% - Accent2 5 6 2" xfId="8563" xr:uid="{00000000-0005-0000-0000-0000761B0000}"/>
    <cellStyle name="40% - Accent2 5 6 3" xfId="8564" xr:uid="{00000000-0005-0000-0000-0000771B0000}"/>
    <cellStyle name="40% - Accent2 5 7" xfId="8565" xr:uid="{00000000-0005-0000-0000-0000781B0000}"/>
    <cellStyle name="40% - Accent2 5 7 2" xfId="8566" xr:uid="{00000000-0005-0000-0000-0000791B0000}"/>
    <cellStyle name="40% - Accent2 5 7 3" xfId="8567" xr:uid="{00000000-0005-0000-0000-00007A1B0000}"/>
    <cellStyle name="40% - Accent2 5 8" xfId="8568" xr:uid="{00000000-0005-0000-0000-00007B1B0000}"/>
    <cellStyle name="40% - Accent2 5 8 2" xfId="8569" xr:uid="{00000000-0005-0000-0000-00007C1B0000}"/>
    <cellStyle name="40% - Accent2 5 8 3" xfId="8570" xr:uid="{00000000-0005-0000-0000-00007D1B0000}"/>
    <cellStyle name="40% - Accent2 5 9" xfId="8571" xr:uid="{00000000-0005-0000-0000-00007E1B0000}"/>
    <cellStyle name="40% - Accent2 5 9 2" xfId="8572" xr:uid="{00000000-0005-0000-0000-00007F1B0000}"/>
    <cellStyle name="40% - Accent2 5 9 3" xfId="8573" xr:uid="{00000000-0005-0000-0000-0000801B0000}"/>
    <cellStyle name="40% - Accent2 5_Annexure" xfId="8574" xr:uid="{00000000-0005-0000-0000-0000811B0000}"/>
    <cellStyle name="40% - Accent2 50" xfId="8575" xr:uid="{00000000-0005-0000-0000-0000821B0000}"/>
    <cellStyle name="40% - Accent2 50 2" xfId="8576" xr:uid="{00000000-0005-0000-0000-0000831B0000}"/>
    <cellStyle name="40% - Accent2 50 2 2" xfId="8577" xr:uid="{00000000-0005-0000-0000-0000841B0000}"/>
    <cellStyle name="40% - Accent2 50 2 3" xfId="8578" xr:uid="{00000000-0005-0000-0000-0000851B0000}"/>
    <cellStyle name="40% - Accent2 50 3" xfId="8579" xr:uid="{00000000-0005-0000-0000-0000861B0000}"/>
    <cellStyle name="40% - Accent2 50 4" xfId="8580" xr:uid="{00000000-0005-0000-0000-0000871B0000}"/>
    <cellStyle name="40% - Accent2 51" xfId="8581" xr:uid="{00000000-0005-0000-0000-0000881B0000}"/>
    <cellStyle name="40% - Accent2 51 2" xfId="8582" xr:uid="{00000000-0005-0000-0000-0000891B0000}"/>
    <cellStyle name="40% - Accent2 51 2 2" xfId="8583" xr:uid="{00000000-0005-0000-0000-00008A1B0000}"/>
    <cellStyle name="40% - Accent2 51 2 3" xfId="8584" xr:uid="{00000000-0005-0000-0000-00008B1B0000}"/>
    <cellStyle name="40% - Accent2 51 3" xfId="8585" xr:uid="{00000000-0005-0000-0000-00008C1B0000}"/>
    <cellStyle name="40% - Accent2 51 4" xfId="8586" xr:uid="{00000000-0005-0000-0000-00008D1B0000}"/>
    <cellStyle name="40% - Accent2 52" xfId="8587" xr:uid="{00000000-0005-0000-0000-00008E1B0000}"/>
    <cellStyle name="40% - Accent2 52 2" xfId="8588" xr:uid="{00000000-0005-0000-0000-00008F1B0000}"/>
    <cellStyle name="40% - Accent2 52 2 2" xfId="8589" xr:uid="{00000000-0005-0000-0000-0000901B0000}"/>
    <cellStyle name="40% - Accent2 52 2 3" xfId="8590" xr:uid="{00000000-0005-0000-0000-0000911B0000}"/>
    <cellStyle name="40% - Accent2 52 3" xfId="8591" xr:uid="{00000000-0005-0000-0000-0000921B0000}"/>
    <cellStyle name="40% - Accent2 52 4" xfId="8592" xr:uid="{00000000-0005-0000-0000-0000931B0000}"/>
    <cellStyle name="40% - Accent2 53" xfId="8593" xr:uid="{00000000-0005-0000-0000-0000941B0000}"/>
    <cellStyle name="40% - Accent2 53 2" xfId="8594" xr:uid="{00000000-0005-0000-0000-0000951B0000}"/>
    <cellStyle name="40% - Accent2 53 2 2" xfId="8595" xr:uid="{00000000-0005-0000-0000-0000961B0000}"/>
    <cellStyle name="40% - Accent2 53 2 3" xfId="8596" xr:uid="{00000000-0005-0000-0000-0000971B0000}"/>
    <cellStyle name="40% - Accent2 53 3" xfId="8597" xr:uid="{00000000-0005-0000-0000-0000981B0000}"/>
    <cellStyle name="40% - Accent2 53 4" xfId="8598" xr:uid="{00000000-0005-0000-0000-0000991B0000}"/>
    <cellStyle name="40% - Accent2 54" xfId="8599" xr:uid="{00000000-0005-0000-0000-00009A1B0000}"/>
    <cellStyle name="40% - Accent2 54 2" xfId="8600" xr:uid="{00000000-0005-0000-0000-00009B1B0000}"/>
    <cellStyle name="40% - Accent2 54 2 2" xfId="8601" xr:uid="{00000000-0005-0000-0000-00009C1B0000}"/>
    <cellStyle name="40% - Accent2 54 2 3" xfId="8602" xr:uid="{00000000-0005-0000-0000-00009D1B0000}"/>
    <cellStyle name="40% - Accent2 54 3" xfId="8603" xr:uid="{00000000-0005-0000-0000-00009E1B0000}"/>
    <cellStyle name="40% - Accent2 54 4" xfId="8604" xr:uid="{00000000-0005-0000-0000-00009F1B0000}"/>
    <cellStyle name="40% - Accent2 55" xfId="8605" xr:uid="{00000000-0005-0000-0000-0000A01B0000}"/>
    <cellStyle name="40% - Accent2 55 2" xfId="8606" xr:uid="{00000000-0005-0000-0000-0000A11B0000}"/>
    <cellStyle name="40% - Accent2 55 2 2" xfId="8607" xr:uid="{00000000-0005-0000-0000-0000A21B0000}"/>
    <cellStyle name="40% - Accent2 55 2 3" xfId="8608" xr:uid="{00000000-0005-0000-0000-0000A31B0000}"/>
    <cellStyle name="40% - Accent2 55 3" xfId="8609" xr:uid="{00000000-0005-0000-0000-0000A41B0000}"/>
    <cellStyle name="40% - Accent2 55 4" xfId="8610" xr:uid="{00000000-0005-0000-0000-0000A51B0000}"/>
    <cellStyle name="40% - Accent2 56" xfId="8611" xr:uid="{00000000-0005-0000-0000-0000A61B0000}"/>
    <cellStyle name="40% - Accent2 56 2" xfId="8612" xr:uid="{00000000-0005-0000-0000-0000A71B0000}"/>
    <cellStyle name="40% - Accent2 56 2 2" xfId="8613" xr:uid="{00000000-0005-0000-0000-0000A81B0000}"/>
    <cellStyle name="40% - Accent2 56 2 3" xfId="8614" xr:uid="{00000000-0005-0000-0000-0000A91B0000}"/>
    <cellStyle name="40% - Accent2 56 3" xfId="8615" xr:uid="{00000000-0005-0000-0000-0000AA1B0000}"/>
    <cellStyle name="40% - Accent2 56 4" xfId="8616" xr:uid="{00000000-0005-0000-0000-0000AB1B0000}"/>
    <cellStyle name="40% - Accent2 57" xfId="8617" xr:uid="{00000000-0005-0000-0000-0000AC1B0000}"/>
    <cellStyle name="40% - Accent2 57 2" xfId="8618" xr:uid="{00000000-0005-0000-0000-0000AD1B0000}"/>
    <cellStyle name="40% - Accent2 57 2 2" xfId="8619" xr:uid="{00000000-0005-0000-0000-0000AE1B0000}"/>
    <cellStyle name="40% - Accent2 57 2 3" xfId="8620" xr:uid="{00000000-0005-0000-0000-0000AF1B0000}"/>
    <cellStyle name="40% - Accent2 57 3" xfId="8621" xr:uid="{00000000-0005-0000-0000-0000B01B0000}"/>
    <cellStyle name="40% - Accent2 57 4" xfId="8622" xr:uid="{00000000-0005-0000-0000-0000B11B0000}"/>
    <cellStyle name="40% - Accent2 58" xfId="8623" xr:uid="{00000000-0005-0000-0000-0000B21B0000}"/>
    <cellStyle name="40% - Accent2 58 2" xfId="8624" xr:uid="{00000000-0005-0000-0000-0000B31B0000}"/>
    <cellStyle name="40% - Accent2 58 2 2" xfId="8625" xr:uid="{00000000-0005-0000-0000-0000B41B0000}"/>
    <cellStyle name="40% - Accent2 58 2 3" xfId="8626" xr:uid="{00000000-0005-0000-0000-0000B51B0000}"/>
    <cellStyle name="40% - Accent2 58 3" xfId="8627" xr:uid="{00000000-0005-0000-0000-0000B61B0000}"/>
    <cellStyle name="40% - Accent2 58 4" xfId="8628" xr:uid="{00000000-0005-0000-0000-0000B71B0000}"/>
    <cellStyle name="40% - Accent2 59" xfId="8629" xr:uid="{00000000-0005-0000-0000-0000B81B0000}"/>
    <cellStyle name="40% - Accent2 59 2" xfId="8630" xr:uid="{00000000-0005-0000-0000-0000B91B0000}"/>
    <cellStyle name="40% - Accent2 59 2 2" xfId="8631" xr:uid="{00000000-0005-0000-0000-0000BA1B0000}"/>
    <cellStyle name="40% - Accent2 59 2 3" xfId="8632" xr:uid="{00000000-0005-0000-0000-0000BB1B0000}"/>
    <cellStyle name="40% - Accent2 59 3" xfId="8633" xr:uid="{00000000-0005-0000-0000-0000BC1B0000}"/>
    <cellStyle name="40% - Accent2 59 4" xfId="8634" xr:uid="{00000000-0005-0000-0000-0000BD1B0000}"/>
    <cellStyle name="40% - Accent2 6" xfId="8635" xr:uid="{00000000-0005-0000-0000-0000BE1B0000}"/>
    <cellStyle name="40% - Accent2 6 10" xfId="8636" xr:uid="{00000000-0005-0000-0000-0000BF1B0000}"/>
    <cellStyle name="40% - Accent2 6 10 2" xfId="8637" xr:uid="{00000000-0005-0000-0000-0000C01B0000}"/>
    <cellStyle name="40% - Accent2 6 10 3" xfId="8638" xr:uid="{00000000-0005-0000-0000-0000C11B0000}"/>
    <cellStyle name="40% - Accent2 6 11" xfId="8639" xr:uid="{00000000-0005-0000-0000-0000C21B0000}"/>
    <cellStyle name="40% - Accent2 6 2" xfId="8640" xr:uid="{00000000-0005-0000-0000-0000C31B0000}"/>
    <cellStyle name="40% - Accent2 6 2 2" xfId="8641" xr:uid="{00000000-0005-0000-0000-0000C41B0000}"/>
    <cellStyle name="40% - Accent2 6 2 3" xfId="8642" xr:uid="{00000000-0005-0000-0000-0000C51B0000}"/>
    <cellStyle name="40% - Accent2 6 2_Annexure" xfId="8643" xr:uid="{00000000-0005-0000-0000-0000C61B0000}"/>
    <cellStyle name="40% - Accent2 6 3" xfId="8644" xr:uid="{00000000-0005-0000-0000-0000C71B0000}"/>
    <cellStyle name="40% - Accent2 6 4" xfId="8645" xr:uid="{00000000-0005-0000-0000-0000C81B0000}"/>
    <cellStyle name="40% - Accent2 6 5" xfId="8646" xr:uid="{00000000-0005-0000-0000-0000C91B0000}"/>
    <cellStyle name="40% - Accent2 6 6" xfId="8647" xr:uid="{00000000-0005-0000-0000-0000CA1B0000}"/>
    <cellStyle name="40% - Accent2 6 6 2" xfId="8648" xr:uid="{00000000-0005-0000-0000-0000CB1B0000}"/>
    <cellStyle name="40% - Accent2 6 6 3" xfId="8649" xr:uid="{00000000-0005-0000-0000-0000CC1B0000}"/>
    <cellStyle name="40% - Accent2 6 7" xfId="8650" xr:uid="{00000000-0005-0000-0000-0000CD1B0000}"/>
    <cellStyle name="40% - Accent2 6 7 2" xfId="8651" xr:uid="{00000000-0005-0000-0000-0000CE1B0000}"/>
    <cellStyle name="40% - Accent2 6 7 3" xfId="8652" xr:uid="{00000000-0005-0000-0000-0000CF1B0000}"/>
    <cellStyle name="40% - Accent2 6 8" xfId="8653" xr:uid="{00000000-0005-0000-0000-0000D01B0000}"/>
    <cellStyle name="40% - Accent2 6 8 2" xfId="8654" xr:uid="{00000000-0005-0000-0000-0000D11B0000}"/>
    <cellStyle name="40% - Accent2 6 8 3" xfId="8655" xr:uid="{00000000-0005-0000-0000-0000D21B0000}"/>
    <cellStyle name="40% - Accent2 6 9" xfId="8656" xr:uid="{00000000-0005-0000-0000-0000D31B0000}"/>
    <cellStyle name="40% - Accent2 6 9 2" xfId="8657" xr:uid="{00000000-0005-0000-0000-0000D41B0000}"/>
    <cellStyle name="40% - Accent2 6 9 3" xfId="8658" xr:uid="{00000000-0005-0000-0000-0000D51B0000}"/>
    <cellStyle name="40% - Accent2 6_Annexure" xfId="8659" xr:uid="{00000000-0005-0000-0000-0000D61B0000}"/>
    <cellStyle name="40% - Accent2 60" xfId="8660" xr:uid="{00000000-0005-0000-0000-0000D71B0000}"/>
    <cellStyle name="40% - Accent2 60 2" xfId="8661" xr:uid="{00000000-0005-0000-0000-0000D81B0000}"/>
    <cellStyle name="40% - Accent2 60 3" xfId="8662" xr:uid="{00000000-0005-0000-0000-0000D91B0000}"/>
    <cellStyle name="40% - Accent2 61" xfId="8663" xr:uid="{00000000-0005-0000-0000-0000DA1B0000}"/>
    <cellStyle name="40% - Accent2 61 2" xfId="8664" xr:uid="{00000000-0005-0000-0000-0000DB1B0000}"/>
    <cellStyle name="40% - Accent2 61 3" xfId="8665" xr:uid="{00000000-0005-0000-0000-0000DC1B0000}"/>
    <cellStyle name="40% - Accent2 62" xfId="8666" xr:uid="{00000000-0005-0000-0000-0000DD1B0000}"/>
    <cellStyle name="40% - Accent2 62 2" xfId="8667" xr:uid="{00000000-0005-0000-0000-0000DE1B0000}"/>
    <cellStyle name="40% - Accent2 62 3" xfId="8668" xr:uid="{00000000-0005-0000-0000-0000DF1B0000}"/>
    <cellStyle name="40% - Accent2 63" xfId="8669" xr:uid="{00000000-0005-0000-0000-0000E01B0000}"/>
    <cellStyle name="40% - Accent2 63 2" xfId="8670" xr:uid="{00000000-0005-0000-0000-0000E11B0000}"/>
    <cellStyle name="40% - Accent2 63 3" xfId="8671" xr:uid="{00000000-0005-0000-0000-0000E21B0000}"/>
    <cellStyle name="40% - Accent2 64" xfId="8672" xr:uid="{00000000-0005-0000-0000-0000E31B0000}"/>
    <cellStyle name="40% - Accent2 64 2" xfId="8673" xr:uid="{00000000-0005-0000-0000-0000E41B0000}"/>
    <cellStyle name="40% - Accent2 64 3" xfId="8674" xr:uid="{00000000-0005-0000-0000-0000E51B0000}"/>
    <cellStyle name="40% - Accent2 65" xfId="8675" xr:uid="{00000000-0005-0000-0000-0000E61B0000}"/>
    <cellStyle name="40% - Accent2 65 2" xfId="8676" xr:uid="{00000000-0005-0000-0000-0000E71B0000}"/>
    <cellStyle name="40% - Accent2 65 3" xfId="8677" xr:uid="{00000000-0005-0000-0000-0000E81B0000}"/>
    <cellStyle name="40% - Accent2 66" xfId="8678" xr:uid="{00000000-0005-0000-0000-0000E91B0000}"/>
    <cellStyle name="40% - Accent2 66 2" xfId="8679" xr:uid="{00000000-0005-0000-0000-0000EA1B0000}"/>
    <cellStyle name="40% - Accent2 66 3" xfId="8680" xr:uid="{00000000-0005-0000-0000-0000EB1B0000}"/>
    <cellStyle name="40% - Accent2 67" xfId="8681" xr:uid="{00000000-0005-0000-0000-0000EC1B0000}"/>
    <cellStyle name="40% - Accent2 67 2" xfId="8682" xr:uid="{00000000-0005-0000-0000-0000ED1B0000}"/>
    <cellStyle name="40% - Accent2 67 3" xfId="8683" xr:uid="{00000000-0005-0000-0000-0000EE1B0000}"/>
    <cellStyle name="40% - Accent2 68" xfId="8684" xr:uid="{00000000-0005-0000-0000-0000EF1B0000}"/>
    <cellStyle name="40% - Accent2 68 2" xfId="8685" xr:uid="{00000000-0005-0000-0000-0000F01B0000}"/>
    <cellStyle name="40% - Accent2 68 3" xfId="8686" xr:uid="{00000000-0005-0000-0000-0000F11B0000}"/>
    <cellStyle name="40% - Accent2 69" xfId="8687" xr:uid="{00000000-0005-0000-0000-0000F21B0000}"/>
    <cellStyle name="40% - Accent2 69 2" xfId="8688" xr:uid="{00000000-0005-0000-0000-0000F31B0000}"/>
    <cellStyle name="40% - Accent2 69 3" xfId="8689" xr:uid="{00000000-0005-0000-0000-0000F41B0000}"/>
    <cellStyle name="40% - Accent2 7" xfId="8690" xr:uid="{00000000-0005-0000-0000-0000F51B0000}"/>
    <cellStyle name="40% - Accent2 7 10" xfId="8691" xr:uid="{00000000-0005-0000-0000-0000F61B0000}"/>
    <cellStyle name="40% - Accent2 7 11" xfId="8692" xr:uid="{00000000-0005-0000-0000-0000F71B0000}"/>
    <cellStyle name="40% - Accent2 7 12" xfId="8693" xr:uid="{00000000-0005-0000-0000-0000F81B0000}"/>
    <cellStyle name="40% - Accent2 7 12 2" xfId="8694" xr:uid="{00000000-0005-0000-0000-0000F91B0000}"/>
    <cellStyle name="40% - Accent2 7 12 3" xfId="8695" xr:uid="{00000000-0005-0000-0000-0000FA1B0000}"/>
    <cellStyle name="40% - Accent2 7 13" xfId="8696" xr:uid="{00000000-0005-0000-0000-0000FB1B0000}"/>
    <cellStyle name="40% - Accent2 7 14" xfId="8697" xr:uid="{00000000-0005-0000-0000-0000FC1B0000}"/>
    <cellStyle name="40% - Accent2 7 2" xfId="8698" xr:uid="{00000000-0005-0000-0000-0000FD1B0000}"/>
    <cellStyle name="40% - Accent2 7 2 2" xfId="8699" xr:uid="{00000000-0005-0000-0000-0000FE1B0000}"/>
    <cellStyle name="40% - Accent2 7 2 3" xfId="8700" xr:uid="{00000000-0005-0000-0000-0000FF1B0000}"/>
    <cellStyle name="40% - Accent2 7 2_MBK1200" xfId="8701" xr:uid="{00000000-0005-0000-0000-0000001C0000}"/>
    <cellStyle name="40% - Accent2 7 3" xfId="8702" xr:uid="{00000000-0005-0000-0000-0000011C0000}"/>
    <cellStyle name="40% - Accent2 7 4" xfId="8703" xr:uid="{00000000-0005-0000-0000-0000021C0000}"/>
    <cellStyle name="40% - Accent2 7 5" xfId="8704" xr:uid="{00000000-0005-0000-0000-0000031C0000}"/>
    <cellStyle name="40% - Accent2 7 6" xfId="8705" xr:uid="{00000000-0005-0000-0000-0000041C0000}"/>
    <cellStyle name="40% - Accent2 7 7" xfId="8706" xr:uid="{00000000-0005-0000-0000-0000051C0000}"/>
    <cellStyle name="40% - Accent2 7 8" xfId="8707" xr:uid="{00000000-0005-0000-0000-0000061C0000}"/>
    <cellStyle name="40% - Accent2 7 9" xfId="8708" xr:uid="{00000000-0005-0000-0000-0000071C0000}"/>
    <cellStyle name="40% - Accent2 7_Annexure" xfId="8709" xr:uid="{00000000-0005-0000-0000-0000081C0000}"/>
    <cellStyle name="40% - Accent2 70" xfId="8710" xr:uid="{00000000-0005-0000-0000-0000091C0000}"/>
    <cellStyle name="40% - Accent2 70 2" xfId="8711" xr:uid="{00000000-0005-0000-0000-00000A1C0000}"/>
    <cellStyle name="40% - Accent2 70 3" xfId="8712" xr:uid="{00000000-0005-0000-0000-00000B1C0000}"/>
    <cellStyle name="40% - Accent2 71" xfId="8713" xr:uid="{00000000-0005-0000-0000-00000C1C0000}"/>
    <cellStyle name="40% - Accent2 71 2" xfId="8714" xr:uid="{00000000-0005-0000-0000-00000D1C0000}"/>
    <cellStyle name="40% - Accent2 71 3" xfId="8715" xr:uid="{00000000-0005-0000-0000-00000E1C0000}"/>
    <cellStyle name="40% - Accent2 72" xfId="8716" xr:uid="{00000000-0005-0000-0000-00000F1C0000}"/>
    <cellStyle name="40% - Accent2 72 2" xfId="8717" xr:uid="{00000000-0005-0000-0000-0000101C0000}"/>
    <cellStyle name="40% - Accent2 72 3" xfId="8718" xr:uid="{00000000-0005-0000-0000-0000111C0000}"/>
    <cellStyle name="40% - Accent2 73" xfId="8719" xr:uid="{00000000-0005-0000-0000-0000121C0000}"/>
    <cellStyle name="40% - Accent2 73 2" xfId="8720" xr:uid="{00000000-0005-0000-0000-0000131C0000}"/>
    <cellStyle name="40% - Accent2 73 3" xfId="8721" xr:uid="{00000000-0005-0000-0000-0000141C0000}"/>
    <cellStyle name="40% - Accent2 74" xfId="8722" xr:uid="{00000000-0005-0000-0000-0000151C0000}"/>
    <cellStyle name="40% - Accent2 74 2" xfId="8723" xr:uid="{00000000-0005-0000-0000-0000161C0000}"/>
    <cellStyle name="40% - Accent2 74 3" xfId="8724" xr:uid="{00000000-0005-0000-0000-0000171C0000}"/>
    <cellStyle name="40% - Accent2 75" xfId="8725" xr:uid="{00000000-0005-0000-0000-0000181C0000}"/>
    <cellStyle name="40% - Accent2 75 2" xfId="8726" xr:uid="{00000000-0005-0000-0000-0000191C0000}"/>
    <cellStyle name="40% - Accent2 75 3" xfId="8727" xr:uid="{00000000-0005-0000-0000-00001A1C0000}"/>
    <cellStyle name="40% - Accent2 76" xfId="8728" xr:uid="{00000000-0005-0000-0000-00001B1C0000}"/>
    <cellStyle name="40% - Accent2 76 2" xfId="8729" xr:uid="{00000000-0005-0000-0000-00001C1C0000}"/>
    <cellStyle name="40% - Accent2 76 3" xfId="8730" xr:uid="{00000000-0005-0000-0000-00001D1C0000}"/>
    <cellStyle name="40% - Accent2 77" xfId="8731" xr:uid="{00000000-0005-0000-0000-00001E1C0000}"/>
    <cellStyle name="40% - Accent2 77 2" xfId="8732" xr:uid="{00000000-0005-0000-0000-00001F1C0000}"/>
    <cellStyle name="40% - Accent2 77 3" xfId="8733" xr:uid="{00000000-0005-0000-0000-0000201C0000}"/>
    <cellStyle name="40% - Accent2 78" xfId="8734" xr:uid="{00000000-0005-0000-0000-0000211C0000}"/>
    <cellStyle name="40% - Accent2 78 2" xfId="8735" xr:uid="{00000000-0005-0000-0000-0000221C0000}"/>
    <cellStyle name="40% - Accent2 78 3" xfId="8736" xr:uid="{00000000-0005-0000-0000-0000231C0000}"/>
    <cellStyle name="40% - Accent2 79" xfId="8737" xr:uid="{00000000-0005-0000-0000-0000241C0000}"/>
    <cellStyle name="40% - Accent2 79 2" xfId="8738" xr:uid="{00000000-0005-0000-0000-0000251C0000}"/>
    <cellStyle name="40% - Accent2 79 3" xfId="8739" xr:uid="{00000000-0005-0000-0000-0000261C0000}"/>
    <cellStyle name="40% - Accent2 8" xfId="8740" xr:uid="{00000000-0005-0000-0000-0000271C0000}"/>
    <cellStyle name="40% - Accent2 8 2" xfId="8741" xr:uid="{00000000-0005-0000-0000-0000281C0000}"/>
    <cellStyle name="40% - Accent2 8 2 2" xfId="8742" xr:uid="{00000000-0005-0000-0000-0000291C0000}"/>
    <cellStyle name="40% - Accent2 8 2 3" xfId="8743" xr:uid="{00000000-0005-0000-0000-00002A1C0000}"/>
    <cellStyle name="40% - Accent2 8 2_MBK1200" xfId="8744" xr:uid="{00000000-0005-0000-0000-00002B1C0000}"/>
    <cellStyle name="40% - Accent2 8 3" xfId="8745" xr:uid="{00000000-0005-0000-0000-00002C1C0000}"/>
    <cellStyle name="40% - Accent2 8 4" xfId="8746" xr:uid="{00000000-0005-0000-0000-00002D1C0000}"/>
    <cellStyle name="40% - Accent2 8_MBK1200" xfId="8747" xr:uid="{00000000-0005-0000-0000-00002E1C0000}"/>
    <cellStyle name="40% - Accent2 80" xfId="8748" xr:uid="{00000000-0005-0000-0000-00002F1C0000}"/>
    <cellStyle name="40% - Accent2 80 2" xfId="8749" xr:uid="{00000000-0005-0000-0000-0000301C0000}"/>
    <cellStyle name="40% - Accent2 80 3" xfId="8750" xr:uid="{00000000-0005-0000-0000-0000311C0000}"/>
    <cellStyle name="40% - Accent2 81" xfId="8751" xr:uid="{00000000-0005-0000-0000-0000321C0000}"/>
    <cellStyle name="40% - Accent2 81 2" xfId="8752" xr:uid="{00000000-0005-0000-0000-0000331C0000}"/>
    <cellStyle name="40% - Accent2 81 3" xfId="8753" xr:uid="{00000000-0005-0000-0000-0000341C0000}"/>
    <cellStyle name="40% - Accent2 82" xfId="8754" xr:uid="{00000000-0005-0000-0000-0000351C0000}"/>
    <cellStyle name="40% - Accent2 82 2" xfId="8755" xr:uid="{00000000-0005-0000-0000-0000361C0000}"/>
    <cellStyle name="40% - Accent2 82 3" xfId="8756" xr:uid="{00000000-0005-0000-0000-0000371C0000}"/>
    <cellStyle name="40% - Accent2 83" xfId="8757" xr:uid="{00000000-0005-0000-0000-0000381C0000}"/>
    <cellStyle name="40% - Accent2 83 2" xfId="8758" xr:uid="{00000000-0005-0000-0000-0000391C0000}"/>
    <cellStyle name="40% - Accent2 83 3" xfId="8759" xr:uid="{00000000-0005-0000-0000-00003A1C0000}"/>
    <cellStyle name="40% - Accent2 84" xfId="8760" xr:uid="{00000000-0005-0000-0000-00003B1C0000}"/>
    <cellStyle name="40% - Accent2 85" xfId="8761" xr:uid="{00000000-0005-0000-0000-00003C1C0000}"/>
    <cellStyle name="40% - Accent2 86" xfId="8762" xr:uid="{00000000-0005-0000-0000-00003D1C0000}"/>
    <cellStyle name="40% - Accent2 87" xfId="8763" xr:uid="{00000000-0005-0000-0000-00003E1C0000}"/>
    <cellStyle name="40% - Accent2 88" xfId="8764" xr:uid="{00000000-0005-0000-0000-00003F1C0000}"/>
    <cellStyle name="40% - Accent2 89" xfId="8765" xr:uid="{00000000-0005-0000-0000-0000401C0000}"/>
    <cellStyle name="40% - Accent2 9" xfId="8766" xr:uid="{00000000-0005-0000-0000-0000411C0000}"/>
    <cellStyle name="40% - Accent2 9 2" xfId="8767" xr:uid="{00000000-0005-0000-0000-0000421C0000}"/>
    <cellStyle name="40% - Accent2 9 2 2" xfId="8768" xr:uid="{00000000-0005-0000-0000-0000431C0000}"/>
    <cellStyle name="40% - Accent2 9 2 3" xfId="8769" xr:uid="{00000000-0005-0000-0000-0000441C0000}"/>
    <cellStyle name="40% - Accent2 9 2_MBK1200" xfId="8770" xr:uid="{00000000-0005-0000-0000-0000451C0000}"/>
    <cellStyle name="40% - Accent2 9 3" xfId="8771" xr:uid="{00000000-0005-0000-0000-0000461C0000}"/>
    <cellStyle name="40% - Accent2 9 4" xfId="8772" xr:uid="{00000000-0005-0000-0000-0000471C0000}"/>
    <cellStyle name="40% - Accent2 9_MBK1200" xfId="8773" xr:uid="{00000000-0005-0000-0000-0000481C0000}"/>
    <cellStyle name="40% - Accent2 90" xfId="8774" xr:uid="{00000000-0005-0000-0000-0000491C0000}"/>
    <cellStyle name="40% - Accent2 91" xfId="8775" xr:uid="{00000000-0005-0000-0000-00004A1C0000}"/>
    <cellStyle name="40% - Accent2 92" xfId="8776" xr:uid="{00000000-0005-0000-0000-00004B1C0000}"/>
    <cellStyle name="40% - Accent2 93" xfId="8777" xr:uid="{00000000-0005-0000-0000-00004C1C0000}"/>
    <cellStyle name="40% - Accent2 94" xfId="8778" xr:uid="{00000000-0005-0000-0000-00004D1C0000}"/>
    <cellStyle name="40% - Accent2 95" xfId="8779" xr:uid="{00000000-0005-0000-0000-00004E1C0000}"/>
    <cellStyle name="40% - Accent2 96" xfId="8780" xr:uid="{00000000-0005-0000-0000-00004F1C0000}"/>
    <cellStyle name="40% - Accent3" xfId="28" builtinId="39" customBuiltin="1"/>
    <cellStyle name="40% - Accent3 1" xfId="8781" xr:uid="{00000000-0005-0000-0000-0000511C0000}"/>
    <cellStyle name="40% - Accent3 10" xfId="8782" xr:uid="{00000000-0005-0000-0000-0000521C0000}"/>
    <cellStyle name="40% - Accent3 10 2" xfId="8783" xr:uid="{00000000-0005-0000-0000-0000531C0000}"/>
    <cellStyle name="40% - Accent3 10 2 2" xfId="8784" xr:uid="{00000000-0005-0000-0000-0000541C0000}"/>
    <cellStyle name="40% - Accent3 10 2 3" xfId="8785" xr:uid="{00000000-0005-0000-0000-0000551C0000}"/>
    <cellStyle name="40% - Accent3 10 2_MBK1200" xfId="8786" xr:uid="{00000000-0005-0000-0000-0000561C0000}"/>
    <cellStyle name="40% - Accent3 10 3" xfId="8787" xr:uid="{00000000-0005-0000-0000-0000571C0000}"/>
    <cellStyle name="40% - Accent3 10 4" xfId="8788" xr:uid="{00000000-0005-0000-0000-0000581C0000}"/>
    <cellStyle name="40% - Accent3 10_MBK1200" xfId="8789" xr:uid="{00000000-0005-0000-0000-0000591C0000}"/>
    <cellStyle name="40% - Accent3 11" xfId="8790" xr:uid="{00000000-0005-0000-0000-00005A1C0000}"/>
    <cellStyle name="40% - Accent3 11 2" xfId="8791" xr:uid="{00000000-0005-0000-0000-00005B1C0000}"/>
    <cellStyle name="40% - Accent3 11 2 2" xfId="8792" xr:uid="{00000000-0005-0000-0000-00005C1C0000}"/>
    <cellStyle name="40% - Accent3 11 2 3" xfId="8793" xr:uid="{00000000-0005-0000-0000-00005D1C0000}"/>
    <cellStyle name="40% - Accent3 11 2_MBK1200" xfId="8794" xr:uid="{00000000-0005-0000-0000-00005E1C0000}"/>
    <cellStyle name="40% - Accent3 11 3" xfId="8795" xr:uid="{00000000-0005-0000-0000-00005F1C0000}"/>
    <cellStyle name="40% - Accent3 11 4" xfId="8796" xr:uid="{00000000-0005-0000-0000-0000601C0000}"/>
    <cellStyle name="40% - Accent3 11_MBK1200" xfId="8797" xr:uid="{00000000-0005-0000-0000-0000611C0000}"/>
    <cellStyle name="40% - Accent3 12" xfId="8798" xr:uid="{00000000-0005-0000-0000-0000621C0000}"/>
    <cellStyle name="40% - Accent3 12 2" xfId="8799" xr:uid="{00000000-0005-0000-0000-0000631C0000}"/>
    <cellStyle name="40% - Accent3 12 2 2" xfId="8800" xr:uid="{00000000-0005-0000-0000-0000641C0000}"/>
    <cellStyle name="40% - Accent3 12 2 3" xfId="8801" xr:uid="{00000000-0005-0000-0000-0000651C0000}"/>
    <cellStyle name="40% - Accent3 12 2_MBK1200" xfId="8802" xr:uid="{00000000-0005-0000-0000-0000661C0000}"/>
    <cellStyle name="40% - Accent3 12 3" xfId="8803" xr:uid="{00000000-0005-0000-0000-0000671C0000}"/>
    <cellStyle name="40% - Accent3 12 4" xfId="8804" xr:uid="{00000000-0005-0000-0000-0000681C0000}"/>
    <cellStyle name="40% - Accent3 12_MBK1200" xfId="8805" xr:uid="{00000000-0005-0000-0000-0000691C0000}"/>
    <cellStyle name="40% - Accent3 13" xfId="8806" xr:uid="{00000000-0005-0000-0000-00006A1C0000}"/>
    <cellStyle name="40% - Accent3 13 2" xfId="8807" xr:uid="{00000000-0005-0000-0000-00006B1C0000}"/>
    <cellStyle name="40% - Accent3 13 2 2" xfId="8808" xr:uid="{00000000-0005-0000-0000-00006C1C0000}"/>
    <cellStyle name="40% - Accent3 13 2 3" xfId="8809" xr:uid="{00000000-0005-0000-0000-00006D1C0000}"/>
    <cellStyle name="40% - Accent3 13 3" xfId="8810" xr:uid="{00000000-0005-0000-0000-00006E1C0000}"/>
    <cellStyle name="40% - Accent3 13 4" xfId="8811" xr:uid="{00000000-0005-0000-0000-00006F1C0000}"/>
    <cellStyle name="40% - Accent3 14" xfId="8812" xr:uid="{00000000-0005-0000-0000-0000701C0000}"/>
    <cellStyle name="40% - Accent3 14 2" xfId="8813" xr:uid="{00000000-0005-0000-0000-0000711C0000}"/>
    <cellStyle name="40% - Accent3 14 2 2" xfId="8814" xr:uid="{00000000-0005-0000-0000-0000721C0000}"/>
    <cellStyle name="40% - Accent3 14 2 3" xfId="8815" xr:uid="{00000000-0005-0000-0000-0000731C0000}"/>
    <cellStyle name="40% - Accent3 14 3" xfId="8816" xr:uid="{00000000-0005-0000-0000-0000741C0000}"/>
    <cellStyle name="40% - Accent3 14 4" xfId="8817" xr:uid="{00000000-0005-0000-0000-0000751C0000}"/>
    <cellStyle name="40% - Accent3 15" xfId="8818" xr:uid="{00000000-0005-0000-0000-0000761C0000}"/>
    <cellStyle name="40% - Accent3 15 2" xfId="8819" xr:uid="{00000000-0005-0000-0000-0000771C0000}"/>
    <cellStyle name="40% - Accent3 15 2 2" xfId="8820" xr:uid="{00000000-0005-0000-0000-0000781C0000}"/>
    <cellStyle name="40% - Accent3 15 2 3" xfId="8821" xr:uid="{00000000-0005-0000-0000-0000791C0000}"/>
    <cellStyle name="40% - Accent3 15 3" xfId="8822" xr:uid="{00000000-0005-0000-0000-00007A1C0000}"/>
    <cellStyle name="40% - Accent3 15 4" xfId="8823" xr:uid="{00000000-0005-0000-0000-00007B1C0000}"/>
    <cellStyle name="40% - Accent3 16" xfId="8824" xr:uid="{00000000-0005-0000-0000-00007C1C0000}"/>
    <cellStyle name="40% - Accent3 16 2" xfId="8825" xr:uid="{00000000-0005-0000-0000-00007D1C0000}"/>
    <cellStyle name="40% - Accent3 16 2 2" xfId="8826" xr:uid="{00000000-0005-0000-0000-00007E1C0000}"/>
    <cellStyle name="40% - Accent3 16 2 3" xfId="8827" xr:uid="{00000000-0005-0000-0000-00007F1C0000}"/>
    <cellStyle name="40% - Accent3 16 3" xfId="8828" xr:uid="{00000000-0005-0000-0000-0000801C0000}"/>
    <cellStyle name="40% - Accent3 16 4" xfId="8829" xr:uid="{00000000-0005-0000-0000-0000811C0000}"/>
    <cellStyle name="40% - Accent3 17" xfId="8830" xr:uid="{00000000-0005-0000-0000-0000821C0000}"/>
    <cellStyle name="40% - Accent3 17 2" xfId="8831" xr:uid="{00000000-0005-0000-0000-0000831C0000}"/>
    <cellStyle name="40% - Accent3 17 2 2" xfId="8832" xr:uid="{00000000-0005-0000-0000-0000841C0000}"/>
    <cellStyle name="40% - Accent3 17 2 3" xfId="8833" xr:uid="{00000000-0005-0000-0000-0000851C0000}"/>
    <cellStyle name="40% - Accent3 17 3" xfId="8834" xr:uid="{00000000-0005-0000-0000-0000861C0000}"/>
    <cellStyle name="40% - Accent3 17 4" xfId="8835" xr:uid="{00000000-0005-0000-0000-0000871C0000}"/>
    <cellStyle name="40% - Accent3 18" xfId="8836" xr:uid="{00000000-0005-0000-0000-0000881C0000}"/>
    <cellStyle name="40% - Accent3 18 2" xfId="8837" xr:uid="{00000000-0005-0000-0000-0000891C0000}"/>
    <cellStyle name="40% - Accent3 18 2 2" xfId="8838" xr:uid="{00000000-0005-0000-0000-00008A1C0000}"/>
    <cellStyle name="40% - Accent3 18 2 3" xfId="8839" xr:uid="{00000000-0005-0000-0000-00008B1C0000}"/>
    <cellStyle name="40% - Accent3 18 3" xfId="8840" xr:uid="{00000000-0005-0000-0000-00008C1C0000}"/>
    <cellStyle name="40% - Accent3 18 4" xfId="8841" xr:uid="{00000000-0005-0000-0000-00008D1C0000}"/>
    <cellStyle name="40% - Accent3 19" xfId="8842" xr:uid="{00000000-0005-0000-0000-00008E1C0000}"/>
    <cellStyle name="40% - Accent3 19 2" xfId="8843" xr:uid="{00000000-0005-0000-0000-00008F1C0000}"/>
    <cellStyle name="40% - Accent3 19 2 2" xfId="8844" xr:uid="{00000000-0005-0000-0000-0000901C0000}"/>
    <cellStyle name="40% - Accent3 19 2 3" xfId="8845" xr:uid="{00000000-0005-0000-0000-0000911C0000}"/>
    <cellStyle name="40% - Accent3 19 3" xfId="8846" xr:uid="{00000000-0005-0000-0000-0000921C0000}"/>
    <cellStyle name="40% - Accent3 19 4" xfId="8847" xr:uid="{00000000-0005-0000-0000-0000931C0000}"/>
    <cellStyle name="40% - Accent3 2" xfId="340" xr:uid="{00000000-0005-0000-0000-0000941C0000}"/>
    <cellStyle name="40% - Accent3 2 10" xfId="8848" xr:uid="{00000000-0005-0000-0000-0000951C0000}"/>
    <cellStyle name="40% - Accent3 2 11" xfId="8849" xr:uid="{00000000-0005-0000-0000-0000961C0000}"/>
    <cellStyle name="40% - Accent3 2 12" xfId="8850" xr:uid="{00000000-0005-0000-0000-0000971C0000}"/>
    <cellStyle name="40% - Accent3 2 2" xfId="8851" xr:uid="{00000000-0005-0000-0000-0000981C0000}"/>
    <cellStyle name="40% - Accent3 2 2 2" xfId="8852" xr:uid="{00000000-0005-0000-0000-0000991C0000}"/>
    <cellStyle name="40% - Accent3 2 2 2 2" xfId="8853" xr:uid="{00000000-0005-0000-0000-00009A1C0000}"/>
    <cellStyle name="40% - Accent3 2 2 2 2 2" xfId="8854" xr:uid="{00000000-0005-0000-0000-00009B1C0000}"/>
    <cellStyle name="40% - Accent3 2 2 2 3" xfId="8855" xr:uid="{00000000-0005-0000-0000-00009C1C0000}"/>
    <cellStyle name="40% - Accent3 2 2 2 4" xfId="8856" xr:uid="{00000000-0005-0000-0000-00009D1C0000}"/>
    <cellStyle name="40% - Accent3 2 2 3" xfId="8857" xr:uid="{00000000-0005-0000-0000-00009E1C0000}"/>
    <cellStyle name="40% - Accent3 2 2 3 2" xfId="8858" xr:uid="{00000000-0005-0000-0000-00009F1C0000}"/>
    <cellStyle name="40% - Accent3 2 2 3 3" xfId="8859" xr:uid="{00000000-0005-0000-0000-0000A01C0000}"/>
    <cellStyle name="40% - Accent3 2 2 3 4" xfId="8860" xr:uid="{00000000-0005-0000-0000-0000A11C0000}"/>
    <cellStyle name="40% - Accent3 2 2 4" xfId="8861" xr:uid="{00000000-0005-0000-0000-0000A21C0000}"/>
    <cellStyle name="40% - Accent3 2 2 5" xfId="8862" xr:uid="{00000000-0005-0000-0000-0000A31C0000}"/>
    <cellStyle name="40% - Accent3 2 2 6" xfId="8863" xr:uid="{00000000-0005-0000-0000-0000A41C0000}"/>
    <cellStyle name="40% - Accent3 2 2_Annexure" xfId="8864" xr:uid="{00000000-0005-0000-0000-0000A51C0000}"/>
    <cellStyle name="40% - Accent3 2 3" xfId="8865" xr:uid="{00000000-0005-0000-0000-0000A61C0000}"/>
    <cellStyle name="40% - Accent3 2 3 2" xfId="8866" xr:uid="{00000000-0005-0000-0000-0000A71C0000}"/>
    <cellStyle name="40% - Accent3 2 3 2 2" xfId="8867" xr:uid="{00000000-0005-0000-0000-0000A81C0000}"/>
    <cellStyle name="40% - Accent3 2 3 2 3" xfId="8868" xr:uid="{00000000-0005-0000-0000-0000A91C0000}"/>
    <cellStyle name="40% - Accent3 2 3 2 4" xfId="8869" xr:uid="{00000000-0005-0000-0000-0000AA1C0000}"/>
    <cellStyle name="40% - Accent3 2 3 3" xfId="8870" xr:uid="{00000000-0005-0000-0000-0000AB1C0000}"/>
    <cellStyle name="40% - Accent3 2 3 4" xfId="8871" xr:uid="{00000000-0005-0000-0000-0000AC1C0000}"/>
    <cellStyle name="40% - Accent3 2 3 5" xfId="8872" xr:uid="{00000000-0005-0000-0000-0000AD1C0000}"/>
    <cellStyle name="40% - Accent3 2 4" xfId="8873" xr:uid="{00000000-0005-0000-0000-0000AE1C0000}"/>
    <cellStyle name="40% - Accent3 2 4 2" xfId="8874" xr:uid="{00000000-0005-0000-0000-0000AF1C0000}"/>
    <cellStyle name="40% - Accent3 2 4 3" xfId="8875" xr:uid="{00000000-0005-0000-0000-0000B01C0000}"/>
    <cellStyle name="40% - Accent3 2 4 4" xfId="8876" xr:uid="{00000000-0005-0000-0000-0000B11C0000}"/>
    <cellStyle name="40% - Accent3 2 5" xfId="8877" xr:uid="{00000000-0005-0000-0000-0000B21C0000}"/>
    <cellStyle name="40% - Accent3 2 5 2" xfId="8878" xr:uid="{00000000-0005-0000-0000-0000B31C0000}"/>
    <cellStyle name="40% - Accent3 2 5 3" xfId="8879" xr:uid="{00000000-0005-0000-0000-0000B41C0000}"/>
    <cellStyle name="40% - Accent3 2 5 4" xfId="8880" xr:uid="{00000000-0005-0000-0000-0000B51C0000}"/>
    <cellStyle name="40% - Accent3 2 6" xfId="8881" xr:uid="{00000000-0005-0000-0000-0000B61C0000}"/>
    <cellStyle name="40% - Accent3 2 7" xfId="8882" xr:uid="{00000000-0005-0000-0000-0000B71C0000}"/>
    <cellStyle name="40% - Accent3 2 8" xfId="8883" xr:uid="{00000000-0005-0000-0000-0000B81C0000}"/>
    <cellStyle name="40% - Accent3 2 8 2" xfId="8884" xr:uid="{00000000-0005-0000-0000-0000B91C0000}"/>
    <cellStyle name="40% - Accent3 2 9" xfId="8885" xr:uid="{00000000-0005-0000-0000-0000BA1C0000}"/>
    <cellStyle name="40% - Accent3 2_Book5" xfId="8886" xr:uid="{00000000-0005-0000-0000-0000BB1C0000}"/>
    <cellStyle name="40% - Accent3 20" xfId="8887" xr:uid="{00000000-0005-0000-0000-0000BC1C0000}"/>
    <cellStyle name="40% - Accent3 20 2" xfId="8888" xr:uid="{00000000-0005-0000-0000-0000BD1C0000}"/>
    <cellStyle name="40% - Accent3 20 2 2" xfId="8889" xr:uid="{00000000-0005-0000-0000-0000BE1C0000}"/>
    <cellStyle name="40% - Accent3 20 2 3" xfId="8890" xr:uid="{00000000-0005-0000-0000-0000BF1C0000}"/>
    <cellStyle name="40% - Accent3 20 3" xfId="8891" xr:uid="{00000000-0005-0000-0000-0000C01C0000}"/>
    <cellStyle name="40% - Accent3 20 4" xfId="8892" xr:uid="{00000000-0005-0000-0000-0000C11C0000}"/>
    <cellStyle name="40% - Accent3 21" xfId="8893" xr:uid="{00000000-0005-0000-0000-0000C21C0000}"/>
    <cellStyle name="40% - Accent3 21 2" xfId="8894" xr:uid="{00000000-0005-0000-0000-0000C31C0000}"/>
    <cellStyle name="40% - Accent3 21 2 2" xfId="8895" xr:uid="{00000000-0005-0000-0000-0000C41C0000}"/>
    <cellStyle name="40% - Accent3 21 2 3" xfId="8896" xr:uid="{00000000-0005-0000-0000-0000C51C0000}"/>
    <cellStyle name="40% - Accent3 21 3" xfId="8897" xr:uid="{00000000-0005-0000-0000-0000C61C0000}"/>
    <cellStyle name="40% - Accent3 21 4" xfId="8898" xr:uid="{00000000-0005-0000-0000-0000C71C0000}"/>
    <cellStyle name="40% - Accent3 22" xfId="8899" xr:uid="{00000000-0005-0000-0000-0000C81C0000}"/>
    <cellStyle name="40% - Accent3 22 2" xfId="8900" xr:uid="{00000000-0005-0000-0000-0000C91C0000}"/>
    <cellStyle name="40% - Accent3 22 2 2" xfId="8901" xr:uid="{00000000-0005-0000-0000-0000CA1C0000}"/>
    <cellStyle name="40% - Accent3 22 2 3" xfId="8902" xr:uid="{00000000-0005-0000-0000-0000CB1C0000}"/>
    <cellStyle name="40% - Accent3 22 3" xfId="8903" xr:uid="{00000000-0005-0000-0000-0000CC1C0000}"/>
    <cellStyle name="40% - Accent3 22 4" xfId="8904" xr:uid="{00000000-0005-0000-0000-0000CD1C0000}"/>
    <cellStyle name="40% - Accent3 23" xfId="8905" xr:uid="{00000000-0005-0000-0000-0000CE1C0000}"/>
    <cellStyle name="40% - Accent3 23 2" xfId="8906" xr:uid="{00000000-0005-0000-0000-0000CF1C0000}"/>
    <cellStyle name="40% - Accent3 23 2 2" xfId="8907" xr:uid="{00000000-0005-0000-0000-0000D01C0000}"/>
    <cellStyle name="40% - Accent3 23 2 3" xfId="8908" xr:uid="{00000000-0005-0000-0000-0000D11C0000}"/>
    <cellStyle name="40% - Accent3 23 3" xfId="8909" xr:uid="{00000000-0005-0000-0000-0000D21C0000}"/>
    <cellStyle name="40% - Accent3 23 4" xfId="8910" xr:uid="{00000000-0005-0000-0000-0000D31C0000}"/>
    <cellStyle name="40% - Accent3 24" xfId="8911" xr:uid="{00000000-0005-0000-0000-0000D41C0000}"/>
    <cellStyle name="40% - Accent3 24 2" xfId="8912" xr:uid="{00000000-0005-0000-0000-0000D51C0000}"/>
    <cellStyle name="40% - Accent3 24 2 2" xfId="8913" xr:uid="{00000000-0005-0000-0000-0000D61C0000}"/>
    <cellStyle name="40% - Accent3 24 2 3" xfId="8914" xr:uid="{00000000-0005-0000-0000-0000D71C0000}"/>
    <cellStyle name="40% - Accent3 24 3" xfId="8915" xr:uid="{00000000-0005-0000-0000-0000D81C0000}"/>
    <cellStyle name="40% - Accent3 24 4" xfId="8916" xr:uid="{00000000-0005-0000-0000-0000D91C0000}"/>
    <cellStyle name="40% - Accent3 25" xfId="8917" xr:uid="{00000000-0005-0000-0000-0000DA1C0000}"/>
    <cellStyle name="40% - Accent3 25 2" xfId="8918" xr:uid="{00000000-0005-0000-0000-0000DB1C0000}"/>
    <cellStyle name="40% - Accent3 25 2 2" xfId="8919" xr:uid="{00000000-0005-0000-0000-0000DC1C0000}"/>
    <cellStyle name="40% - Accent3 25 2 3" xfId="8920" xr:uid="{00000000-0005-0000-0000-0000DD1C0000}"/>
    <cellStyle name="40% - Accent3 25 3" xfId="8921" xr:uid="{00000000-0005-0000-0000-0000DE1C0000}"/>
    <cellStyle name="40% - Accent3 25 4" xfId="8922" xr:uid="{00000000-0005-0000-0000-0000DF1C0000}"/>
    <cellStyle name="40% - Accent3 26" xfId="8923" xr:uid="{00000000-0005-0000-0000-0000E01C0000}"/>
    <cellStyle name="40% - Accent3 26 2" xfId="8924" xr:uid="{00000000-0005-0000-0000-0000E11C0000}"/>
    <cellStyle name="40% - Accent3 26 2 2" xfId="8925" xr:uid="{00000000-0005-0000-0000-0000E21C0000}"/>
    <cellStyle name="40% - Accent3 26 2 3" xfId="8926" xr:uid="{00000000-0005-0000-0000-0000E31C0000}"/>
    <cellStyle name="40% - Accent3 26 3" xfId="8927" xr:uid="{00000000-0005-0000-0000-0000E41C0000}"/>
    <cellStyle name="40% - Accent3 26 4" xfId="8928" xr:uid="{00000000-0005-0000-0000-0000E51C0000}"/>
    <cellStyle name="40% - Accent3 27" xfId="8929" xr:uid="{00000000-0005-0000-0000-0000E61C0000}"/>
    <cellStyle name="40% - Accent3 27 2" xfId="8930" xr:uid="{00000000-0005-0000-0000-0000E71C0000}"/>
    <cellStyle name="40% - Accent3 27 2 2" xfId="8931" xr:uid="{00000000-0005-0000-0000-0000E81C0000}"/>
    <cellStyle name="40% - Accent3 27 2 3" xfId="8932" xr:uid="{00000000-0005-0000-0000-0000E91C0000}"/>
    <cellStyle name="40% - Accent3 27 3" xfId="8933" xr:uid="{00000000-0005-0000-0000-0000EA1C0000}"/>
    <cellStyle name="40% - Accent3 27 4" xfId="8934" xr:uid="{00000000-0005-0000-0000-0000EB1C0000}"/>
    <cellStyle name="40% - Accent3 28" xfId="8935" xr:uid="{00000000-0005-0000-0000-0000EC1C0000}"/>
    <cellStyle name="40% - Accent3 28 2" xfId="8936" xr:uid="{00000000-0005-0000-0000-0000ED1C0000}"/>
    <cellStyle name="40% - Accent3 28 2 2" xfId="8937" xr:uid="{00000000-0005-0000-0000-0000EE1C0000}"/>
    <cellStyle name="40% - Accent3 28 2 3" xfId="8938" xr:uid="{00000000-0005-0000-0000-0000EF1C0000}"/>
    <cellStyle name="40% - Accent3 28 3" xfId="8939" xr:uid="{00000000-0005-0000-0000-0000F01C0000}"/>
    <cellStyle name="40% - Accent3 28 4" xfId="8940" xr:uid="{00000000-0005-0000-0000-0000F11C0000}"/>
    <cellStyle name="40% - Accent3 29" xfId="8941" xr:uid="{00000000-0005-0000-0000-0000F21C0000}"/>
    <cellStyle name="40% - Accent3 29 2" xfId="8942" xr:uid="{00000000-0005-0000-0000-0000F31C0000}"/>
    <cellStyle name="40% - Accent3 29 2 2" xfId="8943" xr:uid="{00000000-0005-0000-0000-0000F41C0000}"/>
    <cellStyle name="40% - Accent3 29 2 3" xfId="8944" xr:uid="{00000000-0005-0000-0000-0000F51C0000}"/>
    <cellStyle name="40% - Accent3 29 3" xfId="8945" xr:uid="{00000000-0005-0000-0000-0000F61C0000}"/>
    <cellStyle name="40% - Accent3 29 4" xfId="8946" xr:uid="{00000000-0005-0000-0000-0000F71C0000}"/>
    <cellStyle name="40% - Accent3 3" xfId="8947" xr:uid="{00000000-0005-0000-0000-0000F81C0000}"/>
    <cellStyle name="40% - Accent3 3 2" xfId="8948" xr:uid="{00000000-0005-0000-0000-0000F91C0000}"/>
    <cellStyle name="40% - Accent3 3 2 2" xfId="8949" xr:uid="{00000000-0005-0000-0000-0000FA1C0000}"/>
    <cellStyle name="40% - Accent3 3 2 3" xfId="8950" xr:uid="{00000000-0005-0000-0000-0000FB1C0000}"/>
    <cellStyle name="40% - Accent3 3 3" xfId="8951" xr:uid="{00000000-0005-0000-0000-0000FC1C0000}"/>
    <cellStyle name="40% - Accent3 3 4" xfId="8952" xr:uid="{00000000-0005-0000-0000-0000FD1C0000}"/>
    <cellStyle name="40% - Accent3 3 5" xfId="8953" xr:uid="{00000000-0005-0000-0000-0000FE1C0000}"/>
    <cellStyle name="40% - Accent3 3_Annexure" xfId="8954" xr:uid="{00000000-0005-0000-0000-0000FF1C0000}"/>
    <cellStyle name="40% - Accent3 30" xfId="8955" xr:uid="{00000000-0005-0000-0000-0000001D0000}"/>
    <cellStyle name="40% - Accent3 30 2" xfId="8956" xr:uid="{00000000-0005-0000-0000-0000011D0000}"/>
    <cellStyle name="40% - Accent3 30 2 2" xfId="8957" xr:uid="{00000000-0005-0000-0000-0000021D0000}"/>
    <cellStyle name="40% - Accent3 30 2 3" xfId="8958" xr:uid="{00000000-0005-0000-0000-0000031D0000}"/>
    <cellStyle name="40% - Accent3 30 3" xfId="8959" xr:uid="{00000000-0005-0000-0000-0000041D0000}"/>
    <cellStyle name="40% - Accent3 30 4" xfId="8960" xr:uid="{00000000-0005-0000-0000-0000051D0000}"/>
    <cellStyle name="40% - Accent3 31" xfId="8961" xr:uid="{00000000-0005-0000-0000-0000061D0000}"/>
    <cellStyle name="40% - Accent3 31 2" xfId="8962" xr:uid="{00000000-0005-0000-0000-0000071D0000}"/>
    <cellStyle name="40% - Accent3 31 2 2" xfId="8963" xr:uid="{00000000-0005-0000-0000-0000081D0000}"/>
    <cellStyle name="40% - Accent3 31 2 3" xfId="8964" xr:uid="{00000000-0005-0000-0000-0000091D0000}"/>
    <cellStyle name="40% - Accent3 31 3" xfId="8965" xr:uid="{00000000-0005-0000-0000-00000A1D0000}"/>
    <cellStyle name="40% - Accent3 31 4" xfId="8966" xr:uid="{00000000-0005-0000-0000-00000B1D0000}"/>
    <cellStyle name="40% - Accent3 32" xfId="8967" xr:uid="{00000000-0005-0000-0000-00000C1D0000}"/>
    <cellStyle name="40% - Accent3 32 2" xfId="8968" xr:uid="{00000000-0005-0000-0000-00000D1D0000}"/>
    <cellStyle name="40% - Accent3 32 2 2" xfId="8969" xr:uid="{00000000-0005-0000-0000-00000E1D0000}"/>
    <cellStyle name="40% - Accent3 32 2 3" xfId="8970" xr:uid="{00000000-0005-0000-0000-00000F1D0000}"/>
    <cellStyle name="40% - Accent3 32 3" xfId="8971" xr:uid="{00000000-0005-0000-0000-0000101D0000}"/>
    <cellStyle name="40% - Accent3 32 4" xfId="8972" xr:uid="{00000000-0005-0000-0000-0000111D0000}"/>
    <cellStyle name="40% - Accent3 33" xfId="8973" xr:uid="{00000000-0005-0000-0000-0000121D0000}"/>
    <cellStyle name="40% - Accent3 33 2" xfId="8974" xr:uid="{00000000-0005-0000-0000-0000131D0000}"/>
    <cellStyle name="40% - Accent3 33 2 2" xfId="8975" xr:uid="{00000000-0005-0000-0000-0000141D0000}"/>
    <cellStyle name="40% - Accent3 33 2 3" xfId="8976" xr:uid="{00000000-0005-0000-0000-0000151D0000}"/>
    <cellStyle name="40% - Accent3 33 3" xfId="8977" xr:uid="{00000000-0005-0000-0000-0000161D0000}"/>
    <cellStyle name="40% - Accent3 33 4" xfId="8978" xr:uid="{00000000-0005-0000-0000-0000171D0000}"/>
    <cellStyle name="40% - Accent3 34" xfId="8979" xr:uid="{00000000-0005-0000-0000-0000181D0000}"/>
    <cellStyle name="40% - Accent3 34 2" xfId="8980" xr:uid="{00000000-0005-0000-0000-0000191D0000}"/>
    <cellStyle name="40% - Accent3 34 2 2" xfId="8981" xr:uid="{00000000-0005-0000-0000-00001A1D0000}"/>
    <cellStyle name="40% - Accent3 34 2 3" xfId="8982" xr:uid="{00000000-0005-0000-0000-00001B1D0000}"/>
    <cellStyle name="40% - Accent3 34 3" xfId="8983" xr:uid="{00000000-0005-0000-0000-00001C1D0000}"/>
    <cellStyle name="40% - Accent3 34 4" xfId="8984" xr:uid="{00000000-0005-0000-0000-00001D1D0000}"/>
    <cellStyle name="40% - Accent3 35" xfId="8985" xr:uid="{00000000-0005-0000-0000-00001E1D0000}"/>
    <cellStyle name="40% - Accent3 35 2" xfId="8986" xr:uid="{00000000-0005-0000-0000-00001F1D0000}"/>
    <cellStyle name="40% - Accent3 35 2 2" xfId="8987" xr:uid="{00000000-0005-0000-0000-0000201D0000}"/>
    <cellStyle name="40% - Accent3 35 2 3" xfId="8988" xr:uid="{00000000-0005-0000-0000-0000211D0000}"/>
    <cellStyle name="40% - Accent3 35 3" xfId="8989" xr:uid="{00000000-0005-0000-0000-0000221D0000}"/>
    <cellStyle name="40% - Accent3 35 4" xfId="8990" xr:uid="{00000000-0005-0000-0000-0000231D0000}"/>
    <cellStyle name="40% - Accent3 36" xfId="8991" xr:uid="{00000000-0005-0000-0000-0000241D0000}"/>
    <cellStyle name="40% - Accent3 36 2" xfId="8992" xr:uid="{00000000-0005-0000-0000-0000251D0000}"/>
    <cellStyle name="40% - Accent3 36 2 2" xfId="8993" xr:uid="{00000000-0005-0000-0000-0000261D0000}"/>
    <cellStyle name="40% - Accent3 36 2 3" xfId="8994" xr:uid="{00000000-0005-0000-0000-0000271D0000}"/>
    <cellStyle name="40% - Accent3 36 3" xfId="8995" xr:uid="{00000000-0005-0000-0000-0000281D0000}"/>
    <cellStyle name="40% - Accent3 36 4" xfId="8996" xr:uid="{00000000-0005-0000-0000-0000291D0000}"/>
    <cellStyle name="40% - Accent3 37" xfId="8997" xr:uid="{00000000-0005-0000-0000-00002A1D0000}"/>
    <cellStyle name="40% - Accent3 37 2" xfId="8998" xr:uid="{00000000-0005-0000-0000-00002B1D0000}"/>
    <cellStyle name="40% - Accent3 37 2 2" xfId="8999" xr:uid="{00000000-0005-0000-0000-00002C1D0000}"/>
    <cellStyle name="40% - Accent3 37 2 3" xfId="9000" xr:uid="{00000000-0005-0000-0000-00002D1D0000}"/>
    <cellStyle name="40% - Accent3 37 3" xfId="9001" xr:uid="{00000000-0005-0000-0000-00002E1D0000}"/>
    <cellStyle name="40% - Accent3 37 4" xfId="9002" xr:uid="{00000000-0005-0000-0000-00002F1D0000}"/>
    <cellStyle name="40% - Accent3 38" xfId="9003" xr:uid="{00000000-0005-0000-0000-0000301D0000}"/>
    <cellStyle name="40% - Accent3 38 2" xfId="9004" xr:uid="{00000000-0005-0000-0000-0000311D0000}"/>
    <cellStyle name="40% - Accent3 38 2 2" xfId="9005" xr:uid="{00000000-0005-0000-0000-0000321D0000}"/>
    <cellStyle name="40% - Accent3 38 2 3" xfId="9006" xr:uid="{00000000-0005-0000-0000-0000331D0000}"/>
    <cellStyle name="40% - Accent3 38 3" xfId="9007" xr:uid="{00000000-0005-0000-0000-0000341D0000}"/>
    <cellStyle name="40% - Accent3 38 4" xfId="9008" xr:uid="{00000000-0005-0000-0000-0000351D0000}"/>
    <cellStyle name="40% - Accent3 39" xfId="9009" xr:uid="{00000000-0005-0000-0000-0000361D0000}"/>
    <cellStyle name="40% - Accent3 39 2" xfId="9010" xr:uid="{00000000-0005-0000-0000-0000371D0000}"/>
    <cellStyle name="40% - Accent3 39 2 2" xfId="9011" xr:uid="{00000000-0005-0000-0000-0000381D0000}"/>
    <cellStyle name="40% - Accent3 39 2 3" xfId="9012" xr:uid="{00000000-0005-0000-0000-0000391D0000}"/>
    <cellStyle name="40% - Accent3 39 3" xfId="9013" xr:uid="{00000000-0005-0000-0000-00003A1D0000}"/>
    <cellStyle name="40% - Accent3 39 4" xfId="9014" xr:uid="{00000000-0005-0000-0000-00003B1D0000}"/>
    <cellStyle name="40% - Accent3 4" xfId="9015" xr:uid="{00000000-0005-0000-0000-00003C1D0000}"/>
    <cellStyle name="40% - Accent3 4 2" xfId="9016" xr:uid="{00000000-0005-0000-0000-00003D1D0000}"/>
    <cellStyle name="40% - Accent3 4 2 2" xfId="9017" xr:uid="{00000000-0005-0000-0000-00003E1D0000}"/>
    <cellStyle name="40% - Accent3 4 2 3" xfId="9018" xr:uid="{00000000-0005-0000-0000-00003F1D0000}"/>
    <cellStyle name="40% - Accent3 4 2_Annexure" xfId="9019" xr:uid="{00000000-0005-0000-0000-0000401D0000}"/>
    <cellStyle name="40% - Accent3 4 3" xfId="9020" xr:uid="{00000000-0005-0000-0000-0000411D0000}"/>
    <cellStyle name="40% - Accent3 4 4" xfId="9021" xr:uid="{00000000-0005-0000-0000-0000421D0000}"/>
    <cellStyle name="40% - Accent3 4 5" xfId="9022" xr:uid="{00000000-0005-0000-0000-0000431D0000}"/>
    <cellStyle name="40% - Accent3 4 6" xfId="9023" xr:uid="{00000000-0005-0000-0000-0000441D0000}"/>
    <cellStyle name="40% - Accent3 4 7" xfId="9024" xr:uid="{00000000-0005-0000-0000-0000451D0000}"/>
    <cellStyle name="40% - Accent3 4 8" xfId="9025" xr:uid="{00000000-0005-0000-0000-0000461D0000}"/>
    <cellStyle name="40% - Accent3 4_Annexure" xfId="9026" xr:uid="{00000000-0005-0000-0000-0000471D0000}"/>
    <cellStyle name="40% - Accent3 40" xfId="9027" xr:uid="{00000000-0005-0000-0000-0000481D0000}"/>
    <cellStyle name="40% - Accent3 40 2" xfId="9028" xr:uid="{00000000-0005-0000-0000-0000491D0000}"/>
    <cellStyle name="40% - Accent3 40 2 2" xfId="9029" xr:uid="{00000000-0005-0000-0000-00004A1D0000}"/>
    <cellStyle name="40% - Accent3 40 2 3" xfId="9030" xr:uid="{00000000-0005-0000-0000-00004B1D0000}"/>
    <cellStyle name="40% - Accent3 40 3" xfId="9031" xr:uid="{00000000-0005-0000-0000-00004C1D0000}"/>
    <cellStyle name="40% - Accent3 40 4" xfId="9032" xr:uid="{00000000-0005-0000-0000-00004D1D0000}"/>
    <cellStyle name="40% - Accent3 41" xfId="9033" xr:uid="{00000000-0005-0000-0000-00004E1D0000}"/>
    <cellStyle name="40% - Accent3 41 2" xfId="9034" xr:uid="{00000000-0005-0000-0000-00004F1D0000}"/>
    <cellStyle name="40% - Accent3 41 2 2" xfId="9035" xr:uid="{00000000-0005-0000-0000-0000501D0000}"/>
    <cellStyle name="40% - Accent3 41 2 3" xfId="9036" xr:uid="{00000000-0005-0000-0000-0000511D0000}"/>
    <cellStyle name="40% - Accent3 41 3" xfId="9037" xr:uid="{00000000-0005-0000-0000-0000521D0000}"/>
    <cellStyle name="40% - Accent3 41 4" xfId="9038" xr:uid="{00000000-0005-0000-0000-0000531D0000}"/>
    <cellStyle name="40% - Accent3 42" xfId="9039" xr:uid="{00000000-0005-0000-0000-0000541D0000}"/>
    <cellStyle name="40% - Accent3 42 2" xfId="9040" xr:uid="{00000000-0005-0000-0000-0000551D0000}"/>
    <cellStyle name="40% - Accent3 42 2 2" xfId="9041" xr:uid="{00000000-0005-0000-0000-0000561D0000}"/>
    <cellStyle name="40% - Accent3 42 2 3" xfId="9042" xr:uid="{00000000-0005-0000-0000-0000571D0000}"/>
    <cellStyle name="40% - Accent3 42 3" xfId="9043" xr:uid="{00000000-0005-0000-0000-0000581D0000}"/>
    <cellStyle name="40% - Accent3 42 4" xfId="9044" xr:uid="{00000000-0005-0000-0000-0000591D0000}"/>
    <cellStyle name="40% - Accent3 43" xfId="9045" xr:uid="{00000000-0005-0000-0000-00005A1D0000}"/>
    <cellStyle name="40% - Accent3 43 2" xfId="9046" xr:uid="{00000000-0005-0000-0000-00005B1D0000}"/>
    <cellStyle name="40% - Accent3 43 2 2" xfId="9047" xr:uid="{00000000-0005-0000-0000-00005C1D0000}"/>
    <cellStyle name="40% - Accent3 43 2 3" xfId="9048" xr:uid="{00000000-0005-0000-0000-00005D1D0000}"/>
    <cellStyle name="40% - Accent3 43 3" xfId="9049" xr:uid="{00000000-0005-0000-0000-00005E1D0000}"/>
    <cellStyle name="40% - Accent3 43 4" xfId="9050" xr:uid="{00000000-0005-0000-0000-00005F1D0000}"/>
    <cellStyle name="40% - Accent3 44" xfId="9051" xr:uid="{00000000-0005-0000-0000-0000601D0000}"/>
    <cellStyle name="40% - Accent3 44 2" xfId="9052" xr:uid="{00000000-0005-0000-0000-0000611D0000}"/>
    <cellStyle name="40% - Accent3 44 2 2" xfId="9053" xr:uid="{00000000-0005-0000-0000-0000621D0000}"/>
    <cellStyle name="40% - Accent3 44 2 3" xfId="9054" xr:uid="{00000000-0005-0000-0000-0000631D0000}"/>
    <cellStyle name="40% - Accent3 44 3" xfId="9055" xr:uid="{00000000-0005-0000-0000-0000641D0000}"/>
    <cellStyle name="40% - Accent3 44 4" xfId="9056" xr:uid="{00000000-0005-0000-0000-0000651D0000}"/>
    <cellStyle name="40% - Accent3 45" xfId="9057" xr:uid="{00000000-0005-0000-0000-0000661D0000}"/>
    <cellStyle name="40% - Accent3 45 2" xfId="9058" xr:uid="{00000000-0005-0000-0000-0000671D0000}"/>
    <cellStyle name="40% - Accent3 45 2 2" xfId="9059" xr:uid="{00000000-0005-0000-0000-0000681D0000}"/>
    <cellStyle name="40% - Accent3 45 2 3" xfId="9060" xr:uid="{00000000-0005-0000-0000-0000691D0000}"/>
    <cellStyle name="40% - Accent3 45 3" xfId="9061" xr:uid="{00000000-0005-0000-0000-00006A1D0000}"/>
    <cellStyle name="40% - Accent3 45 4" xfId="9062" xr:uid="{00000000-0005-0000-0000-00006B1D0000}"/>
    <cellStyle name="40% - Accent3 46" xfId="9063" xr:uid="{00000000-0005-0000-0000-00006C1D0000}"/>
    <cellStyle name="40% - Accent3 46 2" xfId="9064" xr:uid="{00000000-0005-0000-0000-00006D1D0000}"/>
    <cellStyle name="40% - Accent3 46 2 2" xfId="9065" xr:uid="{00000000-0005-0000-0000-00006E1D0000}"/>
    <cellStyle name="40% - Accent3 46 2 3" xfId="9066" xr:uid="{00000000-0005-0000-0000-00006F1D0000}"/>
    <cellStyle name="40% - Accent3 46 3" xfId="9067" xr:uid="{00000000-0005-0000-0000-0000701D0000}"/>
    <cellStyle name="40% - Accent3 46 4" xfId="9068" xr:uid="{00000000-0005-0000-0000-0000711D0000}"/>
    <cellStyle name="40% - Accent3 47" xfId="9069" xr:uid="{00000000-0005-0000-0000-0000721D0000}"/>
    <cellStyle name="40% - Accent3 47 2" xfId="9070" xr:uid="{00000000-0005-0000-0000-0000731D0000}"/>
    <cellStyle name="40% - Accent3 47 2 2" xfId="9071" xr:uid="{00000000-0005-0000-0000-0000741D0000}"/>
    <cellStyle name="40% - Accent3 47 2 3" xfId="9072" xr:uid="{00000000-0005-0000-0000-0000751D0000}"/>
    <cellStyle name="40% - Accent3 47 3" xfId="9073" xr:uid="{00000000-0005-0000-0000-0000761D0000}"/>
    <cellStyle name="40% - Accent3 47 4" xfId="9074" xr:uid="{00000000-0005-0000-0000-0000771D0000}"/>
    <cellStyle name="40% - Accent3 48" xfId="9075" xr:uid="{00000000-0005-0000-0000-0000781D0000}"/>
    <cellStyle name="40% - Accent3 48 2" xfId="9076" xr:uid="{00000000-0005-0000-0000-0000791D0000}"/>
    <cellStyle name="40% - Accent3 48 2 2" xfId="9077" xr:uid="{00000000-0005-0000-0000-00007A1D0000}"/>
    <cellStyle name="40% - Accent3 48 2 3" xfId="9078" xr:uid="{00000000-0005-0000-0000-00007B1D0000}"/>
    <cellStyle name="40% - Accent3 48 3" xfId="9079" xr:uid="{00000000-0005-0000-0000-00007C1D0000}"/>
    <cellStyle name="40% - Accent3 48 4" xfId="9080" xr:uid="{00000000-0005-0000-0000-00007D1D0000}"/>
    <cellStyle name="40% - Accent3 49" xfId="9081" xr:uid="{00000000-0005-0000-0000-00007E1D0000}"/>
    <cellStyle name="40% - Accent3 49 2" xfId="9082" xr:uid="{00000000-0005-0000-0000-00007F1D0000}"/>
    <cellStyle name="40% - Accent3 49 2 2" xfId="9083" xr:uid="{00000000-0005-0000-0000-0000801D0000}"/>
    <cellStyle name="40% - Accent3 49 2 3" xfId="9084" xr:uid="{00000000-0005-0000-0000-0000811D0000}"/>
    <cellStyle name="40% - Accent3 49 3" xfId="9085" xr:uid="{00000000-0005-0000-0000-0000821D0000}"/>
    <cellStyle name="40% - Accent3 49 4" xfId="9086" xr:uid="{00000000-0005-0000-0000-0000831D0000}"/>
    <cellStyle name="40% - Accent3 5" xfId="9087" xr:uid="{00000000-0005-0000-0000-0000841D0000}"/>
    <cellStyle name="40% - Accent3 5 2" xfId="9088" xr:uid="{00000000-0005-0000-0000-0000851D0000}"/>
    <cellStyle name="40% - Accent3 5 2 2" xfId="9089" xr:uid="{00000000-0005-0000-0000-0000861D0000}"/>
    <cellStyle name="40% - Accent3 5 2 3" xfId="9090" xr:uid="{00000000-0005-0000-0000-0000871D0000}"/>
    <cellStyle name="40% - Accent3 5 2_Annexure" xfId="9091" xr:uid="{00000000-0005-0000-0000-0000881D0000}"/>
    <cellStyle name="40% - Accent3 5 3" xfId="9092" xr:uid="{00000000-0005-0000-0000-0000891D0000}"/>
    <cellStyle name="40% - Accent3 5 4" xfId="9093" xr:uid="{00000000-0005-0000-0000-00008A1D0000}"/>
    <cellStyle name="40% - Accent3 5 5" xfId="9094" xr:uid="{00000000-0005-0000-0000-00008B1D0000}"/>
    <cellStyle name="40% - Accent3 5 6" xfId="9095" xr:uid="{00000000-0005-0000-0000-00008C1D0000}"/>
    <cellStyle name="40% - Accent3 5 7" xfId="9096" xr:uid="{00000000-0005-0000-0000-00008D1D0000}"/>
    <cellStyle name="40% - Accent3 5 8" xfId="9097" xr:uid="{00000000-0005-0000-0000-00008E1D0000}"/>
    <cellStyle name="40% - Accent3 5_Annexure" xfId="9098" xr:uid="{00000000-0005-0000-0000-00008F1D0000}"/>
    <cellStyle name="40% - Accent3 50" xfId="9099" xr:uid="{00000000-0005-0000-0000-0000901D0000}"/>
    <cellStyle name="40% - Accent3 50 2" xfId="9100" xr:uid="{00000000-0005-0000-0000-0000911D0000}"/>
    <cellStyle name="40% - Accent3 50 2 2" xfId="9101" xr:uid="{00000000-0005-0000-0000-0000921D0000}"/>
    <cellStyle name="40% - Accent3 50 2 3" xfId="9102" xr:uid="{00000000-0005-0000-0000-0000931D0000}"/>
    <cellStyle name="40% - Accent3 50 3" xfId="9103" xr:uid="{00000000-0005-0000-0000-0000941D0000}"/>
    <cellStyle name="40% - Accent3 50 4" xfId="9104" xr:uid="{00000000-0005-0000-0000-0000951D0000}"/>
    <cellStyle name="40% - Accent3 51" xfId="9105" xr:uid="{00000000-0005-0000-0000-0000961D0000}"/>
    <cellStyle name="40% - Accent3 51 2" xfId="9106" xr:uid="{00000000-0005-0000-0000-0000971D0000}"/>
    <cellStyle name="40% - Accent3 51 2 2" xfId="9107" xr:uid="{00000000-0005-0000-0000-0000981D0000}"/>
    <cellStyle name="40% - Accent3 51 2 3" xfId="9108" xr:uid="{00000000-0005-0000-0000-0000991D0000}"/>
    <cellStyle name="40% - Accent3 51 3" xfId="9109" xr:uid="{00000000-0005-0000-0000-00009A1D0000}"/>
    <cellStyle name="40% - Accent3 51 4" xfId="9110" xr:uid="{00000000-0005-0000-0000-00009B1D0000}"/>
    <cellStyle name="40% - Accent3 52" xfId="9111" xr:uid="{00000000-0005-0000-0000-00009C1D0000}"/>
    <cellStyle name="40% - Accent3 52 2" xfId="9112" xr:uid="{00000000-0005-0000-0000-00009D1D0000}"/>
    <cellStyle name="40% - Accent3 52 2 2" xfId="9113" xr:uid="{00000000-0005-0000-0000-00009E1D0000}"/>
    <cellStyle name="40% - Accent3 52 2 3" xfId="9114" xr:uid="{00000000-0005-0000-0000-00009F1D0000}"/>
    <cellStyle name="40% - Accent3 52 3" xfId="9115" xr:uid="{00000000-0005-0000-0000-0000A01D0000}"/>
    <cellStyle name="40% - Accent3 52 4" xfId="9116" xr:uid="{00000000-0005-0000-0000-0000A11D0000}"/>
    <cellStyle name="40% - Accent3 53" xfId="9117" xr:uid="{00000000-0005-0000-0000-0000A21D0000}"/>
    <cellStyle name="40% - Accent3 53 2" xfId="9118" xr:uid="{00000000-0005-0000-0000-0000A31D0000}"/>
    <cellStyle name="40% - Accent3 53 2 2" xfId="9119" xr:uid="{00000000-0005-0000-0000-0000A41D0000}"/>
    <cellStyle name="40% - Accent3 53 2 3" xfId="9120" xr:uid="{00000000-0005-0000-0000-0000A51D0000}"/>
    <cellStyle name="40% - Accent3 53 3" xfId="9121" xr:uid="{00000000-0005-0000-0000-0000A61D0000}"/>
    <cellStyle name="40% - Accent3 53 4" xfId="9122" xr:uid="{00000000-0005-0000-0000-0000A71D0000}"/>
    <cellStyle name="40% - Accent3 54" xfId="9123" xr:uid="{00000000-0005-0000-0000-0000A81D0000}"/>
    <cellStyle name="40% - Accent3 54 2" xfId="9124" xr:uid="{00000000-0005-0000-0000-0000A91D0000}"/>
    <cellStyle name="40% - Accent3 54 2 2" xfId="9125" xr:uid="{00000000-0005-0000-0000-0000AA1D0000}"/>
    <cellStyle name="40% - Accent3 54 2 3" xfId="9126" xr:uid="{00000000-0005-0000-0000-0000AB1D0000}"/>
    <cellStyle name="40% - Accent3 54 3" xfId="9127" xr:uid="{00000000-0005-0000-0000-0000AC1D0000}"/>
    <cellStyle name="40% - Accent3 54 4" xfId="9128" xr:uid="{00000000-0005-0000-0000-0000AD1D0000}"/>
    <cellStyle name="40% - Accent3 55" xfId="9129" xr:uid="{00000000-0005-0000-0000-0000AE1D0000}"/>
    <cellStyle name="40% - Accent3 55 2" xfId="9130" xr:uid="{00000000-0005-0000-0000-0000AF1D0000}"/>
    <cellStyle name="40% - Accent3 55 2 2" xfId="9131" xr:uid="{00000000-0005-0000-0000-0000B01D0000}"/>
    <cellStyle name="40% - Accent3 55 2 3" xfId="9132" xr:uid="{00000000-0005-0000-0000-0000B11D0000}"/>
    <cellStyle name="40% - Accent3 55 2_Annexure" xfId="9133" xr:uid="{00000000-0005-0000-0000-0000B21D0000}"/>
    <cellStyle name="40% - Accent3 55 3" xfId="9134" xr:uid="{00000000-0005-0000-0000-0000B31D0000}"/>
    <cellStyle name="40% - Accent3 55 4" xfId="9135" xr:uid="{00000000-0005-0000-0000-0000B41D0000}"/>
    <cellStyle name="40% - Accent3 55_Annexure" xfId="9136" xr:uid="{00000000-0005-0000-0000-0000B51D0000}"/>
    <cellStyle name="40% - Accent3 56" xfId="9137" xr:uid="{00000000-0005-0000-0000-0000B61D0000}"/>
    <cellStyle name="40% - Accent3 56 2" xfId="9138" xr:uid="{00000000-0005-0000-0000-0000B71D0000}"/>
    <cellStyle name="40% - Accent3 56 2 2" xfId="9139" xr:uid="{00000000-0005-0000-0000-0000B81D0000}"/>
    <cellStyle name="40% - Accent3 56 2 3" xfId="9140" xr:uid="{00000000-0005-0000-0000-0000B91D0000}"/>
    <cellStyle name="40% - Accent3 56 2_Annexure" xfId="9141" xr:uid="{00000000-0005-0000-0000-0000BA1D0000}"/>
    <cellStyle name="40% - Accent3 56 3" xfId="9142" xr:uid="{00000000-0005-0000-0000-0000BB1D0000}"/>
    <cellStyle name="40% - Accent3 56 4" xfId="9143" xr:uid="{00000000-0005-0000-0000-0000BC1D0000}"/>
    <cellStyle name="40% - Accent3 56_Annexure" xfId="9144" xr:uid="{00000000-0005-0000-0000-0000BD1D0000}"/>
    <cellStyle name="40% - Accent3 57" xfId="9145" xr:uid="{00000000-0005-0000-0000-0000BE1D0000}"/>
    <cellStyle name="40% - Accent3 57 2" xfId="9146" xr:uid="{00000000-0005-0000-0000-0000BF1D0000}"/>
    <cellStyle name="40% - Accent3 57 2 2" xfId="9147" xr:uid="{00000000-0005-0000-0000-0000C01D0000}"/>
    <cellStyle name="40% - Accent3 57 2 3" xfId="9148" xr:uid="{00000000-0005-0000-0000-0000C11D0000}"/>
    <cellStyle name="40% - Accent3 57 2_Annexure" xfId="9149" xr:uid="{00000000-0005-0000-0000-0000C21D0000}"/>
    <cellStyle name="40% - Accent3 57 3" xfId="9150" xr:uid="{00000000-0005-0000-0000-0000C31D0000}"/>
    <cellStyle name="40% - Accent3 57 4" xfId="9151" xr:uid="{00000000-0005-0000-0000-0000C41D0000}"/>
    <cellStyle name="40% - Accent3 57_Annexure" xfId="9152" xr:uid="{00000000-0005-0000-0000-0000C51D0000}"/>
    <cellStyle name="40% - Accent3 58" xfId="9153" xr:uid="{00000000-0005-0000-0000-0000C61D0000}"/>
    <cellStyle name="40% - Accent3 58 2" xfId="9154" xr:uid="{00000000-0005-0000-0000-0000C71D0000}"/>
    <cellStyle name="40% - Accent3 58 2 2" xfId="9155" xr:uid="{00000000-0005-0000-0000-0000C81D0000}"/>
    <cellStyle name="40% - Accent3 58 2 3" xfId="9156" xr:uid="{00000000-0005-0000-0000-0000C91D0000}"/>
    <cellStyle name="40% - Accent3 58 2_Annexure" xfId="9157" xr:uid="{00000000-0005-0000-0000-0000CA1D0000}"/>
    <cellStyle name="40% - Accent3 58 3" xfId="9158" xr:uid="{00000000-0005-0000-0000-0000CB1D0000}"/>
    <cellStyle name="40% - Accent3 58 4" xfId="9159" xr:uid="{00000000-0005-0000-0000-0000CC1D0000}"/>
    <cellStyle name="40% - Accent3 58_Annexure" xfId="9160" xr:uid="{00000000-0005-0000-0000-0000CD1D0000}"/>
    <cellStyle name="40% - Accent3 59" xfId="9161" xr:uid="{00000000-0005-0000-0000-0000CE1D0000}"/>
    <cellStyle name="40% - Accent3 59 2" xfId="9162" xr:uid="{00000000-0005-0000-0000-0000CF1D0000}"/>
    <cellStyle name="40% - Accent3 59 2 2" xfId="9163" xr:uid="{00000000-0005-0000-0000-0000D01D0000}"/>
    <cellStyle name="40% - Accent3 59 2 3" xfId="9164" xr:uid="{00000000-0005-0000-0000-0000D11D0000}"/>
    <cellStyle name="40% - Accent3 59 2_Annexure" xfId="9165" xr:uid="{00000000-0005-0000-0000-0000D21D0000}"/>
    <cellStyle name="40% - Accent3 59 3" xfId="9166" xr:uid="{00000000-0005-0000-0000-0000D31D0000}"/>
    <cellStyle name="40% - Accent3 59 4" xfId="9167" xr:uid="{00000000-0005-0000-0000-0000D41D0000}"/>
    <cellStyle name="40% - Accent3 59_Annexure" xfId="9168" xr:uid="{00000000-0005-0000-0000-0000D51D0000}"/>
    <cellStyle name="40% - Accent3 6" xfId="9169" xr:uid="{00000000-0005-0000-0000-0000D61D0000}"/>
    <cellStyle name="40% - Accent3 6 2" xfId="9170" xr:uid="{00000000-0005-0000-0000-0000D71D0000}"/>
    <cellStyle name="40% - Accent3 6 2 2" xfId="9171" xr:uid="{00000000-0005-0000-0000-0000D81D0000}"/>
    <cellStyle name="40% - Accent3 6 2 3" xfId="9172" xr:uid="{00000000-0005-0000-0000-0000D91D0000}"/>
    <cellStyle name="40% - Accent3 6 2_Annexure" xfId="9173" xr:uid="{00000000-0005-0000-0000-0000DA1D0000}"/>
    <cellStyle name="40% - Accent3 6 3" xfId="9174" xr:uid="{00000000-0005-0000-0000-0000DB1D0000}"/>
    <cellStyle name="40% - Accent3 6 4" xfId="9175" xr:uid="{00000000-0005-0000-0000-0000DC1D0000}"/>
    <cellStyle name="40% - Accent3 6 5" xfId="9176" xr:uid="{00000000-0005-0000-0000-0000DD1D0000}"/>
    <cellStyle name="40% - Accent3 6 6" xfId="9177" xr:uid="{00000000-0005-0000-0000-0000DE1D0000}"/>
    <cellStyle name="40% - Accent3 6 7" xfId="9178" xr:uid="{00000000-0005-0000-0000-0000DF1D0000}"/>
    <cellStyle name="40% - Accent3 6 8" xfId="9179" xr:uid="{00000000-0005-0000-0000-0000E01D0000}"/>
    <cellStyle name="40% - Accent3 6_Annexure" xfId="9180" xr:uid="{00000000-0005-0000-0000-0000E11D0000}"/>
    <cellStyle name="40% - Accent3 60" xfId="9181" xr:uid="{00000000-0005-0000-0000-0000E21D0000}"/>
    <cellStyle name="40% - Accent3 60 2" xfId="9182" xr:uid="{00000000-0005-0000-0000-0000E31D0000}"/>
    <cellStyle name="40% - Accent3 60 3" xfId="9183" xr:uid="{00000000-0005-0000-0000-0000E41D0000}"/>
    <cellStyle name="40% - Accent3 60_Annexure" xfId="9184" xr:uid="{00000000-0005-0000-0000-0000E51D0000}"/>
    <cellStyle name="40% - Accent3 61" xfId="9185" xr:uid="{00000000-0005-0000-0000-0000E61D0000}"/>
    <cellStyle name="40% - Accent3 61 2" xfId="9186" xr:uid="{00000000-0005-0000-0000-0000E71D0000}"/>
    <cellStyle name="40% - Accent3 61 3" xfId="9187" xr:uid="{00000000-0005-0000-0000-0000E81D0000}"/>
    <cellStyle name="40% - Accent3 61_Annexure" xfId="9188" xr:uid="{00000000-0005-0000-0000-0000E91D0000}"/>
    <cellStyle name="40% - Accent3 62" xfId="9189" xr:uid="{00000000-0005-0000-0000-0000EA1D0000}"/>
    <cellStyle name="40% - Accent3 62 2" xfId="9190" xr:uid="{00000000-0005-0000-0000-0000EB1D0000}"/>
    <cellStyle name="40% - Accent3 62 3" xfId="9191" xr:uid="{00000000-0005-0000-0000-0000EC1D0000}"/>
    <cellStyle name="40% - Accent3 62_Annexure" xfId="9192" xr:uid="{00000000-0005-0000-0000-0000ED1D0000}"/>
    <cellStyle name="40% - Accent3 63" xfId="9193" xr:uid="{00000000-0005-0000-0000-0000EE1D0000}"/>
    <cellStyle name="40% - Accent3 63 2" xfId="9194" xr:uid="{00000000-0005-0000-0000-0000EF1D0000}"/>
    <cellStyle name="40% - Accent3 63 3" xfId="9195" xr:uid="{00000000-0005-0000-0000-0000F01D0000}"/>
    <cellStyle name="40% - Accent3 63_Annexure" xfId="9196" xr:uid="{00000000-0005-0000-0000-0000F11D0000}"/>
    <cellStyle name="40% - Accent3 64" xfId="9197" xr:uid="{00000000-0005-0000-0000-0000F21D0000}"/>
    <cellStyle name="40% - Accent3 64 2" xfId="9198" xr:uid="{00000000-0005-0000-0000-0000F31D0000}"/>
    <cellStyle name="40% - Accent3 64 3" xfId="9199" xr:uid="{00000000-0005-0000-0000-0000F41D0000}"/>
    <cellStyle name="40% - Accent3 64_Annexure" xfId="9200" xr:uid="{00000000-0005-0000-0000-0000F51D0000}"/>
    <cellStyle name="40% - Accent3 65" xfId="9201" xr:uid="{00000000-0005-0000-0000-0000F61D0000}"/>
    <cellStyle name="40% - Accent3 65 2" xfId="9202" xr:uid="{00000000-0005-0000-0000-0000F71D0000}"/>
    <cellStyle name="40% - Accent3 65 3" xfId="9203" xr:uid="{00000000-0005-0000-0000-0000F81D0000}"/>
    <cellStyle name="40% - Accent3 65_Annexure" xfId="9204" xr:uid="{00000000-0005-0000-0000-0000F91D0000}"/>
    <cellStyle name="40% - Accent3 66" xfId="9205" xr:uid="{00000000-0005-0000-0000-0000FA1D0000}"/>
    <cellStyle name="40% - Accent3 66 2" xfId="9206" xr:uid="{00000000-0005-0000-0000-0000FB1D0000}"/>
    <cellStyle name="40% - Accent3 66 3" xfId="9207" xr:uid="{00000000-0005-0000-0000-0000FC1D0000}"/>
    <cellStyle name="40% - Accent3 66_Annexure" xfId="9208" xr:uid="{00000000-0005-0000-0000-0000FD1D0000}"/>
    <cellStyle name="40% - Accent3 67" xfId="9209" xr:uid="{00000000-0005-0000-0000-0000FE1D0000}"/>
    <cellStyle name="40% - Accent3 67 2" xfId="9210" xr:uid="{00000000-0005-0000-0000-0000FF1D0000}"/>
    <cellStyle name="40% - Accent3 67 3" xfId="9211" xr:uid="{00000000-0005-0000-0000-0000001E0000}"/>
    <cellStyle name="40% - Accent3 67_Annexure" xfId="9212" xr:uid="{00000000-0005-0000-0000-0000011E0000}"/>
    <cellStyle name="40% - Accent3 68" xfId="9213" xr:uid="{00000000-0005-0000-0000-0000021E0000}"/>
    <cellStyle name="40% - Accent3 68 2" xfId="9214" xr:uid="{00000000-0005-0000-0000-0000031E0000}"/>
    <cellStyle name="40% - Accent3 68 3" xfId="9215" xr:uid="{00000000-0005-0000-0000-0000041E0000}"/>
    <cellStyle name="40% - Accent3 68_Annexure" xfId="9216" xr:uid="{00000000-0005-0000-0000-0000051E0000}"/>
    <cellStyle name="40% - Accent3 69" xfId="9217" xr:uid="{00000000-0005-0000-0000-0000061E0000}"/>
    <cellStyle name="40% - Accent3 69 2" xfId="9218" xr:uid="{00000000-0005-0000-0000-0000071E0000}"/>
    <cellStyle name="40% - Accent3 69 3" xfId="9219" xr:uid="{00000000-0005-0000-0000-0000081E0000}"/>
    <cellStyle name="40% - Accent3 69_Annexure" xfId="9220" xr:uid="{00000000-0005-0000-0000-0000091E0000}"/>
    <cellStyle name="40% - Accent3 7" xfId="9221" xr:uid="{00000000-0005-0000-0000-00000A1E0000}"/>
    <cellStyle name="40% - Accent3 7 10" xfId="9222" xr:uid="{00000000-0005-0000-0000-00000B1E0000}"/>
    <cellStyle name="40% - Accent3 7 11" xfId="9223" xr:uid="{00000000-0005-0000-0000-00000C1E0000}"/>
    <cellStyle name="40% - Accent3 7 2" xfId="9224" xr:uid="{00000000-0005-0000-0000-00000D1E0000}"/>
    <cellStyle name="40% - Accent3 7 2 2" xfId="9225" xr:uid="{00000000-0005-0000-0000-00000E1E0000}"/>
    <cellStyle name="40% - Accent3 7 2 3" xfId="9226" xr:uid="{00000000-0005-0000-0000-00000F1E0000}"/>
    <cellStyle name="40% - Accent3 7 2_Annexure" xfId="9227" xr:uid="{00000000-0005-0000-0000-0000101E0000}"/>
    <cellStyle name="40% - Accent3 7 3" xfId="9228" xr:uid="{00000000-0005-0000-0000-0000111E0000}"/>
    <cellStyle name="40% - Accent3 7 4" xfId="9229" xr:uid="{00000000-0005-0000-0000-0000121E0000}"/>
    <cellStyle name="40% - Accent3 7 5" xfId="9230" xr:uid="{00000000-0005-0000-0000-0000131E0000}"/>
    <cellStyle name="40% - Accent3 7 6" xfId="9231" xr:uid="{00000000-0005-0000-0000-0000141E0000}"/>
    <cellStyle name="40% - Accent3 7 7" xfId="9232" xr:uid="{00000000-0005-0000-0000-0000151E0000}"/>
    <cellStyle name="40% - Accent3 7 8" xfId="9233" xr:uid="{00000000-0005-0000-0000-0000161E0000}"/>
    <cellStyle name="40% - Accent3 7 9" xfId="9234" xr:uid="{00000000-0005-0000-0000-0000171E0000}"/>
    <cellStyle name="40% - Accent3 7_Annexure" xfId="9235" xr:uid="{00000000-0005-0000-0000-0000181E0000}"/>
    <cellStyle name="40% - Accent3 70" xfId="9236" xr:uid="{00000000-0005-0000-0000-0000191E0000}"/>
    <cellStyle name="40% - Accent3 70 2" xfId="9237" xr:uid="{00000000-0005-0000-0000-00001A1E0000}"/>
    <cellStyle name="40% - Accent3 70 3" xfId="9238" xr:uid="{00000000-0005-0000-0000-00001B1E0000}"/>
    <cellStyle name="40% - Accent3 70_Annexure" xfId="9239" xr:uid="{00000000-0005-0000-0000-00001C1E0000}"/>
    <cellStyle name="40% - Accent3 71" xfId="9240" xr:uid="{00000000-0005-0000-0000-00001D1E0000}"/>
    <cellStyle name="40% - Accent3 71 2" xfId="9241" xr:uid="{00000000-0005-0000-0000-00001E1E0000}"/>
    <cellStyle name="40% - Accent3 71 3" xfId="9242" xr:uid="{00000000-0005-0000-0000-00001F1E0000}"/>
    <cellStyle name="40% - Accent3 71_Annexure" xfId="9243" xr:uid="{00000000-0005-0000-0000-0000201E0000}"/>
    <cellStyle name="40% - Accent3 72" xfId="9244" xr:uid="{00000000-0005-0000-0000-0000211E0000}"/>
    <cellStyle name="40% - Accent3 72 2" xfId="9245" xr:uid="{00000000-0005-0000-0000-0000221E0000}"/>
    <cellStyle name="40% - Accent3 72 3" xfId="9246" xr:uid="{00000000-0005-0000-0000-0000231E0000}"/>
    <cellStyle name="40% - Accent3 72_Annexure" xfId="9247" xr:uid="{00000000-0005-0000-0000-0000241E0000}"/>
    <cellStyle name="40% - Accent3 73" xfId="9248" xr:uid="{00000000-0005-0000-0000-0000251E0000}"/>
    <cellStyle name="40% - Accent3 73 2" xfId="9249" xr:uid="{00000000-0005-0000-0000-0000261E0000}"/>
    <cellStyle name="40% - Accent3 73 3" xfId="9250" xr:uid="{00000000-0005-0000-0000-0000271E0000}"/>
    <cellStyle name="40% - Accent3 73_Annexure" xfId="9251" xr:uid="{00000000-0005-0000-0000-0000281E0000}"/>
    <cellStyle name="40% - Accent3 74" xfId="9252" xr:uid="{00000000-0005-0000-0000-0000291E0000}"/>
    <cellStyle name="40% - Accent3 74 2" xfId="9253" xr:uid="{00000000-0005-0000-0000-00002A1E0000}"/>
    <cellStyle name="40% - Accent3 74 3" xfId="9254" xr:uid="{00000000-0005-0000-0000-00002B1E0000}"/>
    <cellStyle name="40% - Accent3 74_Annexure" xfId="9255" xr:uid="{00000000-0005-0000-0000-00002C1E0000}"/>
    <cellStyle name="40% - Accent3 75" xfId="9256" xr:uid="{00000000-0005-0000-0000-00002D1E0000}"/>
    <cellStyle name="40% - Accent3 75 2" xfId="9257" xr:uid="{00000000-0005-0000-0000-00002E1E0000}"/>
    <cellStyle name="40% - Accent3 75 3" xfId="9258" xr:uid="{00000000-0005-0000-0000-00002F1E0000}"/>
    <cellStyle name="40% - Accent3 75_Annexure" xfId="9259" xr:uid="{00000000-0005-0000-0000-0000301E0000}"/>
    <cellStyle name="40% - Accent3 76" xfId="9260" xr:uid="{00000000-0005-0000-0000-0000311E0000}"/>
    <cellStyle name="40% - Accent3 76 2" xfId="9261" xr:uid="{00000000-0005-0000-0000-0000321E0000}"/>
    <cellStyle name="40% - Accent3 76 3" xfId="9262" xr:uid="{00000000-0005-0000-0000-0000331E0000}"/>
    <cellStyle name="40% - Accent3 76_Annexure" xfId="9263" xr:uid="{00000000-0005-0000-0000-0000341E0000}"/>
    <cellStyle name="40% - Accent3 77" xfId="9264" xr:uid="{00000000-0005-0000-0000-0000351E0000}"/>
    <cellStyle name="40% - Accent3 77 2" xfId="9265" xr:uid="{00000000-0005-0000-0000-0000361E0000}"/>
    <cellStyle name="40% - Accent3 77 3" xfId="9266" xr:uid="{00000000-0005-0000-0000-0000371E0000}"/>
    <cellStyle name="40% - Accent3 77_Annexure" xfId="9267" xr:uid="{00000000-0005-0000-0000-0000381E0000}"/>
    <cellStyle name="40% - Accent3 78" xfId="9268" xr:uid="{00000000-0005-0000-0000-0000391E0000}"/>
    <cellStyle name="40% - Accent3 78 2" xfId="9269" xr:uid="{00000000-0005-0000-0000-00003A1E0000}"/>
    <cellStyle name="40% - Accent3 78 3" xfId="9270" xr:uid="{00000000-0005-0000-0000-00003B1E0000}"/>
    <cellStyle name="40% - Accent3 78_Annexure" xfId="9271" xr:uid="{00000000-0005-0000-0000-00003C1E0000}"/>
    <cellStyle name="40% - Accent3 79" xfId="9272" xr:uid="{00000000-0005-0000-0000-00003D1E0000}"/>
    <cellStyle name="40% - Accent3 79 2" xfId="9273" xr:uid="{00000000-0005-0000-0000-00003E1E0000}"/>
    <cellStyle name="40% - Accent3 79 3" xfId="9274" xr:uid="{00000000-0005-0000-0000-00003F1E0000}"/>
    <cellStyle name="40% - Accent3 79_Annexure" xfId="9275" xr:uid="{00000000-0005-0000-0000-0000401E0000}"/>
    <cellStyle name="40% - Accent3 8" xfId="9276" xr:uid="{00000000-0005-0000-0000-0000411E0000}"/>
    <cellStyle name="40% - Accent3 8 2" xfId="9277" xr:uid="{00000000-0005-0000-0000-0000421E0000}"/>
    <cellStyle name="40% - Accent3 8 2 2" xfId="9278" xr:uid="{00000000-0005-0000-0000-0000431E0000}"/>
    <cellStyle name="40% - Accent3 8 2 3" xfId="9279" xr:uid="{00000000-0005-0000-0000-0000441E0000}"/>
    <cellStyle name="40% - Accent3 8 2_Annexure" xfId="9280" xr:uid="{00000000-0005-0000-0000-0000451E0000}"/>
    <cellStyle name="40% - Accent3 8 3" xfId="9281" xr:uid="{00000000-0005-0000-0000-0000461E0000}"/>
    <cellStyle name="40% - Accent3 8 4" xfId="9282" xr:uid="{00000000-0005-0000-0000-0000471E0000}"/>
    <cellStyle name="40% - Accent3 8_Annexure" xfId="9283" xr:uid="{00000000-0005-0000-0000-0000481E0000}"/>
    <cellStyle name="40% - Accent3 80" xfId="9284" xr:uid="{00000000-0005-0000-0000-0000491E0000}"/>
    <cellStyle name="40% - Accent3 80 2" xfId="9285" xr:uid="{00000000-0005-0000-0000-00004A1E0000}"/>
    <cellStyle name="40% - Accent3 80 3" xfId="9286" xr:uid="{00000000-0005-0000-0000-00004B1E0000}"/>
    <cellStyle name="40% - Accent3 80_Annexure" xfId="9287" xr:uid="{00000000-0005-0000-0000-00004C1E0000}"/>
    <cellStyle name="40% - Accent3 81" xfId="9288" xr:uid="{00000000-0005-0000-0000-00004D1E0000}"/>
    <cellStyle name="40% - Accent3 81 2" xfId="9289" xr:uid="{00000000-0005-0000-0000-00004E1E0000}"/>
    <cellStyle name="40% - Accent3 81 3" xfId="9290" xr:uid="{00000000-0005-0000-0000-00004F1E0000}"/>
    <cellStyle name="40% - Accent3 81_Annexure" xfId="9291" xr:uid="{00000000-0005-0000-0000-0000501E0000}"/>
    <cellStyle name="40% - Accent3 82" xfId="9292" xr:uid="{00000000-0005-0000-0000-0000511E0000}"/>
    <cellStyle name="40% - Accent3 82 2" xfId="9293" xr:uid="{00000000-0005-0000-0000-0000521E0000}"/>
    <cellStyle name="40% - Accent3 82 3" xfId="9294" xr:uid="{00000000-0005-0000-0000-0000531E0000}"/>
    <cellStyle name="40% - Accent3 82_Annexure" xfId="9295" xr:uid="{00000000-0005-0000-0000-0000541E0000}"/>
    <cellStyle name="40% - Accent3 83" xfId="9296" xr:uid="{00000000-0005-0000-0000-0000551E0000}"/>
    <cellStyle name="40% - Accent3 83 2" xfId="9297" xr:uid="{00000000-0005-0000-0000-0000561E0000}"/>
    <cellStyle name="40% - Accent3 83 3" xfId="9298" xr:uid="{00000000-0005-0000-0000-0000571E0000}"/>
    <cellStyle name="40% - Accent3 83_Annexure" xfId="9299" xr:uid="{00000000-0005-0000-0000-0000581E0000}"/>
    <cellStyle name="40% - Accent3 84" xfId="9300" xr:uid="{00000000-0005-0000-0000-0000591E0000}"/>
    <cellStyle name="40% - Accent3 85" xfId="9301" xr:uid="{00000000-0005-0000-0000-00005A1E0000}"/>
    <cellStyle name="40% - Accent3 86" xfId="9302" xr:uid="{00000000-0005-0000-0000-00005B1E0000}"/>
    <cellStyle name="40% - Accent3 87" xfId="9303" xr:uid="{00000000-0005-0000-0000-00005C1E0000}"/>
    <cellStyle name="40% - Accent3 88" xfId="9304" xr:uid="{00000000-0005-0000-0000-00005D1E0000}"/>
    <cellStyle name="40% - Accent3 89" xfId="9305" xr:uid="{00000000-0005-0000-0000-00005E1E0000}"/>
    <cellStyle name="40% - Accent3 9" xfId="9306" xr:uid="{00000000-0005-0000-0000-00005F1E0000}"/>
    <cellStyle name="40% - Accent3 9 2" xfId="9307" xr:uid="{00000000-0005-0000-0000-0000601E0000}"/>
    <cellStyle name="40% - Accent3 9 2 2" xfId="9308" xr:uid="{00000000-0005-0000-0000-0000611E0000}"/>
    <cellStyle name="40% - Accent3 9 2 3" xfId="9309" xr:uid="{00000000-0005-0000-0000-0000621E0000}"/>
    <cellStyle name="40% - Accent3 9 2_Annexure" xfId="9310" xr:uid="{00000000-0005-0000-0000-0000631E0000}"/>
    <cellStyle name="40% - Accent3 9 3" xfId="9311" xr:uid="{00000000-0005-0000-0000-0000641E0000}"/>
    <cellStyle name="40% - Accent3 9 4" xfId="9312" xr:uid="{00000000-0005-0000-0000-0000651E0000}"/>
    <cellStyle name="40% - Accent3 9_Annexure" xfId="9313" xr:uid="{00000000-0005-0000-0000-0000661E0000}"/>
    <cellStyle name="40% - Accent3 90" xfId="9314" xr:uid="{00000000-0005-0000-0000-0000671E0000}"/>
    <cellStyle name="40% - Accent3 91" xfId="9315" xr:uid="{00000000-0005-0000-0000-0000681E0000}"/>
    <cellStyle name="40% - Accent3 92" xfId="9316" xr:uid="{00000000-0005-0000-0000-0000691E0000}"/>
    <cellStyle name="40% - Accent3 93" xfId="9317" xr:uid="{00000000-0005-0000-0000-00006A1E0000}"/>
    <cellStyle name="40% - Accent3 94" xfId="9318" xr:uid="{00000000-0005-0000-0000-00006B1E0000}"/>
    <cellStyle name="40% - Accent3 95" xfId="9319" xr:uid="{00000000-0005-0000-0000-00006C1E0000}"/>
    <cellStyle name="40% - Accent3 96" xfId="9320" xr:uid="{00000000-0005-0000-0000-00006D1E0000}"/>
    <cellStyle name="40% - Accent4" xfId="32" builtinId="43" customBuiltin="1"/>
    <cellStyle name="40% - Accent4 1" xfId="9321" xr:uid="{00000000-0005-0000-0000-00006F1E0000}"/>
    <cellStyle name="40% - Accent4 10" xfId="9322" xr:uid="{00000000-0005-0000-0000-0000701E0000}"/>
    <cellStyle name="40% - Accent4 10 2" xfId="9323" xr:uid="{00000000-0005-0000-0000-0000711E0000}"/>
    <cellStyle name="40% - Accent4 10 2 2" xfId="9324" xr:uid="{00000000-0005-0000-0000-0000721E0000}"/>
    <cellStyle name="40% - Accent4 10 2 3" xfId="9325" xr:uid="{00000000-0005-0000-0000-0000731E0000}"/>
    <cellStyle name="40% - Accent4 10 2_Annexure" xfId="9326" xr:uid="{00000000-0005-0000-0000-0000741E0000}"/>
    <cellStyle name="40% - Accent4 10 3" xfId="9327" xr:uid="{00000000-0005-0000-0000-0000751E0000}"/>
    <cellStyle name="40% - Accent4 10 4" xfId="9328" xr:uid="{00000000-0005-0000-0000-0000761E0000}"/>
    <cellStyle name="40% - Accent4 10_Annexure" xfId="9329" xr:uid="{00000000-0005-0000-0000-0000771E0000}"/>
    <cellStyle name="40% - Accent4 11" xfId="9330" xr:uid="{00000000-0005-0000-0000-0000781E0000}"/>
    <cellStyle name="40% - Accent4 11 2" xfId="9331" xr:uid="{00000000-0005-0000-0000-0000791E0000}"/>
    <cellStyle name="40% - Accent4 11 2 2" xfId="9332" xr:uid="{00000000-0005-0000-0000-00007A1E0000}"/>
    <cellStyle name="40% - Accent4 11 2 3" xfId="9333" xr:uid="{00000000-0005-0000-0000-00007B1E0000}"/>
    <cellStyle name="40% - Accent4 11 2_Annexure" xfId="9334" xr:uid="{00000000-0005-0000-0000-00007C1E0000}"/>
    <cellStyle name="40% - Accent4 11 3" xfId="9335" xr:uid="{00000000-0005-0000-0000-00007D1E0000}"/>
    <cellStyle name="40% - Accent4 11 4" xfId="9336" xr:uid="{00000000-0005-0000-0000-00007E1E0000}"/>
    <cellStyle name="40% - Accent4 11_Annexure" xfId="9337" xr:uid="{00000000-0005-0000-0000-00007F1E0000}"/>
    <cellStyle name="40% - Accent4 12" xfId="9338" xr:uid="{00000000-0005-0000-0000-0000801E0000}"/>
    <cellStyle name="40% - Accent4 12 2" xfId="9339" xr:uid="{00000000-0005-0000-0000-0000811E0000}"/>
    <cellStyle name="40% - Accent4 12 2 2" xfId="9340" xr:uid="{00000000-0005-0000-0000-0000821E0000}"/>
    <cellStyle name="40% - Accent4 12 2 3" xfId="9341" xr:uid="{00000000-0005-0000-0000-0000831E0000}"/>
    <cellStyle name="40% - Accent4 12 2_Annexure" xfId="9342" xr:uid="{00000000-0005-0000-0000-0000841E0000}"/>
    <cellStyle name="40% - Accent4 12 3" xfId="9343" xr:uid="{00000000-0005-0000-0000-0000851E0000}"/>
    <cellStyle name="40% - Accent4 12 4" xfId="9344" xr:uid="{00000000-0005-0000-0000-0000861E0000}"/>
    <cellStyle name="40% - Accent4 12_Annexure" xfId="9345" xr:uid="{00000000-0005-0000-0000-0000871E0000}"/>
    <cellStyle name="40% - Accent4 13" xfId="9346" xr:uid="{00000000-0005-0000-0000-0000881E0000}"/>
    <cellStyle name="40% - Accent4 13 2" xfId="9347" xr:uid="{00000000-0005-0000-0000-0000891E0000}"/>
    <cellStyle name="40% - Accent4 13 2 2" xfId="9348" xr:uid="{00000000-0005-0000-0000-00008A1E0000}"/>
    <cellStyle name="40% - Accent4 13 2 3" xfId="9349" xr:uid="{00000000-0005-0000-0000-00008B1E0000}"/>
    <cellStyle name="40% - Accent4 13 2_Annexure" xfId="9350" xr:uid="{00000000-0005-0000-0000-00008C1E0000}"/>
    <cellStyle name="40% - Accent4 13 3" xfId="9351" xr:uid="{00000000-0005-0000-0000-00008D1E0000}"/>
    <cellStyle name="40% - Accent4 13 4" xfId="9352" xr:uid="{00000000-0005-0000-0000-00008E1E0000}"/>
    <cellStyle name="40% - Accent4 13_Annexure" xfId="9353" xr:uid="{00000000-0005-0000-0000-00008F1E0000}"/>
    <cellStyle name="40% - Accent4 14" xfId="9354" xr:uid="{00000000-0005-0000-0000-0000901E0000}"/>
    <cellStyle name="40% - Accent4 14 2" xfId="9355" xr:uid="{00000000-0005-0000-0000-0000911E0000}"/>
    <cellStyle name="40% - Accent4 14 2 2" xfId="9356" xr:uid="{00000000-0005-0000-0000-0000921E0000}"/>
    <cellStyle name="40% - Accent4 14 2 3" xfId="9357" xr:uid="{00000000-0005-0000-0000-0000931E0000}"/>
    <cellStyle name="40% - Accent4 14 2_Annexure" xfId="9358" xr:uid="{00000000-0005-0000-0000-0000941E0000}"/>
    <cellStyle name="40% - Accent4 14 3" xfId="9359" xr:uid="{00000000-0005-0000-0000-0000951E0000}"/>
    <cellStyle name="40% - Accent4 14 4" xfId="9360" xr:uid="{00000000-0005-0000-0000-0000961E0000}"/>
    <cellStyle name="40% - Accent4 14_Annexure" xfId="9361" xr:uid="{00000000-0005-0000-0000-0000971E0000}"/>
    <cellStyle name="40% - Accent4 15" xfId="9362" xr:uid="{00000000-0005-0000-0000-0000981E0000}"/>
    <cellStyle name="40% - Accent4 15 2" xfId="9363" xr:uid="{00000000-0005-0000-0000-0000991E0000}"/>
    <cellStyle name="40% - Accent4 15 2 2" xfId="9364" xr:uid="{00000000-0005-0000-0000-00009A1E0000}"/>
    <cellStyle name="40% - Accent4 15 2 3" xfId="9365" xr:uid="{00000000-0005-0000-0000-00009B1E0000}"/>
    <cellStyle name="40% - Accent4 15 2_Annexure" xfId="9366" xr:uid="{00000000-0005-0000-0000-00009C1E0000}"/>
    <cellStyle name="40% - Accent4 15 3" xfId="9367" xr:uid="{00000000-0005-0000-0000-00009D1E0000}"/>
    <cellStyle name="40% - Accent4 15 4" xfId="9368" xr:uid="{00000000-0005-0000-0000-00009E1E0000}"/>
    <cellStyle name="40% - Accent4 15_Annexure" xfId="9369" xr:uid="{00000000-0005-0000-0000-00009F1E0000}"/>
    <cellStyle name="40% - Accent4 16" xfId="9370" xr:uid="{00000000-0005-0000-0000-0000A01E0000}"/>
    <cellStyle name="40% - Accent4 16 2" xfId="9371" xr:uid="{00000000-0005-0000-0000-0000A11E0000}"/>
    <cellStyle name="40% - Accent4 16 2 2" xfId="9372" xr:uid="{00000000-0005-0000-0000-0000A21E0000}"/>
    <cellStyle name="40% - Accent4 16 2 3" xfId="9373" xr:uid="{00000000-0005-0000-0000-0000A31E0000}"/>
    <cellStyle name="40% - Accent4 16 2_Annexure" xfId="9374" xr:uid="{00000000-0005-0000-0000-0000A41E0000}"/>
    <cellStyle name="40% - Accent4 16 3" xfId="9375" xr:uid="{00000000-0005-0000-0000-0000A51E0000}"/>
    <cellStyle name="40% - Accent4 16 4" xfId="9376" xr:uid="{00000000-0005-0000-0000-0000A61E0000}"/>
    <cellStyle name="40% - Accent4 16_Annexure" xfId="9377" xr:uid="{00000000-0005-0000-0000-0000A71E0000}"/>
    <cellStyle name="40% - Accent4 17" xfId="9378" xr:uid="{00000000-0005-0000-0000-0000A81E0000}"/>
    <cellStyle name="40% - Accent4 17 2" xfId="9379" xr:uid="{00000000-0005-0000-0000-0000A91E0000}"/>
    <cellStyle name="40% - Accent4 17 2 2" xfId="9380" xr:uid="{00000000-0005-0000-0000-0000AA1E0000}"/>
    <cellStyle name="40% - Accent4 17 2 3" xfId="9381" xr:uid="{00000000-0005-0000-0000-0000AB1E0000}"/>
    <cellStyle name="40% - Accent4 17 2_Annexure" xfId="9382" xr:uid="{00000000-0005-0000-0000-0000AC1E0000}"/>
    <cellStyle name="40% - Accent4 17 3" xfId="9383" xr:uid="{00000000-0005-0000-0000-0000AD1E0000}"/>
    <cellStyle name="40% - Accent4 17 4" xfId="9384" xr:uid="{00000000-0005-0000-0000-0000AE1E0000}"/>
    <cellStyle name="40% - Accent4 17_Annexure" xfId="9385" xr:uid="{00000000-0005-0000-0000-0000AF1E0000}"/>
    <cellStyle name="40% - Accent4 18" xfId="9386" xr:uid="{00000000-0005-0000-0000-0000B01E0000}"/>
    <cellStyle name="40% - Accent4 18 2" xfId="9387" xr:uid="{00000000-0005-0000-0000-0000B11E0000}"/>
    <cellStyle name="40% - Accent4 18 2 2" xfId="9388" xr:uid="{00000000-0005-0000-0000-0000B21E0000}"/>
    <cellStyle name="40% - Accent4 18 2 3" xfId="9389" xr:uid="{00000000-0005-0000-0000-0000B31E0000}"/>
    <cellStyle name="40% - Accent4 18 2_Annexure" xfId="9390" xr:uid="{00000000-0005-0000-0000-0000B41E0000}"/>
    <cellStyle name="40% - Accent4 18 3" xfId="9391" xr:uid="{00000000-0005-0000-0000-0000B51E0000}"/>
    <cellStyle name="40% - Accent4 18 4" xfId="9392" xr:uid="{00000000-0005-0000-0000-0000B61E0000}"/>
    <cellStyle name="40% - Accent4 18_Annexure" xfId="9393" xr:uid="{00000000-0005-0000-0000-0000B71E0000}"/>
    <cellStyle name="40% - Accent4 19" xfId="9394" xr:uid="{00000000-0005-0000-0000-0000B81E0000}"/>
    <cellStyle name="40% - Accent4 19 2" xfId="9395" xr:uid="{00000000-0005-0000-0000-0000B91E0000}"/>
    <cellStyle name="40% - Accent4 19 2 2" xfId="9396" xr:uid="{00000000-0005-0000-0000-0000BA1E0000}"/>
    <cellStyle name="40% - Accent4 19 2 3" xfId="9397" xr:uid="{00000000-0005-0000-0000-0000BB1E0000}"/>
    <cellStyle name="40% - Accent4 19 2_Annexure" xfId="9398" xr:uid="{00000000-0005-0000-0000-0000BC1E0000}"/>
    <cellStyle name="40% - Accent4 19 3" xfId="9399" xr:uid="{00000000-0005-0000-0000-0000BD1E0000}"/>
    <cellStyle name="40% - Accent4 19 4" xfId="9400" xr:uid="{00000000-0005-0000-0000-0000BE1E0000}"/>
    <cellStyle name="40% - Accent4 19_Annexure" xfId="9401" xr:uid="{00000000-0005-0000-0000-0000BF1E0000}"/>
    <cellStyle name="40% - Accent4 2" xfId="341" xr:uid="{00000000-0005-0000-0000-0000C01E0000}"/>
    <cellStyle name="40% - Accent4 2 10" xfId="9402" xr:uid="{00000000-0005-0000-0000-0000C11E0000}"/>
    <cellStyle name="40% - Accent4 2 11" xfId="9403" xr:uid="{00000000-0005-0000-0000-0000C21E0000}"/>
    <cellStyle name="40% - Accent4 2 12" xfId="9404" xr:uid="{00000000-0005-0000-0000-0000C31E0000}"/>
    <cellStyle name="40% - Accent4 2 13" xfId="9405" xr:uid="{00000000-0005-0000-0000-0000C41E0000}"/>
    <cellStyle name="40% - Accent4 2 2" xfId="9406" xr:uid="{00000000-0005-0000-0000-0000C51E0000}"/>
    <cellStyle name="40% - Accent4 2 2 2" xfId="9407" xr:uid="{00000000-0005-0000-0000-0000C61E0000}"/>
    <cellStyle name="40% - Accent4 2 2 2 2" xfId="9408" xr:uid="{00000000-0005-0000-0000-0000C71E0000}"/>
    <cellStyle name="40% - Accent4 2 2 2 3" xfId="9409" xr:uid="{00000000-0005-0000-0000-0000C81E0000}"/>
    <cellStyle name="40% - Accent4 2 2 2 4" xfId="9410" xr:uid="{00000000-0005-0000-0000-0000C91E0000}"/>
    <cellStyle name="40% - Accent4 2 2 3" xfId="9411" xr:uid="{00000000-0005-0000-0000-0000CA1E0000}"/>
    <cellStyle name="40% - Accent4 2 2 3 2" xfId="9412" xr:uid="{00000000-0005-0000-0000-0000CB1E0000}"/>
    <cellStyle name="40% - Accent4 2 2 3 3" xfId="9413" xr:uid="{00000000-0005-0000-0000-0000CC1E0000}"/>
    <cellStyle name="40% - Accent4 2 2 3 4" xfId="9414" xr:uid="{00000000-0005-0000-0000-0000CD1E0000}"/>
    <cellStyle name="40% - Accent4 2 2 4" xfId="9415" xr:uid="{00000000-0005-0000-0000-0000CE1E0000}"/>
    <cellStyle name="40% - Accent4 2 2 5" xfId="9416" xr:uid="{00000000-0005-0000-0000-0000CF1E0000}"/>
    <cellStyle name="40% - Accent4 2 2 6" xfId="9417" xr:uid="{00000000-0005-0000-0000-0000D01E0000}"/>
    <cellStyle name="40% - Accent4 2 2 7" xfId="9418" xr:uid="{00000000-0005-0000-0000-0000D11E0000}"/>
    <cellStyle name="40% - Accent4 2 2_Annexure" xfId="9419" xr:uid="{00000000-0005-0000-0000-0000D21E0000}"/>
    <cellStyle name="40% - Accent4 2 3" xfId="9420" xr:uid="{00000000-0005-0000-0000-0000D31E0000}"/>
    <cellStyle name="40% - Accent4 2 3 2" xfId="9421" xr:uid="{00000000-0005-0000-0000-0000D41E0000}"/>
    <cellStyle name="40% - Accent4 2 3 2 2" xfId="9422" xr:uid="{00000000-0005-0000-0000-0000D51E0000}"/>
    <cellStyle name="40% - Accent4 2 3 2 3" xfId="9423" xr:uid="{00000000-0005-0000-0000-0000D61E0000}"/>
    <cellStyle name="40% - Accent4 2 3 2 4" xfId="9424" xr:uid="{00000000-0005-0000-0000-0000D71E0000}"/>
    <cellStyle name="40% - Accent4 2 3 3" xfId="9425" xr:uid="{00000000-0005-0000-0000-0000D81E0000}"/>
    <cellStyle name="40% - Accent4 2 3 4" xfId="9426" xr:uid="{00000000-0005-0000-0000-0000D91E0000}"/>
    <cellStyle name="40% - Accent4 2 3 5" xfId="9427" xr:uid="{00000000-0005-0000-0000-0000DA1E0000}"/>
    <cellStyle name="40% - Accent4 2 3_Annexure" xfId="9428" xr:uid="{00000000-0005-0000-0000-0000DB1E0000}"/>
    <cellStyle name="40% - Accent4 2 4" xfId="9429" xr:uid="{00000000-0005-0000-0000-0000DC1E0000}"/>
    <cellStyle name="40% - Accent4 2 4 2" xfId="9430" xr:uid="{00000000-0005-0000-0000-0000DD1E0000}"/>
    <cellStyle name="40% - Accent4 2 4 3" xfId="9431" xr:uid="{00000000-0005-0000-0000-0000DE1E0000}"/>
    <cellStyle name="40% - Accent4 2 4 4" xfId="9432" xr:uid="{00000000-0005-0000-0000-0000DF1E0000}"/>
    <cellStyle name="40% - Accent4 2 4_Annexure" xfId="9433" xr:uid="{00000000-0005-0000-0000-0000E01E0000}"/>
    <cellStyle name="40% - Accent4 2 5" xfId="9434" xr:uid="{00000000-0005-0000-0000-0000E11E0000}"/>
    <cellStyle name="40% - Accent4 2 5 2" xfId="9435" xr:uid="{00000000-0005-0000-0000-0000E21E0000}"/>
    <cellStyle name="40% - Accent4 2 5 3" xfId="9436" xr:uid="{00000000-0005-0000-0000-0000E31E0000}"/>
    <cellStyle name="40% - Accent4 2 5 4" xfId="9437" xr:uid="{00000000-0005-0000-0000-0000E41E0000}"/>
    <cellStyle name="40% - Accent4 2 6" xfId="9438" xr:uid="{00000000-0005-0000-0000-0000E51E0000}"/>
    <cellStyle name="40% - Accent4 2 7" xfId="9439" xr:uid="{00000000-0005-0000-0000-0000E61E0000}"/>
    <cellStyle name="40% - Accent4 2 8" xfId="9440" xr:uid="{00000000-0005-0000-0000-0000E71E0000}"/>
    <cellStyle name="40% - Accent4 2 8 2" xfId="9441" xr:uid="{00000000-0005-0000-0000-0000E81E0000}"/>
    <cellStyle name="40% - Accent4 2 8_Annexure" xfId="9442" xr:uid="{00000000-0005-0000-0000-0000E91E0000}"/>
    <cellStyle name="40% - Accent4 2 9" xfId="9443" xr:uid="{00000000-0005-0000-0000-0000EA1E0000}"/>
    <cellStyle name="40% - Accent4 2_Book5" xfId="9444" xr:uid="{00000000-0005-0000-0000-0000EB1E0000}"/>
    <cellStyle name="40% - Accent4 20" xfId="9445" xr:uid="{00000000-0005-0000-0000-0000EC1E0000}"/>
    <cellStyle name="40% - Accent4 20 2" xfId="9446" xr:uid="{00000000-0005-0000-0000-0000ED1E0000}"/>
    <cellStyle name="40% - Accent4 20 2 2" xfId="9447" xr:uid="{00000000-0005-0000-0000-0000EE1E0000}"/>
    <cellStyle name="40% - Accent4 20 2 3" xfId="9448" xr:uid="{00000000-0005-0000-0000-0000EF1E0000}"/>
    <cellStyle name="40% - Accent4 20 2_Annexure" xfId="9449" xr:uid="{00000000-0005-0000-0000-0000F01E0000}"/>
    <cellStyle name="40% - Accent4 20 3" xfId="9450" xr:uid="{00000000-0005-0000-0000-0000F11E0000}"/>
    <cellStyle name="40% - Accent4 20 4" xfId="9451" xr:uid="{00000000-0005-0000-0000-0000F21E0000}"/>
    <cellStyle name="40% - Accent4 20_Annexure" xfId="9452" xr:uid="{00000000-0005-0000-0000-0000F31E0000}"/>
    <cellStyle name="40% - Accent4 21" xfId="9453" xr:uid="{00000000-0005-0000-0000-0000F41E0000}"/>
    <cellStyle name="40% - Accent4 21 2" xfId="9454" xr:uid="{00000000-0005-0000-0000-0000F51E0000}"/>
    <cellStyle name="40% - Accent4 21 2 2" xfId="9455" xr:uid="{00000000-0005-0000-0000-0000F61E0000}"/>
    <cellStyle name="40% - Accent4 21 2 3" xfId="9456" xr:uid="{00000000-0005-0000-0000-0000F71E0000}"/>
    <cellStyle name="40% - Accent4 21 2_Annexure" xfId="9457" xr:uid="{00000000-0005-0000-0000-0000F81E0000}"/>
    <cellStyle name="40% - Accent4 21 3" xfId="9458" xr:uid="{00000000-0005-0000-0000-0000F91E0000}"/>
    <cellStyle name="40% - Accent4 21 4" xfId="9459" xr:uid="{00000000-0005-0000-0000-0000FA1E0000}"/>
    <cellStyle name="40% - Accent4 21_Annexure" xfId="9460" xr:uid="{00000000-0005-0000-0000-0000FB1E0000}"/>
    <cellStyle name="40% - Accent4 22" xfId="9461" xr:uid="{00000000-0005-0000-0000-0000FC1E0000}"/>
    <cellStyle name="40% - Accent4 22 2" xfId="9462" xr:uid="{00000000-0005-0000-0000-0000FD1E0000}"/>
    <cellStyle name="40% - Accent4 22 2 2" xfId="9463" xr:uid="{00000000-0005-0000-0000-0000FE1E0000}"/>
    <cellStyle name="40% - Accent4 22 2 3" xfId="9464" xr:uid="{00000000-0005-0000-0000-0000FF1E0000}"/>
    <cellStyle name="40% - Accent4 22 2_Annexure" xfId="9465" xr:uid="{00000000-0005-0000-0000-0000001F0000}"/>
    <cellStyle name="40% - Accent4 22 3" xfId="9466" xr:uid="{00000000-0005-0000-0000-0000011F0000}"/>
    <cellStyle name="40% - Accent4 22 4" xfId="9467" xr:uid="{00000000-0005-0000-0000-0000021F0000}"/>
    <cellStyle name="40% - Accent4 22_Annexure" xfId="9468" xr:uid="{00000000-0005-0000-0000-0000031F0000}"/>
    <cellStyle name="40% - Accent4 23" xfId="9469" xr:uid="{00000000-0005-0000-0000-0000041F0000}"/>
    <cellStyle name="40% - Accent4 23 2" xfId="9470" xr:uid="{00000000-0005-0000-0000-0000051F0000}"/>
    <cellStyle name="40% - Accent4 23 2 2" xfId="9471" xr:uid="{00000000-0005-0000-0000-0000061F0000}"/>
    <cellStyle name="40% - Accent4 23 2 3" xfId="9472" xr:uid="{00000000-0005-0000-0000-0000071F0000}"/>
    <cellStyle name="40% - Accent4 23 2_Annexure" xfId="9473" xr:uid="{00000000-0005-0000-0000-0000081F0000}"/>
    <cellStyle name="40% - Accent4 23 3" xfId="9474" xr:uid="{00000000-0005-0000-0000-0000091F0000}"/>
    <cellStyle name="40% - Accent4 23 4" xfId="9475" xr:uid="{00000000-0005-0000-0000-00000A1F0000}"/>
    <cellStyle name="40% - Accent4 23_Annexure" xfId="9476" xr:uid="{00000000-0005-0000-0000-00000B1F0000}"/>
    <cellStyle name="40% - Accent4 24" xfId="9477" xr:uid="{00000000-0005-0000-0000-00000C1F0000}"/>
    <cellStyle name="40% - Accent4 24 2" xfId="9478" xr:uid="{00000000-0005-0000-0000-00000D1F0000}"/>
    <cellStyle name="40% - Accent4 24 2 2" xfId="9479" xr:uid="{00000000-0005-0000-0000-00000E1F0000}"/>
    <cellStyle name="40% - Accent4 24 2 3" xfId="9480" xr:uid="{00000000-0005-0000-0000-00000F1F0000}"/>
    <cellStyle name="40% - Accent4 24 2_Annexure" xfId="9481" xr:uid="{00000000-0005-0000-0000-0000101F0000}"/>
    <cellStyle name="40% - Accent4 24 3" xfId="9482" xr:uid="{00000000-0005-0000-0000-0000111F0000}"/>
    <cellStyle name="40% - Accent4 24 4" xfId="9483" xr:uid="{00000000-0005-0000-0000-0000121F0000}"/>
    <cellStyle name="40% - Accent4 24_Annexure" xfId="9484" xr:uid="{00000000-0005-0000-0000-0000131F0000}"/>
    <cellStyle name="40% - Accent4 25" xfId="9485" xr:uid="{00000000-0005-0000-0000-0000141F0000}"/>
    <cellStyle name="40% - Accent4 25 2" xfId="9486" xr:uid="{00000000-0005-0000-0000-0000151F0000}"/>
    <cellStyle name="40% - Accent4 25 2 2" xfId="9487" xr:uid="{00000000-0005-0000-0000-0000161F0000}"/>
    <cellStyle name="40% - Accent4 25 2 3" xfId="9488" xr:uid="{00000000-0005-0000-0000-0000171F0000}"/>
    <cellStyle name="40% - Accent4 25 2_Annexure" xfId="9489" xr:uid="{00000000-0005-0000-0000-0000181F0000}"/>
    <cellStyle name="40% - Accent4 25 3" xfId="9490" xr:uid="{00000000-0005-0000-0000-0000191F0000}"/>
    <cellStyle name="40% - Accent4 25 4" xfId="9491" xr:uid="{00000000-0005-0000-0000-00001A1F0000}"/>
    <cellStyle name="40% - Accent4 25_Annexure" xfId="9492" xr:uid="{00000000-0005-0000-0000-00001B1F0000}"/>
    <cellStyle name="40% - Accent4 26" xfId="9493" xr:uid="{00000000-0005-0000-0000-00001C1F0000}"/>
    <cellStyle name="40% - Accent4 26 2" xfId="9494" xr:uid="{00000000-0005-0000-0000-00001D1F0000}"/>
    <cellStyle name="40% - Accent4 26 2 2" xfId="9495" xr:uid="{00000000-0005-0000-0000-00001E1F0000}"/>
    <cellStyle name="40% - Accent4 26 2 3" xfId="9496" xr:uid="{00000000-0005-0000-0000-00001F1F0000}"/>
    <cellStyle name="40% - Accent4 26 2_Annexure" xfId="9497" xr:uid="{00000000-0005-0000-0000-0000201F0000}"/>
    <cellStyle name="40% - Accent4 26 3" xfId="9498" xr:uid="{00000000-0005-0000-0000-0000211F0000}"/>
    <cellStyle name="40% - Accent4 26 4" xfId="9499" xr:uid="{00000000-0005-0000-0000-0000221F0000}"/>
    <cellStyle name="40% - Accent4 26_Annexure" xfId="9500" xr:uid="{00000000-0005-0000-0000-0000231F0000}"/>
    <cellStyle name="40% - Accent4 27" xfId="9501" xr:uid="{00000000-0005-0000-0000-0000241F0000}"/>
    <cellStyle name="40% - Accent4 27 2" xfId="9502" xr:uid="{00000000-0005-0000-0000-0000251F0000}"/>
    <cellStyle name="40% - Accent4 27 2 2" xfId="9503" xr:uid="{00000000-0005-0000-0000-0000261F0000}"/>
    <cellStyle name="40% - Accent4 27 2 3" xfId="9504" xr:uid="{00000000-0005-0000-0000-0000271F0000}"/>
    <cellStyle name="40% - Accent4 27 2_Annexure" xfId="9505" xr:uid="{00000000-0005-0000-0000-0000281F0000}"/>
    <cellStyle name="40% - Accent4 27 3" xfId="9506" xr:uid="{00000000-0005-0000-0000-0000291F0000}"/>
    <cellStyle name="40% - Accent4 27 4" xfId="9507" xr:uid="{00000000-0005-0000-0000-00002A1F0000}"/>
    <cellStyle name="40% - Accent4 27_Annexure" xfId="9508" xr:uid="{00000000-0005-0000-0000-00002B1F0000}"/>
    <cellStyle name="40% - Accent4 28" xfId="9509" xr:uid="{00000000-0005-0000-0000-00002C1F0000}"/>
    <cellStyle name="40% - Accent4 28 2" xfId="9510" xr:uid="{00000000-0005-0000-0000-00002D1F0000}"/>
    <cellStyle name="40% - Accent4 28 2 2" xfId="9511" xr:uid="{00000000-0005-0000-0000-00002E1F0000}"/>
    <cellStyle name="40% - Accent4 28 2 3" xfId="9512" xr:uid="{00000000-0005-0000-0000-00002F1F0000}"/>
    <cellStyle name="40% - Accent4 28 2_Annexure" xfId="9513" xr:uid="{00000000-0005-0000-0000-0000301F0000}"/>
    <cellStyle name="40% - Accent4 28 3" xfId="9514" xr:uid="{00000000-0005-0000-0000-0000311F0000}"/>
    <cellStyle name="40% - Accent4 28 4" xfId="9515" xr:uid="{00000000-0005-0000-0000-0000321F0000}"/>
    <cellStyle name="40% - Accent4 28_Annexure" xfId="9516" xr:uid="{00000000-0005-0000-0000-0000331F0000}"/>
    <cellStyle name="40% - Accent4 29" xfId="9517" xr:uid="{00000000-0005-0000-0000-0000341F0000}"/>
    <cellStyle name="40% - Accent4 29 2" xfId="9518" xr:uid="{00000000-0005-0000-0000-0000351F0000}"/>
    <cellStyle name="40% - Accent4 29 2 2" xfId="9519" xr:uid="{00000000-0005-0000-0000-0000361F0000}"/>
    <cellStyle name="40% - Accent4 29 2 3" xfId="9520" xr:uid="{00000000-0005-0000-0000-0000371F0000}"/>
    <cellStyle name="40% - Accent4 29 2_Annexure" xfId="9521" xr:uid="{00000000-0005-0000-0000-0000381F0000}"/>
    <cellStyle name="40% - Accent4 29 3" xfId="9522" xr:uid="{00000000-0005-0000-0000-0000391F0000}"/>
    <cellStyle name="40% - Accent4 29 4" xfId="9523" xr:uid="{00000000-0005-0000-0000-00003A1F0000}"/>
    <cellStyle name="40% - Accent4 29_Annexure" xfId="9524" xr:uid="{00000000-0005-0000-0000-00003B1F0000}"/>
    <cellStyle name="40% - Accent4 3" xfId="9525" xr:uid="{00000000-0005-0000-0000-00003C1F0000}"/>
    <cellStyle name="40% - Accent4 3 2" xfId="9526" xr:uid="{00000000-0005-0000-0000-00003D1F0000}"/>
    <cellStyle name="40% - Accent4 3 2 2" xfId="9527" xr:uid="{00000000-0005-0000-0000-00003E1F0000}"/>
    <cellStyle name="40% - Accent4 3 2 3" xfId="9528" xr:uid="{00000000-0005-0000-0000-00003F1F0000}"/>
    <cellStyle name="40% - Accent4 3 3" xfId="9529" xr:uid="{00000000-0005-0000-0000-0000401F0000}"/>
    <cellStyle name="40% - Accent4 3 4" xfId="9530" xr:uid="{00000000-0005-0000-0000-0000411F0000}"/>
    <cellStyle name="40% - Accent4 3 5" xfId="9531" xr:uid="{00000000-0005-0000-0000-0000421F0000}"/>
    <cellStyle name="40% - Accent4 3 6" xfId="9532" xr:uid="{00000000-0005-0000-0000-0000431F0000}"/>
    <cellStyle name="40% - Accent4 3_Annexure" xfId="9533" xr:uid="{00000000-0005-0000-0000-0000441F0000}"/>
    <cellStyle name="40% - Accent4 30" xfId="9534" xr:uid="{00000000-0005-0000-0000-0000451F0000}"/>
    <cellStyle name="40% - Accent4 30 2" xfId="9535" xr:uid="{00000000-0005-0000-0000-0000461F0000}"/>
    <cellStyle name="40% - Accent4 30 2 2" xfId="9536" xr:uid="{00000000-0005-0000-0000-0000471F0000}"/>
    <cellStyle name="40% - Accent4 30 2 3" xfId="9537" xr:uid="{00000000-0005-0000-0000-0000481F0000}"/>
    <cellStyle name="40% - Accent4 30 2_Annexure" xfId="9538" xr:uid="{00000000-0005-0000-0000-0000491F0000}"/>
    <cellStyle name="40% - Accent4 30 3" xfId="9539" xr:uid="{00000000-0005-0000-0000-00004A1F0000}"/>
    <cellStyle name="40% - Accent4 30 4" xfId="9540" xr:uid="{00000000-0005-0000-0000-00004B1F0000}"/>
    <cellStyle name="40% - Accent4 30_Annexure" xfId="9541" xr:uid="{00000000-0005-0000-0000-00004C1F0000}"/>
    <cellStyle name="40% - Accent4 31" xfId="9542" xr:uid="{00000000-0005-0000-0000-00004D1F0000}"/>
    <cellStyle name="40% - Accent4 31 2" xfId="9543" xr:uid="{00000000-0005-0000-0000-00004E1F0000}"/>
    <cellStyle name="40% - Accent4 31 2 2" xfId="9544" xr:uid="{00000000-0005-0000-0000-00004F1F0000}"/>
    <cellStyle name="40% - Accent4 31 2 3" xfId="9545" xr:uid="{00000000-0005-0000-0000-0000501F0000}"/>
    <cellStyle name="40% - Accent4 31 2_Annexure" xfId="9546" xr:uid="{00000000-0005-0000-0000-0000511F0000}"/>
    <cellStyle name="40% - Accent4 31 3" xfId="9547" xr:uid="{00000000-0005-0000-0000-0000521F0000}"/>
    <cellStyle name="40% - Accent4 31 4" xfId="9548" xr:uid="{00000000-0005-0000-0000-0000531F0000}"/>
    <cellStyle name="40% - Accent4 31_Annexure" xfId="9549" xr:uid="{00000000-0005-0000-0000-0000541F0000}"/>
    <cellStyle name="40% - Accent4 32" xfId="9550" xr:uid="{00000000-0005-0000-0000-0000551F0000}"/>
    <cellStyle name="40% - Accent4 32 2" xfId="9551" xr:uid="{00000000-0005-0000-0000-0000561F0000}"/>
    <cellStyle name="40% - Accent4 32 2 2" xfId="9552" xr:uid="{00000000-0005-0000-0000-0000571F0000}"/>
    <cellStyle name="40% - Accent4 32 2 3" xfId="9553" xr:uid="{00000000-0005-0000-0000-0000581F0000}"/>
    <cellStyle name="40% - Accent4 32 2_BSD2" xfId="9554" xr:uid="{00000000-0005-0000-0000-0000591F0000}"/>
    <cellStyle name="40% - Accent4 32 3" xfId="9555" xr:uid="{00000000-0005-0000-0000-00005A1F0000}"/>
    <cellStyle name="40% - Accent4 32 4" xfId="9556" xr:uid="{00000000-0005-0000-0000-00005B1F0000}"/>
    <cellStyle name="40% - Accent4 32_BSD2" xfId="9557" xr:uid="{00000000-0005-0000-0000-00005C1F0000}"/>
    <cellStyle name="40% - Accent4 33" xfId="9558" xr:uid="{00000000-0005-0000-0000-00005D1F0000}"/>
    <cellStyle name="40% - Accent4 33 2" xfId="9559" xr:uid="{00000000-0005-0000-0000-00005E1F0000}"/>
    <cellStyle name="40% - Accent4 33 2 2" xfId="9560" xr:uid="{00000000-0005-0000-0000-00005F1F0000}"/>
    <cellStyle name="40% - Accent4 33 2 3" xfId="9561" xr:uid="{00000000-0005-0000-0000-0000601F0000}"/>
    <cellStyle name="40% - Accent4 33 2_BSD2" xfId="9562" xr:uid="{00000000-0005-0000-0000-0000611F0000}"/>
    <cellStyle name="40% - Accent4 33 3" xfId="9563" xr:uid="{00000000-0005-0000-0000-0000621F0000}"/>
    <cellStyle name="40% - Accent4 33 4" xfId="9564" xr:uid="{00000000-0005-0000-0000-0000631F0000}"/>
    <cellStyle name="40% - Accent4 33_BSD2" xfId="9565" xr:uid="{00000000-0005-0000-0000-0000641F0000}"/>
    <cellStyle name="40% - Accent4 34" xfId="9566" xr:uid="{00000000-0005-0000-0000-0000651F0000}"/>
    <cellStyle name="40% - Accent4 34 2" xfId="9567" xr:uid="{00000000-0005-0000-0000-0000661F0000}"/>
    <cellStyle name="40% - Accent4 34 2 2" xfId="9568" xr:uid="{00000000-0005-0000-0000-0000671F0000}"/>
    <cellStyle name="40% - Accent4 34 2 3" xfId="9569" xr:uid="{00000000-0005-0000-0000-0000681F0000}"/>
    <cellStyle name="40% - Accent4 34 2_BSD2" xfId="9570" xr:uid="{00000000-0005-0000-0000-0000691F0000}"/>
    <cellStyle name="40% - Accent4 34 3" xfId="9571" xr:uid="{00000000-0005-0000-0000-00006A1F0000}"/>
    <cellStyle name="40% - Accent4 34 4" xfId="9572" xr:uid="{00000000-0005-0000-0000-00006B1F0000}"/>
    <cellStyle name="40% - Accent4 34_BSD2" xfId="9573" xr:uid="{00000000-0005-0000-0000-00006C1F0000}"/>
    <cellStyle name="40% - Accent4 35" xfId="9574" xr:uid="{00000000-0005-0000-0000-00006D1F0000}"/>
    <cellStyle name="40% - Accent4 35 2" xfId="9575" xr:uid="{00000000-0005-0000-0000-00006E1F0000}"/>
    <cellStyle name="40% - Accent4 35 2 2" xfId="9576" xr:uid="{00000000-0005-0000-0000-00006F1F0000}"/>
    <cellStyle name="40% - Accent4 35 2 3" xfId="9577" xr:uid="{00000000-0005-0000-0000-0000701F0000}"/>
    <cellStyle name="40% - Accent4 35 2_BSD2" xfId="9578" xr:uid="{00000000-0005-0000-0000-0000711F0000}"/>
    <cellStyle name="40% - Accent4 35 3" xfId="9579" xr:uid="{00000000-0005-0000-0000-0000721F0000}"/>
    <cellStyle name="40% - Accent4 35 4" xfId="9580" xr:uid="{00000000-0005-0000-0000-0000731F0000}"/>
    <cellStyle name="40% - Accent4 35_BSD2" xfId="9581" xr:uid="{00000000-0005-0000-0000-0000741F0000}"/>
    <cellStyle name="40% - Accent4 36" xfId="9582" xr:uid="{00000000-0005-0000-0000-0000751F0000}"/>
    <cellStyle name="40% - Accent4 36 2" xfId="9583" xr:uid="{00000000-0005-0000-0000-0000761F0000}"/>
    <cellStyle name="40% - Accent4 36 2 2" xfId="9584" xr:uid="{00000000-0005-0000-0000-0000771F0000}"/>
    <cellStyle name="40% - Accent4 36 2 3" xfId="9585" xr:uid="{00000000-0005-0000-0000-0000781F0000}"/>
    <cellStyle name="40% - Accent4 36 2_BSD2" xfId="9586" xr:uid="{00000000-0005-0000-0000-0000791F0000}"/>
    <cellStyle name="40% - Accent4 36 3" xfId="9587" xr:uid="{00000000-0005-0000-0000-00007A1F0000}"/>
    <cellStyle name="40% - Accent4 36 4" xfId="9588" xr:uid="{00000000-0005-0000-0000-00007B1F0000}"/>
    <cellStyle name="40% - Accent4 36_BSD2" xfId="9589" xr:uid="{00000000-0005-0000-0000-00007C1F0000}"/>
    <cellStyle name="40% - Accent4 37" xfId="9590" xr:uid="{00000000-0005-0000-0000-00007D1F0000}"/>
    <cellStyle name="40% - Accent4 37 2" xfId="9591" xr:uid="{00000000-0005-0000-0000-00007E1F0000}"/>
    <cellStyle name="40% - Accent4 37 2 2" xfId="9592" xr:uid="{00000000-0005-0000-0000-00007F1F0000}"/>
    <cellStyle name="40% - Accent4 37 2 3" xfId="9593" xr:uid="{00000000-0005-0000-0000-0000801F0000}"/>
    <cellStyle name="40% - Accent4 37 2_BSD2" xfId="9594" xr:uid="{00000000-0005-0000-0000-0000811F0000}"/>
    <cellStyle name="40% - Accent4 37 3" xfId="9595" xr:uid="{00000000-0005-0000-0000-0000821F0000}"/>
    <cellStyle name="40% - Accent4 37 4" xfId="9596" xr:uid="{00000000-0005-0000-0000-0000831F0000}"/>
    <cellStyle name="40% - Accent4 37_BSD2" xfId="9597" xr:uid="{00000000-0005-0000-0000-0000841F0000}"/>
    <cellStyle name="40% - Accent4 38" xfId="9598" xr:uid="{00000000-0005-0000-0000-0000851F0000}"/>
    <cellStyle name="40% - Accent4 38 2" xfId="9599" xr:uid="{00000000-0005-0000-0000-0000861F0000}"/>
    <cellStyle name="40% - Accent4 38 2 2" xfId="9600" xr:uid="{00000000-0005-0000-0000-0000871F0000}"/>
    <cellStyle name="40% - Accent4 38 2 3" xfId="9601" xr:uid="{00000000-0005-0000-0000-0000881F0000}"/>
    <cellStyle name="40% - Accent4 38 2_BSD2" xfId="9602" xr:uid="{00000000-0005-0000-0000-0000891F0000}"/>
    <cellStyle name="40% - Accent4 38 3" xfId="9603" xr:uid="{00000000-0005-0000-0000-00008A1F0000}"/>
    <cellStyle name="40% - Accent4 38 4" xfId="9604" xr:uid="{00000000-0005-0000-0000-00008B1F0000}"/>
    <cellStyle name="40% - Accent4 38_BSD2" xfId="9605" xr:uid="{00000000-0005-0000-0000-00008C1F0000}"/>
    <cellStyle name="40% - Accent4 39" xfId="9606" xr:uid="{00000000-0005-0000-0000-00008D1F0000}"/>
    <cellStyle name="40% - Accent4 39 2" xfId="9607" xr:uid="{00000000-0005-0000-0000-00008E1F0000}"/>
    <cellStyle name="40% - Accent4 39 2 2" xfId="9608" xr:uid="{00000000-0005-0000-0000-00008F1F0000}"/>
    <cellStyle name="40% - Accent4 39 2 3" xfId="9609" xr:uid="{00000000-0005-0000-0000-0000901F0000}"/>
    <cellStyle name="40% - Accent4 39 2_BSD2" xfId="9610" xr:uid="{00000000-0005-0000-0000-0000911F0000}"/>
    <cellStyle name="40% - Accent4 39 3" xfId="9611" xr:uid="{00000000-0005-0000-0000-0000921F0000}"/>
    <cellStyle name="40% - Accent4 39 4" xfId="9612" xr:uid="{00000000-0005-0000-0000-0000931F0000}"/>
    <cellStyle name="40% - Accent4 39_BSD2" xfId="9613" xr:uid="{00000000-0005-0000-0000-0000941F0000}"/>
    <cellStyle name="40% - Accent4 4" xfId="9614" xr:uid="{00000000-0005-0000-0000-0000951F0000}"/>
    <cellStyle name="40% - Accent4 4 2" xfId="9615" xr:uid="{00000000-0005-0000-0000-0000961F0000}"/>
    <cellStyle name="40% - Accent4 4 2 2" xfId="9616" xr:uid="{00000000-0005-0000-0000-0000971F0000}"/>
    <cellStyle name="40% - Accent4 4 2 3" xfId="9617" xr:uid="{00000000-0005-0000-0000-0000981F0000}"/>
    <cellStyle name="40% - Accent4 4 2_BSD2" xfId="9618" xr:uid="{00000000-0005-0000-0000-0000991F0000}"/>
    <cellStyle name="40% - Accent4 4 3" xfId="9619" xr:uid="{00000000-0005-0000-0000-00009A1F0000}"/>
    <cellStyle name="40% - Accent4 4 4" xfId="9620" xr:uid="{00000000-0005-0000-0000-00009B1F0000}"/>
    <cellStyle name="40% - Accent4 4 5" xfId="9621" xr:uid="{00000000-0005-0000-0000-00009C1F0000}"/>
    <cellStyle name="40% - Accent4 4 6" xfId="9622" xr:uid="{00000000-0005-0000-0000-00009D1F0000}"/>
    <cellStyle name="40% - Accent4 4 7" xfId="9623" xr:uid="{00000000-0005-0000-0000-00009E1F0000}"/>
    <cellStyle name="40% - Accent4 4 8" xfId="9624" xr:uid="{00000000-0005-0000-0000-00009F1F0000}"/>
    <cellStyle name="40% - Accent4 4_Annexure" xfId="9625" xr:uid="{00000000-0005-0000-0000-0000A01F0000}"/>
    <cellStyle name="40% - Accent4 40" xfId="9626" xr:uid="{00000000-0005-0000-0000-0000A11F0000}"/>
    <cellStyle name="40% - Accent4 40 2" xfId="9627" xr:uid="{00000000-0005-0000-0000-0000A21F0000}"/>
    <cellStyle name="40% - Accent4 40 2 2" xfId="9628" xr:uid="{00000000-0005-0000-0000-0000A31F0000}"/>
    <cellStyle name="40% - Accent4 40 2 3" xfId="9629" xr:uid="{00000000-0005-0000-0000-0000A41F0000}"/>
    <cellStyle name="40% - Accent4 40 2_BSD2" xfId="9630" xr:uid="{00000000-0005-0000-0000-0000A51F0000}"/>
    <cellStyle name="40% - Accent4 40 3" xfId="9631" xr:uid="{00000000-0005-0000-0000-0000A61F0000}"/>
    <cellStyle name="40% - Accent4 40 4" xfId="9632" xr:uid="{00000000-0005-0000-0000-0000A71F0000}"/>
    <cellStyle name="40% - Accent4 40_BSD2" xfId="9633" xr:uid="{00000000-0005-0000-0000-0000A81F0000}"/>
    <cellStyle name="40% - Accent4 41" xfId="9634" xr:uid="{00000000-0005-0000-0000-0000A91F0000}"/>
    <cellStyle name="40% - Accent4 41 2" xfId="9635" xr:uid="{00000000-0005-0000-0000-0000AA1F0000}"/>
    <cellStyle name="40% - Accent4 41 2 2" xfId="9636" xr:uid="{00000000-0005-0000-0000-0000AB1F0000}"/>
    <cellStyle name="40% - Accent4 41 2 3" xfId="9637" xr:uid="{00000000-0005-0000-0000-0000AC1F0000}"/>
    <cellStyle name="40% - Accent4 41 2_BSD2" xfId="9638" xr:uid="{00000000-0005-0000-0000-0000AD1F0000}"/>
    <cellStyle name="40% - Accent4 41 3" xfId="9639" xr:uid="{00000000-0005-0000-0000-0000AE1F0000}"/>
    <cellStyle name="40% - Accent4 41 4" xfId="9640" xr:uid="{00000000-0005-0000-0000-0000AF1F0000}"/>
    <cellStyle name="40% - Accent4 41_BSD2" xfId="9641" xr:uid="{00000000-0005-0000-0000-0000B01F0000}"/>
    <cellStyle name="40% - Accent4 42" xfId="9642" xr:uid="{00000000-0005-0000-0000-0000B11F0000}"/>
    <cellStyle name="40% - Accent4 42 2" xfId="9643" xr:uid="{00000000-0005-0000-0000-0000B21F0000}"/>
    <cellStyle name="40% - Accent4 42 2 2" xfId="9644" xr:uid="{00000000-0005-0000-0000-0000B31F0000}"/>
    <cellStyle name="40% - Accent4 42 2 3" xfId="9645" xr:uid="{00000000-0005-0000-0000-0000B41F0000}"/>
    <cellStyle name="40% - Accent4 42 2_BSD2" xfId="9646" xr:uid="{00000000-0005-0000-0000-0000B51F0000}"/>
    <cellStyle name="40% - Accent4 42 3" xfId="9647" xr:uid="{00000000-0005-0000-0000-0000B61F0000}"/>
    <cellStyle name="40% - Accent4 42 4" xfId="9648" xr:uid="{00000000-0005-0000-0000-0000B71F0000}"/>
    <cellStyle name="40% - Accent4 42_BSD2" xfId="9649" xr:uid="{00000000-0005-0000-0000-0000B81F0000}"/>
    <cellStyle name="40% - Accent4 43" xfId="9650" xr:uid="{00000000-0005-0000-0000-0000B91F0000}"/>
    <cellStyle name="40% - Accent4 43 2" xfId="9651" xr:uid="{00000000-0005-0000-0000-0000BA1F0000}"/>
    <cellStyle name="40% - Accent4 43 2 2" xfId="9652" xr:uid="{00000000-0005-0000-0000-0000BB1F0000}"/>
    <cellStyle name="40% - Accent4 43 2 3" xfId="9653" xr:uid="{00000000-0005-0000-0000-0000BC1F0000}"/>
    <cellStyle name="40% - Accent4 43 2_BSD2" xfId="9654" xr:uid="{00000000-0005-0000-0000-0000BD1F0000}"/>
    <cellStyle name="40% - Accent4 43 3" xfId="9655" xr:uid="{00000000-0005-0000-0000-0000BE1F0000}"/>
    <cellStyle name="40% - Accent4 43 4" xfId="9656" xr:uid="{00000000-0005-0000-0000-0000BF1F0000}"/>
    <cellStyle name="40% - Accent4 43_BSD2" xfId="9657" xr:uid="{00000000-0005-0000-0000-0000C01F0000}"/>
    <cellStyle name="40% - Accent4 44" xfId="9658" xr:uid="{00000000-0005-0000-0000-0000C11F0000}"/>
    <cellStyle name="40% - Accent4 44 2" xfId="9659" xr:uid="{00000000-0005-0000-0000-0000C21F0000}"/>
    <cellStyle name="40% - Accent4 44 2 2" xfId="9660" xr:uid="{00000000-0005-0000-0000-0000C31F0000}"/>
    <cellStyle name="40% - Accent4 44 2 3" xfId="9661" xr:uid="{00000000-0005-0000-0000-0000C41F0000}"/>
    <cellStyle name="40% - Accent4 44 2_BSD2" xfId="9662" xr:uid="{00000000-0005-0000-0000-0000C51F0000}"/>
    <cellStyle name="40% - Accent4 44 3" xfId="9663" xr:uid="{00000000-0005-0000-0000-0000C61F0000}"/>
    <cellStyle name="40% - Accent4 44 4" xfId="9664" xr:uid="{00000000-0005-0000-0000-0000C71F0000}"/>
    <cellStyle name="40% - Accent4 44_BSD2" xfId="9665" xr:uid="{00000000-0005-0000-0000-0000C81F0000}"/>
    <cellStyle name="40% - Accent4 45" xfId="9666" xr:uid="{00000000-0005-0000-0000-0000C91F0000}"/>
    <cellStyle name="40% - Accent4 45 2" xfId="9667" xr:uid="{00000000-0005-0000-0000-0000CA1F0000}"/>
    <cellStyle name="40% - Accent4 45 2 2" xfId="9668" xr:uid="{00000000-0005-0000-0000-0000CB1F0000}"/>
    <cellStyle name="40% - Accent4 45 2 3" xfId="9669" xr:uid="{00000000-0005-0000-0000-0000CC1F0000}"/>
    <cellStyle name="40% - Accent4 45 2_BSD2" xfId="9670" xr:uid="{00000000-0005-0000-0000-0000CD1F0000}"/>
    <cellStyle name="40% - Accent4 45 3" xfId="9671" xr:uid="{00000000-0005-0000-0000-0000CE1F0000}"/>
    <cellStyle name="40% - Accent4 45 4" xfId="9672" xr:uid="{00000000-0005-0000-0000-0000CF1F0000}"/>
    <cellStyle name="40% - Accent4 45_BSD2" xfId="9673" xr:uid="{00000000-0005-0000-0000-0000D01F0000}"/>
    <cellStyle name="40% - Accent4 46" xfId="9674" xr:uid="{00000000-0005-0000-0000-0000D11F0000}"/>
    <cellStyle name="40% - Accent4 46 2" xfId="9675" xr:uid="{00000000-0005-0000-0000-0000D21F0000}"/>
    <cellStyle name="40% - Accent4 46 2 2" xfId="9676" xr:uid="{00000000-0005-0000-0000-0000D31F0000}"/>
    <cellStyle name="40% - Accent4 46 2 3" xfId="9677" xr:uid="{00000000-0005-0000-0000-0000D41F0000}"/>
    <cellStyle name="40% - Accent4 46 2_BSD2" xfId="9678" xr:uid="{00000000-0005-0000-0000-0000D51F0000}"/>
    <cellStyle name="40% - Accent4 46 3" xfId="9679" xr:uid="{00000000-0005-0000-0000-0000D61F0000}"/>
    <cellStyle name="40% - Accent4 46 4" xfId="9680" xr:uid="{00000000-0005-0000-0000-0000D71F0000}"/>
    <cellStyle name="40% - Accent4 46_BSD2" xfId="9681" xr:uid="{00000000-0005-0000-0000-0000D81F0000}"/>
    <cellStyle name="40% - Accent4 47" xfId="9682" xr:uid="{00000000-0005-0000-0000-0000D91F0000}"/>
    <cellStyle name="40% - Accent4 47 2" xfId="9683" xr:uid="{00000000-0005-0000-0000-0000DA1F0000}"/>
    <cellStyle name="40% - Accent4 47 2 2" xfId="9684" xr:uid="{00000000-0005-0000-0000-0000DB1F0000}"/>
    <cellStyle name="40% - Accent4 47 2 3" xfId="9685" xr:uid="{00000000-0005-0000-0000-0000DC1F0000}"/>
    <cellStyle name="40% - Accent4 47 2_BSD2" xfId="9686" xr:uid="{00000000-0005-0000-0000-0000DD1F0000}"/>
    <cellStyle name="40% - Accent4 47 3" xfId="9687" xr:uid="{00000000-0005-0000-0000-0000DE1F0000}"/>
    <cellStyle name="40% - Accent4 47 4" xfId="9688" xr:uid="{00000000-0005-0000-0000-0000DF1F0000}"/>
    <cellStyle name="40% - Accent4 47_BSD2" xfId="9689" xr:uid="{00000000-0005-0000-0000-0000E01F0000}"/>
    <cellStyle name="40% - Accent4 48" xfId="9690" xr:uid="{00000000-0005-0000-0000-0000E11F0000}"/>
    <cellStyle name="40% - Accent4 48 2" xfId="9691" xr:uid="{00000000-0005-0000-0000-0000E21F0000}"/>
    <cellStyle name="40% - Accent4 48 2 2" xfId="9692" xr:uid="{00000000-0005-0000-0000-0000E31F0000}"/>
    <cellStyle name="40% - Accent4 48 2 3" xfId="9693" xr:uid="{00000000-0005-0000-0000-0000E41F0000}"/>
    <cellStyle name="40% - Accent4 48 2_BSD2" xfId="9694" xr:uid="{00000000-0005-0000-0000-0000E51F0000}"/>
    <cellStyle name="40% - Accent4 48 3" xfId="9695" xr:uid="{00000000-0005-0000-0000-0000E61F0000}"/>
    <cellStyle name="40% - Accent4 48 4" xfId="9696" xr:uid="{00000000-0005-0000-0000-0000E71F0000}"/>
    <cellStyle name="40% - Accent4 48_BSD2" xfId="9697" xr:uid="{00000000-0005-0000-0000-0000E81F0000}"/>
    <cellStyle name="40% - Accent4 49" xfId="9698" xr:uid="{00000000-0005-0000-0000-0000E91F0000}"/>
    <cellStyle name="40% - Accent4 49 2" xfId="9699" xr:uid="{00000000-0005-0000-0000-0000EA1F0000}"/>
    <cellStyle name="40% - Accent4 49 2 2" xfId="9700" xr:uid="{00000000-0005-0000-0000-0000EB1F0000}"/>
    <cellStyle name="40% - Accent4 49 2 3" xfId="9701" xr:uid="{00000000-0005-0000-0000-0000EC1F0000}"/>
    <cellStyle name="40% - Accent4 49 2_BSD2" xfId="9702" xr:uid="{00000000-0005-0000-0000-0000ED1F0000}"/>
    <cellStyle name="40% - Accent4 49 3" xfId="9703" xr:uid="{00000000-0005-0000-0000-0000EE1F0000}"/>
    <cellStyle name="40% - Accent4 49 4" xfId="9704" xr:uid="{00000000-0005-0000-0000-0000EF1F0000}"/>
    <cellStyle name="40% - Accent4 49_BSD2" xfId="9705" xr:uid="{00000000-0005-0000-0000-0000F01F0000}"/>
    <cellStyle name="40% - Accent4 5" xfId="9706" xr:uid="{00000000-0005-0000-0000-0000F11F0000}"/>
    <cellStyle name="40% - Accent4 5 2" xfId="9707" xr:uid="{00000000-0005-0000-0000-0000F21F0000}"/>
    <cellStyle name="40% - Accent4 5 2 2" xfId="9708" xr:uid="{00000000-0005-0000-0000-0000F31F0000}"/>
    <cellStyle name="40% - Accent4 5 2 3" xfId="9709" xr:uid="{00000000-0005-0000-0000-0000F41F0000}"/>
    <cellStyle name="40% - Accent4 5 2_BSD2" xfId="9710" xr:uid="{00000000-0005-0000-0000-0000F51F0000}"/>
    <cellStyle name="40% - Accent4 5 3" xfId="9711" xr:uid="{00000000-0005-0000-0000-0000F61F0000}"/>
    <cellStyle name="40% - Accent4 5 4" xfId="9712" xr:uid="{00000000-0005-0000-0000-0000F71F0000}"/>
    <cellStyle name="40% - Accent4 5 5" xfId="9713" xr:uid="{00000000-0005-0000-0000-0000F81F0000}"/>
    <cellStyle name="40% - Accent4 5 6" xfId="9714" xr:uid="{00000000-0005-0000-0000-0000F91F0000}"/>
    <cellStyle name="40% - Accent4 5 7" xfId="9715" xr:uid="{00000000-0005-0000-0000-0000FA1F0000}"/>
    <cellStyle name="40% - Accent4 5 8" xfId="9716" xr:uid="{00000000-0005-0000-0000-0000FB1F0000}"/>
    <cellStyle name="40% - Accent4 5_Annexure" xfId="9717" xr:uid="{00000000-0005-0000-0000-0000FC1F0000}"/>
    <cellStyle name="40% - Accent4 50" xfId="9718" xr:uid="{00000000-0005-0000-0000-0000FD1F0000}"/>
    <cellStyle name="40% - Accent4 50 2" xfId="9719" xr:uid="{00000000-0005-0000-0000-0000FE1F0000}"/>
    <cellStyle name="40% - Accent4 50 2 2" xfId="9720" xr:uid="{00000000-0005-0000-0000-0000FF1F0000}"/>
    <cellStyle name="40% - Accent4 50 2 3" xfId="9721" xr:uid="{00000000-0005-0000-0000-000000200000}"/>
    <cellStyle name="40% - Accent4 50 2_BSD2" xfId="9722" xr:uid="{00000000-0005-0000-0000-000001200000}"/>
    <cellStyle name="40% - Accent4 50 3" xfId="9723" xr:uid="{00000000-0005-0000-0000-000002200000}"/>
    <cellStyle name="40% - Accent4 50 4" xfId="9724" xr:uid="{00000000-0005-0000-0000-000003200000}"/>
    <cellStyle name="40% - Accent4 50_BSD2" xfId="9725" xr:uid="{00000000-0005-0000-0000-000004200000}"/>
    <cellStyle name="40% - Accent4 51" xfId="9726" xr:uid="{00000000-0005-0000-0000-000005200000}"/>
    <cellStyle name="40% - Accent4 51 2" xfId="9727" xr:uid="{00000000-0005-0000-0000-000006200000}"/>
    <cellStyle name="40% - Accent4 51 2 2" xfId="9728" xr:uid="{00000000-0005-0000-0000-000007200000}"/>
    <cellStyle name="40% - Accent4 51 2 3" xfId="9729" xr:uid="{00000000-0005-0000-0000-000008200000}"/>
    <cellStyle name="40% - Accent4 51 2_BSD2" xfId="9730" xr:uid="{00000000-0005-0000-0000-000009200000}"/>
    <cellStyle name="40% - Accent4 51 3" xfId="9731" xr:uid="{00000000-0005-0000-0000-00000A200000}"/>
    <cellStyle name="40% - Accent4 51 4" xfId="9732" xr:uid="{00000000-0005-0000-0000-00000B200000}"/>
    <cellStyle name="40% - Accent4 51_BSD2" xfId="9733" xr:uid="{00000000-0005-0000-0000-00000C200000}"/>
    <cellStyle name="40% - Accent4 52" xfId="9734" xr:uid="{00000000-0005-0000-0000-00000D200000}"/>
    <cellStyle name="40% - Accent4 52 2" xfId="9735" xr:uid="{00000000-0005-0000-0000-00000E200000}"/>
    <cellStyle name="40% - Accent4 52 2 2" xfId="9736" xr:uid="{00000000-0005-0000-0000-00000F200000}"/>
    <cellStyle name="40% - Accent4 52 2 3" xfId="9737" xr:uid="{00000000-0005-0000-0000-000010200000}"/>
    <cellStyle name="40% - Accent4 52 2_BSD2" xfId="9738" xr:uid="{00000000-0005-0000-0000-000011200000}"/>
    <cellStyle name="40% - Accent4 52 3" xfId="9739" xr:uid="{00000000-0005-0000-0000-000012200000}"/>
    <cellStyle name="40% - Accent4 52 4" xfId="9740" xr:uid="{00000000-0005-0000-0000-000013200000}"/>
    <cellStyle name="40% - Accent4 52_BSD2" xfId="9741" xr:uid="{00000000-0005-0000-0000-000014200000}"/>
    <cellStyle name="40% - Accent4 53" xfId="9742" xr:uid="{00000000-0005-0000-0000-000015200000}"/>
    <cellStyle name="40% - Accent4 53 2" xfId="9743" xr:uid="{00000000-0005-0000-0000-000016200000}"/>
    <cellStyle name="40% - Accent4 53 2 2" xfId="9744" xr:uid="{00000000-0005-0000-0000-000017200000}"/>
    <cellStyle name="40% - Accent4 53 2 3" xfId="9745" xr:uid="{00000000-0005-0000-0000-000018200000}"/>
    <cellStyle name="40% - Accent4 53 2_BSD2" xfId="9746" xr:uid="{00000000-0005-0000-0000-000019200000}"/>
    <cellStyle name="40% - Accent4 53 3" xfId="9747" xr:uid="{00000000-0005-0000-0000-00001A200000}"/>
    <cellStyle name="40% - Accent4 53 4" xfId="9748" xr:uid="{00000000-0005-0000-0000-00001B200000}"/>
    <cellStyle name="40% - Accent4 53_BSD2" xfId="9749" xr:uid="{00000000-0005-0000-0000-00001C200000}"/>
    <cellStyle name="40% - Accent4 54" xfId="9750" xr:uid="{00000000-0005-0000-0000-00001D200000}"/>
    <cellStyle name="40% - Accent4 54 2" xfId="9751" xr:uid="{00000000-0005-0000-0000-00001E200000}"/>
    <cellStyle name="40% - Accent4 54 2 2" xfId="9752" xr:uid="{00000000-0005-0000-0000-00001F200000}"/>
    <cellStyle name="40% - Accent4 54 2 3" xfId="9753" xr:uid="{00000000-0005-0000-0000-000020200000}"/>
    <cellStyle name="40% - Accent4 54 2_BSD2" xfId="9754" xr:uid="{00000000-0005-0000-0000-000021200000}"/>
    <cellStyle name="40% - Accent4 54 3" xfId="9755" xr:uid="{00000000-0005-0000-0000-000022200000}"/>
    <cellStyle name="40% - Accent4 54 4" xfId="9756" xr:uid="{00000000-0005-0000-0000-000023200000}"/>
    <cellStyle name="40% - Accent4 54_BSD2" xfId="9757" xr:uid="{00000000-0005-0000-0000-000024200000}"/>
    <cellStyle name="40% - Accent4 55" xfId="9758" xr:uid="{00000000-0005-0000-0000-000025200000}"/>
    <cellStyle name="40% - Accent4 55 2" xfId="9759" xr:uid="{00000000-0005-0000-0000-000026200000}"/>
    <cellStyle name="40% - Accent4 55 2 2" xfId="9760" xr:uid="{00000000-0005-0000-0000-000027200000}"/>
    <cellStyle name="40% - Accent4 55 2 3" xfId="9761" xr:uid="{00000000-0005-0000-0000-000028200000}"/>
    <cellStyle name="40% - Accent4 55 2_BSD2" xfId="9762" xr:uid="{00000000-0005-0000-0000-000029200000}"/>
    <cellStyle name="40% - Accent4 55 3" xfId="9763" xr:uid="{00000000-0005-0000-0000-00002A200000}"/>
    <cellStyle name="40% - Accent4 55 4" xfId="9764" xr:uid="{00000000-0005-0000-0000-00002B200000}"/>
    <cellStyle name="40% - Accent4 55_BSD2" xfId="9765" xr:uid="{00000000-0005-0000-0000-00002C200000}"/>
    <cellStyle name="40% - Accent4 56" xfId="9766" xr:uid="{00000000-0005-0000-0000-00002D200000}"/>
    <cellStyle name="40% - Accent4 56 2" xfId="9767" xr:uid="{00000000-0005-0000-0000-00002E200000}"/>
    <cellStyle name="40% - Accent4 56 2 2" xfId="9768" xr:uid="{00000000-0005-0000-0000-00002F200000}"/>
    <cellStyle name="40% - Accent4 56 2 3" xfId="9769" xr:uid="{00000000-0005-0000-0000-000030200000}"/>
    <cellStyle name="40% - Accent4 56 2_BSD2" xfId="9770" xr:uid="{00000000-0005-0000-0000-000031200000}"/>
    <cellStyle name="40% - Accent4 56 3" xfId="9771" xr:uid="{00000000-0005-0000-0000-000032200000}"/>
    <cellStyle name="40% - Accent4 56 4" xfId="9772" xr:uid="{00000000-0005-0000-0000-000033200000}"/>
    <cellStyle name="40% - Accent4 56_BSD2" xfId="9773" xr:uid="{00000000-0005-0000-0000-000034200000}"/>
    <cellStyle name="40% - Accent4 57" xfId="9774" xr:uid="{00000000-0005-0000-0000-000035200000}"/>
    <cellStyle name="40% - Accent4 57 2" xfId="9775" xr:uid="{00000000-0005-0000-0000-000036200000}"/>
    <cellStyle name="40% - Accent4 57 2 2" xfId="9776" xr:uid="{00000000-0005-0000-0000-000037200000}"/>
    <cellStyle name="40% - Accent4 57 2 3" xfId="9777" xr:uid="{00000000-0005-0000-0000-000038200000}"/>
    <cellStyle name="40% - Accent4 57 2_BSD2" xfId="9778" xr:uid="{00000000-0005-0000-0000-000039200000}"/>
    <cellStyle name="40% - Accent4 57 3" xfId="9779" xr:uid="{00000000-0005-0000-0000-00003A200000}"/>
    <cellStyle name="40% - Accent4 57 4" xfId="9780" xr:uid="{00000000-0005-0000-0000-00003B200000}"/>
    <cellStyle name="40% - Accent4 57_BSD2" xfId="9781" xr:uid="{00000000-0005-0000-0000-00003C200000}"/>
    <cellStyle name="40% - Accent4 58" xfId="9782" xr:uid="{00000000-0005-0000-0000-00003D200000}"/>
    <cellStyle name="40% - Accent4 58 2" xfId="9783" xr:uid="{00000000-0005-0000-0000-00003E200000}"/>
    <cellStyle name="40% - Accent4 58 2 2" xfId="9784" xr:uid="{00000000-0005-0000-0000-00003F200000}"/>
    <cellStyle name="40% - Accent4 58 2 3" xfId="9785" xr:uid="{00000000-0005-0000-0000-000040200000}"/>
    <cellStyle name="40% - Accent4 58 2_BSD2" xfId="9786" xr:uid="{00000000-0005-0000-0000-000041200000}"/>
    <cellStyle name="40% - Accent4 58 3" xfId="9787" xr:uid="{00000000-0005-0000-0000-000042200000}"/>
    <cellStyle name="40% - Accent4 58 4" xfId="9788" xr:uid="{00000000-0005-0000-0000-000043200000}"/>
    <cellStyle name="40% - Accent4 58_BSD2" xfId="9789" xr:uid="{00000000-0005-0000-0000-000044200000}"/>
    <cellStyle name="40% - Accent4 59" xfId="9790" xr:uid="{00000000-0005-0000-0000-000045200000}"/>
    <cellStyle name="40% - Accent4 59 2" xfId="9791" xr:uid="{00000000-0005-0000-0000-000046200000}"/>
    <cellStyle name="40% - Accent4 59 2 2" xfId="9792" xr:uid="{00000000-0005-0000-0000-000047200000}"/>
    <cellStyle name="40% - Accent4 59 2 3" xfId="9793" xr:uid="{00000000-0005-0000-0000-000048200000}"/>
    <cellStyle name="40% - Accent4 59 2_BSD2" xfId="9794" xr:uid="{00000000-0005-0000-0000-000049200000}"/>
    <cellStyle name="40% - Accent4 59 3" xfId="9795" xr:uid="{00000000-0005-0000-0000-00004A200000}"/>
    <cellStyle name="40% - Accent4 59 4" xfId="9796" xr:uid="{00000000-0005-0000-0000-00004B200000}"/>
    <cellStyle name="40% - Accent4 59_BSD2" xfId="9797" xr:uid="{00000000-0005-0000-0000-00004C200000}"/>
    <cellStyle name="40% - Accent4 6" xfId="9798" xr:uid="{00000000-0005-0000-0000-00004D200000}"/>
    <cellStyle name="40% - Accent4 6 2" xfId="9799" xr:uid="{00000000-0005-0000-0000-00004E200000}"/>
    <cellStyle name="40% - Accent4 6 2 2" xfId="9800" xr:uid="{00000000-0005-0000-0000-00004F200000}"/>
    <cellStyle name="40% - Accent4 6 2 3" xfId="9801" xr:uid="{00000000-0005-0000-0000-000050200000}"/>
    <cellStyle name="40% - Accent4 6 2_BSD2" xfId="9802" xr:uid="{00000000-0005-0000-0000-000051200000}"/>
    <cellStyle name="40% - Accent4 6 3" xfId="9803" xr:uid="{00000000-0005-0000-0000-000052200000}"/>
    <cellStyle name="40% - Accent4 6 4" xfId="9804" xr:uid="{00000000-0005-0000-0000-000053200000}"/>
    <cellStyle name="40% - Accent4 6 5" xfId="9805" xr:uid="{00000000-0005-0000-0000-000054200000}"/>
    <cellStyle name="40% - Accent4 6 6" xfId="9806" xr:uid="{00000000-0005-0000-0000-000055200000}"/>
    <cellStyle name="40% - Accent4 6 7" xfId="9807" xr:uid="{00000000-0005-0000-0000-000056200000}"/>
    <cellStyle name="40% - Accent4 6 8" xfId="9808" xr:uid="{00000000-0005-0000-0000-000057200000}"/>
    <cellStyle name="40% - Accent4 6_Annexure" xfId="9809" xr:uid="{00000000-0005-0000-0000-000058200000}"/>
    <cellStyle name="40% - Accent4 60" xfId="9810" xr:uid="{00000000-0005-0000-0000-000059200000}"/>
    <cellStyle name="40% - Accent4 60 2" xfId="9811" xr:uid="{00000000-0005-0000-0000-00005A200000}"/>
    <cellStyle name="40% - Accent4 60 3" xfId="9812" xr:uid="{00000000-0005-0000-0000-00005B200000}"/>
    <cellStyle name="40% - Accent4 60_BSD2" xfId="9813" xr:uid="{00000000-0005-0000-0000-00005C200000}"/>
    <cellStyle name="40% - Accent4 61" xfId="9814" xr:uid="{00000000-0005-0000-0000-00005D200000}"/>
    <cellStyle name="40% - Accent4 61 2" xfId="9815" xr:uid="{00000000-0005-0000-0000-00005E200000}"/>
    <cellStyle name="40% - Accent4 61 3" xfId="9816" xr:uid="{00000000-0005-0000-0000-00005F200000}"/>
    <cellStyle name="40% - Accent4 61_BSD2" xfId="9817" xr:uid="{00000000-0005-0000-0000-000060200000}"/>
    <cellStyle name="40% - Accent4 62" xfId="9818" xr:uid="{00000000-0005-0000-0000-000061200000}"/>
    <cellStyle name="40% - Accent4 62 2" xfId="9819" xr:uid="{00000000-0005-0000-0000-000062200000}"/>
    <cellStyle name="40% - Accent4 62 3" xfId="9820" xr:uid="{00000000-0005-0000-0000-000063200000}"/>
    <cellStyle name="40% - Accent4 62_BSD2" xfId="9821" xr:uid="{00000000-0005-0000-0000-000064200000}"/>
    <cellStyle name="40% - Accent4 63" xfId="9822" xr:uid="{00000000-0005-0000-0000-000065200000}"/>
    <cellStyle name="40% - Accent4 63 2" xfId="9823" xr:uid="{00000000-0005-0000-0000-000066200000}"/>
    <cellStyle name="40% - Accent4 63 3" xfId="9824" xr:uid="{00000000-0005-0000-0000-000067200000}"/>
    <cellStyle name="40% - Accent4 63_BSD2" xfId="9825" xr:uid="{00000000-0005-0000-0000-000068200000}"/>
    <cellStyle name="40% - Accent4 64" xfId="9826" xr:uid="{00000000-0005-0000-0000-000069200000}"/>
    <cellStyle name="40% - Accent4 64 2" xfId="9827" xr:uid="{00000000-0005-0000-0000-00006A200000}"/>
    <cellStyle name="40% - Accent4 64 3" xfId="9828" xr:uid="{00000000-0005-0000-0000-00006B200000}"/>
    <cellStyle name="40% - Accent4 64_BSD2" xfId="9829" xr:uid="{00000000-0005-0000-0000-00006C200000}"/>
    <cellStyle name="40% - Accent4 65" xfId="9830" xr:uid="{00000000-0005-0000-0000-00006D200000}"/>
    <cellStyle name="40% - Accent4 65 2" xfId="9831" xr:uid="{00000000-0005-0000-0000-00006E200000}"/>
    <cellStyle name="40% - Accent4 65 3" xfId="9832" xr:uid="{00000000-0005-0000-0000-00006F200000}"/>
    <cellStyle name="40% - Accent4 65_BSD2" xfId="9833" xr:uid="{00000000-0005-0000-0000-000070200000}"/>
    <cellStyle name="40% - Accent4 66" xfId="9834" xr:uid="{00000000-0005-0000-0000-000071200000}"/>
    <cellStyle name="40% - Accent4 66 2" xfId="9835" xr:uid="{00000000-0005-0000-0000-000072200000}"/>
    <cellStyle name="40% - Accent4 66 3" xfId="9836" xr:uid="{00000000-0005-0000-0000-000073200000}"/>
    <cellStyle name="40% - Accent4 66_BSD2" xfId="9837" xr:uid="{00000000-0005-0000-0000-000074200000}"/>
    <cellStyle name="40% - Accent4 67" xfId="9838" xr:uid="{00000000-0005-0000-0000-000075200000}"/>
    <cellStyle name="40% - Accent4 67 2" xfId="9839" xr:uid="{00000000-0005-0000-0000-000076200000}"/>
    <cellStyle name="40% - Accent4 67 3" xfId="9840" xr:uid="{00000000-0005-0000-0000-000077200000}"/>
    <cellStyle name="40% - Accent4 67_BSD2" xfId="9841" xr:uid="{00000000-0005-0000-0000-000078200000}"/>
    <cellStyle name="40% - Accent4 68" xfId="9842" xr:uid="{00000000-0005-0000-0000-000079200000}"/>
    <cellStyle name="40% - Accent4 68 2" xfId="9843" xr:uid="{00000000-0005-0000-0000-00007A200000}"/>
    <cellStyle name="40% - Accent4 68 3" xfId="9844" xr:uid="{00000000-0005-0000-0000-00007B200000}"/>
    <cellStyle name="40% - Accent4 68_BSD2" xfId="9845" xr:uid="{00000000-0005-0000-0000-00007C200000}"/>
    <cellStyle name="40% - Accent4 69" xfId="9846" xr:uid="{00000000-0005-0000-0000-00007D200000}"/>
    <cellStyle name="40% - Accent4 69 2" xfId="9847" xr:uid="{00000000-0005-0000-0000-00007E200000}"/>
    <cellStyle name="40% - Accent4 69 3" xfId="9848" xr:uid="{00000000-0005-0000-0000-00007F200000}"/>
    <cellStyle name="40% - Accent4 69_BSD2" xfId="9849" xr:uid="{00000000-0005-0000-0000-000080200000}"/>
    <cellStyle name="40% - Accent4 7" xfId="9850" xr:uid="{00000000-0005-0000-0000-000081200000}"/>
    <cellStyle name="40% - Accent4 7 10" xfId="9851" xr:uid="{00000000-0005-0000-0000-000082200000}"/>
    <cellStyle name="40% - Accent4 7 11" xfId="9852" xr:uid="{00000000-0005-0000-0000-000083200000}"/>
    <cellStyle name="40% - Accent4 7 2" xfId="9853" xr:uid="{00000000-0005-0000-0000-000084200000}"/>
    <cellStyle name="40% - Accent4 7 2 2" xfId="9854" xr:uid="{00000000-0005-0000-0000-000085200000}"/>
    <cellStyle name="40% - Accent4 7 2 3" xfId="9855" xr:uid="{00000000-0005-0000-0000-000086200000}"/>
    <cellStyle name="40% - Accent4 7 2_BSD2" xfId="9856" xr:uid="{00000000-0005-0000-0000-000087200000}"/>
    <cellStyle name="40% - Accent4 7 3" xfId="9857" xr:uid="{00000000-0005-0000-0000-000088200000}"/>
    <cellStyle name="40% - Accent4 7 4" xfId="9858" xr:uid="{00000000-0005-0000-0000-000089200000}"/>
    <cellStyle name="40% - Accent4 7 5" xfId="9859" xr:uid="{00000000-0005-0000-0000-00008A200000}"/>
    <cellStyle name="40% - Accent4 7 6" xfId="9860" xr:uid="{00000000-0005-0000-0000-00008B200000}"/>
    <cellStyle name="40% - Accent4 7 7" xfId="9861" xr:uid="{00000000-0005-0000-0000-00008C200000}"/>
    <cellStyle name="40% - Accent4 7 8" xfId="9862" xr:uid="{00000000-0005-0000-0000-00008D200000}"/>
    <cellStyle name="40% - Accent4 7 9" xfId="9863" xr:uid="{00000000-0005-0000-0000-00008E200000}"/>
    <cellStyle name="40% - Accent4 7_Annexure" xfId="9864" xr:uid="{00000000-0005-0000-0000-00008F200000}"/>
    <cellStyle name="40% - Accent4 70" xfId="9865" xr:uid="{00000000-0005-0000-0000-000090200000}"/>
    <cellStyle name="40% - Accent4 70 2" xfId="9866" xr:uid="{00000000-0005-0000-0000-000091200000}"/>
    <cellStyle name="40% - Accent4 70 3" xfId="9867" xr:uid="{00000000-0005-0000-0000-000092200000}"/>
    <cellStyle name="40% - Accent4 70_BSD2" xfId="9868" xr:uid="{00000000-0005-0000-0000-000093200000}"/>
    <cellStyle name="40% - Accent4 71" xfId="9869" xr:uid="{00000000-0005-0000-0000-000094200000}"/>
    <cellStyle name="40% - Accent4 71 2" xfId="9870" xr:uid="{00000000-0005-0000-0000-000095200000}"/>
    <cellStyle name="40% - Accent4 71 3" xfId="9871" xr:uid="{00000000-0005-0000-0000-000096200000}"/>
    <cellStyle name="40% - Accent4 71_BSD2" xfId="9872" xr:uid="{00000000-0005-0000-0000-000097200000}"/>
    <cellStyle name="40% - Accent4 72" xfId="9873" xr:uid="{00000000-0005-0000-0000-000098200000}"/>
    <cellStyle name="40% - Accent4 72 2" xfId="9874" xr:uid="{00000000-0005-0000-0000-000099200000}"/>
    <cellStyle name="40% - Accent4 72 3" xfId="9875" xr:uid="{00000000-0005-0000-0000-00009A200000}"/>
    <cellStyle name="40% - Accent4 72_BSD2" xfId="9876" xr:uid="{00000000-0005-0000-0000-00009B200000}"/>
    <cellStyle name="40% - Accent4 73" xfId="9877" xr:uid="{00000000-0005-0000-0000-00009C200000}"/>
    <cellStyle name="40% - Accent4 73 2" xfId="9878" xr:uid="{00000000-0005-0000-0000-00009D200000}"/>
    <cellStyle name="40% - Accent4 73 3" xfId="9879" xr:uid="{00000000-0005-0000-0000-00009E200000}"/>
    <cellStyle name="40% - Accent4 73_BSD2" xfId="9880" xr:uid="{00000000-0005-0000-0000-00009F200000}"/>
    <cellStyle name="40% - Accent4 74" xfId="9881" xr:uid="{00000000-0005-0000-0000-0000A0200000}"/>
    <cellStyle name="40% - Accent4 74 2" xfId="9882" xr:uid="{00000000-0005-0000-0000-0000A1200000}"/>
    <cellStyle name="40% - Accent4 74 3" xfId="9883" xr:uid="{00000000-0005-0000-0000-0000A2200000}"/>
    <cellStyle name="40% - Accent4 74_BSD2" xfId="9884" xr:uid="{00000000-0005-0000-0000-0000A3200000}"/>
    <cellStyle name="40% - Accent4 75" xfId="9885" xr:uid="{00000000-0005-0000-0000-0000A4200000}"/>
    <cellStyle name="40% - Accent4 75 2" xfId="9886" xr:uid="{00000000-0005-0000-0000-0000A5200000}"/>
    <cellStyle name="40% - Accent4 75 3" xfId="9887" xr:uid="{00000000-0005-0000-0000-0000A6200000}"/>
    <cellStyle name="40% - Accent4 75_BSD2" xfId="9888" xr:uid="{00000000-0005-0000-0000-0000A7200000}"/>
    <cellStyle name="40% - Accent4 76" xfId="9889" xr:uid="{00000000-0005-0000-0000-0000A8200000}"/>
    <cellStyle name="40% - Accent4 76 2" xfId="9890" xr:uid="{00000000-0005-0000-0000-0000A9200000}"/>
    <cellStyle name="40% - Accent4 76 3" xfId="9891" xr:uid="{00000000-0005-0000-0000-0000AA200000}"/>
    <cellStyle name="40% - Accent4 76_BSD2" xfId="9892" xr:uid="{00000000-0005-0000-0000-0000AB200000}"/>
    <cellStyle name="40% - Accent4 77" xfId="9893" xr:uid="{00000000-0005-0000-0000-0000AC200000}"/>
    <cellStyle name="40% - Accent4 77 2" xfId="9894" xr:uid="{00000000-0005-0000-0000-0000AD200000}"/>
    <cellStyle name="40% - Accent4 77 3" xfId="9895" xr:uid="{00000000-0005-0000-0000-0000AE200000}"/>
    <cellStyle name="40% - Accent4 77_BSD2" xfId="9896" xr:uid="{00000000-0005-0000-0000-0000AF200000}"/>
    <cellStyle name="40% - Accent4 78" xfId="9897" xr:uid="{00000000-0005-0000-0000-0000B0200000}"/>
    <cellStyle name="40% - Accent4 78 2" xfId="9898" xr:uid="{00000000-0005-0000-0000-0000B1200000}"/>
    <cellStyle name="40% - Accent4 78 3" xfId="9899" xr:uid="{00000000-0005-0000-0000-0000B2200000}"/>
    <cellStyle name="40% - Accent4 78_BSD2" xfId="9900" xr:uid="{00000000-0005-0000-0000-0000B3200000}"/>
    <cellStyle name="40% - Accent4 79" xfId="9901" xr:uid="{00000000-0005-0000-0000-0000B4200000}"/>
    <cellStyle name="40% - Accent4 79 2" xfId="9902" xr:uid="{00000000-0005-0000-0000-0000B5200000}"/>
    <cellStyle name="40% - Accent4 79 3" xfId="9903" xr:uid="{00000000-0005-0000-0000-0000B6200000}"/>
    <cellStyle name="40% - Accent4 79_BSD2" xfId="9904" xr:uid="{00000000-0005-0000-0000-0000B7200000}"/>
    <cellStyle name="40% - Accent4 8" xfId="9905" xr:uid="{00000000-0005-0000-0000-0000B8200000}"/>
    <cellStyle name="40% - Accent4 8 2" xfId="9906" xr:uid="{00000000-0005-0000-0000-0000B9200000}"/>
    <cellStyle name="40% - Accent4 8 2 2" xfId="9907" xr:uid="{00000000-0005-0000-0000-0000BA200000}"/>
    <cellStyle name="40% - Accent4 8 2 3" xfId="9908" xr:uid="{00000000-0005-0000-0000-0000BB200000}"/>
    <cellStyle name="40% - Accent4 8 2_BSD2" xfId="9909" xr:uid="{00000000-0005-0000-0000-0000BC200000}"/>
    <cellStyle name="40% - Accent4 8 3" xfId="9910" xr:uid="{00000000-0005-0000-0000-0000BD200000}"/>
    <cellStyle name="40% - Accent4 8 4" xfId="9911" xr:uid="{00000000-0005-0000-0000-0000BE200000}"/>
    <cellStyle name="40% - Accent4 8_BSD2" xfId="9912" xr:uid="{00000000-0005-0000-0000-0000BF200000}"/>
    <cellStyle name="40% - Accent4 80" xfId="9913" xr:uid="{00000000-0005-0000-0000-0000C0200000}"/>
    <cellStyle name="40% - Accent4 80 2" xfId="9914" xr:uid="{00000000-0005-0000-0000-0000C1200000}"/>
    <cellStyle name="40% - Accent4 80 3" xfId="9915" xr:uid="{00000000-0005-0000-0000-0000C2200000}"/>
    <cellStyle name="40% - Accent4 80_BSD2" xfId="9916" xr:uid="{00000000-0005-0000-0000-0000C3200000}"/>
    <cellStyle name="40% - Accent4 81" xfId="9917" xr:uid="{00000000-0005-0000-0000-0000C4200000}"/>
    <cellStyle name="40% - Accent4 81 2" xfId="9918" xr:uid="{00000000-0005-0000-0000-0000C5200000}"/>
    <cellStyle name="40% - Accent4 81 3" xfId="9919" xr:uid="{00000000-0005-0000-0000-0000C6200000}"/>
    <cellStyle name="40% - Accent4 81_BSD2" xfId="9920" xr:uid="{00000000-0005-0000-0000-0000C7200000}"/>
    <cellStyle name="40% - Accent4 82" xfId="9921" xr:uid="{00000000-0005-0000-0000-0000C8200000}"/>
    <cellStyle name="40% - Accent4 82 2" xfId="9922" xr:uid="{00000000-0005-0000-0000-0000C9200000}"/>
    <cellStyle name="40% - Accent4 82 3" xfId="9923" xr:uid="{00000000-0005-0000-0000-0000CA200000}"/>
    <cellStyle name="40% - Accent4 82_BSD2" xfId="9924" xr:uid="{00000000-0005-0000-0000-0000CB200000}"/>
    <cellStyle name="40% - Accent4 83" xfId="9925" xr:uid="{00000000-0005-0000-0000-0000CC200000}"/>
    <cellStyle name="40% - Accent4 83 2" xfId="9926" xr:uid="{00000000-0005-0000-0000-0000CD200000}"/>
    <cellStyle name="40% - Accent4 83 3" xfId="9927" xr:uid="{00000000-0005-0000-0000-0000CE200000}"/>
    <cellStyle name="40% - Accent4 83_BSD2" xfId="9928" xr:uid="{00000000-0005-0000-0000-0000CF200000}"/>
    <cellStyle name="40% - Accent4 84" xfId="9929" xr:uid="{00000000-0005-0000-0000-0000D0200000}"/>
    <cellStyle name="40% - Accent4 85" xfId="9930" xr:uid="{00000000-0005-0000-0000-0000D1200000}"/>
    <cellStyle name="40% - Accent4 86" xfId="9931" xr:uid="{00000000-0005-0000-0000-0000D2200000}"/>
    <cellStyle name="40% - Accent4 87" xfId="9932" xr:uid="{00000000-0005-0000-0000-0000D3200000}"/>
    <cellStyle name="40% - Accent4 88" xfId="9933" xr:uid="{00000000-0005-0000-0000-0000D4200000}"/>
    <cellStyle name="40% - Accent4 89" xfId="9934" xr:uid="{00000000-0005-0000-0000-0000D5200000}"/>
    <cellStyle name="40% - Accent4 9" xfId="9935" xr:uid="{00000000-0005-0000-0000-0000D6200000}"/>
    <cellStyle name="40% - Accent4 9 2" xfId="9936" xr:uid="{00000000-0005-0000-0000-0000D7200000}"/>
    <cellStyle name="40% - Accent4 9 2 2" xfId="9937" xr:uid="{00000000-0005-0000-0000-0000D8200000}"/>
    <cellStyle name="40% - Accent4 9 2 3" xfId="9938" xr:uid="{00000000-0005-0000-0000-0000D9200000}"/>
    <cellStyle name="40% - Accent4 9 2_BSD2" xfId="9939" xr:uid="{00000000-0005-0000-0000-0000DA200000}"/>
    <cellStyle name="40% - Accent4 9 3" xfId="9940" xr:uid="{00000000-0005-0000-0000-0000DB200000}"/>
    <cellStyle name="40% - Accent4 9 4" xfId="9941" xr:uid="{00000000-0005-0000-0000-0000DC200000}"/>
    <cellStyle name="40% - Accent4 9_BSD2" xfId="9942" xr:uid="{00000000-0005-0000-0000-0000DD200000}"/>
    <cellStyle name="40% - Accent4 90" xfId="9943" xr:uid="{00000000-0005-0000-0000-0000DE200000}"/>
    <cellStyle name="40% - Accent4 91" xfId="9944" xr:uid="{00000000-0005-0000-0000-0000DF200000}"/>
    <cellStyle name="40% - Accent4 92" xfId="9945" xr:uid="{00000000-0005-0000-0000-0000E0200000}"/>
    <cellStyle name="40% - Accent4 93" xfId="9946" xr:uid="{00000000-0005-0000-0000-0000E1200000}"/>
    <cellStyle name="40% - Accent4 94" xfId="9947" xr:uid="{00000000-0005-0000-0000-0000E2200000}"/>
    <cellStyle name="40% - Accent4 95" xfId="9948" xr:uid="{00000000-0005-0000-0000-0000E3200000}"/>
    <cellStyle name="40% - Accent4 96" xfId="9949" xr:uid="{00000000-0005-0000-0000-0000E4200000}"/>
    <cellStyle name="40% - Accent5" xfId="36" builtinId="47" customBuiltin="1"/>
    <cellStyle name="40% - Accent5 1" xfId="9950" xr:uid="{00000000-0005-0000-0000-0000E6200000}"/>
    <cellStyle name="40% - Accent5 10" xfId="9951" xr:uid="{00000000-0005-0000-0000-0000E7200000}"/>
    <cellStyle name="40% - Accent5 10 2" xfId="9952" xr:uid="{00000000-0005-0000-0000-0000E8200000}"/>
    <cellStyle name="40% - Accent5 10 2 2" xfId="9953" xr:uid="{00000000-0005-0000-0000-0000E9200000}"/>
    <cellStyle name="40% - Accent5 10 2 3" xfId="9954" xr:uid="{00000000-0005-0000-0000-0000EA200000}"/>
    <cellStyle name="40% - Accent5 10 2_BSD2" xfId="9955" xr:uid="{00000000-0005-0000-0000-0000EB200000}"/>
    <cellStyle name="40% - Accent5 10 3" xfId="9956" xr:uid="{00000000-0005-0000-0000-0000EC200000}"/>
    <cellStyle name="40% - Accent5 10 4" xfId="9957" xr:uid="{00000000-0005-0000-0000-0000ED200000}"/>
    <cellStyle name="40% - Accent5 10_BSD2" xfId="9958" xr:uid="{00000000-0005-0000-0000-0000EE200000}"/>
    <cellStyle name="40% - Accent5 11" xfId="9959" xr:uid="{00000000-0005-0000-0000-0000EF200000}"/>
    <cellStyle name="40% - Accent5 11 2" xfId="9960" xr:uid="{00000000-0005-0000-0000-0000F0200000}"/>
    <cellStyle name="40% - Accent5 11 2 2" xfId="9961" xr:uid="{00000000-0005-0000-0000-0000F1200000}"/>
    <cellStyle name="40% - Accent5 11 2 3" xfId="9962" xr:uid="{00000000-0005-0000-0000-0000F2200000}"/>
    <cellStyle name="40% - Accent5 11 2_BSD2" xfId="9963" xr:uid="{00000000-0005-0000-0000-0000F3200000}"/>
    <cellStyle name="40% - Accent5 11 3" xfId="9964" xr:uid="{00000000-0005-0000-0000-0000F4200000}"/>
    <cellStyle name="40% - Accent5 11 4" xfId="9965" xr:uid="{00000000-0005-0000-0000-0000F5200000}"/>
    <cellStyle name="40% - Accent5 11_BSD2" xfId="9966" xr:uid="{00000000-0005-0000-0000-0000F6200000}"/>
    <cellStyle name="40% - Accent5 12" xfId="9967" xr:uid="{00000000-0005-0000-0000-0000F7200000}"/>
    <cellStyle name="40% - Accent5 12 2" xfId="9968" xr:uid="{00000000-0005-0000-0000-0000F8200000}"/>
    <cellStyle name="40% - Accent5 12 2 2" xfId="9969" xr:uid="{00000000-0005-0000-0000-0000F9200000}"/>
    <cellStyle name="40% - Accent5 12 2 3" xfId="9970" xr:uid="{00000000-0005-0000-0000-0000FA200000}"/>
    <cellStyle name="40% - Accent5 12 2_BSD2" xfId="9971" xr:uid="{00000000-0005-0000-0000-0000FB200000}"/>
    <cellStyle name="40% - Accent5 12 3" xfId="9972" xr:uid="{00000000-0005-0000-0000-0000FC200000}"/>
    <cellStyle name="40% - Accent5 12 4" xfId="9973" xr:uid="{00000000-0005-0000-0000-0000FD200000}"/>
    <cellStyle name="40% - Accent5 12_BSD2" xfId="9974" xr:uid="{00000000-0005-0000-0000-0000FE200000}"/>
    <cellStyle name="40% - Accent5 13" xfId="9975" xr:uid="{00000000-0005-0000-0000-0000FF200000}"/>
    <cellStyle name="40% - Accent5 13 2" xfId="9976" xr:uid="{00000000-0005-0000-0000-000000210000}"/>
    <cellStyle name="40% - Accent5 13 2 2" xfId="9977" xr:uid="{00000000-0005-0000-0000-000001210000}"/>
    <cellStyle name="40% - Accent5 13 2 3" xfId="9978" xr:uid="{00000000-0005-0000-0000-000002210000}"/>
    <cellStyle name="40% - Accent5 13 2_BSD2" xfId="9979" xr:uid="{00000000-0005-0000-0000-000003210000}"/>
    <cellStyle name="40% - Accent5 13 3" xfId="9980" xr:uid="{00000000-0005-0000-0000-000004210000}"/>
    <cellStyle name="40% - Accent5 13 4" xfId="9981" xr:uid="{00000000-0005-0000-0000-000005210000}"/>
    <cellStyle name="40% - Accent5 13_BSD2" xfId="9982" xr:uid="{00000000-0005-0000-0000-000006210000}"/>
    <cellStyle name="40% - Accent5 14" xfId="9983" xr:uid="{00000000-0005-0000-0000-000007210000}"/>
    <cellStyle name="40% - Accent5 14 2" xfId="9984" xr:uid="{00000000-0005-0000-0000-000008210000}"/>
    <cellStyle name="40% - Accent5 14 2 2" xfId="9985" xr:uid="{00000000-0005-0000-0000-000009210000}"/>
    <cellStyle name="40% - Accent5 14 2 3" xfId="9986" xr:uid="{00000000-0005-0000-0000-00000A210000}"/>
    <cellStyle name="40% - Accent5 14 2_BSD2" xfId="9987" xr:uid="{00000000-0005-0000-0000-00000B210000}"/>
    <cellStyle name="40% - Accent5 14 3" xfId="9988" xr:uid="{00000000-0005-0000-0000-00000C210000}"/>
    <cellStyle name="40% - Accent5 14 4" xfId="9989" xr:uid="{00000000-0005-0000-0000-00000D210000}"/>
    <cellStyle name="40% - Accent5 14_BSD2" xfId="9990" xr:uid="{00000000-0005-0000-0000-00000E210000}"/>
    <cellStyle name="40% - Accent5 15" xfId="9991" xr:uid="{00000000-0005-0000-0000-00000F210000}"/>
    <cellStyle name="40% - Accent5 15 2" xfId="9992" xr:uid="{00000000-0005-0000-0000-000010210000}"/>
    <cellStyle name="40% - Accent5 15 2 2" xfId="9993" xr:uid="{00000000-0005-0000-0000-000011210000}"/>
    <cellStyle name="40% - Accent5 15 2 3" xfId="9994" xr:uid="{00000000-0005-0000-0000-000012210000}"/>
    <cellStyle name="40% - Accent5 15 2_BSD2" xfId="9995" xr:uid="{00000000-0005-0000-0000-000013210000}"/>
    <cellStyle name="40% - Accent5 15 3" xfId="9996" xr:uid="{00000000-0005-0000-0000-000014210000}"/>
    <cellStyle name="40% - Accent5 15 4" xfId="9997" xr:uid="{00000000-0005-0000-0000-000015210000}"/>
    <cellStyle name="40% - Accent5 15_BSD2" xfId="9998" xr:uid="{00000000-0005-0000-0000-000016210000}"/>
    <cellStyle name="40% - Accent5 16" xfId="9999" xr:uid="{00000000-0005-0000-0000-000017210000}"/>
    <cellStyle name="40% - Accent5 16 2" xfId="10000" xr:uid="{00000000-0005-0000-0000-000018210000}"/>
    <cellStyle name="40% - Accent5 16 2 2" xfId="10001" xr:uid="{00000000-0005-0000-0000-000019210000}"/>
    <cellStyle name="40% - Accent5 16 2 3" xfId="10002" xr:uid="{00000000-0005-0000-0000-00001A210000}"/>
    <cellStyle name="40% - Accent5 16 2_BSD2" xfId="10003" xr:uid="{00000000-0005-0000-0000-00001B210000}"/>
    <cellStyle name="40% - Accent5 16 3" xfId="10004" xr:uid="{00000000-0005-0000-0000-00001C210000}"/>
    <cellStyle name="40% - Accent5 16 4" xfId="10005" xr:uid="{00000000-0005-0000-0000-00001D210000}"/>
    <cellStyle name="40% - Accent5 16_BSD2" xfId="10006" xr:uid="{00000000-0005-0000-0000-00001E210000}"/>
    <cellStyle name="40% - Accent5 17" xfId="10007" xr:uid="{00000000-0005-0000-0000-00001F210000}"/>
    <cellStyle name="40% - Accent5 17 2" xfId="10008" xr:uid="{00000000-0005-0000-0000-000020210000}"/>
    <cellStyle name="40% - Accent5 17 2 2" xfId="10009" xr:uid="{00000000-0005-0000-0000-000021210000}"/>
    <cellStyle name="40% - Accent5 17 2 3" xfId="10010" xr:uid="{00000000-0005-0000-0000-000022210000}"/>
    <cellStyle name="40% - Accent5 17 2_BSD2" xfId="10011" xr:uid="{00000000-0005-0000-0000-000023210000}"/>
    <cellStyle name="40% - Accent5 17 3" xfId="10012" xr:uid="{00000000-0005-0000-0000-000024210000}"/>
    <cellStyle name="40% - Accent5 17 4" xfId="10013" xr:uid="{00000000-0005-0000-0000-000025210000}"/>
    <cellStyle name="40% - Accent5 17_BSD2" xfId="10014" xr:uid="{00000000-0005-0000-0000-000026210000}"/>
    <cellStyle name="40% - Accent5 18" xfId="10015" xr:uid="{00000000-0005-0000-0000-000027210000}"/>
    <cellStyle name="40% - Accent5 18 2" xfId="10016" xr:uid="{00000000-0005-0000-0000-000028210000}"/>
    <cellStyle name="40% - Accent5 18 2 2" xfId="10017" xr:uid="{00000000-0005-0000-0000-000029210000}"/>
    <cellStyle name="40% - Accent5 18 2 3" xfId="10018" xr:uid="{00000000-0005-0000-0000-00002A210000}"/>
    <cellStyle name="40% - Accent5 18 2_BSD2" xfId="10019" xr:uid="{00000000-0005-0000-0000-00002B210000}"/>
    <cellStyle name="40% - Accent5 18 3" xfId="10020" xr:uid="{00000000-0005-0000-0000-00002C210000}"/>
    <cellStyle name="40% - Accent5 18 4" xfId="10021" xr:uid="{00000000-0005-0000-0000-00002D210000}"/>
    <cellStyle name="40% - Accent5 18_BSD2" xfId="10022" xr:uid="{00000000-0005-0000-0000-00002E210000}"/>
    <cellStyle name="40% - Accent5 19" xfId="10023" xr:uid="{00000000-0005-0000-0000-00002F210000}"/>
    <cellStyle name="40% - Accent5 19 2" xfId="10024" xr:uid="{00000000-0005-0000-0000-000030210000}"/>
    <cellStyle name="40% - Accent5 19 2 2" xfId="10025" xr:uid="{00000000-0005-0000-0000-000031210000}"/>
    <cellStyle name="40% - Accent5 19 2 3" xfId="10026" xr:uid="{00000000-0005-0000-0000-000032210000}"/>
    <cellStyle name="40% - Accent5 19 2_BSD2" xfId="10027" xr:uid="{00000000-0005-0000-0000-000033210000}"/>
    <cellStyle name="40% - Accent5 19 3" xfId="10028" xr:uid="{00000000-0005-0000-0000-000034210000}"/>
    <cellStyle name="40% - Accent5 19 4" xfId="10029" xr:uid="{00000000-0005-0000-0000-000035210000}"/>
    <cellStyle name="40% - Accent5 19_BSD2" xfId="10030" xr:uid="{00000000-0005-0000-0000-000036210000}"/>
    <cellStyle name="40% - Accent5 2" xfId="342" xr:uid="{00000000-0005-0000-0000-000037210000}"/>
    <cellStyle name="40% - Accent5 2 10" xfId="10031" xr:uid="{00000000-0005-0000-0000-000038210000}"/>
    <cellStyle name="40% - Accent5 2 11" xfId="10032" xr:uid="{00000000-0005-0000-0000-000039210000}"/>
    <cellStyle name="40% - Accent5 2 12" xfId="10033" xr:uid="{00000000-0005-0000-0000-00003A210000}"/>
    <cellStyle name="40% - Accent5 2 13" xfId="10034" xr:uid="{00000000-0005-0000-0000-00003B210000}"/>
    <cellStyle name="40% - Accent5 2 2" xfId="10035" xr:uid="{00000000-0005-0000-0000-00003C210000}"/>
    <cellStyle name="40% - Accent5 2 2 2" xfId="10036" xr:uid="{00000000-0005-0000-0000-00003D210000}"/>
    <cellStyle name="40% - Accent5 2 2 2 2" xfId="10037" xr:uid="{00000000-0005-0000-0000-00003E210000}"/>
    <cellStyle name="40% - Accent5 2 2 2 3" xfId="10038" xr:uid="{00000000-0005-0000-0000-00003F210000}"/>
    <cellStyle name="40% - Accent5 2 2 2 4" xfId="10039" xr:uid="{00000000-0005-0000-0000-000040210000}"/>
    <cellStyle name="40% - Accent5 2 2 3" xfId="10040" xr:uid="{00000000-0005-0000-0000-000041210000}"/>
    <cellStyle name="40% - Accent5 2 2 3 2" xfId="10041" xr:uid="{00000000-0005-0000-0000-000042210000}"/>
    <cellStyle name="40% - Accent5 2 2 3 3" xfId="10042" xr:uid="{00000000-0005-0000-0000-000043210000}"/>
    <cellStyle name="40% - Accent5 2 2 3 4" xfId="10043" xr:uid="{00000000-0005-0000-0000-000044210000}"/>
    <cellStyle name="40% - Accent5 2 2 4" xfId="10044" xr:uid="{00000000-0005-0000-0000-000045210000}"/>
    <cellStyle name="40% - Accent5 2 2 5" xfId="10045" xr:uid="{00000000-0005-0000-0000-000046210000}"/>
    <cellStyle name="40% - Accent5 2 2 6" xfId="10046" xr:uid="{00000000-0005-0000-0000-000047210000}"/>
    <cellStyle name="40% - Accent5 2 2 7" xfId="10047" xr:uid="{00000000-0005-0000-0000-000048210000}"/>
    <cellStyle name="40% - Accent5 2 2_BSD2" xfId="10048" xr:uid="{00000000-0005-0000-0000-000049210000}"/>
    <cellStyle name="40% - Accent5 2 3" xfId="10049" xr:uid="{00000000-0005-0000-0000-00004A210000}"/>
    <cellStyle name="40% - Accent5 2 3 2" xfId="10050" xr:uid="{00000000-0005-0000-0000-00004B210000}"/>
    <cellStyle name="40% - Accent5 2 3 2 2" xfId="10051" xr:uid="{00000000-0005-0000-0000-00004C210000}"/>
    <cellStyle name="40% - Accent5 2 3 2 3" xfId="10052" xr:uid="{00000000-0005-0000-0000-00004D210000}"/>
    <cellStyle name="40% - Accent5 2 3 2 4" xfId="10053" xr:uid="{00000000-0005-0000-0000-00004E210000}"/>
    <cellStyle name="40% - Accent5 2 3 3" xfId="10054" xr:uid="{00000000-0005-0000-0000-00004F210000}"/>
    <cellStyle name="40% - Accent5 2 3 4" xfId="10055" xr:uid="{00000000-0005-0000-0000-000050210000}"/>
    <cellStyle name="40% - Accent5 2 3 5" xfId="10056" xr:uid="{00000000-0005-0000-0000-000051210000}"/>
    <cellStyle name="40% - Accent5 2 3_BSD2" xfId="10057" xr:uid="{00000000-0005-0000-0000-000052210000}"/>
    <cellStyle name="40% - Accent5 2 4" xfId="10058" xr:uid="{00000000-0005-0000-0000-000053210000}"/>
    <cellStyle name="40% - Accent5 2 4 2" xfId="10059" xr:uid="{00000000-0005-0000-0000-000054210000}"/>
    <cellStyle name="40% - Accent5 2 4 3" xfId="10060" xr:uid="{00000000-0005-0000-0000-000055210000}"/>
    <cellStyle name="40% - Accent5 2 4 4" xfId="10061" xr:uid="{00000000-0005-0000-0000-000056210000}"/>
    <cellStyle name="40% - Accent5 2 4_BSD2" xfId="10062" xr:uid="{00000000-0005-0000-0000-000057210000}"/>
    <cellStyle name="40% - Accent5 2 5" xfId="10063" xr:uid="{00000000-0005-0000-0000-000058210000}"/>
    <cellStyle name="40% - Accent5 2 5 2" xfId="10064" xr:uid="{00000000-0005-0000-0000-000059210000}"/>
    <cellStyle name="40% - Accent5 2 5 3" xfId="10065" xr:uid="{00000000-0005-0000-0000-00005A210000}"/>
    <cellStyle name="40% - Accent5 2 5 4" xfId="10066" xr:uid="{00000000-0005-0000-0000-00005B210000}"/>
    <cellStyle name="40% - Accent5 2 6" xfId="10067" xr:uid="{00000000-0005-0000-0000-00005C210000}"/>
    <cellStyle name="40% - Accent5 2 7" xfId="10068" xr:uid="{00000000-0005-0000-0000-00005D210000}"/>
    <cellStyle name="40% - Accent5 2 8" xfId="10069" xr:uid="{00000000-0005-0000-0000-00005E210000}"/>
    <cellStyle name="40% - Accent5 2 8 2" xfId="10070" xr:uid="{00000000-0005-0000-0000-00005F210000}"/>
    <cellStyle name="40% - Accent5 2 8_BSD2" xfId="10071" xr:uid="{00000000-0005-0000-0000-000060210000}"/>
    <cellStyle name="40% - Accent5 2 9" xfId="10072" xr:uid="{00000000-0005-0000-0000-000061210000}"/>
    <cellStyle name="40% - Accent5 2_Book5" xfId="10073" xr:uid="{00000000-0005-0000-0000-000062210000}"/>
    <cellStyle name="40% - Accent5 20" xfId="10074" xr:uid="{00000000-0005-0000-0000-000063210000}"/>
    <cellStyle name="40% - Accent5 20 2" xfId="10075" xr:uid="{00000000-0005-0000-0000-000064210000}"/>
    <cellStyle name="40% - Accent5 20 2 2" xfId="10076" xr:uid="{00000000-0005-0000-0000-000065210000}"/>
    <cellStyle name="40% - Accent5 20 2 3" xfId="10077" xr:uid="{00000000-0005-0000-0000-000066210000}"/>
    <cellStyle name="40% - Accent5 20 2_BSD2" xfId="10078" xr:uid="{00000000-0005-0000-0000-000067210000}"/>
    <cellStyle name="40% - Accent5 20 3" xfId="10079" xr:uid="{00000000-0005-0000-0000-000068210000}"/>
    <cellStyle name="40% - Accent5 20 4" xfId="10080" xr:uid="{00000000-0005-0000-0000-000069210000}"/>
    <cellStyle name="40% - Accent5 20_BSD2" xfId="10081" xr:uid="{00000000-0005-0000-0000-00006A210000}"/>
    <cellStyle name="40% - Accent5 21" xfId="10082" xr:uid="{00000000-0005-0000-0000-00006B210000}"/>
    <cellStyle name="40% - Accent5 21 2" xfId="10083" xr:uid="{00000000-0005-0000-0000-00006C210000}"/>
    <cellStyle name="40% - Accent5 21 2 2" xfId="10084" xr:uid="{00000000-0005-0000-0000-00006D210000}"/>
    <cellStyle name="40% - Accent5 21 2 3" xfId="10085" xr:uid="{00000000-0005-0000-0000-00006E210000}"/>
    <cellStyle name="40% - Accent5 21 2_BSD2" xfId="10086" xr:uid="{00000000-0005-0000-0000-00006F210000}"/>
    <cellStyle name="40% - Accent5 21 3" xfId="10087" xr:uid="{00000000-0005-0000-0000-000070210000}"/>
    <cellStyle name="40% - Accent5 21 4" xfId="10088" xr:uid="{00000000-0005-0000-0000-000071210000}"/>
    <cellStyle name="40% - Accent5 21_BSD2" xfId="10089" xr:uid="{00000000-0005-0000-0000-000072210000}"/>
    <cellStyle name="40% - Accent5 22" xfId="10090" xr:uid="{00000000-0005-0000-0000-000073210000}"/>
    <cellStyle name="40% - Accent5 22 2" xfId="10091" xr:uid="{00000000-0005-0000-0000-000074210000}"/>
    <cellStyle name="40% - Accent5 22 2 2" xfId="10092" xr:uid="{00000000-0005-0000-0000-000075210000}"/>
    <cellStyle name="40% - Accent5 22 2 3" xfId="10093" xr:uid="{00000000-0005-0000-0000-000076210000}"/>
    <cellStyle name="40% - Accent5 22 2_BSD2" xfId="10094" xr:uid="{00000000-0005-0000-0000-000077210000}"/>
    <cellStyle name="40% - Accent5 22 3" xfId="10095" xr:uid="{00000000-0005-0000-0000-000078210000}"/>
    <cellStyle name="40% - Accent5 22 4" xfId="10096" xr:uid="{00000000-0005-0000-0000-000079210000}"/>
    <cellStyle name="40% - Accent5 22_BSD2" xfId="10097" xr:uid="{00000000-0005-0000-0000-00007A210000}"/>
    <cellStyle name="40% - Accent5 23" xfId="10098" xr:uid="{00000000-0005-0000-0000-00007B210000}"/>
    <cellStyle name="40% - Accent5 23 2" xfId="10099" xr:uid="{00000000-0005-0000-0000-00007C210000}"/>
    <cellStyle name="40% - Accent5 23 2 2" xfId="10100" xr:uid="{00000000-0005-0000-0000-00007D210000}"/>
    <cellStyle name="40% - Accent5 23 2 3" xfId="10101" xr:uid="{00000000-0005-0000-0000-00007E210000}"/>
    <cellStyle name="40% - Accent5 23 2_BSD2" xfId="10102" xr:uid="{00000000-0005-0000-0000-00007F210000}"/>
    <cellStyle name="40% - Accent5 23 3" xfId="10103" xr:uid="{00000000-0005-0000-0000-000080210000}"/>
    <cellStyle name="40% - Accent5 23 4" xfId="10104" xr:uid="{00000000-0005-0000-0000-000081210000}"/>
    <cellStyle name="40% - Accent5 23_BSD2" xfId="10105" xr:uid="{00000000-0005-0000-0000-000082210000}"/>
    <cellStyle name="40% - Accent5 24" xfId="10106" xr:uid="{00000000-0005-0000-0000-000083210000}"/>
    <cellStyle name="40% - Accent5 24 2" xfId="10107" xr:uid="{00000000-0005-0000-0000-000084210000}"/>
    <cellStyle name="40% - Accent5 24 2 2" xfId="10108" xr:uid="{00000000-0005-0000-0000-000085210000}"/>
    <cellStyle name="40% - Accent5 24 2 3" xfId="10109" xr:uid="{00000000-0005-0000-0000-000086210000}"/>
    <cellStyle name="40% - Accent5 24 2_BSD2" xfId="10110" xr:uid="{00000000-0005-0000-0000-000087210000}"/>
    <cellStyle name="40% - Accent5 24 3" xfId="10111" xr:uid="{00000000-0005-0000-0000-000088210000}"/>
    <cellStyle name="40% - Accent5 24 4" xfId="10112" xr:uid="{00000000-0005-0000-0000-000089210000}"/>
    <cellStyle name="40% - Accent5 24_BSD2" xfId="10113" xr:uid="{00000000-0005-0000-0000-00008A210000}"/>
    <cellStyle name="40% - Accent5 25" xfId="10114" xr:uid="{00000000-0005-0000-0000-00008B210000}"/>
    <cellStyle name="40% - Accent5 25 2" xfId="10115" xr:uid="{00000000-0005-0000-0000-00008C210000}"/>
    <cellStyle name="40% - Accent5 25 2 2" xfId="10116" xr:uid="{00000000-0005-0000-0000-00008D210000}"/>
    <cellStyle name="40% - Accent5 25 2 3" xfId="10117" xr:uid="{00000000-0005-0000-0000-00008E210000}"/>
    <cellStyle name="40% - Accent5 25 2_BSD2" xfId="10118" xr:uid="{00000000-0005-0000-0000-00008F210000}"/>
    <cellStyle name="40% - Accent5 25 3" xfId="10119" xr:uid="{00000000-0005-0000-0000-000090210000}"/>
    <cellStyle name="40% - Accent5 25 4" xfId="10120" xr:uid="{00000000-0005-0000-0000-000091210000}"/>
    <cellStyle name="40% - Accent5 25_BSD2" xfId="10121" xr:uid="{00000000-0005-0000-0000-000092210000}"/>
    <cellStyle name="40% - Accent5 26" xfId="10122" xr:uid="{00000000-0005-0000-0000-000093210000}"/>
    <cellStyle name="40% - Accent5 26 2" xfId="10123" xr:uid="{00000000-0005-0000-0000-000094210000}"/>
    <cellStyle name="40% - Accent5 26 2 2" xfId="10124" xr:uid="{00000000-0005-0000-0000-000095210000}"/>
    <cellStyle name="40% - Accent5 26 2 3" xfId="10125" xr:uid="{00000000-0005-0000-0000-000096210000}"/>
    <cellStyle name="40% - Accent5 26 2_BSD2" xfId="10126" xr:uid="{00000000-0005-0000-0000-000097210000}"/>
    <cellStyle name="40% - Accent5 26 3" xfId="10127" xr:uid="{00000000-0005-0000-0000-000098210000}"/>
    <cellStyle name="40% - Accent5 26 4" xfId="10128" xr:uid="{00000000-0005-0000-0000-000099210000}"/>
    <cellStyle name="40% - Accent5 26_BSD2" xfId="10129" xr:uid="{00000000-0005-0000-0000-00009A210000}"/>
    <cellStyle name="40% - Accent5 27" xfId="10130" xr:uid="{00000000-0005-0000-0000-00009B210000}"/>
    <cellStyle name="40% - Accent5 27 2" xfId="10131" xr:uid="{00000000-0005-0000-0000-00009C210000}"/>
    <cellStyle name="40% - Accent5 27 2 2" xfId="10132" xr:uid="{00000000-0005-0000-0000-00009D210000}"/>
    <cellStyle name="40% - Accent5 27 2 3" xfId="10133" xr:uid="{00000000-0005-0000-0000-00009E210000}"/>
    <cellStyle name="40% - Accent5 27 2_BSD2" xfId="10134" xr:uid="{00000000-0005-0000-0000-00009F210000}"/>
    <cellStyle name="40% - Accent5 27 3" xfId="10135" xr:uid="{00000000-0005-0000-0000-0000A0210000}"/>
    <cellStyle name="40% - Accent5 27 4" xfId="10136" xr:uid="{00000000-0005-0000-0000-0000A1210000}"/>
    <cellStyle name="40% - Accent5 27_BSD2" xfId="10137" xr:uid="{00000000-0005-0000-0000-0000A2210000}"/>
    <cellStyle name="40% - Accent5 28" xfId="10138" xr:uid="{00000000-0005-0000-0000-0000A3210000}"/>
    <cellStyle name="40% - Accent5 28 2" xfId="10139" xr:uid="{00000000-0005-0000-0000-0000A4210000}"/>
    <cellStyle name="40% - Accent5 28 2 2" xfId="10140" xr:uid="{00000000-0005-0000-0000-0000A5210000}"/>
    <cellStyle name="40% - Accent5 28 2 3" xfId="10141" xr:uid="{00000000-0005-0000-0000-0000A6210000}"/>
    <cellStyle name="40% - Accent5 28 2_BSD2" xfId="10142" xr:uid="{00000000-0005-0000-0000-0000A7210000}"/>
    <cellStyle name="40% - Accent5 28 3" xfId="10143" xr:uid="{00000000-0005-0000-0000-0000A8210000}"/>
    <cellStyle name="40% - Accent5 28 4" xfId="10144" xr:uid="{00000000-0005-0000-0000-0000A9210000}"/>
    <cellStyle name="40% - Accent5 28_BSD2" xfId="10145" xr:uid="{00000000-0005-0000-0000-0000AA210000}"/>
    <cellStyle name="40% - Accent5 29" xfId="10146" xr:uid="{00000000-0005-0000-0000-0000AB210000}"/>
    <cellStyle name="40% - Accent5 29 2" xfId="10147" xr:uid="{00000000-0005-0000-0000-0000AC210000}"/>
    <cellStyle name="40% - Accent5 29 2 2" xfId="10148" xr:uid="{00000000-0005-0000-0000-0000AD210000}"/>
    <cellStyle name="40% - Accent5 29 2 3" xfId="10149" xr:uid="{00000000-0005-0000-0000-0000AE210000}"/>
    <cellStyle name="40% - Accent5 29 2_BSD2" xfId="10150" xr:uid="{00000000-0005-0000-0000-0000AF210000}"/>
    <cellStyle name="40% - Accent5 29 3" xfId="10151" xr:uid="{00000000-0005-0000-0000-0000B0210000}"/>
    <cellStyle name="40% - Accent5 29 4" xfId="10152" xr:uid="{00000000-0005-0000-0000-0000B1210000}"/>
    <cellStyle name="40% - Accent5 29_BSD2" xfId="10153" xr:uid="{00000000-0005-0000-0000-0000B2210000}"/>
    <cellStyle name="40% - Accent5 3" xfId="10154" xr:uid="{00000000-0005-0000-0000-0000B3210000}"/>
    <cellStyle name="40% - Accent5 3 2" xfId="10155" xr:uid="{00000000-0005-0000-0000-0000B4210000}"/>
    <cellStyle name="40% - Accent5 3 2 2" xfId="10156" xr:uid="{00000000-0005-0000-0000-0000B5210000}"/>
    <cellStyle name="40% - Accent5 3 2 3" xfId="10157" xr:uid="{00000000-0005-0000-0000-0000B6210000}"/>
    <cellStyle name="40% - Accent5 3 3" xfId="10158" xr:uid="{00000000-0005-0000-0000-0000B7210000}"/>
    <cellStyle name="40% - Accent5 3 4" xfId="10159" xr:uid="{00000000-0005-0000-0000-0000B8210000}"/>
    <cellStyle name="40% - Accent5 3 5" xfId="10160" xr:uid="{00000000-0005-0000-0000-0000B9210000}"/>
    <cellStyle name="40% - Accent5 3 6" xfId="10161" xr:uid="{00000000-0005-0000-0000-0000BA210000}"/>
    <cellStyle name="40% - Accent5 3_Annexure" xfId="10162" xr:uid="{00000000-0005-0000-0000-0000BB210000}"/>
    <cellStyle name="40% - Accent5 30" xfId="10163" xr:uid="{00000000-0005-0000-0000-0000BC210000}"/>
    <cellStyle name="40% - Accent5 30 2" xfId="10164" xr:uid="{00000000-0005-0000-0000-0000BD210000}"/>
    <cellStyle name="40% - Accent5 30 2 2" xfId="10165" xr:uid="{00000000-0005-0000-0000-0000BE210000}"/>
    <cellStyle name="40% - Accent5 30 2 3" xfId="10166" xr:uid="{00000000-0005-0000-0000-0000BF210000}"/>
    <cellStyle name="40% - Accent5 30 2_BSD2" xfId="10167" xr:uid="{00000000-0005-0000-0000-0000C0210000}"/>
    <cellStyle name="40% - Accent5 30 3" xfId="10168" xr:uid="{00000000-0005-0000-0000-0000C1210000}"/>
    <cellStyle name="40% - Accent5 30 4" xfId="10169" xr:uid="{00000000-0005-0000-0000-0000C2210000}"/>
    <cellStyle name="40% - Accent5 30_BSD2" xfId="10170" xr:uid="{00000000-0005-0000-0000-0000C3210000}"/>
    <cellStyle name="40% - Accent5 31" xfId="10171" xr:uid="{00000000-0005-0000-0000-0000C4210000}"/>
    <cellStyle name="40% - Accent5 31 2" xfId="10172" xr:uid="{00000000-0005-0000-0000-0000C5210000}"/>
    <cellStyle name="40% - Accent5 31 2 2" xfId="10173" xr:uid="{00000000-0005-0000-0000-0000C6210000}"/>
    <cellStyle name="40% - Accent5 31 2 3" xfId="10174" xr:uid="{00000000-0005-0000-0000-0000C7210000}"/>
    <cellStyle name="40% - Accent5 31 2_BSD2" xfId="10175" xr:uid="{00000000-0005-0000-0000-0000C8210000}"/>
    <cellStyle name="40% - Accent5 31 3" xfId="10176" xr:uid="{00000000-0005-0000-0000-0000C9210000}"/>
    <cellStyle name="40% - Accent5 31 4" xfId="10177" xr:uid="{00000000-0005-0000-0000-0000CA210000}"/>
    <cellStyle name="40% - Accent5 31_BSD2" xfId="10178" xr:uid="{00000000-0005-0000-0000-0000CB210000}"/>
    <cellStyle name="40% - Accent5 32" xfId="10179" xr:uid="{00000000-0005-0000-0000-0000CC210000}"/>
    <cellStyle name="40% - Accent5 32 2" xfId="10180" xr:uid="{00000000-0005-0000-0000-0000CD210000}"/>
    <cellStyle name="40% - Accent5 32 2 2" xfId="10181" xr:uid="{00000000-0005-0000-0000-0000CE210000}"/>
    <cellStyle name="40% - Accent5 32 2 3" xfId="10182" xr:uid="{00000000-0005-0000-0000-0000CF210000}"/>
    <cellStyle name="40% - Accent5 32 2_BSD2" xfId="10183" xr:uid="{00000000-0005-0000-0000-0000D0210000}"/>
    <cellStyle name="40% - Accent5 32 3" xfId="10184" xr:uid="{00000000-0005-0000-0000-0000D1210000}"/>
    <cellStyle name="40% - Accent5 32 4" xfId="10185" xr:uid="{00000000-0005-0000-0000-0000D2210000}"/>
    <cellStyle name="40% - Accent5 32_BSD2" xfId="10186" xr:uid="{00000000-0005-0000-0000-0000D3210000}"/>
    <cellStyle name="40% - Accent5 33" xfId="10187" xr:uid="{00000000-0005-0000-0000-0000D4210000}"/>
    <cellStyle name="40% - Accent5 33 2" xfId="10188" xr:uid="{00000000-0005-0000-0000-0000D5210000}"/>
    <cellStyle name="40% - Accent5 33 2 2" xfId="10189" xr:uid="{00000000-0005-0000-0000-0000D6210000}"/>
    <cellStyle name="40% - Accent5 33 2 3" xfId="10190" xr:uid="{00000000-0005-0000-0000-0000D7210000}"/>
    <cellStyle name="40% - Accent5 33 2_BSD2" xfId="10191" xr:uid="{00000000-0005-0000-0000-0000D8210000}"/>
    <cellStyle name="40% - Accent5 33 3" xfId="10192" xr:uid="{00000000-0005-0000-0000-0000D9210000}"/>
    <cellStyle name="40% - Accent5 33 4" xfId="10193" xr:uid="{00000000-0005-0000-0000-0000DA210000}"/>
    <cellStyle name="40% - Accent5 33_BSD2" xfId="10194" xr:uid="{00000000-0005-0000-0000-0000DB210000}"/>
    <cellStyle name="40% - Accent5 34" xfId="10195" xr:uid="{00000000-0005-0000-0000-0000DC210000}"/>
    <cellStyle name="40% - Accent5 34 2" xfId="10196" xr:uid="{00000000-0005-0000-0000-0000DD210000}"/>
    <cellStyle name="40% - Accent5 34 2 2" xfId="10197" xr:uid="{00000000-0005-0000-0000-0000DE210000}"/>
    <cellStyle name="40% - Accent5 34 2 3" xfId="10198" xr:uid="{00000000-0005-0000-0000-0000DF210000}"/>
    <cellStyle name="40% - Accent5 34 2_BSD2" xfId="10199" xr:uid="{00000000-0005-0000-0000-0000E0210000}"/>
    <cellStyle name="40% - Accent5 34 3" xfId="10200" xr:uid="{00000000-0005-0000-0000-0000E1210000}"/>
    <cellStyle name="40% - Accent5 34 4" xfId="10201" xr:uid="{00000000-0005-0000-0000-0000E2210000}"/>
    <cellStyle name="40% - Accent5 34_BSD2" xfId="10202" xr:uid="{00000000-0005-0000-0000-0000E3210000}"/>
    <cellStyle name="40% - Accent5 35" xfId="10203" xr:uid="{00000000-0005-0000-0000-0000E4210000}"/>
    <cellStyle name="40% - Accent5 35 2" xfId="10204" xr:uid="{00000000-0005-0000-0000-0000E5210000}"/>
    <cellStyle name="40% - Accent5 35 2 2" xfId="10205" xr:uid="{00000000-0005-0000-0000-0000E6210000}"/>
    <cellStyle name="40% - Accent5 35 2 3" xfId="10206" xr:uid="{00000000-0005-0000-0000-0000E7210000}"/>
    <cellStyle name="40% - Accent5 35 2_BSD2" xfId="10207" xr:uid="{00000000-0005-0000-0000-0000E8210000}"/>
    <cellStyle name="40% - Accent5 35 3" xfId="10208" xr:uid="{00000000-0005-0000-0000-0000E9210000}"/>
    <cellStyle name="40% - Accent5 35 4" xfId="10209" xr:uid="{00000000-0005-0000-0000-0000EA210000}"/>
    <cellStyle name="40% - Accent5 35_BSD2" xfId="10210" xr:uid="{00000000-0005-0000-0000-0000EB210000}"/>
    <cellStyle name="40% - Accent5 36" xfId="10211" xr:uid="{00000000-0005-0000-0000-0000EC210000}"/>
    <cellStyle name="40% - Accent5 36 2" xfId="10212" xr:uid="{00000000-0005-0000-0000-0000ED210000}"/>
    <cellStyle name="40% - Accent5 36 2 2" xfId="10213" xr:uid="{00000000-0005-0000-0000-0000EE210000}"/>
    <cellStyle name="40% - Accent5 36 2 3" xfId="10214" xr:uid="{00000000-0005-0000-0000-0000EF210000}"/>
    <cellStyle name="40% - Accent5 36 2_BSD2" xfId="10215" xr:uid="{00000000-0005-0000-0000-0000F0210000}"/>
    <cellStyle name="40% - Accent5 36 3" xfId="10216" xr:uid="{00000000-0005-0000-0000-0000F1210000}"/>
    <cellStyle name="40% - Accent5 36 4" xfId="10217" xr:uid="{00000000-0005-0000-0000-0000F2210000}"/>
    <cellStyle name="40% - Accent5 36_BSD2" xfId="10218" xr:uid="{00000000-0005-0000-0000-0000F3210000}"/>
    <cellStyle name="40% - Accent5 37" xfId="10219" xr:uid="{00000000-0005-0000-0000-0000F4210000}"/>
    <cellStyle name="40% - Accent5 37 2" xfId="10220" xr:uid="{00000000-0005-0000-0000-0000F5210000}"/>
    <cellStyle name="40% - Accent5 37 2 2" xfId="10221" xr:uid="{00000000-0005-0000-0000-0000F6210000}"/>
    <cellStyle name="40% - Accent5 37 2 3" xfId="10222" xr:uid="{00000000-0005-0000-0000-0000F7210000}"/>
    <cellStyle name="40% - Accent5 37 2_BSD2" xfId="10223" xr:uid="{00000000-0005-0000-0000-0000F8210000}"/>
    <cellStyle name="40% - Accent5 37 3" xfId="10224" xr:uid="{00000000-0005-0000-0000-0000F9210000}"/>
    <cellStyle name="40% - Accent5 37 4" xfId="10225" xr:uid="{00000000-0005-0000-0000-0000FA210000}"/>
    <cellStyle name="40% - Accent5 37_BSD2" xfId="10226" xr:uid="{00000000-0005-0000-0000-0000FB210000}"/>
    <cellStyle name="40% - Accent5 38" xfId="10227" xr:uid="{00000000-0005-0000-0000-0000FC210000}"/>
    <cellStyle name="40% - Accent5 38 2" xfId="10228" xr:uid="{00000000-0005-0000-0000-0000FD210000}"/>
    <cellStyle name="40% - Accent5 38 2 2" xfId="10229" xr:uid="{00000000-0005-0000-0000-0000FE210000}"/>
    <cellStyle name="40% - Accent5 38 2 3" xfId="10230" xr:uid="{00000000-0005-0000-0000-0000FF210000}"/>
    <cellStyle name="40% - Accent5 38 2_BSD2" xfId="10231" xr:uid="{00000000-0005-0000-0000-000000220000}"/>
    <cellStyle name="40% - Accent5 38 3" xfId="10232" xr:uid="{00000000-0005-0000-0000-000001220000}"/>
    <cellStyle name="40% - Accent5 38 4" xfId="10233" xr:uid="{00000000-0005-0000-0000-000002220000}"/>
    <cellStyle name="40% - Accent5 38_BSD2" xfId="10234" xr:uid="{00000000-0005-0000-0000-000003220000}"/>
    <cellStyle name="40% - Accent5 39" xfId="10235" xr:uid="{00000000-0005-0000-0000-000004220000}"/>
    <cellStyle name="40% - Accent5 39 2" xfId="10236" xr:uid="{00000000-0005-0000-0000-000005220000}"/>
    <cellStyle name="40% - Accent5 39 2 2" xfId="10237" xr:uid="{00000000-0005-0000-0000-000006220000}"/>
    <cellStyle name="40% - Accent5 39 2 3" xfId="10238" xr:uid="{00000000-0005-0000-0000-000007220000}"/>
    <cellStyle name="40% - Accent5 39 2_BSD2" xfId="10239" xr:uid="{00000000-0005-0000-0000-000008220000}"/>
    <cellStyle name="40% - Accent5 39 3" xfId="10240" xr:uid="{00000000-0005-0000-0000-000009220000}"/>
    <cellStyle name="40% - Accent5 39 4" xfId="10241" xr:uid="{00000000-0005-0000-0000-00000A220000}"/>
    <cellStyle name="40% - Accent5 39_BSD2" xfId="10242" xr:uid="{00000000-0005-0000-0000-00000B220000}"/>
    <cellStyle name="40% - Accent5 4" xfId="10243" xr:uid="{00000000-0005-0000-0000-00000C220000}"/>
    <cellStyle name="40% - Accent5 4 2" xfId="10244" xr:uid="{00000000-0005-0000-0000-00000D220000}"/>
    <cellStyle name="40% - Accent5 4 2 2" xfId="10245" xr:uid="{00000000-0005-0000-0000-00000E220000}"/>
    <cellStyle name="40% - Accent5 4 2 3" xfId="10246" xr:uid="{00000000-0005-0000-0000-00000F220000}"/>
    <cellStyle name="40% - Accent5 4 2_BSD2" xfId="10247" xr:uid="{00000000-0005-0000-0000-000010220000}"/>
    <cellStyle name="40% - Accent5 4 3" xfId="10248" xr:uid="{00000000-0005-0000-0000-000011220000}"/>
    <cellStyle name="40% - Accent5 4 4" xfId="10249" xr:uid="{00000000-0005-0000-0000-000012220000}"/>
    <cellStyle name="40% - Accent5 4 5" xfId="10250" xr:uid="{00000000-0005-0000-0000-000013220000}"/>
    <cellStyle name="40% - Accent5 4 6" xfId="10251" xr:uid="{00000000-0005-0000-0000-000014220000}"/>
    <cellStyle name="40% - Accent5 4 7" xfId="10252" xr:uid="{00000000-0005-0000-0000-000015220000}"/>
    <cellStyle name="40% - Accent5 4 8" xfId="10253" xr:uid="{00000000-0005-0000-0000-000016220000}"/>
    <cellStyle name="40% - Accent5 4_Annexure" xfId="10254" xr:uid="{00000000-0005-0000-0000-000017220000}"/>
    <cellStyle name="40% - Accent5 40" xfId="10255" xr:uid="{00000000-0005-0000-0000-000018220000}"/>
    <cellStyle name="40% - Accent5 40 2" xfId="10256" xr:uid="{00000000-0005-0000-0000-000019220000}"/>
    <cellStyle name="40% - Accent5 40 2 2" xfId="10257" xr:uid="{00000000-0005-0000-0000-00001A220000}"/>
    <cellStyle name="40% - Accent5 40 2 3" xfId="10258" xr:uid="{00000000-0005-0000-0000-00001B220000}"/>
    <cellStyle name="40% - Accent5 40 2_BSD2" xfId="10259" xr:uid="{00000000-0005-0000-0000-00001C220000}"/>
    <cellStyle name="40% - Accent5 40 3" xfId="10260" xr:uid="{00000000-0005-0000-0000-00001D220000}"/>
    <cellStyle name="40% - Accent5 40 4" xfId="10261" xr:uid="{00000000-0005-0000-0000-00001E220000}"/>
    <cellStyle name="40% - Accent5 40_BSD2" xfId="10262" xr:uid="{00000000-0005-0000-0000-00001F220000}"/>
    <cellStyle name="40% - Accent5 41" xfId="10263" xr:uid="{00000000-0005-0000-0000-000020220000}"/>
    <cellStyle name="40% - Accent5 41 2" xfId="10264" xr:uid="{00000000-0005-0000-0000-000021220000}"/>
    <cellStyle name="40% - Accent5 41 2 2" xfId="10265" xr:uid="{00000000-0005-0000-0000-000022220000}"/>
    <cellStyle name="40% - Accent5 41 2 3" xfId="10266" xr:uid="{00000000-0005-0000-0000-000023220000}"/>
    <cellStyle name="40% - Accent5 41 2_BSD2" xfId="10267" xr:uid="{00000000-0005-0000-0000-000024220000}"/>
    <cellStyle name="40% - Accent5 41 3" xfId="10268" xr:uid="{00000000-0005-0000-0000-000025220000}"/>
    <cellStyle name="40% - Accent5 41 4" xfId="10269" xr:uid="{00000000-0005-0000-0000-000026220000}"/>
    <cellStyle name="40% - Accent5 41_BSD2" xfId="10270" xr:uid="{00000000-0005-0000-0000-000027220000}"/>
    <cellStyle name="40% - Accent5 42" xfId="10271" xr:uid="{00000000-0005-0000-0000-000028220000}"/>
    <cellStyle name="40% - Accent5 42 2" xfId="10272" xr:uid="{00000000-0005-0000-0000-000029220000}"/>
    <cellStyle name="40% - Accent5 42 2 2" xfId="10273" xr:uid="{00000000-0005-0000-0000-00002A220000}"/>
    <cellStyle name="40% - Accent5 42 2 3" xfId="10274" xr:uid="{00000000-0005-0000-0000-00002B220000}"/>
    <cellStyle name="40% - Accent5 42 2_BSD2" xfId="10275" xr:uid="{00000000-0005-0000-0000-00002C220000}"/>
    <cellStyle name="40% - Accent5 42 3" xfId="10276" xr:uid="{00000000-0005-0000-0000-00002D220000}"/>
    <cellStyle name="40% - Accent5 42 4" xfId="10277" xr:uid="{00000000-0005-0000-0000-00002E220000}"/>
    <cellStyle name="40% - Accent5 42_BSD2" xfId="10278" xr:uid="{00000000-0005-0000-0000-00002F220000}"/>
    <cellStyle name="40% - Accent5 43" xfId="10279" xr:uid="{00000000-0005-0000-0000-000030220000}"/>
    <cellStyle name="40% - Accent5 43 2" xfId="10280" xr:uid="{00000000-0005-0000-0000-000031220000}"/>
    <cellStyle name="40% - Accent5 43 2 2" xfId="10281" xr:uid="{00000000-0005-0000-0000-000032220000}"/>
    <cellStyle name="40% - Accent5 43 2 3" xfId="10282" xr:uid="{00000000-0005-0000-0000-000033220000}"/>
    <cellStyle name="40% - Accent5 43 2_BSD2" xfId="10283" xr:uid="{00000000-0005-0000-0000-000034220000}"/>
    <cellStyle name="40% - Accent5 43 3" xfId="10284" xr:uid="{00000000-0005-0000-0000-000035220000}"/>
    <cellStyle name="40% - Accent5 43 4" xfId="10285" xr:uid="{00000000-0005-0000-0000-000036220000}"/>
    <cellStyle name="40% - Accent5 43_BSD2" xfId="10286" xr:uid="{00000000-0005-0000-0000-000037220000}"/>
    <cellStyle name="40% - Accent5 44" xfId="10287" xr:uid="{00000000-0005-0000-0000-000038220000}"/>
    <cellStyle name="40% - Accent5 44 2" xfId="10288" xr:uid="{00000000-0005-0000-0000-000039220000}"/>
    <cellStyle name="40% - Accent5 44 2 2" xfId="10289" xr:uid="{00000000-0005-0000-0000-00003A220000}"/>
    <cellStyle name="40% - Accent5 44 2 3" xfId="10290" xr:uid="{00000000-0005-0000-0000-00003B220000}"/>
    <cellStyle name="40% - Accent5 44 2_BSD2" xfId="10291" xr:uid="{00000000-0005-0000-0000-00003C220000}"/>
    <cellStyle name="40% - Accent5 44 3" xfId="10292" xr:uid="{00000000-0005-0000-0000-00003D220000}"/>
    <cellStyle name="40% - Accent5 44 4" xfId="10293" xr:uid="{00000000-0005-0000-0000-00003E220000}"/>
    <cellStyle name="40% - Accent5 44_BSD2" xfId="10294" xr:uid="{00000000-0005-0000-0000-00003F220000}"/>
    <cellStyle name="40% - Accent5 45" xfId="10295" xr:uid="{00000000-0005-0000-0000-000040220000}"/>
    <cellStyle name="40% - Accent5 45 2" xfId="10296" xr:uid="{00000000-0005-0000-0000-000041220000}"/>
    <cellStyle name="40% - Accent5 45 2 2" xfId="10297" xr:uid="{00000000-0005-0000-0000-000042220000}"/>
    <cellStyle name="40% - Accent5 45 2 3" xfId="10298" xr:uid="{00000000-0005-0000-0000-000043220000}"/>
    <cellStyle name="40% - Accent5 45 2_BSD2" xfId="10299" xr:uid="{00000000-0005-0000-0000-000044220000}"/>
    <cellStyle name="40% - Accent5 45 3" xfId="10300" xr:uid="{00000000-0005-0000-0000-000045220000}"/>
    <cellStyle name="40% - Accent5 45 4" xfId="10301" xr:uid="{00000000-0005-0000-0000-000046220000}"/>
    <cellStyle name="40% - Accent5 45_BSD2" xfId="10302" xr:uid="{00000000-0005-0000-0000-000047220000}"/>
    <cellStyle name="40% - Accent5 46" xfId="10303" xr:uid="{00000000-0005-0000-0000-000048220000}"/>
    <cellStyle name="40% - Accent5 46 2" xfId="10304" xr:uid="{00000000-0005-0000-0000-000049220000}"/>
    <cellStyle name="40% - Accent5 46 2 2" xfId="10305" xr:uid="{00000000-0005-0000-0000-00004A220000}"/>
    <cellStyle name="40% - Accent5 46 2 3" xfId="10306" xr:uid="{00000000-0005-0000-0000-00004B220000}"/>
    <cellStyle name="40% - Accent5 46 2_BSD2" xfId="10307" xr:uid="{00000000-0005-0000-0000-00004C220000}"/>
    <cellStyle name="40% - Accent5 46 3" xfId="10308" xr:uid="{00000000-0005-0000-0000-00004D220000}"/>
    <cellStyle name="40% - Accent5 46 4" xfId="10309" xr:uid="{00000000-0005-0000-0000-00004E220000}"/>
    <cellStyle name="40% - Accent5 46_BSD2" xfId="10310" xr:uid="{00000000-0005-0000-0000-00004F220000}"/>
    <cellStyle name="40% - Accent5 47" xfId="10311" xr:uid="{00000000-0005-0000-0000-000050220000}"/>
    <cellStyle name="40% - Accent5 47 2" xfId="10312" xr:uid="{00000000-0005-0000-0000-000051220000}"/>
    <cellStyle name="40% - Accent5 47 2 2" xfId="10313" xr:uid="{00000000-0005-0000-0000-000052220000}"/>
    <cellStyle name="40% - Accent5 47 2 3" xfId="10314" xr:uid="{00000000-0005-0000-0000-000053220000}"/>
    <cellStyle name="40% - Accent5 47 2_BSD2" xfId="10315" xr:uid="{00000000-0005-0000-0000-000054220000}"/>
    <cellStyle name="40% - Accent5 47 3" xfId="10316" xr:uid="{00000000-0005-0000-0000-000055220000}"/>
    <cellStyle name="40% - Accent5 47 4" xfId="10317" xr:uid="{00000000-0005-0000-0000-000056220000}"/>
    <cellStyle name="40% - Accent5 47_BSD2" xfId="10318" xr:uid="{00000000-0005-0000-0000-000057220000}"/>
    <cellStyle name="40% - Accent5 48" xfId="10319" xr:uid="{00000000-0005-0000-0000-000058220000}"/>
    <cellStyle name="40% - Accent5 48 2" xfId="10320" xr:uid="{00000000-0005-0000-0000-000059220000}"/>
    <cellStyle name="40% - Accent5 48 2 2" xfId="10321" xr:uid="{00000000-0005-0000-0000-00005A220000}"/>
    <cellStyle name="40% - Accent5 48 2 3" xfId="10322" xr:uid="{00000000-0005-0000-0000-00005B220000}"/>
    <cellStyle name="40% - Accent5 48 2_BSD2" xfId="10323" xr:uid="{00000000-0005-0000-0000-00005C220000}"/>
    <cellStyle name="40% - Accent5 48 3" xfId="10324" xr:uid="{00000000-0005-0000-0000-00005D220000}"/>
    <cellStyle name="40% - Accent5 48 4" xfId="10325" xr:uid="{00000000-0005-0000-0000-00005E220000}"/>
    <cellStyle name="40% - Accent5 48_BSD2" xfId="10326" xr:uid="{00000000-0005-0000-0000-00005F220000}"/>
    <cellStyle name="40% - Accent5 49" xfId="10327" xr:uid="{00000000-0005-0000-0000-000060220000}"/>
    <cellStyle name="40% - Accent5 49 2" xfId="10328" xr:uid="{00000000-0005-0000-0000-000061220000}"/>
    <cellStyle name="40% - Accent5 49 2 2" xfId="10329" xr:uid="{00000000-0005-0000-0000-000062220000}"/>
    <cellStyle name="40% - Accent5 49 2 3" xfId="10330" xr:uid="{00000000-0005-0000-0000-000063220000}"/>
    <cellStyle name="40% - Accent5 49 2_BSD2" xfId="10331" xr:uid="{00000000-0005-0000-0000-000064220000}"/>
    <cellStyle name="40% - Accent5 49 3" xfId="10332" xr:uid="{00000000-0005-0000-0000-000065220000}"/>
    <cellStyle name="40% - Accent5 49 4" xfId="10333" xr:uid="{00000000-0005-0000-0000-000066220000}"/>
    <cellStyle name="40% - Accent5 49_BSD2" xfId="10334" xr:uid="{00000000-0005-0000-0000-000067220000}"/>
    <cellStyle name="40% - Accent5 5" xfId="10335" xr:uid="{00000000-0005-0000-0000-000068220000}"/>
    <cellStyle name="40% - Accent5 5 2" xfId="10336" xr:uid="{00000000-0005-0000-0000-000069220000}"/>
    <cellStyle name="40% - Accent5 5 2 2" xfId="10337" xr:uid="{00000000-0005-0000-0000-00006A220000}"/>
    <cellStyle name="40% - Accent5 5 2 3" xfId="10338" xr:uid="{00000000-0005-0000-0000-00006B220000}"/>
    <cellStyle name="40% - Accent5 5 2_BSD2" xfId="10339" xr:uid="{00000000-0005-0000-0000-00006C220000}"/>
    <cellStyle name="40% - Accent5 5 3" xfId="10340" xr:uid="{00000000-0005-0000-0000-00006D220000}"/>
    <cellStyle name="40% - Accent5 5 4" xfId="10341" xr:uid="{00000000-0005-0000-0000-00006E220000}"/>
    <cellStyle name="40% - Accent5 5 5" xfId="10342" xr:uid="{00000000-0005-0000-0000-00006F220000}"/>
    <cellStyle name="40% - Accent5 5 6" xfId="10343" xr:uid="{00000000-0005-0000-0000-000070220000}"/>
    <cellStyle name="40% - Accent5 5 7" xfId="10344" xr:uid="{00000000-0005-0000-0000-000071220000}"/>
    <cellStyle name="40% - Accent5 5 8" xfId="10345" xr:uid="{00000000-0005-0000-0000-000072220000}"/>
    <cellStyle name="40% - Accent5 5_Annexure" xfId="10346" xr:uid="{00000000-0005-0000-0000-000073220000}"/>
    <cellStyle name="40% - Accent5 50" xfId="10347" xr:uid="{00000000-0005-0000-0000-000074220000}"/>
    <cellStyle name="40% - Accent5 50 2" xfId="10348" xr:uid="{00000000-0005-0000-0000-000075220000}"/>
    <cellStyle name="40% - Accent5 50 2 2" xfId="10349" xr:uid="{00000000-0005-0000-0000-000076220000}"/>
    <cellStyle name="40% - Accent5 50 2 3" xfId="10350" xr:uid="{00000000-0005-0000-0000-000077220000}"/>
    <cellStyle name="40% - Accent5 50 2_BSD2" xfId="10351" xr:uid="{00000000-0005-0000-0000-000078220000}"/>
    <cellStyle name="40% - Accent5 50 3" xfId="10352" xr:uid="{00000000-0005-0000-0000-000079220000}"/>
    <cellStyle name="40% - Accent5 50 4" xfId="10353" xr:uid="{00000000-0005-0000-0000-00007A220000}"/>
    <cellStyle name="40% - Accent5 50_BSD2" xfId="10354" xr:uid="{00000000-0005-0000-0000-00007B220000}"/>
    <cellStyle name="40% - Accent5 51" xfId="10355" xr:uid="{00000000-0005-0000-0000-00007C220000}"/>
    <cellStyle name="40% - Accent5 51 2" xfId="10356" xr:uid="{00000000-0005-0000-0000-00007D220000}"/>
    <cellStyle name="40% - Accent5 51 2 2" xfId="10357" xr:uid="{00000000-0005-0000-0000-00007E220000}"/>
    <cellStyle name="40% - Accent5 51 2 3" xfId="10358" xr:uid="{00000000-0005-0000-0000-00007F220000}"/>
    <cellStyle name="40% - Accent5 51 2_BSD2" xfId="10359" xr:uid="{00000000-0005-0000-0000-000080220000}"/>
    <cellStyle name="40% - Accent5 51 3" xfId="10360" xr:uid="{00000000-0005-0000-0000-000081220000}"/>
    <cellStyle name="40% - Accent5 51 4" xfId="10361" xr:uid="{00000000-0005-0000-0000-000082220000}"/>
    <cellStyle name="40% - Accent5 51_BSD2" xfId="10362" xr:uid="{00000000-0005-0000-0000-000083220000}"/>
    <cellStyle name="40% - Accent5 52" xfId="10363" xr:uid="{00000000-0005-0000-0000-000084220000}"/>
    <cellStyle name="40% - Accent5 52 2" xfId="10364" xr:uid="{00000000-0005-0000-0000-000085220000}"/>
    <cellStyle name="40% - Accent5 52 2 2" xfId="10365" xr:uid="{00000000-0005-0000-0000-000086220000}"/>
    <cellStyle name="40% - Accent5 52 2 3" xfId="10366" xr:uid="{00000000-0005-0000-0000-000087220000}"/>
    <cellStyle name="40% - Accent5 52 2_BSD2" xfId="10367" xr:uid="{00000000-0005-0000-0000-000088220000}"/>
    <cellStyle name="40% - Accent5 52 3" xfId="10368" xr:uid="{00000000-0005-0000-0000-000089220000}"/>
    <cellStyle name="40% - Accent5 52 4" xfId="10369" xr:uid="{00000000-0005-0000-0000-00008A220000}"/>
    <cellStyle name="40% - Accent5 52_BSD2" xfId="10370" xr:uid="{00000000-0005-0000-0000-00008B220000}"/>
    <cellStyle name="40% - Accent5 53" xfId="10371" xr:uid="{00000000-0005-0000-0000-00008C220000}"/>
    <cellStyle name="40% - Accent5 53 2" xfId="10372" xr:uid="{00000000-0005-0000-0000-00008D220000}"/>
    <cellStyle name="40% - Accent5 53 2 2" xfId="10373" xr:uid="{00000000-0005-0000-0000-00008E220000}"/>
    <cellStyle name="40% - Accent5 53 2 3" xfId="10374" xr:uid="{00000000-0005-0000-0000-00008F220000}"/>
    <cellStyle name="40% - Accent5 53 2_BSD2" xfId="10375" xr:uid="{00000000-0005-0000-0000-000090220000}"/>
    <cellStyle name="40% - Accent5 53 3" xfId="10376" xr:uid="{00000000-0005-0000-0000-000091220000}"/>
    <cellStyle name="40% - Accent5 53 4" xfId="10377" xr:uid="{00000000-0005-0000-0000-000092220000}"/>
    <cellStyle name="40% - Accent5 53_BSD2" xfId="10378" xr:uid="{00000000-0005-0000-0000-000093220000}"/>
    <cellStyle name="40% - Accent5 54" xfId="10379" xr:uid="{00000000-0005-0000-0000-000094220000}"/>
    <cellStyle name="40% - Accent5 54 2" xfId="10380" xr:uid="{00000000-0005-0000-0000-000095220000}"/>
    <cellStyle name="40% - Accent5 54 2 2" xfId="10381" xr:uid="{00000000-0005-0000-0000-000096220000}"/>
    <cellStyle name="40% - Accent5 54 2 3" xfId="10382" xr:uid="{00000000-0005-0000-0000-000097220000}"/>
    <cellStyle name="40% - Accent5 54 2_BSD2" xfId="10383" xr:uid="{00000000-0005-0000-0000-000098220000}"/>
    <cellStyle name="40% - Accent5 54 3" xfId="10384" xr:uid="{00000000-0005-0000-0000-000099220000}"/>
    <cellStyle name="40% - Accent5 54 4" xfId="10385" xr:uid="{00000000-0005-0000-0000-00009A220000}"/>
    <cellStyle name="40% - Accent5 54_BSD2" xfId="10386" xr:uid="{00000000-0005-0000-0000-00009B220000}"/>
    <cellStyle name="40% - Accent5 55" xfId="10387" xr:uid="{00000000-0005-0000-0000-00009C220000}"/>
    <cellStyle name="40% - Accent5 55 2" xfId="10388" xr:uid="{00000000-0005-0000-0000-00009D220000}"/>
    <cellStyle name="40% - Accent5 55 2 2" xfId="10389" xr:uid="{00000000-0005-0000-0000-00009E220000}"/>
    <cellStyle name="40% - Accent5 55 2 3" xfId="10390" xr:uid="{00000000-0005-0000-0000-00009F220000}"/>
    <cellStyle name="40% - Accent5 55 2_BSD2" xfId="10391" xr:uid="{00000000-0005-0000-0000-0000A0220000}"/>
    <cellStyle name="40% - Accent5 55 3" xfId="10392" xr:uid="{00000000-0005-0000-0000-0000A1220000}"/>
    <cellStyle name="40% - Accent5 55 4" xfId="10393" xr:uid="{00000000-0005-0000-0000-0000A2220000}"/>
    <cellStyle name="40% - Accent5 55_BSD2" xfId="10394" xr:uid="{00000000-0005-0000-0000-0000A3220000}"/>
    <cellStyle name="40% - Accent5 56" xfId="10395" xr:uid="{00000000-0005-0000-0000-0000A4220000}"/>
    <cellStyle name="40% - Accent5 56 2" xfId="10396" xr:uid="{00000000-0005-0000-0000-0000A5220000}"/>
    <cellStyle name="40% - Accent5 56 2 2" xfId="10397" xr:uid="{00000000-0005-0000-0000-0000A6220000}"/>
    <cellStyle name="40% - Accent5 56 2 3" xfId="10398" xr:uid="{00000000-0005-0000-0000-0000A7220000}"/>
    <cellStyle name="40% - Accent5 56 2_BSD2" xfId="10399" xr:uid="{00000000-0005-0000-0000-0000A8220000}"/>
    <cellStyle name="40% - Accent5 56 3" xfId="10400" xr:uid="{00000000-0005-0000-0000-0000A9220000}"/>
    <cellStyle name="40% - Accent5 56 4" xfId="10401" xr:uid="{00000000-0005-0000-0000-0000AA220000}"/>
    <cellStyle name="40% - Accent5 56_BSD2" xfId="10402" xr:uid="{00000000-0005-0000-0000-0000AB220000}"/>
    <cellStyle name="40% - Accent5 57" xfId="10403" xr:uid="{00000000-0005-0000-0000-0000AC220000}"/>
    <cellStyle name="40% - Accent5 57 2" xfId="10404" xr:uid="{00000000-0005-0000-0000-0000AD220000}"/>
    <cellStyle name="40% - Accent5 57 2 2" xfId="10405" xr:uid="{00000000-0005-0000-0000-0000AE220000}"/>
    <cellStyle name="40% - Accent5 57 2 3" xfId="10406" xr:uid="{00000000-0005-0000-0000-0000AF220000}"/>
    <cellStyle name="40% - Accent5 57 2_BSD2" xfId="10407" xr:uid="{00000000-0005-0000-0000-0000B0220000}"/>
    <cellStyle name="40% - Accent5 57 3" xfId="10408" xr:uid="{00000000-0005-0000-0000-0000B1220000}"/>
    <cellStyle name="40% - Accent5 57 4" xfId="10409" xr:uid="{00000000-0005-0000-0000-0000B2220000}"/>
    <cellStyle name="40% - Accent5 57_BSD2" xfId="10410" xr:uid="{00000000-0005-0000-0000-0000B3220000}"/>
    <cellStyle name="40% - Accent5 58" xfId="10411" xr:uid="{00000000-0005-0000-0000-0000B4220000}"/>
    <cellStyle name="40% - Accent5 58 2" xfId="10412" xr:uid="{00000000-0005-0000-0000-0000B5220000}"/>
    <cellStyle name="40% - Accent5 58 2 2" xfId="10413" xr:uid="{00000000-0005-0000-0000-0000B6220000}"/>
    <cellStyle name="40% - Accent5 58 2 3" xfId="10414" xr:uid="{00000000-0005-0000-0000-0000B7220000}"/>
    <cellStyle name="40% - Accent5 58 2_BSD2" xfId="10415" xr:uid="{00000000-0005-0000-0000-0000B8220000}"/>
    <cellStyle name="40% - Accent5 58 3" xfId="10416" xr:uid="{00000000-0005-0000-0000-0000B9220000}"/>
    <cellStyle name="40% - Accent5 58 4" xfId="10417" xr:uid="{00000000-0005-0000-0000-0000BA220000}"/>
    <cellStyle name="40% - Accent5 58_BSD2" xfId="10418" xr:uid="{00000000-0005-0000-0000-0000BB220000}"/>
    <cellStyle name="40% - Accent5 59" xfId="10419" xr:uid="{00000000-0005-0000-0000-0000BC220000}"/>
    <cellStyle name="40% - Accent5 59 2" xfId="10420" xr:uid="{00000000-0005-0000-0000-0000BD220000}"/>
    <cellStyle name="40% - Accent5 59 2 2" xfId="10421" xr:uid="{00000000-0005-0000-0000-0000BE220000}"/>
    <cellStyle name="40% - Accent5 59 2 3" xfId="10422" xr:uid="{00000000-0005-0000-0000-0000BF220000}"/>
    <cellStyle name="40% - Accent5 59 2_BSD2" xfId="10423" xr:uid="{00000000-0005-0000-0000-0000C0220000}"/>
    <cellStyle name="40% - Accent5 59 3" xfId="10424" xr:uid="{00000000-0005-0000-0000-0000C1220000}"/>
    <cellStyle name="40% - Accent5 59 4" xfId="10425" xr:uid="{00000000-0005-0000-0000-0000C2220000}"/>
    <cellStyle name="40% - Accent5 59_BSD2" xfId="10426" xr:uid="{00000000-0005-0000-0000-0000C3220000}"/>
    <cellStyle name="40% - Accent5 6" xfId="10427" xr:uid="{00000000-0005-0000-0000-0000C4220000}"/>
    <cellStyle name="40% - Accent5 6 2" xfId="10428" xr:uid="{00000000-0005-0000-0000-0000C5220000}"/>
    <cellStyle name="40% - Accent5 6 2 2" xfId="10429" xr:uid="{00000000-0005-0000-0000-0000C6220000}"/>
    <cellStyle name="40% - Accent5 6 2 3" xfId="10430" xr:uid="{00000000-0005-0000-0000-0000C7220000}"/>
    <cellStyle name="40% - Accent5 6 2_BSD2" xfId="10431" xr:uid="{00000000-0005-0000-0000-0000C8220000}"/>
    <cellStyle name="40% - Accent5 6 3" xfId="10432" xr:uid="{00000000-0005-0000-0000-0000C9220000}"/>
    <cellStyle name="40% - Accent5 6 4" xfId="10433" xr:uid="{00000000-0005-0000-0000-0000CA220000}"/>
    <cellStyle name="40% - Accent5 6 5" xfId="10434" xr:uid="{00000000-0005-0000-0000-0000CB220000}"/>
    <cellStyle name="40% - Accent5 6 6" xfId="10435" xr:uid="{00000000-0005-0000-0000-0000CC220000}"/>
    <cellStyle name="40% - Accent5 6 7" xfId="10436" xr:uid="{00000000-0005-0000-0000-0000CD220000}"/>
    <cellStyle name="40% - Accent5 6 8" xfId="10437" xr:uid="{00000000-0005-0000-0000-0000CE220000}"/>
    <cellStyle name="40% - Accent5 6_Annexure" xfId="10438" xr:uid="{00000000-0005-0000-0000-0000CF220000}"/>
    <cellStyle name="40% - Accent5 60" xfId="10439" xr:uid="{00000000-0005-0000-0000-0000D0220000}"/>
    <cellStyle name="40% - Accent5 60 2" xfId="10440" xr:uid="{00000000-0005-0000-0000-0000D1220000}"/>
    <cellStyle name="40% - Accent5 60 3" xfId="10441" xr:uid="{00000000-0005-0000-0000-0000D2220000}"/>
    <cellStyle name="40% - Accent5 60_BSD2" xfId="10442" xr:uid="{00000000-0005-0000-0000-0000D3220000}"/>
    <cellStyle name="40% - Accent5 61" xfId="10443" xr:uid="{00000000-0005-0000-0000-0000D4220000}"/>
    <cellStyle name="40% - Accent5 61 2" xfId="10444" xr:uid="{00000000-0005-0000-0000-0000D5220000}"/>
    <cellStyle name="40% - Accent5 61 3" xfId="10445" xr:uid="{00000000-0005-0000-0000-0000D6220000}"/>
    <cellStyle name="40% - Accent5 61_BSD2" xfId="10446" xr:uid="{00000000-0005-0000-0000-0000D7220000}"/>
    <cellStyle name="40% - Accent5 62" xfId="10447" xr:uid="{00000000-0005-0000-0000-0000D8220000}"/>
    <cellStyle name="40% - Accent5 62 2" xfId="10448" xr:uid="{00000000-0005-0000-0000-0000D9220000}"/>
    <cellStyle name="40% - Accent5 62 3" xfId="10449" xr:uid="{00000000-0005-0000-0000-0000DA220000}"/>
    <cellStyle name="40% - Accent5 62_BSD2" xfId="10450" xr:uid="{00000000-0005-0000-0000-0000DB220000}"/>
    <cellStyle name="40% - Accent5 63" xfId="10451" xr:uid="{00000000-0005-0000-0000-0000DC220000}"/>
    <cellStyle name="40% - Accent5 63 2" xfId="10452" xr:uid="{00000000-0005-0000-0000-0000DD220000}"/>
    <cellStyle name="40% - Accent5 63 3" xfId="10453" xr:uid="{00000000-0005-0000-0000-0000DE220000}"/>
    <cellStyle name="40% - Accent5 63_BSD2" xfId="10454" xr:uid="{00000000-0005-0000-0000-0000DF220000}"/>
    <cellStyle name="40% - Accent5 64" xfId="10455" xr:uid="{00000000-0005-0000-0000-0000E0220000}"/>
    <cellStyle name="40% - Accent5 64 2" xfId="10456" xr:uid="{00000000-0005-0000-0000-0000E1220000}"/>
    <cellStyle name="40% - Accent5 64 3" xfId="10457" xr:uid="{00000000-0005-0000-0000-0000E2220000}"/>
    <cellStyle name="40% - Accent5 64_BSD2" xfId="10458" xr:uid="{00000000-0005-0000-0000-0000E3220000}"/>
    <cellStyle name="40% - Accent5 65" xfId="10459" xr:uid="{00000000-0005-0000-0000-0000E4220000}"/>
    <cellStyle name="40% - Accent5 65 2" xfId="10460" xr:uid="{00000000-0005-0000-0000-0000E5220000}"/>
    <cellStyle name="40% - Accent5 65 3" xfId="10461" xr:uid="{00000000-0005-0000-0000-0000E6220000}"/>
    <cellStyle name="40% - Accent5 65_BSD2" xfId="10462" xr:uid="{00000000-0005-0000-0000-0000E7220000}"/>
    <cellStyle name="40% - Accent5 66" xfId="10463" xr:uid="{00000000-0005-0000-0000-0000E8220000}"/>
    <cellStyle name="40% - Accent5 66 2" xfId="10464" xr:uid="{00000000-0005-0000-0000-0000E9220000}"/>
    <cellStyle name="40% - Accent5 66 3" xfId="10465" xr:uid="{00000000-0005-0000-0000-0000EA220000}"/>
    <cellStyle name="40% - Accent5 66_BSD2" xfId="10466" xr:uid="{00000000-0005-0000-0000-0000EB220000}"/>
    <cellStyle name="40% - Accent5 67" xfId="10467" xr:uid="{00000000-0005-0000-0000-0000EC220000}"/>
    <cellStyle name="40% - Accent5 67 2" xfId="10468" xr:uid="{00000000-0005-0000-0000-0000ED220000}"/>
    <cellStyle name="40% - Accent5 67 3" xfId="10469" xr:uid="{00000000-0005-0000-0000-0000EE220000}"/>
    <cellStyle name="40% - Accent5 67_BSD2" xfId="10470" xr:uid="{00000000-0005-0000-0000-0000EF220000}"/>
    <cellStyle name="40% - Accent5 68" xfId="10471" xr:uid="{00000000-0005-0000-0000-0000F0220000}"/>
    <cellStyle name="40% - Accent5 68 2" xfId="10472" xr:uid="{00000000-0005-0000-0000-0000F1220000}"/>
    <cellStyle name="40% - Accent5 68 3" xfId="10473" xr:uid="{00000000-0005-0000-0000-0000F2220000}"/>
    <cellStyle name="40% - Accent5 68_BSD2" xfId="10474" xr:uid="{00000000-0005-0000-0000-0000F3220000}"/>
    <cellStyle name="40% - Accent5 69" xfId="10475" xr:uid="{00000000-0005-0000-0000-0000F4220000}"/>
    <cellStyle name="40% - Accent5 69 2" xfId="10476" xr:uid="{00000000-0005-0000-0000-0000F5220000}"/>
    <cellStyle name="40% - Accent5 69 3" xfId="10477" xr:uid="{00000000-0005-0000-0000-0000F6220000}"/>
    <cellStyle name="40% - Accent5 69_BSD2" xfId="10478" xr:uid="{00000000-0005-0000-0000-0000F7220000}"/>
    <cellStyle name="40% - Accent5 7" xfId="10479" xr:uid="{00000000-0005-0000-0000-0000F8220000}"/>
    <cellStyle name="40% - Accent5 7 10" xfId="10480" xr:uid="{00000000-0005-0000-0000-0000F9220000}"/>
    <cellStyle name="40% - Accent5 7 11" xfId="10481" xr:uid="{00000000-0005-0000-0000-0000FA220000}"/>
    <cellStyle name="40% - Accent5 7 2" xfId="10482" xr:uid="{00000000-0005-0000-0000-0000FB220000}"/>
    <cellStyle name="40% - Accent5 7 2 2" xfId="10483" xr:uid="{00000000-0005-0000-0000-0000FC220000}"/>
    <cellStyle name="40% - Accent5 7 2 3" xfId="10484" xr:uid="{00000000-0005-0000-0000-0000FD220000}"/>
    <cellStyle name="40% - Accent5 7 2_BSD2" xfId="10485" xr:uid="{00000000-0005-0000-0000-0000FE220000}"/>
    <cellStyle name="40% - Accent5 7 3" xfId="10486" xr:uid="{00000000-0005-0000-0000-0000FF220000}"/>
    <cellStyle name="40% - Accent5 7 4" xfId="10487" xr:uid="{00000000-0005-0000-0000-000000230000}"/>
    <cellStyle name="40% - Accent5 7 5" xfId="10488" xr:uid="{00000000-0005-0000-0000-000001230000}"/>
    <cellStyle name="40% - Accent5 7 6" xfId="10489" xr:uid="{00000000-0005-0000-0000-000002230000}"/>
    <cellStyle name="40% - Accent5 7 7" xfId="10490" xr:uid="{00000000-0005-0000-0000-000003230000}"/>
    <cellStyle name="40% - Accent5 7 8" xfId="10491" xr:uid="{00000000-0005-0000-0000-000004230000}"/>
    <cellStyle name="40% - Accent5 7 9" xfId="10492" xr:uid="{00000000-0005-0000-0000-000005230000}"/>
    <cellStyle name="40% - Accent5 7_Annexure" xfId="10493" xr:uid="{00000000-0005-0000-0000-000006230000}"/>
    <cellStyle name="40% - Accent5 70" xfId="10494" xr:uid="{00000000-0005-0000-0000-000007230000}"/>
    <cellStyle name="40% - Accent5 70 2" xfId="10495" xr:uid="{00000000-0005-0000-0000-000008230000}"/>
    <cellStyle name="40% - Accent5 70 3" xfId="10496" xr:uid="{00000000-0005-0000-0000-000009230000}"/>
    <cellStyle name="40% - Accent5 70_BSD2" xfId="10497" xr:uid="{00000000-0005-0000-0000-00000A230000}"/>
    <cellStyle name="40% - Accent5 71" xfId="10498" xr:uid="{00000000-0005-0000-0000-00000B230000}"/>
    <cellStyle name="40% - Accent5 71 2" xfId="10499" xr:uid="{00000000-0005-0000-0000-00000C230000}"/>
    <cellStyle name="40% - Accent5 71 3" xfId="10500" xr:uid="{00000000-0005-0000-0000-00000D230000}"/>
    <cellStyle name="40% - Accent5 71_BSD2" xfId="10501" xr:uid="{00000000-0005-0000-0000-00000E230000}"/>
    <cellStyle name="40% - Accent5 72" xfId="10502" xr:uid="{00000000-0005-0000-0000-00000F230000}"/>
    <cellStyle name="40% - Accent5 72 2" xfId="10503" xr:uid="{00000000-0005-0000-0000-000010230000}"/>
    <cellStyle name="40% - Accent5 72 3" xfId="10504" xr:uid="{00000000-0005-0000-0000-000011230000}"/>
    <cellStyle name="40% - Accent5 72_BSD2" xfId="10505" xr:uid="{00000000-0005-0000-0000-000012230000}"/>
    <cellStyle name="40% - Accent5 73" xfId="10506" xr:uid="{00000000-0005-0000-0000-000013230000}"/>
    <cellStyle name="40% - Accent5 73 2" xfId="10507" xr:uid="{00000000-0005-0000-0000-000014230000}"/>
    <cellStyle name="40% - Accent5 73 3" xfId="10508" xr:uid="{00000000-0005-0000-0000-000015230000}"/>
    <cellStyle name="40% - Accent5 73_BSD2" xfId="10509" xr:uid="{00000000-0005-0000-0000-000016230000}"/>
    <cellStyle name="40% - Accent5 74" xfId="10510" xr:uid="{00000000-0005-0000-0000-000017230000}"/>
    <cellStyle name="40% - Accent5 74 2" xfId="10511" xr:uid="{00000000-0005-0000-0000-000018230000}"/>
    <cellStyle name="40% - Accent5 74 3" xfId="10512" xr:uid="{00000000-0005-0000-0000-000019230000}"/>
    <cellStyle name="40% - Accent5 74_BSD2" xfId="10513" xr:uid="{00000000-0005-0000-0000-00001A230000}"/>
    <cellStyle name="40% - Accent5 75" xfId="10514" xr:uid="{00000000-0005-0000-0000-00001B230000}"/>
    <cellStyle name="40% - Accent5 75 2" xfId="10515" xr:uid="{00000000-0005-0000-0000-00001C230000}"/>
    <cellStyle name="40% - Accent5 75 3" xfId="10516" xr:uid="{00000000-0005-0000-0000-00001D230000}"/>
    <cellStyle name="40% - Accent5 75_BSD2" xfId="10517" xr:uid="{00000000-0005-0000-0000-00001E230000}"/>
    <cellStyle name="40% - Accent5 76" xfId="10518" xr:uid="{00000000-0005-0000-0000-00001F230000}"/>
    <cellStyle name="40% - Accent5 76 2" xfId="10519" xr:uid="{00000000-0005-0000-0000-000020230000}"/>
    <cellStyle name="40% - Accent5 76 3" xfId="10520" xr:uid="{00000000-0005-0000-0000-000021230000}"/>
    <cellStyle name="40% - Accent5 76_BSD2" xfId="10521" xr:uid="{00000000-0005-0000-0000-000022230000}"/>
    <cellStyle name="40% - Accent5 77" xfId="10522" xr:uid="{00000000-0005-0000-0000-000023230000}"/>
    <cellStyle name="40% - Accent5 77 2" xfId="10523" xr:uid="{00000000-0005-0000-0000-000024230000}"/>
    <cellStyle name="40% - Accent5 77 3" xfId="10524" xr:uid="{00000000-0005-0000-0000-000025230000}"/>
    <cellStyle name="40% - Accent5 77_BSD2" xfId="10525" xr:uid="{00000000-0005-0000-0000-000026230000}"/>
    <cellStyle name="40% - Accent5 78" xfId="10526" xr:uid="{00000000-0005-0000-0000-000027230000}"/>
    <cellStyle name="40% - Accent5 78 2" xfId="10527" xr:uid="{00000000-0005-0000-0000-000028230000}"/>
    <cellStyle name="40% - Accent5 78 3" xfId="10528" xr:uid="{00000000-0005-0000-0000-000029230000}"/>
    <cellStyle name="40% - Accent5 78_BSD2" xfId="10529" xr:uid="{00000000-0005-0000-0000-00002A230000}"/>
    <cellStyle name="40% - Accent5 79" xfId="10530" xr:uid="{00000000-0005-0000-0000-00002B230000}"/>
    <cellStyle name="40% - Accent5 79 2" xfId="10531" xr:uid="{00000000-0005-0000-0000-00002C230000}"/>
    <cellStyle name="40% - Accent5 79 3" xfId="10532" xr:uid="{00000000-0005-0000-0000-00002D230000}"/>
    <cellStyle name="40% - Accent5 79_BSD2" xfId="10533" xr:uid="{00000000-0005-0000-0000-00002E230000}"/>
    <cellStyle name="40% - Accent5 8" xfId="10534" xr:uid="{00000000-0005-0000-0000-00002F230000}"/>
    <cellStyle name="40% - Accent5 8 2" xfId="10535" xr:uid="{00000000-0005-0000-0000-000030230000}"/>
    <cellStyle name="40% - Accent5 8 2 2" xfId="10536" xr:uid="{00000000-0005-0000-0000-000031230000}"/>
    <cellStyle name="40% - Accent5 8 2 3" xfId="10537" xr:uid="{00000000-0005-0000-0000-000032230000}"/>
    <cellStyle name="40% - Accent5 8 2_BSD2" xfId="10538" xr:uid="{00000000-0005-0000-0000-000033230000}"/>
    <cellStyle name="40% - Accent5 8 3" xfId="10539" xr:uid="{00000000-0005-0000-0000-000034230000}"/>
    <cellStyle name="40% - Accent5 8 4" xfId="10540" xr:uid="{00000000-0005-0000-0000-000035230000}"/>
    <cellStyle name="40% - Accent5 8_BSD2" xfId="10541" xr:uid="{00000000-0005-0000-0000-000036230000}"/>
    <cellStyle name="40% - Accent5 80" xfId="10542" xr:uid="{00000000-0005-0000-0000-000037230000}"/>
    <cellStyle name="40% - Accent5 80 2" xfId="10543" xr:uid="{00000000-0005-0000-0000-000038230000}"/>
    <cellStyle name="40% - Accent5 80 3" xfId="10544" xr:uid="{00000000-0005-0000-0000-000039230000}"/>
    <cellStyle name="40% - Accent5 80_BSD2" xfId="10545" xr:uid="{00000000-0005-0000-0000-00003A230000}"/>
    <cellStyle name="40% - Accent5 81" xfId="10546" xr:uid="{00000000-0005-0000-0000-00003B230000}"/>
    <cellStyle name="40% - Accent5 81 2" xfId="10547" xr:uid="{00000000-0005-0000-0000-00003C230000}"/>
    <cellStyle name="40% - Accent5 81 3" xfId="10548" xr:uid="{00000000-0005-0000-0000-00003D230000}"/>
    <cellStyle name="40% - Accent5 81_BSD2" xfId="10549" xr:uid="{00000000-0005-0000-0000-00003E230000}"/>
    <cellStyle name="40% - Accent5 82" xfId="10550" xr:uid="{00000000-0005-0000-0000-00003F230000}"/>
    <cellStyle name="40% - Accent5 82 2" xfId="10551" xr:uid="{00000000-0005-0000-0000-000040230000}"/>
    <cellStyle name="40% - Accent5 82 3" xfId="10552" xr:uid="{00000000-0005-0000-0000-000041230000}"/>
    <cellStyle name="40% - Accent5 82_BSD2" xfId="10553" xr:uid="{00000000-0005-0000-0000-000042230000}"/>
    <cellStyle name="40% - Accent5 83" xfId="10554" xr:uid="{00000000-0005-0000-0000-000043230000}"/>
    <cellStyle name="40% - Accent5 83 2" xfId="10555" xr:uid="{00000000-0005-0000-0000-000044230000}"/>
    <cellStyle name="40% - Accent5 83 3" xfId="10556" xr:uid="{00000000-0005-0000-0000-000045230000}"/>
    <cellStyle name="40% - Accent5 83_BSD2" xfId="10557" xr:uid="{00000000-0005-0000-0000-000046230000}"/>
    <cellStyle name="40% - Accent5 84" xfId="10558" xr:uid="{00000000-0005-0000-0000-000047230000}"/>
    <cellStyle name="40% - Accent5 85" xfId="10559" xr:uid="{00000000-0005-0000-0000-000048230000}"/>
    <cellStyle name="40% - Accent5 86" xfId="10560" xr:uid="{00000000-0005-0000-0000-000049230000}"/>
    <cellStyle name="40% - Accent5 87" xfId="10561" xr:uid="{00000000-0005-0000-0000-00004A230000}"/>
    <cellStyle name="40% - Accent5 88" xfId="10562" xr:uid="{00000000-0005-0000-0000-00004B230000}"/>
    <cellStyle name="40% - Accent5 89" xfId="10563" xr:uid="{00000000-0005-0000-0000-00004C230000}"/>
    <cellStyle name="40% - Accent5 9" xfId="10564" xr:uid="{00000000-0005-0000-0000-00004D230000}"/>
    <cellStyle name="40% - Accent5 9 2" xfId="10565" xr:uid="{00000000-0005-0000-0000-00004E230000}"/>
    <cellStyle name="40% - Accent5 9 2 2" xfId="10566" xr:uid="{00000000-0005-0000-0000-00004F230000}"/>
    <cellStyle name="40% - Accent5 9 2 3" xfId="10567" xr:uid="{00000000-0005-0000-0000-000050230000}"/>
    <cellStyle name="40% - Accent5 9 2_BSD2" xfId="10568" xr:uid="{00000000-0005-0000-0000-000051230000}"/>
    <cellStyle name="40% - Accent5 9 3" xfId="10569" xr:uid="{00000000-0005-0000-0000-000052230000}"/>
    <cellStyle name="40% - Accent5 9 4" xfId="10570" xr:uid="{00000000-0005-0000-0000-000053230000}"/>
    <cellStyle name="40% - Accent5 9_BSD2" xfId="10571" xr:uid="{00000000-0005-0000-0000-000054230000}"/>
    <cellStyle name="40% - Accent5 90" xfId="10572" xr:uid="{00000000-0005-0000-0000-000055230000}"/>
    <cellStyle name="40% - Accent5 91" xfId="10573" xr:uid="{00000000-0005-0000-0000-000056230000}"/>
    <cellStyle name="40% - Accent5 92" xfId="10574" xr:uid="{00000000-0005-0000-0000-000057230000}"/>
    <cellStyle name="40% - Accent5 93" xfId="10575" xr:uid="{00000000-0005-0000-0000-000058230000}"/>
    <cellStyle name="40% - Accent5 94" xfId="10576" xr:uid="{00000000-0005-0000-0000-000059230000}"/>
    <cellStyle name="40% - Accent5 95" xfId="10577" xr:uid="{00000000-0005-0000-0000-00005A230000}"/>
    <cellStyle name="40% - Accent5 96" xfId="10578" xr:uid="{00000000-0005-0000-0000-00005B230000}"/>
    <cellStyle name="40% - Accent6" xfId="40" builtinId="51" customBuiltin="1"/>
    <cellStyle name="40% - Accent6 1" xfId="10579" xr:uid="{00000000-0005-0000-0000-00005D230000}"/>
    <cellStyle name="40% - Accent6 10" xfId="10580" xr:uid="{00000000-0005-0000-0000-00005E230000}"/>
    <cellStyle name="40% - Accent6 10 2" xfId="10581" xr:uid="{00000000-0005-0000-0000-00005F230000}"/>
    <cellStyle name="40% - Accent6 10 2 2" xfId="10582" xr:uid="{00000000-0005-0000-0000-000060230000}"/>
    <cellStyle name="40% - Accent6 10 2 3" xfId="10583" xr:uid="{00000000-0005-0000-0000-000061230000}"/>
    <cellStyle name="40% - Accent6 10 2_BSD2" xfId="10584" xr:uid="{00000000-0005-0000-0000-000062230000}"/>
    <cellStyle name="40% - Accent6 10 3" xfId="10585" xr:uid="{00000000-0005-0000-0000-000063230000}"/>
    <cellStyle name="40% - Accent6 10 4" xfId="10586" xr:uid="{00000000-0005-0000-0000-000064230000}"/>
    <cellStyle name="40% - Accent6 10_BSD2" xfId="10587" xr:uid="{00000000-0005-0000-0000-000065230000}"/>
    <cellStyle name="40% - Accent6 11" xfId="10588" xr:uid="{00000000-0005-0000-0000-000066230000}"/>
    <cellStyle name="40% - Accent6 11 2" xfId="10589" xr:uid="{00000000-0005-0000-0000-000067230000}"/>
    <cellStyle name="40% - Accent6 11 2 2" xfId="10590" xr:uid="{00000000-0005-0000-0000-000068230000}"/>
    <cellStyle name="40% - Accent6 11 2 3" xfId="10591" xr:uid="{00000000-0005-0000-0000-000069230000}"/>
    <cellStyle name="40% - Accent6 11 2_BSD2" xfId="10592" xr:uid="{00000000-0005-0000-0000-00006A230000}"/>
    <cellStyle name="40% - Accent6 11 3" xfId="10593" xr:uid="{00000000-0005-0000-0000-00006B230000}"/>
    <cellStyle name="40% - Accent6 11 4" xfId="10594" xr:uid="{00000000-0005-0000-0000-00006C230000}"/>
    <cellStyle name="40% - Accent6 11_BSD2" xfId="10595" xr:uid="{00000000-0005-0000-0000-00006D230000}"/>
    <cellStyle name="40% - Accent6 12" xfId="10596" xr:uid="{00000000-0005-0000-0000-00006E230000}"/>
    <cellStyle name="40% - Accent6 12 2" xfId="10597" xr:uid="{00000000-0005-0000-0000-00006F230000}"/>
    <cellStyle name="40% - Accent6 12 2 2" xfId="10598" xr:uid="{00000000-0005-0000-0000-000070230000}"/>
    <cellStyle name="40% - Accent6 12 2 3" xfId="10599" xr:uid="{00000000-0005-0000-0000-000071230000}"/>
    <cellStyle name="40% - Accent6 12 2_BSD2" xfId="10600" xr:uid="{00000000-0005-0000-0000-000072230000}"/>
    <cellStyle name="40% - Accent6 12 3" xfId="10601" xr:uid="{00000000-0005-0000-0000-000073230000}"/>
    <cellStyle name="40% - Accent6 12 4" xfId="10602" xr:uid="{00000000-0005-0000-0000-000074230000}"/>
    <cellStyle name="40% - Accent6 12_BSD2" xfId="10603" xr:uid="{00000000-0005-0000-0000-000075230000}"/>
    <cellStyle name="40% - Accent6 13" xfId="10604" xr:uid="{00000000-0005-0000-0000-000076230000}"/>
    <cellStyle name="40% - Accent6 13 2" xfId="10605" xr:uid="{00000000-0005-0000-0000-000077230000}"/>
    <cellStyle name="40% - Accent6 13 2 2" xfId="10606" xr:uid="{00000000-0005-0000-0000-000078230000}"/>
    <cellStyle name="40% - Accent6 13 2 3" xfId="10607" xr:uid="{00000000-0005-0000-0000-000079230000}"/>
    <cellStyle name="40% - Accent6 13 2_BSD2" xfId="10608" xr:uid="{00000000-0005-0000-0000-00007A230000}"/>
    <cellStyle name="40% - Accent6 13 3" xfId="10609" xr:uid="{00000000-0005-0000-0000-00007B230000}"/>
    <cellStyle name="40% - Accent6 13 4" xfId="10610" xr:uid="{00000000-0005-0000-0000-00007C230000}"/>
    <cellStyle name="40% - Accent6 13_BSD2" xfId="10611" xr:uid="{00000000-0005-0000-0000-00007D230000}"/>
    <cellStyle name="40% - Accent6 14" xfId="10612" xr:uid="{00000000-0005-0000-0000-00007E230000}"/>
    <cellStyle name="40% - Accent6 14 2" xfId="10613" xr:uid="{00000000-0005-0000-0000-00007F230000}"/>
    <cellStyle name="40% - Accent6 14 2 2" xfId="10614" xr:uid="{00000000-0005-0000-0000-000080230000}"/>
    <cellStyle name="40% - Accent6 14 2 3" xfId="10615" xr:uid="{00000000-0005-0000-0000-000081230000}"/>
    <cellStyle name="40% - Accent6 14 2_BSD2" xfId="10616" xr:uid="{00000000-0005-0000-0000-000082230000}"/>
    <cellStyle name="40% - Accent6 14 3" xfId="10617" xr:uid="{00000000-0005-0000-0000-000083230000}"/>
    <cellStyle name="40% - Accent6 14 4" xfId="10618" xr:uid="{00000000-0005-0000-0000-000084230000}"/>
    <cellStyle name="40% - Accent6 14_BSD2" xfId="10619" xr:uid="{00000000-0005-0000-0000-000085230000}"/>
    <cellStyle name="40% - Accent6 15" xfId="10620" xr:uid="{00000000-0005-0000-0000-000086230000}"/>
    <cellStyle name="40% - Accent6 15 2" xfId="10621" xr:uid="{00000000-0005-0000-0000-000087230000}"/>
    <cellStyle name="40% - Accent6 15 2 2" xfId="10622" xr:uid="{00000000-0005-0000-0000-000088230000}"/>
    <cellStyle name="40% - Accent6 15 2 3" xfId="10623" xr:uid="{00000000-0005-0000-0000-000089230000}"/>
    <cellStyle name="40% - Accent6 15 2_BSD2" xfId="10624" xr:uid="{00000000-0005-0000-0000-00008A230000}"/>
    <cellStyle name="40% - Accent6 15 3" xfId="10625" xr:uid="{00000000-0005-0000-0000-00008B230000}"/>
    <cellStyle name="40% - Accent6 15 4" xfId="10626" xr:uid="{00000000-0005-0000-0000-00008C230000}"/>
    <cellStyle name="40% - Accent6 15_BSD2" xfId="10627" xr:uid="{00000000-0005-0000-0000-00008D230000}"/>
    <cellStyle name="40% - Accent6 16" xfId="10628" xr:uid="{00000000-0005-0000-0000-00008E230000}"/>
    <cellStyle name="40% - Accent6 16 2" xfId="10629" xr:uid="{00000000-0005-0000-0000-00008F230000}"/>
    <cellStyle name="40% - Accent6 16 2 2" xfId="10630" xr:uid="{00000000-0005-0000-0000-000090230000}"/>
    <cellStyle name="40% - Accent6 16 2 3" xfId="10631" xr:uid="{00000000-0005-0000-0000-000091230000}"/>
    <cellStyle name="40% - Accent6 16 2_BSD2" xfId="10632" xr:uid="{00000000-0005-0000-0000-000092230000}"/>
    <cellStyle name="40% - Accent6 16 3" xfId="10633" xr:uid="{00000000-0005-0000-0000-000093230000}"/>
    <cellStyle name="40% - Accent6 16 4" xfId="10634" xr:uid="{00000000-0005-0000-0000-000094230000}"/>
    <cellStyle name="40% - Accent6 16_BSD2" xfId="10635" xr:uid="{00000000-0005-0000-0000-000095230000}"/>
    <cellStyle name="40% - Accent6 17" xfId="10636" xr:uid="{00000000-0005-0000-0000-000096230000}"/>
    <cellStyle name="40% - Accent6 17 2" xfId="10637" xr:uid="{00000000-0005-0000-0000-000097230000}"/>
    <cellStyle name="40% - Accent6 17 2 2" xfId="10638" xr:uid="{00000000-0005-0000-0000-000098230000}"/>
    <cellStyle name="40% - Accent6 17 2 3" xfId="10639" xr:uid="{00000000-0005-0000-0000-000099230000}"/>
    <cellStyle name="40% - Accent6 17 2_BSD2" xfId="10640" xr:uid="{00000000-0005-0000-0000-00009A230000}"/>
    <cellStyle name="40% - Accent6 17 3" xfId="10641" xr:uid="{00000000-0005-0000-0000-00009B230000}"/>
    <cellStyle name="40% - Accent6 17 4" xfId="10642" xr:uid="{00000000-0005-0000-0000-00009C230000}"/>
    <cellStyle name="40% - Accent6 17_BSD2" xfId="10643" xr:uid="{00000000-0005-0000-0000-00009D230000}"/>
    <cellStyle name="40% - Accent6 18" xfId="10644" xr:uid="{00000000-0005-0000-0000-00009E230000}"/>
    <cellStyle name="40% - Accent6 18 2" xfId="10645" xr:uid="{00000000-0005-0000-0000-00009F230000}"/>
    <cellStyle name="40% - Accent6 18 2 2" xfId="10646" xr:uid="{00000000-0005-0000-0000-0000A0230000}"/>
    <cellStyle name="40% - Accent6 18 2 3" xfId="10647" xr:uid="{00000000-0005-0000-0000-0000A1230000}"/>
    <cellStyle name="40% - Accent6 18 2_BSD2" xfId="10648" xr:uid="{00000000-0005-0000-0000-0000A2230000}"/>
    <cellStyle name="40% - Accent6 18 3" xfId="10649" xr:uid="{00000000-0005-0000-0000-0000A3230000}"/>
    <cellStyle name="40% - Accent6 18 4" xfId="10650" xr:uid="{00000000-0005-0000-0000-0000A4230000}"/>
    <cellStyle name="40% - Accent6 18_BSD2" xfId="10651" xr:uid="{00000000-0005-0000-0000-0000A5230000}"/>
    <cellStyle name="40% - Accent6 19" xfId="10652" xr:uid="{00000000-0005-0000-0000-0000A6230000}"/>
    <cellStyle name="40% - Accent6 19 2" xfId="10653" xr:uid="{00000000-0005-0000-0000-0000A7230000}"/>
    <cellStyle name="40% - Accent6 19 2 2" xfId="10654" xr:uid="{00000000-0005-0000-0000-0000A8230000}"/>
    <cellStyle name="40% - Accent6 19 2 3" xfId="10655" xr:uid="{00000000-0005-0000-0000-0000A9230000}"/>
    <cellStyle name="40% - Accent6 19 2_BSD2" xfId="10656" xr:uid="{00000000-0005-0000-0000-0000AA230000}"/>
    <cellStyle name="40% - Accent6 19 3" xfId="10657" xr:uid="{00000000-0005-0000-0000-0000AB230000}"/>
    <cellStyle name="40% - Accent6 19 4" xfId="10658" xr:uid="{00000000-0005-0000-0000-0000AC230000}"/>
    <cellStyle name="40% - Accent6 19_BSD2" xfId="10659" xr:uid="{00000000-0005-0000-0000-0000AD230000}"/>
    <cellStyle name="40% - Accent6 2" xfId="343" xr:uid="{00000000-0005-0000-0000-0000AE230000}"/>
    <cellStyle name="40% - Accent6 2 10" xfId="10660" xr:uid="{00000000-0005-0000-0000-0000AF230000}"/>
    <cellStyle name="40% - Accent6 2 11" xfId="10661" xr:uid="{00000000-0005-0000-0000-0000B0230000}"/>
    <cellStyle name="40% - Accent6 2 12" xfId="10662" xr:uid="{00000000-0005-0000-0000-0000B1230000}"/>
    <cellStyle name="40% - Accent6 2 13" xfId="10663" xr:uid="{00000000-0005-0000-0000-0000B2230000}"/>
    <cellStyle name="40% - Accent6 2 2" xfId="10664" xr:uid="{00000000-0005-0000-0000-0000B3230000}"/>
    <cellStyle name="40% - Accent6 2 2 2" xfId="10665" xr:uid="{00000000-0005-0000-0000-0000B4230000}"/>
    <cellStyle name="40% - Accent6 2 2 2 2" xfId="10666" xr:uid="{00000000-0005-0000-0000-0000B5230000}"/>
    <cellStyle name="40% - Accent6 2 2 2 3" xfId="10667" xr:uid="{00000000-0005-0000-0000-0000B6230000}"/>
    <cellStyle name="40% - Accent6 2 2 2 4" xfId="10668" xr:uid="{00000000-0005-0000-0000-0000B7230000}"/>
    <cellStyle name="40% - Accent6 2 2 3" xfId="10669" xr:uid="{00000000-0005-0000-0000-0000B8230000}"/>
    <cellStyle name="40% - Accent6 2 2 3 2" xfId="10670" xr:uid="{00000000-0005-0000-0000-0000B9230000}"/>
    <cellStyle name="40% - Accent6 2 2 3 3" xfId="10671" xr:uid="{00000000-0005-0000-0000-0000BA230000}"/>
    <cellStyle name="40% - Accent6 2 2 3 4" xfId="10672" xr:uid="{00000000-0005-0000-0000-0000BB230000}"/>
    <cellStyle name="40% - Accent6 2 2 4" xfId="10673" xr:uid="{00000000-0005-0000-0000-0000BC230000}"/>
    <cellStyle name="40% - Accent6 2 2 5" xfId="10674" xr:uid="{00000000-0005-0000-0000-0000BD230000}"/>
    <cellStyle name="40% - Accent6 2 2 6" xfId="10675" xr:uid="{00000000-0005-0000-0000-0000BE230000}"/>
    <cellStyle name="40% - Accent6 2 2 7" xfId="10676" xr:uid="{00000000-0005-0000-0000-0000BF230000}"/>
    <cellStyle name="40% - Accent6 2 2_BSD2" xfId="10677" xr:uid="{00000000-0005-0000-0000-0000C0230000}"/>
    <cellStyle name="40% - Accent6 2 3" xfId="10678" xr:uid="{00000000-0005-0000-0000-0000C1230000}"/>
    <cellStyle name="40% - Accent6 2 3 2" xfId="10679" xr:uid="{00000000-0005-0000-0000-0000C2230000}"/>
    <cellStyle name="40% - Accent6 2 3 2 2" xfId="10680" xr:uid="{00000000-0005-0000-0000-0000C3230000}"/>
    <cellStyle name="40% - Accent6 2 3 2 3" xfId="10681" xr:uid="{00000000-0005-0000-0000-0000C4230000}"/>
    <cellStyle name="40% - Accent6 2 3 2 4" xfId="10682" xr:uid="{00000000-0005-0000-0000-0000C5230000}"/>
    <cellStyle name="40% - Accent6 2 3 3" xfId="10683" xr:uid="{00000000-0005-0000-0000-0000C6230000}"/>
    <cellStyle name="40% - Accent6 2 3 4" xfId="10684" xr:uid="{00000000-0005-0000-0000-0000C7230000}"/>
    <cellStyle name="40% - Accent6 2 3 5" xfId="10685" xr:uid="{00000000-0005-0000-0000-0000C8230000}"/>
    <cellStyle name="40% - Accent6 2 3_BSD2" xfId="10686" xr:uid="{00000000-0005-0000-0000-0000C9230000}"/>
    <cellStyle name="40% - Accent6 2 4" xfId="10687" xr:uid="{00000000-0005-0000-0000-0000CA230000}"/>
    <cellStyle name="40% - Accent6 2 4 2" xfId="10688" xr:uid="{00000000-0005-0000-0000-0000CB230000}"/>
    <cellStyle name="40% - Accent6 2 4 3" xfId="10689" xr:uid="{00000000-0005-0000-0000-0000CC230000}"/>
    <cellStyle name="40% - Accent6 2 4 4" xfId="10690" xr:uid="{00000000-0005-0000-0000-0000CD230000}"/>
    <cellStyle name="40% - Accent6 2 4_BSD2" xfId="10691" xr:uid="{00000000-0005-0000-0000-0000CE230000}"/>
    <cellStyle name="40% - Accent6 2 5" xfId="10692" xr:uid="{00000000-0005-0000-0000-0000CF230000}"/>
    <cellStyle name="40% - Accent6 2 5 2" xfId="10693" xr:uid="{00000000-0005-0000-0000-0000D0230000}"/>
    <cellStyle name="40% - Accent6 2 5 3" xfId="10694" xr:uid="{00000000-0005-0000-0000-0000D1230000}"/>
    <cellStyle name="40% - Accent6 2 5 4" xfId="10695" xr:uid="{00000000-0005-0000-0000-0000D2230000}"/>
    <cellStyle name="40% - Accent6 2 6" xfId="10696" xr:uid="{00000000-0005-0000-0000-0000D3230000}"/>
    <cellStyle name="40% - Accent6 2 7" xfId="10697" xr:uid="{00000000-0005-0000-0000-0000D4230000}"/>
    <cellStyle name="40% - Accent6 2 8" xfId="10698" xr:uid="{00000000-0005-0000-0000-0000D5230000}"/>
    <cellStyle name="40% - Accent6 2 8 2" xfId="10699" xr:uid="{00000000-0005-0000-0000-0000D6230000}"/>
    <cellStyle name="40% - Accent6 2 8_BSD2" xfId="10700" xr:uid="{00000000-0005-0000-0000-0000D7230000}"/>
    <cellStyle name="40% - Accent6 2 9" xfId="10701" xr:uid="{00000000-0005-0000-0000-0000D8230000}"/>
    <cellStyle name="40% - Accent6 2_Book5" xfId="10702" xr:uid="{00000000-0005-0000-0000-0000D9230000}"/>
    <cellStyle name="40% - Accent6 20" xfId="10703" xr:uid="{00000000-0005-0000-0000-0000DA230000}"/>
    <cellStyle name="40% - Accent6 20 2" xfId="10704" xr:uid="{00000000-0005-0000-0000-0000DB230000}"/>
    <cellStyle name="40% - Accent6 20 2 2" xfId="10705" xr:uid="{00000000-0005-0000-0000-0000DC230000}"/>
    <cellStyle name="40% - Accent6 20 2 3" xfId="10706" xr:uid="{00000000-0005-0000-0000-0000DD230000}"/>
    <cellStyle name="40% - Accent6 20 2_BSD2" xfId="10707" xr:uid="{00000000-0005-0000-0000-0000DE230000}"/>
    <cellStyle name="40% - Accent6 20 3" xfId="10708" xr:uid="{00000000-0005-0000-0000-0000DF230000}"/>
    <cellStyle name="40% - Accent6 20 4" xfId="10709" xr:uid="{00000000-0005-0000-0000-0000E0230000}"/>
    <cellStyle name="40% - Accent6 20_BSD2" xfId="10710" xr:uid="{00000000-0005-0000-0000-0000E1230000}"/>
    <cellStyle name="40% - Accent6 21" xfId="10711" xr:uid="{00000000-0005-0000-0000-0000E2230000}"/>
    <cellStyle name="40% - Accent6 21 2" xfId="10712" xr:uid="{00000000-0005-0000-0000-0000E3230000}"/>
    <cellStyle name="40% - Accent6 21 2 2" xfId="10713" xr:uid="{00000000-0005-0000-0000-0000E4230000}"/>
    <cellStyle name="40% - Accent6 21 2 3" xfId="10714" xr:uid="{00000000-0005-0000-0000-0000E5230000}"/>
    <cellStyle name="40% - Accent6 21 2_BSD2" xfId="10715" xr:uid="{00000000-0005-0000-0000-0000E6230000}"/>
    <cellStyle name="40% - Accent6 21 3" xfId="10716" xr:uid="{00000000-0005-0000-0000-0000E7230000}"/>
    <cellStyle name="40% - Accent6 21 4" xfId="10717" xr:uid="{00000000-0005-0000-0000-0000E8230000}"/>
    <cellStyle name="40% - Accent6 21_BSD2" xfId="10718" xr:uid="{00000000-0005-0000-0000-0000E9230000}"/>
    <cellStyle name="40% - Accent6 22" xfId="10719" xr:uid="{00000000-0005-0000-0000-0000EA230000}"/>
    <cellStyle name="40% - Accent6 22 2" xfId="10720" xr:uid="{00000000-0005-0000-0000-0000EB230000}"/>
    <cellStyle name="40% - Accent6 22 2 2" xfId="10721" xr:uid="{00000000-0005-0000-0000-0000EC230000}"/>
    <cellStyle name="40% - Accent6 22 2 3" xfId="10722" xr:uid="{00000000-0005-0000-0000-0000ED230000}"/>
    <cellStyle name="40% - Accent6 22 2_BSD2" xfId="10723" xr:uid="{00000000-0005-0000-0000-0000EE230000}"/>
    <cellStyle name="40% - Accent6 22 3" xfId="10724" xr:uid="{00000000-0005-0000-0000-0000EF230000}"/>
    <cellStyle name="40% - Accent6 22 4" xfId="10725" xr:uid="{00000000-0005-0000-0000-0000F0230000}"/>
    <cellStyle name="40% - Accent6 22_BSD2" xfId="10726" xr:uid="{00000000-0005-0000-0000-0000F1230000}"/>
    <cellStyle name="40% - Accent6 23" xfId="10727" xr:uid="{00000000-0005-0000-0000-0000F2230000}"/>
    <cellStyle name="40% - Accent6 23 2" xfId="10728" xr:uid="{00000000-0005-0000-0000-0000F3230000}"/>
    <cellStyle name="40% - Accent6 23 2 2" xfId="10729" xr:uid="{00000000-0005-0000-0000-0000F4230000}"/>
    <cellStyle name="40% - Accent6 23 2 3" xfId="10730" xr:uid="{00000000-0005-0000-0000-0000F5230000}"/>
    <cellStyle name="40% - Accent6 23 2_BSD2" xfId="10731" xr:uid="{00000000-0005-0000-0000-0000F6230000}"/>
    <cellStyle name="40% - Accent6 23 3" xfId="10732" xr:uid="{00000000-0005-0000-0000-0000F7230000}"/>
    <cellStyle name="40% - Accent6 23 4" xfId="10733" xr:uid="{00000000-0005-0000-0000-0000F8230000}"/>
    <cellStyle name="40% - Accent6 23_BSD2" xfId="10734" xr:uid="{00000000-0005-0000-0000-0000F9230000}"/>
    <cellStyle name="40% - Accent6 24" xfId="10735" xr:uid="{00000000-0005-0000-0000-0000FA230000}"/>
    <cellStyle name="40% - Accent6 24 2" xfId="10736" xr:uid="{00000000-0005-0000-0000-0000FB230000}"/>
    <cellStyle name="40% - Accent6 24 2 2" xfId="10737" xr:uid="{00000000-0005-0000-0000-0000FC230000}"/>
    <cellStyle name="40% - Accent6 24 2 3" xfId="10738" xr:uid="{00000000-0005-0000-0000-0000FD230000}"/>
    <cellStyle name="40% - Accent6 24 2_BSD2" xfId="10739" xr:uid="{00000000-0005-0000-0000-0000FE230000}"/>
    <cellStyle name="40% - Accent6 24 3" xfId="10740" xr:uid="{00000000-0005-0000-0000-0000FF230000}"/>
    <cellStyle name="40% - Accent6 24 4" xfId="10741" xr:uid="{00000000-0005-0000-0000-000000240000}"/>
    <cellStyle name="40% - Accent6 24_BSD2" xfId="10742" xr:uid="{00000000-0005-0000-0000-000001240000}"/>
    <cellStyle name="40% - Accent6 25" xfId="10743" xr:uid="{00000000-0005-0000-0000-000002240000}"/>
    <cellStyle name="40% - Accent6 25 2" xfId="10744" xr:uid="{00000000-0005-0000-0000-000003240000}"/>
    <cellStyle name="40% - Accent6 25 2 2" xfId="10745" xr:uid="{00000000-0005-0000-0000-000004240000}"/>
    <cellStyle name="40% - Accent6 25 2 3" xfId="10746" xr:uid="{00000000-0005-0000-0000-000005240000}"/>
    <cellStyle name="40% - Accent6 25 2_BSD2" xfId="10747" xr:uid="{00000000-0005-0000-0000-000006240000}"/>
    <cellStyle name="40% - Accent6 25 3" xfId="10748" xr:uid="{00000000-0005-0000-0000-000007240000}"/>
    <cellStyle name="40% - Accent6 25 4" xfId="10749" xr:uid="{00000000-0005-0000-0000-000008240000}"/>
    <cellStyle name="40% - Accent6 25_BSD2" xfId="10750" xr:uid="{00000000-0005-0000-0000-000009240000}"/>
    <cellStyle name="40% - Accent6 26" xfId="10751" xr:uid="{00000000-0005-0000-0000-00000A240000}"/>
    <cellStyle name="40% - Accent6 26 2" xfId="10752" xr:uid="{00000000-0005-0000-0000-00000B240000}"/>
    <cellStyle name="40% - Accent6 26 2 2" xfId="10753" xr:uid="{00000000-0005-0000-0000-00000C240000}"/>
    <cellStyle name="40% - Accent6 26 2 3" xfId="10754" xr:uid="{00000000-0005-0000-0000-00000D240000}"/>
    <cellStyle name="40% - Accent6 26 2_BSD2" xfId="10755" xr:uid="{00000000-0005-0000-0000-00000E240000}"/>
    <cellStyle name="40% - Accent6 26 3" xfId="10756" xr:uid="{00000000-0005-0000-0000-00000F240000}"/>
    <cellStyle name="40% - Accent6 26 4" xfId="10757" xr:uid="{00000000-0005-0000-0000-000010240000}"/>
    <cellStyle name="40% - Accent6 26_BSD2" xfId="10758" xr:uid="{00000000-0005-0000-0000-000011240000}"/>
    <cellStyle name="40% - Accent6 27" xfId="10759" xr:uid="{00000000-0005-0000-0000-000012240000}"/>
    <cellStyle name="40% - Accent6 27 2" xfId="10760" xr:uid="{00000000-0005-0000-0000-000013240000}"/>
    <cellStyle name="40% - Accent6 27 2 2" xfId="10761" xr:uid="{00000000-0005-0000-0000-000014240000}"/>
    <cellStyle name="40% - Accent6 27 2 3" xfId="10762" xr:uid="{00000000-0005-0000-0000-000015240000}"/>
    <cellStyle name="40% - Accent6 27 2_BSD2" xfId="10763" xr:uid="{00000000-0005-0000-0000-000016240000}"/>
    <cellStyle name="40% - Accent6 27 3" xfId="10764" xr:uid="{00000000-0005-0000-0000-000017240000}"/>
    <cellStyle name="40% - Accent6 27 4" xfId="10765" xr:uid="{00000000-0005-0000-0000-000018240000}"/>
    <cellStyle name="40% - Accent6 27_BSD2" xfId="10766" xr:uid="{00000000-0005-0000-0000-000019240000}"/>
    <cellStyle name="40% - Accent6 28" xfId="10767" xr:uid="{00000000-0005-0000-0000-00001A240000}"/>
    <cellStyle name="40% - Accent6 28 2" xfId="10768" xr:uid="{00000000-0005-0000-0000-00001B240000}"/>
    <cellStyle name="40% - Accent6 28 2 2" xfId="10769" xr:uid="{00000000-0005-0000-0000-00001C240000}"/>
    <cellStyle name="40% - Accent6 28 2 3" xfId="10770" xr:uid="{00000000-0005-0000-0000-00001D240000}"/>
    <cellStyle name="40% - Accent6 28 2_BSD2" xfId="10771" xr:uid="{00000000-0005-0000-0000-00001E240000}"/>
    <cellStyle name="40% - Accent6 28 3" xfId="10772" xr:uid="{00000000-0005-0000-0000-00001F240000}"/>
    <cellStyle name="40% - Accent6 28 4" xfId="10773" xr:uid="{00000000-0005-0000-0000-000020240000}"/>
    <cellStyle name="40% - Accent6 28_BSD2" xfId="10774" xr:uid="{00000000-0005-0000-0000-000021240000}"/>
    <cellStyle name="40% - Accent6 29" xfId="10775" xr:uid="{00000000-0005-0000-0000-000022240000}"/>
    <cellStyle name="40% - Accent6 29 2" xfId="10776" xr:uid="{00000000-0005-0000-0000-000023240000}"/>
    <cellStyle name="40% - Accent6 29 2 2" xfId="10777" xr:uid="{00000000-0005-0000-0000-000024240000}"/>
    <cellStyle name="40% - Accent6 29 2 3" xfId="10778" xr:uid="{00000000-0005-0000-0000-000025240000}"/>
    <cellStyle name="40% - Accent6 29 2_BSD2" xfId="10779" xr:uid="{00000000-0005-0000-0000-000026240000}"/>
    <cellStyle name="40% - Accent6 29 3" xfId="10780" xr:uid="{00000000-0005-0000-0000-000027240000}"/>
    <cellStyle name="40% - Accent6 29 4" xfId="10781" xr:uid="{00000000-0005-0000-0000-000028240000}"/>
    <cellStyle name="40% - Accent6 29_BSD2" xfId="10782" xr:uid="{00000000-0005-0000-0000-000029240000}"/>
    <cellStyle name="40% - Accent6 3" xfId="10783" xr:uid="{00000000-0005-0000-0000-00002A240000}"/>
    <cellStyle name="40% - Accent6 3 2" xfId="10784" xr:uid="{00000000-0005-0000-0000-00002B240000}"/>
    <cellStyle name="40% - Accent6 3 2 2" xfId="10785" xr:uid="{00000000-0005-0000-0000-00002C240000}"/>
    <cellStyle name="40% - Accent6 3 2 3" xfId="10786" xr:uid="{00000000-0005-0000-0000-00002D240000}"/>
    <cellStyle name="40% - Accent6 3 3" xfId="10787" xr:uid="{00000000-0005-0000-0000-00002E240000}"/>
    <cellStyle name="40% - Accent6 3 4" xfId="10788" xr:uid="{00000000-0005-0000-0000-00002F240000}"/>
    <cellStyle name="40% - Accent6 3 5" xfId="10789" xr:uid="{00000000-0005-0000-0000-000030240000}"/>
    <cellStyle name="40% - Accent6 3 6" xfId="10790" xr:uid="{00000000-0005-0000-0000-000031240000}"/>
    <cellStyle name="40% - Accent6 3_Annexure" xfId="10791" xr:uid="{00000000-0005-0000-0000-000032240000}"/>
    <cellStyle name="40% - Accent6 30" xfId="10792" xr:uid="{00000000-0005-0000-0000-000033240000}"/>
    <cellStyle name="40% - Accent6 30 2" xfId="10793" xr:uid="{00000000-0005-0000-0000-000034240000}"/>
    <cellStyle name="40% - Accent6 30 2 2" xfId="10794" xr:uid="{00000000-0005-0000-0000-000035240000}"/>
    <cellStyle name="40% - Accent6 30 2 3" xfId="10795" xr:uid="{00000000-0005-0000-0000-000036240000}"/>
    <cellStyle name="40% - Accent6 30 2_BSD2" xfId="10796" xr:uid="{00000000-0005-0000-0000-000037240000}"/>
    <cellStyle name="40% - Accent6 30 3" xfId="10797" xr:uid="{00000000-0005-0000-0000-000038240000}"/>
    <cellStyle name="40% - Accent6 30 4" xfId="10798" xr:uid="{00000000-0005-0000-0000-000039240000}"/>
    <cellStyle name="40% - Accent6 30_BSD2" xfId="10799" xr:uid="{00000000-0005-0000-0000-00003A240000}"/>
    <cellStyle name="40% - Accent6 31" xfId="10800" xr:uid="{00000000-0005-0000-0000-00003B240000}"/>
    <cellStyle name="40% - Accent6 31 2" xfId="10801" xr:uid="{00000000-0005-0000-0000-00003C240000}"/>
    <cellStyle name="40% - Accent6 31 2 2" xfId="10802" xr:uid="{00000000-0005-0000-0000-00003D240000}"/>
    <cellStyle name="40% - Accent6 31 2 3" xfId="10803" xr:uid="{00000000-0005-0000-0000-00003E240000}"/>
    <cellStyle name="40% - Accent6 31 2_BSD2" xfId="10804" xr:uid="{00000000-0005-0000-0000-00003F240000}"/>
    <cellStyle name="40% - Accent6 31 3" xfId="10805" xr:uid="{00000000-0005-0000-0000-000040240000}"/>
    <cellStyle name="40% - Accent6 31 4" xfId="10806" xr:uid="{00000000-0005-0000-0000-000041240000}"/>
    <cellStyle name="40% - Accent6 31_BSD2" xfId="10807" xr:uid="{00000000-0005-0000-0000-000042240000}"/>
    <cellStyle name="40% - Accent6 32" xfId="10808" xr:uid="{00000000-0005-0000-0000-000043240000}"/>
    <cellStyle name="40% - Accent6 32 2" xfId="10809" xr:uid="{00000000-0005-0000-0000-000044240000}"/>
    <cellStyle name="40% - Accent6 32 2 2" xfId="10810" xr:uid="{00000000-0005-0000-0000-000045240000}"/>
    <cellStyle name="40% - Accent6 32 2 3" xfId="10811" xr:uid="{00000000-0005-0000-0000-000046240000}"/>
    <cellStyle name="40% - Accent6 32 2_BSD2" xfId="10812" xr:uid="{00000000-0005-0000-0000-000047240000}"/>
    <cellStyle name="40% - Accent6 32 3" xfId="10813" xr:uid="{00000000-0005-0000-0000-000048240000}"/>
    <cellStyle name="40% - Accent6 32 4" xfId="10814" xr:uid="{00000000-0005-0000-0000-000049240000}"/>
    <cellStyle name="40% - Accent6 32_BSD2" xfId="10815" xr:uid="{00000000-0005-0000-0000-00004A240000}"/>
    <cellStyle name="40% - Accent6 33" xfId="10816" xr:uid="{00000000-0005-0000-0000-00004B240000}"/>
    <cellStyle name="40% - Accent6 33 2" xfId="10817" xr:uid="{00000000-0005-0000-0000-00004C240000}"/>
    <cellStyle name="40% - Accent6 33 2 2" xfId="10818" xr:uid="{00000000-0005-0000-0000-00004D240000}"/>
    <cellStyle name="40% - Accent6 33 2 3" xfId="10819" xr:uid="{00000000-0005-0000-0000-00004E240000}"/>
    <cellStyle name="40% - Accent6 33 2_BSD2" xfId="10820" xr:uid="{00000000-0005-0000-0000-00004F240000}"/>
    <cellStyle name="40% - Accent6 33 3" xfId="10821" xr:uid="{00000000-0005-0000-0000-000050240000}"/>
    <cellStyle name="40% - Accent6 33 4" xfId="10822" xr:uid="{00000000-0005-0000-0000-000051240000}"/>
    <cellStyle name="40% - Accent6 33_BSD2" xfId="10823" xr:uid="{00000000-0005-0000-0000-000052240000}"/>
    <cellStyle name="40% - Accent6 34" xfId="10824" xr:uid="{00000000-0005-0000-0000-000053240000}"/>
    <cellStyle name="40% - Accent6 34 2" xfId="10825" xr:uid="{00000000-0005-0000-0000-000054240000}"/>
    <cellStyle name="40% - Accent6 34 2 2" xfId="10826" xr:uid="{00000000-0005-0000-0000-000055240000}"/>
    <cellStyle name="40% - Accent6 34 2 3" xfId="10827" xr:uid="{00000000-0005-0000-0000-000056240000}"/>
    <cellStyle name="40% - Accent6 34 2_BSD2" xfId="10828" xr:uid="{00000000-0005-0000-0000-000057240000}"/>
    <cellStyle name="40% - Accent6 34 3" xfId="10829" xr:uid="{00000000-0005-0000-0000-000058240000}"/>
    <cellStyle name="40% - Accent6 34 4" xfId="10830" xr:uid="{00000000-0005-0000-0000-000059240000}"/>
    <cellStyle name="40% - Accent6 34_BSD2" xfId="10831" xr:uid="{00000000-0005-0000-0000-00005A240000}"/>
    <cellStyle name="40% - Accent6 35" xfId="10832" xr:uid="{00000000-0005-0000-0000-00005B240000}"/>
    <cellStyle name="40% - Accent6 35 2" xfId="10833" xr:uid="{00000000-0005-0000-0000-00005C240000}"/>
    <cellStyle name="40% - Accent6 35 2 2" xfId="10834" xr:uid="{00000000-0005-0000-0000-00005D240000}"/>
    <cellStyle name="40% - Accent6 35 2 3" xfId="10835" xr:uid="{00000000-0005-0000-0000-00005E240000}"/>
    <cellStyle name="40% - Accent6 35 2_BSD2" xfId="10836" xr:uid="{00000000-0005-0000-0000-00005F240000}"/>
    <cellStyle name="40% - Accent6 35 3" xfId="10837" xr:uid="{00000000-0005-0000-0000-000060240000}"/>
    <cellStyle name="40% - Accent6 35 4" xfId="10838" xr:uid="{00000000-0005-0000-0000-000061240000}"/>
    <cellStyle name="40% - Accent6 35_BSD2" xfId="10839" xr:uid="{00000000-0005-0000-0000-000062240000}"/>
    <cellStyle name="40% - Accent6 36" xfId="10840" xr:uid="{00000000-0005-0000-0000-000063240000}"/>
    <cellStyle name="40% - Accent6 36 2" xfId="10841" xr:uid="{00000000-0005-0000-0000-000064240000}"/>
    <cellStyle name="40% - Accent6 36 2 2" xfId="10842" xr:uid="{00000000-0005-0000-0000-000065240000}"/>
    <cellStyle name="40% - Accent6 36 2 3" xfId="10843" xr:uid="{00000000-0005-0000-0000-000066240000}"/>
    <cellStyle name="40% - Accent6 36 2_BSD2" xfId="10844" xr:uid="{00000000-0005-0000-0000-000067240000}"/>
    <cellStyle name="40% - Accent6 36 3" xfId="10845" xr:uid="{00000000-0005-0000-0000-000068240000}"/>
    <cellStyle name="40% - Accent6 36 4" xfId="10846" xr:uid="{00000000-0005-0000-0000-000069240000}"/>
    <cellStyle name="40% - Accent6 36_BSD2" xfId="10847" xr:uid="{00000000-0005-0000-0000-00006A240000}"/>
    <cellStyle name="40% - Accent6 37" xfId="10848" xr:uid="{00000000-0005-0000-0000-00006B240000}"/>
    <cellStyle name="40% - Accent6 37 2" xfId="10849" xr:uid="{00000000-0005-0000-0000-00006C240000}"/>
    <cellStyle name="40% - Accent6 37 2 2" xfId="10850" xr:uid="{00000000-0005-0000-0000-00006D240000}"/>
    <cellStyle name="40% - Accent6 37 2 3" xfId="10851" xr:uid="{00000000-0005-0000-0000-00006E240000}"/>
    <cellStyle name="40% - Accent6 37 2_BSD2" xfId="10852" xr:uid="{00000000-0005-0000-0000-00006F240000}"/>
    <cellStyle name="40% - Accent6 37 3" xfId="10853" xr:uid="{00000000-0005-0000-0000-000070240000}"/>
    <cellStyle name="40% - Accent6 37 4" xfId="10854" xr:uid="{00000000-0005-0000-0000-000071240000}"/>
    <cellStyle name="40% - Accent6 37_BSD2" xfId="10855" xr:uid="{00000000-0005-0000-0000-000072240000}"/>
    <cellStyle name="40% - Accent6 38" xfId="10856" xr:uid="{00000000-0005-0000-0000-000073240000}"/>
    <cellStyle name="40% - Accent6 38 2" xfId="10857" xr:uid="{00000000-0005-0000-0000-000074240000}"/>
    <cellStyle name="40% - Accent6 38 2 2" xfId="10858" xr:uid="{00000000-0005-0000-0000-000075240000}"/>
    <cellStyle name="40% - Accent6 38 2 3" xfId="10859" xr:uid="{00000000-0005-0000-0000-000076240000}"/>
    <cellStyle name="40% - Accent6 38 2_BSD2" xfId="10860" xr:uid="{00000000-0005-0000-0000-000077240000}"/>
    <cellStyle name="40% - Accent6 38 3" xfId="10861" xr:uid="{00000000-0005-0000-0000-000078240000}"/>
    <cellStyle name="40% - Accent6 38 4" xfId="10862" xr:uid="{00000000-0005-0000-0000-000079240000}"/>
    <cellStyle name="40% - Accent6 38_BSD2" xfId="10863" xr:uid="{00000000-0005-0000-0000-00007A240000}"/>
    <cellStyle name="40% - Accent6 39" xfId="10864" xr:uid="{00000000-0005-0000-0000-00007B240000}"/>
    <cellStyle name="40% - Accent6 39 2" xfId="10865" xr:uid="{00000000-0005-0000-0000-00007C240000}"/>
    <cellStyle name="40% - Accent6 39 2 2" xfId="10866" xr:uid="{00000000-0005-0000-0000-00007D240000}"/>
    <cellStyle name="40% - Accent6 39 2 3" xfId="10867" xr:uid="{00000000-0005-0000-0000-00007E240000}"/>
    <cellStyle name="40% - Accent6 39 2_BSD2" xfId="10868" xr:uid="{00000000-0005-0000-0000-00007F240000}"/>
    <cellStyle name="40% - Accent6 39 3" xfId="10869" xr:uid="{00000000-0005-0000-0000-000080240000}"/>
    <cellStyle name="40% - Accent6 39 4" xfId="10870" xr:uid="{00000000-0005-0000-0000-000081240000}"/>
    <cellStyle name="40% - Accent6 39_BSD2" xfId="10871" xr:uid="{00000000-0005-0000-0000-000082240000}"/>
    <cellStyle name="40% - Accent6 4" xfId="10872" xr:uid="{00000000-0005-0000-0000-000083240000}"/>
    <cellStyle name="40% - Accent6 4 2" xfId="10873" xr:uid="{00000000-0005-0000-0000-000084240000}"/>
    <cellStyle name="40% - Accent6 4 2 2" xfId="10874" xr:uid="{00000000-0005-0000-0000-000085240000}"/>
    <cellStyle name="40% - Accent6 4 2 3" xfId="10875" xr:uid="{00000000-0005-0000-0000-000086240000}"/>
    <cellStyle name="40% - Accent6 4 2_BSD2" xfId="10876" xr:uid="{00000000-0005-0000-0000-000087240000}"/>
    <cellStyle name="40% - Accent6 4 3" xfId="10877" xr:uid="{00000000-0005-0000-0000-000088240000}"/>
    <cellStyle name="40% - Accent6 4 4" xfId="10878" xr:uid="{00000000-0005-0000-0000-000089240000}"/>
    <cellStyle name="40% - Accent6 4 5" xfId="10879" xr:uid="{00000000-0005-0000-0000-00008A240000}"/>
    <cellStyle name="40% - Accent6 4 6" xfId="10880" xr:uid="{00000000-0005-0000-0000-00008B240000}"/>
    <cellStyle name="40% - Accent6 4 7" xfId="10881" xr:uid="{00000000-0005-0000-0000-00008C240000}"/>
    <cellStyle name="40% - Accent6 4 8" xfId="10882" xr:uid="{00000000-0005-0000-0000-00008D240000}"/>
    <cellStyle name="40% - Accent6 4_Annexure" xfId="10883" xr:uid="{00000000-0005-0000-0000-00008E240000}"/>
    <cellStyle name="40% - Accent6 40" xfId="10884" xr:uid="{00000000-0005-0000-0000-00008F240000}"/>
    <cellStyle name="40% - Accent6 40 2" xfId="10885" xr:uid="{00000000-0005-0000-0000-000090240000}"/>
    <cellStyle name="40% - Accent6 40 2 2" xfId="10886" xr:uid="{00000000-0005-0000-0000-000091240000}"/>
    <cellStyle name="40% - Accent6 40 2 3" xfId="10887" xr:uid="{00000000-0005-0000-0000-000092240000}"/>
    <cellStyle name="40% - Accent6 40 2_BSD2" xfId="10888" xr:uid="{00000000-0005-0000-0000-000093240000}"/>
    <cellStyle name="40% - Accent6 40 3" xfId="10889" xr:uid="{00000000-0005-0000-0000-000094240000}"/>
    <cellStyle name="40% - Accent6 40 4" xfId="10890" xr:uid="{00000000-0005-0000-0000-000095240000}"/>
    <cellStyle name="40% - Accent6 40_BSD2" xfId="10891" xr:uid="{00000000-0005-0000-0000-000096240000}"/>
    <cellStyle name="40% - Accent6 41" xfId="10892" xr:uid="{00000000-0005-0000-0000-000097240000}"/>
    <cellStyle name="40% - Accent6 41 2" xfId="10893" xr:uid="{00000000-0005-0000-0000-000098240000}"/>
    <cellStyle name="40% - Accent6 41 2 2" xfId="10894" xr:uid="{00000000-0005-0000-0000-000099240000}"/>
    <cellStyle name="40% - Accent6 41 2 3" xfId="10895" xr:uid="{00000000-0005-0000-0000-00009A240000}"/>
    <cellStyle name="40% - Accent6 41 2_BSD2" xfId="10896" xr:uid="{00000000-0005-0000-0000-00009B240000}"/>
    <cellStyle name="40% - Accent6 41 3" xfId="10897" xr:uid="{00000000-0005-0000-0000-00009C240000}"/>
    <cellStyle name="40% - Accent6 41 4" xfId="10898" xr:uid="{00000000-0005-0000-0000-00009D240000}"/>
    <cellStyle name="40% - Accent6 41_BSD2" xfId="10899" xr:uid="{00000000-0005-0000-0000-00009E240000}"/>
    <cellStyle name="40% - Accent6 42" xfId="10900" xr:uid="{00000000-0005-0000-0000-00009F240000}"/>
    <cellStyle name="40% - Accent6 42 2" xfId="10901" xr:uid="{00000000-0005-0000-0000-0000A0240000}"/>
    <cellStyle name="40% - Accent6 42 2 2" xfId="10902" xr:uid="{00000000-0005-0000-0000-0000A1240000}"/>
    <cellStyle name="40% - Accent6 42 2 3" xfId="10903" xr:uid="{00000000-0005-0000-0000-0000A2240000}"/>
    <cellStyle name="40% - Accent6 42 2_BSD2" xfId="10904" xr:uid="{00000000-0005-0000-0000-0000A3240000}"/>
    <cellStyle name="40% - Accent6 42 3" xfId="10905" xr:uid="{00000000-0005-0000-0000-0000A4240000}"/>
    <cellStyle name="40% - Accent6 42 4" xfId="10906" xr:uid="{00000000-0005-0000-0000-0000A5240000}"/>
    <cellStyle name="40% - Accent6 42_BSD2" xfId="10907" xr:uid="{00000000-0005-0000-0000-0000A6240000}"/>
    <cellStyle name="40% - Accent6 43" xfId="10908" xr:uid="{00000000-0005-0000-0000-0000A7240000}"/>
    <cellStyle name="40% - Accent6 43 2" xfId="10909" xr:uid="{00000000-0005-0000-0000-0000A8240000}"/>
    <cellStyle name="40% - Accent6 43 2 2" xfId="10910" xr:uid="{00000000-0005-0000-0000-0000A9240000}"/>
    <cellStyle name="40% - Accent6 43 2 3" xfId="10911" xr:uid="{00000000-0005-0000-0000-0000AA240000}"/>
    <cellStyle name="40% - Accent6 43 2_BSD2" xfId="10912" xr:uid="{00000000-0005-0000-0000-0000AB240000}"/>
    <cellStyle name="40% - Accent6 43 3" xfId="10913" xr:uid="{00000000-0005-0000-0000-0000AC240000}"/>
    <cellStyle name="40% - Accent6 43 4" xfId="10914" xr:uid="{00000000-0005-0000-0000-0000AD240000}"/>
    <cellStyle name="40% - Accent6 43_BSD2" xfId="10915" xr:uid="{00000000-0005-0000-0000-0000AE240000}"/>
    <cellStyle name="40% - Accent6 44" xfId="10916" xr:uid="{00000000-0005-0000-0000-0000AF240000}"/>
    <cellStyle name="40% - Accent6 44 2" xfId="10917" xr:uid="{00000000-0005-0000-0000-0000B0240000}"/>
    <cellStyle name="40% - Accent6 44 2 2" xfId="10918" xr:uid="{00000000-0005-0000-0000-0000B1240000}"/>
    <cellStyle name="40% - Accent6 44 2 3" xfId="10919" xr:uid="{00000000-0005-0000-0000-0000B2240000}"/>
    <cellStyle name="40% - Accent6 44 2_BSD2" xfId="10920" xr:uid="{00000000-0005-0000-0000-0000B3240000}"/>
    <cellStyle name="40% - Accent6 44 3" xfId="10921" xr:uid="{00000000-0005-0000-0000-0000B4240000}"/>
    <cellStyle name="40% - Accent6 44 4" xfId="10922" xr:uid="{00000000-0005-0000-0000-0000B5240000}"/>
    <cellStyle name="40% - Accent6 44_BSD2" xfId="10923" xr:uid="{00000000-0005-0000-0000-0000B6240000}"/>
    <cellStyle name="40% - Accent6 45" xfId="10924" xr:uid="{00000000-0005-0000-0000-0000B7240000}"/>
    <cellStyle name="40% - Accent6 45 2" xfId="10925" xr:uid="{00000000-0005-0000-0000-0000B8240000}"/>
    <cellStyle name="40% - Accent6 45 2 2" xfId="10926" xr:uid="{00000000-0005-0000-0000-0000B9240000}"/>
    <cellStyle name="40% - Accent6 45 2 3" xfId="10927" xr:uid="{00000000-0005-0000-0000-0000BA240000}"/>
    <cellStyle name="40% - Accent6 45 2_BSD2" xfId="10928" xr:uid="{00000000-0005-0000-0000-0000BB240000}"/>
    <cellStyle name="40% - Accent6 45 3" xfId="10929" xr:uid="{00000000-0005-0000-0000-0000BC240000}"/>
    <cellStyle name="40% - Accent6 45 4" xfId="10930" xr:uid="{00000000-0005-0000-0000-0000BD240000}"/>
    <cellStyle name="40% - Accent6 45_BSD2" xfId="10931" xr:uid="{00000000-0005-0000-0000-0000BE240000}"/>
    <cellStyle name="40% - Accent6 46" xfId="10932" xr:uid="{00000000-0005-0000-0000-0000BF240000}"/>
    <cellStyle name="40% - Accent6 46 2" xfId="10933" xr:uid="{00000000-0005-0000-0000-0000C0240000}"/>
    <cellStyle name="40% - Accent6 46 2 2" xfId="10934" xr:uid="{00000000-0005-0000-0000-0000C1240000}"/>
    <cellStyle name="40% - Accent6 46 2 3" xfId="10935" xr:uid="{00000000-0005-0000-0000-0000C2240000}"/>
    <cellStyle name="40% - Accent6 46 2_BSD2" xfId="10936" xr:uid="{00000000-0005-0000-0000-0000C3240000}"/>
    <cellStyle name="40% - Accent6 46 3" xfId="10937" xr:uid="{00000000-0005-0000-0000-0000C4240000}"/>
    <cellStyle name="40% - Accent6 46 4" xfId="10938" xr:uid="{00000000-0005-0000-0000-0000C5240000}"/>
    <cellStyle name="40% - Accent6 46_BSD2" xfId="10939" xr:uid="{00000000-0005-0000-0000-0000C6240000}"/>
    <cellStyle name="40% - Accent6 47" xfId="10940" xr:uid="{00000000-0005-0000-0000-0000C7240000}"/>
    <cellStyle name="40% - Accent6 47 2" xfId="10941" xr:uid="{00000000-0005-0000-0000-0000C8240000}"/>
    <cellStyle name="40% - Accent6 47 2 2" xfId="10942" xr:uid="{00000000-0005-0000-0000-0000C9240000}"/>
    <cellStyle name="40% - Accent6 47 2 3" xfId="10943" xr:uid="{00000000-0005-0000-0000-0000CA240000}"/>
    <cellStyle name="40% - Accent6 47 2_BSD2" xfId="10944" xr:uid="{00000000-0005-0000-0000-0000CB240000}"/>
    <cellStyle name="40% - Accent6 47 3" xfId="10945" xr:uid="{00000000-0005-0000-0000-0000CC240000}"/>
    <cellStyle name="40% - Accent6 47 4" xfId="10946" xr:uid="{00000000-0005-0000-0000-0000CD240000}"/>
    <cellStyle name="40% - Accent6 47_BSD2" xfId="10947" xr:uid="{00000000-0005-0000-0000-0000CE240000}"/>
    <cellStyle name="40% - Accent6 48" xfId="10948" xr:uid="{00000000-0005-0000-0000-0000CF240000}"/>
    <cellStyle name="40% - Accent6 48 2" xfId="10949" xr:uid="{00000000-0005-0000-0000-0000D0240000}"/>
    <cellStyle name="40% - Accent6 48 2 2" xfId="10950" xr:uid="{00000000-0005-0000-0000-0000D1240000}"/>
    <cellStyle name="40% - Accent6 48 2 3" xfId="10951" xr:uid="{00000000-0005-0000-0000-0000D2240000}"/>
    <cellStyle name="40% - Accent6 48 2_BSD2" xfId="10952" xr:uid="{00000000-0005-0000-0000-0000D3240000}"/>
    <cellStyle name="40% - Accent6 48 3" xfId="10953" xr:uid="{00000000-0005-0000-0000-0000D4240000}"/>
    <cellStyle name="40% - Accent6 48 4" xfId="10954" xr:uid="{00000000-0005-0000-0000-0000D5240000}"/>
    <cellStyle name="40% - Accent6 48_BSD2" xfId="10955" xr:uid="{00000000-0005-0000-0000-0000D6240000}"/>
    <cellStyle name="40% - Accent6 49" xfId="10956" xr:uid="{00000000-0005-0000-0000-0000D7240000}"/>
    <cellStyle name="40% - Accent6 49 2" xfId="10957" xr:uid="{00000000-0005-0000-0000-0000D8240000}"/>
    <cellStyle name="40% - Accent6 49 2 2" xfId="10958" xr:uid="{00000000-0005-0000-0000-0000D9240000}"/>
    <cellStyle name="40% - Accent6 49 2 3" xfId="10959" xr:uid="{00000000-0005-0000-0000-0000DA240000}"/>
    <cellStyle name="40% - Accent6 49 2_BSD2" xfId="10960" xr:uid="{00000000-0005-0000-0000-0000DB240000}"/>
    <cellStyle name="40% - Accent6 49 3" xfId="10961" xr:uid="{00000000-0005-0000-0000-0000DC240000}"/>
    <cellStyle name="40% - Accent6 49 4" xfId="10962" xr:uid="{00000000-0005-0000-0000-0000DD240000}"/>
    <cellStyle name="40% - Accent6 49_BSD2" xfId="10963" xr:uid="{00000000-0005-0000-0000-0000DE240000}"/>
    <cellStyle name="40% - Accent6 5" xfId="10964" xr:uid="{00000000-0005-0000-0000-0000DF240000}"/>
    <cellStyle name="40% - Accent6 5 2" xfId="10965" xr:uid="{00000000-0005-0000-0000-0000E0240000}"/>
    <cellStyle name="40% - Accent6 5 2 2" xfId="10966" xr:uid="{00000000-0005-0000-0000-0000E1240000}"/>
    <cellStyle name="40% - Accent6 5 2 3" xfId="10967" xr:uid="{00000000-0005-0000-0000-0000E2240000}"/>
    <cellStyle name="40% - Accent6 5 2_BSD2" xfId="10968" xr:uid="{00000000-0005-0000-0000-0000E3240000}"/>
    <cellStyle name="40% - Accent6 5 3" xfId="10969" xr:uid="{00000000-0005-0000-0000-0000E4240000}"/>
    <cellStyle name="40% - Accent6 5 4" xfId="10970" xr:uid="{00000000-0005-0000-0000-0000E5240000}"/>
    <cellStyle name="40% - Accent6 5 5" xfId="10971" xr:uid="{00000000-0005-0000-0000-0000E6240000}"/>
    <cellStyle name="40% - Accent6 5 6" xfId="10972" xr:uid="{00000000-0005-0000-0000-0000E7240000}"/>
    <cellStyle name="40% - Accent6 5 7" xfId="10973" xr:uid="{00000000-0005-0000-0000-0000E8240000}"/>
    <cellStyle name="40% - Accent6 5 8" xfId="10974" xr:uid="{00000000-0005-0000-0000-0000E9240000}"/>
    <cellStyle name="40% - Accent6 5_Annexure" xfId="10975" xr:uid="{00000000-0005-0000-0000-0000EA240000}"/>
    <cellStyle name="40% - Accent6 50" xfId="10976" xr:uid="{00000000-0005-0000-0000-0000EB240000}"/>
    <cellStyle name="40% - Accent6 50 2" xfId="10977" xr:uid="{00000000-0005-0000-0000-0000EC240000}"/>
    <cellStyle name="40% - Accent6 50 2 2" xfId="10978" xr:uid="{00000000-0005-0000-0000-0000ED240000}"/>
    <cellStyle name="40% - Accent6 50 2 3" xfId="10979" xr:uid="{00000000-0005-0000-0000-0000EE240000}"/>
    <cellStyle name="40% - Accent6 50 2_BSD2" xfId="10980" xr:uid="{00000000-0005-0000-0000-0000EF240000}"/>
    <cellStyle name="40% - Accent6 50 3" xfId="10981" xr:uid="{00000000-0005-0000-0000-0000F0240000}"/>
    <cellStyle name="40% - Accent6 50 4" xfId="10982" xr:uid="{00000000-0005-0000-0000-0000F1240000}"/>
    <cellStyle name="40% - Accent6 50_BSD2" xfId="10983" xr:uid="{00000000-0005-0000-0000-0000F2240000}"/>
    <cellStyle name="40% - Accent6 51" xfId="10984" xr:uid="{00000000-0005-0000-0000-0000F3240000}"/>
    <cellStyle name="40% - Accent6 51 2" xfId="10985" xr:uid="{00000000-0005-0000-0000-0000F4240000}"/>
    <cellStyle name="40% - Accent6 51 2 2" xfId="10986" xr:uid="{00000000-0005-0000-0000-0000F5240000}"/>
    <cellStyle name="40% - Accent6 51 2 3" xfId="10987" xr:uid="{00000000-0005-0000-0000-0000F6240000}"/>
    <cellStyle name="40% - Accent6 51 2_BSD2" xfId="10988" xr:uid="{00000000-0005-0000-0000-0000F7240000}"/>
    <cellStyle name="40% - Accent6 51 3" xfId="10989" xr:uid="{00000000-0005-0000-0000-0000F8240000}"/>
    <cellStyle name="40% - Accent6 51 4" xfId="10990" xr:uid="{00000000-0005-0000-0000-0000F9240000}"/>
    <cellStyle name="40% - Accent6 51_BSD2" xfId="10991" xr:uid="{00000000-0005-0000-0000-0000FA240000}"/>
    <cellStyle name="40% - Accent6 52" xfId="10992" xr:uid="{00000000-0005-0000-0000-0000FB240000}"/>
    <cellStyle name="40% - Accent6 52 2" xfId="10993" xr:uid="{00000000-0005-0000-0000-0000FC240000}"/>
    <cellStyle name="40% - Accent6 52 2 2" xfId="10994" xr:uid="{00000000-0005-0000-0000-0000FD240000}"/>
    <cellStyle name="40% - Accent6 52 2 3" xfId="10995" xr:uid="{00000000-0005-0000-0000-0000FE240000}"/>
    <cellStyle name="40% - Accent6 52 2_BSD2" xfId="10996" xr:uid="{00000000-0005-0000-0000-0000FF240000}"/>
    <cellStyle name="40% - Accent6 52 3" xfId="10997" xr:uid="{00000000-0005-0000-0000-000000250000}"/>
    <cellStyle name="40% - Accent6 52 4" xfId="10998" xr:uid="{00000000-0005-0000-0000-000001250000}"/>
    <cellStyle name="40% - Accent6 52_BSD2" xfId="10999" xr:uid="{00000000-0005-0000-0000-000002250000}"/>
    <cellStyle name="40% - Accent6 53" xfId="11000" xr:uid="{00000000-0005-0000-0000-000003250000}"/>
    <cellStyle name="40% - Accent6 53 2" xfId="11001" xr:uid="{00000000-0005-0000-0000-000004250000}"/>
    <cellStyle name="40% - Accent6 53 2 2" xfId="11002" xr:uid="{00000000-0005-0000-0000-000005250000}"/>
    <cellStyle name="40% - Accent6 53 2 3" xfId="11003" xr:uid="{00000000-0005-0000-0000-000006250000}"/>
    <cellStyle name="40% - Accent6 53 2_BSD2" xfId="11004" xr:uid="{00000000-0005-0000-0000-000007250000}"/>
    <cellStyle name="40% - Accent6 53 3" xfId="11005" xr:uid="{00000000-0005-0000-0000-000008250000}"/>
    <cellStyle name="40% - Accent6 53 4" xfId="11006" xr:uid="{00000000-0005-0000-0000-000009250000}"/>
    <cellStyle name="40% - Accent6 53_BSD2" xfId="11007" xr:uid="{00000000-0005-0000-0000-00000A250000}"/>
    <cellStyle name="40% - Accent6 54" xfId="11008" xr:uid="{00000000-0005-0000-0000-00000B250000}"/>
    <cellStyle name="40% - Accent6 54 2" xfId="11009" xr:uid="{00000000-0005-0000-0000-00000C250000}"/>
    <cellStyle name="40% - Accent6 54 2 2" xfId="11010" xr:uid="{00000000-0005-0000-0000-00000D250000}"/>
    <cellStyle name="40% - Accent6 54 2 3" xfId="11011" xr:uid="{00000000-0005-0000-0000-00000E250000}"/>
    <cellStyle name="40% - Accent6 54 2_BSD2" xfId="11012" xr:uid="{00000000-0005-0000-0000-00000F250000}"/>
    <cellStyle name="40% - Accent6 54 3" xfId="11013" xr:uid="{00000000-0005-0000-0000-000010250000}"/>
    <cellStyle name="40% - Accent6 54 4" xfId="11014" xr:uid="{00000000-0005-0000-0000-000011250000}"/>
    <cellStyle name="40% - Accent6 54_BSD2" xfId="11015" xr:uid="{00000000-0005-0000-0000-000012250000}"/>
    <cellStyle name="40% - Accent6 55" xfId="11016" xr:uid="{00000000-0005-0000-0000-000013250000}"/>
    <cellStyle name="40% - Accent6 55 2" xfId="11017" xr:uid="{00000000-0005-0000-0000-000014250000}"/>
    <cellStyle name="40% - Accent6 55 2 2" xfId="11018" xr:uid="{00000000-0005-0000-0000-000015250000}"/>
    <cellStyle name="40% - Accent6 55 2 3" xfId="11019" xr:uid="{00000000-0005-0000-0000-000016250000}"/>
    <cellStyle name="40% - Accent6 55 2_BSD2" xfId="11020" xr:uid="{00000000-0005-0000-0000-000017250000}"/>
    <cellStyle name="40% - Accent6 55 3" xfId="11021" xr:uid="{00000000-0005-0000-0000-000018250000}"/>
    <cellStyle name="40% - Accent6 55 4" xfId="11022" xr:uid="{00000000-0005-0000-0000-000019250000}"/>
    <cellStyle name="40% - Accent6 55_BSD2" xfId="11023" xr:uid="{00000000-0005-0000-0000-00001A250000}"/>
    <cellStyle name="40% - Accent6 56" xfId="11024" xr:uid="{00000000-0005-0000-0000-00001B250000}"/>
    <cellStyle name="40% - Accent6 56 2" xfId="11025" xr:uid="{00000000-0005-0000-0000-00001C250000}"/>
    <cellStyle name="40% - Accent6 56 2 2" xfId="11026" xr:uid="{00000000-0005-0000-0000-00001D250000}"/>
    <cellStyle name="40% - Accent6 56 2 3" xfId="11027" xr:uid="{00000000-0005-0000-0000-00001E250000}"/>
    <cellStyle name="40% - Accent6 56 2_BSD2" xfId="11028" xr:uid="{00000000-0005-0000-0000-00001F250000}"/>
    <cellStyle name="40% - Accent6 56 3" xfId="11029" xr:uid="{00000000-0005-0000-0000-000020250000}"/>
    <cellStyle name="40% - Accent6 56 4" xfId="11030" xr:uid="{00000000-0005-0000-0000-000021250000}"/>
    <cellStyle name="40% - Accent6 56_BSD2" xfId="11031" xr:uid="{00000000-0005-0000-0000-000022250000}"/>
    <cellStyle name="40% - Accent6 57" xfId="11032" xr:uid="{00000000-0005-0000-0000-000023250000}"/>
    <cellStyle name="40% - Accent6 57 2" xfId="11033" xr:uid="{00000000-0005-0000-0000-000024250000}"/>
    <cellStyle name="40% - Accent6 57 2 2" xfId="11034" xr:uid="{00000000-0005-0000-0000-000025250000}"/>
    <cellStyle name="40% - Accent6 57 2 3" xfId="11035" xr:uid="{00000000-0005-0000-0000-000026250000}"/>
    <cellStyle name="40% - Accent6 57 2_BSD2" xfId="11036" xr:uid="{00000000-0005-0000-0000-000027250000}"/>
    <cellStyle name="40% - Accent6 57 3" xfId="11037" xr:uid="{00000000-0005-0000-0000-000028250000}"/>
    <cellStyle name="40% - Accent6 57 4" xfId="11038" xr:uid="{00000000-0005-0000-0000-000029250000}"/>
    <cellStyle name="40% - Accent6 57_BSD2" xfId="11039" xr:uid="{00000000-0005-0000-0000-00002A250000}"/>
    <cellStyle name="40% - Accent6 58" xfId="11040" xr:uid="{00000000-0005-0000-0000-00002B250000}"/>
    <cellStyle name="40% - Accent6 58 2" xfId="11041" xr:uid="{00000000-0005-0000-0000-00002C250000}"/>
    <cellStyle name="40% - Accent6 58 2 2" xfId="11042" xr:uid="{00000000-0005-0000-0000-00002D250000}"/>
    <cellStyle name="40% - Accent6 58 2 3" xfId="11043" xr:uid="{00000000-0005-0000-0000-00002E250000}"/>
    <cellStyle name="40% - Accent6 58 2_BSD2" xfId="11044" xr:uid="{00000000-0005-0000-0000-00002F250000}"/>
    <cellStyle name="40% - Accent6 58 3" xfId="11045" xr:uid="{00000000-0005-0000-0000-000030250000}"/>
    <cellStyle name="40% - Accent6 58 4" xfId="11046" xr:uid="{00000000-0005-0000-0000-000031250000}"/>
    <cellStyle name="40% - Accent6 58_BSD2" xfId="11047" xr:uid="{00000000-0005-0000-0000-000032250000}"/>
    <cellStyle name="40% - Accent6 59" xfId="11048" xr:uid="{00000000-0005-0000-0000-000033250000}"/>
    <cellStyle name="40% - Accent6 59 2" xfId="11049" xr:uid="{00000000-0005-0000-0000-000034250000}"/>
    <cellStyle name="40% - Accent6 59 2 2" xfId="11050" xr:uid="{00000000-0005-0000-0000-000035250000}"/>
    <cellStyle name="40% - Accent6 59 2 3" xfId="11051" xr:uid="{00000000-0005-0000-0000-000036250000}"/>
    <cellStyle name="40% - Accent6 59 2_BSD2" xfId="11052" xr:uid="{00000000-0005-0000-0000-000037250000}"/>
    <cellStyle name="40% - Accent6 59 3" xfId="11053" xr:uid="{00000000-0005-0000-0000-000038250000}"/>
    <cellStyle name="40% - Accent6 59 4" xfId="11054" xr:uid="{00000000-0005-0000-0000-000039250000}"/>
    <cellStyle name="40% - Accent6 59_BSD2" xfId="11055" xr:uid="{00000000-0005-0000-0000-00003A250000}"/>
    <cellStyle name="40% - Accent6 6" xfId="11056" xr:uid="{00000000-0005-0000-0000-00003B250000}"/>
    <cellStyle name="40% - Accent6 6 2" xfId="11057" xr:uid="{00000000-0005-0000-0000-00003C250000}"/>
    <cellStyle name="40% - Accent6 6 2 2" xfId="11058" xr:uid="{00000000-0005-0000-0000-00003D250000}"/>
    <cellStyle name="40% - Accent6 6 2 3" xfId="11059" xr:uid="{00000000-0005-0000-0000-00003E250000}"/>
    <cellStyle name="40% - Accent6 6 2_BSD2" xfId="11060" xr:uid="{00000000-0005-0000-0000-00003F250000}"/>
    <cellStyle name="40% - Accent6 6 3" xfId="11061" xr:uid="{00000000-0005-0000-0000-000040250000}"/>
    <cellStyle name="40% - Accent6 6 4" xfId="11062" xr:uid="{00000000-0005-0000-0000-000041250000}"/>
    <cellStyle name="40% - Accent6 6 5" xfId="11063" xr:uid="{00000000-0005-0000-0000-000042250000}"/>
    <cellStyle name="40% - Accent6 6 6" xfId="11064" xr:uid="{00000000-0005-0000-0000-000043250000}"/>
    <cellStyle name="40% - Accent6 6 7" xfId="11065" xr:uid="{00000000-0005-0000-0000-000044250000}"/>
    <cellStyle name="40% - Accent6 6 8" xfId="11066" xr:uid="{00000000-0005-0000-0000-000045250000}"/>
    <cellStyle name="40% - Accent6 6_Annexure" xfId="11067" xr:uid="{00000000-0005-0000-0000-000046250000}"/>
    <cellStyle name="40% - Accent6 60" xfId="11068" xr:uid="{00000000-0005-0000-0000-000047250000}"/>
    <cellStyle name="40% - Accent6 60 2" xfId="11069" xr:uid="{00000000-0005-0000-0000-000048250000}"/>
    <cellStyle name="40% - Accent6 60 3" xfId="11070" xr:uid="{00000000-0005-0000-0000-000049250000}"/>
    <cellStyle name="40% - Accent6 60_BSD2" xfId="11071" xr:uid="{00000000-0005-0000-0000-00004A250000}"/>
    <cellStyle name="40% - Accent6 61" xfId="11072" xr:uid="{00000000-0005-0000-0000-00004B250000}"/>
    <cellStyle name="40% - Accent6 61 2" xfId="11073" xr:uid="{00000000-0005-0000-0000-00004C250000}"/>
    <cellStyle name="40% - Accent6 61 3" xfId="11074" xr:uid="{00000000-0005-0000-0000-00004D250000}"/>
    <cellStyle name="40% - Accent6 61_BSD2" xfId="11075" xr:uid="{00000000-0005-0000-0000-00004E250000}"/>
    <cellStyle name="40% - Accent6 62" xfId="11076" xr:uid="{00000000-0005-0000-0000-00004F250000}"/>
    <cellStyle name="40% - Accent6 62 2" xfId="11077" xr:uid="{00000000-0005-0000-0000-000050250000}"/>
    <cellStyle name="40% - Accent6 62 3" xfId="11078" xr:uid="{00000000-0005-0000-0000-000051250000}"/>
    <cellStyle name="40% - Accent6 62_BSD2" xfId="11079" xr:uid="{00000000-0005-0000-0000-000052250000}"/>
    <cellStyle name="40% - Accent6 63" xfId="11080" xr:uid="{00000000-0005-0000-0000-000053250000}"/>
    <cellStyle name="40% - Accent6 63 2" xfId="11081" xr:uid="{00000000-0005-0000-0000-000054250000}"/>
    <cellStyle name="40% - Accent6 63 3" xfId="11082" xr:uid="{00000000-0005-0000-0000-000055250000}"/>
    <cellStyle name="40% - Accent6 63_BSD2" xfId="11083" xr:uid="{00000000-0005-0000-0000-000056250000}"/>
    <cellStyle name="40% - Accent6 64" xfId="11084" xr:uid="{00000000-0005-0000-0000-000057250000}"/>
    <cellStyle name="40% - Accent6 64 2" xfId="11085" xr:uid="{00000000-0005-0000-0000-000058250000}"/>
    <cellStyle name="40% - Accent6 64 3" xfId="11086" xr:uid="{00000000-0005-0000-0000-000059250000}"/>
    <cellStyle name="40% - Accent6 64_BSD2" xfId="11087" xr:uid="{00000000-0005-0000-0000-00005A250000}"/>
    <cellStyle name="40% - Accent6 65" xfId="11088" xr:uid="{00000000-0005-0000-0000-00005B250000}"/>
    <cellStyle name="40% - Accent6 65 2" xfId="11089" xr:uid="{00000000-0005-0000-0000-00005C250000}"/>
    <cellStyle name="40% - Accent6 65 3" xfId="11090" xr:uid="{00000000-0005-0000-0000-00005D250000}"/>
    <cellStyle name="40% - Accent6 65_BSD2" xfId="11091" xr:uid="{00000000-0005-0000-0000-00005E250000}"/>
    <cellStyle name="40% - Accent6 66" xfId="11092" xr:uid="{00000000-0005-0000-0000-00005F250000}"/>
    <cellStyle name="40% - Accent6 66 2" xfId="11093" xr:uid="{00000000-0005-0000-0000-000060250000}"/>
    <cellStyle name="40% - Accent6 66 3" xfId="11094" xr:uid="{00000000-0005-0000-0000-000061250000}"/>
    <cellStyle name="40% - Accent6 66_BSD2" xfId="11095" xr:uid="{00000000-0005-0000-0000-000062250000}"/>
    <cellStyle name="40% - Accent6 67" xfId="11096" xr:uid="{00000000-0005-0000-0000-000063250000}"/>
    <cellStyle name="40% - Accent6 67 2" xfId="11097" xr:uid="{00000000-0005-0000-0000-000064250000}"/>
    <cellStyle name="40% - Accent6 67 3" xfId="11098" xr:uid="{00000000-0005-0000-0000-000065250000}"/>
    <cellStyle name="40% - Accent6 67_BSD2" xfId="11099" xr:uid="{00000000-0005-0000-0000-000066250000}"/>
    <cellStyle name="40% - Accent6 68" xfId="11100" xr:uid="{00000000-0005-0000-0000-000067250000}"/>
    <cellStyle name="40% - Accent6 68 2" xfId="11101" xr:uid="{00000000-0005-0000-0000-000068250000}"/>
    <cellStyle name="40% - Accent6 68 3" xfId="11102" xr:uid="{00000000-0005-0000-0000-000069250000}"/>
    <cellStyle name="40% - Accent6 68_BSD2" xfId="11103" xr:uid="{00000000-0005-0000-0000-00006A250000}"/>
    <cellStyle name="40% - Accent6 69" xfId="11104" xr:uid="{00000000-0005-0000-0000-00006B250000}"/>
    <cellStyle name="40% - Accent6 69 2" xfId="11105" xr:uid="{00000000-0005-0000-0000-00006C250000}"/>
    <cellStyle name="40% - Accent6 69 3" xfId="11106" xr:uid="{00000000-0005-0000-0000-00006D250000}"/>
    <cellStyle name="40% - Accent6 69_BSD2" xfId="11107" xr:uid="{00000000-0005-0000-0000-00006E250000}"/>
    <cellStyle name="40% - Accent6 7" xfId="11108" xr:uid="{00000000-0005-0000-0000-00006F250000}"/>
    <cellStyle name="40% - Accent6 7 10" xfId="11109" xr:uid="{00000000-0005-0000-0000-000070250000}"/>
    <cellStyle name="40% - Accent6 7 11" xfId="11110" xr:uid="{00000000-0005-0000-0000-000071250000}"/>
    <cellStyle name="40% - Accent6 7 2" xfId="11111" xr:uid="{00000000-0005-0000-0000-000072250000}"/>
    <cellStyle name="40% - Accent6 7 2 2" xfId="11112" xr:uid="{00000000-0005-0000-0000-000073250000}"/>
    <cellStyle name="40% - Accent6 7 2 3" xfId="11113" xr:uid="{00000000-0005-0000-0000-000074250000}"/>
    <cellStyle name="40% - Accent6 7 2_BSD2" xfId="11114" xr:uid="{00000000-0005-0000-0000-000075250000}"/>
    <cellStyle name="40% - Accent6 7 3" xfId="11115" xr:uid="{00000000-0005-0000-0000-000076250000}"/>
    <cellStyle name="40% - Accent6 7 4" xfId="11116" xr:uid="{00000000-0005-0000-0000-000077250000}"/>
    <cellStyle name="40% - Accent6 7 5" xfId="11117" xr:uid="{00000000-0005-0000-0000-000078250000}"/>
    <cellStyle name="40% - Accent6 7 6" xfId="11118" xr:uid="{00000000-0005-0000-0000-000079250000}"/>
    <cellStyle name="40% - Accent6 7 7" xfId="11119" xr:uid="{00000000-0005-0000-0000-00007A250000}"/>
    <cellStyle name="40% - Accent6 7 8" xfId="11120" xr:uid="{00000000-0005-0000-0000-00007B250000}"/>
    <cellStyle name="40% - Accent6 7 9" xfId="11121" xr:uid="{00000000-0005-0000-0000-00007C250000}"/>
    <cellStyle name="40% - Accent6 7_Annexure" xfId="11122" xr:uid="{00000000-0005-0000-0000-00007D250000}"/>
    <cellStyle name="40% - Accent6 70" xfId="11123" xr:uid="{00000000-0005-0000-0000-00007E250000}"/>
    <cellStyle name="40% - Accent6 70 2" xfId="11124" xr:uid="{00000000-0005-0000-0000-00007F250000}"/>
    <cellStyle name="40% - Accent6 70 3" xfId="11125" xr:uid="{00000000-0005-0000-0000-000080250000}"/>
    <cellStyle name="40% - Accent6 70_BSD2" xfId="11126" xr:uid="{00000000-0005-0000-0000-000081250000}"/>
    <cellStyle name="40% - Accent6 71" xfId="11127" xr:uid="{00000000-0005-0000-0000-000082250000}"/>
    <cellStyle name="40% - Accent6 71 2" xfId="11128" xr:uid="{00000000-0005-0000-0000-000083250000}"/>
    <cellStyle name="40% - Accent6 71 3" xfId="11129" xr:uid="{00000000-0005-0000-0000-000084250000}"/>
    <cellStyle name="40% - Accent6 71_BSD2" xfId="11130" xr:uid="{00000000-0005-0000-0000-000085250000}"/>
    <cellStyle name="40% - Accent6 72" xfId="11131" xr:uid="{00000000-0005-0000-0000-000086250000}"/>
    <cellStyle name="40% - Accent6 72 2" xfId="11132" xr:uid="{00000000-0005-0000-0000-000087250000}"/>
    <cellStyle name="40% - Accent6 72 3" xfId="11133" xr:uid="{00000000-0005-0000-0000-000088250000}"/>
    <cellStyle name="40% - Accent6 72_BSD2" xfId="11134" xr:uid="{00000000-0005-0000-0000-000089250000}"/>
    <cellStyle name="40% - Accent6 73" xfId="11135" xr:uid="{00000000-0005-0000-0000-00008A250000}"/>
    <cellStyle name="40% - Accent6 73 2" xfId="11136" xr:uid="{00000000-0005-0000-0000-00008B250000}"/>
    <cellStyle name="40% - Accent6 73 3" xfId="11137" xr:uid="{00000000-0005-0000-0000-00008C250000}"/>
    <cellStyle name="40% - Accent6 73_BSD2" xfId="11138" xr:uid="{00000000-0005-0000-0000-00008D250000}"/>
    <cellStyle name="40% - Accent6 74" xfId="11139" xr:uid="{00000000-0005-0000-0000-00008E250000}"/>
    <cellStyle name="40% - Accent6 74 2" xfId="11140" xr:uid="{00000000-0005-0000-0000-00008F250000}"/>
    <cellStyle name="40% - Accent6 74 3" xfId="11141" xr:uid="{00000000-0005-0000-0000-000090250000}"/>
    <cellStyle name="40% - Accent6 74_BSD2" xfId="11142" xr:uid="{00000000-0005-0000-0000-000091250000}"/>
    <cellStyle name="40% - Accent6 75" xfId="11143" xr:uid="{00000000-0005-0000-0000-000092250000}"/>
    <cellStyle name="40% - Accent6 75 2" xfId="11144" xr:uid="{00000000-0005-0000-0000-000093250000}"/>
    <cellStyle name="40% - Accent6 75 3" xfId="11145" xr:uid="{00000000-0005-0000-0000-000094250000}"/>
    <cellStyle name="40% - Accent6 75_BSD2" xfId="11146" xr:uid="{00000000-0005-0000-0000-000095250000}"/>
    <cellStyle name="40% - Accent6 76" xfId="11147" xr:uid="{00000000-0005-0000-0000-000096250000}"/>
    <cellStyle name="40% - Accent6 76 2" xfId="11148" xr:uid="{00000000-0005-0000-0000-000097250000}"/>
    <cellStyle name="40% - Accent6 76 3" xfId="11149" xr:uid="{00000000-0005-0000-0000-000098250000}"/>
    <cellStyle name="40% - Accent6 76_BSD2" xfId="11150" xr:uid="{00000000-0005-0000-0000-000099250000}"/>
    <cellStyle name="40% - Accent6 77" xfId="11151" xr:uid="{00000000-0005-0000-0000-00009A250000}"/>
    <cellStyle name="40% - Accent6 77 2" xfId="11152" xr:uid="{00000000-0005-0000-0000-00009B250000}"/>
    <cellStyle name="40% - Accent6 77 3" xfId="11153" xr:uid="{00000000-0005-0000-0000-00009C250000}"/>
    <cellStyle name="40% - Accent6 77_BSD2" xfId="11154" xr:uid="{00000000-0005-0000-0000-00009D250000}"/>
    <cellStyle name="40% - Accent6 78" xfId="11155" xr:uid="{00000000-0005-0000-0000-00009E250000}"/>
    <cellStyle name="40% - Accent6 78 2" xfId="11156" xr:uid="{00000000-0005-0000-0000-00009F250000}"/>
    <cellStyle name="40% - Accent6 78 3" xfId="11157" xr:uid="{00000000-0005-0000-0000-0000A0250000}"/>
    <cellStyle name="40% - Accent6 78_BSD2" xfId="11158" xr:uid="{00000000-0005-0000-0000-0000A1250000}"/>
    <cellStyle name="40% - Accent6 79" xfId="11159" xr:uid="{00000000-0005-0000-0000-0000A2250000}"/>
    <cellStyle name="40% - Accent6 79 2" xfId="11160" xr:uid="{00000000-0005-0000-0000-0000A3250000}"/>
    <cellStyle name="40% - Accent6 79 3" xfId="11161" xr:uid="{00000000-0005-0000-0000-0000A4250000}"/>
    <cellStyle name="40% - Accent6 79_BSD2" xfId="11162" xr:uid="{00000000-0005-0000-0000-0000A5250000}"/>
    <cellStyle name="40% - Accent6 8" xfId="11163" xr:uid="{00000000-0005-0000-0000-0000A6250000}"/>
    <cellStyle name="40% - Accent6 8 2" xfId="11164" xr:uid="{00000000-0005-0000-0000-0000A7250000}"/>
    <cellStyle name="40% - Accent6 8 2 2" xfId="11165" xr:uid="{00000000-0005-0000-0000-0000A8250000}"/>
    <cellStyle name="40% - Accent6 8 2 3" xfId="11166" xr:uid="{00000000-0005-0000-0000-0000A9250000}"/>
    <cellStyle name="40% - Accent6 8 2_BSD2" xfId="11167" xr:uid="{00000000-0005-0000-0000-0000AA250000}"/>
    <cellStyle name="40% - Accent6 8 3" xfId="11168" xr:uid="{00000000-0005-0000-0000-0000AB250000}"/>
    <cellStyle name="40% - Accent6 8 4" xfId="11169" xr:uid="{00000000-0005-0000-0000-0000AC250000}"/>
    <cellStyle name="40% - Accent6 8_BSD2" xfId="11170" xr:uid="{00000000-0005-0000-0000-0000AD250000}"/>
    <cellStyle name="40% - Accent6 80" xfId="11171" xr:uid="{00000000-0005-0000-0000-0000AE250000}"/>
    <cellStyle name="40% - Accent6 80 2" xfId="11172" xr:uid="{00000000-0005-0000-0000-0000AF250000}"/>
    <cellStyle name="40% - Accent6 80 3" xfId="11173" xr:uid="{00000000-0005-0000-0000-0000B0250000}"/>
    <cellStyle name="40% - Accent6 80_BSD2" xfId="11174" xr:uid="{00000000-0005-0000-0000-0000B1250000}"/>
    <cellStyle name="40% - Accent6 81" xfId="11175" xr:uid="{00000000-0005-0000-0000-0000B2250000}"/>
    <cellStyle name="40% - Accent6 81 2" xfId="11176" xr:uid="{00000000-0005-0000-0000-0000B3250000}"/>
    <cellStyle name="40% - Accent6 81 3" xfId="11177" xr:uid="{00000000-0005-0000-0000-0000B4250000}"/>
    <cellStyle name="40% - Accent6 81_BSD2" xfId="11178" xr:uid="{00000000-0005-0000-0000-0000B5250000}"/>
    <cellStyle name="40% - Accent6 82" xfId="11179" xr:uid="{00000000-0005-0000-0000-0000B6250000}"/>
    <cellStyle name="40% - Accent6 82 2" xfId="11180" xr:uid="{00000000-0005-0000-0000-0000B7250000}"/>
    <cellStyle name="40% - Accent6 82 3" xfId="11181" xr:uid="{00000000-0005-0000-0000-0000B8250000}"/>
    <cellStyle name="40% - Accent6 82_BSD2" xfId="11182" xr:uid="{00000000-0005-0000-0000-0000B9250000}"/>
    <cellStyle name="40% - Accent6 83" xfId="11183" xr:uid="{00000000-0005-0000-0000-0000BA250000}"/>
    <cellStyle name="40% - Accent6 83 2" xfId="11184" xr:uid="{00000000-0005-0000-0000-0000BB250000}"/>
    <cellStyle name="40% - Accent6 83 3" xfId="11185" xr:uid="{00000000-0005-0000-0000-0000BC250000}"/>
    <cellStyle name="40% - Accent6 83_BSD2" xfId="11186" xr:uid="{00000000-0005-0000-0000-0000BD250000}"/>
    <cellStyle name="40% - Accent6 84" xfId="11187" xr:uid="{00000000-0005-0000-0000-0000BE250000}"/>
    <cellStyle name="40% - Accent6 85" xfId="11188" xr:uid="{00000000-0005-0000-0000-0000BF250000}"/>
    <cellStyle name="40% - Accent6 86" xfId="11189" xr:uid="{00000000-0005-0000-0000-0000C0250000}"/>
    <cellStyle name="40% - Accent6 87" xfId="11190" xr:uid="{00000000-0005-0000-0000-0000C1250000}"/>
    <cellStyle name="40% - Accent6 88" xfId="11191" xr:uid="{00000000-0005-0000-0000-0000C2250000}"/>
    <cellStyle name="40% - Accent6 89" xfId="11192" xr:uid="{00000000-0005-0000-0000-0000C3250000}"/>
    <cellStyle name="40% - Accent6 9" xfId="11193" xr:uid="{00000000-0005-0000-0000-0000C4250000}"/>
    <cellStyle name="40% - Accent6 9 2" xfId="11194" xr:uid="{00000000-0005-0000-0000-0000C5250000}"/>
    <cellStyle name="40% - Accent6 9 2 2" xfId="11195" xr:uid="{00000000-0005-0000-0000-0000C6250000}"/>
    <cellStyle name="40% - Accent6 9 2 3" xfId="11196" xr:uid="{00000000-0005-0000-0000-0000C7250000}"/>
    <cellStyle name="40% - Accent6 9 2_BSD2" xfId="11197" xr:uid="{00000000-0005-0000-0000-0000C8250000}"/>
    <cellStyle name="40% - Accent6 9 3" xfId="11198" xr:uid="{00000000-0005-0000-0000-0000C9250000}"/>
    <cellStyle name="40% - Accent6 9 4" xfId="11199" xr:uid="{00000000-0005-0000-0000-0000CA250000}"/>
    <cellStyle name="40% - Accent6 9_BSD2" xfId="11200" xr:uid="{00000000-0005-0000-0000-0000CB250000}"/>
    <cellStyle name="40% - Accent6 90" xfId="11201" xr:uid="{00000000-0005-0000-0000-0000CC250000}"/>
    <cellStyle name="40% - Accent6 91" xfId="11202" xr:uid="{00000000-0005-0000-0000-0000CD250000}"/>
    <cellStyle name="40% - Accent6 92" xfId="11203" xr:uid="{00000000-0005-0000-0000-0000CE250000}"/>
    <cellStyle name="40% - Accent6 93" xfId="11204" xr:uid="{00000000-0005-0000-0000-0000CF250000}"/>
    <cellStyle name="40% - Accent6 94" xfId="11205" xr:uid="{00000000-0005-0000-0000-0000D0250000}"/>
    <cellStyle name="40% - Accent6 95" xfId="11206" xr:uid="{00000000-0005-0000-0000-0000D1250000}"/>
    <cellStyle name="40% - Accent6 96" xfId="11207" xr:uid="{00000000-0005-0000-0000-0000D2250000}"/>
    <cellStyle name="40% - akcent 1" xfId="11208" xr:uid="{00000000-0005-0000-0000-0000D3250000}"/>
    <cellStyle name="40% - akcent 2" xfId="11209" xr:uid="{00000000-0005-0000-0000-0000D4250000}"/>
    <cellStyle name="40% - akcent 3" xfId="11210" xr:uid="{00000000-0005-0000-0000-0000D5250000}"/>
    <cellStyle name="40% - akcent 4" xfId="11211" xr:uid="{00000000-0005-0000-0000-0000D6250000}"/>
    <cellStyle name="40% - akcent 5" xfId="11212" xr:uid="{00000000-0005-0000-0000-0000D7250000}"/>
    <cellStyle name="40% - akcent 6" xfId="11213" xr:uid="{00000000-0005-0000-0000-0000D8250000}"/>
    <cellStyle name="40% - Akzent1" xfId="11214" xr:uid="{00000000-0005-0000-0000-0000D9250000}"/>
    <cellStyle name="40% - Akzent2" xfId="11215" xr:uid="{00000000-0005-0000-0000-0000DA250000}"/>
    <cellStyle name="40% - Akzent3" xfId="11216" xr:uid="{00000000-0005-0000-0000-0000DB250000}"/>
    <cellStyle name="40% - Akzent4" xfId="11217" xr:uid="{00000000-0005-0000-0000-0000DC250000}"/>
    <cellStyle name="40% - Akzent5" xfId="11218" xr:uid="{00000000-0005-0000-0000-0000DD250000}"/>
    <cellStyle name="40% - Akzent6" xfId="11219" xr:uid="{00000000-0005-0000-0000-0000DE250000}"/>
    <cellStyle name="40% - Ênfase1 10" xfId="11220" xr:uid="{00000000-0005-0000-0000-0000DF250000}"/>
    <cellStyle name="40% - Ênfase1 10 2" xfId="11221" xr:uid="{00000000-0005-0000-0000-0000E0250000}"/>
    <cellStyle name="40% - Ênfase1 10 2 2" xfId="11222" xr:uid="{00000000-0005-0000-0000-0000E1250000}"/>
    <cellStyle name="40% - Ênfase1 10 3" xfId="11223" xr:uid="{00000000-0005-0000-0000-0000E2250000}"/>
    <cellStyle name="40% - Ênfase1 11" xfId="11224" xr:uid="{00000000-0005-0000-0000-0000E3250000}"/>
    <cellStyle name="40% - Ênfase1 11 2" xfId="11225" xr:uid="{00000000-0005-0000-0000-0000E4250000}"/>
    <cellStyle name="40% - Ênfase1 11 2 2" xfId="11226" xr:uid="{00000000-0005-0000-0000-0000E5250000}"/>
    <cellStyle name="40% - Ênfase1 11 3" xfId="11227" xr:uid="{00000000-0005-0000-0000-0000E6250000}"/>
    <cellStyle name="40% - Ênfase1 12" xfId="11228" xr:uid="{00000000-0005-0000-0000-0000E7250000}"/>
    <cellStyle name="40% - Ênfase1 12 2" xfId="11229" xr:uid="{00000000-0005-0000-0000-0000E8250000}"/>
    <cellStyle name="40% - Ênfase1 12 2 2" xfId="11230" xr:uid="{00000000-0005-0000-0000-0000E9250000}"/>
    <cellStyle name="40% - Ênfase1 12 3" xfId="11231" xr:uid="{00000000-0005-0000-0000-0000EA250000}"/>
    <cellStyle name="40% - Ênfase1 13" xfId="11232" xr:uid="{00000000-0005-0000-0000-0000EB250000}"/>
    <cellStyle name="40% - Ênfase1 13 2" xfId="11233" xr:uid="{00000000-0005-0000-0000-0000EC250000}"/>
    <cellStyle name="40% - Ênfase1 13 2 2" xfId="11234" xr:uid="{00000000-0005-0000-0000-0000ED250000}"/>
    <cellStyle name="40% - Ênfase1 13 3" xfId="11235" xr:uid="{00000000-0005-0000-0000-0000EE250000}"/>
    <cellStyle name="40% - Ênfase1 14" xfId="11236" xr:uid="{00000000-0005-0000-0000-0000EF250000}"/>
    <cellStyle name="40% - Ênfase1 14 2" xfId="11237" xr:uid="{00000000-0005-0000-0000-0000F0250000}"/>
    <cellStyle name="40% - Ênfase1 14 2 2" xfId="11238" xr:uid="{00000000-0005-0000-0000-0000F1250000}"/>
    <cellStyle name="40% - Ênfase1 14 3" xfId="11239" xr:uid="{00000000-0005-0000-0000-0000F2250000}"/>
    <cellStyle name="40% - Ênfase1 15" xfId="11240" xr:uid="{00000000-0005-0000-0000-0000F3250000}"/>
    <cellStyle name="40% - Ênfase1 15 2" xfId="11241" xr:uid="{00000000-0005-0000-0000-0000F4250000}"/>
    <cellStyle name="40% - Ênfase1 15 2 2" xfId="11242" xr:uid="{00000000-0005-0000-0000-0000F5250000}"/>
    <cellStyle name="40% - Ênfase1 15 3" xfId="11243" xr:uid="{00000000-0005-0000-0000-0000F6250000}"/>
    <cellStyle name="40% - Ênfase1 16" xfId="11244" xr:uid="{00000000-0005-0000-0000-0000F7250000}"/>
    <cellStyle name="40% - Ênfase1 16 2" xfId="11245" xr:uid="{00000000-0005-0000-0000-0000F8250000}"/>
    <cellStyle name="40% - Ênfase1 16 2 2" xfId="11246" xr:uid="{00000000-0005-0000-0000-0000F9250000}"/>
    <cellStyle name="40% - Ênfase1 16 3" xfId="11247" xr:uid="{00000000-0005-0000-0000-0000FA250000}"/>
    <cellStyle name="40% - Ênfase1 17" xfId="11248" xr:uid="{00000000-0005-0000-0000-0000FB250000}"/>
    <cellStyle name="40% - Ênfase1 17 2" xfId="11249" xr:uid="{00000000-0005-0000-0000-0000FC250000}"/>
    <cellStyle name="40% - Ênfase1 17 2 2" xfId="11250" xr:uid="{00000000-0005-0000-0000-0000FD250000}"/>
    <cellStyle name="40% - Ênfase1 17 3" xfId="11251" xr:uid="{00000000-0005-0000-0000-0000FE250000}"/>
    <cellStyle name="40% - Ênfase1 18" xfId="11252" xr:uid="{00000000-0005-0000-0000-0000FF250000}"/>
    <cellStyle name="40% - Ênfase1 18 2" xfId="11253" xr:uid="{00000000-0005-0000-0000-000000260000}"/>
    <cellStyle name="40% - Ênfase1 18 2 2" xfId="11254" xr:uid="{00000000-0005-0000-0000-000001260000}"/>
    <cellStyle name="40% - Ênfase1 18 3" xfId="11255" xr:uid="{00000000-0005-0000-0000-000002260000}"/>
    <cellStyle name="40% - Ênfase1 19" xfId="11256" xr:uid="{00000000-0005-0000-0000-000003260000}"/>
    <cellStyle name="40% - Ênfase1 19 2" xfId="11257" xr:uid="{00000000-0005-0000-0000-000004260000}"/>
    <cellStyle name="40% - Ênfase1 19 2 2" xfId="11258" xr:uid="{00000000-0005-0000-0000-000005260000}"/>
    <cellStyle name="40% - Ênfase1 19 3" xfId="11259" xr:uid="{00000000-0005-0000-0000-000006260000}"/>
    <cellStyle name="40% - Ênfase1 2" xfId="11260" xr:uid="{00000000-0005-0000-0000-000007260000}"/>
    <cellStyle name="40% - Ênfase1 2 2" xfId="11261" xr:uid="{00000000-0005-0000-0000-000008260000}"/>
    <cellStyle name="40% - Ênfase1 2 2 2" xfId="11262" xr:uid="{00000000-0005-0000-0000-000009260000}"/>
    <cellStyle name="40% - Ênfase1 2 3" xfId="11263" xr:uid="{00000000-0005-0000-0000-00000A260000}"/>
    <cellStyle name="40% - Ênfase1 20" xfId="11264" xr:uid="{00000000-0005-0000-0000-00000B260000}"/>
    <cellStyle name="40% - Ênfase1 20 2" xfId="11265" xr:uid="{00000000-0005-0000-0000-00000C260000}"/>
    <cellStyle name="40% - Ênfase1 20 2 2" xfId="11266" xr:uid="{00000000-0005-0000-0000-00000D260000}"/>
    <cellStyle name="40% - Ênfase1 20 3" xfId="11267" xr:uid="{00000000-0005-0000-0000-00000E260000}"/>
    <cellStyle name="40% - Ênfase1 21" xfId="11268" xr:uid="{00000000-0005-0000-0000-00000F260000}"/>
    <cellStyle name="40% - Ênfase1 21 2" xfId="11269" xr:uid="{00000000-0005-0000-0000-000010260000}"/>
    <cellStyle name="40% - Ênfase1 21 2 2" xfId="11270" xr:uid="{00000000-0005-0000-0000-000011260000}"/>
    <cellStyle name="40% - Ênfase1 21 3" xfId="11271" xr:uid="{00000000-0005-0000-0000-000012260000}"/>
    <cellStyle name="40% - Ênfase1 22" xfId="11272" xr:uid="{00000000-0005-0000-0000-000013260000}"/>
    <cellStyle name="40% - Ênfase1 22 2" xfId="11273" xr:uid="{00000000-0005-0000-0000-000014260000}"/>
    <cellStyle name="40% - Ênfase1 22 2 2" xfId="11274" xr:uid="{00000000-0005-0000-0000-000015260000}"/>
    <cellStyle name="40% - Ênfase1 22 3" xfId="11275" xr:uid="{00000000-0005-0000-0000-000016260000}"/>
    <cellStyle name="40% - Ênfase1 23" xfId="11276" xr:uid="{00000000-0005-0000-0000-000017260000}"/>
    <cellStyle name="40% - Ênfase1 23 2" xfId="11277" xr:uid="{00000000-0005-0000-0000-000018260000}"/>
    <cellStyle name="40% - Ênfase1 23 2 2" xfId="11278" xr:uid="{00000000-0005-0000-0000-000019260000}"/>
    <cellStyle name="40% - Ênfase1 23 3" xfId="11279" xr:uid="{00000000-0005-0000-0000-00001A260000}"/>
    <cellStyle name="40% - Ênfase1 24" xfId="11280" xr:uid="{00000000-0005-0000-0000-00001B260000}"/>
    <cellStyle name="40% - Ênfase1 24 2" xfId="11281" xr:uid="{00000000-0005-0000-0000-00001C260000}"/>
    <cellStyle name="40% - Ênfase1 24 2 2" xfId="11282" xr:uid="{00000000-0005-0000-0000-00001D260000}"/>
    <cellStyle name="40% - Ênfase1 24 3" xfId="11283" xr:uid="{00000000-0005-0000-0000-00001E260000}"/>
    <cellStyle name="40% - Ênfase1 25" xfId="11284" xr:uid="{00000000-0005-0000-0000-00001F260000}"/>
    <cellStyle name="40% - Ênfase1 25 2" xfId="11285" xr:uid="{00000000-0005-0000-0000-000020260000}"/>
    <cellStyle name="40% - Ênfase1 25 2 2" xfId="11286" xr:uid="{00000000-0005-0000-0000-000021260000}"/>
    <cellStyle name="40% - Ênfase1 25 3" xfId="11287" xr:uid="{00000000-0005-0000-0000-000022260000}"/>
    <cellStyle name="40% - Ênfase1 26" xfId="11288" xr:uid="{00000000-0005-0000-0000-000023260000}"/>
    <cellStyle name="40% - Ênfase1 26 2" xfId="11289" xr:uid="{00000000-0005-0000-0000-000024260000}"/>
    <cellStyle name="40% - Ênfase1 26 2 2" xfId="11290" xr:uid="{00000000-0005-0000-0000-000025260000}"/>
    <cellStyle name="40% - Ênfase1 26 3" xfId="11291" xr:uid="{00000000-0005-0000-0000-000026260000}"/>
    <cellStyle name="40% - Ênfase1 27" xfId="11292" xr:uid="{00000000-0005-0000-0000-000027260000}"/>
    <cellStyle name="40% - Ênfase1 27 2" xfId="11293" xr:uid="{00000000-0005-0000-0000-000028260000}"/>
    <cellStyle name="40% - Ênfase1 27 2 2" xfId="11294" xr:uid="{00000000-0005-0000-0000-000029260000}"/>
    <cellStyle name="40% - Ênfase1 27 3" xfId="11295" xr:uid="{00000000-0005-0000-0000-00002A260000}"/>
    <cellStyle name="40% - Ênfase1 28" xfId="11296" xr:uid="{00000000-0005-0000-0000-00002B260000}"/>
    <cellStyle name="40% - Ênfase1 28 2" xfId="11297" xr:uid="{00000000-0005-0000-0000-00002C260000}"/>
    <cellStyle name="40% - Ênfase1 28 2 2" xfId="11298" xr:uid="{00000000-0005-0000-0000-00002D260000}"/>
    <cellStyle name="40% - Ênfase1 28 3" xfId="11299" xr:uid="{00000000-0005-0000-0000-00002E260000}"/>
    <cellStyle name="40% - Ênfase1 29" xfId="11300" xr:uid="{00000000-0005-0000-0000-00002F260000}"/>
    <cellStyle name="40% - Ênfase1 29 2" xfId="11301" xr:uid="{00000000-0005-0000-0000-000030260000}"/>
    <cellStyle name="40% - Ênfase1 29 2 2" xfId="11302" xr:uid="{00000000-0005-0000-0000-000031260000}"/>
    <cellStyle name="40% - Ênfase1 29 3" xfId="11303" xr:uid="{00000000-0005-0000-0000-000032260000}"/>
    <cellStyle name="40% - Ênfase1 3" xfId="11304" xr:uid="{00000000-0005-0000-0000-000033260000}"/>
    <cellStyle name="40% - Ênfase1 3 2" xfId="11305" xr:uid="{00000000-0005-0000-0000-000034260000}"/>
    <cellStyle name="40% - Ênfase1 3 2 2" xfId="11306" xr:uid="{00000000-0005-0000-0000-000035260000}"/>
    <cellStyle name="40% - Ênfase1 3 3" xfId="11307" xr:uid="{00000000-0005-0000-0000-000036260000}"/>
    <cellStyle name="40% - Ênfase1 30" xfId="11308" xr:uid="{00000000-0005-0000-0000-000037260000}"/>
    <cellStyle name="40% - Ênfase1 30 2" xfId="11309" xr:uid="{00000000-0005-0000-0000-000038260000}"/>
    <cellStyle name="40% - Ênfase1 30 2 2" xfId="11310" xr:uid="{00000000-0005-0000-0000-000039260000}"/>
    <cellStyle name="40% - Ênfase1 30 3" xfId="11311" xr:uid="{00000000-0005-0000-0000-00003A260000}"/>
    <cellStyle name="40% - Ênfase1 31" xfId="11312" xr:uid="{00000000-0005-0000-0000-00003B260000}"/>
    <cellStyle name="40% - Ênfase1 31 2" xfId="11313" xr:uid="{00000000-0005-0000-0000-00003C260000}"/>
    <cellStyle name="40% - Ênfase1 31 2 2" xfId="11314" xr:uid="{00000000-0005-0000-0000-00003D260000}"/>
    <cellStyle name="40% - Ênfase1 31 3" xfId="11315" xr:uid="{00000000-0005-0000-0000-00003E260000}"/>
    <cellStyle name="40% - Ênfase1 32" xfId="11316" xr:uid="{00000000-0005-0000-0000-00003F260000}"/>
    <cellStyle name="40% - Ênfase1 32 2" xfId="11317" xr:uid="{00000000-0005-0000-0000-000040260000}"/>
    <cellStyle name="40% - Ênfase1 32 2 2" xfId="11318" xr:uid="{00000000-0005-0000-0000-000041260000}"/>
    <cellStyle name="40% - Ênfase1 32 3" xfId="11319" xr:uid="{00000000-0005-0000-0000-000042260000}"/>
    <cellStyle name="40% - Ênfase1 33" xfId="11320" xr:uid="{00000000-0005-0000-0000-000043260000}"/>
    <cellStyle name="40% - Ênfase1 33 2" xfId="11321" xr:uid="{00000000-0005-0000-0000-000044260000}"/>
    <cellStyle name="40% - Ênfase1 33 2 2" xfId="11322" xr:uid="{00000000-0005-0000-0000-000045260000}"/>
    <cellStyle name="40% - Ênfase1 33 3" xfId="11323" xr:uid="{00000000-0005-0000-0000-000046260000}"/>
    <cellStyle name="40% - Ênfase1 34" xfId="11324" xr:uid="{00000000-0005-0000-0000-000047260000}"/>
    <cellStyle name="40% - Ênfase1 34 2" xfId="11325" xr:uid="{00000000-0005-0000-0000-000048260000}"/>
    <cellStyle name="40% - Ênfase1 34 2 2" xfId="11326" xr:uid="{00000000-0005-0000-0000-000049260000}"/>
    <cellStyle name="40% - Ênfase1 34 3" xfId="11327" xr:uid="{00000000-0005-0000-0000-00004A260000}"/>
    <cellStyle name="40% - Ênfase1 35" xfId="11328" xr:uid="{00000000-0005-0000-0000-00004B260000}"/>
    <cellStyle name="40% - Ênfase1 35 2" xfId="11329" xr:uid="{00000000-0005-0000-0000-00004C260000}"/>
    <cellStyle name="40% - Ênfase1 35 2 2" xfId="11330" xr:uid="{00000000-0005-0000-0000-00004D260000}"/>
    <cellStyle name="40% - Ênfase1 35 3" xfId="11331" xr:uid="{00000000-0005-0000-0000-00004E260000}"/>
    <cellStyle name="40% - Ênfase1 36" xfId="11332" xr:uid="{00000000-0005-0000-0000-00004F260000}"/>
    <cellStyle name="40% - Ênfase1 36 2" xfId="11333" xr:uid="{00000000-0005-0000-0000-000050260000}"/>
    <cellStyle name="40% - Ênfase1 36 2 2" xfId="11334" xr:uid="{00000000-0005-0000-0000-000051260000}"/>
    <cellStyle name="40% - Ênfase1 36 3" xfId="11335" xr:uid="{00000000-0005-0000-0000-000052260000}"/>
    <cellStyle name="40% - Ênfase1 37" xfId="11336" xr:uid="{00000000-0005-0000-0000-000053260000}"/>
    <cellStyle name="40% - Ênfase1 37 2" xfId="11337" xr:uid="{00000000-0005-0000-0000-000054260000}"/>
    <cellStyle name="40% - Ênfase1 37 2 2" xfId="11338" xr:uid="{00000000-0005-0000-0000-000055260000}"/>
    <cellStyle name="40% - Ênfase1 37 3" xfId="11339" xr:uid="{00000000-0005-0000-0000-000056260000}"/>
    <cellStyle name="40% - Ênfase1 38" xfId="11340" xr:uid="{00000000-0005-0000-0000-000057260000}"/>
    <cellStyle name="40% - Ênfase1 38 2" xfId="11341" xr:uid="{00000000-0005-0000-0000-000058260000}"/>
    <cellStyle name="40% - Ênfase1 38 2 2" xfId="11342" xr:uid="{00000000-0005-0000-0000-000059260000}"/>
    <cellStyle name="40% - Ênfase1 38 3" xfId="11343" xr:uid="{00000000-0005-0000-0000-00005A260000}"/>
    <cellStyle name="40% - Ênfase1 39" xfId="11344" xr:uid="{00000000-0005-0000-0000-00005B260000}"/>
    <cellStyle name="40% - Ênfase1 39 2" xfId="11345" xr:uid="{00000000-0005-0000-0000-00005C260000}"/>
    <cellStyle name="40% - Ênfase1 39 2 2" xfId="11346" xr:uid="{00000000-0005-0000-0000-00005D260000}"/>
    <cellStyle name="40% - Ênfase1 39 3" xfId="11347" xr:uid="{00000000-0005-0000-0000-00005E260000}"/>
    <cellStyle name="40% - Ênfase1 4" xfId="11348" xr:uid="{00000000-0005-0000-0000-00005F260000}"/>
    <cellStyle name="40% - Ênfase1 4 2" xfId="11349" xr:uid="{00000000-0005-0000-0000-000060260000}"/>
    <cellStyle name="40% - Ênfase1 4 2 2" xfId="11350" xr:uid="{00000000-0005-0000-0000-000061260000}"/>
    <cellStyle name="40% - Ênfase1 4 2 2 2" xfId="11351" xr:uid="{00000000-0005-0000-0000-000062260000}"/>
    <cellStyle name="40% - Ênfase1 4 2 3" xfId="11352" xr:uid="{00000000-0005-0000-0000-000063260000}"/>
    <cellStyle name="40% - Ênfase1 4 3" xfId="11353" xr:uid="{00000000-0005-0000-0000-000064260000}"/>
    <cellStyle name="40% - Ênfase1 4 3 2" xfId="11354" xr:uid="{00000000-0005-0000-0000-000065260000}"/>
    <cellStyle name="40% - Ênfase1 4 3 2 2" xfId="11355" xr:uid="{00000000-0005-0000-0000-000066260000}"/>
    <cellStyle name="40% - Ênfase1 4 4" xfId="11356" xr:uid="{00000000-0005-0000-0000-000067260000}"/>
    <cellStyle name="40% - Ênfase1 4 4 2" xfId="11357" xr:uid="{00000000-0005-0000-0000-000068260000}"/>
    <cellStyle name="40% - Ênfase1 4 5" xfId="11358" xr:uid="{00000000-0005-0000-0000-000069260000}"/>
    <cellStyle name="40% - Ênfase1 40" xfId="11359" xr:uid="{00000000-0005-0000-0000-00006A260000}"/>
    <cellStyle name="40% - Ênfase1 40 2" xfId="11360" xr:uid="{00000000-0005-0000-0000-00006B260000}"/>
    <cellStyle name="40% - Ênfase1 40 2 2" xfId="11361" xr:uid="{00000000-0005-0000-0000-00006C260000}"/>
    <cellStyle name="40% - Ênfase1 40 3" xfId="11362" xr:uid="{00000000-0005-0000-0000-00006D260000}"/>
    <cellStyle name="40% - Ênfase1 41" xfId="11363" xr:uid="{00000000-0005-0000-0000-00006E260000}"/>
    <cellStyle name="40% - Ênfase1 41 2" xfId="11364" xr:uid="{00000000-0005-0000-0000-00006F260000}"/>
    <cellStyle name="40% - Ênfase1 41 2 2" xfId="11365" xr:uid="{00000000-0005-0000-0000-000070260000}"/>
    <cellStyle name="40% - Ênfase1 41 3" xfId="11366" xr:uid="{00000000-0005-0000-0000-000071260000}"/>
    <cellStyle name="40% - Ênfase1 42" xfId="11367" xr:uid="{00000000-0005-0000-0000-000072260000}"/>
    <cellStyle name="40% - Ênfase1 42 2" xfId="11368" xr:uid="{00000000-0005-0000-0000-000073260000}"/>
    <cellStyle name="40% - Ênfase1 42 2 2" xfId="11369" xr:uid="{00000000-0005-0000-0000-000074260000}"/>
    <cellStyle name="40% - Ênfase1 42 3" xfId="11370" xr:uid="{00000000-0005-0000-0000-000075260000}"/>
    <cellStyle name="40% - Ênfase1 43" xfId="11371" xr:uid="{00000000-0005-0000-0000-000076260000}"/>
    <cellStyle name="40% - Ênfase1 43 2" xfId="11372" xr:uid="{00000000-0005-0000-0000-000077260000}"/>
    <cellStyle name="40% - Ênfase1 43 2 2" xfId="11373" xr:uid="{00000000-0005-0000-0000-000078260000}"/>
    <cellStyle name="40% - Ênfase1 43 3" xfId="11374" xr:uid="{00000000-0005-0000-0000-000079260000}"/>
    <cellStyle name="40% - Ênfase1 44" xfId="11375" xr:uid="{00000000-0005-0000-0000-00007A260000}"/>
    <cellStyle name="40% - Ênfase1 44 2" xfId="11376" xr:uid="{00000000-0005-0000-0000-00007B260000}"/>
    <cellStyle name="40% - Ênfase1 44 2 2" xfId="11377" xr:uid="{00000000-0005-0000-0000-00007C260000}"/>
    <cellStyle name="40% - Ênfase1 44 3" xfId="11378" xr:uid="{00000000-0005-0000-0000-00007D260000}"/>
    <cellStyle name="40% - Ênfase1 45" xfId="11379" xr:uid="{00000000-0005-0000-0000-00007E260000}"/>
    <cellStyle name="40% - Ênfase1 45 2" xfId="11380" xr:uid="{00000000-0005-0000-0000-00007F260000}"/>
    <cellStyle name="40% - Ênfase1 45 2 2" xfId="11381" xr:uid="{00000000-0005-0000-0000-000080260000}"/>
    <cellStyle name="40% - Ênfase1 45 3" xfId="11382" xr:uid="{00000000-0005-0000-0000-000081260000}"/>
    <cellStyle name="40% - Ênfase1 46" xfId="11383" xr:uid="{00000000-0005-0000-0000-000082260000}"/>
    <cellStyle name="40% - Ênfase1 46 2" xfId="11384" xr:uid="{00000000-0005-0000-0000-000083260000}"/>
    <cellStyle name="40% - Ênfase1 46 2 2" xfId="11385" xr:uid="{00000000-0005-0000-0000-000084260000}"/>
    <cellStyle name="40% - Ênfase1 46 3" xfId="11386" xr:uid="{00000000-0005-0000-0000-000085260000}"/>
    <cellStyle name="40% - Ênfase1 47" xfId="11387" xr:uid="{00000000-0005-0000-0000-000086260000}"/>
    <cellStyle name="40% - Ênfase1 47 2" xfId="11388" xr:uid="{00000000-0005-0000-0000-000087260000}"/>
    <cellStyle name="40% - Ênfase1 47 2 2" xfId="11389" xr:uid="{00000000-0005-0000-0000-000088260000}"/>
    <cellStyle name="40% - Ênfase1 47 3" xfId="11390" xr:uid="{00000000-0005-0000-0000-000089260000}"/>
    <cellStyle name="40% - Ênfase1 48" xfId="11391" xr:uid="{00000000-0005-0000-0000-00008A260000}"/>
    <cellStyle name="40% - Ênfase1 48 2" xfId="11392" xr:uid="{00000000-0005-0000-0000-00008B260000}"/>
    <cellStyle name="40% - Ênfase1 48 2 2" xfId="11393" xr:uid="{00000000-0005-0000-0000-00008C260000}"/>
    <cellStyle name="40% - Ênfase1 48 3" xfId="11394" xr:uid="{00000000-0005-0000-0000-00008D260000}"/>
    <cellStyle name="40% - Ênfase1 49" xfId="11395" xr:uid="{00000000-0005-0000-0000-00008E260000}"/>
    <cellStyle name="40% - Ênfase1 49 2" xfId="11396" xr:uid="{00000000-0005-0000-0000-00008F260000}"/>
    <cellStyle name="40% - Ênfase1 49 2 2" xfId="11397" xr:uid="{00000000-0005-0000-0000-000090260000}"/>
    <cellStyle name="40% - Ênfase1 49 2 2 2" xfId="11398" xr:uid="{00000000-0005-0000-0000-000091260000}"/>
    <cellStyle name="40% - Ênfase1 49 3" xfId="11399" xr:uid="{00000000-0005-0000-0000-000092260000}"/>
    <cellStyle name="40% - Ênfase1 49 3 2" xfId="11400" xr:uid="{00000000-0005-0000-0000-000093260000}"/>
    <cellStyle name="40% - Ênfase1 49 4" xfId="11401" xr:uid="{00000000-0005-0000-0000-000094260000}"/>
    <cellStyle name="40% - Ênfase1 5" xfId="11402" xr:uid="{00000000-0005-0000-0000-000095260000}"/>
    <cellStyle name="40% - Ênfase1 5 2" xfId="11403" xr:uid="{00000000-0005-0000-0000-000096260000}"/>
    <cellStyle name="40% - Ênfase1 5 2 2" xfId="11404" xr:uid="{00000000-0005-0000-0000-000097260000}"/>
    <cellStyle name="40% - Ênfase1 5 2 2 2" xfId="11405" xr:uid="{00000000-0005-0000-0000-000098260000}"/>
    <cellStyle name="40% - Ênfase1 5 2 2 2 2" xfId="11406" xr:uid="{00000000-0005-0000-0000-000099260000}"/>
    <cellStyle name="40% - Ênfase1 5 2 2 2 2 2" xfId="11407" xr:uid="{00000000-0005-0000-0000-00009A260000}"/>
    <cellStyle name="40% - Ênfase1 5 2 2 2 2 2 2" xfId="11408" xr:uid="{00000000-0005-0000-0000-00009B260000}"/>
    <cellStyle name="40% - Ênfase1 5 2 2 2 2 3" xfId="11409" xr:uid="{00000000-0005-0000-0000-00009C260000}"/>
    <cellStyle name="40% - Ênfase1 5 2 2 2 2 3 2" xfId="11410" xr:uid="{00000000-0005-0000-0000-00009D260000}"/>
    <cellStyle name="40% - Ênfase1 5 2 2 2 2 4" xfId="11411" xr:uid="{00000000-0005-0000-0000-00009E260000}"/>
    <cellStyle name="40% - Ênfase1 5 2 2 2 3" xfId="11412" xr:uid="{00000000-0005-0000-0000-00009F260000}"/>
    <cellStyle name="40% - Ênfase1 5 2 2 2 3 2" xfId="11413" xr:uid="{00000000-0005-0000-0000-0000A0260000}"/>
    <cellStyle name="40% - Ênfase1 5 2 2 2 3 2 2" xfId="11414" xr:uid="{00000000-0005-0000-0000-0000A1260000}"/>
    <cellStyle name="40% - Ênfase1 5 2 2 2 3 3" xfId="11415" xr:uid="{00000000-0005-0000-0000-0000A2260000}"/>
    <cellStyle name="40% - Ênfase1 5 2 2 2 3 3 2" xfId="11416" xr:uid="{00000000-0005-0000-0000-0000A3260000}"/>
    <cellStyle name="40% - Ênfase1 5 2 2 2 3 4" xfId="11417" xr:uid="{00000000-0005-0000-0000-0000A4260000}"/>
    <cellStyle name="40% - Ênfase1 5 2 2 2 4" xfId="11418" xr:uid="{00000000-0005-0000-0000-0000A5260000}"/>
    <cellStyle name="40% - Ênfase1 5 2 2 2 4 2" xfId="11419" xr:uid="{00000000-0005-0000-0000-0000A6260000}"/>
    <cellStyle name="40% - Ênfase1 5 2 2 2 4 2 2" xfId="11420" xr:uid="{00000000-0005-0000-0000-0000A7260000}"/>
    <cellStyle name="40% - Ênfase1 5 2 2 2 4 3" xfId="11421" xr:uid="{00000000-0005-0000-0000-0000A8260000}"/>
    <cellStyle name="40% - Ênfase1 5 2 2 2 4 3 2" xfId="11422" xr:uid="{00000000-0005-0000-0000-0000A9260000}"/>
    <cellStyle name="40% - Ênfase1 5 2 2 2 4 4" xfId="11423" xr:uid="{00000000-0005-0000-0000-0000AA260000}"/>
    <cellStyle name="40% - Ênfase1 5 2 2 2 5" xfId="11424" xr:uid="{00000000-0005-0000-0000-0000AB260000}"/>
    <cellStyle name="40% - Ênfase1 5 2 2 2 5 2" xfId="11425" xr:uid="{00000000-0005-0000-0000-0000AC260000}"/>
    <cellStyle name="40% - Ênfase1 5 2 2 2 5 2 2" xfId="11426" xr:uid="{00000000-0005-0000-0000-0000AD260000}"/>
    <cellStyle name="40% - Ênfase1 5 2 2 2 5 3" xfId="11427" xr:uid="{00000000-0005-0000-0000-0000AE260000}"/>
    <cellStyle name="40% - Ênfase1 5 2 2 2 6" xfId="11428" xr:uid="{00000000-0005-0000-0000-0000AF260000}"/>
    <cellStyle name="40% - Ênfase1 5 2 2 2 6 2" xfId="11429" xr:uid="{00000000-0005-0000-0000-0000B0260000}"/>
    <cellStyle name="40% - Ênfase1 5 2 2 2 7" xfId="11430" xr:uid="{00000000-0005-0000-0000-0000B1260000}"/>
    <cellStyle name="40% - Ênfase1 5 2 2 3" xfId="11431" xr:uid="{00000000-0005-0000-0000-0000B2260000}"/>
    <cellStyle name="40% - Ênfase1 5 2 2 3 2" xfId="11432" xr:uid="{00000000-0005-0000-0000-0000B3260000}"/>
    <cellStyle name="40% - Ênfase1 5 2 2 3 2 2" xfId="11433" xr:uid="{00000000-0005-0000-0000-0000B4260000}"/>
    <cellStyle name="40% - Ênfase1 5 2 2 3 2 2 2" xfId="11434" xr:uid="{00000000-0005-0000-0000-0000B5260000}"/>
    <cellStyle name="40% - Ênfase1 5 2 2 3 2 3" xfId="11435" xr:uid="{00000000-0005-0000-0000-0000B6260000}"/>
    <cellStyle name="40% - Ênfase1 5 2 2 3 2 3 2" xfId="11436" xr:uid="{00000000-0005-0000-0000-0000B7260000}"/>
    <cellStyle name="40% - Ênfase1 5 2 2 3 2 4" xfId="11437" xr:uid="{00000000-0005-0000-0000-0000B8260000}"/>
    <cellStyle name="40% - Ênfase1 5 2 2 3 3" xfId="11438" xr:uid="{00000000-0005-0000-0000-0000B9260000}"/>
    <cellStyle name="40% - Ênfase1 5 2 2 3 3 2" xfId="11439" xr:uid="{00000000-0005-0000-0000-0000BA260000}"/>
    <cellStyle name="40% - Ênfase1 5 2 2 3 4" xfId="11440" xr:uid="{00000000-0005-0000-0000-0000BB260000}"/>
    <cellStyle name="40% - Ênfase1 5 2 2 3 4 2" xfId="11441" xr:uid="{00000000-0005-0000-0000-0000BC260000}"/>
    <cellStyle name="40% - Ênfase1 5 2 2 3 5" xfId="11442" xr:uid="{00000000-0005-0000-0000-0000BD260000}"/>
    <cellStyle name="40% - Ênfase1 5 2 2 4" xfId="11443" xr:uid="{00000000-0005-0000-0000-0000BE260000}"/>
    <cellStyle name="40% - Ênfase1 5 2 2 4 2" xfId="11444" xr:uid="{00000000-0005-0000-0000-0000BF260000}"/>
    <cellStyle name="40% - Ênfase1 5 2 2 4 2 2" xfId="11445" xr:uid="{00000000-0005-0000-0000-0000C0260000}"/>
    <cellStyle name="40% - Ênfase1 5 2 2 4 3" xfId="11446" xr:uid="{00000000-0005-0000-0000-0000C1260000}"/>
    <cellStyle name="40% - Ênfase1 5 2 2 4 3 2" xfId="11447" xr:uid="{00000000-0005-0000-0000-0000C2260000}"/>
    <cellStyle name="40% - Ênfase1 5 2 2 4 4" xfId="11448" xr:uid="{00000000-0005-0000-0000-0000C3260000}"/>
    <cellStyle name="40% - Ênfase1 5 2 2 5" xfId="11449" xr:uid="{00000000-0005-0000-0000-0000C4260000}"/>
    <cellStyle name="40% - Ênfase1 5 2 2 5 2" xfId="11450" xr:uid="{00000000-0005-0000-0000-0000C5260000}"/>
    <cellStyle name="40% - Ênfase1 5 2 2 5 2 2" xfId="11451" xr:uid="{00000000-0005-0000-0000-0000C6260000}"/>
    <cellStyle name="40% - Ênfase1 5 2 2 5 3" xfId="11452" xr:uid="{00000000-0005-0000-0000-0000C7260000}"/>
    <cellStyle name="40% - Ênfase1 5 2 2 5 3 2" xfId="11453" xr:uid="{00000000-0005-0000-0000-0000C8260000}"/>
    <cellStyle name="40% - Ênfase1 5 2 2 5 4" xfId="11454" xr:uid="{00000000-0005-0000-0000-0000C9260000}"/>
    <cellStyle name="40% - Ênfase1 5 2 2 6" xfId="11455" xr:uid="{00000000-0005-0000-0000-0000CA260000}"/>
    <cellStyle name="40% - Ênfase1 5 2 2 6 2" xfId="11456" xr:uid="{00000000-0005-0000-0000-0000CB260000}"/>
    <cellStyle name="40% - Ênfase1 5 2 2 6 2 2" xfId="11457" xr:uid="{00000000-0005-0000-0000-0000CC260000}"/>
    <cellStyle name="40% - Ênfase1 5 2 2 6 3" xfId="11458" xr:uid="{00000000-0005-0000-0000-0000CD260000}"/>
    <cellStyle name="40% - Ênfase1 5 2 2 7" xfId="11459" xr:uid="{00000000-0005-0000-0000-0000CE260000}"/>
    <cellStyle name="40% - Ênfase1 5 2 2 7 2" xfId="11460" xr:uid="{00000000-0005-0000-0000-0000CF260000}"/>
    <cellStyle name="40% - Ênfase1 5 2 2 8" xfId="11461" xr:uid="{00000000-0005-0000-0000-0000D0260000}"/>
    <cellStyle name="40% - Ênfase1 5 2 3" xfId="11462" xr:uid="{00000000-0005-0000-0000-0000D1260000}"/>
    <cellStyle name="40% - Ênfase1 5 2 3 2" xfId="11463" xr:uid="{00000000-0005-0000-0000-0000D2260000}"/>
    <cellStyle name="40% - Ênfase1 5 2 3 2 2" xfId="11464" xr:uid="{00000000-0005-0000-0000-0000D3260000}"/>
    <cellStyle name="40% - Ênfase1 5 2 3 2 2 2" xfId="11465" xr:uid="{00000000-0005-0000-0000-0000D4260000}"/>
    <cellStyle name="40% - Ênfase1 5 2 3 2 3" xfId="11466" xr:uid="{00000000-0005-0000-0000-0000D5260000}"/>
    <cellStyle name="40% - Ênfase1 5 2 3 2 3 2" xfId="11467" xr:uid="{00000000-0005-0000-0000-0000D6260000}"/>
    <cellStyle name="40% - Ênfase1 5 2 3 2 4" xfId="11468" xr:uid="{00000000-0005-0000-0000-0000D7260000}"/>
    <cellStyle name="40% - Ênfase1 5 2 3 3" xfId="11469" xr:uid="{00000000-0005-0000-0000-0000D8260000}"/>
    <cellStyle name="40% - Ênfase1 5 2 3 3 2" xfId="11470" xr:uid="{00000000-0005-0000-0000-0000D9260000}"/>
    <cellStyle name="40% - Ênfase1 5 2 3 3 2 2" xfId="11471" xr:uid="{00000000-0005-0000-0000-0000DA260000}"/>
    <cellStyle name="40% - Ênfase1 5 2 3 3 3" xfId="11472" xr:uid="{00000000-0005-0000-0000-0000DB260000}"/>
    <cellStyle name="40% - Ênfase1 5 2 3 3 3 2" xfId="11473" xr:uid="{00000000-0005-0000-0000-0000DC260000}"/>
    <cellStyle name="40% - Ênfase1 5 2 3 3 4" xfId="11474" xr:uid="{00000000-0005-0000-0000-0000DD260000}"/>
    <cellStyle name="40% - Ênfase1 5 2 3 4" xfId="11475" xr:uid="{00000000-0005-0000-0000-0000DE260000}"/>
    <cellStyle name="40% - Ênfase1 5 2 3 4 2" xfId="11476" xr:uid="{00000000-0005-0000-0000-0000DF260000}"/>
    <cellStyle name="40% - Ênfase1 5 2 3 4 2 2" xfId="11477" xr:uid="{00000000-0005-0000-0000-0000E0260000}"/>
    <cellStyle name="40% - Ênfase1 5 2 3 4 3" xfId="11478" xr:uid="{00000000-0005-0000-0000-0000E1260000}"/>
    <cellStyle name="40% - Ênfase1 5 2 3 5" xfId="11479" xr:uid="{00000000-0005-0000-0000-0000E2260000}"/>
    <cellStyle name="40% - Ênfase1 5 2 3 5 2" xfId="11480" xr:uid="{00000000-0005-0000-0000-0000E3260000}"/>
    <cellStyle name="40% - Ênfase1 5 2 3 6" xfId="11481" xr:uid="{00000000-0005-0000-0000-0000E4260000}"/>
    <cellStyle name="40% - Ênfase1 5 2 4" xfId="11482" xr:uid="{00000000-0005-0000-0000-0000E5260000}"/>
    <cellStyle name="40% - Ênfase1 5 2 4 2" xfId="11483" xr:uid="{00000000-0005-0000-0000-0000E6260000}"/>
    <cellStyle name="40% - Ênfase1 5 2 4 2 2" xfId="11484" xr:uid="{00000000-0005-0000-0000-0000E7260000}"/>
    <cellStyle name="40% - Ênfase1 5 2 4 3" xfId="11485" xr:uid="{00000000-0005-0000-0000-0000E8260000}"/>
    <cellStyle name="40% - Ênfase1 5 2 4 3 2" xfId="11486" xr:uid="{00000000-0005-0000-0000-0000E9260000}"/>
    <cellStyle name="40% - Ênfase1 5 2 4 4" xfId="11487" xr:uid="{00000000-0005-0000-0000-0000EA260000}"/>
    <cellStyle name="40% - Ênfase1 5 2 5" xfId="11488" xr:uid="{00000000-0005-0000-0000-0000EB260000}"/>
    <cellStyle name="40% - Ênfase1 5 2 5 2" xfId="11489" xr:uid="{00000000-0005-0000-0000-0000EC260000}"/>
    <cellStyle name="40% - Ênfase1 5 2 5 2 2" xfId="11490" xr:uid="{00000000-0005-0000-0000-0000ED260000}"/>
    <cellStyle name="40% - Ênfase1 5 2 5 3" xfId="11491" xr:uid="{00000000-0005-0000-0000-0000EE260000}"/>
    <cellStyle name="40% - Ênfase1 5 2 5 3 2" xfId="11492" xr:uid="{00000000-0005-0000-0000-0000EF260000}"/>
    <cellStyle name="40% - Ênfase1 5 2 5 4" xfId="11493" xr:uid="{00000000-0005-0000-0000-0000F0260000}"/>
    <cellStyle name="40% - Ênfase1 5 2 6" xfId="11494" xr:uid="{00000000-0005-0000-0000-0000F1260000}"/>
    <cellStyle name="40% - Ênfase1 5 2 6 2" xfId="11495" xr:uid="{00000000-0005-0000-0000-0000F2260000}"/>
    <cellStyle name="40% - Ênfase1 5 2 6 2 2" xfId="11496" xr:uid="{00000000-0005-0000-0000-0000F3260000}"/>
    <cellStyle name="40% - Ênfase1 5 2 6 3" xfId="11497" xr:uid="{00000000-0005-0000-0000-0000F4260000}"/>
    <cellStyle name="40% - Ênfase1 5 2 7" xfId="11498" xr:uid="{00000000-0005-0000-0000-0000F5260000}"/>
    <cellStyle name="40% - Ênfase1 5 2 7 2" xfId="11499" xr:uid="{00000000-0005-0000-0000-0000F6260000}"/>
    <cellStyle name="40% - Ênfase1 5 2 8" xfId="11500" xr:uid="{00000000-0005-0000-0000-0000F7260000}"/>
    <cellStyle name="40% - Ênfase1 5 3" xfId="11501" xr:uid="{00000000-0005-0000-0000-0000F8260000}"/>
    <cellStyle name="40% - Ênfase1 5 3 2" xfId="11502" xr:uid="{00000000-0005-0000-0000-0000F9260000}"/>
    <cellStyle name="40% - Ênfase1 5 3 2 2" xfId="11503" xr:uid="{00000000-0005-0000-0000-0000FA260000}"/>
    <cellStyle name="40% - Ênfase1 5 3 2 2 2" xfId="11504" xr:uid="{00000000-0005-0000-0000-0000FB260000}"/>
    <cellStyle name="40% - Ênfase1 5 3 2 2 2 2" xfId="11505" xr:uid="{00000000-0005-0000-0000-0000FC260000}"/>
    <cellStyle name="40% - Ênfase1 5 3 2 2 2 2 2" xfId="11506" xr:uid="{00000000-0005-0000-0000-0000FD260000}"/>
    <cellStyle name="40% - Ênfase1 5 3 2 2 2 3" xfId="11507" xr:uid="{00000000-0005-0000-0000-0000FE260000}"/>
    <cellStyle name="40% - Ênfase1 5 3 2 2 2 3 2" xfId="11508" xr:uid="{00000000-0005-0000-0000-0000FF260000}"/>
    <cellStyle name="40% - Ênfase1 5 3 2 2 2 4" xfId="11509" xr:uid="{00000000-0005-0000-0000-000000270000}"/>
    <cellStyle name="40% - Ênfase1 5 3 2 2 3" xfId="11510" xr:uid="{00000000-0005-0000-0000-000001270000}"/>
    <cellStyle name="40% - Ênfase1 5 3 2 2 3 2" xfId="11511" xr:uid="{00000000-0005-0000-0000-000002270000}"/>
    <cellStyle name="40% - Ênfase1 5 3 2 2 3 2 2" xfId="11512" xr:uid="{00000000-0005-0000-0000-000003270000}"/>
    <cellStyle name="40% - Ênfase1 5 3 2 2 3 3" xfId="11513" xr:uid="{00000000-0005-0000-0000-000004270000}"/>
    <cellStyle name="40% - Ênfase1 5 3 2 2 3 3 2" xfId="11514" xr:uid="{00000000-0005-0000-0000-000005270000}"/>
    <cellStyle name="40% - Ênfase1 5 3 2 2 3 4" xfId="11515" xr:uid="{00000000-0005-0000-0000-000006270000}"/>
    <cellStyle name="40% - Ênfase1 5 3 2 2 4" xfId="11516" xr:uid="{00000000-0005-0000-0000-000007270000}"/>
    <cellStyle name="40% - Ênfase1 5 3 2 2 4 2" xfId="11517" xr:uid="{00000000-0005-0000-0000-000008270000}"/>
    <cellStyle name="40% - Ênfase1 5 3 2 2 5" xfId="11518" xr:uid="{00000000-0005-0000-0000-000009270000}"/>
    <cellStyle name="40% - Ênfase1 5 3 2 2 5 2" xfId="11519" xr:uid="{00000000-0005-0000-0000-00000A270000}"/>
    <cellStyle name="40% - Ênfase1 5 3 2 2 6" xfId="11520" xr:uid="{00000000-0005-0000-0000-00000B270000}"/>
    <cellStyle name="40% - Ênfase1 5 3 2 3" xfId="11521" xr:uid="{00000000-0005-0000-0000-00000C270000}"/>
    <cellStyle name="40% - Ênfase1 5 3 2 3 2" xfId="11522" xr:uid="{00000000-0005-0000-0000-00000D270000}"/>
    <cellStyle name="40% - Ênfase1 5 3 2 3 2 2" xfId="11523" xr:uid="{00000000-0005-0000-0000-00000E270000}"/>
    <cellStyle name="40% - Ênfase1 5 3 2 3 3" xfId="11524" xr:uid="{00000000-0005-0000-0000-00000F270000}"/>
    <cellStyle name="40% - Ênfase1 5 3 2 3 3 2" xfId="11525" xr:uid="{00000000-0005-0000-0000-000010270000}"/>
    <cellStyle name="40% - Ênfase1 5 3 2 3 4" xfId="11526" xr:uid="{00000000-0005-0000-0000-000011270000}"/>
    <cellStyle name="40% - Ênfase1 5 3 2 4" xfId="11527" xr:uid="{00000000-0005-0000-0000-000012270000}"/>
    <cellStyle name="40% - Ênfase1 5 3 2 4 2" xfId="11528" xr:uid="{00000000-0005-0000-0000-000013270000}"/>
    <cellStyle name="40% - Ênfase1 5 3 2 4 2 2" xfId="11529" xr:uid="{00000000-0005-0000-0000-000014270000}"/>
    <cellStyle name="40% - Ênfase1 5 3 2 4 3" xfId="11530" xr:uid="{00000000-0005-0000-0000-000015270000}"/>
    <cellStyle name="40% - Ênfase1 5 3 2 4 3 2" xfId="11531" xr:uid="{00000000-0005-0000-0000-000016270000}"/>
    <cellStyle name="40% - Ênfase1 5 3 2 4 4" xfId="11532" xr:uid="{00000000-0005-0000-0000-000017270000}"/>
    <cellStyle name="40% - Ênfase1 5 3 2 5" xfId="11533" xr:uid="{00000000-0005-0000-0000-000018270000}"/>
    <cellStyle name="40% - Ênfase1 5 3 2 5 2" xfId="11534" xr:uid="{00000000-0005-0000-0000-000019270000}"/>
    <cellStyle name="40% - Ênfase1 5 3 2 6" xfId="11535" xr:uid="{00000000-0005-0000-0000-00001A270000}"/>
    <cellStyle name="40% - Ênfase1 5 3 2 6 2" xfId="11536" xr:uid="{00000000-0005-0000-0000-00001B270000}"/>
    <cellStyle name="40% - Ênfase1 5 3 2 7" xfId="11537" xr:uid="{00000000-0005-0000-0000-00001C270000}"/>
    <cellStyle name="40% - Ênfase1 5 3 3" xfId="11538" xr:uid="{00000000-0005-0000-0000-00001D270000}"/>
    <cellStyle name="40% - Ênfase1 5 3 3 2" xfId="11539" xr:uid="{00000000-0005-0000-0000-00001E270000}"/>
    <cellStyle name="40% - Ênfase1 5 3 3 2 2" xfId="11540" xr:uid="{00000000-0005-0000-0000-00001F270000}"/>
    <cellStyle name="40% - Ênfase1 5 3 3 3" xfId="11541" xr:uid="{00000000-0005-0000-0000-000020270000}"/>
    <cellStyle name="40% - Ênfase1 5 3 3 3 2" xfId="11542" xr:uid="{00000000-0005-0000-0000-000021270000}"/>
    <cellStyle name="40% - Ênfase1 5 3 3 4" xfId="11543" xr:uid="{00000000-0005-0000-0000-000022270000}"/>
    <cellStyle name="40% - Ênfase1 5 3 4" xfId="11544" xr:uid="{00000000-0005-0000-0000-000023270000}"/>
    <cellStyle name="40% - Ênfase1 5 3 4 2" xfId="11545" xr:uid="{00000000-0005-0000-0000-000024270000}"/>
    <cellStyle name="40% - Ênfase1 5 3 4 2 2" xfId="11546" xr:uid="{00000000-0005-0000-0000-000025270000}"/>
    <cellStyle name="40% - Ênfase1 5 3 4 3" xfId="11547" xr:uid="{00000000-0005-0000-0000-000026270000}"/>
    <cellStyle name="40% - Ênfase1 5 3 4 3 2" xfId="11548" xr:uid="{00000000-0005-0000-0000-000027270000}"/>
    <cellStyle name="40% - Ênfase1 5 3 4 4" xfId="11549" xr:uid="{00000000-0005-0000-0000-000028270000}"/>
    <cellStyle name="40% - Ênfase1 5 3 5" xfId="11550" xr:uid="{00000000-0005-0000-0000-000029270000}"/>
    <cellStyle name="40% - Ênfase1 5 3 5 2" xfId="11551" xr:uid="{00000000-0005-0000-0000-00002A270000}"/>
    <cellStyle name="40% - Ênfase1 5 3 6" xfId="11552" xr:uid="{00000000-0005-0000-0000-00002B270000}"/>
    <cellStyle name="40% - Ênfase1 5 3 6 2" xfId="11553" xr:uid="{00000000-0005-0000-0000-00002C270000}"/>
    <cellStyle name="40% - Ênfase1 5 3 7" xfId="11554" xr:uid="{00000000-0005-0000-0000-00002D270000}"/>
    <cellStyle name="40% - Ênfase1 5 4" xfId="11555" xr:uid="{00000000-0005-0000-0000-00002E270000}"/>
    <cellStyle name="40% - Ênfase1 5 4 2" xfId="11556" xr:uid="{00000000-0005-0000-0000-00002F270000}"/>
    <cellStyle name="40% - Ênfase1 5 5" xfId="11557" xr:uid="{00000000-0005-0000-0000-000030270000}"/>
    <cellStyle name="40% - Ênfase1 50" xfId="11558" xr:uid="{00000000-0005-0000-0000-000031270000}"/>
    <cellStyle name="40% - Ênfase1 50 2" xfId="11559" xr:uid="{00000000-0005-0000-0000-000032270000}"/>
    <cellStyle name="40% - Ênfase1 50 2 2" xfId="11560" xr:uid="{00000000-0005-0000-0000-000033270000}"/>
    <cellStyle name="40% - Ênfase1 50 2 2 2" xfId="11561" xr:uid="{00000000-0005-0000-0000-000034270000}"/>
    <cellStyle name="40% - Ênfase1 50 3" xfId="11562" xr:uid="{00000000-0005-0000-0000-000035270000}"/>
    <cellStyle name="40% - Ênfase1 50 3 2" xfId="11563" xr:uid="{00000000-0005-0000-0000-000036270000}"/>
    <cellStyle name="40% - Ênfase1 50 4" xfId="11564" xr:uid="{00000000-0005-0000-0000-000037270000}"/>
    <cellStyle name="40% - Ênfase1 51" xfId="11565" xr:uid="{00000000-0005-0000-0000-000038270000}"/>
    <cellStyle name="40% - Ênfase1 51 2" xfId="11566" xr:uid="{00000000-0005-0000-0000-000039270000}"/>
    <cellStyle name="40% - Ênfase1 51 2 2" xfId="11567" xr:uid="{00000000-0005-0000-0000-00003A270000}"/>
    <cellStyle name="40% - Ênfase1 51 3" xfId="11568" xr:uid="{00000000-0005-0000-0000-00003B270000}"/>
    <cellStyle name="40% - Ênfase1 52" xfId="11569" xr:uid="{00000000-0005-0000-0000-00003C270000}"/>
    <cellStyle name="40% - Ênfase1 52 2" xfId="11570" xr:uid="{00000000-0005-0000-0000-00003D270000}"/>
    <cellStyle name="40% - Ênfase1 52 2 2" xfId="11571" xr:uid="{00000000-0005-0000-0000-00003E270000}"/>
    <cellStyle name="40% - Ênfase1 52 3" xfId="11572" xr:uid="{00000000-0005-0000-0000-00003F270000}"/>
    <cellStyle name="40% - Ênfase1 53" xfId="11573" xr:uid="{00000000-0005-0000-0000-000040270000}"/>
    <cellStyle name="40% - Ênfase1 53 2" xfId="11574" xr:uid="{00000000-0005-0000-0000-000041270000}"/>
    <cellStyle name="40% - Ênfase1 53 2 2" xfId="11575" xr:uid="{00000000-0005-0000-0000-000042270000}"/>
    <cellStyle name="40% - Ênfase1 53 3" xfId="11576" xr:uid="{00000000-0005-0000-0000-000043270000}"/>
    <cellStyle name="40% - Ênfase1 54" xfId="11577" xr:uid="{00000000-0005-0000-0000-000044270000}"/>
    <cellStyle name="40% - Ênfase1 54 2" xfId="11578" xr:uid="{00000000-0005-0000-0000-000045270000}"/>
    <cellStyle name="40% - Ênfase1 54 2 2" xfId="11579" xr:uid="{00000000-0005-0000-0000-000046270000}"/>
    <cellStyle name="40% - Ênfase1 54 3" xfId="11580" xr:uid="{00000000-0005-0000-0000-000047270000}"/>
    <cellStyle name="40% - Ênfase1 55" xfId="11581" xr:uid="{00000000-0005-0000-0000-000048270000}"/>
    <cellStyle name="40% - Ênfase1 55 2" xfId="11582" xr:uid="{00000000-0005-0000-0000-000049270000}"/>
    <cellStyle name="40% - Ênfase1 55 2 2" xfId="11583" xr:uid="{00000000-0005-0000-0000-00004A270000}"/>
    <cellStyle name="40% - Ênfase1 55 3" xfId="11584" xr:uid="{00000000-0005-0000-0000-00004B270000}"/>
    <cellStyle name="40% - Ênfase1 56" xfId="11585" xr:uid="{00000000-0005-0000-0000-00004C270000}"/>
    <cellStyle name="40% - Ênfase1 56 2" xfId="11586" xr:uid="{00000000-0005-0000-0000-00004D270000}"/>
    <cellStyle name="40% - Ênfase1 56 2 2" xfId="11587" xr:uid="{00000000-0005-0000-0000-00004E270000}"/>
    <cellStyle name="40% - Ênfase1 56 2 3" xfId="11588" xr:uid="{00000000-0005-0000-0000-00004F270000}"/>
    <cellStyle name="40% - Ênfase1 56 3" xfId="11589" xr:uid="{00000000-0005-0000-0000-000050270000}"/>
    <cellStyle name="40% - Ênfase1 57" xfId="11590" xr:uid="{00000000-0005-0000-0000-000051270000}"/>
    <cellStyle name="40% - Ênfase1 57 2" xfId="11591" xr:uid="{00000000-0005-0000-0000-000052270000}"/>
    <cellStyle name="40% - Ênfase1 57 2 2" xfId="11592" xr:uid="{00000000-0005-0000-0000-000053270000}"/>
    <cellStyle name="40% - Ênfase1 57 3" xfId="11593" xr:uid="{00000000-0005-0000-0000-000054270000}"/>
    <cellStyle name="40% - Ênfase1 58" xfId="11594" xr:uid="{00000000-0005-0000-0000-000055270000}"/>
    <cellStyle name="40% - Ênfase1 58 2" xfId="11595" xr:uid="{00000000-0005-0000-0000-000056270000}"/>
    <cellStyle name="40% - Ênfase1 58 2 2" xfId="11596" xr:uid="{00000000-0005-0000-0000-000057270000}"/>
    <cellStyle name="40% - Ênfase1 59" xfId="11597" xr:uid="{00000000-0005-0000-0000-000058270000}"/>
    <cellStyle name="40% - Ênfase1 59 2" xfId="11598" xr:uid="{00000000-0005-0000-0000-000059270000}"/>
    <cellStyle name="40% - Ênfase1 59 2 2" xfId="11599" xr:uid="{00000000-0005-0000-0000-00005A270000}"/>
    <cellStyle name="40% - Ênfase1 6" xfId="11600" xr:uid="{00000000-0005-0000-0000-00005B270000}"/>
    <cellStyle name="40% - Ênfase1 6 2" xfId="11601" xr:uid="{00000000-0005-0000-0000-00005C270000}"/>
    <cellStyle name="40% - Ênfase1 6 2 2" xfId="11602" xr:uid="{00000000-0005-0000-0000-00005D270000}"/>
    <cellStyle name="40% - Ênfase1 6 3" xfId="11603" xr:uid="{00000000-0005-0000-0000-00005E270000}"/>
    <cellStyle name="40% - Ênfase1 60" xfId="11604" xr:uid="{00000000-0005-0000-0000-00005F270000}"/>
    <cellStyle name="40% - Ênfase1 61" xfId="11605" xr:uid="{00000000-0005-0000-0000-000060270000}"/>
    <cellStyle name="40% - Ênfase1 61 2" xfId="11606" xr:uid="{00000000-0005-0000-0000-000061270000}"/>
    <cellStyle name="40% - Ênfase1 62" xfId="11607" xr:uid="{00000000-0005-0000-0000-000062270000}"/>
    <cellStyle name="40% - Ênfase1 63" xfId="11608" xr:uid="{00000000-0005-0000-0000-000063270000}"/>
    <cellStyle name="40% - Ênfase1 63 2" xfId="11609" xr:uid="{00000000-0005-0000-0000-000064270000}"/>
    <cellStyle name="40% - Ênfase1 64" xfId="11610" xr:uid="{00000000-0005-0000-0000-000065270000}"/>
    <cellStyle name="40% - Ênfase1 64 2" xfId="11611" xr:uid="{00000000-0005-0000-0000-000066270000}"/>
    <cellStyle name="40% - Ênfase1 65" xfId="11612" xr:uid="{00000000-0005-0000-0000-000067270000}"/>
    <cellStyle name="40% - Ênfase1 7" xfId="11613" xr:uid="{00000000-0005-0000-0000-000068270000}"/>
    <cellStyle name="40% - Ênfase1 7 2" xfId="11614" xr:uid="{00000000-0005-0000-0000-000069270000}"/>
    <cellStyle name="40% - Ênfase1 7 2 2" xfId="11615" xr:uid="{00000000-0005-0000-0000-00006A270000}"/>
    <cellStyle name="40% - Ênfase1 7 3" xfId="11616" xr:uid="{00000000-0005-0000-0000-00006B270000}"/>
    <cellStyle name="40% - Ênfase1 8" xfId="11617" xr:uid="{00000000-0005-0000-0000-00006C270000}"/>
    <cellStyle name="40% - Ênfase1 8 2" xfId="11618" xr:uid="{00000000-0005-0000-0000-00006D270000}"/>
    <cellStyle name="40% - Ênfase1 8 2 2" xfId="11619" xr:uid="{00000000-0005-0000-0000-00006E270000}"/>
    <cellStyle name="40% - Ênfase1 8 3" xfId="11620" xr:uid="{00000000-0005-0000-0000-00006F270000}"/>
    <cellStyle name="40% - Ênfase1 9" xfId="11621" xr:uid="{00000000-0005-0000-0000-000070270000}"/>
    <cellStyle name="40% - Ênfase1 9 2" xfId="11622" xr:uid="{00000000-0005-0000-0000-000071270000}"/>
    <cellStyle name="40% - Ênfase1 9 2 2" xfId="11623" xr:uid="{00000000-0005-0000-0000-000072270000}"/>
    <cellStyle name="40% - Ênfase1 9 3" xfId="11624" xr:uid="{00000000-0005-0000-0000-000073270000}"/>
    <cellStyle name="40% - Ênfase2 10" xfId="11625" xr:uid="{00000000-0005-0000-0000-000074270000}"/>
    <cellStyle name="40% - Ênfase2 10 2" xfId="11626" xr:uid="{00000000-0005-0000-0000-000075270000}"/>
    <cellStyle name="40% - Ênfase2 10 2 2" xfId="11627" xr:uid="{00000000-0005-0000-0000-000076270000}"/>
    <cellStyle name="40% - Ênfase2 10 3" xfId="11628" xr:uid="{00000000-0005-0000-0000-000077270000}"/>
    <cellStyle name="40% - Ênfase2 11" xfId="11629" xr:uid="{00000000-0005-0000-0000-000078270000}"/>
    <cellStyle name="40% - Ênfase2 11 2" xfId="11630" xr:uid="{00000000-0005-0000-0000-000079270000}"/>
    <cellStyle name="40% - Ênfase2 11 2 2" xfId="11631" xr:uid="{00000000-0005-0000-0000-00007A270000}"/>
    <cellStyle name="40% - Ênfase2 11 3" xfId="11632" xr:uid="{00000000-0005-0000-0000-00007B270000}"/>
    <cellStyle name="40% - Ênfase2 12" xfId="11633" xr:uid="{00000000-0005-0000-0000-00007C270000}"/>
    <cellStyle name="40% - Ênfase2 12 2" xfId="11634" xr:uid="{00000000-0005-0000-0000-00007D270000}"/>
    <cellStyle name="40% - Ênfase2 12 2 2" xfId="11635" xr:uid="{00000000-0005-0000-0000-00007E270000}"/>
    <cellStyle name="40% - Ênfase2 12 3" xfId="11636" xr:uid="{00000000-0005-0000-0000-00007F270000}"/>
    <cellStyle name="40% - Ênfase2 13" xfId="11637" xr:uid="{00000000-0005-0000-0000-000080270000}"/>
    <cellStyle name="40% - Ênfase2 13 2" xfId="11638" xr:uid="{00000000-0005-0000-0000-000081270000}"/>
    <cellStyle name="40% - Ênfase2 13 2 2" xfId="11639" xr:uid="{00000000-0005-0000-0000-000082270000}"/>
    <cellStyle name="40% - Ênfase2 13 3" xfId="11640" xr:uid="{00000000-0005-0000-0000-000083270000}"/>
    <cellStyle name="40% - Ênfase2 14" xfId="11641" xr:uid="{00000000-0005-0000-0000-000084270000}"/>
    <cellStyle name="40% - Ênfase2 14 2" xfId="11642" xr:uid="{00000000-0005-0000-0000-000085270000}"/>
    <cellStyle name="40% - Ênfase2 14 2 2" xfId="11643" xr:uid="{00000000-0005-0000-0000-000086270000}"/>
    <cellStyle name="40% - Ênfase2 14 3" xfId="11644" xr:uid="{00000000-0005-0000-0000-000087270000}"/>
    <cellStyle name="40% - Ênfase2 15" xfId="11645" xr:uid="{00000000-0005-0000-0000-000088270000}"/>
    <cellStyle name="40% - Ênfase2 15 2" xfId="11646" xr:uid="{00000000-0005-0000-0000-000089270000}"/>
    <cellStyle name="40% - Ênfase2 15 2 2" xfId="11647" xr:uid="{00000000-0005-0000-0000-00008A270000}"/>
    <cellStyle name="40% - Ênfase2 15 3" xfId="11648" xr:uid="{00000000-0005-0000-0000-00008B270000}"/>
    <cellStyle name="40% - Ênfase2 16" xfId="11649" xr:uid="{00000000-0005-0000-0000-00008C270000}"/>
    <cellStyle name="40% - Ênfase2 16 2" xfId="11650" xr:uid="{00000000-0005-0000-0000-00008D270000}"/>
    <cellStyle name="40% - Ênfase2 16 2 2" xfId="11651" xr:uid="{00000000-0005-0000-0000-00008E270000}"/>
    <cellStyle name="40% - Ênfase2 16 3" xfId="11652" xr:uid="{00000000-0005-0000-0000-00008F270000}"/>
    <cellStyle name="40% - Ênfase2 17" xfId="11653" xr:uid="{00000000-0005-0000-0000-000090270000}"/>
    <cellStyle name="40% - Ênfase2 17 2" xfId="11654" xr:uid="{00000000-0005-0000-0000-000091270000}"/>
    <cellStyle name="40% - Ênfase2 17 2 2" xfId="11655" xr:uid="{00000000-0005-0000-0000-000092270000}"/>
    <cellStyle name="40% - Ênfase2 17 3" xfId="11656" xr:uid="{00000000-0005-0000-0000-000093270000}"/>
    <cellStyle name="40% - Ênfase2 18" xfId="11657" xr:uid="{00000000-0005-0000-0000-000094270000}"/>
    <cellStyle name="40% - Ênfase2 18 2" xfId="11658" xr:uid="{00000000-0005-0000-0000-000095270000}"/>
    <cellStyle name="40% - Ênfase2 18 2 2" xfId="11659" xr:uid="{00000000-0005-0000-0000-000096270000}"/>
    <cellStyle name="40% - Ênfase2 18 2 3" xfId="11660" xr:uid="{00000000-0005-0000-0000-000097270000}"/>
    <cellStyle name="40% - Ênfase2 18 3" xfId="11661" xr:uid="{00000000-0005-0000-0000-000098270000}"/>
    <cellStyle name="40% - Ênfase2 19" xfId="11662" xr:uid="{00000000-0005-0000-0000-000099270000}"/>
    <cellStyle name="40% - Ênfase2 19 2" xfId="11663" xr:uid="{00000000-0005-0000-0000-00009A270000}"/>
    <cellStyle name="40% - Ênfase2 19 2 2" xfId="11664" xr:uid="{00000000-0005-0000-0000-00009B270000}"/>
    <cellStyle name="40% - Ênfase2 19 3" xfId="11665" xr:uid="{00000000-0005-0000-0000-00009C270000}"/>
    <cellStyle name="40% - Ênfase2 2" xfId="11666" xr:uid="{00000000-0005-0000-0000-00009D270000}"/>
    <cellStyle name="40% - Ênfase2 2 2" xfId="11667" xr:uid="{00000000-0005-0000-0000-00009E270000}"/>
    <cellStyle name="40% - Ênfase2 2 2 2" xfId="11668" xr:uid="{00000000-0005-0000-0000-00009F270000}"/>
    <cellStyle name="40% - Ênfase2 2 2 2 2" xfId="11669" xr:uid="{00000000-0005-0000-0000-0000A0270000}"/>
    <cellStyle name="40% - Ênfase2 2 3" xfId="11670" xr:uid="{00000000-0005-0000-0000-0000A1270000}"/>
    <cellStyle name="40% - Ênfase2 2 3 2" xfId="11671" xr:uid="{00000000-0005-0000-0000-0000A2270000}"/>
    <cellStyle name="40% - Ênfase2 2 3 2 2" xfId="11672" xr:uid="{00000000-0005-0000-0000-0000A3270000}"/>
    <cellStyle name="40% - Ênfase2 2 4" xfId="11673" xr:uid="{00000000-0005-0000-0000-0000A4270000}"/>
    <cellStyle name="40% - Ênfase2 2 4 2" xfId="11674" xr:uid="{00000000-0005-0000-0000-0000A5270000}"/>
    <cellStyle name="40% - Ênfase2 2 5" xfId="11675" xr:uid="{00000000-0005-0000-0000-0000A6270000}"/>
    <cellStyle name="40% - Ênfase2 20" xfId="11676" xr:uid="{00000000-0005-0000-0000-0000A7270000}"/>
    <cellStyle name="40% - Ênfase2 20 2" xfId="11677" xr:uid="{00000000-0005-0000-0000-0000A8270000}"/>
    <cellStyle name="40% - Ênfase2 20 2 2" xfId="11678" xr:uid="{00000000-0005-0000-0000-0000A9270000}"/>
    <cellStyle name="40% - Ênfase2 21" xfId="11679" xr:uid="{00000000-0005-0000-0000-0000AA270000}"/>
    <cellStyle name="40% - Ênfase2 21 2" xfId="11680" xr:uid="{00000000-0005-0000-0000-0000AB270000}"/>
    <cellStyle name="40% - Ênfase2 21 2 2" xfId="11681" xr:uid="{00000000-0005-0000-0000-0000AC270000}"/>
    <cellStyle name="40% - Ênfase2 22" xfId="11682" xr:uid="{00000000-0005-0000-0000-0000AD270000}"/>
    <cellStyle name="40% - Ênfase2 23" xfId="11683" xr:uid="{00000000-0005-0000-0000-0000AE270000}"/>
    <cellStyle name="40% - Ênfase2 23 2" xfId="11684" xr:uid="{00000000-0005-0000-0000-0000AF270000}"/>
    <cellStyle name="40% - Ênfase2 24" xfId="11685" xr:uid="{00000000-0005-0000-0000-0000B0270000}"/>
    <cellStyle name="40% - Ênfase2 25" xfId="11686" xr:uid="{00000000-0005-0000-0000-0000B1270000}"/>
    <cellStyle name="40% - Ênfase2 25 2" xfId="11687" xr:uid="{00000000-0005-0000-0000-0000B2270000}"/>
    <cellStyle name="40% - Ênfase2 26" xfId="11688" xr:uid="{00000000-0005-0000-0000-0000B3270000}"/>
    <cellStyle name="40% - Ênfase2 26 2" xfId="11689" xr:uid="{00000000-0005-0000-0000-0000B4270000}"/>
    <cellStyle name="40% - Ênfase2 27" xfId="11690" xr:uid="{00000000-0005-0000-0000-0000B5270000}"/>
    <cellStyle name="40% - Ênfase2 3" xfId="11691" xr:uid="{00000000-0005-0000-0000-0000B6270000}"/>
    <cellStyle name="40% - Ênfase2 3 2" xfId="11692" xr:uid="{00000000-0005-0000-0000-0000B7270000}"/>
    <cellStyle name="40% - Ênfase2 3 2 2" xfId="11693" xr:uid="{00000000-0005-0000-0000-0000B8270000}"/>
    <cellStyle name="40% - Ênfase2 3 2 2 2" xfId="11694" xr:uid="{00000000-0005-0000-0000-0000B9270000}"/>
    <cellStyle name="40% - Ênfase2 3 3" xfId="11695" xr:uid="{00000000-0005-0000-0000-0000BA270000}"/>
    <cellStyle name="40% - Ênfase2 3 3 2" xfId="11696" xr:uid="{00000000-0005-0000-0000-0000BB270000}"/>
    <cellStyle name="40% - Ênfase2 3 3 2 2" xfId="11697" xr:uid="{00000000-0005-0000-0000-0000BC270000}"/>
    <cellStyle name="40% - Ênfase2 3 4" xfId="11698" xr:uid="{00000000-0005-0000-0000-0000BD270000}"/>
    <cellStyle name="40% - Ênfase2 3 4 2" xfId="11699" xr:uid="{00000000-0005-0000-0000-0000BE270000}"/>
    <cellStyle name="40% - Ênfase2 3 5" xfId="11700" xr:uid="{00000000-0005-0000-0000-0000BF270000}"/>
    <cellStyle name="40% - Ênfase2 4" xfId="11701" xr:uid="{00000000-0005-0000-0000-0000C0270000}"/>
    <cellStyle name="40% - Ênfase2 4 2" xfId="11702" xr:uid="{00000000-0005-0000-0000-0000C1270000}"/>
    <cellStyle name="40% - Ênfase2 4 2 2" xfId="11703" xr:uid="{00000000-0005-0000-0000-0000C2270000}"/>
    <cellStyle name="40% - Ênfase2 4 2 2 2" xfId="11704" xr:uid="{00000000-0005-0000-0000-0000C3270000}"/>
    <cellStyle name="40% - Ênfase2 4 2 3" xfId="11705" xr:uid="{00000000-0005-0000-0000-0000C4270000}"/>
    <cellStyle name="40% - Ênfase2 4 3" xfId="11706" xr:uid="{00000000-0005-0000-0000-0000C5270000}"/>
    <cellStyle name="40% - Ênfase2 4 3 2" xfId="11707" xr:uid="{00000000-0005-0000-0000-0000C6270000}"/>
    <cellStyle name="40% - Ênfase2 4 4" xfId="11708" xr:uid="{00000000-0005-0000-0000-0000C7270000}"/>
    <cellStyle name="40% - Ênfase2 5" xfId="11709" xr:uid="{00000000-0005-0000-0000-0000C8270000}"/>
    <cellStyle name="40% - Ênfase2 5 2" xfId="11710" xr:uid="{00000000-0005-0000-0000-0000C9270000}"/>
    <cellStyle name="40% - Ênfase2 5 2 2" xfId="11711" xr:uid="{00000000-0005-0000-0000-0000CA270000}"/>
    <cellStyle name="40% - Ênfase2 5 2 2 2" xfId="11712" xr:uid="{00000000-0005-0000-0000-0000CB270000}"/>
    <cellStyle name="40% - Ênfase2 5 2 2 2 2" xfId="11713" xr:uid="{00000000-0005-0000-0000-0000CC270000}"/>
    <cellStyle name="40% - Ênfase2 5 2 2 2 2 2" xfId="11714" xr:uid="{00000000-0005-0000-0000-0000CD270000}"/>
    <cellStyle name="40% - Ênfase2 5 2 2 2 2 2 2" xfId="11715" xr:uid="{00000000-0005-0000-0000-0000CE270000}"/>
    <cellStyle name="40% - Ênfase2 5 2 2 2 2 3" xfId="11716" xr:uid="{00000000-0005-0000-0000-0000CF270000}"/>
    <cellStyle name="40% - Ênfase2 5 2 2 2 2 3 2" xfId="11717" xr:uid="{00000000-0005-0000-0000-0000D0270000}"/>
    <cellStyle name="40% - Ênfase2 5 2 2 2 2 4" xfId="11718" xr:uid="{00000000-0005-0000-0000-0000D1270000}"/>
    <cellStyle name="40% - Ênfase2 5 2 2 2 3" xfId="11719" xr:uid="{00000000-0005-0000-0000-0000D2270000}"/>
    <cellStyle name="40% - Ênfase2 5 2 2 2 3 2" xfId="11720" xr:uid="{00000000-0005-0000-0000-0000D3270000}"/>
    <cellStyle name="40% - Ênfase2 5 2 2 2 3 2 2" xfId="11721" xr:uid="{00000000-0005-0000-0000-0000D4270000}"/>
    <cellStyle name="40% - Ênfase2 5 2 2 2 3 3" xfId="11722" xr:uid="{00000000-0005-0000-0000-0000D5270000}"/>
    <cellStyle name="40% - Ênfase2 5 2 2 2 3 3 2" xfId="11723" xr:uid="{00000000-0005-0000-0000-0000D6270000}"/>
    <cellStyle name="40% - Ênfase2 5 2 2 2 3 4" xfId="11724" xr:uid="{00000000-0005-0000-0000-0000D7270000}"/>
    <cellStyle name="40% - Ênfase2 5 2 2 2 4" xfId="11725" xr:uid="{00000000-0005-0000-0000-0000D8270000}"/>
    <cellStyle name="40% - Ênfase2 5 2 2 2 4 2" xfId="11726" xr:uid="{00000000-0005-0000-0000-0000D9270000}"/>
    <cellStyle name="40% - Ênfase2 5 2 2 2 4 2 2" xfId="11727" xr:uid="{00000000-0005-0000-0000-0000DA270000}"/>
    <cellStyle name="40% - Ênfase2 5 2 2 2 4 3" xfId="11728" xr:uid="{00000000-0005-0000-0000-0000DB270000}"/>
    <cellStyle name="40% - Ênfase2 5 2 2 2 4 3 2" xfId="11729" xr:uid="{00000000-0005-0000-0000-0000DC270000}"/>
    <cellStyle name="40% - Ênfase2 5 2 2 2 4 4" xfId="11730" xr:uid="{00000000-0005-0000-0000-0000DD270000}"/>
    <cellStyle name="40% - Ênfase2 5 2 2 2 5" xfId="11731" xr:uid="{00000000-0005-0000-0000-0000DE270000}"/>
    <cellStyle name="40% - Ênfase2 5 2 2 2 5 2" xfId="11732" xr:uid="{00000000-0005-0000-0000-0000DF270000}"/>
    <cellStyle name="40% - Ênfase2 5 2 2 2 5 2 2" xfId="11733" xr:uid="{00000000-0005-0000-0000-0000E0270000}"/>
    <cellStyle name="40% - Ênfase2 5 2 2 2 5 3" xfId="11734" xr:uid="{00000000-0005-0000-0000-0000E1270000}"/>
    <cellStyle name="40% - Ênfase2 5 2 2 2 6" xfId="11735" xr:uid="{00000000-0005-0000-0000-0000E2270000}"/>
    <cellStyle name="40% - Ênfase2 5 2 2 2 6 2" xfId="11736" xr:uid="{00000000-0005-0000-0000-0000E3270000}"/>
    <cellStyle name="40% - Ênfase2 5 2 2 2 7" xfId="11737" xr:uid="{00000000-0005-0000-0000-0000E4270000}"/>
    <cellStyle name="40% - Ênfase2 5 2 2 3" xfId="11738" xr:uid="{00000000-0005-0000-0000-0000E5270000}"/>
    <cellStyle name="40% - Ênfase2 5 2 2 3 2" xfId="11739" xr:uid="{00000000-0005-0000-0000-0000E6270000}"/>
    <cellStyle name="40% - Ênfase2 5 2 2 3 2 2" xfId="11740" xr:uid="{00000000-0005-0000-0000-0000E7270000}"/>
    <cellStyle name="40% - Ênfase2 5 2 2 3 2 2 2" xfId="11741" xr:uid="{00000000-0005-0000-0000-0000E8270000}"/>
    <cellStyle name="40% - Ênfase2 5 2 2 3 2 3" xfId="11742" xr:uid="{00000000-0005-0000-0000-0000E9270000}"/>
    <cellStyle name="40% - Ênfase2 5 2 2 3 2 3 2" xfId="11743" xr:uid="{00000000-0005-0000-0000-0000EA270000}"/>
    <cellStyle name="40% - Ênfase2 5 2 2 3 2 4" xfId="11744" xr:uid="{00000000-0005-0000-0000-0000EB270000}"/>
    <cellStyle name="40% - Ênfase2 5 2 2 3 3" xfId="11745" xr:uid="{00000000-0005-0000-0000-0000EC270000}"/>
    <cellStyle name="40% - Ênfase2 5 2 2 3 3 2" xfId="11746" xr:uid="{00000000-0005-0000-0000-0000ED270000}"/>
    <cellStyle name="40% - Ênfase2 5 2 2 3 4" xfId="11747" xr:uid="{00000000-0005-0000-0000-0000EE270000}"/>
    <cellStyle name="40% - Ênfase2 5 2 2 3 4 2" xfId="11748" xr:uid="{00000000-0005-0000-0000-0000EF270000}"/>
    <cellStyle name="40% - Ênfase2 5 2 2 3 5" xfId="11749" xr:uid="{00000000-0005-0000-0000-0000F0270000}"/>
    <cellStyle name="40% - Ênfase2 5 2 2 4" xfId="11750" xr:uid="{00000000-0005-0000-0000-0000F1270000}"/>
    <cellStyle name="40% - Ênfase2 5 2 2 4 2" xfId="11751" xr:uid="{00000000-0005-0000-0000-0000F2270000}"/>
    <cellStyle name="40% - Ênfase2 5 2 2 4 2 2" xfId="11752" xr:uid="{00000000-0005-0000-0000-0000F3270000}"/>
    <cellStyle name="40% - Ênfase2 5 2 2 4 3" xfId="11753" xr:uid="{00000000-0005-0000-0000-0000F4270000}"/>
    <cellStyle name="40% - Ênfase2 5 2 2 4 3 2" xfId="11754" xr:uid="{00000000-0005-0000-0000-0000F5270000}"/>
    <cellStyle name="40% - Ênfase2 5 2 2 4 4" xfId="11755" xr:uid="{00000000-0005-0000-0000-0000F6270000}"/>
    <cellStyle name="40% - Ênfase2 5 2 2 5" xfId="11756" xr:uid="{00000000-0005-0000-0000-0000F7270000}"/>
    <cellStyle name="40% - Ênfase2 5 2 2 5 2" xfId="11757" xr:uid="{00000000-0005-0000-0000-0000F8270000}"/>
    <cellStyle name="40% - Ênfase2 5 2 2 5 2 2" xfId="11758" xr:uid="{00000000-0005-0000-0000-0000F9270000}"/>
    <cellStyle name="40% - Ênfase2 5 2 2 5 3" xfId="11759" xr:uid="{00000000-0005-0000-0000-0000FA270000}"/>
    <cellStyle name="40% - Ênfase2 5 2 2 5 3 2" xfId="11760" xr:uid="{00000000-0005-0000-0000-0000FB270000}"/>
    <cellStyle name="40% - Ênfase2 5 2 2 5 4" xfId="11761" xr:uid="{00000000-0005-0000-0000-0000FC270000}"/>
    <cellStyle name="40% - Ênfase2 5 2 2 6" xfId="11762" xr:uid="{00000000-0005-0000-0000-0000FD270000}"/>
    <cellStyle name="40% - Ênfase2 5 2 2 6 2" xfId="11763" xr:uid="{00000000-0005-0000-0000-0000FE270000}"/>
    <cellStyle name="40% - Ênfase2 5 2 2 6 2 2" xfId="11764" xr:uid="{00000000-0005-0000-0000-0000FF270000}"/>
    <cellStyle name="40% - Ênfase2 5 2 2 6 3" xfId="11765" xr:uid="{00000000-0005-0000-0000-000000280000}"/>
    <cellStyle name="40% - Ênfase2 5 2 2 7" xfId="11766" xr:uid="{00000000-0005-0000-0000-000001280000}"/>
    <cellStyle name="40% - Ênfase2 5 2 2 7 2" xfId="11767" xr:uid="{00000000-0005-0000-0000-000002280000}"/>
    <cellStyle name="40% - Ênfase2 5 2 2 8" xfId="11768" xr:uid="{00000000-0005-0000-0000-000003280000}"/>
    <cellStyle name="40% - Ênfase2 5 2 3" xfId="11769" xr:uid="{00000000-0005-0000-0000-000004280000}"/>
    <cellStyle name="40% - Ênfase2 5 2 3 2" xfId="11770" xr:uid="{00000000-0005-0000-0000-000005280000}"/>
    <cellStyle name="40% - Ênfase2 5 2 3 2 2" xfId="11771" xr:uid="{00000000-0005-0000-0000-000006280000}"/>
    <cellStyle name="40% - Ênfase2 5 2 3 2 2 2" xfId="11772" xr:uid="{00000000-0005-0000-0000-000007280000}"/>
    <cellStyle name="40% - Ênfase2 5 2 3 2 3" xfId="11773" xr:uid="{00000000-0005-0000-0000-000008280000}"/>
    <cellStyle name="40% - Ênfase2 5 2 3 2 3 2" xfId="11774" xr:uid="{00000000-0005-0000-0000-000009280000}"/>
    <cellStyle name="40% - Ênfase2 5 2 3 2 4" xfId="11775" xr:uid="{00000000-0005-0000-0000-00000A280000}"/>
    <cellStyle name="40% - Ênfase2 5 2 3 3" xfId="11776" xr:uid="{00000000-0005-0000-0000-00000B280000}"/>
    <cellStyle name="40% - Ênfase2 5 2 3 3 2" xfId="11777" xr:uid="{00000000-0005-0000-0000-00000C280000}"/>
    <cellStyle name="40% - Ênfase2 5 2 3 3 2 2" xfId="11778" xr:uid="{00000000-0005-0000-0000-00000D280000}"/>
    <cellStyle name="40% - Ênfase2 5 2 3 3 3" xfId="11779" xr:uid="{00000000-0005-0000-0000-00000E280000}"/>
    <cellStyle name="40% - Ênfase2 5 2 3 3 3 2" xfId="11780" xr:uid="{00000000-0005-0000-0000-00000F280000}"/>
    <cellStyle name="40% - Ênfase2 5 2 3 3 4" xfId="11781" xr:uid="{00000000-0005-0000-0000-000010280000}"/>
    <cellStyle name="40% - Ênfase2 5 2 3 4" xfId="11782" xr:uid="{00000000-0005-0000-0000-000011280000}"/>
    <cellStyle name="40% - Ênfase2 5 2 3 4 2" xfId="11783" xr:uid="{00000000-0005-0000-0000-000012280000}"/>
    <cellStyle name="40% - Ênfase2 5 2 3 4 2 2" xfId="11784" xr:uid="{00000000-0005-0000-0000-000013280000}"/>
    <cellStyle name="40% - Ênfase2 5 2 3 4 3" xfId="11785" xr:uid="{00000000-0005-0000-0000-000014280000}"/>
    <cellStyle name="40% - Ênfase2 5 2 3 5" xfId="11786" xr:uid="{00000000-0005-0000-0000-000015280000}"/>
    <cellStyle name="40% - Ênfase2 5 2 3 5 2" xfId="11787" xr:uid="{00000000-0005-0000-0000-000016280000}"/>
    <cellStyle name="40% - Ênfase2 5 2 3 6" xfId="11788" xr:uid="{00000000-0005-0000-0000-000017280000}"/>
    <cellStyle name="40% - Ênfase2 5 2 4" xfId="11789" xr:uid="{00000000-0005-0000-0000-000018280000}"/>
    <cellStyle name="40% - Ênfase2 5 2 4 2" xfId="11790" xr:uid="{00000000-0005-0000-0000-000019280000}"/>
    <cellStyle name="40% - Ênfase2 5 2 4 2 2" xfId="11791" xr:uid="{00000000-0005-0000-0000-00001A280000}"/>
    <cellStyle name="40% - Ênfase2 5 2 4 3" xfId="11792" xr:uid="{00000000-0005-0000-0000-00001B280000}"/>
    <cellStyle name="40% - Ênfase2 5 2 4 3 2" xfId="11793" xr:uid="{00000000-0005-0000-0000-00001C280000}"/>
    <cellStyle name="40% - Ênfase2 5 2 4 4" xfId="11794" xr:uid="{00000000-0005-0000-0000-00001D280000}"/>
    <cellStyle name="40% - Ênfase2 5 2 5" xfId="11795" xr:uid="{00000000-0005-0000-0000-00001E280000}"/>
    <cellStyle name="40% - Ênfase2 5 2 5 2" xfId="11796" xr:uid="{00000000-0005-0000-0000-00001F280000}"/>
    <cellStyle name="40% - Ênfase2 5 2 5 2 2" xfId="11797" xr:uid="{00000000-0005-0000-0000-000020280000}"/>
    <cellStyle name="40% - Ênfase2 5 2 5 3" xfId="11798" xr:uid="{00000000-0005-0000-0000-000021280000}"/>
    <cellStyle name="40% - Ênfase2 5 2 5 3 2" xfId="11799" xr:uid="{00000000-0005-0000-0000-000022280000}"/>
    <cellStyle name="40% - Ênfase2 5 2 5 4" xfId="11800" xr:uid="{00000000-0005-0000-0000-000023280000}"/>
    <cellStyle name="40% - Ênfase2 5 2 6" xfId="11801" xr:uid="{00000000-0005-0000-0000-000024280000}"/>
    <cellStyle name="40% - Ênfase2 5 2 6 2" xfId="11802" xr:uid="{00000000-0005-0000-0000-000025280000}"/>
    <cellStyle name="40% - Ênfase2 5 2 6 2 2" xfId="11803" xr:uid="{00000000-0005-0000-0000-000026280000}"/>
    <cellStyle name="40% - Ênfase2 5 2 6 3" xfId="11804" xr:uid="{00000000-0005-0000-0000-000027280000}"/>
    <cellStyle name="40% - Ênfase2 5 2 7" xfId="11805" xr:uid="{00000000-0005-0000-0000-000028280000}"/>
    <cellStyle name="40% - Ênfase2 5 2 7 2" xfId="11806" xr:uid="{00000000-0005-0000-0000-000029280000}"/>
    <cellStyle name="40% - Ênfase2 5 2 8" xfId="11807" xr:uid="{00000000-0005-0000-0000-00002A280000}"/>
    <cellStyle name="40% - Ênfase2 5 3" xfId="11808" xr:uid="{00000000-0005-0000-0000-00002B280000}"/>
    <cellStyle name="40% - Ênfase2 5 3 2" xfId="11809" xr:uid="{00000000-0005-0000-0000-00002C280000}"/>
    <cellStyle name="40% - Ênfase2 5 4" xfId="11810" xr:uid="{00000000-0005-0000-0000-00002D280000}"/>
    <cellStyle name="40% - Ênfase2 6" xfId="11811" xr:uid="{00000000-0005-0000-0000-00002E280000}"/>
    <cellStyle name="40% - Ênfase2 6 2" xfId="11812" xr:uid="{00000000-0005-0000-0000-00002F280000}"/>
    <cellStyle name="40% - Ênfase2 6 2 2" xfId="11813" xr:uid="{00000000-0005-0000-0000-000030280000}"/>
    <cellStyle name="40% - Ênfase2 6 3" xfId="11814" xr:uid="{00000000-0005-0000-0000-000031280000}"/>
    <cellStyle name="40% - Ênfase2 7" xfId="11815" xr:uid="{00000000-0005-0000-0000-000032280000}"/>
    <cellStyle name="40% - Ênfase2 7 2" xfId="11816" xr:uid="{00000000-0005-0000-0000-000033280000}"/>
    <cellStyle name="40% - Ênfase2 7 2 2" xfId="11817" xr:uid="{00000000-0005-0000-0000-000034280000}"/>
    <cellStyle name="40% - Ênfase2 7 3" xfId="11818" xr:uid="{00000000-0005-0000-0000-000035280000}"/>
    <cellStyle name="40% - Ênfase2 8" xfId="11819" xr:uid="{00000000-0005-0000-0000-000036280000}"/>
    <cellStyle name="40% - Ênfase2 8 2" xfId="11820" xr:uid="{00000000-0005-0000-0000-000037280000}"/>
    <cellStyle name="40% - Ênfase2 8 2 2" xfId="11821" xr:uid="{00000000-0005-0000-0000-000038280000}"/>
    <cellStyle name="40% - Ênfase2 8 3" xfId="11822" xr:uid="{00000000-0005-0000-0000-000039280000}"/>
    <cellStyle name="40% - Ênfase2 9" xfId="11823" xr:uid="{00000000-0005-0000-0000-00003A280000}"/>
    <cellStyle name="40% - Ênfase2 9 2" xfId="11824" xr:uid="{00000000-0005-0000-0000-00003B280000}"/>
    <cellStyle name="40% - Ênfase2 9 2 2" xfId="11825" xr:uid="{00000000-0005-0000-0000-00003C280000}"/>
    <cellStyle name="40% - Ênfase2 9 3" xfId="11826" xr:uid="{00000000-0005-0000-0000-00003D280000}"/>
    <cellStyle name="40% - Ênfase3 10" xfId="11827" xr:uid="{00000000-0005-0000-0000-00003E280000}"/>
    <cellStyle name="40% - Ênfase3 10 2" xfId="11828" xr:uid="{00000000-0005-0000-0000-00003F280000}"/>
    <cellStyle name="40% - Ênfase3 10 2 2" xfId="11829" xr:uid="{00000000-0005-0000-0000-000040280000}"/>
    <cellStyle name="40% - Ênfase3 10 3" xfId="11830" xr:uid="{00000000-0005-0000-0000-000041280000}"/>
    <cellStyle name="40% - Ênfase3 11" xfId="11831" xr:uid="{00000000-0005-0000-0000-000042280000}"/>
    <cellStyle name="40% - Ênfase3 11 2" xfId="11832" xr:uid="{00000000-0005-0000-0000-000043280000}"/>
    <cellStyle name="40% - Ênfase3 11 2 2" xfId="11833" xr:uid="{00000000-0005-0000-0000-000044280000}"/>
    <cellStyle name="40% - Ênfase3 11 3" xfId="11834" xr:uid="{00000000-0005-0000-0000-000045280000}"/>
    <cellStyle name="40% - Ênfase3 12" xfId="11835" xr:uid="{00000000-0005-0000-0000-000046280000}"/>
    <cellStyle name="40% - Ênfase3 12 2" xfId="11836" xr:uid="{00000000-0005-0000-0000-000047280000}"/>
    <cellStyle name="40% - Ênfase3 12 2 2" xfId="11837" xr:uid="{00000000-0005-0000-0000-000048280000}"/>
    <cellStyle name="40% - Ênfase3 12 3" xfId="11838" xr:uid="{00000000-0005-0000-0000-000049280000}"/>
    <cellStyle name="40% - Ênfase3 13" xfId="11839" xr:uid="{00000000-0005-0000-0000-00004A280000}"/>
    <cellStyle name="40% - Ênfase3 13 2" xfId="11840" xr:uid="{00000000-0005-0000-0000-00004B280000}"/>
    <cellStyle name="40% - Ênfase3 13 2 2" xfId="11841" xr:uid="{00000000-0005-0000-0000-00004C280000}"/>
    <cellStyle name="40% - Ênfase3 13 3" xfId="11842" xr:uid="{00000000-0005-0000-0000-00004D280000}"/>
    <cellStyle name="40% - Ênfase3 14" xfId="11843" xr:uid="{00000000-0005-0000-0000-00004E280000}"/>
    <cellStyle name="40% - Ênfase3 14 2" xfId="11844" xr:uid="{00000000-0005-0000-0000-00004F280000}"/>
    <cellStyle name="40% - Ênfase3 14 2 2" xfId="11845" xr:uid="{00000000-0005-0000-0000-000050280000}"/>
    <cellStyle name="40% - Ênfase3 14 3" xfId="11846" xr:uid="{00000000-0005-0000-0000-000051280000}"/>
    <cellStyle name="40% - Ênfase3 15" xfId="11847" xr:uid="{00000000-0005-0000-0000-000052280000}"/>
    <cellStyle name="40% - Ênfase3 15 2" xfId="11848" xr:uid="{00000000-0005-0000-0000-000053280000}"/>
    <cellStyle name="40% - Ênfase3 15 2 2" xfId="11849" xr:uid="{00000000-0005-0000-0000-000054280000}"/>
    <cellStyle name="40% - Ênfase3 15 3" xfId="11850" xr:uid="{00000000-0005-0000-0000-000055280000}"/>
    <cellStyle name="40% - Ênfase3 16" xfId="11851" xr:uid="{00000000-0005-0000-0000-000056280000}"/>
    <cellStyle name="40% - Ênfase3 16 2" xfId="11852" xr:uid="{00000000-0005-0000-0000-000057280000}"/>
    <cellStyle name="40% - Ênfase3 16 2 2" xfId="11853" xr:uid="{00000000-0005-0000-0000-000058280000}"/>
    <cellStyle name="40% - Ênfase3 16 3" xfId="11854" xr:uid="{00000000-0005-0000-0000-000059280000}"/>
    <cellStyle name="40% - Ênfase3 17" xfId="11855" xr:uid="{00000000-0005-0000-0000-00005A280000}"/>
    <cellStyle name="40% - Ênfase3 17 2" xfId="11856" xr:uid="{00000000-0005-0000-0000-00005B280000}"/>
    <cellStyle name="40% - Ênfase3 17 2 2" xfId="11857" xr:uid="{00000000-0005-0000-0000-00005C280000}"/>
    <cellStyle name="40% - Ênfase3 17 3" xfId="11858" xr:uid="{00000000-0005-0000-0000-00005D280000}"/>
    <cellStyle name="40% - Ênfase3 18" xfId="11859" xr:uid="{00000000-0005-0000-0000-00005E280000}"/>
    <cellStyle name="40% - Ênfase3 18 2" xfId="11860" xr:uid="{00000000-0005-0000-0000-00005F280000}"/>
    <cellStyle name="40% - Ênfase3 18 2 2" xfId="11861" xr:uid="{00000000-0005-0000-0000-000060280000}"/>
    <cellStyle name="40% - Ênfase3 18 3" xfId="11862" xr:uid="{00000000-0005-0000-0000-000061280000}"/>
    <cellStyle name="40% - Ênfase3 19" xfId="11863" xr:uid="{00000000-0005-0000-0000-000062280000}"/>
    <cellStyle name="40% - Ênfase3 19 2" xfId="11864" xr:uid="{00000000-0005-0000-0000-000063280000}"/>
    <cellStyle name="40% - Ênfase3 19 2 2" xfId="11865" xr:uid="{00000000-0005-0000-0000-000064280000}"/>
    <cellStyle name="40% - Ênfase3 19 3" xfId="11866" xr:uid="{00000000-0005-0000-0000-000065280000}"/>
    <cellStyle name="40% - Ênfase3 2" xfId="11867" xr:uid="{00000000-0005-0000-0000-000066280000}"/>
    <cellStyle name="40% - Ênfase3 2 2" xfId="11868" xr:uid="{00000000-0005-0000-0000-000067280000}"/>
    <cellStyle name="40% - Ênfase3 2 2 2" xfId="11869" xr:uid="{00000000-0005-0000-0000-000068280000}"/>
    <cellStyle name="40% - Ênfase3 2 3" xfId="11870" xr:uid="{00000000-0005-0000-0000-000069280000}"/>
    <cellStyle name="40% - Ênfase3 20" xfId="11871" xr:uid="{00000000-0005-0000-0000-00006A280000}"/>
    <cellStyle name="40% - Ênfase3 20 2" xfId="11872" xr:uid="{00000000-0005-0000-0000-00006B280000}"/>
    <cellStyle name="40% - Ênfase3 20 2 2" xfId="11873" xr:uid="{00000000-0005-0000-0000-00006C280000}"/>
    <cellStyle name="40% - Ênfase3 20 3" xfId="11874" xr:uid="{00000000-0005-0000-0000-00006D280000}"/>
    <cellStyle name="40% - Ênfase3 21" xfId="11875" xr:uid="{00000000-0005-0000-0000-00006E280000}"/>
    <cellStyle name="40% - Ênfase3 21 2" xfId="11876" xr:uid="{00000000-0005-0000-0000-00006F280000}"/>
    <cellStyle name="40% - Ênfase3 21 2 2" xfId="11877" xr:uid="{00000000-0005-0000-0000-000070280000}"/>
    <cellStyle name="40% - Ênfase3 21 3" xfId="11878" xr:uid="{00000000-0005-0000-0000-000071280000}"/>
    <cellStyle name="40% - Ênfase3 22" xfId="11879" xr:uid="{00000000-0005-0000-0000-000072280000}"/>
    <cellStyle name="40% - Ênfase3 22 2" xfId="11880" xr:uid="{00000000-0005-0000-0000-000073280000}"/>
    <cellStyle name="40% - Ênfase3 22 2 2" xfId="11881" xr:uid="{00000000-0005-0000-0000-000074280000}"/>
    <cellStyle name="40% - Ênfase3 22 3" xfId="11882" xr:uid="{00000000-0005-0000-0000-000075280000}"/>
    <cellStyle name="40% - Ênfase3 23" xfId="11883" xr:uid="{00000000-0005-0000-0000-000076280000}"/>
    <cellStyle name="40% - Ênfase3 23 2" xfId="11884" xr:uid="{00000000-0005-0000-0000-000077280000}"/>
    <cellStyle name="40% - Ênfase3 23 2 2" xfId="11885" xr:uid="{00000000-0005-0000-0000-000078280000}"/>
    <cellStyle name="40% - Ênfase3 23 3" xfId="11886" xr:uid="{00000000-0005-0000-0000-000079280000}"/>
    <cellStyle name="40% - Ênfase3 24" xfId="11887" xr:uid="{00000000-0005-0000-0000-00007A280000}"/>
    <cellStyle name="40% - Ênfase3 24 2" xfId="11888" xr:uid="{00000000-0005-0000-0000-00007B280000}"/>
    <cellStyle name="40% - Ênfase3 24 2 2" xfId="11889" xr:uid="{00000000-0005-0000-0000-00007C280000}"/>
    <cellStyle name="40% - Ênfase3 24 3" xfId="11890" xr:uid="{00000000-0005-0000-0000-00007D280000}"/>
    <cellStyle name="40% - Ênfase3 25" xfId="11891" xr:uid="{00000000-0005-0000-0000-00007E280000}"/>
    <cellStyle name="40% - Ênfase3 25 2" xfId="11892" xr:uid="{00000000-0005-0000-0000-00007F280000}"/>
    <cellStyle name="40% - Ênfase3 25 2 2" xfId="11893" xr:uid="{00000000-0005-0000-0000-000080280000}"/>
    <cellStyle name="40% - Ênfase3 25 3" xfId="11894" xr:uid="{00000000-0005-0000-0000-000081280000}"/>
    <cellStyle name="40% - Ênfase3 26" xfId="11895" xr:uid="{00000000-0005-0000-0000-000082280000}"/>
    <cellStyle name="40% - Ênfase3 26 2" xfId="11896" xr:uid="{00000000-0005-0000-0000-000083280000}"/>
    <cellStyle name="40% - Ênfase3 26 2 2" xfId="11897" xr:uid="{00000000-0005-0000-0000-000084280000}"/>
    <cellStyle name="40% - Ênfase3 26 3" xfId="11898" xr:uid="{00000000-0005-0000-0000-000085280000}"/>
    <cellStyle name="40% - Ênfase3 27" xfId="11899" xr:uid="{00000000-0005-0000-0000-000086280000}"/>
    <cellStyle name="40% - Ênfase3 27 2" xfId="11900" xr:uid="{00000000-0005-0000-0000-000087280000}"/>
    <cellStyle name="40% - Ênfase3 27 2 2" xfId="11901" xr:uid="{00000000-0005-0000-0000-000088280000}"/>
    <cellStyle name="40% - Ênfase3 27 3" xfId="11902" xr:uid="{00000000-0005-0000-0000-000089280000}"/>
    <cellStyle name="40% - Ênfase3 28" xfId="11903" xr:uid="{00000000-0005-0000-0000-00008A280000}"/>
    <cellStyle name="40% - Ênfase3 28 2" xfId="11904" xr:uid="{00000000-0005-0000-0000-00008B280000}"/>
    <cellStyle name="40% - Ênfase3 28 2 2" xfId="11905" xr:uid="{00000000-0005-0000-0000-00008C280000}"/>
    <cellStyle name="40% - Ênfase3 28 3" xfId="11906" xr:uid="{00000000-0005-0000-0000-00008D280000}"/>
    <cellStyle name="40% - Ênfase3 29" xfId="11907" xr:uid="{00000000-0005-0000-0000-00008E280000}"/>
    <cellStyle name="40% - Ênfase3 29 2" xfId="11908" xr:uid="{00000000-0005-0000-0000-00008F280000}"/>
    <cellStyle name="40% - Ênfase3 29 2 2" xfId="11909" xr:uid="{00000000-0005-0000-0000-000090280000}"/>
    <cellStyle name="40% - Ênfase3 29 3" xfId="11910" xr:uid="{00000000-0005-0000-0000-000091280000}"/>
    <cellStyle name="40% - Ênfase3 3" xfId="11911" xr:uid="{00000000-0005-0000-0000-000092280000}"/>
    <cellStyle name="40% - Ênfase3 3 2" xfId="11912" xr:uid="{00000000-0005-0000-0000-000093280000}"/>
    <cellStyle name="40% - Ênfase3 3 2 2" xfId="11913" xr:uid="{00000000-0005-0000-0000-000094280000}"/>
    <cellStyle name="40% - Ênfase3 3 3" xfId="11914" xr:uid="{00000000-0005-0000-0000-000095280000}"/>
    <cellStyle name="40% - Ênfase3 30" xfId="11915" xr:uid="{00000000-0005-0000-0000-000096280000}"/>
    <cellStyle name="40% - Ênfase3 30 2" xfId="11916" xr:uid="{00000000-0005-0000-0000-000097280000}"/>
    <cellStyle name="40% - Ênfase3 30 2 2" xfId="11917" xr:uid="{00000000-0005-0000-0000-000098280000}"/>
    <cellStyle name="40% - Ênfase3 30 3" xfId="11918" xr:uid="{00000000-0005-0000-0000-000099280000}"/>
    <cellStyle name="40% - Ênfase3 31" xfId="11919" xr:uid="{00000000-0005-0000-0000-00009A280000}"/>
    <cellStyle name="40% - Ênfase3 31 2" xfId="11920" xr:uid="{00000000-0005-0000-0000-00009B280000}"/>
    <cellStyle name="40% - Ênfase3 31 2 2" xfId="11921" xr:uid="{00000000-0005-0000-0000-00009C280000}"/>
    <cellStyle name="40% - Ênfase3 31 3" xfId="11922" xr:uid="{00000000-0005-0000-0000-00009D280000}"/>
    <cellStyle name="40% - Ênfase3 32" xfId="11923" xr:uid="{00000000-0005-0000-0000-00009E280000}"/>
    <cellStyle name="40% - Ênfase3 32 2" xfId="11924" xr:uid="{00000000-0005-0000-0000-00009F280000}"/>
    <cellStyle name="40% - Ênfase3 32 2 2" xfId="11925" xr:uid="{00000000-0005-0000-0000-0000A0280000}"/>
    <cellStyle name="40% - Ênfase3 32 3" xfId="11926" xr:uid="{00000000-0005-0000-0000-0000A1280000}"/>
    <cellStyle name="40% - Ênfase3 33" xfId="11927" xr:uid="{00000000-0005-0000-0000-0000A2280000}"/>
    <cellStyle name="40% - Ênfase3 33 2" xfId="11928" xr:uid="{00000000-0005-0000-0000-0000A3280000}"/>
    <cellStyle name="40% - Ênfase3 33 2 2" xfId="11929" xr:uid="{00000000-0005-0000-0000-0000A4280000}"/>
    <cellStyle name="40% - Ênfase3 33 3" xfId="11930" xr:uid="{00000000-0005-0000-0000-0000A5280000}"/>
    <cellStyle name="40% - Ênfase3 34" xfId="11931" xr:uid="{00000000-0005-0000-0000-0000A6280000}"/>
    <cellStyle name="40% - Ênfase3 34 2" xfId="11932" xr:uid="{00000000-0005-0000-0000-0000A7280000}"/>
    <cellStyle name="40% - Ênfase3 34 2 2" xfId="11933" xr:uid="{00000000-0005-0000-0000-0000A8280000}"/>
    <cellStyle name="40% - Ênfase3 34 3" xfId="11934" xr:uid="{00000000-0005-0000-0000-0000A9280000}"/>
    <cellStyle name="40% - Ênfase3 35" xfId="11935" xr:uid="{00000000-0005-0000-0000-0000AA280000}"/>
    <cellStyle name="40% - Ênfase3 35 2" xfId="11936" xr:uid="{00000000-0005-0000-0000-0000AB280000}"/>
    <cellStyle name="40% - Ênfase3 35 2 2" xfId="11937" xr:uid="{00000000-0005-0000-0000-0000AC280000}"/>
    <cellStyle name="40% - Ênfase3 35 3" xfId="11938" xr:uid="{00000000-0005-0000-0000-0000AD280000}"/>
    <cellStyle name="40% - Ênfase3 36" xfId="11939" xr:uid="{00000000-0005-0000-0000-0000AE280000}"/>
    <cellStyle name="40% - Ênfase3 36 2" xfId="11940" xr:uid="{00000000-0005-0000-0000-0000AF280000}"/>
    <cellStyle name="40% - Ênfase3 36 2 2" xfId="11941" xr:uid="{00000000-0005-0000-0000-0000B0280000}"/>
    <cellStyle name="40% - Ênfase3 36 3" xfId="11942" xr:uid="{00000000-0005-0000-0000-0000B1280000}"/>
    <cellStyle name="40% - Ênfase3 37" xfId="11943" xr:uid="{00000000-0005-0000-0000-0000B2280000}"/>
    <cellStyle name="40% - Ênfase3 37 2" xfId="11944" xr:uid="{00000000-0005-0000-0000-0000B3280000}"/>
    <cellStyle name="40% - Ênfase3 37 2 2" xfId="11945" xr:uid="{00000000-0005-0000-0000-0000B4280000}"/>
    <cellStyle name="40% - Ênfase3 37 3" xfId="11946" xr:uid="{00000000-0005-0000-0000-0000B5280000}"/>
    <cellStyle name="40% - Ênfase3 38" xfId="11947" xr:uid="{00000000-0005-0000-0000-0000B6280000}"/>
    <cellStyle name="40% - Ênfase3 38 2" xfId="11948" xr:uid="{00000000-0005-0000-0000-0000B7280000}"/>
    <cellStyle name="40% - Ênfase3 38 2 2" xfId="11949" xr:uid="{00000000-0005-0000-0000-0000B8280000}"/>
    <cellStyle name="40% - Ênfase3 38 3" xfId="11950" xr:uid="{00000000-0005-0000-0000-0000B9280000}"/>
    <cellStyle name="40% - Ênfase3 39" xfId="11951" xr:uid="{00000000-0005-0000-0000-0000BA280000}"/>
    <cellStyle name="40% - Ênfase3 39 2" xfId="11952" xr:uid="{00000000-0005-0000-0000-0000BB280000}"/>
    <cellStyle name="40% - Ênfase3 39 2 2" xfId="11953" xr:uid="{00000000-0005-0000-0000-0000BC280000}"/>
    <cellStyle name="40% - Ênfase3 39 3" xfId="11954" xr:uid="{00000000-0005-0000-0000-0000BD280000}"/>
    <cellStyle name="40% - Ênfase3 4" xfId="11955" xr:uid="{00000000-0005-0000-0000-0000BE280000}"/>
    <cellStyle name="40% - Ênfase3 4 2" xfId="11956" xr:uid="{00000000-0005-0000-0000-0000BF280000}"/>
    <cellStyle name="40% - Ênfase3 4 2 2" xfId="11957" xr:uid="{00000000-0005-0000-0000-0000C0280000}"/>
    <cellStyle name="40% - Ênfase3 4 2 2 2" xfId="11958" xr:uid="{00000000-0005-0000-0000-0000C1280000}"/>
    <cellStyle name="40% - Ênfase3 4 2 3" xfId="11959" xr:uid="{00000000-0005-0000-0000-0000C2280000}"/>
    <cellStyle name="40% - Ênfase3 4 3" xfId="11960" xr:uid="{00000000-0005-0000-0000-0000C3280000}"/>
    <cellStyle name="40% - Ênfase3 4 3 2" xfId="11961" xr:uid="{00000000-0005-0000-0000-0000C4280000}"/>
    <cellStyle name="40% - Ênfase3 4 3 2 2" xfId="11962" xr:uid="{00000000-0005-0000-0000-0000C5280000}"/>
    <cellStyle name="40% - Ênfase3 4 4" xfId="11963" xr:uid="{00000000-0005-0000-0000-0000C6280000}"/>
    <cellStyle name="40% - Ênfase3 4 4 2" xfId="11964" xr:uid="{00000000-0005-0000-0000-0000C7280000}"/>
    <cellStyle name="40% - Ênfase3 4 5" xfId="11965" xr:uid="{00000000-0005-0000-0000-0000C8280000}"/>
    <cellStyle name="40% - Ênfase3 40" xfId="11966" xr:uid="{00000000-0005-0000-0000-0000C9280000}"/>
    <cellStyle name="40% - Ênfase3 40 2" xfId="11967" xr:uid="{00000000-0005-0000-0000-0000CA280000}"/>
    <cellStyle name="40% - Ênfase3 40 2 2" xfId="11968" xr:uid="{00000000-0005-0000-0000-0000CB280000}"/>
    <cellStyle name="40% - Ênfase3 40 3" xfId="11969" xr:uid="{00000000-0005-0000-0000-0000CC280000}"/>
    <cellStyle name="40% - Ênfase3 41" xfId="11970" xr:uid="{00000000-0005-0000-0000-0000CD280000}"/>
    <cellStyle name="40% - Ênfase3 41 2" xfId="11971" xr:uid="{00000000-0005-0000-0000-0000CE280000}"/>
    <cellStyle name="40% - Ênfase3 41 2 2" xfId="11972" xr:uid="{00000000-0005-0000-0000-0000CF280000}"/>
    <cellStyle name="40% - Ênfase3 41 3" xfId="11973" xr:uid="{00000000-0005-0000-0000-0000D0280000}"/>
    <cellStyle name="40% - Ênfase3 42" xfId="11974" xr:uid="{00000000-0005-0000-0000-0000D1280000}"/>
    <cellStyle name="40% - Ênfase3 42 2" xfId="11975" xr:uid="{00000000-0005-0000-0000-0000D2280000}"/>
    <cellStyle name="40% - Ênfase3 42 2 2" xfId="11976" xr:uid="{00000000-0005-0000-0000-0000D3280000}"/>
    <cellStyle name="40% - Ênfase3 42 3" xfId="11977" xr:uid="{00000000-0005-0000-0000-0000D4280000}"/>
    <cellStyle name="40% - Ênfase3 43" xfId="11978" xr:uid="{00000000-0005-0000-0000-0000D5280000}"/>
    <cellStyle name="40% - Ênfase3 43 2" xfId="11979" xr:uid="{00000000-0005-0000-0000-0000D6280000}"/>
    <cellStyle name="40% - Ênfase3 43 2 2" xfId="11980" xr:uid="{00000000-0005-0000-0000-0000D7280000}"/>
    <cellStyle name="40% - Ênfase3 43 3" xfId="11981" xr:uid="{00000000-0005-0000-0000-0000D8280000}"/>
    <cellStyle name="40% - Ênfase3 44" xfId="11982" xr:uid="{00000000-0005-0000-0000-0000D9280000}"/>
    <cellStyle name="40% - Ênfase3 44 2" xfId="11983" xr:uid="{00000000-0005-0000-0000-0000DA280000}"/>
    <cellStyle name="40% - Ênfase3 44 2 2" xfId="11984" xr:uid="{00000000-0005-0000-0000-0000DB280000}"/>
    <cellStyle name="40% - Ênfase3 44 3" xfId="11985" xr:uid="{00000000-0005-0000-0000-0000DC280000}"/>
    <cellStyle name="40% - Ênfase3 45" xfId="11986" xr:uid="{00000000-0005-0000-0000-0000DD280000}"/>
    <cellStyle name="40% - Ênfase3 45 2" xfId="11987" xr:uid="{00000000-0005-0000-0000-0000DE280000}"/>
    <cellStyle name="40% - Ênfase3 45 2 2" xfId="11988" xr:uid="{00000000-0005-0000-0000-0000DF280000}"/>
    <cellStyle name="40% - Ênfase3 45 3" xfId="11989" xr:uid="{00000000-0005-0000-0000-0000E0280000}"/>
    <cellStyle name="40% - Ênfase3 46" xfId="11990" xr:uid="{00000000-0005-0000-0000-0000E1280000}"/>
    <cellStyle name="40% - Ênfase3 46 2" xfId="11991" xr:uid="{00000000-0005-0000-0000-0000E2280000}"/>
    <cellStyle name="40% - Ênfase3 46 2 2" xfId="11992" xr:uid="{00000000-0005-0000-0000-0000E3280000}"/>
    <cellStyle name="40% - Ênfase3 46 3" xfId="11993" xr:uid="{00000000-0005-0000-0000-0000E4280000}"/>
    <cellStyle name="40% - Ênfase3 47" xfId="11994" xr:uid="{00000000-0005-0000-0000-0000E5280000}"/>
    <cellStyle name="40% - Ênfase3 47 2" xfId="11995" xr:uid="{00000000-0005-0000-0000-0000E6280000}"/>
    <cellStyle name="40% - Ênfase3 47 2 2" xfId="11996" xr:uid="{00000000-0005-0000-0000-0000E7280000}"/>
    <cellStyle name="40% - Ênfase3 47 3" xfId="11997" xr:uid="{00000000-0005-0000-0000-0000E8280000}"/>
    <cellStyle name="40% - Ênfase3 48" xfId="11998" xr:uid="{00000000-0005-0000-0000-0000E9280000}"/>
    <cellStyle name="40% - Ênfase3 48 2" xfId="11999" xr:uid="{00000000-0005-0000-0000-0000EA280000}"/>
    <cellStyle name="40% - Ênfase3 48 2 2" xfId="12000" xr:uid="{00000000-0005-0000-0000-0000EB280000}"/>
    <cellStyle name="40% - Ênfase3 48 3" xfId="12001" xr:uid="{00000000-0005-0000-0000-0000EC280000}"/>
    <cellStyle name="40% - Ênfase3 49" xfId="12002" xr:uid="{00000000-0005-0000-0000-0000ED280000}"/>
    <cellStyle name="40% - Ênfase3 49 2" xfId="12003" xr:uid="{00000000-0005-0000-0000-0000EE280000}"/>
    <cellStyle name="40% - Ênfase3 49 2 2" xfId="12004" xr:uid="{00000000-0005-0000-0000-0000EF280000}"/>
    <cellStyle name="40% - Ênfase3 49 2 2 2" xfId="12005" xr:uid="{00000000-0005-0000-0000-0000F0280000}"/>
    <cellStyle name="40% - Ênfase3 49 3" xfId="12006" xr:uid="{00000000-0005-0000-0000-0000F1280000}"/>
    <cellStyle name="40% - Ênfase3 49 3 2" xfId="12007" xr:uid="{00000000-0005-0000-0000-0000F2280000}"/>
    <cellStyle name="40% - Ênfase3 49 4" xfId="12008" xr:uid="{00000000-0005-0000-0000-0000F3280000}"/>
    <cellStyle name="40% - Ênfase3 5" xfId="12009" xr:uid="{00000000-0005-0000-0000-0000F4280000}"/>
    <cellStyle name="40% - Ênfase3 5 2" xfId="12010" xr:uid="{00000000-0005-0000-0000-0000F5280000}"/>
    <cellStyle name="40% - Ênfase3 5 2 2" xfId="12011" xr:uid="{00000000-0005-0000-0000-0000F6280000}"/>
    <cellStyle name="40% - Ênfase3 5 2 2 2" xfId="12012" xr:uid="{00000000-0005-0000-0000-0000F7280000}"/>
    <cellStyle name="40% - Ênfase3 5 2 2 2 2" xfId="12013" xr:uid="{00000000-0005-0000-0000-0000F8280000}"/>
    <cellStyle name="40% - Ênfase3 5 2 2 2 2 2" xfId="12014" xr:uid="{00000000-0005-0000-0000-0000F9280000}"/>
    <cellStyle name="40% - Ênfase3 5 2 2 2 2 2 2" xfId="12015" xr:uid="{00000000-0005-0000-0000-0000FA280000}"/>
    <cellStyle name="40% - Ênfase3 5 2 2 2 2 3" xfId="12016" xr:uid="{00000000-0005-0000-0000-0000FB280000}"/>
    <cellStyle name="40% - Ênfase3 5 2 2 2 2 3 2" xfId="12017" xr:uid="{00000000-0005-0000-0000-0000FC280000}"/>
    <cellStyle name="40% - Ênfase3 5 2 2 2 2 4" xfId="12018" xr:uid="{00000000-0005-0000-0000-0000FD280000}"/>
    <cellStyle name="40% - Ênfase3 5 2 2 2 3" xfId="12019" xr:uid="{00000000-0005-0000-0000-0000FE280000}"/>
    <cellStyle name="40% - Ênfase3 5 2 2 2 3 2" xfId="12020" xr:uid="{00000000-0005-0000-0000-0000FF280000}"/>
    <cellStyle name="40% - Ênfase3 5 2 2 2 3 2 2" xfId="12021" xr:uid="{00000000-0005-0000-0000-000000290000}"/>
    <cellStyle name="40% - Ênfase3 5 2 2 2 3 3" xfId="12022" xr:uid="{00000000-0005-0000-0000-000001290000}"/>
    <cellStyle name="40% - Ênfase3 5 2 2 2 3 3 2" xfId="12023" xr:uid="{00000000-0005-0000-0000-000002290000}"/>
    <cellStyle name="40% - Ênfase3 5 2 2 2 3 4" xfId="12024" xr:uid="{00000000-0005-0000-0000-000003290000}"/>
    <cellStyle name="40% - Ênfase3 5 2 2 2 4" xfId="12025" xr:uid="{00000000-0005-0000-0000-000004290000}"/>
    <cellStyle name="40% - Ênfase3 5 2 2 2 4 2" xfId="12026" xr:uid="{00000000-0005-0000-0000-000005290000}"/>
    <cellStyle name="40% - Ênfase3 5 2 2 2 4 2 2" xfId="12027" xr:uid="{00000000-0005-0000-0000-000006290000}"/>
    <cellStyle name="40% - Ênfase3 5 2 2 2 4 3" xfId="12028" xr:uid="{00000000-0005-0000-0000-000007290000}"/>
    <cellStyle name="40% - Ênfase3 5 2 2 2 4 3 2" xfId="12029" xr:uid="{00000000-0005-0000-0000-000008290000}"/>
    <cellStyle name="40% - Ênfase3 5 2 2 2 4 4" xfId="12030" xr:uid="{00000000-0005-0000-0000-000009290000}"/>
    <cellStyle name="40% - Ênfase3 5 2 2 2 5" xfId="12031" xr:uid="{00000000-0005-0000-0000-00000A290000}"/>
    <cellStyle name="40% - Ênfase3 5 2 2 2 5 2" xfId="12032" xr:uid="{00000000-0005-0000-0000-00000B290000}"/>
    <cellStyle name="40% - Ênfase3 5 2 2 2 5 2 2" xfId="12033" xr:uid="{00000000-0005-0000-0000-00000C290000}"/>
    <cellStyle name="40% - Ênfase3 5 2 2 2 5 3" xfId="12034" xr:uid="{00000000-0005-0000-0000-00000D290000}"/>
    <cellStyle name="40% - Ênfase3 5 2 2 2 6" xfId="12035" xr:uid="{00000000-0005-0000-0000-00000E290000}"/>
    <cellStyle name="40% - Ênfase3 5 2 2 2 6 2" xfId="12036" xr:uid="{00000000-0005-0000-0000-00000F290000}"/>
    <cellStyle name="40% - Ênfase3 5 2 2 2 7" xfId="12037" xr:uid="{00000000-0005-0000-0000-000010290000}"/>
    <cellStyle name="40% - Ênfase3 5 2 2 3" xfId="12038" xr:uid="{00000000-0005-0000-0000-000011290000}"/>
    <cellStyle name="40% - Ênfase3 5 2 2 3 2" xfId="12039" xr:uid="{00000000-0005-0000-0000-000012290000}"/>
    <cellStyle name="40% - Ênfase3 5 2 2 3 2 2" xfId="12040" xr:uid="{00000000-0005-0000-0000-000013290000}"/>
    <cellStyle name="40% - Ênfase3 5 2 2 3 2 2 2" xfId="12041" xr:uid="{00000000-0005-0000-0000-000014290000}"/>
    <cellStyle name="40% - Ênfase3 5 2 2 3 2 3" xfId="12042" xr:uid="{00000000-0005-0000-0000-000015290000}"/>
    <cellStyle name="40% - Ênfase3 5 2 2 3 2 3 2" xfId="12043" xr:uid="{00000000-0005-0000-0000-000016290000}"/>
    <cellStyle name="40% - Ênfase3 5 2 2 3 2 4" xfId="12044" xr:uid="{00000000-0005-0000-0000-000017290000}"/>
    <cellStyle name="40% - Ênfase3 5 2 2 3 3" xfId="12045" xr:uid="{00000000-0005-0000-0000-000018290000}"/>
    <cellStyle name="40% - Ênfase3 5 2 2 3 3 2" xfId="12046" xr:uid="{00000000-0005-0000-0000-000019290000}"/>
    <cellStyle name="40% - Ênfase3 5 2 2 3 4" xfId="12047" xr:uid="{00000000-0005-0000-0000-00001A290000}"/>
    <cellStyle name="40% - Ênfase3 5 2 2 3 4 2" xfId="12048" xr:uid="{00000000-0005-0000-0000-00001B290000}"/>
    <cellStyle name="40% - Ênfase3 5 2 2 3 5" xfId="12049" xr:uid="{00000000-0005-0000-0000-00001C290000}"/>
    <cellStyle name="40% - Ênfase3 5 2 2 4" xfId="12050" xr:uid="{00000000-0005-0000-0000-00001D290000}"/>
    <cellStyle name="40% - Ênfase3 5 2 2 4 2" xfId="12051" xr:uid="{00000000-0005-0000-0000-00001E290000}"/>
    <cellStyle name="40% - Ênfase3 5 2 2 4 2 2" xfId="12052" xr:uid="{00000000-0005-0000-0000-00001F290000}"/>
    <cellStyle name="40% - Ênfase3 5 2 2 4 3" xfId="12053" xr:uid="{00000000-0005-0000-0000-000020290000}"/>
    <cellStyle name="40% - Ênfase3 5 2 2 4 3 2" xfId="12054" xr:uid="{00000000-0005-0000-0000-000021290000}"/>
    <cellStyle name="40% - Ênfase3 5 2 2 4 4" xfId="12055" xr:uid="{00000000-0005-0000-0000-000022290000}"/>
    <cellStyle name="40% - Ênfase3 5 2 2 5" xfId="12056" xr:uid="{00000000-0005-0000-0000-000023290000}"/>
    <cellStyle name="40% - Ênfase3 5 2 2 5 2" xfId="12057" xr:uid="{00000000-0005-0000-0000-000024290000}"/>
    <cellStyle name="40% - Ênfase3 5 2 2 5 2 2" xfId="12058" xr:uid="{00000000-0005-0000-0000-000025290000}"/>
    <cellStyle name="40% - Ênfase3 5 2 2 5 3" xfId="12059" xr:uid="{00000000-0005-0000-0000-000026290000}"/>
    <cellStyle name="40% - Ênfase3 5 2 2 5 3 2" xfId="12060" xr:uid="{00000000-0005-0000-0000-000027290000}"/>
    <cellStyle name="40% - Ênfase3 5 2 2 5 4" xfId="12061" xr:uid="{00000000-0005-0000-0000-000028290000}"/>
    <cellStyle name="40% - Ênfase3 5 2 2 6" xfId="12062" xr:uid="{00000000-0005-0000-0000-000029290000}"/>
    <cellStyle name="40% - Ênfase3 5 2 2 6 2" xfId="12063" xr:uid="{00000000-0005-0000-0000-00002A290000}"/>
    <cellStyle name="40% - Ênfase3 5 2 2 6 2 2" xfId="12064" xr:uid="{00000000-0005-0000-0000-00002B290000}"/>
    <cellStyle name="40% - Ênfase3 5 2 2 6 3" xfId="12065" xr:uid="{00000000-0005-0000-0000-00002C290000}"/>
    <cellStyle name="40% - Ênfase3 5 2 2 7" xfId="12066" xr:uid="{00000000-0005-0000-0000-00002D290000}"/>
    <cellStyle name="40% - Ênfase3 5 2 2 7 2" xfId="12067" xr:uid="{00000000-0005-0000-0000-00002E290000}"/>
    <cellStyle name="40% - Ênfase3 5 2 2 8" xfId="12068" xr:uid="{00000000-0005-0000-0000-00002F290000}"/>
    <cellStyle name="40% - Ênfase3 5 2 3" xfId="12069" xr:uid="{00000000-0005-0000-0000-000030290000}"/>
    <cellStyle name="40% - Ênfase3 5 2 3 2" xfId="12070" xr:uid="{00000000-0005-0000-0000-000031290000}"/>
    <cellStyle name="40% - Ênfase3 5 2 3 2 2" xfId="12071" xr:uid="{00000000-0005-0000-0000-000032290000}"/>
    <cellStyle name="40% - Ênfase3 5 2 3 2 2 2" xfId="12072" xr:uid="{00000000-0005-0000-0000-000033290000}"/>
    <cellStyle name="40% - Ênfase3 5 2 3 2 3" xfId="12073" xr:uid="{00000000-0005-0000-0000-000034290000}"/>
    <cellStyle name="40% - Ênfase3 5 2 3 2 3 2" xfId="12074" xr:uid="{00000000-0005-0000-0000-000035290000}"/>
    <cellStyle name="40% - Ênfase3 5 2 3 2 4" xfId="12075" xr:uid="{00000000-0005-0000-0000-000036290000}"/>
    <cellStyle name="40% - Ênfase3 5 2 3 3" xfId="12076" xr:uid="{00000000-0005-0000-0000-000037290000}"/>
    <cellStyle name="40% - Ênfase3 5 2 3 3 2" xfId="12077" xr:uid="{00000000-0005-0000-0000-000038290000}"/>
    <cellStyle name="40% - Ênfase3 5 2 3 3 2 2" xfId="12078" xr:uid="{00000000-0005-0000-0000-000039290000}"/>
    <cellStyle name="40% - Ênfase3 5 2 3 3 3" xfId="12079" xr:uid="{00000000-0005-0000-0000-00003A290000}"/>
    <cellStyle name="40% - Ênfase3 5 2 3 3 3 2" xfId="12080" xr:uid="{00000000-0005-0000-0000-00003B290000}"/>
    <cellStyle name="40% - Ênfase3 5 2 3 3 4" xfId="12081" xr:uid="{00000000-0005-0000-0000-00003C290000}"/>
    <cellStyle name="40% - Ênfase3 5 2 3 4" xfId="12082" xr:uid="{00000000-0005-0000-0000-00003D290000}"/>
    <cellStyle name="40% - Ênfase3 5 2 3 4 2" xfId="12083" xr:uid="{00000000-0005-0000-0000-00003E290000}"/>
    <cellStyle name="40% - Ênfase3 5 2 3 4 2 2" xfId="12084" xr:uid="{00000000-0005-0000-0000-00003F290000}"/>
    <cellStyle name="40% - Ênfase3 5 2 3 4 3" xfId="12085" xr:uid="{00000000-0005-0000-0000-000040290000}"/>
    <cellStyle name="40% - Ênfase3 5 2 3 5" xfId="12086" xr:uid="{00000000-0005-0000-0000-000041290000}"/>
    <cellStyle name="40% - Ênfase3 5 2 3 5 2" xfId="12087" xr:uid="{00000000-0005-0000-0000-000042290000}"/>
    <cellStyle name="40% - Ênfase3 5 2 3 6" xfId="12088" xr:uid="{00000000-0005-0000-0000-000043290000}"/>
    <cellStyle name="40% - Ênfase3 5 2 4" xfId="12089" xr:uid="{00000000-0005-0000-0000-000044290000}"/>
    <cellStyle name="40% - Ênfase3 5 2 4 2" xfId="12090" xr:uid="{00000000-0005-0000-0000-000045290000}"/>
    <cellStyle name="40% - Ênfase3 5 2 4 2 2" xfId="12091" xr:uid="{00000000-0005-0000-0000-000046290000}"/>
    <cellStyle name="40% - Ênfase3 5 2 4 3" xfId="12092" xr:uid="{00000000-0005-0000-0000-000047290000}"/>
    <cellStyle name="40% - Ênfase3 5 2 4 3 2" xfId="12093" xr:uid="{00000000-0005-0000-0000-000048290000}"/>
    <cellStyle name="40% - Ênfase3 5 2 4 4" xfId="12094" xr:uid="{00000000-0005-0000-0000-000049290000}"/>
    <cellStyle name="40% - Ênfase3 5 2 5" xfId="12095" xr:uid="{00000000-0005-0000-0000-00004A290000}"/>
    <cellStyle name="40% - Ênfase3 5 2 5 2" xfId="12096" xr:uid="{00000000-0005-0000-0000-00004B290000}"/>
    <cellStyle name="40% - Ênfase3 5 2 5 2 2" xfId="12097" xr:uid="{00000000-0005-0000-0000-00004C290000}"/>
    <cellStyle name="40% - Ênfase3 5 2 5 3" xfId="12098" xr:uid="{00000000-0005-0000-0000-00004D290000}"/>
    <cellStyle name="40% - Ênfase3 5 2 5 3 2" xfId="12099" xr:uid="{00000000-0005-0000-0000-00004E290000}"/>
    <cellStyle name="40% - Ênfase3 5 2 5 4" xfId="12100" xr:uid="{00000000-0005-0000-0000-00004F290000}"/>
    <cellStyle name="40% - Ênfase3 5 2 6" xfId="12101" xr:uid="{00000000-0005-0000-0000-000050290000}"/>
    <cellStyle name="40% - Ênfase3 5 2 6 2" xfId="12102" xr:uid="{00000000-0005-0000-0000-000051290000}"/>
    <cellStyle name="40% - Ênfase3 5 2 6 2 2" xfId="12103" xr:uid="{00000000-0005-0000-0000-000052290000}"/>
    <cellStyle name="40% - Ênfase3 5 2 6 3" xfId="12104" xr:uid="{00000000-0005-0000-0000-000053290000}"/>
    <cellStyle name="40% - Ênfase3 5 2 7" xfId="12105" xr:uid="{00000000-0005-0000-0000-000054290000}"/>
    <cellStyle name="40% - Ênfase3 5 2 7 2" xfId="12106" xr:uid="{00000000-0005-0000-0000-000055290000}"/>
    <cellStyle name="40% - Ênfase3 5 2 8" xfId="12107" xr:uid="{00000000-0005-0000-0000-000056290000}"/>
    <cellStyle name="40% - Ênfase3 5 3" xfId="12108" xr:uid="{00000000-0005-0000-0000-000057290000}"/>
    <cellStyle name="40% - Ênfase3 5 3 2" xfId="12109" xr:uid="{00000000-0005-0000-0000-000058290000}"/>
    <cellStyle name="40% - Ênfase3 5 3 2 2" xfId="12110" xr:uid="{00000000-0005-0000-0000-000059290000}"/>
    <cellStyle name="40% - Ênfase3 5 3 2 2 2" xfId="12111" xr:uid="{00000000-0005-0000-0000-00005A290000}"/>
    <cellStyle name="40% - Ênfase3 5 3 2 2 2 2" xfId="12112" xr:uid="{00000000-0005-0000-0000-00005B290000}"/>
    <cellStyle name="40% - Ênfase3 5 3 2 2 2 2 2" xfId="12113" xr:uid="{00000000-0005-0000-0000-00005C290000}"/>
    <cellStyle name="40% - Ênfase3 5 3 2 2 2 3" xfId="12114" xr:uid="{00000000-0005-0000-0000-00005D290000}"/>
    <cellStyle name="40% - Ênfase3 5 3 2 2 2 3 2" xfId="12115" xr:uid="{00000000-0005-0000-0000-00005E290000}"/>
    <cellStyle name="40% - Ênfase3 5 3 2 2 2 4" xfId="12116" xr:uid="{00000000-0005-0000-0000-00005F290000}"/>
    <cellStyle name="40% - Ênfase3 5 3 2 2 3" xfId="12117" xr:uid="{00000000-0005-0000-0000-000060290000}"/>
    <cellStyle name="40% - Ênfase3 5 3 2 2 3 2" xfId="12118" xr:uid="{00000000-0005-0000-0000-000061290000}"/>
    <cellStyle name="40% - Ênfase3 5 3 2 2 3 2 2" xfId="12119" xr:uid="{00000000-0005-0000-0000-000062290000}"/>
    <cellStyle name="40% - Ênfase3 5 3 2 2 3 3" xfId="12120" xr:uid="{00000000-0005-0000-0000-000063290000}"/>
    <cellStyle name="40% - Ênfase3 5 3 2 2 3 3 2" xfId="12121" xr:uid="{00000000-0005-0000-0000-000064290000}"/>
    <cellStyle name="40% - Ênfase3 5 3 2 2 3 4" xfId="12122" xr:uid="{00000000-0005-0000-0000-000065290000}"/>
    <cellStyle name="40% - Ênfase3 5 3 2 2 4" xfId="12123" xr:uid="{00000000-0005-0000-0000-000066290000}"/>
    <cellStyle name="40% - Ênfase3 5 3 2 2 4 2" xfId="12124" xr:uid="{00000000-0005-0000-0000-000067290000}"/>
    <cellStyle name="40% - Ênfase3 5 3 2 2 5" xfId="12125" xr:uid="{00000000-0005-0000-0000-000068290000}"/>
    <cellStyle name="40% - Ênfase3 5 3 2 2 5 2" xfId="12126" xr:uid="{00000000-0005-0000-0000-000069290000}"/>
    <cellStyle name="40% - Ênfase3 5 3 2 2 6" xfId="12127" xr:uid="{00000000-0005-0000-0000-00006A290000}"/>
    <cellStyle name="40% - Ênfase3 5 3 2 3" xfId="12128" xr:uid="{00000000-0005-0000-0000-00006B290000}"/>
    <cellStyle name="40% - Ênfase3 5 3 2 3 2" xfId="12129" xr:uid="{00000000-0005-0000-0000-00006C290000}"/>
    <cellStyle name="40% - Ênfase3 5 3 2 3 2 2" xfId="12130" xr:uid="{00000000-0005-0000-0000-00006D290000}"/>
    <cellStyle name="40% - Ênfase3 5 3 2 3 3" xfId="12131" xr:uid="{00000000-0005-0000-0000-00006E290000}"/>
    <cellStyle name="40% - Ênfase3 5 3 2 3 3 2" xfId="12132" xr:uid="{00000000-0005-0000-0000-00006F290000}"/>
    <cellStyle name="40% - Ênfase3 5 3 2 3 4" xfId="12133" xr:uid="{00000000-0005-0000-0000-000070290000}"/>
    <cellStyle name="40% - Ênfase3 5 3 2 4" xfId="12134" xr:uid="{00000000-0005-0000-0000-000071290000}"/>
    <cellStyle name="40% - Ênfase3 5 3 2 4 2" xfId="12135" xr:uid="{00000000-0005-0000-0000-000072290000}"/>
    <cellStyle name="40% - Ênfase3 5 3 2 4 2 2" xfId="12136" xr:uid="{00000000-0005-0000-0000-000073290000}"/>
    <cellStyle name="40% - Ênfase3 5 3 2 4 3" xfId="12137" xr:uid="{00000000-0005-0000-0000-000074290000}"/>
    <cellStyle name="40% - Ênfase3 5 3 2 4 3 2" xfId="12138" xr:uid="{00000000-0005-0000-0000-000075290000}"/>
    <cellStyle name="40% - Ênfase3 5 3 2 4 4" xfId="12139" xr:uid="{00000000-0005-0000-0000-000076290000}"/>
    <cellStyle name="40% - Ênfase3 5 3 2 5" xfId="12140" xr:uid="{00000000-0005-0000-0000-000077290000}"/>
    <cellStyle name="40% - Ênfase3 5 3 2 5 2" xfId="12141" xr:uid="{00000000-0005-0000-0000-000078290000}"/>
    <cellStyle name="40% - Ênfase3 5 3 2 6" xfId="12142" xr:uid="{00000000-0005-0000-0000-000079290000}"/>
    <cellStyle name="40% - Ênfase3 5 3 2 6 2" xfId="12143" xr:uid="{00000000-0005-0000-0000-00007A290000}"/>
    <cellStyle name="40% - Ênfase3 5 3 2 7" xfId="12144" xr:uid="{00000000-0005-0000-0000-00007B290000}"/>
    <cellStyle name="40% - Ênfase3 5 3 3" xfId="12145" xr:uid="{00000000-0005-0000-0000-00007C290000}"/>
    <cellStyle name="40% - Ênfase3 5 3 3 2" xfId="12146" xr:uid="{00000000-0005-0000-0000-00007D290000}"/>
    <cellStyle name="40% - Ênfase3 5 3 3 2 2" xfId="12147" xr:uid="{00000000-0005-0000-0000-00007E290000}"/>
    <cellStyle name="40% - Ênfase3 5 3 3 3" xfId="12148" xr:uid="{00000000-0005-0000-0000-00007F290000}"/>
    <cellStyle name="40% - Ênfase3 5 3 3 3 2" xfId="12149" xr:uid="{00000000-0005-0000-0000-000080290000}"/>
    <cellStyle name="40% - Ênfase3 5 3 3 4" xfId="12150" xr:uid="{00000000-0005-0000-0000-000081290000}"/>
    <cellStyle name="40% - Ênfase3 5 3 4" xfId="12151" xr:uid="{00000000-0005-0000-0000-000082290000}"/>
    <cellStyle name="40% - Ênfase3 5 3 4 2" xfId="12152" xr:uid="{00000000-0005-0000-0000-000083290000}"/>
    <cellStyle name="40% - Ênfase3 5 3 4 2 2" xfId="12153" xr:uid="{00000000-0005-0000-0000-000084290000}"/>
    <cellStyle name="40% - Ênfase3 5 3 4 3" xfId="12154" xr:uid="{00000000-0005-0000-0000-000085290000}"/>
    <cellStyle name="40% - Ênfase3 5 3 4 3 2" xfId="12155" xr:uid="{00000000-0005-0000-0000-000086290000}"/>
    <cellStyle name="40% - Ênfase3 5 3 4 4" xfId="12156" xr:uid="{00000000-0005-0000-0000-000087290000}"/>
    <cellStyle name="40% - Ênfase3 5 3 5" xfId="12157" xr:uid="{00000000-0005-0000-0000-000088290000}"/>
    <cellStyle name="40% - Ênfase3 5 3 5 2" xfId="12158" xr:uid="{00000000-0005-0000-0000-000089290000}"/>
    <cellStyle name="40% - Ênfase3 5 3 6" xfId="12159" xr:uid="{00000000-0005-0000-0000-00008A290000}"/>
    <cellStyle name="40% - Ênfase3 5 3 6 2" xfId="12160" xr:uid="{00000000-0005-0000-0000-00008B290000}"/>
    <cellStyle name="40% - Ênfase3 5 3 7" xfId="12161" xr:uid="{00000000-0005-0000-0000-00008C290000}"/>
    <cellStyle name="40% - Ênfase3 5 4" xfId="12162" xr:uid="{00000000-0005-0000-0000-00008D290000}"/>
    <cellStyle name="40% - Ênfase3 5 4 2" xfId="12163" xr:uid="{00000000-0005-0000-0000-00008E290000}"/>
    <cellStyle name="40% - Ênfase3 5 5" xfId="12164" xr:uid="{00000000-0005-0000-0000-00008F290000}"/>
    <cellStyle name="40% - Ênfase3 50" xfId="12165" xr:uid="{00000000-0005-0000-0000-000090290000}"/>
    <cellStyle name="40% - Ênfase3 50 2" xfId="12166" xr:uid="{00000000-0005-0000-0000-000091290000}"/>
    <cellStyle name="40% - Ênfase3 50 2 2" xfId="12167" xr:uid="{00000000-0005-0000-0000-000092290000}"/>
    <cellStyle name="40% - Ênfase3 50 2 2 2" xfId="12168" xr:uid="{00000000-0005-0000-0000-000093290000}"/>
    <cellStyle name="40% - Ênfase3 50 3" xfId="12169" xr:uid="{00000000-0005-0000-0000-000094290000}"/>
    <cellStyle name="40% - Ênfase3 50 3 2" xfId="12170" xr:uid="{00000000-0005-0000-0000-000095290000}"/>
    <cellStyle name="40% - Ênfase3 50 4" xfId="12171" xr:uid="{00000000-0005-0000-0000-000096290000}"/>
    <cellStyle name="40% - Ênfase3 51" xfId="12172" xr:uid="{00000000-0005-0000-0000-000097290000}"/>
    <cellStyle name="40% - Ênfase3 51 2" xfId="12173" xr:uid="{00000000-0005-0000-0000-000098290000}"/>
    <cellStyle name="40% - Ênfase3 51 2 2" xfId="12174" xr:uid="{00000000-0005-0000-0000-000099290000}"/>
    <cellStyle name="40% - Ênfase3 51 3" xfId="12175" xr:uid="{00000000-0005-0000-0000-00009A290000}"/>
    <cellStyle name="40% - Ênfase3 52" xfId="12176" xr:uid="{00000000-0005-0000-0000-00009B290000}"/>
    <cellStyle name="40% - Ênfase3 52 2" xfId="12177" xr:uid="{00000000-0005-0000-0000-00009C290000}"/>
    <cellStyle name="40% - Ênfase3 52 2 2" xfId="12178" xr:uid="{00000000-0005-0000-0000-00009D290000}"/>
    <cellStyle name="40% - Ênfase3 52 3" xfId="12179" xr:uid="{00000000-0005-0000-0000-00009E290000}"/>
    <cellStyle name="40% - Ênfase3 53" xfId="12180" xr:uid="{00000000-0005-0000-0000-00009F290000}"/>
    <cellStyle name="40% - Ênfase3 53 2" xfId="12181" xr:uid="{00000000-0005-0000-0000-0000A0290000}"/>
    <cellStyle name="40% - Ênfase3 53 2 2" xfId="12182" xr:uid="{00000000-0005-0000-0000-0000A1290000}"/>
    <cellStyle name="40% - Ênfase3 53 3" xfId="12183" xr:uid="{00000000-0005-0000-0000-0000A2290000}"/>
    <cellStyle name="40% - Ênfase3 54" xfId="12184" xr:uid="{00000000-0005-0000-0000-0000A3290000}"/>
    <cellStyle name="40% - Ênfase3 54 2" xfId="12185" xr:uid="{00000000-0005-0000-0000-0000A4290000}"/>
    <cellStyle name="40% - Ênfase3 54 2 2" xfId="12186" xr:uid="{00000000-0005-0000-0000-0000A5290000}"/>
    <cellStyle name="40% - Ênfase3 54 3" xfId="12187" xr:uid="{00000000-0005-0000-0000-0000A6290000}"/>
    <cellStyle name="40% - Ênfase3 55" xfId="12188" xr:uid="{00000000-0005-0000-0000-0000A7290000}"/>
    <cellStyle name="40% - Ênfase3 55 2" xfId="12189" xr:uid="{00000000-0005-0000-0000-0000A8290000}"/>
    <cellStyle name="40% - Ênfase3 55 2 2" xfId="12190" xr:uid="{00000000-0005-0000-0000-0000A9290000}"/>
    <cellStyle name="40% - Ênfase3 55 3" xfId="12191" xr:uid="{00000000-0005-0000-0000-0000AA290000}"/>
    <cellStyle name="40% - Ênfase3 56" xfId="12192" xr:uid="{00000000-0005-0000-0000-0000AB290000}"/>
    <cellStyle name="40% - Ênfase3 56 2" xfId="12193" xr:uid="{00000000-0005-0000-0000-0000AC290000}"/>
    <cellStyle name="40% - Ênfase3 56 2 2" xfId="12194" xr:uid="{00000000-0005-0000-0000-0000AD290000}"/>
    <cellStyle name="40% - Ênfase3 56 2 3" xfId="12195" xr:uid="{00000000-0005-0000-0000-0000AE290000}"/>
    <cellStyle name="40% - Ênfase3 56 3" xfId="12196" xr:uid="{00000000-0005-0000-0000-0000AF290000}"/>
    <cellStyle name="40% - Ênfase3 57" xfId="12197" xr:uid="{00000000-0005-0000-0000-0000B0290000}"/>
    <cellStyle name="40% - Ênfase3 57 2" xfId="12198" xr:uid="{00000000-0005-0000-0000-0000B1290000}"/>
    <cellStyle name="40% - Ênfase3 57 2 2" xfId="12199" xr:uid="{00000000-0005-0000-0000-0000B2290000}"/>
    <cellStyle name="40% - Ênfase3 57 3" xfId="12200" xr:uid="{00000000-0005-0000-0000-0000B3290000}"/>
    <cellStyle name="40% - Ênfase3 58" xfId="12201" xr:uid="{00000000-0005-0000-0000-0000B4290000}"/>
    <cellStyle name="40% - Ênfase3 58 2" xfId="12202" xr:uid="{00000000-0005-0000-0000-0000B5290000}"/>
    <cellStyle name="40% - Ênfase3 58 2 2" xfId="12203" xr:uid="{00000000-0005-0000-0000-0000B6290000}"/>
    <cellStyle name="40% - Ênfase3 59" xfId="12204" xr:uid="{00000000-0005-0000-0000-0000B7290000}"/>
    <cellStyle name="40% - Ênfase3 59 2" xfId="12205" xr:uid="{00000000-0005-0000-0000-0000B8290000}"/>
    <cellStyle name="40% - Ênfase3 59 2 2" xfId="12206" xr:uid="{00000000-0005-0000-0000-0000B9290000}"/>
    <cellStyle name="40% - Ênfase3 6" xfId="12207" xr:uid="{00000000-0005-0000-0000-0000BA290000}"/>
    <cellStyle name="40% - Ênfase3 6 2" xfId="12208" xr:uid="{00000000-0005-0000-0000-0000BB290000}"/>
    <cellStyle name="40% - Ênfase3 6 2 2" xfId="12209" xr:uid="{00000000-0005-0000-0000-0000BC290000}"/>
    <cellStyle name="40% - Ênfase3 6 3" xfId="12210" xr:uid="{00000000-0005-0000-0000-0000BD290000}"/>
    <cellStyle name="40% - Ênfase3 60" xfId="12211" xr:uid="{00000000-0005-0000-0000-0000BE290000}"/>
    <cellStyle name="40% - Ênfase3 61" xfId="12212" xr:uid="{00000000-0005-0000-0000-0000BF290000}"/>
    <cellStyle name="40% - Ênfase3 61 2" xfId="12213" xr:uid="{00000000-0005-0000-0000-0000C0290000}"/>
    <cellStyle name="40% - Ênfase3 62" xfId="12214" xr:uid="{00000000-0005-0000-0000-0000C1290000}"/>
    <cellStyle name="40% - Ênfase3 63" xfId="12215" xr:uid="{00000000-0005-0000-0000-0000C2290000}"/>
    <cellStyle name="40% - Ênfase3 63 2" xfId="12216" xr:uid="{00000000-0005-0000-0000-0000C3290000}"/>
    <cellStyle name="40% - Ênfase3 64" xfId="12217" xr:uid="{00000000-0005-0000-0000-0000C4290000}"/>
    <cellStyle name="40% - Ênfase3 64 2" xfId="12218" xr:uid="{00000000-0005-0000-0000-0000C5290000}"/>
    <cellStyle name="40% - Ênfase3 65" xfId="12219" xr:uid="{00000000-0005-0000-0000-0000C6290000}"/>
    <cellStyle name="40% - Ênfase3 7" xfId="12220" xr:uid="{00000000-0005-0000-0000-0000C7290000}"/>
    <cellStyle name="40% - Ênfase3 7 2" xfId="12221" xr:uid="{00000000-0005-0000-0000-0000C8290000}"/>
    <cellStyle name="40% - Ênfase3 7 2 2" xfId="12222" xr:uid="{00000000-0005-0000-0000-0000C9290000}"/>
    <cellStyle name="40% - Ênfase3 7 3" xfId="12223" xr:uid="{00000000-0005-0000-0000-0000CA290000}"/>
    <cellStyle name="40% - Ênfase3 8" xfId="12224" xr:uid="{00000000-0005-0000-0000-0000CB290000}"/>
    <cellStyle name="40% - Ênfase3 8 2" xfId="12225" xr:uid="{00000000-0005-0000-0000-0000CC290000}"/>
    <cellStyle name="40% - Ênfase3 8 2 2" xfId="12226" xr:uid="{00000000-0005-0000-0000-0000CD290000}"/>
    <cellStyle name="40% - Ênfase3 8 3" xfId="12227" xr:uid="{00000000-0005-0000-0000-0000CE290000}"/>
    <cellStyle name="40% - Ênfase3 9" xfId="12228" xr:uid="{00000000-0005-0000-0000-0000CF290000}"/>
    <cellStyle name="40% - Ênfase3 9 2" xfId="12229" xr:uid="{00000000-0005-0000-0000-0000D0290000}"/>
    <cellStyle name="40% - Ênfase3 9 2 2" xfId="12230" xr:uid="{00000000-0005-0000-0000-0000D1290000}"/>
    <cellStyle name="40% - Ênfase3 9 3" xfId="12231" xr:uid="{00000000-0005-0000-0000-0000D2290000}"/>
    <cellStyle name="40% - Ênfase4 10" xfId="12232" xr:uid="{00000000-0005-0000-0000-0000D3290000}"/>
    <cellStyle name="40% - Ênfase4 10 2" xfId="12233" xr:uid="{00000000-0005-0000-0000-0000D4290000}"/>
    <cellStyle name="40% - Ênfase4 10 2 2" xfId="12234" xr:uid="{00000000-0005-0000-0000-0000D5290000}"/>
    <cellStyle name="40% - Ênfase4 10 3" xfId="12235" xr:uid="{00000000-0005-0000-0000-0000D6290000}"/>
    <cellStyle name="40% - Ênfase4 11" xfId="12236" xr:uid="{00000000-0005-0000-0000-0000D7290000}"/>
    <cellStyle name="40% - Ênfase4 11 2" xfId="12237" xr:uid="{00000000-0005-0000-0000-0000D8290000}"/>
    <cellStyle name="40% - Ênfase4 11 2 2" xfId="12238" xr:uid="{00000000-0005-0000-0000-0000D9290000}"/>
    <cellStyle name="40% - Ênfase4 11 3" xfId="12239" xr:uid="{00000000-0005-0000-0000-0000DA290000}"/>
    <cellStyle name="40% - Ênfase4 12" xfId="12240" xr:uid="{00000000-0005-0000-0000-0000DB290000}"/>
    <cellStyle name="40% - Ênfase4 12 2" xfId="12241" xr:uid="{00000000-0005-0000-0000-0000DC290000}"/>
    <cellStyle name="40% - Ênfase4 12 2 2" xfId="12242" xr:uid="{00000000-0005-0000-0000-0000DD290000}"/>
    <cellStyle name="40% - Ênfase4 12 3" xfId="12243" xr:uid="{00000000-0005-0000-0000-0000DE290000}"/>
    <cellStyle name="40% - Ênfase4 13" xfId="12244" xr:uid="{00000000-0005-0000-0000-0000DF290000}"/>
    <cellStyle name="40% - Ênfase4 13 2" xfId="12245" xr:uid="{00000000-0005-0000-0000-0000E0290000}"/>
    <cellStyle name="40% - Ênfase4 13 2 2" xfId="12246" xr:uid="{00000000-0005-0000-0000-0000E1290000}"/>
    <cellStyle name="40% - Ênfase4 13 3" xfId="12247" xr:uid="{00000000-0005-0000-0000-0000E2290000}"/>
    <cellStyle name="40% - Ênfase4 14" xfId="12248" xr:uid="{00000000-0005-0000-0000-0000E3290000}"/>
    <cellStyle name="40% - Ênfase4 14 2" xfId="12249" xr:uid="{00000000-0005-0000-0000-0000E4290000}"/>
    <cellStyle name="40% - Ênfase4 14 2 2" xfId="12250" xr:uid="{00000000-0005-0000-0000-0000E5290000}"/>
    <cellStyle name="40% - Ênfase4 14 3" xfId="12251" xr:uid="{00000000-0005-0000-0000-0000E6290000}"/>
    <cellStyle name="40% - Ênfase4 15" xfId="12252" xr:uid="{00000000-0005-0000-0000-0000E7290000}"/>
    <cellStyle name="40% - Ênfase4 15 2" xfId="12253" xr:uid="{00000000-0005-0000-0000-0000E8290000}"/>
    <cellStyle name="40% - Ênfase4 15 2 2" xfId="12254" xr:uid="{00000000-0005-0000-0000-0000E9290000}"/>
    <cellStyle name="40% - Ênfase4 15 3" xfId="12255" xr:uid="{00000000-0005-0000-0000-0000EA290000}"/>
    <cellStyle name="40% - Ênfase4 16" xfId="12256" xr:uid="{00000000-0005-0000-0000-0000EB290000}"/>
    <cellStyle name="40% - Ênfase4 16 2" xfId="12257" xr:uid="{00000000-0005-0000-0000-0000EC290000}"/>
    <cellStyle name="40% - Ênfase4 16 2 2" xfId="12258" xr:uid="{00000000-0005-0000-0000-0000ED290000}"/>
    <cellStyle name="40% - Ênfase4 16 3" xfId="12259" xr:uid="{00000000-0005-0000-0000-0000EE290000}"/>
    <cellStyle name="40% - Ênfase4 17" xfId="12260" xr:uid="{00000000-0005-0000-0000-0000EF290000}"/>
    <cellStyle name="40% - Ênfase4 17 2" xfId="12261" xr:uid="{00000000-0005-0000-0000-0000F0290000}"/>
    <cellStyle name="40% - Ênfase4 17 2 2" xfId="12262" xr:uid="{00000000-0005-0000-0000-0000F1290000}"/>
    <cellStyle name="40% - Ênfase4 17 3" xfId="12263" xr:uid="{00000000-0005-0000-0000-0000F2290000}"/>
    <cellStyle name="40% - Ênfase4 18" xfId="12264" xr:uid="{00000000-0005-0000-0000-0000F3290000}"/>
    <cellStyle name="40% - Ênfase4 18 2" xfId="12265" xr:uid="{00000000-0005-0000-0000-0000F4290000}"/>
    <cellStyle name="40% - Ênfase4 18 2 2" xfId="12266" xr:uid="{00000000-0005-0000-0000-0000F5290000}"/>
    <cellStyle name="40% - Ênfase4 18 3" xfId="12267" xr:uid="{00000000-0005-0000-0000-0000F6290000}"/>
    <cellStyle name="40% - Ênfase4 19" xfId="12268" xr:uid="{00000000-0005-0000-0000-0000F7290000}"/>
    <cellStyle name="40% - Ênfase4 19 2" xfId="12269" xr:uid="{00000000-0005-0000-0000-0000F8290000}"/>
    <cellStyle name="40% - Ênfase4 19 2 2" xfId="12270" xr:uid="{00000000-0005-0000-0000-0000F9290000}"/>
    <cellStyle name="40% - Ênfase4 19 3" xfId="12271" xr:uid="{00000000-0005-0000-0000-0000FA290000}"/>
    <cellStyle name="40% - Ênfase4 2" xfId="12272" xr:uid="{00000000-0005-0000-0000-0000FB290000}"/>
    <cellStyle name="40% - Ênfase4 2 2" xfId="12273" xr:uid="{00000000-0005-0000-0000-0000FC290000}"/>
    <cellStyle name="40% - Ênfase4 2 2 2" xfId="12274" xr:uid="{00000000-0005-0000-0000-0000FD290000}"/>
    <cellStyle name="40% - Ênfase4 2 3" xfId="12275" xr:uid="{00000000-0005-0000-0000-0000FE290000}"/>
    <cellStyle name="40% - Ênfase4 20" xfId="12276" xr:uid="{00000000-0005-0000-0000-0000FF290000}"/>
    <cellStyle name="40% - Ênfase4 20 2" xfId="12277" xr:uid="{00000000-0005-0000-0000-0000002A0000}"/>
    <cellStyle name="40% - Ênfase4 20 2 2" xfId="12278" xr:uid="{00000000-0005-0000-0000-0000012A0000}"/>
    <cellStyle name="40% - Ênfase4 20 3" xfId="12279" xr:uid="{00000000-0005-0000-0000-0000022A0000}"/>
    <cellStyle name="40% - Ênfase4 21" xfId="12280" xr:uid="{00000000-0005-0000-0000-0000032A0000}"/>
    <cellStyle name="40% - Ênfase4 21 2" xfId="12281" xr:uid="{00000000-0005-0000-0000-0000042A0000}"/>
    <cellStyle name="40% - Ênfase4 21 2 2" xfId="12282" xr:uid="{00000000-0005-0000-0000-0000052A0000}"/>
    <cellStyle name="40% - Ênfase4 21 3" xfId="12283" xr:uid="{00000000-0005-0000-0000-0000062A0000}"/>
    <cellStyle name="40% - Ênfase4 22" xfId="12284" xr:uid="{00000000-0005-0000-0000-0000072A0000}"/>
    <cellStyle name="40% - Ênfase4 22 2" xfId="12285" xr:uid="{00000000-0005-0000-0000-0000082A0000}"/>
    <cellStyle name="40% - Ênfase4 22 2 2" xfId="12286" xr:uid="{00000000-0005-0000-0000-0000092A0000}"/>
    <cellStyle name="40% - Ênfase4 22 3" xfId="12287" xr:uid="{00000000-0005-0000-0000-00000A2A0000}"/>
    <cellStyle name="40% - Ênfase4 23" xfId="12288" xr:uid="{00000000-0005-0000-0000-00000B2A0000}"/>
    <cellStyle name="40% - Ênfase4 23 2" xfId="12289" xr:uid="{00000000-0005-0000-0000-00000C2A0000}"/>
    <cellStyle name="40% - Ênfase4 23 2 2" xfId="12290" xr:uid="{00000000-0005-0000-0000-00000D2A0000}"/>
    <cellStyle name="40% - Ênfase4 23 3" xfId="12291" xr:uid="{00000000-0005-0000-0000-00000E2A0000}"/>
    <cellStyle name="40% - Ênfase4 24" xfId="12292" xr:uid="{00000000-0005-0000-0000-00000F2A0000}"/>
    <cellStyle name="40% - Ênfase4 24 2" xfId="12293" xr:uid="{00000000-0005-0000-0000-0000102A0000}"/>
    <cellStyle name="40% - Ênfase4 24 2 2" xfId="12294" xr:uid="{00000000-0005-0000-0000-0000112A0000}"/>
    <cellStyle name="40% - Ênfase4 24 3" xfId="12295" xr:uid="{00000000-0005-0000-0000-0000122A0000}"/>
    <cellStyle name="40% - Ênfase4 25" xfId="12296" xr:uid="{00000000-0005-0000-0000-0000132A0000}"/>
    <cellStyle name="40% - Ênfase4 25 2" xfId="12297" xr:uid="{00000000-0005-0000-0000-0000142A0000}"/>
    <cellStyle name="40% - Ênfase4 25 2 2" xfId="12298" xr:uid="{00000000-0005-0000-0000-0000152A0000}"/>
    <cellStyle name="40% - Ênfase4 25 3" xfId="12299" xr:uid="{00000000-0005-0000-0000-0000162A0000}"/>
    <cellStyle name="40% - Ênfase4 26" xfId="12300" xr:uid="{00000000-0005-0000-0000-0000172A0000}"/>
    <cellStyle name="40% - Ênfase4 26 2" xfId="12301" xr:uid="{00000000-0005-0000-0000-0000182A0000}"/>
    <cellStyle name="40% - Ênfase4 26 2 2" xfId="12302" xr:uid="{00000000-0005-0000-0000-0000192A0000}"/>
    <cellStyle name="40% - Ênfase4 26 3" xfId="12303" xr:uid="{00000000-0005-0000-0000-00001A2A0000}"/>
    <cellStyle name="40% - Ênfase4 27" xfId="12304" xr:uid="{00000000-0005-0000-0000-00001B2A0000}"/>
    <cellStyle name="40% - Ênfase4 27 2" xfId="12305" xr:uid="{00000000-0005-0000-0000-00001C2A0000}"/>
    <cellStyle name="40% - Ênfase4 27 2 2" xfId="12306" xr:uid="{00000000-0005-0000-0000-00001D2A0000}"/>
    <cellStyle name="40% - Ênfase4 27 3" xfId="12307" xr:uid="{00000000-0005-0000-0000-00001E2A0000}"/>
    <cellStyle name="40% - Ênfase4 28" xfId="12308" xr:uid="{00000000-0005-0000-0000-00001F2A0000}"/>
    <cellStyle name="40% - Ênfase4 28 2" xfId="12309" xr:uid="{00000000-0005-0000-0000-0000202A0000}"/>
    <cellStyle name="40% - Ênfase4 28 2 2" xfId="12310" xr:uid="{00000000-0005-0000-0000-0000212A0000}"/>
    <cellStyle name="40% - Ênfase4 28 3" xfId="12311" xr:uid="{00000000-0005-0000-0000-0000222A0000}"/>
    <cellStyle name="40% - Ênfase4 29" xfId="12312" xr:uid="{00000000-0005-0000-0000-0000232A0000}"/>
    <cellStyle name="40% - Ênfase4 29 2" xfId="12313" xr:uid="{00000000-0005-0000-0000-0000242A0000}"/>
    <cellStyle name="40% - Ênfase4 29 2 2" xfId="12314" xr:uid="{00000000-0005-0000-0000-0000252A0000}"/>
    <cellStyle name="40% - Ênfase4 29 3" xfId="12315" xr:uid="{00000000-0005-0000-0000-0000262A0000}"/>
    <cellStyle name="40% - Ênfase4 3" xfId="12316" xr:uid="{00000000-0005-0000-0000-0000272A0000}"/>
    <cellStyle name="40% - Ênfase4 3 2" xfId="12317" xr:uid="{00000000-0005-0000-0000-0000282A0000}"/>
    <cellStyle name="40% - Ênfase4 3 2 2" xfId="12318" xr:uid="{00000000-0005-0000-0000-0000292A0000}"/>
    <cellStyle name="40% - Ênfase4 3 3" xfId="12319" xr:uid="{00000000-0005-0000-0000-00002A2A0000}"/>
    <cellStyle name="40% - Ênfase4 30" xfId="12320" xr:uid="{00000000-0005-0000-0000-00002B2A0000}"/>
    <cellStyle name="40% - Ênfase4 30 2" xfId="12321" xr:uid="{00000000-0005-0000-0000-00002C2A0000}"/>
    <cellStyle name="40% - Ênfase4 30 2 2" xfId="12322" xr:uid="{00000000-0005-0000-0000-00002D2A0000}"/>
    <cellStyle name="40% - Ênfase4 30 3" xfId="12323" xr:uid="{00000000-0005-0000-0000-00002E2A0000}"/>
    <cellStyle name="40% - Ênfase4 31" xfId="12324" xr:uid="{00000000-0005-0000-0000-00002F2A0000}"/>
    <cellStyle name="40% - Ênfase4 31 2" xfId="12325" xr:uid="{00000000-0005-0000-0000-0000302A0000}"/>
    <cellStyle name="40% - Ênfase4 31 2 2" xfId="12326" xr:uid="{00000000-0005-0000-0000-0000312A0000}"/>
    <cellStyle name="40% - Ênfase4 31 3" xfId="12327" xr:uid="{00000000-0005-0000-0000-0000322A0000}"/>
    <cellStyle name="40% - Ênfase4 32" xfId="12328" xr:uid="{00000000-0005-0000-0000-0000332A0000}"/>
    <cellStyle name="40% - Ênfase4 32 2" xfId="12329" xr:uid="{00000000-0005-0000-0000-0000342A0000}"/>
    <cellStyle name="40% - Ênfase4 32 2 2" xfId="12330" xr:uid="{00000000-0005-0000-0000-0000352A0000}"/>
    <cellStyle name="40% - Ênfase4 32 3" xfId="12331" xr:uid="{00000000-0005-0000-0000-0000362A0000}"/>
    <cellStyle name="40% - Ênfase4 33" xfId="12332" xr:uid="{00000000-0005-0000-0000-0000372A0000}"/>
    <cellStyle name="40% - Ênfase4 33 2" xfId="12333" xr:uid="{00000000-0005-0000-0000-0000382A0000}"/>
    <cellStyle name="40% - Ênfase4 33 2 2" xfId="12334" xr:uid="{00000000-0005-0000-0000-0000392A0000}"/>
    <cellStyle name="40% - Ênfase4 33 3" xfId="12335" xr:uid="{00000000-0005-0000-0000-00003A2A0000}"/>
    <cellStyle name="40% - Ênfase4 34" xfId="12336" xr:uid="{00000000-0005-0000-0000-00003B2A0000}"/>
    <cellStyle name="40% - Ênfase4 34 2" xfId="12337" xr:uid="{00000000-0005-0000-0000-00003C2A0000}"/>
    <cellStyle name="40% - Ênfase4 34 2 2" xfId="12338" xr:uid="{00000000-0005-0000-0000-00003D2A0000}"/>
    <cellStyle name="40% - Ênfase4 34 3" xfId="12339" xr:uid="{00000000-0005-0000-0000-00003E2A0000}"/>
    <cellStyle name="40% - Ênfase4 35" xfId="12340" xr:uid="{00000000-0005-0000-0000-00003F2A0000}"/>
    <cellStyle name="40% - Ênfase4 35 2" xfId="12341" xr:uid="{00000000-0005-0000-0000-0000402A0000}"/>
    <cellStyle name="40% - Ênfase4 35 2 2" xfId="12342" xr:uid="{00000000-0005-0000-0000-0000412A0000}"/>
    <cellStyle name="40% - Ênfase4 35 3" xfId="12343" xr:uid="{00000000-0005-0000-0000-0000422A0000}"/>
    <cellStyle name="40% - Ênfase4 36" xfId="12344" xr:uid="{00000000-0005-0000-0000-0000432A0000}"/>
    <cellStyle name="40% - Ênfase4 36 2" xfId="12345" xr:uid="{00000000-0005-0000-0000-0000442A0000}"/>
    <cellStyle name="40% - Ênfase4 36 2 2" xfId="12346" xr:uid="{00000000-0005-0000-0000-0000452A0000}"/>
    <cellStyle name="40% - Ênfase4 36 3" xfId="12347" xr:uid="{00000000-0005-0000-0000-0000462A0000}"/>
    <cellStyle name="40% - Ênfase4 37" xfId="12348" xr:uid="{00000000-0005-0000-0000-0000472A0000}"/>
    <cellStyle name="40% - Ênfase4 37 2" xfId="12349" xr:uid="{00000000-0005-0000-0000-0000482A0000}"/>
    <cellStyle name="40% - Ênfase4 37 2 2" xfId="12350" xr:uid="{00000000-0005-0000-0000-0000492A0000}"/>
    <cellStyle name="40% - Ênfase4 37 3" xfId="12351" xr:uid="{00000000-0005-0000-0000-00004A2A0000}"/>
    <cellStyle name="40% - Ênfase4 38" xfId="12352" xr:uid="{00000000-0005-0000-0000-00004B2A0000}"/>
    <cellStyle name="40% - Ênfase4 38 2" xfId="12353" xr:uid="{00000000-0005-0000-0000-00004C2A0000}"/>
    <cellStyle name="40% - Ênfase4 38 2 2" xfId="12354" xr:uid="{00000000-0005-0000-0000-00004D2A0000}"/>
    <cellStyle name="40% - Ênfase4 38 3" xfId="12355" xr:uid="{00000000-0005-0000-0000-00004E2A0000}"/>
    <cellStyle name="40% - Ênfase4 39" xfId="12356" xr:uid="{00000000-0005-0000-0000-00004F2A0000}"/>
    <cellStyle name="40% - Ênfase4 39 2" xfId="12357" xr:uid="{00000000-0005-0000-0000-0000502A0000}"/>
    <cellStyle name="40% - Ênfase4 39 2 2" xfId="12358" xr:uid="{00000000-0005-0000-0000-0000512A0000}"/>
    <cellStyle name="40% - Ênfase4 39 3" xfId="12359" xr:uid="{00000000-0005-0000-0000-0000522A0000}"/>
    <cellStyle name="40% - Ênfase4 4" xfId="12360" xr:uid="{00000000-0005-0000-0000-0000532A0000}"/>
    <cellStyle name="40% - Ênfase4 4 2" xfId="12361" xr:uid="{00000000-0005-0000-0000-0000542A0000}"/>
    <cellStyle name="40% - Ênfase4 4 2 2" xfId="12362" xr:uid="{00000000-0005-0000-0000-0000552A0000}"/>
    <cellStyle name="40% - Ênfase4 4 2 2 2" xfId="12363" xr:uid="{00000000-0005-0000-0000-0000562A0000}"/>
    <cellStyle name="40% - Ênfase4 4 2 3" xfId="12364" xr:uid="{00000000-0005-0000-0000-0000572A0000}"/>
    <cellStyle name="40% - Ênfase4 4 3" xfId="12365" xr:uid="{00000000-0005-0000-0000-0000582A0000}"/>
    <cellStyle name="40% - Ênfase4 4 3 2" xfId="12366" xr:uid="{00000000-0005-0000-0000-0000592A0000}"/>
    <cellStyle name="40% - Ênfase4 4 3 2 2" xfId="12367" xr:uid="{00000000-0005-0000-0000-00005A2A0000}"/>
    <cellStyle name="40% - Ênfase4 4 4" xfId="12368" xr:uid="{00000000-0005-0000-0000-00005B2A0000}"/>
    <cellStyle name="40% - Ênfase4 4 4 2" xfId="12369" xr:uid="{00000000-0005-0000-0000-00005C2A0000}"/>
    <cellStyle name="40% - Ênfase4 4 5" xfId="12370" xr:uid="{00000000-0005-0000-0000-00005D2A0000}"/>
    <cellStyle name="40% - Ênfase4 40" xfId="12371" xr:uid="{00000000-0005-0000-0000-00005E2A0000}"/>
    <cellStyle name="40% - Ênfase4 40 2" xfId="12372" xr:uid="{00000000-0005-0000-0000-00005F2A0000}"/>
    <cellStyle name="40% - Ênfase4 40 2 2" xfId="12373" xr:uid="{00000000-0005-0000-0000-0000602A0000}"/>
    <cellStyle name="40% - Ênfase4 40 3" xfId="12374" xr:uid="{00000000-0005-0000-0000-0000612A0000}"/>
    <cellStyle name="40% - Ênfase4 41" xfId="12375" xr:uid="{00000000-0005-0000-0000-0000622A0000}"/>
    <cellStyle name="40% - Ênfase4 41 2" xfId="12376" xr:uid="{00000000-0005-0000-0000-0000632A0000}"/>
    <cellStyle name="40% - Ênfase4 41 2 2" xfId="12377" xr:uid="{00000000-0005-0000-0000-0000642A0000}"/>
    <cellStyle name="40% - Ênfase4 41 3" xfId="12378" xr:uid="{00000000-0005-0000-0000-0000652A0000}"/>
    <cellStyle name="40% - Ênfase4 42" xfId="12379" xr:uid="{00000000-0005-0000-0000-0000662A0000}"/>
    <cellStyle name="40% - Ênfase4 42 2" xfId="12380" xr:uid="{00000000-0005-0000-0000-0000672A0000}"/>
    <cellStyle name="40% - Ênfase4 42 2 2" xfId="12381" xr:uid="{00000000-0005-0000-0000-0000682A0000}"/>
    <cellStyle name="40% - Ênfase4 42 3" xfId="12382" xr:uid="{00000000-0005-0000-0000-0000692A0000}"/>
    <cellStyle name="40% - Ênfase4 43" xfId="12383" xr:uid="{00000000-0005-0000-0000-00006A2A0000}"/>
    <cellStyle name="40% - Ênfase4 43 2" xfId="12384" xr:uid="{00000000-0005-0000-0000-00006B2A0000}"/>
    <cellStyle name="40% - Ênfase4 43 2 2" xfId="12385" xr:uid="{00000000-0005-0000-0000-00006C2A0000}"/>
    <cellStyle name="40% - Ênfase4 43 3" xfId="12386" xr:uid="{00000000-0005-0000-0000-00006D2A0000}"/>
    <cellStyle name="40% - Ênfase4 44" xfId="12387" xr:uid="{00000000-0005-0000-0000-00006E2A0000}"/>
    <cellStyle name="40% - Ênfase4 44 2" xfId="12388" xr:uid="{00000000-0005-0000-0000-00006F2A0000}"/>
    <cellStyle name="40% - Ênfase4 44 2 2" xfId="12389" xr:uid="{00000000-0005-0000-0000-0000702A0000}"/>
    <cellStyle name="40% - Ênfase4 44 3" xfId="12390" xr:uid="{00000000-0005-0000-0000-0000712A0000}"/>
    <cellStyle name="40% - Ênfase4 45" xfId="12391" xr:uid="{00000000-0005-0000-0000-0000722A0000}"/>
    <cellStyle name="40% - Ênfase4 45 2" xfId="12392" xr:uid="{00000000-0005-0000-0000-0000732A0000}"/>
    <cellStyle name="40% - Ênfase4 45 2 2" xfId="12393" xr:uid="{00000000-0005-0000-0000-0000742A0000}"/>
    <cellStyle name="40% - Ênfase4 45 3" xfId="12394" xr:uid="{00000000-0005-0000-0000-0000752A0000}"/>
    <cellStyle name="40% - Ênfase4 46" xfId="12395" xr:uid="{00000000-0005-0000-0000-0000762A0000}"/>
    <cellStyle name="40% - Ênfase4 46 2" xfId="12396" xr:uid="{00000000-0005-0000-0000-0000772A0000}"/>
    <cellStyle name="40% - Ênfase4 46 2 2" xfId="12397" xr:uid="{00000000-0005-0000-0000-0000782A0000}"/>
    <cellStyle name="40% - Ênfase4 46 3" xfId="12398" xr:uid="{00000000-0005-0000-0000-0000792A0000}"/>
    <cellStyle name="40% - Ênfase4 47" xfId="12399" xr:uid="{00000000-0005-0000-0000-00007A2A0000}"/>
    <cellStyle name="40% - Ênfase4 47 2" xfId="12400" xr:uid="{00000000-0005-0000-0000-00007B2A0000}"/>
    <cellStyle name="40% - Ênfase4 47 2 2" xfId="12401" xr:uid="{00000000-0005-0000-0000-00007C2A0000}"/>
    <cellStyle name="40% - Ênfase4 47 3" xfId="12402" xr:uid="{00000000-0005-0000-0000-00007D2A0000}"/>
    <cellStyle name="40% - Ênfase4 48" xfId="12403" xr:uid="{00000000-0005-0000-0000-00007E2A0000}"/>
    <cellStyle name="40% - Ênfase4 48 2" xfId="12404" xr:uid="{00000000-0005-0000-0000-00007F2A0000}"/>
    <cellStyle name="40% - Ênfase4 48 2 2" xfId="12405" xr:uid="{00000000-0005-0000-0000-0000802A0000}"/>
    <cellStyle name="40% - Ênfase4 48 3" xfId="12406" xr:uid="{00000000-0005-0000-0000-0000812A0000}"/>
    <cellStyle name="40% - Ênfase4 49" xfId="12407" xr:uid="{00000000-0005-0000-0000-0000822A0000}"/>
    <cellStyle name="40% - Ênfase4 49 2" xfId="12408" xr:uid="{00000000-0005-0000-0000-0000832A0000}"/>
    <cellStyle name="40% - Ênfase4 49 2 2" xfId="12409" xr:uid="{00000000-0005-0000-0000-0000842A0000}"/>
    <cellStyle name="40% - Ênfase4 49 2 2 2" xfId="12410" xr:uid="{00000000-0005-0000-0000-0000852A0000}"/>
    <cellStyle name="40% - Ênfase4 49 3" xfId="12411" xr:uid="{00000000-0005-0000-0000-0000862A0000}"/>
    <cellStyle name="40% - Ênfase4 49 3 2" xfId="12412" xr:uid="{00000000-0005-0000-0000-0000872A0000}"/>
    <cellStyle name="40% - Ênfase4 49 4" xfId="12413" xr:uid="{00000000-0005-0000-0000-0000882A0000}"/>
    <cellStyle name="40% - Ênfase4 5" xfId="12414" xr:uid="{00000000-0005-0000-0000-0000892A0000}"/>
    <cellStyle name="40% - Ênfase4 5 2" xfId="12415" xr:uid="{00000000-0005-0000-0000-00008A2A0000}"/>
    <cellStyle name="40% - Ênfase4 5 2 2" xfId="12416" xr:uid="{00000000-0005-0000-0000-00008B2A0000}"/>
    <cellStyle name="40% - Ênfase4 5 2 2 2" xfId="12417" xr:uid="{00000000-0005-0000-0000-00008C2A0000}"/>
    <cellStyle name="40% - Ênfase4 5 2 2 2 2" xfId="12418" xr:uid="{00000000-0005-0000-0000-00008D2A0000}"/>
    <cellStyle name="40% - Ênfase4 5 2 2 2 2 2" xfId="12419" xr:uid="{00000000-0005-0000-0000-00008E2A0000}"/>
    <cellStyle name="40% - Ênfase4 5 2 2 2 2 2 2" xfId="12420" xr:uid="{00000000-0005-0000-0000-00008F2A0000}"/>
    <cellStyle name="40% - Ênfase4 5 2 2 2 2 3" xfId="12421" xr:uid="{00000000-0005-0000-0000-0000902A0000}"/>
    <cellStyle name="40% - Ênfase4 5 2 2 2 2 3 2" xfId="12422" xr:uid="{00000000-0005-0000-0000-0000912A0000}"/>
    <cellStyle name="40% - Ênfase4 5 2 2 2 2 4" xfId="12423" xr:uid="{00000000-0005-0000-0000-0000922A0000}"/>
    <cellStyle name="40% - Ênfase4 5 2 2 2 3" xfId="12424" xr:uid="{00000000-0005-0000-0000-0000932A0000}"/>
    <cellStyle name="40% - Ênfase4 5 2 2 2 3 2" xfId="12425" xr:uid="{00000000-0005-0000-0000-0000942A0000}"/>
    <cellStyle name="40% - Ênfase4 5 2 2 2 3 2 2" xfId="12426" xr:uid="{00000000-0005-0000-0000-0000952A0000}"/>
    <cellStyle name="40% - Ênfase4 5 2 2 2 3 3" xfId="12427" xr:uid="{00000000-0005-0000-0000-0000962A0000}"/>
    <cellStyle name="40% - Ênfase4 5 2 2 2 3 3 2" xfId="12428" xr:uid="{00000000-0005-0000-0000-0000972A0000}"/>
    <cellStyle name="40% - Ênfase4 5 2 2 2 3 4" xfId="12429" xr:uid="{00000000-0005-0000-0000-0000982A0000}"/>
    <cellStyle name="40% - Ênfase4 5 2 2 2 4" xfId="12430" xr:uid="{00000000-0005-0000-0000-0000992A0000}"/>
    <cellStyle name="40% - Ênfase4 5 2 2 2 4 2" xfId="12431" xr:uid="{00000000-0005-0000-0000-00009A2A0000}"/>
    <cellStyle name="40% - Ênfase4 5 2 2 2 4 2 2" xfId="12432" xr:uid="{00000000-0005-0000-0000-00009B2A0000}"/>
    <cellStyle name="40% - Ênfase4 5 2 2 2 4 3" xfId="12433" xr:uid="{00000000-0005-0000-0000-00009C2A0000}"/>
    <cellStyle name="40% - Ênfase4 5 2 2 2 4 3 2" xfId="12434" xr:uid="{00000000-0005-0000-0000-00009D2A0000}"/>
    <cellStyle name="40% - Ênfase4 5 2 2 2 4 4" xfId="12435" xr:uid="{00000000-0005-0000-0000-00009E2A0000}"/>
    <cellStyle name="40% - Ênfase4 5 2 2 2 5" xfId="12436" xr:uid="{00000000-0005-0000-0000-00009F2A0000}"/>
    <cellStyle name="40% - Ênfase4 5 2 2 2 5 2" xfId="12437" xr:uid="{00000000-0005-0000-0000-0000A02A0000}"/>
    <cellStyle name="40% - Ênfase4 5 2 2 2 5 2 2" xfId="12438" xr:uid="{00000000-0005-0000-0000-0000A12A0000}"/>
    <cellStyle name="40% - Ênfase4 5 2 2 2 5 3" xfId="12439" xr:uid="{00000000-0005-0000-0000-0000A22A0000}"/>
    <cellStyle name="40% - Ênfase4 5 2 2 2 6" xfId="12440" xr:uid="{00000000-0005-0000-0000-0000A32A0000}"/>
    <cellStyle name="40% - Ênfase4 5 2 2 2 6 2" xfId="12441" xr:uid="{00000000-0005-0000-0000-0000A42A0000}"/>
    <cellStyle name="40% - Ênfase4 5 2 2 2 7" xfId="12442" xr:uid="{00000000-0005-0000-0000-0000A52A0000}"/>
    <cellStyle name="40% - Ênfase4 5 2 2 3" xfId="12443" xr:uid="{00000000-0005-0000-0000-0000A62A0000}"/>
    <cellStyle name="40% - Ênfase4 5 2 2 3 2" xfId="12444" xr:uid="{00000000-0005-0000-0000-0000A72A0000}"/>
    <cellStyle name="40% - Ênfase4 5 2 2 3 2 2" xfId="12445" xr:uid="{00000000-0005-0000-0000-0000A82A0000}"/>
    <cellStyle name="40% - Ênfase4 5 2 2 3 2 2 2" xfId="12446" xr:uid="{00000000-0005-0000-0000-0000A92A0000}"/>
    <cellStyle name="40% - Ênfase4 5 2 2 3 2 3" xfId="12447" xr:uid="{00000000-0005-0000-0000-0000AA2A0000}"/>
    <cellStyle name="40% - Ênfase4 5 2 2 3 2 3 2" xfId="12448" xr:uid="{00000000-0005-0000-0000-0000AB2A0000}"/>
    <cellStyle name="40% - Ênfase4 5 2 2 3 2 4" xfId="12449" xr:uid="{00000000-0005-0000-0000-0000AC2A0000}"/>
    <cellStyle name="40% - Ênfase4 5 2 2 3 3" xfId="12450" xr:uid="{00000000-0005-0000-0000-0000AD2A0000}"/>
    <cellStyle name="40% - Ênfase4 5 2 2 3 3 2" xfId="12451" xr:uid="{00000000-0005-0000-0000-0000AE2A0000}"/>
    <cellStyle name="40% - Ênfase4 5 2 2 3 4" xfId="12452" xr:uid="{00000000-0005-0000-0000-0000AF2A0000}"/>
    <cellStyle name="40% - Ênfase4 5 2 2 3 4 2" xfId="12453" xr:uid="{00000000-0005-0000-0000-0000B02A0000}"/>
    <cellStyle name="40% - Ênfase4 5 2 2 3 5" xfId="12454" xr:uid="{00000000-0005-0000-0000-0000B12A0000}"/>
    <cellStyle name="40% - Ênfase4 5 2 2 4" xfId="12455" xr:uid="{00000000-0005-0000-0000-0000B22A0000}"/>
    <cellStyle name="40% - Ênfase4 5 2 2 4 2" xfId="12456" xr:uid="{00000000-0005-0000-0000-0000B32A0000}"/>
    <cellStyle name="40% - Ênfase4 5 2 2 4 2 2" xfId="12457" xr:uid="{00000000-0005-0000-0000-0000B42A0000}"/>
    <cellStyle name="40% - Ênfase4 5 2 2 4 3" xfId="12458" xr:uid="{00000000-0005-0000-0000-0000B52A0000}"/>
    <cellStyle name="40% - Ênfase4 5 2 2 4 3 2" xfId="12459" xr:uid="{00000000-0005-0000-0000-0000B62A0000}"/>
    <cellStyle name="40% - Ênfase4 5 2 2 4 4" xfId="12460" xr:uid="{00000000-0005-0000-0000-0000B72A0000}"/>
    <cellStyle name="40% - Ênfase4 5 2 2 5" xfId="12461" xr:uid="{00000000-0005-0000-0000-0000B82A0000}"/>
    <cellStyle name="40% - Ênfase4 5 2 2 5 2" xfId="12462" xr:uid="{00000000-0005-0000-0000-0000B92A0000}"/>
    <cellStyle name="40% - Ênfase4 5 2 2 5 2 2" xfId="12463" xr:uid="{00000000-0005-0000-0000-0000BA2A0000}"/>
    <cellStyle name="40% - Ênfase4 5 2 2 5 3" xfId="12464" xr:uid="{00000000-0005-0000-0000-0000BB2A0000}"/>
    <cellStyle name="40% - Ênfase4 5 2 2 5 3 2" xfId="12465" xr:uid="{00000000-0005-0000-0000-0000BC2A0000}"/>
    <cellStyle name="40% - Ênfase4 5 2 2 5 4" xfId="12466" xr:uid="{00000000-0005-0000-0000-0000BD2A0000}"/>
    <cellStyle name="40% - Ênfase4 5 2 2 6" xfId="12467" xr:uid="{00000000-0005-0000-0000-0000BE2A0000}"/>
    <cellStyle name="40% - Ênfase4 5 2 2 6 2" xfId="12468" xr:uid="{00000000-0005-0000-0000-0000BF2A0000}"/>
    <cellStyle name="40% - Ênfase4 5 2 2 6 2 2" xfId="12469" xr:uid="{00000000-0005-0000-0000-0000C02A0000}"/>
    <cellStyle name="40% - Ênfase4 5 2 2 6 3" xfId="12470" xr:uid="{00000000-0005-0000-0000-0000C12A0000}"/>
    <cellStyle name="40% - Ênfase4 5 2 2 7" xfId="12471" xr:uid="{00000000-0005-0000-0000-0000C22A0000}"/>
    <cellStyle name="40% - Ênfase4 5 2 2 7 2" xfId="12472" xr:uid="{00000000-0005-0000-0000-0000C32A0000}"/>
    <cellStyle name="40% - Ênfase4 5 2 2 8" xfId="12473" xr:uid="{00000000-0005-0000-0000-0000C42A0000}"/>
    <cellStyle name="40% - Ênfase4 5 2 3" xfId="12474" xr:uid="{00000000-0005-0000-0000-0000C52A0000}"/>
    <cellStyle name="40% - Ênfase4 5 2 3 2" xfId="12475" xr:uid="{00000000-0005-0000-0000-0000C62A0000}"/>
    <cellStyle name="40% - Ênfase4 5 2 3 2 2" xfId="12476" xr:uid="{00000000-0005-0000-0000-0000C72A0000}"/>
    <cellStyle name="40% - Ênfase4 5 2 3 2 2 2" xfId="12477" xr:uid="{00000000-0005-0000-0000-0000C82A0000}"/>
    <cellStyle name="40% - Ênfase4 5 2 3 2 3" xfId="12478" xr:uid="{00000000-0005-0000-0000-0000C92A0000}"/>
    <cellStyle name="40% - Ênfase4 5 2 3 2 3 2" xfId="12479" xr:uid="{00000000-0005-0000-0000-0000CA2A0000}"/>
    <cellStyle name="40% - Ênfase4 5 2 3 2 4" xfId="12480" xr:uid="{00000000-0005-0000-0000-0000CB2A0000}"/>
    <cellStyle name="40% - Ênfase4 5 2 3 3" xfId="12481" xr:uid="{00000000-0005-0000-0000-0000CC2A0000}"/>
    <cellStyle name="40% - Ênfase4 5 2 3 3 2" xfId="12482" xr:uid="{00000000-0005-0000-0000-0000CD2A0000}"/>
    <cellStyle name="40% - Ênfase4 5 2 3 3 2 2" xfId="12483" xr:uid="{00000000-0005-0000-0000-0000CE2A0000}"/>
    <cellStyle name="40% - Ênfase4 5 2 3 3 3" xfId="12484" xr:uid="{00000000-0005-0000-0000-0000CF2A0000}"/>
    <cellStyle name="40% - Ênfase4 5 2 3 3 3 2" xfId="12485" xr:uid="{00000000-0005-0000-0000-0000D02A0000}"/>
    <cellStyle name="40% - Ênfase4 5 2 3 3 4" xfId="12486" xr:uid="{00000000-0005-0000-0000-0000D12A0000}"/>
    <cellStyle name="40% - Ênfase4 5 2 3 4" xfId="12487" xr:uid="{00000000-0005-0000-0000-0000D22A0000}"/>
    <cellStyle name="40% - Ênfase4 5 2 3 4 2" xfId="12488" xr:uid="{00000000-0005-0000-0000-0000D32A0000}"/>
    <cellStyle name="40% - Ênfase4 5 2 3 4 2 2" xfId="12489" xr:uid="{00000000-0005-0000-0000-0000D42A0000}"/>
    <cellStyle name="40% - Ênfase4 5 2 3 4 3" xfId="12490" xr:uid="{00000000-0005-0000-0000-0000D52A0000}"/>
    <cellStyle name="40% - Ênfase4 5 2 3 5" xfId="12491" xr:uid="{00000000-0005-0000-0000-0000D62A0000}"/>
    <cellStyle name="40% - Ênfase4 5 2 3 5 2" xfId="12492" xr:uid="{00000000-0005-0000-0000-0000D72A0000}"/>
    <cellStyle name="40% - Ênfase4 5 2 3 6" xfId="12493" xr:uid="{00000000-0005-0000-0000-0000D82A0000}"/>
    <cellStyle name="40% - Ênfase4 5 2 4" xfId="12494" xr:uid="{00000000-0005-0000-0000-0000D92A0000}"/>
    <cellStyle name="40% - Ênfase4 5 2 4 2" xfId="12495" xr:uid="{00000000-0005-0000-0000-0000DA2A0000}"/>
    <cellStyle name="40% - Ênfase4 5 2 4 2 2" xfId="12496" xr:uid="{00000000-0005-0000-0000-0000DB2A0000}"/>
    <cellStyle name="40% - Ênfase4 5 2 4 3" xfId="12497" xr:uid="{00000000-0005-0000-0000-0000DC2A0000}"/>
    <cellStyle name="40% - Ênfase4 5 2 4 3 2" xfId="12498" xr:uid="{00000000-0005-0000-0000-0000DD2A0000}"/>
    <cellStyle name="40% - Ênfase4 5 2 4 4" xfId="12499" xr:uid="{00000000-0005-0000-0000-0000DE2A0000}"/>
    <cellStyle name="40% - Ênfase4 5 2 5" xfId="12500" xr:uid="{00000000-0005-0000-0000-0000DF2A0000}"/>
    <cellStyle name="40% - Ênfase4 5 2 5 2" xfId="12501" xr:uid="{00000000-0005-0000-0000-0000E02A0000}"/>
    <cellStyle name="40% - Ênfase4 5 2 5 2 2" xfId="12502" xr:uid="{00000000-0005-0000-0000-0000E12A0000}"/>
    <cellStyle name="40% - Ênfase4 5 2 5 3" xfId="12503" xr:uid="{00000000-0005-0000-0000-0000E22A0000}"/>
    <cellStyle name="40% - Ênfase4 5 2 5 3 2" xfId="12504" xr:uid="{00000000-0005-0000-0000-0000E32A0000}"/>
    <cellStyle name="40% - Ênfase4 5 2 5 4" xfId="12505" xr:uid="{00000000-0005-0000-0000-0000E42A0000}"/>
    <cellStyle name="40% - Ênfase4 5 2 6" xfId="12506" xr:uid="{00000000-0005-0000-0000-0000E52A0000}"/>
    <cellStyle name="40% - Ênfase4 5 2 6 2" xfId="12507" xr:uid="{00000000-0005-0000-0000-0000E62A0000}"/>
    <cellStyle name="40% - Ênfase4 5 2 6 2 2" xfId="12508" xr:uid="{00000000-0005-0000-0000-0000E72A0000}"/>
    <cellStyle name="40% - Ênfase4 5 2 6 3" xfId="12509" xr:uid="{00000000-0005-0000-0000-0000E82A0000}"/>
    <cellStyle name="40% - Ênfase4 5 2 7" xfId="12510" xr:uid="{00000000-0005-0000-0000-0000E92A0000}"/>
    <cellStyle name="40% - Ênfase4 5 2 7 2" xfId="12511" xr:uid="{00000000-0005-0000-0000-0000EA2A0000}"/>
    <cellStyle name="40% - Ênfase4 5 2 8" xfId="12512" xr:uid="{00000000-0005-0000-0000-0000EB2A0000}"/>
    <cellStyle name="40% - Ênfase4 5 3" xfId="12513" xr:uid="{00000000-0005-0000-0000-0000EC2A0000}"/>
    <cellStyle name="40% - Ênfase4 5 3 2" xfId="12514" xr:uid="{00000000-0005-0000-0000-0000ED2A0000}"/>
    <cellStyle name="40% - Ênfase4 5 3 2 2" xfId="12515" xr:uid="{00000000-0005-0000-0000-0000EE2A0000}"/>
    <cellStyle name="40% - Ênfase4 5 3 2 2 2" xfId="12516" xr:uid="{00000000-0005-0000-0000-0000EF2A0000}"/>
    <cellStyle name="40% - Ênfase4 5 3 2 2 2 2" xfId="12517" xr:uid="{00000000-0005-0000-0000-0000F02A0000}"/>
    <cellStyle name="40% - Ênfase4 5 3 2 2 2 2 2" xfId="12518" xr:uid="{00000000-0005-0000-0000-0000F12A0000}"/>
    <cellStyle name="40% - Ênfase4 5 3 2 2 2 3" xfId="12519" xr:uid="{00000000-0005-0000-0000-0000F22A0000}"/>
    <cellStyle name="40% - Ênfase4 5 3 2 2 2 3 2" xfId="12520" xr:uid="{00000000-0005-0000-0000-0000F32A0000}"/>
    <cellStyle name="40% - Ênfase4 5 3 2 2 2 4" xfId="12521" xr:uid="{00000000-0005-0000-0000-0000F42A0000}"/>
    <cellStyle name="40% - Ênfase4 5 3 2 2 3" xfId="12522" xr:uid="{00000000-0005-0000-0000-0000F52A0000}"/>
    <cellStyle name="40% - Ênfase4 5 3 2 2 3 2" xfId="12523" xr:uid="{00000000-0005-0000-0000-0000F62A0000}"/>
    <cellStyle name="40% - Ênfase4 5 3 2 2 3 2 2" xfId="12524" xr:uid="{00000000-0005-0000-0000-0000F72A0000}"/>
    <cellStyle name="40% - Ênfase4 5 3 2 2 3 3" xfId="12525" xr:uid="{00000000-0005-0000-0000-0000F82A0000}"/>
    <cellStyle name="40% - Ênfase4 5 3 2 2 3 3 2" xfId="12526" xr:uid="{00000000-0005-0000-0000-0000F92A0000}"/>
    <cellStyle name="40% - Ênfase4 5 3 2 2 3 4" xfId="12527" xr:uid="{00000000-0005-0000-0000-0000FA2A0000}"/>
    <cellStyle name="40% - Ênfase4 5 3 2 2 4" xfId="12528" xr:uid="{00000000-0005-0000-0000-0000FB2A0000}"/>
    <cellStyle name="40% - Ênfase4 5 3 2 2 4 2" xfId="12529" xr:uid="{00000000-0005-0000-0000-0000FC2A0000}"/>
    <cellStyle name="40% - Ênfase4 5 3 2 2 5" xfId="12530" xr:uid="{00000000-0005-0000-0000-0000FD2A0000}"/>
    <cellStyle name="40% - Ênfase4 5 3 2 2 5 2" xfId="12531" xr:uid="{00000000-0005-0000-0000-0000FE2A0000}"/>
    <cellStyle name="40% - Ênfase4 5 3 2 2 6" xfId="12532" xr:uid="{00000000-0005-0000-0000-0000FF2A0000}"/>
    <cellStyle name="40% - Ênfase4 5 3 2 3" xfId="12533" xr:uid="{00000000-0005-0000-0000-0000002B0000}"/>
    <cellStyle name="40% - Ênfase4 5 3 2 3 2" xfId="12534" xr:uid="{00000000-0005-0000-0000-0000012B0000}"/>
    <cellStyle name="40% - Ênfase4 5 3 2 3 2 2" xfId="12535" xr:uid="{00000000-0005-0000-0000-0000022B0000}"/>
    <cellStyle name="40% - Ênfase4 5 3 2 3 3" xfId="12536" xr:uid="{00000000-0005-0000-0000-0000032B0000}"/>
    <cellStyle name="40% - Ênfase4 5 3 2 3 3 2" xfId="12537" xr:uid="{00000000-0005-0000-0000-0000042B0000}"/>
    <cellStyle name="40% - Ênfase4 5 3 2 3 4" xfId="12538" xr:uid="{00000000-0005-0000-0000-0000052B0000}"/>
    <cellStyle name="40% - Ênfase4 5 3 2 4" xfId="12539" xr:uid="{00000000-0005-0000-0000-0000062B0000}"/>
    <cellStyle name="40% - Ênfase4 5 3 2 4 2" xfId="12540" xr:uid="{00000000-0005-0000-0000-0000072B0000}"/>
    <cellStyle name="40% - Ênfase4 5 3 2 4 2 2" xfId="12541" xr:uid="{00000000-0005-0000-0000-0000082B0000}"/>
    <cellStyle name="40% - Ênfase4 5 3 2 4 3" xfId="12542" xr:uid="{00000000-0005-0000-0000-0000092B0000}"/>
    <cellStyle name="40% - Ênfase4 5 3 2 4 3 2" xfId="12543" xr:uid="{00000000-0005-0000-0000-00000A2B0000}"/>
    <cellStyle name="40% - Ênfase4 5 3 2 4 4" xfId="12544" xr:uid="{00000000-0005-0000-0000-00000B2B0000}"/>
    <cellStyle name="40% - Ênfase4 5 3 2 5" xfId="12545" xr:uid="{00000000-0005-0000-0000-00000C2B0000}"/>
    <cellStyle name="40% - Ênfase4 5 3 2 5 2" xfId="12546" xr:uid="{00000000-0005-0000-0000-00000D2B0000}"/>
    <cellStyle name="40% - Ênfase4 5 3 2 6" xfId="12547" xr:uid="{00000000-0005-0000-0000-00000E2B0000}"/>
    <cellStyle name="40% - Ênfase4 5 3 2 6 2" xfId="12548" xr:uid="{00000000-0005-0000-0000-00000F2B0000}"/>
    <cellStyle name="40% - Ênfase4 5 3 2 7" xfId="12549" xr:uid="{00000000-0005-0000-0000-0000102B0000}"/>
    <cellStyle name="40% - Ênfase4 5 3 3" xfId="12550" xr:uid="{00000000-0005-0000-0000-0000112B0000}"/>
    <cellStyle name="40% - Ênfase4 5 3 3 2" xfId="12551" xr:uid="{00000000-0005-0000-0000-0000122B0000}"/>
    <cellStyle name="40% - Ênfase4 5 3 3 2 2" xfId="12552" xr:uid="{00000000-0005-0000-0000-0000132B0000}"/>
    <cellStyle name="40% - Ênfase4 5 3 3 3" xfId="12553" xr:uid="{00000000-0005-0000-0000-0000142B0000}"/>
    <cellStyle name="40% - Ênfase4 5 3 3 3 2" xfId="12554" xr:uid="{00000000-0005-0000-0000-0000152B0000}"/>
    <cellStyle name="40% - Ênfase4 5 3 3 4" xfId="12555" xr:uid="{00000000-0005-0000-0000-0000162B0000}"/>
    <cellStyle name="40% - Ênfase4 5 3 4" xfId="12556" xr:uid="{00000000-0005-0000-0000-0000172B0000}"/>
    <cellStyle name="40% - Ênfase4 5 3 4 2" xfId="12557" xr:uid="{00000000-0005-0000-0000-0000182B0000}"/>
    <cellStyle name="40% - Ênfase4 5 3 4 2 2" xfId="12558" xr:uid="{00000000-0005-0000-0000-0000192B0000}"/>
    <cellStyle name="40% - Ênfase4 5 3 4 3" xfId="12559" xr:uid="{00000000-0005-0000-0000-00001A2B0000}"/>
    <cellStyle name="40% - Ênfase4 5 3 4 3 2" xfId="12560" xr:uid="{00000000-0005-0000-0000-00001B2B0000}"/>
    <cellStyle name="40% - Ênfase4 5 3 4 4" xfId="12561" xr:uid="{00000000-0005-0000-0000-00001C2B0000}"/>
    <cellStyle name="40% - Ênfase4 5 3 5" xfId="12562" xr:uid="{00000000-0005-0000-0000-00001D2B0000}"/>
    <cellStyle name="40% - Ênfase4 5 3 5 2" xfId="12563" xr:uid="{00000000-0005-0000-0000-00001E2B0000}"/>
    <cellStyle name="40% - Ênfase4 5 3 6" xfId="12564" xr:uid="{00000000-0005-0000-0000-00001F2B0000}"/>
    <cellStyle name="40% - Ênfase4 5 3 6 2" xfId="12565" xr:uid="{00000000-0005-0000-0000-0000202B0000}"/>
    <cellStyle name="40% - Ênfase4 5 3 7" xfId="12566" xr:uid="{00000000-0005-0000-0000-0000212B0000}"/>
    <cellStyle name="40% - Ênfase4 5 4" xfId="12567" xr:uid="{00000000-0005-0000-0000-0000222B0000}"/>
    <cellStyle name="40% - Ênfase4 5 4 2" xfId="12568" xr:uid="{00000000-0005-0000-0000-0000232B0000}"/>
    <cellStyle name="40% - Ênfase4 5 5" xfId="12569" xr:uid="{00000000-0005-0000-0000-0000242B0000}"/>
    <cellStyle name="40% - Ênfase4 50" xfId="12570" xr:uid="{00000000-0005-0000-0000-0000252B0000}"/>
    <cellStyle name="40% - Ênfase4 50 2" xfId="12571" xr:uid="{00000000-0005-0000-0000-0000262B0000}"/>
    <cellStyle name="40% - Ênfase4 50 2 2" xfId="12572" xr:uid="{00000000-0005-0000-0000-0000272B0000}"/>
    <cellStyle name="40% - Ênfase4 50 2 2 2" xfId="12573" xr:uid="{00000000-0005-0000-0000-0000282B0000}"/>
    <cellStyle name="40% - Ênfase4 50 3" xfId="12574" xr:uid="{00000000-0005-0000-0000-0000292B0000}"/>
    <cellStyle name="40% - Ênfase4 50 3 2" xfId="12575" xr:uid="{00000000-0005-0000-0000-00002A2B0000}"/>
    <cellStyle name="40% - Ênfase4 50 4" xfId="12576" xr:uid="{00000000-0005-0000-0000-00002B2B0000}"/>
    <cellStyle name="40% - Ênfase4 51" xfId="12577" xr:uid="{00000000-0005-0000-0000-00002C2B0000}"/>
    <cellStyle name="40% - Ênfase4 51 2" xfId="12578" xr:uid="{00000000-0005-0000-0000-00002D2B0000}"/>
    <cellStyle name="40% - Ênfase4 51 2 2" xfId="12579" xr:uid="{00000000-0005-0000-0000-00002E2B0000}"/>
    <cellStyle name="40% - Ênfase4 51 3" xfId="12580" xr:uid="{00000000-0005-0000-0000-00002F2B0000}"/>
    <cellStyle name="40% - Ênfase4 52" xfId="12581" xr:uid="{00000000-0005-0000-0000-0000302B0000}"/>
    <cellStyle name="40% - Ênfase4 52 2" xfId="12582" xr:uid="{00000000-0005-0000-0000-0000312B0000}"/>
    <cellStyle name="40% - Ênfase4 52 2 2" xfId="12583" xr:uid="{00000000-0005-0000-0000-0000322B0000}"/>
    <cellStyle name="40% - Ênfase4 52 3" xfId="12584" xr:uid="{00000000-0005-0000-0000-0000332B0000}"/>
    <cellStyle name="40% - Ênfase4 53" xfId="12585" xr:uid="{00000000-0005-0000-0000-0000342B0000}"/>
    <cellStyle name="40% - Ênfase4 53 2" xfId="12586" xr:uid="{00000000-0005-0000-0000-0000352B0000}"/>
    <cellStyle name="40% - Ênfase4 53 2 2" xfId="12587" xr:uid="{00000000-0005-0000-0000-0000362B0000}"/>
    <cellStyle name="40% - Ênfase4 53 3" xfId="12588" xr:uid="{00000000-0005-0000-0000-0000372B0000}"/>
    <cellStyle name="40% - Ênfase4 54" xfId="12589" xr:uid="{00000000-0005-0000-0000-0000382B0000}"/>
    <cellStyle name="40% - Ênfase4 54 2" xfId="12590" xr:uid="{00000000-0005-0000-0000-0000392B0000}"/>
    <cellStyle name="40% - Ênfase4 54 2 2" xfId="12591" xr:uid="{00000000-0005-0000-0000-00003A2B0000}"/>
    <cellStyle name="40% - Ênfase4 54 3" xfId="12592" xr:uid="{00000000-0005-0000-0000-00003B2B0000}"/>
    <cellStyle name="40% - Ênfase4 55" xfId="12593" xr:uid="{00000000-0005-0000-0000-00003C2B0000}"/>
    <cellStyle name="40% - Ênfase4 55 2" xfId="12594" xr:uid="{00000000-0005-0000-0000-00003D2B0000}"/>
    <cellStyle name="40% - Ênfase4 55 2 2" xfId="12595" xr:uid="{00000000-0005-0000-0000-00003E2B0000}"/>
    <cellStyle name="40% - Ênfase4 55 3" xfId="12596" xr:uid="{00000000-0005-0000-0000-00003F2B0000}"/>
    <cellStyle name="40% - Ênfase4 56" xfId="12597" xr:uid="{00000000-0005-0000-0000-0000402B0000}"/>
    <cellStyle name="40% - Ênfase4 56 2" xfId="12598" xr:uid="{00000000-0005-0000-0000-0000412B0000}"/>
    <cellStyle name="40% - Ênfase4 56 2 2" xfId="12599" xr:uid="{00000000-0005-0000-0000-0000422B0000}"/>
    <cellStyle name="40% - Ênfase4 56 2 3" xfId="12600" xr:uid="{00000000-0005-0000-0000-0000432B0000}"/>
    <cellStyle name="40% - Ênfase4 56 3" xfId="12601" xr:uid="{00000000-0005-0000-0000-0000442B0000}"/>
    <cellStyle name="40% - Ênfase4 57" xfId="12602" xr:uid="{00000000-0005-0000-0000-0000452B0000}"/>
    <cellStyle name="40% - Ênfase4 57 2" xfId="12603" xr:uid="{00000000-0005-0000-0000-0000462B0000}"/>
    <cellStyle name="40% - Ênfase4 57 2 2" xfId="12604" xr:uid="{00000000-0005-0000-0000-0000472B0000}"/>
    <cellStyle name="40% - Ênfase4 57 3" xfId="12605" xr:uid="{00000000-0005-0000-0000-0000482B0000}"/>
    <cellStyle name="40% - Ênfase4 58" xfId="12606" xr:uid="{00000000-0005-0000-0000-0000492B0000}"/>
    <cellStyle name="40% - Ênfase4 58 2" xfId="12607" xr:uid="{00000000-0005-0000-0000-00004A2B0000}"/>
    <cellStyle name="40% - Ênfase4 58 2 2" xfId="12608" xr:uid="{00000000-0005-0000-0000-00004B2B0000}"/>
    <cellStyle name="40% - Ênfase4 59" xfId="12609" xr:uid="{00000000-0005-0000-0000-00004C2B0000}"/>
    <cellStyle name="40% - Ênfase4 59 2" xfId="12610" xr:uid="{00000000-0005-0000-0000-00004D2B0000}"/>
    <cellStyle name="40% - Ênfase4 59 2 2" xfId="12611" xr:uid="{00000000-0005-0000-0000-00004E2B0000}"/>
    <cellStyle name="40% - Ênfase4 6" xfId="12612" xr:uid="{00000000-0005-0000-0000-00004F2B0000}"/>
    <cellStyle name="40% - Ênfase4 6 2" xfId="12613" xr:uid="{00000000-0005-0000-0000-0000502B0000}"/>
    <cellStyle name="40% - Ênfase4 6 2 2" xfId="12614" xr:uid="{00000000-0005-0000-0000-0000512B0000}"/>
    <cellStyle name="40% - Ênfase4 6 3" xfId="12615" xr:uid="{00000000-0005-0000-0000-0000522B0000}"/>
    <cellStyle name="40% - Ênfase4 60" xfId="12616" xr:uid="{00000000-0005-0000-0000-0000532B0000}"/>
    <cellStyle name="40% - Ênfase4 61" xfId="12617" xr:uid="{00000000-0005-0000-0000-0000542B0000}"/>
    <cellStyle name="40% - Ênfase4 61 2" xfId="12618" xr:uid="{00000000-0005-0000-0000-0000552B0000}"/>
    <cellStyle name="40% - Ênfase4 62" xfId="12619" xr:uid="{00000000-0005-0000-0000-0000562B0000}"/>
    <cellStyle name="40% - Ênfase4 63" xfId="12620" xr:uid="{00000000-0005-0000-0000-0000572B0000}"/>
    <cellStyle name="40% - Ênfase4 63 2" xfId="12621" xr:uid="{00000000-0005-0000-0000-0000582B0000}"/>
    <cellStyle name="40% - Ênfase4 64" xfId="12622" xr:uid="{00000000-0005-0000-0000-0000592B0000}"/>
    <cellStyle name="40% - Ênfase4 64 2" xfId="12623" xr:uid="{00000000-0005-0000-0000-00005A2B0000}"/>
    <cellStyle name="40% - Ênfase4 65" xfId="12624" xr:uid="{00000000-0005-0000-0000-00005B2B0000}"/>
    <cellStyle name="40% - Ênfase4 7" xfId="12625" xr:uid="{00000000-0005-0000-0000-00005C2B0000}"/>
    <cellStyle name="40% - Ênfase4 7 2" xfId="12626" xr:uid="{00000000-0005-0000-0000-00005D2B0000}"/>
    <cellStyle name="40% - Ênfase4 7 2 2" xfId="12627" xr:uid="{00000000-0005-0000-0000-00005E2B0000}"/>
    <cellStyle name="40% - Ênfase4 7 3" xfId="12628" xr:uid="{00000000-0005-0000-0000-00005F2B0000}"/>
    <cellStyle name="40% - Ênfase4 8" xfId="12629" xr:uid="{00000000-0005-0000-0000-0000602B0000}"/>
    <cellStyle name="40% - Ênfase4 8 2" xfId="12630" xr:uid="{00000000-0005-0000-0000-0000612B0000}"/>
    <cellStyle name="40% - Ênfase4 8 2 2" xfId="12631" xr:uid="{00000000-0005-0000-0000-0000622B0000}"/>
    <cellStyle name="40% - Ênfase4 8 3" xfId="12632" xr:uid="{00000000-0005-0000-0000-0000632B0000}"/>
    <cellStyle name="40% - Ênfase4 9" xfId="12633" xr:uid="{00000000-0005-0000-0000-0000642B0000}"/>
    <cellStyle name="40% - Ênfase4 9 2" xfId="12634" xr:uid="{00000000-0005-0000-0000-0000652B0000}"/>
    <cellStyle name="40% - Ênfase4 9 2 2" xfId="12635" xr:uid="{00000000-0005-0000-0000-0000662B0000}"/>
    <cellStyle name="40% - Ênfase4 9 3" xfId="12636" xr:uid="{00000000-0005-0000-0000-0000672B0000}"/>
    <cellStyle name="40% - Ênfase5 10" xfId="12637" xr:uid="{00000000-0005-0000-0000-0000682B0000}"/>
    <cellStyle name="40% - Ênfase5 10 2" xfId="12638" xr:uid="{00000000-0005-0000-0000-0000692B0000}"/>
    <cellStyle name="40% - Ênfase5 10 2 2" xfId="12639" xr:uid="{00000000-0005-0000-0000-00006A2B0000}"/>
    <cellStyle name="40% - Ênfase5 10 3" xfId="12640" xr:uid="{00000000-0005-0000-0000-00006B2B0000}"/>
    <cellStyle name="40% - Ênfase5 11" xfId="12641" xr:uid="{00000000-0005-0000-0000-00006C2B0000}"/>
    <cellStyle name="40% - Ênfase5 11 2" xfId="12642" xr:uid="{00000000-0005-0000-0000-00006D2B0000}"/>
    <cellStyle name="40% - Ênfase5 11 2 2" xfId="12643" xr:uid="{00000000-0005-0000-0000-00006E2B0000}"/>
    <cellStyle name="40% - Ênfase5 11 3" xfId="12644" xr:uid="{00000000-0005-0000-0000-00006F2B0000}"/>
    <cellStyle name="40% - Ênfase5 12" xfId="12645" xr:uid="{00000000-0005-0000-0000-0000702B0000}"/>
    <cellStyle name="40% - Ênfase5 12 2" xfId="12646" xr:uid="{00000000-0005-0000-0000-0000712B0000}"/>
    <cellStyle name="40% - Ênfase5 12 2 2" xfId="12647" xr:uid="{00000000-0005-0000-0000-0000722B0000}"/>
    <cellStyle name="40% - Ênfase5 12 3" xfId="12648" xr:uid="{00000000-0005-0000-0000-0000732B0000}"/>
    <cellStyle name="40% - Ênfase5 13" xfId="12649" xr:uid="{00000000-0005-0000-0000-0000742B0000}"/>
    <cellStyle name="40% - Ênfase5 13 2" xfId="12650" xr:uid="{00000000-0005-0000-0000-0000752B0000}"/>
    <cellStyle name="40% - Ênfase5 13 2 2" xfId="12651" xr:uid="{00000000-0005-0000-0000-0000762B0000}"/>
    <cellStyle name="40% - Ênfase5 13 3" xfId="12652" xr:uid="{00000000-0005-0000-0000-0000772B0000}"/>
    <cellStyle name="40% - Ênfase5 14" xfId="12653" xr:uid="{00000000-0005-0000-0000-0000782B0000}"/>
    <cellStyle name="40% - Ênfase5 14 2" xfId="12654" xr:uid="{00000000-0005-0000-0000-0000792B0000}"/>
    <cellStyle name="40% - Ênfase5 14 2 2" xfId="12655" xr:uid="{00000000-0005-0000-0000-00007A2B0000}"/>
    <cellStyle name="40% - Ênfase5 14 3" xfId="12656" xr:uid="{00000000-0005-0000-0000-00007B2B0000}"/>
    <cellStyle name="40% - Ênfase5 15" xfId="12657" xr:uid="{00000000-0005-0000-0000-00007C2B0000}"/>
    <cellStyle name="40% - Ênfase5 15 2" xfId="12658" xr:uid="{00000000-0005-0000-0000-00007D2B0000}"/>
    <cellStyle name="40% - Ênfase5 15 2 2" xfId="12659" xr:uid="{00000000-0005-0000-0000-00007E2B0000}"/>
    <cellStyle name="40% - Ênfase5 15 3" xfId="12660" xr:uid="{00000000-0005-0000-0000-00007F2B0000}"/>
    <cellStyle name="40% - Ênfase5 16" xfId="12661" xr:uid="{00000000-0005-0000-0000-0000802B0000}"/>
    <cellStyle name="40% - Ênfase5 16 2" xfId="12662" xr:uid="{00000000-0005-0000-0000-0000812B0000}"/>
    <cellStyle name="40% - Ênfase5 16 2 2" xfId="12663" xr:uid="{00000000-0005-0000-0000-0000822B0000}"/>
    <cellStyle name="40% - Ênfase5 16 3" xfId="12664" xr:uid="{00000000-0005-0000-0000-0000832B0000}"/>
    <cellStyle name="40% - Ênfase5 17" xfId="12665" xr:uid="{00000000-0005-0000-0000-0000842B0000}"/>
    <cellStyle name="40% - Ênfase5 17 2" xfId="12666" xr:uid="{00000000-0005-0000-0000-0000852B0000}"/>
    <cellStyle name="40% - Ênfase5 17 2 2" xfId="12667" xr:uid="{00000000-0005-0000-0000-0000862B0000}"/>
    <cellStyle name="40% - Ênfase5 17 3" xfId="12668" xr:uid="{00000000-0005-0000-0000-0000872B0000}"/>
    <cellStyle name="40% - Ênfase5 18" xfId="12669" xr:uid="{00000000-0005-0000-0000-0000882B0000}"/>
    <cellStyle name="40% - Ênfase5 18 2" xfId="12670" xr:uid="{00000000-0005-0000-0000-0000892B0000}"/>
    <cellStyle name="40% - Ênfase5 18 2 2" xfId="12671" xr:uid="{00000000-0005-0000-0000-00008A2B0000}"/>
    <cellStyle name="40% - Ênfase5 18 3" xfId="12672" xr:uid="{00000000-0005-0000-0000-00008B2B0000}"/>
    <cellStyle name="40% - Ênfase5 19" xfId="12673" xr:uid="{00000000-0005-0000-0000-00008C2B0000}"/>
    <cellStyle name="40% - Ênfase5 19 2" xfId="12674" xr:uid="{00000000-0005-0000-0000-00008D2B0000}"/>
    <cellStyle name="40% - Ênfase5 19 2 2" xfId="12675" xr:uid="{00000000-0005-0000-0000-00008E2B0000}"/>
    <cellStyle name="40% - Ênfase5 19 3" xfId="12676" xr:uid="{00000000-0005-0000-0000-00008F2B0000}"/>
    <cellStyle name="40% - Ênfase5 2" xfId="12677" xr:uid="{00000000-0005-0000-0000-0000902B0000}"/>
    <cellStyle name="40% - Ênfase5 2 2" xfId="12678" xr:uid="{00000000-0005-0000-0000-0000912B0000}"/>
    <cellStyle name="40% - Ênfase5 2 2 2" xfId="12679" xr:uid="{00000000-0005-0000-0000-0000922B0000}"/>
    <cellStyle name="40% - Ênfase5 2 3" xfId="12680" xr:uid="{00000000-0005-0000-0000-0000932B0000}"/>
    <cellStyle name="40% - Ênfase5 20" xfId="12681" xr:uid="{00000000-0005-0000-0000-0000942B0000}"/>
    <cellStyle name="40% - Ênfase5 20 2" xfId="12682" xr:uid="{00000000-0005-0000-0000-0000952B0000}"/>
    <cellStyle name="40% - Ênfase5 20 2 2" xfId="12683" xr:uid="{00000000-0005-0000-0000-0000962B0000}"/>
    <cellStyle name="40% - Ênfase5 20 3" xfId="12684" xr:uid="{00000000-0005-0000-0000-0000972B0000}"/>
    <cellStyle name="40% - Ênfase5 21" xfId="12685" xr:uid="{00000000-0005-0000-0000-0000982B0000}"/>
    <cellStyle name="40% - Ênfase5 21 2" xfId="12686" xr:uid="{00000000-0005-0000-0000-0000992B0000}"/>
    <cellStyle name="40% - Ênfase5 21 2 2" xfId="12687" xr:uid="{00000000-0005-0000-0000-00009A2B0000}"/>
    <cellStyle name="40% - Ênfase5 21 3" xfId="12688" xr:uid="{00000000-0005-0000-0000-00009B2B0000}"/>
    <cellStyle name="40% - Ênfase5 22" xfId="12689" xr:uid="{00000000-0005-0000-0000-00009C2B0000}"/>
    <cellStyle name="40% - Ênfase5 22 2" xfId="12690" xr:uid="{00000000-0005-0000-0000-00009D2B0000}"/>
    <cellStyle name="40% - Ênfase5 22 2 2" xfId="12691" xr:uid="{00000000-0005-0000-0000-00009E2B0000}"/>
    <cellStyle name="40% - Ênfase5 22 3" xfId="12692" xr:uid="{00000000-0005-0000-0000-00009F2B0000}"/>
    <cellStyle name="40% - Ênfase5 23" xfId="12693" xr:uid="{00000000-0005-0000-0000-0000A02B0000}"/>
    <cellStyle name="40% - Ênfase5 23 2" xfId="12694" xr:uid="{00000000-0005-0000-0000-0000A12B0000}"/>
    <cellStyle name="40% - Ênfase5 23 2 2" xfId="12695" xr:uid="{00000000-0005-0000-0000-0000A22B0000}"/>
    <cellStyle name="40% - Ênfase5 23 3" xfId="12696" xr:uid="{00000000-0005-0000-0000-0000A32B0000}"/>
    <cellStyle name="40% - Ênfase5 24" xfId="12697" xr:uid="{00000000-0005-0000-0000-0000A42B0000}"/>
    <cellStyle name="40% - Ênfase5 24 2" xfId="12698" xr:uid="{00000000-0005-0000-0000-0000A52B0000}"/>
    <cellStyle name="40% - Ênfase5 24 2 2" xfId="12699" xr:uid="{00000000-0005-0000-0000-0000A62B0000}"/>
    <cellStyle name="40% - Ênfase5 24 3" xfId="12700" xr:uid="{00000000-0005-0000-0000-0000A72B0000}"/>
    <cellStyle name="40% - Ênfase5 25" xfId="12701" xr:uid="{00000000-0005-0000-0000-0000A82B0000}"/>
    <cellStyle name="40% - Ênfase5 25 2" xfId="12702" xr:uid="{00000000-0005-0000-0000-0000A92B0000}"/>
    <cellStyle name="40% - Ênfase5 25 2 2" xfId="12703" xr:uid="{00000000-0005-0000-0000-0000AA2B0000}"/>
    <cellStyle name="40% - Ênfase5 25 3" xfId="12704" xr:uid="{00000000-0005-0000-0000-0000AB2B0000}"/>
    <cellStyle name="40% - Ênfase5 26" xfId="12705" xr:uid="{00000000-0005-0000-0000-0000AC2B0000}"/>
    <cellStyle name="40% - Ênfase5 26 2" xfId="12706" xr:uid="{00000000-0005-0000-0000-0000AD2B0000}"/>
    <cellStyle name="40% - Ênfase5 26 2 2" xfId="12707" xr:uid="{00000000-0005-0000-0000-0000AE2B0000}"/>
    <cellStyle name="40% - Ênfase5 26 3" xfId="12708" xr:uid="{00000000-0005-0000-0000-0000AF2B0000}"/>
    <cellStyle name="40% - Ênfase5 27" xfId="12709" xr:uid="{00000000-0005-0000-0000-0000B02B0000}"/>
    <cellStyle name="40% - Ênfase5 27 2" xfId="12710" xr:uid="{00000000-0005-0000-0000-0000B12B0000}"/>
    <cellStyle name="40% - Ênfase5 27 2 2" xfId="12711" xr:uid="{00000000-0005-0000-0000-0000B22B0000}"/>
    <cellStyle name="40% - Ênfase5 27 3" xfId="12712" xr:uid="{00000000-0005-0000-0000-0000B32B0000}"/>
    <cellStyle name="40% - Ênfase5 28" xfId="12713" xr:uid="{00000000-0005-0000-0000-0000B42B0000}"/>
    <cellStyle name="40% - Ênfase5 28 2" xfId="12714" xr:uid="{00000000-0005-0000-0000-0000B52B0000}"/>
    <cellStyle name="40% - Ênfase5 28 2 2" xfId="12715" xr:uid="{00000000-0005-0000-0000-0000B62B0000}"/>
    <cellStyle name="40% - Ênfase5 28 3" xfId="12716" xr:uid="{00000000-0005-0000-0000-0000B72B0000}"/>
    <cellStyle name="40% - Ênfase5 29" xfId="12717" xr:uid="{00000000-0005-0000-0000-0000B82B0000}"/>
    <cellStyle name="40% - Ênfase5 29 2" xfId="12718" xr:uid="{00000000-0005-0000-0000-0000B92B0000}"/>
    <cellStyle name="40% - Ênfase5 29 2 2" xfId="12719" xr:uid="{00000000-0005-0000-0000-0000BA2B0000}"/>
    <cellStyle name="40% - Ênfase5 29 3" xfId="12720" xr:uid="{00000000-0005-0000-0000-0000BB2B0000}"/>
    <cellStyle name="40% - Ênfase5 3" xfId="12721" xr:uid="{00000000-0005-0000-0000-0000BC2B0000}"/>
    <cellStyle name="40% - Ênfase5 3 2" xfId="12722" xr:uid="{00000000-0005-0000-0000-0000BD2B0000}"/>
    <cellStyle name="40% - Ênfase5 3 2 2" xfId="12723" xr:uid="{00000000-0005-0000-0000-0000BE2B0000}"/>
    <cellStyle name="40% - Ênfase5 3 3" xfId="12724" xr:uid="{00000000-0005-0000-0000-0000BF2B0000}"/>
    <cellStyle name="40% - Ênfase5 30" xfId="12725" xr:uid="{00000000-0005-0000-0000-0000C02B0000}"/>
    <cellStyle name="40% - Ênfase5 30 2" xfId="12726" xr:uid="{00000000-0005-0000-0000-0000C12B0000}"/>
    <cellStyle name="40% - Ênfase5 30 2 2" xfId="12727" xr:uid="{00000000-0005-0000-0000-0000C22B0000}"/>
    <cellStyle name="40% - Ênfase5 30 3" xfId="12728" xr:uid="{00000000-0005-0000-0000-0000C32B0000}"/>
    <cellStyle name="40% - Ênfase5 31" xfId="12729" xr:uid="{00000000-0005-0000-0000-0000C42B0000}"/>
    <cellStyle name="40% - Ênfase5 31 2" xfId="12730" xr:uid="{00000000-0005-0000-0000-0000C52B0000}"/>
    <cellStyle name="40% - Ênfase5 31 2 2" xfId="12731" xr:uid="{00000000-0005-0000-0000-0000C62B0000}"/>
    <cellStyle name="40% - Ênfase5 31 3" xfId="12732" xr:uid="{00000000-0005-0000-0000-0000C72B0000}"/>
    <cellStyle name="40% - Ênfase5 32" xfId="12733" xr:uid="{00000000-0005-0000-0000-0000C82B0000}"/>
    <cellStyle name="40% - Ênfase5 32 2" xfId="12734" xr:uid="{00000000-0005-0000-0000-0000C92B0000}"/>
    <cellStyle name="40% - Ênfase5 32 2 2" xfId="12735" xr:uid="{00000000-0005-0000-0000-0000CA2B0000}"/>
    <cellStyle name="40% - Ênfase5 32 3" xfId="12736" xr:uid="{00000000-0005-0000-0000-0000CB2B0000}"/>
    <cellStyle name="40% - Ênfase5 33" xfId="12737" xr:uid="{00000000-0005-0000-0000-0000CC2B0000}"/>
    <cellStyle name="40% - Ênfase5 33 2" xfId="12738" xr:uid="{00000000-0005-0000-0000-0000CD2B0000}"/>
    <cellStyle name="40% - Ênfase5 33 2 2" xfId="12739" xr:uid="{00000000-0005-0000-0000-0000CE2B0000}"/>
    <cellStyle name="40% - Ênfase5 33 3" xfId="12740" xr:uid="{00000000-0005-0000-0000-0000CF2B0000}"/>
    <cellStyle name="40% - Ênfase5 34" xfId="12741" xr:uid="{00000000-0005-0000-0000-0000D02B0000}"/>
    <cellStyle name="40% - Ênfase5 34 2" xfId="12742" xr:uid="{00000000-0005-0000-0000-0000D12B0000}"/>
    <cellStyle name="40% - Ênfase5 34 2 2" xfId="12743" xr:uid="{00000000-0005-0000-0000-0000D22B0000}"/>
    <cellStyle name="40% - Ênfase5 34 3" xfId="12744" xr:uid="{00000000-0005-0000-0000-0000D32B0000}"/>
    <cellStyle name="40% - Ênfase5 35" xfId="12745" xr:uid="{00000000-0005-0000-0000-0000D42B0000}"/>
    <cellStyle name="40% - Ênfase5 35 2" xfId="12746" xr:uid="{00000000-0005-0000-0000-0000D52B0000}"/>
    <cellStyle name="40% - Ênfase5 35 2 2" xfId="12747" xr:uid="{00000000-0005-0000-0000-0000D62B0000}"/>
    <cellStyle name="40% - Ênfase5 35 3" xfId="12748" xr:uid="{00000000-0005-0000-0000-0000D72B0000}"/>
    <cellStyle name="40% - Ênfase5 36" xfId="12749" xr:uid="{00000000-0005-0000-0000-0000D82B0000}"/>
    <cellStyle name="40% - Ênfase5 36 2" xfId="12750" xr:uid="{00000000-0005-0000-0000-0000D92B0000}"/>
    <cellStyle name="40% - Ênfase5 36 2 2" xfId="12751" xr:uid="{00000000-0005-0000-0000-0000DA2B0000}"/>
    <cellStyle name="40% - Ênfase5 36 3" xfId="12752" xr:uid="{00000000-0005-0000-0000-0000DB2B0000}"/>
    <cellStyle name="40% - Ênfase5 37" xfId="12753" xr:uid="{00000000-0005-0000-0000-0000DC2B0000}"/>
    <cellStyle name="40% - Ênfase5 37 2" xfId="12754" xr:uid="{00000000-0005-0000-0000-0000DD2B0000}"/>
    <cellStyle name="40% - Ênfase5 37 2 2" xfId="12755" xr:uid="{00000000-0005-0000-0000-0000DE2B0000}"/>
    <cellStyle name="40% - Ênfase5 37 3" xfId="12756" xr:uid="{00000000-0005-0000-0000-0000DF2B0000}"/>
    <cellStyle name="40% - Ênfase5 38" xfId="12757" xr:uid="{00000000-0005-0000-0000-0000E02B0000}"/>
    <cellStyle name="40% - Ênfase5 38 2" xfId="12758" xr:uid="{00000000-0005-0000-0000-0000E12B0000}"/>
    <cellStyle name="40% - Ênfase5 38 2 2" xfId="12759" xr:uid="{00000000-0005-0000-0000-0000E22B0000}"/>
    <cellStyle name="40% - Ênfase5 38 3" xfId="12760" xr:uid="{00000000-0005-0000-0000-0000E32B0000}"/>
    <cellStyle name="40% - Ênfase5 39" xfId="12761" xr:uid="{00000000-0005-0000-0000-0000E42B0000}"/>
    <cellStyle name="40% - Ênfase5 39 2" xfId="12762" xr:uid="{00000000-0005-0000-0000-0000E52B0000}"/>
    <cellStyle name="40% - Ênfase5 39 2 2" xfId="12763" xr:uid="{00000000-0005-0000-0000-0000E62B0000}"/>
    <cellStyle name="40% - Ênfase5 39 3" xfId="12764" xr:uid="{00000000-0005-0000-0000-0000E72B0000}"/>
    <cellStyle name="40% - Ênfase5 4" xfId="12765" xr:uid="{00000000-0005-0000-0000-0000E82B0000}"/>
    <cellStyle name="40% - Ênfase5 4 2" xfId="12766" xr:uid="{00000000-0005-0000-0000-0000E92B0000}"/>
    <cellStyle name="40% - Ênfase5 4 2 2" xfId="12767" xr:uid="{00000000-0005-0000-0000-0000EA2B0000}"/>
    <cellStyle name="40% - Ênfase5 4 2 2 2" xfId="12768" xr:uid="{00000000-0005-0000-0000-0000EB2B0000}"/>
    <cellStyle name="40% - Ênfase5 4 2 3" xfId="12769" xr:uid="{00000000-0005-0000-0000-0000EC2B0000}"/>
    <cellStyle name="40% - Ênfase5 4 3" xfId="12770" xr:uid="{00000000-0005-0000-0000-0000ED2B0000}"/>
    <cellStyle name="40% - Ênfase5 4 3 2" xfId="12771" xr:uid="{00000000-0005-0000-0000-0000EE2B0000}"/>
    <cellStyle name="40% - Ênfase5 4 3 2 2" xfId="12772" xr:uid="{00000000-0005-0000-0000-0000EF2B0000}"/>
    <cellStyle name="40% - Ênfase5 4 4" xfId="12773" xr:uid="{00000000-0005-0000-0000-0000F02B0000}"/>
    <cellStyle name="40% - Ênfase5 4 4 2" xfId="12774" xr:uid="{00000000-0005-0000-0000-0000F12B0000}"/>
    <cellStyle name="40% - Ênfase5 4 5" xfId="12775" xr:uid="{00000000-0005-0000-0000-0000F22B0000}"/>
    <cellStyle name="40% - Ênfase5 40" xfId="12776" xr:uid="{00000000-0005-0000-0000-0000F32B0000}"/>
    <cellStyle name="40% - Ênfase5 40 2" xfId="12777" xr:uid="{00000000-0005-0000-0000-0000F42B0000}"/>
    <cellStyle name="40% - Ênfase5 40 2 2" xfId="12778" xr:uid="{00000000-0005-0000-0000-0000F52B0000}"/>
    <cellStyle name="40% - Ênfase5 40 3" xfId="12779" xr:uid="{00000000-0005-0000-0000-0000F62B0000}"/>
    <cellStyle name="40% - Ênfase5 41" xfId="12780" xr:uid="{00000000-0005-0000-0000-0000F72B0000}"/>
    <cellStyle name="40% - Ênfase5 41 2" xfId="12781" xr:uid="{00000000-0005-0000-0000-0000F82B0000}"/>
    <cellStyle name="40% - Ênfase5 41 2 2" xfId="12782" xr:uid="{00000000-0005-0000-0000-0000F92B0000}"/>
    <cellStyle name="40% - Ênfase5 41 3" xfId="12783" xr:uid="{00000000-0005-0000-0000-0000FA2B0000}"/>
    <cellStyle name="40% - Ênfase5 42" xfId="12784" xr:uid="{00000000-0005-0000-0000-0000FB2B0000}"/>
    <cellStyle name="40% - Ênfase5 42 2" xfId="12785" xr:uid="{00000000-0005-0000-0000-0000FC2B0000}"/>
    <cellStyle name="40% - Ênfase5 42 2 2" xfId="12786" xr:uid="{00000000-0005-0000-0000-0000FD2B0000}"/>
    <cellStyle name="40% - Ênfase5 42 3" xfId="12787" xr:uid="{00000000-0005-0000-0000-0000FE2B0000}"/>
    <cellStyle name="40% - Ênfase5 43" xfId="12788" xr:uid="{00000000-0005-0000-0000-0000FF2B0000}"/>
    <cellStyle name="40% - Ênfase5 43 2" xfId="12789" xr:uid="{00000000-0005-0000-0000-0000002C0000}"/>
    <cellStyle name="40% - Ênfase5 43 2 2" xfId="12790" xr:uid="{00000000-0005-0000-0000-0000012C0000}"/>
    <cellStyle name="40% - Ênfase5 43 3" xfId="12791" xr:uid="{00000000-0005-0000-0000-0000022C0000}"/>
    <cellStyle name="40% - Ênfase5 44" xfId="12792" xr:uid="{00000000-0005-0000-0000-0000032C0000}"/>
    <cellStyle name="40% - Ênfase5 44 2" xfId="12793" xr:uid="{00000000-0005-0000-0000-0000042C0000}"/>
    <cellStyle name="40% - Ênfase5 44 2 2" xfId="12794" xr:uid="{00000000-0005-0000-0000-0000052C0000}"/>
    <cellStyle name="40% - Ênfase5 44 3" xfId="12795" xr:uid="{00000000-0005-0000-0000-0000062C0000}"/>
    <cellStyle name="40% - Ênfase5 45" xfId="12796" xr:uid="{00000000-0005-0000-0000-0000072C0000}"/>
    <cellStyle name="40% - Ênfase5 45 2" xfId="12797" xr:uid="{00000000-0005-0000-0000-0000082C0000}"/>
    <cellStyle name="40% - Ênfase5 45 2 2" xfId="12798" xr:uid="{00000000-0005-0000-0000-0000092C0000}"/>
    <cellStyle name="40% - Ênfase5 45 3" xfId="12799" xr:uid="{00000000-0005-0000-0000-00000A2C0000}"/>
    <cellStyle name="40% - Ênfase5 46" xfId="12800" xr:uid="{00000000-0005-0000-0000-00000B2C0000}"/>
    <cellStyle name="40% - Ênfase5 46 2" xfId="12801" xr:uid="{00000000-0005-0000-0000-00000C2C0000}"/>
    <cellStyle name="40% - Ênfase5 46 2 2" xfId="12802" xr:uid="{00000000-0005-0000-0000-00000D2C0000}"/>
    <cellStyle name="40% - Ênfase5 46 3" xfId="12803" xr:uid="{00000000-0005-0000-0000-00000E2C0000}"/>
    <cellStyle name="40% - Ênfase5 47" xfId="12804" xr:uid="{00000000-0005-0000-0000-00000F2C0000}"/>
    <cellStyle name="40% - Ênfase5 47 2" xfId="12805" xr:uid="{00000000-0005-0000-0000-0000102C0000}"/>
    <cellStyle name="40% - Ênfase5 47 2 2" xfId="12806" xr:uid="{00000000-0005-0000-0000-0000112C0000}"/>
    <cellStyle name="40% - Ênfase5 47 3" xfId="12807" xr:uid="{00000000-0005-0000-0000-0000122C0000}"/>
    <cellStyle name="40% - Ênfase5 48" xfId="12808" xr:uid="{00000000-0005-0000-0000-0000132C0000}"/>
    <cellStyle name="40% - Ênfase5 48 2" xfId="12809" xr:uid="{00000000-0005-0000-0000-0000142C0000}"/>
    <cellStyle name="40% - Ênfase5 48 2 2" xfId="12810" xr:uid="{00000000-0005-0000-0000-0000152C0000}"/>
    <cellStyle name="40% - Ênfase5 48 3" xfId="12811" xr:uid="{00000000-0005-0000-0000-0000162C0000}"/>
    <cellStyle name="40% - Ênfase5 49" xfId="12812" xr:uid="{00000000-0005-0000-0000-0000172C0000}"/>
    <cellStyle name="40% - Ênfase5 49 2" xfId="12813" xr:uid="{00000000-0005-0000-0000-0000182C0000}"/>
    <cellStyle name="40% - Ênfase5 49 2 2" xfId="12814" xr:uid="{00000000-0005-0000-0000-0000192C0000}"/>
    <cellStyle name="40% - Ênfase5 49 2 2 2" xfId="12815" xr:uid="{00000000-0005-0000-0000-00001A2C0000}"/>
    <cellStyle name="40% - Ênfase5 49 3" xfId="12816" xr:uid="{00000000-0005-0000-0000-00001B2C0000}"/>
    <cellStyle name="40% - Ênfase5 49 3 2" xfId="12817" xr:uid="{00000000-0005-0000-0000-00001C2C0000}"/>
    <cellStyle name="40% - Ênfase5 49 4" xfId="12818" xr:uid="{00000000-0005-0000-0000-00001D2C0000}"/>
    <cellStyle name="40% - Ênfase5 5" xfId="12819" xr:uid="{00000000-0005-0000-0000-00001E2C0000}"/>
    <cellStyle name="40% - Ênfase5 5 2" xfId="12820" xr:uid="{00000000-0005-0000-0000-00001F2C0000}"/>
    <cellStyle name="40% - Ênfase5 5 2 2" xfId="12821" xr:uid="{00000000-0005-0000-0000-0000202C0000}"/>
    <cellStyle name="40% - Ênfase5 5 2 2 2" xfId="12822" xr:uid="{00000000-0005-0000-0000-0000212C0000}"/>
    <cellStyle name="40% - Ênfase5 5 2 2 2 2" xfId="12823" xr:uid="{00000000-0005-0000-0000-0000222C0000}"/>
    <cellStyle name="40% - Ênfase5 5 2 2 2 2 2" xfId="12824" xr:uid="{00000000-0005-0000-0000-0000232C0000}"/>
    <cellStyle name="40% - Ênfase5 5 2 2 2 2 2 2" xfId="12825" xr:uid="{00000000-0005-0000-0000-0000242C0000}"/>
    <cellStyle name="40% - Ênfase5 5 2 2 2 2 3" xfId="12826" xr:uid="{00000000-0005-0000-0000-0000252C0000}"/>
    <cellStyle name="40% - Ênfase5 5 2 2 2 2 3 2" xfId="12827" xr:uid="{00000000-0005-0000-0000-0000262C0000}"/>
    <cellStyle name="40% - Ênfase5 5 2 2 2 2 4" xfId="12828" xr:uid="{00000000-0005-0000-0000-0000272C0000}"/>
    <cellStyle name="40% - Ênfase5 5 2 2 2 3" xfId="12829" xr:uid="{00000000-0005-0000-0000-0000282C0000}"/>
    <cellStyle name="40% - Ênfase5 5 2 2 2 3 2" xfId="12830" xr:uid="{00000000-0005-0000-0000-0000292C0000}"/>
    <cellStyle name="40% - Ênfase5 5 2 2 2 3 2 2" xfId="12831" xr:uid="{00000000-0005-0000-0000-00002A2C0000}"/>
    <cellStyle name="40% - Ênfase5 5 2 2 2 3 3" xfId="12832" xr:uid="{00000000-0005-0000-0000-00002B2C0000}"/>
    <cellStyle name="40% - Ênfase5 5 2 2 2 3 3 2" xfId="12833" xr:uid="{00000000-0005-0000-0000-00002C2C0000}"/>
    <cellStyle name="40% - Ênfase5 5 2 2 2 3 4" xfId="12834" xr:uid="{00000000-0005-0000-0000-00002D2C0000}"/>
    <cellStyle name="40% - Ênfase5 5 2 2 2 4" xfId="12835" xr:uid="{00000000-0005-0000-0000-00002E2C0000}"/>
    <cellStyle name="40% - Ênfase5 5 2 2 2 4 2" xfId="12836" xr:uid="{00000000-0005-0000-0000-00002F2C0000}"/>
    <cellStyle name="40% - Ênfase5 5 2 2 2 4 2 2" xfId="12837" xr:uid="{00000000-0005-0000-0000-0000302C0000}"/>
    <cellStyle name="40% - Ênfase5 5 2 2 2 4 3" xfId="12838" xr:uid="{00000000-0005-0000-0000-0000312C0000}"/>
    <cellStyle name="40% - Ênfase5 5 2 2 2 4 3 2" xfId="12839" xr:uid="{00000000-0005-0000-0000-0000322C0000}"/>
    <cellStyle name="40% - Ênfase5 5 2 2 2 4 4" xfId="12840" xr:uid="{00000000-0005-0000-0000-0000332C0000}"/>
    <cellStyle name="40% - Ênfase5 5 2 2 2 5" xfId="12841" xr:uid="{00000000-0005-0000-0000-0000342C0000}"/>
    <cellStyle name="40% - Ênfase5 5 2 2 2 5 2" xfId="12842" xr:uid="{00000000-0005-0000-0000-0000352C0000}"/>
    <cellStyle name="40% - Ênfase5 5 2 2 2 5 2 2" xfId="12843" xr:uid="{00000000-0005-0000-0000-0000362C0000}"/>
    <cellStyle name="40% - Ênfase5 5 2 2 2 5 3" xfId="12844" xr:uid="{00000000-0005-0000-0000-0000372C0000}"/>
    <cellStyle name="40% - Ênfase5 5 2 2 2 6" xfId="12845" xr:uid="{00000000-0005-0000-0000-0000382C0000}"/>
    <cellStyle name="40% - Ênfase5 5 2 2 2 6 2" xfId="12846" xr:uid="{00000000-0005-0000-0000-0000392C0000}"/>
    <cellStyle name="40% - Ênfase5 5 2 2 2 7" xfId="12847" xr:uid="{00000000-0005-0000-0000-00003A2C0000}"/>
    <cellStyle name="40% - Ênfase5 5 2 2 3" xfId="12848" xr:uid="{00000000-0005-0000-0000-00003B2C0000}"/>
    <cellStyle name="40% - Ênfase5 5 2 2 3 2" xfId="12849" xr:uid="{00000000-0005-0000-0000-00003C2C0000}"/>
    <cellStyle name="40% - Ênfase5 5 2 2 3 2 2" xfId="12850" xr:uid="{00000000-0005-0000-0000-00003D2C0000}"/>
    <cellStyle name="40% - Ênfase5 5 2 2 3 2 2 2" xfId="12851" xr:uid="{00000000-0005-0000-0000-00003E2C0000}"/>
    <cellStyle name="40% - Ênfase5 5 2 2 3 2 3" xfId="12852" xr:uid="{00000000-0005-0000-0000-00003F2C0000}"/>
    <cellStyle name="40% - Ênfase5 5 2 2 3 2 3 2" xfId="12853" xr:uid="{00000000-0005-0000-0000-0000402C0000}"/>
    <cellStyle name="40% - Ênfase5 5 2 2 3 2 4" xfId="12854" xr:uid="{00000000-0005-0000-0000-0000412C0000}"/>
    <cellStyle name="40% - Ênfase5 5 2 2 3 3" xfId="12855" xr:uid="{00000000-0005-0000-0000-0000422C0000}"/>
    <cellStyle name="40% - Ênfase5 5 2 2 3 3 2" xfId="12856" xr:uid="{00000000-0005-0000-0000-0000432C0000}"/>
    <cellStyle name="40% - Ênfase5 5 2 2 3 4" xfId="12857" xr:uid="{00000000-0005-0000-0000-0000442C0000}"/>
    <cellStyle name="40% - Ênfase5 5 2 2 3 4 2" xfId="12858" xr:uid="{00000000-0005-0000-0000-0000452C0000}"/>
    <cellStyle name="40% - Ênfase5 5 2 2 3 5" xfId="12859" xr:uid="{00000000-0005-0000-0000-0000462C0000}"/>
    <cellStyle name="40% - Ênfase5 5 2 2 4" xfId="12860" xr:uid="{00000000-0005-0000-0000-0000472C0000}"/>
    <cellStyle name="40% - Ênfase5 5 2 2 4 2" xfId="12861" xr:uid="{00000000-0005-0000-0000-0000482C0000}"/>
    <cellStyle name="40% - Ênfase5 5 2 2 4 2 2" xfId="12862" xr:uid="{00000000-0005-0000-0000-0000492C0000}"/>
    <cellStyle name="40% - Ênfase5 5 2 2 4 3" xfId="12863" xr:uid="{00000000-0005-0000-0000-00004A2C0000}"/>
    <cellStyle name="40% - Ênfase5 5 2 2 4 3 2" xfId="12864" xr:uid="{00000000-0005-0000-0000-00004B2C0000}"/>
    <cellStyle name="40% - Ênfase5 5 2 2 4 4" xfId="12865" xr:uid="{00000000-0005-0000-0000-00004C2C0000}"/>
    <cellStyle name="40% - Ênfase5 5 2 2 5" xfId="12866" xr:uid="{00000000-0005-0000-0000-00004D2C0000}"/>
    <cellStyle name="40% - Ênfase5 5 2 2 5 2" xfId="12867" xr:uid="{00000000-0005-0000-0000-00004E2C0000}"/>
    <cellStyle name="40% - Ênfase5 5 2 2 5 2 2" xfId="12868" xr:uid="{00000000-0005-0000-0000-00004F2C0000}"/>
    <cellStyle name="40% - Ênfase5 5 2 2 5 3" xfId="12869" xr:uid="{00000000-0005-0000-0000-0000502C0000}"/>
    <cellStyle name="40% - Ênfase5 5 2 2 5 3 2" xfId="12870" xr:uid="{00000000-0005-0000-0000-0000512C0000}"/>
    <cellStyle name="40% - Ênfase5 5 2 2 5 4" xfId="12871" xr:uid="{00000000-0005-0000-0000-0000522C0000}"/>
    <cellStyle name="40% - Ênfase5 5 2 2 6" xfId="12872" xr:uid="{00000000-0005-0000-0000-0000532C0000}"/>
    <cellStyle name="40% - Ênfase5 5 2 2 6 2" xfId="12873" xr:uid="{00000000-0005-0000-0000-0000542C0000}"/>
    <cellStyle name="40% - Ênfase5 5 2 2 6 2 2" xfId="12874" xr:uid="{00000000-0005-0000-0000-0000552C0000}"/>
    <cellStyle name="40% - Ênfase5 5 2 2 6 3" xfId="12875" xr:uid="{00000000-0005-0000-0000-0000562C0000}"/>
    <cellStyle name="40% - Ênfase5 5 2 2 7" xfId="12876" xr:uid="{00000000-0005-0000-0000-0000572C0000}"/>
    <cellStyle name="40% - Ênfase5 5 2 2 7 2" xfId="12877" xr:uid="{00000000-0005-0000-0000-0000582C0000}"/>
    <cellStyle name="40% - Ênfase5 5 2 2 8" xfId="12878" xr:uid="{00000000-0005-0000-0000-0000592C0000}"/>
    <cellStyle name="40% - Ênfase5 5 2 3" xfId="12879" xr:uid="{00000000-0005-0000-0000-00005A2C0000}"/>
    <cellStyle name="40% - Ênfase5 5 2 3 2" xfId="12880" xr:uid="{00000000-0005-0000-0000-00005B2C0000}"/>
    <cellStyle name="40% - Ênfase5 5 2 3 2 2" xfId="12881" xr:uid="{00000000-0005-0000-0000-00005C2C0000}"/>
    <cellStyle name="40% - Ênfase5 5 2 3 2 2 2" xfId="12882" xr:uid="{00000000-0005-0000-0000-00005D2C0000}"/>
    <cellStyle name="40% - Ênfase5 5 2 3 2 3" xfId="12883" xr:uid="{00000000-0005-0000-0000-00005E2C0000}"/>
    <cellStyle name="40% - Ênfase5 5 2 3 2 3 2" xfId="12884" xr:uid="{00000000-0005-0000-0000-00005F2C0000}"/>
    <cellStyle name="40% - Ênfase5 5 2 3 2 4" xfId="12885" xr:uid="{00000000-0005-0000-0000-0000602C0000}"/>
    <cellStyle name="40% - Ênfase5 5 2 3 3" xfId="12886" xr:uid="{00000000-0005-0000-0000-0000612C0000}"/>
    <cellStyle name="40% - Ênfase5 5 2 3 3 2" xfId="12887" xr:uid="{00000000-0005-0000-0000-0000622C0000}"/>
    <cellStyle name="40% - Ênfase5 5 2 3 3 2 2" xfId="12888" xr:uid="{00000000-0005-0000-0000-0000632C0000}"/>
    <cellStyle name="40% - Ênfase5 5 2 3 3 3" xfId="12889" xr:uid="{00000000-0005-0000-0000-0000642C0000}"/>
    <cellStyle name="40% - Ênfase5 5 2 3 3 3 2" xfId="12890" xr:uid="{00000000-0005-0000-0000-0000652C0000}"/>
    <cellStyle name="40% - Ênfase5 5 2 3 3 4" xfId="12891" xr:uid="{00000000-0005-0000-0000-0000662C0000}"/>
    <cellStyle name="40% - Ênfase5 5 2 3 4" xfId="12892" xr:uid="{00000000-0005-0000-0000-0000672C0000}"/>
    <cellStyle name="40% - Ênfase5 5 2 3 4 2" xfId="12893" xr:uid="{00000000-0005-0000-0000-0000682C0000}"/>
    <cellStyle name="40% - Ênfase5 5 2 3 4 2 2" xfId="12894" xr:uid="{00000000-0005-0000-0000-0000692C0000}"/>
    <cellStyle name="40% - Ênfase5 5 2 3 4 3" xfId="12895" xr:uid="{00000000-0005-0000-0000-00006A2C0000}"/>
    <cellStyle name="40% - Ênfase5 5 2 3 5" xfId="12896" xr:uid="{00000000-0005-0000-0000-00006B2C0000}"/>
    <cellStyle name="40% - Ênfase5 5 2 3 5 2" xfId="12897" xr:uid="{00000000-0005-0000-0000-00006C2C0000}"/>
    <cellStyle name="40% - Ênfase5 5 2 3 6" xfId="12898" xr:uid="{00000000-0005-0000-0000-00006D2C0000}"/>
    <cellStyle name="40% - Ênfase5 5 2 4" xfId="12899" xr:uid="{00000000-0005-0000-0000-00006E2C0000}"/>
    <cellStyle name="40% - Ênfase5 5 2 4 2" xfId="12900" xr:uid="{00000000-0005-0000-0000-00006F2C0000}"/>
    <cellStyle name="40% - Ênfase5 5 2 4 2 2" xfId="12901" xr:uid="{00000000-0005-0000-0000-0000702C0000}"/>
    <cellStyle name="40% - Ênfase5 5 2 4 3" xfId="12902" xr:uid="{00000000-0005-0000-0000-0000712C0000}"/>
    <cellStyle name="40% - Ênfase5 5 2 4 3 2" xfId="12903" xr:uid="{00000000-0005-0000-0000-0000722C0000}"/>
    <cellStyle name="40% - Ênfase5 5 2 4 4" xfId="12904" xr:uid="{00000000-0005-0000-0000-0000732C0000}"/>
    <cellStyle name="40% - Ênfase5 5 2 5" xfId="12905" xr:uid="{00000000-0005-0000-0000-0000742C0000}"/>
    <cellStyle name="40% - Ênfase5 5 2 5 2" xfId="12906" xr:uid="{00000000-0005-0000-0000-0000752C0000}"/>
    <cellStyle name="40% - Ênfase5 5 2 5 2 2" xfId="12907" xr:uid="{00000000-0005-0000-0000-0000762C0000}"/>
    <cellStyle name="40% - Ênfase5 5 2 5 3" xfId="12908" xr:uid="{00000000-0005-0000-0000-0000772C0000}"/>
    <cellStyle name="40% - Ênfase5 5 2 5 3 2" xfId="12909" xr:uid="{00000000-0005-0000-0000-0000782C0000}"/>
    <cellStyle name="40% - Ênfase5 5 2 5 4" xfId="12910" xr:uid="{00000000-0005-0000-0000-0000792C0000}"/>
    <cellStyle name="40% - Ênfase5 5 2 6" xfId="12911" xr:uid="{00000000-0005-0000-0000-00007A2C0000}"/>
    <cellStyle name="40% - Ênfase5 5 2 6 2" xfId="12912" xr:uid="{00000000-0005-0000-0000-00007B2C0000}"/>
    <cellStyle name="40% - Ênfase5 5 2 6 2 2" xfId="12913" xr:uid="{00000000-0005-0000-0000-00007C2C0000}"/>
    <cellStyle name="40% - Ênfase5 5 2 6 3" xfId="12914" xr:uid="{00000000-0005-0000-0000-00007D2C0000}"/>
    <cellStyle name="40% - Ênfase5 5 2 7" xfId="12915" xr:uid="{00000000-0005-0000-0000-00007E2C0000}"/>
    <cellStyle name="40% - Ênfase5 5 2 7 2" xfId="12916" xr:uid="{00000000-0005-0000-0000-00007F2C0000}"/>
    <cellStyle name="40% - Ênfase5 5 2 8" xfId="12917" xr:uid="{00000000-0005-0000-0000-0000802C0000}"/>
    <cellStyle name="40% - Ênfase5 5 3" xfId="12918" xr:uid="{00000000-0005-0000-0000-0000812C0000}"/>
    <cellStyle name="40% - Ênfase5 5 3 2" xfId="12919" xr:uid="{00000000-0005-0000-0000-0000822C0000}"/>
    <cellStyle name="40% - Ênfase5 5 3 2 2" xfId="12920" xr:uid="{00000000-0005-0000-0000-0000832C0000}"/>
    <cellStyle name="40% - Ênfase5 5 3 2 2 2" xfId="12921" xr:uid="{00000000-0005-0000-0000-0000842C0000}"/>
    <cellStyle name="40% - Ênfase5 5 3 2 2 2 2" xfId="12922" xr:uid="{00000000-0005-0000-0000-0000852C0000}"/>
    <cellStyle name="40% - Ênfase5 5 3 2 2 2 2 2" xfId="12923" xr:uid="{00000000-0005-0000-0000-0000862C0000}"/>
    <cellStyle name="40% - Ênfase5 5 3 2 2 2 3" xfId="12924" xr:uid="{00000000-0005-0000-0000-0000872C0000}"/>
    <cellStyle name="40% - Ênfase5 5 3 2 2 2 3 2" xfId="12925" xr:uid="{00000000-0005-0000-0000-0000882C0000}"/>
    <cellStyle name="40% - Ênfase5 5 3 2 2 2 4" xfId="12926" xr:uid="{00000000-0005-0000-0000-0000892C0000}"/>
    <cellStyle name="40% - Ênfase5 5 3 2 2 3" xfId="12927" xr:uid="{00000000-0005-0000-0000-00008A2C0000}"/>
    <cellStyle name="40% - Ênfase5 5 3 2 2 3 2" xfId="12928" xr:uid="{00000000-0005-0000-0000-00008B2C0000}"/>
    <cellStyle name="40% - Ênfase5 5 3 2 2 3 2 2" xfId="12929" xr:uid="{00000000-0005-0000-0000-00008C2C0000}"/>
    <cellStyle name="40% - Ênfase5 5 3 2 2 3 3" xfId="12930" xr:uid="{00000000-0005-0000-0000-00008D2C0000}"/>
    <cellStyle name="40% - Ênfase5 5 3 2 2 3 3 2" xfId="12931" xr:uid="{00000000-0005-0000-0000-00008E2C0000}"/>
    <cellStyle name="40% - Ênfase5 5 3 2 2 3 4" xfId="12932" xr:uid="{00000000-0005-0000-0000-00008F2C0000}"/>
    <cellStyle name="40% - Ênfase5 5 3 2 2 4" xfId="12933" xr:uid="{00000000-0005-0000-0000-0000902C0000}"/>
    <cellStyle name="40% - Ênfase5 5 3 2 2 4 2" xfId="12934" xr:uid="{00000000-0005-0000-0000-0000912C0000}"/>
    <cellStyle name="40% - Ênfase5 5 3 2 2 5" xfId="12935" xr:uid="{00000000-0005-0000-0000-0000922C0000}"/>
    <cellStyle name="40% - Ênfase5 5 3 2 2 5 2" xfId="12936" xr:uid="{00000000-0005-0000-0000-0000932C0000}"/>
    <cellStyle name="40% - Ênfase5 5 3 2 2 6" xfId="12937" xr:uid="{00000000-0005-0000-0000-0000942C0000}"/>
    <cellStyle name="40% - Ênfase5 5 3 2 3" xfId="12938" xr:uid="{00000000-0005-0000-0000-0000952C0000}"/>
    <cellStyle name="40% - Ênfase5 5 3 2 3 2" xfId="12939" xr:uid="{00000000-0005-0000-0000-0000962C0000}"/>
    <cellStyle name="40% - Ênfase5 5 3 2 3 2 2" xfId="12940" xr:uid="{00000000-0005-0000-0000-0000972C0000}"/>
    <cellStyle name="40% - Ênfase5 5 3 2 3 3" xfId="12941" xr:uid="{00000000-0005-0000-0000-0000982C0000}"/>
    <cellStyle name="40% - Ênfase5 5 3 2 3 3 2" xfId="12942" xr:uid="{00000000-0005-0000-0000-0000992C0000}"/>
    <cellStyle name="40% - Ênfase5 5 3 2 3 4" xfId="12943" xr:uid="{00000000-0005-0000-0000-00009A2C0000}"/>
    <cellStyle name="40% - Ênfase5 5 3 2 4" xfId="12944" xr:uid="{00000000-0005-0000-0000-00009B2C0000}"/>
    <cellStyle name="40% - Ênfase5 5 3 2 4 2" xfId="12945" xr:uid="{00000000-0005-0000-0000-00009C2C0000}"/>
    <cellStyle name="40% - Ênfase5 5 3 2 4 2 2" xfId="12946" xr:uid="{00000000-0005-0000-0000-00009D2C0000}"/>
    <cellStyle name="40% - Ênfase5 5 3 2 4 3" xfId="12947" xr:uid="{00000000-0005-0000-0000-00009E2C0000}"/>
    <cellStyle name="40% - Ênfase5 5 3 2 4 3 2" xfId="12948" xr:uid="{00000000-0005-0000-0000-00009F2C0000}"/>
    <cellStyle name="40% - Ênfase5 5 3 2 4 4" xfId="12949" xr:uid="{00000000-0005-0000-0000-0000A02C0000}"/>
    <cellStyle name="40% - Ênfase5 5 3 2 5" xfId="12950" xr:uid="{00000000-0005-0000-0000-0000A12C0000}"/>
    <cellStyle name="40% - Ênfase5 5 3 2 5 2" xfId="12951" xr:uid="{00000000-0005-0000-0000-0000A22C0000}"/>
    <cellStyle name="40% - Ênfase5 5 3 2 6" xfId="12952" xr:uid="{00000000-0005-0000-0000-0000A32C0000}"/>
    <cellStyle name="40% - Ênfase5 5 3 2 6 2" xfId="12953" xr:uid="{00000000-0005-0000-0000-0000A42C0000}"/>
    <cellStyle name="40% - Ênfase5 5 3 2 7" xfId="12954" xr:uid="{00000000-0005-0000-0000-0000A52C0000}"/>
    <cellStyle name="40% - Ênfase5 5 3 3" xfId="12955" xr:uid="{00000000-0005-0000-0000-0000A62C0000}"/>
    <cellStyle name="40% - Ênfase5 5 3 3 2" xfId="12956" xr:uid="{00000000-0005-0000-0000-0000A72C0000}"/>
    <cellStyle name="40% - Ênfase5 5 3 3 2 2" xfId="12957" xr:uid="{00000000-0005-0000-0000-0000A82C0000}"/>
    <cellStyle name="40% - Ênfase5 5 3 3 3" xfId="12958" xr:uid="{00000000-0005-0000-0000-0000A92C0000}"/>
    <cellStyle name="40% - Ênfase5 5 3 3 3 2" xfId="12959" xr:uid="{00000000-0005-0000-0000-0000AA2C0000}"/>
    <cellStyle name="40% - Ênfase5 5 3 3 4" xfId="12960" xr:uid="{00000000-0005-0000-0000-0000AB2C0000}"/>
    <cellStyle name="40% - Ênfase5 5 3 4" xfId="12961" xr:uid="{00000000-0005-0000-0000-0000AC2C0000}"/>
    <cellStyle name="40% - Ênfase5 5 3 4 2" xfId="12962" xr:uid="{00000000-0005-0000-0000-0000AD2C0000}"/>
    <cellStyle name="40% - Ênfase5 5 3 4 2 2" xfId="12963" xr:uid="{00000000-0005-0000-0000-0000AE2C0000}"/>
    <cellStyle name="40% - Ênfase5 5 3 4 3" xfId="12964" xr:uid="{00000000-0005-0000-0000-0000AF2C0000}"/>
    <cellStyle name="40% - Ênfase5 5 3 4 3 2" xfId="12965" xr:uid="{00000000-0005-0000-0000-0000B02C0000}"/>
    <cellStyle name="40% - Ênfase5 5 3 4 4" xfId="12966" xr:uid="{00000000-0005-0000-0000-0000B12C0000}"/>
    <cellStyle name="40% - Ênfase5 5 3 5" xfId="12967" xr:uid="{00000000-0005-0000-0000-0000B22C0000}"/>
    <cellStyle name="40% - Ênfase5 5 3 5 2" xfId="12968" xr:uid="{00000000-0005-0000-0000-0000B32C0000}"/>
    <cellStyle name="40% - Ênfase5 5 3 6" xfId="12969" xr:uid="{00000000-0005-0000-0000-0000B42C0000}"/>
    <cellStyle name="40% - Ênfase5 5 3 6 2" xfId="12970" xr:uid="{00000000-0005-0000-0000-0000B52C0000}"/>
    <cellStyle name="40% - Ênfase5 5 3 7" xfId="12971" xr:uid="{00000000-0005-0000-0000-0000B62C0000}"/>
    <cellStyle name="40% - Ênfase5 5 4" xfId="12972" xr:uid="{00000000-0005-0000-0000-0000B72C0000}"/>
    <cellStyle name="40% - Ênfase5 5 4 2" xfId="12973" xr:uid="{00000000-0005-0000-0000-0000B82C0000}"/>
    <cellStyle name="40% - Ênfase5 5 5" xfId="12974" xr:uid="{00000000-0005-0000-0000-0000B92C0000}"/>
    <cellStyle name="40% - Ênfase5 50" xfId="12975" xr:uid="{00000000-0005-0000-0000-0000BA2C0000}"/>
    <cellStyle name="40% - Ênfase5 50 2" xfId="12976" xr:uid="{00000000-0005-0000-0000-0000BB2C0000}"/>
    <cellStyle name="40% - Ênfase5 50 2 2" xfId="12977" xr:uid="{00000000-0005-0000-0000-0000BC2C0000}"/>
    <cellStyle name="40% - Ênfase5 50 2 2 2" xfId="12978" xr:uid="{00000000-0005-0000-0000-0000BD2C0000}"/>
    <cellStyle name="40% - Ênfase5 50 3" xfId="12979" xr:uid="{00000000-0005-0000-0000-0000BE2C0000}"/>
    <cellStyle name="40% - Ênfase5 50 3 2" xfId="12980" xr:uid="{00000000-0005-0000-0000-0000BF2C0000}"/>
    <cellStyle name="40% - Ênfase5 50 4" xfId="12981" xr:uid="{00000000-0005-0000-0000-0000C02C0000}"/>
    <cellStyle name="40% - Ênfase5 51" xfId="12982" xr:uid="{00000000-0005-0000-0000-0000C12C0000}"/>
    <cellStyle name="40% - Ênfase5 51 2" xfId="12983" xr:uid="{00000000-0005-0000-0000-0000C22C0000}"/>
    <cellStyle name="40% - Ênfase5 51 2 2" xfId="12984" xr:uid="{00000000-0005-0000-0000-0000C32C0000}"/>
    <cellStyle name="40% - Ênfase5 51 3" xfId="12985" xr:uid="{00000000-0005-0000-0000-0000C42C0000}"/>
    <cellStyle name="40% - Ênfase5 52" xfId="12986" xr:uid="{00000000-0005-0000-0000-0000C52C0000}"/>
    <cellStyle name="40% - Ênfase5 52 2" xfId="12987" xr:uid="{00000000-0005-0000-0000-0000C62C0000}"/>
    <cellStyle name="40% - Ênfase5 52 2 2" xfId="12988" xr:uid="{00000000-0005-0000-0000-0000C72C0000}"/>
    <cellStyle name="40% - Ênfase5 52 3" xfId="12989" xr:uid="{00000000-0005-0000-0000-0000C82C0000}"/>
    <cellStyle name="40% - Ênfase5 53" xfId="12990" xr:uid="{00000000-0005-0000-0000-0000C92C0000}"/>
    <cellStyle name="40% - Ênfase5 53 2" xfId="12991" xr:uid="{00000000-0005-0000-0000-0000CA2C0000}"/>
    <cellStyle name="40% - Ênfase5 53 2 2" xfId="12992" xr:uid="{00000000-0005-0000-0000-0000CB2C0000}"/>
    <cellStyle name="40% - Ênfase5 53 3" xfId="12993" xr:uid="{00000000-0005-0000-0000-0000CC2C0000}"/>
    <cellStyle name="40% - Ênfase5 54" xfId="12994" xr:uid="{00000000-0005-0000-0000-0000CD2C0000}"/>
    <cellStyle name="40% - Ênfase5 54 2" xfId="12995" xr:uid="{00000000-0005-0000-0000-0000CE2C0000}"/>
    <cellStyle name="40% - Ênfase5 54 2 2" xfId="12996" xr:uid="{00000000-0005-0000-0000-0000CF2C0000}"/>
    <cellStyle name="40% - Ênfase5 54 3" xfId="12997" xr:uid="{00000000-0005-0000-0000-0000D02C0000}"/>
    <cellStyle name="40% - Ênfase5 55" xfId="12998" xr:uid="{00000000-0005-0000-0000-0000D12C0000}"/>
    <cellStyle name="40% - Ênfase5 55 2" xfId="12999" xr:uid="{00000000-0005-0000-0000-0000D22C0000}"/>
    <cellStyle name="40% - Ênfase5 55 2 2" xfId="13000" xr:uid="{00000000-0005-0000-0000-0000D32C0000}"/>
    <cellStyle name="40% - Ênfase5 55 3" xfId="13001" xr:uid="{00000000-0005-0000-0000-0000D42C0000}"/>
    <cellStyle name="40% - Ênfase5 56" xfId="13002" xr:uid="{00000000-0005-0000-0000-0000D52C0000}"/>
    <cellStyle name="40% - Ênfase5 56 2" xfId="13003" xr:uid="{00000000-0005-0000-0000-0000D62C0000}"/>
    <cellStyle name="40% - Ênfase5 56 2 2" xfId="13004" xr:uid="{00000000-0005-0000-0000-0000D72C0000}"/>
    <cellStyle name="40% - Ênfase5 56 2 3" xfId="13005" xr:uid="{00000000-0005-0000-0000-0000D82C0000}"/>
    <cellStyle name="40% - Ênfase5 56 3" xfId="13006" xr:uid="{00000000-0005-0000-0000-0000D92C0000}"/>
    <cellStyle name="40% - Ênfase5 57" xfId="13007" xr:uid="{00000000-0005-0000-0000-0000DA2C0000}"/>
    <cellStyle name="40% - Ênfase5 57 2" xfId="13008" xr:uid="{00000000-0005-0000-0000-0000DB2C0000}"/>
    <cellStyle name="40% - Ênfase5 57 2 2" xfId="13009" xr:uid="{00000000-0005-0000-0000-0000DC2C0000}"/>
    <cellStyle name="40% - Ênfase5 57 3" xfId="13010" xr:uid="{00000000-0005-0000-0000-0000DD2C0000}"/>
    <cellStyle name="40% - Ênfase5 58" xfId="13011" xr:uid="{00000000-0005-0000-0000-0000DE2C0000}"/>
    <cellStyle name="40% - Ênfase5 58 2" xfId="13012" xr:uid="{00000000-0005-0000-0000-0000DF2C0000}"/>
    <cellStyle name="40% - Ênfase5 58 2 2" xfId="13013" xr:uid="{00000000-0005-0000-0000-0000E02C0000}"/>
    <cellStyle name="40% - Ênfase5 59" xfId="13014" xr:uid="{00000000-0005-0000-0000-0000E12C0000}"/>
    <cellStyle name="40% - Ênfase5 59 2" xfId="13015" xr:uid="{00000000-0005-0000-0000-0000E22C0000}"/>
    <cellStyle name="40% - Ênfase5 59 2 2" xfId="13016" xr:uid="{00000000-0005-0000-0000-0000E32C0000}"/>
    <cellStyle name="40% - Ênfase5 6" xfId="13017" xr:uid="{00000000-0005-0000-0000-0000E42C0000}"/>
    <cellStyle name="40% - Ênfase5 6 2" xfId="13018" xr:uid="{00000000-0005-0000-0000-0000E52C0000}"/>
    <cellStyle name="40% - Ênfase5 6 2 2" xfId="13019" xr:uid="{00000000-0005-0000-0000-0000E62C0000}"/>
    <cellStyle name="40% - Ênfase5 6 3" xfId="13020" xr:uid="{00000000-0005-0000-0000-0000E72C0000}"/>
    <cellStyle name="40% - Ênfase5 60" xfId="13021" xr:uid="{00000000-0005-0000-0000-0000E82C0000}"/>
    <cellStyle name="40% - Ênfase5 61" xfId="13022" xr:uid="{00000000-0005-0000-0000-0000E92C0000}"/>
    <cellStyle name="40% - Ênfase5 61 2" xfId="13023" xr:uid="{00000000-0005-0000-0000-0000EA2C0000}"/>
    <cellStyle name="40% - Ênfase5 62" xfId="13024" xr:uid="{00000000-0005-0000-0000-0000EB2C0000}"/>
    <cellStyle name="40% - Ênfase5 63" xfId="13025" xr:uid="{00000000-0005-0000-0000-0000EC2C0000}"/>
    <cellStyle name="40% - Ênfase5 63 2" xfId="13026" xr:uid="{00000000-0005-0000-0000-0000ED2C0000}"/>
    <cellStyle name="40% - Ênfase5 64" xfId="13027" xr:uid="{00000000-0005-0000-0000-0000EE2C0000}"/>
    <cellStyle name="40% - Ênfase5 64 2" xfId="13028" xr:uid="{00000000-0005-0000-0000-0000EF2C0000}"/>
    <cellStyle name="40% - Ênfase5 65" xfId="13029" xr:uid="{00000000-0005-0000-0000-0000F02C0000}"/>
    <cellStyle name="40% - Ênfase5 7" xfId="13030" xr:uid="{00000000-0005-0000-0000-0000F12C0000}"/>
    <cellStyle name="40% - Ênfase5 7 2" xfId="13031" xr:uid="{00000000-0005-0000-0000-0000F22C0000}"/>
    <cellStyle name="40% - Ênfase5 7 2 2" xfId="13032" xr:uid="{00000000-0005-0000-0000-0000F32C0000}"/>
    <cellStyle name="40% - Ênfase5 7 3" xfId="13033" xr:uid="{00000000-0005-0000-0000-0000F42C0000}"/>
    <cellStyle name="40% - Ênfase5 8" xfId="13034" xr:uid="{00000000-0005-0000-0000-0000F52C0000}"/>
    <cellStyle name="40% - Ênfase5 8 2" xfId="13035" xr:uid="{00000000-0005-0000-0000-0000F62C0000}"/>
    <cellStyle name="40% - Ênfase5 8 2 2" xfId="13036" xr:uid="{00000000-0005-0000-0000-0000F72C0000}"/>
    <cellStyle name="40% - Ênfase5 8 3" xfId="13037" xr:uid="{00000000-0005-0000-0000-0000F82C0000}"/>
    <cellStyle name="40% - Ênfase5 9" xfId="13038" xr:uid="{00000000-0005-0000-0000-0000F92C0000}"/>
    <cellStyle name="40% - Ênfase5 9 2" xfId="13039" xr:uid="{00000000-0005-0000-0000-0000FA2C0000}"/>
    <cellStyle name="40% - Ênfase5 9 2 2" xfId="13040" xr:uid="{00000000-0005-0000-0000-0000FB2C0000}"/>
    <cellStyle name="40% - Ênfase5 9 3" xfId="13041" xr:uid="{00000000-0005-0000-0000-0000FC2C0000}"/>
    <cellStyle name="40% - Ênfase6 10" xfId="13042" xr:uid="{00000000-0005-0000-0000-0000FD2C0000}"/>
    <cellStyle name="40% - Ênfase6 10 2" xfId="13043" xr:uid="{00000000-0005-0000-0000-0000FE2C0000}"/>
    <cellStyle name="40% - Ênfase6 10 2 2" xfId="13044" xr:uid="{00000000-0005-0000-0000-0000FF2C0000}"/>
    <cellStyle name="40% - Ênfase6 10 3" xfId="13045" xr:uid="{00000000-0005-0000-0000-0000002D0000}"/>
    <cellStyle name="40% - Ênfase6 11" xfId="13046" xr:uid="{00000000-0005-0000-0000-0000012D0000}"/>
    <cellStyle name="40% - Ênfase6 11 2" xfId="13047" xr:uid="{00000000-0005-0000-0000-0000022D0000}"/>
    <cellStyle name="40% - Ênfase6 11 2 2" xfId="13048" xr:uid="{00000000-0005-0000-0000-0000032D0000}"/>
    <cellStyle name="40% - Ênfase6 11 3" xfId="13049" xr:uid="{00000000-0005-0000-0000-0000042D0000}"/>
    <cellStyle name="40% - Ênfase6 12" xfId="13050" xr:uid="{00000000-0005-0000-0000-0000052D0000}"/>
    <cellStyle name="40% - Ênfase6 12 2" xfId="13051" xr:uid="{00000000-0005-0000-0000-0000062D0000}"/>
    <cellStyle name="40% - Ênfase6 12 2 2" xfId="13052" xr:uid="{00000000-0005-0000-0000-0000072D0000}"/>
    <cellStyle name="40% - Ênfase6 12 3" xfId="13053" xr:uid="{00000000-0005-0000-0000-0000082D0000}"/>
    <cellStyle name="40% - Ênfase6 13" xfId="13054" xr:uid="{00000000-0005-0000-0000-0000092D0000}"/>
    <cellStyle name="40% - Ênfase6 13 2" xfId="13055" xr:uid="{00000000-0005-0000-0000-00000A2D0000}"/>
    <cellStyle name="40% - Ênfase6 13 2 2" xfId="13056" xr:uid="{00000000-0005-0000-0000-00000B2D0000}"/>
    <cellStyle name="40% - Ênfase6 13 3" xfId="13057" xr:uid="{00000000-0005-0000-0000-00000C2D0000}"/>
    <cellStyle name="40% - Ênfase6 14" xfId="13058" xr:uid="{00000000-0005-0000-0000-00000D2D0000}"/>
    <cellStyle name="40% - Ênfase6 14 2" xfId="13059" xr:uid="{00000000-0005-0000-0000-00000E2D0000}"/>
    <cellStyle name="40% - Ênfase6 14 2 2" xfId="13060" xr:uid="{00000000-0005-0000-0000-00000F2D0000}"/>
    <cellStyle name="40% - Ênfase6 14 3" xfId="13061" xr:uid="{00000000-0005-0000-0000-0000102D0000}"/>
    <cellStyle name="40% - Ênfase6 15" xfId="13062" xr:uid="{00000000-0005-0000-0000-0000112D0000}"/>
    <cellStyle name="40% - Ênfase6 15 2" xfId="13063" xr:uid="{00000000-0005-0000-0000-0000122D0000}"/>
    <cellStyle name="40% - Ênfase6 15 2 2" xfId="13064" xr:uid="{00000000-0005-0000-0000-0000132D0000}"/>
    <cellStyle name="40% - Ênfase6 15 3" xfId="13065" xr:uid="{00000000-0005-0000-0000-0000142D0000}"/>
    <cellStyle name="40% - Ênfase6 16" xfId="13066" xr:uid="{00000000-0005-0000-0000-0000152D0000}"/>
    <cellStyle name="40% - Ênfase6 16 2" xfId="13067" xr:uid="{00000000-0005-0000-0000-0000162D0000}"/>
    <cellStyle name="40% - Ênfase6 16 2 2" xfId="13068" xr:uid="{00000000-0005-0000-0000-0000172D0000}"/>
    <cellStyle name="40% - Ênfase6 16 3" xfId="13069" xr:uid="{00000000-0005-0000-0000-0000182D0000}"/>
    <cellStyle name="40% - Ênfase6 17" xfId="13070" xr:uid="{00000000-0005-0000-0000-0000192D0000}"/>
    <cellStyle name="40% - Ênfase6 17 2" xfId="13071" xr:uid="{00000000-0005-0000-0000-00001A2D0000}"/>
    <cellStyle name="40% - Ênfase6 17 2 2" xfId="13072" xr:uid="{00000000-0005-0000-0000-00001B2D0000}"/>
    <cellStyle name="40% - Ênfase6 17 3" xfId="13073" xr:uid="{00000000-0005-0000-0000-00001C2D0000}"/>
    <cellStyle name="40% - Ênfase6 18" xfId="13074" xr:uid="{00000000-0005-0000-0000-00001D2D0000}"/>
    <cellStyle name="40% - Ênfase6 18 2" xfId="13075" xr:uid="{00000000-0005-0000-0000-00001E2D0000}"/>
    <cellStyle name="40% - Ênfase6 18 2 2" xfId="13076" xr:uid="{00000000-0005-0000-0000-00001F2D0000}"/>
    <cellStyle name="40% - Ênfase6 18 3" xfId="13077" xr:uid="{00000000-0005-0000-0000-0000202D0000}"/>
    <cellStyle name="40% - Ênfase6 19" xfId="13078" xr:uid="{00000000-0005-0000-0000-0000212D0000}"/>
    <cellStyle name="40% - Ênfase6 19 2" xfId="13079" xr:uid="{00000000-0005-0000-0000-0000222D0000}"/>
    <cellStyle name="40% - Ênfase6 19 2 2" xfId="13080" xr:uid="{00000000-0005-0000-0000-0000232D0000}"/>
    <cellStyle name="40% - Ênfase6 19 3" xfId="13081" xr:uid="{00000000-0005-0000-0000-0000242D0000}"/>
    <cellStyle name="40% - Ênfase6 2" xfId="13082" xr:uid="{00000000-0005-0000-0000-0000252D0000}"/>
    <cellStyle name="40% - Ênfase6 2 2" xfId="13083" xr:uid="{00000000-0005-0000-0000-0000262D0000}"/>
    <cellStyle name="40% - Ênfase6 2 2 2" xfId="13084" xr:uid="{00000000-0005-0000-0000-0000272D0000}"/>
    <cellStyle name="40% - Ênfase6 2 3" xfId="13085" xr:uid="{00000000-0005-0000-0000-0000282D0000}"/>
    <cellStyle name="40% - Ênfase6 20" xfId="13086" xr:uid="{00000000-0005-0000-0000-0000292D0000}"/>
    <cellStyle name="40% - Ênfase6 20 2" xfId="13087" xr:uid="{00000000-0005-0000-0000-00002A2D0000}"/>
    <cellStyle name="40% - Ênfase6 20 2 2" xfId="13088" xr:uid="{00000000-0005-0000-0000-00002B2D0000}"/>
    <cellStyle name="40% - Ênfase6 20 3" xfId="13089" xr:uid="{00000000-0005-0000-0000-00002C2D0000}"/>
    <cellStyle name="40% - Ênfase6 21" xfId="13090" xr:uid="{00000000-0005-0000-0000-00002D2D0000}"/>
    <cellStyle name="40% - Ênfase6 21 2" xfId="13091" xr:uid="{00000000-0005-0000-0000-00002E2D0000}"/>
    <cellStyle name="40% - Ênfase6 21 2 2" xfId="13092" xr:uid="{00000000-0005-0000-0000-00002F2D0000}"/>
    <cellStyle name="40% - Ênfase6 21 3" xfId="13093" xr:uid="{00000000-0005-0000-0000-0000302D0000}"/>
    <cellStyle name="40% - Ênfase6 22" xfId="13094" xr:uid="{00000000-0005-0000-0000-0000312D0000}"/>
    <cellStyle name="40% - Ênfase6 22 2" xfId="13095" xr:uid="{00000000-0005-0000-0000-0000322D0000}"/>
    <cellStyle name="40% - Ênfase6 22 2 2" xfId="13096" xr:uid="{00000000-0005-0000-0000-0000332D0000}"/>
    <cellStyle name="40% - Ênfase6 22 3" xfId="13097" xr:uid="{00000000-0005-0000-0000-0000342D0000}"/>
    <cellStyle name="40% - Ênfase6 23" xfId="13098" xr:uid="{00000000-0005-0000-0000-0000352D0000}"/>
    <cellStyle name="40% - Ênfase6 23 2" xfId="13099" xr:uid="{00000000-0005-0000-0000-0000362D0000}"/>
    <cellStyle name="40% - Ênfase6 23 2 2" xfId="13100" xr:uid="{00000000-0005-0000-0000-0000372D0000}"/>
    <cellStyle name="40% - Ênfase6 23 3" xfId="13101" xr:uid="{00000000-0005-0000-0000-0000382D0000}"/>
    <cellStyle name="40% - Ênfase6 24" xfId="13102" xr:uid="{00000000-0005-0000-0000-0000392D0000}"/>
    <cellStyle name="40% - Ênfase6 24 2" xfId="13103" xr:uid="{00000000-0005-0000-0000-00003A2D0000}"/>
    <cellStyle name="40% - Ênfase6 24 2 2" xfId="13104" xr:uid="{00000000-0005-0000-0000-00003B2D0000}"/>
    <cellStyle name="40% - Ênfase6 24 3" xfId="13105" xr:uid="{00000000-0005-0000-0000-00003C2D0000}"/>
    <cellStyle name="40% - Ênfase6 25" xfId="13106" xr:uid="{00000000-0005-0000-0000-00003D2D0000}"/>
    <cellStyle name="40% - Ênfase6 25 2" xfId="13107" xr:uid="{00000000-0005-0000-0000-00003E2D0000}"/>
    <cellStyle name="40% - Ênfase6 25 2 2" xfId="13108" xr:uid="{00000000-0005-0000-0000-00003F2D0000}"/>
    <cellStyle name="40% - Ênfase6 25 3" xfId="13109" xr:uid="{00000000-0005-0000-0000-0000402D0000}"/>
    <cellStyle name="40% - Ênfase6 26" xfId="13110" xr:uid="{00000000-0005-0000-0000-0000412D0000}"/>
    <cellStyle name="40% - Ênfase6 26 2" xfId="13111" xr:uid="{00000000-0005-0000-0000-0000422D0000}"/>
    <cellStyle name="40% - Ênfase6 26 2 2" xfId="13112" xr:uid="{00000000-0005-0000-0000-0000432D0000}"/>
    <cellStyle name="40% - Ênfase6 26 3" xfId="13113" xr:uid="{00000000-0005-0000-0000-0000442D0000}"/>
    <cellStyle name="40% - Ênfase6 27" xfId="13114" xr:uid="{00000000-0005-0000-0000-0000452D0000}"/>
    <cellStyle name="40% - Ênfase6 27 2" xfId="13115" xr:uid="{00000000-0005-0000-0000-0000462D0000}"/>
    <cellStyle name="40% - Ênfase6 27 2 2" xfId="13116" xr:uid="{00000000-0005-0000-0000-0000472D0000}"/>
    <cellStyle name="40% - Ênfase6 27 3" xfId="13117" xr:uid="{00000000-0005-0000-0000-0000482D0000}"/>
    <cellStyle name="40% - Ênfase6 28" xfId="13118" xr:uid="{00000000-0005-0000-0000-0000492D0000}"/>
    <cellStyle name="40% - Ênfase6 28 2" xfId="13119" xr:uid="{00000000-0005-0000-0000-00004A2D0000}"/>
    <cellStyle name="40% - Ênfase6 28 2 2" xfId="13120" xr:uid="{00000000-0005-0000-0000-00004B2D0000}"/>
    <cellStyle name="40% - Ênfase6 28 3" xfId="13121" xr:uid="{00000000-0005-0000-0000-00004C2D0000}"/>
    <cellStyle name="40% - Ênfase6 29" xfId="13122" xr:uid="{00000000-0005-0000-0000-00004D2D0000}"/>
    <cellStyle name="40% - Ênfase6 29 2" xfId="13123" xr:uid="{00000000-0005-0000-0000-00004E2D0000}"/>
    <cellStyle name="40% - Ênfase6 29 2 2" xfId="13124" xr:uid="{00000000-0005-0000-0000-00004F2D0000}"/>
    <cellStyle name="40% - Ênfase6 29 3" xfId="13125" xr:uid="{00000000-0005-0000-0000-0000502D0000}"/>
    <cellStyle name="40% - Ênfase6 3" xfId="13126" xr:uid="{00000000-0005-0000-0000-0000512D0000}"/>
    <cellStyle name="40% - Ênfase6 3 2" xfId="13127" xr:uid="{00000000-0005-0000-0000-0000522D0000}"/>
    <cellStyle name="40% - Ênfase6 3 2 2" xfId="13128" xr:uid="{00000000-0005-0000-0000-0000532D0000}"/>
    <cellStyle name="40% - Ênfase6 3 3" xfId="13129" xr:uid="{00000000-0005-0000-0000-0000542D0000}"/>
    <cellStyle name="40% - Ênfase6 30" xfId="13130" xr:uid="{00000000-0005-0000-0000-0000552D0000}"/>
    <cellStyle name="40% - Ênfase6 30 2" xfId="13131" xr:uid="{00000000-0005-0000-0000-0000562D0000}"/>
    <cellStyle name="40% - Ênfase6 30 2 2" xfId="13132" xr:uid="{00000000-0005-0000-0000-0000572D0000}"/>
    <cellStyle name="40% - Ênfase6 30 3" xfId="13133" xr:uid="{00000000-0005-0000-0000-0000582D0000}"/>
    <cellStyle name="40% - Ênfase6 31" xfId="13134" xr:uid="{00000000-0005-0000-0000-0000592D0000}"/>
    <cellStyle name="40% - Ênfase6 31 2" xfId="13135" xr:uid="{00000000-0005-0000-0000-00005A2D0000}"/>
    <cellStyle name="40% - Ênfase6 31 2 2" xfId="13136" xr:uid="{00000000-0005-0000-0000-00005B2D0000}"/>
    <cellStyle name="40% - Ênfase6 31 3" xfId="13137" xr:uid="{00000000-0005-0000-0000-00005C2D0000}"/>
    <cellStyle name="40% - Ênfase6 32" xfId="13138" xr:uid="{00000000-0005-0000-0000-00005D2D0000}"/>
    <cellStyle name="40% - Ênfase6 32 2" xfId="13139" xr:uid="{00000000-0005-0000-0000-00005E2D0000}"/>
    <cellStyle name="40% - Ênfase6 32 2 2" xfId="13140" xr:uid="{00000000-0005-0000-0000-00005F2D0000}"/>
    <cellStyle name="40% - Ênfase6 32 3" xfId="13141" xr:uid="{00000000-0005-0000-0000-0000602D0000}"/>
    <cellStyle name="40% - Ênfase6 33" xfId="13142" xr:uid="{00000000-0005-0000-0000-0000612D0000}"/>
    <cellStyle name="40% - Ênfase6 33 2" xfId="13143" xr:uid="{00000000-0005-0000-0000-0000622D0000}"/>
    <cellStyle name="40% - Ênfase6 33 2 2" xfId="13144" xr:uid="{00000000-0005-0000-0000-0000632D0000}"/>
    <cellStyle name="40% - Ênfase6 33 3" xfId="13145" xr:uid="{00000000-0005-0000-0000-0000642D0000}"/>
    <cellStyle name="40% - Ênfase6 34" xfId="13146" xr:uid="{00000000-0005-0000-0000-0000652D0000}"/>
    <cellStyle name="40% - Ênfase6 34 2" xfId="13147" xr:uid="{00000000-0005-0000-0000-0000662D0000}"/>
    <cellStyle name="40% - Ênfase6 34 2 2" xfId="13148" xr:uid="{00000000-0005-0000-0000-0000672D0000}"/>
    <cellStyle name="40% - Ênfase6 34 3" xfId="13149" xr:uid="{00000000-0005-0000-0000-0000682D0000}"/>
    <cellStyle name="40% - Ênfase6 35" xfId="13150" xr:uid="{00000000-0005-0000-0000-0000692D0000}"/>
    <cellStyle name="40% - Ênfase6 35 2" xfId="13151" xr:uid="{00000000-0005-0000-0000-00006A2D0000}"/>
    <cellStyle name="40% - Ênfase6 35 2 2" xfId="13152" xr:uid="{00000000-0005-0000-0000-00006B2D0000}"/>
    <cellStyle name="40% - Ênfase6 35 3" xfId="13153" xr:uid="{00000000-0005-0000-0000-00006C2D0000}"/>
    <cellStyle name="40% - Ênfase6 36" xfId="13154" xr:uid="{00000000-0005-0000-0000-00006D2D0000}"/>
    <cellStyle name="40% - Ênfase6 36 2" xfId="13155" xr:uid="{00000000-0005-0000-0000-00006E2D0000}"/>
    <cellStyle name="40% - Ênfase6 36 2 2" xfId="13156" xr:uid="{00000000-0005-0000-0000-00006F2D0000}"/>
    <cellStyle name="40% - Ênfase6 36 3" xfId="13157" xr:uid="{00000000-0005-0000-0000-0000702D0000}"/>
    <cellStyle name="40% - Ênfase6 37" xfId="13158" xr:uid="{00000000-0005-0000-0000-0000712D0000}"/>
    <cellStyle name="40% - Ênfase6 37 2" xfId="13159" xr:uid="{00000000-0005-0000-0000-0000722D0000}"/>
    <cellStyle name="40% - Ênfase6 37 2 2" xfId="13160" xr:uid="{00000000-0005-0000-0000-0000732D0000}"/>
    <cellStyle name="40% - Ênfase6 37 3" xfId="13161" xr:uid="{00000000-0005-0000-0000-0000742D0000}"/>
    <cellStyle name="40% - Ênfase6 38" xfId="13162" xr:uid="{00000000-0005-0000-0000-0000752D0000}"/>
    <cellStyle name="40% - Ênfase6 38 2" xfId="13163" xr:uid="{00000000-0005-0000-0000-0000762D0000}"/>
    <cellStyle name="40% - Ênfase6 38 2 2" xfId="13164" xr:uid="{00000000-0005-0000-0000-0000772D0000}"/>
    <cellStyle name="40% - Ênfase6 38 3" xfId="13165" xr:uid="{00000000-0005-0000-0000-0000782D0000}"/>
    <cellStyle name="40% - Ênfase6 39" xfId="13166" xr:uid="{00000000-0005-0000-0000-0000792D0000}"/>
    <cellStyle name="40% - Ênfase6 39 2" xfId="13167" xr:uid="{00000000-0005-0000-0000-00007A2D0000}"/>
    <cellStyle name="40% - Ênfase6 39 2 2" xfId="13168" xr:uid="{00000000-0005-0000-0000-00007B2D0000}"/>
    <cellStyle name="40% - Ênfase6 39 3" xfId="13169" xr:uid="{00000000-0005-0000-0000-00007C2D0000}"/>
    <cellStyle name="40% - Ênfase6 4" xfId="13170" xr:uid="{00000000-0005-0000-0000-00007D2D0000}"/>
    <cellStyle name="40% - Ênfase6 4 2" xfId="13171" xr:uid="{00000000-0005-0000-0000-00007E2D0000}"/>
    <cellStyle name="40% - Ênfase6 4 2 2" xfId="13172" xr:uid="{00000000-0005-0000-0000-00007F2D0000}"/>
    <cellStyle name="40% - Ênfase6 4 2 2 2" xfId="13173" xr:uid="{00000000-0005-0000-0000-0000802D0000}"/>
    <cellStyle name="40% - Ênfase6 4 2 3" xfId="13174" xr:uid="{00000000-0005-0000-0000-0000812D0000}"/>
    <cellStyle name="40% - Ênfase6 4 3" xfId="13175" xr:uid="{00000000-0005-0000-0000-0000822D0000}"/>
    <cellStyle name="40% - Ênfase6 4 3 2" xfId="13176" xr:uid="{00000000-0005-0000-0000-0000832D0000}"/>
    <cellStyle name="40% - Ênfase6 4 3 2 2" xfId="13177" xr:uid="{00000000-0005-0000-0000-0000842D0000}"/>
    <cellStyle name="40% - Ênfase6 4 4" xfId="13178" xr:uid="{00000000-0005-0000-0000-0000852D0000}"/>
    <cellStyle name="40% - Ênfase6 4 4 2" xfId="13179" xr:uid="{00000000-0005-0000-0000-0000862D0000}"/>
    <cellStyle name="40% - Ênfase6 4 5" xfId="13180" xr:uid="{00000000-0005-0000-0000-0000872D0000}"/>
    <cellStyle name="40% - Ênfase6 40" xfId="13181" xr:uid="{00000000-0005-0000-0000-0000882D0000}"/>
    <cellStyle name="40% - Ênfase6 40 2" xfId="13182" xr:uid="{00000000-0005-0000-0000-0000892D0000}"/>
    <cellStyle name="40% - Ênfase6 40 2 2" xfId="13183" xr:uid="{00000000-0005-0000-0000-00008A2D0000}"/>
    <cellStyle name="40% - Ênfase6 40 3" xfId="13184" xr:uid="{00000000-0005-0000-0000-00008B2D0000}"/>
    <cellStyle name="40% - Ênfase6 41" xfId="13185" xr:uid="{00000000-0005-0000-0000-00008C2D0000}"/>
    <cellStyle name="40% - Ênfase6 41 2" xfId="13186" xr:uid="{00000000-0005-0000-0000-00008D2D0000}"/>
    <cellStyle name="40% - Ênfase6 41 2 2" xfId="13187" xr:uid="{00000000-0005-0000-0000-00008E2D0000}"/>
    <cellStyle name="40% - Ênfase6 41 3" xfId="13188" xr:uid="{00000000-0005-0000-0000-00008F2D0000}"/>
    <cellStyle name="40% - Ênfase6 42" xfId="13189" xr:uid="{00000000-0005-0000-0000-0000902D0000}"/>
    <cellStyle name="40% - Ênfase6 42 2" xfId="13190" xr:uid="{00000000-0005-0000-0000-0000912D0000}"/>
    <cellStyle name="40% - Ênfase6 42 2 2" xfId="13191" xr:uid="{00000000-0005-0000-0000-0000922D0000}"/>
    <cellStyle name="40% - Ênfase6 42 3" xfId="13192" xr:uid="{00000000-0005-0000-0000-0000932D0000}"/>
    <cellStyle name="40% - Ênfase6 43" xfId="13193" xr:uid="{00000000-0005-0000-0000-0000942D0000}"/>
    <cellStyle name="40% - Ênfase6 43 2" xfId="13194" xr:uid="{00000000-0005-0000-0000-0000952D0000}"/>
    <cellStyle name="40% - Ênfase6 43 2 2" xfId="13195" xr:uid="{00000000-0005-0000-0000-0000962D0000}"/>
    <cellStyle name="40% - Ênfase6 43 3" xfId="13196" xr:uid="{00000000-0005-0000-0000-0000972D0000}"/>
    <cellStyle name="40% - Ênfase6 44" xfId="13197" xr:uid="{00000000-0005-0000-0000-0000982D0000}"/>
    <cellStyle name="40% - Ênfase6 44 2" xfId="13198" xr:uid="{00000000-0005-0000-0000-0000992D0000}"/>
    <cellStyle name="40% - Ênfase6 44 2 2" xfId="13199" xr:uid="{00000000-0005-0000-0000-00009A2D0000}"/>
    <cellStyle name="40% - Ênfase6 44 3" xfId="13200" xr:uid="{00000000-0005-0000-0000-00009B2D0000}"/>
    <cellStyle name="40% - Ênfase6 45" xfId="13201" xr:uid="{00000000-0005-0000-0000-00009C2D0000}"/>
    <cellStyle name="40% - Ênfase6 45 2" xfId="13202" xr:uid="{00000000-0005-0000-0000-00009D2D0000}"/>
    <cellStyle name="40% - Ênfase6 45 2 2" xfId="13203" xr:uid="{00000000-0005-0000-0000-00009E2D0000}"/>
    <cellStyle name="40% - Ênfase6 45 3" xfId="13204" xr:uid="{00000000-0005-0000-0000-00009F2D0000}"/>
    <cellStyle name="40% - Ênfase6 46" xfId="13205" xr:uid="{00000000-0005-0000-0000-0000A02D0000}"/>
    <cellStyle name="40% - Ênfase6 46 2" xfId="13206" xr:uid="{00000000-0005-0000-0000-0000A12D0000}"/>
    <cellStyle name="40% - Ênfase6 46 2 2" xfId="13207" xr:uid="{00000000-0005-0000-0000-0000A22D0000}"/>
    <cellStyle name="40% - Ênfase6 46 3" xfId="13208" xr:uid="{00000000-0005-0000-0000-0000A32D0000}"/>
    <cellStyle name="40% - Ênfase6 47" xfId="13209" xr:uid="{00000000-0005-0000-0000-0000A42D0000}"/>
    <cellStyle name="40% - Ênfase6 47 2" xfId="13210" xr:uid="{00000000-0005-0000-0000-0000A52D0000}"/>
    <cellStyle name="40% - Ênfase6 47 2 2" xfId="13211" xr:uid="{00000000-0005-0000-0000-0000A62D0000}"/>
    <cellStyle name="40% - Ênfase6 47 3" xfId="13212" xr:uid="{00000000-0005-0000-0000-0000A72D0000}"/>
    <cellStyle name="40% - Ênfase6 48" xfId="13213" xr:uid="{00000000-0005-0000-0000-0000A82D0000}"/>
    <cellStyle name="40% - Ênfase6 48 2" xfId="13214" xr:uid="{00000000-0005-0000-0000-0000A92D0000}"/>
    <cellStyle name="40% - Ênfase6 48 2 2" xfId="13215" xr:uid="{00000000-0005-0000-0000-0000AA2D0000}"/>
    <cellStyle name="40% - Ênfase6 48 3" xfId="13216" xr:uid="{00000000-0005-0000-0000-0000AB2D0000}"/>
    <cellStyle name="40% - Ênfase6 49" xfId="13217" xr:uid="{00000000-0005-0000-0000-0000AC2D0000}"/>
    <cellStyle name="40% - Ênfase6 49 2" xfId="13218" xr:uid="{00000000-0005-0000-0000-0000AD2D0000}"/>
    <cellStyle name="40% - Ênfase6 49 2 2" xfId="13219" xr:uid="{00000000-0005-0000-0000-0000AE2D0000}"/>
    <cellStyle name="40% - Ênfase6 49 2 2 2" xfId="13220" xr:uid="{00000000-0005-0000-0000-0000AF2D0000}"/>
    <cellStyle name="40% - Ênfase6 49 3" xfId="13221" xr:uid="{00000000-0005-0000-0000-0000B02D0000}"/>
    <cellStyle name="40% - Ênfase6 49 3 2" xfId="13222" xr:uid="{00000000-0005-0000-0000-0000B12D0000}"/>
    <cellStyle name="40% - Ênfase6 49 4" xfId="13223" xr:uid="{00000000-0005-0000-0000-0000B22D0000}"/>
    <cellStyle name="40% - Ênfase6 5" xfId="13224" xr:uid="{00000000-0005-0000-0000-0000B32D0000}"/>
    <cellStyle name="40% - Ênfase6 5 2" xfId="13225" xr:uid="{00000000-0005-0000-0000-0000B42D0000}"/>
    <cellStyle name="40% - Ênfase6 5 2 2" xfId="13226" xr:uid="{00000000-0005-0000-0000-0000B52D0000}"/>
    <cellStyle name="40% - Ênfase6 5 2 2 2" xfId="13227" xr:uid="{00000000-0005-0000-0000-0000B62D0000}"/>
    <cellStyle name="40% - Ênfase6 5 2 2 2 2" xfId="13228" xr:uid="{00000000-0005-0000-0000-0000B72D0000}"/>
    <cellStyle name="40% - Ênfase6 5 2 2 2 2 2" xfId="13229" xr:uid="{00000000-0005-0000-0000-0000B82D0000}"/>
    <cellStyle name="40% - Ênfase6 5 2 2 2 2 2 2" xfId="13230" xr:uid="{00000000-0005-0000-0000-0000B92D0000}"/>
    <cellStyle name="40% - Ênfase6 5 2 2 2 2 3" xfId="13231" xr:uid="{00000000-0005-0000-0000-0000BA2D0000}"/>
    <cellStyle name="40% - Ênfase6 5 2 2 2 2 3 2" xfId="13232" xr:uid="{00000000-0005-0000-0000-0000BB2D0000}"/>
    <cellStyle name="40% - Ênfase6 5 2 2 2 2 4" xfId="13233" xr:uid="{00000000-0005-0000-0000-0000BC2D0000}"/>
    <cellStyle name="40% - Ênfase6 5 2 2 2 3" xfId="13234" xr:uid="{00000000-0005-0000-0000-0000BD2D0000}"/>
    <cellStyle name="40% - Ênfase6 5 2 2 2 3 2" xfId="13235" xr:uid="{00000000-0005-0000-0000-0000BE2D0000}"/>
    <cellStyle name="40% - Ênfase6 5 2 2 2 3 2 2" xfId="13236" xr:uid="{00000000-0005-0000-0000-0000BF2D0000}"/>
    <cellStyle name="40% - Ênfase6 5 2 2 2 3 3" xfId="13237" xr:uid="{00000000-0005-0000-0000-0000C02D0000}"/>
    <cellStyle name="40% - Ênfase6 5 2 2 2 3 3 2" xfId="13238" xr:uid="{00000000-0005-0000-0000-0000C12D0000}"/>
    <cellStyle name="40% - Ênfase6 5 2 2 2 3 4" xfId="13239" xr:uid="{00000000-0005-0000-0000-0000C22D0000}"/>
    <cellStyle name="40% - Ênfase6 5 2 2 2 4" xfId="13240" xr:uid="{00000000-0005-0000-0000-0000C32D0000}"/>
    <cellStyle name="40% - Ênfase6 5 2 2 2 4 2" xfId="13241" xr:uid="{00000000-0005-0000-0000-0000C42D0000}"/>
    <cellStyle name="40% - Ênfase6 5 2 2 2 4 2 2" xfId="13242" xr:uid="{00000000-0005-0000-0000-0000C52D0000}"/>
    <cellStyle name="40% - Ênfase6 5 2 2 2 4 3" xfId="13243" xr:uid="{00000000-0005-0000-0000-0000C62D0000}"/>
    <cellStyle name="40% - Ênfase6 5 2 2 2 4 3 2" xfId="13244" xr:uid="{00000000-0005-0000-0000-0000C72D0000}"/>
    <cellStyle name="40% - Ênfase6 5 2 2 2 4 4" xfId="13245" xr:uid="{00000000-0005-0000-0000-0000C82D0000}"/>
    <cellStyle name="40% - Ênfase6 5 2 2 2 5" xfId="13246" xr:uid="{00000000-0005-0000-0000-0000C92D0000}"/>
    <cellStyle name="40% - Ênfase6 5 2 2 2 5 2" xfId="13247" xr:uid="{00000000-0005-0000-0000-0000CA2D0000}"/>
    <cellStyle name="40% - Ênfase6 5 2 2 2 5 2 2" xfId="13248" xr:uid="{00000000-0005-0000-0000-0000CB2D0000}"/>
    <cellStyle name="40% - Ênfase6 5 2 2 2 5 3" xfId="13249" xr:uid="{00000000-0005-0000-0000-0000CC2D0000}"/>
    <cellStyle name="40% - Ênfase6 5 2 2 2 6" xfId="13250" xr:uid="{00000000-0005-0000-0000-0000CD2D0000}"/>
    <cellStyle name="40% - Ênfase6 5 2 2 2 6 2" xfId="13251" xr:uid="{00000000-0005-0000-0000-0000CE2D0000}"/>
    <cellStyle name="40% - Ênfase6 5 2 2 2 7" xfId="13252" xr:uid="{00000000-0005-0000-0000-0000CF2D0000}"/>
    <cellStyle name="40% - Ênfase6 5 2 2 3" xfId="13253" xr:uid="{00000000-0005-0000-0000-0000D02D0000}"/>
    <cellStyle name="40% - Ênfase6 5 2 2 3 2" xfId="13254" xr:uid="{00000000-0005-0000-0000-0000D12D0000}"/>
    <cellStyle name="40% - Ênfase6 5 2 2 3 2 2" xfId="13255" xr:uid="{00000000-0005-0000-0000-0000D22D0000}"/>
    <cellStyle name="40% - Ênfase6 5 2 2 3 2 2 2" xfId="13256" xr:uid="{00000000-0005-0000-0000-0000D32D0000}"/>
    <cellStyle name="40% - Ênfase6 5 2 2 3 2 3" xfId="13257" xr:uid="{00000000-0005-0000-0000-0000D42D0000}"/>
    <cellStyle name="40% - Ênfase6 5 2 2 3 2 3 2" xfId="13258" xr:uid="{00000000-0005-0000-0000-0000D52D0000}"/>
    <cellStyle name="40% - Ênfase6 5 2 2 3 2 4" xfId="13259" xr:uid="{00000000-0005-0000-0000-0000D62D0000}"/>
    <cellStyle name="40% - Ênfase6 5 2 2 3 3" xfId="13260" xr:uid="{00000000-0005-0000-0000-0000D72D0000}"/>
    <cellStyle name="40% - Ênfase6 5 2 2 3 3 2" xfId="13261" xr:uid="{00000000-0005-0000-0000-0000D82D0000}"/>
    <cellStyle name="40% - Ênfase6 5 2 2 3 4" xfId="13262" xr:uid="{00000000-0005-0000-0000-0000D92D0000}"/>
    <cellStyle name="40% - Ênfase6 5 2 2 3 4 2" xfId="13263" xr:uid="{00000000-0005-0000-0000-0000DA2D0000}"/>
    <cellStyle name="40% - Ênfase6 5 2 2 3 5" xfId="13264" xr:uid="{00000000-0005-0000-0000-0000DB2D0000}"/>
    <cellStyle name="40% - Ênfase6 5 2 2 4" xfId="13265" xr:uid="{00000000-0005-0000-0000-0000DC2D0000}"/>
    <cellStyle name="40% - Ênfase6 5 2 2 4 2" xfId="13266" xr:uid="{00000000-0005-0000-0000-0000DD2D0000}"/>
    <cellStyle name="40% - Ênfase6 5 2 2 4 2 2" xfId="13267" xr:uid="{00000000-0005-0000-0000-0000DE2D0000}"/>
    <cellStyle name="40% - Ênfase6 5 2 2 4 3" xfId="13268" xr:uid="{00000000-0005-0000-0000-0000DF2D0000}"/>
    <cellStyle name="40% - Ênfase6 5 2 2 4 3 2" xfId="13269" xr:uid="{00000000-0005-0000-0000-0000E02D0000}"/>
    <cellStyle name="40% - Ênfase6 5 2 2 4 4" xfId="13270" xr:uid="{00000000-0005-0000-0000-0000E12D0000}"/>
    <cellStyle name="40% - Ênfase6 5 2 2 5" xfId="13271" xr:uid="{00000000-0005-0000-0000-0000E22D0000}"/>
    <cellStyle name="40% - Ênfase6 5 2 2 5 2" xfId="13272" xr:uid="{00000000-0005-0000-0000-0000E32D0000}"/>
    <cellStyle name="40% - Ênfase6 5 2 2 5 2 2" xfId="13273" xr:uid="{00000000-0005-0000-0000-0000E42D0000}"/>
    <cellStyle name="40% - Ênfase6 5 2 2 5 3" xfId="13274" xr:uid="{00000000-0005-0000-0000-0000E52D0000}"/>
    <cellStyle name="40% - Ênfase6 5 2 2 5 3 2" xfId="13275" xr:uid="{00000000-0005-0000-0000-0000E62D0000}"/>
    <cellStyle name="40% - Ênfase6 5 2 2 5 4" xfId="13276" xr:uid="{00000000-0005-0000-0000-0000E72D0000}"/>
    <cellStyle name="40% - Ênfase6 5 2 2 6" xfId="13277" xr:uid="{00000000-0005-0000-0000-0000E82D0000}"/>
    <cellStyle name="40% - Ênfase6 5 2 2 6 2" xfId="13278" xr:uid="{00000000-0005-0000-0000-0000E92D0000}"/>
    <cellStyle name="40% - Ênfase6 5 2 2 6 2 2" xfId="13279" xr:uid="{00000000-0005-0000-0000-0000EA2D0000}"/>
    <cellStyle name="40% - Ênfase6 5 2 2 6 3" xfId="13280" xr:uid="{00000000-0005-0000-0000-0000EB2D0000}"/>
    <cellStyle name="40% - Ênfase6 5 2 2 7" xfId="13281" xr:uid="{00000000-0005-0000-0000-0000EC2D0000}"/>
    <cellStyle name="40% - Ênfase6 5 2 2 7 2" xfId="13282" xr:uid="{00000000-0005-0000-0000-0000ED2D0000}"/>
    <cellStyle name="40% - Ênfase6 5 2 2 8" xfId="13283" xr:uid="{00000000-0005-0000-0000-0000EE2D0000}"/>
    <cellStyle name="40% - Ênfase6 5 2 3" xfId="13284" xr:uid="{00000000-0005-0000-0000-0000EF2D0000}"/>
    <cellStyle name="40% - Ênfase6 5 2 3 2" xfId="13285" xr:uid="{00000000-0005-0000-0000-0000F02D0000}"/>
    <cellStyle name="40% - Ênfase6 5 2 3 2 2" xfId="13286" xr:uid="{00000000-0005-0000-0000-0000F12D0000}"/>
    <cellStyle name="40% - Ênfase6 5 2 3 2 2 2" xfId="13287" xr:uid="{00000000-0005-0000-0000-0000F22D0000}"/>
    <cellStyle name="40% - Ênfase6 5 2 3 2 3" xfId="13288" xr:uid="{00000000-0005-0000-0000-0000F32D0000}"/>
    <cellStyle name="40% - Ênfase6 5 2 3 2 3 2" xfId="13289" xr:uid="{00000000-0005-0000-0000-0000F42D0000}"/>
    <cellStyle name="40% - Ênfase6 5 2 3 2 4" xfId="13290" xr:uid="{00000000-0005-0000-0000-0000F52D0000}"/>
    <cellStyle name="40% - Ênfase6 5 2 3 3" xfId="13291" xr:uid="{00000000-0005-0000-0000-0000F62D0000}"/>
    <cellStyle name="40% - Ênfase6 5 2 3 3 2" xfId="13292" xr:uid="{00000000-0005-0000-0000-0000F72D0000}"/>
    <cellStyle name="40% - Ênfase6 5 2 3 3 2 2" xfId="13293" xr:uid="{00000000-0005-0000-0000-0000F82D0000}"/>
    <cellStyle name="40% - Ênfase6 5 2 3 3 3" xfId="13294" xr:uid="{00000000-0005-0000-0000-0000F92D0000}"/>
    <cellStyle name="40% - Ênfase6 5 2 3 3 3 2" xfId="13295" xr:uid="{00000000-0005-0000-0000-0000FA2D0000}"/>
    <cellStyle name="40% - Ênfase6 5 2 3 3 4" xfId="13296" xr:uid="{00000000-0005-0000-0000-0000FB2D0000}"/>
    <cellStyle name="40% - Ênfase6 5 2 3 4" xfId="13297" xr:uid="{00000000-0005-0000-0000-0000FC2D0000}"/>
    <cellStyle name="40% - Ênfase6 5 2 3 4 2" xfId="13298" xr:uid="{00000000-0005-0000-0000-0000FD2D0000}"/>
    <cellStyle name="40% - Ênfase6 5 2 3 4 2 2" xfId="13299" xr:uid="{00000000-0005-0000-0000-0000FE2D0000}"/>
    <cellStyle name="40% - Ênfase6 5 2 3 4 3" xfId="13300" xr:uid="{00000000-0005-0000-0000-0000FF2D0000}"/>
    <cellStyle name="40% - Ênfase6 5 2 3 5" xfId="13301" xr:uid="{00000000-0005-0000-0000-0000002E0000}"/>
    <cellStyle name="40% - Ênfase6 5 2 3 5 2" xfId="13302" xr:uid="{00000000-0005-0000-0000-0000012E0000}"/>
    <cellStyle name="40% - Ênfase6 5 2 3 6" xfId="13303" xr:uid="{00000000-0005-0000-0000-0000022E0000}"/>
    <cellStyle name="40% - Ênfase6 5 2 4" xfId="13304" xr:uid="{00000000-0005-0000-0000-0000032E0000}"/>
    <cellStyle name="40% - Ênfase6 5 2 4 2" xfId="13305" xr:uid="{00000000-0005-0000-0000-0000042E0000}"/>
    <cellStyle name="40% - Ênfase6 5 2 4 2 2" xfId="13306" xr:uid="{00000000-0005-0000-0000-0000052E0000}"/>
    <cellStyle name="40% - Ênfase6 5 2 4 3" xfId="13307" xr:uid="{00000000-0005-0000-0000-0000062E0000}"/>
    <cellStyle name="40% - Ênfase6 5 2 4 3 2" xfId="13308" xr:uid="{00000000-0005-0000-0000-0000072E0000}"/>
    <cellStyle name="40% - Ênfase6 5 2 4 4" xfId="13309" xr:uid="{00000000-0005-0000-0000-0000082E0000}"/>
    <cellStyle name="40% - Ênfase6 5 2 5" xfId="13310" xr:uid="{00000000-0005-0000-0000-0000092E0000}"/>
    <cellStyle name="40% - Ênfase6 5 2 5 2" xfId="13311" xr:uid="{00000000-0005-0000-0000-00000A2E0000}"/>
    <cellStyle name="40% - Ênfase6 5 2 5 2 2" xfId="13312" xr:uid="{00000000-0005-0000-0000-00000B2E0000}"/>
    <cellStyle name="40% - Ênfase6 5 2 5 3" xfId="13313" xr:uid="{00000000-0005-0000-0000-00000C2E0000}"/>
    <cellStyle name="40% - Ênfase6 5 2 5 3 2" xfId="13314" xr:uid="{00000000-0005-0000-0000-00000D2E0000}"/>
    <cellStyle name="40% - Ênfase6 5 2 5 4" xfId="13315" xr:uid="{00000000-0005-0000-0000-00000E2E0000}"/>
    <cellStyle name="40% - Ênfase6 5 2 6" xfId="13316" xr:uid="{00000000-0005-0000-0000-00000F2E0000}"/>
    <cellStyle name="40% - Ênfase6 5 2 6 2" xfId="13317" xr:uid="{00000000-0005-0000-0000-0000102E0000}"/>
    <cellStyle name="40% - Ênfase6 5 2 6 2 2" xfId="13318" xr:uid="{00000000-0005-0000-0000-0000112E0000}"/>
    <cellStyle name="40% - Ênfase6 5 2 6 3" xfId="13319" xr:uid="{00000000-0005-0000-0000-0000122E0000}"/>
    <cellStyle name="40% - Ênfase6 5 2 7" xfId="13320" xr:uid="{00000000-0005-0000-0000-0000132E0000}"/>
    <cellStyle name="40% - Ênfase6 5 2 7 2" xfId="13321" xr:uid="{00000000-0005-0000-0000-0000142E0000}"/>
    <cellStyle name="40% - Ênfase6 5 2 8" xfId="13322" xr:uid="{00000000-0005-0000-0000-0000152E0000}"/>
    <cellStyle name="40% - Ênfase6 5 3" xfId="13323" xr:uid="{00000000-0005-0000-0000-0000162E0000}"/>
    <cellStyle name="40% - Ênfase6 5 3 2" xfId="13324" xr:uid="{00000000-0005-0000-0000-0000172E0000}"/>
    <cellStyle name="40% - Ênfase6 5 3 2 2" xfId="13325" xr:uid="{00000000-0005-0000-0000-0000182E0000}"/>
    <cellStyle name="40% - Ênfase6 5 3 2 2 2" xfId="13326" xr:uid="{00000000-0005-0000-0000-0000192E0000}"/>
    <cellStyle name="40% - Ênfase6 5 3 2 2 2 2" xfId="13327" xr:uid="{00000000-0005-0000-0000-00001A2E0000}"/>
    <cellStyle name="40% - Ênfase6 5 3 2 2 2 2 2" xfId="13328" xr:uid="{00000000-0005-0000-0000-00001B2E0000}"/>
    <cellStyle name="40% - Ênfase6 5 3 2 2 2 3" xfId="13329" xr:uid="{00000000-0005-0000-0000-00001C2E0000}"/>
    <cellStyle name="40% - Ênfase6 5 3 2 2 2 3 2" xfId="13330" xr:uid="{00000000-0005-0000-0000-00001D2E0000}"/>
    <cellStyle name="40% - Ênfase6 5 3 2 2 2 4" xfId="13331" xr:uid="{00000000-0005-0000-0000-00001E2E0000}"/>
    <cellStyle name="40% - Ênfase6 5 3 2 2 3" xfId="13332" xr:uid="{00000000-0005-0000-0000-00001F2E0000}"/>
    <cellStyle name="40% - Ênfase6 5 3 2 2 3 2" xfId="13333" xr:uid="{00000000-0005-0000-0000-0000202E0000}"/>
    <cellStyle name="40% - Ênfase6 5 3 2 2 3 2 2" xfId="13334" xr:uid="{00000000-0005-0000-0000-0000212E0000}"/>
    <cellStyle name="40% - Ênfase6 5 3 2 2 3 3" xfId="13335" xr:uid="{00000000-0005-0000-0000-0000222E0000}"/>
    <cellStyle name="40% - Ênfase6 5 3 2 2 3 3 2" xfId="13336" xr:uid="{00000000-0005-0000-0000-0000232E0000}"/>
    <cellStyle name="40% - Ênfase6 5 3 2 2 3 4" xfId="13337" xr:uid="{00000000-0005-0000-0000-0000242E0000}"/>
    <cellStyle name="40% - Ênfase6 5 3 2 2 4" xfId="13338" xr:uid="{00000000-0005-0000-0000-0000252E0000}"/>
    <cellStyle name="40% - Ênfase6 5 3 2 2 4 2" xfId="13339" xr:uid="{00000000-0005-0000-0000-0000262E0000}"/>
    <cellStyle name="40% - Ênfase6 5 3 2 2 5" xfId="13340" xr:uid="{00000000-0005-0000-0000-0000272E0000}"/>
    <cellStyle name="40% - Ênfase6 5 3 2 2 5 2" xfId="13341" xr:uid="{00000000-0005-0000-0000-0000282E0000}"/>
    <cellStyle name="40% - Ênfase6 5 3 2 2 6" xfId="13342" xr:uid="{00000000-0005-0000-0000-0000292E0000}"/>
    <cellStyle name="40% - Ênfase6 5 3 2 3" xfId="13343" xr:uid="{00000000-0005-0000-0000-00002A2E0000}"/>
    <cellStyle name="40% - Ênfase6 5 3 2 3 2" xfId="13344" xr:uid="{00000000-0005-0000-0000-00002B2E0000}"/>
    <cellStyle name="40% - Ênfase6 5 3 2 3 2 2" xfId="13345" xr:uid="{00000000-0005-0000-0000-00002C2E0000}"/>
    <cellStyle name="40% - Ênfase6 5 3 2 3 3" xfId="13346" xr:uid="{00000000-0005-0000-0000-00002D2E0000}"/>
    <cellStyle name="40% - Ênfase6 5 3 2 3 3 2" xfId="13347" xr:uid="{00000000-0005-0000-0000-00002E2E0000}"/>
    <cellStyle name="40% - Ênfase6 5 3 2 3 4" xfId="13348" xr:uid="{00000000-0005-0000-0000-00002F2E0000}"/>
    <cellStyle name="40% - Ênfase6 5 3 2 4" xfId="13349" xr:uid="{00000000-0005-0000-0000-0000302E0000}"/>
    <cellStyle name="40% - Ênfase6 5 3 2 4 2" xfId="13350" xr:uid="{00000000-0005-0000-0000-0000312E0000}"/>
    <cellStyle name="40% - Ênfase6 5 3 2 4 2 2" xfId="13351" xr:uid="{00000000-0005-0000-0000-0000322E0000}"/>
    <cellStyle name="40% - Ênfase6 5 3 2 4 3" xfId="13352" xr:uid="{00000000-0005-0000-0000-0000332E0000}"/>
    <cellStyle name="40% - Ênfase6 5 3 2 4 3 2" xfId="13353" xr:uid="{00000000-0005-0000-0000-0000342E0000}"/>
    <cellStyle name="40% - Ênfase6 5 3 2 4 4" xfId="13354" xr:uid="{00000000-0005-0000-0000-0000352E0000}"/>
    <cellStyle name="40% - Ênfase6 5 3 2 5" xfId="13355" xr:uid="{00000000-0005-0000-0000-0000362E0000}"/>
    <cellStyle name="40% - Ênfase6 5 3 2 5 2" xfId="13356" xr:uid="{00000000-0005-0000-0000-0000372E0000}"/>
    <cellStyle name="40% - Ênfase6 5 3 2 6" xfId="13357" xr:uid="{00000000-0005-0000-0000-0000382E0000}"/>
    <cellStyle name="40% - Ênfase6 5 3 2 6 2" xfId="13358" xr:uid="{00000000-0005-0000-0000-0000392E0000}"/>
    <cellStyle name="40% - Ênfase6 5 3 2 7" xfId="13359" xr:uid="{00000000-0005-0000-0000-00003A2E0000}"/>
    <cellStyle name="40% - Ênfase6 5 3 3" xfId="13360" xr:uid="{00000000-0005-0000-0000-00003B2E0000}"/>
    <cellStyle name="40% - Ênfase6 5 3 3 2" xfId="13361" xr:uid="{00000000-0005-0000-0000-00003C2E0000}"/>
    <cellStyle name="40% - Ênfase6 5 3 3 2 2" xfId="13362" xr:uid="{00000000-0005-0000-0000-00003D2E0000}"/>
    <cellStyle name="40% - Ênfase6 5 3 3 3" xfId="13363" xr:uid="{00000000-0005-0000-0000-00003E2E0000}"/>
    <cellStyle name="40% - Ênfase6 5 3 3 3 2" xfId="13364" xr:uid="{00000000-0005-0000-0000-00003F2E0000}"/>
    <cellStyle name="40% - Ênfase6 5 3 3 4" xfId="13365" xr:uid="{00000000-0005-0000-0000-0000402E0000}"/>
    <cellStyle name="40% - Ênfase6 5 3 4" xfId="13366" xr:uid="{00000000-0005-0000-0000-0000412E0000}"/>
    <cellStyle name="40% - Ênfase6 5 3 4 2" xfId="13367" xr:uid="{00000000-0005-0000-0000-0000422E0000}"/>
    <cellStyle name="40% - Ênfase6 5 3 4 2 2" xfId="13368" xr:uid="{00000000-0005-0000-0000-0000432E0000}"/>
    <cellStyle name="40% - Ênfase6 5 3 4 3" xfId="13369" xr:uid="{00000000-0005-0000-0000-0000442E0000}"/>
    <cellStyle name="40% - Ênfase6 5 3 4 3 2" xfId="13370" xr:uid="{00000000-0005-0000-0000-0000452E0000}"/>
    <cellStyle name="40% - Ênfase6 5 3 4 4" xfId="13371" xr:uid="{00000000-0005-0000-0000-0000462E0000}"/>
    <cellStyle name="40% - Ênfase6 5 3 5" xfId="13372" xr:uid="{00000000-0005-0000-0000-0000472E0000}"/>
    <cellStyle name="40% - Ênfase6 5 3 5 2" xfId="13373" xr:uid="{00000000-0005-0000-0000-0000482E0000}"/>
    <cellStyle name="40% - Ênfase6 5 3 6" xfId="13374" xr:uid="{00000000-0005-0000-0000-0000492E0000}"/>
    <cellStyle name="40% - Ênfase6 5 3 6 2" xfId="13375" xr:uid="{00000000-0005-0000-0000-00004A2E0000}"/>
    <cellStyle name="40% - Ênfase6 5 3 7" xfId="13376" xr:uid="{00000000-0005-0000-0000-00004B2E0000}"/>
    <cellStyle name="40% - Ênfase6 5 4" xfId="13377" xr:uid="{00000000-0005-0000-0000-00004C2E0000}"/>
    <cellStyle name="40% - Ênfase6 5 4 2" xfId="13378" xr:uid="{00000000-0005-0000-0000-00004D2E0000}"/>
    <cellStyle name="40% - Ênfase6 5 5" xfId="13379" xr:uid="{00000000-0005-0000-0000-00004E2E0000}"/>
    <cellStyle name="40% - Ênfase6 50" xfId="13380" xr:uid="{00000000-0005-0000-0000-00004F2E0000}"/>
    <cellStyle name="40% - Ênfase6 50 2" xfId="13381" xr:uid="{00000000-0005-0000-0000-0000502E0000}"/>
    <cellStyle name="40% - Ênfase6 50 2 2" xfId="13382" xr:uid="{00000000-0005-0000-0000-0000512E0000}"/>
    <cellStyle name="40% - Ênfase6 50 2 2 2" xfId="13383" xr:uid="{00000000-0005-0000-0000-0000522E0000}"/>
    <cellStyle name="40% - Ênfase6 50 3" xfId="13384" xr:uid="{00000000-0005-0000-0000-0000532E0000}"/>
    <cellStyle name="40% - Ênfase6 50 3 2" xfId="13385" xr:uid="{00000000-0005-0000-0000-0000542E0000}"/>
    <cellStyle name="40% - Ênfase6 50 4" xfId="13386" xr:uid="{00000000-0005-0000-0000-0000552E0000}"/>
    <cellStyle name="40% - Ênfase6 51" xfId="13387" xr:uid="{00000000-0005-0000-0000-0000562E0000}"/>
    <cellStyle name="40% - Ênfase6 51 2" xfId="13388" xr:uid="{00000000-0005-0000-0000-0000572E0000}"/>
    <cellStyle name="40% - Ênfase6 51 2 2" xfId="13389" xr:uid="{00000000-0005-0000-0000-0000582E0000}"/>
    <cellStyle name="40% - Ênfase6 51 3" xfId="13390" xr:uid="{00000000-0005-0000-0000-0000592E0000}"/>
    <cellStyle name="40% - Ênfase6 52" xfId="13391" xr:uid="{00000000-0005-0000-0000-00005A2E0000}"/>
    <cellStyle name="40% - Ênfase6 52 2" xfId="13392" xr:uid="{00000000-0005-0000-0000-00005B2E0000}"/>
    <cellStyle name="40% - Ênfase6 52 2 2" xfId="13393" xr:uid="{00000000-0005-0000-0000-00005C2E0000}"/>
    <cellStyle name="40% - Ênfase6 52 3" xfId="13394" xr:uid="{00000000-0005-0000-0000-00005D2E0000}"/>
    <cellStyle name="40% - Ênfase6 53" xfId="13395" xr:uid="{00000000-0005-0000-0000-00005E2E0000}"/>
    <cellStyle name="40% - Ênfase6 53 2" xfId="13396" xr:uid="{00000000-0005-0000-0000-00005F2E0000}"/>
    <cellStyle name="40% - Ênfase6 53 2 2" xfId="13397" xr:uid="{00000000-0005-0000-0000-0000602E0000}"/>
    <cellStyle name="40% - Ênfase6 53 3" xfId="13398" xr:uid="{00000000-0005-0000-0000-0000612E0000}"/>
    <cellStyle name="40% - Ênfase6 54" xfId="13399" xr:uid="{00000000-0005-0000-0000-0000622E0000}"/>
    <cellStyle name="40% - Ênfase6 54 2" xfId="13400" xr:uid="{00000000-0005-0000-0000-0000632E0000}"/>
    <cellStyle name="40% - Ênfase6 54 2 2" xfId="13401" xr:uid="{00000000-0005-0000-0000-0000642E0000}"/>
    <cellStyle name="40% - Ênfase6 54 3" xfId="13402" xr:uid="{00000000-0005-0000-0000-0000652E0000}"/>
    <cellStyle name="40% - Ênfase6 55" xfId="13403" xr:uid="{00000000-0005-0000-0000-0000662E0000}"/>
    <cellStyle name="40% - Ênfase6 55 2" xfId="13404" xr:uid="{00000000-0005-0000-0000-0000672E0000}"/>
    <cellStyle name="40% - Ênfase6 55 2 2" xfId="13405" xr:uid="{00000000-0005-0000-0000-0000682E0000}"/>
    <cellStyle name="40% - Ênfase6 55 3" xfId="13406" xr:uid="{00000000-0005-0000-0000-0000692E0000}"/>
    <cellStyle name="40% - Ênfase6 56" xfId="13407" xr:uid="{00000000-0005-0000-0000-00006A2E0000}"/>
    <cellStyle name="40% - Ênfase6 56 2" xfId="13408" xr:uid="{00000000-0005-0000-0000-00006B2E0000}"/>
    <cellStyle name="40% - Ênfase6 56 2 2" xfId="13409" xr:uid="{00000000-0005-0000-0000-00006C2E0000}"/>
    <cellStyle name="40% - Ênfase6 56 2 3" xfId="13410" xr:uid="{00000000-0005-0000-0000-00006D2E0000}"/>
    <cellStyle name="40% - Ênfase6 56 3" xfId="13411" xr:uid="{00000000-0005-0000-0000-00006E2E0000}"/>
    <cellStyle name="40% - Ênfase6 57" xfId="13412" xr:uid="{00000000-0005-0000-0000-00006F2E0000}"/>
    <cellStyle name="40% - Ênfase6 57 2" xfId="13413" xr:uid="{00000000-0005-0000-0000-0000702E0000}"/>
    <cellStyle name="40% - Ênfase6 57 2 2" xfId="13414" xr:uid="{00000000-0005-0000-0000-0000712E0000}"/>
    <cellStyle name="40% - Ênfase6 57 3" xfId="13415" xr:uid="{00000000-0005-0000-0000-0000722E0000}"/>
    <cellStyle name="40% - Ênfase6 58" xfId="13416" xr:uid="{00000000-0005-0000-0000-0000732E0000}"/>
    <cellStyle name="40% - Ênfase6 58 2" xfId="13417" xr:uid="{00000000-0005-0000-0000-0000742E0000}"/>
    <cellStyle name="40% - Ênfase6 58 2 2" xfId="13418" xr:uid="{00000000-0005-0000-0000-0000752E0000}"/>
    <cellStyle name="40% - Ênfase6 59" xfId="13419" xr:uid="{00000000-0005-0000-0000-0000762E0000}"/>
    <cellStyle name="40% - Ênfase6 59 2" xfId="13420" xr:uid="{00000000-0005-0000-0000-0000772E0000}"/>
    <cellStyle name="40% - Ênfase6 59 2 2" xfId="13421" xr:uid="{00000000-0005-0000-0000-0000782E0000}"/>
    <cellStyle name="40% - Ênfase6 6" xfId="13422" xr:uid="{00000000-0005-0000-0000-0000792E0000}"/>
    <cellStyle name="40% - Ênfase6 6 2" xfId="13423" xr:uid="{00000000-0005-0000-0000-00007A2E0000}"/>
    <cellStyle name="40% - Ênfase6 6 2 2" xfId="13424" xr:uid="{00000000-0005-0000-0000-00007B2E0000}"/>
    <cellStyle name="40% - Ênfase6 6 3" xfId="13425" xr:uid="{00000000-0005-0000-0000-00007C2E0000}"/>
    <cellStyle name="40% - Ênfase6 60" xfId="13426" xr:uid="{00000000-0005-0000-0000-00007D2E0000}"/>
    <cellStyle name="40% - Ênfase6 61" xfId="13427" xr:uid="{00000000-0005-0000-0000-00007E2E0000}"/>
    <cellStyle name="40% - Ênfase6 61 2" xfId="13428" xr:uid="{00000000-0005-0000-0000-00007F2E0000}"/>
    <cellStyle name="40% - Ênfase6 62" xfId="13429" xr:uid="{00000000-0005-0000-0000-0000802E0000}"/>
    <cellStyle name="40% - Ênfase6 63" xfId="13430" xr:uid="{00000000-0005-0000-0000-0000812E0000}"/>
    <cellStyle name="40% - Ênfase6 63 2" xfId="13431" xr:uid="{00000000-0005-0000-0000-0000822E0000}"/>
    <cellStyle name="40% - Ênfase6 64" xfId="13432" xr:uid="{00000000-0005-0000-0000-0000832E0000}"/>
    <cellStyle name="40% - Ênfase6 64 2" xfId="13433" xr:uid="{00000000-0005-0000-0000-0000842E0000}"/>
    <cellStyle name="40% - Ênfase6 65" xfId="13434" xr:uid="{00000000-0005-0000-0000-0000852E0000}"/>
    <cellStyle name="40% - Ênfase6 7" xfId="13435" xr:uid="{00000000-0005-0000-0000-0000862E0000}"/>
    <cellStyle name="40% - Ênfase6 7 2" xfId="13436" xr:uid="{00000000-0005-0000-0000-0000872E0000}"/>
    <cellStyle name="40% - Ênfase6 7 2 2" xfId="13437" xr:uid="{00000000-0005-0000-0000-0000882E0000}"/>
    <cellStyle name="40% - Ênfase6 7 3" xfId="13438" xr:uid="{00000000-0005-0000-0000-0000892E0000}"/>
    <cellStyle name="40% - Ênfase6 8" xfId="13439" xr:uid="{00000000-0005-0000-0000-00008A2E0000}"/>
    <cellStyle name="40% - Ênfase6 8 2" xfId="13440" xr:uid="{00000000-0005-0000-0000-00008B2E0000}"/>
    <cellStyle name="40% - Ênfase6 8 2 2" xfId="13441" xr:uid="{00000000-0005-0000-0000-00008C2E0000}"/>
    <cellStyle name="40% - Ênfase6 8 3" xfId="13442" xr:uid="{00000000-0005-0000-0000-00008D2E0000}"/>
    <cellStyle name="40% - Ênfase6 9" xfId="13443" xr:uid="{00000000-0005-0000-0000-00008E2E0000}"/>
    <cellStyle name="40% - Ênfase6 9 2" xfId="13444" xr:uid="{00000000-0005-0000-0000-00008F2E0000}"/>
    <cellStyle name="40% - Ênfase6 9 2 2" xfId="13445" xr:uid="{00000000-0005-0000-0000-0000902E0000}"/>
    <cellStyle name="40% - Ênfase6 9 3" xfId="13446" xr:uid="{00000000-0005-0000-0000-0000912E0000}"/>
    <cellStyle name="40% - Énfasis1" xfId="13447" xr:uid="{00000000-0005-0000-0000-0000922E0000}"/>
    <cellStyle name="40% - Énfasis1 2" xfId="13448" xr:uid="{00000000-0005-0000-0000-0000932E0000}"/>
    <cellStyle name="40% - Énfasis1 3" xfId="13449" xr:uid="{00000000-0005-0000-0000-0000942E0000}"/>
    <cellStyle name="40% - Énfasis1 4" xfId="13450" xr:uid="{00000000-0005-0000-0000-0000952E0000}"/>
    <cellStyle name="40% - Énfasis2" xfId="13451" xr:uid="{00000000-0005-0000-0000-0000962E0000}"/>
    <cellStyle name="40% - Énfasis2 2" xfId="13452" xr:uid="{00000000-0005-0000-0000-0000972E0000}"/>
    <cellStyle name="40% - Énfasis2 3" xfId="13453" xr:uid="{00000000-0005-0000-0000-0000982E0000}"/>
    <cellStyle name="40% - Énfasis2 4" xfId="13454" xr:uid="{00000000-0005-0000-0000-0000992E0000}"/>
    <cellStyle name="40% - Énfasis3" xfId="13455" xr:uid="{00000000-0005-0000-0000-00009A2E0000}"/>
    <cellStyle name="40% - Énfasis3 2" xfId="13456" xr:uid="{00000000-0005-0000-0000-00009B2E0000}"/>
    <cellStyle name="40% - Énfasis3 3" xfId="13457" xr:uid="{00000000-0005-0000-0000-00009C2E0000}"/>
    <cellStyle name="40% - Énfasis3 4" xfId="13458" xr:uid="{00000000-0005-0000-0000-00009D2E0000}"/>
    <cellStyle name="40% - Énfasis4" xfId="13459" xr:uid="{00000000-0005-0000-0000-00009E2E0000}"/>
    <cellStyle name="40% - Énfasis4 2" xfId="13460" xr:uid="{00000000-0005-0000-0000-00009F2E0000}"/>
    <cellStyle name="40% - Énfasis4 3" xfId="13461" xr:uid="{00000000-0005-0000-0000-0000A02E0000}"/>
    <cellStyle name="40% - Énfasis4 4" xfId="13462" xr:uid="{00000000-0005-0000-0000-0000A12E0000}"/>
    <cellStyle name="40% - Énfasis5" xfId="13463" xr:uid="{00000000-0005-0000-0000-0000A22E0000}"/>
    <cellStyle name="40% - Énfasis5 2" xfId="13464" xr:uid="{00000000-0005-0000-0000-0000A32E0000}"/>
    <cellStyle name="40% - Énfasis5 3" xfId="13465" xr:uid="{00000000-0005-0000-0000-0000A42E0000}"/>
    <cellStyle name="40% - Énfasis5 4" xfId="13466" xr:uid="{00000000-0005-0000-0000-0000A52E0000}"/>
    <cellStyle name="40% - Énfasis6" xfId="13467" xr:uid="{00000000-0005-0000-0000-0000A62E0000}"/>
    <cellStyle name="40% - Énfasis6 2" xfId="13468" xr:uid="{00000000-0005-0000-0000-0000A72E0000}"/>
    <cellStyle name="40% - Énfasis6 3" xfId="13469" xr:uid="{00000000-0005-0000-0000-0000A82E0000}"/>
    <cellStyle name="40% - Énfasis6 4" xfId="13470" xr:uid="{00000000-0005-0000-0000-0000A92E0000}"/>
    <cellStyle name="40% - uthevingsfarge 1" xfId="13471" xr:uid="{00000000-0005-0000-0000-0000AA2E0000}"/>
    <cellStyle name="40% - uthevingsfarge 2" xfId="13472" xr:uid="{00000000-0005-0000-0000-0000AB2E0000}"/>
    <cellStyle name="40% - uthevingsfarge 3" xfId="13473" xr:uid="{00000000-0005-0000-0000-0000AC2E0000}"/>
    <cellStyle name="40% - uthevingsfarge 4" xfId="13474" xr:uid="{00000000-0005-0000-0000-0000AD2E0000}"/>
    <cellStyle name="40% - uthevingsfarge 5" xfId="13475" xr:uid="{00000000-0005-0000-0000-0000AE2E0000}"/>
    <cellStyle name="40% - uthevingsfarge 6" xfId="13476" xr:uid="{00000000-0005-0000-0000-0000AF2E0000}"/>
    <cellStyle name="40% - Έμφαση1" xfId="13477" xr:uid="{00000000-0005-0000-0000-0000B02E0000}"/>
    <cellStyle name="40% - Έμφαση2" xfId="13478" xr:uid="{00000000-0005-0000-0000-0000B12E0000}"/>
    <cellStyle name="40% - Έμφαση3" xfId="13479" xr:uid="{00000000-0005-0000-0000-0000B22E0000}"/>
    <cellStyle name="40% - Έμφαση4" xfId="13480" xr:uid="{00000000-0005-0000-0000-0000B32E0000}"/>
    <cellStyle name="40% - Έμφαση5" xfId="13481" xr:uid="{00000000-0005-0000-0000-0000B42E0000}"/>
    <cellStyle name="40% - Έμφαση6" xfId="13482" xr:uid="{00000000-0005-0000-0000-0000B52E0000}"/>
    <cellStyle name="40% - Акцент1" xfId="13483" xr:uid="{00000000-0005-0000-0000-0000B62E0000}"/>
    <cellStyle name="40% - Акцент1 2" xfId="13484" xr:uid="{00000000-0005-0000-0000-0000B72E0000}"/>
    <cellStyle name="40% - Акцент2" xfId="13485" xr:uid="{00000000-0005-0000-0000-0000B82E0000}"/>
    <cellStyle name="40% - Акцент3" xfId="13486" xr:uid="{00000000-0005-0000-0000-0000B92E0000}"/>
    <cellStyle name="40% - Акцент3 2" xfId="13487" xr:uid="{00000000-0005-0000-0000-0000BA2E0000}"/>
    <cellStyle name="40% - Акцент4" xfId="13488" xr:uid="{00000000-0005-0000-0000-0000BB2E0000}"/>
    <cellStyle name="40% - Акцент4 2" xfId="13489" xr:uid="{00000000-0005-0000-0000-0000BC2E0000}"/>
    <cellStyle name="40% - Акцент5" xfId="13490" xr:uid="{00000000-0005-0000-0000-0000BD2E0000}"/>
    <cellStyle name="40% - Акцент5 2" xfId="13491" xr:uid="{00000000-0005-0000-0000-0000BE2E0000}"/>
    <cellStyle name="40% - Акцент6" xfId="13492" xr:uid="{00000000-0005-0000-0000-0000BF2E0000}"/>
    <cellStyle name="40% - Акцент6 2" xfId="13493" xr:uid="{00000000-0005-0000-0000-0000C02E0000}"/>
    <cellStyle name="4mitP" xfId="13494" xr:uid="{00000000-0005-0000-0000-0000C12E0000}"/>
    <cellStyle name="4mitP 2" xfId="13495" xr:uid="{00000000-0005-0000-0000-0000C22E0000}"/>
    <cellStyle name="4mitP_WEOInput" xfId="13496" xr:uid="{00000000-0005-0000-0000-0000C32E0000}"/>
    <cellStyle name="4ohneP" xfId="13497" xr:uid="{00000000-0005-0000-0000-0000C42E0000}"/>
    <cellStyle name="5 indents" xfId="13498" xr:uid="{00000000-0005-0000-0000-0000C52E0000}"/>
    <cellStyle name="5 indents 2" xfId="13499" xr:uid="{00000000-0005-0000-0000-0000C62E0000}"/>
    <cellStyle name="5 indents 3" xfId="13500" xr:uid="{00000000-0005-0000-0000-0000C72E0000}"/>
    <cellStyle name="5 indents 4" xfId="13501" xr:uid="{00000000-0005-0000-0000-0000C82E0000}"/>
    <cellStyle name="5 indents 5" xfId="13502" xr:uid="{00000000-0005-0000-0000-0000C92E0000}"/>
    <cellStyle name="60 % - Accent1" xfId="13503" xr:uid="{00000000-0005-0000-0000-0000CA2E0000}"/>
    <cellStyle name="60 % - Accent1 2" xfId="13504" xr:uid="{00000000-0005-0000-0000-0000CB2E0000}"/>
    <cellStyle name="60 % - Accent2" xfId="13505" xr:uid="{00000000-0005-0000-0000-0000CC2E0000}"/>
    <cellStyle name="60 % - Accent2 2" xfId="13506" xr:uid="{00000000-0005-0000-0000-0000CD2E0000}"/>
    <cellStyle name="60 % - Accent3" xfId="13507" xr:uid="{00000000-0005-0000-0000-0000CE2E0000}"/>
    <cellStyle name="60 % - Accent3 2" xfId="13508" xr:uid="{00000000-0005-0000-0000-0000CF2E0000}"/>
    <cellStyle name="60 % - Accent4" xfId="13509" xr:uid="{00000000-0005-0000-0000-0000D02E0000}"/>
    <cellStyle name="60 % - Accent4 2" xfId="13510" xr:uid="{00000000-0005-0000-0000-0000D12E0000}"/>
    <cellStyle name="60 % - Accent5" xfId="13511" xr:uid="{00000000-0005-0000-0000-0000D22E0000}"/>
    <cellStyle name="60 % - Accent5 2" xfId="13512" xr:uid="{00000000-0005-0000-0000-0000D32E0000}"/>
    <cellStyle name="60 % - Accent6" xfId="13513" xr:uid="{00000000-0005-0000-0000-0000D42E0000}"/>
    <cellStyle name="60 % - Accent6 2" xfId="13514" xr:uid="{00000000-0005-0000-0000-0000D52E0000}"/>
    <cellStyle name="60% - ANZg 1" xfId="13515" xr:uid="{00000000-0005-0000-0000-0000D62E0000}"/>
    <cellStyle name="60% - ANZg 2" xfId="13516" xr:uid="{00000000-0005-0000-0000-0000D72E0000}"/>
    <cellStyle name="60% - ANZg 3" xfId="13517" xr:uid="{00000000-0005-0000-0000-0000D82E0000}"/>
    <cellStyle name="60% - ANZg 4" xfId="13518" xr:uid="{00000000-0005-0000-0000-0000D92E0000}"/>
    <cellStyle name="60% - ANZg 5" xfId="13519" xr:uid="{00000000-0005-0000-0000-0000DA2E0000}"/>
    <cellStyle name="60% - ANZg 6" xfId="13520" xr:uid="{00000000-0005-0000-0000-0000DB2E0000}"/>
    <cellStyle name="60% - 1. jelölőszín" xfId="13521" xr:uid="{00000000-0005-0000-0000-0000DC2E0000}"/>
    <cellStyle name="60% - 2. jelölőszín" xfId="13522" xr:uid="{00000000-0005-0000-0000-0000DD2E0000}"/>
    <cellStyle name="60% - 3. jelölőszín" xfId="13523" xr:uid="{00000000-0005-0000-0000-0000DE2E0000}"/>
    <cellStyle name="60% - 4. jelölőszín" xfId="13524" xr:uid="{00000000-0005-0000-0000-0000DF2E0000}"/>
    <cellStyle name="60% - 5. jelölőszín" xfId="13525" xr:uid="{00000000-0005-0000-0000-0000E02E0000}"/>
    <cellStyle name="60% - 6. jelölőszín" xfId="13526" xr:uid="{00000000-0005-0000-0000-0000E12E0000}"/>
    <cellStyle name="60% - Accent1" xfId="21" builtinId="32" customBuiltin="1"/>
    <cellStyle name="60% - Accent1 1" xfId="13527" xr:uid="{00000000-0005-0000-0000-0000E32E0000}"/>
    <cellStyle name="60% - Accent1 10" xfId="13528" xr:uid="{00000000-0005-0000-0000-0000E42E0000}"/>
    <cellStyle name="60% - Accent1 10 2" xfId="13529" xr:uid="{00000000-0005-0000-0000-0000E52E0000}"/>
    <cellStyle name="60% - Accent1 10 3" xfId="13530" xr:uid="{00000000-0005-0000-0000-0000E62E0000}"/>
    <cellStyle name="60% - Accent1 10_BSD2" xfId="13531" xr:uid="{00000000-0005-0000-0000-0000E72E0000}"/>
    <cellStyle name="60% - Accent1 11" xfId="13532" xr:uid="{00000000-0005-0000-0000-0000E82E0000}"/>
    <cellStyle name="60% - Accent1 11 2" xfId="13533" xr:uid="{00000000-0005-0000-0000-0000E92E0000}"/>
    <cellStyle name="60% - Accent1 11 3" xfId="13534" xr:uid="{00000000-0005-0000-0000-0000EA2E0000}"/>
    <cellStyle name="60% - Accent1 11_BSD2" xfId="13535" xr:uid="{00000000-0005-0000-0000-0000EB2E0000}"/>
    <cellStyle name="60% - Accent1 12" xfId="13536" xr:uid="{00000000-0005-0000-0000-0000EC2E0000}"/>
    <cellStyle name="60% - Accent1 12 2" xfId="13537" xr:uid="{00000000-0005-0000-0000-0000ED2E0000}"/>
    <cellStyle name="60% - Accent1 12 3" xfId="13538" xr:uid="{00000000-0005-0000-0000-0000EE2E0000}"/>
    <cellStyle name="60% - Accent1 12_BSD2" xfId="13539" xr:uid="{00000000-0005-0000-0000-0000EF2E0000}"/>
    <cellStyle name="60% - Accent1 13" xfId="13540" xr:uid="{00000000-0005-0000-0000-0000F02E0000}"/>
    <cellStyle name="60% - Accent1 13 2" xfId="13541" xr:uid="{00000000-0005-0000-0000-0000F12E0000}"/>
    <cellStyle name="60% - Accent1 13_BSD2" xfId="13542" xr:uid="{00000000-0005-0000-0000-0000F22E0000}"/>
    <cellStyle name="60% - Accent1 14" xfId="13543" xr:uid="{00000000-0005-0000-0000-0000F32E0000}"/>
    <cellStyle name="60% - Accent1 14 2" xfId="13544" xr:uid="{00000000-0005-0000-0000-0000F42E0000}"/>
    <cellStyle name="60% - Accent1 14_BSD2" xfId="13545" xr:uid="{00000000-0005-0000-0000-0000F52E0000}"/>
    <cellStyle name="60% - Accent1 15" xfId="13546" xr:uid="{00000000-0005-0000-0000-0000F62E0000}"/>
    <cellStyle name="60% - Accent1 15 2" xfId="13547" xr:uid="{00000000-0005-0000-0000-0000F72E0000}"/>
    <cellStyle name="60% - Accent1 15_BSD2" xfId="13548" xr:uid="{00000000-0005-0000-0000-0000F82E0000}"/>
    <cellStyle name="60% - Accent1 16" xfId="13549" xr:uid="{00000000-0005-0000-0000-0000F92E0000}"/>
    <cellStyle name="60% - Accent1 16 2" xfId="13550" xr:uid="{00000000-0005-0000-0000-0000FA2E0000}"/>
    <cellStyle name="60% - Accent1 16_BSD2" xfId="13551" xr:uid="{00000000-0005-0000-0000-0000FB2E0000}"/>
    <cellStyle name="60% - Accent1 17" xfId="13552" xr:uid="{00000000-0005-0000-0000-0000FC2E0000}"/>
    <cellStyle name="60% - Accent1 17 2" xfId="13553" xr:uid="{00000000-0005-0000-0000-0000FD2E0000}"/>
    <cellStyle name="60% - Accent1 17_BSD2" xfId="13554" xr:uid="{00000000-0005-0000-0000-0000FE2E0000}"/>
    <cellStyle name="60% - Accent1 18" xfId="13555" xr:uid="{00000000-0005-0000-0000-0000FF2E0000}"/>
    <cellStyle name="60% - Accent1 18 2" xfId="13556" xr:uid="{00000000-0005-0000-0000-0000002F0000}"/>
    <cellStyle name="60% - Accent1 18_BSD2" xfId="13557" xr:uid="{00000000-0005-0000-0000-0000012F0000}"/>
    <cellStyle name="60% - Accent1 19" xfId="13558" xr:uid="{00000000-0005-0000-0000-0000022F0000}"/>
    <cellStyle name="60% - Accent1 19 2" xfId="13559" xr:uid="{00000000-0005-0000-0000-0000032F0000}"/>
    <cellStyle name="60% - Accent1 19_BSD2" xfId="13560" xr:uid="{00000000-0005-0000-0000-0000042F0000}"/>
    <cellStyle name="60% - Accent1 2" xfId="344" xr:uid="{00000000-0005-0000-0000-0000052F0000}"/>
    <cellStyle name="60% - Accent1 2 10" xfId="13561" xr:uid="{00000000-0005-0000-0000-0000062F0000}"/>
    <cellStyle name="60% - Accent1 2 11" xfId="13562" xr:uid="{00000000-0005-0000-0000-0000072F0000}"/>
    <cellStyle name="60% - Accent1 2 12" xfId="13563" xr:uid="{00000000-0005-0000-0000-0000082F0000}"/>
    <cellStyle name="60% - Accent1 2 13" xfId="13564" xr:uid="{00000000-0005-0000-0000-0000092F0000}"/>
    <cellStyle name="60% - Accent1 2 2" xfId="13565" xr:uid="{00000000-0005-0000-0000-00000A2F0000}"/>
    <cellStyle name="60% - Accent1 2 2 2" xfId="13566" xr:uid="{00000000-0005-0000-0000-00000B2F0000}"/>
    <cellStyle name="60% - Accent1 2 2 2 2" xfId="13567" xr:uid="{00000000-0005-0000-0000-00000C2F0000}"/>
    <cellStyle name="60% - Accent1 2 2 2 3" xfId="13568" xr:uid="{00000000-0005-0000-0000-00000D2F0000}"/>
    <cellStyle name="60% - Accent1 2 2 2 4" xfId="13569" xr:uid="{00000000-0005-0000-0000-00000E2F0000}"/>
    <cellStyle name="60% - Accent1 2 2 3" xfId="13570" xr:uid="{00000000-0005-0000-0000-00000F2F0000}"/>
    <cellStyle name="60% - Accent1 2 2 3 2" xfId="13571" xr:uid="{00000000-0005-0000-0000-0000102F0000}"/>
    <cellStyle name="60% - Accent1 2 2 3 3" xfId="13572" xr:uid="{00000000-0005-0000-0000-0000112F0000}"/>
    <cellStyle name="60% - Accent1 2 2 3 4" xfId="13573" xr:uid="{00000000-0005-0000-0000-0000122F0000}"/>
    <cellStyle name="60% - Accent1 2 2 4" xfId="13574" xr:uid="{00000000-0005-0000-0000-0000132F0000}"/>
    <cellStyle name="60% - Accent1 2 2 5" xfId="13575" xr:uid="{00000000-0005-0000-0000-0000142F0000}"/>
    <cellStyle name="60% - Accent1 2 2 6" xfId="13576" xr:uid="{00000000-0005-0000-0000-0000152F0000}"/>
    <cellStyle name="60% - Accent1 2 3" xfId="13577" xr:uid="{00000000-0005-0000-0000-0000162F0000}"/>
    <cellStyle name="60% - Accent1 2 3 2" xfId="13578" xr:uid="{00000000-0005-0000-0000-0000172F0000}"/>
    <cellStyle name="60% - Accent1 2 3 2 2" xfId="13579" xr:uid="{00000000-0005-0000-0000-0000182F0000}"/>
    <cellStyle name="60% - Accent1 2 3 2 3" xfId="13580" xr:uid="{00000000-0005-0000-0000-0000192F0000}"/>
    <cellStyle name="60% - Accent1 2 3 2 4" xfId="13581" xr:uid="{00000000-0005-0000-0000-00001A2F0000}"/>
    <cellStyle name="60% - Accent1 2 3 3" xfId="13582" xr:uid="{00000000-0005-0000-0000-00001B2F0000}"/>
    <cellStyle name="60% - Accent1 2 3 4" xfId="13583" xr:uid="{00000000-0005-0000-0000-00001C2F0000}"/>
    <cellStyle name="60% - Accent1 2 3 5" xfId="13584" xr:uid="{00000000-0005-0000-0000-00001D2F0000}"/>
    <cellStyle name="60% - Accent1 2 4" xfId="13585" xr:uid="{00000000-0005-0000-0000-00001E2F0000}"/>
    <cellStyle name="60% - Accent1 2 4 2" xfId="13586" xr:uid="{00000000-0005-0000-0000-00001F2F0000}"/>
    <cellStyle name="60% - Accent1 2 4 3" xfId="13587" xr:uid="{00000000-0005-0000-0000-0000202F0000}"/>
    <cellStyle name="60% - Accent1 2 4 4" xfId="13588" xr:uid="{00000000-0005-0000-0000-0000212F0000}"/>
    <cellStyle name="60% - Accent1 2 4_BSD2" xfId="13589" xr:uid="{00000000-0005-0000-0000-0000222F0000}"/>
    <cellStyle name="60% - Accent1 2 5" xfId="13590" xr:uid="{00000000-0005-0000-0000-0000232F0000}"/>
    <cellStyle name="60% - Accent1 2 5 2" xfId="13591" xr:uid="{00000000-0005-0000-0000-0000242F0000}"/>
    <cellStyle name="60% - Accent1 2 5 3" xfId="13592" xr:uid="{00000000-0005-0000-0000-0000252F0000}"/>
    <cellStyle name="60% - Accent1 2 5 4" xfId="13593" xr:uid="{00000000-0005-0000-0000-0000262F0000}"/>
    <cellStyle name="60% - Accent1 2 6" xfId="13594" xr:uid="{00000000-0005-0000-0000-0000272F0000}"/>
    <cellStyle name="60% - Accent1 2 7" xfId="13595" xr:uid="{00000000-0005-0000-0000-0000282F0000}"/>
    <cellStyle name="60% - Accent1 2 8" xfId="13596" xr:uid="{00000000-0005-0000-0000-0000292F0000}"/>
    <cellStyle name="60% - Accent1 2 8 2" xfId="13597" xr:uid="{00000000-0005-0000-0000-00002A2F0000}"/>
    <cellStyle name="60% - Accent1 2 8_BSD2" xfId="13598" xr:uid="{00000000-0005-0000-0000-00002B2F0000}"/>
    <cellStyle name="60% - Accent1 2 9" xfId="13599" xr:uid="{00000000-0005-0000-0000-00002C2F0000}"/>
    <cellStyle name="60% - Accent1 20" xfId="13600" xr:uid="{00000000-0005-0000-0000-00002D2F0000}"/>
    <cellStyle name="60% - Accent1 20 2" xfId="13601" xr:uid="{00000000-0005-0000-0000-00002E2F0000}"/>
    <cellStyle name="60% - Accent1 20_BSD2" xfId="13602" xr:uid="{00000000-0005-0000-0000-00002F2F0000}"/>
    <cellStyle name="60% - Accent1 21" xfId="13603" xr:uid="{00000000-0005-0000-0000-0000302F0000}"/>
    <cellStyle name="60% - Accent1 21 2" xfId="13604" xr:uid="{00000000-0005-0000-0000-0000312F0000}"/>
    <cellStyle name="60% - Accent1 21_BSD2" xfId="13605" xr:uid="{00000000-0005-0000-0000-0000322F0000}"/>
    <cellStyle name="60% - Accent1 22" xfId="13606" xr:uid="{00000000-0005-0000-0000-0000332F0000}"/>
    <cellStyle name="60% - Accent1 22 2" xfId="13607" xr:uid="{00000000-0005-0000-0000-0000342F0000}"/>
    <cellStyle name="60% - Accent1 22_BSD2" xfId="13608" xr:uid="{00000000-0005-0000-0000-0000352F0000}"/>
    <cellStyle name="60% - Accent1 23" xfId="13609" xr:uid="{00000000-0005-0000-0000-0000362F0000}"/>
    <cellStyle name="60% - Accent1 23 2" xfId="13610" xr:uid="{00000000-0005-0000-0000-0000372F0000}"/>
    <cellStyle name="60% - Accent1 23_BSD2" xfId="13611" xr:uid="{00000000-0005-0000-0000-0000382F0000}"/>
    <cellStyle name="60% - Accent1 24" xfId="13612" xr:uid="{00000000-0005-0000-0000-0000392F0000}"/>
    <cellStyle name="60% - Accent1 24 2" xfId="13613" xr:uid="{00000000-0005-0000-0000-00003A2F0000}"/>
    <cellStyle name="60% - Accent1 24_BSD2" xfId="13614" xr:uid="{00000000-0005-0000-0000-00003B2F0000}"/>
    <cellStyle name="60% - Accent1 25" xfId="13615" xr:uid="{00000000-0005-0000-0000-00003C2F0000}"/>
    <cellStyle name="60% - Accent1 25 2" xfId="13616" xr:uid="{00000000-0005-0000-0000-00003D2F0000}"/>
    <cellStyle name="60% - Accent1 25_BSD2" xfId="13617" xr:uid="{00000000-0005-0000-0000-00003E2F0000}"/>
    <cellStyle name="60% - Accent1 26" xfId="13618" xr:uid="{00000000-0005-0000-0000-00003F2F0000}"/>
    <cellStyle name="60% - Accent1 26 2" xfId="13619" xr:uid="{00000000-0005-0000-0000-0000402F0000}"/>
    <cellStyle name="60% - Accent1 26_BSD2" xfId="13620" xr:uid="{00000000-0005-0000-0000-0000412F0000}"/>
    <cellStyle name="60% - Accent1 27" xfId="13621" xr:uid="{00000000-0005-0000-0000-0000422F0000}"/>
    <cellStyle name="60% - Accent1 27 2" xfId="13622" xr:uid="{00000000-0005-0000-0000-0000432F0000}"/>
    <cellStyle name="60% - Accent1 27_BSD2" xfId="13623" xr:uid="{00000000-0005-0000-0000-0000442F0000}"/>
    <cellStyle name="60% - Accent1 28" xfId="13624" xr:uid="{00000000-0005-0000-0000-0000452F0000}"/>
    <cellStyle name="60% - Accent1 28 2" xfId="13625" xr:uid="{00000000-0005-0000-0000-0000462F0000}"/>
    <cellStyle name="60% - Accent1 28_BSD2" xfId="13626" xr:uid="{00000000-0005-0000-0000-0000472F0000}"/>
    <cellStyle name="60% - Accent1 29" xfId="13627" xr:uid="{00000000-0005-0000-0000-0000482F0000}"/>
    <cellStyle name="60% - Accent1 29 2" xfId="13628" xr:uid="{00000000-0005-0000-0000-0000492F0000}"/>
    <cellStyle name="60% - Accent1 29_BSD2" xfId="13629" xr:uid="{00000000-0005-0000-0000-00004A2F0000}"/>
    <cellStyle name="60% - Accent1 3" xfId="13630" xr:uid="{00000000-0005-0000-0000-00004B2F0000}"/>
    <cellStyle name="60% - Accent1 3 2" xfId="13631" xr:uid="{00000000-0005-0000-0000-00004C2F0000}"/>
    <cellStyle name="60% - Accent1 3 2 2" xfId="13632" xr:uid="{00000000-0005-0000-0000-00004D2F0000}"/>
    <cellStyle name="60% - Accent1 3 2 3" xfId="13633" xr:uid="{00000000-0005-0000-0000-00004E2F0000}"/>
    <cellStyle name="60% - Accent1 3 3" xfId="13634" xr:uid="{00000000-0005-0000-0000-00004F2F0000}"/>
    <cellStyle name="60% - Accent1 3 4" xfId="13635" xr:uid="{00000000-0005-0000-0000-0000502F0000}"/>
    <cellStyle name="60% - Accent1 3 5" xfId="13636" xr:uid="{00000000-0005-0000-0000-0000512F0000}"/>
    <cellStyle name="60% - Accent1 3_Annexure" xfId="13637" xr:uid="{00000000-0005-0000-0000-0000522F0000}"/>
    <cellStyle name="60% - Accent1 30" xfId="13638" xr:uid="{00000000-0005-0000-0000-0000532F0000}"/>
    <cellStyle name="60% - Accent1 30 2" xfId="13639" xr:uid="{00000000-0005-0000-0000-0000542F0000}"/>
    <cellStyle name="60% - Accent1 30_BSD2" xfId="13640" xr:uid="{00000000-0005-0000-0000-0000552F0000}"/>
    <cellStyle name="60% - Accent1 31" xfId="13641" xr:uid="{00000000-0005-0000-0000-0000562F0000}"/>
    <cellStyle name="60% - Accent1 31 2" xfId="13642" xr:uid="{00000000-0005-0000-0000-0000572F0000}"/>
    <cellStyle name="60% - Accent1 31_BSD2" xfId="13643" xr:uid="{00000000-0005-0000-0000-0000582F0000}"/>
    <cellStyle name="60% - Accent1 32" xfId="13644" xr:uid="{00000000-0005-0000-0000-0000592F0000}"/>
    <cellStyle name="60% - Accent1 32 2" xfId="13645" xr:uid="{00000000-0005-0000-0000-00005A2F0000}"/>
    <cellStyle name="60% - Accent1 32_BSD2" xfId="13646" xr:uid="{00000000-0005-0000-0000-00005B2F0000}"/>
    <cellStyle name="60% - Accent1 33" xfId="13647" xr:uid="{00000000-0005-0000-0000-00005C2F0000}"/>
    <cellStyle name="60% - Accent1 33 2" xfId="13648" xr:uid="{00000000-0005-0000-0000-00005D2F0000}"/>
    <cellStyle name="60% - Accent1 33_BSD2" xfId="13649" xr:uid="{00000000-0005-0000-0000-00005E2F0000}"/>
    <cellStyle name="60% - Accent1 34" xfId="13650" xr:uid="{00000000-0005-0000-0000-00005F2F0000}"/>
    <cellStyle name="60% - Accent1 34 2" xfId="13651" xr:uid="{00000000-0005-0000-0000-0000602F0000}"/>
    <cellStyle name="60% - Accent1 34_BSD2" xfId="13652" xr:uid="{00000000-0005-0000-0000-0000612F0000}"/>
    <cellStyle name="60% - Accent1 35" xfId="13653" xr:uid="{00000000-0005-0000-0000-0000622F0000}"/>
    <cellStyle name="60% - Accent1 35 2" xfId="13654" xr:uid="{00000000-0005-0000-0000-0000632F0000}"/>
    <cellStyle name="60% - Accent1 35_BSD2" xfId="13655" xr:uid="{00000000-0005-0000-0000-0000642F0000}"/>
    <cellStyle name="60% - Accent1 36" xfId="13656" xr:uid="{00000000-0005-0000-0000-0000652F0000}"/>
    <cellStyle name="60% - Accent1 36 2" xfId="13657" xr:uid="{00000000-0005-0000-0000-0000662F0000}"/>
    <cellStyle name="60% - Accent1 36_BSD2" xfId="13658" xr:uid="{00000000-0005-0000-0000-0000672F0000}"/>
    <cellStyle name="60% - Accent1 37" xfId="13659" xr:uid="{00000000-0005-0000-0000-0000682F0000}"/>
    <cellStyle name="60% - Accent1 37 2" xfId="13660" xr:uid="{00000000-0005-0000-0000-0000692F0000}"/>
    <cellStyle name="60% - Accent1 37_BSD2" xfId="13661" xr:uid="{00000000-0005-0000-0000-00006A2F0000}"/>
    <cellStyle name="60% - Accent1 38" xfId="13662" xr:uid="{00000000-0005-0000-0000-00006B2F0000}"/>
    <cellStyle name="60% - Accent1 38 2" xfId="13663" xr:uid="{00000000-0005-0000-0000-00006C2F0000}"/>
    <cellStyle name="60% - Accent1 38_BSD2" xfId="13664" xr:uid="{00000000-0005-0000-0000-00006D2F0000}"/>
    <cellStyle name="60% - Accent1 39" xfId="13665" xr:uid="{00000000-0005-0000-0000-00006E2F0000}"/>
    <cellStyle name="60% - Accent1 39 2" xfId="13666" xr:uid="{00000000-0005-0000-0000-00006F2F0000}"/>
    <cellStyle name="60% - Accent1 39_BSD2" xfId="13667" xr:uid="{00000000-0005-0000-0000-0000702F0000}"/>
    <cellStyle name="60% - Accent1 4" xfId="13668" xr:uid="{00000000-0005-0000-0000-0000712F0000}"/>
    <cellStyle name="60% - Accent1 4 2" xfId="13669" xr:uid="{00000000-0005-0000-0000-0000722F0000}"/>
    <cellStyle name="60% - Accent1 4 3" xfId="13670" xr:uid="{00000000-0005-0000-0000-0000732F0000}"/>
    <cellStyle name="60% - Accent1 4 4" xfId="13671" xr:uid="{00000000-0005-0000-0000-0000742F0000}"/>
    <cellStyle name="60% - Accent1 4 5" xfId="13672" xr:uid="{00000000-0005-0000-0000-0000752F0000}"/>
    <cellStyle name="60% - Accent1 4_Annexure" xfId="13673" xr:uid="{00000000-0005-0000-0000-0000762F0000}"/>
    <cellStyle name="60% - Accent1 40" xfId="13674" xr:uid="{00000000-0005-0000-0000-0000772F0000}"/>
    <cellStyle name="60% - Accent1 40 2" xfId="13675" xr:uid="{00000000-0005-0000-0000-0000782F0000}"/>
    <cellStyle name="60% - Accent1 40_BSD2" xfId="13676" xr:uid="{00000000-0005-0000-0000-0000792F0000}"/>
    <cellStyle name="60% - Accent1 41" xfId="13677" xr:uid="{00000000-0005-0000-0000-00007A2F0000}"/>
    <cellStyle name="60% - Accent1 41 2" xfId="13678" xr:uid="{00000000-0005-0000-0000-00007B2F0000}"/>
    <cellStyle name="60% - Accent1 41_BSD2" xfId="13679" xr:uid="{00000000-0005-0000-0000-00007C2F0000}"/>
    <cellStyle name="60% - Accent1 42" xfId="13680" xr:uid="{00000000-0005-0000-0000-00007D2F0000}"/>
    <cellStyle name="60% - Accent1 42 2" xfId="13681" xr:uid="{00000000-0005-0000-0000-00007E2F0000}"/>
    <cellStyle name="60% - Accent1 42_BSD2" xfId="13682" xr:uid="{00000000-0005-0000-0000-00007F2F0000}"/>
    <cellStyle name="60% - Accent1 43" xfId="13683" xr:uid="{00000000-0005-0000-0000-0000802F0000}"/>
    <cellStyle name="60% - Accent1 43 2" xfId="13684" xr:uid="{00000000-0005-0000-0000-0000812F0000}"/>
    <cellStyle name="60% - Accent1 43_BSD2" xfId="13685" xr:uid="{00000000-0005-0000-0000-0000822F0000}"/>
    <cellStyle name="60% - Accent1 44" xfId="13686" xr:uid="{00000000-0005-0000-0000-0000832F0000}"/>
    <cellStyle name="60% - Accent1 44 2" xfId="13687" xr:uid="{00000000-0005-0000-0000-0000842F0000}"/>
    <cellStyle name="60% - Accent1 44_BSD2" xfId="13688" xr:uid="{00000000-0005-0000-0000-0000852F0000}"/>
    <cellStyle name="60% - Accent1 45" xfId="13689" xr:uid="{00000000-0005-0000-0000-0000862F0000}"/>
    <cellStyle name="60% - Accent1 45 2" xfId="13690" xr:uid="{00000000-0005-0000-0000-0000872F0000}"/>
    <cellStyle name="60% - Accent1 45_BSD2" xfId="13691" xr:uid="{00000000-0005-0000-0000-0000882F0000}"/>
    <cellStyle name="60% - Accent1 46" xfId="13692" xr:uid="{00000000-0005-0000-0000-0000892F0000}"/>
    <cellStyle name="60% - Accent1 46 2" xfId="13693" xr:uid="{00000000-0005-0000-0000-00008A2F0000}"/>
    <cellStyle name="60% - Accent1 46_BSD2" xfId="13694" xr:uid="{00000000-0005-0000-0000-00008B2F0000}"/>
    <cellStyle name="60% - Accent1 47" xfId="13695" xr:uid="{00000000-0005-0000-0000-00008C2F0000}"/>
    <cellStyle name="60% - Accent1 47 2" xfId="13696" xr:uid="{00000000-0005-0000-0000-00008D2F0000}"/>
    <cellStyle name="60% - Accent1 47_BSD2" xfId="13697" xr:uid="{00000000-0005-0000-0000-00008E2F0000}"/>
    <cellStyle name="60% - Accent1 48" xfId="13698" xr:uid="{00000000-0005-0000-0000-00008F2F0000}"/>
    <cellStyle name="60% - Accent1 48 2" xfId="13699" xr:uid="{00000000-0005-0000-0000-0000902F0000}"/>
    <cellStyle name="60% - Accent1 48_BSD2" xfId="13700" xr:uid="{00000000-0005-0000-0000-0000912F0000}"/>
    <cellStyle name="60% - Accent1 49" xfId="13701" xr:uid="{00000000-0005-0000-0000-0000922F0000}"/>
    <cellStyle name="60% - Accent1 49 2" xfId="13702" xr:uid="{00000000-0005-0000-0000-0000932F0000}"/>
    <cellStyle name="60% - Accent1 49_BSD2" xfId="13703" xr:uid="{00000000-0005-0000-0000-0000942F0000}"/>
    <cellStyle name="60% - Accent1 5" xfId="13704" xr:uid="{00000000-0005-0000-0000-0000952F0000}"/>
    <cellStyle name="60% - Accent1 5 2" xfId="13705" xr:uid="{00000000-0005-0000-0000-0000962F0000}"/>
    <cellStyle name="60% - Accent1 5 3" xfId="13706" xr:uid="{00000000-0005-0000-0000-0000972F0000}"/>
    <cellStyle name="60% - Accent1 5 4" xfId="13707" xr:uid="{00000000-0005-0000-0000-0000982F0000}"/>
    <cellStyle name="60% - Accent1 5 5" xfId="13708" xr:uid="{00000000-0005-0000-0000-0000992F0000}"/>
    <cellStyle name="60% - Accent1 5_Annexure" xfId="13709" xr:uid="{00000000-0005-0000-0000-00009A2F0000}"/>
    <cellStyle name="60% - Accent1 50" xfId="13710" xr:uid="{00000000-0005-0000-0000-00009B2F0000}"/>
    <cellStyle name="60% - Accent1 50 2" xfId="13711" xr:uid="{00000000-0005-0000-0000-00009C2F0000}"/>
    <cellStyle name="60% - Accent1 50_BSD2" xfId="13712" xr:uid="{00000000-0005-0000-0000-00009D2F0000}"/>
    <cellStyle name="60% - Accent1 51" xfId="13713" xr:uid="{00000000-0005-0000-0000-00009E2F0000}"/>
    <cellStyle name="60% - Accent1 51 2" xfId="13714" xr:uid="{00000000-0005-0000-0000-00009F2F0000}"/>
    <cellStyle name="60% - Accent1 51_BSD2" xfId="13715" xr:uid="{00000000-0005-0000-0000-0000A02F0000}"/>
    <cellStyle name="60% - Accent1 52" xfId="13716" xr:uid="{00000000-0005-0000-0000-0000A12F0000}"/>
    <cellStyle name="60% - Accent1 52 2" xfId="13717" xr:uid="{00000000-0005-0000-0000-0000A22F0000}"/>
    <cellStyle name="60% - Accent1 52_BSD2" xfId="13718" xr:uid="{00000000-0005-0000-0000-0000A32F0000}"/>
    <cellStyle name="60% - Accent1 53" xfId="13719" xr:uid="{00000000-0005-0000-0000-0000A42F0000}"/>
    <cellStyle name="60% - Accent1 53 2" xfId="13720" xr:uid="{00000000-0005-0000-0000-0000A52F0000}"/>
    <cellStyle name="60% - Accent1 53_BSD2" xfId="13721" xr:uid="{00000000-0005-0000-0000-0000A62F0000}"/>
    <cellStyle name="60% - Accent1 54" xfId="13722" xr:uid="{00000000-0005-0000-0000-0000A72F0000}"/>
    <cellStyle name="60% - Accent1 54 2" xfId="13723" xr:uid="{00000000-0005-0000-0000-0000A82F0000}"/>
    <cellStyle name="60% - Accent1 54_BSD2" xfId="13724" xr:uid="{00000000-0005-0000-0000-0000A92F0000}"/>
    <cellStyle name="60% - Accent1 55" xfId="13725" xr:uid="{00000000-0005-0000-0000-0000AA2F0000}"/>
    <cellStyle name="60% - Accent1 55 2" xfId="13726" xr:uid="{00000000-0005-0000-0000-0000AB2F0000}"/>
    <cellStyle name="60% - Accent1 55_BSD2" xfId="13727" xr:uid="{00000000-0005-0000-0000-0000AC2F0000}"/>
    <cellStyle name="60% - Accent1 56" xfId="13728" xr:uid="{00000000-0005-0000-0000-0000AD2F0000}"/>
    <cellStyle name="60% - Accent1 56 2" xfId="13729" xr:uid="{00000000-0005-0000-0000-0000AE2F0000}"/>
    <cellStyle name="60% - Accent1 56_BSD2" xfId="13730" xr:uid="{00000000-0005-0000-0000-0000AF2F0000}"/>
    <cellStyle name="60% - Accent1 57" xfId="13731" xr:uid="{00000000-0005-0000-0000-0000B02F0000}"/>
    <cellStyle name="60% - Accent1 57 2" xfId="13732" xr:uid="{00000000-0005-0000-0000-0000B12F0000}"/>
    <cellStyle name="60% - Accent1 57_BSD2" xfId="13733" xr:uid="{00000000-0005-0000-0000-0000B22F0000}"/>
    <cellStyle name="60% - Accent1 58" xfId="13734" xr:uid="{00000000-0005-0000-0000-0000B32F0000}"/>
    <cellStyle name="60% - Accent1 58 2" xfId="13735" xr:uid="{00000000-0005-0000-0000-0000B42F0000}"/>
    <cellStyle name="60% - Accent1 58_BSD2" xfId="13736" xr:uid="{00000000-0005-0000-0000-0000B52F0000}"/>
    <cellStyle name="60% - Accent1 59" xfId="13737" xr:uid="{00000000-0005-0000-0000-0000B62F0000}"/>
    <cellStyle name="60% - Accent1 59 2" xfId="13738" xr:uid="{00000000-0005-0000-0000-0000B72F0000}"/>
    <cellStyle name="60% - Accent1 59_BSD2" xfId="13739" xr:uid="{00000000-0005-0000-0000-0000B82F0000}"/>
    <cellStyle name="60% - Accent1 6" xfId="13740" xr:uid="{00000000-0005-0000-0000-0000B92F0000}"/>
    <cellStyle name="60% - Accent1 6 2" xfId="13741" xr:uid="{00000000-0005-0000-0000-0000BA2F0000}"/>
    <cellStyle name="60% - Accent1 6 3" xfId="13742" xr:uid="{00000000-0005-0000-0000-0000BB2F0000}"/>
    <cellStyle name="60% - Accent1 6 4" xfId="13743" xr:uid="{00000000-0005-0000-0000-0000BC2F0000}"/>
    <cellStyle name="60% - Accent1 6 5" xfId="13744" xr:uid="{00000000-0005-0000-0000-0000BD2F0000}"/>
    <cellStyle name="60% - Accent1 6_Annexure" xfId="13745" xr:uid="{00000000-0005-0000-0000-0000BE2F0000}"/>
    <cellStyle name="60% - Accent1 60" xfId="13746" xr:uid="{00000000-0005-0000-0000-0000BF2F0000}"/>
    <cellStyle name="60% - Accent1 61" xfId="13747" xr:uid="{00000000-0005-0000-0000-0000C02F0000}"/>
    <cellStyle name="60% - Accent1 62" xfId="13748" xr:uid="{00000000-0005-0000-0000-0000C12F0000}"/>
    <cellStyle name="60% - Accent1 63" xfId="13749" xr:uid="{00000000-0005-0000-0000-0000C22F0000}"/>
    <cellStyle name="60% - Accent1 64" xfId="13750" xr:uid="{00000000-0005-0000-0000-0000C32F0000}"/>
    <cellStyle name="60% - Accent1 65" xfId="13751" xr:uid="{00000000-0005-0000-0000-0000C42F0000}"/>
    <cellStyle name="60% - Accent1 66" xfId="13752" xr:uid="{00000000-0005-0000-0000-0000C52F0000}"/>
    <cellStyle name="60% - Accent1 67" xfId="13753" xr:uid="{00000000-0005-0000-0000-0000C62F0000}"/>
    <cellStyle name="60% - Accent1 68" xfId="13754" xr:uid="{00000000-0005-0000-0000-0000C72F0000}"/>
    <cellStyle name="60% - Accent1 69" xfId="13755" xr:uid="{00000000-0005-0000-0000-0000C82F0000}"/>
    <cellStyle name="60% - Accent1 7" xfId="13756" xr:uid="{00000000-0005-0000-0000-0000C92F0000}"/>
    <cellStyle name="60% - Accent1 7 10" xfId="13757" xr:uid="{00000000-0005-0000-0000-0000CA2F0000}"/>
    <cellStyle name="60% - Accent1 7 11" xfId="13758" xr:uid="{00000000-0005-0000-0000-0000CB2F0000}"/>
    <cellStyle name="60% - Accent1 7 2" xfId="13759" xr:uid="{00000000-0005-0000-0000-0000CC2F0000}"/>
    <cellStyle name="60% - Accent1 7 3" xfId="13760" xr:uid="{00000000-0005-0000-0000-0000CD2F0000}"/>
    <cellStyle name="60% - Accent1 7 4" xfId="13761" xr:uid="{00000000-0005-0000-0000-0000CE2F0000}"/>
    <cellStyle name="60% - Accent1 7 5" xfId="13762" xr:uid="{00000000-0005-0000-0000-0000CF2F0000}"/>
    <cellStyle name="60% - Accent1 7 6" xfId="13763" xr:uid="{00000000-0005-0000-0000-0000D02F0000}"/>
    <cellStyle name="60% - Accent1 7 7" xfId="13764" xr:uid="{00000000-0005-0000-0000-0000D12F0000}"/>
    <cellStyle name="60% - Accent1 7 8" xfId="13765" xr:uid="{00000000-0005-0000-0000-0000D22F0000}"/>
    <cellStyle name="60% - Accent1 7 9" xfId="13766" xr:uid="{00000000-0005-0000-0000-0000D32F0000}"/>
    <cellStyle name="60% - Accent1 7_Annexure" xfId="13767" xr:uid="{00000000-0005-0000-0000-0000D42F0000}"/>
    <cellStyle name="60% - Accent1 70" xfId="13768" xr:uid="{00000000-0005-0000-0000-0000D52F0000}"/>
    <cellStyle name="60% - Accent1 71" xfId="13769" xr:uid="{00000000-0005-0000-0000-0000D62F0000}"/>
    <cellStyle name="60% - Accent1 72" xfId="13770" xr:uid="{00000000-0005-0000-0000-0000D72F0000}"/>
    <cellStyle name="60% - Accent1 73" xfId="13771" xr:uid="{00000000-0005-0000-0000-0000D82F0000}"/>
    <cellStyle name="60% - Accent1 74" xfId="13772" xr:uid="{00000000-0005-0000-0000-0000D92F0000}"/>
    <cellStyle name="60% - Accent1 75" xfId="13773" xr:uid="{00000000-0005-0000-0000-0000DA2F0000}"/>
    <cellStyle name="60% - Accent1 76" xfId="13774" xr:uid="{00000000-0005-0000-0000-0000DB2F0000}"/>
    <cellStyle name="60% - Accent1 77" xfId="13775" xr:uid="{00000000-0005-0000-0000-0000DC2F0000}"/>
    <cellStyle name="60% - Accent1 78" xfId="13776" xr:uid="{00000000-0005-0000-0000-0000DD2F0000}"/>
    <cellStyle name="60% - Accent1 79" xfId="13777" xr:uid="{00000000-0005-0000-0000-0000DE2F0000}"/>
    <cellStyle name="60% - Accent1 8" xfId="13778" xr:uid="{00000000-0005-0000-0000-0000DF2F0000}"/>
    <cellStyle name="60% - Accent1 8 2" xfId="13779" xr:uid="{00000000-0005-0000-0000-0000E02F0000}"/>
    <cellStyle name="60% - Accent1 8 3" xfId="13780" xr:uid="{00000000-0005-0000-0000-0000E12F0000}"/>
    <cellStyle name="60% - Accent1 8_BSD2" xfId="13781" xr:uid="{00000000-0005-0000-0000-0000E22F0000}"/>
    <cellStyle name="60% - Accent1 80" xfId="13782" xr:uid="{00000000-0005-0000-0000-0000E32F0000}"/>
    <cellStyle name="60% - Accent1 81" xfId="13783" xr:uid="{00000000-0005-0000-0000-0000E42F0000}"/>
    <cellStyle name="60% - Accent1 82" xfId="13784" xr:uid="{00000000-0005-0000-0000-0000E52F0000}"/>
    <cellStyle name="60% - Accent1 83" xfId="13785" xr:uid="{00000000-0005-0000-0000-0000E62F0000}"/>
    <cellStyle name="60% - Accent1 84" xfId="13786" xr:uid="{00000000-0005-0000-0000-0000E72F0000}"/>
    <cellStyle name="60% - Accent1 85" xfId="13787" xr:uid="{00000000-0005-0000-0000-0000E82F0000}"/>
    <cellStyle name="60% - Accent1 86" xfId="13788" xr:uid="{00000000-0005-0000-0000-0000E92F0000}"/>
    <cellStyle name="60% - Accent1 87" xfId="13789" xr:uid="{00000000-0005-0000-0000-0000EA2F0000}"/>
    <cellStyle name="60% - Accent1 88" xfId="13790" xr:uid="{00000000-0005-0000-0000-0000EB2F0000}"/>
    <cellStyle name="60% - Accent1 89" xfId="13791" xr:uid="{00000000-0005-0000-0000-0000EC2F0000}"/>
    <cellStyle name="60% - Accent1 9" xfId="13792" xr:uid="{00000000-0005-0000-0000-0000ED2F0000}"/>
    <cellStyle name="60% - Accent1 9 2" xfId="13793" xr:uid="{00000000-0005-0000-0000-0000EE2F0000}"/>
    <cellStyle name="60% - Accent1 9 3" xfId="13794" xr:uid="{00000000-0005-0000-0000-0000EF2F0000}"/>
    <cellStyle name="60% - Accent1 9_BSD2" xfId="13795" xr:uid="{00000000-0005-0000-0000-0000F02F0000}"/>
    <cellStyle name="60% - Accent1 90" xfId="13796" xr:uid="{00000000-0005-0000-0000-0000F12F0000}"/>
    <cellStyle name="60% - Accent1 91" xfId="13797" xr:uid="{00000000-0005-0000-0000-0000F22F0000}"/>
    <cellStyle name="60% - Accent1 92" xfId="13798" xr:uid="{00000000-0005-0000-0000-0000F32F0000}"/>
    <cellStyle name="60% - Accent1 93" xfId="13799" xr:uid="{00000000-0005-0000-0000-0000F42F0000}"/>
    <cellStyle name="60% - Accent2" xfId="25" builtinId="36" customBuiltin="1"/>
    <cellStyle name="60% - Accent2 1" xfId="13800" xr:uid="{00000000-0005-0000-0000-0000F62F0000}"/>
    <cellStyle name="60% - Accent2 10" xfId="13801" xr:uid="{00000000-0005-0000-0000-0000F72F0000}"/>
    <cellStyle name="60% - Accent2 10 2" xfId="13802" xr:uid="{00000000-0005-0000-0000-0000F82F0000}"/>
    <cellStyle name="60% - Accent2 10 3" xfId="13803" xr:uid="{00000000-0005-0000-0000-0000F92F0000}"/>
    <cellStyle name="60% - Accent2 10_BSD2" xfId="13804" xr:uid="{00000000-0005-0000-0000-0000FA2F0000}"/>
    <cellStyle name="60% - Accent2 11" xfId="13805" xr:uid="{00000000-0005-0000-0000-0000FB2F0000}"/>
    <cellStyle name="60% - Accent2 11 2" xfId="13806" xr:uid="{00000000-0005-0000-0000-0000FC2F0000}"/>
    <cellStyle name="60% - Accent2 11 3" xfId="13807" xr:uid="{00000000-0005-0000-0000-0000FD2F0000}"/>
    <cellStyle name="60% - Accent2 11_BSD2" xfId="13808" xr:uid="{00000000-0005-0000-0000-0000FE2F0000}"/>
    <cellStyle name="60% - Accent2 12" xfId="13809" xr:uid="{00000000-0005-0000-0000-0000FF2F0000}"/>
    <cellStyle name="60% - Accent2 12 2" xfId="13810" xr:uid="{00000000-0005-0000-0000-000000300000}"/>
    <cellStyle name="60% - Accent2 12 3" xfId="13811" xr:uid="{00000000-0005-0000-0000-000001300000}"/>
    <cellStyle name="60% - Accent2 12_BSD2" xfId="13812" xr:uid="{00000000-0005-0000-0000-000002300000}"/>
    <cellStyle name="60% - Accent2 13" xfId="13813" xr:uid="{00000000-0005-0000-0000-000003300000}"/>
    <cellStyle name="60% - Accent2 13 2" xfId="13814" xr:uid="{00000000-0005-0000-0000-000004300000}"/>
    <cellStyle name="60% - Accent2 13_BSD2" xfId="13815" xr:uid="{00000000-0005-0000-0000-000005300000}"/>
    <cellStyle name="60% - Accent2 14" xfId="13816" xr:uid="{00000000-0005-0000-0000-000006300000}"/>
    <cellStyle name="60% - Accent2 14 2" xfId="13817" xr:uid="{00000000-0005-0000-0000-000007300000}"/>
    <cellStyle name="60% - Accent2 14_BSD2" xfId="13818" xr:uid="{00000000-0005-0000-0000-000008300000}"/>
    <cellStyle name="60% - Accent2 15" xfId="13819" xr:uid="{00000000-0005-0000-0000-000009300000}"/>
    <cellStyle name="60% - Accent2 15 2" xfId="13820" xr:uid="{00000000-0005-0000-0000-00000A300000}"/>
    <cellStyle name="60% - Accent2 15_BSD2" xfId="13821" xr:uid="{00000000-0005-0000-0000-00000B300000}"/>
    <cellStyle name="60% - Accent2 16" xfId="13822" xr:uid="{00000000-0005-0000-0000-00000C300000}"/>
    <cellStyle name="60% - Accent2 16 2" xfId="13823" xr:uid="{00000000-0005-0000-0000-00000D300000}"/>
    <cellStyle name="60% - Accent2 16_BSD2" xfId="13824" xr:uid="{00000000-0005-0000-0000-00000E300000}"/>
    <cellStyle name="60% - Accent2 17" xfId="13825" xr:uid="{00000000-0005-0000-0000-00000F300000}"/>
    <cellStyle name="60% - Accent2 17 2" xfId="13826" xr:uid="{00000000-0005-0000-0000-000010300000}"/>
    <cellStyle name="60% - Accent2 17_BSD2" xfId="13827" xr:uid="{00000000-0005-0000-0000-000011300000}"/>
    <cellStyle name="60% - Accent2 18" xfId="13828" xr:uid="{00000000-0005-0000-0000-000012300000}"/>
    <cellStyle name="60% - Accent2 18 2" xfId="13829" xr:uid="{00000000-0005-0000-0000-000013300000}"/>
    <cellStyle name="60% - Accent2 18_BSD2" xfId="13830" xr:uid="{00000000-0005-0000-0000-000014300000}"/>
    <cellStyle name="60% - Accent2 19" xfId="13831" xr:uid="{00000000-0005-0000-0000-000015300000}"/>
    <cellStyle name="60% - Accent2 19 2" xfId="13832" xr:uid="{00000000-0005-0000-0000-000016300000}"/>
    <cellStyle name="60% - Accent2 19_BSD2" xfId="13833" xr:uid="{00000000-0005-0000-0000-000017300000}"/>
    <cellStyle name="60% - Accent2 2" xfId="345" xr:uid="{00000000-0005-0000-0000-000018300000}"/>
    <cellStyle name="60% - Accent2 2 10" xfId="13834" xr:uid="{00000000-0005-0000-0000-000019300000}"/>
    <cellStyle name="60% - Accent2 2 11" xfId="13835" xr:uid="{00000000-0005-0000-0000-00001A300000}"/>
    <cellStyle name="60% - Accent2 2 12" xfId="13836" xr:uid="{00000000-0005-0000-0000-00001B300000}"/>
    <cellStyle name="60% - Accent2 2 13" xfId="13837" xr:uid="{00000000-0005-0000-0000-00001C300000}"/>
    <cellStyle name="60% - Accent2 2 2" xfId="13838" xr:uid="{00000000-0005-0000-0000-00001D300000}"/>
    <cellStyle name="60% - Accent2 2 2 2" xfId="13839" xr:uid="{00000000-0005-0000-0000-00001E300000}"/>
    <cellStyle name="60% - Accent2 2 2 2 2" xfId="13840" xr:uid="{00000000-0005-0000-0000-00001F300000}"/>
    <cellStyle name="60% - Accent2 2 2 2 3" xfId="13841" xr:uid="{00000000-0005-0000-0000-000020300000}"/>
    <cellStyle name="60% - Accent2 2 2 2 4" xfId="13842" xr:uid="{00000000-0005-0000-0000-000021300000}"/>
    <cellStyle name="60% - Accent2 2 2 3" xfId="13843" xr:uid="{00000000-0005-0000-0000-000022300000}"/>
    <cellStyle name="60% - Accent2 2 2 3 2" xfId="13844" xr:uid="{00000000-0005-0000-0000-000023300000}"/>
    <cellStyle name="60% - Accent2 2 2 3 3" xfId="13845" xr:uid="{00000000-0005-0000-0000-000024300000}"/>
    <cellStyle name="60% - Accent2 2 2 3 4" xfId="13846" xr:uid="{00000000-0005-0000-0000-000025300000}"/>
    <cellStyle name="60% - Accent2 2 2 4" xfId="13847" xr:uid="{00000000-0005-0000-0000-000026300000}"/>
    <cellStyle name="60% - Accent2 2 2 5" xfId="13848" xr:uid="{00000000-0005-0000-0000-000027300000}"/>
    <cellStyle name="60% - Accent2 2 2 6" xfId="13849" xr:uid="{00000000-0005-0000-0000-000028300000}"/>
    <cellStyle name="60% - Accent2 2 3" xfId="13850" xr:uid="{00000000-0005-0000-0000-000029300000}"/>
    <cellStyle name="60% - Accent2 2 3 2" xfId="13851" xr:uid="{00000000-0005-0000-0000-00002A300000}"/>
    <cellStyle name="60% - Accent2 2 3 2 2" xfId="13852" xr:uid="{00000000-0005-0000-0000-00002B300000}"/>
    <cellStyle name="60% - Accent2 2 3 2 3" xfId="13853" xr:uid="{00000000-0005-0000-0000-00002C300000}"/>
    <cellStyle name="60% - Accent2 2 3 2 4" xfId="13854" xr:uid="{00000000-0005-0000-0000-00002D300000}"/>
    <cellStyle name="60% - Accent2 2 3 3" xfId="13855" xr:uid="{00000000-0005-0000-0000-00002E300000}"/>
    <cellStyle name="60% - Accent2 2 3 4" xfId="13856" xr:uid="{00000000-0005-0000-0000-00002F300000}"/>
    <cellStyle name="60% - Accent2 2 3 5" xfId="13857" xr:uid="{00000000-0005-0000-0000-000030300000}"/>
    <cellStyle name="60% - Accent2 2 4" xfId="13858" xr:uid="{00000000-0005-0000-0000-000031300000}"/>
    <cellStyle name="60% - Accent2 2 4 2" xfId="13859" xr:uid="{00000000-0005-0000-0000-000032300000}"/>
    <cellStyle name="60% - Accent2 2 4 3" xfId="13860" xr:uid="{00000000-0005-0000-0000-000033300000}"/>
    <cellStyle name="60% - Accent2 2 4 4" xfId="13861" xr:uid="{00000000-0005-0000-0000-000034300000}"/>
    <cellStyle name="60% - Accent2 2 4_BSD2" xfId="13862" xr:uid="{00000000-0005-0000-0000-000035300000}"/>
    <cellStyle name="60% - Accent2 2 5" xfId="13863" xr:uid="{00000000-0005-0000-0000-000036300000}"/>
    <cellStyle name="60% - Accent2 2 5 2" xfId="13864" xr:uid="{00000000-0005-0000-0000-000037300000}"/>
    <cellStyle name="60% - Accent2 2 5 3" xfId="13865" xr:uid="{00000000-0005-0000-0000-000038300000}"/>
    <cellStyle name="60% - Accent2 2 5 4" xfId="13866" xr:uid="{00000000-0005-0000-0000-000039300000}"/>
    <cellStyle name="60% - Accent2 2 6" xfId="13867" xr:uid="{00000000-0005-0000-0000-00003A300000}"/>
    <cellStyle name="60% - Accent2 2 7" xfId="13868" xr:uid="{00000000-0005-0000-0000-00003B300000}"/>
    <cellStyle name="60% - Accent2 2 8" xfId="13869" xr:uid="{00000000-0005-0000-0000-00003C300000}"/>
    <cellStyle name="60% - Accent2 2 8 2" xfId="13870" xr:uid="{00000000-0005-0000-0000-00003D300000}"/>
    <cellStyle name="60% - Accent2 2 8_BSD2" xfId="13871" xr:uid="{00000000-0005-0000-0000-00003E300000}"/>
    <cellStyle name="60% - Accent2 2 9" xfId="13872" xr:uid="{00000000-0005-0000-0000-00003F300000}"/>
    <cellStyle name="60% - Accent2 20" xfId="13873" xr:uid="{00000000-0005-0000-0000-000040300000}"/>
    <cellStyle name="60% - Accent2 20 2" xfId="13874" xr:uid="{00000000-0005-0000-0000-000041300000}"/>
    <cellStyle name="60% - Accent2 20_BSD2" xfId="13875" xr:uid="{00000000-0005-0000-0000-000042300000}"/>
    <cellStyle name="60% - Accent2 21" xfId="13876" xr:uid="{00000000-0005-0000-0000-000043300000}"/>
    <cellStyle name="60% - Accent2 21 2" xfId="13877" xr:uid="{00000000-0005-0000-0000-000044300000}"/>
    <cellStyle name="60% - Accent2 21_BSD2" xfId="13878" xr:uid="{00000000-0005-0000-0000-000045300000}"/>
    <cellStyle name="60% - Accent2 22" xfId="13879" xr:uid="{00000000-0005-0000-0000-000046300000}"/>
    <cellStyle name="60% - Accent2 22 2" xfId="13880" xr:uid="{00000000-0005-0000-0000-000047300000}"/>
    <cellStyle name="60% - Accent2 22_BSD2" xfId="13881" xr:uid="{00000000-0005-0000-0000-000048300000}"/>
    <cellStyle name="60% - Accent2 23" xfId="13882" xr:uid="{00000000-0005-0000-0000-000049300000}"/>
    <cellStyle name="60% - Accent2 23 2" xfId="13883" xr:uid="{00000000-0005-0000-0000-00004A300000}"/>
    <cellStyle name="60% - Accent2 23_BSD2" xfId="13884" xr:uid="{00000000-0005-0000-0000-00004B300000}"/>
    <cellStyle name="60% - Accent2 24" xfId="13885" xr:uid="{00000000-0005-0000-0000-00004C300000}"/>
    <cellStyle name="60% - Accent2 24 2" xfId="13886" xr:uid="{00000000-0005-0000-0000-00004D300000}"/>
    <cellStyle name="60% - Accent2 24_BSD2" xfId="13887" xr:uid="{00000000-0005-0000-0000-00004E300000}"/>
    <cellStyle name="60% - Accent2 25" xfId="13888" xr:uid="{00000000-0005-0000-0000-00004F300000}"/>
    <cellStyle name="60% - Accent2 25 2" xfId="13889" xr:uid="{00000000-0005-0000-0000-000050300000}"/>
    <cellStyle name="60% - Accent2 25_BSD2" xfId="13890" xr:uid="{00000000-0005-0000-0000-000051300000}"/>
    <cellStyle name="60% - Accent2 26" xfId="13891" xr:uid="{00000000-0005-0000-0000-000052300000}"/>
    <cellStyle name="60% - Accent2 26 2" xfId="13892" xr:uid="{00000000-0005-0000-0000-000053300000}"/>
    <cellStyle name="60% - Accent2 26_BSD2" xfId="13893" xr:uid="{00000000-0005-0000-0000-000054300000}"/>
    <cellStyle name="60% - Accent2 27" xfId="13894" xr:uid="{00000000-0005-0000-0000-000055300000}"/>
    <cellStyle name="60% - Accent2 27 2" xfId="13895" xr:uid="{00000000-0005-0000-0000-000056300000}"/>
    <cellStyle name="60% - Accent2 27_BSD2" xfId="13896" xr:uid="{00000000-0005-0000-0000-000057300000}"/>
    <cellStyle name="60% - Accent2 28" xfId="13897" xr:uid="{00000000-0005-0000-0000-000058300000}"/>
    <cellStyle name="60% - Accent2 28 2" xfId="13898" xr:uid="{00000000-0005-0000-0000-000059300000}"/>
    <cellStyle name="60% - Accent2 28_BSD2" xfId="13899" xr:uid="{00000000-0005-0000-0000-00005A300000}"/>
    <cellStyle name="60% - Accent2 29" xfId="13900" xr:uid="{00000000-0005-0000-0000-00005B300000}"/>
    <cellStyle name="60% - Accent2 29 2" xfId="13901" xr:uid="{00000000-0005-0000-0000-00005C300000}"/>
    <cellStyle name="60% - Accent2 29_BSD2" xfId="13902" xr:uid="{00000000-0005-0000-0000-00005D300000}"/>
    <cellStyle name="60% - Accent2 3" xfId="13903" xr:uid="{00000000-0005-0000-0000-00005E300000}"/>
    <cellStyle name="60% - Accent2 3 2" xfId="13904" xr:uid="{00000000-0005-0000-0000-00005F300000}"/>
    <cellStyle name="60% - Accent2 3 2 2" xfId="13905" xr:uid="{00000000-0005-0000-0000-000060300000}"/>
    <cellStyle name="60% - Accent2 3 2 3" xfId="13906" xr:uid="{00000000-0005-0000-0000-000061300000}"/>
    <cellStyle name="60% - Accent2 3 3" xfId="13907" xr:uid="{00000000-0005-0000-0000-000062300000}"/>
    <cellStyle name="60% - Accent2 3 4" xfId="13908" xr:uid="{00000000-0005-0000-0000-000063300000}"/>
    <cellStyle name="60% - Accent2 3 5" xfId="13909" xr:uid="{00000000-0005-0000-0000-000064300000}"/>
    <cellStyle name="60% - Accent2 3_Annexure" xfId="13910" xr:uid="{00000000-0005-0000-0000-000065300000}"/>
    <cellStyle name="60% - Accent2 30" xfId="13911" xr:uid="{00000000-0005-0000-0000-000066300000}"/>
    <cellStyle name="60% - Accent2 30 2" xfId="13912" xr:uid="{00000000-0005-0000-0000-000067300000}"/>
    <cellStyle name="60% - Accent2 30_BSD2" xfId="13913" xr:uid="{00000000-0005-0000-0000-000068300000}"/>
    <cellStyle name="60% - Accent2 31" xfId="13914" xr:uid="{00000000-0005-0000-0000-000069300000}"/>
    <cellStyle name="60% - Accent2 31 2" xfId="13915" xr:uid="{00000000-0005-0000-0000-00006A300000}"/>
    <cellStyle name="60% - Accent2 31_BSD2" xfId="13916" xr:uid="{00000000-0005-0000-0000-00006B300000}"/>
    <cellStyle name="60% - Accent2 32" xfId="13917" xr:uid="{00000000-0005-0000-0000-00006C300000}"/>
    <cellStyle name="60% - Accent2 32 2" xfId="13918" xr:uid="{00000000-0005-0000-0000-00006D300000}"/>
    <cellStyle name="60% - Accent2 32_BSD2" xfId="13919" xr:uid="{00000000-0005-0000-0000-00006E300000}"/>
    <cellStyle name="60% - Accent2 33" xfId="13920" xr:uid="{00000000-0005-0000-0000-00006F300000}"/>
    <cellStyle name="60% - Accent2 33 2" xfId="13921" xr:uid="{00000000-0005-0000-0000-000070300000}"/>
    <cellStyle name="60% - Accent2 33_BSD2" xfId="13922" xr:uid="{00000000-0005-0000-0000-000071300000}"/>
    <cellStyle name="60% - Accent2 34" xfId="13923" xr:uid="{00000000-0005-0000-0000-000072300000}"/>
    <cellStyle name="60% - Accent2 34 2" xfId="13924" xr:uid="{00000000-0005-0000-0000-000073300000}"/>
    <cellStyle name="60% - Accent2 34_BSD2" xfId="13925" xr:uid="{00000000-0005-0000-0000-000074300000}"/>
    <cellStyle name="60% - Accent2 35" xfId="13926" xr:uid="{00000000-0005-0000-0000-000075300000}"/>
    <cellStyle name="60% - Accent2 35 2" xfId="13927" xr:uid="{00000000-0005-0000-0000-000076300000}"/>
    <cellStyle name="60% - Accent2 35_BSD2" xfId="13928" xr:uid="{00000000-0005-0000-0000-000077300000}"/>
    <cellStyle name="60% - Accent2 36" xfId="13929" xr:uid="{00000000-0005-0000-0000-000078300000}"/>
    <cellStyle name="60% - Accent2 36 2" xfId="13930" xr:uid="{00000000-0005-0000-0000-000079300000}"/>
    <cellStyle name="60% - Accent2 36_BSD2" xfId="13931" xr:uid="{00000000-0005-0000-0000-00007A300000}"/>
    <cellStyle name="60% - Accent2 37" xfId="13932" xr:uid="{00000000-0005-0000-0000-00007B300000}"/>
    <cellStyle name="60% - Accent2 37 2" xfId="13933" xr:uid="{00000000-0005-0000-0000-00007C300000}"/>
    <cellStyle name="60% - Accent2 37_BSD2" xfId="13934" xr:uid="{00000000-0005-0000-0000-00007D300000}"/>
    <cellStyle name="60% - Accent2 38" xfId="13935" xr:uid="{00000000-0005-0000-0000-00007E300000}"/>
    <cellStyle name="60% - Accent2 38 2" xfId="13936" xr:uid="{00000000-0005-0000-0000-00007F300000}"/>
    <cellStyle name="60% - Accent2 38_BSD2" xfId="13937" xr:uid="{00000000-0005-0000-0000-000080300000}"/>
    <cellStyle name="60% - Accent2 39" xfId="13938" xr:uid="{00000000-0005-0000-0000-000081300000}"/>
    <cellStyle name="60% - Accent2 39 2" xfId="13939" xr:uid="{00000000-0005-0000-0000-000082300000}"/>
    <cellStyle name="60% - Accent2 39_BSD2" xfId="13940" xr:uid="{00000000-0005-0000-0000-000083300000}"/>
    <cellStyle name="60% - Accent2 4" xfId="13941" xr:uid="{00000000-0005-0000-0000-000084300000}"/>
    <cellStyle name="60% - Accent2 4 2" xfId="13942" xr:uid="{00000000-0005-0000-0000-000085300000}"/>
    <cellStyle name="60% - Accent2 4 3" xfId="13943" xr:uid="{00000000-0005-0000-0000-000086300000}"/>
    <cellStyle name="60% - Accent2 4 4" xfId="13944" xr:uid="{00000000-0005-0000-0000-000087300000}"/>
    <cellStyle name="60% - Accent2 4 5" xfId="13945" xr:uid="{00000000-0005-0000-0000-000088300000}"/>
    <cellStyle name="60% - Accent2 4_Annexure" xfId="13946" xr:uid="{00000000-0005-0000-0000-000089300000}"/>
    <cellStyle name="60% - Accent2 40" xfId="13947" xr:uid="{00000000-0005-0000-0000-00008A300000}"/>
    <cellStyle name="60% - Accent2 40 2" xfId="13948" xr:uid="{00000000-0005-0000-0000-00008B300000}"/>
    <cellStyle name="60% - Accent2 40_BSD2" xfId="13949" xr:uid="{00000000-0005-0000-0000-00008C300000}"/>
    <cellStyle name="60% - Accent2 41" xfId="13950" xr:uid="{00000000-0005-0000-0000-00008D300000}"/>
    <cellStyle name="60% - Accent2 41 2" xfId="13951" xr:uid="{00000000-0005-0000-0000-00008E300000}"/>
    <cellStyle name="60% - Accent2 41_BSD2" xfId="13952" xr:uid="{00000000-0005-0000-0000-00008F300000}"/>
    <cellStyle name="60% - Accent2 42" xfId="13953" xr:uid="{00000000-0005-0000-0000-000090300000}"/>
    <cellStyle name="60% - Accent2 42 2" xfId="13954" xr:uid="{00000000-0005-0000-0000-000091300000}"/>
    <cellStyle name="60% - Accent2 42_BSD2" xfId="13955" xr:uid="{00000000-0005-0000-0000-000092300000}"/>
    <cellStyle name="60% - Accent2 43" xfId="13956" xr:uid="{00000000-0005-0000-0000-000093300000}"/>
    <cellStyle name="60% - Accent2 43 2" xfId="13957" xr:uid="{00000000-0005-0000-0000-000094300000}"/>
    <cellStyle name="60% - Accent2 43_BSD2" xfId="13958" xr:uid="{00000000-0005-0000-0000-000095300000}"/>
    <cellStyle name="60% - Accent2 44" xfId="13959" xr:uid="{00000000-0005-0000-0000-000096300000}"/>
    <cellStyle name="60% - Accent2 44 2" xfId="13960" xr:uid="{00000000-0005-0000-0000-000097300000}"/>
    <cellStyle name="60% - Accent2 44_BSD2" xfId="13961" xr:uid="{00000000-0005-0000-0000-000098300000}"/>
    <cellStyle name="60% - Accent2 45" xfId="13962" xr:uid="{00000000-0005-0000-0000-000099300000}"/>
    <cellStyle name="60% - Accent2 45 2" xfId="13963" xr:uid="{00000000-0005-0000-0000-00009A300000}"/>
    <cellStyle name="60% - Accent2 45_BSD2" xfId="13964" xr:uid="{00000000-0005-0000-0000-00009B300000}"/>
    <cellStyle name="60% - Accent2 46" xfId="13965" xr:uid="{00000000-0005-0000-0000-00009C300000}"/>
    <cellStyle name="60% - Accent2 46 2" xfId="13966" xr:uid="{00000000-0005-0000-0000-00009D300000}"/>
    <cellStyle name="60% - Accent2 46_BSD2" xfId="13967" xr:uid="{00000000-0005-0000-0000-00009E300000}"/>
    <cellStyle name="60% - Accent2 47" xfId="13968" xr:uid="{00000000-0005-0000-0000-00009F300000}"/>
    <cellStyle name="60% - Accent2 47 2" xfId="13969" xr:uid="{00000000-0005-0000-0000-0000A0300000}"/>
    <cellStyle name="60% - Accent2 47_BSD2" xfId="13970" xr:uid="{00000000-0005-0000-0000-0000A1300000}"/>
    <cellStyle name="60% - Accent2 48" xfId="13971" xr:uid="{00000000-0005-0000-0000-0000A2300000}"/>
    <cellStyle name="60% - Accent2 48 2" xfId="13972" xr:uid="{00000000-0005-0000-0000-0000A3300000}"/>
    <cellStyle name="60% - Accent2 48_BSD2" xfId="13973" xr:uid="{00000000-0005-0000-0000-0000A4300000}"/>
    <cellStyle name="60% - Accent2 49" xfId="13974" xr:uid="{00000000-0005-0000-0000-0000A5300000}"/>
    <cellStyle name="60% - Accent2 49 2" xfId="13975" xr:uid="{00000000-0005-0000-0000-0000A6300000}"/>
    <cellStyle name="60% - Accent2 49_BSD2" xfId="13976" xr:uid="{00000000-0005-0000-0000-0000A7300000}"/>
    <cellStyle name="60% - Accent2 5" xfId="13977" xr:uid="{00000000-0005-0000-0000-0000A8300000}"/>
    <cellStyle name="60% - Accent2 5 2" xfId="13978" xr:uid="{00000000-0005-0000-0000-0000A9300000}"/>
    <cellStyle name="60% - Accent2 5 3" xfId="13979" xr:uid="{00000000-0005-0000-0000-0000AA300000}"/>
    <cellStyle name="60% - Accent2 5 4" xfId="13980" xr:uid="{00000000-0005-0000-0000-0000AB300000}"/>
    <cellStyle name="60% - Accent2 5 5" xfId="13981" xr:uid="{00000000-0005-0000-0000-0000AC300000}"/>
    <cellStyle name="60% - Accent2 5_Annexure" xfId="13982" xr:uid="{00000000-0005-0000-0000-0000AD300000}"/>
    <cellStyle name="60% - Accent2 50" xfId="13983" xr:uid="{00000000-0005-0000-0000-0000AE300000}"/>
    <cellStyle name="60% - Accent2 50 2" xfId="13984" xr:uid="{00000000-0005-0000-0000-0000AF300000}"/>
    <cellStyle name="60% - Accent2 50_BSD2" xfId="13985" xr:uid="{00000000-0005-0000-0000-0000B0300000}"/>
    <cellStyle name="60% - Accent2 51" xfId="13986" xr:uid="{00000000-0005-0000-0000-0000B1300000}"/>
    <cellStyle name="60% - Accent2 51 2" xfId="13987" xr:uid="{00000000-0005-0000-0000-0000B2300000}"/>
    <cellStyle name="60% - Accent2 51_BSD2" xfId="13988" xr:uid="{00000000-0005-0000-0000-0000B3300000}"/>
    <cellStyle name="60% - Accent2 52" xfId="13989" xr:uid="{00000000-0005-0000-0000-0000B4300000}"/>
    <cellStyle name="60% - Accent2 52 2" xfId="13990" xr:uid="{00000000-0005-0000-0000-0000B5300000}"/>
    <cellStyle name="60% - Accent2 52_BSD2" xfId="13991" xr:uid="{00000000-0005-0000-0000-0000B6300000}"/>
    <cellStyle name="60% - Accent2 53" xfId="13992" xr:uid="{00000000-0005-0000-0000-0000B7300000}"/>
    <cellStyle name="60% - Accent2 53 2" xfId="13993" xr:uid="{00000000-0005-0000-0000-0000B8300000}"/>
    <cellStyle name="60% - Accent2 53_BSD2" xfId="13994" xr:uid="{00000000-0005-0000-0000-0000B9300000}"/>
    <cellStyle name="60% - Accent2 54" xfId="13995" xr:uid="{00000000-0005-0000-0000-0000BA300000}"/>
    <cellStyle name="60% - Accent2 54 2" xfId="13996" xr:uid="{00000000-0005-0000-0000-0000BB300000}"/>
    <cellStyle name="60% - Accent2 54_BSD2" xfId="13997" xr:uid="{00000000-0005-0000-0000-0000BC300000}"/>
    <cellStyle name="60% - Accent2 55" xfId="13998" xr:uid="{00000000-0005-0000-0000-0000BD300000}"/>
    <cellStyle name="60% - Accent2 55 2" xfId="13999" xr:uid="{00000000-0005-0000-0000-0000BE300000}"/>
    <cellStyle name="60% - Accent2 55_BSD2" xfId="14000" xr:uid="{00000000-0005-0000-0000-0000BF300000}"/>
    <cellStyle name="60% - Accent2 56" xfId="14001" xr:uid="{00000000-0005-0000-0000-0000C0300000}"/>
    <cellStyle name="60% - Accent2 56 2" xfId="14002" xr:uid="{00000000-0005-0000-0000-0000C1300000}"/>
    <cellStyle name="60% - Accent2 56_BSD2" xfId="14003" xr:uid="{00000000-0005-0000-0000-0000C2300000}"/>
    <cellStyle name="60% - Accent2 57" xfId="14004" xr:uid="{00000000-0005-0000-0000-0000C3300000}"/>
    <cellStyle name="60% - Accent2 57 2" xfId="14005" xr:uid="{00000000-0005-0000-0000-0000C4300000}"/>
    <cellStyle name="60% - Accent2 57_BSD2" xfId="14006" xr:uid="{00000000-0005-0000-0000-0000C5300000}"/>
    <cellStyle name="60% - Accent2 58" xfId="14007" xr:uid="{00000000-0005-0000-0000-0000C6300000}"/>
    <cellStyle name="60% - Accent2 58 2" xfId="14008" xr:uid="{00000000-0005-0000-0000-0000C7300000}"/>
    <cellStyle name="60% - Accent2 58_BSD2" xfId="14009" xr:uid="{00000000-0005-0000-0000-0000C8300000}"/>
    <cellStyle name="60% - Accent2 59" xfId="14010" xr:uid="{00000000-0005-0000-0000-0000C9300000}"/>
    <cellStyle name="60% - Accent2 59 2" xfId="14011" xr:uid="{00000000-0005-0000-0000-0000CA300000}"/>
    <cellStyle name="60% - Accent2 59_BSD2" xfId="14012" xr:uid="{00000000-0005-0000-0000-0000CB300000}"/>
    <cellStyle name="60% - Accent2 6" xfId="14013" xr:uid="{00000000-0005-0000-0000-0000CC300000}"/>
    <cellStyle name="60% - Accent2 6 2" xfId="14014" xr:uid="{00000000-0005-0000-0000-0000CD300000}"/>
    <cellStyle name="60% - Accent2 6 3" xfId="14015" xr:uid="{00000000-0005-0000-0000-0000CE300000}"/>
    <cellStyle name="60% - Accent2 6 4" xfId="14016" xr:uid="{00000000-0005-0000-0000-0000CF300000}"/>
    <cellStyle name="60% - Accent2 6 5" xfId="14017" xr:uid="{00000000-0005-0000-0000-0000D0300000}"/>
    <cellStyle name="60% - Accent2 6_Annexure" xfId="14018" xr:uid="{00000000-0005-0000-0000-0000D1300000}"/>
    <cellStyle name="60% - Accent2 60" xfId="14019" xr:uid="{00000000-0005-0000-0000-0000D2300000}"/>
    <cellStyle name="60% - Accent2 61" xfId="14020" xr:uid="{00000000-0005-0000-0000-0000D3300000}"/>
    <cellStyle name="60% - Accent2 62" xfId="14021" xr:uid="{00000000-0005-0000-0000-0000D4300000}"/>
    <cellStyle name="60% - Accent2 63" xfId="14022" xr:uid="{00000000-0005-0000-0000-0000D5300000}"/>
    <cellStyle name="60% - Accent2 64" xfId="14023" xr:uid="{00000000-0005-0000-0000-0000D6300000}"/>
    <cellStyle name="60% - Accent2 65" xfId="14024" xr:uid="{00000000-0005-0000-0000-0000D7300000}"/>
    <cellStyle name="60% - Accent2 66" xfId="14025" xr:uid="{00000000-0005-0000-0000-0000D8300000}"/>
    <cellStyle name="60% - Accent2 67" xfId="14026" xr:uid="{00000000-0005-0000-0000-0000D9300000}"/>
    <cellStyle name="60% - Accent2 68" xfId="14027" xr:uid="{00000000-0005-0000-0000-0000DA300000}"/>
    <cellStyle name="60% - Accent2 69" xfId="14028" xr:uid="{00000000-0005-0000-0000-0000DB300000}"/>
    <cellStyle name="60% - Accent2 7" xfId="14029" xr:uid="{00000000-0005-0000-0000-0000DC300000}"/>
    <cellStyle name="60% - Accent2 7 10" xfId="14030" xr:uid="{00000000-0005-0000-0000-0000DD300000}"/>
    <cellStyle name="60% - Accent2 7 11" xfId="14031" xr:uid="{00000000-0005-0000-0000-0000DE300000}"/>
    <cellStyle name="60% - Accent2 7 2" xfId="14032" xr:uid="{00000000-0005-0000-0000-0000DF300000}"/>
    <cellStyle name="60% - Accent2 7 3" xfId="14033" xr:uid="{00000000-0005-0000-0000-0000E0300000}"/>
    <cellStyle name="60% - Accent2 7 4" xfId="14034" xr:uid="{00000000-0005-0000-0000-0000E1300000}"/>
    <cellStyle name="60% - Accent2 7 5" xfId="14035" xr:uid="{00000000-0005-0000-0000-0000E2300000}"/>
    <cellStyle name="60% - Accent2 7 6" xfId="14036" xr:uid="{00000000-0005-0000-0000-0000E3300000}"/>
    <cellStyle name="60% - Accent2 7 7" xfId="14037" xr:uid="{00000000-0005-0000-0000-0000E4300000}"/>
    <cellStyle name="60% - Accent2 7 8" xfId="14038" xr:uid="{00000000-0005-0000-0000-0000E5300000}"/>
    <cellStyle name="60% - Accent2 7 9" xfId="14039" xr:uid="{00000000-0005-0000-0000-0000E6300000}"/>
    <cellStyle name="60% - Accent2 7_Annexure" xfId="14040" xr:uid="{00000000-0005-0000-0000-0000E7300000}"/>
    <cellStyle name="60% - Accent2 70" xfId="14041" xr:uid="{00000000-0005-0000-0000-0000E8300000}"/>
    <cellStyle name="60% - Accent2 71" xfId="14042" xr:uid="{00000000-0005-0000-0000-0000E9300000}"/>
    <cellStyle name="60% - Accent2 72" xfId="14043" xr:uid="{00000000-0005-0000-0000-0000EA300000}"/>
    <cellStyle name="60% - Accent2 73" xfId="14044" xr:uid="{00000000-0005-0000-0000-0000EB300000}"/>
    <cellStyle name="60% - Accent2 74" xfId="14045" xr:uid="{00000000-0005-0000-0000-0000EC300000}"/>
    <cellStyle name="60% - Accent2 75" xfId="14046" xr:uid="{00000000-0005-0000-0000-0000ED300000}"/>
    <cellStyle name="60% - Accent2 76" xfId="14047" xr:uid="{00000000-0005-0000-0000-0000EE300000}"/>
    <cellStyle name="60% - Accent2 77" xfId="14048" xr:uid="{00000000-0005-0000-0000-0000EF300000}"/>
    <cellStyle name="60% - Accent2 78" xfId="14049" xr:uid="{00000000-0005-0000-0000-0000F0300000}"/>
    <cellStyle name="60% - Accent2 79" xfId="14050" xr:uid="{00000000-0005-0000-0000-0000F1300000}"/>
    <cellStyle name="60% - Accent2 8" xfId="14051" xr:uid="{00000000-0005-0000-0000-0000F2300000}"/>
    <cellStyle name="60% - Accent2 8 2" xfId="14052" xr:uid="{00000000-0005-0000-0000-0000F3300000}"/>
    <cellStyle name="60% - Accent2 8 3" xfId="14053" xr:uid="{00000000-0005-0000-0000-0000F4300000}"/>
    <cellStyle name="60% - Accent2 8_BSD2" xfId="14054" xr:uid="{00000000-0005-0000-0000-0000F5300000}"/>
    <cellStyle name="60% - Accent2 80" xfId="14055" xr:uid="{00000000-0005-0000-0000-0000F6300000}"/>
    <cellStyle name="60% - Accent2 81" xfId="14056" xr:uid="{00000000-0005-0000-0000-0000F7300000}"/>
    <cellStyle name="60% - Accent2 82" xfId="14057" xr:uid="{00000000-0005-0000-0000-0000F8300000}"/>
    <cellStyle name="60% - Accent2 83" xfId="14058" xr:uid="{00000000-0005-0000-0000-0000F9300000}"/>
    <cellStyle name="60% - Accent2 84" xfId="14059" xr:uid="{00000000-0005-0000-0000-0000FA300000}"/>
    <cellStyle name="60% - Accent2 85" xfId="14060" xr:uid="{00000000-0005-0000-0000-0000FB300000}"/>
    <cellStyle name="60% - Accent2 86" xfId="14061" xr:uid="{00000000-0005-0000-0000-0000FC300000}"/>
    <cellStyle name="60% - Accent2 87" xfId="14062" xr:uid="{00000000-0005-0000-0000-0000FD300000}"/>
    <cellStyle name="60% - Accent2 88" xfId="14063" xr:uid="{00000000-0005-0000-0000-0000FE300000}"/>
    <cellStyle name="60% - Accent2 89" xfId="14064" xr:uid="{00000000-0005-0000-0000-0000FF300000}"/>
    <cellStyle name="60% - Accent2 9" xfId="14065" xr:uid="{00000000-0005-0000-0000-000000310000}"/>
    <cellStyle name="60% - Accent2 9 2" xfId="14066" xr:uid="{00000000-0005-0000-0000-000001310000}"/>
    <cellStyle name="60% - Accent2 9 3" xfId="14067" xr:uid="{00000000-0005-0000-0000-000002310000}"/>
    <cellStyle name="60% - Accent2 9_BSD2" xfId="14068" xr:uid="{00000000-0005-0000-0000-000003310000}"/>
    <cellStyle name="60% - Accent2 90" xfId="14069" xr:uid="{00000000-0005-0000-0000-000004310000}"/>
    <cellStyle name="60% - Accent2 91" xfId="14070" xr:uid="{00000000-0005-0000-0000-000005310000}"/>
    <cellStyle name="60% - Accent2 92" xfId="14071" xr:uid="{00000000-0005-0000-0000-000006310000}"/>
    <cellStyle name="60% - Accent2 93" xfId="14072" xr:uid="{00000000-0005-0000-0000-000007310000}"/>
    <cellStyle name="60% - Accent3" xfId="29" builtinId="40" customBuiltin="1"/>
    <cellStyle name="60% - Accent3 1" xfId="14073" xr:uid="{00000000-0005-0000-0000-000009310000}"/>
    <cellStyle name="60% - Accent3 10" xfId="14074" xr:uid="{00000000-0005-0000-0000-00000A310000}"/>
    <cellStyle name="60% - Accent3 10 2" xfId="14075" xr:uid="{00000000-0005-0000-0000-00000B310000}"/>
    <cellStyle name="60% - Accent3 10 3" xfId="14076" xr:uid="{00000000-0005-0000-0000-00000C310000}"/>
    <cellStyle name="60% - Accent3 10_BSD2" xfId="14077" xr:uid="{00000000-0005-0000-0000-00000D310000}"/>
    <cellStyle name="60% - Accent3 11" xfId="14078" xr:uid="{00000000-0005-0000-0000-00000E310000}"/>
    <cellStyle name="60% - Accent3 11 2" xfId="14079" xr:uid="{00000000-0005-0000-0000-00000F310000}"/>
    <cellStyle name="60% - Accent3 11 3" xfId="14080" xr:uid="{00000000-0005-0000-0000-000010310000}"/>
    <cellStyle name="60% - Accent3 11_BSD2" xfId="14081" xr:uid="{00000000-0005-0000-0000-000011310000}"/>
    <cellStyle name="60% - Accent3 12" xfId="14082" xr:uid="{00000000-0005-0000-0000-000012310000}"/>
    <cellStyle name="60% - Accent3 12 2" xfId="14083" xr:uid="{00000000-0005-0000-0000-000013310000}"/>
    <cellStyle name="60% - Accent3 12 3" xfId="14084" xr:uid="{00000000-0005-0000-0000-000014310000}"/>
    <cellStyle name="60% - Accent3 12_BSD2" xfId="14085" xr:uid="{00000000-0005-0000-0000-000015310000}"/>
    <cellStyle name="60% - Accent3 13" xfId="14086" xr:uid="{00000000-0005-0000-0000-000016310000}"/>
    <cellStyle name="60% - Accent3 13 2" xfId="14087" xr:uid="{00000000-0005-0000-0000-000017310000}"/>
    <cellStyle name="60% - Accent3 13_BSD2" xfId="14088" xr:uid="{00000000-0005-0000-0000-000018310000}"/>
    <cellStyle name="60% - Accent3 14" xfId="14089" xr:uid="{00000000-0005-0000-0000-000019310000}"/>
    <cellStyle name="60% - Accent3 14 2" xfId="14090" xr:uid="{00000000-0005-0000-0000-00001A310000}"/>
    <cellStyle name="60% - Accent3 14_BSD2" xfId="14091" xr:uid="{00000000-0005-0000-0000-00001B310000}"/>
    <cellStyle name="60% - Accent3 15" xfId="14092" xr:uid="{00000000-0005-0000-0000-00001C310000}"/>
    <cellStyle name="60% - Accent3 15 2" xfId="14093" xr:uid="{00000000-0005-0000-0000-00001D310000}"/>
    <cellStyle name="60% - Accent3 15_BSD2" xfId="14094" xr:uid="{00000000-0005-0000-0000-00001E310000}"/>
    <cellStyle name="60% - Accent3 16" xfId="14095" xr:uid="{00000000-0005-0000-0000-00001F310000}"/>
    <cellStyle name="60% - Accent3 16 2" xfId="14096" xr:uid="{00000000-0005-0000-0000-000020310000}"/>
    <cellStyle name="60% - Accent3 16_BSD2" xfId="14097" xr:uid="{00000000-0005-0000-0000-000021310000}"/>
    <cellStyle name="60% - Accent3 17" xfId="14098" xr:uid="{00000000-0005-0000-0000-000022310000}"/>
    <cellStyle name="60% - Accent3 17 2" xfId="14099" xr:uid="{00000000-0005-0000-0000-000023310000}"/>
    <cellStyle name="60% - Accent3 17_BSD2" xfId="14100" xr:uid="{00000000-0005-0000-0000-000024310000}"/>
    <cellStyle name="60% - Accent3 18" xfId="14101" xr:uid="{00000000-0005-0000-0000-000025310000}"/>
    <cellStyle name="60% - Accent3 18 2" xfId="14102" xr:uid="{00000000-0005-0000-0000-000026310000}"/>
    <cellStyle name="60% - Accent3 18_BSD2" xfId="14103" xr:uid="{00000000-0005-0000-0000-000027310000}"/>
    <cellStyle name="60% - Accent3 19" xfId="14104" xr:uid="{00000000-0005-0000-0000-000028310000}"/>
    <cellStyle name="60% - Accent3 19 2" xfId="14105" xr:uid="{00000000-0005-0000-0000-000029310000}"/>
    <cellStyle name="60% - Accent3 19_BSD2" xfId="14106" xr:uid="{00000000-0005-0000-0000-00002A310000}"/>
    <cellStyle name="60% - Accent3 2" xfId="346" xr:uid="{00000000-0005-0000-0000-00002B310000}"/>
    <cellStyle name="60% - Accent3 2 10" xfId="14107" xr:uid="{00000000-0005-0000-0000-00002C310000}"/>
    <cellStyle name="60% - Accent3 2 11" xfId="14108" xr:uid="{00000000-0005-0000-0000-00002D310000}"/>
    <cellStyle name="60% - Accent3 2 12" xfId="14109" xr:uid="{00000000-0005-0000-0000-00002E310000}"/>
    <cellStyle name="60% - Accent3 2 13" xfId="14110" xr:uid="{00000000-0005-0000-0000-00002F310000}"/>
    <cellStyle name="60% - Accent3 2 2" xfId="14111" xr:uid="{00000000-0005-0000-0000-000030310000}"/>
    <cellStyle name="60% - Accent3 2 2 2" xfId="14112" xr:uid="{00000000-0005-0000-0000-000031310000}"/>
    <cellStyle name="60% - Accent3 2 2 2 2" xfId="14113" xr:uid="{00000000-0005-0000-0000-000032310000}"/>
    <cellStyle name="60% - Accent3 2 2 2 3" xfId="14114" xr:uid="{00000000-0005-0000-0000-000033310000}"/>
    <cellStyle name="60% - Accent3 2 2 2 4" xfId="14115" xr:uid="{00000000-0005-0000-0000-000034310000}"/>
    <cellStyle name="60% - Accent3 2 2 3" xfId="14116" xr:uid="{00000000-0005-0000-0000-000035310000}"/>
    <cellStyle name="60% - Accent3 2 2 3 2" xfId="14117" xr:uid="{00000000-0005-0000-0000-000036310000}"/>
    <cellStyle name="60% - Accent3 2 2 3 3" xfId="14118" xr:uid="{00000000-0005-0000-0000-000037310000}"/>
    <cellStyle name="60% - Accent3 2 2 3 4" xfId="14119" xr:uid="{00000000-0005-0000-0000-000038310000}"/>
    <cellStyle name="60% - Accent3 2 2 4" xfId="14120" xr:uid="{00000000-0005-0000-0000-000039310000}"/>
    <cellStyle name="60% - Accent3 2 2 5" xfId="14121" xr:uid="{00000000-0005-0000-0000-00003A310000}"/>
    <cellStyle name="60% - Accent3 2 2 6" xfId="14122" xr:uid="{00000000-0005-0000-0000-00003B310000}"/>
    <cellStyle name="60% - Accent3 2 3" xfId="14123" xr:uid="{00000000-0005-0000-0000-00003C310000}"/>
    <cellStyle name="60% - Accent3 2 3 2" xfId="14124" xr:uid="{00000000-0005-0000-0000-00003D310000}"/>
    <cellStyle name="60% - Accent3 2 3 2 2" xfId="14125" xr:uid="{00000000-0005-0000-0000-00003E310000}"/>
    <cellStyle name="60% - Accent3 2 3 2 3" xfId="14126" xr:uid="{00000000-0005-0000-0000-00003F310000}"/>
    <cellStyle name="60% - Accent3 2 3 2 4" xfId="14127" xr:uid="{00000000-0005-0000-0000-000040310000}"/>
    <cellStyle name="60% - Accent3 2 3 3" xfId="14128" xr:uid="{00000000-0005-0000-0000-000041310000}"/>
    <cellStyle name="60% - Accent3 2 3 4" xfId="14129" xr:uid="{00000000-0005-0000-0000-000042310000}"/>
    <cellStyle name="60% - Accent3 2 3 5" xfId="14130" xr:uid="{00000000-0005-0000-0000-000043310000}"/>
    <cellStyle name="60% - Accent3 2 4" xfId="14131" xr:uid="{00000000-0005-0000-0000-000044310000}"/>
    <cellStyle name="60% - Accent3 2 4 2" xfId="14132" xr:uid="{00000000-0005-0000-0000-000045310000}"/>
    <cellStyle name="60% - Accent3 2 4 3" xfId="14133" xr:uid="{00000000-0005-0000-0000-000046310000}"/>
    <cellStyle name="60% - Accent3 2 4 4" xfId="14134" xr:uid="{00000000-0005-0000-0000-000047310000}"/>
    <cellStyle name="60% - Accent3 2 4_BSD2" xfId="14135" xr:uid="{00000000-0005-0000-0000-000048310000}"/>
    <cellStyle name="60% - Accent3 2 5" xfId="14136" xr:uid="{00000000-0005-0000-0000-000049310000}"/>
    <cellStyle name="60% - Accent3 2 5 2" xfId="14137" xr:uid="{00000000-0005-0000-0000-00004A310000}"/>
    <cellStyle name="60% - Accent3 2 5 3" xfId="14138" xr:uid="{00000000-0005-0000-0000-00004B310000}"/>
    <cellStyle name="60% - Accent3 2 5 4" xfId="14139" xr:uid="{00000000-0005-0000-0000-00004C310000}"/>
    <cellStyle name="60% - Accent3 2 6" xfId="14140" xr:uid="{00000000-0005-0000-0000-00004D310000}"/>
    <cellStyle name="60% - Accent3 2 7" xfId="14141" xr:uid="{00000000-0005-0000-0000-00004E310000}"/>
    <cellStyle name="60% - Accent3 2 8" xfId="14142" xr:uid="{00000000-0005-0000-0000-00004F310000}"/>
    <cellStyle name="60% - Accent3 2 8 2" xfId="14143" xr:uid="{00000000-0005-0000-0000-000050310000}"/>
    <cellStyle name="60% - Accent3 2 8_BSD2" xfId="14144" xr:uid="{00000000-0005-0000-0000-000051310000}"/>
    <cellStyle name="60% - Accent3 2 9" xfId="14145" xr:uid="{00000000-0005-0000-0000-000052310000}"/>
    <cellStyle name="60% - Accent3 20" xfId="14146" xr:uid="{00000000-0005-0000-0000-000053310000}"/>
    <cellStyle name="60% - Accent3 20 2" xfId="14147" xr:uid="{00000000-0005-0000-0000-000054310000}"/>
    <cellStyle name="60% - Accent3 20_BSD2" xfId="14148" xr:uid="{00000000-0005-0000-0000-000055310000}"/>
    <cellStyle name="60% - Accent3 21" xfId="14149" xr:uid="{00000000-0005-0000-0000-000056310000}"/>
    <cellStyle name="60% - Accent3 21 2" xfId="14150" xr:uid="{00000000-0005-0000-0000-000057310000}"/>
    <cellStyle name="60% - Accent3 21_BSD2" xfId="14151" xr:uid="{00000000-0005-0000-0000-000058310000}"/>
    <cellStyle name="60% - Accent3 22" xfId="14152" xr:uid="{00000000-0005-0000-0000-000059310000}"/>
    <cellStyle name="60% - Accent3 22 2" xfId="14153" xr:uid="{00000000-0005-0000-0000-00005A310000}"/>
    <cellStyle name="60% - Accent3 22_BSD2" xfId="14154" xr:uid="{00000000-0005-0000-0000-00005B310000}"/>
    <cellStyle name="60% - Accent3 23" xfId="14155" xr:uid="{00000000-0005-0000-0000-00005C310000}"/>
    <cellStyle name="60% - Accent3 23 2" xfId="14156" xr:uid="{00000000-0005-0000-0000-00005D310000}"/>
    <cellStyle name="60% - Accent3 23_BSD2" xfId="14157" xr:uid="{00000000-0005-0000-0000-00005E310000}"/>
    <cellStyle name="60% - Accent3 24" xfId="14158" xr:uid="{00000000-0005-0000-0000-00005F310000}"/>
    <cellStyle name="60% - Accent3 24 2" xfId="14159" xr:uid="{00000000-0005-0000-0000-000060310000}"/>
    <cellStyle name="60% - Accent3 24_BSD2" xfId="14160" xr:uid="{00000000-0005-0000-0000-000061310000}"/>
    <cellStyle name="60% - Accent3 25" xfId="14161" xr:uid="{00000000-0005-0000-0000-000062310000}"/>
    <cellStyle name="60% - Accent3 25 2" xfId="14162" xr:uid="{00000000-0005-0000-0000-000063310000}"/>
    <cellStyle name="60% - Accent3 25_BSD2" xfId="14163" xr:uid="{00000000-0005-0000-0000-000064310000}"/>
    <cellStyle name="60% - Accent3 26" xfId="14164" xr:uid="{00000000-0005-0000-0000-000065310000}"/>
    <cellStyle name="60% - Accent3 26 2" xfId="14165" xr:uid="{00000000-0005-0000-0000-000066310000}"/>
    <cellStyle name="60% - Accent3 26_BSD2" xfId="14166" xr:uid="{00000000-0005-0000-0000-000067310000}"/>
    <cellStyle name="60% - Accent3 27" xfId="14167" xr:uid="{00000000-0005-0000-0000-000068310000}"/>
    <cellStyle name="60% - Accent3 27 2" xfId="14168" xr:uid="{00000000-0005-0000-0000-000069310000}"/>
    <cellStyle name="60% - Accent3 27_BSD2" xfId="14169" xr:uid="{00000000-0005-0000-0000-00006A310000}"/>
    <cellStyle name="60% - Accent3 28" xfId="14170" xr:uid="{00000000-0005-0000-0000-00006B310000}"/>
    <cellStyle name="60% - Accent3 28 2" xfId="14171" xr:uid="{00000000-0005-0000-0000-00006C310000}"/>
    <cellStyle name="60% - Accent3 28_BSD2" xfId="14172" xr:uid="{00000000-0005-0000-0000-00006D310000}"/>
    <cellStyle name="60% - Accent3 29" xfId="14173" xr:uid="{00000000-0005-0000-0000-00006E310000}"/>
    <cellStyle name="60% - Accent3 29 2" xfId="14174" xr:uid="{00000000-0005-0000-0000-00006F310000}"/>
    <cellStyle name="60% - Accent3 29_BSD2" xfId="14175" xr:uid="{00000000-0005-0000-0000-000070310000}"/>
    <cellStyle name="60% - Accent3 3" xfId="14176" xr:uid="{00000000-0005-0000-0000-000071310000}"/>
    <cellStyle name="60% - Accent3 3 2" xfId="14177" xr:uid="{00000000-0005-0000-0000-000072310000}"/>
    <cellStyle name="60% - Accent3 3 2 2" xfId="14178" xr:uid="{00000000-0005-0000-0000-000073310000}"/>
    <cellStyle name="60% - Accent3 3 2 3" xfId="14179" xr:uid="{00000000-0005-0000-0000-000074310000}"/>
    <cellStyle name="60% - Accent3 3 3" xfId="14180" xr:uid="{00000000-0005-0000-0000-000075310000}"/>
    <cellStyle name="60% - Accent3 3 4" xfId="14181" xr:uid="{00000000-0005-0000-0000-000076310000}"/>
    <cellStyle name="60% - Accent3 3 5" xfId="14182" xr:uid="{00000000-0005-0000-0000-000077310000}"/>
    <cellStyle name="60% - Accent3 3_Annexure" xfId="14183" xr:uid="{00000000-0005-0000-0000-000078310000}"/>
    <cellStyle name="60% - Accent3 30" xfId="14184" xr:uid="{00000000-0005-0000-0000-000079310000}"/>
    <cellStyle name="60% - Accent3 30 2" xfId="14185" xr:uid="{00000000-0005-0000-0000-00007A310000}"/>
    <cellStyle name="60% - Accent3 30_BSD2" xfId="14186" xr:uid="{00000000-0005-0000-0000-00007B310000}"/>
    <cellStyle name="60% - Accent3 31" xfId="14187" xr:uid="{00000000-0005-0000-0000-00007C310000}"/>
    <cellStyle name="60% - Accent3 31 2" xfId="14188" xr:uid="{00000000-0005-0000-0000-00007D310000}"/>
    <cellStyle name="60% - Accent3 31_BSD2" xfId="14189" xr:uid="{00000000-0005-0000-0000-00007E310000}"/>
    <cellStyle name="60% - Accent3 32" xfId="14190" xr:uid="{00000000-0005-0000-0000-00007F310000}"/>
    <cellStyle name="60% - Accent3 32 2" xfId="14191" xr:uid="{00000000-0005-0000-0000-000080310000}"/>
    <cellStyle name="60% - Accent3 32_BSD2" xfId="14192" xr:uid="{00000000-0005-0000-0000-000081310000}"/>
    <cellStyle name="60% - Accent3 33" xfId="14193" xr:uid="{00000000-0005-0000-0000-000082310000}"/>
    <cellStyle name="60% - Accent3 33 2" xfId="14194" xr:uid="{00000000-0005-0000-0000-000083310000}"/>
    <cellStyle name="60% - Accent3 33_BSD2" xfId="14195" xr:uid="{00000000-0005-0000-0000-000084310000}"/>
    <cellStyle name="60% - Accent3 34" xfId="14196" xr:uid="{00000000-0005-0000-0000-000085310000}"/>
    <cellStyle name="60% - Accent3 34 2" xfId="14197" xr:uid="{00000000-0005-0000-0000-000086310000}"/>
    <cellStyle name="60% - Accent3 34_BSD2" xfId="14198" xr:uid="{00000000-0005-0000-0000-000087310000}"/>
    <cellStyle name="60% - Accent3 35" xfId="14199" xr:uid="{00000000-0005-0000-0000-000088310000}"/>
    <cellStyle name="60% - Accent3 35 2" xfId="14200" xr:uid="{00000000-0005-0000-0000-000089310000}"/>
    <cellStyle name="60% - Accent3 35_BSD2" xfId="14201" xr:uid="{00000000-0005-0000-0000-00008A310000}"/>
    <cellStyle name="60% - Accent3 36" xfId="14202" xr:uid="{00000000-0005-0000-0000-00008B310000}"/>
    <cellStyle name="60% - Accent3 36 2" xfId="14203" xr:uid="{00000000-0005-0000-0000-00008C310000}"/>
    <cellStyle name="60% - Accent3 36_BSD2" xfId="14204" xr:uid="{00000000-0005-0000-0000-00008D310000}"/>
    <cellStyle name="60% - Accent3 37" xfId="14205" xr:uid="{00000000-0005-0000-0000-00008E310000}"/>
    <cellStyle name="60% - Accent3 37 2" xfId="14206" xr:uid="{00000000-0005-0000-0000-00008F310000}"/>
    <cellStyle name="60% - Accent3 37_BSD2" xfId="14207" xr:uid="{00000000-0005-0000-0000-000090310000}"/>
    <cellStyle name="60% - Accent3 38" xfId="14208" xr:uid="{00000000-0005-0000-0000-000091310000}"/>
    <cellStyle name="60% - Accent3 38 2" xfId="14209" xr:uid="{00000000-0005-0000-0000-000092310000}"/>
    <cellStyle name="60% - Accent3 38_BSD2" xfId="14210" xr:uid="{00000000-0005-0000-0000-000093310000}"/>
    <cellStyle name="60% - Accent3 39" xfId="14211" xr:uid="{00000000-0005-0000-0000-000094310000}"/>
    <cellStyle name="60% - Accent3 39 2" xfId="14212" xr:uid="{00000000-0005-0000-0000-000095310000}"/>
    <cellStyle name="60% - Accent3 39_BSD2" xfId="14213" xr:uid="{00000000-0005-0000-0000-000096310000}"/>
    <cellStyle name="60% - Accent3 4" xfId="14214" xr:uid="{00000000-0005-0000-0000-000097310000}"/>
    <cellStyle name="60% - Accent3 4 2" xfId="14215" xr:uid="{00000000-0005-0000-0000-000098310000}"/>
    <cellStyle name="60% - Accent3 4 3" xfId="14216" xr:uid="{00000000-0005-0000-0000-000099310000}"/>
    <cellStyle name="60% - Accent3 4 4" xfId="14217" xr:uid="{00000000-0005-0000-0000-00009A310000}"/>
    <cellStyle name="60% - Accent3 4 5" xfId="14218" xr:uid="{00000000-0005-0000-0000-00009B310000}"/>
    <cellStyle name="60% - Accent3 4_Annexure" xfId="14219" xr:uid="{00000000-0005-0000-0000-00009C310000}"/>
    <cellStyle name="60% - Accent3 40" xfId="14220" xr:uid="{00000000-0005-0000-0000-00009D310000}"/>
    <cellStyle name="60% - Accent3 40 2" xfId="14221" xr:uid="{00000000-0005-0000-0000-00009E310000}"/>
    <cellStyle name="60% - Accent3 40_BSD2" xfId="14222" xr:uid="{00000000-0005-0000-0000-00009F310000}"/>
    <cellStyle name="60% - Accent3 41" xfId="14223" xr:uid="{00000000-0005-0000-0000-0000A0310000}"/>
    <cellStyle name="60% - Accent3 41 2" xfId="14224" xr:uid="{00000000-0005-0000-0000-0000A1310000}"/>
    <cellStyle name="60% - Accent3 41_BSD2" xfId="14225" xr:uid="{00000000-0005-0000-0000-0000A2310000}"/>
    <cellStyle name="60% - Accent3 42" xfId="14226" xr:uid="{00000000-0005-0000-0000-0000A3310000}"/>
    <cellStyle name="60% - Accent3 42 2" xfId="14227" xr:uid="{00000000-0005-0000-0000-0000A4310000}"/>
    <cellStyle name="60% - Accent3 42_BSD2" xfId="14228" xr:uid="{00000000-0005-0000-0000-0000A5310000}"/>
    <cellStyle name="60% - Accent3 43" xfId="14229" xr:uid="{00000000-0005-0000-0000-0000A6310000}"/>
    <cellStyle name="60% - Accent3 43 2" xfId="14230" xr:uid="{00000000-0005-0000-0000-0000A7310000}"/>
    <cellStyle name="60% - Accent3 43_BSD2" xfId="14231" xr:uid="{00000000-0005-0000-0000-0000A8310000}"/>
    <cellStyle name="60% - Accent3 44" xfId="14232" xr:uid="{00000000-0005-0000-0000-0000A9310000}"/>
    <cellStyle name="60% - Accent3 44 2" xfId="14233" xr:uid="{00000000-0005-0000-0000-0000AA310000}"/>
    <cellStyle name="60% - Accent3 44_BSD2" xfId="14234" xr:uid="{00000000-0005-0000-0000-0000AB310000}"/>
    <cellStyle name="60% - Accent3 45" xfId="14235" xr:uid="{00000000-0005-0000-0000-0000AC310000}"/>
    <cellStyle name="60% - Accent3 45 2" xfId="14236" xr:uid="{00000000-0005-0000-0000-0000AD310000}"/>
    <cellStyle name="60% - Accent3 45_BSD2" xfId="14237" xr:uid="{00000000-0005-0000-0000-0000AE310000}"/>
    <cellStyle name="60% - Accent3 46" xfId="14238" xr:uid="{00000000-0005-0000-0000-0000AF310000}"/>
    <cellStyle name="60% - Accent3 46 2" xfId="14239" xr:uid="{00000000-0005-0000-0000-0000B0310000}"/>
    <cellStyle name="60% - Accent3 46_BSD2" xfId="14240" xr:uid="{00000000-0005-0000-0000-0000B1310000}"/>
    <cellStyle name="60% - Accent3 47" xfId="14241" xr:uid="{00000000-0005-0000-0000-0000B2310000}"/>
    <cellStyle name="60% - Accent3 47 2" xfId="14242" xr:uid="{00000000-0005-0000-0000-0000B3310000}"/>
    <cellStyle name="60% - Accent3 47_BSD2" xfId="14243" xr:uid="{00000000-0005-0000-0000-0000B4310000}"/>
    <cellStyle name="60% - Accent3 48" xfId="14244" xr:uid="{00000000-0005-0000-0000-0000B5310000}"/>
    <cellStyle name="60% - Accent3 48 2" xfId="14245" xr:uid="{00000000-0005-0000-0000-0000B6310000}"/>
    <cellStyle name="60% - Accent3 48_BSD2" xfId="14246" xr:uid="{00000000-0005-0000-0000-0000B7310000}"/>
    <cellStyle name="60% - Accent3 49" xfId="14247" xr:uid="{00000000-0005-0000-0000-0000B8310000}"/>
    <cellStyle name="60% - Accent3 49 2" xfId="14248" xr:uid="{00000000-0005-0000-0000-0000B9310000}"/>
    <cellStyle name="60% - Accent3 49_BSD2" xfId="14249" xr:uid="{00000000-0005-0000-0000-0000BA310000}"/>
    <cellStyle name="60% - Accent3 5" xfId="14250" xr:uid="{00000000-0005-0000-0000-0000BB310000}"/>
    <cellStyle name="60% - Accent3 5 2" xfId="14251" xr:uid="{00000000-0005-0000-0000-0000BC310000}"/>
    <cellStyle name="60% - Accent3 5 3" xfId="14252" xr:uid="{00000000-0005-0000-0000-0000BD310000}"/>
    <cellStyle name="60% - Accent3 5 4" xfId="14253" xr:uid="{00000000-0005-0000-0000-0000BE310000}"/>
    <cellStyle name="60% - Accent3 5 5" xfId="14254" xr:uid="{00000000-0005-0000-0000-0000BF310000}"/>
    <cellStyle name="60% - Accent3 5_Annexure" xfId="14255" xr:uid="{00000000-0005-0000-0000-0000C0310000}"/>
    <cellStyle name="60% - Accent3 50" xfId="14256" xr:uid="{00000000-0005-0000-0000-0000C1310000}"/>
    <cellStyle name="60% - Accent3 50 2" xfId="14257" xr:uid="{00000000-0005-0000-0000-0000C2310000}"/>
    <cellStyle name="60% - Accent3 50_BSD2" xfId="14258" xr:uid="{00000000-0005-0000-0000-0000C3310000}"/>
    <cellStyle name="60% - Accent3 51" xfId="14259" xr:uid="{00000000-0005-0000-0000-0000C4310000}"/>
    <cellStyle name="60% - Accent3 51 2" xfId="14260" xr:uid="{00000000-0005-0000-0000-0000C5310000}"/>
    <cellStyle name="60% - Accent3 51_BSD2" xfId="14261" xr:uid="{00000000-0005-0000-0000-0000C6310000}"/>
    <cellStyle name="60% - Accent3 52" xfId="14262" xr:uid="{00000000-0005-0000-0000-0000C7310000}"/>
    <cellStyle name="60% - Accent3 52 2" xfId="14263" xr:uid="{00000000-0005-0000-0000-0000C8310000}"/>
    <cellStyle name="60% - Accent3 52_BSD2" xfId="14264" xr:uid="{00000000-0005-0000-0000-0000C9310000}"/>
    <cellStyle name="60% - Accent3 53" xfId="14265" xr:uid="{00000000-0005-0000-0000-0000CA310000}"/>
    <cellStyle name="60% - Accent3 53 2" xfId="14266" xr:uid="{00000000-0005-0000-0000-0000CB310000}"/>
    <cellStyle name="60% - Accent3 53_BSD2" xfId="14267" xr:uid="{00000000-0005-0000-0000-0000CC310000}"/>
    <cellStyle name="60% - Accent3 54" xfId="14268" xr:uid="{00000000-0005-0000-0000-0000CD310000}"/>
    <cellStyle name="60% - Accent3 54 2" xfId="14269" xr:uid="{00000000-0005-0000-0000-0000CE310000}"/>
    <cellStyle name="60% - Accent3 54_BSD2" xfId="14270" xr:uid="{00000000-0005-0000-0000-0000CF310000}"/>
    <cellStyle name="60% - Accent3 55" xfId="14271" xr:uid="{00000000-0005-0000-0000-0000D0310000}"/>
    <cellStyle name="60% - Accent3 55 2" xfId="14272" xr:uid="{00000000-0005-0000-0000-0000D1310000}"/>
    <cellStyle name="60% - Accent3 55_BSD2" xfId="14273" xr:uid="{00000000-0005-0000-0000-0000D2310000}"/>
    <cellStyle name="60% - Accent3 56" xfId="14274" xr:uid="{00000000-0005-0000-0000-0000D3310000}"/>
    <cellStyle name="60% - Accent3 56 2" xfId="14275" xr:uid="{00000000-0005-0000-0000-0000D4310000}"/>
    <cellStyle name="60% - Accent3 56_BSD2" xfId="14276" xr:uid="{00000000-0005-0000-0000-0000D5310000}"/>
    <cellStyle name="60% - Accent3 57" xfId="14277" xr:uid="{00000000-0005-0000-0000-0000D6310000}"/>
    <cellStyle name="60% - Accent3 57 2" xfId="14278" xr:uid="{00000000-0005-0000-0000-0000D7310000}"/>
    <cellStyle name="60% - Accent3 57_BSD2" xfId="14279" xr:uid="{00000000-0005-0000-0000-0000D8310000}"/>
    <cellStyle name="60% - Accent3 58" xfId="14280" xr:uid="{00000000-0005-0000-0000-0000D9310000}"/>
    <cellStyle name="60% - Accent3 58 2" xfId="14281" xr:uid="{00000000-0005-0000-0000-0000DA310000}"/>
    <cellStyle name="60% - Accent3 58_BSD2" xfId="14282" xr:uid="{00000000-0005-0000-0000-0000DB310000}"/>
    <cellStyle name="60% - Accent3 59" xfId="14283" xr:uid="{00000000-0005-0000-0000-0000DC310000}"/>
    <cellStyle name="60% - Accent3 59 2" xfId="14284" xr:uid="{00000000-0005-0000-0000-0000DD310000}"/>
    <cellStyle name="60% - Accent3 59_BSD2" xfId="14285" xr:uid="{00000000-0005-0000-0000-0000DE310000}"/>
    <cellStyle name="60% - Accent3 6" xfId="14286" xr:uid="{00000000-0005-0000-0000-0000DF310000}"/>
    <cellStyle name="60% - Accent3 6 2" xfId="14287" xr:uid="{00000000-0005-0000-0000-0000E0310000}"/>
    <cellStyle name="60% - Accent3 6 3" xfId="14288" xr:uid="{00000000-0005-0000-0000-0000E1310000}"/>
    <cellStyle name="60% - Accent3 6 4" xfId="14289" xr:uid="{00000000-0005-0000-0000-0000E2310000}"/>
    <cellStyle name="60% - Accent3 6 5" xfId="14290" xr:uid="{00000000-0005-0000-0000-0000E3310000}"/>
    <cellStyle name="60% - Accent3 6_Annexure" xfId="14291" xr:uid="{00000000-0005-0000-0000-0000E4310000}"/>
    <cellStyle name="60% - Accent3 60" xfId="14292" xr:uid="{00000000-0005-0000-0000-0000E5310000}"/>
    <cellStyle name="60% - Accent3 61" xfId="14293" xr:uid="{00000000-0005-0000-0000-0000E6310000}"/>
    <cellStyle name="60% - Accent3 62" xfId="14294" xr:uid="{00000000-0005-0000-0000-0000E7310000}"/>
    <cellStyle name="60% - Accent3 63" xfId="14295" xr:uid="{00000000-0005-0000-0000-0000E8310000}"/>
    <cellStyle name="60% - Accent3 64" xfId="14296" xr:uid="{00000000-0005-0000-0000-0000E9310000}"/>
    <cellStyle name="60% - Accent3 65" xfId="14297" xr:uid="{00000000-0005-0000-0000-0000EA310000}"/>
    <cellStyle name="60% - Accent3 66" xfId="14298" xr:uid="{00000000-0005-0000-0000-0000EB310000}"/>
    <cellStyle name="60% - Accent3 67" xfId="14299" xr:uid="{00000000-0005-0000-0000-0000EC310000}"/>
    <cellStyle name="60% - Accent3 68" xfId="14300" xr:uid="{00000000-0005-0000-0000-0000ED310000}"/>
    <cellStyle name="60% - Accent3 69" xfId="14301" xr:uid="{00000000-0005-0000-0000-0000EE310000}"/>
    <cellStyle name="60% - Accent3 7" xfId="14302" xr:uid="{00000000-0005-0000-0000-0000EF310000}"/>
    <cellStyle name="60% - Accent3 7 10" xfId="14303" xr:uid="{00000000-0005-0000-0000-0000F0310000}"/>
    <cellStyle name="60% - Accent3 7 11" xfId="14304" xr:uid="{00000000-0005-0000-0000-0000F1310000}"/>
    <cellStyle name="60% - Accent3 7 2" xfId="14305" xr:uid="{00000000-0005-0000-0000-0000F2310000}"/>
    <cellStyle name="60% - Accent3 7 3" xfId="14306" xr:uid="{00000000-0005-0000-0000-0000F3310000}"/>
    <cellStyle name="60% - Accent3 7 4" xfId="14307" xr:uid="{00000000-0005-0000-0000-0000F4310000}"/>
    <cellStyle name="60% - Accent3 7 5" xfId="14308" xr:uid="{00000000-0005-0000-0000-0000F5310000}"/>
    <cellStyle name="60% - Accent3 7 6" xfId="14309" xr:uid="{00000000-0005-0000-0000-0000F6310000}"/>
    <cellStyle name="60% - Accent3 7 7" xfId="14310" xr:uid="{00000000-0005-0000-0000-0000F7310000}"/>
    <cellStyle name="60% - Accent3 7 8" xfId="14311" xr:uid="{00000000-0005-0000-0000-0000F8310000}"/>
    <cellStyle name="60% - Accent3 7 9" xfId="14312" xr:uid="{00000000-0005-0000-0000-0000F9310000}"/>
    <cellStyle name="60% - Accent3 7_Annexure" xfId="14313" xr:uid="{00000000-0005-0000-0000-0000FA310000}"/>
    <cellStyle name="60% - Accent3 70" xfId="14314" xr:uid="{00000000-0005-0000-0000-0000FB310000}"/>
    <cellStyle name="60% - Accent3 71" xfId="14315" xr:uid="{00000000-0005-0000-0000-0000FC310000}"/>
    <cellStyle name="60% - Accent3 72" xfId="14316" xr:uid="{00000000-0005-0000-0000-0000FD310000}"/>
    <cellStyle name="60% - Accent3 73" xfId="14317" xr:uid="{00000000-0005-0000-0000-0000FE310000}"/>
    <cellStyle name="60% - Accent3 74" xfId="14318" xr:uid="{00000000-0005-0000-0000-0000FF310000}"/>
    <cellStyle name="60% - Accent3 75" xfId="14319" xr:uid="{00000000-0005-0000-0000-000000320000}"/>
    <cellStyle name="60% - Accent3 76" xfId="14320" xr:uid="{00000000-0005-0000-0000-000001320000}"/>
    <cellStyle name="60% - Accent3 77" xfId="14321" xr:uid="{00000000-0005-0000-0000-000002320000}"/>
    <cellStyle name="60% - Accent3 78" xfId="14322" xr:uid="{00000000-0005-0000-0000-000003320000}"/>
    <cellStyle name="60% - Accent3 79" xfId="14323" xr:uid="{00000000-0005-0000-0000-000004320000}"/>
    <cellStyle name="60% - Accent3 8" xfId="14324" xr:uid="{00000000-0005-0000-0000-000005320000}"/>
    <cellStyle name="60% - Accent3 8 2" xfId="14325" xr:uid="{00000000-0005-0000-0000-000006320000}"/>
    <cellStyle name="60% - Accent3 8 3" xfId="14326" xr:uid="{00000000-0005-0000-0000-000007320000}"/>
    <cellStyle name="60% - Accent3 8_BSD2" xfId="14327" xr:uid="{00000000-0005-0000-0000-000008320000}"/>
    <cellStyle name="60% - Accent3 80" xfId="14328" xr:uid="{00000000-0005-0000-0000-000009320000}"/>
    <cellStyle name="60% - Accent3 81" xfId="14329" xr:uid="{00000000-0005-0000-0000-00000A320000}"/>
    <cellStyle name="60% - Accent3 82" xfId="14330" xr:uid="{00000000-0005-0000-0000-00000B320000}"/>
    <cellStyle name="60% - Accent3 83" xfId="14331" xr:uid="{00000000-0005-0000-0000-00000C320000}"/>
    <cellStyle name="60% - Accent3 84" xfId="14332" xr:uid="{00000000-0005-0000-0000-00000D320000}"/>
    <cellStyle name="60% - Accent3 85" xfId="14333" xr:uid="{00000000-0005-0000-0000-00000E320000}"/>
    <cellStyle name="60% - Accent3 86" xfId="14334" xr:uid="{00000000-0005-0000-0000-00000F320000}"/>
    <cellStyle name="60% - Accent3 87" xfId="14335" xr:uid="{00000000-0005-0000-0000-000010320000}"/>
    <cellStyle name="60% - Accent3 88" xfId="14336" xr:uid="{00000000-0005-0000-0000-000011320000}"/>
    <cellStyle name="60% - Accent3 89" xfId="14337" xr:uid="{00000000-0005-0000-0000-000012320000}"/>
    <cellStyle name="60% - Accent3 9" xfId="14338" xr:uid="{00000000-0005-0000-0000-000013320000}"/>
    <cellStyle name="60% - Accent3 9 2" xfId="14339" xr:uid="{00000000-0005-0000-0000-000014320000}"/>
    <cellStyle name="60% - Accent3 9 3" xfId="14340" xr:uid="{00000000-0005-0000-0000-000015320000}"/>
    <cellStyle name="60% - Accent3 9_BSD2" xfId="14341" xr:uid="{00000000-0005-0000-0000-000016320000}"/>
    <cellStyle name="60% - Accent3 90" xfId="14342" xr:uid="{00000000-0005-0000-0000-000017320000}"/>
    <cellStyle name="60% - Accent3 91" xfId="14343" xr:uid="{00000000-0005-0000-0000-000018320000}"/>
    <cellStyle name="60% - Accent3 92" xfId="14344" xr:uid="{00000000-0005-0000-0000-000019320000}"/>
    <cellStyle name="60% - Accent3 93" xfId="14345" xr:uid="{00000000-0005-0000-0000-00001A320000}"/>
    <cellStyle name="60% - Accent4" xfId="33" builtinId="44" customBuiltin="1"/>
    <cellStyle name="60% - Accent4 1" xfId="14346" xr:uid="{00000000-0005-0000-0000-00001C320000}"/>
    <cellStyle name="60% - Accent4 10" xfId="14347" xr:uid="{00000000-0005-0000-0000-00001D320000}"/>
    <cellStyle name="60% - Accent4 10 2" xfId="14348" xr:uid="{00000000-0005-0000-0000-00001E320000}"/>
    <cellStyle name="60% - Accent4 10 3" xfId="14349" xr:uid="{00000000-0005-0000-0000-00001F320000}"/>
    <cellStyle name="60% - Accent4 10_BSD2" xfId="14350" xr:uid="{00000000-0005-0000-0000-000020320000}"/>
    <cellStyle name="60% - Accent4 11" xfId="14351" xr:uid="{00000000-0005-0000-0000-000021320000}"/>
    <cellStyle name="60% - Accent4 11 2" xfId="14352" xr:uid="{00000000-0005-0000-0000-000022320000}"/>
    <cellStyle name="60% - Accent4 11 3" xfId="14353" xr:uid="{00000000-0005-0000-0000-000023320000}"/>
    <cellStyle name="60% - Accent4 11_BSD2" xfId="14354" xr:uid="{00000000-0005-0000-0000-000024320000}"/>
    <cellStyle name="60% - Accent4 12" xfId="14355" xr:uid="{00000000-0005-0000-0000-000025320000}"/>
    <cellStyle name="60% - Accent4 12 2" xfId="14356" xr:uid="{00000000-0005-0000-0000-000026320000}"/>
    <cellStyle name="60% - Accent4 12 3" xfId="14357" xr:uid="{00000000-0005-0000-0000-000027320000}"/>
    <cellStyle name="60% - Accent4 12_BSD2" xfId="14358" xr:uid="{00000000-0005-0000-0000-000028320000}"/>
    <cellStyle name="60% - Accent4 13" xfId="14359" xr:uid="{00000000-0005-0000-0000-000029320000}"/>
    <cellStyle name="60% - Accent4 13 2" xfId="14360" xr:uid="{00000000-0005-0000-0000-00002A320000}"/>
    <cellStyle name="60% - Accent4 13_BSD2" xfId="14361" xr:uid="{00000000-0005-0000-0000-00002B320000}"/>
    <cellStyle name="60% - Accent4 14" xfId="14362" xr:uid="{00000000-0005-0000-0000-00002C320000}"/>
    <cellStyle name="60% - Accent4 14 2" xfId="14363" xr:uid="{00000000-0005-0000-0000-00002D320000}"/>
    <cellStyle name="60% - Accent4 14_BSD2" xfId="14364" xr:uid="{00000000-0005-0000-0000-00002E320000}"/>
    <cellStyle name="60% - Accent4 15" xfId="14365" xr:uid="{00000000-0005-0000-0000-00002F320000}"/>
    <cellStyle name="60% - Accent4 15 2" xfId="14366" xr:uid="{00000000-0005-0000-0000-000030320000}"/>
    <cellStyle name="60% - Accent4 15_BSD2" xfId="14367" xr:uid="{00000000-0005-0000-0000-000031320000}"/>
    <cellStyle name="60% - Accent4 16" xfId="14368" xr:uid="{00000000-0005-0000-0000-000032320000}"/>
    <cellStyle name="60% - Accent4 16 2" xfId="14369" xr:uid="{00000000-0005-0000-0000-000033320000}"/>
    <cellStyle name="60% - Accent4 16_BSD2" xfId="14370" xr:uid="{00000000-0005-0000-0000-000034320000}"/>
    <cellStyle name="60% - Accent4 17" xfId="14371" xr:uid="{00000000-0005-0000-0000-000035320000}"/>
    <cellStyle name="60% - Accent4 17 2" xfId="14372" xr:uid="{00000000-0005-0000-0000-000036320000}"/>
    <cellStyle name="60% - Accent4 17_BSD2" xfId="14373" xr:uid="{00000000-0005-0000-0000-000037320000}"/>
    <cellStyle name="60% - Accent4 18" xfId="14374" xr:uid="{00000000-0005-0000-0000-000038320000}"/>
    <cellStyle name="60% - Accent4 18 2" xfId="14375" xr:uid="{00000000-0005-0000-0000-000039320000}"/>
    <cellStyle name="60% - Accent4 18_BSD2" xfId="14376" xr:uid="{00000000-0005-0000-0000-00003A320000}"/>
    <cellStyle name="60% - Accent4 19" xfId="14377" xr:uid="{00000000-0005-0000-0000-00003B320000}"/>
    <cellStyle name="60% - Accent4 19 2" xfId="14378" xr:uid="{00000000-0005-0000-0000-00003C320000}"/>
    <cellStyle name="60% - Accent4 19_BSD2" xfId="14379" xr:uid="{00000000-0005-0000-0000-00003D320000}"/>
    <cellStyle name="60% - Accent4 2" xfId="347" xr:uid="{00000000-0005-0000-0000-00003E320000}"/>
    <cellStyle name="60% - Accent4 2 10" xfId="14380" xr:uid="{00000000-0005-0000-0000-00003F320000}"/>
    <cellStyle name="60% - Accent4 2 11" xfId="14381" xr:uid="{00000000-0005-0000-0000-000040320000}"/>
    <cellStyle name="60% - Accent4 2 12" xfId="14382" xr:uid="{00000000-0005-0000-0000-000041320000}"/>
    <cellStyle name="60% - Accent4 2 13" xfId="14383" xr:uid="{00000000-0005-0000-0000-000042320000}"/>
    <cellStyle name="60% - Accent4 2 2" xfId="14384" xr:uid="{00000000-0005-0000-0000-000043320000}"/>
    <cellStyle name="60% - Accent4 2 2 2" xfId="14385" xr:uid="{00000000-0005-0000-0000-000044320000}"/>
    <cellStyle name="60% - Accent4 2 2 2 2" xfId="14386" xr:uid="{00000000-0005-0000-0000-000045320000}"/>
    <cellStyle name="60% - Accent4 2 2 2 3" xfId="14387" xr:uid="{00000000-0005-0000-0000-000046320000}"/>
    <cellStyle name="60% - Accent4 2 2 2 4" xfId="14388" xr:uid="{00000000-0005-0000-0000-000047320000}"/>
    <cellStyle name="60% - Accent4 2 2 3" xfId="14389" xr:uid="{00000000-0005-0000-0000-000048320000}"/>
    <cellStyle name="60% - Accent4 2 2 3 2" xfId="14390" xr:uid="{00000000-0005-0000-0000-000049320000}"/>
    <cellStyle name="60% - Accent4 2 2 3 3" xfId="14391" xr:uid="{00000000-0005-0000-0000-00004A320000}"/>
    <cellStyle name="60% - Accent4 2 2 3 4" xfId="14392" xr:uid="{00000000-0005-0000-0000-00004B320000}"/>
    <cellStyle name="60% - Accent4 2 2 4" xfId="14393" xr:uid="{00000000-0005-0000-0000-00004C320000}"/>
    <cellStyle name="60% - Accent4 2 2 5" xfId="14394" xr:uid="{00000000-0005-0000-0000-00004D320000}"/>
    <cellStyle name="60% - Accent4 2 2 6" xfId="14395" xr:uid="{00000000-0005-0000-0000-00004E320000}"/>
    <cellStyle name="60% - Accent4 2 3" xfId="14396" xr:uid="{00000000-0005-0000-0000-00004F320000}"/>
    <cellStyle name="60% - Accent4 2 3 2" xfId="14397" xr:uid="{00000000-0005-0000-0000-000050320000}"/>
    <cellStyle name="60% - Accent4 2 3 2 2" xfId="14398" xr:uid="{00000000-0005-0000-0000-000051320000}"/>
    <cellStyle name="60% - Accent4 2 3 2 3" xfId="14399" xr:uid="{00000000-0005-0000-0000-000052320000}"/>
    <cellStyle name="60% - Accent4 2 3 2 4" xfId="14400" xr:uid="{00000000-0005-0000-0000-000053320000}"/>
    <cellStyle name="60% - Accent4 2 3 3" xfId="14401" xr:uid="{00000000-0005-0000-0000-000054320000}"/>
    <cellStyle name="60% - Accent4 2 3 4" xfId="14402" xr:uid="{00000000-0005-0000-0000-000055320000}"/>
    <cellStyle name="60% - Accent4 2 3 5" xfId="14403" xr:uid="{00000000-0005-0000-0000-000056320000}"/>
    <cellStyle name="60% - Accent4 2 4" xfId="14404" xr:uid="{00000000-0005-0000-0000-000057320000}"/>
    <cellStyle name="60% - Accent4 2 4 2" xfId="14405" xr:uid="{00000000-0005-0000-0000-000058320000}"/>
    <cellStyle name="60% - Accent4 2 4 3" xfId="14406" xr:uid="{00000000-0005-0000-0000-000059320000}"/>
    <cellStyle name="60% - Accent4 2 4 4" xfId="14407" xr:uid="{00000000-0005-0000-0000-00005A320000}"/>
    <cellStyle name="60% - Accent4 2 4_BSD2" xfId="14408" xr:uid="{00000000-0005-0000-0000-00005B320000}"/>
    <cellStyle name="60% - Accent4 2 5" xfId="14409" xr:uid="{00000000-0005-0000-0000-00005C320000}"/>
    <cellStyle name="60% - Accent4 2 5 2" xfId="14410" xr:uid="{00000000-0005-0000-0000-00005D320000}"/>
    <cellStyle name="60% - Accent4 2 5 3" xfId="14411" xr:uid="{00000000-0005-0000-0000-00005E320000}"/>
    <cellStyle name="60% - Accent4 2 5 4" xfId="14412" xr:uid="{00000000-0005-0000-0000-00005F320000}"/>
    <cellStyle name="60% - Accent4 2 6" xfId="14413" xr:uid="{00000000-0005-0000-0000-000060320000}"/>
    <cellStyle name="60% - Accent4 2 7" xfId="14414" xr:uid="{00000000-0005-0000-0000-000061320000}"/>
    <cellStyle name="60% - Accent4 2 8" xfId="14415" xr:uid="{00000000-0005-0000-0000-000062320000}"/>
    <cellStyle name="60% - Accent4 2 8 2" xfId="14416" xr:uid="{00000000-0005-0000-0000-000063320000}"/>
    <cellStyle name="60% - Accent4 2 8_BSD2" xfId="14417" xr:uid="{00000000-0005-0000-0000-000064320000}"/>
    <cellStyle name="60% - Accent4 2 9" xfId="14418" xr:uid="{00000000-0005-0000-0000-000065320000}"/>
    <cellStyle name="60% - Accent4 20" xfId="14419" xr:uid="{00000000-0005-0000-0000-000066320000}"/>
    <cellStyle name="60% - Accent4 20 2" xfId="14420" xr:uid="{00000000-0005-0000-0000-000067320000}"/>
    <cellStyle name="60% - Accent4 20_BSD2" xfId="14421" xr:uid="{00000000-0005-0000-0000-000068320000}"/>
    <cellStyle name="60% - Accent4 21" xfId="14422" xr:uid="{00000000-0005-0000-0000-000069320000}"/>
    <cellStyle name="60% - Accent4 21 2" xfId="14423" xr:uid="{00000000-0005-0000-0000-00006A320000}"/>
    <cellStyle name="60% - Accent4 21_BSD2" xfId="14424" xr:uid="{00000000-0005-0000-0000-00006B320000}"/>
    <cellStyle name="60% - Accent4 22" xfId="14425" xr:uid="{00000000-0005-0000-0000-00006C320000}"/>
    <cellStyle name="60% - Accent4 22 2" xfId="14426" xr:uid="{00000000-0005-0000-0000-00006D320000}"/>
    <cellStyle name="60% - Accent4 22_BSD2" xfId="14427" xr:uid="{00000000-0005-0000-0000-00006E320000}"/>
    <cellStyle name="60% - Accent4 23" xfId="14428" xr:uid="{00000000-0005-0000-0000-00006F320000}"/>
    <cellStyle name="60% - Accent4 23 2" xfId="14429" xr:uid="{00000000-0005-0000-0000-000070320000}"/>
    <cellStyle name="60% - Accent4 23_BSD2" xfId="14430" xr:uid="{00000000-0005-0000-0000-000071320000}"/>
    <cellStyle name="60% - Accent4 24" xfId="14431" xr:uid="{00000000-0005-0000-0000-000072320000}"/>
    <cellStyle name="60% - Accent4 24 2" xfId="14432" xr:uid="{00000000-0005-0000-0000-000073320000}"/>
    <cellStyle name="60% - Accent4 24_BSD2" xfId="14433" xr:uid="{00000000-0005-0000-0000-000074320000}"/>
    <cellStyle name="60% - Accent4 25" xfId="14434" xr:uid="{00000000-0005-0000-0000-000075320000}"/>
    <cellStyle name="60% - Accent4 25 2" xfId="14435" xr:uid="{00000000-0005-0000-0000-000076320000}"/>
    <cellStyle name="60% - Accent4 25_BSD2" xfId="14436" xr:uid="{00000000-0005-0000-0000-000077320000}"/>
    <cellStyle name="60% - Accent4 26" xfId="14437" xr:uid="{00000000-0005-0000-0000-000078320000}"/>
    <cellStyle name="60% - Accent4 26 2" xfId="14438" xr:uid="{00000000-0005-0000-0000-000079320000}"/>
    <cellStyle name="60% - Accent4 26_BSD2" xfId="14439" xr:uid="{00000000-0005-0000-0000-00007A320000}"/>
    <cellStyle name="60% - Accent4 27" xfId="14440" xr:uid="{00000000-0005-0000-0000-00007B320000}"/>
    <cellStyle name="60% - Accent4 27 2" xfId="14441" xr:uid="{00000000-0005-0000-0000-00007C320000}"/>
    <cellStyle name="60% - Accent4 27_BSD2" xfId="14442" xr:uid="{00000000-0005-0000-0000-00007D320000}"/>
    <cellStyle name="60% - Accent4 28" xfId="14443" xr:uid="{00000000-0005-0000-0000-00007E320000}"/>
    <cellStyle name="60% - Accent4 28 2" xfId="14444" xr:uid="{00000000-0005-0000-0000-00007F320000}"/>
    <cellStyle name="60% - Accent4 28_BSD2" xfId="14445" xr:uid="{00000000-0005-0000-0000-000080320000}"/>
    <cellStyle name="60% - Accent4 29" xfId="14446" xr:uid="{00000000-0005-0000-0000-000081320000}"/>
    <cellStyle name="60% - Accent4 29 2" xfId="14447" xr:uid="{00000000-0005-0000-0000-000082320000}"/>
    <cellStyle name="60% - Accent4 29_BSD2" xfId="14448" xr:uid="{00000000-0005-0000-0000-000083320000}"/>
    <cellStyle name="60% - Accent4 3" xfId="14449" xr:uid="{00000000-0005-0000-0000-000084320000}"/>
    <cellStyle name="60% - Accent4 3 2" xfId="14450" xr:uid="{00000000-0005-0000-0000-000085320000}"/>
    <cellStyle name="60% - Accent4 3 2 2" xfId="14451" xr:uid="{00000000-0005-0000-0000-000086320000}"/>
    <cellStyle name="60% - Accent4 3 2 3" xfId="14452" xr:uid="{00000000-0005-0000-0000-000087320000}"/>
    <cellStyle name="60% - Accent4 3 3" xfId="14453" xr:uid="{00000000-0005-0000-0000-000088320000}"/>
    <cellStyle name="60% - Accent4 3 4" xfId="14454" xr:uid="{00000000-0005-0000-0000-000089320000}"/>
    <cellStyle name="60% - Accent4 3 5" xfId="14455" xr:uid="{00000000-0005-0000-0000-00008A320000}"/>
    <cellStyle name="60% - Accent4 3_Annexure" xfId="14456" xr:uid="{00000000-0005-0000-0000-00008B320000}"/>
    <cellStyle name="60% - Accent4 30" xfId="14457" xr:uid="{00000000-0005-0000-0000-00008C320000}"/>
    <cellStyle name="60% - Accent4 30 2" xfId="14458" xr:uid="{00000000-0005-0000-0000-00008D320000}"/>
    <cellStyle name="60% - Accent4 30_BSD2" xfId="14459" xr:uid="{00000000-0005-0000-0000-00008E320000}"/>
    <cellStyle name="60% - Accent4 31" xfId="14460" xr:uid="{00000000-0005-0000-0000-00008F320000}"/>
    <cellStyle name="60% - Accent4 31 2" xfId="14461" xr:uid="{00000000-0005-0000-0000-000090320000}"/>
    <cellStyle name="60% - Accent4 31_BSD2" xfId="14462" xr:uid="{00000000-0005-0000-0000-000091320000}"/>
    <cellStyle name="60% - Accent4 32" xfId="14463" xr:uid="{00000000-0005-0000-0000-000092320000}"/>
    <cellStyle name="60% - Accent4 32 2" xfId="14464" xr:uid="{00000000-0005-0000-0000-000093320000}"/>
    <cellStyle name="60% - Accent4 32_BSD2" xfId="14465" xr:uid="{00000000-0005-0000-0000-000094320000}"/>
    <cellStyle name="60% - Accent4 33" xfId="14466" xr:uid="{00000000-0005-0000-0000-000095320000}"/>
    <cellStyle name="60% - Accent4 33 2" xfId="14467" xr:uid="{00000000-0005-0000-0000-000096320000}"/>
    <cellStyle name="60% - Accent4 33_BSD2" xfId="14468" xr:uid="{00000000-0005-0000-0000-000097320000}"/>
    <cellStyle name="60% - Accent4 34" xfId="14469" xr:uid="{00000000-0005-0000-0000-000098320000}"/>
    <cellStyle name="60% - Accent4 34 2" xfId="14470" xr:uid="{00000000-0005-0000-0000-000099320000}"/>
    <cellStyle name="60% - Accent4 34_BSD2" xfId="14471" xr:uid="{00000000-0005-0000-0000-00009A320000}"/>
    <cellStyle name="60% - Accent4 35" xfId="14472" xr:uid="{00000000-0005-0000-0000-00009B320000}"/>
    <cellStyle name="60% - Accent4 35 2" xfId="14473" xr:uid="{00000000-0005-0000-0000-00009C320000}"/>
    <cellStyle name="60% - Accent4 35_BSD2" xfId="14474" xr:uid="{00000000-0005-0000-0000-00009D320000}"/>
    <cellStyle name="60% - Accent4 36" xfId="14475" xr:uid="{00000000-0005-0000-0000-00009E320000}"/>
    <cellStyle name="60% - Accent4 36 2" xfId="14476" xr:uid="{00000000-0005-0000-0000-00009F320000}"/>
    <cellStyle name="60% - Accent4 36_BSD2" xfId="14477" xr:uid="{00000000-0005-0000-0000-0000A0320000}"/>
    <cellStyle name="60% - Accent4 37" xfId="14478" xr:uid="{00000000-0005-0000-0000-0000A1320000}"/>
    <cellStyle name="60% - Accent4 37 2" xfId="14479" xr:uid="{00000000-0005-0000-0000-0000A2320000}"/>
    <cellStyle name="60% - Accent4 37_BSD2" xfId="14480" xr:uid="{00000000-0005-0000-0000-0000A3320000}"/>
    <cellStyle name="60% - Accent4 38" xfId="14481" xr:uid="{00000000-0005-0000-0000-0000A4320000}"/>
    <cellStyle name="60% - Accent4 38 2" xfId="14482" xr:uid="{00000000-0005-0000-0000-0000A5320000}"/>
    <cellStyle name="60% - Accent4 38_BSD2" xfId="14483" xr:uid="{00000000-0005-0000-0000-0000A6320000}"/>
    <cellStyle name="60% - Accent4 39" xfId="14484" xr:uid="{00000000-0005-0000-0000-0000A7320000}"/>
    <cellStyle name="60% - Accent4 39 2" xfId="14485" xr:uid="{00000000-0005-0000-0000-0000A8320000}"/>
    <cellStyle name="60% - Accent4 39_BSD2" xfId="14486" xr:uid="{00000000-0005-0000-0000-0000A9320000}"/>
    <cellStyle name="60% - Accent4 4" xfId="14487" xr:uid="{00000000-0005-0000-0000-0000AA320000}"/>
    <cellStyle name="60% - Accent4 4 2" xfId="14488" xr:uid="{00000000-0005-0000-0000-0000AB320000}"/>
    <cellStyle name="60% - Accent4 4 3" xfId="14489" xr:uid="{00000000-0005-0000-0000-0000AC320000}"/>
    <cellStyle name="60% - Accent4 4 4" xfId="14490" xr:uid="{00000000-0005-0000-0000-0000AD320000}"/>
    <cellStyle name="60% - Accent4 4 5" xfId="14491" xr:uid="{00000000-0005-0000-0000-0000AE320000}"/>
    <cellStyle name="60% - Accent4 4_Annexure" xfId="14492" xr:uid="{00000000-0005-0000-0000-0000AF320000}"/>
    <cellStyle name="60% - Accent4 40" xfId="14493" xr:uid="{00000000-0005-0000-0000-0000B0320000}"/>
    <cellStyle name="60% - Accent4 40 2" xfId="14494" xr:uid="{00000000-0005-0000-0000-0000B1320000}"/>
    <cellStyle name="60% - Accent4 40_BSD2" xfId="14495" xr:uid="{00000000-0005-0000-0000-0000B2320000}"/>
    <cellStyle name="60% - Accent4 41" xfId="14496" xr:uid="{00000000-0005-0000-0000-0000B3320000}"/>
    <cellStyle name="60% - Accent4 41 2" xfId="14497" xr:uid="{00000000-0005-0000-0000-0000B4320000}"/>
    <cellStyle name="60% - Accent4 41_BSD2" xfId="14498" xr:uid="{00000000-0005-0000-0000-0000B5320000}"/>
    <cellStyle name="60% - Accent4 42" xfId="14499" xr:uid="{00000000-0005-0000-0000-0000B6320000}"/>
    <cellStyle name="60% - Accent4 42 2" xfId="14500" xr:uid="{00000000-0005-0000-0000-0000B7320000}"/>
    <cellStyle name="60% - Accent4 42_BSD2" xfId="14501" xr:uid="{00000000-0005-0000-0000-0000B8320000}"/>
    <cellStyle name="60% - Accent4 43" xfId="14502" xr:uid="{00000000-0005-0000-0000-0000B9320000}"/>
    <cellStyle name="60% - Accent4 43 2" xfId="14503" xr:uid="{00000000-0005-0000-0000-0000BA320000}"/>
    <cellStyle name="60% - Accent4 43_BSD2" xfId="14504" xr:uid="{00000000-0005-0000-0000-0000BB320000}"/>
    <cellStyle name="60% - Accent4 44" xfId="14505" xr:uid="{00000000-0005-0000-0000-0000BC320000}"/>
    <cellStyle name="60% - Accent4 44 2" xfId="14506" xr:uid="{00000000-0005-0000-0000-0000BD320000}"/>
    <cellStyle name="60% - Accent4 44_BSD2" xfId="14507" xr:uid="{00000000-0005-0000-0000-0000BE320000}"/>
    <cellStyle name="60% - Accent4 45" xfId="14508" xr:uid="{00000000-0005-0000-0000-0000BF320000}"/>
    <cellStyle name="60% - Accent4 45 2" xfId="14509" xr:uid="{00000000-0005-0000-0000-0000C0320000}"/>
    <cellStyle name="60% - Accent4 45_BSD2" xfId="14510" xr:uid="{00000000-0005-0000-0000-0000C1320000}"/>
    <cellStyle name="60% - Accent4 46" xfId="14511" xr:uid="{00000000-0005-0000-0000-0000C2320000}"/>
    <cellStyle name="60% - Accent4 46 2" xfId="14512" xr:uid="{00000000-0005-0000-0000-0000C3320000}"/>
    <cellStyle name="60% - Accent4 46_BSD2" xfId="14513" xr:uid="{00000000-0005-0000-0000-0000C4320000}"/>
    <cellStyle name="60% - Accent4 47" xfId="14514" xr:uid="{00000000-0005-0000-0000-0000C5320000}"/>
    <cellStyle name="60% - Accent4 47 2" xfId="14515" xr:uid="{00000000-0005-0000-0000-0000C6320000}"/>
    <cellStyle name="60% - Accent4 47_BSD2" xfId="14516" xr:uid="{00000000-0005-0000-0000-0000C7320000}"/>
    <cellStyle name="60% - Accent4 48" xfId="14517" xr:uid="{00000000-0005-0000-0000-0000C8320000}"/>
    <cellStyle name="60% - Accent4 48 2" xfId="14518" xr:uid="{00000000-0005-0000-0000-0000C9320000}"/>
    <cellStyle name="60% - Accent4 48_BSD2" xfId="14519" xr:uid="{00000000-0005-0000-0000-0000CA320000}"/>
    <cellStyle name="60% - Accent4 49" xfId="14520" xr:uid="{00000000-0005-0000-0000-0000CB320000}"/>
    <cellStyle name="60% - Accent4 49 2" xfId="14521" xr:uid="{00000000-0005-0000-0000-0000CC320000}"/>
    <cellStyle name="60% - Accent4 49_BSD2" xfId="14522" xr:uid="{00000000-0005-0000-0000-0000CD320000}"/>
    <cellStyle name="60% - Accent4 5" xfId="14523" xr:uid="{00000000-0005-0000-0000-0000CE320000}"/>
    <cellStyle name="60% - Accent4 5 2" xfId="14524" xr:uid="{00000000-0005-0000-0000-0000CF320000}"/>
    <cellStyle name="60% - Accent4 5 3" xfId="14525" xr:uid="{00000000-0005-0000-0000-0000D0320000}"/>
    <cellStyle name="60% - Accent4 5 4" xfId="14526" xr:uid="{00000000-0005-0000-0000-0000D1320000}"/>
    <cellStyle name="60% - Accent4 5 5" xfId="14527" xr:uid="{00000000-0005-0000-0000-0000D2320000}"/>
    <cellStyle name="60% - Accent4 5_Annexure" xfId="14528" xr:uid="{00000000-0005-0000-0000-0000D3320000}"/>
    <cellStyle name="60% - Accent4 50" xfId="14529" xr:uid="{00000000-0005-0000-0000-0000D4320000}"/>
    <cellStyle name="60% - Accent4 50 2" xfId="14530" xr:uid="{00000000-0005-0000-0000-0000D5320000}"/>
    <cellStyle name="60% - Accent4 50_BSD2" xfId="14531" xr:uid="{00000000-0005-0000-0000-0000D6320000}"/>
    <cellStyle name="60% - Accent4 51" xfId="14532" xr:uid="{00000000-0005-0000-0000-0000D7320000}"/>
    <cellStyle name="60% - Accent4 51 2" xfId="14533" xr:uid="{00000000-0005-0000-0000-0000D8320000}"/>
    <cellStyle name="60% - Accent4 51_BSD2" xfId="14534" xr:uid="{00000000-0005-0000-0000-0000D9320000}"/>
    <cellStyle name="60% - Accent4 52" xfId="14535" xr:uid="{00000000-0005-0000-0000-0000DA320000}"/>
    <cellStyle name="60% - Accent4 52 2" xfId="14536" xr:uid="{00000000-0005-0000-0000-0000DB320000}"/>
    <cellStyle name="60% - Accent4 52_BSD2" xfId="14537" xr:uid="{00000000-0005-0000-0000-0000DC320000}"/>
    <cellStyle name="60% - Accent4 53" xfId="14538" xr:uid="{00000000-0005-0000-0000-0000DD320000}"/>
    <cellStyle name="60% - Accent4 53 2" xfId="14539" xr:uid="{00000000-0005-0000-0000-0000DE320000}"/>
    <cellStyle name="60% - Accent4 53_BSD2" xfId="14540" xr:uid="{00000000-0005-0000-0000-0000DF320000}"/>
    <cellStyle name="60% - Accent4 54" xfId="14541" xr:uid="{00000000-0005-0000-0000-0000E0320000}"/>
    <cellStyle name="60% - Accent4 54 2" xfId="14542" xr:uid="{00000000-0005-0000-0000-0000E1320000}"/>
    <cellStyle name="60% - Accent4 54_BSD2" xfId="14543" xr:uid="{00000000-0005-0000-0000-0000E2320000}"/>
    <cellStyle name="60% - Accent4 55" xfId="14544" xr:uid="{00000000-0005-0000-0000-0000E3320000}"/>
    <cellStyle name="60% - Accent4 55 2" xfId="14545" xr:uid="{00000000-0005-0000-0000-0000E4320000}"/>
    <cellStyle name="60% - Accent4 55_BSD2" xfId="14546" xr:uid="{00000000-0005-0000-0000-0000E5320000}"/>
    <cellStyle name="60% - Accent4 56" xfId="14547" xr:uid="{00000000-0005-0000-0000-0000E6320000}"/>
    <cellStyle name="60% - Accent4 56 2" xfId="14548" xr:uid="{00000000-0005-0000-0000-0000E7320000}"/>
    <cellStyle name="60% - Accent4 56_BSD2" xfId="14549" xr:uid="{00000000-0005-0000-0000-0000E8320000}"/>
    <cellStyle name="60% - Accent4 57" xfId="14550" xr:uid="{00000000-0005-0000-0000-0000E9320000}"/>
    <cellStyle name="60% - Accent4 57 2" xfId="14551" xr:uid="{00000000-0005-0000-0000-0000EA320000}"/>
    <cellStyle name="60% - Accent4 57_BSD2" xfId="14552" xr:uid="{00000000-0005-0000-0000-0000EB320000}"/>
    <cellStyle name="60% - Accent4 58" xfId="14553" xr:uid="{00000000-0005-0000-0000-0000EC320000}"/>
    <cellStyle name="60% - Accent4 58 2" xfId="14554" xr:uid="{00000000-0005-0000-0000-0000ED320000}"/>
    <cellStyle name="60% - Accent4 58_BSD2" xfId="14555" xr:uid="{00000000-0005-0000-0000-0000EE320000}"/>
    <cellStyle name="60% - Accent4 59" xfId="14556" xr:uid="{00000000-0005-0000-0000-0000EF320000}"/>
    <cellStyle name="60% - Accent4 59 2" xfId="14557" xr:uid="{00000000-0005-0000-0000-0000F0320000}"/>
    <cellStyle name="60% - Accent4 59_BSD2" xfId="14558" xr:uid="{00000000-0005-0000-0000-0000F1320000}"/>
    <cellStyle name="60% - Accent4 6" xfId="14559" xr:uid="{00000000-0005-0000-0000-0000F2320000}"/>
    <cellStyle name="60% - Accent4 6 2" xfId="14560" xr:uid="{00000000-0005-0000-0000-0000F3320000}"/>
    <cellStyle name="60% - Accent4 6 3" xfId="14561" xr:uid="{00000000-0005-0000-0000-0000F4320000}"/>
    <cellStyle name="60% - Accent4 6 4" xfId="14562" xr:uid="{00000000-0005-0000-0000-0000F5320000}"/>
    <cellStyle name="60% - Accent4 6 5" xfId="14563" xr:uid="{00000000-0005-0000-0000-0000F6320000}"/>
    <cellStyle name="60% - Accent4 6_Annexure" xfId="14564" xr:uid="{00000000-0005-0000-0000-0000F7320000}"/>
    <cellStyle name="60% - Accent4 60" xfId="14565" xr:uid="{00000000-0005-0000-0000-0000F8320000}"/>
    <cellStyle name="60% - Accent4 61" xfId="14566" xr:uid="{00000000-0005-0000-0000-0000F9320000}"/>
    <cellStyle name="60% - Accent4 62" xfId="14567" xr:uid="{00000000-0005-0000-0000-0000FA320000}"/>
    <cellStyle name="60% - Accent4 63" xfId="14568" xr:uid="{00000000-0005-0000-0000-0000FB320000}"/>
    <cellStyle name="60% - Accent4 64" xfId="14569" xr:uid="{00000000-0005-0000-0000-0000FC320000}"/>
    <cellStyle name="60% - Accent4 65" xfId="14570" xr:uid="{00000000-0005-0000-0000-0000FD320000}"/>
    <cellStyle name="60% - Accent4 66" xfId="14571" xr:uid="{00000000-0005-0000-0000-0000FE320000}"/>
    <cellStyle name="60% - Accent4 67" xfId="14572" xr:uid="{00000000-0005-0000-0000-0000FF320000}"/>
    <cellStyle name="60% - Accent4 68" xfId="14573" xr:uid="{00000000-0005-0000-0000-000000330000}"/>
    <cellStyle name="60% - Accent4 69" xfId="14574" xr:uid="{00000000-0005-0000-0000-000001330000}"/>
    <cellStyle name="60% - Accent4 7" xfId="14575" xr:uid="{00000000-0005-0000-0000-000002330000}"/>
    <cellStyle name="60% - Accent4 7 10" xfId="14576" xr:uid="{00000000-0005-0000-0000-000003330000}"/>
    <cellStyle name="60% - Accent4 7 11" xfId="14577" xr:uid="{00000000-0005-0000-0000-000004330000}"/>
    <cellStyle name="60% - Accent4 7 2" xfId="14578" xr:uid="{00000000-0005-0000-0000-000005330000}"/>
    <cellStyle name="60% - Accent4 7 3" xfId="14579" xr:uid="{00000000-0005-0000-0000-000006330000}"/>
    <cellStyle name="60% - Accent4 7 4" xfId="14580" xr:uid="{00000000-0005-0000-0000-000007330000}"/>
    <cellStyle name="60% - Accent4 7 5" xfId="14581" xr:uid="{00000000-0005-0000-0000-000008330000}"/>
    <cellStyle name="60% - Accent4 7 6" xfId="14582" xr:uid="{00000000-0005-0000-0000-000009330000}"/>
    <cellStyle name="60% - Accent4 7 7" xfId="14583" xr:uid="{00000000-0005-0000-0000-00000A330000}"/>
    <cellStyle name="60% - Accent4 7 8" xfId="14584" xr:uid="{00000000-0005-0000-0000-00000B330000}"/>
    <cellStyle name="60% - Accent4 7 9" xfId="14585" xr:uid="{00000000-0005-0000-0000-00000C330000}"/>
    <cellStyle name="60% - Accent4 7_Annexure" xfId="14586" xr:uid="{00000000-0005-0000-0000-00000D330000}"/>
    <cellStyle name="60% - Accent4 70" xfId="14587" xr:uid="{00000000-0005-0000-0000-00000E330000}"/>
    <cellStyle name="60% - Accent4 71" xfId="14588" xr:uid="{00000000-0005-0000-0000-00000F330000}"/>
    <cellStyle name="60% - Accent4 72" xfId="14589" xr:uid="{00000000-0005-0000-0000-000010330000}"/>
    <cellStyle name="60% - Accent4 73" xfId="14590" xr:uid="{00000000-0005-0000-0000-000011330000}"/>
    <cellStyle name="60% - Accent4 74" xfId="14591" xr:uid="{00000000-0005-0000-0000-000012330000}"/>
    <cellStyle name="60% - Accent4 75" xfId="14592" xr:uid="{00000000-0005-0000-0000-000013330000}"/>
    <cellStyle name="60% - Accent4 76" xfId="14593" xr:uid="{00000000-0005-0000-0000-000014330000}"/>
    <cellStyle name="60% - Accent4 77" xfId="14594" xr:uid="{00000000-0005-0000-0000-000015330000}"/>
    <cellStyle name="60% - Accent4 78" xfId="14595" xr:uid="{00000000-0005-0000-0000-000016330000}"/>
    <cellStyle name="60% - Accent4 79" xfId="14596" xr:uid="{00000000-0005-0000-0000-000017330000}"/>
    <cellStyle name="60% - Accent4 8" xfId="14597" xr:uid="{00000000-0005-0000-0000-000018330000}"/>
    <cellStyle name="60% - Accent4 8 2" xfId="14598" xr:uid="{00000000-0005-0000-0000-000019330000}"/>
    <cellStyle name="60% - Accent4 8 3" xfId="14599" xr:uid="{00000000-0005-0000-0000-00001A330000}"/>
    <cellStyle name="60% - Accent4 8_BSD2" xfId="14600" xr:uid="{00000000-0005-0000-0000-00001B330000}"/>
    <cellStyle name="60% - Accent4 80" xfId="14601" xr:uid="{00000000-0005-0000-0000-00001C330000}"/>
    <cellStyle name="60% - Accent4 81" xfId="14602" xr:uid="{00000000-0005-0000-0000-00001D330000}"/>
    <cellStyle name="60% - Accent4 82" xfId="14603" xr:uid="{00000000-0005-0000-0000-00001E330000}"/>
    <cellStyle name="60% - Accent4 83" xfId="14604" xr:uid="{00000000-0005-0000-0000-00001F330000}"/>
    <cellStyle name="60% - Accent4 84" xfId="14605" xr:uid="{00000000-0005-0000-0000-000020330000}"/>
    <cellStyle name="60% - Accent4 85" xfId="14606" xr:uid="{00000000-0005-0000-0000-000021330000}"/>
    <cellStyle name="60% - Accent4 86" xfId="14607" xr:uid="{00000000-0005-0000-0000-000022330000}"/>
    <cellStyle name="60% - Accent4 87" xfId="14608" xr:uid="{00000000-0005-0000-0000-000023330000}"/>
    <cellStyle name="60% - Accent4 88" xfId="14609" xr:uid="{00000000-0005-0000-0000-000024330000}"/>
    <cellStyle name="60% - Accent4 89" xfId="14610" xr:uid="{00000000-0005-0000-0000-000025330000}"/>
    <cellStyle name="60% - Accent4 9" xfId="14611" xr:uid="{00000000-0005-0000-0000-000026330000}"/>
    <cellStyle name="60% - Accent4 9 2" xfId="14612" xr:uid="{00000000-0005-0000-0000-000027330000}"/>
    <cellStyle name="60% - Accent4 9 3" xfId="14613" xr:uid="{00000000-0005-0000-0000-000028330000}"/>
    <cellStyle name="60% - Accent4 9_BSD2" xfId="14614" xr:uid="{00000000-0005-0000-0000-000029330000}"/>
    <cellStyle name="60% - Accent4 90" xfId="14615" xr:uid="{00000000-0005-0000-0000-00002A330000}"/>
    <cellStyle name="60% - Accent4 91" xfId="14616" xr:uid="{00000000-0005-0000-0000-00002B330000}"/>
    <cellStyle name="60% - Accent4 92" xfId="14617" xr:uid="{00000000-0005-0000-0000-00002C330000}"/>
    <cellStyle name="60% - Accent4 93" xfId="14618" xr:uid="{00000000-0005-0000-0000-00002D330000}"/>
    <cellStyle name="60% - Accent5" xfId="37" builtinId="48" customBuiltin="1"/>
    <cellStyle name="60% - Accent5 1" xfId="14619" xr:uid="{00000000-0005-0000-0000-00002F330000}"/>
    <cellStyle name="60% - Accent5 10" xfId="14620" xr:uid="{00000000-0005-0000-0000-000030330000}"/>
    <cellStyle name="60% - Accent5 10 2" xfId="14621" xr:uid="{00000000-0005-0000-0000-000031330000}"/>
    <cellStyle name="60% - Accent5 10 3" xfId="14622" xr:uid="{00000000-0005-0000-0000-000032330000}"/>
    <cellStyle name="60% - Accent5 10_BSD2" xfId="14623" xr:uid="{00000000-0005-0000-0000-000033330000}"/>
    <cellStyle name="60% - Accent5 11" xfId="14624" xr:uid="{00000000-0005-0000-0000-000034330000}"/>
    <cellStyle name="60% - Accent5 11 2" xfId="14625" xr:uid="{00000000-0005-0000-0000-000035330000}"/>
    <cellStyle name="60% - Accent5 11 3" xfId="14626" xr:uid="{00000000-0005-0000-0000-000036330000}"/>
    <cellStyle name="60% - Accent5 11_BSD2" xfId="14627" xr:uid="{00000000-0005-0000-0000-000037330000}"/>
    <cellStyle name="60% - Accent5 12" xfId="14628" xr:uid="{00000000-0005-0000-0000-000038330000}"/>
    <cellStyle name="60% - Accent5 12 2" xfId="14629" xr:uid="{00000000-0005-0000-0000-000039330000}"/>
    <cellStyle name="60% - Accent5 12 3" xfId="14630" xr:uid="{00000000-0005-0000-0000-00003A330000}"/>
    <cellStyle name="60% - Accent5 12_BSD2" xfId="14631" xr:uid="{00000000-0005-0000-0000-00003B330000}"/>
    <cellStyle name="60% - Accent5 13" xfId="14632" xr:uid="{00000000-0005-0000-0000-00003C330000}"/>
    <cellStyle name="60% - Accent5 13 2" xfId="14633" xr:uid="{00000000-0005-0000-0000-00003D330000}"/>
    <cellStyle name="60% - Accent5 13_BSD2" xfId="14634" xr:uid="{00000000-0005-0000-0000-00003E330000}"/>
    <cellStyle name="60% - Accent5 14" xfId="14635" xr:uid="{00000000-0005-0000-0000-00003F330000}"/>
    <cellStyle name="60% - Accent5 14 2" xfId="14636" xr:uid="{00000000-0005-0000-0000-000040330000}"/>
    <cellStyle name="60% - Accent5 14_BSD2" xfId="14637" xr:uid="{00000000-0005-0000-0000-000041330000}"/>
    <cellStyle name="60% - Accent5 15" xfId="14638" xr:uid="{00000000-0005-0000-0000-000042330000}"/>
    <cellStyle name="60% - Accent5 15 2" xfId="14639" xr:uid="{00000000-0005-0000-0000-000043330000}"/>
    <cellStyle name="60% - Accent5 15_BSD2" xfId="14640" xr:uid="{00000000-0005-0000-0000-000044330000}"/>
    <cellStyle name="60% - Accent5 16" xfId="14641" xr:uid="{00000000-0005-0000-0000-000045330000}"/>
    <cellStyle name="60% - Accent5 16 2" xfId="14642" xr:uid="{00000000-0005-0000-0000-000046330000}"/>
    <cellStyle name="60% - Accent5 16_BSD2" xfId="14643" xr:uid="{00000000-0005-0000-0000-000047330000}"/>
    <cellStyle name="60% - Accent5 17" xfId="14644" xr:uid="{00000000-0005-0000-0000-000048330000}"/>
    <cellStyle name="60% - Accent5 17 2" xfId="14645" xr:uid="{00000000-0005-0000-0000-000049330000}"/>
    <cellStyle name="60% - Accent5 17_BSD2" xfId="14646" xr:uid="{00000000-0005-0000-0000-00004A330000}"/>
    <cellStyle name="60% - Accent5 18" xfId="14647" xr:uid="{00000000-0005-0000-0000-00004B330000}"/>
    <cellStyle name="60% - Accent5 18 2" xfId="14648" xr:uid="{00000000-0005-0000-0000-00004C330000}"/>
    <cellStyle name="60% - Accent5 18_BSD2" xfId="14649" xr:uid="{00000000-0005-0000-0000-00004D330000}"/>
    <cellStyle name="60% - Accent5 19" xfId="14650" xr:uid="{00000000-0005-0000-0000-00004E330000}"/>
    <cellStyle name="60% - Accent5 19 2" xfId="14651" xr:uid="{00000000-0005-0000-0000-00004F330000}"/>
    <cellStyle name="60% - Accent5 19_BSD2" xfId="14652" xr:uid="{00000000-0005-0000-0000-000050330000}"/>
    <cellStyle name="60% - Accent5 2" xfId="348" xr:uid="{00000000-0005-0000-0000-000051330000}"/>
    <cellStyle name="60% - Accent5 2 10" xfId="14653" xr:uid="{00000000-0005-0000-0000-000052330000}"/>
    <cellStyle name="60% - Accent5 2 11" xfId="14654" xr:uid="{00000000-0005-0000-0000-000053330000}"/>
    <cellStyle name="60% - Accent5 2 12" xfId="14655" xr:uid="{00000000-0005-0000-0000-000054330000}"/>
    <cellStyle name="60% - Accent5 2 13" xfId="14656" xr:uid="{00000000-0005-0000-0000-000055330000}"/>
    <cellStyle name="60% - Accent5 2 2" xfId="14657" xr:uid="{00000000-0005-0000-0000-000056330000}"/>
    <cellStyle name="60% - Accent5 2 2 2" xfId="14658" xr:uid="{00000000-0005-0000-0000-000057330000}"/>
    <cellStyle name="60% - Accent5 2 2 2 2" xfId="14659" xr:uid="{00000000-0005-0000-0000-000058330000}"/>
    <cellStyle name="60% - Accent5 2 2 2 3" xfId="14660" xr:uid="{00000000-0005-0000-0000-000059330000}"/>
    <cellStyle name="60% - Accent5 2 2 2 4" xfId="14661" xr:uid="{00000000-0005-0000-0000-00005A330000}"/>
    <cellStyle name="60% - Accent5 2 2 3" xfId="14662" xr:uid="{00000000-0005-0000-0000-00005B330000}"/>
    <cellStyle name="60% - Accent5 2 2 3 2" xfId="14663" xr:uid="{00000000-0005-0000-0000-00005C330000}"/>
    <cellStyle name="60% - Accent5 2 2 3 3" xfId="14664" xr:uid="{00000000-0005-0000-0000-00005D330000}"/>
    <cellStyle name="60% - Accent5 2 2 3 4" xfId="14665" xr:uid="{00000000-0005-0000-0000-00005E330000}"/>
    <cellStyle name="60% - Accent5 2 2 4" xfId="14666" xr:uid="{00000000-0005-0000-0000-00005F330000}"/>
    <cellStyle name="60% - Accent5 2 2 5" xfId="14667" xr:uid="{00000000-0005-0000-0000-000060330000}"/>
    <cellStyle name="60% - Accent5 2 2 6" xfId="14668" xr:uid="{00000000-0005-0000-0000-000061330000}"/>
    <cellStyle name="60% - Accent5 2 3" xfId="14669" xr:uid="{00000000-0005-0000-0000-000062330000}"/>
    <cellStyle name="60% - Accent5 2 3 2" xfId="14670" xr:uid="{00000000-0005-0000-0000-000063330000}"/>
    <cellStyle name="60% - Accent5 2 3 2 2" xfId="14671" xr:uid="{00000000-0005-0000-0000-000064330000}"/>
    <cellStyle name="60% - Accent5 2 3 2 3" xfId="14672" xr:uid="{00000000-0005-0000-0000-000065330000}"/>
    <cellStyle name="60% - Accent5 2 3 2 4" xfId="14673" xr:uid="{00000000-0005-0000-0000-000066330000}"/>
    <cellStyle name="60% - Accent5 2 3 3" xfId="14674" xr:uid="{00000000-0005-0000-0000-000067330000}"/>
    <cellStyle name="60% - Accent5 2 3 4" xfId="14675" xr:uid="{00000000-0005-0000-0000-000068330000}"/>
    <cellStyle name="60% - Accent5 2 3 5" xfId="14676" xr:uid="{00000000-0005-0000-0000-000069330000}"/>
    <cellStyle name="60% - Accent5 2 4" xfId="14677" xr:uid="{00000000-0005-0000-0000-00006A330000}"/>
    <cellStyle name="60% - Accent5 2 4 2" xfId="14678" xr:uid="{00000000-0005-0000-0000-00006B330000}"/>
    <cellStyle name="60% - Accent5 2 4 3" xfId="14679" xr:uid="{00000000-0005-0000-0000-00006C330000}"/>
    <cellStyle name="60% - Accent5 2 4 4" xfId="14680" xr:uid="{00000000-0005-0000-0000-00006D330000}"/>
    <cellStyle name="60% - Accent5 2 4_BSD2" xfId="14681" xr:uid="{00000000-0005-0000-0000-00006E330000}"/>
    <cellStyle name="60% - Accent5 2 5" xfId="14682" xr:uid="{00000000-0005-0000-0000-00006F330000}"/>
    <cellStyle name="60% - Accent5 2 5 2" xfId="14683" xr:uid="{00000000-0005-0000-0000-000070330000}"/>
    <cellStyle name="60% - Accent5 2 5 3" xfId="14684" xr:uid="{00000000-0005-0000-0000-000071330000}"/>
    <cellStyle name="60% - Accent5 2 5 4" xfId="14685" xr:uid="{00000000-0005-0000-0000-000072330000}"/>
    <cellStyle name="60% - Accent5 2 6" xfId="14686" xr:uid="{00000000-0005-0000-0000-000073330000}"/>
    <cellStyle name="60% - Accent5 2 7" xfId="14687" xr:uid="{00000000-0005-0000-0000-000074330000}"/>
    <cellStyle name="60% - Accent5 2 8" xfId="14688" xr:uid="{00000000-0005-0000-0000-000075330000}"/>
    <cellStyle name="60% - Accent5 2 8 2" xfId="14689" xr:uid="{00000000-0005-0000-0000-000076330000}"/>
    <cellStyle name="60% - Accent5 2 8_BSD2" xfId="14690" xr:uid="{00000000-0005-0000-0000-000077330000}"/>
    <cellStyle name="60% - Accent5 2 9" xfId="14691" xr:uid="{00000000-0005-0000-0000-000078330000}"/>
    <cellStyle name="60% - Accent5 20" xfId="14692" xr:uid="{00000000-0005-0000-0000-000079330000}"/>
    <cellStyle name="60% - Accent5 20 2" xfId="14693" xr:uid="{00000000-0005-0000-0000-00007A330000}"/>
    <cellStyle name="60% - Accent5 20_BSD2" xfId="14694" xr:uid="{00000000-0005-0000-0000-00007B330000}"/>
    <cellStyle name="60% - Accent5 21" xfId="14695" xr:uid="{00000000-0005-0000-0000-00007C330000}"/>
    <cellStyle name="60% - Accent5 21 2" xfId="14696" xr:uid="{00000000-0005-0000-0000-00007D330000}"/>
    <cellStyle name="60% - Accent5 21_BSD2" xfId="14697" xr:uid="{00000000-0005-0000-0000-00007E330000}"/>
    <cellStyle name="60% - Accent5 22" xfId="14698" xr:uid="{00000000-0005-0000-0000-00007F330000}"/>
    <cellStyle name="60% - Accent5 22 2" xfId="14699" xr:uid="{00000000-0005-0000-0000-000080330000}"/>
    <cellStyle name="60% - Accent5 22_BSD2" xfId="14700" xr:uid="{00000000-0005-0000-0000-000081330000}"/>
    <cellStyle name="60% - Accent5 23" xfId="14701" xr:uid="{00000000-0005-0000-0000-000082330000}"/>
    <cellStyle name="60% - Accent5 23 2" xfId="14702" xr:uid="{00000000-0005-0000-0000-000083330000}"/>
    <cellStyle name="60% - Accent5 23_BSD2" xfId="14703" xr:uid="{00000000-0005-0000-0000-000084330000}"/>
    <cellStyle name="60% - Accent5 24" xfId="14704" xr:uid="{00000000-0005-0000-0000-000085330000}"/>
    <cellStyle name="60% - Accent5 24 2" xfId="14705" xr:uid="{00000000-0005-0000-0000-000086330000}"/>
    <cellStyle name="60% - Accent5 24_BSD2" xfId="14706" xr:uid="{00000000-0005-0000-0000-000087330000}"/>
    <cellStyle name="60% - Accent5 25" xfId="14707" xr:uid="{00000000-0005-0000-0000-000088330000}"/>
    <cellStyle name="60% - Accent5 25 2" xfId="14708" xr:uid="{00000000-0005-0000-0000-000089330000}"/>
    <cellStyle name="60% - Accent5 25_BSD2" xfId="14709" xr:uid="{00000000-0005-0000-0000-00008A330000}"/>
    <cellStyle name="60% - Accent5 26" xfId="14710" xr:uid="{00000000-0005-0000-0000-00008B330000}"/>
    <cellStyle name="60% - Accent5 26 2" xfId="14711" xr:uid="{00000000-0005-0000-0000-00008C330000}"/>
    <cellStyle name="60% - Accent5 26_BSD2" xfId="14712" xr:uid="{00000000-0005-0000-0000-00008D330000}"/>
    <cellStyle name="60% - Accent5 27" xfId="14713" xr:uid="{00000000-0005-0000-0000-00008E330000}"/>
    <cellStyle name="60% - Accent5 27 2" xfId="14714" xr:uid="{00000000-0005-0000-0000-00008F330000}"/>
    <cellStyle name="60% - Accent5 27_BSD2" xfId="14715" xr:uid="{00000000-0005-0000-0000-000090330000}"/>
    <cellStyle name="60% - Accent5 28" xfId="14716" xr:uid="{00000000-0005-0000-0000-000091330000}"/>
    <cellStyle name="60% - Accent5 28 2" xfId="14717" xr:uid="{00000000-0005-0000-0000-000092330000}"/>
    <cellStyle name="60% - Accent5 28_BSD2" xfId="14718" xr:uid="{00000000-0005-0000-0000-000093330000}"/>
    <cellStyle name="60% - Accent5 29" xfId="14719" xr:uid="{00000000-0005-0000-0000-000094330000}"/>
    <cellStyle name="60% - Accent5 29 2" xfId="14720" xr:uid="{00000000-0005-0000-0000-000095330000}"/>
    <cellStyle name="60% - Accent5 29_BSD2" xfId="14721" xr:uid="{00000000-0005-0000-0000-000096330000}"/>
    <cellStyle name="60% - Accent5 3" xfId="14722" xr:uid="{00000000-0005-0000-0000-000097330000}"/>
    <cellStyle name="60% - Accent5 3 2" xfId="14723" xr:uid="{00000000-0005-0000-0000-000098330000}"/>
    <cellStyle name="60% - Accent5 3 2 2" xfId="14724" xr:uid="{00000000-0005-0000-0000-000099330000}"/>
    <cellStyle name="60% - Accent5 3 2 3" xfId="14725" xr:uid="{00000000-0005-0000-0000-00009A330000}"/>
    <cellStyle name="60% - Accent5 3 3" xfId="14726" xr:uid="{00000000-0005-0000-0000-00009B330000}"/>
    <cellStyle name="60% - Accent5 3 4" xfId="14727" xr:uid="{00000000-0005-0000-0000-00009C330000}"/>
    <cellStyle name="60% - Accent5 3 5" xfId="14728" xr:uid="{00000000-0005-0000-0000-00009D330000}"/>
    <cellStyle name="60% - Accent5 3_Annexure" xfId="14729" xr:uid="{00000000-0005-0000-0000-00009E330000}"/>
    <cellStyle name="60% - Accent5 30" xfId="14730" xr:uid="{00000000-0005-0000-0000-00009F330000}"/>
    <cellStyle name="60% - Accent5 30 2" xfId="14731" xr:uid="{00000000-0005-0000-0000-0000A0330000}"/>
    <cellStyle name="60% - Accent5 30_BSD2" xfId="14732" xr:uid="{00000000-0005-0000-0000-0000A1330000}"/>
    <cellStyle name="60% - Accent5 31" xfId="14733" xr:uid="{00000000-0005-0000-0000-0000A2330000}"/>
    <cellStyle name="60% - Accent5 31 2" xfId="14734" xr:uid="{00000000-0005-0000-0000-0000A3330000}"/>
    <cellStyle name="60% - Accent5 31_BSD2" xfId="14735" xr:uid="{00000000-0005-0000-0000-0000A4330000}"/>
    <cellStyle name="60% - Accent5 32" xfId="14736" xr:uid="{00000000-0005-0000-0000-0000A5330000}"/>
    <cellStyle name="60% - Accent5 32 2" xfId="14737" xr:uid="{00000000-0005-0000-0000-0000A6330000}"/>
    <cellStyle name="60% - Accent5 32_BSD2" xfId="14738" xr:uid="{00000000-0005-0000-0000-0000A7330000}"/>
    <cellStyle name="60% - Accent5 33" xfId="14739" xr:uid="{00000000-0005-0000-0000-0000A8330000}"/>
    <cellStyle name="60% - Accent5 33 2" xfId="14740" xr:uid="{00000000-0005-0000-0000-0000A9330000}"/>
    <cellStyle name="60% - Accent5 33_BSD2" xfId="14741" xr:uid="{00000000-0005-0000-0000-0000AA330000}"/>
    <cellStyle name="60% - Accent5 34" xfId="14742" xr:uid="{00000000-0005-0000-0000-0000AB330000}"/>
    <cellStyle name="60% - Accent5 34 2" xfId="14743" xr:uid="{00000000-0005-0000-0000-0000AC330000}"/>
    <cellStyle name="60% - Accent5 34_BSD2" xfId="14744" xr:uid="{00000000-0005-0000-0000-0000AD330000}"/>
    <cellStyle name="60% - Accent5 35" xfId="14745" xr:uid="{00000000-0005-0000-0000-0000AE330000}"/>
    <cellStyle name="60% - Accent5 35 2" xfId="14746" xr:uid="{00000000-0005-0000-0000-0000AF330000}"/>
    <cellStyle name="60% - Accent5 35_BSD2" xfId="14747" xr:uid="{00000000-0005-0000-0000-0000B0330000}"/>
    <cellStyle name="60% - Accent5 36" xfId="14748" xr:uid="{00000000-0005-0000-0000-0000B1330000}"/>
    <cellStyle name="60% - Accent5 36 2" xfId="14749" xr:uid="{00000000-0005-0000-0000-0000B2330000}"/>
    <cellStyle name="60% - Accent5 36_BSD2" xfId="14750" xr:uid="{00000000-0005-0000-0000-0000B3330000}"/>
    <cellStyle name="60% - Accent5 37" xfId="14751" xr:uid="{00000000-0005-0000-0000-0000B4330000}"/>
    <cellStyle name="60% - Accent5 37 2" xfId="14752" xr:uid="{00000000-0005-0000-0000-0000B5330000}"/>
    <cellStyle name="60% - Accent5 37_BSD2" xfId="14753" xr:uid="{00000000-0005-0000-0000-0000B6330000}"/>
    <cellStyle name="60% - Accent5 38" xfId="14754" xr:uid="{00000000-0005-0000-0000-0000B7330000}"/>
    <cellStyle name="60% - Accent5 38 2" xfId="14755" xr:uid="{00000000-0005-0000-0000-0000B8330000}"/>
    <cellStyle name="60% - Accent5 38_BSD2" xfId="14756" xr:uid="{00000000-0005-0000-0000-0000B9330000}"/>
    <cellStyle name="60% - Accent5 39" xfId="14757" xr:uid="{00000000-0005-0000-0000-0000BA330000}"/>
    <cellStyle name="60% - Accent5 39 2" xfId="14758" xr:uid="{00000000-0005-0000-0000-0000BB330000}"/>
    <cellStyle name="60% - Accent5 39_BSD2" xfId="14759" xr:uid="{00000000-0005-0000-0000-0000BC330000}"/>
    <cellStyle name="60% - Accent5 4" xfId="14760" xr:uid="{00000000-0005-0000-0000-0000BD330000}"/>
    <cellStyle name="60% - Accent5 4 2" xfId="14761" xr:uid="{00000000-0005-0000-0000-0000BE330000}"/>
    <cellStyle name="60% - Accent5 4 3" xfId="14762" xr:uid="{00000000-0005-0000-0000-0000BF330000}"/>
    <cellStyle name="60% - Accent5 4 4" xfId="14763" xr:uid="{00000000-0005-0000-0000-0000C0330000}"/>
    <cellStyle name="60% - Accent5 4 5" xfId="14764" xr:uid="{00000000-0005-0000-0000-0000C1330000}"/>
    <cellStyle name="60% - Accent5 4_Annexure" xfId="14765" xr:uid="{00000000-0005-0000-0000-0000C2330000}"/>
    <cellStyle name="60% - Accent5 40" xfId="14766" xr:uid="{00000000-0005-0000-0000-0000C3330000}"/>
    <cellStyle name="60% - Accent5 40 2" xfId="14767" xr:uid="{00000000-0005-0000-0000-0000C4330000}"/>
    <cellStyle name="60% - Accent5 40_BSD2" xfId="14768" xr:uid="{00000000-0005-0000-0000-0000C5330000}"/>
    <cellStyle name="60% - Accent5 41" xfId="14769" xr:uid="{00000000-0005-0000-0000-0000C6330000}"/>
    <cellStyle name="60% - Accent5 41 2" xfId="14770" xr:uid="{00000000-0005-0000-0000-0000C7330000}"/>
    <cellStyle name="60% - Accent5 41_BSD2" xfId="14771" xr:uid="{00000000-0005-0000-0000-0000C8330000}"/>
    <cellStyle name="60% - Accent5 42" xfId="14772" xr:uid="{00000000-0005-0000-0000-0000C9330000}"/>
    <cellStyle name="60% - Accent5 42 2" xfId="14773" xr:uid="{00000000-0005-0000-0000-0000CA330000}"/>
    <cellStyle name="60% - Accent5 42_BSD2" xfId="14774" xr:uid="{00000000-0005-0000-0000-0000CB330000}"/>
    <cellStyle name="60% - Accent5 43" xfId="14775" xr:uid="{00000000-0005-0000-0000-0000CC330000}"/>
    <cellStyle name="60% - Accent5 43 2" xfId="14776" xr:uid="{00000000-0005-0000-0000-0000CD330000}"/>
    <cellStyle name="60% - Accent5 43_BSD2" xfId="14777" xr:uid="{00000000-0005-0000-0000-0000CE330000}"/>
    <cellStyle name="60% - Accent5 44" xfId="14778" xr:uid="{00000000-0005-0000-0000-0000CF330000}"/>
    <cellStyle name="60% - Accent5 44 2" xfId="14779" xr:uid="{00000000-0005-0000-0000-0000D0330000}"/>
    <cellStyle name="60% - Accent5 44_BSD2" xfId="14780" xr:uid="{00000000-0005-0000-0000-0000D1330000}"/>
    <cellStyle name="60% - Accent5 45" xfId="14781" xr:uid="{00000000-0005-0000-0000-0000D2330000}"/>
    <cellStyle name="60% - Accent5 45 2" xfId="14782" xr:uid="{00000000-0005-0000-0000-0000D3330000}"/>
    <cellStyle name="60% - Accent5 45_BSD2" xfId="14783" xr:uid="{00000000-0005-0000-0000-0000D4330000}"/>
    <cellStyle name="60% - Accent5 46" xfId="14784" xr:uid="{00000000-0005-0000-0000-0000D5330000}"/>
    <cellStyle name="60% - Accent5 46 2" xfId="14785" xr:uid="{00000000-0005-0000-0000-0000D6330000}"/>
    <cellStyle name="60% - Accent5 46_BSD2" xfId="14786" xr:uid="{00000000-0005-0000-0000-0000D7330000}"/>
    <cellStyle name="60% - Accent5 47" xfId="14787" xr:uid="{00000000-0005-0000-0000-0000D8330000}"/>
    <cellStyle name="60% - Accent5 47 2" xfId="14788" xr:uid="{00000000-0005-0000-0000-0000D9330000}"/>
    <cellStyle name="60% - Accent5 47_BSD2" xfId="14789" xr:uid="{00000000-0005-0000-0000-0000DA330000}"/>
    <cellStyle name="60% - Accent5 48" xfId="14790" xr:uid="{00000000-0005-0000-0000-0000DB330000}"/>
    <cellStyle name="60% - Accent5 48 2" xfId="14791" xr:uid="{00000000-0005-0000-0000-0000DC330000}"/>
    <cellStyle name="60% - Accent5 48_BSD2" xfId="14792" xr:uid="{00000000-0005-0000-0000-0000DD330000}"/>
    <cellStyle name="60% - Accent5 49" xfId="14793" xr:uid="{00000000-0005-0000-0000-0000DE330000}"/>
    <cellStyle name="60% - Accent5 49 2" xfId="14794" xr:uid="{00000000-0005-0000-0000-0000DF330000}"/>
    <cellStyle name="60% - Accent5 49_BSD2" xfId="14795" xr:uid="{00000000-0005-0000-0000-0000E0330000}"/>
    <cellStyle name="60% - Accent5 5" xfId="14796" xr:uid="{00000000-0005-0000-0000-0000E1330000}"/>
    <cellStyle name="60% - Accent5 5 2" xfId="14797" xr:uid="{00000000-0005-0000-0000-0000E2330000}"/>
    <cellStyle name="60% - Accent5 5 3" xfId="14798" xr:uid="{00000000-0005-0000-0000-0000E3330000}"/>
    <cellStyle name="60% - Accent5 5 4" xfId="14799" xr:uid="{00000000-0005-0000-0000-0000E4330000}"/>
    <cellStyle name="60% - Accent5 5 5" xfId="14800" xr:uid="{00000000-0005-0000-0000-0000E5330000}"/>
    <cellStyle name="60% - Accent5 5_Annexure" xfId="14801" xr:uid="{00000000-0005-0000-0000-0000E6330000}"/>
    <cellStyle name="60% - Accent5 50" xfId="14802" xr:uid="{00000000-0005-0000-0000-0000E7330000}"/>
    <cellStyle name="60% - Accent5 50 2" xfId="14803" xr:uid="{00000000-0005-0000-0000-0000E8330000}"/>
    <cellStyle name="60% - Accent5 50_BSD2" xfId="14804" xr:uid="{00000000-0005-0000-0000-0000E9330000}"/>
    <cellStyle name="60% - Accent5 51" xfId="14805" xr:uid="{00000000-0005-0000-0000-0000EA330000}"/>
    <cellStyle name="60% - Accent5 51 2" xfId="14806" xr:uid="{00000000-0005-0000-0000-0000EB330000}"/>
    <cellStyle name="60% - Accent5 51_BSD2" xfId="14807" xr:uid="{00000000-0005-0000-0000-0000EC330000}"/>
    <cellStyle name="60% - Accent5 52" xfId="14808" xr:uid="{00000000-0005-0000-0000-0000ED330000}"/>
    <cellStyle name="60% - Accent5 52 2" xfId="14809" xr:uid="{00000000-0005-0000-0000-0000EE330000}"/>
    <cellStyle name="60% - Accent5 52_BSD2" xfId="14810" xr:uid="{00000000-0005-0000-0000-0000EF330000}"/>
    <cellStyle name="60% - Accent5 53" xfId="14811" xr:uid="{00000000-0005-0000-0000-0000F0330000}"/>
    <cellStyle name="60% - Accent5 53 2" xfId="14812" xr:uid="{00000000-0005-0000-0000-0000F1330000}"/>
    <cellStyle name="60% - Accent5 53_BSD2" xfId="14813" xr:uid="{00000000-0005-0000-0000-0000F2330000}"/>
    <cellStyle name="60% - Accent5 54" xfId="14814" xr:uid="{00000000-0005-0000-0000-0000F3330000}"/>
    <cellStyle name="60% - Accent5 54 2" xfId="14815" xr:uid="{00000000-0005-0000-0000-0000F4330000}"/>
    <cellStyle name="60% - Accent5 54_BSD2" xfId="14816" xr:uid="{00000000-0005-0000-0000-0000F5330000}"/>
    <cellStyle name="60% - Accent5 55" xfId="14817" xr:uid="{00000000-0005-0000-0000-0000F6330000}"/>
    <cellStyle name="60% - Accent5 55 2" xfId="14818" xr:uid="{00000000-0005-0000-0000-0000F7330000}"/>
    <cellStyle name="60% - Accent5 55_BSD2" xfId="14819" xr:uid="{00000000-0005-0000-0000-0000F8330000}"/>
    <cellStyle name="60% - Accent5 56" xfId="14820" xr:uid="{00000000-0005-0000-0000-0000F9330000}"/>
    <cellStyle name="60% - Accent5 56 2" xfId="14821" xr:uid="{00000000-0005-0000-0000-0000FA330000}"/>
    <cellStyle name="60% - Accent5 56_BSD2" xfId="14822" xr:uid="{00000000-0005-0000-0000-0000FB330000}"/>
    <cellStyle name="60% - Accent5 57" xfId="14823" xr:uid="{00000000-0005-0000-0000-0000FC330000}"/>
    <cellStyle name="60% - Accent5 57 2" xfId="14824" xr:uid="{00000000-0005-0000-0000-0000FD330000}"/>
    <cellStyle name="60% - Accent5 57_BSD2" xfId="14825" xr:uid="{00000000-0005-0000-0000-0000FE330000}"/>
    <cellStyle name="60% - Accent5 58" xfId="14826" xr:uid="{00000000-0005-0000-0000-0000FF330000}"/>
    <cellStyle name="60% - Accent5 58 2" xfId="14827" xr:uid="{00000000-0005-0000-0000-000000340000}"/>
    <cellStyle name="60% - Accent5 58_BSD2" xfId="14828" xr:uid="{00000000-0005-0000-0000-000001340000}"/>
    <cellStyle name="60% - Accent5 59" xfId="14829" xr:uid="{00000000-0005-0000-0000-000002340000}"/>
    <cellStyle name="60% - Accent5 59 2" xfId="14830" xr:uid="{00000000-0005-0000-0000-000003340000}"/>
    <cellStyle name="60% - Accent5 59_BSD2" xfId="14831" xr:uid="{00000000-0005-0000-0000-000004340000}"/>
    <cellStyle name="60% - Accent5 6" xfId="14832" xr:uid="{00000000-0005-0000-0000-000005340000}"/>
    <cellStyle name="60% - Accent5 6 2" xfId="14833" xr:uid="{00000000-0005-0000-0000-000006340000}"/>
    <cellStyle name="60% - Accent5 6 3" xfId="14834" xr:uid="{00000000-0005-0000-0000-000007340000}"/>
    <cellStyle name="60% - Accent5 6 4" xfId="14835" xr:uid="{00000000-0005-0000-0000-000008340000}"/>
    <cellStyle name="60% - Accent5 6 5" xfId="14836" xr:uid="{00000000-0005-0000-0000-000009340000}"/>
    <cellStyle name="60% - Accent5 6_Annexure" xfId="14837" xr:uid="{00000000-0005-0000-0000-00000A340000}"/>
    <cellStyle name="60% - Accent5 60" xfId="14838" xr:uid="{00000000-0005-0000-0000-00000B340000}"/>
    <cellStyle name="60% - Accent5 61" xfId="14839" xr:uid="{00000000-0005-0000-0000-00000C340000}"/>
    <cellStyle name="60% - Accent5 62" xfId="14840" xr:uid="{00000000-0005-0000-0000-00000D340000}"/>
    <cellStyle name="60% - Accent5 63" xfId="14841" xr:uid="{00000000-0005-0000-0000-00000E340000}"/>
    <cellStyle name="60% - Accent5 64" xfId="14842" xr:uid="{00000000-0005-0000-0000-00000F340000}"/>
    <cellStyle name="60% - Accent5 65" xfId="14843" xr:uid="{00000000-0005-0000-0000-000010340000}"/>
    <cellStyle name="60% - Accent5 66" xfId="14844" xr:uid="{00000000-0005-0000-0000-000011340000}"/>
    <cellStyle name="60% - Accent5 67" xfId="14845" xr:uid="{00000000-0005-0000-0000-000012340000}"/>
    <cellStyle name="60% - Accent5 68" xfId="14846" xr:uid="{00000000-0005-0000-0000-000013340000}"/>
    <cellStyle name="60% - Accent5 69" xfId="14847" xr:uid="{00000000-0005-0000-0000-000014340000}"/>
    <cellStyle name="60% - Accent5 7" xfId="14848" xr:uid="{00000000-0005-0000-0000-000015340000}"/>
    <cellStyle name="60% - Accent5 7 10" xfId="14849" xr:uid="{00000000-0005-0000-0000-000016340000}"/>
    <cellStyle name="60% - Accent5 7 11" xfId="14850" xr:uid="{00000000-0005-0000-0000-000017340000}"/>
    <cellStyle name="60% - Accent5 7 2" xfId="14851" xr:uid="{00000000-0005-0000-0000-000018340000}"/>
    <cellStyle name="60% - Accent5 7 3" xfId="14852" xr:uid="{00000000-0005-0000-0000-000019340000}"/>
    <cellStyle name="60% - Accent5 7 4" xfId="14853" xr:uid="{00000000-0005-0000-0000-00001A340000}"/>
    <cellStyle name="60% - Accent5 7 5" xfId="14854" xr:uid="{00000000-0005-0000-0000-00001B340000}"/>
    <cellStyle name="60% - Accent5 7 6" xfId="14855" xr:uid="{00000000-0005-0000-0000-00001C340000}"/>
    <cellStyle name="60% - Accent5 7 7" xfId="14856" xr:uid="{00000000-0005-0000-0000-00001D340000}"/>
    <cellStyle name="60% - Accent5 7 8" xfId="14857" xr:uid="{00000000-0005-0000-0000-00001E340000}"/>
    <cellStyle name="60% - Accent5 7 9" xfId="14858" xr:uid="{00000000-0005-0000-0000-00001F340000}"/>
    <cellStyle name="60% - Accent5 7_Annexure" xfId="14859" xr:uid="{00000000-0005-0000-0000-000020340000}"/>
    <cellStyle name="60% - Accent5 70" xfId="14860" xr:uid="{00000000-0005-0000-0000-000021340000}"/>
    <cellStyle name="60% - Accent5 71" xfId="14861" xr:uid="{00000000-0005-0000-0000-000022340000}"/>
    <cellStyle name="60% - Accent5 72" xfId="14862" xr:uid="{00000000-0005-0000-0000-000023340000}"/>
    <cellStyle name="60% - Accent5 73" xfId="14863" xr:uid="{00000000-0005-0000-0000-000024340000}"/>
    <cellStyle name="60% - Accent5 74" xfId="14864" xr:uid="{00000000-0005-0000-0000-000025340000}"/>
    <cellStyle name="60% - Accent5 75" xfId="14865" xr:uid="{00000000-0005-0000-0000-000026340000}"/>
    <cellStyle name="60% - Accent5 76" xfId="14866" xr:uid="{00000000-0005-0000-0000-000027340000}"/>
    <cellStyle name="60% - Accent5 77" xfId="14867" xr:uid="{00000000-0005-0000-0000-000028340000}"/>
    <cellStyle name="60% - Accent5 78" xfId="14868" xr:uid="{00000000-0005-0000-0000-000029340000}"/>
    <cellStyle name="60% - Accent5 79" xfId="14869" xr:uid="{00000000-0005-0000-0000-00002A340000}"/>
    <cellStyle name="60% - Accent5 8" xfId="14870" xr:uid="{00000000-0005-0000-0000-00002B340000}"/>
    <cellStyle name="60% - Accent5 8 2" xfId="14871" xr:uid="{00000000-0005-0000-0000-00002C340000}"/>
    <cellStyle name="60% - Accent5 8 3" xfId="14872" xr:uid="{00000000-0005-0000-0000-00002D340000}"/>
    <cellStyle name="60% - Accent5 8_BSD2" xfId="14873" xr:uid="{00000000-0005-0000-0000-00002E340000}"/>
    <cellStyle name="60% - Accent5 80" xfId="14874" xr:uid="{00000000-0005-0000-0000-00002F340000}"/>
    <cellStyle name="60% - Accent5 81" xfId="14875" xr:uid="{00000000-0005-0000-0000-000030340000}"/>
    <cellStyle name="60% - Accent5 82" xfId="14876" xr:uid="{00000000-0005-0000-0000-000031340000}"/>
    <cellStyle name="60% - Accent5 83" xfId="14877" xr:uid="{00000000-0005-0000-0000-000032340000}"/>
    <cellStyle name="60% - Accent5 84" xfId="14878" xr:uid="{00000000-0005-0000-0000-000033340000}"/>
    <cellStyle name="60% - Accent5 85" xfId="14879" xr:uid="{00000000-0005-0000-0000-000034340000}"/>
    <cellStyle name="60% - Accent5 86" xfId="14880" xr:uid="{00000000-0005-0000-0000-000035340000}"/>
    <cellStyle name="60% - Accent5 87" xfId="14881" xr:uid="{00000000-0005-0000-0000-000036340000}"/>
    <cellStyle name="60% - Accent5 88" xfId="14882" xr:uid="{00000000-0005-0000-0000-000037340000}"/>
    <cellStyle name="60% - Accent5 89" xfId="14883" xr:uid="{00000000-0005-0000-0000-000038340000}"/>
    <cellStyle name="60% - Accent5 9" xfId="14884" xr:uid="{00000000-0005-0000-0000-000039340000}"/>
    <cellStyle name="60% - Accent5 9 2" xfId="14885" xr:uid="{00000000-0005-0000-0000-00003A340000}"/>
    <cellStyle name="60% - Accent5 9 3" xfId="14886" xr:uid="{00000000-0005-0000-0000-00003B340000}"/>
    <cellStyle name="60% - Accent5 9_BSD2" xfId="14887" xr:uid="{00000000-0005-0000-0000-00003C340000}"/>
    <cellStyle name="60% - Accent5 90" xfId="14888" xr:uid="{00000000-0005-0000-0000-00003D340000}"/>
    <cellStyle name="60% - Accent5 91" xfId="14889" xr:uid="{00000000-0005-0000-0000-00003E340000}"/>
    <cellStyle name="60% - Accent5 92" xfId="14890" xr:uid="{00000000-0005-0000-0000-00003F340000}"/>
    <cellStyle name="60% - Accent5 93" xfId="14891" xr:uid="{00000000-0005-0000-0000-000040340000}"/>
    <cellStyle name="60% - Accent6" xfId="41" builtinId="52" customBuiltin="1"/>
    <cellStyle name="60% - Accent6 1" xfId="14892" xr:uid="{00000000-0005-0000-0000-000042340000}"/>
    <cellStyle name="60% - Accent6 10" xfId="14893" xr:uid="{00000000-0005-0000-0000-000043340000}"/>
    <cellStyle name="60% - Accent6 10 2" xfId="14894" xr:uid="{00000000-0005-0000-0000-000044340000}"/>
    <cellStyle name="60% - Accent6 10 3" xfId="14895" xr:uid="{00000000-0005-0000-0000-000045340000}"/>
    <cellStyle name="60% - Accent6 10_BSD2" xfId="14896" xr:uid="{00000000-0005-0000-0000-000046340000}"/>
    <cellStyle name="60% - Accent6 11" xfId="14897" xr:uid="{00000000-0005-0000-0000-000047340000}"/>
    <cellStyle name="60% - Accent6 11 2" xfId="14898" xr:uid="{00000000-0005-0000-0000-000048340000}"/>
    <cellStyle name="60% - Accent6 11 3" xfId="14899" xr:uid="{00000000-0005-0000-0000-000049340000}"/>
    <cellStyle name="60% - Accent6 11_BSD2" xfId="14900" xr:uid="{00000000-0005-0000-0000-00004A340000}"/>
    <cellStyle name="60% - Accent6 12" xfId="14901" xr:uid="{00000000-0005-0000-0000-00004B340000}"/>
    <cellStyle name="60% - Accent6 12 2" xfId="14902" xr:uid="{00000000-0005-0000-0000-00004C340000}"/>
    <cellStyle name="60% - Accent6 12 3" xfId="14903" xr:uid="{00000000-0005-0000-0000-00004D340000}"/>
    <cellStyle name="60% - Accent6 12_BSD2" xfId="14904" xr:uid="{00000000-0005-0000-0000-00004E340000}"/>
    <cellStyle name="60% - Accent6 13" xfId="14905" xr:uid="{00000000-0005-0000-0000-00004F340000}"/>
    <cellStyle name="60% - Accent6 13 2" xfId="14906" xr:uid="{00000000-0005-0000-0000-000050340000}"/>
    <cellStyle name="60% - Accent6 13_BSD2" xfId="14907" xr:uid="{00000000-0005-0000-0000-000051340000}"/>
    <cellStyle name="60% - Accent6 14" xfId="14908" xr:uid="{00000000-0005-0000-0000-000052340000}"/>
    <cellStyle name="60% - Accent6 14 2" xfId="14909" xr:uid="{00000000-0005-0000-0000-000053340000}"/>
    <cellStyle name="60% - Accent6 14_BSD2" xfId="14910" xr:uid="{00000000-0005-0000-0000-000054340000}"/>
    <cellStyle name="60% - Accent6 15" xfId="14911" xr:uid="{00000000-0005-0000-0000-000055340000}"/>
    <cellStyle name="60% - Accent6 15 2" xfId="14912" xr:uid="{00000000-0005-0000-0000-000056340000}"/>
    <cellStyle name="60% - Accent6 15_BSD2" xfId="14913" xr:uid="{00000000-0005-0000-0000-000057340000}"/>
    <cellStyle name="60% - Accent6 16" xfId="14914" xr:uid="{00000000-0005-0000-0000-000058340000}"/>
    <cellStyle name="60% - Accent6 16 2" xfId="14915" xr:uid="{00000000-0005-0000-0000-000059340000}"/>
    <cellStyle name="60% - Accent6 16_BSD2" xfId="14916" xr:uid="{00000000-0005-0000-0000-00005A340000}"/>
    <cellStyle name="60% - Accent6 17" xfId="14917" xr:uid="{00000000-0005-0000-0000-00005B340000}"/>
    <cellStyle name="60% - Accent6 17 2" xfId="14918" xr:uid="{00000000-0005-0000-0000-00005C340000}"/>
    <cellStyle name="60% - Accent6 17_BSD2" xfId="14919" xr:uid="{00000000-0005-0000-0000-00005D340000}"/>
    <cellStyle name="60% - Accent6 18" xfId="14920" xr:uid="{00000000-0005-0000-0000-00005E340000}"/>
    <cellStyle name="60% - Accent6 18 2" xfId="14921" xr:uid="{00000000-0005-0000-0000-00005F340000}"/>
    <cellStyle name="60% - Accent6 18_BSD2" xfId="14922" xr:uid="{00000000-0005-0000-0000-000060340000}"/>
    <cellStyle name="60% - Accent6 19" xfId="14923" xr:uid="{00000000-0005-0000-0000-000061340000}"/>
    <cellStyle name="60% - Accent6 19 2" xfId="14924" xr:uid="{00000000-0005-0000-0000-000062340000}"/>
    <cellStyle name="60% - Accent6 19_BSD2" xfId="14925" xr:uid="{00000000-0005-0000-0000-000063340000}"/>
    <cellStyle name="60% - Accent6 2" xfId="349" xr:uid="{00000000-0005-0000-0000-000064340000}"/>
    <cellStyle name="60% - Accent6 2 10" xfId="14926" xr:uid="{00000000-0005-0000-0000-000065340000}"/>
    <cellStyle name="60% - Accent6 2 11" xfId="14927" xr:uid="{00000000-0005-0000-0000-000066340000}"/>
    <cellStyle name="60% - Accent6 2 12" xfId="14928" xr:uid="{00000000-0005-0000-0000-000067340000}"/>
    <cellStyle name="60% - Accent6 2 13" xfId="14929" xr:uid="{00000000-0005-0000-0000-000068340000}"/>
    <cellStyle name="60% - Accent6 2 2" xfId="14930" xr:uid="{00000000-0005-0000-0000-000069340000}"/>
    <cellStyle name="60% - Accent6 2 2 2" xfId="14931" xr:uid="{00000000-0005-0000-0000-00006A340000}"/>
    <cellStyle name="60% - Accent6 2 2 2 2" xfId="14932" xr:uid="{00000000-0005-0000-0000-00006B340000}"/>
    <cellStyle name="60% - Accent6 2 2 2 3" xfId="14933" xr:uid="{00000000-0005-0000-0000-00006C340000}"/>
    <cellStyle name="60% - Accent6 2 2 2 4" xfId="14934" xr:uid="{00000000-0005-0000-0000-00006D340000}"/>
    <cellStyle name="60% - Accent6 2 2 3" xfId="14935" xr:uid="{00000000-0005-0000-0000-00006E340000}"/>
    <cellStyle name="60% - Accent6 2 2 3 2" xfId="14936" xr:uid="{00000000-0005-0000-0000-00006F340000}"/>
    <cellStyle name="60% - Accent6 2 2 3 3" xfId="14937" xr:uid="{00000000-0005-0000-0000-000070340000}"/>
    <cellStyle name="60% - Accent6 2 2 3 4" xfId="14938" xr:uid="{00000000-0005-0000-0000-000071340000}"/>
    <cellStyle name="60% - Accent6 2 2 4" xfId="14939" xr:uid="{00000000-0005-0000-0000-000072340000}"/>
    <cellStyle name="60% - Accent6 2 2 5" xfId="14940" xr:uid="{00000000-0005-0000-0000-000073340000}"/>
    <cellStyle name="60% - Accent6 2 2 6" xfId="14941" xr:uid="{00000000-0005-0000-0000-000074340000}"/>
    <cellStyle name="60% - Accent6 2 3" xfId="14942" xr:uid="{00000000-0005-0000-0000-000075340000}"/>
    <cellStyle name="60% - Accent6 2 3 2" xfId="14943" xr:uid="{00000000-0005-0000-0000-000076340000}"/>
    <cellStyle name="60% - Accent6 2 3 2 2" xfId="14944" xr:uid="{00000000-0005-0000-0000-000077340000}"/>
    <cellStyle name="60% - Accent6 2 3 2 3" xfId="14945" xr:uid="{00000000-0005-0000-0000-000078340000}"/>
    <cellStyle name="60% - Accent6 2 3 2 4" xfId="14946" xr:uid="{00000000-0005-0000-0000-000079340000}"/>
    <cellStyle name="60% - Accent6 2 3 3" xfId="14947" xr:uid="{00000000-0005-0000-0000-00007A340000}"/>
    <cellStyle name="60% - Accent6 2 3 4" xfId="14948" xr:uid="{00000000-0005-0000-0000-00007B340000}"/>
    <cellStyle name="60% - Accent6 2 3 5" xfId="14949" xr:uid="{00000000-0005-0000-0000-00007C340000}"/>
    <cellStyle name="60% - Accent6 2 4" xfId="14950" xr:uid="{00000000-0005-0000-0000-00007D340000}"/>
    <cellStyle name="60% - Accent6 2 4 2" xfId="14951" xr:uid="{00000000-0005-0000-0000-00007E340000}"/>
    <cellStyle name="60% - Accent6 2 4 3" xfId="14952" xr:uid="{00000000-0005-0000-0000-00007F340000}"/>
    <cellStyle name="60% - Accent6 2 4 4" xfId="14953" xr:uid="{00000000-0005-0000-0000-000080340000}"/>
    <cellStyle name="60% - Accent6 2 4_BSD2" xfId="14954" xr:uid="{00000000-0005-0000-0000-000081340000}"/>
    <cellStyle name="60% - Accent6 2 5" xfId="14955" xr:uid="{00000000-0005-0000-0000-000082340000}"/>
    <cellStyle name="60% - Accent6 2 5 2" xfId="14956" xr:uid="{00000000-0005-0000-0000-000083340000}"/>
    <cellStyle name="60% - Accent6 2 5 3" xfId="14957" xr:uid="{00000000-0005-0000-0000-000084340000}"/>
    <cellStyle name="60% - Accent6 2 5 4" xfId="14958" xr:uid="{00000000-0005-0000-0000-000085340000}"/>
    <cellStyle name="60% - Accent6 2 6" xfId="14959" xr:uid="{00000000-0005-0000-0000-000086340000}"/>
    <cellStyle name="60% - Accent6 2 7" xfId="14960" xr:uid="{00000000-0005-0000-0000-000087340000}"/>
    <cellStyle name="60% - Accent6 2 8" xfId="14961" xr:uid="{00000000-0005-0000-0000-000088340000}"/>
    <cellStyle name="60% - Accent6 2 8 2" xfId="14962" xr:uid="{00000000-0005-0000-0000-000089340000}"/>
    <cellStyle name="60% - Accent6 2 8_BSD2" xfId="14963" xr:uid="{00000000-0005-0000-0000-00008A340000}"/>
    <cellStyle name="60% - Accent6 2 9" xfId="14964" xr:uid="{00000000-0005-0000-0000-00008B340000}"/>
    <cellStyle name="60% - Accent6 20" xfId="14965" xr:uid="{00000000-0005-0000-0000-00008C340000}"/>
    <cellStyle name="60% - Accent6 20 2" xfId="14966" xr:uid="{00000000-0005-0000-0000-00008D340000}"/>
    <cellStyle name="60% - Accent6 20_BSD2" xfId="14967" xr:uid="{00000000-0005-0000-0000-00008E340000}"/>
    <cellStyle name="60% - Accent6 21" xfId="14968" xr:uid="{00000000-0005-0000-0000-00008F340000}"/>
    <cellStyle name="60% - Accent6 21 2" xfId="14969" xr:uid="{00000000-0005-0000-0000-000090340000}"/>
    <cellStyle name="60% - Accent6 21_BSD2" xfId="14970" xr:uid="{00000000-0005-0000-0000-000091340000}"/>
    <cellStyle name="60% - Accent6 22" xfId="14971" xr:uid="{00000000-0005-0000-0000-000092340000}"/>
    <cellStyle name="60% - Accent6 22 2" xfId="14972" xr:uid="{00000000-0005-0000-0000-000093340000}"/>
    <cellStyle name="60% - Accent6 22_BSD2" xfId="14973" xr:uid="{00000000-0005-0000-0000-000094340000}"/>
    <cellStyle name="60% - Accent6 23" xfId="14974" xr:uid="{00000000-0005-0000-0000-000095340000}"/>
    <cellStyle name="60% - Accent6 23 2" xfId="14975" xr:uid="{00000000-0005-0000-0000-000096340000}"/>
    <cellStyle name="60% - Accent6 23_BSD2" xfId="14976" xr:uid="{00000000-0005-0000-0000-000097340000}"/>
    <cellStyle name="60% - Accent6 24" xfId="14977" xr:uid="{00000000-0005-0000-0000-000098340000}"/>
    <cellStyle name="60% - Accent6 24 2" xfId="14978" xr:uid="{00000000-0005-0000-0000-000099340000}"/>
    <cellStyle name="60% - Accent6 24_BSD2" xfId="14979" xr:uid="{00000000-0005-0000-0000-00009A340000}"/>
    <cellStyle name="60% - Accent6 25" xfId="14980" xr:uid="{00000000-0005-0000-0000-00009B340000}"/>
    <cellStyle name="60% - Accent6 25 2" xfId="14981" xr:uid="{00000000-0005-0000-0000-00009C340000}"/>
    <cellStyle name="60% - Accent6 25_BSD2" xfId="14982" xr:uid="{00000000-0005-0000-0000-00009D340000}"/>
    <cellStyle name="60% - Accent6 26" xfId="14983" xr:uid="{00000000-0005-0000-0000-00009E340000}"/>
    <cellStyle name="60% - Accent6 26 2" xfId="14984" xr:uid="{00000000-0005-0000-0000-00009F340000}"/>
    <cellStyle name="60% - Accent6 26_BSD2" xfId="14985" xr:uid="{00000000-0005-0000-0000-0000A0340000}"/>
    <cellStyle name="60% - Accent6 27" xfId="14986" xr:uid="{00000000-0005-0000-0000-0000A1340000}"/>
    <cellStyle name="60% - Accent6 27 2" xfId="14987" xr:uid="{00000000-0005-0000-0000-0000A2340000}"/>
    <cellStyle name="60% - Accent6 27_BSD2" xfId="14988" xr:uid="{00000000-0005-0000-0000-0000A3340000}"/>
    <cellStyle name="60% - Accent6 28" xfId="14989" xr:uid="{00000000-0005-0000-0000-0000A4340000}"/>
    <cellStyle name="60% - Accent6 28 2" xfId="14990" xr:uid="{00000000-0005-0000-0000-0000A5340000}"/>
    <cellStyle name="60% - Accent6 28_BSD2" xfId="14991" xr:uid="{00000000-0005-0000-0000-0000A6340000}"/>
    <cellStyle name="60% - Accent6 29" xfId="14992" xr:uid="{00000000-0005-0000-0000-0000A7340000}"/>
    <cellStyle name="60% - Accent6 29 2" xfId="14993" xr:uid="{00000000-0005-0000-0000-0000A8340000}"/>
    <cellStyle name="60% - Accent6 29_BSD2" xfId="14994" xr:uid="{00000000-0005-0000-0000-0000A9340000}"/>
    <cellStyle name="60% - Accent6 3" xfId="14995" xr:uid="{00000000-0005-0000-0000-0000AA340000}"/>
    <cellStyle name="60% - Accent6 3 2" xfId="14996" xr:uid="{00000000-0005-0000-0000-0000AB340000}"/>
    <cellStyle name="60% - Accent6 3 2 2" xfId="14997" xr:uid="{00000000-0005-0000-0000-0000AC340000}"/>
    <cellStyle name="60% - Accent6 3 2 3" xfId="14998" xr:uid="{00000000-0005-0000-0000-0000AD340000}"/>
    <cellStyle name="60% - Accent6 3 3" xfId="14999" xr:uid="{00000000-0005-0000-0000-0000AE340000}"/>
    <cellStyle name="60% - Accent6 3 4" xfId="15000" xr:uid="{00000000-0005-0000-0000-0000AF340000}"/>
    <cellStyle name="60% - Accent6 3 5" xfId="15001" xr:uid="{00000000-0005-0000-0000-0000B0340000}"/>
    <cellStyle name="60% - Accent6 3_Annexure" xfId="15002" xr:uid="{00000000-0005-0000-0000-0000B1340000}"/>
    <cellStyle name="60% - Accent6 30" xfId="15003" xr:uid="{00000000-0005-0000-0000-0000B2340000}"/>
    <cellStyle name="60% - Accent6 30 2" xfId="15004" xr:uid="{00000000-0005-0000-0000-0000B3340000}"/>
    <cellStyle name="60% - Accent6 30_BSD2" xfId="15005" xr:uid="{00000000-0005-0000-0000-0000B4340000}"/>
    <cellStyle name="60% - Accent6 31" xfId="15006" xr:uid="{00000000-0005-0000-0000-0000B5340000}"/>
    <cellStyle name="60% - Accent6 31 2" xfId="15007" xr:uid="{00000000-0005-0000-0000-0000B6340000}"/>
    <cellStyle name="60% - Accent6 31_BSD2" xfId="15008" xr:uid="{00000000-0005-0000-0000-0000B7340000}"/>
    <cellStyle name="60% - Accent6 32" xfId="15009" xr:uid="{00000000-0005-0000-0000-0000B8340000}"/>
    <cellStyle name="60% - Accent6 32 2" xfId="15010" xr:uid="{00000000-0005-0000-0000-0000B9340000}"/>
    <cellStyle name="60% - Accent6 32_BSD2" xfId="15011" xr:uid="{00000000-0005-0000-0000-0000BA340000}"/>
    <cellStyle name="60% - Accent6 33" xfId="15012" xr:uid="{00000000-0005-0000-0000-0000BB340000}"/>
    <cellStyle name="60% - Accent6 33 2" xfId="15013" xr:uid="{00000000-0005-0000-0000-0000BC340000}"/>
    <cellStyle name="60% - Accent6 33_BSD2" xfId="15014" xr:uid="{00000000-0005-0000-0000-0000BD340000}"/>
    <cellStyle name="60% - Accent6 34" xfId="15015" xr:uid="{00000000-0005-0000-0000-0000BE340000}"/>
    <cellStyle name="60% - Accent6 34 2" xfId="15016" xr:uid="{00000000-0005-0000-0000-0000BF340000}"/>
    <cellStyle name="60% - Accent6 34_BSD2" xfId="15017" xr:uid="{00000000-0005-0000-0000-0000C0340000}"/>
    <cellStyle name="60% - Accent6 35" xfId="15018" xr:uid="{00000000-0005-0000-0000-0000C1340000}"/>
    <cellStyle name="60% - Accent6 35 2" xfId="15019" xr:uid="{00000000-0005-0000-0000-0000C2340000}"/>
    <cellStyle name="60% - Accent6 35_BSD2" xfId="15020" xr:uid="{00000000-0005-0000-0000-0000C3340000}"/>
    <cellStyle name="60% - Accent6 36" xfId="15021" xr:uid="{00000000-0005-0000-0000-0000C4340000}"/>
    <cellStyle name="60% - Accent6 36 2" xfId="15022" xr:uid="{00000000-0005-0000-0000-0000C5340000}"/>
    <cellStyle name="60% - Accent6 36_BSD2" xfId="15023" xr:uid="{00000000-0005-0000-0000-0000C6340000}"/>
    <cellStyle name="60% - Accent6 37" xfId="15024" xr:uid="{00000000-0005-0000-0000-0000C7340000}"/>
    <cellStyle name="60% - Accent6 37 2" xfId="15025" xr:uid="{00000000-0005-0000-0000-0000C8340000}"/>
    <cellStyle name="60% - Accent6 37_BSD2" xfId="15026" xr:uid="{00000000-0005-0000-0000-0000C9340000}"/>
    <cellStyle name="60% - Accent6 38" xfId="15027" xr:uid="{00000000-0005-0000-0000-0000CA340000}"/>
    <cellStyle name="60% - Accent6 38 2" xfId="15028" xr:uid="{00000000-0005-0000-0000-0000CB340000}"/>
    <cellStyle name="60% - Accent6 38_BSD2" xfId="15029" xr:uid="{00000000-0005-0000-0000-0000CC340000}"/>
    <cellStyle name="60% - Accent6 39" xfId="15030" xr:uid="{00000000-0005-0000-0000-0000CD340000}"/>
    <cellStyle name="60% - Accent6 39 2" xfId="15031" xr:uid="{00000000-0005-0000-0000-0000CE340000}"/>
    <cellStyle name="60% - Accent6 39_BSD2" xfId="15032" xr:uid="{00000000-0005-0000-0000-0000CF340000}"/>
    <cellStyle name="60% - Accent6 4" xfId="15033" xr:uid="{00000000-0005-0000-0000-0000D0340000}"/>
    <cellStyle name="60% - Accent6 4 2" xfId="15034" xr:uid="{00000000-0005-0000-0000-0000D1340000}"/>
    <cellStyle name="60% - Accent6 4 3" xfId="15035" xr:uid="{00000000-0005-0000-0000-0000D2340000}"/>
    <cellStyle name="60% - Accent6 4 4" xfId="15036" xr:uid="{00000000-0005-0000-0000-0000D3340000}"/>
    <cellStyle name="60% - Accent6 4 5" xfId="15037" xr:uid="{00000000-0005-0000-0000-0000D4340000}"/>
    <cellStyle name="60% - Accent6 4_Annexure" xfId="15038" xr:uid="{00000000-0005-0000-0000-0000D5340000}"/>
    <cellStyle name="60% - Accent6 40" xfId="15039" xr:uid="{00000000-0005-0000-0000-0000D6340000}"/>
    <cellStyle name="60% - Accent6 40 2" xfId="15040" xr:uid="{00000000-0005-0000-0000-0000D7340000}"/>
    <cellStyle name="60% - Accent6 40_BSD2" xfId="15041" xr:uid="{00000000-0005-0000-0000-0000D8340000}"/>
    <cellStyle name="60% - Accent6 41" xfId="15042" xr:uid="{00000000-0005-0000-0000-0000D9340000}"/>
    <cellStyle name="60% - Accent6 41 2" xfId="15043" xr:uid="{00000000-0005-0000-0000-0000DA340000}"/>
    <cellStyle name="60% - Accent6 41_BSD2" xfId="15044" xr:uid="{00000000-0005-0000-0000-0000DB340000}"/>
    <cellStyle name="60% - Accent6 42" xfId="15045" xr:uid="{00000000-0005-0000-0000-0000DC340000}"/>
    <cellStyle name="60% - Accent6 42 2" xfId="15046" xr:uid="{00000000-0005-0000-0000-0000DD340000}"/>
    <cellStyle name="60% - Accent6 42_BSD2" xfId="15047" xr:uid="{00000000-0005-0000-0000-0000DE340000}"/>
    <cellStyle name="60% - Accent6 43" xfId="15048" xr:uid="{00000000-0005-0000-0000-0000DF340000}"/>
    <cellStyle name="60% - Accent6 43 2" xfId="15049" xr:uid="{00000000-0005-0000-0000-0000E0340000}"/>
    <cellStyle name="60% - Accent6 43_BSD2" xfId="15050" xr:uid="{00000000-0005-0000-0000-0000E1340000}"/>
    <cellStyle name="60% - Accent6 44" xfId="15051" xr:uid="{00000000-0005-0000-0000-0000E2340000}"/>
    <cellStyle name="60% - Accent6 44 2" xfId="15052" xr:uid="{00000000-0005-0000-0000-0000E3340000}"/>
    <cellStyle name="60% - Accent6 44_BSD2" xfId="15053" xr:uid="{00000000-0005-0000-0000-0000E4340000}"/>
    <cellStyle name="60% - Accent6 45" xfId="15054" xr:uid="{00000000-0005-0000-0000-0000E5340000}"/>
    <cellStyle name="60% - Accent6 45 2" xfId="15055" xr:uid="{00000000-0005-0000-0000-0000E6340000}"/>
    <cellStyle name="60% - Accent6 45_BSD2" xfId="15056" xr:uid="{00000000-0005-0000-0000-0000E7340000}"/>
    <cellStyle name="60% - Accent6 46" xfId="15057" xr:uid="{00000000-0005-0000-0000-0000E8340000}"/>
    <cellStyle name="60% - Accent6 46 2" xfId="15058" xr:uid="{00000000-0005-0000-0000-0000E9340000}"/>
    <cellStyle name="60% - Accent6 46_BSD2" xfId="15059" xr:uid="{00000000-0005-0000-0000-0000EA340000}"/>
    <cellStyle name="60% - Accent6 47" xfId="15060" xr:uid="{00000000-0005-0000-0000-0000EB340000}"/>
    <cellStyle name="60% - Accent6 47 2" xfId="15061" xr:uid="{00000000-0005-0000-0000-0000EC340000}"/>
    <cellStyle name="60% - Accent6 47_BSD2" xfId="15062" xr:uid="{00000000-0005-0000-0000-0000ED340000}"/>
    <cellStyle name="60% - Accent6 48" xfId="15063" xr:uid="{00000000-0005-0000-0000-0000EE340000}"/>
    <cellStyle name="60% - Accent6 48 2" xfId="15064" xr:uid="{00000000-0005-0000-0000-0000EF340000}"/>
    <cellStyle name="60% - Accent6 48_BSD2" xfId="15065" xr:uid="{00000000-0005-0000-0000-0000F0340000}"/>
    <cellStyle name="60% - Accent6 49" xfId="15066" xr:uid="{00000000-0005-0000-0000-0000F1340000}"/>
    <cellStyle name="60% - Accent6 49 2" xfId="15067" xr:uid="{00000000-0005-0000-0000-0000F2340000}"/>
    <cellStyle name="60% - Accent6 49_BSD2" xfId="15068" xr:uid="{00000000-0005-0000-0000-0000F3340000}"/>
    <cellStyle name="60% - Accent6 5" xfId="15069" xr:uid="{00000000-0005-0000-0000-0000F4340000}"/>
    <cellStyle name="60% - Accent6 5 2" xfId="15070" xr:uid="{00000000-0005-0000-0000-0000F5340000}"/>
    <cellStyle name="60% - Accent6 5 3" xfId="15071" xr:uid="{00000000-0005-0000-0000-0000F6340000}"/>
    <cellStyle name="60% - Accent6 5 4" xfId="15072" xr:uid="{00000000-0005-0000-0000-0000F7340000}"/>
    <cellStyle name="60% - Accent6 5 5" xfId="15073" xr:uid="{00000000-0005-0000-0000-0000F8340000}"/>
    <cellStyle name="60% - Accent6 5_Annexure" xfId="15074" xr:uid="{00000000-0005-0000-0000-0000F9340000}"/>
    <cellStyle name="60% - Accent6 50" xfId="15075" xr:uid="{00000000-0005-0000-0000-0000FA340000}"/>
    <cellStyle name="60% - Accent6 50 2" xfId="15076" xr:uid="{00000000-0005-0000-0000-0000FB340000}"/>
    <cellStyle name="60% - Accent6 50_BSD2" xfId="15077" xr:uid="{00000000-0005-0000-0000-0000FC340000}"/>
    <cellStyle name="60% - Accent6 51" xfId="15078" xr:uid="{00000000-0005-0000-0000-0000FD340000}"/>
    <cellStyle name="60% - Accent6 51 2" xfId="15079" xr:uid="{00000000-0005-0000-0000-0000FE340000}"/>
    <cellStyle name="60% - Accent6 51_BSD2" xfId="15080" xr:uid="{00000000-0005-0000-0000-0000FF340000}"/>
    <cellStyle name="60% - Accent6 52" xfId="15081" xr:uid="{00000000-0005-0000-0000-000000350000}"/>
    <cellStyle name="60% - Accent6 52 2" xfId="15082" xr:uid="{00000000-0005-0000-0000-000001350000}"/>
    <cellStyle name="60% - Accent6 52_BSD2" xfId="15083" xr:uid="{00000000-0005-0000-0000-000002350000}"/>
    <cellStyle name="60% - Accent6 53" xfId="15084" xr:uid="{00000000-0005-0000-0000-000003350000}"/>
    <cellStyle name="60% - Accent6 53 2" xfId="15085" xr:uid="{00000000-0005-0000-0000-000004350000}"/>
    <cellStyle name="60% - Accent6 53_BSD2" xfId="15086" xr:uid="{00000000-0005-0000-0000-000005350000}"/>
    <cellStyle name="60% - Accent6 54" xfId="15087" xr:uid="{00000000-0005-0000-0000-000006350000}"/>
    <cellStyle name="60% - Accent6 54 2" xfId="15088" xr:uid="{00000000-0005-0000-0000-000007350000}"/>
    <cellStyle name="60% - Accent6 54_BSD2" xfId="15089" xr:uid="{00000000-0005-0000-0000-000008350000}"/>
    <cellStyle name="60% - Accent6 55" xfId="15090" xr:uid="{00000000-0005-0000-0000-000009350000}"/>
    <cellStyle name="60% - Accent6 55 2" xfId="15091" xr:uid="{00000000-0005-0000-0000-00000A350000}"/>
    <cellStyle name="60% - Accent6 55_BSD2" xfId="15092" xr:uid="{00000000-0005-0000-0000-00000B350000}"/>
    <cellStyle name="60% - Accent6 56" xfId="15093" xr:uid="{00000000-0005-0000-0000-00000C350000}"/>
    <cellStyle name="60% - Accent6 56 2" xfId="15094" xr:uid="{00000000-0005-0000-0000-00000D350000}"/>
    <cellStyle name="60% - Accent6 56_BSD2" xfId="15095" xr:uid="{00000000-0005-0000-0000-00000E350000}"/>
    <cellStyle name="60% - Accent6 57" xfId="15096" xr:uid="{00000000-0005-0000-0000-00000F350000}"/>
    <cellStyle name="60% - Accent6 57 2" xfId="15097" xr:uid="{00000000-0005-0000-0000-000010350000}"/>
    <cellStyle name="60% - Accent6 57_BSD2" xfId="15098" xr:uid="{00000000-0005-0000-0000-000011350000}"/>
    <cellStyle name="60% - Accent6 58" xfId="15099" xr:uid="{00000000-0005-0000-0000-000012350000}"/>
    <cellStyle name="60% - Accent6 58 2" xfId="15100" xr:uid="{00000000-0005-0000-0000-000013350000}"/>
    <cellStyle name="60% - Accent6 58_BSD2" xfId="15101" xr:uid="{00000000-0005-0000-0000-000014350000}"/>
    <cellStyle name="60% - Accent6 59" xfId="15102" xr:uid="{00000000-0005-0000-0000-000015350000}"/>
    <cellStyle name="60% - Accent6 59 2" xfId="15103" xr:uid="{00000000-0005-0000-0000-000016350000}"/>
    <cellStyle name="60% - Accent6 59_BSD2" xfId="15104" xr:uid="{00000000-0005-0000-0000-000017350000}"/>
    <cellStyle name="60% - Accent6 6" xfId="15105" xr:uid="{00000000-0005-0000-0000-000018350000}"/>
    <cellStyle name="60% - Accent6 6 2" xfId="15106" xr:uid="{00000000-0005-0000-0000-000019350000}"/>
    <cellStyle name="60% - Accent6 6 3" xfId="15107" xr:uid="{00000000-0005-0000-0000-00001A350000}"/>
    <cellStyle name="60% - Accent6 6 4" xfId="15108" xr:uid="{00000000-0005-0000-0000-00001B350000}"/>
    <cellStyle name="60% - Accent6 6 5" xfId="15109" xr:uid="{00000000-0005-0000-0000-00001C350000}"/>
    <cellStyle name="60% - Accent6 6_Annexure" xfId="15110" xr:uid="{00000000-0005-0000-0000-00001D350000}"/>
    <cellStyle name="60% - Accent6 60" xfId="15111" xr:uid="{00000000-0005-0000-0000-00001E350000}"/>
    <cellStyle name="60% - Accent6 61" xfId="15112" xr:uid="{00000000-0005-0000-0000-00001F350000}"/>
    <cellStyle name="60% - Accent6 62" xfId="15113" xr:uid="{00000000-0005-0000-0000-000020350000}"/>
    <cellStyle name="60% - Accent6 63" xfId="15114" xr:uid="{00000000-0005-0000-0000-000021350000}"/>
    <cellStyle name="60% - Accent6 64" xfId="15115" xr:uid="{00000000-0005-0000-0000-000022350000}"/>
    <cellStyle name="60% - Accent6 65" xfId="15116" xr:uid="{00000000-0005-0000-0000-000023350000}"/>
    <cellStyle name="60% - Accent6 66" xfId="15117" xr:uid="{00000000-0005-0000-0000-000024350000}"/>
    <cellStyle name="60% - Accent6 67" xfId="15118" xr:uid="{00000000-0005-0000-0000-000025350000}"/>
    <cellStyle name="60% - Accent6 68" xfId="15119" xr:uid="{00000000-0005-0000-0000-000026350000}"/>
    <cellStyle name="60% - Accent6 69" xfId="15120" xr:uid="{00000000-0005-0000-0000-000027350000}"/>
    <cellStyle name="60% - Accent6 7" xfId="15121" xr:uid="{00000000-0005-0000-0000-000028350000}"/>
    <cellStyle name="60% - Accent6 7 10" xfId="15122" xr:uid="{00000000-0005-0000-0000-000029350000}"/>
    <cellStyle name="60% - Accent6 7 11" xfId="15123" xr:uid="{00000000-0005-0000-0000-00002A350000}"/>
    <cellStyle name="60% - Accent6 7 2" xfId="15124" xr:uid="{00000000-0005-0000-0000-00002B350000}"/>
    <cellStyle name="60% - Accent6 7 3" xfId="15125" xr:uid="{00000000-0005-0000-0000-00002C350000}"/>
    <cellStyle name="60% - Accent6 7 4" xfId="15126" xr:uid="{00000000-0005-0000-0000-00002D350000}"/>
    <cellStyle name="60% - Accent6 7 5" xfId="15127" xr:uid="{00000000-0005-0000-0000-00002E350000}"/>
    <cellStyle name="60% - Accent6 7 6" xfId="15128" xr:uid="{00000000-0005-0000-0000-00002F350000}"/>
    <cellStyle name="60% - Accent6 7 7" xfId="15129" xr:uid="{00000000-0005-0000-0000-000030350000}"/>
    <cellStyle name="60% - Accent6 7 8" xfId="15130" xr:uid="{00000000-0005-0000-0000-000031350000}"/>
    <cellStyle name="60% - Accent6 7 9" xfId="15131" xr:uid="{00000000-0005-0000-0000-000032350000}"/>
    <cellStyle name="60% - Accent6 7_Annexure" xfId="15132" xr:uid="{00000000-0005-0000-0000-000033350000}"/>
    <cellStyle name="60% - Accent6 70" xfId="15133" xr:uid="{00000000-0005-0000-0000-000034350000}"/>
    <cellStyle name="60% - Accent6 71" xfId="15134" xr:uid="{00000000-0005-0000-0000-000035350000}"/>
    <cellStyle name="60% - Accent6 72" xfId="15135" xr:uid="{00000000-0005-0000-0000-000036350000}"/>
    <cellStyle name="60% - Accent6 73" xfId="15136" xr:uid="{00000000-0005-0000-0000-000037350000}"/>
    <cellStyle name="60% - Accent6 74" xfId="15137" xr:uid="{00000000-0005-0000-0000-000038350000}"/>
    <cellStyle name="60% - Accent6 75" xfId="15138" xr:uid="{00000000-0005-0000-0000-000039350000}"/>
    <cellStyle name="60% - Accent6 76" xfId="15139" xr:uid="{00000000-0005-0000-0000-00003A350000}"/>
    <cellStyle name="60% - Accent6 77" xfId="15140" xr:uid="{00000000-0005-0000-0000-00003B350000}"/>
    <cellStyle name="60% - Accent6 78" xfId="15141" xr:uid="{00000000-0005-0000-0000-00003C350000}"/>
    <cellStyle name="60% - Accent6 79" xfId="15142" xr:uid="{00000000-0005-0000-0000-00003D350000}"/>
    <cellStyle name="60% - Accent6 8" xfId="15143" xr:uid="{00000000-0005-0000-0000-00003E350000}"/>
    <cellStyle name="60% - Accent6 8 2" xfId="15144" xr:uid="{00000000-0005-0000-0000-00003F350000}"/>
    <cellStyle name="60% - Accent6 8 3" xfId="15145" xr:uid="{00000000-0005-0000-0000-000040350000}"/>
    <cellStyle name="60% - Accent6 8_BSD2" xfId="15146" xr:uid="{00000000-0005-0000-0000-000041350000}"/>
    <cellStyle name="60% - Accent6 80" xfId="15147" xr:uid="{00000000-0005-0000-0000-000042350000}"/>
    <cellStyle name="60% - Accent6 81" xfId="15148" xr:uid="{00000000-0005-0000-0000-000043350000}"/>
    <cellStyle name="60% - Accent6 82" xfId="15149" xr:uid="{00000000-0005-0000-0000-000044350000}"/>
    <cellStyle name="60% - Accent6 83" xfId="15150" xr:uid="{00000000-0005-0000-0000-000045350000}"/>
    <cellStyle name="60% - Accent6 84" xfId="15151" xr:uid="{00000000-0005-0000-0000-000046350000}"/>
    <cellStyle name="60% - Accent6 85" xfId="15152" xr:uid="{00000000-0005-0000-0000-000047350000}"/>
    <cellStyle name="60% - Accent6 86" xfId="15153" xr:uid="{00000000-0005-0000-0000-000048350000}"/>
    <cellStyle name="60% - Accent6 87" xfId="15154" xr:uid="{00000000-0005-0000-0000-000049350000}"/>
    <cellStyle name="60% - Accent6 88" xfId="15155" xr:uid="{00000000-0005-0000-0000-00004A350000}"/>
    <cellStyle name="60% - Accent6 89" xfId="15156" xr:uid="{00000000-0005-0000-0000-00004B350000}"/>
    <cellStyle name="60% - Accent6 9" xfId="15157" xr:uid="{00000000-0005-0000-0000-00004C350000}"/>
    <cellStyle name="60% - Accent6 9 2" xfId="15158" xr:uid="{00000000-0005-0000-0000-00004D350000}"/>
    <cellStyle name="60% - Accent6 9 3" xfId="15159" xr:uid="{00000000-0005-0000-0000-00004E350000}"/>
    <cellStyle name="60% - Accent6 9_BSD2" xfId="15160" xr:uid="{00000000-0005-0000-0000-00004F350000}"/>
    <cellStyle name="60% - Accent6 90" xfId="15161" xr:uid="{00000000-0005-0000-0000-000050350000}"/>
    <cellStyle name="60% - Accent6 91" xfId="15162" xr:uid="{00000000-0005-0000-0000-000051350000}"/>
    <cellStyle name="60% - Accent6 92" xfId="15163" xr:uid="{00000000-0005-0000-0000-000052350000}"/>
    <cellStyle name="60% - Accent6 93" xfId="15164" xr:uid="{00000000-0005-0000-0000-000053350000}"/>
    <cellStyle name="60% - akcent 1" xfId="15165" xr:uid="{00000000-0005-0000-0000-000054350000}"/>
    <cellStyle name="60% - akcent 2" xfId="15166" xr:uid="{00000000-0005-0000-0000-000055350000}"/>
    <cellStyle name="60% - akcent 3" xfId="15167" xr:uid="{00000000-0005-0000-0000-000056350000}"/>
    <cellStyle name="60% - akcent 4" xfId="15168" xr:uid="{00000000-0005-0000-0000-000057350000}"/>
    <cellStyle name="60% - akcent 5" xfId="15169" xr:uid="{00000000-0005-0000-0000-000058350000}"/>
    <cellStyle name="60% - akcent 6" xfId="15170" xr:uid="{00000000-0005-0000-0000-000059350000}"/>
    <cellStyle name="60% - Akzent1" xfId="15171" xr:uid="{00000000-0005-0000-0000-00005A350000}"/>
    <cellStyle name="60% - Akzent2" xfId="15172" xr:uid="{00000000-0005-0000-0000-00005B350000}"/>
    <cellStyle name="60% - Akzent3" xfId="15173" xr:uid="{00000000-0005-0000-0000-00005C350000}"/>
    <cellStyle name="60% - Akzent4" xfId="15174" xr:uid="{00000000-0005-0000-0000-00005D350000}"/>
    <cellStyle name="60% - Akzent5" xfId="15175" xr:uid="{00000000-0005-0000-0000-00005E350000}"/>
    <cellStyle name="60% - Akzent6" xfId="15176" xr:uid="{00000000-0005-0000-0000-00005F350000}"/>
    <cellStyle name="60% - Ênfase1 10" xfId="15177" xr:uid="{00000000-0005-0000-0000-000060350000}"/>
    <cellStyle name="60% - Ênfase1 10 2" xfId="15178" xr:uid="{00000000-0005-0000-0000-000061350000}"/>
    <cellStyle name="60% - Ênfase1 10 2 2" xfId="15179" xr:uid="{00000000-0005-0000-0000-000062350000}"/>
    <cellStyle name="60% - Ênfase1 10 3" xfId="15180" xr:uid="{00000000-0005-0000-0000-000063350000}"/>
    <cellStyle name="60% - Ênfase1 11" xfId="15181" xr:uid="{00000000-0005-0000-0000-000064350000}"/>
    <cellStyle name="60% - Ênfase1 11 2" xfId="15182" xr:uid="{00000000-0005-0000-0000-000065350000}"/>
    <cellStyle name="60% - Ênfase1 11 2 2" xfId="15183" xr:uid="{00000000-0005-0000-0000-000066350000}"/>
    <cellStyle name="60% - Ênfase1 11 3" xfId="15184" xr:uid="{00000000-0005-0000-0000-000067350000}"/>
    <cellStyle name="60% - Ênfase1 12" xfId="15185" xr:uid="{00000000-0005-0000-0000-000068350000}"/>
    <cellStyle name="60% - Ênfase1 12 2" xfId="15186" xr:uid="{00000000-0005-0000-0000-000069350000}"/>
    <cellStyle name="60% - Ênfase1 12 2 2" xfId="15187" xr:uid="{00000000-0005-0000-0000-00006A350000}"/>
    <cellStyle name="60% - Ênfase1 12 3" xfId="15188" xr:uid="{00000000-0005-0000-0000-00006B350000}"/>
    <cellStyle name="60% - Ênfase1 13" xfId="15189" xr:uid="{00000000-0005-0000-0000-00006C350000}"/>
    <cellStyle name="60% - Ênfase1 13 2" xfId="15190" xr:uid="{00000000-0005-0000-0000-00006D350000}"/>
    <cellStyle name="60% - Ênfase1 13 2 2" xfId="15191" xr:uid="{00000000-0005-0000-0000-00006E350000}"/>
    <cellStyle name="60% - Ênfase1 13 3" xfId="15192" xr:uid="{00000000-0005-0000-0000-00006F350000}"/>
    <cellStyle name="60% - Ênfase1 14" xfId="15193" xr:uid="{00000000-0005-0000-0000-000070350000}"/>
    <cellStyle name="60% - Ênfase1 14 2" xfId="15194" xr:uid="{00000000-0005-0000-0000-000071350000}"/>
    <cellStyle name="60% - Ênfase1 14 2 2" xfId="15195" xr:uid="{00000000-0005-0000-0000-000072350000}"/>
    <cellStyle name="60% - Ênfase1 14 3" xfId="15196" xr:uid="{00000000-0005-0000-0000-000073350000}"/>
    <cellStyle name="60% - Ênfase1 15" xfId="15197" xr:uid="{00000000-0005-0000-0000-000074350000}"/>
    <cellStyle name="60% - Ênfase1 15 2" xfId="15198" xr:uid="{00000000-0005-0000-0000-000075350000}"/>
    <cellStyle name="60% - Ênfase1 15 2 2" xfId="15199" xr:uid="{00000000-0005-0000-0000-000076350000}"/>
    <cellStyle name="60% - Ênfase1 15 3" xfId="15200" xr:uid="{00000000-0005-0000-0000-000077350000}"/>
    <cellStyle name="60% - Ênfase1 16" xfId="15201" xr:uid="{00000000-0005-0000-0000-000078350000}"/>
    <cellStyle name="60% - Ênfase1 16 2" xfId="15202" xr:uid="{00000000-0005-0000-0000-000079350000}"/>
    <cellStyle name="60% - Ênfase1 16 2 2" xfId="15203" xr:uid="{00000000-0005-0000-0000-00007A350000}"/>
    <cellStyle name="60% - Ênfase1 16 3" xfId="15204" xr:uid="{00000000-0005-0000-0000-00007B350000}"/>
    <cellStyle name="60% - Ênfase1 17" xfId="15205" xr:uid="{00000000-0005-0000-0000-00007C350000}"/>
    <cellStyle name="60% - Ênfase1 17 2" xfId="15206" xr:uid="{00000000-0005-0000-0000-00007D350000}"/>
    <cellStyle name="60% - Ênfase1 17 2 2" xfId="15207" xr:uid="{00000000-0005-0000-0000-00007E350000}"/>
    <cellStyle name="60% - Ênfase1 17 3" xfId="15208" xr:uid="{00000000-0005-0000-0000-00007F350000}"/>
    <cellStyle name="60% - Ênfase1 18" xfId="15209" xr:uid="{00000000-0005-0000-0000-000080350000}"/>
    <cellStyle name="60% - Ênfase1 18 2" xfId="15210" xr:uid="{00000000-0005-0000-0000-000081350000}"/>
    <cellStyle name="60% - Ênfase1 18 2 2" xfId="15211" xr:uid="{00000000-0005-0000-0000-000082350000}"/>
    <cellStyle name="60% - Ênfase1 18 3" xfId="15212" xr:uid="{00000000-0005-0000-0000-000083350000}"/>
    <cellStyle name="60% - Ênfase1 19" xfId="15213" xr:uid="{00000000-0005-0000-0000-000084350000}"/>
    <cellStyle name="60% - Ênfase1 19 2" xfId="15214" xr:uid="{00000000-0005-0000-0000-000085350000}"/>
    <cellStyle name="60% - Ênfase1 19 2 2" xfId="15215" xr:uid="{00000000-0005-0000-0000-000086350000}"/>
    <cellStyle name="60% - Ênfase1 19 3" xfId="15216" xr:uid="{00000000-0005-0000-0000-000087350000}"/>
    <cellStyle name="60% - Ênfase1 2" xfId="15217" xr:uid="{00000000-0005-0000-0000-000088350000}"/>
    <cellStyle name="60% - Ênfase1 2 2" xfId="15218" xr:uid="{00000000-0005-0000-0000-000089350000}"/>
    <cellStyle name="60% - Ênfase1 2 2 2" xfId="15219" xr:uid="{00000000-0005-0000-0000-00008A350000}"/>
    <cellStyle name="60% - Ênfase1 2 3" xfId="15220" xr:uid="{00000000-0005-0000-0000-00008B350000}"/>
    <cellStyle name="60% - Ênfase1 20" xfId="15221" xr:uid="{00000000-0005-0000-0000-00008C350000}"/>
    <cellStyle name="60% - Ênfase1 20 2" xfId="15222" xr:uid="{00000000-0005-0000-0000-00008D350000}"/>
    <cellStyle name="60% - Ênfase1 20 2 2" xfId="15223" xr:uid="{00000000-0005-0000-0000-00008E350000}"/>
    <cellStyle name="60% - Ênfase1 20 3" xfId="15224" xr:uid="{00000000-0005-0000-0000-00008F350000}"/>
    <cellStyle name="60% - Ênfase1 21" xfId="15225" xr:uid="{00000000-0005-0000-0000-000090350000}"/>
    <cellStyle name="60% - Ênfase1 21 2" xfId="15226" xr:uid="{00000000-0005-0000-0000-000091350000}"/>
    <cellStyle name="60% - Ênfase1 21 2 2" xfId="15227" xr:uid="{00000000-0005-0000-0000-000092350000}"/>
    <cellStyle name="60% - Ênfase1 21 3" xfId="15228" xr:uid="{00000000-0005-0000-0000-000093350000}"/>
    <cellStyle name="60% - Ênfase1 22" xfId="15229" xr:uid="{00000000-0005-0000-0000-000094350000}"/>
    <cellStyle name="60% - Ênfase1 22 2" xfId="15230" xr:uid="{00000000-0005-0000-0000-000095350000}"/>
    <cellStyle name="60% - Ênfase1 22 2 2" xfId="15231" xr:uid="{00000000-0005-0000-0000-000096350000}"/>
    <cellStyle name="60% - Ênfase1 22 3" xfId="15232" xr:uid="{00000000-0005-0000-0000-000097350000}"/>
    <cellStyle name="60% - Ênfase1 23" xfId="15233" xr:uid="{00000000-0005-0000-0000-000098350000}"/>
    <cellStyle name="60% - Ênfase1 23 2" xfId="15234" xr:uid="{00000000-0005-0000-0000-000099350000}"/>
    <cellStyle name="60% - Ênfase1 23 2 2" xfId="15235" xr:uid="{00000000-0005-0000-0000-00009A350000}"/>
    <cellStyle name="60% - Ênfase1 23 3" xfId="15236" xr:uid="{00000000-0005-0000-0000-00009B350000}"/>
    <cellStyle name="60% - Ênfase1 24" xfId="15237" xr:uid="{00000000-0005-0000-0000-00009C350000}"/>
    <cellStyle name="60% - Ênfase1 24 2" xfId="15238" xr:uid="{00000000-0005-0000-0000-00009D350000}"/>
    <cellStyle name="60% - Ênfase1 24 2 2" xfId="15239" xr:uid="{00000000-0005-0000-0000-00009E350000}"/>
    <cellStyle name="60% - Ênfase1 24 3" xfId="15240" xr:uid="{00000000-0005-0000-0000-00009F350000}"/>
    <cellStyle name="60% - Ênfase1 25" xfId="15241" xr:uid="{00000000-0005-0000-0000-0000A0350000}"/>
    <cellStyle name="60% - Ênfase1 25 2" xfId="15242" xr:uid="{00000000-0005-0000-0000-0000A1350000}"/>
    <cellStyle name="60% - Ênfase1 25 2 2" xfId="15243" xr:uid="{00000000-0005-0000-0000-0000A2350000}"/>
    <cellStyle name="60% - Ênfase1 25 3" xfId="15244" xr:uid="{00000000-0005-0000-0000-0000A3350000}"/>
    <cellStyle name="60% - Ênfase1 26" xfId="15245" xr:uid="{00000000-0005-0000-0000-0000A4350000}"/>
    <cellStyle name="60% - Ênfase1 26 2" xfId="15246" xr:uid="{00000000-0005-0000-0000-0000A5350000}"/>
    <cellStyle name="60% - Ênfase1 26 2 2" xfId="15247" xr:uid="{00000000-0005-0000-0000-0000A6350000}"/>
    <cellStyle name="60% - Ênfase1 26 3" xfId="15248" xr:uid="{00000000-0005-0000-0000-0000A7350000}"/>
    <cellStyle name="60% - Ênfase1 27" xfId="15249" xr:uid="{00000000-0005-0000-0000-0000A8350000}"/>
    <cellStyle name="60% - Ênfase1 27 2" xfId="15250" xr:uid="{00000000-0005-0000-0000-0000A9350000}"/>
    <cellStyle name="60% - Ênfase1 27 2 2" xfId="15251" xr:uid="{00000000-0005-0000-0000-0000AA350000}"/>
    <cellStyle name="60% - Ênfase1 27 3" xfId="15252" xr:uid="{00000000-0005-0000-0000-0000AB350000}"/>
    <cellStyle name="60% - Ênfase1 28" xfId="15253" xr:uid="{00000000-0005-0000-0000-0000AC350000}"/>
    <cellStyle name="60% - Ênfase1 28 2" xfId="15254" xr:uid="{00000000-0005-0000-0000-0000AD350000}"/>
    <cellStyle name="60% - Ênfase1 28 2 2" xfId="15255" xr:uid="{00000000-0005-0000-0000-0000AE350000}"/>
    <cellStyle name="60% - Ênfase1 28 3" xfId="15256" xr:uid="{00000000-0005-0000-0000-0000AF350000}"/>
    <cellStyle name="60% - Ênfase1 29" xfId="15257" xr:uid="{00000000-0005-0000-0000-0000B0350000}"/>
    <cellStyle name="60% - Ênfase1 29 2" xfId="15258" xr:uid="{00000000-0005-0000-0000-0000B1350000}"/>
    <cellStyle name="60% - Ênfase1 29 2 2" xfId="15259" xr:uid="{00000000-0005-0000-0000-0000B2350000}"/>
    <cellStyle name="60% - Ênfase1 29 3" xfId="15260" xr:uid="{00000000-0005-0000-0000-0000B3350000}"/>
    <cellStyle name="60% - Ênfase1 3" xfId="15261" xr:uid="{00000000-0005-0000-0000-0000B4350000}"/>
    <cellStyle name="60% - Ênfase1 3 2" xfId="15262" xr:uid="{00000000-0005-0000-0000-0000B5350000}"/>
    <cellStyle name="60% - Ênfase1 3 2 2" xfId="15263" xr:uid="{00000000-0005-0000-0000-0000B6350000}"/>
    <cellStyle name="60% - Ênfase1 3 3" xfId="15264" xr:uid="{00000000-0005-0000-0000-0000B7350000}"/>
    <cellStyle name="60% - Ênfase1 30" xfId="15265" xr:uid="{00000000-0005-0000-0000-0000B8350000}"/>
    <cellStyle name="60% - Ênfase1 30 2" xfId="15266" xr:uid="{00000000-0005-0000-0000-0000B9350000}"/>
    <cellStyle name="60% - Ênfase1 30 2 2" xfId="15267" xr:uid="{00000000-0005-0000-0000-0000BA350000}"/>
    <cellStyle name="60% - Ênfase1 30 3" xfId="15268" xr:uid="{00000000-0005-0000-0000-0000BB350000}"/>
    <cellStyle name="60% - Ênfase1 31" xfId="15269" xr:uid="{00000000-0005-0000-0000-0000BC350000}"/>
    <cellStyle name="60% - Ênfase1 31 2" xfId="15270" xr:uid="{00000000-0005-0000-0000-0000BD350000}"/>
    <cellStyle name="60% - Ênfase1 31 2 2" xfId="15271" xr:uid="{00000000-0005-0000-0000-0000BE350000}"/>
    <cellStyle name="60% - Ênfase1 31 3" xfId="15272" xr:uid="{00000000-0005-0000-0000-0000BF350000}"/>
    <cellStyle name="60% - Ênfase1 32" xfId="15273" xr:uid="{00000000-0005-0000-0000-0000C0350000}"/>
    <cellStyle name="60% - Ênfase1 32 2" xfId="15274" xr:uid="{00000000-0005-0000-0000-0000C1350000}"/>
    <cellStyle name="60% - Ênfase1 32 2 2" xfId="15275" xr:uid="{00000000-0005-0000-0000-0000C2350000}"/>
    <cellStyle name="60% - Ênfase1 32 3" xfId="15276" xr:uid="{00000000-0005-0000-0000-0000C3350000}"/>
    <cellStyle name="60% - Ênfase1 33" xfId="15277" xr:uid="{00000000-0005-0000-0000-0000C4350000}"/>
    <cellStyle name="60% - Ênfase1 33 2" xfId="15278" xr:uid="{00000000-0005-0000-0000-0000C5350000}"/>
    <cellStyle name="60% - Ênfase1 33 2 2" xfId="15279" xr:uid="{00000000-0005-0000-0000-0000C6350000}"/>
    <cellStyle name="60% - Ênfase1 33 3" xfId="15280" xr:uid="{00000000-0005-0000-0000-0000C7350000}"/>
    <cellStyle name="60% - Ênfase1 34" xfId="15281" xr:uid="{00000000-0005-0000-0000-0000C8350000}"/>
    <cellStyle name="60% - Ênfase1 34 2" xfId="15282" xr:uid="{00000000-0005-0000-0000-0000C9350000}"/>
    <cellStyle name="60% - Ênfase1 34 2 2" xfId="15283" xr:uid="{00000000-0005-0000-0000-0000CA350000}"/>
    <cellStyle name="60% - Ênfase1 34 3" xfId="15284" xr:uid="{00000000-0005-0000-0000-0000CB350000}"/>
    <cellStyle name="60% - Ênfase1 35" xfId="15285" xr:uid="{00000000-0005-0000-0000-0000CC350000}"/>
    <cellStyle name="60% - Ênfase1 35 2" xfId="15286" xr:uid="{00000000-0005-0000-0000-0000CD350000}"/>
    <cellStyle name="60% - Ênfase1 35 2 2" xfId="15287" xr:uid="{00000000-0005-0000-0000-0000CE350000}"/>
    <cellStyle name="60% - Ênfase1 35 3" xfId="15288" xr:uid="{00000000-0005-0000-0000-0000CF350000}"/>
    <cellStyle name="60% - Ênfase1 36" xfId="15289" xr:uid="{00000000-0005-0000-0000-0000D0350000}"/>
    <cellStyle name="60% - Ênfase1 36 2" xfId="15290" xr:uid="{00000000-0005-0000-0000-0000D1350000}"/>
    <cellStyle name="60% - Ênfase1 36 2 2" xfId="15291" xr:uid="{00000000-0005-0000-0000-0000D2350000}"/>
    <cellStyle name="60% - Ênfase1 36 3" xfId="15292" xr:uid="{00000000-0005-0000-0000-0000D3350000}"/>
    <cellStyle name="60% - Ênfase1 37" xfId="15293" xr:uid="{00000000-0005-0000-0000-0000D4350000}"/>
    <cellStyle name="60% - Ênfase1 37 2" xfId="15294" xr:uid="{00000000-0005-0000-0000-0000D5350000}"/>
    <cellStyle name="60% - Ênfase1 37 2 2" xfId="15295" xr:uid="{00000000-0005-0000-0000-0000D6350000}"/>
    <cellStyle name="60% - Ênfase1 37 3" xfId="15296" xr:uid="{00000000-0005-0000-0000-0000D7350000}"/>
    <cellStyle name="60% - Ênfase1 38" xfId="15297" xr:uid="{00000000-0005-0000-0000-0000D8350000}"/>
    <cellStyle name="60% - Ênfase1 38 2" xfId="15298" xr:uid="{00000000-0005-0000-0000-0000D9350000}"/>
    <cellStyle name="60% - Ênfase1 38 2 2" xfId="15299" xr:uid="{00000000-0005-0000-0000-0000DA350000}"/>
    <cellStyle name="60% - Ênfase1 38 3" xfId="15300" xr:uid="{00000000-0005-0000-0000-0000DB350000}"/>
    <cellStyle name="60% - Ênfase1 39" xfId="15301" xr:uid="{00000000-0005-0000-0000-0000DC350000}"/>
    <cellStyle name="60% - Ênfase1 39 2" xfId="15302" xr:uid="{00000000-0005-0000-0000-0000DD350000}"/>
    <cellStyle name="60% - Ênfase1 39 2 2" xfId="15303" xr:uid="{00000000-0005-0000-0000-0000DE350000}"/>
    <cellStyle name="60% - Ênfase1 39 3" xfId="15304" xr:uid="{00000000-0005-0000-0000-0000DF350000}"/>
    <cellStyle name="60% - Ênfase1 4" xfId="15305" xr:uid="{00000000-0005-0000-0000-0000E0350000}"/>
    <cellStyle name="60% - Ênfase1 4 2" xfId="15306" xr:uid="{00000000-0005-0000-0000-0000E1350000}"/>
    <cellStyle name="60% - Ênfase1 4 2 2" xfId="15307" xr:uid="{00000000-0005-0000-0000-0000E2350000}"/>
    <cellStyle name="60% - Ênfase1 4 2 2 2" xfId="15308" xr:uid="{00000000-0005-0000-0000-0000E3350000}"/>
    <cellStyle name="60% - Ênfase1 4 2 3" xfId="15309" xr:uid="{00000000-0005-0000-0000-0000E4350000}"/>
    <cellStyle name="60% - Ênfase1 4 3" xfId="15310" xr:uid="{00000000-0005-0000-0000-0000E5350000}"/>
    <cellStyle name="60% - Ênfase1 4 3 2" xfId="15311" xr:uid="{00000000-0005-0000-0000-0000E6350000}"/>
    <cellStyle name="60% - Ênfase1 4 3 2 2" xfId="15312" xr:uid="{00000000-0005-0000-0000-0000E7350000}"/>
    <cellStyle name="60% - Ênfase1 4 4" xfId="15313" xr:uid="{00000000-0005-0000-0000-0000E8350000}"/>
    <cellStyle name="60% - Ênfase1 4 4 2" xfId="15314" xr:uid="{00000000-0005-0000-0000-0000E9350000}"/>
    <cellStyle name="60% - Ênfase1 4 5" xfId="15315" xr:uid="{00000000-0005-0000-0000-0000EA350000}"/>
    <cellStyle name="60% - Ênfase1 40" xfId="15316" xr:uid="{00000000-0005-0000-0000-0000EB350000}"/>
    <cellStyle name="60% - Ênfase1 40 2" xfId="15317" xr:uid="{00000000-0005-0000-0000-0000EC350000}"/>
    <cellStyle name="60% - Ênfase1 40 2 2" xfId="15318" xr:uid="{00000000-0005-0000-0000-0000ED350000}"/>
    <cellStyle name="60% - Ênfase1 40 3" xfId="15319" xr:uid="{00000000-0005-0000-0000-0000EE350000}"/>
    <cellStyle name="60% - Ênfase1 41" xfId="15320" xr:uid="{00000000-0005-0000-0000-0000EF350000}"/>
    <cellStyle name="60% - Ênfase1 41 2" xfId="15321" xr:uid="{00000000-0005-0000-0000-0000F0350000}"/>
    <cellStyle name="60% - Ênfase1 41 2 2" xfId="15322" xr:uid="{00000000-0005-0000-0000-0000F1350000}"/>
    <cellStyle name="60% - Ênfase1 41 3" xfId="15323" xr:uid="{00000000-0005-0000-0000-0000F2350000}"/>
    <cellStyle name="60% - Ênfase1 42" xfId="15324" xr:uid="{00000000-0005-0000-0000-0000F3350000}"/>
    <cellStyle name="60% - Ênfase1 42 2" xfId="15325" xr:uid="{00000000-0005-0000-0000-0000F4350000}"/>
    <cellStyle name="60% - Ênfase1 42 2 2" xfId="15326" xr:uid="{00000000-0005-0000-0000-0000F5350000}"/>
    <cellStyle name="60% - Ênfase1 42 3" xfId="15327" xr:uid="{00000000-0005-0000-0000-0000F6350000}"/>
    <cellStyle name="60% - Ênfase1 43" xfId="15328" xr:uid="{00000000-0005-0000-0000-0000F7350000}"/>
    <cellStyle name="60% - Ênfase1 43 2" xfId="15329" xr:uid="{00000000-0005-0000-0000-0000F8350000}"/>
    <cellStyle name="60% - Ênfase1 43 2 2" xfId="15330" xr:uid="{00000000-0005-0000-0000-0000F9350000}"/>
    <cellStyle name="60% - Ênfase1 43 3" xfId="15331" xr:uid="{00000000-0005-0000-0000-0000FA350000}"/>
    <cellStyle name="60% - Ênfase1 44" xfId="15332" xr:uid="{00000000-0005-0000-0000-0000FB350000}"/>
    <cellStyle name="60% - Ênfase1 44 2" xfId="15333" xr:uid="{00000000-0005-0000-0000-0000FC350000}"/>
    <cellStyle name="60% - Ênfase1 44 2 2" xfId="15334" xr:uid="{00000000-0005-0000-0000-0000FD350000}"/>
    <cellStyle name="60% - Ênfase1 44 3" xfId="15335" xr:uid="{00000000-0005-0000-0000-0000FE350000}"/>
    <cellStyle name="60% - Ênfase1 45" xfId="15336" xr:uid="{00000000-0005-0000-0000-0000FF350000}"/>
    <cellStyle name="60% - Ênfase1 45 2" xfId="15337" xr:uid="{00000000-0005-0000-0000-000000360000}"/>
    <cellStyle name="60% - Ênfase1 45 2 2" xfId="15338" xr:uid="{00000000-0005-0000-0000-000001360000}"/>
    <cellStyle name="60% - Ênfase1 45 3" xfId="15339" xr:uid="{00000000-0005-0000-0000-000002360000}"/>
    <cellStyle name="60% - Ênfase1 46" xfId="15340" xr:uid="{00000000-0005-0000-0000-000003360000}"/>
    <cellStyle name="60% - Ênfase1 46 2" xfId="15341" xr:uid="{00000000-0005-0000-0000-000004360000}"/>
    <cellStyle name="60% - Ênfase1 46 2 2" xfId="15342" xr:uid="{00000000-0005-0000-0000-000005360000}"/>
    <cellStyle name="60% - Ênfase1 46 3" xfId="15343" xr:uid="{00000000-0005-0000-0000-000006360000}"/>
    <cellStyle name="60% - Ênfase1 47" xfId="15344" xr:uid="{00000000-0005-0000-0000-000007360000}"/>
    <cellStyle name="60% - Ênfase1 47 2" xfId="15345" xr:uid="{00000000-0005-0000-0000-000008360000}"/>
    <cellStyle name="60% - Ênfase1 47 2 2" xfId="15346" xr:uid="{00000000-0005-0000-0000-000009360000}"/>
    <cellStyle name="60% - Ênfase1 47 3" xfId="15347" xr:uid="{00000000-0005-0000-0000-00000A360000}"/>
    <cellStyle name="60% - Ênfase1 48" xfId="15348" xr:uid="{00000000-0005-0000-0000-00000B360000}"/>
    <cellStyle name="60% - Ênfase1 48 2" xfId="15349" xr:uid="{00000000-0005-0000-0000-00000C360000}"/>
    <cellStyle name="60% - Ênfase1 48 2 2" xfId="15350" xr:uid="{00000000-0005-0000-0000-00000D360000}"/>
    <cellStyle name="60% - Ênfase1 48 3" xfId="15351" xr:uid="{00000000-0005-0000-0000-00000E360000}"/>
    <cellStyle name="60% - Ênfase1 49" xfId="15352" xr:uid="{00000000-0005-0000-0000-00000F360000}"/>
    <cellStyle name="60% - Ênfase1 49 2" xfId="15353" xr:uid="{00000000-0005-0000-0000-000010360000}"/>
    <cellStyle name="60% - Ênfase1 49 2 2" xfId="15354" xr:uid="{00000000-0005-0000-0000-000011360000}"/>
    <cellStyle name="60% - Ênfase1 49 3" xfId="15355" xr:uid="{00000000-0005-0000-0000-000012360000}"/>
    <cellStyle name="60% - Ênfase1 5" xfId="15356" xr:uid="{00000000-0005-0000-0000-000013360000}"/>
    <cellStyle name="60% - Ênfase1 5 2" xfId="15357" xr:uid="{00000000-0005-0000-0000-000014360000}"/>
    <cellStyle name="60% - Ênfase1 5 2 2" xfId="15358" xr:uid="{00000000-0005-0000-0000-000015360000}"/>
    <cellStyle name="60% - Ênfase1 5 2 2 2" xfId="15359" xr:uid="{00000000-0005-0000-0000-000016360000}"/>
    <cellStyle name="60% - Ênfase1 5 3" xfId="15360" xr:uid="{00000000-0005-0000-0000-000017360000}"/>
    <cellStyle name="60% - Ênfase1 5 3 2" xfId="15361" xr:uid="{00000000-0005-0000-0000-000018360000}"/>
    <cellStyle name="60% - Ênfase1 5 3 2 2" xfId="15362" xr:uid="{00000000-0005-0000-0000-000019360000}"/>
    <cellStyle name="60% - Ênfase1 5 4" xfId="15363" xr:uid="{00000000-0005-0000-0000-00001A360000}"/>
    <cellStyle name="60% - Ênfase1 5 4 2" xfId="15364" xr:uid="{00000000-0005-0000-0000-00001B360000}"/>
    <cellStyle name="60% - Ênfase1 5 5" xfId="15365" xr:uid="{00000000-0005-0000-0000-00001C360000}"/>
    <cellStyle name="60% - Ênfase1 50" xfId="15366" xr:uid="{00000000-0005-0000-0000-00001D360000}"/>
    <cellStyle name="60% - Ênfase1 50 2" xfId="15367" xr:uid="{00000000-0005-0000-0000-00001E360000}"/>
    <cellStyle name="60% - Ênfase1 50 2 2" xfId="15368" xr:uid="{00000000-0005-0000-0000-00001F360000}"/>
    <cellStyle name="60% - Ênfase1 50 3" xfId="15369" xr:uid="{00000000-0005-0000-0000-000020360000}"/>
    <cellStyle name="60% - Ênfase1 51" xfId="15370" xr:uid="{00000000-0005-0000-0000-000021360000}"/>
    <cellStyle name="60% - Ênfase1 51 2" xfId="15371" xr:uid="{00000000-0005-0000-0000-000022360000}"/>
    <cellStyle name="60% - Ênfase1 51 2 2" xfId="15372" xr:uid="{00000000-0005-0000-0000-000023360000}"/>
    <cellStyle name="60% - Ênfase1 51 3" xfId="15373" xr:uid="{00000000-0005-0000-0000-000024360000}"/>
    <cellStyle name="60% - Ênfase1 52" xfId="15374" xr:uid="{00000000-0005-0000-0000-000025360000}"/>
    <cellStyle name="60% - Ênfase1 52 2" xfId="15375" xr:uid="{00000000-0005-0000-0000-000026360000}"/>
    <cellStyle name="60% - Ênfase1 52 2 2" xfId="15376" xr:uid="{00000000-0005-0000-0000-000027360000}"/>
    <cellStyle name="60% - Ênfase1 52 3" xfId="15377" xr:uid="{00000000-0005-0000-0000-000028360000}"/>
    <cellStyle name="60% - Ênfase1 53" xfId="15378" xr:uid="{00000000-0005-0000-0000-000029360000}"/>
    <cellStyle name="60% - Ênfase1 53 2" xfId="15379" xr:uid="{00000000-0005-0000-0000-00002A360000}"/>
    <cellStyle name="60% - Ênfase1 6" xfId="15380" xr:uid="{00000000-0005-0000-0000-00002B360000}"/>
    <cellStyle name="60% - Ênfase1 6 2" xfId="15381" xr:uid="{00000000-0005-0000-0000-00002C360000}"/>
    <cellStyle name="60% - Ênfase1 6 2 2" xfId="15382" xr:uid="{00000000-0005-0000-0000-00002D360000}"/>
    <cellStyle name="60% - Ênfase1 6 3" xfId="15383" xr:uid="{00000000-0005-0000-0000-00002E360000}"/>
    <cellStyle name="60% - Ênfase1 7" xfId="15384" xr:uid="{00000000-0005-0000-0000-00002F360000}"/>
    <cellStyle name="60% - Ênfase1 7 2" xfId="15385" xr:uid="{00000000-0005-0000-0000-000030360000}"/>
    <cellStyle name="60% - Ênfase1 7 2 2" xfId="15386" xr:uid="{00000000-0005-0000-0000-000031360000}"/>
    <cellStyle name="60% - Ênfase1 7 3" xfId="15387" xr:uid="{00000000-0005-0000-0000-000032360000}"/>
    <cellStyle name="60% - Ênfase1 8" xfId="15388" xr:uid="{00000000-0005-0000-0000-000033360000}"/>
    <cellStyle name="60% - Ênfase1 8 2" xfId="15389" xr:uid="{00000000-0005-0000-0000-000034360000}"/>
    <cellStyle name="60% - Ênfase1 8 2 2" xfId="15390" xr:uid="{00000000-0005-0000-0000-000035360000}"/>
    <cellStyle name="60% - Ênfase1 8 3" xfId="15391" xr:uid="{00000000-0005-0000-0000-000036360000}"/>
    <cellStyle name="60% - Ênfase1 9" xfId="15392" xr:uid="{00000000-0005-0000-0000-000037360000}"/>
    <cellStyle name="60% - Ênfase1 9 2" xfId="15393" xr:uid="{00000000-0005-0000-0000-000038360000}"/>
    <cellStyle name="60% - Ênfase1 9 2 2" xfId="15394" xr:uid="{00000000-0005-0000-0000-000039360000}"/>
    <cellStyle name="60% - Ênfase1 9 3" xfId="15395" xr:uid="{00000000-0005-0000-0000-00003A360000}"/>
    <cellStyle name="60% - Ênfase2 10" xfId="15396" xr:uid="{00000000-0005-0000-0000-00003B360000}"/>
    <cellStyle name="60% - Ênfase2 10 2" xfId="15397" xr:uid="{00000000-0005-0000-0000-00003C360000}"/>
    <cellStyle name="60% - Ênfase2 10 2 2" xfId="15398" xr:uid="{00000000-0005-0000-0000-00003D360000}"/>
    <cellStyle name="60% - Ênfase2 10 3" xfId="15399" xr:uid="{00000000-0005-0000-0000-00003E360000}"/>
    <cellStyle name="60% - Ênfase2 11" xfId="15400" xr:uid="{00000000-0005-0000-0000-00003F360000}"/>
    <cellStyle name="60% - Ênfase2 11 2" xfId="15401" xr:uid="{00000000-0005-0000-0000-000040360000}"/>
    <cellStyle name="60% - Ênfase2 11 2 2" xfId="15402" xr:uid="{00000000-0005-0000-0000-000041360000}"/>
    <cellStyle name="60% - Ênfase2 11 3" xfId="15403" xr:uid="{00000000-0005-0000-0000-000042360000}"/>
    <cellStyle name="60% - Ênfase2 12" xfId="15404" xr:uid="{00000000-0005-0000-0000-000043360000}"/>
    <cellStyle name="60% - Ênfase2 12 2" xfId="15405" xr:uid="{00000000-0005-0000-0000-000044360000}"/>
    <cellStyle name="60% - Ênfase2 12 2 2" xfId="15406" xr:uid="{00000000-0005-0000-0000-000045360000}"/>
    <cellStyle name="60% - Ênfase2 12 3" xfId="15407" xr:uid="{00000000-0005-0000-0000-000046360000}"/>
    <cellStyle name="60% - Ênfase2 13" xfId="15408" xr:uid="{00000000-0005-0000-0000-000047360000}"/>
    <cellStyle name="60% - Ênfase2 13 2" xfId="15409" xr:uid="{00000000-0005-0000-0000-000048360000}"/>
    <cellStyle name="60% - Ênfase2 13 2 2" xfId="15410" xr:uid="{00000000-0005-0000-0000-000049360000}"/>
    <cellStyle name="60% - Ênfase2 13 3" xfId="15411" xr:uid="{00000000-0005-0000-0000-00004A360000}"/>
    <cellStyle name="60% - Ênfase2 14" xfId="15412" xr:uid="{00000000-0005-0000-0000-00004B360000}"/>
    <cellStyle name="60% - Ênfase2 14 2" xfId="15413" xr:uid="{00000000-0005-0000-0000-00004C360000}"/>
    <cellStyle name="60% - Ênfase2 14 2 2" xfId="15414" xr:uid="{00000000-0005-0000-0000-00004D360000}"/>
    <cellStyle name="60% - Ênfase2 14 3" xfId="15415" xr:uid="{00000000-0005-0000-0000-00004E360000}"/>
    <cellStyle name="60% - Ênfase2 15" xfId="15416" xr:uid="{00000000-0005-0000-0000-00004F360000}"/>
    <cellStyle name="60% - Ênfase2 15 2" xfId="15417" xr:uid="{00000000-0005-0000-0000-000050360000}"/>
    <cellStyle name="60% - Ênfase2 15 2 2" xfId="15418" xr:uid="{00000000-0005-0000-0000-000051360000}"/>
    <cellStyle name="60% - Ênfase2 15 3" xfId="15419" xr:uid="{00000000-0005-0000-0000-000052360000}"/>
    <cellStyle name="60% - Ênfase2 16" xfId="15420" xr:uid="{00000000-0005-0000-0000-000053360000}"/>
    <cellStyle name="60% - Ênfase2 16 2" xfId="15421" xr:uid="{00000000-0005-0000-0000-000054360000}"/>
    <cellStyle name="60% - Ênfase2 16 2 2" xfId="15422" xr:uid="{00000000-0005-0000-0000-000055360000}"/>
    <cellStyle name="60% - Ênfase2 16 3" xfId="15423" xr:uid="{00000000-0005-0000-0000-000056360000}"/>
    <cellStyle name="60% - Ênfase2 17" xfId="15424" xr:uid="{00000000-0005-0000-0000-000057360000}"/>
    <cellStyle name="60% - Ênfase2 17 2" xfId="15425" xr:uid="{00000000-0005-0000-0000-000058360000}"/>
    <cellStyle name="60% - Ênfase2 17 2 2" xfId="15426" xr:uid="{00000000-0005-0000-0000-000059360000}"/>
    <cellStyle name="60% - Ênfase2 17 3" xfId="15427" xr:uid="{00000000-0005-0000-0000-00005A360000}"/>
    <cellStyle name="60% - Ênfase2 18" xfId="15428" xr:uid="{00000000-0005-0000-0000-00005B360000}"/>
    <cellStyle name="60% - Ênfase2 18 2" xfId="15429" xr:uid="{00000000-0005-0000-0000-00005C360000}"/>
    <cellStyle name="60% - Ênfase2 18 2 2" xfId="15430" xr:uid="{00000000-0005-0000-0000-00005D360000}"/>
    <cellStyle name="60% - Ênfase2 18 3" xfId="15431" xr:uid="{00000000-0005-0000-0000-00005E360000}"/>
    <cellStyle name="60% - Ênfase2 19" xfId="15432" xr:uid="{00000000-0005-0000-0000-00005F360000}"/>
    <cellStyle name="60% - Ênfase2 19 2" xfId="15433" xr:uid="{00000000-0005-0000-0000-000060360000}"/>
    <cellStyle name="60% - Ênfase2 19 2 2" xfId="15434" xr:uid="{00000000-0005-0000-0000-000061360000}"/>
    <cellStyle name="60% - Ênfase2 19 3" xfId="15435" xr:uid="{00000000-0005-0000-0000-000062360000}"/>
    <cellStyle name="60% - Ênfase2 2" xfId="15436" xr:uid="{00000000-0005-0000-0000-000063360000}"/>
    <cellStyle name="60% - Ênfase2 2 2" xfId="15437" xr:uid="{00000000-0005-0000-0000-000064360000}"/>
    <cellStyle name="60% - Ênfase2 2 2 2" xfId="15438" xr:uid="{00000000-0005-0000-0000-000065360000}"/>
    <cellStyle name="60% - Ênfase2 2 3" xfId="15439" xr:uid="{00000000-0005-0000-0000-000066360000}"/>
    <cellStyle name="60% - Ênfase2 20" xfId="15440" xr:uid="{00000000-0005-0000-0000-000067360000}"/>
    <cellStyle name="60% - Ênfase2 20 2" xfId="15441" xr:uid="{00000000-0005-0000-0000-000068360000}"/>
    <cellStyle name="60% - Ênfase2 20 2 2" xfId="15442" xr:uid="{00000000-0005-0000-0000-000069360000}"/>
    <cellStyle name="60% - Ênfase2 20 3" xfId="15443" xr:uid="{00000000-0005-0000-0000-00006A360000}"/>
    <cellStyle name="60% - Ênfase2 21" xfId="15444" xr:uid="{00000000-0005-0000-0000-00006B360000}"/>
    <cellStyle name="60% - Ênfase2 21 2" xfId="15445" xr:uid="{00000000-0005-0000-0000-00006C360000}"/>
    <cellStyle name="60% - Ênfase2 21 2 2" xfId="15446" xr:uid="{00000000-0005-0000-0000-00006D360000}"/>
    <cellStyle name="60% - Ênfase2 21 3" xfId="15447" xr:uid="{00000000-0005-0000-0000-00006E360000}"/>
    <cellStyle name="60% - Ênfase2 22" xfId="15448" xr:uid="{00000000-0005-0000-0000-00006F360000}"/>
    <cellStyle name="60% - Ênfase2 22 2" xfId="15449" xr:uid="{00000000-0005-0000-0000-000070360000}"/>
    <cellStyle name="60% - Ênfase2 22 2 2" xfId="15450" xr:uid="{00000000-0005-0000-0000-000071360000}"/>
    <cellStyle name="60% - Ênfase2 22 3" xfId="15451" xr:uid="{00000000-0005-0000-0000-000072360000}"/>
    <cellStyle name="60% - Ênfase2 23" xfId="15452" xr:uid="{00000000-0005-0000-0000-000073360000}"/>
    <cellStyle name="60% - Ênfase2 23 2" xfId="15453" xr:uid="{00000000-0005-0000-0000-000074360000}"/>
    <cellStyle name="60% - Ênfase2 23 2 2" xfId="15454" xr:uid="{00000000-0005-0000-0000-000075360000}"/>
    <cellStyle name="60% - Ênfase2 23 3" xfId="15455" xr:uid="{00000000-0005-0000-0000-000076360000}"/>
    <cellStyle name="60% - Ênfase2 24" xfId="15456" xr:uid="{00000000-0005-0000-0000-000077360000}"/>
    <cellStyle name="60% - Ênfase2 24 2" xfId="15457" xr:uid="{00000000-0005-0000-0000-000078360000}"/>
    <cellStyle name="60% - Ênfase2 24 2 2" xfId="15458" xr:uid="{00000000-0005-0000-0000-000079360000}"/>
    <cellStyle name="60% - Ênfase2 24 3" xfId="15459" xr:uid="{00000000-0005-0000-0000-00007A360000}"/>
    <cellStyle name="60% - Ênfase2 25" xfId="15460" xr:uid="{00000000-0005-0000-0000-00007B360000}"/>
    <cellStyle name="60% - Ênfase2 25 2" xfId="15461" xr:uid="{00000000-0005-0000-0000-00007C360000}"/>
    <cellStyle name="60% - Ênfase2 25 2 2" xfId="15462" xr:uid="{00000000-0005-0000-0000-00007D360000}"/>
    <cellStyle name="60% - Ênfase2 25 3" xfId="15463" xr:uid="{00000000-0005-0000-0000-00007E360000}"/>
    <cellStyle name="60% - Ênfase2 26" xfId="15464" xr:uid="{00000000-0005-0000-0000-00007F360000}"/>
    <cellStyle name="60% - Ênfase2 26 2" xfId="15465" xr:uid="{00000000-0005-0000-0000-000080360000}"/>
    <cellStyle name="60% - Ênfase2 26 2 2" xfId="15466" xr:uid="{00000000-0005-0000-0000-000081360000}"/>
    <cellStyle name="60% - Ênfase2 26 3" xfId="15467" xr:uid="{00000000-0005-0000-0000-000082360000}"/>
    <cellStyle name="60% - Ênfase2 27" xfId="15468" xr:uid="{00000000-0005-0000-0000-000083360000}"/>
    <cellStyle name="60% - Ênfase2 27 2" xfId="15469" xr:uid="{00000000-0005-0000-0000-000084360000}"/>
    <cellStyle name="60% - Ênfase2 27 2 2" xfId="15470" xr:uid="{00000000-0005-0000-0000-000085360000}"/>
    <cellStyle name="60% - Ênfase2 27 3" xfId="15471" xr:uid="{00000000-0005-0000-0000-000086360000}"/>
    <cellStyle name="60% - Ênfase2 28" xfId="15472" xr:uid="{00000000-0005-0000-0000-000087360000}"/>
    <cellStyle name="60% - Ênfase2 28 2" xfId="15473" xr:uid="{00000000-0005-0000-0000-000088360000}"/>
    <cellStyle name="60% - Ênfase2 28 2 2" xfId="15474" xr:uid="{00000000-0005-0000-0000-000089360000}"/>
    <cellStyle name="60% - Ênfase2 28 3" xfId="15475" xr:uid="{00000000-0005-0000-0000-00008A360000}"/>
    <cellStyle name="60% - Ênfase2 29" xfId="15476" xr:uid="{00000000-0005-0000-0000-00008B360000}"/>
    <cellStyle name="60% - Ênfase2 29 2" xfId="15477" xr:uid="{00000000-0005-0000-0000-00008C360000}"/>
    <cellStyle name="60% - Ênfase2 29 2 2" xfId="15478" xr:uid="{00000000-0005-0000-0000-00008D360000}"/>
    <cellStyle name="60% - Ênfase2 29 3" xfId="15479" xr:uid="{00000000-0005-0000-0000-00008E360000}"/>
    <cellStyle name="60% - Ênfase2 3" xfId="15480" xr:uid="{00000000-0005-0000-0000-00008F360000}"/>
    <cellStyle name="60% - Ênfase2 3 2" xfId="15481" xr:uid="{00000000-0005-0000-0000-000090360000}"/>
    <cellStyle name="60% - Ênfase2 3 2 2" xfId="15482" xr:uid="{00000000-0005-0000-0000-000091360000}"/>
    <cellStyle name="60% - Ênfase2 3 3" xfId="15483" xr:uid="{00000000-0005-0000-0000-000092360000}"/>
    <cellStyle name="60% - Ênfase2 30" xfId="15484" xr:uid="{00000000-0005-0000-0000-000093360000}"/>
    <cellStyle name="60% - Ênfase2 30 2" xfId="15485" xr:uid="{00000000-0005-0000-0000-000094360000}"/>
    <cellStyle name="60% - Ênfase2 30 2 2" xfId="15486" xr:uid="{00000000-0005-0000-0000-000095360000}"/>
    <cellStyle name="60% - Ênfase2 30 3" xfId="15487" xr:uid="{00000000-0005-0000-0000-000096360000}"/>
    <cellStyle name="60% - Ênfase2 31" xfId="15488" xr:uid="{00000000-0005-0000-0000-000097360000}"/>
    <cellStyle name="60% - Ênfase2 31 2" xfId="15489" xr:uid="{00000000-0005-0000-0000-000098360000}"/>
    <cellStyle name="60% - Ênfase2 31 2 2" xfId="15490" xr:uid="{00000000-0005-0000-0000-000099360000}"/>
    <cellStyle name="60% - Ênfase2 31 3" xfId="15491" xr:uid="{00000000-0005-0000-0000-00009A360000}"/>
    <cellStyle name="60% - Ênfase2 32" xfId="15492" xr:uid="{00000000-0005-0000-0000-00009B360000}"/>
    <cellStyle name="60% - Ênfase2 32 2" xfId="15493" xr:uid="{00000000-0005-0000-0000-00009C360000}"/>
    <cellStyle name="60% - Ênfase2 32 2 2" xfId="15494" xr:uid="{00000000-0005-0000-0000-00009D360000}"/>
    <cellStyle name="60% - Ênfase2 32 3" xfId="15495" xr:uid="{00000000-0005-0000-0000-00009E360000}"/>
    <cellStyle name="60% - Ênfase2 33" xfId="15496" xr:uid="{00000000-0005-0000-0000-00009F360000}"/>
    <cellStyle name="60% - Ênfase2 33 2" xfId="15497" xr:uid="{00000000-0005-0000-0000-0000A0360000}"/>
    <cellStyle name="60% - Ênfase2 33 2 2" xfId="15498" xr:uid="{00000000-0005-0000-0000-0000A1360000}"/>
    <cellStyle name="60% - Ênfase2 33 3" xfId="15499" xr:uid="{00000000-0005-0000-0000-0000A2360000}"/>
    <cellStyle name="60% - Ênfase2 34" xfId="15500" xr:uid="{00000000-0005-0000-0000-0000A3360000}"/>
    <cellStyle name="60% - Ênfase2 34 2" xfId="15501" xr:uid="{00000000-0005-0000-0000-0000A4360000}"/>
    <cellStyle name="60% - Ênfase2 34 2 2" xfId="15502" xr:uid="{00000000-0005-0000-0000-0000A5360000}"/>
    <cellStyle name="60% - Ênfase2 34 3" xfId="15503" xr:uid="{00000000-0005-0000-0000-0000A6360000}"/>
    <cellStyle name="60% - Ênfase2 35" xfId="15504" xr:uid="{00000000-0005-0000-0000-0000A7360000}"/>
    <cellStyle name="60% - Ênfase2 35 2" xfId="15505" xr:uid="{00000000-0005-0000-0000-0000A8360000}"/>
    <cellStyle name="60% - Ênfase2 35 2 2" xfId="15506" xr:uid="{00000000-0005-0000-0000-0000A9360000}"/>
    <cellStyle name="60% - Ênfase2 35 3" xfId="15507" xr:uid="{00000000-0005-0000-0000-0000AA360000}"/>
    <cellStyle name="60% - Ênfase2 36" xfId="15508" xr:uid="{00000000-0005-0000-0000-0000AB360000}"/>
    <cellStyle name="60% - Ênfase2 36 2" xfId="15509" xr:uid="{00000000-0005-0000-0000-0000AC360000}"/>
    <cellStyle name="60% - Ênfase2 36 2 2" xfId="15510" xr:uid="{00000000-0005-0000-0000-0000AD360000}"/>
    <cellStyle name="60% - Ênfase2 36 3" xfId="15511" xr:uid="{00000000-0005-0000-0000-0000AE360000}"/>
    <cellStyle name="60% - Ênfase2 37" xfId="15512" xr:uid="{00000000-0005-0000-0000-0000AF360000}"/>
    <cellStyle name="60% - Ênfase2 37 2" xfId="15513" xr:uid="{00000000-0005-0000-0000-0000B0360000}"/>
    <cellStyle name="60% - Ênfase2 37 2 2" xfId="15514" xr:uid="{00000000-0005-0000-0000-0000B1360000}"/>
    <cellStyle name="60% - Ênfase2 37 3" xfId="15515" xr:uid="{00000000-0005-0000-0000-0000B2360000}"/>
    <cellStyle name="60% - Ênfase2 38" xfId="15516" xr:uid="{00000000-0005-0000-0000-0000B3360000}"/>
    <cellStyle name="60% - Ênfase2 38 2" xfId="15517" xr:uid="{00000000-0005-0000-0000-0000B4360000}"/>
    <cellStyle name="60% - Ênfase2 38 2 2" xfId="15518" xr:uid="{00000000-0005-0000-0000-0000B5360000}"/>
    <cellStyle name="60% - Ênfase2 38 3" xfId="15519" xr:uid="{00000000-0005-0000-0000-0000B6360000}"/>
    <cellStyle name="60% - Ênfase2 39" xfId="15520" xr:uid="{00000000-0005-0000-0000-0000B7360000}"/>
    <cellStyle name="60% - Ênfase2 39 2" xfId="15521" xr:uid="{00000000-0005-0000-0000-0000B8360000}"/>
    <cellStyle name="60% - Ênfase2 39 2 2" xfId="15522" xr:uid="{00000000-0005-0000-0000-0000B9360000}"/>
    <cellStyle name="60% - Ênfase2 39 3" xfId="15523" xr:uid="{00000000-0005-0000-0000-0000BA360000}"/>
    <cellStyle name="60% - Ênfase2 4" xfId="15524" xr:uid="{00000000-0005-0000-0000-0000BB360000}"/>
    <cellStyle name="60% - Ênfase2 4 2" xfId="15525" xr:uid="{00000000-0005-0000-0000-0000BC360000}"/>
    <cellStyle name="60% - Ênfase2 4 2 2" xfId="15526" xr:uid="{00000000-0005-0000-0000-0000BD360000}"/>
    <cellStyle name="60% - Ênfase2 4 2 2 2" xfId="15527" xr:uid="{00000000-0005-0000-0000-0000BE360000}"/>
    <cellStyle name="60% - Ênfase2 4 2 3" xfId="15528" xr:uid="{00000000-0005-0000-0000-0000BF360000}"/>
    <cellStyle name="60% - Ênfase2 4 3" xfId="15529" xr:uid="{00000000-0005-0000-0000-0000C0360000}"/>
    <cellStyle name="60% - Ênfase2 4 3 2" xfId="15530" xr:uid="{00000000-0005-0000-0000-0000C1360000}"/>
    <cellStyle name="60% - Ênfase2 4 3 2 2" xfId="15531" xr:uid="{00000000-0005-0000-0000-0000C2360000}"/>
    <cellStyle name="60% - Ênfase2 4 4" xfId="15532" xr:uid="{00000000-0005-0000-0000-0000C3360000}"/>
    <cellStyle name="60% - Ênfase2 4 4 2" xfId="15533" xr:uid="{00000000-0005-0000-0000-0000C4360000}"/>
    <cellStyle name="60% - Ênfase2 4 5" xfId="15534" xr:uid="{00000000-0005-0000-0000-0000C5360000}"/>
    <cellStyle name="60% - Ênfase2 40" xfId="15535" xr:uid="{00000000-0005-0000-0000-0000C6360000}"/>
    <cellStyle name="60% - Ênfase2 40 2" xfId="15536" xr:uid="{00000000-0005-0000-0000-0000C7360000}"/>
    <cellStyle name="60% - Ênfase2 40 2 2" xfId="15537" xr:uid="{00000000-0005-0000-0000-0000C8360000}"/>
    <cellStyle name="60% - Ênfase2 40 3" xfId="15538" xr:uid="{00000000-0005-0000-0000-0000C9360000}"/>
    <cellStyle name="60% - Ênfase2 41" xfId="15539" xr:uid="{00000000-0005-0000-0000-0000CA360000}"/>
    <cellStyle name="60% - Ênfase2 41 2" xfId="15540" xr:uid="{00000000-0005-0000-0000-0000CB360000}"/>
    <cellStyle name="60% - Ênfase2 41 2 2" xfId="15541" xr:uid="{00000000-0005-0000-0000-0000CC360000}"/>
    <cellStyle name="60% - Ênfase2 41 3" xfId="15542" xr:uid="{00000000-0005-0000-0000-0000CD360000}"/>
    <cellStyle name="60% - Ênfase2 42" xfId="15543" xr:uid="{00000000-0005-0000-0000-0000CE360000}"/>
    <cellStyle name="60% - Ênfase2 42 2" xfId="15544" xr:uid="{00000000-0005-0000-0000-0000CF360000}"/>
    <cellStyle name="60% - Ênfase2 42 2 2" xfId="15545" xr:uid="{00000000-0005-0000-0000-0000D0360000}"/>
    <cellStyle name="60% - Ênfase2 42 3" xfId="15546" xr:uid="{00000000-0005-0000-0000-0000D1360000}"/>
    <cellStyle name="60% - Ênfase2 43" xfId="15547" xr:uid="{00000000-0005-0000-0000-0000D2360000}"/>
    <cellStyle name="60% - Ênfase2 43 2" xfId="15548" xr:uid="{00000000-0005-0000-0000-0000D3360000}"/>
    <cellStyle name="60% - Ênfase2 43 2 2" xfId="15549" xr:uid="{00000000-0005-0000-0000-0000D4360000}"/>
    <cellStyle name="60% - Ênfase2 43 3" xfId="15550" xr:uid="{00000000-0005-0000-0000-0000D5360000}"/>
    <cellStyle name="60% - Ênfase2 44" xfId="15551" xr:uid="{00000000-0005-0000-0000-0000D6360000}"/>
    <cellStyle name="60% - Ênfase2 44 2" xfId="15552" xr:uid="{00000000-0005-0000-0000-0000D7360000}"/>
    <cellStyle name="60% - Ênfase2 44 2 2" xfId="15553" xr:uid="{00000000-0005-0000-0000-0000D8360000}"/>
    <cellStyle name="60% - Ênfase2 44 3" xfId="15554" xr:uid="{00000000-0005-0000-0000-0000D9360000}"/>
    <cellStyle name="60% - Ênfase2 45" xfId="15555" xr:uid="{00000000-0005-0000-0000-0000DA360000}"/>
    <cellStyle name="60% - Ênfase2 45 2" xfId="15556" xr:uid="{00000000-0005-0000-0000-0000DB360000}"/>
    <cellStyle name="60% - Ênfase2 45 2 2" xfId="15557" xr:uid="{00000000-0005-0000-0000-0000DC360000}"/>
    <cellStyle name="60% - Ênfase2 45 3" xfId="15558" xr:uid="{00000000-0005-0000-0000-0000DD360000}"/>
    <cellStyle name="60% - Ênfase2 46" xfId="15559" xr:uid="{00000000-0005-0000-0000-0000DE360000}"/>
    <cellStyle name="60% - Ênfase2 46 2" xfId="15560" xr:uid="{00000000-0005-0000-0000-0000DF360000}"/>
    <cellStyle name="60% - Ênfase2 46 2 2" xfId="15561" xr:uid="{00000000-0005-0000-0000-0000E0360000}"/>
    <cellStyle name="60% - Ênfase2 46 3" xfId="15562" xr:uid="{00000000-0005-0000-0000-0000E1360000}"/>
    <cellStyle name="60% - Ênfase2 47" xfId="15563" xr:uid="{00000000-0005-0000-0000-0000E2360000}"/>
    <cellStyle name="60% - Ênfase2 47 2" xfId="15564" xr:uid="{00000000-0005-0000-0000-0000E3360000}"/>
    <cellStyle name="60% - Ênfase2 47 2 2" xfId="15565" xr:uid="{00000000-0005-0000-0000-0000E4360000}"/>
    <cellStyle name="60% - Ênfase2 47 3" xfId="15566" xr:uid="{00000000-0005-0000-0000-0000E5360000}"/>
    <cellStyle name="60% - Ênfase2 48" xfId="15567" xr:uid="{00000000-0005-0000-0000-0000E6360000}"/>
    <cellStyle name="60% - Ênfase2 48 2" xfId="15568" xr:uid="{00000000-0005-0000-0000-0000E7360000}"/>
    <cellStyle name="60% - Ênfase2 48 2 2" xfId="15569" xr:uid="{00000000-0005-0000-0000-0000E8360000}"/>
    <cellStyle name="60% - Ênfase2 48 3" xfId="15570" xr:uid="{00000000-0005-0000-0000-0000E9360000}"/>
    <cellStyle name="60% - Ênfase2 49" xfId="15571" xr:uid="{00000000-0005-0000-0000-0000EA360000}"/>
    <cellStyle name="60% - Ênfase2 49 2" xfId="15572" xr:uid="{00000000-0005-0000-0000-0000EB360000}"/>
    <cellStyle name="60% - Ênfase2 49 2 2" xfId="15573" xr:uid="{00000000-0005-0000-0000-0000EC360000}"/>
    <cellStyle name="60% - Ênfase2 49 3" xfId="15574" xr:uid="{00000000-0005-0000-0000-0000ED360000}"/>
    <cellStyle name="60% - Ênfase2 5" xfId="15575" xr:uid="{00000000-0005-0000-0000-0000EE360000}"/>
    <cellStyle name="60% - Ênfase2 5 2" xfId="15576" xr:uid="{00000000-0005-0000-0000-0000EF360000}"/>
    <cellStyle name="60% - Ênfase2 5 2 2" xfId="15577" xr:uid="{00000000-0005-0000-0000-0000F0360000}"/>
    <cellStyle name="60% - Ênfase2 5 2 2 2" xfId="15578" xr:uid="{00000000-0005-0000-0000-0000F1360000}"/>
    <cellStyle name="60% - Ênfase2 5 3" xfId="15579" xr:uid="{00000000-0005-0000-0000-0000F2360000}"/>
    <cellStyle name="60% - Ênfase2 5 3 2" xfId="15580" xr:uid="{00000000-0005-0000-0000-0000F3360000}"/>
    <cellStyle name="60% - Ênfase2 5 3 2 2" xfId="15581" xr:uid="{00000000-0005-0000-0000-0000F4360000}"/>
    <cellStyle name="60% - Ênfase2 5 4" xfId="15582" xr:uid="{00000000-0005-0000-0000-0000F5360000}"/>
    <cellStyle name="60% - Ênfase2 5 4 2" xfId="15583" xr:uid="{00000000-0005-0000-0000-0000F6360000}"/>
    <cellStyle name="60% - Ênfase2 5 5" xfId="15584" xr:uid="{00000000-0005-0000-0000-0000F7360000}"/>
    <cellStyle name="60% - Ênfase2 50" xfId="15585" xr:uid="{00000000-0005-0000-0000-0000F8360000}"/>
    <cellStyle name="60% - Ênfase2 50 2" xfId="15586" xr:uid="{00000000-0005-0000-0000-0000F9360000}"/>
    <cellStyle name="60% - Ênfase2 50 2 2" xfId="15587" xr:uid="{00000000-0005-0000-0000-0000FA360000}"/>
    <cellStyle name="60% - Ênfase2 50 3" xfId="15588" xr:uid="{00000000-0005-0000-0000-0000FB360000}"/>
    <cellStyle name="60% - Ênfase2 51" xfId="15589" xr:uid="{00000000-0005-0000-0000-0000FC360000}"/>
    <cellStyle name="60% - Ênfase2 51 2" xfId="15590" xr:uid="{00000000-0005-0000-0000-0000FD360000}"/>
    <cellStyle name="60% - Ênfase2 51 2 2" xfId="15591" xr:uid="{00000000-0005-0000-0000-0000FE360000}"/>
    <cellStyle name="60% - Ênfase2 51 3" xfId="15592" xr:uid="{00000000-0005-0000-0000-0000FF360000}"/>
    <cellStyle name="60% - Ênfase2 52" xfId="15593" xr:uid="{00000000-0005-0000-0000-000000370000}"/>
    <cellStyle name="60% - Ênfase2 52 2" xfId="15594" xr:uid="{00000000-0005-0000-0000-000001370000}"/>
    <cellStyle name="60% - Ênfase2 52 2 2" xfId="15595" xr:uid="{00000000-0005-0000-0000-000002370000}"/>
    <cellStyle name="60% - Ênfase2 52 3" xfId="15596" xr:uid="{00000000-0005-0000-0000-000003370000}"/>
    <cellStyle name="60% - Ênfase2 53" xfId="15597" xr:uid="{00000000-0005-0000-0000-000004370000}"/>
    <cellStyle name="60% - Ênfase2 53 2" xfId="15598" xr:uid="{00000000-0005-0000-0000-000005370000}"/>
    <cellStyle name="60% - Ênfase2 6" xfId="15599" xr:uid="{00000000-0005-0000-0000-000006370000}"/>
    <cellStyle name="60% - Ênfase2 6 2" xfId="15600" xr:uid="{00000000-0005-0000-0000-000007370000}"/>
    <cellStyle name="60% - Ênfase2 6 2 2" xfId="15601" xr:uid="{00000000-0005-0000-0000-000008370000}"/>
    <cellStyle name="60% - Ênfase2 6 3" xfId="15602" xr:uid="{00000000-0005-0000-0000-000009370000}"/>
    <cellStyle name="60% - Ênfase2 7" xfId="15603" xr:uid="{00000000-0005-0000-0000-00000A370000}"/>
    <cellStyle name="60% - Ênfase2 7 2" xfId="15604" xr:uid="{00000000-0005-0000-0000-00000B370000}"/>
    <cellStyle name="60% - Ênfase2 7 2 2" xfId="15605" xr:uid="{00000000-0005-0000-0000-00000C370000}"/>
    <cellStyle name="60% - Ênfase2 7 3" xfId="15606" xr:uid="{00000000-0005-0000-0000-00000D370000}"/>
    <cellStyle name="60% - Ênfase2 8" xfId="15607" xr:uid="{00000000-0005-0000-0000-00000E370000}"/>
    <cellStyle name="60% - Ênfase2 8 2" xfId="15608" xr:uid="{00000000-0005-0000-0000-00000F370000}"/>
    <cellStyle name="60% - Ênfase2 8 2 2" xfId="15609" xr:uid="{00000000-0005-0000-0000-000010370000}"/>
    <cellStyle name="60% - Ênfase2 8 3" xfId="15610" xr:uid="{00000000-0005-0000-0000-000011370000}"/>
    <cellStyle name="60% - Ênfase2 9" xfId="15611" xr:uid="{00000000-0005-0000-0000-000012370000}"/>
    <cellStyle name="60% - Ênfase2 9 2" xfId="15612" xr:uid="{00000000-0005-0000-0000-000013370000}"/>
    <cellStyle name="60% - Ênfase2 9 2 2" xfId="15613" xr:uid="{00000000-0005-0000-0000-000014370000}"/>
    <cellStyle name="60% - Ênfase2 9 3" xfId="15614" xr:uid="{00000000-0005-0000-0000-000015370000}"/>
    <cellStyle name="60% - Ênfase3 10" xfId="15615" xr:uid="{00000000-0005-0000-0000-000016370000}"/>
    <cellStyle name="60% - Ênfase3 10 2" xfId="15616" xr:uid="{00000000-0005-0000-0000-000017370000}"/>
    <cellStyle name="60% - Ênfase3 10 2 2" xfId="15617" xr:uid="{00000000-0005-0000-0000-000018370000}"/>
    <cellStyle name="60% - Ênfase3 10 3" xfId="15618" xr:uid="{00000000-0005-0000-0000-000019370000}"/>
    <cellStyle name="60% - Ênfase3 11" xfId="15619" xr:uid="{00000000-0005-0000-0000-00001A370000}"/>
    <cellStyle name="60% - Ênfase3 11 2" xfId="15620" xr:uid="{00000000-0005-0000-0000-00001B370000}"/>
    <cellStyle name="60% - Ênfase3 11 2 2" xfId="15621" xr:uid="{00000000-0005-0000-0000-00001C370000}"/>
    <cellStyle name="60% - Ênfase3 11 3" xfId="15622" xr:uid="{00000000-0005-0000-0000-00001D370000}"/>
    <cellStyle name="60% - Ênfase3 12" xfId="15623" xr:uid="{00000000-0005-0000-0000-00001E370000}"/>
    <cellStyle name="60% - Ênfase3 12 2" xfId="15624" xr:uid="{00000000-0005-0000-0000-00001F370000}"/>
    <cellStyle name="60% - Ênfase3 12 2 2" xfId="15625" xr:uid="{00000000-0005-0000-0000-000020370000}"/>
    <cellStyle name="60% - Ênfase3 12 3" xfId="15626" xr:uid="{00000000-0005-0000-0000-000021370000}"/>
    <cellStyle name="60% - Ênfase3 13" xfId="15627" xr:uid="{00000000-0005-0000-0000-000022370000}"/>
    <cellStyle name="60% - Ênfase3 13 2" xfId="15628" xr:uid="{00000000-0005-0000-0000-000023370000}"/>
    <cellStyle name="60% - Ênfase3 13 2 2" xfId="15629" xr:uid="{00000000-0005-0000-0000-000024370000}"/>
    <cellStyle name="60% - Ênfase3 13 3" xfId="15630" xr:uid="{00000000-0005-0000-0000-000025370000}"/>
    <cellStyle name="60% - Ênfase3 14" xfId="15631" xr:uid="{00000000-0005-0000-0000-000026370000}"/>
    <cellStyle name="60% - Ênfase3 14 2" xfId="15632" xr:uid="{00000000-0005-0000-0000-000027370000}"/>
    <cellStyle name="60% - Ênfase3 14 2 2" xfId="15633" xr:uid="{00000000-0005-0000-0000-000028370000}"/>
    <cellStyle name="60% - Ênfase3 14 3" xfId="15634" xr:uid="{00000000-0005-0000-0000-000029370000}"/>
    <cellStyle name="60% - Ênfase3 15" xfId="15635" xr:uid="{00000000-0005-0000-0000-00002A370000}"/>
    <cellStyle name="60% - Ênfase3 15 2" xfId="15636" xr:uid="{00000000-0005-0000-0000-00002B370000}"/>
    <cellStyle name="60% - Ênfase3 15 2 2" xfId="15637" xr:uid="{00000000-0005-0000-0000-00002C370000}"/>
    <cellStyle name="60% - Ênfase3 15 3" xfId="15638" xr:uid="{00000000-0005-0000-0000-00002D370000}"/>
    <cellStyle name="60% - Ênfase3 16" xfId="15639" xr:uid="{00000000-0005-0000-0000-00002E370000}"/>
    <cellStyle name="60% - Ênfase3 16 2" xfId="15640" xr:uid="{00000000-0005-0000-0000-00002F370000}"/>
    <cellStyle name="60% - Ênfase3 16 2 2" xfId="15641" xr:uid="{00000000-0005-0000-0000-000030370000}"/>
    <cellStyle name="60% - Ênfase3 16 3" xfId="15642" xr:uid="{00000000-0005-0000-0000-000031370000}"/>
    <cellStyle name="60% - Ênfase3 17" xfId="15643" xr:uid="{00000000-0005-0000-0000-000032370000}"/>
    <cellStyle name="60% - Ênfase3 17 2" xfId="15644" xr:uid="{00000000-0005-0000-0000-000033370000}"/>
    <cellStyle name="60% - Ênfase3 17 2 2" xfId="15645" xr:uid="{00000000-0005-0000-0000-000034370000}"/>
    <cellStyle name="60% - Ênfase3 17 3" xfId="15646" xr:uid="{00000000-0005-0000-0000-000035370000}"/>
    <cellStyle name="60% - Ênfase3 18" xfId="15647" xr:uid="{00000000-0005-0000-0000-000036370000}"/>
    <cellStyle name="60% - Ênfase3 18 2" xfId="15648" xr:uid="{00000000-0005-0000-0000-000037370000}"/>
    <cellStyle name="60% - Ênfase3 18 2 2" xfId="15649" xr:uid="{00000000-0005-0000-0000-000038370000}"/>
    <cellStyle name="60% - Ênfase3 18 3" xfId="15650" xr:uid="{00000000-0005-0000-0000-000039370000}"/>
    <cellStyle name="60% - Ênfase3 19" xfId="15651" xr:uid="{00000000-0005-0000-0000-00003A370000}"/>
    <cellStyle name="60% - Ênfase3 19 2" xfId="15652" xr:uid="{00000000-0005-0000-0000-00003B370000}"/>
    <cellStyle name="60% - Ênfase3 19 2 2" xfId="15653" xr:uid="{00000000-0005-0000-0000-00003C370000}"/>
    <cellStyle name="60% - Ênfase3 19 3" xfId="15654" xr:uid="{00000000-0005-0000-0000-00003D370000}"/>
    <cellStyle name="60% - Ênfase3 2" xfId="15655" xr:uid="{00000000-0005-0000-0000-00003E370000}"/>
    <cellStyle name="60% - Ênfase3 2 2" xfId="15656" xr:uid="{00000000-0005-0000-0000-00003F370000}"/>
    <cellStyle name="60% - Ênfase3 2 2 2" xfId="15657" xr:uid="{00000000-0005-0000-0000-000040370000}"/>
    <cellStyle name="60% - Ênfase3 2 3" xfId="15658" xr:uid="{00000000-0005-0000-0000-000041370000}"/>
    <cellStyle name="60% - Ênfase3 20" xfId="15659" xr:uid="{00000000-0005-0000-0000-000042370000}"/>
    <cellStyle name="60% - Ênfase3 20 2" xfId="15660" xr:uid="{00000000-0005-0000-0000-000043370000}"/>
    <cellStyle name="60% - Ênfase3 20 2 2" xfId="15661" xr:uid="{00000000-0005-0000-0000-000044370000}"/>
    <cellStyle name="60% - Ênfase3 20 3" xfId="15662" xr:uid="{00000000-0005-0000-0000-000045370000}"/>
    <cellStyle name="60% - Ênfase3 21" xfId="15663" xr:uid="{00000000-0005-0000-0000-000046370000}"/>
    <cellStyle name="60% - Ênfase3 21 2" xfId="15664" xr:uid="{00000000-0005-0000-0000-000047370000}"/>
    <cellStyle name="60% - Ênfase3 21 2 2" xfId="15665" xr:uid="{00000000-0005-0000-0000-000048370000}"/>
    <cellStyle name="60% - Ênfase3 21 3" xfId="15666" xr:uid="{00000000-0005-0000-0000-000049370000}"/>
    <cellStyle name="60% - Ênfase3 22" xfId="15667" xr:uid="{00000000-0005-0000-0000-00004A370000}"/>
    <cellStyle name="60% - Ênfase3 22 2" xfId="15668" xr:uid="{00000000-0005-0000-0000-00004B370000}"/>
    <cellStyle name="60% - Ênfase3 22 2 2" xfId="15669" xr:uid="{00000000-0005-0000-0000-00004C370000}"/>
    <cellStyle name="60% - Ênfase3 22 3" xfId="15670" xr:uid="{00000000-0005-0000-0000-00004D370000}"/>
    <cellStyle name="60% - Ênfase3 23" xfId="15671" xr:uid="{00000000-0005-0000-0000-00004E370000}"/>
    <cellStyle name="60% - Ênfase3 23 2" xfId="15672" xr:uid="{00000000-0005-0000-0000-00004F370000}"/>
    <cellStyle name="60% - Ênfase3 23 2 2" xfId="15673" xr:uid="{00000000-0005-0000-0000-000050370000}"/>
    <cellStyle name="60% - Ênfase3 23 3" xfId="15674" xr:uid="{00000000-0005-0000-0000-000051370000}"/>
    <cellStyle name="60% - Ênfase3 24" xfId="15675" xr:uid="{00000000-0005-0000-0000-000052370000}"/>
    <cellStyle name="60% - Ênfase3 24 2" xfId="15676" xr:uid="{00000000-0005-0000-0000-000053370000}"/>
    <cellStyle name="60% - Ênfase3 24 2 2" xfId="15677" xr:uid="{00000000-0005-0000-0000-000054370000}"/>
    <cellStyle name="60% - Ênfase3 24 3" xfId="15678" xr:uid="{00000000-0005-0000-0000-000055370000}"/>
    <cellStyle name="60% - Ênfase3 25" xfId="15679" xr:uid="{00000000-0005-0000-0000-000056370000}"/>
    <cellStyle name="60% - Ênfase3 25 2" xfId="15680" xr:uid="{00000000-0005-0000-0000-000057370000}"/>
    <cellStyle name="60% - Ênfase3 25 2 2" xfId="15681" xr:uid="{00000000-0005-0000-0000-000058370000}"/>
    <cellStyle name="60% - Ênfase3 25 3" xfId="15682" xr:uid="{00000000-0005-0000-0000-000059370000}"/>
    <cellStyle name="60% - Ênfase3 26" xfId="15683" xr:uid="{00000000-0005-0000-0000-00005A370000}"/>
    <cellStyle name="60% - Ênfase3 26 2" xfId="15684" xr:uid="{00000000-0005-0000-0000-00005B370000}"/>
    <cellStyle name="60% - Ênfase3 26 2 2" xfId="15685" xr:uid="{00000000-0005-0000-0000-00005C370000}"/>
    <cellStyle name="60% - Ênfase3 26 3" xfId="15686" xr:uid="{00000000-0005-0000-0000-00005D370000}"/>
    <cellStyle name="60% - Ênfase3 27" xfId="15687" xr:uid="{00000000-0005-0000-0000-00005E370000}"/>
    <cellStyle name="60% - Ênfase3 27 2" xfId="15688" xr:uid="{00000000-0005-0000-0000-00005F370000}"/>
    <cellStyle name="60% - Ênfase3 27 2 2" xfId="15689" xr:uid="{00000000-0005-0000-0000-000060370000}"/>
    <cellStyle name="60% - Ênfase3 27 3" xfId="15690" xr:uid="{00000000-0005-0000-0000-000061370000}"/>
    <cellStyle name="60% - Ênfase3 28" xfId="15691" xr:uid="{00000000-0005-0000-0000-000062370000}"/>
    <cellStyle name="60% - Ênfase3 28 2" xfId="15692" xr:uid="{00000000-0005-0000-0000-000063370000}"/>
    <cellStyle name="60% - Ênfase3 28 2 2" xfId="15693" xr:uid="{00000000-0005-0000-0000-000064370000}"/>
    <cellStyle name="60% - Ênfase3 28 3" xfId="15694" xr:uid="{00000000-0005-0000-0000-000065370000}"/>
    <cellStyle name="60% - Ênfase3 29" xfId="15695" xr:uid="{00000000-0005-0000-0000-000066370000}"/>
    <cellStyle name="60% - Ênfase3 29 2" xfId="15696" xr:uid="{00000000-0005-0000-0000-000067370000}"/>
    <cellStyle name="60% - Ênfase3 29 2 2" xfId="15697" xr:uid="{00000000-0005-0000-0000-000068370000}"/>
    <cellStyle name="60% - Ênfase3 29 3" xfId="15698" xr:uid="{00000000-0005-0000-0000-000069370000}"/>
    <cellStyle name="60% - Ênfase3 3" xfId="15699" xr:uid="{00000000-0005-0000-0000-00006A370000}"/>
    <cellStyle name="60% - Ênfase3 3 2" xfId="15700" xr:uid="{00000000-0005-0000-0000-00006B370000}"/>
    <cellStyle name="60% - Ênfase3 3 2 2" xfId="15701" xr:uid="{00000000-0005-0000-0000-00006C370000}"/>
    <cellStyle name="60% - Ênfase3 3 3" xfId="15702" xr:uid="{00000000-0005-0000-0000-00006D370000}"/>
    <cellStyle name="60% - Ênfase3 30" xfId="15703" xr:uid="{00000000-0005-0000-0000-00006E370000}"/>
    <cellStyle name="60% - Ênfase3 30 2" xfId="15704" xr:uid="{00000000-0005-0000-0000-00006F370000}"/>
    <cellStyle name="60% - Ênfase3 30 2 2" xfId="15705" xr:uid="{00000000-0005-0000-0000-000070370000}"/>
    <cellStyle name="60% - Ênfase3 30 3" xfId="15706" xr:uid="{00000000-0005-0000-0000-000071370000}"/>
    <cellStyle name="60% - Ênfase3 31" xfId="15707" xr:uid="{00000000-0005-0000-0000-000072370000}"/>
    <cellStyle name="60% - Ênfase3 31 2" xfId="15708" xr:uid="{00000000-0005-0000-0000-000073370000}"/>
    <cellStyle name="60% - Ênfase3 31 2 2" xfId="15709" xr:uid="{00000000-0005-0000-0000-000074370000}"/>
    <cellStyle name="60% - Ênfase3 31 3" xfId="15710" xr:uid="{00000000-0005-0000-0000-000075370000}"/>
    <cellStyle name="60% - Ênfase3 32" xfId="15711" xr:uid="{00000000-0005-0000-0000-000076370000}"/>
    <cellStyle name="60% - Ênfase3 32 2" xfId="15712" xr:uid="{00000000-0005-0000-0000-000077370000}"/>
    <cellStyle name="60% - Ênfase3 32 2 2" xfId="15713" xr:uid="{00000000-0005-0000-0000-000078370000}"/>
    <cellStyle name="60% - Ênfase3 32 3" xfId="15714" xr:uid="{00000000-0005-0000-0000-000079370000}"/>
    <cellStyle name="60% - Ênfase3 33" xfId="15715" xr:uid="{00000000-0005-0000-0000-00007A370000}"/>
    <cellStyle name="60% - Ênfase3 33 2" xfId="15716" xr:uid="{00000000-0005-0000-0000-00007B370000}"/>
    <cellStyle name="60% - Ênfase3 33 2 2" xfId="15717" xr:uid="{00000000-0005-0000-0000-00007C370000}"/>
    <cellStyle name="60% - Ênfase3 33 3" xfId="15718" xr:uid="{00000000-0005-0000-0000-00007D370000}"/>
    <cellStyle name="60% - Ênfase3 34" xfId="15719" xr:uid="{00000000-0005-0000-0000-00007E370000}"/>
    <cellStyle name="60% - Ênfase3 34 2" xfId="15720" xr:uid="{00000000-0005-0000-0000-00007F370000}"/>
    <cellStyle name="60% - Ênfase3 34 2 2" xfId="15721" xr:uid="{00000000-0005-0000-0000-000080370000}"/>
    <cellStyle name="60% - Ênfase3 34 3" xfId="15722" xr:uid="{00000000-0005-0000-0000-000081370000}"/>
    <cellStyle name="60% - Ênfase3 35" xfId="15723" xr:uid="{00000000-0005-0000-0000-000082370000}"/>
    <cellStyle name="60% - Ênfase3 35 2" xfId="15724" xr:uid="{00000000-0005-0000-0000-000083370000}"/>
    <cellStyle name="60% - Ênfase3 35 2 2" xfId="15725" xr:uid="{00000000-0005-0000-0000-000084370000}"/>
    <cellStyle name="60% - Ênfase3 35 3" xfId="15726" xr:uid="{00000000-0005-0000-0000-000085370000}"/>
    <cellStyle name="60% - Ênfase3 36" xfId="15727" xr:uid="{00000000-0005-0000-0000-000086370000}"/>
    <cellStyle name="60% - Ênfase3 36 2" xfId="15728" xr:uid="{00000000-0005-0000-0000-000087370000}"/>
    <cellStyle name="60% - Ênfase3 36 2 2" xfId="15729" xr:uid="{00000000-0005-0000-0000-000088370000}"/>
    <cellStyle name="60% - Ênfase3 36 3" xfId="15730" xr:uid="{00000000-0005-0000-0000-000089370000}"/>
    <cellStyle name="60% - Ênfase3 37" xfId="15731" xr:uid="{00000000-0005-0000-0000-00008A370000}"/>
    <cellStyle name="60% - Ênfase3 37 2" xfId="15732" xr:uid="{00000000-0005-0000-0000-00008B370000}"/>
    <cellStyle name="60% - Ênfase3 37 2 2" xfId="15733" xr:uid="{00000000-0005-0000-0000-00008C370000}"/>
    <cellStyle name="60% - Ênfase3 37 3" xfId="15734" xr:uid="{00000000-0005-0000-0000-00008D370000}"/>
    <cellStyle name="60% - Ênfase3 38" xfId="15735" xr:uid="{00000000-0005-0000-0000-00008E370000}"/>
    <cellStyle name="60% - Ênfase3 38 2" xfId="15736" xr:uid="{00000000-0005-0000-0000-00008F370000}"/>
    <cellStyle name="60% - Ênfase3 38 2 2" xfId="15737" xr:uid="{00000000-0005-0000-0000-000090370000}"/>
    <cellStyle name="60% - Ênfase3 38 3" xfId="15738" xr:uid="{00000000-0005-0000-0000-000091370000}"/>
    <cellStyle name="60% - Ênfase3 39" xfId="15739" xr:uid="{00000000-0005-0000-0000-000092370000}"/>
    <cellStyle name="60% - Ênfase3 39 2" xfId="15740" xr:uid="{00000000-0005-0000-0000-000093370000}"/>
    <cellStyle name="60% - Ênfase3 39 2 2" xfId="15741" xr:uid="{00000000-0005-0000-0000-000094370000}"/>
    <cellStyle name="60% - Ênfase3 39 3" xfId="15742" xr:uid="{00000000-0005-0000-0000-000095370000}"/>
    <cellStyle name="60% - Ênfase3 4" xfId="15743" xr:uid="{00000000-0005-0000-0000-000096370000}"/>
    <cellStyle name="60% - Ênfase3 4 2" xfId="15744" xr:uid="{00000000-0005-0000-0000-000097370000}"/>
    <cellStyle name="60% - Ênfase3 4 2 2" xfId="15745" xr:uid="{00000000-0005-0000-0000-000098370000}"/>
    <cellStyle name="60% - Ênfase3 4 2 2 2" xfId="15746" xr:uid="{00000000-0005-0000-0000-000099370000}"/>
    <cellStyle name="60% - Ênfase3 4 2 3" xfId="15747" xr:uid="{00000000-0005-0000-0000-00009A370000}"/>
    <cellStyle name="60% - Ênfase3 4 3" xfId="15748" xr:uid="{00000000-0005-0000-0000-00009B370000}"/>
    <cellStyle name="60% - Ênfase3 4 3 2" xfId="15749" xr:uid="{00000000-0005-0000-0000-00009C370000}"/>
    <cellStyle name="60% - Ênfase3 4 3 2 2" xfId="15750" xr:uid="{00000000-0005-0000-0000-00009D370000}"/>
    <cellStyle name="60% - Ênfase3 4 4" xfId="15751" xr:uid="{00000000-0005-0000-0000-00009E370000}"/>
    <cellStyle name="60% - Ênfase3 4 4 2" xfId="15752" xr:uid="{00000000-0005-0000-0000-00009F370000}"/>
    <cellStyle name="60% - Ênfase3 4 5" xfId="15753" xr:uid="{00000000-0005-0000-0000-0000A0370000}"/>
    <cellStyle name="60% - Ênfase3 40" xfId="15754" xr:uid="{00000000-0005-0000-0000-0000A1370000}"/>
    <cellStyle name="60% - Ênfase3 40 2" xfId="15755" xr:uid="{00000000-0005-0000-0000-0000A2370000}"/>
    <cellStyle name="60% - Ênfase3 40 2 2" xfId="15756" xr:uid="{00000000-0005-0000-0000-0000A3370000}"/>
    <cellStyle name="60% - Ênfase3 40 3" xfId="15757" xr:uid="{00000000-0005-0000-0000-0000A4370000}"/>
    <cellStyle name="60% - Ênfase3 41" xfId="15758" xr:uid="{00000000-0005-0000-0000-0000A5370000}"/>
    <cellStyle name="60% - Ênfase3 41 2" xfId="15759" xr:uid="{00000000-0005-0000-0000-0000A6370000}"/>
    <cellStyle name="60% - Ênfase3 41 2 2" xfId="15760" xr:uid="{00000000-0005-0000-0000-0000A7370000}"/>
    <cellStyle name="60% - Ênfase3 41 3" xfId="15761" xr:uid="{00000000-0005-0000-0000-0000A8370000}"/>
    <cellStyle name="60% - Ênfase3 42" xfId="15762" xr:uid="{00000000-0005-0000-0000-0000A9370000}"/>
    <cellStyle name="60% - Ênfase3 42 2" xfId="15763" xr:uid="{00000000-0005-0000-0000-0000AA370000}"/>
    <cellStyle name="60% - Ênfase3 42 2 2" xfId="15764" xr:uid="{00000000-0005-0000-0000-0000AB370000}"/>
    <cellStyle name="60% - Ênfase3 42 3" xfId="15765" xr:uid="{00000000-0005-0000-0000-0000AC370000}"/>
    <cellStyle name="60% - Ênfase3 43" xfId="15766" xr:uid="{00000000-0005-0000-0000-0000AD370000}"/>
    <cellStyle name="60% - Ênfase3 43 2" xfId="15767" xr:uid="{00000000-0005-0000-0000-0000AE370000}"/>
    <cellStyle name="60% - Ênfase3 43 2 2" xfId="15768" xr:uid="{00000000-0005-0000-0000-0000AF370000}"/>
    <cellStyle name="60% - Ênfase3 43 3" xfId="15769" xr:uid="{00000000-0005-0000-0000-0000B0370000}"/>
    <cellStyle name="60% - Ênfase3 44" xfId="15770" xr:uid="{00000000-0005-0000-0000-0000B1370000}"/>
    <cellStyle name="60% - Ênfase3 44 2" xfId="15771" xr:uid="{00000000-0005-0000-0000-0000B2370000}"/>
    <cellStyle name="60% - Ênfase3 44 2 2" xfId="15772" xr:uid="{00000000-0005-0000-0000-0000B3370000}"/>
    <cellStyle name="60% - Ênfase3 44 3" xfId="15773" xr:uid="{00000000-0005-0000-0000-0000B4370000}"/>
    <cellStyle name="60% - Ênfase3 45" xfId="15774" xr:uid="{00000000-0005-0000-0000-0000B5370000}"/>
    <cellStyle name="60% - Ênfase3 45 2" xfId="15775" xr:uid="{00000000-0005-0000-0000-0000B6370000}"/>
    <cellStyle name="60% - Ênfase3 45 2 2" xfId="15776" xr:uid="{00000000-0005-0000-0000-0000B7370000}"/>
    <cellStyle name="60% - Ênfase3 45 3" xfId="15777" xr:uid="{00000000-0005-0000-0000-0000B8370000}"/>
    <cellStyle name="60% - Ênfase3 46" xfId="15778" xr:uid="{00000000-0005-0000-0000-0000B9370000}"/>
    <cellStyle name="60% - Ênfase3 46 2" xfId="15779" xr:uid="{00000000-0005-0000-0000-0000BA370000}"/>
    <cellStyle name="60% - Ênfase3 46 2 2" xfId="15780" xr:uid="{00000000-0005-0000-0000-0000BB370000}"/>
    <cellStyle name="60% - Ênfase3 46 3" xfId="15781" xr:uid="{00000000-0005-0000-0000-0000BC370000}"/>
    <cellStyle name="60% - Ênfase3 47" xfId="15782" xr:uid="{00000000-0005-0000-0000-0000BD370000}"/>
    <cellStyle name="60% - Ênfase3 47 2" xfId="15783" xr:uid="{00000000-0005-0000-0000-0000BE370000}"/>
    <cellStyle name="60% - Ênfase3 47 2 2" xfId="15784" xr:uid="{00000000-0005-0000-0000-0000BF370000}"/>
    <cellStyle name="60% - Ênfase3 47 3" xfId="15785" xr:uid="{00000000-0005-0000-0000-0000C0370000}"/>
    <cellStyle name="60% - Ênfase3 48" xfId="15786" xr:uid="{00000000-0005-0000-0000-0000C1370000}"/>
    <cellStyle name="60% - Ênfase3 48 2" xfId="15787" xr:uid="{00000000-0005-0000-0000-0000C2370000}"/>
    <cellStyle name="60% - Ênfase3 48 2 2" xfId="15788" xr:uid="{00000000-0005-0000-0000-0000C3370000}"/>
    <cellStyle name="60% - Ênfase3 48 3" xfId="15789" xr:uid="{00000000-0005-0000-0000-0000C4370000}"/>
    <cellStyle name="60% - Ênfase3 49" xfId="15790" xr:uid="{00000000-0005-0000-0000-0000C5370000}"/>
    <cellStyle name="60% - Ênfase3 49 2" xfId="15791" xr:uid="{00000000-0005-0000-0000-0000C6370000}"/>
    <cellStyle name="60% - Ênfase3 49 2 2" xfId="15792" xr:uid="{00000000-0005-0000-0000-0000C7370000}"/>
    <cellStyle name="60% - Ênfase3 49 3" xfId="15793" xr:uid="{00000000-0005-0000-0000-0000C8370000}"/>
    <cellStyle name="60% - Ênfase3 5" xfId="15794" xr:uid="{00000000-0005-0000-0000-0000C9370000}"/>
    <cellStyle name="60% - Ênfase3 5 2" xfId="15795" xr:uid="{00000000-0005-0000-0000-0000CA370000}"/>
    <cellStyle name="60% - Ênfase3 5 2 2" xfId="15796" xr:uid="{00000000-0005-0000-0000-0000CB370000}"/>
    <cellStyle name="60% - Ênfase3 5 2 2 2" xfId="15797" xr:uid="{00000000-0005-0000-0000-0000CC370000}"/>
    <cellStyle name="60% - Ênfase3 5 3" xfId="15798" xr:uid="{00000000-0005-0000-0000-0000CD370000}"/>
    <cellStyle name="60% - Ênfase3 5 3 2" xfId="15799" xr:uid="{00000000-0005-0000-0000-0000CE370000}"/>
    <cellStyle name="60% - Ênfase3 5 3 2 2" xfId="15800" xr:uid="{00000000-0005-0000-0000-0000CF370000}"/>
    <cellStyle name="60% - Ênfase3 5 4" xfId="15801" xr:uid="{00000000-0005-0000-0000-0000D0370000}"/>
    <cellStyle name="60% - Ênfase3 5 4 2" xfId="15802" xr:uid="{00000000-0005-0000-0000-0000D1370000}"/>
    <cellStyle name="60% - Ênfase3 5 5" xfId="15803" xr:uid="{00000000-0005-0000-0000-0000D2370000}"/>
    <cellStyle name="60% - Ênfase3 50" xfId="15804" xr:uid="{00000000-0005-0000-0000-0000D3370000}"/>
    <cellStyle name="60% - Ênfase3 50 2" xfId="15805" xr:uid="{00000000-0005-0000-0000-0000D4370000}"/>
    <cellStyle name="60% - Ênfase3 50 2 2" xfId="15806" xr:uid="{00000000-0005-0000-0000-0000D5370000}"/>
    <cellStyle name="60% - Ênfase3 50 3" xfId="15807" xr:uid="{00000000-0005-0000-0000-0000D6370000}"/>
    <cellStyle name="60% - Ênfase3 51" xfId="15808" xr:uid="{00000000-0005-0000-0000-0000D7370000}"/>
    <cellStyle name="60% - Ênfase3 51 2" xfId="15809" xr:uid="{00000000-0005-0000-0000-0000D8370000}"/>
    <cellStyle name="60% - Ênfase3 51 2 2" xfId="15810" xr:uid="{00000000-0005-0000-0000-0000D9370000}"/>
    <cellStyle name="60% - Ênfase3 51 3" xfId="15811" xr:uid="{00000000-0005-0000-0000-0000DA370000}"/>
    <cellStyle name="60% - Ênfase3 52" xfId="15812" xr:uid="{00000000-0005-0000-0000-0000DB370000}"/>
    <cellStyle name="60% - Ênfase3 52 2" xfId="15813" xr:uid="{00000000-0005-0000-0000-0000DC370000}"/>
    <cellStyle name="60% - Ênfase3 52 2 2" xfId="15814" xr:uid="{00000000-0005-0000-0000-0000DD370000}"/>
    <cellStyle name="60% - Ênfase3 52 3" xfId="15815" xr:uid="{00000000-0005-0000-0000-0000DE370000}"/>
    <cellStyle name="60% - Ênfase3 53" xfId="15816" xr:uid="{00000000-0005-0000-0000-0000DF370000}"/>
    <cellStyle name="60% - Ênfase3 53 2" xfId="15817" xr:uid="{00000000-0005-0000-0000-0000E0370000}"/>
    <cellStyle name="60% - Ênfase3 6" xfId="15818" xr:uid="{00000000-0005-0000-0000-0000E1370000}"/>
    <cellStyle name="60% - Ênfase3 6 2" xfId="15819" xr:uid="{00000000-0005-0000-0000-0000E2370000}"/>
    <cellStyle name="60% - Ênfase3 6 2 2" xfId="15820" xr:uid="{00000000-0005-0000-0000-0000E3370000}"/>
    <cellStyle name="60% - Ênfase3 6 3" xfId="15821" xr:uid="{00000000-0005-0000-0000-0000E4370000}"/>
    <cellStyle name="60% - Ênfase3 7" xfId="15822" xr:uid="{00000000-0005-0000-0000-0000E5370000}"/>
    <cellStyle name="60% - Ênfase3 7 2" xfId="15823" xr:uid="{00000000-0005-0000-0000-0000E6370000}"/>
    <cellStyle name="60% - Ênfase3 7 2 2" xfId="15824" xr:uid="{00000000-0005-0000-0000-0000E7370000}"/>
    <cellStyle name="60% - Ênfase3 7 3" xfId="15825" xr:uid="{00000000-0005-0000-0000-0000E8370000}"/>
    <cellStyle name="60% - Ênfase3 8" xfId="15826" xr:uid="{00000000-0005-0000-0000-0000E9370000}"/>
    <cellStyle name="60% - Ênfase3 8 2" xfId="15827" xr:uid="{00000000-0005-0000-0000-0000EA370000}"/>
    <cellStyle name="60% - Ênfase3 8 2 2" xfId="15828" xr:uid="{00000000-0005-0000-0000-0000EB370000}"/>
    <cellStyle name="60% - Ênfase3 8 3" xfId="15829" xr:uid="{00000000-0005-0000-0000-0000EC370000}"/>
    <cellStyle name="60% - Ênfase3 9" xfId="15830" xr:uid="{00000000-0005-0000-0000-0000ED370000}"/>
    <cellStyle name="60% - Ênfase3 9 2" xfId="15831" xr:uid="{00000000-0005-0000-0000-0000EE370000}"/>
    <cellStyle name="60% - Ênfase3 9 2 2" xfId="15832" xr:uid="{00000000-0005-0000-0000-0000EF370000}"/>
    <cellStyle name="60% - Ênfase3 9 3" xfId="15833" xr:uid="{00000000-0005-0000-0000-0000F0370000}"/>
    <cellStyle name="60% - Ênfase4 10" xfId="15834" xr:uid="{00000000-0005-0000-0000-0000F1370000}"/>
    <cellStyle name="60% - Ênfase4 10 2" xfId="15835" xr:uid="{00000000-0005-0000-0000-0000F2370000}"/>
    <cellStyle name="60% - Ênfase4 10 2 2" xfId="15836" xr:uid="{00000000-0005-0000-0000-0000F3370000}"/>
    <cellStyle name="60% - Ênfase4 10 3" xfId="15837" xr:uid="{00000000-0005-0000-0000-0000F4370000}"/>
    <cellStyle name="60% - Ênfase4 11" xfId="15838" xr:uid="{00000000-0005-0000-0000-0000F5370000}"/>
    <cellStyle name="60% - Ênfase4 11 2" xfId="15839" xr:uid="{00000000-0005-0000-0000-0000F6370000}"/>
    <cellStyle name="60% - Ênfase4 11 2 2" xfId="15840" xr:uid="{00000000-0005-0000-0000-0000F7370000}"/>
    <cellStyle name="60% - Ênfase4 11 3" xfId="15841" xr:uid="{00000000-0005-0000-0000-0000F8370000}"/>
    <cellStyle name="60% - Ênfase4 12" xfId="15842" xr:uid="{00000000-0005-0000-0000-0000F9370000}"/>
    <cellStyle name="60% - Ênfase4 12 2" xfId="15843" xr:uid="{00000000-0005-0000-0000-0000FA370000}"/>
    <cellStyle name="60% - Ênfase4 12 2 2" xfId="15844" xr:uid="{00000000-0005-0000-0000-0000FB370000}"/>
    <cellStyle name="60% - Ênfase4 12 3" xfId="15845" xr:uid="{00000000-0005-0000-0000-0000FC370000}"/>
    <cellStyle name="60% - Ênfase4 13" xfId="15846" xr:uid="{00000000-0005-0000-0000-0000FD370000}"/>
    <cellStyle name="60% - Ênfase4 13 2" xfId="15847" xr:uid="{00000000-0005-0000-0000-0000FE370000}"/>
    <cellStyle name="60% - Ênfase4 13 2 2" xfId="15848" xr:uid="{00000000-0005-0000-0000-0000FF370000}"/>
    <cellStyle name="60% - Ênfase4 13 3" xfId="15849" xr:uid="{00000000-0005-0000-0000-000000380000}"/>
    <cellStyle name="60% - Ênfase4 14" xfId="15850" xr:uid="{00000000-0005-0000-0000-000001380000}"/>
    <cellStyle name="60% - Ênfase4 14 2" xfId="15851" xr:uid="{00000000-0005-0000-0000-000002380000}"/>
    <cellStyle name="60% - Ênfase4 14 2 2" xfId="15852" xr:uid="{00000000-0005-0000-0000-000003380000}"/>
    <cellStyle name="60% - Ênfase4 14 3" xfId="15853" xr:uid="{00000000-0005-0000-0000-000004380000}"/>
    <cellStyle name="60% - Ênfase4 15" xfId="15854" xr:uid="{00000000-0005-0000-0000-000005380000}"/>
    <cellStyle name="60% - Ênfase4 15 2" xfId="15855" xr:uid="{00000000-0005-0000-0000-000006380000}"/>
    <cellStyle name="60% - Ênfase4 15 2 2" xfId="15856" xr:uid="{00000000-0005-0000-0000-000007380000}"/>
    <cellStyle name="60% - Ênfase4 15 3" xfId="15857" xr:uid="{00000000-0005-0000-0000-000008380000}"/>
    <cellStyle name="60% - Ênfase4 16" xfId="15858" xr:uid="{00000000-0005-0000-0000-000009380000}"/>
    <cellStyle name="60% - Ênfase4 16 2" xfId="15859" xr:uid="{00000000-0005-0000-0000-00000A380000}"/>
    <cellStyle name="60% - Ênfase4 16 2 2" xfId="15860" xr:uid="{00000000-0005-0000-0000-00000B380000}"/>
    <cellStyle name="60% - Ênfase4 16 3" xfId="15861" xr:uid="{00000000-0005-0000-0000-00000C380000}"/>
    <cellStyle name="60% - Ênfase4 17" xfId="15862" xr:uid="{00000000-0005-0000-0000-00000D380000}"/>
    <cellStyle name="60% - Ênfase4 17 2" xfId="15863" xr:uid="{00000000-0005-0000-0000-00000E380000}"/>
    <cellStyle name="60% - Ênfase4 17 2 2" xfId="15864" xr:uid="{00000000-0005-0000-0000-00000F380000}"/>
    <cellStyle name="60% - Ênfase4 17 3" xfId="15865" xr:uid="{00000000-0005-0000-0000-000010380000}"/>
    <cellStyle name="60% - Ênfase4 18" xfId="15866" xr:uid="{00000000-0005-0000-0000-000011380000}"/>
    <cellStyle name="60% - Ênfase4 18 2" xfId="15867" xr:uid="{00000000-0005-0000-0000-000012380000}"/>
    <cellStyle name="60% - Ênfase4 18 2 2" xfId="15868" xr:uid="{00000000-0005-0000-0000-000013380000}"/>
    <cellStyle name="60% - Ênfase4 18 3" xfId="15869" xr:uid="{00000000-0005-0000-0000-000014380000}"/>
    <cellStyle name="60% - Ênfase4 19" xfId="15870" xr:uid="{00000000-0005-0000-0000-000015380000}"/>
    <cellStyle name="60% - Ênfase4 19 2" xfId="15871" xr:uid="{00000000-0005-0000-0000-000016380000}"/>
    <cellStyle name="60% - Ênfase4 19 2 2" xfId="15872" xr:uid="{00000000-0005-0000-0000-000017380000}"/>
    <cellStyle name="60% - Ênfase4 19 3" xfId="15873" xr:uid="{00000000-0005-0000-0000-000018380000}"/>
    <cellStyle name="60% - Ênfase4 2" xfId="15874" xr:uid="{00000000-0005-0000-0000-000019380000}"/>
    <cellStyle name="60% - Ênfase4 2 2" xfId="15875" xr:uid="{00000000-0005-0000-0000-00001A380000}"/>
    <cellStyle name="60% - Ênfase4 2 2 2" xfId="15876" xr:uid="{00000000-0005-0000-0000-00001B380000}"/>
    <cellStyle name="60% - Ênfase4 2 3" xfId="15877" xr:uid="{00000000-0005-0000-0000-00001C380000}"/>
    <cellStyle name="60% - Ênfase4 20" xfId="15878" xr:uid="{00000000-0005-0000-0000-00001D380000}"/>
    <cellStyle name="60% - Ênfase4 20 2" xfId="15879" xr:uid="{00000000-0005-0000-0000-00001E380000}"/>
    <cellStyle name="60% - Ênfase4 20 2 2" xfId="15880" xr:uid="{00000000-0005-0000-0000-00001F380000}"/>
    <cellStyle name="60% - Ênfase4 20 3" xfId="15881" xr:uid="{00000000-0005-0000-0000-000020380000}"/>
    <cellStyle name="60% - Ênfase4 21" xfId="15882" xr:uid="{00000000-0005-0000-0000-000021380000}"/>
    <cellStyle name="60% - Ênfase4 21 2" xfId="15883" xr:uid="{00000000-0005-0000-0000-000022380000}"/>
    <cellStyle name="60% - Ênfase4 21 2 2" xfId="15884" xr:uid="{00000000-0005-0000-0000-000023380000}"/>
    <cellStyle name="60% - Ênfase4 21 3" xfId="15885" xr:uid="{00000000-0005-0000-0000-000024380000}"/>
    <cellStyle name="60% - Ênfase4 22" xfId="15886" xr:uid="{00000000-0005-0000-0000-000025380000}"/>
    <cellStyle name="60% - Ênfase4 22 2" xfId="15887" xr:uid="{00000000-0005-0000-0000-000026380000}"/>
    <cellStyle name="60% - Ênfase4 22 2 2" xfId="15888" xr:uid="{00000000-0005-0000-0000-000027380000}"/>
    <cellStyle name="60% - Ênfase4 22 3" xfId="15889" xr:uid="{00000000-0005-0000-0000-000028380000}"/>
    <cellStyle name="60% - Ênfase4 23" xfId="15890" xr:uid="{00000000-0005-0000-0000-000029380000}"/>
    <cellStyle name="60% - Ênfase4 23 2" xfId="15891" xr:uid="{00000000-0005-0000-0000-00002A380000}"/>
    <cellStyle name="60% - Ênfase4 23 2 2" xfId="15892" xr:uid="{00000000-0005-0000-0000-00002B380000}"/>
    <cellStyle name="60% - Ênfase4 23 3" xfId="15893" xr:uid="{00000000-0005-0000-0000-00002C380000}"/>
    <cellStyle name="60% - Ênfase4 24" xfId="15894" xr:uid="{00000000-0005-0000-0000-00002D380000}"/>
    <cellStyle name="60% - Ênfase4 24 2" xfId="15895" xr:uid="{00000000-0005-0000-0000-00002E380000}"/>
    <cellStyle name="60% - Ênfase4 24 2 2" xfId="15896" xr:uid="{00000000-0005-0000-0000-00002F380000}"/>
    <cellStyle name="60% - Ênfase4 24 3" xfId="15897" xr:uid="{00000000-0005-0000-0000-000030380000}"/>
    <cellStyle name="60% - Ênfase4 25" xfId="15898" xr:uid="{00000000-0005-0000-0000-000031380000}"/>
    <cellStyle name="60% - Ênfase4 25 2" xfId="15899" xr:uid="{00000000-0005-0000-0000-000032380000}"/>
    <cellStyle name="60% - Ênfase4 25 2 2" xfId="15900" xr:uid="{00000000-0005-0000-0000-000033380000}"/>
    <cellStyle name="60% - Ênfase4 25 3" xfId="15901" xr:uid="{00000000-0005-0000-0000-000034380000}"/>
    <cellStyle name="60% - Ênfase4 26" xfId="15902" xr:uid="{00000000-0005-0000-0000-000035380000}"/>
    <cellStyle name="60% - Ênfase4 26 2" xfId="15903" xr:uid="{00000000-0005-0000-0000-000036380000}"/>
    <cellStyle name="60% - Ênfase4 26 2 2" xfId="15904" xr:uid="{00000000-0005-0000-0000-000037380000}"/>
    <cellStyle name="60% - Ênfase4 26 3" xfId="15905" xr:uid="{00000000-0005-0000-0000-000038380000}"/>
    <cellStyle name="60% - Ênfase4 27" xfId="15906" xr:uid="{00000000-0005-0000-0000-000039380000}"/>
    <cellStyle name="60% - Ênfase4 27 2" xfId="15907" xr:uid="{00000000-0005-0000-0000-00003A380000}"/>
    <cellStyle name="60% - Ênfase4 27 2 2" xfId="15908" xr:uid="{00000000-0005-0000-0000-00003B380000}"/>
    <cellStyle name="60% - Ênfase4 27 3" xfId="15909" xr:uid="{00000000-0005-0000-0000-00003C380000}"/>
    <cellStyle name="60% - Ênfase4 28" xfId="15910" xr:uid="{00000000-0005-0000-0000-00003D380000}"/>
    <cellStyle name="60% - Ênfase4 28 2" xfId="15911" xr:uid="{00000000-0005-0000-0000-00003E380000}"/>
    <cellStyle name="60% - Ênfase4 28 2 2" xfId="15912" xr:uid="{00000000-0005-0000-0000-00003F380000}"/>
    <cellStyle name="60% - Ênfase4 28 3" xfId="15913" xr:uid="{00000000-0005-0000-0000-000040380000}"/>
    <cellStyle name="60% - Ênfase4 29" xfId="15914" xr:uid="{00000000-0005-0000-0000-000041380000}"/>
    <cellStyle name="60% - Ênfase4 29 2" xfId="15915" xr:uid="{00000000-0005-0000-0000-000042380000}"/>
    <cellStyle name="60% - Ênfase4 29 2 2" xfId="15916" xr:uid="{00000000-0005-0000-0000-000043380000}"/>
    <cellStyle name="60% - Ênfase4 29 3" xfId="15917" xr:uid="{00000000-0005-0000-0000-000044380000}"/>
    <cellStyle name="60% - Ênfase4 3" xfId="15918" xr:uid="{00000000-0005-0000-0000-000045380000}"/>
    <cellStyle name="60% - Ênfase4 3 2" xfId="15919" xr:uid="{00000000-0005-0000-0000-000046380000}"/>
    <cellStyle name="60% - Ênfase4 3 2 2" xfId="15920" xr:uid="{00000000-0005-0000-0000-000047380000}"/>
    <cellStyle name="60% - Ênfase4 3 3" xfId="15921" xr:uid="{00000000-0005-0000-0000-000048380000}"/>
    <cellStyle name="60% - Ênfase4 30" xfId="15922" xr:uid="{00000000-0005-0000-0000-000049380000}"/>
    <cellStyle name="60% - Ênfase4 30 2" xfId="15923" xr:uid="{00000000-0005-0000-0000-00004A380000}"/>
    <cellStyle name="60% - Ênfase4 30 2 2" xfId="15924" xr:uid="{00000000-0005-0000-0000-00004B380000}"/>
    <cellStyle name="60% - Ênfase4 30 3" xfId="15925" xr:uid="{00000000-0005-0000-0000-00004C380000}"/>
    <cellStyle name="60% - Ênfase4 31" xfId="15926" xr:uid="{00000000-0005-0000-0000-00004D380000}"/>
    <cellStyle name="60% - Ênfase4 31 2" xfId="15927" xr:uid="{00000000-0005-0000-0000-00004E380000}"/>
    <cellStyle name="60% - Ênfase4 31 2 2" xfId="15928" xr:uid="{00000000-0005-0000-0000-00004F380000}"/>
    <cellStyle name="60% - Ênfase4 31 3" xfId="15929" xr:uid="{00000000-0005-0000-0000-000050380000}"/>
    <cellStyle name="60% - Ênfase4 32" xfId="15930" xr:uid="{00000000-0005-0000-0000-000051380000}"/>
    <cellStyle name="60% - Ênfase4 32 2" xfId="15931" xr:uid="{00000000-0005-0000-0000-000052380000}"/>
    <cellStyle name="60% - Ênfase4 32 2 2" xfId="15932" xr:uid="{00000000-0005-0000-0000-000053380000}"/>
    <cellStyle name="60% - Ênfase4 32 3" xfId="15933" xr:uid="{00000000-0005-0000-0000-000054380000}"/>
    <cellStyle name="60% - Ênfase4 33" xfId="15934" xr:uid="{00000000-0005-0000-0000-000055380000}"/>
    <cellStyle name="60% - Ênfase4 33 2" xfId="15935" xr:uid="{00000000-0005-0000-0000-000056380000}"/>
    <cellStyle name="60% - Ênfase4 33 2 2" xfId="15936" xr:uid="{00000000-0005-0000-0000-000057380000}"/>
    <cellStyle name="60% - Ênfase4 33 3" xfId="15937" xr:uid="{00000000-0005-0000-0000-000058380000}"/>
    <cellStyle name="60% - Ênfase4 34" xfId="15938" xr:uid="{00000000-0005-0000-0000-000059380000}"/>
    <cellStyle name="60% - Ênfase4 34 2" xfId="15939" xr:uid="{00000000-0005-0000-0000-00005A380000}"/>
    <cellStyle name="60% - Ênfase4 34 2 2" xfId="15940" xr:uid="{00000000-0005-0000-0000-00005B380000}"/>
    <cellStyle name="60% - Ênfase4 34 3" xfId="15941" xr:uid="{00000000-0005-0000-0000-00005C380000}"/>
    <cellStyle name="60% - Ênfase4 35" xfId="15942" xr:uid="{00000000-0005-0000-0000-00005D380000}"/>
    <cellStyle name="60% - Ênfase4 35 2" xfId="15943" xr:uid="{00000000-0005-0000-0000-00005E380000}"/>
    <cellStyle name="60% - Ênfase4 35 2 2" xfId="15944" xr:uid="{00000000-0005-0000-0000-00005F380000}"/>
    <cellStyle name="60% - Ênfase4 35 3" xfId="15945" xr:uid="{00000000-0005-0000-0000-000060380000}"/>
    <cellStyle name="60% - Ênfase4 36" xfId="15946" xr:uid="{00000000-0005-0000-0000-000061380000}"/>
    <cellStyle name="60% - Ênfase4 36 2" xfId="15947" xr:uid="{00000000-0005-0000-0000-000062380000}"/>
    <cellStyle name="60% - Ênfase4 36 2 2" xfId="15948" xr:uid="{00000000-0005-0000-0000-000063380000}"/>
    <cellStyle name="60% - Ênfase4 36 3" xfId="15949" xr:uid="{00000000-0005-0000-0000-000064380000}"/>
    <cellStyle name="60% - Ênfase4 37" xfId="15950" xr:uid="{00000000-0005-0000-0000-000065380000}"/>
    <cellStyle name="60% - Ênfase4 37 2" xfId="15951" xr:uid="{00000000-0005-0000-0000-000066380000}"/>
    <cellStyle name="60% - Ênfase4 37 2 2" xfId="15952" xr:uid="{00000000-0005-0000-0000-000067380000}"/>
    <cellStyle name="60% - Ênfase4 37 3" xfId="15953" xr:uid="{00000000-0005-0000-0000-000068380000}"/>
    <cellStyle name="60% - Ênfase4 38" xfId="15954" xr:uid="{00000000-0005-0000-0000-000069380000}"/>
    <cellStyle name="60% - Ênfase4 38 2" xfId="15955" xr:uid="{00000000-0005-0000-0000-00006A380000}"/>
    <cellStyle name="60% - Ênfase4 38 2 2" xfId="15956" xr:uid="{00000000-0005-0000-0000-00006B380000}"/>
    <cellStyle name="60% - Ênfase4 38 3" xfId="15957" xr:uid="{00000000-0005-0000-0000-00006C380000}"/>
    <cellStyle name="60% - Ênfase4 39" xfId="15958" xr:uid="{00000000-0005-0000-0000-00006D380000}"/>
    <cellStyle name="60% - Ênfase4 39 2" xfId="15959" xr:uid="{00000000-0005-0000-0000-00006E380000}"/>
    <cellStyle name="60% - Ênfase4 39 2 2" xfId="15960" xr:uid="{00000000-0005-0000-0000-00006F380000}"/>
    <cellStyle name="60% - Ênfase4 39 3" xfId="15961" xr:uid="{00000000-0005-0000-0000-000070380000}"/>
    <cellStyle name="60% - Ênfase4 4" xfId="15962" xr:uid="{00000000-0005-0000-0000-000071380000}"/>
    <cellStyle name="60% - Ênfase4 4 2" xfId="15963" xr:uid="{00000000-0005-0000-0000-000072380000}"/>
    <cellStyle name="60% - Ênfase4 4 2 2" xfId="15964" xr:uid="{00000000-0005-0000-0000-000073380000}"/>
    <cellStyle name="60% - Ênfase4 4 2 2 2" xfId="15965" xr:uid="{00000000-0005-0000-0000-000074380000}"/>
    <cellStyle name="60% - Ênfase4 4 2 3" xfId="15966" xr:uid="{00000000-0005-0000-0000-000075380000}"/>
    <cellStyle name="60% - Ênfase4 4 3" xfId="15967" xr:uid="{00000000-0005-0000-0000-000076380000}"/>
    <cellStyle name="60% - Ênfase4 4 3 2" xfId="15968" xr:uid="{00000000-0005-0000-0000-000077380000}"/>
    <cellStyle name="60% - Ênfase4 4 3 2 2" xfId="15969" xr:uid="{00000000-0005-0000-0000-000078380000}"/>
    <cellStyle name="60% - Ênfase4 4 4" xfId="15970" xr:uid="{00000000-0005-0000-0000-000079380000}"/>
    <cellStyle name="60% - Ênfase4 4 4 2" xfId="15971" xr:uid="{00000000-0005-0000-0000-00007A380000}"/>
    <cellStyle name="60% - Ênfase4 4 5" xfId="15972" xr:uid="{00000000-0005-0000-0000-00007B380000}"/>
    <cellStyle name="60% - Ênfase4 40" xfId="15973" xr:uid="{00000000-0005-0000-0000-00007C380000}"/>
    <cellStyle name="60% - Ênfase4 40 2" xfId="15974" xr:uid="{00000000-0005-0000-0000-00007D380000}"/>
    <cellStyle name="60% - Ênfase4 40 2 2" xfId="15975" xr:uid="{00000000-0005-0000-0000-00007E380000}"/>
    <cellStyle name="60% - Ênfase4 40 3" xfId="15976" xr:uid="{00000000-0005-0000-0000-00007F380000}"/>
    <cellStyle name="60% - Ênfase4 41" xfId="15977" xr:uid="{00000000-0005-0000-0000-000080380000}"/>
    <cellStyle name="60% - Ênfase4 41 2" xfId="15978" xr:uid="{00000000-0005-0000-0000-000081380000}"/>
    <cellStyle name="60% - Ênfase4 41 2 2" xfId="15979" xr:uid="{00000000-0005-0000-0000-000082380000}"/>
    <cellStyle name="60% - Ênfase4 41 3" xfId="15980" xr:uid="{00000000-0005-0000-0000-000083380000}"/>
    <cellStyle name="60% - Ênfase4 42" xfId="15981" xr:uid="{00000000-0005-0000-0000-000084380000}"/>
    <cellStyle name="60% - Ênfase4 42 2" xfId="15982" xr:uid="{00000000-0005-0000-0000-000085380000}"/>
    <cellStyle name="60% - Ênfase4 42 2 2" xfId="15983" xr:uid="{00000000-0005-0000-0000-000086380000}"/>
    <cellStyle name="60% - Ênfase4 42 3" xfId="15984" xr:uid="{00000000-0005-0000-0000-000087380000}"/>
    <cellStyle name="60% - Ênfase4 43" xfId="15985" xr:uid="{00000000-0005-0000-0000-000088380000}"/>
    <cellStyle name="60% - Ênfase4 43 2" xfId="15986" xr:uid="{00000000-0005-0000-0000-000089380000}"/>
    <cellStyle name="60% - Ênfase4 43 2 2" xfId="15987" xr:uid="{00000000-0005-0000-0000-00008A380000}"/>
    <cellStyle name="60% - Ênfase4 43 3" xfId="15988" xr:uid="{00000000-0005-0000-0000-00008B380000}"/>
    <cellStyle name="60% - Ênfase4 44" xfId="15989" xr:uid="{00000000-0005-0000-0000-00008C380000}"/>
    <cellStyle name="60% - Ênfase4 44 2" xfId="15990" xr:uid="{00000000-0005-0000-0000-00008D380000}"/>
    <cellStyle name="60% - Ênfase4 44 2 2" xfId="15991" xr:uid="{00000000-0005-0000-0000-00008E380000}"/>
    <cellStyle name="60% - Ênfase4 44 3" xfId="15992" xr:uid="{00000000-0005-0000-0000-00008F380000}"/>
    <cellStyle name="60% - Ênfase4 45" xfId="15993" xr:uid="{00000000-0005-0000-0000-000090380000}"/>
    <cellStyle name="60% - Ênfase4 45 2" xfId="15994" xr:uid="{00000000-0005-0000-0000-000091380000}"/>
    <cellStyle name="60% - Ênfase4 45 2 2" xfId="15995" xr:uid="{00000000-0005-0000-0000-000092380000}"/>
    <cellStyle name="60% - Ênfase4 45 3" xfId="15996" xr:uid="{00000000-0005-0000-0000-000093380000}"/>
    <cellStyle name="60% - Ênfase4 46" xfId="15997" xr:uid="{00000000-0005-0000-0000-000094380000}"/>
    <cellStyle name="60% - Ênfase4 46 2" xfId="15998" xr:uid="{00000000-0005-0000-0000-000095380000}"/>
    <cellStyle name="60% - Ênfase4 46 2 2" xfId="15999" xr:uid="{00000000-0005-0000-0000-000096380000}"/>
    <cellStyle name="60% - Ênfase4 46 3" xfId="16000" xr:uid="{00000000-0005-0000-0000-000097380000}"/>
    <cellStyle name="60% - Ênfase4 47" xfId="16001" xr:uid="{00000000-0005-0000-0000-000098380000}"/>
    <cellStyle name="60% - Ênfase4 47 2" xfId="16002" xr:uid="{00000000-0005-0000-0000-000099380000}"/>
    <cellStyle name="60% - Ênfase4 47 2 2" xfId="16003" xr:uid="{00000000-0005-0000-0000-00009A380000}"/>
    <cellStyle name="60% - Ênfase4 47 3" xfId="16004" xr:uid="{00000000-0005-0000-0000-00009B380000}"/>
    <cellStyle name="60% - Ênfase4 48" xfId="16005" xr:uid="{00000000-0005-0000-0000-00009C380000}"/>
    <cellStyle name="60% - Ênfase4 48 2" xfId="16006" xr:uid="{00000000-0005-0000-0000-00009D380000}"/>
    <cellStyle name="60% - Ênfase4 48 2 2" xfId="16007" xr:uid="{00000000-0005-0000-0000-00009E380000}"/>
    <cellStyle name="60% - Ênfase4 48 3" xfId="16008" xr:uid="{00000000-0005-0000-0000-00009F380000}"/>
    <cellStyle name="60% - Ênfase4 49" xfId="16009" xr:uid="{00000000-0005-0000-0000-0000A0380000}"/>
    <cellStyle name="60% - Ênfase4 49 2" xfId="16010" xr:uid="{00000000-0005-0000-0000-0000A1380000}"/>
    <cellStyle name="60% - Ênfase4 49 2 2" xfId="16011" xr:uid="{00000000-0005-0000-0000-0000A2380000}"/>
    <cellStyle name="60% - Ênfase4 49 3" xfId="16012" xr:uid="{00000000-0005-0000-0000-0000A3380000}"/>
    <cellStyle name="60% - Ênfase4 5" xfId="16013" xr:uid="{00000000-0005-0000-0000-0000A4380000}"/>
    <cellStyle name="60% - Ênfase4 5 2" xfId="16014" xr:uid="{00000000-0005-0000-0000-0000A5380000}"/>
    <cellStyle name="60% - Ênfase4 5 2 2" xfId="16015" xr:uid="{00000000-0005-0000-0000-0000A6380000}"/>
    <cellStyle name="60% - Ênfase4 5 2 2 2" xfId="16016" xr:uid="{00000000-0005-0000-0000-0000A7380000}"/>
    <cellStyle name="60% - Ênfase4 5 3" xfId="16017" xr:uid="{00000000-0005-0000-0000-0000A8380000}"/>
    <cellStyle name="60% - Ênfase4 5 3 2" xfId="16018" xr:uid="{00000000-0005-0000-0000-0000A9380000}"/>
    <cellStyle name="60% - Ênfase4 5 3 2 2" xfId="16019" xr:uid="{00000000-0005-0000-0000-0000AA380000}"/>
    <cellStyle name="60% - Ênfase4 5 4" xfId="16020" xr:uid="{00000000-0005-0000-0000-0000AB380000}"/>
    <cellStyle name="60% - Ênfase4 5 4 2" xfId="16021" xr:uid="{00000000-0005-0000-0000-0000AC380000}"/>
    <cellStyle name="60% - Ênfase4 5 5" xfId="16022" xr:uid="{00000000-0005-0000-0000-0000AD380000}"/>
    <cellStyle name="60% - Ênfase4 50" xfId="16023" xr:uid="{00000000-0005-0000-0000-0000AE380000}"/>
    <cellStyle name="60% - Ênfase4 50 2" xfId="16024" xr:uid="{00000000-0005-0000-0000-0000AF380000}"/>
    <cellStyle name="60% - Ênfase4 50 2 2" xfId="16025" xr:uid="{00000000-0005-0000-0000-0000B0380000}"/>
    <cellStyle name="60% - Ênfase4 50 3" xfId="16026" xr:uid="{00000000-0005-0000-0000-0000B1380000}"/>
    <cellStyle name="60% - Ênfase4 51" xfId="16027" xr:uid="{00000000-0005-0000-0000-0000B2380000}"/>
    <cellStyle name="60% - Ênfase4 51 2" xfId="16028" xr:uid="{00000000-0005-0000-0000-0000B3380000}"/>
    <cellStyle name="60% - Ênfase4 51 2 2" xfId="16029" xr:uid="{00000000-0005-0000-0000-0000B4380000}"/>
    <cellStyle name="60% - Ênfase4 51 3" xfId="16030" xr:uid="{00000000-0005-0000-0000-0000B5380000}"/>
    <cellStyle name="60% - Ênfase4 52" xfId="16031" xr:uid="{00000000-0005-0000-0000-0000B6380000}"/>
    <cellStyle name="60% - Ênfase4 52 2" xfId="16032" xr:uid="{00000000-0005-0000-0000-0000B7380000}"/>
    <cellStyle name="60% - Ênfase4 52 2 2" xfId="16033" xr:uid="{00000000-0005-0000-0000-0000B8380000}"/>
    <cellStyle name="60% - Ênfase4 52 3" xfId="16034" xr:uid="{00000000-0005-0000-0000-0000B9380000}"/>
    <cellStyle name="60% - Ênfase4 53" xfId="16035" xr:uid="{00000000-0005-0000-0000-0000BA380000}"/>
    <cellStyle name="60% - Ênfase4 53 2" xfId="16036" xr:uid="{00000000-0005-0000-0000-0000BB380000}"/>
    <cellStyle name="60% - Ênfase4 6" xfId="16037" xr:uid="{00000000-0005-0000-0000-0000BC380000}"/>
    <cellStyle name="60% - Ênfase4 6 2" xfId="16038" xr:uid="{00000000-0005-0000-0000-0000BD380000}"/>
    <cellStyle name="60% - Ênfase4 6 2 2" xfId="16039" xr:uid="{00000000-0005-0000-0000-0000BE380000}"/>
    <cellStyle name="60% - Ênfase4 6 3" xfId="16040" xr:uid="{00000000-0005-0000-0000-0000BF380000}"/>
    <cellStyle name="60% - Ênfase4 7" xfId="16041" xr:uid="{00000000-0005-0000-0000-0000C0380000}"/>
    <cellStyle name="60% - Ênfase4 7 2" xfId="16042" xr:uid="{00000000-0005-0000-0000-0000C1380000}"/>
    <cellStyle name="60% - Ênfase4 7 2 2" xfId="16043" xr:uid="{00000000-0005-0000-0000-0000C2380000}"/>
    <cellStyle name="60% - Ênfase4 7 3" xfId="16044" xr:uid="{00000000-0005-0000-0000-0000C3380000}"/>
    <cellStyle name="60% - Ênfase4 8" xfId="16045" xr:uid="{00000000-0005-0000-0000-0000C4380000}"/>
    <cellStyle name="60% - Ênfase4 8 2" xfId="16046" xr:uid="{00000000-0005-0000-0000-0000C5380000}"/>
    <cellStyle name="60% - Ênfase4 8 2 2" xfId="16047" xr:uid="{00000000-0005-0000-0000-0000C6380000}"/>
    <cellStyle name="60% - Ênfase4 8 3" xfId="16048" xr:uid="{00000000-0005-0000-0000-0000C7380000}"/>
    <cellStyle name="60% - Ênfase4 9" xfId="16049" xr:uid="{00000000-0005-0000-0000-0000C8380000}"/>
    <cellStyle name="60% - Ênfase4 9 2" xfId="16050" xr:uid="{00000000-0005-0000-0000-0000C9380000}"/>
    <cellStyle name="60% - Ênfase4 9 2 2" xfId="16051" xr:uid="{00000000-0005-0000-0000-0000CA380000}"/>
    <cellStyle name="60% - Ênfase4 9 3" xfId="16052" xr:uid="{00000000-0005-0000-0000-0000CB380000}"/>
    <cellStyle name="60% - Ênfase5 10" xfId="16053" xr:uid="{00000000-0005-0000-0000-0000CC380000}"/>
    <cellStyle name="60% - Ênfase5 10 2" xfId="16054" xr:uid="{00000000-0005-0000-0000-0000CD380000}"/>
    <cellStyle name="60% - Ênfase5 10 2 2" xfId="16055" xr:uid="{00000000-0005-0000-0000-0000CE380000}"/>
    <cellStyle name="60% - Ênfase5 10 3" xfId="16056" xr:uid="{00000000-0005-0000-0000-0000CF380000}"/>
    <cellStyle name="60% - Ênfase5 11" xfId="16057" xr:uid="{00000000-0005-0000-0000-0000D0380000}"/>
    <cellStyle name="60% - Ênfase5 11 2" xfId="16058" xr:uid="{00000000-0005-0000-0000-0000D1380000}"/>
    <cellStyle name="60% - Ênfase5 11 2 2" xfId="16059" xr:uid="{00000000-0005-0000-0000-0000D2380000}"/>
    <cellStyle name="60% - Ênfase5 11 3" xfId="16060" xr:uid="{00000000-0005-0000-0000-0000D3380000}"/>
    <cellStyle name="60% - Ênfase5 12" xfId="16061" xr:uid="{00000000-0005-0000-0000-0000D4380000}"/>
    <cellStyle name="60% - Ênfase5 12 2" xfId="16062" xr:uid="{00000000-0005-0000-0000-0000D5380000}"/>
    <cellStyle name="60% - Ênfase5 12 2 2" xfId="16063" xr:uid="{00000000-0005-0000-0000-0000D6380000}"/>
    <cellStyle name="60% - Ênfase5 12 3" xfId="16064" xr:uid="{00000000-0005-0000-0000-0000D7380000}"/>
    <cellStyle name="60% - Ênfase5 13" xfId="16065" xr:uid="{00000000-0005-0000-0000-0000D8380000}"/>
    <cellStyle name="60% - Ênfase5 13 2" xfId="16066" xr:uid="{00000000-0005-0000-0000-0000D9380000}"/>
    <cellStyle name="60% - Ênfase5 13 2 2" xfId="16067" xr:uid="{00000000-0005-0000-0000-0000DA380000}"/>
    <cellStyle name="60% - Ênfase5 13 3" xfId="16068" xr:uid="{00000000-0005-0000-0000-0000DB380000}"/>
    <cellStyle name="60% - Ênfase5 14" xfId="16069" xr:uid="{00000000-0005-0000-0000-0000DC380000}"/>
    <cellStyle name="60% - Ênfase5 14 2" xfId="16070" xr:uid="{00000000-0005-0000-0000-0000DD380000}"/>
    <cellStyle name="60% - Ênfase5 14 2 2" xfId="16071" xr:uid="{00000000-0005-0000-0000-0000DE380000}"/>
    <cellStyle name="60% - Ênfase5 14 3" xfId="16072" xr:uid="{00000000-0005-0000-0000-0000DF380000}"/>
    <cellStyle name="60% - Ênfase5 15" xfId="16073" xr:uid="{00000000-0005-0000-0000-0000E0380000}"/>
    <cellStyle name="60% - Ênfase5 15 2" xfId="16074" xr:uid="{00000000-0005-0000-0000-0000E1380000}"/>
    <cellStyle name="60% - Ênfase5 15 2 2" xfId="16075" xr:uid="{00000000-0005-0000-0000-0000E2380000}"/>
    <cellStyle name="60% - Ênfase5 15 3" xfId="16076" xr:uid="{00000000-0005-0000-0000-0000E3380000}"/>
    <cellStyle name="60% - Ênfase5 16" xfId="16077" xr:uid="{00000000-0005-0000-0000-0000E4380000}"/>
    <cellStyle name="60% - Ênfase5 16 2" xfId="16078" xr:uid="{00000000-0005-0000-0000-0000E5380000}"/>
    <cellStyle name="60% - Ênfase5 16 2 2" xfId="16079" xr:uid="{00000000-0005-0000-0000-0000E6380000}"/>
    <cellStyle name="60% - Ênfase5 16 3" xfId="16080" xr:uid="{00000000-0005-0000-0000-0000E7380000}"/>
    <cellStyle name="60% - Ênfase5 17" xfId="16081" xr:uid="{00000000-0005-0000-0000-0000E8380000}"/>
    <cellStyle name="60% - Ênfase5 17 2" xfId="16082" xr:uid="{00000000-0005-0000-0000-0000E9380000}"/>
    <cellStyle name="60% - Ênfase5 17 2 2" xfId="16083" xr:uid="{00000000-0005-0000-0000-0000EA380000}"/>
    <cellStyle name="60% - Ênfase5 17 3" xfId="16084" xr:uid="{00000000-0005-0000-0000-0000EB380000}"/>
    <cellStyle name="60% - Ênfase5 18" xfId="16085" xr:uid="{00000000-0005-0000-0000-0000EC380000}"/>
    <cellStyle name="60% - Ênfase5 18 2" xfId="16086" xr:uid="{00000000-0005-0000-0000-0000ED380000}"/>
    <cellStyle name="60% - Ênfase5 18 2 2" xfId="16087" xr:uid="{00000000-0005-0000-0000-0000EE380000}"/>
    <cellStyle name="60% - Ênfase5 18 3" xfId="16088" xr:uid="{00000000-0005-0000-0000-0000EF380000}"/>
    <cellStyle name="60% - Ênfase5 19" xfId="16089" xr:uid="{00000000-0005-0000-0000-0000F0380000}"/>
    <cellStyle name="60% - Ênfase5 19 2" xfId="16090" xr:uid="{00000000-0005-0000-0000-0000F1380000}"/>
    <cellStyle name="60% - Ênfase5 19 2 2" xfId="16091" xr:uid="{00000000-0005-0000-0000-0000F2380000}"/>
    <cellStyle name="60% - Ênfase5 19 3" xfId="16092" xr:uid="{00000000-0005-0000-0000-0000F3380000}"/>
    <cellStyle name="60% - Ênfase5 2" xfId="16093" xr:uid="{00000000-0005-0000-0000-0000F4380000}"/>
    <cellStyle name="60% - Ênfase5 2 2" xfId="16094" xr:uid="{00000000-0005-0000-0000-0000F5380000}"/>
    <cellStyle name="60% - Ênfase5 2 2 2" xfId="16095" xr:uid="{00000000-0005-0000-0000-0000F6380000}"/>
    <cellStyle name="60% - Ênfase5 2 3" xfId="16096" xr:uid="{00000000-0005-0000-0000-0000F7380000}"/>
    <cellStyle name="60% - Ênfase5 20" xfId="16097" xr:uid="{00000000-0005-0000-0000-0000F8380000}"/>
    <cellStyle name="60% - Ênfase5 20 2" xfId="16098" xr:uid="{00000000-0005-0000-0000-0000F9380000}"/>
    <cellStyle name="60% - Ênfase5 20 2 2" xfId="16099" xr:uid="{00000000-0005-0000-0000-0000FA380000}"/>
    <cellStyle name="60% - Ênfase5 20 3" xfId="16100" xr:uid="{00000000-0005-0000-0000-0000FB380000}"/>
    <cellStyle name="60% - Ênfase5 21" xfId="16101" xr:uid="{00000000-0005-0000-0000-0000FC380000}"/>
    <cellStyle name="60% - Ênfase5 21 2" xfId="16102" xr:uid="{00000000-0005-0000-0000-0000FD380000}"/>
    <cellStyle name="60% - Ênfase5 21 2 2" xfId="16103" xr:uid="{00000000-0005-0000-0000-0000FE380000}"/>
    <cellStyle name="60% - Ênfase5 21 3" xfId="16104" xr:uid="{00000000-0005-0000-0000-0000FF380000}"/>
    <cellStyle name="60% - Ênfase5 22" xfId="16105" xr:uid="{00000000-0005-0000-0000-000000390000}"/>
    <cellStyle name="60% - Ênfase5 22 2" xfId="16106" xr:uid="{00000000-0005-0000-0000-000001390000}"/>
    <cellStyle name="60% - Ênfase5 22 2 2" xfId="16107" xr:uid="{00000000-0005-0000-0000-000002390000}"/>
    <cellStyle name="60% - Ênfase5 22 3" xfId="16108" xr:uid="{00000000-0005-0000-0000-000003390000}"/>
    <cellStyle name="60% - Ênfase5 23" xfId="16109" xr:uid="{00000000-0005-0000-0000-000004390000}"/>
    <cellStyle name="60% - Ênfase5 23 2" xfId="16110" xr:uid="{00000000-0005-0000-0000-000005390000}"/>
    <cellStyle name="60% - Ênfase5 23 2 2" xfId="16111" xr:uid="{00000000-0005-0000-0000-000006390000}"/>
    <cellStyle name="60% - Ênfase5 23 3" xfId="16112" xr:uid="{00000000-0005-0000-0000-000007390000}"/>
    <cellStyle name="60% - Ênfase5 24" xfId="16113" xr:uid="{00000000-0005-0000-0000-000008390000}"/>
    <cellStyle name="60% - Ênfase5 24 2" xfId="16114" xr:uid="{00000000-0005-0000-0000-000009390000}"/>
    <cellStyle name="60% - Ênfase5 24 2 2" xfId="16115" xr:uid="{00000000-0005-0000-0000-00000A390000}"/>
    <cellStyle name="60% - Ênfase5 24 3" xfId="16116" xr:uid="{00000000-0005-0000-0000-00000B390000}"/>
    <cellStyle name="60% - Ênfase5 25" xfId="16117" xr:uid="{00000000-0005-0000-0000-00000C390000}"/>
    <cellStyle name="60% - Ênfase5 25 2" xfId="16118" xr:uid="{00000000-0005-0000-0000-00000D390000}"/>
    <cellStyle name="60% - Ênfase5 25 2 2" xfId="16119" xr:uid="{00000000-0005-0000-0000-00000E390000}"/>
    <cellStyle name="60% - Ênfase5 25 3" xfId="16120" xr:uid="{00000000-0005-0000-0000-00000F390000}"/>
    <cellStyle name="60% - Ênfase5 26" xfId="16121" xr:uid="{00000000-0005-0000-0000-000010390000}"/>
    <cellStyle name="60% - Ênfase5 26 2" xfId="16122" xr:uid="{00000000-0005-0000-0000-000011390000}"/>
    <cellStyle name="60% - Ênfase5 26 2 2" xfId="16123" xr:uid="{00000000-0005-0000-0000-000012390000}"/>
    <cellStyle name="60% - Ênfase5 26 3" xfId="16124" xr:uid="{00000000-0005-0000-0000-000013390000}"/>
    <cellStyle name="60% - Ênfase5 27" xfId="16125" xr:uid="{00000000-0005-0000-0000-000014390000}"/>
    <cellStyle name="60% - Ênfase5 27 2" xfId="16126" xr:uid="{00000000-0005-0000-0000-000015390000}"/>
    <cellStyle name="60% - Ênfase5 27 2 2" xfId="16127" xr:uid="{00000000-0005-0000-0000-000016390000}"/>
    <cellStyle name="60% - Ênfase5 27 3" xfId="16128" xr:uid="{00000000-0005-0000-0000-000017390000}"/>
    <cellStyle name="60% - Ênfase5 28" xfId="16129" xr:uid="{00000000-0005-0000-0000-000018390000}"/>
    <cellStyle name="60% - Ênfase5 28 2" xfId="16130" xr:uid="{00000000-0005-0000-0000-000019390000}"/>
    <cellStyle name="60% - Ênfase5 28 2 2" xfId="16131" xr:uid="{00000000-0005-0000-0000-00001A390000}"/>
    <cellStyle name="60% - Ênfase5 28 3" xfId="16132" xr:uid="{00000000-0005-0000-0000-00001B390000}"/>
    <cellStyle name="60% - Ênfase5 29" xfId="16133" xr:uid="{00000000-0005-0000-0000-00001C390000}"/>
    <cellStyle name="60% - Ênfase5 29 2" xfId="16134" xr:uid="{00000000-0005-0000-0000-00001D390000}"/>
    <cellStyle name="60% - Ênfase5 29 2 2" xfId="16135" xr:uid="{00000000-0005-0000-0000-00001E390000}"/>
    <cellStyle name="60% - Ênfase5 29 3" xfId="16136" xr:uid="{00000000-0005-0000-0000-00001F390000}"/>
    <cellStyle name="60% - Ênfase5 3" xfId="16137" xr:uid="{00000000-0005-0000-0000-000020390000}"/>
    <cellStyle name="60% - Ênfase5 3 2" xfId="16138" xr:uid="{00000000-0005-0000-0000-000021390000}"/>
    <cellStyle name="60% - Ênfase5 3 2 2" xfId="16139" xr:uid="{00000000-0005-0000-0000-000022390000}"/>
    <cellStyle name="60% - Ênfase5 3 3" xfId="16140" xr:uid="{00000000-0005-0000-0000-000023390000}"/>
    <cellStyle name="60% - Ênfase5 30" xfId="16141" xr:uid="{00000000-0005-0000-0000-000024390000}"/>
    <cellStyle name="60% - Ênfase5 30 2" xfId="16142" xr:uid="{00000000-0005-0000-0000-000025390000}"/>
    <cellStyle name="60% - Ênfase5 30 2 2" xfId="16143" xr:uid="{00000000-0005-0000-0000-000026390000}"/>
    <cellStyle name="60% - Ênfase5 30 3" xfId="16144" xr:uid="{00000000-0005-0000-0000-000027390000}"/>
    <cellStyle name="60% - Ênfase5 31" xfId="16145" xr:uid="{00000000-0005-0000-0000-000028390000}"/>
    <cellStyle name="60% - Ênfase5 31 2" xfId="16146" xr:uid="{00000000-0005-0000-0000-000029390000}"/>
    <cellStyle name="60% - Ênfase5 31 2 2" xfId="16147" xr:uid="{00000000-0005-0000-0000-00002A390000}"/>
    <cellStyle name="60% - Ênfase5 31 3" xfId="16148" xr:uid="{00000000-0005-0000-0000-00002B390000}"/>
    <cellStyle name="60% - Ênfase5 32" xfId="16149" xr:uid="{00000000-0005-0000-0000-00002C390000}"/>
    <cellStyle name="60% - Ênfase5 32 2" xfId="16150" xr:uid="{00000000-0005-0000-0000-00002D390000}"/>
    <cellStyle name="60% - Ênfase5 32 2 2" xfId="16151" xr:uid="{00000000-0005-0000-0000-00002E390000}"/>
    <cellStyle name="60% - Ênfase5 32 3" xfId="16152" xr:uid="{00000000-0005-0000-0000-00002F390000}"/>
    <cellStyle name="60% - Ênfase5 33" xfId="16153" xr:uid="{00000000-0005-0000-0000-000030390000}"/>
    <cellStyle name="60% - Ênfase5 33 2" xfId="16154" xr:uid="{00000000-0005-0000-0000-000031390000}"/>
    <cellStyle name="60% - Ênfase5 33 2 2" xfId="16155" xr:uid="{00000000-0005-0000-0000-000032390000}"/>
    <cellStyle name="60% - Ênfase5 33 3" xfId="16156" xr:uid="{00000000-0005-0000-0000-000033390000}"/>
    <cellStyle name="60% - Ênfase5 34" xfId="16157" xr:uid="{00000000-0005-0000-0000-000034390000}"/>
    <cellStyle name="60% - Ênfase5 34 2" xfId="16158" xr:uid="{00000000-0005-0000-0000-000035390000}"/>
    <cellStyle name="60% - Ênfase5 34 2 2" xfId="16159" xr:uid="{00000000-0005-0000-0000-000036390000}"/>
    <cellStyle name="60% - Ênfase5 34 3" xfId="16160" xr:uid="{00000000-0005-0000-0000-000037390000}"/>
    <cellStyle name="60% - Ênfase5 35" xfId="16161" xr:uid="{00000000-0005-0000-0000-000038390000}"/>
    <cellStyle name="60% - Ênfase5 35 2" xfId="16162" xr:uid="{00000000-0005-0000-0000-000039390000}"/>
    <cellStyle name="60% - Ênfase5 35 2 2" xfId="16163" xr:uid="{00000000-0005-0000-0000-00003A390000}"/>
    <cellStyle name="60% - Ênfase5 35 3" xfId="16164" xr:uid="{00000000-0005-0000-0000-00003B390000}"/>
    <cellStyle name="60% - Ênfase5 36" xfId="16165" xr:uid="{00000000-0005-0000-0000-00003C390000}"/>
    <cellStyle name="60% - Ênfase5 36 2" xfId="16166" xr:uid="{00000000-0005-0000-0000-00003D390000}"/>
    <cellStyle name="60% - Ênfase5 36 2 2" xfId="16167" xr:uid="{00000000-0005-0000-0000-00003E390000}"/>
    <cellStyle name="60% - Ênfase5 36 3" xfId="16168" xr:uid="{00000000-0005-0000-0000-00003F390000}"/>
    <cellStyle name="60% - Ênfase5 37" xfId="16169" xr:uid="{00000000-0005-0000-0000-000040390000}"/>
    <cellStyle name="60% - Ênfase5 37 2" xfId="16170" xr:uid="{00000000-0005-0000-0000-000041390000}"/>
    <cellStyle name="60% - Ênfase5 37 2 2" xfId="16171" xr:uid="{00000000-0005-0000-0000-000042390000}"/>
    <cellStyle name="60% - Ênfase5 37 3" xfId="16172" xr:uid="{00000000-0005-0000-0000-000043390000}"/>
    <cellStyle name="60% - Ênfase5 38" xfId="16173" xr:uid="{00000000-0005-0000-0000-000044390000}"/>
    <cellStyle name="60% - Ênfase5 38 2" xfId="16174" xr:uid="{00000000-0005-0000-0000-000045390000}"/>
    <cellStyle name="60% - Ênfase5 38 2 2" xfId="16175" xr:uid="{00000000-0005-0000-0000-000046390000}"/>
    <cellStyle name="60% - Ênfase5 38 3" xfId="16176" xr:uid="{00000000-0005-0000-0000-000047390000}"/>
    <cellStyle name="60% - Ênfase5 39" xfId="16177" xr:uid="{00000000-0005-0000-0000-000048390000}"/>
    <cellStyle name="60% - Ênfase5 39 2" xfId="16178" xr:uid="{00000000-0005-0000-0000-000049390000}"/>
    <cellStyle name="60% - Ênfase5 39 2 2" xfId="16179" xr:uid="{00000000-0005-0000-0000-00004A390000}"/>
    <cellStyle name="60% - Ênfase5 39 3" xfId="16180" xr:uid="{00000000-0005-0000-0000-00004B390000}"/>
    <cellStyle name="60% - Ênfase5 4" xfId="16181" xr:uid="{00000000-0005-0000-0000-00004C390000}"/>
    <cellStyle name="60% - Ênfase5 4 2" xfId="16182" xr:uid="{00000000-0005-0000-0000-00004D390000}"/>
    <cellStyle name="60% - Ênfase5 4 2 2" xfId="16183" xr:uid="{00000000-0005-0000-0000-00004E390000}"/>
    <cellStyle name="60% - Ênfase5 4 2 2 2" xfId="16184" xr:uid="{00000000-0005-0000-0000-00004F390000}"/>
    <cellStyle name="60% - Ênfase5 4 2 3" xfId="16185" xr:uid="{00000000-0005-0000-0000-000050390000}"/>
    <cellStyle name="60% - Ênfase5 4 3" xfId="16186" xr:uid="{00000000-0005-0000-0000-000051390000}"/>
    <cellStyle name="60% - Ênfase5 4 3 2" xfId="16187" xr:uid="{00000000-0005-0000-0000-000052390000}"/>
    <cellStyle name="60% - Ênfase5 4 3 2 2" xfId="16188" xr:uid="{00000000-0005-0000-0000-000053390000}"/>
    <cellStyle name="60% - Ênfase5 4 4" xfId="16189" xr:uid="{00000000-0005-0000-0000-000054390000}"/>
    <cellStyle name="60% - Ênfase5 4 4 2" xfId="16190" xr:uid="{00000000-0005-0000-0000-000055390000}"/>
    <cellStyle name="60% - Ênfase5 4 5" xfId="16191" xr:uid="{00000000-0005-0000-0000-000056390000}"/>
    <cellStyle name="60% - Ênfase5 40" xfId="16192" xr:uid="{00000000-0005-0000-0000-000057390000}"/>
    <cellStyle name="60% - Ênfase5 40 2" xfId="16193" xr:uid="{00000000-0005-0000-0000-000058390000}"/>
    <cellStyle name="60% - Ênfase5 40 2 2" xfId="16194" xr:uid="{00000000-0005-0000-0000-000059390000}"/>
    <cellStyle name="60% - Ênfase5 40 3" xfId="16195" xr:uid="{00000000-0005-0000-0000-00005A390000}"/>
    <cellStyle name="60% - Ênfase5 41" xfId="16196" xr:uid="{00000000-0005-0000-0000-00005B390000}"/>
    <cellStyle name="60% - Ênfase5 41 2" xfId="16197" xr:uid="{00000000-0005-0000-0000-00005C390000}"/>
    <cellStyle name="60% - Ênfase5 41 2 2" xfId="16198" xr:uid="{00000000-0005-0000-0000-00005D390000}"/>
    <cellStyle name="60% - Ênfase5 41 3" xfId="16199" xr:uid="{00000000-0005-0000-0000-00005E390000}"/>
    <cellStyle name="60% - Ênfase5 42" xfId="16200" xr:uid="{00000000-0005-0000-0000-00005F390000}"/>
    <cellStyle name="60% - Ênfase5 42 2" xfId="16201" xr:uid="{00000000-0005-0000-0000-000060390000}"/>
    <cellStyle name="60% - Ênfase5 42 2 2" xfId="16202" xr:uid="{00000000-0005-0000-0000-000061390000}"/>
    <cellStyle name="60% - Ênfase5 42 3" xfId="16203" xr:uid="{00000000-0005-0000-0000-000062390000}"/>
    <cellStyle name="60% - Ênfase5 43" xfId="16204" xr:uid="{00000000-0005-0000-0000-000063390000}"/>
    <cellStyle name="60% - Ênfase5 43 2" xfId="16205" xr:uid="{00000000-0005-0000-0000-000064390000}"/>
    <cellStyle name="60% - Ênfase5 43 2 2" xfId="16206" xr:uid="{00000000-0005-0000-0000-000065390000}"/>
    <cellStyle name="60% - Ênfase5 43 3" xfId="16207" xr:uid="{00000000-0005-0000-0000-000066390000}"/>
    <cellStyle name="60% - Ênfase5 44" xfId="16208" xr:uid="{00000000-0005-0000-0000-000067390000}"/>
    <cellStyle name="60% - Ênfase5 44 2" xfId="16209" xr:uid="{00000000-0005-0000-0000-000068390000}"/>
    <cellStyle name="60% - Ênfase5 44 2 2" xfId="16210" xr:uid="{00000000-0005-0000-0000-000069390000}"/>
    <cellStyle name="60% - Ênfase5 44 3" xfId="16211" xr:uid="{00000000-0005-0000-0000-00006A390000}"/>
    <cellStyle name="60% - Ênfase5 45" xfId="16212" xr:uid="{00000000-0005-0000-0000-00006B390000}"/>
    <cellStyle name="60% - Ênfase5 45 2" xfId="16213" xr:uid="{00000000-0005-0000-0000-00006C390000}"/>
    <cellStyle name="60% - Ênfase5 45 2 2" xfId="16214" xr:uid="{00000000-0005-0000-0000-00006D390000}"/>
    <cellStyle name="60% - Ênfase5 45 3" xfId="16215" xr:uid="{00000000-0005-0000-0000-00006E390000}"/>
    <cellStyle name="60% - Ênfase5 46" xfId="16216" xr:uid="{00000000-0005-0000-0000-00006F390000}"/>
    <cellStyle name="60% - Ênfase5 46 2" xfId="16217" xr:uid="{00000000-0005-0000-0000-000070390000}"/>
    <cellStyle name="60% - Ênfase5 46 2 2" xfId="16218" xr:uid="{00000000-0005-0000-0000-000071390000}"/>
    <cellStyle name="60% - Ênfase5 46 3" xfId="16219" xr:uid="{00000000-0005-0000-0000-000072390000}"/>
    <cellStyle name="60% - Ênfase5 47" xfId="16220" xr:uid="{00000000-0005-0000-0000-000073390000}"/>
    <cellStyle name="60% - Ênfase5 47 2" xfId="16221" xr:uid="{00000000-0005-0000-0000-000074390000}"/>
    <cellStyle name="60% - Ênfase5 47 2 2" xfId="16222" xr:uid="{00000000-0005-0000-0000-000075390000}"/>
    <cellStyle name="60% - Ênfase5 47 3" xfId="16223" xr:uid="{00000000-0005-0000-0000-000076390000}"/>
    <cellStyle name="60% - Ênfase5 48" xfId="16224" xr:uid="{00000000-0005-0000-0000-000077390000}"/>
    <cellStyle name="60% - Ênfase5 48 2" xfId="16225" xr:uid="{00000000-0005-0000-0000-000078390000}"/>
    <cellStyle name="60% - Ênfase5 48 2 2" xfId="16226" xr:uid="{00000000-0005-0000-0000-000079390000}"/>
    <cellStyle name="60% - Ênfase5 48 3" xfId="16227" xr:uid="{00000000-0005-0000-0000-00007A390000}"/>
    <cellStyle name="60% - Ênfase5 49" xfId="16228" xr:uid="{00000000-0005-0000-0000-00007B390000}"/>
    <cellStyle name="60% - Ênfase5 49 2" xfId="16229" xr:uid="{00000000-0005-0000-0000-00007C390000}"/>
    <cellStyle name="60% - Ênfase5 49 2 2" xfId="16230" xr:uid="{00000000-0005-0000-0000-00007D390000}"/>
    <cellStyle name="60% - Ênfase5 49 3" xfId="16231" xr:uid="{00000000-0005-0000-0000-00007E390000}"/>
    <cellStyle name="60% - Ênfase5 5" xfId="16232" xr:uid="{00000000-0005-0000-0000-00007F390000}"/>
    <cellStyle name="60% - Ênfase5 5 2" xfId="16233" xr:uid="{00000000-0005-0000-0000-000080390000}"/>
    <cellStyle name="60% - Ênfase5 5 2 2" xfId="16234" xr:uid="{00000000-0005-0000-0000-000081390000}"/>
    <cellStyle name="60% - Ênfase5 5 2 2 2" xfId="16235" xr:uid="{00000000-0005-0000-0000-000082390000}"/>
    <cellStyle name="60% - Ênfase5 5 3" xfId="16236" xr:uid="{00000000-0005-0000-0000-000083390000}"/>
    <cellStyle name="60% - Ênfase5 5 3 2" xfId="16237" xr:uid="{00000000-0005-0000-0000-000084390000}"/>
    <cellStyle name="60% - Ênfase5 5 3 2 2" xfId="16238" xr:uid="{00000000-0005-0000-0000-000085390000}"/>
    <cellStyle name="60% - Ênfase5 5 4" xfId="16239" xr:uid="{00000000-0005-0000-0000-000086390000}"/>
    <cellStyle name="60% - Ênfase5 5 4 2" xfId="16240" xr:uid="{00000000-0005-0000-0000-000087390000}"/>
    <cellStyle name="60% - Ênfase5 5 5" xfId="16241" xr:uid="{00000000-0005-0000-0000-000088390000}"/>
    <cellStyle name="60% - Ênfase5 50" xfId="16242" xr:uid="{00000000-0005-0000-0000-000089390000}"/>
    <cellStyle name="60% - Ênfase5 50 2" xfId="16243" xr:uid="{00000000-0005-0000-0000-00008A390000}"/>
    <cellStyle name="60% - Ênfase5 50 2 2" xfId="16244" xr:uid="{00000000-0005-0000-0000-00008B390000}"/>
    <cellStyle name="60% - Ênfase5 50 3" xfId="16245" xr:uid="{00000000-0005-0000-0000-00008C390000}"/>
    <cellStyle name="60% - Ênfase5 51" xfId="16246" xr:uid="{00000000-0005-0000-0000-00008D390000}"/>
    <cellStyle name="60% - Ênfase5 51 2" xfId="16247" xr:uid="{00000000-0005-0000-0000-00008E390000}"/>
    <cellStyle name="60% - Ênfase5 51 2 2" xfId="16248" xr:uid="{00000000-0005-0000-0000-00008F390000}"/>
    <cellStyle name="60% - Ênfase5 51 3" xfId="16249" xr:uid="{00000000-0005-0000-0000-000090390000}"/>
    <cellStyle name="60% - Ênfase5 52" xfId="16250" xr:uid="{00000000-0005-0000-0000-000091390000}"/>
    <cellStyle name="60% - Ênfase5 52 2" xfId="16251" xr:uid="{00000000-0005-0000-0000-000092390000}"/>
    <cellStyle name="60% - Ênfase5 52 2 2" xfId="16252" xr:uid="{00000000-0005-0000-0000-000093390000}"/>
    <cellStyle name="60% - Ênfase5 52 3" xfId="16253" xr:uid="{00000000-0005-0000-0000-000094390000}"/>
    <cellStyle name="60% - Ênfase5 53" xfId="16254" xr:uid="{00000000-0005-0000-0000-000095390000}"/>
    <cellStyle name="60% - Ênfase5 53 2" xfId="16255" xr:uid="{00000000-0005-0000-0000-000096390000}"/>
    <cellStyle name="60% - Ênfase5 6" xfId="16256" xr:uid="{00000000-0005-0000-0000-000097390000}"/>
    <cellStyle name="60% - Ênfase5 6 2" xfId="16257" xr:uid="{00000000-0005-0000-0000-000098390000}"/>
    <cellStyle name="60% - Ênfase5 6 2 2" xfId="16258" xr:uid="{00000000-0005-0000-0000-000099390000}"/>
    <cellStyle name="60% - Ênfase5 6 3" xfId="16259" xr:uid="{00000000-0005-0000-0000-00009A390000}"/>
    <cellStyle name="60% - Ênfase5 7" xfId="16260" xr:uid="{00000000-0005-0000-0000-00009B390000}"/>
    <cellStyle name="60% - Ênfase5 7 2" xfId="16261" xr:uid="{00000000-0005-0000-0000-00009C390000}"/>
    <cellStyle name="60% - Ênfase5 7 2 2" xfId="16262" xr:uid="{00000000-0005-0000-0000-00009D390000}"/>
    <cellStyle name="60% - Ênfase5 7 3" xfId="16263" xr:uid="{00000000-0005-0000-0000-00009E390000}"/>
    <cellStyle name="60% - Ênfase5 8" xfId="16264" xr:uid="{00000000-0005-0000-0000-00009F390000}"/>
    <cellStyle name="60% - Ênfase5 8 2" xfId="16265" xr:uid="{00000000-0005-0000-0000-0000A0390000}"/>
    <cellStyle name="60% - Ênfase5 8 2 2" xfId="16266" xr:uid="{00000000-0005-0000-0000-0000A1390000}"/>
    <cellStyle name="60% - Ênfase5 8 3" xfId="16267" xr:uid="{00000000-0005-0000-0000-0000A2390000}"/>
    <cellStyle name="60% - Ênfase5 9" xfId="16268" xr:uid="{00000000-0005-0000-0000-0000A3390000}"/>
    <cellStyle name="60% - Ênfase5 9 2" xfId="16269" xr:uid="{00000000-0005-0000-0000-0000A4390000}"/>
    <cellStyle name="60% - Ênfase5 9 2 2" xfId="16270" xr:uid="{00000000-0005-0000-0000-0000A5390000}"/>
    <cellStyle name="60% - Ênfase5 9 3" xfId="16271" xr:uid="{00000000-0005-0000-0000-0000A6390000}"/>
    <cellStyle name="60% - Ênfase6 10" xfId="16272" xr:uid="{00000000-0005-0000-0000-0000A7390000}"/>
    <cellStyle name="60% - Ênfase6 10 2" xfId="16273" xr:uid="{00000000-0005-0000-0000-0000A8390000}"/>
    <cellStyle name="60% - Ênfase6 10 2 2" xfId="16274" xr:uid="{00000000-0005-0000-0000-0000A9390000}"/>
    <cellStyle name="60% - Ênfase6 10 3" xfId="16275" xr:uid="{00000000-0005-0000-0000-0000AA390000}"/>
    <cellStyle name="60% - Ênfase6 11" xfId="16276" xr:uid="{00000000-0005-0000-0000-0000AB390000}"/>
    <cellStyle name="60% - Ênfase6 11 2" xfId="16277" xr:uid="{00000000-0005-0000-0000-0000AC390000}"/>
    <cellStyle name="60% - Ênfase6 11 2 2" xfId="16278" xr:uid="{00000000-0005-0000-0000-0000AD390000}"/>
    <cellStyle name="60% - Ênfase6 11 3" xfId="16279" xr:uid="{00000000-0005-0000-0000-0000AE390000}"/>
    <cellStyle name="60% - Ênfase6 12" xfId="16280" xr:uid="{00000000-0005-0000-0000-0000AF390000}"/>
    <cellStyle name="60% - Ênfase6 12 2" xfId="16281" xr:uid="{00000000-0005-0000-0000-0000B0390000}"/>
    <cellStyle name="60% - Ênfase6 12 2 2" xfId="16282" xr:uid="{00000000-0005-0000-0000-0000B1390000}"/>
    <cellStyle name="60% - Ênfase6 12 3" xfId="16283" xr:uid="{00000000-0005-0000-0000-0000B2390000}"/>
    <cellStyle name="60% - Ênfase6 13" xfId="16284" xr:uid="{00000000-0005-0000-0000-0000B3390000}"/>
    <cellStyle name="60% - Ênfase6 13 2" xfId="16285" xr:uid="{00000000-0005-0000-0000-0000B4390000}"/>
    <cellStyle name="60% - Ênfase6 13 2 2" xfId="16286" xr:uid="{00000000-0005-0000-0000-0000B5390000}"/>
    <cellStyle name="60% - Ênfase6 13 3" xfId="16287" xr:uid="{00000000-0005-0000-0000-0000B6390000}"/>
    <cellStyle name="60% - Ênfase6 14" xfId="16288" xr:uid="{00000000-0005-0000-0000-0000B7390000}"/>
    <cellStyle name="60% - Ênfase6 14 2" xfId="16289" xr:uid="{00000000-0005-0000-0000-0000B8390000}"/>
    <cellStyle name="60% - Ênfase6 14 2 2" xfId="16290" xr:uid="{00000000-0005-0000-0000-0000B9390000}"/>
    <cellStyle name="60% - Ênfase6 14 3" xfId="16291" xr:uid="{00000000-0005-0000-0000-0000BA390000}"/>
    <cellStyle name="60% - Ênfase6 15" xfId="16292" xr:uid="{00000000-0005-0000-0000-0000BB390000}"/>
    <cellStyle name="60% - Ênfase6 15 2" xfId="16293" xr:uid="{00000000-0005-0000-0000-0000BC390000}"/>
    <cellStyle name="60% - Ênfase6 15 2 2" xfId="16294" xr:uid="{00000000-0005-0000-0000-0000BD390000}"/>
    <cellStyle name="60% - Ênfase6 15 3" xfId="16295" xr:uid="{00000000-0005-0000-0000-0000BE390000}"/>
    <cellStyle name="60% - Ênfase6 16" xfId="16296" xr:uid="{00000000-0005-0000-0000-0000BF390000}"/>
    <cellStyle name="60% - Ênfase6 16 2" xfId="16297" xr:uid="{00000000-0005-0000-0000-0000C0390000}"/>
    <cellStyle name="60% - Ênfase6 16 2 2" xfId="16298" xr:uid="{00000000-0005-0000-0000-0000C1390000}"/>
    <cellStyle name="60% - Ênfase6 16 3" xfId="16299" xr:uid="{00000000-0005-0000-0000-0000C2390000}"/>
    <cellStyle name="60% - Ênfase6 17" xfId="16300" xr:uid="{00000000-0005-0000-0000-0000C3390000}"/>
    <cellStyle name="60% - Ênfase6 17 2" xfId="16301" xr:uid="{00000000-0005-0000-0000-0000C4390000}"/>
    <cellStyle name="60% - Ênfase6 17 2 2" xfId="16302" xr:uid="{00000000-0005-0000-0000-0000C5390000}"/>
    <cellStyle name="60% - Ênfase6 17 3" xfId="16303" xr:uid="{00000000-0005-0000-0000-0000C6390000}"/>
    <cellStyle name="60% - Ênfase6 18" xfId="16304" xr:uid="{00000000-0005-0000-0000-0000C7390000}"/>
    <cellStyle name="60% - Ênfase6 18 2" xfId="16305" xr:uid="{00000000-0005-0000-0000-0000C8390000}"/>
    <cellStyle name="60% - Ênfase6 18 2 2" xfId="16306" xr:uid="{00000000-0005-0000-0000-0000C9390000}"/>
    <cellStyle name="60% - Ênfase6 18 3" xfId="16307" xr:uid="{00000000-0005-0000-0000-0000CA390000}"/>
    <cellStyle name="60% - Ênfase6 19" xfId="16308" xr:uid="{00000000-0005-0000-0000-0000CB390000}"/>
    <cellStyle name="60% - Ênfase6 19 2" xfId="16309" xr:uid="{00000000-0005-0000-0000-0000CC390000}"/>
    <cellStyle name="60% - Ênfase6 19 2 2" xfId="16310" xr:uid="{00000000-0005-0000-0000-0000CD390000}"/>
    <cellStyle name="60% - Ênfase6 19 3" xfId="16311" xr:uid="{00000000-0005-0000-0000-0000CE390000}"/>
    <cellStyle name="60% - Ênfase6 2" xfId="16312" xr:uid="{00000000-0005-0000-0000-0000CF390000}"/>
    <cellStyle name="60% - Ênfase6 2 2" xfId="16313" xr:uid="{00000000-0005-0000-0000-0000D0390000}"/>
    <cellStyle name="60% - Ênfase6 2 2 2" xfId="16314" xr:uid="{00000000-0005-0000-0000-0000D1390000}"/>
    <cellStyle name="60% - Ênfase6 2 3" xfId="16315" xr:uid="{00000000-0005-0000-0000-0000D2390000}"/>
    <cellStyle name="60% - Ênfase6 20" xfId="16316" xr:uid="{00000000-0005-0000-0000-0000D3390000}"/>
    <cellStyle name="60% - Ênfase6 20 2" xfId="16317" xr:uid="{00000000-0005-0000-0000-0000D4390000}"/>
    <cellStyle name="60% - Ênfase6 20 2 2" xfId="16318" xr:uid="{00000000-0005-0000-0000-0000D5390000}"/>
    <cellStyle name="60% - Ênfase6 20 3" xfId="16319" xr:uid="{00000000-0005-0000-0000-0000D6390000}"/>
    <cellStyle name="60% - Ênfase6 21" xfId="16320" xr:uid="{00000000-0005-0000-0000-0000D7390000}"/>
    <cellStyle name="60% - Ênfase6 21 2" xfId="16321" xr:uid="{00000000-0005-0000-0000-0000D8390000}"/>
    <cellStyle name="60% - Ênfase6 21 2 2" xfId="16322" xr:uid="{00000000-0005-0000-0000-0000D9390000}"/>
    <cellStyle name="60% - Ênfase6 21 3" xfId="16323" xr:uid="{00000000-0005-0000-0000-0000DA390000}"/>
    <cellStyle name="60% - Ênfase6 22" xfId="16324" xr:uid="{00000000-0005-0000-0000-0000DB390000}"/>
    <cellStyle name="60% - Ênfase6 22 2" xfId="16325" xr:uid="{00000000-0005-0000-0000-0000DC390000}"/>
    <cellStyle name="60% - Ênfase6 22 2 2" xfId="16326" xr:uid="{00000000-0005-0000-0000-0000DD390000}"/>
    <cellStyle name="60% - Ênfase6 22 3" xfId="16327" xr:uid="{00000000-0005-0000-0000-0000DE390000}"/>
    <cellStyle name="60% - Ênfase6 23" xfId="16328" xr:uid="{00000000-0005-0000-0000-0000DF390000}"/>
    <cellStyle name="60% - Ênfase6 23 2" xfId="16329" xr:uid="{00000000-0005-0000-0000-0000E0390000}"/>
    <cellStyle name="60% - Ênfase6 23 2 2" xfId="16330" xr:uid="{00000000-0005-0000-0000-0000E1390000}"/>
    <cellStyle name="60% - Ênfase6 23 3" xfId="16331" xr:uid="{00000000-0005-0000-0000-0000E2390000}"/>
    <cellStyle name="60% - Ênfase6 24" xfId="16332" xr:uid="{00000000-0005-0000-0000-0000E3390000}"/>
    <cellStyle name="60% - Ênfase6 24 2" xfId="16333" xr:uid="{00000000-0005-0000-0000-0000E4390000}"/>
    <cellStyle name="60% - Ênfase6 24 2 2" xfId="16334" xr:uid="{00000000-0005-0000-0000-0000E5390000}"/>
    <cellStyle name="60% - Ênfase6 24 3" xfId="16335" xr:uid="{00000000-0005-0000-0000-0000E6390000}"/>
    <cellStyle name="60% - Ênfase6 25" xfId="16336" xr:uid="{00000000-0005-0000-0000-0000E7390000}"/>
    <cellStyle name="60% - Ênfase6 25 2" xfId="16337" xr:uid="{00000000-0005-0000-0000-0000E8390000}"/>
    <cellStyle name="60% - Ênfase6 25 2 2" xfId="16338" xr:uid="{00000000-0005-0000-0000-0000E9390000}"/>
    <cellStyle name="60% - Ênfase6 25 3" xfId="16339" xr:uid="{00000000-0005-0000-0000-0000EA390000}"/>
    <cellStyle name="60% - Ênfase6 26" xfId="16340" xr:uid="{00000000-0005-0000-0000-0000EB390000}"/>
    <cellStyle name="60% - Ênfase6 26 2" xfId="16341" xr:uid="{00000000-0005-0000-0000-0000EC390000}"/>
    <cellStyle name="60% - Ênfase6 26 2 2" xfId="16342" xr:uid="{00000000-0005-0000-0000-0000ED390000}"/>
    <cellStyle name="60% - Ênfase6 26 3" xfId="16343" xr:uid="{00000000-0005-0000-0000-0000EE390000}"/>
    <cellStyle name="60% - Ênfase6 27" xfId="16344" xr:uid="{00000000-0005-0000-0000-0000EF390000}"/>
    <cellStyle name="60% - Ênfase6 27 2" xfId="16345" xr:uid="{00000000-0005-0000-0000-0000F0390000}"/>
    <cellStyle name="60% - Ênfase6 27 2 2" xfId="16346" xr:uid="{00000000-0005-0000-0000-0000F1390000}"/>
    <cellStyle name="60% - Ênfase6 27 3" xfId="16347" xr:uid="{00000000-0005-0000-0000-0000F2390000}"/>
    <cellStyle name="60% - Ênfase6 28" xfId="16348" xr:uid="{00000000-0005-0000-0000-0000F3390000}"/>
    <cellStyle name="60% - Ênfase6 28 2" xfId="16349" xr:uid="{00000000-0005-0000-0000-0000F4390000}"/>
    <cellStyle name="60% - Ênfase6 28 2 2" xfId="16350" xr:uid="{00000000-0005-0000-0000-0000F5390000}"/>
    <cellStyle name="60% - Ênfase6 28 3" xfId="16351" xr:uid="{00000000-0005-0000-0000-0000F6390000}"/>
    <cellStyle name="60% - Ênfase6 29" xfId="16352" xr:uid="{00000000-0005-0000-0000-0000F7390000}"/>
    <cellStyle name="60% - Ênfase6 29 2" xfId="16353" xr:uid="{00000000-0005-0000-0000-0000F8390000}"/>
    <cellStyle name="60% - Ênfase6 29 2 2" xfId="16354" xr:uid="{00000000-0005-0000-0000-0000F9390000}"/>
    <cellStyle name="60% - Ênfase6 29 3" xfId="16355" xr:uid="{00000000-0005-0000-0000-0000FA390000}"/>
    <cellStyle name="60% - Ênfase6 3" xfId="16356" xr:uid="{00000000-0005-0000-0000-0000FB390000}"/>
    <cellStyle name="60% - Ênfase6 3 2" xfId="16357" xr:uid="{00000000-0005-0000-0000-0000FC390000}"/>
    <cellStyle name="60% - Ênfase6 3 2 2" xfId="16358" xr:uid="{00000000-0005-0000-0000-0000FD390000}"/>
    <cellStyle name="60% - Ênfase6 3 3" xfId="16359" xr:uid="{00000000-0005-0000-0000-0000FE390000}"/>
    <cellStyle name="60% - Ênfase6 30" xfId="16360" xr:uid="{00000000-0005-0000-0000-0000FF390000}"/>
    <cellStyle name="60% - Ênfase6 30 2" xfId="16361" xr:uid="{00000000-0005-0000-0000-0000003A0000}"/>
    <cellStyle name="60% - Ênfase6 30 2 2" xfId="16362" xr:uid="{00000000-0005-0000-0000-0000013A0000}"/>
    <cellStyle name="60% - Ênfase6 30 3" xfId="16363" xr:uid="{00000000-0005-0000-0000-0000023A0000}"/>
    <cellStyle name="60% - Ênfase6 31" xfId="16364" xr:uid="{00000000-0005-0000-0000-0000033A0000}"/>
    <cellStyle name="60% - Ênfase6 31 2" xfId="16365" xr:uid="{00000000-0005-0000-0000-0000043A0000}"/>
    <cellStyle name="60% - Ênfase6 31 2 2" xfId="16366" xr:uid="{00000000-0005-0000-0000-0000053A0000}"/>
    <cellStyle name="60% - Ênfase6 31 3" xfId="16367" xr:uid="{00000000-0005-0000-0000-0000063A0000}"/>
    <cellStyle name="60% - Ênfase6 32" xfId="16368" xr:uid="{00000000-0005-0000-0000-0000073A0000}"/>
    <cellStyle name="60% - Ênfase6 32 2" xfId="16369" xr:uid="{00000000-0005-0000-0000-0000083A0000}"/>
    <cellStyle name="60% - Ênfase6 32 2 2" xfId="16370" xr:uid="{00000000-0005-0000-0000-0000093A0000}"/>
    <cellStyle name="60% - Ênfase6 32 3" xfId="16371" xr:uid="{00000000-0005-0000-0000-00000A3A0000}"/>
    <cellStyle name="60% - Ênfase6 33" xfId="16372" xr:uid="{00000000-0005-0000-0000-00000B3A0000}"/>
    <cellStyle name="60% - Ênfase6 33 2" xfId="16373" xr:uid="{00000000-0005-0000-0000-00000C3A0000}"/>
    <cellStyle name="60% - Ênfase6 33 2 2" xfId="16374" xr:uid="{00000000-0005-0000-0000-00000D3A0000}"/>
    <cellStyle name="60% - Ênfase6 33 3" xfId="16375" xr:uid="{00000000-0005-0000-0000-00000E3A0000}"/>
    <cellStyle name="60% - Ênfase6 34" xfId="16376" xr:uid="{00000000-0005-0000-0000-00000F3A0000}"/>
    <cellStyle name="60% - Ênfase6 34 2" xfId="16377" xr:uid="{00000000-0005-0000-0000-0000103A0000}"/>
    <cellStyle name="60% - Ênfase6 34 2 2" xfId="16378" xr:uid="{00000000-0005-0000-0000-0000113A0000}"/>
    <cellStyle name="60% - Ênfase6 34 3" xfId="16379" xr:uid="{00000000-0005-0000-0000-0000123A0000}"/>
    <cellStyle name="60% - Ênfase6 35" xfId="16380" xr:uid="{00000000-0005-0000-0000-0000133A0000}"/>
    <cellStyle name="60% - Ênfase6 35 2" xfId="16381" xr:uid="{00000000-0005-0000-0000-0000143A0000}"/>
    <cellStyle name="60% - Ênfase6 35 2 2" xfId="16382" xr:uid="{00000000-0005-0000-0000-0000153A0000}"/>
    <cellStyle name="60% - Ênfase6 35 3" xfId="16383" xr:uid="{00000000-0005-0000-0000-0000163A0000}"/>
    <cellStyle name="60% - Ênfase6 36" xfId="16384" xr:uid="{00000000-0005-0000-0000-0000173A0000}"/>
    <cellStyle name="60% - Ênfase6 36 2" xfId="16385" xr:uid="{00000000-0005-0000-0000-0000183A0000}"/>
    <cellStyle name="60% - Ênfase6 36 2 2" xfId="16386" xr:uid="{00000000-0005-0000-0000-0000193A0000}"/>
    <cellStyle name="60% - Ênfase6 36 3" xfId="16387" xr:uid="{00000000-0005-0000-0000-00001A3A0000}"/>
    <cellStyle name="60% - Ênfase6 37" xfId="16388" xr:uid="{00000000-0005-0000-0000-00001B3A0000}"/>
    <cellStyle name="60% - Ênfase6 37 2" xfId="16389" xr:uid="{00000000-0005-0000-0000-00001C3A0000}"/>
    <cellStyle name="60% - Ênfase6 37 2 2" xfId="16390" xr:uid="{00000000-0005-0000-0000-00001D3A0000}"/>
    <cellStyle name="60% - Ênfase6 37 3" xfId="16391" xr:uid="{00000000-0005-0000-0000-00001E3A0000}"/>
    <cellStyle name="60% - Ênfase6 38" xfId="16392" xr:uid="{00000000-0005-0000-0000-00001F3A0000}"/>
    <cellStyle name="60% - Ênfase6 38 2" xfId="16393" xr:uid="{00000000-0005-0000-0000-0000203A0000}"/>
    <cellStyle name="60% - Ênfase6 38 2 2" xfId="16394" xr:uid="{00000000-0005-0000-0000-0000213A0000}"/>
    <cellStyle name="60% - Ênfase6 38 3" xfId="16395" xr:uid="{00000000-0005-0000-0000-0000223A0000}"/>
    <cellStyle name="60% - Ênfase6 39" xfId="16396" xr:uid="{00000000-0005-0000-0000-0000233A0000}"/>
    <cellStyle name="60% - Ênfase6 39 2" xfId="16397" xr:uid="{00000000-0005-0000-0000-0000243A0000}"/>
    <cellStyle name="60% - Ênfase6 39 2 2" xfId="16398" xr:uid="{00000000-0005-0000-0000-0000253A0000}"/>
    <cellStyle name="60% - Ênfase6 39 3" xfId="16399" xr:uid="{00000000-0005-0000-0000-0000263A0000}"/>
    <cellStyle name="60% - Ênfase6 4" xfId="16400" xr:uid="{00000000-0005-0000-0000-0000273A0000}"/>
    <cellStyle name="60% - Ênfase6 4 2" xfId="16401" xr:uid="{00000000-0005-0000-0000-0000283A0000}"/>
    <cellStyle name="60% - Ênfase6 4 2 2" xfId="16402" xr:uid="{00000000-0005-0000-0000-0000293A0000}"/>
    <cellStyle name="60% - Ênfase6 4 2 2 2" xfId="16403" xr:uid="{00000000-0005-0000-0000-00002A3A0000}"/>
    <cellStyle name="60% - Ênfase6 4 2 3" xfId="16404" xr:uid="{00000000-0005-0000-0000-00002B3A0000}"/>
    <cellStyle name="60% - Ênfase6 4 3" xfId="16405" xr:uid="{00000000-0005-0000-0000-00002C3A0000}"/>
    <cellStyle name="60% - Ênfase6 4 3 2" xfId="16406" xr:uid="{00000000-0005-0000-0000-00002D3A0000}"/>
    <cellStyle name="60% - Ênfase6 4 3 2 2" xfId="16407" xr:uid="{00000000-0005-0000-0000-00002E3A0000}"/>
    <cellStyle name="60% - Ênfase6 4 4" xfId="16408" xr:uid="{00000000-0005-0000-0000-00002F3A0000}"/>
    <cellStyle name="60% - Ênfase6 4 4 2" xfId="16409" xr:uid="{00000000-0005-0000-0000-0000303A0000}"/>
    <cellStyle name="60% - Ênfase6 4 5" xfId="16410" xr:uid="{00000000-0005-0000-0000-0000313A0000}"/>
    <cellStyle name="60% - Ênfase6 40" xfId="16411" xr:uid="{00000000-0005-0000-0000-0000323A0000}"/>
    <cellStyle name="60% - Ênfase6 40 2" xfId="16412" xr:uid="{00000000-0005-0000-0000-0000333A0000}"/>
    <cellStyle name="60% - Ênfase6 40 2 2" xfId="16413" xr:uid="{00000000-0005-0000-0000-0000343A0000}"/>
    <cellStyle name="60% - Ênfase6 40 3" xfId="16414" xr:uid="{00000000-0005-0000-0000-0000353A0000}"/>
    <cellStyle name="60% - Ênfase6 41" xfId="16415" xr:uid="{00000000-0005-0000-0000-0000363A0000}"/>
    <cellStyle name="60% - Ênfase6 41 2" xfId="16416" xr:uid="{00000000-0005-0000-0000-0000373A0000}"/>
    <cellStyle name="60% - Ênfase6 41 2 2" xfId="16417" xr:uid="{00000000-0005-0000-0000-0000383A0000}"/>
    <cellStyle name="60% - Ênfase6 41 3" xfId="16418" xr:uid="{00000000-0005-0000-0000-0000393A0000}"/>
    <cellStyle name="60% - Ênfase6 42" xfId="16419" xr:uid="{00000000-0005-0000-0000-00003A3A0000}"/>
    <cellStyle name="60% - Ênfase6 42 2" xfId="16420" xr:uid="{00000000-0005-0000-0000-00003B3A0000}"/>
    <cellStyle name="60% - Ênfase6 42 2 2" xfId="16421" xr:uid="{00000000-0005-0000-0000-00003C3A0000}"/>
    <cellStyle name="60% - Ênfase6 42 3" xfId="16422" xr:uid="{00000000-0005-0000-0000-00003D3A0000}"/>
    <cellStyle name="60% - Ênfase6 43" xfId="16423" xr:uid="{00000000-0005-0000-0000-00003E3A0000}"/>
    <cellStyle name="60% - Ênfase6 43 2" xfId="16424" xr:uid="{00000000-0005-0000-0000-00003F3A0000}"/>
    <cellStyle name="60% - Ênfase6 43 2 2" xfId="16425" xr:uid="{00000000-0005-0000-0000-0000403A0000}"/>
    <cellStyle name="60% - Ênfase6 43 3" xfId="16426" xr:uid="{00000000-0005-0000-0000-0000413A0000}"/>
    <cellStyle name="60% - Ênfase6 44" xfId="16427" xr:uid="{00000000-0005-0000-0000-0000423A0000}"/>
    <cellStyle name="60% - Ênfase6 44 2" xfId="16428" xr:uid="{00000000-0005-0000-0000-0000433A0000}"/>
    <cellStyle name="60% - Ênfase6 44 2 2" xfId="16429" xr:uid="{00000000-0005-0000-0000-0000443A0000}"/>
    <cellStyle name="60% - Ênfase6 44 3" xfId="16430" xr:uid="{00000000-0005-0000-0000-0000453A0000}"/>
    <cellStyle name="60% - Ênfase6 45" xfId="16431" xr:uid="{00000000-0005-0000-0000-0000463A0000}"/>
    <cellStyle name="60% - Ênfase6 45 2" xfId="16432" xr:uid="{00000000-0005-0000-0000-0000473A0000}"/>
    <cellStyle name="60% - Ênfase6 45 2 2" xfId="16433" xr:uid="{00000000-0005-0000-0000-0000483A0000}"/>
    <cellStyle name="60% - Ênfase6 45 3" xfId="16434" xr:uid="{00000000-0005-0000-0000-0000493A0000}"/>
    <cellStyle name="60% - Ênfase6 46" xfId="16435" xr:uid="{00000000-0005-0000-0000-00004A3A0000}"/>
    <cellStyle name="60% - Ênfase6 46 2" xfId="16436" xr:uid="{00000000-0005-0000-0000-00004B3A0000}"/>
    <cellStyle name="60% - Ênfase6 46 2 2" xfId="16437" xr:uid="{00000000-0005-0000-0000-00004C3A0000}"/>
    <cellStyle name="60% - Ênfase6 46 3" xfId="16438" xr:uid="{00000000-0005-0000-0000-00004D3A0000}"/>
    <cellStyle name="60% - Ênfase6 47" xfId="16439" xr:uid="{00000000-0005-0000-0000-00004E3A0000}"/>
    <cellStyle name="60% - Ênfase6 47 2" xfId="16440" xr:uid="{00000000-0005-0000-0000-00004F3A0000}"/>
    <cellStyle name="60% - Ênfase6 47 2 2" xfId="16441" xr:uid="{00000000-0005-0000-0000-0000503A0000}"/>
    <cellStyle name="60% - Ênfase6 47 3" xfId="16442" xr:uid="{00000000-0005-0000-0000-0000513A0000}"/>
    <cellStyle name="60% - Ênfase6 48" xfId="16443" xr:uid="{00000000-0005-0000-0000-0000523A0000}"/>
    <cellStyle name="60% - Ênfase6 48 2" xfId="16444" xr:uid="{00000000-0005-0000-0000-0000533A0000}"/>
    <cellStyle name="60% - Ênfase6 48 2 2" xfId="16445" xr:uid="{00000000-0005-0000-0000-0000543A0000}"/>
    <cellStyle name="60% - Ênfase6 48 3" xfId="16446" xr:uid="{00000000-0005-0000-0000-0000553A0000}"/>
    <cellStyle name="60% - Ênfase6 49" xfId="16447" xr:uid="{00000000-0005-0000-0000-0000563A0000}"/>
    <cellStyle name="60% - Ênfase6 49 2" xfId="16448" xr:uid="{00000000-0005-0000-0000-0000573A0000}"/>
    <cellStyle name="60% - Ênfase6 49 2 2" xfId="16449" xr:uid="{00000000-0005-0000-0000-0000583A0000}"/>
    <cellStyle name="60% - Ênfase6 49 3" xfId="16450" xr:uid="{00000000-0005-0000-0000-0000593A0000}"/>
    <cellStyle name="60% - Ênfase6 5" xfId="16451" xr:uid="{00000000-0005-0000-0000-00005A3A0000}"/>
    <cellStyle name="60% - Ênfase6 5 2" xfId="16452" xr:uid="{00000000-0005-0000-0000-00005B3A0000}"/>
    <cellStyle name="60% - Ênfase6 5 2 2" xfId="16453" xr:uid="{00000000-0005-0000-0000-00005C3A0000}"/>
    <cellStyle name="60% - Ênfase6 5 2 2 2" xfId="16454" xr:uid="{00000000-0005-0000-0000-00005D3A0000}"/>
    <cellStyle name="60% - Ênfase6 5 3" xfId="16455" xr:uid="{00000000-0005-0000-0000-00005E3A0000}"/>
    <cellStyle name="60% - Ênfase6 5 3 2" xfId="16456" xr:uid="{00000000-0005-0000-0000-00005F3A0000}"/>
    <cellStyle name="60% - Ênfase6 5 3 2 2" xfId="16457" xr:uid="{00000000-0005-0000-0000-0000603A0000}"/>
    <cellStyle name="60% - Ênfase6 5 4" xfId="16458" xr:uid="{00000000-0005-0000-0000-0000613A0000}"/>
    <cellStyle name="60% - Ênfase6 5 4 2" xfId="16459" xr:uid="{00000000-0005-0000-0000-0000623A0000}"/>
    <cellStyle name="60% - Ênfase6 5 5" xfId="16460" xr:uid="{00000000-0005-0000-0000-0000633A0000}"/>
    <cellStyle name="60% - Ênfase6 50" xfId="16461" xr:uid="{00000000-0005-0000-0000-0000643A0000}"/>
    <cellStyle name="60% - Ênfase6 50 2" xfId="16462" xr:uid="{00000000-0005-0000-0000-0000653A0000}"/>
    <cellStyle name="60% - Ênfase6 50 2 2" xfId="16463" xr:uid="{00000000-0005-0000-0000-0000663A0000}"/>
    <cellStyle name="60% - Ênfase6 50 3" xfId="16464" xr:uid="{00000000-0005-0000-0000-0000673A0000}"/>
    <cellStyle name="60% - Ênfase6 51" xfId="16465" xr:uid="{00000000-0005-0000-0000-0000683A0000}"/>
    <cellStyle name="60% - Ênfase6 51 2" xfId="16466" xr:uid="{00000000-0005-0000-0000-0000693A0000}"/>
    <cellStyle name="60% - Ênfase6 51 2 2" xfId="16467" xr:uid="{00000000-0005-0000-0000-00006A3A0000}"/>
    <cellStyle name="60% - Ênfase6 51 3" xfId="16468" xr:uid="{00000000-0005-0000-0000-00006B3A0000}"/>
    <cellStyle name="60% - Ênfase6 52" xfId="16469" xr:uid="{00000000-0005-0000-0000-00006C3A0000}"/>
    <cellStyle name="60% - Ênfase6 52 2" xfId="16470" xr:uid="{00000000-0005-0000-0000-00006D3A0000}"/>
    <cellStyle name="60% - Ênfase6 52 2 2" xfId="16471" xr:uid="{00000000-0005-0000-0000-00006E3A0000}"/>
    <cellStyle name="60% - Ênfase6 52 3" xfId="16472" xr:uid="{00000000-0005-0000-0000-00006F3A0000}"/>
    <cellStyle name="60% - Ênfase6 53" xfId="16473" xr:uid="{00000000-0005-0000-0000-0000703A0000}"/>
    <cellStyle name="60% - Ênfase6 53 2" xfId="16474" xr:uid="{00000000-0005-0000-0000-0000713A0000}"/>
    <cellStyle name="60% - Ênfase6 6" xfId="16475" xr:uid="{00000000-0005-0000-0000-0000723A0000}"/>
    <cellStyle name="60% - Ênfase6 6 2" xfId="16476" xr:uid="{00000000-0005-0000-0000-0000733A0000}"/>
    <cellStyle name="60% - Ênfase6 6 2 2" xfId="16477" xr:uid="{00000000-0005-0000-0000-0000743A0000}"/>
    <cellStyle name="60% - Ênfase6 6 3" xfId="16478" xr:uid="{00000000-0005-0000-0000-0000753A0000}"/>
    <cellStyle name="60% - Ênfase6 7" xfId="16479" xr:uid="{00000000-0005-0000-0000-0000763A0000}"/>
    <cellStyle name="60% - Ênfase6 7 2" xfId="16480" xr:uid="{00000000-0005-0000-0000-0000773A0000}"/>
    <cellStyle name="60% - Ênfase6 7 2 2" xfId="16481" xr:uid="{00000000-0005-0000-0000-0000783A0000}"/>
    <cellStyle name="60% - Ênfase6 7 3" xfId="16482" xr:uid="{00000000-0005-0000-0000-0000793A0000}"/>
    <cellStyle name="60% - Ênfase6 8" xfId="16483" xr:uid="{00000000-0005-0000-0000-00007A3A0000}"/>
    <cellStyle name="60% - Ênfase6 8 2" xfId="16484" xr:uid="{00000000-0005-0000-0000-00007B3A0000}"/>
    <cellStyle name="60% - Ênfase6 8 2 2" xfId="16485" xr:uid="{00000000-0005-0000-0000-00007C3A0000}"/>
    <cellStyle name="60% - Ênfase6 8 3" xfId="16486" xr:uid="{00000000-0005-0000-0000-00007D3A0000}"/>
    <cellStyle name="60% - Ênfase6 9" xfId="16487" xr:uid="{00000000-0005-0000-0000-00007E3A0000}"/>
    <cellStyle name="60% - Ênfase6 9 2" xfId="16488" xr:uid="{00000000-0005-0000-0000-00007F3A0000}"/>
    <cellStyle name="60% - Ênfase6 9 2 2" xfId="16489" xr:uid="{00000000-0005-0000-0000-0000803A0000}"/>
    <cellStyle name="60% - Ênfase6 9 3" xfId="16490" xr:uid="{00000000-0005-0000-0000-0000813A0000}"/>
    <cellStyle name="60% - Énfasis1" xfId="16491" xr:uid="{00000000-0005-0000-0000-0000823A0000}"/>
    <cellStyle name="60% - Énfasis1 2" xfId="16492" xr:uid="{00000000-0005-0000-0000-0000833A0000}"/>
    <cellStyle name="60% - Énfasis1 3" xfId="16493" xr:uid="{00000000-0005-0000-0000-0000843A0000}"/>
    <cellStyle name="60% - Énfasis1 4" xfId="16494" xr:uid="{00000000-0005-0000-0000-0000853A0000}"/>
    <cellStyle name="60% - Énfasis2" xfId="16495" xr:uid="{00000000-0005-0000-0000-0000863A0000}"/>
    <cellStyle name="60% - Énfasis2 2" xfId="16496" xr:uid="{00000000-0005-0000-0000-0000873A0000}"/>
    <cellStyle name="60% - Énfasis2 3" xfId="16497" xr:uid="{00000000-0005-0000-0000-0000883A0000}"/>
    <cellStyle name="60% - Énfasis2 4" xfId="16498" xr:uid="{00000000-0005-0000-0000-0000893A0000}"/>
    <cellStyle name="60% - Énfasis3" xfId="16499" xr:uid="{00000000-0005-0000-0000-00008A3A0000}"/>
    <cellStyle name="60% - Énfasis3 2" xfId="16500" xr:uid="{00000000-0005-0000-0000-00008B3A0000}"/>
    <cellStyle name="60% - Énfasis3 3" xfId="16501" xr:uid="{00000000-0005-0000-0000-00008C3A0000}"/>
    <cellStyle name="60% - Énfasis3 4" xfId="16502" xr:uid="{00000000-0005-0000-0000-00008D3A0000}"/>
    <cellStyle name="60% - Énfasis4" xfId="16503" xr:uid="{00000000-0005-0000-0000-00008E3A0000}"/>
    <cellStyle name="60% - Énfasis4 2" xfId="16504" xr:uid="{00000000-0005-0000-0000-00008F3A0000}"/>
    <cellStyle name="60% - Énfasis4 3" xfId="16505" xr:uid="{00000000-0005-0000-0000-0000903A0000}"/>
    <cellStyle name="60% - Énfasis4 4" xfId="16506" xr:uid="{00000000-0005-0000-0000-0000913A0000}"/>
    <cellStyle name="60% - Énfasis5" xfId="16507" xr:uid="{00000000-0005-0000-0000-0000923A0000}"/>
    <cellStyle name="60% - Énfasis5 2" xfId="16508" xr:uid="{00000000-0005-0000-0000-0000933A0000}"/>
    <cellStyle name="60% - Énfasis5 3" xfId="16509" xr:uid="{00000000-0005-0000-0000-0000943A0000}"/>
    <cellStyle name="60% - Énfasis5 4" xfId="16510" xr:uid="{00000000-0005-0000-0000-0000953A0000}"/>
    <cellStyle name="60% - Énfasis6" xfId="16511" xr:uid="{00000000-0005-0000-0000-0000963A0000}"/>
    <cellStyle name="60% - Énfasis6 2" xfId="16512" xr:uid="{00000000-0005-0000-0000-0000973A0000}"/>
    <cellStyle name="60% - Énfasis6 3" xfId="16513" xr:uid="{00000000-0005-0000-0000-0000983A0000}"/>
    <cellStyle name="60% - Énfasis6 4" xfId="16514" xr:uid="{00000000-0005-0000-0000-0000993A0000}"/>
    <cellStyle name="60% - uthevingsfarge 1" xfId="16515" xr:uid="{00000000-0005-0000-0000-00009A3A0000}"/>
    <cellStyle name="60% - uthevingsfarge 2" xfId="16516" xr:uid="{00000000-0005-0000-0000-00009B3A0000}"/>
    <cellStyle name="60% - uthevingsfarge 3" xfId="16517" xr:uid="{00000000-0005-0000-0000-00009C3A0000}"/>
    <cellStyle name="60% - uthevingsfarge 4" xfId="16518" xr:uid="{00000000-0005-0000-0000-00009D3A0000}"/>
    <cellStyle name="60% - uthevingsfarge 5" xfId="16519" xr:uid="{00000000-0005-0000-0000-00009E3A0000}"/>
    <cellStyle name="60% - uthevingsfarge 6" xfId="16520" xr:uid="{00000000-0005-0000-0000-00009F3A0000}"/>
    <cellStyle name="60% - Έμφαση1" xfId="16521" xr:uid="{00000000-0005-0000-0000-0000A03A0000}"/>
    <cellStyle name="60% - Έμφαση2" xfId="16522" xr:uid="{00000000-0005-0000-0000-0000A13A0000}"/>
    <cellStyle name="60% - Έμφαση3" xfId="16523" xr:uid="{00000000-0005-0000-0000-0000A23A0000}"/>
    <cellStyle name="60% - Έμφαση4" xfId="16524" xr:uid="{00000000-0005-0000-0000-0000A33A0000}"/>
    <cellStyle name="60% - Έμφαση5" xfId="16525" xr:uid="{00000000-0005-0000-0000-0000A43A0000}"/>
    <cellStyle name="60% - Έμφαση6" xfId="16526" xr:uid="{00000000-0005-0000-0000-0000A53A0000}"/>
    <cellStyle name="60% - Акцент1" xfId="16527" xr:uid="{00000000-0005-0000-0000-0000A63A0000}"/>
    <cellStyle name="60% - Акцент1 2" xfId="16528" xr:uid="{00000000-0005-0000-0000-0000A73A0000}"/>
    <cellStyle name="60% - Акцент2" xfId="16529" xr:uid="{00000000-0005-0000-0000-0000A83A0000}"/>
    <cellStyle name="60% - Акцент2 2" xfId="16530" xr:uid="{00000000-0005-0000-0000-0000A93A0000}"/>
    <cellStyle name="60% - Акцент3" xfId="16531" xr:uid="{00000000-0005-0000-0000-0000AA3A0000}"/>
    <cellStyle name="60% - Акцент3 2" xfId="16532" xr:uid="{00000000-0005-0000-0000-0000AB3A0000}"/>
    <cellStyle name="60% - Акцент4" xfId="16533" xr:uid="{00000000-0005-0000-0000-0000AC3A0000}"/>
    <cellStyle name="60% - Акцент4 2" xfId="16534" xr:uid="{00000000-0005-0000-0000-0000AD3A0000}"/>
    <cellStyle name="60% - Акцент5" xfId="16535" xr:uid="{00000000-0005-0000-0000-0000AE3A0000}"/>
    <cellStyle name="60% - Акцент5 2" xfId="16536" xr:uid="{00000000-0005-0000-0000-0000AF3A0000}"/>
    <cellStyle name="60% - Акцент6" xfId="16537" xr:uid="{00000000-0005-0000-0000-0000B03A0000}"/>
    <cellStyle name="60% - Акцент6 2" xfId="16538" xr:uid="{00000000-0005-0000-0000-0000B13A0000}"/>
    <cellStyle name="6mitP" xfId="16539" xr:uid="{00000000-0005-0000-0000-0000B23A0000}"/>
    <cellStyle name="6mitP 2" xfId="16540" xr:uid="{00000000-0005-0000-0000-0000B33A0000}"/>
    <cellStyle name="6mitP_WEOInput" xfId="16541" xr:uid="{00000000-0005-0000-0000-0000B43A0000}"/>
    <cellStyle name="6ohneP" xfId="16542" xr:uid="{00000000-0005-0000-0000-0000B53A0000}"/>
    <cellStyle name="6ohneP 2" xfId="16543" xr:uid="{00000000-0005-0000-0000-0000B63A0000}"/>
    <cellStyle name="6ohneP_WEOInput" xfId="16544" xr:uid="{00000000-0005-0000-0000-0000B73A0000}"/>
    <cellStyle name="75%" xfId="16545" xr:uid="{00000000-0005-0000-0000-0000B83A0000}"/>
    <cellStyle name="7mitP" xfId="16546" xr:uid="{00000000-0005-0000-0000-0000B93A0000}"/>
    <cellStyle name="7mitP 2" xfId="16547" xr:uid="{00000000-0005-0000-0000-0000BA3A0000}"/>
    <cellStyle name="7mitP_WEOInput" xfId="16548" xr:uid="{00000000-0005-0000-0000-0000BB3A0000}"/>
    <cellStyle name="9mitP" xfId="16549" xr:uid="{00000000-0005-0000-0000-0000BC3A0000}"/>
    <cellStyle name="9mitP 2" xfId="16550" xr:uid="{00000000-0005-0000-0000-0000BD3A0000}"/>
    <cellStyle name="9mitP_WEOInput" xfId="16551" xr:uid="{00000000-0005-0000-0000-0000BE3A0000}"/>
    <cellStyle name="9ohneP" xfId="16552" xr:uid="{00000000-0005-0000-0000-0000BF3A0000}"/>
    <cellStyle name="9ohneP 2" xfId="16553" xr:uid="{00000000-0005-0000-0000-0000C03A0000}"/>
    <cellStyle name="9ohneP_WEOInput" xfId="16554" xr:uid="{00000000-0005-0000-0000-0000C13A0000}"/>
    <cellStyle name="A" xfId="16555" xr:uid="{00000000-0005-0000-0000-0000C23A0000}"/>
    <cellStyle name="Absolute CellRef" xfId="45" xr:uid="{00000000-0005-0000-0000-0000C33A0000}"/>
    <cellStyle name="Accent1" xfId="18" builtinId="29" customBuiltin="1"/>
    <cellStyle name="Accent1 - 20%" xfId="16556" xr:uid="{00000000-0005-0000-0000-0000C53A0000}"/>
    <cellStyle name="Accent1 - 20% 10" xfId="16557" xr:uid="{00000000-0005-0000-0000-0000C63A0000}"/>
    <cellStyle name="Accent1 - 20% 11" xfId="16558" xr:uid="{00000000-0005-0000-0000-0000C73A0000}"/>
    <cellStyle name="Accent1 - 20% 12" xfId="16559" xr:uid="{00000000-0005-0000-0000-0000C83A0000}"/>
    <cellStyle name="Accent1 - 20% 13" xfId="16560" xr:uid="{00000000-0005-0000-0000-0000C93A0000}"/>
    <cellStyle name="Accent1 - 20% 14" xfId="16561" xr:uid="{00000000-0005-0000-0000-0000CA3A0000}"/>
    <cellStyle name="Accent1 - 20% 15" xfId="16562" xr:uid="{00000000-0005-0000-0000-0000CB3A0000}"/>
    <cellStyle name="Accent1 - 20% 16" xfId="16563" xr:uid="{00000000-0005-0000-0000-0000CC3A0000}"/>
    <cellStyle name="Accent1 - 20% 17" xfId="16564" xr:uid="{00000000-0005-0000-0000-0000CD3A0000}"/>
    <cellStyle name="Accent1 - 20% 18" xfId="16565" xr:uid="{00000000-0005-0000-0000-0000CE3A0000}"/>
    <cellStyle name="Accent1 - 20% 19" xfId="16566" xr:uid="{00000000-0005-0000-0000-0000CF3A0000}"/>
    <cellStyle name="Accent1 - 20% 2" xfId="16567" xr:uid="{00000000-0005-0000-0000-0000D03A0000}"/>
    <cellStyle name="Accent1 - 20% 20" xfId="16568" xr:uid="{00000000-0005-0000-0000-0000D13A0000}"/>
    <cellStyle name="Accent1 - 20% 21" xfId="16569" xr:uid="{00000000-0005-0000-0000-0000D23A0000}"/>
    <cellStyle name="Accent1 - 20% 22" xfId="16570" xr:uid="{00000000-0005-0000-0000-0000D33A0000}"/>
    <cellStyle name="Accent1 - 20% 23" xfId="16571" xr:uid="{00000000-0005-0000-0000-0000D43A0000}"/>
    <cellStyle name="Accent1 - 20% 24" xfId="16572" xr:uid="{00000000-0005-0000-0000-0000D53A0000}"/>
    <cellStyle name="Accent1 - 20% 25" xfId="16573" xr:uid="{00000000-0005-0000-0000-0000D63A0000}"/>
    <cellStyle name="Accent1 - 20% 26" xfId="16574" xr:uid="{00000000-0005-0000-0000-0000D73A0000}"/>
    <cellStyle name="Accent1 - 20% 27" xfId="16575" xr:uid="{00000000-0005-0000-0000-0000D83A0000}"/>
    <cellStyle name="Accent1 - 20% 28" xfId="16576" xr:uid="{00000000-0005-0000-0000-0000D93A0000}"/>
    <cellStyle name="Accent1 - 20% 29" xfId="16577" xr:uid="{00000000-0005-0000-0000-0000DA3A0000}"/>
    <cellStyle name="Accent1 - 20% 3" xfId="16578" xr:uid="{00000000-0005-0000-0000-0000DB3A0000}"/>
    <cellStyle name="Accent1 - 20% 30" xfId="16579" xr:uid="{00000000-0005-0000-0000-0000DC3A0000}"/>
    <cellStyle name="Accent1 - 20% 31" xfId="16580" xr:uid="{00000000-0005-0000-0000-0000DD3A0000}"/>
    <cellStyle name="Accent1 - 20% 32" xfId="16581" xr:uid="{00000000-0005-0000-0000-0000DE3A0000}"/>
    <cellStyle name="Accent1 - 20% 33" xfId="16582" xr:uid="{00000000-0005-0000-0000-0000DF3A0000}"/>
    <cellStyle name="Accent1 - 20% 34" xfId="16583" xr:uid="{00000000-0005-0000-0000-0000E03A0000}"/>
    <cellStyle name="Accent1 - 20% 35" xfId="16584" xr:uid="{00000000-0005-0000-0000-0000E13A0000}"/>
    <cellStyle name="Accent1 - 20% 36" xfId="16585" xr:uid="{00000000-0005-0000-0000-0000E23A0000}"/>
    <cellStyle name="Accent1 - 20% 37" xfId="16586" xr:uid="{00000000-0005-0000-0000-0000E33A0000}"/>
    <cellStyle name="Accent1 - 20% 4" xfId="16587" xr:uid="{00000000-0005-0000-0000-0000E43A0000}"/>
    <cellStyle name="Accent1 - 20% 5" xfId="16588" xr:uid="{00000000-0005-0000-0000-0000E53A0000}"/>
    <cellStyle name="Accent1 - 20% 6" xfId="16589" xr:uid="{00000000-0005-0000-0000-0000E63A0000}"/>
    <cellStyle name="Accent1 - 20% 7" xfId="16590" xr:uid="{00000000-0005-0000-0000-0000E73A0000}"/>
    <cellStyle name="Accent1 - 20% 8" xfId="16591" xr:uid="{00000000-0005-0000-0000-0000E83A0000}"/>
    <cellStyle name="Accent1 - 20% 9" xfId="16592" xr:uid="{00000000-0005-0000-0000-0000E93A0000}"/>
    <cellStyle name="Accent1 - 40%" xfId="16593" xr:uid="{00000000-0005-0000-0000-0000EA3A0000}"/>
    <cellStyle name="Accent1 - 40% 10" xfId="16594" xr:uid="{00000000-0005-0000-0000-0000EB3A0000}"/>
    <cellStyle name="Accent1 - 40% 11" xfId="16595" xr:uid="{00000000-0005-0000-0000-0000EC3A0000}"/>
    <cellStyle name="Accent1 - 40% 12" xfId="16596" xr:uid="{00000000-0005-0000-0000-0000ED3A0000}"/>
    <cellStyle name="Accent1 - 40% 13" xfId="16597" xr:uid="{00000000-0005-0000-0000-0000EE3A0000}"/>
    <cellStyle name="Accent1 - 40% 14" xfId="16598" xr:uid="{00000000-0005-0000-0000-0000EF3A0000}"/>
    <cellStyle name="Accent1 - 40% 15" xfId="16599" xr:uid="{00000000-0005-0000-0000-0000F03A0000}"/>
    <cellStyle name="Accent1 - 40% 16" xfId="16600" xr:uid="{00000000-0005-0000-0000-0000F13A0000}"/>
    <cellStyle name="Accent1 - 40% 17" xfId="16601" xr:uid="{00000000-0005-0000-0000-0000F23A0000}"/>
    <cellStyle name="Accent1 - 40% 18" xfId="16602" xr:uid="{00000000-0005-0000-0000-0000F33A0000}"/>
    <cellStyle name="Accent1 - 40% 19" xfId="16603" xr:uid="{00000000-0005-0000-0000-0000F43A0000}"/>
    <cellStyle name="Accent1 - 40% 2" xfId="16604" xr:uid="{00000000-0005-0000-0000-0000F53A0000}"/>
    <cellStyle name="Accent1 - 40% 20" xfId="16605" xr:uid="{00000000-0005-0000-0000-0000F63A0000}"/>
    <cellStyle name="Accent1 - 40% 21" xfId="16606" xr:uid="{00000000-0005-0000-0000-0000F73A0000}"/>
    <cellStyle name="Accent1 - 40% 22" xfId="16607" xr:uid="{00000000-0005-0000-0000-0000F83A0000}"/>
    <cellStyle name="Accent1 - 40% 23" xfId="16608" xr:uid="{00000000-0005-0000-0000-0000F93A0000}"/>
    <cellStyle name="Accent1 - 40% 24" xfId="16609" xr:uid="{00000000-0005-0000-0000-0000FA3A0000}"/>
    <cellStyle name="Accent1 - 40% 25" xfId="16610" xr:uid="{00000000-0005-0000-0000-0000FB3A0000}"/>
    <cellStyle name="Accent1 - 40% 26" xfId="16611" xr:uid="{00000000-0005-0000-0000-0000FC3A0000}"/>
    <cellStyle name="Accent1 - 40% 27" xfId="16612" xr:uid="{00000000-0005-0000-0000-0000FD3A0000}"/>
    <cellStyle name="Accent1 - 40% 28" xfId="16613" xr:uid="{00000000-0005-0000-0000-0000FE3A0000}"/>
    <cellStyle name="Accent1 - 40% 29" xfId="16614" xr:uid="{00000000-0005-0000-0000-0000FF3A0000}"/>
    <cellStyle name="Accent1 - 40% 3" xfId="16615" xr:uid="{00000000-0005-0000-0000-0000003B0000}"/>
    <cellStyle name="Accent1 - 40% 30" xfId="16616" xr:uid="{00000000-0005-0000-0000-0000013B0000}"/>
    <cellStyle name="Accent1 - 40% 31" xfId="16617" xr:uid="{00000000-0005-0000-0000-0000023B0000}"/>
    <cellStyle name="Accent1 - 40% 32" xfId="16618" xr:uid="{00000000-0005-0000-0000-0000033B0000}"/>
    <cellStyle name="Accent1 - 40% 33" xfId="16619" xr:uid="{00000000-0005-0000-0000-0000043B0000}"/>
    <cellStyle name="Accent1 - 40% 34" xfId="16620" xr:uid="{00000000-0005-0000-0000-0000053B0000}"/>
    <cellStyle name="Accent1 - 40% 35" xfId="16621" xr:uid="{00000000-0005-0000-0000-0000063B0000}"/>
    <cellStyle name="Accent1 - 40% 36" xfId="16622" xr:uid="{00000000-0005-0000-0000-0000073B0000}"/>
    <cellStyle name="Accent1 - 40% 37" xfId="16623" xr:uid="{00000000-0005-0000-0000-0000083B0000}"/>
    <cellStyle name="Accent1 - 40% 4" xfId="16624" xr:uid="{00000000-0005-0000-0000-0000093B0000}"/>
    <cellStyle name="Accent1 - 40% 5" xfId="16625" xr:uid="{00000000-0005-0000-0000-00000A3B0000}"/>
    <cellStyle name="Accent1 - 40% 6" xfId="16626" xr:uid="{00000000-0005-0000-0000-00000B3B0000}"/>
    <cellStyle name="Accent1 - 40% 7" xfId="16627" xr:uid="{00000000-0005-0000-0000-00000C3B0000}"/>
    <cellStyle name="Accent1 - 40% 8" xfId="16628" xr:uid="{00000000-0005-0000-0000-00000D3B0000}"/>
    <cellStyle name="Accent1 - 40% 9" xfId="16629" xr:uid="{00000000-0005-0000-0000-00000E3B0000}"/>
    <cellStyle name="Accent1 - 60%" xfId="16630" xr:uid="{00000000-0005-0000-0000-00000F3B0000}"/>
    <cellStyle name="Accent1 - 60% 10" xfId="16631" xr:uid="{00000000-0005-0000-0000-0000103B0000}"/>
    <cellStyle name="Accent1 - 60% 11" xfId="16632" xr:uid="{00000000-0005-0000-0000-0000113B0000}"/>
    <cellStyle name="Accent1 - 60% 12" xfId="16633" xr:uid="{00000000-0005-0000-0000-0000123B0000}"/>
    <cellStyle name="Accent1 - 60% 13" xfId="16634" xr:uid="{00000000-0005-0000-0000-0000133B0000}"/>
    <cellStyle name="Accent1 - 60% 14" xfId="16635" xr:uid="{00000000-0005-0000-0000-0000143B0000}"/>
    <cellStyle name="Accent1 - 60% 15" xfId="16636" xr:uid="{00000000-0005-0000-0000-0000153B0000}"/>
    <cellStyle name="Accent1 - 60% 16" xfId="16637" xr:uid="{00000000-0005-0000-0000-0000163B0000}"/>
    <cellStyle name="Accent1 - 60% 17" xfId="16638" xr:uid="{00000000-0005-0000-0000-0000173B0000}"/>
    <cellStyle name="Accent1 - 60% 18" xfId="16639" xr:uid="{00000000-0005-0000-0000-0000183B0000}"/>
    <cellStyle name="Accent1 - 60% 19" xfId="16640" xr:uid="{00000000-0005-0000-0000-0000193B0000}"/>
    <cellStyle name="Accent1 - 60% 2" xfId="16641" xr:uid="{00000000-0005-0000-0000-00001A3B0000}"/>
    <cellStyle name="Accent1 - 60% 20" xfId="16642" xr:uid="{00000000-0005-0000-0000-00001B3B0000}"/>
    <cellStyle name="Accent1 - 60% 21" xfId="16643" xr:uid="{00000000-0005-0000-0000-00001C3B0000}"/>
    <cellStyle name="Accent1 - 60% 22" xfId="16644" xr:uid="{00000000-0005-0000-0000-00001D3B0000}"/>
    <cellStyle name="Accent1 - 60% 23" xfId="16645" xr:uid="{00000000-0005-0000-0000-00001E3B0000}"/>
    <cellStyle name="Accent1 - 60% 24" xfId="16646" xr:uid="{00000000-0005-0000-0000-00001F3B0000}"/>
    <cellStyle name="Accent1 - 60% 25" xfId="16647" xr:uid="{00000000-0005-0000-0000-0000203B0000}"/>
    <cellStyle name="Accent1 - 60% 26" xfId="16648" xr:uid="{00000000-0005-0000-0000-0000213B0000}"/>
    <cellStyle name="Accent1 - 60% 27" xfId="16649" xr:uid="{00000000-0005-0000-0000-0000223B0000}"/>
    <cellStyle name="Accent1 - 60% 28" xfId="16650" xr:uid="{00000000-0005-0000-0000-0000233B0000}"/>
    <cellStyle name="Accent1 - 60% 29" xfId="16651" xr:uid="{00000000-0005-0000-0000-0000243B0000}"/>
    <cellStyle name="Accent1 - 60% 3" xfId="16652" xr:uid="{00000000-0005-0000-0000-0000253B0000}"/>
    <cellStyle name="Accent1 - 60% 30" xfId="16653" xr:uid="{00000000-0005-0000-0000-0000263B0000}"/>
    <cellStyle name="Accent1 - 60% 31" xfId="16654" xr:uid="{00000000-0005-0000-0000-0000273B0000}"/>
    <cellStyle name="Accent1 - 60% 32" xfId="16655" xr:uid="{00000000-0005-0000-0000-0000283B0000}"/>
    <cellStyle name="Accent1 - 60% 33" xfId="16656" xr:uid="{00000000-0005-0000-0000-0000293B0000}"/>
    <cellStyle name="Accent1 - 60% 34" xfId="16657" xr:uid="{00000000-0005-0000-0000-00002A3B0000}"/>
    <cellStyle name="Accent1 - 60% 35" xfId="16658" xr:uid="{00000000-0005-0000-0000-00002B3B0000}"/>
    <cellStyle name="Accent1 - 60% 36" xfId="16659" xr:uid="{00000000-0005-0000-0000-00002C3B0000}"/>
    <cellStyle name="Accent1 - 60% 37" xfId="16660" xr:uid="{00000000-0005-0000-0000-00002D3B0000}"/>
    <cellStyle name="Accent1 - 60% 4" xfId="16661" xr:uid="{00000000-0005-0000-0000-00002E3B0000}"/>
    <cellStyle name="Accent1 - 60% 5" xfId="16662" xr:uid="{00000000-0005-0000-0000-00002F3B0000}"/>
    <cellStyle name="Accent1 - 60% 6" xfId="16663" xr:uid="{00000000-0005-0000-0000-0000303B0000}"/>
    <cellStyle name="Accent1 - 60% 7" xfId="16664" xr:uid="{00000000-0005-0000-0000-0000313B0000}"/>
    <cellStyle name="Accent1 - 60% 8" xfId="16665" xr:uid="{00000000-0005-0000-0000-0000323B0000}"/>
    <cellStyle name="Accent1 - 60% 9" xfId="16666" xr:uid="{00000000-0005-0000-0000-0000333B0000}"/>
    <cellStyle name="Accent1 1" xfId="16667" xr:uid="{00000000-0005-0000-0000-0000343B0000}"/>
    <cellStyle name="Accent1 10" xfId="16668" xr:uid="{00000000-0005-0000-0000-0000353B0000}"/>
    <cellStyle name="Accent1 10 10" xfId="16669" xr:uid="{00000000-0005-0000-0000-0000363B0000}"/>
    <cellStyle name="Accent1 10 11" xfId="16670" xr:uid="{00000000-0005-0000-0000-0000373B0000}"/>
    <cellStyle name="Accent1 10 12" xfId="16671" xr:uid="{00000000-0005-0000-0000-0000383B0000}"/>
    <cellStyle name="Accent1 10 2" xfId="16672" xr:uid="{00000000-0005-0000-0000-0000393B0000}"/>
    <cellStyle name="Accent1 10 3" xfId="16673" xr:uid="{00000000-0005-0000-0000-00003A3B0000}"/>
    <cellStyle name="Accent1 10 4" xfId="16674" xr:uid="{00000000-0005-0000-0000-00003B3B0000}"/>
    <cellStyle name="Accent1 10 5" xfId="16675" xr:uid="{00000000-0005-0000-0000-00003C3B0000}"/>
    <cellStyle name="Accent1 10 6" xfId="16676" xr:uid="{00000000-0005-0000-0000-00003D3B0000}"/>
    <cellStyle name="Accent1 10 7" xfId="16677" xr:uid="{00000000-0005-0000-0000-00003E3B0000}"/>
    <cellStyle name="Accent1 10 8" xfId="16678" xr:uid="{00000000-0005-0000-0000-00003F3B0000}"/>
    <cellStyle name="Accent1 10 9" xfId="16679" xr:uid="{00000000-0005-0000-0000-0000403B0000}"/>
    <cellStyle name="Accent1 10_BSD2" xfId="16680" xr:uid="{00000000-0005-0000-0000-0000413B0000}"/>
    <cellStyle name="Accent1 11" xfId="16681" xr:uid="{00000000-0005-0000-0000-0000423B0000}"/>
    <cellStyle name="Accent1 11 10" xfId="16682" xr:uid="{00000000-0005-0000-0000-0000433B0000}"/>
    <cellStyle name="Accent1 11 11" xfId="16683" xr:uid="{00000000-0005-0000-0000-0000443B0000}"/>
    <cellStyle name="Accent1 11 12" xfId="16684" xr:uid="{00000000-0005-0000-0000-0000453B0000}"/>
    <cellStyle name="Accent1 11 2" xfId="16685" xr:uid="{00000000-0005-0000-0000-0000463B0000}"/>
    <cellStyle name="Accent1 11 3" xfId="16686" xr:uid="{00000000-0005-0000-0000-0000473B0000}"/>
    <cellStyle name="Accent1 11 4" xfId="16687" xr:uid="{00000000-0005-0000-0000-0000483B0000}"/>
    <cellStyle name="Accent1 11 5" xfId="16688" xr:uid="{00000000-0005-0000-0000-0000493B0000}"/>
    <cellStyle name="Accent1 11 6" xfId="16689" xr:uid="{00000000-0005-0000-0000-00004A3B0000}"/>
    <cellStyle name="Accent1 11 7" xfId="16690" xr:uid="{00000000-0005-0000-0000-00004B3B0000}"/>
    <cellStyle name="Accent1 11 8" xfId="16691" xr:uid="{00000000-0005-0000-0000-00004C3B0000}"/>
    <cellStyle name="Accent1 11 9" xfId="16692" xr:uid="{00000000-0005-0000-0000-00004D3B0000}"/>
    <cellStyle name="Accent1 11_BSD2" xfId="16693" xr:uid="{00000000-0005-0000-0000-00004E3B0000}"/>
    <cellStyle name="Accent1 12" xfId="16694" xr:uid="{00000000-0005-0000-0000-00004F3B0000}"/>
    <cellStyle name="Accent1 12 10" xfId="16695" xr:uid="{00000000-0005-0000-0000-0000503B0000}"/>
    <cellStyle name="Accent1 12 2" xfId="16696" xr:uid="{00000000-0005-0000-0000-0000513B0000}"/>
    <cellStyle name="Accent1 12 2 10" xfId="16697" xr:uid="{00000000-0005-0000-0000-0000523B0000}"/>
    <cellStyle name="Accent1 12 2 2" xfId="16698" xr:uid="{00000000-0005-0000-0000-0000533B0000}"/>
    <cellStyle name="Accent1 12 2 2 2" xfId="16699" xr:uid="{00000000-0005-0000-0000-0000543B0000}"/>
    <cellStyle name="Accent1 12 2 2 3" xfId="16700" xr:uid="{00000000-0005-0000-0000-0000553B0000}"/>
    <cellStyle name="Accent1 12 2 2 4" xfId="16701" xr:uid="{00000000-0005-0000-0000-0000563B0000}"/>
    <cellStyle name="Accent1 12 2 2 5" xfId="16702" xr:uid="{00000000-0005-0000-0000-0000573B0000}"/>
    <cellStyle name="Accent1 12 2 3" xfId="16703" xr:uid="{00000000-0005-0000-0000-0000583B0000}"/>
    <cellStyle name="Accent1 12 2 4" xfId="16704" xr:uid="{00000000-0005-0000-0000-0000593B0000}"/>
    <cellStyle name="Accent1 12 2 5" xfId="16705" xr:uid="{00000000-0005-0000-0000-00005A3B0000}"/>
    <cellStyle name="Accent1 12 2 6" xfId="16706" xr:uid="{00000000-0005-0000-0000-00005B3B0000}"/>
    <cellStyle name="Accent1 12 2 7" xfId="16707" xr:uid="{00000000-0005-0000-0000-00005C3B0000}"/>
    <cellStyle name="Accent1 12 2 8" xfId="16708" xr:uid="{00000000-0005-0000-0000-00005D3B0000}"/>
    <cellStyle name="Accent1 12 2 9" xfId="16709" xr:uid="{00000000-0005-0000-0000-00005E3B0000}"/>
    <cellStyle name="Accent1 12 3" xfId="16710" xr:uid="{00000000-0005-0000-0000-00005F3B0000}"/>
    <cellStyle name="Accent1 12 4" xfId="16711" xr:uid="{00000000-0005-0000-0000-0000603B0000}"/>
    <cellStyle name="Accent1 12 5" xfId="16712" xr:uid="{00000000-0005-0000-0000-0000613B0000}"/>
    <cellStyle name="Accent1 12 6" xfId="16713" xr:uid="{00000000-0005-0000-0000-0000623B0000}"/>
    <cellStyle name="Accent1 12 7" xfId="16714" xr:uid="{00000000-0005-0000-0000-0000633B0000}"/>
    <cellStyle name="Accent1 12 8" xfId="16715" xr:uid="{00000000-0005-0000-0000-0000643B0000}"/>
    <cellStyle name="Accent1 12 9" xfId="16716" xr:uid="{00000000-0005-0000-0000-0000653B0000}"/>
    <cellStyle name="Accent1 12_BSD2" xfId="16717" xr:uid="{00000000-0005-0000-0000-0000663B0000}"/>
    <cellStyle name="Accent1 13" xfId="16718" xr:uid="{00000000-0005-0000-0000-0000673B0000}"/>
    <cellStyle name="Accent1 13 10" xfId="16719" xr:uid="{00000000-0005-0000-0000-0000683B0000}"/>
    <cellStyle name="Accent1 13 2" xfId="16720" xr:uid="{00000000-0005-0000-0000-0000693B0000}"/>
    <cellStyle name="Accent1 13 3" xfId="16721" xr:uid="{00000000-0005-0000-0000-00006A3B0000}"/>
    <cellStyle name="Accent1 13 4" xfId="16722" xr:uid="{00000000-0005-0000-0000-00006B3B0000}"/>
    <cellStyle name="Accent1 13 5" xfId="16723" xr:uid="{00000000-0005-0000-0000-00006C3B0000}"/>
    <cellStyle name="Accent1 13 6" xfId="16724" xr:uid="{00000000-0005-0000-0000-00006D3B0000}"/>
    <cellStyle name="Accent1 13 7" xfId="16725" xr:uid="{00000000-0005-0000-0000-00006E3B0000}"/>
    <cellStyle name="Accent1 13 8" xfId="16726" xr:uid="{00000000-0005-0000-0000-00006F3B0000}"/>
    <cellStyle name="Accent1 13 9" xfId="16727" xr:uid="{00000000-0005-0000-0000-0000703B0000}"/>
    <cellStyle name="Accent1 13_BSD2" xfId="16728" xr:uid="{00000000-0005-0000-0000-0000713B0000}"/>
    <cellStyle name="Accent1 14" xfId="16729" xr:uid="{00000000-0005-0000-0000-0000723B0000}"/>
    <cellStyle name="Accent1 14 2" xfId="16730" xr:uid="{00000000-0005-0000-0000-0000733B0000}"/>
    <cellStyle name="Accent1 14 3" xfId="16731" xr:uid="{00000000-0005-0000-0000-0000743B0000}"/>
    <cellStyle name="Accent1 14 4" xfId="16732" xr:uid="{00000000-0005-0000-0000-0000753B0000}"/>
    <cellStyle name="Accent1 14 5" xfId="16733" xr:uid="{00000000-0005-0000-0000-0000763B0000}"/>
    <cellStyle name="Accent1 14_BSD2" xfId="16734" xr:uid="{00000000-0005-0000-0000-0000773B0000}"/>
    <cellStyle name="Accent1 15" xfId="16735" xr:uid="{00000000-0005-0000-0000-0000783B0000}"/>
    <cellStyle name="Accent1 15 2" xfId="16736" xr:uid="{00000000-0005-0000-0000-0000793B0000}"/>
    <cellStyle name="Accent1 15 3" xfId="16737" xr:uid="{00000000-0005-0000-0000-00007A3B0000}"/>
    <cellStyle name="Accent1 15 4" xfId="16738" xr:uid="{00000000-0005-0000-0000-00007B3B0000}"/>
    <cellStyle name="Accent1 15 5" xfId="16739" xr:uid="{00000000-0005-0000-0000-00007C3B0000}"/>
    <cellStyle name="Accent1 15_BSD2" xfId="16740" xr:uid="{00000000-0005-0000-0000-00007D3B0000}"/>
    <cellStyle name="Accent1 16" xfId="16741" xr:uid="{00000000-0005-0000-0000-00007E3B0000}"/>
    <cellStyle name="Accent1 16 2" xfId="16742" xr:uid="{00000000-0005-0000-0000-00007F3B0000}"/>
    <cellStyle name="Accent1 16 3" xfId="16743" xr:uid="{00000000-0005-0000-0000-0000803B0000}"/>
    <cellStyle name="Accent1 16 4" xfId="16744" xr:uid="{00000000-0005-0000-0000-0000813B0000}"/>
    <cellStyle name="Accent1 16 5" xfId="16745" xr:uid="{00000000-0005-0000-0000-0000823B0000}"/>
    <cellStyle name="Accent1 16_BSD2" xfId="16746" xr:uid="{00000000-0005-0000-0000-0000833B0000}"/>
    <cellStyle name="Accent1 17" xfId="16747" xr:uid="{00000000-0005-0000-0000-0000843B0000}"/>
    <cellStyle name="Accent1 17 2" xfId="16748" xr:uid="{00000000-0005-0000-0000-0000853B0000}"/>
    <cellStyle name="Accent1 17 3" xfId="16749" xr:uid="{00000000-0005-0000-0000-0000863B0000}"/>
    <cellStyle name="Accent1 17 4" xfId="16750" xr:uid="{00000000-0005-0000-0000-0000873B0000}"/>
    <cellStyle name="Accent1 17 5" xfId="16751" xr:uid="{00000000-0005-0000-0000-0000883B0000}"/>
    <cellStyle name="Accent1 17_BSD2" xfId="16752" xr:uid="{00000000-0005-0000-0000-0000893B0000}"/>
    <cellStyle name="Accent1 18" xfId="16753" xr:uid="{00000000-0005-0000-0000-00008A3B0000}"/>
    <cellStyle name="Accent1 18 2" xfId="16754" xr:uid="{00000000-0005-0000-0000-00008B3B0000}"/>
    <cellStyle name="Accent1 18 3" xfId="16755" xr:uid="{00000000-0005-0000-0000-00008C3B0000}"/>
    <cellStyle name="Accent1 18 4" xfId="16756" xr:uid="{00000000-0005-0000-0000-00008D3B0000}"/>
    <cellStyle name="Accent1 18 5" xfId="16757" xr:uid="{00000000-0005-0000-0000-00008E3B0000}"/>
    <cellStyle name="Accent1 18_BSD2" xfId="16758" xr:uid="{00000000-0005-0000-0000-00008F3B0000}"/>
    <cellStyle name="Accent1 19" xfId="16759" xr:uid="{00000000-0005-0000-0000-0000903B0000}"/>
    <cellStyle name="Accent1 19 2" xfId="16760" xr:uid="{00000000-0005-0000-0000-0000913B0000}"/>
    <cellStyle name="Accent1 19 3" xfId="16761" xr:uid="{00000000-0005-0000-0000-0000923B0000}"/>
    <cellStyle name="Accent1 19 4" xfId="16762" xr:uid="{00000000-0005-0000-0000-0000933B0000}"/>
    <cellStyle name="Accent1 19 5" xfId="16763" xr:uid="{00000000-0005-0000-0000-0000943B0000}"/>
    <cellStyle name="Accent1 19_BSD2" xfId="16764" xr:uid="{00000000-0005-0000-0000-0000953B0000}"/>
    <cellStyle name="Accent1 2" xfId="350" xr:uid="{00000000-0005-0000-0000-0000963B0000}"/>
    <cellStyle name="Accent1 2 10" xfId="16765" xr:uid="{00000000-0005-0000-0000-0000973B0000}"/>
    <cellStyle name="Accent1 2 11" xfId="16766" xr:uid="{00000000-0005-0000-0000-0000983B0000}"/>
    <cellStyle name="Accent1 2 12" xfId="16767" xr:uid="{00000000-0005-0000-0000-0000993B0000}"/>
    <cellStyle name="Accent1 2 12 2" xfId="16768" xr:uid="{00000000-0005-0000-0000-00009A3B0000}"/>
    <cellStyle name="Accent1 2 13" xfId="16769" xr:uid="{00000000-0005-0000-0000-00009B3B0000}"/>
    <cellStyle name="Accent1 2 2" xfId="16770" xr:uid="{00000000-0005-0000-0000-00009C3B0000}"/>
    <cellStyle name="Accent1 2 2 10" xfId="16771" xr:uid="{00000000-0005-0000-0000-00009D3B0000}"/>
    <cellStyle name="Accent1 2 2 11" xfId="16772" xr:uid="{00000000-0005-0000-0000-00009E3B0000}"/>
    <cellStyle name="Accent1 2 2 11 2" xfId="16773" xr:uid="{00000000-0005-0000-0000-00009F3B0000}"/>
    <cellStyle name="Accent1 2 2 12" xfId="16774" xr:uid="{00000000-0005-0000-0000-0000A03B0000}"/>
    <cellStyle name="Accent1 2 2 2" xfId="16775" xr:uid="{00000000-0005-0000-0000-0000A13B0000}"/>
    <cellStyle name="Accent1 2 2 2 10" xfId="16776" xr:uid="{00000000-0005-0000-0000-0000A23B0000}"/>
    <cellStyle name="Accent1 2 2 2 2" xfId="16777" xr:uid="{00000000-0005-0000-0000-0000A33B0000}"/>
    <cellStyle name="Accent1 2 2 2 2 10" xfId="16778" xr:uid="{00000000-0005-0000-0000-0000A43B0000}"/>
    <cellStyle name="Accent1 2 2 2 2 2" xfId="16779" xr:uid="{00000000-0005-0000-0000-0000A53B0000}"/>
    <cellStyle name="Accent1 2 2 2 2 2 2" xfId="16780" xr:uid="{00000000-0005-0000-0000-0000A63B0000}"/>
    <cellStyle name="Accent1 2 2 2 2 2 2 2" xfId="16781" xr:uid="{00000000-0005-0000-0000-0000A73B0000}"/>
    <cellStyle name="Accent1 2 2 2 2 2 2 2 2" xfId="16782" xr:uid="{00000000-0005-0000-0000-0000A83B0000}"/>
    <cellStyle name="Accent1 2 2 2 2 2 2 2 2 2" xfId="16783" xr:uid="{00000000-0005-0000-0000-0000A93B0000}"/>
    <cellStyle name="Accent1 2 2 2 2 2 2 3" xfId="16784" xr:uid="{00000000-0005-0000-0000-0000AA3B0000}"/>
    <cellStyle name="Accent1 2 2 2 2 2 3" xfId="16785" xr:uid="{00000000-0005-0000-0000-0000AB3B0000}"/>
    <cellStyle name="Accent1 2 2 2 2 2 4" xfId="16786" xr:uid="{00000000-0005-0000-0000-0000AC3B0000}"/>
    <cellStyle name="Accent1 2 2 2 2 2 4 2" xfId="16787" xr:uid="{00000000-0005-0000-0000-0000AD3B0000}"/>
    <cellStyle name="Accent1 2 2 2 2 2 5" xfId="16788" xr:uid="{00000000-0005-0000-0000-0000AE3B0000}"/>
    <cellStyle name="Accent1 2 2 2 2 3" xfId="16789" xr:uid="{00000000-0005-0000-0000-0000AF3B0000}"/>
    <cellStyle name="Accent1 2 2 2 2 4" xfId="16790" xr:uid="{00000000-0005-0000-0000-0000B03B0000}"/>
    <cellStyle name="Accent1 2 2 2 2 5" xfId="16791" xr:uid="{00000000-0005-0000-0000-0000B13B0000}"/>
    <cellStyle name="Accent1 2 2 2 2 6" xfId="16792" xr:uid="{00000000-0005-0000-0000-0000B23B0000}"/>
    <cellStyle name="Accent1 2 2 2 2 7" xfId="16793" xr:uid="{00000000-0005-0000-0000-0000B33B0000}"/>
    <cellStyle name="Accent1 2 2 2 2 8" xfId="16794" xr:uid="{00000000-0005-0000-0000-0000B43B0000}"/>
    <cellStyle name="Accent1 2 2 2 2 9" xfId="16795" xr:uid="{00000000-0005-0000-0000-0000B53B0000}"/>
    <cellStyle name="Accent1 2 2 2 2 9 2" xfId="16796" xr:uid="{00000000-0005-0000-0000-0000B63B0000}"/>
    <cellStyle name="Accent1 2 2 2 3" xfId="16797" xr:uid="{00000000-0005-0000-0000-0000B73B0000}"/>
    <cellStyle name="Accent1 2 2 2 4" xfId="16798" xr:uid="{00000000-0005-0000-0000-0000B83B0000}"/>
    <cellStyle name="Accent1 2 2 2 5" xfId="16799" xr:uid="{00000000-0005-0000-0000-0000B93B0000}"/>
    <cellStyle name="Accent1 2 2 2 6" xfId="16800" xr:uid="{00000000-0005-0000-0000-0000BA3B0000}"/>
    <cellStyle name="Accent1 2 2 2 7" xfId="16801" xr:uid="{00000000-0005-0000-0000-0000BB3B0000}"/>
    <cellStyle name="Accent1 2 2 2 8" xfId="16802" xr:uid="{00000000-0005-0000-0000-0000BC3B0000}"/>
    <cellStyle name="Accent1 2 2 2 9" xfId="16803" xr:uid="{00000000-0005-0000-0000-0000BD3B0000}"/>
    <cellStyle name="Accent1 2 2 2 9 2" xfId="16804" xr:uid="{00000000-0005-0000-0000-0000BE3B0000}"/>
    <cellStyle name="Accent1 2 2 3" xfId="16805" xr:uid="{00000000-0005-0000-0000-0000BF3B0000}"/>
    <cellStyle name="Accent1 2 2 3 2" xfId="16806" xr:uid="{00000000-0005-0000-0000-0000C03B0000}"/>
    <cellStyle name="Accent1 2 2 3 3" xfId="16807" xr:uid="{00000000-0005-0000-0000-0000C13B0000}"/>
    <cellStyle name="Accent1 2 2 3 4" xfId="16808" xr:uid="{00000000-0005-0000-0000-0000C23B0000}"/>
    <cellStyle name="Accent1 2 2 4" xfId="16809" xr:uid="{00000000-0005-0000-0000-0000C33B0000}"/>
    <cellStyle name="Accent1 2 2 5" xfId="16810" xr:uid="{00000000-0005-0000-0000-0000C43B0000}"/>
    <cellStyle name="Accent1 2 2 6" xfId="16811" xr:uid="{00000000-0005-0000-0000-0000C53B0000}"/>
    <cellStyle name="Accent1 2 2 7" xfId="16812" xr:uid="{00000000-0005-0000-0000-0000C63B0000}"/>
    <cellStyle name="Accent1 2 2 8" xfId="16813" xr:uid="{00000000-0005-0000-0000-0000C73B0000}"/>
    <cellStyle name="Accent1 2 2 9" xfId="16814" xr:uid="{00000000-0005-0000-0000-0000C83B0000}"/>
    <cellStyle name="Accent1 2 3" xfId="16815" xr:uid="{00000000-0005-0000-0000-0000C93B0000}"/>
    <cellStyle name="Accent1 2 3 10" xfId="16816" xr:uid="{00000000-0005-0000-0000-0000CA3B0000}"/>
    <cellStyle name="Accent1 2 3 2" xfId="16817" xr:uid="{00000000-0005-0000-0000-0000CB3B0000}"/>
    <cellStyle name="Accent1 2 3 2 10" xfId="16818" xr:uid="{00000000-0005-0000-0000-0000CC3B0000}"/>
    <cellStyle name="Accent1 2 3 2 2" xfId="16819" xr:uid="{00000000-0005-0000-0000-0000CD3B0000}"/>
    <cellStyle name="Accent1 2 3 2 2 2" xfId="16820" xr:uid="{00000000-0005-0000-0000-0000CE3B0000}"/>
    <cellStyle name="Accent1 2 3 2 2 3" xfId="16821" xr:uid="{00000000-0005-0000-0000-0000CF3B0000}"/>
    <cellStyle name="Accent1 2 3 2 2 4" xfId="16822" xr:uid="{00000000-0005-0000-0000-0000D03B0000}"/>
    <cellStyle name="Accent1 2 3 2 2 5" xfId="16823" xr:uid="{00000000-0005-0000-0000-0000D13B0000}"/>
    <cellStyle name="Accent1 2 3 2 3" xfId="16824" xr:uid="{00000000-0005-0000-0000-0000D23B0000}"/>
    <cellStyle name="Accent1 2 3 2 4" xfId="16825" xr:uid="{00000000-0005-0000-0000-0000D33B0000}"/>
    <cellStyle name="Accent1 2 3 2 5" xfId="16826" xr:uid="{00000000-0005-0000-0000-0000D43B0000}"/>
    <cellStyle name="Accent1 2 3 2 6" xfId="16827" xr:uid="{00000000-0005-0000-0000-0000D53B0000}"/>
    <cellStyle name="Accent1 2 3 2 7" xfId="16828" xr:uid="{00000000-0005-0000-0000-0000D63B0000}"/>
    <cellStyle name="Accent1 2 3 2 8" xfId="16829" xr:uid="{00000000-0005-0000-0000-0000D73B0000}"/>
    <cellStyle name="Accent1 2 3 2 9" xfId="16830" xr:uid="{00000000-0005-0000-0000-0000D83B0000}"/>
    <cellStyle name="Accent1 2 3 3" xfId="16831" xr:uid="{00000000-0005-0000-0000-0000D93B0000}"/>
    <cellStyle name="Accent1 2 3 4" xfId="16832" xr:uid="{00000000-0005-0000-0000-0000DA3B0000}"/>
    <cellStyle name="Accent1 2 3 5" xfId="16833" xr:uid="{00000000-0005-0000-0000-0000DB3B0000}"/>
    <cellStyle name="Accent1 2 3 6" xfId="16834" xr:uid="{00000000-0005-0000-0000-0000DC3B0000}"/>
    <cellStyle name="Accent1 2 3 7" xfId="16835" xr:uid="{00000000-0005-0000-0000-0000DD3B0000}"/>
    <cellStyle name="Accent1 2 3 8" xfId="16836" xr:uid="{00000000-0005-0000-0000-0000DE3B0000}"/>
    <cellStyle name="Accent1 2 3 9" xfId="16837" xr:uid="{00000000-0005-0000-0000-0000DF3B0000}"/>
    <cellStyle name="Accent1 2 4" xfId="16838" xr:uid="{00000000-0005-0000-0000-0000E03B0000}"/>
    <cellStyle name="Accent1 2 4 2" xfId="16839" xr:uid="{00000000-0005-0000-0000-0000E13B0000}"/>
    <cellStyle name="Accent1 2 4 3" xfId="16840" xr:uid="{00000000-0005-0000-0000-0000E23B0000}"/>
    <cellStyle name="Accent1 2 4 4" xfId="16841" xr:uid="{00000000-0005-0000-0000-0000E33B0000}"/>
    <cellStyle name="Accent1 2 4_BSD2" xfId="16842" xr:uid="{00000000-0005-0000-0000-0000E43B0000}"/>
    <cellStyle name="Accent1 2 5" xfId="16843" xr:uid="{00000000-0005-0000-0000-0000E53B0000}"/>
    <cellStyle name="Accent1 2 5 2" xfId="16844" xr:uid="{00000000-0005-0000-0000-0000E63B0000}"/>
    <cellStyle name="Accent1 2 5 3" xfId="16845" xr:uid="{00000000-0005-0000-0000-0000E73B0000}"/>
    <cellStyle name="Accent1 2 5 4" xfId="16846" xr:uid="{00000000-0005-0000-0000-0000E83B0000}"/>
    <cellStyle name="Accent1 2 6" xfId="16847" xr:uid="{00000000-0005-0000-0000-0000E93B0000}"/>
    <cellStyle name="Accent1 2 7" xfId="16848" xr:uid="{00000000-0005-0000-0000-0000EA3B0000}"/>
    <cellStyle name="Accent1 2 8" xfId="16849" xr:uid="{00000000-0005-0000-0000-0000EB3B0000}"/>
    <cellStyle name="Accent1 2 8 2" xfId="16850" xr:uid="{00000000-0005-0000-0000-0000EC3B0000}"/>
    <cellStyle name="Accent1 2 8_BSD2" xfId="16851" xr:uid="{00000000-0005-0000-0000-0000ED3B0000}"/>
    <cellStyle name="Accent1 2 9" xfId="16852" xr:uid="{00000000-0005-0000-0000-0000EE3B0000}"/>
    <cellStyle name="Accent1 20" xfId="16853" xr:uid="{00000000-0005-0000-0000-0000EF3B0000}"/>
    <cellStyle name="Accent1 20 2" xfId="16854" xr:uid="{00000000-0005-0000-0000-0000F03B0000}"/>
    <cellStyle name="Accent1 20_BSD2" xfId="16855" xr:uid="{00000000-0005-0000-0000-0000F13B0000}"/>
    <cellStyle name="Accent1 21" xfId="16856" xr:uid="{00000000-0005-0000-0000-0000F23B0000}"/>
    <cellStyle name="Accent1 21 2" xfId="16857" xr:uid="{00000000-0005-0000-0000-0000F33B0000}"/>
    <cellStyle name="Accent1 21_BSD2" xfId="16858" xr:uid="{00000000-0005-0000-0000-0000F43B0000}"/>
    <cellStyle name="Accent1 22" xfId="16859" xr:uid="{00000000-0005-0000-0000-0000F53B0000}"/>
    <cellStyle name="Accent1 22 2" xfId="16860" xr:uid="{00000000-0005-0000-0000-0000F63B0000}"/>
    <cellStyle name="Accent1 22_BSD2" xfId="16861" xr:uid="{00000000-0005-0000-0000-0000F73B0000}"/>
    <cellStyle name="Accent1 23" xfId="16862" xr:uid="{00000000-0005-0000-0000-0000F83B0000}"/>
    <cellStyle name="Accent1 23 2" xfId="16863" xr:uid="{00000000-0005-0000-0000-0000F93B0000}"/>
    <cellStyle name="Accent1 23_BSD2" xfId="16864" xr:uid="{00000000-0005-0000-0000-0000FA3B0000}"/>
    <cellStyle name="Accent1 24" xfId="16865" xr:uid="{00000000-0005-0000-0000-0000FB3B0000}"/>
    <cellStyle name="Accent1 24 2" xfId="16866" xr:uid="{00000000-0005-0000-0000-0000FC3B0000}"/>
    <cellStyle name="Accent1 24_BSD2" xfId="16867" xr:uid="{00000000-0005-0000-0000-0000FD3B0000}"/>
    <cellStyle name="Accent1 25" xfId="16868" xr:uid="{00000000-0005-0000-0000-0000FE3B0000}"/>
    <cellStyle name="Accent1 25 2" xfId="16869" xr:uid="{00000000-0005-0000-0000-0000FF3B0000}"/>
    <cellStyle name="Accent1 25_BSD2" xfId="16870" xr:uid="{00000000-0005-0000-0000-0000003C0000}"/>
    <cellStyle name="Accent1 26" xfId="16871" xr:uid="{00000000-0005-0000-0000-0000013C0000}"/>
    <cellStyle name="Accent1 26 2" xfId="16872" xr:uid="{00000000-0005-0000-0000-0000023C0000}"/>
    <cellStyle name="Accent1 26_BSD2" xfId="16873" xr:uid="{00000000-0005-0000-0000-0000033C0000}"/>
    <cellStyle name="Accent1 27" xfId="16874" xr:uid="{00000000-0005-0000-0000-0000043C0000}"/>
    <cellStyle name="Accent1 27 2" xfId="16875" xr:uid="{00000000-0005-0000-0000-0000053C0000}"/>
    <cellStyle name="Accent1 27_BSD2" xfId="16876" xr:uid="{00000000-0005-0000-0000-0000063C0000}"/>
    <cellStyle name="Accent1 28" xfId="16877" xr:uid="{00000000-0005-0000-0000-0000073C0000}"/>
    <cellStyle name="Accent1 28 2" xfId="16878" xr:uid="{00000000-0005-0000-0000-0000083C0000}"/>
    <cellStyle name="Accent1 28_BSD2" xfId="16879" xr:uid="{00000000-0005-0000-0000-0000093C0000}"/>
    <cellStyle name="Accent1 29" xfId="16880" xr:uid="{00000000-0005-0000-0000-00000A3C0000}"/>
    <cellStyle name="Accent1 29 2" xfId="16881" xr:uid="{00000000-0005-0000-0000-00000B3C0000}"/>
    <cellStyle name="Accent1 29_BSD2" xfId="16882" xr:uid="{00000000-0005-0000-0000-00000C3C0000}"/>
    <cellStyle name="Accent1 3" xfId="16883" xr:uid="{00000000-0005-0000-0000-00000D3C0000}"/>
    <cellStyle name="Accent1 3 10" xfId="16884" xr:uid="{00000000-0005-0000-0000-00000E3C0000}"/>
    <cellStyle name="Accent1 3 11" xfId="16885" xr:uid="{00000000-0005-0000-0000-00000F3C0000}"/>
    <cellStyle name="Accent1 3 12" xfId="16886" xr:uid="{00000000-0005-0000-0000-0000103C0000}"/>
    <cellStyle name="Accent1 3 2" xfId="16887" xr:uid="{00000000-0005-0000-0000-0000113C0000}"/>
    <cellStyle name="Accent1 3 2 2" xfId="16888" xr:uid="{00000000-0005-0000-0000-0000123C0000}"/>
    <cellStyle name="Accent1 3 2 3" xfId="16889" xr:uid="{00000000-0005-0000-0000-0000133C0000}"/>
    <cellStyle name="Accent1 3 3" xfId="16890" xr:uid="{00000000-0005-0000-0000-0000143C0000}"/>
    <cellStyle name="Accent1 3 4" xfId="16891" xr:uid="{00000000-0005-0000-0000-0000153C0000}"/>
    <cellStyle name="Accent1 3 5" xfId="16892" xr:uid="{00000000-0005-0000-0000-0000163C0000}"/>
    <cellStyle name="Accent1 3 6" xfId="16893" xr:uid="{00000000-0005-0000-0000-0000173C0000}"/>
    <cellStyle name="Accent1 3 7" xfId="16894" xr:uid="{00000000-0005-0000-0000-0000183C0000}"/>
    <cellStyle name="Accent1 3 8" xfId="16895" xr:uid="{00000000-0005-0000-0000-0000193C0000}"/>
    <cellStyle name="Accent1 3 9" xfId="16896" xr:uid="{00000000-0005-0000-0000-00001A3C0000}"/>
    <cellStyle name="Accent1 3_Annexure" xfId="16897" xr:uid="{00000000-0005-0000-0000-00001B3C0000}"/>
    <cellStyle name="Accent1 30" xfId="16898" xr:uid="{00000000-0005-0000-0000-00001C3C0000}"/>
    <cellStyle name="Accent1 30 2" xfId="16899" xr:uid="{00000000-0005-0000-0000-00001D3C0000}"/>
    <cellStyle name="Accent1 30_BSD2" xfId="16900" xr:uid="{00000000-0005-0000-0000-00001E3C0000}"/>
    <cellStyle name="Accent1 31" xfId="16901" xr:uid="{00000000-0005-0000-0000-00001F3C0000}"/>
    <cellStyle name="Accent1 31 2" xfId="16902" xr:uid="{00000000-0005-0000-0000-0000203C0000}"/>
    <cellStyle name="Accent1 31_BSD2" xfId="16903" xr:uid="{00000000-0005-0000-0000-0000213C0000}"/>
    <cellStyle name="Accent1 32" xfId="16904" xr:uid="{00000000-0005-0000-0000-0000223C0000}"/>
    <cellStyle name="Accent1 32 2" xfId="16905" xr:uid="{00000000-0005-0000-0000-0000233C0000}"/>
    <cellStyle name="Accent1 32_BSD2" xfId="16906" xr:uid="{00000000-0005-0000-0000-0000243C0000}"/>
    <cellStyle name="Accent1 33" xfId="16907" xr:uid="{00000000-0005-0000-0000-0000253C0000}"/>
    <cellStyle name="Accent1 33 2" xfId="16908" xr:uid="{00000000-0005-0000-0000-0000263C0000}"/>
    <cellStyle name="Accent1 33_BSD2" xfId="16909" xr:uid="{00000000-0005-0000-0000-0000273C0000}"/>
    <cellStyle name="Accent1 34" xfId="16910" xr:uid="{00000000-0005-0000-0000-0000283C0000}"/>
    <cellStyle name="Accent1 34 2" xfId="16911" xr:uid="{00000000-0005-0000-0000-0000293C0000}"/>
    <cellStyle name="Accent1 34_BSD2" xfId="16912" xr:uid="{00000000-0005-0000-0000-00002A3C0000}"/>
    <cellStyle name="Accent1 35" xfId="16913" xr:uid="{00000000-0005-0000-0000-00002B3C0000}"/>
    <cellStyle name="Accent1 35 2" xfId="16914" xr:uid="{00000000-0005-0000-0000-00002C3C0000}"/>
    <cellStyle name="Accent1 35_BSD2" xfId="16915" xr:uid="{00000000-0005-0000-0000-00002D3C0000}"/>
    <cellStyle name="Accent1 36" xfId="16916" xr:uid="{00000000-0005-0000-0000-00002E3C0000}"/>
    <cellStyle name="Accent1 36 2" xfId="16917" xr:uid="{00000000-0005-0000-0000-00002F3C0000}"/>
    <cellStyle name="Accent1 36_BSD2" xfId="16918" xr:uid="{00000000-0005-0000-0000-0000303C0000}"/>
    <cellStyle name="Accent1 37" xfId="16919" xr:uid="{00000000-0005-0000-0000-0000313C0000}"/>
    <cellStyle name="Accent1 37 2" xfId="16920" xr:uid="{00000000-0005-0000-0000-0000323C0000}"/>
    <cellStyle name="Accent1 37_BSD2" xfId="16921" xr:uid="{00000000-0005-0000-0000-0000333C0000}"/>
    <cellStyle name="Accent1 38" xfId="16922" xr:uid="{00000000-0005-0000-0000-0000343C0000}"/>
    <cellStyle name="Accent1 38 2" xfId="16923" xr:uid="{00000000-0005-0000-0000-0000353C0000}"/>
    <cellStyle name="Accent1 38_BSD2" xfId="16924" xr:uid="{00000000-0005-0000-0000-0000363C0000}"/>
    <cellStyle name="Accent1 39" xfId="16925" xr:uid="{00000000-0005-0000-0000-0000373C0000}"/>
    <cellStyle name="Accent1 39 2" xfId="16926" xr:uid="{00000000-0005-0000-0000-0000383C0000}"/>
    <cellStyle name="Accent1 39_BSD2" xfId="16927" xr:uid="{00000000-0005-0000-0000-0000393C0000}"/>
    <cellStyle name="Accent1 4" xfId="16928" xr:uid="{00000000-0005-0000-0000-00003A3C0000}"/>
    <cellStyle name="Accent1 4 10" xfId="16929" xr:uid="{00000000-0005-0000-0000-00003B3C0000}"/>
    <cellStyle name="Accent1 4 11" xfId="16930" xr:uid="{00000000-0005-0000-0000-00003C3C0000}"/>
    <cellStyle name="Accent1 4 12" xfId="16931" xr:uid="{00000000-0005-0000-0000-00003D3C0000}"/>
    <cellStyle name="Accent1 4 2" xfId="16932" xr:uid="{00000000-0005-0000-0000-00003E3C0000}"/>
    <cellStyle name="Accent1 4 3" xfId="16933" xr:uid="{00000000-0005-0000-0000-00003F3C0000}"/>
    <cellStyle name="Accent1 4 4" xfId="16934" xr:uid="{00000000-0005-0000-0000-0000403C0000}"/>
    <cellStyle name="Accent1 4 5" xfId="16935" xr:uid="{00000000-0005-0000-0000-0000413C0000}"/>
    <cellStyle name="Accent1 4 6" xfId="16936" xr:uid="{00000000-0005-0000-0000-0000423C0000}"/>
    <cellStyle name="Accent1 4 7" xfId="16937" xr:uid="{00000000-0005-0000-0000-0000433C0000}"/>
    <cellStyle name="Accent1 4 8" xfId="16938" xr:uid="{00000000-0005-0000-0000-0000443C0000}"/>
    <cellStyle name="Accent1 4 9" xfId="16939" xr:uid="{00000000-0005-0000-0000-0000453C0000}"/>
    <cellStyle name="Accent1 4_Annexure" xfId="16940" xr:uid="{00000000-0005-0000-0000-0000463C0000}"/>
    <cellStyle name="Accent1 40" xfId="16941" xr:uid="{00000000-0005-0000-0000-0000473C0000}"/>
    <cellStyle name="Accent1 40 2" xfId="16942" xr:uid="{00000000-0005-0000-0000-0000483C0000}"/>
    <cellStyle name="Accent1 40_BSD2" xfId="16943" xr:uid="{00000000-0005-0000-0000-0000493C0000}"/>
    <cellStyle name="Accent1 41" xfId="16944" xr:uid="{00000000-0005-0000-0000-00004A3C0000}"/>
    <cellStyle name="Accent1 41 2" xfId="16945" xr:uid="{00000000-0005-0000-0000-00004B3C0000}"/>
    <cellStyle name="Accent1 41_BSD2" xfId="16946" xr:uid="{00000000-0005-0000-0000-00004C3C0000}"/>
    <cellStyle name="Accent1 42" xfId="16947" xr:uid="{00000000-0005-0000-0000-00004D3C0000}"/>
    <cellStyle name="Accent1 42 2" xfId="16948" xr:uid="{00000000-0005-0000-0000-00004E3C0000}"/>
    <cellStyle name="Accent1 42_BSD2" xfId="16949" xr:uid="{00000000-0005-0000-0000-00004F3C0000}"/>
    <cellStyle name="Accent1 43" xfId="16950" xr:uid="{00000000-0005-0000-0000-0000503C0000}"/>
    <cellStyle name="Accent1 43 2" xfId="16951" xr:uid="{00000000-0005-0000-0000-0000513C0000}"/>
    <cellStyle name="Accent1 43_BSD2" xfId="16952" xr:uid="{00000000-0005-0000-0000-0000523C0000}"/>
    <cellStyle name="Accent1 44" xfId="16953" xr:uid="{00000000-0005-0000-0000-0000533C0000}"/>
    <cellStyle name="Accent1 44 2" xfId="16954" xr:uid="{00000000-0005-0000-0000-0000543C0000}"/>
    <cellStyle name="Accent1 44_BSD2" xfId="16955" xr:uid="{00000000-0005-0000-0000-0000553C0000}"/>
    <cellStyle name="Accent1 45" xfId="16956" xr:uid="{00000000-0005-0000-0000-0000563C0000}"/>
    <cellStyle name="Accent1 45 2" xfId="16957" xr:uid="{00000000-0005-0000-0000-0000573C0000}"/>
    <cellStyle name="Accent1 45_BSD2" xfId="16958" xr:uid="{00000000-0005-0000-0000-0000583C0000}"/>
    <cellStyle name="Accent1 46" xfId="16959" xr:uid="{00000000-0005-0000-0000-0000593C0000}"/>
    <cellStyle name="Accent1 46 2" xfId="16960" xr:uid="{00000000-0005-0000-0000-00005A3C0000}"/>
    <cellStyle name="Accent1 46_BSD2" xfId="16961" xr:uid="{00000000-0005-0000-0000-00005B3C0000}"/>
    <cellStyle name="Accent1 47" xfId="16962" xr:uid="{00000000-0005-0000-0000-00005C3C0000}"/>
    <cellStyle name="Accent1 47 2" xfId="16963" xr:uid="{00000000-0005-0000-0000-00005D3C0000}"/>
    <cellStyle name="Accent1 47_BSD2" xfId="16964" xr:uid="{00000000-0005-0000-0000-00005E3C0000}"/>
    <cellStyle name="Accent1 48" xfId="16965" xr:uid="{00000000-0005-0000-0000-00005F3C0000}"/>
    <cellStyle name="Accent1 48 2" xfId="16966" xr:uid="{00000000-0005-0000-0000-0000603C0000}"/>
    <cellStyle name="Accent1 48_BSD2" xfId="16967" xr:uid="{00000000-0005-0000-0000-0000613C0000}"/>
    <cellStyle name="Accent1 49" xfId="16968" xr:uid="{00000000-0005-0000-0000-0000623C0000}"/>
    <cellStyle name="Accent1 49 2" xfId="16969" xr:uid="{00000000-0005-0000-0000-0000633C0000}"/>
    <cellStyle name="Accent1 49_BSD2" xfId="16970" xr:uid="{00000000-0005-0000-0000-0000643C0000}"/>
    <cellStyle name="Accent1 5" xfId="16971" xr:uid="{00000000-0005-0000-0000-0000653C0000}"/>
    <cellStyle name="Accent1 5 10" xfId="16972" xr:uid="{00000000-0005-0000-0000-0000663C0000}"/>
    <cellStyle name="Accent1 5 11" xfId="16973" xr:uid="{00000000-0005-0000-0000-0000673C0000}"/>
    <cellStyle name="Accent1 5 12" xfId="16974" xr:uid="{00000000-0005-0000-0000-0000683C0000}"/>
    <cellStyle name="Accent1 5 2" xfId="16975" xr:uid="{00000000-0005-0000-0000-0000693C0000}"/>
    <cellStyle name="Accent1 5 3" xfId="16976" xr:uid="{00000000-0005-0000-0000-00006A3C0000}"/>
    <cellStyle name="Accent1 5 4" xfId="16977" xr:uid="{00000000-0005-0000-0000-00006B3C0000}"/>
    <cellStyle name="Accent1 5 5" xfId="16978" xr:uid="{00000000-0005-0000-0000-00006C3C0000}"/>
    <cellStyle name="Accent1 5 6" xfId="16979" xr:uid="{00000000-0005-0000-0000-00006D3C0000}"/>
    <cellStyle name="Accent1 5 7" xfId="16980" xr:uid="{00000000-0005-0000-0000-00006E3C0000}"/>
    <cellStyle name="Accent1 5 8" xfId="16981" xr:uid="{00000000-0005-0000-0000-00006F3C0000}"/>
    <cellStyle name="Accent1 5 9" xfId="16982" xr:uid="{00000000-0005-0000-0000-0000703C0000}"/>
    <cellStyle name="Accent1 5_Annexure" xfId="16983" xr:uid="{00000000-0005-0000-0000-0000713C0000}"/>
    <cellStyle name="Accent1 50" xfId="16984" xr:uid="{00000000-0005-0000-0000-0000723C0000}"/>
    <cellStyle name="Accent1 50 2" xfId="16985" xr:uid="{00000000-0005-0000-0000-0000733C0000}"/>
    <cellStyle name="Accent1 50_BSD2" xfId="16986" xr:uid="{00000000-0005-0000-0000-0000743C0000}"/>
    <cellStyle name="Accent1 51" xfId="16987" xr:uid="{00000000-0005-0000-0000-0000753C0000}"/>
    <cellStyle name="Accent1 51 2" xfId="16988" xr:uid="{00000000-0005-0000-0000-0000763C0000}"/>
    <cellStyle name="Accent1 51_BSD2" xfId="16989" xr:uid="{00000000-0005-0000-0000-0000773C0000}"/>
    <cellStyle name="Accent1 52" xfId="16990" xr:uid="{00000000-0005-0000-0000-0000783C0000}"/>
    <cellStyle name="Accent1 52 2" xfId="16991" xr:uid="{00000000-0005-0000-0000-0000793C0000}"/>
    <cellStyle name="Accent1 52_BSD2" xfId="16992" xr:uid="{00000000-0005-0000-0000-00007A3C0000}"/>
    <cellStyle name="Accent1 53" xfId="16993" xr:uid="{00000000-0005-0000-0000-00007B3C0000}"/>
    <cellStyle name="Accent1 53 2" xfId="16994" xr:uid="{00000000-0005-0000-0000-00007C3C0000}"/>
    <cellStyle name="Accent1 53_BSD2" xfId="16995" xr:uid="{00000000-0005-0000-0000-00007D3C0000}"/>
    <cellStyle name="Accent1 54" xfId="16996" xr:uid="{00000000-0005-0000-0000-00007E3C0000}"/>
    <cellStyle name="Accent1 54 2" xfId="16997" xr:uid="{00000000-0005-0000-0000-00007F3C0000}"/>
    <cellStyle name="Accent1 54_BSD2" xfId="16998" xr:uid="{00000000-0005-0000-0000-0000803C0000}"/>
    <cellStyle name="Accent1 55" xfId="16999" xr:uid="{00000000-0005-0000-0000-0000813C0000}"/>
    <cellStyle name="Accent1 55 2" xfId="17000" xr:uid="{00000000-0005-0000-0000-0000823C0000}"/>
    <cellStyle name="Accent1 55_BSD2" xfId="17001" xr:uid="{00000000-0005-0000-0000-0000833C0000}"/>
    <cellStyle name="Accent1 56" xfId="17002" xr:uid="{00000000-0005-0000-0000-0000843C0000}"/>
    <cellStyle name="Accent1 56 2" xfId="17003" xr:uid="{00000000-0005-0000-0000-0000853C0000}"/>
    <cellStyle name="Accent1 56_BSD2" xfId="17004" xr:uid="{00000000-0005-0000-0000-0000863C0000}"/>
    <cellStyle name="Accent1 57" xfId="17005" xr:uid="{00000000-0005-0000-0000-0000873C0000}"/>
    <cellStyle name="Accent1 57 2" xfId="17006" xr:uid="{00000000-0005-0000-0000-0000883C0000}"/>
    <cellStyle name="Accent1 57_BSD2" xfId="17007" xr:uid="{00000000-0005-0000-0000-0000893C0000}"/>
    <cellStyle name="Accent1 58" xfId="17008" xr:uid="{00000000-0005-0000-0000-00008A3C0000}"/>
    <cellStyle name="Accent1 58 2" xfId="17009" xr:uid="{00000000-0005-0000-0000-00008B3C0000}"/>
    <cellStyle name="Accent1 58_BSD2" xfId="17010" xr:uid="{00000000-0005-0000-0000-00008C3C0000}"/>
    <cellStyle name="Accent1 59" xfId="17011" xr:uid="{00000000-0005-0000-0000-00008D3C0000}"/>
    <cellStyle name="Accent1 59 2" xfId="17012" xr:uid="{00000000-0005-0000-0000-00008E3C0000}"/>
    <cellStyle name="Accent1 59_BSD2" xfId="17013" xr:uid="{00000000-0005-0000-0000-00008F3C0000}"/>
    <cellStyle name="Accent1 6" xfId="17014" xr:uid="{00000000-0005-0000-0000-0000903C0000}"/>
    <cellStyle name="Accent1 6 10" xfId="17015" xr:uid="{00000000-0005-0000-0000-0000913C0000}"/>
    <cellStyle name="Accent1 6 11" xfId="17016" xr:uid="{00000000-0005-0000-0000-0000923C0000}"/>
    <cellStyle name="Accent1 6 12" xfId="17017" xr:uid="{00000000-0005-0000-0000-0000933C0000}"/>
    <cellStyle name="Accent1 6 2" xfId="17018" xr:uid="{00000000-0005-0000-0000-0000943C0000}"/>
    <cellStyle name="Accent1 6 3" xfId="17019" xr:uid="{00000000-0005-0000-0000-0000953C0000}"/>
    <cellStyle name="Accent1 6 4" xfId="17020" xr:uid="{00000000-0005-0000-0000-0000963C0000}"/>
    <cellStyle name="Accent1 6 5" xfId="17021" xr:uid="{00000000-0005-0000-0000-0000973C0000}"/>
    <cellStyle name="Accent1 6 6" xfId="17022" xr:uid="{00000000-0005-0000-0000-0000983C0000}"/>
    <cellStyle name="Accent1 6 7" xfId="17023" xr:uid="{00000000-0005-0000-0000-0000993C0000}"/>
    <cellStyle name="Accent1 6 8" xfId="17024" xr:uid="{00000000-0005-0000-0000-00009A3C0000}"/>
    <cellStyle name="Accent1 6 9" xfId="17025" xr:uid="{00000000-0005-0000-0000-00009B3C0000}"/>
    <cellStyle name="Accent1 6_Annexure" xfId="17026" xr:uid="{00000000-0005-0000-0000-00009C3C0000}"/>
    <cellStyle name="Accent1 60" xfId="17027" xr:uid="{00000000-0005-0000-0000-00009D3C0000}"/>
    <cellStyle name="Accent1 61" xfId="17028" xr:uid="{00000000-0005-0000-0000-00009E3C0000}"/>
    <cellStyle name="Accent1 62" xfId="17029" xr:uid="{00000000-0005-0000-0000-00009F3C0000}"/>
    <cellStyle name="Accent1 63" xfId="17030" xr:uid="{00000000-0005-0000-0000-0000A03C0000}"/>
    <cellStyle name="Accent1 64" xfId="17031" xr:uid="{00000000-0005-0000-0000-0000A13C0000}"/>
    <cellStyle name="Accent1 65" xfId="17032" xr:uid="{00000000-0005-0000-0000-0000A23C0000}"/>
    <cellStyle name="Accent1 66" xfId="17033" xr:uid="{00000000-0005-0000-0000-0000A33C0000}"/>
    <cellStyle name="Accent1 67" xfId="17034" xr:uid="{00000000-0005-0000-0000-0000A43C0000}"/>
    <cellStyle name="Accent1 68" xfId="17035" xr:uid="{00000000-0005-0000-0000-0000A53C0000}"/>
    <cellStyle name="Accent1 69" xfId="17036" xr:uid="{00000000-0005-0000-0000-0000A63C0000}"/>
    <cellStyle name="Accent1 7" xfId="17037" xr:uid="{00000000-0005-0000-0000-0000A73C0000}"/>
    <cellStyle name="Accent1 7 10" xfId="17038" xr:uid="{00000000-0005-0000-0000-0000A83C0000}"/>
    <cellStyle name="Accent1 7 11" xfId="17039" xr:uid="{00000000-0005-0000-0000-0000A93C0000}"/>
    <cellStyle name="Accent1 7 12" xfId="17040" xr:uid="{00000000-0005-0000-0000-0000AA3C0000}"/>
    <cellStyle name="Accent1 7 2" xfId="17041" xr:uid="{00000000-0005-0000-0000-0000AB3C0000}"/>
    <cellStyle name="Accent1 7 3" xfId="17042" xr:uid="{00000000-0005-0000-0000-0000AC3C0000}"/>
    <cellStyle name="Accent1 7 4" xfId="17043" xr:uid="{00000000-0005-0000-0000-0000AD3C0000}"/>
    <cellStyle name="Accent1 7 5" xfId="17044" xr:uid="{00000000-0005-0000-0000-0000AE3C0000}"/>
    <cellStyle name="Accent1 7 6" xfId="17045" xr:uid="{00000000-0005-0000-0000-0000AF3C0000}"/>
    <cellStyle name="Accent1 7 7" xfId="17046" xr:uid="{00000000-0005-0000-0000-0000B03C0000}"/>
    <cellStyle name="Accent1 7 8" xfId="17047" xr:uid="{00000000-0005-0000-0000-0000B13C0000}"/>
    <cellStyle name="Accent1 7 9" xfId="17048" xr:uid="{00000000-0005-0000-0000-0000B23C0000}"/>
    <cellStyle name="Accent1 7_Annexure" xfId="17049" xr:uid="{00000000-0005-0000-0000-0000B33C0000}"/>
    <cellStyle name="Accent1 70" xfId="17050" xr:uid="{00000000-0005-0000-0000-0000B43C0000}"/>
    <cellStyle name="Accent1 71" xfId="17051" xr:uid="{00000000-0005-0000-0000-0000B53C0000}"/>
    <cellStyle name="Accent1 72" xfId="17052" xr:uid="{00000000-0005-0000-0000-0000B63C0000}"/>
    <cellStyle name="Accent1 73" xfId="17053" xr:uid="{00000000-0005-0000-0000-0000B73C0000}"/>
    <cellStyle name="Accent1 74" xfId="17054" xr:uid="{00000000-0005-0000-0000-0000B83C0000}"/>
    <cellStyle name="Accent1 75" xfId="17055" xr:uid="{00000000-0005-0000-0000-0000B93C0000}"/>
    <cellStyle name="Accent1 76" xfId="17056" xr:uid="{00000000-0005-0000-0000-0000BA3C0000}"/>
    <cellStyle name="Accent1 77" xfId="17057" xr:uid="{00000000-0005-0000-0000-0000BB3C0000}"/>
    <cellStyle name="Accent1 78" xfId="17058" xr:uid="{00000000-0005-0000-0000-0000BC3C0000}"/>
    <cellStyle name="Accent1 79" xfId="17059" xr:uid="{00000000-0005-0000-0000-0000BD3C0000}"/>
    <cellStyle name="Accent1 8" xfId="17060" xr:uid="{00000000-0005-0000-0000-0000BE3C0000}"/>
    <cellStyle name="Accent1 8 10" xfId="17061" xr:uid="{00000000-0005-0000-0000-0000BF3C0000}"/>
    <cellStyle name="Accent1 8 11" xfId="17062" xr:uid="{00000000-0005-0000-0000-0000C03C0000}"/>
    <cellStyle name="Accent1 8 12" xfId="17063" xr:uid="{00000000-0005-0000-0000-0000C13C0000}"/>
    <cellStyle name="Accent1 8 2" xfId="17064" xr:uid="{00000000-0005-0000-0000-0000C23C0000}"/>
    <cellStyle name="Accent1 8 3" xfId="17065" xr:uid="{00000000-0005-0000-0000-0000C33C0000}"/>
    <cellStyle name="Accent1 8 4" xfId="17066" xr:uid="{00000000-0005-0000-0000-0000C43C0000}"/>
    <cellStyle name="Accent1 8 5" xfId="17067" xr:uid="{00000000-0005-0000-0000-0000C53C0000}"/>
    <cellStyle name="Accent1 8 6" xfId="17068" xr:uid="{00000000-0005-0000-0000-0000C63C0000}"/>
    <cellStyle name="Accent1 8 7" xfId="17069" xr:uid="{00000000-0005-0000-0000-0000C73C0000}"/>
    <cellStyle name="Accent1 8 8" xfId="17070" xr:uid="{00000000-0005-0000-0000-0000C83C0000}"/>
    <cellStyle name="Accent1 8 9" xfId="17071" xr:uid="{00000000-0005-0000-0000-0000C93C0000}"/>
    <cellStyle name="Accent1 8_BSD2" xfId="17072" xr:uid="{00000000-0005-0000-0000-0000CA3C0000}"/>
    <cellStyle name="Accent1 80" xfId="17073" xr:uid="{00000000-0005-0000-0000-0000CB3C0000}"/>
    <cellStyle name="Accent1 81" xfId="17074" xr:uid="{00000000-0005-0000-0000-0000CC3C0000}"/>
    <cellStyle name="Accent1 82" xfId="17075" xr:uid="{00000000-0005-0000-0000-0000CD3C0000}"/>
    <cellStyle name="Accent1 83" xfId="17076" xr:uid="{00000000-0005-0000-0000-0000CE3C0000}"/>
    <cellStyle name="Accent1 84" xfId="17077" xr:uid="{00000000-0005-0000-0000-0000CF3C0000}"/>
    <cellStyle name="Accent1 85" xfId="17078" xr:uid="{00000000-0005-0000-0000-0000D03C0000}"/>
    <cellStyle name="Accent1 86" xfId="17079" xr:uid="{00000000-0005-0000-0000-0000D13C0000}"/>
    <cellStyle name="Accent1 87" xfId="17080" xr:uid="{00000000-0005-0000-0000-0000D23C0000}"/>
    <cellStyle name="Accent1 88" xfId="17081" xr:uid="{00000000-0005-0000-0000-0000D33C0000}"/>
    <cellStyle name="Accent1 89" xfId="17082" xr:uid="{00000000-0005-0000-0000-0000D43C0000}"/>
    <cellStyle name="Accent1 9" xfId="17083" xr:uid="{00000000-0005-0000-0000-0000D53C0000}"/>
    <cellStyle name="Accent1 9 10" xfId="17084" xr:uid="{00000000-0005-0000-0000-0000D63C0000}"/>
    <cellStyle name="Accent1 9 11" xfId="17085" xr:uid="{00000000-0005-0000-0000-0000D73C0000}"/>
    <cellStyle name="Accent1 9 12" xfId="17086" xr:uid="{00000000-0005-0000-0000-0000D83C0000}"/>
    <cellStyle name="Accent1 9 2" xfId="17087" xr:uid="{00000000-0005-0000-0000-0000D93C0000}"/>
    <cellStyle name="Accent1 9 3" xfId="17088" xr:uid="{00000000-0005-0000-0000-0000DA3C0000}"/>
    <cellStyle name="Accent1 9 4" xfId="17089" xr:uid="{00000000-0005-0000-0000-0000DB3C0000}"/>
    <cellStyle name="Accent1 9 5" xfId="17090" xr:uid="{00000000-0005-0000-0000-0000DC3C0000}"/>
    <cellStyle name="Accent1 9 6" xfId="17091" xr:uid="{00000000-0005-0000-0000-0000DD3C0000}"/>
    <cellStyle name="Accent1 9 7" xfId="17092" xr:uid="{00000000-0005-0000-0000-0000DE3C0000}"/>
    <cellStyle name="Accent1 9 8" xfId="17093" xr:uid="{00000000-0005-0000-0000-0000DF3C0000}"/>
    <cellStyle name="Accent1 9 9" xfId="17094" xr:uid="{00000000-0005-0000-0000-0000E03C0000}"/>
    <cellStyle name="Accent1 9_BSD2" xfId="17095" xr:uid="{00000000-0005-0000-0000-0000E13C0000}"/>
    <cellStyle name="Accent1 90" xfId="17096" xr:uid="{00000000-0005-0000-0000-0000E23C0000}"/>
    <cellStyle name="Accent1 91" xfId="17097" xr:uid="{00000000-0005-0000-0000-0000E33C0000}"/>
    <cellStyle name="Accent1 92" xfId="17098" xr:uid="{00000000-0005-0000-0000-0000E43C0000}"/>
    <cellStyle name="Accent1 93" xfId="17099" xr:uid="{00000000-0005-0000-0000-0000E53C0000}"/>
    <cellStyle name="Accent2" xfId="22" builtinId="33" customBuiltin="1"/>
    <cellStyle name="Accent2 - 20%" xfId="17100" xr:uid="{00000000-0005-0000-0000-0000E73C0000}"/>
    <cellStyle name="Accent2 - 20% 10" xfId="17101" xr:uid="{00000000-0005-0000-0000-0000E83C0000}"/>
    <cellStyle name="Accent2 - 20% 11" xfId="17102" xr:uid="{00000000-0005-0000-0000-0000E93C0000}"/>
    <cellStyle name="Accent2 - 20% 12" xfId="17103" xr:uid="{00000000-0005-0000-0000-0000EA3C0000}"/>
    <cellStyle name="Accent2 - 20% 13" xfId="17104" xr:uid="{00000000-0005-0000-0000-0000EB3C0000}"/>
    <cellStyle name="Accent2 - 20% 14" xfId="17105" xr:uid="{00000000-0005-0000-0000-0000EC3C0000}"/>
    <cellStyle name="Accent2 - 20% 15" xfId="17106" xr:uid="{00000000-0005-0000-0000-0000ED3C0000}"/>
    <cellStyle name="Accent2 - 20% 16" xfId="17107" xr:uid="{00000000-0005-0000-0000-0000EE3C0000}"/>
    <cellStyle name="Accent2 - 20% 17" xfId="17108" xr:uid="{00000000-0005-0000-0000-0000EF3C0000}"/>
    <cellStyle name="Accent2 - 20% 18" xfId="17109" xr:uid="{00000000-0005-0000-0000-0000F03C0000}"/>
    <cellStyle name="Accent2 - 20% 19" xfId="17110" xr:uid="{00000000-0005-0000-0000-0000F13C0000}"/>
    <cellStyle name="Accent2 - 20% 2" xfId="17111" xr:uid="{00000000-0005-0000-0000-0000F23C0000}"/>
    <cellStyle name="Accent2 - 20% 20" xfId="17112" xr:uid="{00000000-0005-0000-0000-0000F33C0000}"/>
    <cellStyle name="Accent2 - 20% 21" xfId="17113" xr:uid="{00000000-0005-0000-0000-0000F43C0000}"/>
    <cellStyle name="Accent2 - 20% 22" xfId="17114" xr:uid="{00000000-0005-0000-0000-0000F53C0000}"/>
    <cellStyle name="Accent2 - 20% 23" xfId="17115" xr:uid="{00000000-0005-0000-0000-0000F63C0000}"/>
    <cellStyle name="Accent2 - 20% 24" xfId="17116" xr:uid="{00000000-0005-0000-0000-0000F73C0000}"/>
    <cellStyle name="Accent2 - 20% 25" xfId="17117" xr:uid="{00000000-0005-0000-0000-0000F83C0000}"/>
    <cellStyle name="Accent2 - 20% 26" xfId="17118" xr:uid="{00000000-0005-0000-0000-0000F93C0000}"/>
    <cellStyle name="Accent2 - 20% 27" xfId="17119" xr:uid="{00000000-0005-0000-0000-0000FA3C0000}"/>
    <cellStyle name="Accent2 - 20% 28" xfId="17120" xr:uid="{00000000-0005-0000-0000-0000FB3C0000}"/>
    <cellStyle name="Accent2 - 20% 29" xfId="17121" xr:uid="{00000000-0005-0000-0000-0000FC3C0000}"/>
    <cellStyle name="Accent2 - 20% 3" xfId="17122" xr:uid="{00000000-0005-0000-0000-0000FD3C0000}"/>
    <cellStyle name="Accent2 - 20% 30" xfId="17123" xr:uid="{00000000-0005-0000-0000-0000FE3C0000}"/>
    <cellStyle name="Accent2 - 20% 31" xfId="17124" xr:uid="{00000000-0005-0000-0000-0000FF3C0000}"/>
    <cellStyle name="Accent2 - 20% 32" xfId="17125" xr:uid="{00000000-0005-0000-0000-0000003D0000}"/>
    <cellStyle name="Accent2 - 20% 33" xfId="17126" xr:uid="{00000000-0005-0000-0000-0000013D0000}"/>
    <cellStyle name="Accent2 - 20% 34" xfId="17127" xr:uid="{00000000-0005-0000-0000-0000023D0000}"/>
    <cellStyle name="Accent2 - 20% 35" xfId="17128" xr:uid="{00000000-0005-0000-0000-0000033D0000}"/>
    <cellStyle name="Accent2 - 20% 36" xfId="17129" xr:uid="{00000000-0005-0000-0000-0000043D0000}"/>
    <cellStyle name="Accent2 - 20% 37" xfId="17130" xr:uid="{00000000-0005-0000-0000-0000053D0000}"/>
    <cellStyle name="Accent2 - 20% 4" xfId="17131" xr:uid="{00000000-0005-0000-0000-0000063D0000}"/>
    <cellStyle name="Accent2 - 20% 5" xfId="17132" xr:uid="{00000000-0005-0000-0000-0000073D0000}"/>
    <cellStyle name="Accent2 - 20% 6" xfId="17133" xr:uid="{00000000-0005-0000-0000-0000083D0000}"/>
    <cellStyle name="Accent2 - 20% 7" xfId="17134" xr:uid="{00000000-0005-0000-0000-0000093D0000}"/>
    <cellStyle name="Accent2 - 20% 8" xfId="17135" xr:uid="{00000000-0005-0000-0000-00000A3D0000}"/>
    <cellStyle name="Accent2 - 20% 9" xfId="17136" xr:uid="{00000000-0005-0000-0000-00000B3D0000}"/>
    <cellStyle name="Accent2 - 40%" xfId="17137" xr:uid="{00000000-0005-0000-0000-00000C3D0000}"/>
    <cellStyle name="Accent2 - 40% 10" xfId="17138" xr:uid="{00000000-0005-0000-0000-00000D3D0000}"/>
    <cellStyle name="Accent2 - 40% 11" xfId="17139" xr:uid="{00000000-0005-0000-0000-00000E3D0000}"/>
    <cellStyle name="Accent2 - 40% 12" xfId="17140" xr:uid="{00000000-0005-0000-0000-00000F3D0000}"/>
    <cellStyle name="Accent2 - 40% 13" xfId="17141" xr:uid="{00000000-0005-0000-0000-0000103D0000}"/>
    <cellStyle name="Accent2 - 40% 14" xfId="17142" xr:uid="{00000000-0005-0000-0000-0000113D0000}"/>
    <cellStyle name="Accent2 - 40% 15" xfId="17143" xr:uid="{00000000-0005-0000-0000-0000123D0000}"/>
    <cellStyle name="Accent2 - 40% 16" xfId="17144" xr:uid="{00000000-0005-0000-0000-0000133D0000}"/>
    <cellStyle name="Accent2 - 40% 17" xfId="17145" xr:uid="{00000000-0005-0000-0000-0000143D0000}"/>
    <cellStyle name="Accent2 - 40% 18" xfId="17146" xr:uid="{00000000-0005-0000-0000-0000153D0000}"/>
    <cellStyle name="Accent2 - 40% 19" xfId="17147" xr:uid="{00000000-0005-0000-0000-0000163D0000}"/>
    <cellStyle name="Accent2 - 40% 2" xfId="17148" xr:uid="{00000000-0005-0000-0000-0000173D0000}"/>
    <cellStyle name="Accent2 - 40% 20" xfId="17149" xr:uid="{00000000-0005-0000-0000-0000183D0000}"/>
    <cellStyle name="Accent2 - 40% 21" xfId="17150" xr:uid="{00000000-0005-0000-0000-0000193D0000}"/>
    <cellStyle name="Accent2 - 40% 22" xfId="17151" xr:uid="{00000000-0005-0000-0000-00001A3D0000}"/>
    <cellStyle name="Accent2 - 40% 23" xfId="17152" xr:uid="{00000000-0005-0000-0000-00001B3D0000}"/>
    <cellStyle name="Accent2 - 40% 24" xfId="17153" xr:uid="{00000000-0005-0000-0000-00001C3D0000}"/>
    <cellStyle name="Accent2 - 40% 25" xfId="17154" xr:uid="{00000000-0005-0000-0000-00001D3D0000}"/>
    <cellStyle name="Accent2 - 40% 26" xfId="17155" xr:uid="{00000000-0005-0000-0000-00001E3D0000}"/>
    <cellStyle name="Accent2 - 40% 27" xfId="17156" xr:uid="{00000000-0005-0000-0000-00001F3D0000}"/>
    <cellStyle name="Accent2 - 40% 28" xfId="17157" xr:uid="{00000000-0005-0000-0000-0000203D0000}"/>
    <cellStyle name="Accent2 - 40% 29" xfId="17158" xr:uid="{00000000-0005-0000-0000-0000213D0000}"/>
    <cellStyle name="Accent2 - 40% 3" xfId="17159" xr:uid="{00000000-0005-0000-0000-0000223D0000}"/>
    <cellStyle name="Accent2 - 40% 30" xfId="17160" xr:uid="{00000000-0005-0000-0000-0000233D0000}"/>
    <cellStyle name="Accent2 - 40% 31" xfId="17161" xr:uid="{00000000-0005-0000-0000-0000243D0000}"/>
    <cellStyle name="Accent2 - 40% 32" xfId="17162" xr:uid="{00000000-0005-0000-0000-0000253D0000}"/>
    <cellStyle name="Accent2 - 40% 33" xfId="17163" xr:uid="{00000000-0005-0000-0000-0000263D0000}"/>
    <cellStyle name="Accent2 - 40% 34" xfId="17164" xr:uid="{00000000-0005-0000-0000-0000273D0000}"/>
    <cellStyle name="Accent2 - 40% 35" xfId="17165" xr:uid="{00000000-0005-0000-0000-0000283D0000}"/>
    <cellStyle name="Accent2 - 40% 36" xfId="17166" xr:uid="{00000000-0005-0000-0000-0000293D0000}"/>
    <cellStyle name="Accent2 - 40% 37" xfId="17167" xr:uid="{00000000-0005-0000-0000-00002A3D0000}"/>
    <cellStyle name="Accent2 - 40% 4" xfId="17168" xr:uid="{00000000-0005-0000-0000-00002B3D0000}"/>
    <cellStyle name="Accent2 - 40% 5" xfId="17169" xr:uid="{00000000-0005-0000-0000-00002C3D0000}"/>
    <cellStyle name="Accent2 - 40% 6" xfId="17170" xr:uid="{00000000-0005-0000-0000-00002D3D0000}"/>
    <cellStyle name="Accent2 - 40% 7" xfId="17171" xr:uid="{00000000-0005-0000-0000-00002E3D0000}"/>
    <cellStyle name="Accent2 - 40% 8" xfId="17172" xr:uid="{00000000-0005-0000-0000-00002F3D0000}"/>
    <cellStyle name="Accent2 - 40% 9" xfId="17173" xr:uid="{00000000-0005-0000-0000-0000303D0000}"/>
    <cellStyle name="Accent2 - 60%" xfId="17174" xr:uid="{00000000-0005-0000-0000-0000313D0000}"/>
    <cellStyle name="Accent2 - 60% 10" xfId="17175" xr:uid="{00000000-0005-0000-0000-0000323D0000}"/>
    <cellStyle name="Accent2 - 60% 11" xfId="17176" xr:uid="{00000000-0005-0000-0000-0000333D0000}"/>
    <cellStyle name="Accent2 - 60% 12" xfId="17177" xr:uid="{00000000-0005-0000-0000-0000343D0000}"/>
    <cellStyle name="Accent2 - 60% 13" xfId="17178" xr:uid="{00000000-0005-0000-0000-0000353D0000}"/>
    <cellStyle name="Accent2 - 60% 14" xfId="17179" xr:uid="{00000000-0005-0000-0000-0000363D0000}"/>
    <cellStyle name="Accent2 - 60% 15" xfId="17180" xr:uid="{00000000-0005-0000-0000-0000373D0000}"/>
    <cellStyle name="Accent2 - 60% 16" xfId="17181" xr:uid="{00000000-0005-0000-0000-0000383D0000}"/>
    <cellStyle name="Accent2 - 60% 17" xfId="17182" xr:uid="{00000000-0005-0000-0000-0000393D0000}"/>
    <cellStyle name="Accent2 - 60% 18" xfId="17183" xr:uid="{00000000-0005-0000-0000-00003A3D0000}"/>
    <cellStyle name="Accent2 - 60% 19" xfId="17184" xr:uid="{00000000-0005-0000-0000-00003B3D0000}"/>
    <cellStyle name="Accent2 - 60% 2" xfId="17185" xr:uid="{00000000-0005-0000-0000-00003C3D0000}"/>
    <cellStyle name="Accent2 - 60% 20" xfId="17186" xr:uid="{00000000-0005-0000-0000-00003D3D0000}"/>
    <cellStyle name="Accent2 - 60% 21" xfId="17187" xr:uid="{00000000-0005-0000-0000-00003E3D0000}"/>
    <cellStyle name="Accent2 - 60% 22" xfId="17188" xr:uid="{00000000-0005-0000-0000-00003F3D0000}"/>
    <cellStyle name="Accent2 - 60% 23" xfId="17189" xr:uid="{00000000-0005-0000-0000-0000403D0000}"/>
    <cellStyle name="Accent2 - 60% 24" xfId="17190" xr:uid="{00000000-0005-0000-0000-0000413D0000}"/>
    <cellStyle name="Accent2 - 60% 25" xfId="17191" xr:uid="{00000000-0005-0000-0000-0000423D0000}"/>
    <cellStyle name="Accent2 - 60% 26" xfId="17192" xr:uid="{00000000-0005-0000-0000-0000433D0000}"/>
    <cellStyle name="Accent2 - 60% 27" xfId="17193" xr:uid="{00000000-0005-0000-0000-0000443D0000}"/>
    <cellStyle name="Accent2 - 60% 28" xfId="17194" xr:uid="{00000000-0005-0000-0000-0000453D0000}"/>
    <cellStyle name="Accent2 - 60% 29" xfId="17195" xr:uid="{00000000-0005-0000-0000-0000463D0000}"/>
    <cellStyle name="Accent2 - 60% 3" xfId="17196" xr:uid="{00000000-0005-0000-0000-0000473D0000}"/>
    <cellStyle name="Accent2 - 60% 30" xfId="17197" xr:uid="{00000000-0005-0000-0000-0000483D0000}"/>
    <cellStyle name="Accent2 - 60% 31" xfId="17198" xr:uid="{00000000-0005-0000-0000-0000493D0000}"/>
    <cellStyle name="Accent2 - 60% 32" xfId="17199" xr:uid="{00000000-0005-0000-0000-00004A3D0000}"/>
    <cellStyle name="Accent2 - 60% 33" xfId="17200" xr:uid="{00000000-0005-0000-0000-00004B3D0000}"/>
    <cellStyle name="Accent2 - 60% 34" xfId="17201" xr:uid="{00000000-0005-0000-0000-00004C3D0000}"/>
    <cellStyle name="Accent2 - 60% 35" xfId="17202" xr:uid="{00000000-0005-0000-0000-00004D3D0000}"/>
    <cellStyle name="Accent2 - 60% 36" xfId="17203" xr:uid="{00000000-0005-0000-0000-00004E3D0000}"/>
    <cellStyle name="Accent2 - 60% 37" xfId="17204" xr:uid="{00000000-0005-0000-0000-00004F3D0000}"/>
    <cellStyle name="Accent2 - 60% 4" xfId="17205" xr:uid="{00000000-0005-0000-0000-0000503D0000}"/>
    <cellStyle name="Accent2 - 60% 5" xfId="17206" xr:uid="{00000000-0005-0000-0000-0000513D0000}"/>
    <cellStyle name="Accent2 - 60% 6" xfId="17207" xr:uid="{00000000-0005-0000-0000-0000523D0000}"/>
    <cellStyle name="Accent2 - 60% 7" xfId="17208" xr:uid="{00000000-0005-0000-0000-0000533D0000}"/>
    <cellStyle name="Accent2 - 60% 8" xfId="17209" xr:uid="{00000000-0005-0000-0000-0000543D0000}"/>
    <cellStyle name="Accent2 - 60% 9" xfId="17210" xr:uid="{00000000-0005-0000-0000-0000553D0000}"/>
    <cellStyle name="Accent2 1" xfId="17211" xr:uid="{00000000-0005-0000-0000-0000563D0000}"/>
    <cellStyle name="Accent2 10" xfId="17212" xr:uid="{00000000-0005-0000-0000-0000573D0000}"/>
    <cellStyle name="Accent2 10 10" xfId="17213" xr:uid="{00000000-0005-0000-0000-0000583D0000}"/>
    <cellStyle name="Accent2 10 11" xfId="17214" xr:uid="{00000000-0005-0000-0000-0000593D0000}"/>
    <cellStyle name="Accent2 10 12" xfId="17215" xr:uid="{00000000-0005-0000-0000-00005A3D0000}"/>
    <cellStyle name="Accent2 10 2" xfId="17216" xr:uid="{00000000-0005-0000-0000-00005B3D0000}"/>
    <cellStyle name="Accent2 10 3" xfId="17217" xr:uid="{00000000-0005-0000-0000-00005C3D0000}"/>
    <cellStyle name="Accent2 10 4" xfId="17218" xr:uid="{00000000-0005-0000-0000-00005D3D0000}"/>
    <cellStyle name="Accent2 10 5" xfId="17219" xr:uid="{00000000-0005-0000-0000-00005E3D0000}"/>
    <cellStyle name="Accent2 10 6" xfId="17220" xr:uid="{00000000-0005-0000-0000-00005F3D0000}"/>
    <cellStyle name="Accent2 10 7" xfId="17221" xr:uid="{00000000-0005-0000-0000-0000603D0000}"/>
    <cellStyle name="Accent2 10 8" xfId="17222" xr:uid="{00000000-0005-0000-0000-0000613D0000}"/>
    <cellStyle name="Accent2 10 9" xfId="17223" xr:uid="{00000000-0005-0000-0000-0000623D0000}"/>
    <cellStyle name="Accent2 10_BSD2" xfId="17224" xr:uid="{00000000-0005-0000-0000-0000633D0000}"/>
    <cellStyle name="Accent2 11" xfId="17225" xr:uid="{00000000-0005-0000-0000-0000643D0000}"/>
    <cellStyle name="Accent2 11 10" xfId="17226" xr:uid="{00000000-0005-0000-0000-0000653D0000}"/>
    <cellStyle name="Accent2 11 11" xfId="17227" xr:uid="{00000000-0005-0000-0000-0000663D0000}"/>
    <cellStyle name="Accent2 11 12" xfId="17228" xr:uid="{00000000-0005-0000-0000-0000673D0000}"/>
    <cellStyle name="Accent2 11 2" xfId="17229" xr:uid="{00000000-0005-0000-0000-0000683D0000}"/>
    <cellStyle name="Accent2 11 3" xfId="17230" xr:uid="{00000000-0005-0000-0000-0000693D0000}"/>
    <cellStyle name="Accent2 11 4" xfId="17231" xr:uid="{00000000-0005-0000-0000-00006A3D0000}"/>
    <cellStyle name="Accent2 11 5" xfId="17232" xr:uid="{00000000-0005-0000-0000-00006B3D0000}"/>
    <cellStyle name="Accent2 11 6" xfId="17233" xr:uid="{00000000-0005-0000-0000-00006C3D0000}"/>
    <cellStyle name="Accent2 11 7" xfId="17234" xr:uid="{00000000-0005-0000-0000-00006D3D0000}"/>
    <cellStyle name="Accent2 11 8" xfId="17235" xr:uid="{00000000-0005-0000-0000-00006E3D0000}"/>
    <cellStyle name="Accent2 11 9" xfId="17236" xr:uid="{00000000-0005-0000-0000-00006F3D0000}"/>
    <cellStyle name="Accent2 11_BSD2" xfId="17237" xr:uid="{00000000-0005-0000-0000-0000703D0000}"/>
    <cellStyle name="Accent2 12" xfId="17238" xr:uid="{00000000-0005-0000-0000-0000713D0000}"/>
    <cellStyle name="Accent2 12 10" xfId="17239" xr:uid="{00000000-0005-0000-0000-0000723D0000}"/>
    <cellStyle name="Accent2 12 2" xfId="17240" xr:uid="{00000000-0005-0000-0000-0000733D0000}"/>
    <cellStyle name="Accent2 12 2 10" xfId="17241" xr:uid="{00000000-0005-0000-0000-0000743D0000}"/>
    <cellStyle name="Accent2 12 2 2" xfId="17242" xr:uid="{00000000-0005-0000-0000-0000753D0000}"/>
    <cellStyle name="Accent2 12 2 2 2" xfId="17243" xr:uid="{00000000-0005-0000-0000-0000763D0000}"/>
    <cellStyle name="Accent2 12 2 2 3" xfId="17244" xr:uid="{00000000-0005-0000-0000-0000773D0000}"/>
    <cellStyle name="Accent2 12 2 2 4" xfId="17245" xr:uid="{00000000-0005-0000-0000-0000783D0000}"/>
    <cellStyle name="Accent2 12 2 2 5" xfId="17246" xr:uid="{00000000-0005-0000-0000-0000793D0000}"/>
    <cellStyle name="Accent2 12 2 3" xfId="17247" xr:uid="{00000000-0005-0000-0000-00007A3D0000}"/>
    <cellStyle name="Accent2 12 2 4" xfId="17248" xr:uid="{00000000-0005-0000-0000-00007B3D0000}"/>
    <cellStyle name="Accent2 12 2 5" xfId="17249" xr:uid="{00000000-0005-0000-0000-00007C3D0000}"/>
    <cellStyle name="Accent2 12 2 6" xfId="17250" xr:uid="{00000000-0005-0000-0000-00007D3D0000}"/>
    <cellStyle name="Accent2 12 2 7" xfId="17251" xr:uid="{00000000-0005-0000-0000-00007E3D0000}"/>
    <cellStyle name="Accent2 12 2 8" xfId="17252" xr:uid="{00000000-0005-0000-0000-00007F3D0000}"/>
    <cellStyle name="Accent2 12 2 9" xfId="17253" xr:uid="{00000000-0005-0000-0000-0000803D0000}"/>
    <cellStyle name="Accent2 12 3" xfId="17254" xr:uid="{00000000-0005-0000-0000-0000813D0000}"/>
    <cellStyle name="Accent2 12 4" xfId="17255" xr:uid="{00000000-0005-0000-0000-0000823D0000}"/>
    <cellStyle name="Accent2 12 5" xfId="17256" xr:uid="{00000000-0005-0000-0000-0000833D0000}"/>
    <cellStyle name="Accent2 12 6" xfId="17257" xr:uid="{00000000-0005-0000-0000-0000843D0000}"/>
    <cellStyle name="Accent2 12 7" xfId="17258" xr:uid="{00000000-0005-0000-0000-0000853D0000}"/>
    <cellStyle name="Accent2 12 8" xfId="17259" xr:uid="{00000000-0005-0000-0000-0000863D0000}"/>
    <cellStyle name="Accent2 12 9" xfId="17260" xr:uid="{00000000-0005-0000-0000-0000873D0000}"/>
    <cellStyle name="Accent2 12_BSD2" xfId="17261" xr:uid="{00000000-0005-0000-0000-0000883D0000}"/>
    <cellStyle name="Accent2 13" xfId="17262" xr:uid="{00000000-0005-0000-0000-0000893D0000}"/>
    <cellStyle name="Accent2 13 10" xfId="17263" xr:uid="{00000000-0005-0000-0000-00008A3D0000}"/>
    <cellStyle name="Accent2 13 2" xfId="17264" xr:uid="{00000000-0005-0000-0000-00008B3D0000}"/>
    <cellStyle name="Accent2 13 3" xfId="17265" xr:uid="{00000000-0005-0000-0000-00008C3D0000}"/>
    <cellStyle name="Accent2 13 4" xfId="17266" xr:uid="{00000000-0005-0000-0000-00008D3D0000}"/>
    <cellStyle name="Accent2 13 5" xfId="17267" xr:uid="{00000000-0005-0000-0000-00008E3D0000}"/>
    <cellStyle name="Accent2 13 6" xfId="17268" xr:uid="{00000000-0005-0000-0000-00008F3D0000}"/>
    <cellStyle name="Accent2 13 7" xfId="17269" xr:uid="{00000000-0005-0000-0000-0000903D0000}"/>
    <cellStyle name="Accent2 13 8" xfId="17270" xr:uid="{00000000-0005-0000-0000-0000913D0000}"/>
    <cellStyle name="Accent2 13 9" xfId="17271" xr:uid="{00000000-0005-0000-0000-0000923D0000}"/>
    <cellStyle name="Accent2 13_BSD2" xfId="17272" xr:uid="{00000000-0005-0000-0000-0000933D0000}"/>
    <cellStyle name="Accent2 14" xfId="17273" xr:uid="{00000000-0005-0000-0000-0000943D0000}"/>
    <cellStyle name="Accent2 14 2" xfId="17274" xr:uid="{00000000-0005-0000-0000-0000953D0000}"/>
    <cellStyle name="Accent2 14 3" xfId="17275" xr:uid="{00000000-0005-0000-0000-0000963D0000}"/>
    <cellStyle name="Accent2 14 4" xfId="17276" xr:uid="{00000000-0005-0000-0000-0000973D0000}"/>
    <cellStyle name="Accent2 14 5" xfId="17277" xr:uid="{00000000-0005-0000-0000-0000983D0000}"/>
    <cellStyle name="Accent2 14_BSD2" xfId="17278" xr:uid="{00000000-0005-0000-0000-0000993D0000}"/>
    <cellStyle name="Accent2 15" xfId="17279" xr:uid="{00000000-0005-0000-0000-00009A3D0000}"/>
    <cellStyle name="Accent2 15 2" xfId="17280" xr:uid="{00000000-0005-0000-0000-00009B3D0000}"/>
    <cellStyle name="Accent2 15 3" xfId="17281" xr:uid="{00000000-0005-0000-0000-00009C3D0000}"/>
    <cellStyle name="Accent2 15 4" xfId="17282" xr:uid="{00000000-0005-0000-0000-00009D3D0000}"/>
    <cellStyle name="Accent2 15 5" xfId="17283" xr:uid="{00000000-0005-0000-0000-00009E3D0000}"/>
    <cellStyle name="Accent2 15_BSD2" xfId="17284" xr:uid="{00000000-0005-0000-0000-00009F3D0000}"/>
    <cellStyle name="Accent2 16" xfId="17285" xr:uid="{00000000-0005-0000-0000-0000A03D0000}"/>
    <cellStyle name="Accent2 16 2" xfId="17286" xr:uid="{00000000-0005-0000-0000-0000A13D0000}"/>
    <cellStyle name="Accent2 16 3" xfId="17287" xr:uid="{00000000-0005-0000-0000-0000A23D0000}"/>
    <cellStyle name="Accent2 16 4" xfId="17288" xr:uid="{00000000-0005-0000-0000-0000A33D0000}"/>
    <cellStyle name="Accent2 16 5" xfId="17289" xr:uid="{00000000-0005-0000-0000-0000A43D0000}"/>
    <cellStyle name="Accent2 16_BSD2" xfId="17290" xr:uid="{00000000-0005-0000-0000-0000A53D0000}"/>
    <cellStyle name="Accent2 17" xfId="17291" xr:uid="{00000000-0005-0000-0000-0000A63D0000}"/>
    <cellStyle name="Accent2 17 2" xfId="17292" xr:uid="{00000000-0005-0000-0000-0000A73D0000}"/>
    <cellStyle name="Accent2 17 3" xfId="17293" xr:uid="{00000000-0005-0000-0000-0000A83D0000}"/>
    <cellStyle name="Accent2 17 4" xfId="17294" xr:uid="{00000000-0005-0000-0000-0000A93D0000}"/>
    <cellStyle name="Accent2 17 5" xfId="17295" xr:uid="{00000000-0005-0000-0000-0000AA3D0000}"/>
    <cellStyle name="Accent2 17_BSD2" xfId="17296" xr:uid="{00000000-0005-0000-0000-0000AB3D0000}"/>
    <cellStyle name="Accent2 18" xfId="17297" xr:uid="{00000000-0005-0000-0000-0000AC3D0000}"/>
    <cellStyle name="Accent2 18 2" xfId="17298" xr:uid="{00000000-0005-0000-0000-0000AD3D0000}"/>
    <cellStyle name="Accent2 18 3" xfId="17299" xr:uid="{00000000-0005-0000-0000-0000AE3D0000}"/>
    <cellStyle name="Accent2 18 4" xfId="17300" xr:uid="{00000000-0005-0000-0000-0000AF3D0000}"/>
    <cellStyle name="Accent2 18 5" xfId="17301" xr:uid="{00000000-0005-0000-0000-0000B03D0000}"/>
    <cellStyle name="Accent2 18_BSD2" xfId="17302" xr:uid="{00000000-0005-0000-0000-0000B13D0000}"/>
    <cellStyle name="Accent2 19" xfId="17303" xr:uid="{00000000-0005-0000-0000-0000B23D0000}"/>
    <cellStyle name="Accent2 19 2" xfId="17304" xr:uid="{00000000-0005-0000-0000-0000B33D0000}"/>
    <cellStyle name="Accent2 19 3" xfId="17305" xr:uid="{00000000-0005-0000-0000-0000B43D0000}"/>
    <cellStyle name="Accent2 19 4" xfId="17306" xr:uid="{00000000-0005-0000-0000-0000B53D0000}"/>
    <cellStyle name="Accent2 19 5" xfId="17307" xr:uid="{00000000-0005-0000-0000-0000B63D0000}"/>
    <cellStyle name="Accent2 19_BSD2" xfId="17308" xr:uid="{00000000-0005-0000-0000-0000B73D0000}"/>
    <cellStyle name="Accent2 2" xfId="351" xr:uid="{00000000-0005-0000-0000-0000B83D0000}"/>
    <cellStyle name="Accent2 2 10" xfId="17309" xr:uid="{00000000-0005-0000-0000-0000B93D0000}"/>
    <cellStyle name="Accent2 2 11" xfId="17310" xr:uid="{00000000-0005-0000-0000-0000BA3D0000}"/>
    <cellStyle name="Accent2 2 12" xfId="17311" xr:uid="{00000000-0005-0000-0000-0000BB3D0000}"/>
    <cellStyle name="Accent2 2 12 2" xfId="17312" xr:uid="{00000000-0005-0000-0000-0000BC3D0000}"/>
    <cellStyle name="Accent2 2 13" xfId="17313" xr:uid="{00000000-0005-0000-0000-0000BD3D0000}"/>
    <cellStyle name="Accent2 2 2" xfId="17314" xr:uid="{00000000-0005-0000-0000-0000BE3D0000}"/>
    <cellStyle name="Accent2 2 2 10" xfId="17315" xr:uid="{00000000-0005-0000-0000-0000BF3D0000}"/>
    <cellStyle name="Accent2 2 2 11" xfId="17316" xr:uid="{00000000-0005-0000-0000-0000C03D0000}"/>
    <cellStyle name="Accent2 2 2 11 2" xfId="17317" xr:uid="{00000000-0005-0000-0000-0000C13D0000}"/>
    <cellStyle name="Accent2 2 2 12" xfId="17318" xr:uid="{00000000-0005-0000-0000-0000C23D0000}"/>
    <cellStyle name="Accent2 2 2 2" xfId="17319" xr:uid="{00000000-0005-0000-0000-0000C33D0000}"/>
    <cellStyle name="Accent2 2 2 2 10" xfId="17320" xr:uid="{00000000-0005-0000-0000-0000C43D0000}"/>
    <cellStyle name="Accent2 2 2 2 2" xfId="17321" xr:uid="{00000000-0005-0000-0000-0000C53D0000}"/>
    <cellStyle name="Accent2 2 2 2 2 10" xfId="17322" xr:uid="{00000000-0005-0000-0000-0000C63D0000}"/>
    <cellStyle name="Accent2 2 2 2 2 2" xfId="17323" xr:uid="{00000000-0005-0000-0000-0000C73D0000}"/>
    <cellStyle name="Accent2 2 2 2 2 2 2" xfId="17324" xr:uid="{00000000-0005-0000-0000-0000C83D0000}"/>
    <cellStyle name="Accent2 2 2 2 2 2 2 2" xfId="17325" xr:uid="{00000000-0005-0000-0000-0000C93D0000}"/>
    <cellStyle name="Accent2 2 2 2 2 2 2 2 2" xfId="17326" xr:uid="{00000000-0005-0000-0000-0000CA3D0000}"/>
    <cellStyle name="Accent2 2 2 2 2 2 2 2 2 2" xfId="17327" xr:uid="{00000000-0005-0000-0000-0000CB3D0000}"/>
    <cellStyle name="Accent2 2 2 2 2 2 2 3" xfId="17328" xr:uid="{00000000-0005-0000-0000-0000CC3D0000}"/>
    <cellStyle name="Accent2 2 2 2 2 2 3" xfId="17329" xr:uid="{00000000-0005-0000-0000-0000CD3D0000}"/>
    <cellStyle name="Accent2 2 2 2 2 2 4" xfId="17330" xr:uid="{00000000-0005-0000-0000-0000CE3D0000}"/>
    <cellStyle name="Accent2 2 2 2 2 2 4 2" xfId="17331" xr:uid="{00000000-0005-0000-0000-0000CF3D0000}"/>
    <cellStyle name="Accent2 2 2 2 2 2 5" xfId="17332" xr:uid="{00000000-0005-0000-0000-0000D03D0000}"/>
    <cellStyle name="Accent2 2 2 2 2 3" xfId="17333" xr:uid="{00000000-0005-0000-0000-0000D13D0000}"/>
    <cellStyle name="Accent2 2 2 2 2 4" xfId="17334" xr:uid="{00000000-0005-0000-0000-0000D23D0000}"/>
    <cellStyle name="Accent2 2 2 2 2 5" xfId="17335" xr:uid="{00000000-0005-0000-0000-0000D33D0000}"/>
    <cellStyle name="Accent2 2 2 2 2 6" xfId="17336" xr:uid="{00000000-0005-0000-0000-0000D43D0000}"/>
    <cellStyle name="Accent2 2 2 2 2 7" xfId="17337" xr:uid="{00000000-0005-0000-0000-0000D53D0000}"/>
    <cellStyle name="Accent2 2 2 2 2 8" xfId="17338" xr:uid="{00000000-0005-0000-0000-0000D63D0000}"/>
    <cellStyle name="Accent2 2 2 2 2 9" xfId="17339" xr:uid="{00000000-0005-0000-0000-0000D73D0000}"/>
    <cellStyle name="Accent2 2 2 2 2 9 2" xfId="17340" xr:uid="{00000000-0005-0000-0000-0000D83D0000}"/>
    <cellStyle name="Accent2 2 2 2 3" xfId="17341" xr:uid="{00000000-0005-0000-0000-0000D93D0000}"/>
    <cellStyle name="Accent2 2 2 2 4" xfId="17342" xr:uid="{00000000-0005-0000-0000-0000DA3D0000}"/>
    <cellStyle name="Accent2 2 2 2 5" xfId="17343" xr:uid="{00000000-0005-0000-0000-0000DB3D0000}"/>
    <cellStyle name="Accent2 2 2 2 6" xfId="17344" xr:uid="{00000000-0005-0000-0000-0000DC3D0000}"/>
    <cellStyle name="Accent2 2 2 2 7" xfId="17345" xr:uid="{00000000-0005-0000-0000-0000DD3D0000}"/>
    <cellStyle name="Accent2 2 2 2 8" xfId="17346" xr:uid="{00000000-0005-0000-0000-0000DE3D0000}"/>
    <cellStyle name="Accent2 2 2 2 9" xfId="17347" xr:uid="{00000000-0005-0000-0000-0000DF3D0000}"/>
    <cellStyle name="Accent2 2 2 2 9 2" xfId="17348" xr:uid="{00000000-0005-0000-0000-0000E03D0000}"/>
    <cellStyle name="Accent2 2 2 3" xfId="17349" xr:uid="{00000000-0005-0000-0000-0000E13D0000}"/>
    <cellStyle name="Accent2 2 2 3 2" xfId="17350" xr:uid="{00000000-0005-0000-0000-0000E23D0000}"/>
    <cellStyle name="Accent2 2 2 3 3" xfId="17351" xr:uid="{00000000-0005-0000-0000-0000E33D0000}"/>
    <cellStyle name="Accent2 2 2 3 4" xfId="17352" xr:uid="{00000000-0005-0000-0000-0000E43D0000}"/>
    <cellStyle name="Accent2 2 2 4" xfId="17353" xr:uid="{00000000-0005-0000-0000-0000E53D0000}"/>
    <cellStyle name="Accent2 2 2 5" xfId="17354" xr:uid="{00000000-0005-0000-0000-0000E63D0000}"/>
    <cellStyle name="Accent2 2 2 6" xfId="17355" xr:uid="{00000000-0005-0000-0000-0000E73D0000}"/>
    <cellStyle name="Accent2 2 2 7" xfId="17356" xr:uid="{00000000-0005-0000-0000-0000E83D0000}"/>
    <cellStyle name="Accent2 2 2 8" xfId="17357" xr:uid="{00000000-0005-0000-0000-0000E93D0000}"/>
    <cellStyle name="Accent2 2 2 9" xfId="17358" xr:uid="{00000000-0005-0000-0000-0000EA3D0000}"/>
    <cellStyle name="Accent2 2 3" xfId="17359" xr:uid="{00000000-0005-0000-0000-0000EB3D0000}"/>
    <cellStyle name="Accent2 2 3 10" xfId="17360" xr:uid="{00000000-0005-0000-0000-0000EC3D0000}"/>
    <cellStyle name="Accent2 2 3 2" xfId="17361" xr:uid="{00000000-0005-0000-0000-0000ED3D0000}"/>
    <cellStyle name="Accent2 2 3 2 10" xfId="17362" xr:uid="{00000000-0005-0000-0000-0000EE3D0000}"/>
    <cellStyle name="Accent2 2 3 2 2" xfId="17363" xr:uid="{00000000-0005-0000-0000-0000EF3D0000}"/>
    <cellStyle name="Accent2 2 3 2 2 2" xfId="17364" xr:uid="{00000000-0005-0000-0000-0000F03D0000}"/>
    <cellStyle name="Accent2 2 3 2 2 3" xfId="17365" xr:uid="{00000000-0005-0000-0000-0000F13D0000}"/>
    <cellStyle name="Accent2 2 3 2 2 4" xfId="17366" xr:uid="{00000000-0005-0000-0000-0000F23D0000}"/>
    <cellStyle name="Accent2 2 3 2 2 5" xfId="17367" xr:uid="{00000000-0005-0000-0000-0000F33D0000}"/>
    <cellStyle name="Accent2 2 3 2 3" xfId="17368" xr:uid="{00000000-0005-0000-0000-0000F43D0000}"/>
    <cellStyle name="Accent2 2 3 2 4" xfId="17369" xr:uid="{00000000-0005-0000-0000-0000F53D0000}"/>
    <cellStyle name="Accent2 2 3 2 5" xfId="17370" xr:uid="{00000000-0005-0000-0000-0000F63D0000}"/>
    <cellStyle name="Accent2 2 3 2 6" xfId="17371" xr:uid="{00000000-0005-0000-0000-0000F73D0000}"/>
    <cellStyle name="Accent2 2 3 2 7" xfId="17372" xr:uid="{00000000-0005-0000-0000-0000F83D0000}"/>
    <cellStyle name="Accent2 2 3 2 8" xfId="17373" xr:uid="{00000000-0005-0000-0000-0000F93D0000}"/>
    <cellStyle name="Accent2 2 3 2 9" xfId="17374" xr:uid="{00000000-0005-0000-0000-0000FA3D0000}"/>
    <cellStyle name="Accent2 2 3 3" xfId="17375" xr:uid="{00000000-0005-0000-0000-0000FB3D0000}"/>
    <cellStyle name="Accent2 2 3 4" xfId="17376" xr:uid="{00000000-0005-0000-0000-0000FC3D0000}"/>
    <cellStyle name="Accent2 2 3 5" xfId="17377" xr:uid="{00000000-0005-0000-0000-0000FD3D0000}"/>
    <cellStyle name="Accent2 2 3 6" xfId="17378" xr:uid="{00000000-0005-0000-0000-0000FE3D0000}"/>
    <cellStyle name="Accent2 2 3 7" xfId="17379" xr:uid="{00000000-0005-0000-0000-0000FF3D0000}"/>
    <cellStyle name="Accent2 2 3 8" xfId="17380" xr:uid="{00000000-0005-0000-0000-0000003E0000}"/>
    <cellStyle name="Accent2 2 3 9" xfId="17381" xr:uid="{00000000-0005-0000-0000-0000013E0000}"/>
    <cellStyle name="Accent2 2 4" xfId="17382" xr:uid="{00000000-0005-0000-0000-0000023E0000}"/>
    <cellStyle name="Accent2 2 4 2" xfId="17383" xr:uid="{00000000-0005-0000-0000-0000033E0000}"/>
    <cellStyle name="Accent2 2 4 3" xfId="17384" xr:uid="{00000000-0005-0000-0000-0000043E0000}"/>
    <cellStyle name="Accent2 2 4 4" xfId="17385" xr:uid="{00000000-0005-0000-0000-0000053E0000}"/>
    <cellStyle name="Accent2 2 4_BSD2" xfId="17386" xr:uid="{00000000-0005-0000-0000-0000063E0000}"/>
    <cellStyle name="Accent2 2 5" xfId="17387" xr:uid="{00000000-0005-0000-0000-0000073E0000}"/>
    <cellStyle name="Accent2 2 5 2" xfId="17388" xr:uid="{00000000-0005-0000-0000-0000083E0000}"/>
    <cellStyle name="Accent2 2 5 3" xfId="17389" xr:uid="{00000000-0005-0000-0000-0000093E0000}"/>
    <cellStyle name="Accent2 2 5 4" xfId="17390" xr:uid="{00000000-0005-0000-0000-00000A3E0000}"/>
    <cellStyle name="Accent2 2 6" xfId="17391" xr:uid="{00000000-0005-0000-0000-00000B3E0000}"/>
    <cellStyle name="Accent2 2 7" xfId="17392" xr:uid="{00000000-0005-0000-0000-00000C3E0000}"/>
    <cellStyle name="Accent2 2 8" xfId="17393" xr:uid="{00000000-0005-0000-0000-00000D3E0000}"/>
    <cellStyle name="Accent2 2 8 2" xfId="17394" xr:uid="{00000000-0005-0000-0000-00000E3E0000}"/>
    <cellStyle name="Accent2 2 8_BSD2" xfId="17395" xr:uid="{00000000-0005-0000-0000-00000F3E0000}"/>
    <cellStyle name="Accent2 2 9" xfId="17396" xr:uid="{00000000-0005-0000-0000-0000103E0000}"/>
    <cellStyle name="Accent2 20" xfId="17397" xr:uid="{00000000-0005-0000-0000-0000113E0000}"/>
    <cellStyle name="Accent2 20 2" xfId="17398" xr:uid="{00000000-0005-0000-0000-0000123E0000}"/>
    <cellStyle name="Accent2 20_BSD2" xfId="17399" xr:uid="{00000000-0005-0000-0000-0000133E0000}"/>
    <cellStyle name="Accent2 21" xfId="17400" xr:uid="{00000000-0005-0000-0000-0000143E0000}"/>
    <cellStyle name="Accent2 21 2" xfId="17401" xr:uid="{00000000-0005-0000-0000-0000153E0000}"/>
    <cellStyle name="Accent2 21_BSD2" xfId="17402" xr:uid="{00000000-0005-0000-0000-0000163E0000}"/>
    <cellStyle name="Accent2 22" xfId="17403" xr:uid="{00000000-0005-0000-0000-0000173E0000}"/>
    <cellStyle name="Accent2 22 2" xfId="17404" xr:uid="{00000000-0005-0000-0000-0000183E0000}"/>
    <cellStyle name="Accent2 22_BSD2" xfId="17405" xr:uid="{00000000-0005-0000-0000-0000193E0000}"/>
    <cellStyle name="Accent2 23" xfId="17406" xr:uid="{00000000-0005-0000-0000-00001A3E0000}"/>
    <cellStyle name="Accent2 23 2" xfId="17407" xr:uid="{00000000-0005-0000-0000-00001B3E0000}"/>
    <cellStyle name="Accent2 23_BSD2" xfId="17408" xr:uid="{00000000-0005-0000-0000-00001C3E0000}"/>
    <cellStyle name="Accent2 24" xfId="17409" xr:uid="{00000000-0005-0000-0000-00001D3E0000}"/>
    <cellStyle name="Accent2 24 2" xfId="17410" xr:uid="{00000000-0005-0000-0000-00001E3E0000}"/>
    <cellStyle name="Accent2 24_BSD2" xfId="17411" xr:uid="{00000000-0005-0000-0000-00001F3E0000}"/>
    <cellStyle name="Accent2 25" xfId="17412" xr:uid="{00000000-0005-0000-0000-0000203E0000}"/>
    <cellStyle name="Accent2 25 2" xfId="17413" xr:uid="{00000000-0005-0000-0000-0000213E0000}"/>
    <cellStyle name="Accent2 25_BSD2" xfId="17414" xr:uid="{00000000-0005-0000-0000-0000223E0000}"/>
    <cellStyle name="Accent2 26" xfId="17415" xr:uid="{00000000-0005-0000-0000-0000233E0000}"/>
    <cellStyle name="Accent2 26 2" xfId="17416" xr:uid="{00000000-0005-0000-0000-0000243E0000}"/>
    <cellStyle name="Accent2 26_BSD2" xfId="17417" xr:uid="{00000000-0005-0000-0000-0000253E0000}"/>
    <cellStyle name="Accent2 27" xfId="17418" xr:uid="{00000000-0005-0000-0000-0000263E0000}"/>
    <cellStyle name="Accent2 27 2" xfId="17419" xr:uid="{00000000-0005-0000-0000-0000273E0000}"/>
    <cellStyle name="Accent2 27_BSD2" xfId="17420" xr:uid="{00000000-0005-0000-0000-0000283E0000}"/>
    <cellStyle name="Accent2 28" xfId="17421" xr:uid="{00000000-0005-0000-0000-0000293E0000}"/>
    <cellStyle name="Accent2 28 2" xfId="17422" xr:uid="{00000000-0005-0000-0000-00002A3E0000}"/>
    <cellStyle name="Accent2 28_BSD2" xfId="17423" xr:uid="{00000000-0005-0000-0000-00002B3E0000}"/>
    <cellStyle name="Accent2 29" xfId="17424" xr:uid="{00000000-0005-0000-0000-00002C3E0000}"/>
    <cellStyle name="Accent2 29 2" xfId="17425" xr:uid="{00000000-0005-0000-0000-00002D3E0000}"/>
    <cellStyle name="Accent2 29_BSD2" xfId="17426" xr:uid="{00000000-0005-0000-0000-00002E3E0000}"/>
    <cellStyle name="Accent2 3" xfId="17427" xr:uid="{00000000-0005-0000-0000-00002F3E0000}"/>
    <cellStyle name="Accent2 3 10" xfId="17428" xr:uid="{00000000-0005-0000-0000-0000303E0000}"/>
    <cellStyle name="Accent2 3 11" xfId="17429" xr:uid="{00000000-0005-0000-0000-0000313E0000}"/>
    <cellStyle name="Accent2 3 12" xfId="17430" xr:uid="{00000000-0005-0000-0000-0000323E0000}"/>
    <cellStyle name="Accent2 3 2" xfId="17431" xr:uid="{00000000-0005-0000-0000-0000333E0000}"/>
    <cellStyle name="Accent2 3 2 2" xfId="17432" xr:uid="{00000000-0005-0000-0000-0000343E0000}"/>
    <cellStyle name="Accent2 3 2 3" xfId="17433" xr:uid="{00000000-0005-0000-0000-0000353E0000}"/>
    <cellStyle name="Accent2 3 3" xfId="17434" xr:uid="{00000000-0005-0000-0000-0000363E0000}"/>
    <cellStyle name="Accent2 3 4" xfId="17435" xr:uid="{00000000-0005-0000-0000-0000373E0000}"/>
    <cellStyle name="Accent2 3 5" xfId="17436" xr:uid="{00000000-0005-0000-0000-0000383E0000}"/>
    <cellStyle name="Accent2 3 6" xfId="17437" xr:uid="{00000000-0005-0000-0000-0000393E0000}"/>
    <cellStyle name="Accent2 3 7" xfId="17438" xr:uid="{00000000-0005-0000-0000-00003A3E0000}"/>
    <cellStyle name="Accent2 3 8" xfId="17439" xr:uid="{00000000-0005-0000-0000-00003B3E0000}"/>
    <cellStyle name="Accent2 3 9" xfId="17440" xr:uid="{00000000-0005-0000-0000-00003C3E0000}"/>
    <cellStyle name="Accent2 3_Annexure" xfId="17441" xr:uid="{00000000-0005-0000-0000-00003D3E0000}"/>
    <cellStyle name="Accent2 30" xfId="17442" xr:uid="{00000000-0005-0000-0000-00003E3E0000}"/>
    <cellStyle name="Accent2 30 2" xfId="17443" xr:uid="{00000000-0005-0000-0000-00003F3E0000}"/>
    <cellStyle name="Accent2 30_BSD2" xfId="17444" xr:uid="{00000000-0005-0000-0000-0000403E0000}"/>
    <cellStyle name="Accent2 31" xfId="17445" xr:uid="{00000000-0005-0000-0000-0000413E0000}"/>
    <cellStyle name="Accent2 31 2" xfId="17446" xr:uid="{00000000-0005-0000-0000-0000423E0000}"/>
    <cellStyle name="Accent2 31_BSD2" xfId="17447" xr:uid="{00000000-0005-0000-0000-0000433E0000}"/>
    <cellStyle name="Accent2 32" xfId="17448" xr:uid="{00000000-0005-0000-0000-0000443E0000}"/>
    <cellStyle name="Accent2 32 2" xfId="17449" xr:uid="{00000000-0005-0000-0000-0000453E0000}"/>
    <cellStyle name="Accent2 32_BSD2" xfId="17450" xr:uid="{00000000-0005-0000-0000-0000463E0000}"/>
    <cellStyle name="Accent2 33" xfId="17451" xr:uid="{00000000-0005-0000-0000-0000473E0000}"/>
    <cellStyle name="Accent2 33 2" xfId="17452" xr:uid="{00000000-0005-0000-0000-0000483E0000}"/>
    <cellStyle name="Accent2 33_BSD2" xfId="17453" xr:uid="{00000000-0005-0000-0000-0000493E0000}"/>
    <cellStyle name="Accent2 34" xfId="17454" xr:uid="{00000000-0005-0000-0000-00004A3E0000}"/>
    <cellStyle name="Accent2 34 2" xfId="17455" xr:uid="{00000000-0005-0000-0000-00004B3E0000}"/>
    <cellStyle name="Accent2 34_BSD2" xfId="17456" xr:uid="{00000000-0005-0000-0000-00004C3E0000}"/>
    <cellStyle name="Accent2 35" xfId="17457" xr:uid="{00000000-0005-0000-0000-00004D3E0000}"/>
    <cellStyle name="Accent2 35 2" xfId="17458" xr:uid="{00000000-0005-0000-0000-00004E3E0000}"/>
    <cellStyle name="Accent2 35_BSD2" xfId="17459" xr:uid="{00000000-0005-0000-0000-00004F3E0000}"/>
    <cellStyle name="Accent2 36" xfId="17460" xr:uid="{00000000-0005-0000-0000-0000503E0000}"/>
    <cellStyle name="Accent2 36 2" xfId="17461" xr:uid="{00000000-0005-0000-0000-0000513E0000}"/>
    <cellStyle name="Accent2 36_BSD2" xfId="17462" xr:uid="{00000000-0005-0000-0000-0000523E0000}"/>
    <cellStyle name="Accent2 37" xfId="17463" xr:uid="{00000000-0005-0000-0000-0000533E0000}"/>
    <cellStyle name="Accent2 37 2" xfId="17464" xr:uid="{00000000-0005-0000-0000-0000543E0000}"/>
    <cellStyle name="Accent2 37_BSD2" xfId="17465" xr:uid="{00000000-0005-0000-0000-0000553E0000}"/>
    <cellStyle name="Accent2 38" xfId="17466" xr:uid="{00000000-0005-0000-0000-0000563E0000}"/>
    <cellStyle name="Accent2 38 2" xfId="17467" xr:uid="{00000000-0005-0000-0000-0000573E0000}"/>
    <cellStyle name="Accent2 38_BSD2" xfId="17468" xr:uid="{00000000-0005-0000-0000-0000583E0000}"/>
    <cellStyle name="Accent2 39" xfId="17469" xr:uid="{00000000-0005-0000-0000-0000593E0000}"/>
    <cellStyle name="Accent2 39 2" xfId="17470" xr:uid="{00000000-0005-0000-0000-00005A3E0000}"/>
    <cellStyle name="Accent2 39_BSD2" xfId="17471" xr:uid="{00000000-0005-0000-0000-00005B3E0000}"/>
    <cellStyle name="Accent2 4" xfId="17472" xr:uid="{00000000-0005-0000-0000-00005C3E0000}"/>
    <cellStyle name="Accent2 4 10" xfId="17473" xr:uid="{00000000-0005-0000-0000-00005D3E0000}"/>
    <cellStyle name="Accent2 4 11" xfId="17474" xr:uid="{00000000-0005-0000-0000-00005E3E0000}"/>
    <cellStyle name="Accent2 4 12" xfId="17475" xr:uid="{00000000-0005-0000-0000-00005F3E0000}"/>
    <cellStyle name="Accent2 4 2" xfId="17476" xr:uid="{00000000-0005-0000-0000-0000603E0000}"/>
    <cellStyle name="Accent2 4 3" xfId="17477" xr:uid="{00000000-0005-0000-0000-0000613E0000}"/>
    <cellStyle name="Accent2 4 4" xfId="17478" xr:uid="{00000000-0005-0000-0000-0000623E0000}"/>
    <cellStyle name="Accent2 4 5" xfId="17479" xr:uid="{00000000-0005-0000-0000-0000633E0000}"/>
    <cellStyle name="Accent2 4 6" xfId="17480" xr:uid="{00000000-0005-0000-0000-0000643E0000}"/>
    <cellStyle name="Accent2 4 7" xfId="17481" xr:uid="{00000000-0005-0000-0000-0000653E0000}"/>
    <cellStyle name="Accent2 4 8" xfId="17482" xr:uid="{00000000-0005-0000-0000-0000663E0000}"/>
    <cellStyle name="Accent2 4 9" xfId="17483" xr:uid="{00000000-0005-0000-0000-0000673E0000}"/>
    <cellStyle name="Accent2 4_Annexure" xfId="17484" xr:uid="{00000000-0005-0000-0000-0000683E0000}"/>
    <cellStyle name="Accent2 40" xfId="17485" xr:uid="{00000000-0005-0000-0000-0000693E0000}"/>
    <cellStyle name="Accent2 40 2" xfId="17486" xr:uid="{00000000-0005-0000-0000-00006A3E0000}"/>
    <cellStyle name="Accent2 40_BSD2" xfId="17487" xr:uid="{00000000-0005-0000-0000-00006B3E0000}"/>
    <cellStyle name="Accent2 41" xfId="17488" xr:uid="{00000000-0005-0000-0000-00006C3E0000}"/>
    <cellStyle name="Accent2 41 2" xfId="17489" xr:uid="{00000000-0005-0000-0000-00006D3E0000}"/>
    <cellStyle name="Accent2 41_BSD2" xfId="17490" xr:uid="{00000000-0005-0000-0000-00006E3E0000}"/>
    <cellStyle name="Accent2 42" xfId="17491" xr:uid="{00000000-0005-0000-0000-00006F3E0000}"/>
    <cellStyle name="Accent2 42 2" xfId="17492" xr:uid="{00000000-0005-0000-0000-0000703E0000}"/>
    <cellStyle name="Accent2 42_BSD2" xfId="17493" xr:uid="{00000000-0005-0000-0000-0000713E0000}"/>
    <cellStyle name="Accent2 43" xfId="17494" xr:uid="{00000000-0005-0000-0000-0000723E0000}"/>
    <cellStyle name="Accent2 43 2" xfId="17495" xr:uid="{00000000-0005-0000-0000-0000733E0000}"/>
    <cellStyle name="Accent2 43_BSD2" xfId="17496" xr:uid="{00000000-0005-0000-0000-0000743E0000}"/>
    <cellStyle name="Accent2 44" xfId="17497" xr:uid="{00000000-0005-0000-0000-0000753E0000}"/>
    <cellStyle name="Accent2 44 2" xfId="17498" xr:uid="{00000000-0005-0000-0000-0000763E0000}"/>
    <cellStyle name="Accent2 44_BSD2" xfId="17499" xr:uid="{00000000-0005-0000-0000-0000773E0000}"/>
    <cellStyle name="Accent2 45" xfId="17500" xr:uid="{00000000-0005-0000-0000-0000783E0000}"/>
    <cellStyle name="Accent2 45 2" xfId="17501" xr:uid="{00000000-0005-0000-0000-0000793E0000}"/>
    <cellStyle name="Accent2 45_BSD2" xfId="17502" xr:uid="{00000000-0005-0000-0000-00007A3E0000}"/>
    <cellStyle name="Accent2 46" xfId="17503" xr:uid="{00000000-0005-0000-0000-00007B3E0000}"/>
    <cellStyle name="Accent2 46 2" xfId="17504" xr:uid="{00000000-0005-0000-0000-00007C3E0000}"/>
    <cellStyle name="Accent2 46_BSD2" xfId="17505" xr:uid="{00000000-0005-0000-0000-00007D3E0000}"/>
    <cellStyle name="Accent2 47" xfId="17506" xr:uid="{00000000-0005-0000-0000-00007E3E0000}"/>
    <cellStyle name="Accent2 47 2" xfId="17507" xr:uid="{00000000-0005-0000-0000-00007F3E0000}"/>
    <cellStyle name="Accent2 47_BSD2" xfId="17508" xr:uid="{00000000-0005-0000-0000-0000803E0000}"/>
    <cellStyle name="Accent2 48" xfId="17509" xr:uid="{00000000-0005-0000-0000-0000813E0000}"/>
    <cellStyle name="Accent2 48 2" xfId="17510" xr:uid="{00000000-0005-0000-0000-0000823E0000}"/>
    <cellStyle name="Accent2 48_BSD2" xfId="17511" xr:uid="{00000000-0005-0000-0000-0000833E0000}"/>
    <cellStyle name="Accent2 49" xfId="17512" xr:uid="{00000000-0005-0000-0000-0000843E0000}"/>
    <cellStyle name="Accent2 49 2" xfId="17513" xr:uid="{00000000-0005-0000-0000-0000853E0000}"/>
    <cellStyle name="Accent2 49_BSD2" xfId="17514" xr:uid="{00000000-0005-0000-0000-0000863E0000}"/>
    <cellStyle name="Accent2 5" xfId="17515" xr:uid="{00000000-0005-0000-0000-0000873E0000}"/>
    <cellStyle name="Accent2 5 10" xfId="17516" xr:uid="{00000000-0005-0000-0000-0000883E0000}"/>
    <cellStyle name="Accent2 5 11" xfId="17517" xr:uid="{00000000-0005-0000-0000-0000893E0000}"/>
    <cellStyle name="Accent2 5 12" xfId="17518" xr:uid="{00000000-0005-0000-0000-00008A3E0000}"/>
    <cellStyle name="Accent2 5 2" xfId="17519" xr:uid="{00000000-0005-0000-0000-00008B3E0000}"/>
    <cellStyle name="Accent2 5 3" xfId="17520" xr:uid="{00000000-0005-0000-0000-00008C3E0000}"/>
    <cellStyle name="Accent2 5 4" xfId="17521" xr:uid="{00000000-0005-0000-0000-00008D3E0000}"/>
    <cellStyle name="Accent2 5 5" xfId="17522" xr:uid="{00000000-0005-0000-0000-00008E3E0000}"/>
    <cellStyle name="Accent2 5 6" xfId="17523" xr:uid="{00000000-0005-0000-0000-00008F3E0000}"/>
    <cellStyle name="Accent2 5 7" xfId="17524" xr:uid="{00000000-0005-0000-0000-0000903E0000}"/>
    <cellStyle name="Accent2 5 8" xfId="17525" xr:uid="{00000000-0005-0000-0000-0000913E0000}"/>
    <cellStyle name="Accent2 5 9" xfId="17526" xr:uid="{00000000-0005-0000-0000-0000923E0000}"/>
    <cellStyle name="Accent2 5_Annexure" xfId="17527" xr:uid="{00000000-0005-0000-0000-0000933E0000}"/>
    <cellStyle name="Accent2 50" xfId="17528" xr:uid="{00000000-0005-0000-0000-0000943E0000}"/>
    <cellStyle name="Accent2 50 2" xfId="17529" xr:uid="{00000000-0005-0000-0000-0000953E0000}"/>
    <cellStyle name="Accent2 50_BSD2" xfId="17530" xr:uid="{00000000-0005-0000-0000-0000963E0000}"/>
    <cellStyle name="Accent2 51" xfId="17531" xr:uid="{00000000-0005-0000-0000-0000973E0000}"/>
    <cellStyle name="Accent2 51 2" xfId="17532" xr:uid="{00000000-0005-0000-0000-0000983E0000}"/>
    <cellStyle name="Accent2 51_BSD2" xfId="17533" xr:uid="{00000000-0005-0000-0000-0000993E0000}"/>
    <cellStyle name="Accent2 52" xfId="17534" xr:uid="{00000000-0005-0000-0000-00009A3E0000}"/>
    <cellStyle name="Accent2 52 2" xfId="17535" xr:uid="{00000000-0005-0000-0000-00009B3E0000}"/>
    <cellStyle name="Accent2 52_BSD2" xfId="17536" xr:uid="{00000000-0005-0000-0000-00009C3E0000}"/>
    <cellStyle name="Accent2 53" xfId="17537" xr:uid="{00000000-0005-0000-0000-00009D3E0000}"/>
    <cellStyle name="Accent2 53 2" xfId="17538" xr:uid="{00000000-0005-0000-0000-00009E3E0000}"/>
    <cellStyle name="Accent2 53_BSD2" xfId="17539" xr:uid="{00000000-0005-0000-0000-00009F3E0000}"/>
    <cellStyle name="Accent2 54" xfId="17540" xr:uid="{00000000-0005-0000-0000-0000A03E0000}"/>
    <cellStyle name="Accent2 54 2" xfId="17541" xr:uid="{00000000-0005-0000-0000-0000A13E0000}"/>
    <cellStyle name="Accent2 54_BSD2" xfId="17542" xr:uid="{00000000-0005-0000-0000-0000A23E0000}"/>
    <cellStyle name="Accent2 55" xfId="17543" xr:uid="{00000000-0005-0000-0000-0000A33E0000}"/>
    <cellStyle name="Accent2 55 2" xfId="17544" xr:uid="{00000000-0005-0000-0000-0000A43E0000}"/>
    <cellStyle name="Accent2 55_BSD2" xfId="17545" xr:uid="{00000000-0005-0000-0000-0000A53E0000}"/>
    <cellStyle name="Accent2 56" xfId="17546" xr:uid="{00000000-0005-0000-0000-0000A63E0000}"/>
    <cellStyle name="Accent2 56 2" xfId="17547" xr:uid="{00000000-0005-0000-0000-0000A73E0000}"/>
    <cellStyle name="Accent2 56_BSD2" xfId="17548" xr:uid="{00000000-0005-0000-0000-0000A83E0000}"/>
    <cellStyle name="Accent2 57" xfId="17549" xr:uid="{00000000-0005-0000-0000-0000A93E0000}"/>
    <cellStyle name="Accent2 57 2" xfId="17550" xr:uid="{00000000-0005-0000-0000-0000AA3E0000}"/>
    <cellStyle name="Accent2 57_BSD2" xfId="17551" xr:uid="{00000000-0005-0000-0000-0000AB3E0000}"/>
    <cellStyle name="Accent2 58" xfId="17552" xr:uid="{00000000-0005-0000-0000-0000AC3E0000}"/>
    <cellStyle name="Accent2 58 2" xfId="17553" xr:uid="{00000000-0005-0000-0000-0000AD3E0000}"/>
    <cellStyle name="Accent2 58_BSD2" xfId="17554" xr:uid="{00000000-0005-0000-0000-0000AE3E0000}"/>
    <cellStyle name="Accent2 59" xfId="17555" xr:uid="{00000000-0005-0000-0000-0000AF3E0000}"/>
    <cellStyle name="Accent2 59 2" xfId="17556" xr:uid="{00000000-0005-0000-0000-0000B03E0000}"/>
    <cellStyle name="Accent2 59_BSD2" xfId="17557" xr:uid="{00000000-0005-0000-0000-0000B13E0000}"/>
    <cellStyle name="Accent2 6" xfId="17558" xr:uid="{00000000-0005-0000-0000-0000B23E0000}"/>
    <cellStyle name="Accent2 6 10" xfId="17559" xr:uid="{00000000-0005-0000-0000-0000B33E0000}"/>
    <cellStyle name="Accent2 6 11" xfId="17560" xr:uid="{00000000-0005-0000-0000-0000B43E0000}"/>
    <cellStyle name="Accent2 6 12" xfId="17561" xr:uid="{00000000-0005-0000-0000-0000B53E0000}"/>
    <cellStyle name="Accent2 6 2" xfId="17562" xr:uid="{00000000-0005-0000-0000-0000B63E0000}"/>
    <cellStyle name="Accent2 6 3" xfId="17563" xr:uid="{00000000-0005-0000-0000-0000B73E0000}"/>
    <cellStyle name="Accent2 6 4" xfId="17564" xr:uid="{00000000-0005-0000-0000-0000B83E0000}"/>
    <cellStyle name="Accent2 6 5" xfId="17565" xr:uid="{00000000-0005-0000-0000-0000B93E0000}"/>
    <cellStyle name="Accent2 6 6" xfId="17566" xr:uid="{00000000-0005-0000-0000-0000BA3E0000}"/>
    <cellStyle name="Accent2 6 7" xfId="17567" xr:uid="{00000000-0005-0000-0000-0000BB3E0000}"/>
    <cellStyle name="Accent2 6 8" xfId="17568" xr:uid="{00000000-0005-0000-0000-0000BC3E0000}"/>
    <cellStyle name="Accent2 6 9" xfId="17569" xr:uid="{00000000-0005-0000-0000-0000BD3E0000}"/>
    <cellStyle name="Accent2 6_Annexure" xfId="17570" xr:uid="{00000000-0005-0000-0000-0000BE3E0000}"/>
    <cellStyle name="Accent2 60" xfId="17571" xr:uid="{00000000-0005-0000-0000-0000BF3E0000}"/>
    <cellStyle name="Accent2 61" xfId="17572" xr:uid="{00000000-0005-0000-0000-0000C03E0000}"/>
    <cellStyle name="Accent2 62" xfId="17573" xr:uid="{00000000-0005-0000-0000-0000C13E0000}"/>
    <cellStyle name="Accent2 63" xfId="17574" xr:uid="{00000000-0005-0000-0000-0000C23E0000}"/>
    <cellStyle name="Accent2 64" xfId="17575" xr:uid="{00000000-0005-0000-0000-0000C33E0000}"/>
    <cellStyle name="Accent2 65" xfId="17576" xr:uid="{00000000-0005-0000-0000-0000C43E0000}"/>
    <cellStyle name="Accent2 66" xfId="17577" xr:uid="{00000000-0005-0000-0000-0000C53E0000}"/>
    <cellStyle name="Accent2 67" xfId="17578" xr:uid="{00000000-0005-0000-0000-0000C63E0000}"/>
    <cellStyle name="Accent2 68" xfId="17579" xr:uid="{00000000-0005-0000-0000-0000C73E0000}"/>
    <cellStyle name="Accent2 69" xfId="17580" xr:uid="{00000000-0005-0000-0000-0000C83E0000}"/>
    <cellStyle name="Accent2 7" xfId="17581" xr:uid="{00000000-0005-0000-0000-0000C93E0000}"/>
    <cellStyle name="Accent2 7 10" xfId="17582" xr:uid="{00000000-0005-0000-0000-0000CA3E0000}"/>
    <cellStyle name="Accent2 7 11" xfId="17583" xr:uid="{00000000-0005-0000-0000-0000CB3E0000}"/>
    <cellStyle name="Accent2 7 12" xfId="17584" xr:uid="{00000000-0005-0000-0000-0000CC3E0000}"/>
    <cellStyle name="Accent2 7 2" xfId="17585" xr:uid="{00000000-0005-0000-0000-0000CD3E0000}"/>
    <cellStyle name="Accent2 7 3" xfId="17586" xr:uid="{00000000-0005-0000-0000-0000CE3E0000}"/>
    <cellStyle name="Accent2 7 4" xfId="17587" xr:uid="{00000000-0005-0000-0000-0000CF3E0000}"/>
    <cellStyle name="Accent2 7 5" xfId="17588" xr:uid="{00000000-0005-0000-0000-0000D03E0000}"/>
    <cellStyle name="Accent2 7 6" xfId="17589" xr:uid="{00000000-0005-0000-0000-0000D13E0000}"/>
    <cellStyle name="Accent2 7 7" xfId="17590" xr:uid="{00000000-0005-0000-0000-0000D23E0000}"/>
    <cellStyle name="Accent2 7 8" xfId="17591" xr:uid="{00000000-0005-0000-0000-0000D33E0000}"/>
    <cellStyle name="Accent2 7 9" xfId="17592" xr:uid="{00000000-0005-0000-0000-0000D43E0000}"/>
    <cellStyle name="Accent2 7_Annexure" xfId="17593" xr:uid="{00000000-0005-0000-0000-0000D53E0000}"/>
    <cellStyle name="Accent2 70" xfId="17594" xr:uid="{00000000-0005-0000-0000-0000D63E0000}"/>
    <cellStyle name="Accent2 71" xfId="17595" xr:uid="{00000000-0005-0000-0000-0000D73E0000}"/>
    <cellStyle name="Accent2 72" xfId="17596" xr:uid="{00000000-0005-0000-0000-0000D83E0000}"/>
    <cellStyle name="Accent2 73" xfId="17597" xr:uid="{00000000-0005-0000-0000-0000D93E0000}"/>
    <cellStyle name="Accent2 74" xfId="17598" xr:uid="{00000000-0005-0000-0000-0000DA3E0000}"/>
    <cellStyle name="Accent2 75" xfId="17599" xr:uid="{00000000-0005-0000-0000-0000DB3E0000}"/>
    <cellStyle name="Accent2 76" xfId="17600" xr:uid="{00000000-0005-0000-0000-0000DC3E0000}"/>
    <cellStyle name="Accent2 77" xfId="17601" xr:uid="{00000000-0005-0000-0000-0000DD3E0000}"/>
    <cellStyle name="Accent2 78" xfId="17602" xr:uid="{00000000-0005-0000-0000-0000DE3E0000}"/>
    <cellStyle name="Accent2 79" xfId="17603" xr:uid="{00000000-0005-0000-0000-0000DF3E0000}"/>
    <cellStyle name="Accent2 8" xfId="17604" xr:uid="{00000000-0005-0000-0000-0000E03E0000}"/>
    <cellStyle name="Accent2 8 10" xfId="17605" xr:uid="{00000000-0005-0000-0000-0000E13E0000}"/>
    <cellStyle name="Accent2 8 11" xfId="17606" xr:uid="{00000000-0005-0000-0000-0000E23E0000}"/>
    <cellStyle name="Accent2 8 12" xfId="17607" xr:uid="{00000000-0005-0000-0000-0000E33E0000}"/>
    <cellStyle name="Accent2 8 2" xfId="17608" xr:uid="{00000000-0005-0000-0000-0000E43E0000}"/>
    <cellStyle name="Accent2 8 3" xfId="17609" xr:uid="{00000000-0005-0000-0000-0000E53E0000}"/>
    <cellStyle name="Accent2 8 4" xfId="17610" xr:uid="{00000000-0005-0000-0000-0000E63E0000}"/>
    <cellStyle name="Accent2 8 5" xfId="17611" xr:uid="{00000000-0005-0000-0000-0000E73E0000}"/>
    <cellStyle name="Accent2 8 6" xfId="17612" xr:uid="{00000000-0005-0000-0000-0000E83E0000}"/>
    <cellStyle name="Accent2 8 7" xfId="17613" xr:uid="{00000000-0005-0000-0000-0000E93E0000}"/>
    <cellStyle name="Accent2 8 8" xfId="17614" xr:uid="{00000000-0005-0000-0000-0000EA3E0000}"/>
    <cellStyle name="Accent2 8 9" xfId="17615" xr:uid="{00000000-0005-0000-0000-0000EB3E0000}"/>
    <cellStyle name="Accent2 8_BSD2" xfId="17616" xr:uid="{00000000-0005-0000-0000-0000EC3E0000}"/>
    <cellStyle name="Accent2 80" xfId="17617" xr:uid="{00000000-0005-0000-0000-0000ED3E0000}"/>
    <cellStyle name="Accent2 81" xfId="17618" xr:uid="{00000000-0005-0000-0000-0000EE3E0000}"/>
    <cellStyle name="Accent2 82" xfId="17619" xr:uid="{00000000-0005-0000-0000-0000EF3E0000}"/>
    <cellStyle name="Accent2 83" xfId="17620" xr:uid="{00000000-0005-0000-0000-0000F03E0000}"/>
    <cellStyle name="Accent2 84" xfId="17621" xr:uid="{00000000-0005-0000-0000-0000F13E0000}"/>
    <cellStyle name="Accent2 85" xfId="17622" xr:uid="{00000000-0005-0000-0000-0000F23E0000}"/>
    <cellStyle name="Accent2 86" xfId="17623" xr:uid="{00000000-0005-0000-0000-0000F33E0000}"/>
    <cellStyle name="Accent2 87" xfId="17624" xr:uid="{00000000-0005-0000-0000-0000F43E0000}"/>
    <cellStyle name="Accent2 88" xfId="17625" xr:uid="{00000000-0005-0000-0000-0000F53E0000}"/>
    <cellStyle name="Accent2 89" xfId="17626" xr:uid="{00000000-0005-0000-0000-0000F63E0000}"/>
    <cellStyle name="Accent2 9" xfId="17627" xr:uid="{00000000-0005-0000-0000-0000F73E0000}"/>
    <cellStyle name="Accent2 9 10" xfId="17628" xr:uid="{00000000-0005-0000-0000-0000F83E0000}"/>
    <cellStyle name="Accent2 9 11" xfId="17629" xr:uid="{00000000-0005-0000-0000-0000F93E0000}"/>
    <cellStyle name="Accent2 9 12" xfId="17630" xr:uid="{00000000-0005-0000-0000-0000FA3E0000}"/>
    <cellStyle name="Accent2 9 2" xfId="17631" xr:uid="{00000000-0005-0000-0000-0000FB3E0000}"/>
    <cellStyle name="Accent2 9 3" xfId="17632" xr:uid="{00000000-0005-0000-0000-0000FC3E0000}"/>
    <cellStyle name="Accent2 9 4" xfId="17633" xr:uid="{00000000-0005-0000-0000-0000FD3E0000}"/>
    <cellStyle name="Accent2 9 5" xfId="17634" xr:uid="{00000000-0005-0000-0000-0000FE3E0000}"/>
    <cellStyle name="Accent2 9 6" xfId="17635" xr:uid="{00000000-0005-0000-0000-0000FF3E0000}"/>
    <cellStyle name="Accent2 9 7" xfId="17636" xr:uid="{00000000-0005-0000-0000-0000003F0000}"/>
    <cellStyle name="Accent2 9 8" xfId="17637" xr:uid="{00000000-0005-0000-0000-0000013F0000}"/>
    <cellStyle name="Accent2 9 9" xfId="17638" xr:uid="{00000000-0005-0000-0000-0000023F0000}"/>
    <cellStyle name="Accent2 9_BSD2" xfId="17639" xr:uid="{00000000-0005-0000-0000-0000033F0000}"/>
    <cellStyle name="Accent2 90" xfId="17640" xr:uid="{00000000-0005-0000-0000-0000043F0000}"/>
    <cellStyle name="Accent2 91" xfId="17641" xr:uid="{00000000-0005-0000-0000-0000053F0000}"/>
    <cellStyle name="Accent2 92" xfId="17642" xr:uid="{00000000-0005-0000-0000-0000063F0000}"/>
    <cellStyle name="Accent2 93" xfId="17643" xr:uid="{00000000-0005-0000-0000-0000073F0000}"/>
    <cellStyle name="Accent3" xfId="26" builtinId="37" customBuiltin="1"/>
    <cellStyle name="Accent3 - 20%" xfId="17644" xr:uid="{00000000-0005-0000-0000-0000093F0000}"/>
    <cellStyle name="Accent3 - 20% 10" xfId="17645" xr:uid="{00000000-0005-0000-0000-00000A3F0000}"/>
    <cellStyle name="Accent3 - 20% 11" xfId="17646" xr:uid="{00000000-0005-0000-0000-00000B3F0000}"/>
    <cellStyle name="Accent3 - 20% 12" xfId="17647" xr:uid="{00000000-0005-0000-0000-00000C3F0000}"/>
    <cellStyle name="Accent3 - 20% 13" xfId="17648" xr:uid="{00000000-0005-0000-0000-00000D3F0000}"/>
    <cellStyle name="Accent3 - 20% 14" xfId="17649" xr:uid="{00000000-0005-0000-0000-00000E3F0000}"/>
    <cellStyle name="Accent3 - 20% 15" xfId="17650" xr:uid="{00000000-0005-0000-0000-00000F3F0000}"/>
    <cellStyle name="Accent3 - 20% 16" xfId="17651" xr:uid="{00000000-0005-0000-0000-0000103F0000}"/>
    <cellStyle name="Accent3 - 20% 17" xfId="17652" xr:uid="{00000000-0005-0000-0000-0000113F0000}"/>
    <cellStyle name="Accent3 - 20% 18" xfId="17653" xr:uid="{00000000-0005-0000-0000-0000123F0000}"/>
    <cellStyle name="Accent3 - 20% 19" xfId="17654" xr:uid="{00000000-0005-0000-0000-0000133F0000}"/>
    <cellStyle name="Accent3 - 20% 2" xfId="17655" xr:uid="{00000000-0005-0000-0000-0000143F0000}"/>
    <cellStyle name="Accent3 - 20% 20" xfId="17656" xr:uid="{00000000-0005-0000-0000-0000153F0000}"/>
    <cellStyle name="Accent3 - 20% 21" xfId="17657" xr:uid="{00000000-0005-0000-0000-0000163F0000}"/>
    <cellStyle name="Accent3 - 20% 22" xfId="17658" xr:uid="{00000000-0005-0000-0000-0000173F0000}"/>
    <cellStyle name="Accent3 - 20% 23" xfId="17659" xr:uid="{00000000-0005-0000-0000-0000183F0000}"/>
    <cellStyle name="Accent3 - 20% 24" xfId="17660" xr:uid="{00000000-0005-0000-0000-0000193F0000}"/>
    <cellStyle name="Accent3 - 20% 25" xfId="17661" xr:uid="{00000000-0005-0000-0000-00001A3F0000}"/>
    <cellStyle name="Accent3 - 20% 26" xfId="17662" xr:uid="{00000000-0005-0000-0000-00001B3F0000}"/>
    <cellStyle name="Accent3 - 20% 27" xfId="17663" xr:uid="{00000000-0005-0000-0000-00001C3F0000}"/>
    <cellStyle name="Accent3 - 20% 28" xfId="17664" xr:uid="{00000000-0005-0000-0000-00001D3F0000}"/>
    <cellStyle name="Accent3 - 20% 29" xfId="17665" xr:uid="{00000000-0005-0000-0000-00001E3F0000}"/>
    <cellStyle name="Accent3 - 20% 3" xfId="17666" xr:uid="{00000000-0005-0000-0000-00001F3F0000}"/>
    <cellStyle name="Accent3 - 20% 30" xfId="17667" xr:uid="{00000000-0005-0000-0000-0000203F0000}"/>
    <cellStyle name="Accent3 - 20% 31" xfId="17668" xr:uid="{00000000-0005-0000-0000-0000213F0000}"/>
    <cellStyle name="Accent3 - 20% 32" xfId="17669" xr:uid="{00000000-0005-0000-0000-0000223F0000}"/>
    <cellStyle name="Accent3 - 20% 33" xfId="17670" xr:uid="{00000000-0005-0000-0000-0000233F0000}"/>
    <cellStyle name="Accent3 - 20% 34" xfId="17671" xr:uid="{00000000-0005-0000-0000-0000243F0000}"/>
    <cellStyle name="Accent3 - 20% 35" xfId="17672" xr:uid="{00000000-0005-0000-0000-0000253F0000}"/>
    <cellStyle name="Accent3 - 20% 36" xfId="17673" xr:uid="{00000000-0005-0000-0000-0000263F0000}"/>
    <cellStyle name="Accent3 - 20% 37" xfId="17674" xr:uid="{00000000-0005-0000-0000-0000273F0000}"/>
    <cellStyle name="Accent3 - 20% 4" xfId="17675" xr:uid="{00000000-0005-0000-0000-0000283F0000}"/>
    <cellStyle name="Accent3 - 20% 5" xfId="17676" xr:uid="{00000000-0005-0000-0000-0000293F0000}"/>
    <cellStyle name="Accent3 - 20% 6" xfId="17677" xr:uid="{00000000-0005-0000-0000-00002A3F0000}"/>
    <cellStyle name="Accent3 - 20% 7" xfId="17678" xr:uid="{00000000-0005-0000-0000-00002B3F0000}"/>
    <cellStyle name="Accent3 - 20% 8" xfId="17679" xr:uid="{00000000-0005-0000-0000-00002C3F0000}"/>
    <cellStyle name="Accent3 - 20% 9" xfId="17680" xr:uid="{00000000-0005-0000-0000-00002D3F0000}"/>
    <cellStyle name="Accent3 - 40%" xfId="17681" xr:uid="{00000000-0005-0000-0000-00002E3F0000}"/>
    <cellStyle name="Accent3 - 40% 10" xfId="17682" xr:uid="{00000000-0005-0000-0000-00002F3F0000}"/>
    <cellStyle name="Accent3 - 40% 11" xfId="17683" xr:uid="{00000000-0005-0000-0000-0000303F0000}"/>
    <cellStyle name="Accent3 - 40% 12" xfId="17684" xr:uid="{00000000-0005-0000-0000-0000313F0000}"/>
    <cellStyle name="Accent3 - 40% 13" xfId="17685" xr:uid="{00000000-0005-0000-0000-0000323F0000}"/>
    <cellStyle name="Accent3 - 40% 14" xfId="17686" xr:uid="{00000000-0005-0000-0000-0000333F0000}"/>
    <cellStyle name="Accent3 - 40% 15" xfId="17687" xr:uid="{00000000-0005-0000-0000-0000343F0000}"/>
    <cellStyle name="Accent3 - 40% 16" xfId="17688" xr:uid="{00000000-0005-0000-0000-0000353F0000}"/>
    <cellStyle name="Accent3 - 40% 17" xfId="17689" xr:uid="{00000000-0005-0000-0000-0000363F0000}"/>
    <cellStyle name="Accent3 - 40% 18" xfId="17690" xr:uid="{00000000-0005-0000-0000-0000373F0000}"/>
    <cellStyle name="Accent3 - 40% 19" xfId="17691" xr:uid="{00000000-0005-0000-0000-0000383F0000}"/>
    <cellStyle name="Accent3 - 40% 2" xfId="17692" xr:uid="{00000000-0005-0000-0000-0000393F0000}"/>
    <cellStyle name="Accent3 - 40% 20" xfId="17693" xr:uid="{00000000-0005-0000-0000-00003A3F0000}"/>
    <cellStyle name="Accent3 - 40% 21" xfId="17694" xr:uid="{00000000-0005-0000-0000-00003B3F0000}"/>
    <cellStyle name="Accent3 - 40% 22" xfId="17695" xr:uid="{00000000-0005-0000-0000-00003C3F0000}"/>
    <cellStyle name="Accent3 - 40% 23" xfId="17696" xr:uid="{00000000-0005-0000-0000-00003D3F0000}"/>
    <cellStyle name="Accent3 - 40% 24" xfId="17697" xr:uid="{00000000-0005-0000-0000-00003E3F0000}"/>
    <cellStyle name="Accent3 - 40% 25" xfId="17698" xr:uid="{00000000-0005-0000-0000-00003F3F0000}"/>
    <cellStyle name="Accent3 - 40% 26" xfId="17699" xr:uid="{00000000-0005-0000-0000-0000403F0000}"/>
    <cellStyle name="Accent3 - 40% 27" xfId="17700" xr:uid="{00000000-0005-0000-0000-0000413F0000}"/>
    <cellStyle name="Accent3 - 40% 28" xfId="17701" xr:uid="{00000000-0005-0000-0000-0000423F0000}"/>
    <cellStyle name="Accent3 - 40% 29" xfId="17702" xr:uid="{00000000-0005-0000-0000-0000433F0000}"/>
    <cellStyle name="Accent3 - 40% 3" xfId="17703" xr:uid="{00000000-0005-0000-0000-0000443F0000}"/>
    <cellStyle name="Accent3 - 40% 30" xfId="17704" xr:uid="{00000000-0005-0000-0000-0000453F0000}"/>
    <cellStyle name="Accent3 - 40% 31" xfId="17705" xr:uid="{00000000-0005-0000-0000-0000463F0000}"/>
    <cellStyle name="Accent3 - 40% 32" xfId="17706" xr:uid="{00000000-0005-0000-0000-0000473F0000}"/>
    <cellStyle name="Accent3 - 40% 33" xfId="17707" xr:uid="{00000000-0005-0000-0000-0000483F0000}"/>
    <cellStyle name="Accent3 - 40% 34" xfId="17708" xr:uid="{00000000-0005-0000-0000-0000493F0000}"/>
    <cellStyle name="Accent3 - 40% 35" xfId="17709" xr:uid="{00000000-0005-0000-0000-00004A3F0000}"/>
    <cellStyle name="Accent3 - 40% 36" xfId="17710" xr:uid="{00000000-0005-0000-0000-00004B3F0000}"/>
    <cellStyle name="Accent3 - 40% 37" xfId="17711" xr:uid="{00000000-0005-0000-0000-00004C3F0000}"/>
    <cellStyle name="Accent3 - 40% 4" xfId="17712" xr:uid="{00000000-0005-0000-0000-00004D3F0000}"/>
    <cellStyle name="Accent3 - 40% 5" xfId="17713" xr:uid="{00000000-0005-0000-0000-00004E3F0000}"/>
    <cellStyle name="Accent3 - 40% 6" xfId="17714" xr:uid="{00000000-0005-0000-0000-00004F3F0000}"/>
    <cellStyle name="Accent3 - 40% 7" xfId="17715" xr:uid="{00000000-0005-0000-0000-0000503F0000}"/>
    <cellStyle name="Accent3 - 40% 8" xfId="17716" xr:uid="{00000000-0005-0000-0000-0000513F0000}"/>
    <cellStyle name="Accent3 - 40% 9" xfId="17717" xr:uid="{00000000-0005-0000-0000-0000523F0000}"/>
    <cellStyle name="Accent3 - 60%" xfId="17718" xr:uid="{00000000-0005-0000-0000-0000533F0000}"/>
    <cellStyle name="Accent3 - 60% 10" xfId="17719" xr:uid="{00000000-0005-0000-0000-0000543F0000}"/>
    <cellStyle name="Accent3 - 60% 11" xfId="17720" xr:uid="{00000000-0005-0000-0000-0000553F0000}"/>
    <cellStyle name="Accent3 - 60% 12" xfId="17721" xr:uid="{00000000-0005-0000-0000-0000563F0000}"/>
    <cellStyle name="Accent3 - 60% 13" xfId="17722" xr:uid="{00000000-0005-0000-0000-0000573F0000}"/>
    <cellStyle name="Accent3 - 60% 14" xfId="17723" xr:uid="{00000000-0005-0000-0000-0000583F0000}"/>
    <cellStyle name="Accent3 - 60% 15" xfId="17724" xr:uid="{00000000-0005-0000-0000-0000593F0000}"/>
    <cellStyle name="Accent3 - 60% 16" xfId="17725" xr:uid="{00000000-0005-0000-0000-00005A3F0000}"/>
    <cellStyle name="Accent3 - 60% 17" xfId="17726" xr:uid="{00000000-0005-0000-0000-00005B3F0000}"/>
    <cellStyle name="Accent3 - 60% 18" xfId="17727" xr:uid="{00000000-0005-0000-0000-00005C3F0000}"/>
    <cellStyle name="Accent3 - 60% 19" xfId="17728" xr:uid="{00000000-0005-0000-0000-00005D3F0000}"/>
    <cellStyle name="Accent3 - 60% 2" xfId="17729" xr:uid="{00000000-0005-0000-0000-00005E3F0000}"/>
    <cellStyle name="Accent3 - 60% 20" xfId="17730" xr:uid="{00000000-0005-0000-0000-00005F3F0000}"/>
    <cellStyle name="Accent3 - 60% 21" xfId="17731" xr:uid="{00000000-0005-0000-0000-0000603F0000}"/>
    <cellStyle name="Accent3 - 60% 22" xfId="17732" xr:uid="{00000000-0005-0000-0000-0000613F0000}"/>
    <cellStyle name="Accent3 - 60% 23" xfId="17733" xr:uid="{00000000-0005-0000-0000-0000623F0000}"/>
    <cellStyle name="Accent3 - 60% 24" xfId="17734" xr:uid="{00000000-0005-0000-0000-0000633F0000}"/>
    <cellStyle name="Accent3 - 60% 25" xfId="17735" xr:uid="{00000000-0005-0000-0000-0000643F0000}"/>
    <cellStyle name="Accent3 - 60% 26" xfId="17736" xr:uid="{00000000-0005-0000-0000-0000653F0000}"/>
    <cellStyle name="Accent3 - 60% 27" xfId="17737" xr:uid="{00000000-0005-0000-0000-0000663F0000}"/>
    <cellStyle name="Accent3 - 60% 28" xfId="17738" xr:uid="{00000000-0005-0000-0000-0000673F0000}"/>
    <cellStyle name="Accent3 - 60% 29" xfId="17739" xr:uid="{00000000-0005-0000-0000-0000683F0000}"/>
    <cellStyle name="Accent3 - 60% 3" xfId="17740" xr:uid="{00000000-0005-0000-0000-0000693F0000}"/>
    <cellStyle name="Accent3 - 60% 30" xfId="17741" xr:uid="{00000000-0005-0000-0000-00006A3F0000}"/>
    <cellStyle name="Accent3 - 60% 31" xfId="17742" xr:uid="{00000000-0005-0000-0000-00006B3F0000}"/>
    <cellStyle name="Accent3 - 60% 32" xfId="17743" xr:uid="{00000000-0005-0000-0000-00006C3F0000}"/>
    <cellStyle name="Accent3 - 60% 33" xfId="17744" xr:uid="{00000000-0005-0000-0000-00006D3F0000}"/>
    <cellStyle name="Accent3 - 60% 34" xfId="17745" xr:uid="{00000000-0005-0000-0000-00006E3F0000}"/>
    <cellStyle name="Accent3 - 60% 35" xfId="17746" xr:uid="{00000000-0005-0000-0000-00006F3F0000}"/>
    <cellStyle name="Accent3 - 60% 36" xfId="17747" xr:uid="{00000000-0005-0000-0000-0000703F0000}"/>
    <cellStyle name="Accent3 - 60% 37" xfId="17748" xr:uid="{00000000-0005-0000-0000-0000713F0000}"/>
    <cellStyle name="Accent3 - 60% 4" xfId="17749" xr:uid="{00000000-0005-0000-0000-0000723F0000}"/>
    <cellStyle name="Accent3 - 60% 5" xfId="17750" xr:uid="{00000000-0005-0000-0000-0000733F0000}"/>
    <cellStyle name="Accent3 - 60% 6" xfId="17751" xr:uid="{00000000-0005-0000-0000-0000743F0000}"/>
    <cellStyle name="Accent3 - 60% 7" xfId="17752" xr:uid="{00000000-0005-0000-0000-0000753F0000}"/>
    <cellStyle name="Accent3 - 60% 8" xfId="17753" xr:uid="{00000000-0005-0000-0000-0000763F0000}"/>
    <cellStyle name="Accent3 - 60% 9" xfId="17754" xr:uid="{00000000-0005-0000-0000-0000773F0000}"/>
    <cellStyle name="Accent3 1" xfId="17755" xr:uid="{00000000-0005-0000-0000-0000783F0000}"/>
    <cellStyle name="Accent3 10" xfId="17756" xr:uid="{00000000-0005-0000-0000-0000793F0000}"/>
    <cellStyle name="Accent3 10 10" xfId="17757" xr:uid="{00000000-0005-0000-0000-00007A3F0000}"/>
    <cellStyle name="Accent3 10 11" xfId="17758" xr:uid="{00000000-0005-0000-0000-00007B3F0000}"/>
    <cellStyle name="Accent3 10 12" xfId="17759" xr:uid="{00000000-0005-0000-0000-00007C3F0000}"/>
    <cellStyle name="Accent3 10 2" xfId="17760" xr:uid="{00000000-0005-0000-0000-00007D3F0000}"/>
    <cellStyle name="Accent3 10 3" xfId="17761" xr:uid="{00000000-0005-0000-0000-00007E3F0000}"/>
    <cellStyle name="Accent3 10 4" xfId="17762" xr:uid="{00000000-0005-0000-0000-00007F3F0000}"/>
    <cellStyle name="Accent3 10 5" xfId="17763" xr:uid="{00000000-0005-0000-0000-0000803F0000}"/>
    <cellStyle name="Accent3 10 6" xfId="17764" xr:uid="{00000000-0005-0000-0000-0000813F0000}"/>
    <cellStyle name="Accent3 10 7" xfId="17765" xr:uid="{00000000-0005-0000-0000-0000823F0000}"/>
    <cellStyle name="Accent3 10 8" xfId="17766" xr:uid="{00000000-0005-0000-0000-0000833F0000}"/>
    <cellStyle name="Accent3 10 9" xfId="17767" xr:uid="{00000000-0005-0000-0000-0000843F0000}"/>
    <cellStyle name="Accent3 10_BSD2" xfId="17768" xr:uid="{00000000-0005-0000-0000-0000853F0000}"/>
    <cellStyle name="Accent3 11" xfId="17769" xr:uid="{00000000-0005-0000-0000-0000863F0000}"/>
    <cellStyle name="Accent3 11 10" xfId="17770" xr:uid="{00000000-0005-0000-0000-0000873F0000}"/>
    <cellStyle name="Accent3 11 11" xfId="17771" xr:uid="{00000000-0005-0000-0000-0000883F0000}"/>
    <cellStyle name="Accent3 11 12" xfId="17772" xr:uid="{00000000-0005-0000-0000-0000893F0000}"/>
    <cellStyle name="Accent3 11 2" xfId="17773" xr:uid="{00000000-0005-0000-0000-00008A3F0000}"/>
    <cellStyle name="Accent3 11 3" xfId="17774" xr:uid="{00000000-0005-0000-0000-00008B3F0000}"/>
    <cellStyle name="Accent3 11 4" xfId="17775" xr:uid="{00000000-0005-0000-0000-00008C3F0000}"/>
    <cellStyle name="Accent3 11 5" xfId="17776" xr:uid="{00000000-0005-0000-0000-00008D3F0000}"/>
    <cellStyle name="Accent3 11 6" xfId="17777" xr:uid="{00000000-0005-0000-0000-00008E3F0000}"/>
    <cellStyle name="Accent3 11 7" xfId="17778" xr:uid="{00000000-0005-0000-0000-00008F3F0000}"/>
    <cellStyle name="Accent3 11 8" xfId="17779" xr:uid="{00000000-0005-0000-0000-0000903F0000}"/>
    <cellStyle name="Accent3 11 9" xfId="17780" xr:uid="{00000000-0005-0000-0000-0000913F0000}"/>
    <cellStyle name="Accent3 11_BSD2" xfId="17781" xr:uid="{00000000-0005-0000-0000-0000923F0000}"/>
    <cellStyle name="Accent3 12" xfId="17782" xr:uid="{00000000-0005-0000-0000-0000933F0000}"/>
    <cellStyle name="Accent3 12 10" xfId="17783" xr:uid="{00000000-0005-0000-0000-0000943F0000}"/>
    <cellStyle name="Accent3 12 2" xfId="17784" xr:uid="{00000000-0005-0000-0000-0000953F0000}"/>
    <cellStyle name="Accent3 12 2 10" xfId="17785" xr:uid="{00000000-0005-0000-0000-0000963F0000}"/>
    <cellStyle name="Accent3 12 2 2" xfId="17786" xr:uid="{00000000-0005-0000-0000-0000973F0000}"/>
    <cellStyle name="Accent3 12 2 2 2" xfId="17787" xr:uid="{00000000-0005-0000-0000-0000983F0000}"/>
    <cellStyle name="Accent3 12 2 2 3" xfId="17788" xr:uid="{00000000-0005-0000-0000-0000993F0000}"/>
    <cellStyle name="Accent3 12 2 2 4" xfId="17789" xr:uid="{00000000-0005-0000-0000-00009A3F0000}"/>
    <cellStyle name="Accent3 12 2 2 5" xfId="17790" xr:uid="{00000000-0005-0000-0000-00009B3F0000}"/>
    <cellStyle name="Accent3 12 2 3" xfId="17791" xr:uid="{00000000-0005-0000-0000-00009C3F0000}"/>
    <cellStyle name="Accent3 12 2 4" xfId="17792" xr:uid="{00000000-0005-0000-0000-00009D3F0000}"/>
    <cellStyle name="Accent3 12 2 5" xfId="17793" xr:uid="{00000000-0005-0000-0000-00009E3F0000}"/>
    <cellStyle name="Accent3 12 2 6" xfId="17794" xr:uid="{00000000-0005-0000-0000-00009F3F0000}"/>
    <cellStyle name="Accent3 12 2 7" xfId="17795" xr:uid="{00000000-0005-0000-0000-0000A03F0000}"/>
    <cellStyle name="Accent3 12 2 8" xfId="17796" xr:uid="{00000000-0005-0000-0000-0000A13F0000}"/>
    <cellStyle name="Accent3 12 2 9" xfId="17797" xr:uid="{00000000-0005-0000-0000-0000A23F0000}"/>
    <cellStyle name="Accent3 12 3" xfId="17798" xr:uid="{00000000-0005-0000-0000-0000A33F0000}"/>
    <cellStyle name="Accent3 12 4" xfId="17799" xr:uid="{00000000-0005-0000-0000-0000A43F0000}"/>
    <cellStyle name="Accent3 12 5" xfId="17800" xr:uid="{00000000-0005-0000-0000-0000A53F0000}"/>
    <cellStyle name="Accent3 12 6" xfId="17801" xr:uid="{00000000-0005-0000-0000-0000A63F0000}"/>
    <cellStyle name="Accent3 12 7" xfId="17802" xr:uid="{00000000-0005-0000-0000-0000A73F0000}"/>
    <cellStyle name="Accent3 12 8" xfId="17803" xr:uid="{00000000-0005-0000-0000-0000A83F0000}"/>
    <cellStyle name="Accent3 12 9" xfId="17804" xr:uid="{00000000-0005-0000-0000-0000A93F0000}"/>
    <cellStyle name="Accent3 12_BSD2" xfId="17805" xr:uid="{00000000-0005-0000-0000-0000AA3F0000}"/>
    <cellStyle name="Accent3 13" xfId="17806" xr:uid="{00000000-0005-0000-0000-0000AB3F0000}"/>
    <cellStyle name="Accent3 13 10" xfId="17807" xr:uid="{00000000-0005-0000-0000-0000AC3F0000}"/>
    <cellStyle name="Accent3 13 2" xfId="17808" xr:uid="{00000000-0005-0000-0000-0000AD3F0000}"/>
    <cellStyle name="Accent3 13 3" xfId="17809" xr:uid="{00000000-0005-0000-0000-0000AE3F0000}"/>
    <cellStyle name="Accent3 13 4" xfId="17810" xr:uid="{00000000-0005-0000-0000-0000AF3F0000}"/>
    <cellStyle name="Accent3 13 5" xfId="17811" xr:uid="{00000000-0005-0000-0000-0000B03F0000}"/>
    <cellStyle name="Accent3 13 6" xfId="17812" xr:uid="{00000000-0005-0000-0000-0000B13F0000}"/>
    <cellStyle name="Accent3 13 7" xfId="17813" xr:uid="{00000000-0005-0000-0000-0000B23F0000}"/>
    <cellStyle name="Accent3 13 8" xfId="17814" xr:uid="{00000000-0005-0000-0000-0000B33F0000}"/>
    <cellStyle name="Accent3 13 9" xfId="17815" xr:uid="{00000000-0005-0000-0000-0000B43F0000}"/>
    <cellStyle name="Accent3 13_BSD2" xfId="17816" xr:uid="{00000000-0005-0000-0000-0000B53F0000}"/>
    <cellStyle name="Accent3 14" xfId="17817" xr:uid="{00000000-0005-0000-0000-0000B63F0000}"/>
    <cellStyle name="Accent3 14 2" xfId="17818" xr:uid="{00000000-0005-0000-0000-0000B73F0000}"/>
    <cellStyle name="Accent3 14 3" xfId="17819" xr:uid="{00000000-0005-0000-0000-0000B83F0000}"/>
    <cellStyle name="Accent3 14 4" xfId="17820" xr:uid="{00000000-0005-0000-0000-0000B93F0000}"/>
    <cellStyle name="Accent3 14 5" xfId="17821" xr:uid="{00000000-0005-0000-0000-0000BA3F0000}"/>
    <cellStyle name="Accent3 14_BSD2" xfId="17822" xr:uid="{00000000-0005-0000-0000-0000BB3F0000}"/>
    <cellStyle name="Accent3 15" xfId="17823" xr:uid="{00000000-0005-0000-0000-0000BC3F0000}"/>
    <cellStyle name="Accent3 15 2" xfId="17824" xr:uid="{00000000-0005-0000-0000-0000BD3F0000}"/>
    <cellStyle name="Accent3 15 3" xfId="17825" xr:uid="{00000000-0005-0000-0000-0000BE3F0000}"/>
    <cellStyle name="Accent3 15 4" xfId="17826" xr:uid="{00000000-0005-0000-0000-0000BF3F0000}"/>
    <cellStyle name="Accent3 15 5" xfId="17827" xr:uid="{00000000-0005-0000-0000-0000C03F0000}"/>
    <cellStyle name="Accent3 15_BSD2" xfId="17828" xr:uid="{00000000-0005-0000-0000-0000C13F0000}"/>
    <cellStyle name="Accent3 16" xfId="17829" xr:uid="{00000000-0005-0000-0000-0000C23F0000}"/>
    <cellStyle name="Accent3 16 2" xfId="17830" xr:uid="{00000000-0005-0000-0000-0000C33F0000}"/>
    <cellStyle name="Accent3 16 3" xfId="17831" xr:uid="{00000000-0005-0000-0000-0000C43F0000}"/>
    <cellStyle name="Accent3 16 4" xfId="17832" xr:uid="{00000000-0005-0000-0000-0000C53F0000}"/>
    <cellStyle name="Accent3 16 5" xfId="17833" xr:uid="{00000000-0005-0000-0000-0000C63F0000}"/>
    <cellStyle name="Accent3 16_BSD2" xfId="17834" xr:uid="{00000000-0005-0000-0000-0000C73F0000}"/>
    <cellStyle name="Accent3 17" xfId="17835" xr:uid="{00000000-0005-0000-0000-0000C83F0000}"/>
    <cellStyle name="Accent3 17 2" xfId="17836" xr:uid="{00000000-0005-0000-0000-0000C93F0000}"/>
    <cellStyle name="Accent3 17 3" xfId="17837" xr:uid="{00000000-0005-0000-0000-0000CA3F0000}"/>
    <cellStyle name="Accent3 17 4" xfId="17838" xr:uid="{00000000-0005-0000-0000-0000CB3F0000}"/>
    <cellStyle name="Accent3 17 5" xfId="17839" xr:uid="{00000000-0005-0000-0000-0000CC3F0000}"/>
    <cellStyle name="Accent3 17_BSD2" xfId="17840" xr:uid="{00000000-0005-0000-0000-0000CD3F0000}"/>
    <cellStyle name="Accent3 18" xfId="17841" xr:uid="{00000000-0005-0000-0000-0000CE3F0000}"/>
    <cellStyle name="Accent3 18 2" xfId="17842" xr:uid="{00000000-0005-0000-0000-0000CF3F0000}"/>
    <cellStyle name="Accent3 18 3" xfId="17843" xr:uid="{00000000-0005-0000-0000-0000D03F0000}"/>
    <cellStyle name="Accent3 18 4" xfId="17844" xr:uid="{00000000-0005-0000-0000-0000D13F0000}"/>
    <cellStyle name="Accent3 18 5" xfId="17845" xr:uid="{00000000-0005-0000-0000-0000D23F0000}"/>
    <cellStyle name="Accent3 18_BSD2" xfId="17846" xr:uid="{00000000-0005-0000-0000-0000D33F0000}"/>
    <cellStyle name="Accent3 19" xfId="17847" xr:uid="{00000000-0005-0000-0000-0000D43F0000}"/>
    <cellStyle name="Accent3 19 2" xfId="17848" xr:uid="{00000000-0005-0000-0000-0000D53F0000}"/>
    <cellStyle name="Accent3 19 3" xfId="17849" xr:uid="{00000000-0005-0000-0000-0000D63F0000}"/>
    <cellStyle name="Accent3 19 4" xfId="17850" xr:uid="{00000000-0005-0000-0000-0000D73F0000}"/>
    <cellStyle name="Accent3 19 5" xfId="17851" xr:uid="{00000000-0005-0000-0000-0000D83F0000}"/>
    <cellStyle name="Accent3 19_BSD2" xfId="17852" xr:uid="{00000000-0005-0000-0000-0000D93F0000}"/>
    <cellStyle name="Accent3 2" xfId="352" xr:uid="{00000000-0005-0000-0000-0000DA3F0000}"/>
    <cellStyle name="Accent3 2 10" xfId="17853" xr:uid="{00000000-0005-0000-0000-0000DB3F0000}"/>
    <cellStyle name="Accent3 2 11" xfId="17854" xr:uid="{00000000-0005-0000-0000-0000DC3F0000}"/>
    <cellStyle name="Accent3 2 12" xfId="17855" xr:uid="{00000000-0005-0000-0000-0000DD3F0000}"/>
    <cellStyle name="Accent3 2 12 2" xfId="17856" xr:uid="{00000000-0005-0000-0000-0000DE3F0000}"/>
    <cellStyle name="Accent3 2 13" xfId="17857" xr:uid="{00000000-0005-0000-0000-0000DF3F0000}"/>
    <cellStyle name="Accent3 2 2" xfId="17858" xr:uid="{00000000-0005-0000-0000-0000E03F0000}"/>
    <cellStyle name="Accent3 2 2 10" xfId="17859" xr:uid="{00000000-0005-0000-0000-0000E13F0000}"/>
    <cellStyle name="Accent3 2 2 11" xfId="17860" xr:uid="{00000000-0005-0000-0000-0000E23F0000}"/>
    <cellStyle name="Accent3 2 2 11 2" xfId="17861" xr:uid="{00000000-0005-0000-0000-0000E33F0000}"/>
    <cellStyle name="Accent3 2 2 12" xfId="17862" xr:uid="{00000000-0005-0000-0000-0000E43F0000}"/>
    <cellStyle name="Accent3 2 2 2" xfId="17863" xr:uid="{00000000-0005-0000-0000-0000E53F0000}"/>
    <cellStyle name="Accent3 2 2 2 10" xfId="17864" xr:uid="{00000000-0005-0000-0000-0000E63F0000}"/>
    <cellStyle name="Accent3 2 2 2 2" xfId="17865" xr:uid="{00000000-0005-0000-0000-0000E73F0000}"/>
    <cellStyle name="Accent3 2 2 2 2 10" xfId="17866" xr:uid="{00000000-0005-0000-0000-0000E83F0000}"/>
    <cellStyle name="Accent3 2 2 2 2 2" xfId="17867" xr:uid="{00000000-0005-0000-0000-0000E93F0000}"/>
    <cellStyle name="Accent3 2 2 2 2 2 2" xfId="17868" xr:uid="{00000000-0005-0000-0000-0000EA3F0000}"/>
    <cellStyle name="Accent3 2 2 2 2 2 2 2" xfId="17869" xr:uid="{00000000-0005-0000-0000-0000EB3F0000}"/>
    <cellStyle name="Accent3 2 2 2 2 2 2 2 2" xfId="17870" xr:uid="{00000000-0005-0000-0000-0000EC3F0000}"/>
    <cellStyle name="Accent3 2 2 2 2 2 2 2 2 2" xfId="17871" xr:uid="{00000000-0005-0000-0000-0000ED3F0000}"/>
    <cellStyle name="Accent3 2 2 2 2 2 2 3" xfId="17872" xr:uid="{00000000-0005-0000-0000-0000EE3F0000}"/>
    <cellStyle name="Accent3 2 2 2 2 2 3" xfId="17873" xr:uid="{00000000-0005-0000-0000-0000EF3F0000}"/>
    <cellStyle name="Accent3 2 2 2 2 2 4" xfId="17874" xr:uid="{00000000-0005-0000-0000-0000F03F0000}"/>
    <cellStyle name="Accent3 2 2 2 2 2 4 2" xfId="17875" xr:uid="{00000000-0005-0000-0000-0000F13F0000}"/>
    <cellStyle name="Accent3 2 2 2 2 2 5" xfId="17876" xr:uid="{00000000-0005-0000-0000-0000F23F0000}"/>
    <cellStyle name="Accent3 2 2 2 2 3" xfId="17877" xr:uid="{00000000-0005-0000-0000-0000F33F0000}"/>
    <cellStyle name="Accent3 2 2 2 2 4" xfId="17878" xr:uid="{00000000-0005-0000-0000-0000F43F0000}"/>
    <cellStyle name="Accent3 2 2 2 2 5" xfId="17879" xr:uid="{00000000-0005-0000-0000-0000F53F0000}"/>
    <cellStyle name="Accent3 2 2 2 2 6" xfId="17880" xr:uid="{00000000-0005-0000-0000-0000F63F0000}"/>
    <cellStyle name="Accent3 2 2 2 2 7" xfId="17881" xr:uid="{00000000-0005-0000-0000-0000F73F0000}"/>
    <cellStyle name="Accent3 2 2 2 2 8" xfId="17882" xr:uid="{00000000-0005-0000-0000-0000F83F0000}"/>
    <cellStyle name="Accent3 2 2 2 2 9" xfId="17883" xr:uid="{00000000-0005-0000-0000-0000F93F0000}"/>
    <cellStyle name="Accent3 2 2 2 2 9 2" xfId="17884" xr:uid="{00000000-0005-0000-0000-0000FA3F0000}"/>
    <cellStyle name="Accent3 2 2 2 3" xfId="17885" xr:uid="{00000000-0005-0000-0000-0000FB3F0000}"/>
    <cellStyle name="Accent3 2 2 2 4" xfId="17886" xr:uid="{00000000-0005-0000-0000-0000FC3F0000}"/>
    <cellStyle name="Accent3 2 2 2 5" xfId="17887" xr:uid="{00000000-0005-0000-0000-0000FD3F0000}"/>
    <cellStyle name="Accent3 2 2 2 6" xfId="17888" xr:uid="{00000000-0005-0000-0000-0000FE3F0000}"/>
    <cellStyle name="Accent3 2 2 2 7" xfId="17889" xr:uid="{00000000-0005-0000-0000-0000FF3F0000}"/>
    <cellStyle name="Accent3 2 2 2 8" xfId="17890" xr:uid="{00000000-0005-0000-0000-000000400000}"/>
    <cellStyle name="Accent3 2 2 2 9" xfId="17891" xr:uid="{00000000-0005-0000-0000-000001400000}"/>
    <cellStyle name="Accent3 2 2 2 9 2" xfId="17892" xr:uid="{00000000-0005-0000-0000-000002400000}"/>
    <cellStyle name="Accent3 2 2 3" xfId="17893" xr:uid="{00000000-0005-0000-0000-000003400000}"/>
    <cellStyle name="Accent3 2 2 3 2" xfId="17894" xr:uid="{00000000-0005-0000-0000-000004400000}"/>
    <cellStyle name="Accent3 2 2 3 3" xfId="17895" xr:uid="{00000000-0005-0000-0000-000005400000}"/>
    <cellStyle name="Accent3 2 2 3 4" xfId="17896" xr:uid="{00000000-0005-0000-0000-000006400000}"/>
    <cellStyle name="Accent3 2 2 4" xfId="17897" xr:uid="{00000000-0005-0000-0000-000007400000}"/>
    <cellStyle name="Accent3 2 2 5" xfId="17898" xr:uid="{00000000-0005-0000-0000-000008400000}"/>
    <cellStyle name="Accent3 2 2 6" xfId="17899" xr:uid="{00000000-0005-0000-0000-000009400000}"/>
    <cellStyle name="Accent3 2 2 7" xfId="17900" xr:uid="{00000000-0005-0000-0000-00000A400000}"/>
    <cellStyle name="Accent3 2 2 8" xfId="17901" xr:uid="{00000000-0005-0000-0000-00000B400000}"/>
    <cellStyle name="Accent3 2 2 9" xfId="17902" xr:uid="{00000000-0005-0000-0000-00000C400000}"/>
    <cellStyle name="Accent3 2 3" xfId="17903" xr:uid="{00000000-0005-0000-0000-00000D400000}"/>
    <cellStyle name="Accent3 2 3 10" xfId="17904" xr:uid="{00000000-0005-0000-0000-00000E400000}"/>
    <cellStyle name="Accent3 2 3 2" xfId="17905" xr:uid="{00000000-0005-0000-0000-00000F400000}"/>
    <cellStyle name="Accent3 2 3 2 10" xfId="17906" xr:uid="{00000000-0005-0000-0000-000010400000}"/>
    <cellStyle name="Accent3 2 3 2 2" xfId="17907" xr:uid="{00000000-0005-0000-0000-000011400000}"/>
    <cellStyle name="Accent3 2 3 2 2 2" xfId="17908" xr:uid="{00000000-0005-0000-0000-000012400000}"/>
    <cellStyle name="Accent3 2 3 2 2 3" xfId="17909" xr:uid="{00000000-0005-0000-0000-000013400000}"/>
    <cellStyle name="Accent3 2 3 2 2 4" xfId="17910" xr:uid="{00000000-0005-0000-0000-000014400000}"/>
    <cellStyle name="Accent3 2 3 2 2 5" xfId="17911" xr:uid="{00000000-0005-0000-0000-000015400000}"/>
    <cellStyle name="Accent3 2 3 2 3" xfId="17912" xr:uid="{00000000-0005-0000-0000-000016400000}"/>
    <cellStyle name="Accent3 2 3 2 4" xfId="17913" xr:uid="{00000000-0005-0000-0000-000017400000}"/>
    <cellStyle name="Accent3 2 3 2 5" xfId="17914" xr:uid="{00000000-0005-0000-0000-000018400000}"/>
    <cellStyle name="Accent3 2 3 2 6" xfId="17915" xr:uid="{00000000-0005-0000-0000-000019400000}"/>
    <cellStyle name="Accent3 2 3 2 7" xfId="17916" xr:uid="{00000000-0005-0000-0000-00001A400000}"/>
    <cellStyle name="Accent3 2 3 2 8" xfId="17917" xr:uid="{00000000-0005-0000-0000-00001B400000}"/>
    <cellStyle name="Accent3 2 3 2 9" xfId="17918" xr:uid="{00000000-0005-0000-0000-00001C400000}"/>
    <cellStyle name="Accent3 2 3 3" xfId="17919" xr:uid="{00000000-0005-0000-0000-00001D400000}"/>
    <cellStyle name="Accent3 2 3 4" xfId="17920" xr:uid="{00000000-0005-0000-0000-00001E400000}"/>
    <cellStyle name="Accent3 2 3 5" xfId="17921" xr:uid="{00000000-0005-0000-0000-00001F400000}"/>
    <cellStyle name="Accent3 2 3 6" xfId="17922" xr:uid="{00000000-0005-0000-0000-000020400000}"/>
    <cellStyle name="Accent3 2 3 7" xfId="17923" xr:uid="{00000000-0005-0000-0000-000021400000}"/>
    <cellStyle name="Accent3 2 3 8" xfId="17924" xr:uid="{00000000-0005-0000-0000-000022400000}"/>
    <cellStyle name="Accent3 2 3 9" xfId="17925" xr:uid="{00000000-0005-0000-0000-000023400000}"/>
    <cellStyle name="Accent3 2 4" xfId="17926" xr:uid="{00000000-0005-0000-0000-000024400000}"/>
    <cellStyle name="Accent3 2 4 2" xfId="17927" xr:uid="{00000000-0005-0000-0000-000025400000}"/>
    <cellStyle name="Accent3 2 4 3" xfId="17928" xr:uid="{00000000-0005-0000-0000-000026400000}"/>
    <cellStyle name="Accent3 2 4 4" xfId="17929" xr:uid="{00000000-0005-0000-0000-000027400000}"/>
    <cellStyle name="Accent3 2 4_BSD2" xfId="17930" xr:uid="{00000000-0005-0000-0000-000028400000}"/>
    <cellStyle name="Accent3 2 5" xfId="17931" xr:uid="{00000000-0005-0000-0000-000029400000}"/>
    <cellStyle name="Accent3 2 5 2" xfId="17932" xr:uid="{00000000-0005-0000-0000-00002A400000}"/>
    <cellStyle name="Accent3 2 5 3" xfId="17933" xr:uid="{00000000-0005-0000-0000-00002B400000}"/>
    <cellStyle name="Accent3 2 5 4" xfId="17934" xr:uid="{00000000-0005-0000-0000-00002C400000}"/>
    <cellStyle name="Accent3 2 6" xfId="17935" xr:uid="{00000000-0005-0000-0000-00002D400000}"/>
    <cellStyle name="Accent3 2 7" xfId="17936" xr:uid="{00000000-0005-0000-0000-00002E400000}"/>
    <cellStyle name="Accent3 2 8" xfId="17937" xr:uid="{00000000-0005-0000-0000-00002F400000}"/>
    <cellStyle name="Accent3 2 8 2" xfId="17938" xr:uid="{00000000-0005-0000-0000-000030400000}"/>
    <cellStyle name="Accent3 2 8_BSD2" xfId="17939" xr:uid="{00000000-0005-0000-0000-000031400000}"/>
    <cellStyle name="Accent3 2 9" xfId="17940" xr:uid="{00000000-0005-0000-0000-000032400000}"/>
    <cellStyle name="Accent3 20" xfId="17941" xr:uid="{00000000-0005-0000-0000-000033400000}"/>
    <cellStyle name="Accent3 20 2" xfId="17942" xr:uid="{00000000-0005-0000-0000-000034400000}"/>
    <cellStyle name="Accent3 20_BSD2" xfId="17943" xr:uid="{00000000-0005-0000-0000-000035400000}"/>
    <cellStyle name="Accent3 21" xfId="17944" xr:uid="{00000000-0005-0000-0000-000036400000}"/>
    <cellStyle name="Accent3 21 2" xfId="17945" xr:uid="{00000000-0005-0000-0000-000037400000}"/>
    <cellStyle name="Accent3 21_BSD2" xfId="17946" xr:uid="{00000000-0005-0000-0000-000038400000}"/>
    <cellStyle name="Accent3 22" xfId="17947" xr:uid="{00000000-0005-0000-0000-000039400000}"/>
    <cellStyle name="Accent3 22 2" xfId="17948" xr:uid="{00000000-0005-0000-0000-00003A400000}"/>
    <cellStyle name="Accent3 22_BSD2" xfId="17949" xr:uid="{00000000-0005-0000-0000-00003B400000}"/>
    <cellStyle name="Accent3 23" xfId="17950" xr:uid="{00000000-0005-0000-0000-00003C400000}"/>
    <cellStyle name="Accent3 23 2" xfId="17951" xr:uid="{00000000-0005-0000-0000-00003D400000}"/>
    <cellStyle name="Accent3 23_BSD2" xfId="17952" xr:uid="{00000000-0005-0000-0000-00003E400000}"/>
    <cellStyle name="Accent3 24" xfId="17953" xr:uid="{00000000-0005-0000-0000-00003F400000}"/>
    <cellStyle name="Accent3 24 2" xfId="17954" xr:uid="{00000000-0005-0000-0000-000040400000}"/>
    <cellStyle name="Accent3 24_BSD2" xfId="17955" xr:uid="{00000000-0005-0000-0000-000041400000}"/>
    <cellStyle name="Accent3 25" xfId="17956" xr:uid="{00000000-0005-0000-0000-000042400000}"/>
    <cellStyle name="Accent3 25 2" xfId="17957" xr:uid="{00000000-0005-0000-0000-000043400000}"/>
    <cellStyle name="Accent3 25_BSD2" xfId="17958" xr:uid="{00000000-0005-0000-0000-000044400000}"/>
    <cellStyle name="Accent3 26" xfId="17959" xr:uid="{00000000-0005-0000-0000-000045400000}"/>
    <cellStyle name="Accent3 26 2" xfId="17960" xr:uid="{00000000-0005-0000-0000-000046400000}"/>
    <cellStyle name="Accent3 26_BSD2" xfId="17961" xr:uid="{00000000-0005-0000-0000-000047400000}"/>
    <cellStyle name="Accent3 27" xfId="17962" xr:uid="{00000000-0005-0000-0000-000048400000}"/>
    <cellStyle name="Accent3 27 2" xfId="17963" xr:uid="{00000000-0005-0000-0000-000049400000}"/>
    <cellStyle name="Accent3 27_BSD2" xfId="17964" xr:uid="{00000000-0005-0000-0000-00004A400000}"/>
    <cellStyle name="Accent3 28" xfId="17965" xr:uid="{00000000-0005-0000-0000-00004B400000}"/>
    <cellStyle name="Accent3 28 2" xfId="17966" xr:uid="{00000000-0005-0000-0000-00004C400000}"/>
    <cellStyle name="Accent3 28_BSD2" xfId="17967" xr:uid="{00000000-0005-0000-0000-00004D400000}"/>
    <cellStyle name="Accent3 29" xfId="17968" xr:uid="{00000000-0005-0000-0000-00004E400000}"/>
    <cellStyle name="Accent3 29 2" xfId="17969" xr:uid="{00000000-0005-0000-0000-00004F400000}"/>
    <cellStyle name="Accent3 29_BSD2" xfId="17970" xr:uid="{00000000-0005-0000-0000-000050400000}"/>
    <cellStyle name="Accent3 3" xfId="17971" xr:uid="{00000000-0005-0000-0000-000051400000}"/>
    <cellStyle name="Accent3 3 10" xfId="17972" xr:uid="{00000000-0005-0000-0000-000052400000}"/>
    <cellStyle name="Accent3 3 11" xfId="17973" xr:uid="{00000000-0005-0000-0000-000053400000}"/>
    <cellStyle name="Accent3 3 12" xfId="17974" xr:uid="{00000000-0005-0000-0000-000054400000}"/>
    <cellStyle name="Accent3 3 2" xfId="17975" xr:uid="{00000000-0005-0000-0000-000055400000}"/>
    <cellStyle name="Accent3 3 2 2" xfId="17976" xr:uid="{00000000-0005-0000-0000-000056400000}"/>
    <cellStyle name="Accent3 3 2 3" xfId="17977" xr:uid="{00000000-0005-0000-0000-000057400000}"/>
    <cellStyle name="Accent3 3 3" xfId="17978" xr:uid="{00000000-0005-0000-0000-000058400000}"/>
    <cellStyle name="Accent3 3 4" xfId="17979" xr:uid="{00000000-0005-0000-0000-000059400000}"/>
    <cellStyle name="Accent3 3 5" xfId="17980" xr:uid="{00000000-0005-0000-0000-00005A400000}"/>
    <cellStyle name="Accent3 3 6" xfId="17981" xr:uid="{00000000-0005-0000-0000-00005B400000}"/>
    <cellStyle name="Accent3 3 7" xfId="17982" xr:uid="{00000000-0005-0000-0000-00005C400000}"/>
    <cellStyle name="Accent3 3 8" xfId="17983" xr:uid="{00000000-0005-0000-0000-00005D400000}"/>
    <cellStyle name="Accent3 3 9" xfId="17984" xr:uid="{00000000-0005-0000-0000-00005E400000}"/>
    <cellStyle name="Accent3 3_Annexure" xfId="17985" xr:uid="{00000000-0005-0000-0000-00005F400000}"/>
    <cellStyle name="Accent3 30" xfId="17986" xr:uid="{00000000-0005-0000-0000-000060400000}"/>
    <cellStyle name="Accent3 30 2" xfId="17987" xr:uid="{00000000-0005-0000-0000-000061400000}"/>
    <cellStyle name="Accent3 30_BSD2" xfId="17988" xr:uid="{00000000-0005-0000-0000-000062400000}"/>
    <cellStyle name="Accent3 31" xfId="17989" xr:uid="{00000000-0005-0000-0000-000063400000}"/>
    <cellStyle name="Accent3 31 2" xfId="17990" xr:uid="{00000000-0005-0000-0000-000064400000}"/>
    <cellStyle name="Accent3 31_BSD2" xfId="17991" xr:uid="{00000000-0005-0000-0000-000065400000}"/>
    <cellStyle name="Accent3 32" xfId="17992" xr:uid="{00000000-0005-0000-0000-000066400000}"/>
    <cellStyle name="Accent3 32 2" xfId="17993" xr:uid="{00000000-0005-0000-0000-000067400000}"/>
    <cellStyle name="Accent3 32_BSD2" xfId="17994" xr:uid="{00000000-0005-0000-0000-000068400000}"/>
    <cellStyle name="Accent3 33" xfId="17995" xr:uid="{00000000-0005-0000-0000-000069400000}"/>
    <cellStyle name="Accent3 33 2" xfId="17996" xr:uid="{00000000-0005-0000-0000-00006A400000}"/>
    <cellStyle name="Accent3 33_BSD2" xfId="17997" xr:uid="{00000000-0005-0000-0000-00006B400000}"/>
    <cellStyle name="Accent3 34" xfId="17998" xr:uid="{00000000-0005-0000-0000-00006C400000}"/>
    <cellStyle name="Accent3 34 2" xfId="17999" xr:uid="{00000000-0005-0000-0000-00006D400000}"/>
    <cellStyle name="Accent3 34_BSD2" xfId="18000" xr:uid="{00000000-0005-0000-0000-00006E400000}"/>
    <cellStyle name="Accent3 35" xfId="18001" xr:uid="{00000000-0005-0000-0000-00006F400000}"/>
    <cellStyle name="Accent3 35 2" xfId="18002" xr:uid="{00000000-0005-0000-0000-000070400000}"/>
    <cellStyle name="Accent3 35_BSD2" xfId="18003" xr:uid="{00000000-0005-0000-0000-000071400000}"/>
    <cellStyle name="Accent3 36" xfId="18004" xr:uid="{00000000-0005-0000-0000-000072400000}"/>
    <cellStyle name="Accent3 36 2" xfId="18005" xr:uid="{00000000-0005-0000-0000-000073400000}"/>
    <cellStyle name="Accent3 36_BSD2" xfId="18006" xr:uid="{00000000-0005-0000-0000-000074400000}"/>
    <cellStyle name="Accent3 37" xfId="18007" xr:uid="{00000000-0005-0000-0000-000075400000}"/>
    <cellStyle name="Accent3 37 2" xfId="18008" xr:uid="{00000000-0005-0000-0000-000076400000}"/>
    <cellStyle name="Accent3 37_BSD2" xfId="18009" xr:uid="{00000000-0005-0000-0000-000077400000}"/>
    <cellStyle name="Accent3 38" xfId="18010" xr:uid="{00000000-0005-0000-0000-000078400000}"/>
    <cellStyle name="Accent3 38 2" xfId="18011" xr:uid="{00000000-0005-0000-0000-000079400000}"/>
    <cellStyle name="Accent3 38_BSD2" xfId="18012" xr:uid="{00000000-0005-0000-0000-00007A400000}"/>
    <cellStyle name="Accent3 39" xfId="18013" xr:uid="{00000000-0005-0000-0000-00007B400000}"/>
    <cellStyle name="Accent3 39 2" xfId="18014" xr:uid="{00000000-0005-0000-0000-00007C400000}"/>
    <cellStyle name="Accent3 39_BSD2" xfId="18015" xr:uid="{00000000-0005-0000-0000-00007D400000}"/>
    <cellStyle name="Accent3 4" xfId="18016" xr:uid="{00000000-0005-0000-0000-00007E400000}"/>
    <cellStyle name="Accent3 4 10" xfId="18017" xr:uid="{00000000-0005-0000-0000-00007F400000}"/>
    <cellStyle name="Accent3 4 11" xfId="18018" xr:uid="{00000000-0005-0000-0000-000080400000}"/>
    <cellStyle name="Accent3 4 12" xfId="18019" xr:uid="{00000000-0005-0000-0000-000081400000}"/>
    <cellStyle name="Accent3 4 2" xfId="18020" xr:uid="{00000000-0005-0000-0000-000082400000}"/>
    <cellStyle name="Accent3 4 3" xfId="18021" xr:uid="{00000000-0005-0000-0000-000083400000}"/>
    <cellStyle name="Accent3 4 4" xfId="18022" xr:uid="{00000000-0005-0000-0000-000084400000}"/>
    <cellStyle name="Accent3 4 5" xfId="18023" xr:uid="{00000000-0005-0000-0000-000085400000}"/>
    <cellStyle name="Accent3 4 6" xfId="18024" xr:uid="{00000000-0005-0000-0000-000086400000}"/>
    <cellStyle name="Accent3 4 7" xfId="18025" xr:uid="{00000000-0005-0000-0000-000087400000}"/>
    <cellStyle name="Accent3 4 8" xfId="18026" xr:uid="{00000000-0005-0000-0000-000088400000}"/>
    <cellStyle name="Accent3 4 9" xfId="18027" xr:uid="{00000000-0005-0000-0000-000089400000}"/>
    <cellStyle name="Accent3 4_Annexure" xfId="18028" xr:uid="{00000000-0005-0000-0000-00008A400000}"/>
    <cellStyle name="Accent3 40" xfId="18029" xr:uid="{00000000-0005-0000-0000-00008B400000}"/>
    <cellStyle name="Accent3 40 2" xfId="18030" xr:uid="{00000000-0005-0000-0000-00008C400000}"/>
    <cellStyle name="Accent3 40_BSD2" xfId="18031" xr:uid="{00000000-0005-0000-0000-00008D400000}"/>
    <cellStyle name="Accent3 41" xfId="18032" xr:uid="{00000000-0005-0000-0000-00008E400000}"/>
    <cellStyle name="Accent3 41 2" xfId="18033" xr:uid="{00000000-0005-0000-0000-00008F400000}"/>
    <cellStyle name="Accent3 41_BSD2" xfId="18034" xr:uid="{00000000-0005-0000-0000-000090400000}"/>
    <cellStyle name="Accent3 42" xfId="18035" xr:uid="{00000000-0005-0000-0000-000091400000}"/>
    <cellStyle name="Accent3 42 2" xfId="18036" xr:uid="{00000000-0005-0000-0000-000092400000}"/>
    <cellStyle name="Accent3 42_BSD2" xfId="18037" xr:uid="{00000000-0005-0000-0000-000093400000}"/>
    <cellStyle name="Accent3 43" xfId="18038" xr:uid="{00000000-0005-0000-0000-000094400000}"/>
    <cellStyle name="Accent3 43 2" xfId="18039" xr:uid="{00000000-0005-0000-0000-000095400000}"/>
    <cellStyle name="Accent3 43_BSD2" xfId="18040" xr:uid="{00000000-0005-0000-0000-000096400000}"/>
    <cellStyle name="Accent3 44" xfId="18041" xr:uid="{00000000-0005-0000-0000-000097400000}"/>
    <cellStyle name="Accent3 44 2" xfId="18042" xr:uid="{00000000-0005-0000-0000-000098400000}"/>
    <cellStyle name="Accent3 44_BSD2" xfId="18043" xr:uid="{00000000-0005-0000-0000-000099400000}"/>
    <cellStyle name="Accent3 45" xfId="18044" xr:uid="{00000000-0005-0000-0000-00009A400000}"/>
    <cellStyle name="Accent3 45 2" xfId="18045" xr:uid="{00000000-0005-0000-0000-00009B400000}"/>
    <cellStyle name="Accent3 45_BSD2" xfId="18046" xr:uid="{00000000-0005-0000-0000-00009C400000}"/>
    <cellStyle name="Accent3 46" xfId="18047" xr:uid="{00000000-0005-0000-0000-00009D400000}"/>
    <cellStyle name="Accent3 46 2" xfId="18048" xr:uid="{00000000-0005-0000-0000-00009E400000}"/>
    <cellStyle name="Accent3 46_BSD2" xfId="18049" xr:uid="{00000000-0005-0000-0000-00009F400000}"/>
    <cellStyle name="Accent3 47" xfId="18050" xr:uid="{00000000-0005-0000-0000-0000A0400000}"/>
    <cellStyle name="Accent3 47 2" xfId="18051" xr:uid="{00000000-0005-0000-0000-0000A1400000}"/>
    <cellStyle name="Accent3 47_BSD2" xfId="18052" xr:uid="{00000000-0005-0000-0000-0000A2400000}"/>
    <cellStyle name="Accent3 48" xfId="18053" xr:uid="{00000000-0005-0000-0000-0000A3400000}"/>
    <cellStyle name="Accent3 48 2" xfId="18054" xr:uid="{00000000-0005-0000-0000-0000A4400000}"/>
    <cellStyle name="Accent3 48_BSD2" xfId="18055" xr:uid="{00000000-0005-0000-0000-0000A5400000}"/>
    <cellStyle name="Accent3 49" xfId="18056" xr:uid="{00000000-0005-0000-0000-0000A6400000}"/>
    <cellStyle name="Accent3 49 2" xfId="18057" xr:uid="{00000000-0005-0000-0000-0000A7400000}"/>
    <cellStyle name="Accent3 49_BSD2" xfId="18058" xr:uid="{00000000-0005-0000-0000-0000A8400000}"/>
    <cellStyle name="Accent3 5" xfId="18059" xr:uid="{00000000-0005-0000-0000-0000A9400000}"/>
    <cellStyle name="Accent3 5 10" xfId="18060" xr:uid="{00000000-0005-0000-0000-0000AA400000}"/>
    <cellStyle name="Accent3 5 11" xfId="18061" xr:uid="{00000000-0005-0000-0000-0000AB400000}"/>
    <cellStyle name="Accent3 5 12" xfId="18062" xr:uid="{00000000-0005-0000-0000-0000AC400000}"/>
    <cellStyle name="Accent3 5 2" xfId="18063" xr:uid="{00000000-0005-0000-0000-0000AD400000}"/>
    <cellStyle name="Accent3 5 3" xfId="18064" xr:uid="{00000000-0005-0000-0000-0000AE400000}"/>
    <cellStyle name="Accent3 5 4" xfId="18065" xr:uid="{00000000-0005-0000-0000-0000AF400000}"/>
    <cellStyle name="Accent3 5 5" xfId="18066" xr:uid="{00000000-0005-0000-0000-0000B0400000}"/>
    <cellStyle name="Accent3 5 6" xfId="18067" xr:uid="{00000000-0005-0000-0000-0000B1400000}"/>
    <cellStyle name="Accent3 5 7" xfId="18068" xr:uid="{00000000-0005-0000-0000-0000B2400000}"/>
    <cellStyle name="Accent3 5 8" xfId="18069" xr:uid="{00000000-0005-0000-0000-0000B3400000}"/>
    <cellStyle name="Accent3 5 9" xfId="18070" xr:uid="{00000000-0005-0000-0000-0000B4400000}"/>
    <cellStyle name="Accent3 5_Annexure" xfId="18071" xr:uid="{00000000-0005-0000-0000-0000B5400000}"/>
    <cellStyle name="Accent3 50" xfId="18072" xr:uid="{00000000-0005-0000-0000-0000B6400000}"/>
    <cellStyle name="Accent3 50 2" xfId="18073" xr:uid="{00000000-0005-0000-0000-0000B7400000}"/>
    <cellStyle name="Accent3 50_BSD2" xfId="18074" xr:uid="{00000000-0005-0000-0000-0000B8400000}"/>
    <cellStyle name="Accent3 51" xfId="18075" xr:uid="{00000000-0005-0000-0000-0000B9400000}"/>
    <cellStyle name="Accent3 51 2" xfId="18076" xr:uid="{00000000-0005-0000-0000-0000BA400000}"/>
    <cellStyle name="Accent3 51_BSD2" xfId="18077" xr:uid="{00000000-0005-0000-0000-0000BB400000}"/>
    <cellStyle name="Accent3 52" xfId="18078" xr:uid="{00000000-0005-0000-0000-0000BC400000}"/>
    <cellStyle name="Accent3 52 2" xfId="18079" xr:uid="{00000000-0005-0000-0000-0000BD400000}"/>
    <cellStyle name="Accent3 52_BSD2" xfId="18080" xr:uid="{00000000-0005-0000-0000-0000BE400000}"/>
    <cellStyle name="Accent3 53" xfId="18081" xr:uid="{00000000-0005-0000-0000-0000BF400000}"/>
    <cellStyle name="Accent3 53 2" xfId="18082" xr:uid="{00000000-0005-0000-0000-0000C0400000}"/>
    <cellStyle name="Accent3 53_BSD2" xfId="18083" xr:uid="{00000000-0005-0000-0000-0000C1400000}"/>
    <cellStyle name="Accent3 54" xfId="18084" xr:uid="{00000000-0005-0000-0000-0000C2400000}"/>
    <cellStyle name="Accent3 54 2" xfId="18085" xr:uid="{00000000-0005-0000-0000-0000C3400000}"/>
    <cellStyle name="Accent3 54_BSD2" xfId="18086" xr:uid="{00000000-0005-0000-0000-0000C4400000}"/>
    <cellStyle name="Accent3 55" xfId="18087" xr:uid="{00000000-0005-0000-0000-0000C5400000}"/>
    <cellStyle name="Accent3 55 2" xfId="18088" xr:uid="{00000000-0005-0000-0000-0000C6400000}"/>
    <cellStyle name="Accent3 55_BSD2" xfId="18089" xr:uid="{00000000-0005-0000-0000-0000C7400000}"/>
    <cellStyle name="Accent3 56" xfId="18090" xr:uid="{00000000-0005-0000-0000-0000C8400000}"/>
    <cellStyle name="Accent3 56 2" xfId="18091" xr:uid="{00000000-0005-0000-0000-0000C9400000}"/>
    <cellStyle name="Accent3 56_BSD2" xfId="18092" xr:uid="{00000000-0005-0000-0000-0000CA400000}"/>
    <cellStyle name="Accent3 57" xfId="18093" xr:uid="{00000000-0005-0000-0000-0000CB400000}"/>
    <cellStyle name="Accent3 57 2" xfId="18094" xr:uid="{00000000-0005-0000-0000-0000CC400000}"/>
    <cellStyle name="Accent3 57_BSD2" xfId="18095" xr:uid="{00000000-0005-0000-0000-0000CD400000}"/>
    <cellStyle name="Accent3 58" xfId="18096" xr:uid="{00000000-0005-0000-0000-0000CE400000}"/>
    <cellStyle name="Accent3 58 2" xfId="18097" xr:uid="{00000000-0005-0000-0000-0000CF400000}"/>
    <cellStyle name="Accent3 58_BSD2" xfId="18098" xr:uid="{00000000-0005-0000-0000-0000D0400000}"/>
    <cellStyle name="Accent3 59" xfId="18099" xr:uid="{00000000-0005-0000-0000-0000D1400000}"/>
    <cellStyle name="Accent3 59 2" xfId="18100" xr:uid="{00000000-0005-0000-0000-0000D2400000}"/>
    <cellStyle name="Accent3 59_BSD2" xfId="18101" xr:uid="{00000000-0005-0000-0000-0000D3400000}"/>
    <cellStyle name="Accent3 6" xfId="18102" xr:uid="{00000000-0005-0000-0000-0000D4400000}"/>
    <cellStyle name="Accent3 6 10" xfId="18103" xr:uid="{00000000-0005-0000-0000-0000D5400000}"/>
    <cellStyle name="Accent3 6 11" xfId="18104" xr:uid="{00000000-0005-0000-0000-0000D6400000}"/>
    <cellStyle name="Accent3 6 12" xfId="18105" xr:uid="{00000000-0005-0000-0000-0000D7400000}"/>
    <cellStyle name="Accent3 6 2" xfId="18106" xr:uid="{00000000-0005-0000-0000-0000D8400000}"/>
    <cellStyle name="Accent3 6 3" xfId="18107" xr:uid="{00000000-0005-0000-0000-0000D9400000}"/>
    <cellStyle name="Accent3 6 4" xfId="18108" xr:uid="{00000000-0005-0000-0000-0000DA400000}"/>
    <cellStyle name="Accent3 6 5" xfId="18109" xr:uid="{00000000-0005-0000-0000-0000DB400000}"/>
    <cellStyle name="Accent3 6 6" xfId="18110" xr:uid="{00000000-0005-0000-0000-0000DC400000}"/>
    <cellStyle name="Accent3 6 7" xfId="18111" xr:uid="{00000000-0005-0000-0000-0000DD400000}"/>
    <cellStyle name="Accent3 6 8" xfId="18112" xr:uid="{00000000-0005-0000-0000-0000DE400000}"/>
    <cellStyle name="Accent3 6 9" xfId="18113" xr:uid="{00000000-0005-0000-0000-0000DF400000}"/>
    <cellStyle name="Accent3 6_Annexure" xfId="18114" xr:uid="{00000000-0005-0000-0000-0000E0400000}"/>
    <cellStyle name="Accent3 60" xfId="18115" xr:uid="{00000000-0005-0000-0000-0000E1400000}"/>
    <cellStyle name="Accent3 61" xfId="18116" xr:uid="{00000000-0005-0000-0000-0000E2400000}"/>
    <cellStyle name="Accent3 62" xfId="18117" xr:uid="{00000000-0005-0000-0000-0000E3400000}"/>
    <cellStyle name="Accent3 63" xfId="18118" xr:uid="{00000000-0005-0000-0000-0000E4400000}"/>
    <cellStyle name="Accent3 64" xfId="18119" xr:uid="{00000000-0005-0000-0000-0000E5400000}"/>
    <cellStyle name="Accent3 65" xfId="18120" xr:uid="{00000000-0005-0000-0000-0000E6400000}"/>
    <cellStyle name="Accent3 66" xfId="18121" xr:uid="{00000000-0005-0000-0000-0000E7400000}"/>
    <cellStyle name="Accent3 67" xfId="18122" xr:uid="{00000000-0005-0000-0000-0000E8400000}"/>
    <cellStyle name="Accent3 68" xfId="18123" xr:uid="{00000000-0005-0000-0000-0000E9400000}"/>
    <cellStyle name="Accent3 69" xfId="18124" xr:uid="{00000000-0005-0000-0000-0000EA400000}"/>
    <cellStyle name="Accent3 7" xfId="18125" xr:uid="{00000000-0005-0000-0000-0000EB400000}"/>
    <cellStyle name="Accent3 7 10" xfId="18126" xr:uid="{00000000-0005-0000-0000-0000EC400000}"/>
    <cellStyle name="Accent3 7 11" xfId="18127" xr:uid="{00000000-0005-0000-0000-0000ED400000}"/>
    <cellStyle name="Accent3 7 12" xfId="18128" xr:uid="{00000000-0005-0000-0000-0000EE400000}"/>
    <cellStyle name="Accent3 7 2" xfId="18129" xr:uid="{00000000-0005-0000-0000-0000EF400000}"/>
    <cellStyle name="Accent3 7 3" xfId="18130" xr:uid="{00000000-0005-0000-0000-0000F0400000}"/>
    <cellStyle name="Accent3 7 4" xfId="18131" xr:uid="{00000000-0005-0000-0000-0000F1400000}"/>
    <cellStyle name="Accent3 7 5" xfId="18132" xr:uid="{00000000-0005-0000-0000-0000F2400000}"/>
    <cellStyle name="Accent3 7 6" xfId="18133" xr:uid="{00000000-0005-0000-0000-0000F3400000}"/>
    <cellStyle name="Accent3 7 7" xfId="18134" xr:uid="{00000000-0005-0000-0000-0000F4400000}"/>
    <cellStyle name="Accent3 7 8" xfId="18135" xr:uid="{00000000-0005-0000-0000-0000F5400000}"/>
    <cellStyle name="Accent3 7 9" xfId="18136" xr:uid="{00000000-0005-0000-0000-0000F6400000}"/>
    <cellStyle name="Accent3 7_Annexure" xfId="18137" xr:uid="{00000000-0005-0000-0000-0000F7400000}"/>
    <cellStyle name="Accent3 70" xfId="18138" xr:uid="{00000000-0005-0000-0000-0000F8400000}"/>
    <cellStyle name="Accent3 71" xfId="18139" xr:uid="{00000000-0005-0000-0000-0000F9400000}"/>
    <cellStyle name="Accent3 72" xfId="18140" xr:uid="{00000000-0005-0000-0000-0000FA400000}"/>
    <cellStyle name="Accent3 73" xfId="18141" xr:uid="{00000000-0005-0000-0000-0000FB400000}"/>
    <cellStyle name="Accent3 74" xfId="18142" xr:uid="{00000000-0005-0000-0000-0000FC400000}"/>
    <cellStyle name="Accent3 75" xfId="18143" xr:uid="{00000000-0005-0000-0000-0000FD400000}"/>
    <cellStyle name="Accent3 76" xfId="18144" xr:uid="{00000000-0005-0000-0000-0000FE400000}"/>
    <cellStyle name="Accent3 77" xfId="18145" xr:uid="{00000000-0005-0000-0000-0000FF400000}"/>
    <cellStyle name="Accent3 78" xfId="18146" xr:uid="{00000000-0005-0000-0000-000000410000}"/>
    <cellStyle name="Accent3 79" xfId="18147" xr:uid="{00000000-0005-0000-0000-000001410000}"/>
    <cellStyle name="Accent3 8" xfId="18148" xr:uid="{00000000-0005-0000-0000-000002410000}"/>
    <cellStyle name="Accent3 8 10" xfId="18149" xr:uid="{00000000-0005-0000-0000-000003410000}"/>
    <cellStyle name="Accent3 8 11" xfId="18150" xr:uid="{00000000-0005-0000-0000-000004410000}"/>
    <cellStyle name="Accent3 8 12" xfId="18151" xr:uid="{00000000-0005-0000-0000-000005410000}"/>
    <cellStyle name="Accent3 8 2" xfId="18152" xr:uid="{00000000-0005-0000-0000-000006410000}"/>
    <cellStyle name="Accent3 8 3" xfId="18153" xr:uid="{00000000-0005-0000-0000-000007410000}"/>
    <cellStyle name="Accent3 8 4" xfId="18154" xr:uid="{00000000-0005-0000-0000-000008410000}"/>
    <cellStyle name="Accent3 8 5" xfId="18155" xr:uid="{00000000-0005-0000-0000-000009410000}"/>
    <cellStyle name="Accent3 8 6" xfId="18156" xr:uid="{00000000-0005-0000-0000-00000A410000}"/>
    <cellStyle name="Accent3 8 7" xfId="18157" xr:uid="{00000000-0005-0000-0000-00000B410000}"/>
    <cellStyle name="Accent3 8 8" xfId="18158" xr:uid="{00000000-0005-0000-0000-00000C410000}"/>
    <cellStyle name="Accent3 8 9" xfId="18159" xr:uid="{00000000-0005-0000-0000-00000D410000}"/>
    <cellStyle name="Accent3 8_BSD2" xfId="18160" xr:uid="{00000000-0005-0000-0000-00000E410000}"/>
    <cellStyle name="Accent3 80" xfId="18161" xr:uid="{00000000-0005-0000-0000-00000F410000}"/>
    <cellStyle name="Accent3 81" xfId="18162" xr:uid="{00000000-0005-0000-0000-000010410000}"/>
    <cellStyle name="Accent3 82" xfId="18163" xr:uid="{00000000-0005-0000-0000-000011410000}"/>
    <cellStyle name="Accent3 83" xfId="18164" xr:uid="{00000000-0005-0000-0000-000012410000}"/>
    <cellStyle name="Accent3 84" xfId="18165" xr:uid="{00000000-0005-0000-0000-000013410000}"/>
    <cellStyle name="Accent3 85" xfId="18166" xr:uid="{00000000-0005-0000-0000-000014410000}"/>
    <cellStyle name="Accent3 86" xfId="18167" xr:uid="{00000000-0005-0000-0000-000015410000}"/>
    <cellStyle name="Accent3 87" xfId="18168" xr:uid="{00000000-0005-0000-0000-000016410000}"/>
    <cellStyle name="Accent3 88" xfId="18169" xr:uid="{00000000-0005-0000-0000-000017410000}"/>
    <cellStyle name="Accent3 89" xfId="18170" xr:uid="{00000000-0005-0000-0000-000018410000}"/>
    <cellStyle name="Accent3 9" xfId="18171" xr:uid="{00000000-0005-0000-0000-000019410000}"/>
    <cellStyle name="Accent3 9 10" xfId="18172" xr:uid="{00000000-0005-0000-0000-00001A410000}"/>
    <cellStyle name="Accent3 9 11" xfId="18173" xr:uid="{00000000-0005-0000-0000-00001B410000}"/>
    <cellStyle name="Accent3 9 12" xfId="18174" xr:uid="{00000000-0005-0000-0000-00001C410000}"/>
    <cellStyle name="Accent3 9 2" xfId="18175" xr:uid="{00000000-0005-0000-0000-00001D410000}"/>
    <cellStyle name="Accent3 9 3" xfId="18176" xr:uid="{00000000-0005-0000-0000-00001E410000}"/>
    <cellStyle name="Accent3 9 4" xfId="18177" xr:uid="{00000000-0005-0000-0000-00001F410000}"/>
    <cellStyle name="Accent3 9 5" xfId="18178" xr:uid="{00000000-0005-0000-0000-000020410000}"/>
    <cellStyle name="Accent3 9 6" xfId="18179" xr:uid="{00000000-0005-0000-0000-000021410000}"/>
    <cellStyle name="Accent3 9 7" xfId="18180" xr:uid="{00000000-0005-0000-0000-000022410000}"/>
    <cellStyle name="Accent3 9 8" xfId="18181" xr:uid="{00000000-0005-0000-0000-000023410000}"/>
    <cellStyle name="Accent3 9 9" xfId="18182" xr:uid="{00000000-0005-0000-0000-000024410000}"/>
    <cellStyle name="Accent3 9_BSD2" xfId="18183" xr:uid="{00000000-0005-0000-0000-000025410000}"/>
    <cellStyle name="Accent3 90" xfId="18184" xr:uid="{00000000-0005-0000-0000-000026410000}"/>
    <cellStyle name="Accent3 91" xfId="18185" xr:uid="{00000000-0005-0000-0000-000027410000}"/>
    <cellStyle name="Accent3 92" xfId="18186" xr:uid="{00000000-0005-0000-0000-000028410000}"/>
    <cellStyle name="Accent3 93" xfId="18187" xr:uid="{00000000-0005-0000-0000-000029410000}"/>
    <cellStyle name="Accent4" xfId="30" builtinId="41" customBuiltin="1"/>
    <cellStyle name="Accent4 - 20%" xfId="18188" xr:uid="{00000000-0005-0000-0000-00002B410000}"/>
    <cellStyle name="Accent4 - 20% 10" xfId="18189" xr:uid="{00000000-0005-0000-0000-00002C410000}"/>
    <cellStyle name="Accent4 - 20% 11" xfId="18190" xr:uid="{00000000-0005-0000-0000-00002D410000}"/>
    <cellStyle name="Accent4 - 20% 12" xfId="18191" xr:uid="{00000000-0005-0000-0000-00002E410000}"/>
    <cellStyle name="Accent4 - 20% 13" xfId="18192" xr:uid="{00000000-0005-0000-0000-00002F410000}"/>
    <cellStyle name="Accent4 - 20% 14" xfId="18193" xr:uid="{00000000-0005-0000-0000-000030410000}"/>
    <cellStyle name="Accent4 - 20% 15" xfId="18194" xr:uid="{00000000-0005-0000-0000-000031410000}"/>
    <cellStyle name="Accent4 - 20% 16" xfId="18195" xr:uid="{00000000-0005-0000-0000-000032410000}"/>
    <cellStyle name="Accent4 - 20% 17" xfId="18196" xr:uid="{00000000-0005-0000-0000-000033410000}"/>
    <cellStyle name="Accent4 - 20% 18" xfId="18197" xr:uid="{00000000-0005-0000-0000-000034410000}"/>
    <cellStyle name="Accent4 - 20% 19" xfId="18198" xr:uid="{00000000-0005-0000-0000-000035410000}"/>
    <cellStyle name="Accent4 - 20% 2" xfId="18199" xr:uid="{00000000-0005-0000-0000-000036410000}"/>
    <cellStyle name="Accent4 - 20% 20" xfId="18200" xr:uid="{00000000-0005-0000-0000-000037410000}"/>
    <cellStyle name="Accent4 - 20% 21" xfId="18201" xr:uid="{00000000-0005-0000-0000-000038410000}"/>
    <cellStyle name="Accent4 - 20% 22" xfId="18202" xr:uid="{00000000-0005-0000-0000-000039410000}"/>
    <cellStyle name="Accent4 - 20% 23" xfId="18203" xr:uid="{00000000-0005-0000-0000-00003A410000}"/>
    <cellStyle name="Accent4 - 20% 24" xfId="18204" xr:uid="{00000000-0005-0000-0000-00003B410000}"/>
    <cellStyle name="Accent4 - 20% 25" xfId="18205" xr:uid="{00000000-0005-0000-0000-00003C410000}"/>
    <cellStyle name="Accent4 - 20% 26" xfId="18206" xr:uid="{00000000-0005-0000-0000-00003D410000}"/>
    <cellStyle name="Accent4 - 20% 27" xfId="18207" xr:uid="{00000000-0005-0000-0000-00003E410000}"/>
    <cellStyle name="Accent4 - 20% 28" xfId="18208" xr:uid="{00000000-0005-0000-0000-00003F410000}"/>
    <cellStyle name="Accent4 - 20% 29" xfId="18209" xr:uid="{00000000-0005-0000-0000-000040410000}"/>
    <cellStyle name="Accent4 - 20% 3" xfId="18210" xr:uid="{00000000-0005-0000-0000-000041410000}"/>
    <cellStyle name="Accent4 - 20% 30" xfId="18211" xr:uid="{00000000-0005-0000-0000-000042410000}"/>
    <cellStyle name="Accent4 - 20% 31" xfId="18212" xr:uid="{00000000-0005-0000-0000-000043410000}"/>
    <cellStyle name="Accent4 - 20% 32" xfId="18213" xr:uid="{00000000-0005-0000-0000-000044410000}"/>
    <cellStyle name="Accent4 - 20% 33" xfId="18214" xr:uid="{00000000-0005-0000-0000-000045410000}"/>
    <cellStyle name="Accent4 - 20% 34" xfId="18215" xr:uid="{00000000-0005-0000-0000-000046410000}"/>
    <cellStyle name="Accent4 - 20% 35" xfId="18216" xr:uid="{00000000-0005-0000-0000-000047410000}"/>
    <cellStyle name="Accent4 - 20% 36" xfId="18217" xr:uid="{00000000-0005-0000-0000-000048410000}"/>
    <cellStyle name="Accent4 - 20% 37" xfId="18218" xr:uid="{00000000-0005-0000-0000-000049410000}"/>
    <cellStyle name="Accent4 - 20% 4" xfId="18219" xr:uid="{00000000-0005-0000-0000-00004A410000}"/>
    <cellStyle name="Accent4 - 20% 5" xfId="18220" xr:uid="{00000000-0005-0000-0000-00004B410000}"/>
    <cellStyle name="Accent4 - 20% 6" xfId="18221" xr:uid="{00000000-0005-0000-0000-00004C410000}"/>
    <cellStyle name="Accent4 - 20% 7" xfId="18222" xr:uid="{00000000-0005-0000-0000-00004D410000}"/>
    <cellStyle name="Accent4 - 20% 8" xfId="18223" xr:uid="{00000000-0005-0000-0000-00004E410000}"/>
    <cellStyle name="Accent4 - 20% 9" xfId="18224" xr:uid="{00000000-0005-0000-0000-00004F410000}"/>
    <cellStyle name="Accent4 - 40%" xfId="18225" xr:uid="{00000000-0005-0000-0000-000050410000}"/>
    <cellStyle name="Accent4 - 40% 10" xfId="18226" xr:uid="{00000000-0005-0000-0000-000051410000}"/>
    <cellStyle name="Accent4 - 40% 11" xfId="18227" xr:uid="{00000000-0005-0000-0000-000052410000}"/>
    <cellStyle name="Accent4 - 40% 12" xfId="18228" xr:uid="{00000000-0005-0000-0000-000053410000}"/>
    <cellStyle name="Accent4 - 40% 13" xfId="18229" xr:uid="{00000000-0005-0000-0000-000054410000}"/>
    <cellStyle name="Accent4 - 40% 14" xfId="18230" xr:uid="{00000000-0005-0000-0000-000055410000}"/>
    <cellStyle name="Accent4 - 40% 15" xfId="18231" xr:uid="{00000000-0005-0000-0000-000056410000}"/>
    <cellStyle name="Accent4 - 40% 16" xfId="18232" xr:uid="{00000000-0005-0000-0000-000057410000}"/>
    <cellStyle name="Accent4 - 40% 17" xfId="18233" xr:uid="{00000000-0005-0000-0000-000058410000}"/>
    <cellStyle name="Accent4 - 40% 18" xfId="18234" xr:uid="{00000000-0005-0000-0000-000059410000}"/>
    <cellStyle name="Accent4 - 40% 19" xfId="18235" xr:uid="{00000000-0005-0000-0000-00005A410000}"/>
    <cellStyle name="Accent4 - 40% 2" xfId="18236" xr:uid="{00000000-0005-0000-0000-00005B410000}"/>
    <cellStyle name="Accent4 - 40% 20" xfId="18237" xr:uid="{00000000-0005-0000-0000-00005C410000}"/>
    <cellStyle name="Accent4 - 40% 21" xfId="18238" xr:uid="{00000000-0005-0000-0000-00005D410000}"/>
    <cellStyle name="Accent4 - 40% 22" xfId="18239" xr:uid="{00000000-0005-0000-0000-00005E410000}"/>
    <cellStyle name="Accent4 - 40% 23" xfId="18240" xr:uid="{00000000-0005-0000-0000-00005F410000}"/>
    <cellStyle name="Accent4 - 40% 24" xfId="18241" xr:uid="{00000000-0005-0000-0000-000060410000}"/>
    <cellStyle name="Accent4 - 40% 25" xfId="18242" xr:uid="{00000000-0005-0000-0000-000061410000}"/>
    <cellStyle name="Accent4 - 40% 26" xfId="18243" xr:uid="{00000000-0005-0000-0000-000062410000}"/>
    <cellStyle name="Accent4 - 40% 27" xfId="18244" xr:uid="{00000000-0005-0000-0000-000063410000}"/>
    <cellStyle name="Accent4 - 40% 28" xfId="18245" xr:uid="{00000000-0005-0000-0000-000064410000}"/>
    <cellStyle name="Accent4 - 40% 29" xfId="18246" xr:uid="{00000000-0005-0000-0000-000065410000}"/>
    <cellStyle name="Accent4 - 40% 3" xfId="18247" xr:uid="{00000000-0005-0000-0000-000066410000}"/>
    <cellStyle name="Accent4 - 40% 30" xfId="18248" xr:uid="{00000000-0005-0000-0000-000067410000}"/>
    <cellStyle name="Accent4 - 40% 31" xfId="18249" xr:uid="{00000000-0005-0000-0000-000068410000}"/>
    <cellStyle name="Accent4 - 40% 32" xfId="18250" xr:uid="{00000000-0005-0000-0000-000069410000}"/>
    <cellStyle name="Accent4 - 40% 33" xfId="18251" xr:uid="{00000000-0005-0000-0000-00006A410000}"/>
    <cellStyle name="Accent4 - 40% 34" xfId="18252" xr:uid="{00000000-0005-0000-0000-00006B410000}"/>
    <cellStyle name="Accent4 - 40% 35" xfId="18253" xr:uid="{00000000-0005-0000-0000-00006C410000}"/>
    <cellStyle name="Accent4 - 40% 36" xfId="18254" xr:uid="{00000000-0005-0000-0000-00006D410000}"/>
    <cellStyle name="Accent4 - 40% 37" xfId="18255" xr:uid="{00000000-0005-0000-0000-00006E410000}"/>
    <cellStyle name="Accent4 - 40% 4" xfId="18256" xr:uid="{00000000-0005-0000-0000-00006F410000}"/>
    <cellStyle name="Accent4 - 40% 5" xfId="18257" xr:uid="{00000000-0005-0000-0000-000070410000}"/>
    <cellStyle name="Accent4 - 40% 6" xfId="18258" xr:uid="{00000000-0005-0000-0000-000071410000}"/>
    <cellStyle name="Accent4 - 40% 7" xfId="18259" xr:uid="{00000000-0005-0000-0000-000072410000}"/>
    <cellStyle name="Accent4 - 40% 8" xfId="18260" xr:uid="{00000000-0005-0000-0000-000073410000}"/>
    <cellStyle name="Accent4 - 40% 9" xfId="18261" xr:uid="{00000000-0005-0000-0000-000074410000}"/>
    <cellStyle name="Accent4 - 60%" xfId="18262" xr:uid="{00000000-0005-0000-0000-000075410000}"/>
    <cellStyle name="Accent4 - 60% 10" xfId="18263" xr:uid="{00000000-0005-0000-0000-000076410000}"/>
    <cellStyle name="Accent4 - 60% 11" xfId="18264" xr:uid="{00000000-0005-0000-0000-000077410000}"/>
    <cellStyle name="Accent4 - 60% 12" xfId="18265" xr:uid="{00000000-0005-0000-0000-000078410000}"/>
    <cellStyle name="Accent4 - 60% 13" xfId="18266" xr:uid="{00000000-0005-0000-0000-000079410000}"/>
    <cellStyle name="Accent4 - 60% 14" xfId="18267" xr:uid="{00000000-0005-0000-0000-00007A410000}"/>
    <cellStyle name="Accent4 - 60% 15" xfId="18268" xr:uid="{00000000-0005-0000-0000-00007B410000}"/>
    <cellStyle name="Accent4 - 60% 16" xfId="18269" xr:uid="{00000000-0005-0000-0000-00007C410000}"/>
    <cellStyle name="Accent4 - 60% 17" xfId="18270" xr:uid="{00000000-0005-0000-0000-00007D410000}"/>
    <cellStyle name="Accent4 - 60% 18" xfId="18271" xr:uid="{00000000-0005-0000-0000-00007E410000}"/>
    <cellStyle name="Accent4 - 60% 19" xfId="18272" xr:uid="{00000000-0005-0000-0000-00007F410000}"/>
    <cellStyle name="Accent4 - 60% 2" xfId="18273" xr:uid="{00000000-0005-0000-0000-000080410000}"/>
    <cellStyle name="Accent4 - 60% 20" xfId="18274" xr:uid="{00000000-0005-0000-0000-000081410000}"/>
    <cellStyle name="Accent4 - 60% 21" xfId="18275" xr:uid="{00000000-0005-0000-0000-000082410000}"/>
    <cellStyle name="Accent4 - 60% 22" xfId="18276" xr:uid="{00000000-0005-0000-0000-000083410000}"/>
    <cellStyle name="Accent4 - 60% 23" xfId="18277" xr:uid="{00000000-0005-0000-0000-000084410000}"/>
    <cellStyle name="Accent4 - 60% 24" xfId="18278" xr:uid="{00000000-0005-0000-0000-000085410000}"/>
    <cellStyle name="Accent4 - 60% 25" xfId="18279" xr:uid="{00000000-0005-0000-0000-000086410000}"/>
    <cellStyle name="Accent4 - 60% 26" xfId="18280" xr:uid="{00000000-0005-0000-0000-000087410000}"/>
    <cellStyle name="Accent4 - 60% 27" xfId="18281" xr:uid="{00000000-0005-0000-0000-000088410000}"/>
    <cellStyle name="Accent4 - 60% 28" xfId="18282" xr:uid="{00000000-0005-0000-0000-000089410000}"/>
    <cellStyle name="Accent4 - 60% 29" xfId="18283" xr:uid="{00000000-0005-0000-0000-00008A410000}"/>
    <cellStyle name="Accent4 - 60% 3" xfId="18284" xr:uid="{00000000-0005-0000-0000-00008B410000}"/>
    <cellStyle name="Accent4 - 60% 30" xfId="18285" xr:uid="{00000000-0005-0000-0000-00008C410000}"/>
    <cellStyle name="Accent4 - 60% 31" xfId="18286" xr:uid="{00000000-0005-0000-0000-00008D410000}"/>
    <cellStyle name="Accent4 - 60% 32" xfId="18287" xr:uid="{00000000-0005-0000-0000-00008E410000}"/>
    <cellStyle name="Accent4 - 60% 33" xfId="18288" xr:uid="{00000000-0005-0000-0000-00008F410000}"/>
    <cellStyle name="Accent4 - 60% 34" xfId="18289" xr:uid="{00000000-0005-0000-0000-000090410000}"/>
    <cellStyle name="Accent4 - 60% 35" xfId="18290" xr:uid="{00000000-0005-0000-0000-000091410000}"/>
    <cellStyle name="Accent4 - 60% 36" xfId="18291" xr:uid="{00000000-0005-0000-0000-000092410000}"/>
    <cellStyle name="Accent4 - 60% 37" xfId="18292" xr:uid="{00000000-0005-0000-0000-000093410000}"/>
    <cellStyle name="Accent4 - 60% 4" xfId="18293" xr:uid="{00000000-0005-0000-0000-000094410000}"/>
    <cellStyle name="Accent4 - 60% 5" xfId="18294" xr:uid="{00000000-0005-0000-0000-000095410000}"/>
    <cellStyle name="Accent4 - 60% 6" xfId="18295" xr:uid="{00000000-0005-0000-0000-000096410000}"/>
    <cellStyle name="Accent4 - 60% 7" xfId="18296" xr:uid="{00000000-0005-0000-0000-000097410000}"/>
    <cellStyle name="Accent4 - 60% 8" xfId="18297" xr:uid="{00000000-0005-0000-0000-000098410000}"/>
    <cellStyle name="Accent4 - 60% 9" xfId="18298" xr:uid="{00000000-0005-0000-0000-000099410000}"/>
    <cellStyle name="Accent4 1" xfId="18299" xr:uid="{00000000-0005-0000-0000-00009A410000}"/>
    <cellStyle name="Accent4 10" xfId="18300" xr:uid="{00000000-0005-0000-0000-00009B410000}"/>
    <cellStyle name="Accent4 10 10" xfId="18301" xr:uid="{00000000-0005-0000-0000-00009C410000}"/>
    <cellStyle name="Accent4 10 11" xfId="18302" xr:uid="{00000000-0005-0000-0000-00009D410000}"/>
    <cellStyle name="Accent4 10 12" xfId="18303" xr:uid="{00000000-0005-0000-0000-00009E410000}"/>
    <cellStyle name="Accent4 10 2" xfId="18304" xr:uid="{00000000-0005-0000-0000-00009F410000}"/>
    <cellStyle name="Accent4 10 3" xfId="18305" xr:uid="{00000000-0005-0000-0000-0000A0410000}"/>
    <cellStyle name="Accent4 10 4" xfId="18306" xr:uid="{00000000-0005-0000-0000-0000A1410000}"/>
    <cellStyle name="Accent4 10 5" xfId="18307" xr:uid="{00000000-0005-0000-0000-0000A2410000}"/>
    <cellStyle name="Accent4 10 6" xfId="18308" xr:uid="{00000000-0005-0000-0000-0000A3410000}"/>
    <cellStyle name="Accent4 10 7" xfId="18309" xr:uid="{00000000-0005-0000-0000-0000A4410000}"/>
    <cellStyle name="Accent4 10 8" xfId="18310" xr:uid="{00000000-0005-0000-0000-0000A5410000}"/>
    <cellStyle name="Accent4 10 9" xfId="18311" xr:uid="{00000000-0005-0000-0000-0000A6410000}"/>
    <cellStyle name="Accent4 10_BSD2" xfId="18312" xr:uid="{00000000-0005-0000-0000-0000A7410000}"/>
    <cellStyle name="Accent4 11" xfId="18313" xr:uid="{00000000-0005-0000-0000-0000A8410000}"/>
    <cellStyle name="Accent4 11 10" xfId="18314" xr:uid="{00000000-0005-0000-0000-0000A9410000}"/>
    <cellStyle name="Accent4 11 11" xfId="18315" xr:uid="{00000000-0005-0000-0000-0000AA410000}"/>
    <cellStyle name="Accent4 11 12" xfId="18316" xr:uid="{00000000-0005-0000-0000-0000AB410000}"/>
    <cellStyle name="Accent4 11 2" xfId="18317" xr:uid="{00000000-0005-0000-0000-0000AC410000}"/>
    <cellStyle name="Accent4 11 3" xfId="18318" xr:uid="{00000000-0005-0000-0000-0000AD410000}"/>
    <cellStyle name="Accent4 11 4" xfId="18319" xr:uid="{00000000-0005-0000-0000-0000AE410000}"/>
    <cellStyle name="Accent4 11 5" xfId="18320" xr:uid="{00000000-0005-0000-0000-0000AF410000}"/>
    <cellStyle name="Accent4 11 6" xfId="18321" xr:uid="{00000000-0005-0000-0000-0000B0410000}"/>
    <cellStyle name="Accent4 11 7" xfId="18322" xr:uid="{00000000-0005-0000-0000-0000B1410000}"/>
    <cellStyle name="Accent4 11 8" xfId="18323" xr:uid="{00000000-0005-0000-0000-0000B2410000}"/>
    <cellStyle name="Accent4 11 9" xfId="18324" xr:uid="{00000000-0005-0000-0000-0000B3410000}"/>
    <cellStyle name="Accent4 11_BSD2" xfId="18325" xr:uid="{00000000-0005-0000-0000-0000B4410000}"/>
    <cellStyle name="Accent4 12" xfId="18326" xr:uid="{00000000-0005-0000-0000-0000B5410000}"/>
    <cellStyle name="Accent4 12 10" xfId="18327" xr:uid="{00000000-0005-0000-0000-0000B6410000}"/>
    <cellStyle name="Accent4 12 2" xfId="18328" xr:uid="{00000000-0005-0000-0000-0000B7410000}"/>
    <cellStyle name="Accent4 12 2 10" xfId="18329" xr:uid="{00000000-0005-0000-0000-0000B8410000}"/>
    <cellStyle name="Accent4 12 2 2" xfId="18330" xr:uid="{00000000-0005-0000-0000-0000B9410000}"/>
    <cellStyle name="Accent4 12 2 2 2" xfId="18331" xr:uid="{00000000-0005-0000-0000-0000BA410000}"/>
    <cellStyle name="Accent4 12 2 2 3" xfId="18332" xr:uid="{00000000-0005-0000-0000-0000BB410000}"/>
    <cellStyle name="Accent4 12 2 2 4" xfId="18333" xr:uid="{00000000-0005-0000-0000-0000BC410000}"/>
    <cellStyle name="Accent4 12 2 2 5" xfId="18334" xr:uid="{00000000-0005-0000-0000-0000BD410000}"/>
    <cellStyle name="Accent4 12 2 3" xfId="18335" xr:uid="{00000000-0005-0000-0000-0000BE410000}"/>
    <cellStyle name="Accent4 12 2 4" xfId="18336" xr:uid="{00000000-0005-0000-0000-0000BF410000}"/>
    <cellStyle name="Accent4 12 2 5" xfId="18337" xr:uid="{00000000-0005-0000-0000-0000C0410000}"/>
    <cellStyle name="Accent4 12 2 6" xfId="18338" xr:uid="{00000000-0005-0000-0000-0000C1410000}"/>
    <cellStyle name="Accent4 12 2 7" xfId="18339" xr:uid="{00000000-0005-0000-0000-0000C2410000}"/>
    <cellStyle name="Accent4 12 2 8" xfId="18340" xr:uid="{00000000-0005-0000-0000-0000C3410000}"/>
    <cellStyle name="Accent4 12 2 9" xfId="18341" xr:uid="{00000000-0005-0000-0000-0000C4410000}"/>
    <cellStyle name="Accent4 12 3" xfId="18342" xr:uid="{00000000-0005-0000-0000-0000C5410000}"/>
    <cellStyle name="Accent4 12 4" xfId="18343" xr:uid="{00000000-0005-0000-0000-0000C6410000}"/>
    <cellStyle name="Accent4 12 5" xfId="18344" xr:uid="{00000000-0005-0000-0000-0000C7410000}"/>
    <cellStyle name="Accent4 12 6" xfId="18345" xr:uid="{00000000-0005-0000-0000-0000C8410000}"/>
    <cellStyle name="Accent4 12 7" xfId="18346" xr:uid="{00000000-0005-0000-0000-0000C9410000}"/>
    <cellStyle name="Accent4 12 8" xfId="18347" xr:uid="{00000000-0005-0000-0000-0000CA410000}"/>
    <cellStyle name="Accent4 12 9" xfId="18348" xr:uid="{00000000-0005-0000-0000-0000CB410000}"/>
    <cellStyle name="Accent4 12_BSD2" xfId="18349" xr:uid="{00000000-0005-0000-0000-0000CC410000}"/>
    <cellStyle name="Accent4 13" xfId="18350" xr:uid="{00000000-0005-0000-0000-0000CD410000}"/>
    <cellStyle name="Accent4 13 10" xfId="18351" xr:uid="{00000000-0005-0000-0000-0000CE410000}"/>
    <cellStyle name="Accent4 13 2" xfId="18352" xr:uid="{00000000-0005-0000-0000-0000CF410000}"/>
    <cellStyle name="Accent4 13 3" xfId="18353" xr:uid="{00000000-0005-0000-0000-0000D0410000}"/>
    <cellStyle name="Accent4 13 4" xfId="18354" xr:uid="{00000000-0005-0000-0000-0000D1410000}"/>
    <cellStyle name="Accent4 13 5" xfId="18355" xr:uid="{00000000-0005-0000-0000-0000D2410000}"/>
    <cellStyle name="Accent4 13 6" xfId="18356" xr:uid="{00000000-0005-0000-0000-0000D3410000}"/>
    <cellStyle name="Accent4 13 7" xfId="18357" xr:uid="{00000000-0005-0000-0000-0000D4410000}"/>
    <cellStyle name="Accent4 13 8" xfId="18358" xr:uid="{00000000-0005-0000-0000-0000D5410000}"/>
    <cellStyle name="Accent4 13 9" xfId="18359" xr:uid="{00000000-0005-0000-0000-0000D6410000}"/>
    <cellStyle name="Accent4 13_BSD2" xfId="18360" xr:uid="{00000000-0005-0000-0000-0000D7410000}"/>
    <cellStyle name="Accent4 14" xfId="18361" xr:uid="{00000000-0005-0000-0000-0000D8410000}"/>
    <cellStyle name="Accent4 14 2" xfId="18362" xr:uid="{00000000-0005-0000-0000-0000D9410000}"/>
    <cellStyle name="Accent4 14 3" xfId="18363" xr:uid="{00000000-0005-0000-0000-0000DA410000}"/>
    <cellStyle name="Accent4 14 4" xfId="18364" xr:uid="{00000000-0005-0000-0000-0000DB410000}"/>
    <cellStyle name="Accent4 14 5" xfId="18365" xr:uid="{00000000-0005-0000-0000-0000DC410000}"/>
    <cellStyle name="Accent4 14_BSD2" xfId="18366" xr:uid="{00000000-0005-0000-0000-0000DD410000}"/>
    <cellStyle name="Accent4 15" xfId="18367" xr:uid="{00000000-0005-0000-0000-0000DE410000}"/>
    <cellStyle name="Accent4 15 2" xfId="18368" xr:uid="{00000000-0005-0000-0000-0000DF410000}"/>
    <cellStyle name="Accent4 15 3" xfId="18369" xr:uid="{00000000-0005-0000-0000-0000E0410000}"/>
    <cellStyle name="Accent4 15 4" xfId="18370" xr:uid="{00000000-0005-0000-0000-0000E1410000}"/>
    <cellStyle name="Accent4 15 5" xfId="18371" xr:uid="{00000000-0005-0000-0000-0000E2410000}"/>
    <cellStyle name="Accent4 15_BSD2" xfId="18372" xr:uid="{00000000-0005-0000-0000-0000E3410000}"/>
    <cellStyle name="Accent4 16" xfId="18373" xr:uid="{00000000-0005-0000-0000-0000E4410000}"/>
    <cellStyle name="Accent4 16 2" xfId="18374" xr:uid="{00000000-0005-0000-0000-0000E5410000}"/>
    <cellStyle name="Accent4 16 3" xfId="18375" xr:uid="{00000000-0005-0000-0000-0000E6410000}"/>
    <cellStyle name="Accent4 16 4" xfId="18376" xr:uid="{00000000-0005-0000-0000-0000E7410000}"/>
    <cellStyle name="Accent4 16 5" xfId="18377" xr:uid="{00000000-0005-0000-0000-0000E8410000}"/>
    <cellStyle name="Accent4 16_BSD2" xfId="18378" xr:uid="{00000000-0005-0000-0000-0000E9410000}"/>
    <cellStyle name="Accent4 17" xfId="18379" xr:uid="{00000000-0005-0000-0000-0000EA410000}"/>
    <cellStyle name="Accent4 17 2" xfId="18380" xr:uid="{00000000-0005-0000-0000-0000EB410000}"/>
    <cellStyle name="Accent4 17 3" xfId="18381" xr:uid="{00000000-0005-0000-0000-0000EC410000}"/>
    <cellStyle name="Accent4 17 4" xfId="18382" xr:uid="{00000000-0005-0000-0000-0000ED410000}"/>
    <cellStyle name="Accent4 17 5" xfId="18383" xr:uid="{00000000-0005-0000-0000-0000EE410000}"/>
    <cellStyle name="Accent4 17_BSD2" xfId="18384" xr:uid="{00000000-0005-0000-0000-0000EF410000}"/>
    <cellStyle name="Accent4 18" xfId="18385" xr:uid="{00000000-0005-0000-0000-0000F0410000}"/>
    <cellStyle name="Accent4 18 2" xfId="18386" xr:uid="{00000000-0005-0000-0000-0000F1410000}"/>
    <cellStyle name="Accent4 18 3" xfId="18387" xr:uid="{00000000-0005-0000-0000-0000F2410000}"/>
    <cellStyle name="Accent4 18 4" xfId="18388" xr:uid="{00000000-0005-0000-0000-0000F3410000}"/>
    <cellStyle name="Accent4 18 5" xfId="18389" xr:uid="{00000000-0005-0000-0000-0000F4410000}"/>
    <cellStyle name="Accent4 18_BSD2" xfId="18390" xr:uid="{00000000-0005-0000-0000-0000F5410000}"/>
    <cellStyle name="Accent4 19" xfId="18391" xr:uid="{00000000-0005-0000-0000-0000F6410000}"/>
    <cellStyle name="Accent4 19 2" xfId="18392" xr:uid="{00000000-0005-0000-0000-0000F7410000}"/>
    <cellStyle name="Accent4 19 3" xfId="18393" xr:uid="{00000000-0005-0000-0000-0000F8410000}"/>
    <cellStyle name="Accent4 19 4" xfId="18394" xr:uid="{00000000-0005-0000-0000-0000F9410000}"/>
    <cellStyle name="Accent4 19 5" xfId="18395" xr:uid="{00000000-0005-0000-0000-0000FA410000}"/>
    <cellStyle name="Accent4 19_BSD2" xfId="18396" xr:uid="{00000000-0005-0000-0000-0000FB410000}"/>
    <cellStyle name="Accent4 2" xfId="353" xr:uid="{00000000-0005-0000-0000-0000FC410000}"/>
    <cellStyle name="Accent4 2 10" xfId="18397" xr:uid="{00000000-0005-0000-0000-0000FD410000}"/>
    <cellStyle name="Accent4 2 11" xfId="18398" xr:uid="{00000000-0005-0000-0000-0000FE410000}"/>
    <cellStyle name="Accent4 2 12" xfId="18399" xr:uid="{00000000-0005-0000-0000-0000FF410000}"/>
    <cellStyle name="Accent4 2 12 2" xfId="18400" xr:uid="{00000000-0005-0000-0000-000000420000}"/>
    <cellStyle name="Accent4 2 13" xfId="18401" xr:uid="{00000000-0005-0000-0000-000001420000}"/>
    <cellStyle name="Accent4 2 2" xfId="18402" xr:uid="{00000000-0005-0000-0000-000002420000}"/>
    <cellStyle name="Accent4 2 2 10" xfId="18403" xr:uid="{00000000-0005-0000-0000-000003420000}"/>
    <cellStyle name="Accent4 2 2 11" xfId="18404" xr:uid="{00000000-0005-0000-0000-000004420000}"/>
    <cellStyle name="Accent4 2 2 11 2" xfId="18405" xr:uid="{00000000-0005-0000-0000-000005420000}"/>
    <cellStyle name="Accent4 2 2 12" xfId="18406" xr:uid="{00000000-0005-0000-0000-000006420000}"/>
    <cellStyle name="Accent4 2 2 2" xfId="18407" xr:uid="{00000000-0005-0000-0000-000007420000}"/>
    <cellStyle name="Accent4 2 2 2 10" xfId="18408" xr:uid="{00000000-0005-0000-0000-000008420000}"/>
    <cellStyle name="Accent4 2 2 2 2" xfId="18409" xr:uid="{00000000-0005-0000-0000-000009420000}"/>
    <cellStyle name="Accent4 2 2 2 2 10" xfId="18410" xr:uid="{00000000-0005-0000-0000-00000A420000}"/>
    <cellStyle name="Accent4 2 2 2 2 2" xfId="18411" xr:uid="{00000000-0005-0000-0000-00000B420000}"/>
    <cellStyle name="Accent4 2 2 2 2 2 2" xfId="18412" xr:uid="{00000000-0005-0000-0000-00000C420000}"/>
    <cellStyle name="Accent4 2 2 2 2 2 2 2" xfId="18413" xr:uid="{00000000-0005-0000-0000-00000D420000}"/>
    <cellStyle name="Accent4 2 2 2 2 2 2 2 2" xfId="18414" xr:uid="{00000000-0005-0000-0000-00000E420000}"/>
    <cellStyle name="Accent4 2 2 2 2 2 2 2 2 2" xfId="18415" xr:uid="{00000000-0005-0000-0000-00000F420000}"/>
    <cellStyle name="Accent4 2 2 2 2 2 2 3" xfId="18416" xr:uid="{00000000-0005-0000-0000-000010420000}"/>
    <cellStyle name="Accent4 2 2 2 2 2 3" xfId="18417" xr:uid="{00000000-0005-0000-0000-000011420000}"/>
    <cellStyle name="Accent4 2 2 2 2 2 4" xfId="18418" xr:uid="{00000000-0005-0000-0000-000012420000}"/>
    <cellStyle name="Accent4 2 2 2 2 2 4 2" xfId="18419" xr:uid="{00000000-0005-0000-0000-000013420000}"/>
    <cellStyle name="Accent4 2 2 2 2 2 5" xfId="18420" xr:uid="{00000000-0005-0000-0000-000014420000}"/>
    <cellStyle name="Accent4 2 2 2 2 3" xfId="18421" xr:uid="{00000000-0005-0000-0000-000015420000}"/>
    <cellStyle name="Accent4 2 2 2 2 4" xfId="18422" xr:uid="{00000000-0005-0000-0000-000016420000}"/>
    <cellStyle name="Accent4 2 2 2 2 5" xfId="18423" xr:uid="{00000000-0005-0000-0000-000017420000}"/>
    <cellStyle name="Accent4 2 2 2 2 6" xfId="18424" xr:uid="{00000000-0005-0000-0000-000018420000}"/>
    <cellStyle name="Accent4 2 2 2 2 7" xfId="18425" xr:uid="{00000000-0005-0000-0000-000019420000}"/>
    <cellStyle name="Accent4 2 2 2 2 8" xfId="18426" xr:uid="{00000000-0005-0000-0000-00001A420000}"/>
    <cellStyle name="Accent4 2 2 2 2 9" xfId="18427" xr:uid="{00000000-0005-0000-0000-00001B420000}"/>
    <cellStyle name="Accent4 2 2 2 2 9 2" xfId="18428" xr:uid="{00000000-0005-0000-0000-00001C420000}"/>
    <cellStyle name="Accent4 2 2 2 3" xfId="18429" xr:uid="{00000000-0005-0000-0000-00001D420000}"/>
    <cellStyle name="Accent4 2 2 2 4" xfId="18430" xr:uid="{00000000-0005-0000-0000-00001E420000}"/>
    <cellStyle name="Accent4 2 2 2 5" xfId="18431" xr:uid="{00000000-0005-0000-0000-00001F420000}"/>
    <cellStyle name="Accent4 2 2 2 6" xfId="18432" xr:uid="{00000000-0005-0000-0000-000020420000}"/>
    <cellStyle name="Accent4 2 2 2 7" xfId="18433" xr:uid="{00000000-0005-0000-0000-000021420000}"/>
    <cellStyle name="Accent4 2 2 2 8" xfId="18434" xr:uid="{00000000-0005-0000-0000-000022420000}"/>
    <cellStyle name="Accent4 2 2 2 9" xfId="18435" xr:uid="{00000000-0005-0000-0000-000023420000}"/>
    <cellStyle name="Accent4 2 2 2 9 2" xfId="18436" xr:uid="{00000000-0005-0000-0000-000024420000}"/>
    <cellStyle name="Accent4 2 2 3" xfId="18437" xr:uid="{00000000-0005-0000-0000-000025420000}"/>
    <cellStyle name="Accent4 2 2 3 2" xfId="18438" xr:uid="{00000000-0005-0000-0000-000026420000}"/>
    <cellStyle name="Accent4 2 2 3 3" xfId="18439" xr:uid="{00000000-0005-0000-0000-000027420000}"/>
    <cellStyle name="Accent4 2 2 3 4" xfId="18440" xr:uid="{00000000-0005-0000-0000-000028420000}"/>
    <cellStyle name="Accent4 2 2 4" xfId="18441" xr:uid="{00000000-0005-0000-0000-000029420000}"/>
    <cellStyle name="Accent4 2 2 5" xfId="18442" xr:uid="{00000000-0005-0000-0000-00002A420000}"/>
    <cellStyle name="Accent4 2 2 6" xfId="18443" xr:uid="{00000000-0005-0000-0000-00002B420000}"/>
    <cellStyle name="Accent4 2 2 7" xfId="18444" xr:uid="{00000000-0005-0000-0000-00002C420000}"/>
    <cellStyle name="Accent4 2 2 8" xfId="18445" xr:uid="{00000000-0005-0000-0000-00002D420000}"/>
    <cellStyle name="Accent4 2 2 9" xfId="18446" xr:uid="{00000000-0005-0000-0000-00002E420000}"/>
    <cellStyle name="Accent4 2 3" xfId="18447" xr:uid="{00000000-0005-0000-0000-00002F420000}"/>
    <cellStyle name="Accent4 2 3 10" xfId="18448" xr:uid="{00000000-0005-0000-0000-000030420000}"/>
    <cellStyle name="Accent4 2 3 2" xfId="18449" xr:uid="{00000000-0005-0000-0000-000031420000}"/>
    <cellStyle name="Accent4 2 3 2 10" xfId="18450" xr:uid="{00000000-0005-0000-0000-000032420000}"/>
    <cellStyle name="Accent4 2 3 2 2" xfId="18451" xr:uid="{00000000-0005-0000-0000-000033420000}"/>
    <cellStyle name="Accent4 2 3 2 2 2" xfId="18452" xr:uid="{00000000-0005-0000-0000-000034420000}"/>
    <cellStyle name="Accent4 2 3 2 2 3" xfId="18453" xr:uid="{00000000-0005-0000-0000-000035420000}"/>
    <cellStyle name="Accent4 2 3 2 2 4" xfId="18454" xr:uid="{00000000-0005-0000-0000-000036420000}"/>
    <cellStyle name="Accent4 2 3 2 2 5" xfId="18455" xr:uid="{00000000-0005-0000-0000-000037420000}"/>
    <cellStyle name="Accent4 2 3 2 3" xfId="18456" xr:uid="{00000000-0005-0000-0000-000038420000}"/>
    <cellStyle name="Accent4 2 3 2 4" xfId="18457" xr:uid="{00000000-0005-0000-0000-000039420000}"/>
    <cellStyle name="Accent4 2 3 2 5" xfId="18458" xr:uid="{00000000-0005-0000-0000-00003A420000}"/>
    <cellStyle name="Accent4 2 3 2 6" xfId="18459" xr:uid="{00000000-0005-0000-0000-00003B420000}"/>
    <cellStyle name="Accent4 2 3 2 7" xfId="18460" xr:uid="{00000000-0005-0000-0000-00003C420000}"/>
    <cellStyle name="Accent4 2 3 2 8" xfId="18461" xr:uid="{00000000-0005-0000-0000-00003D420000}"/>
    <cellStyle name="Accent4 2 3 2 9" xfId="18462" xr:uid="{00000000-0005-0000-0000-00003E420000}"/>
    <cellStyle name="Accent4 2 3 3" xfId="18463" xr:uid="{00000000-0005-0000-0000-00003F420000}"/>
    <cellStyle name="Accent4 2 3 4" xfId="18464" xr:uid="{00000000-0005-0000-0000-000040420000}"/>
    <cellStyle name="Accent4 2 3 5" xfId="18465" xr:uid="{00000000-0005-0000-0000-000041420000}"/>
    <cellStyle name="Accent4 2 3 6" xfId="18466" xr:uid="{00000000-0005-0000-0000-000042420000}"/>
    <cellStyle name="Accent4 2 3 7" xfId="18467" xr:uid="{00000000-0005-0000-0000-000043420000}"/>
    <cellStyle name="Accent4 2 3 8" xfId="18468" xr:uid="{00000000-0005-0000-0000-000044420000}"/>
    <cellStyle name="Accent4 2 3 9" xfId="18469" xr:uid="{00000000-0005-0000-0000-000045420000}"/>
    <cellStyle name="Accent4 2 4" xfId="18470" xr:uid="{00000000-0005-0000-0000-000046420000}"/>
    <cellStyle name="Accent4 2 4 2" xfId="18471" xr:uid="{00000000-0005-0000-0000-000047420000}"/>
    <cellStyle name="Accent4 2 4 3" xfId="18472" xr:uid="{00000000-0005-0000-0000-000048420000}"/>
    <cellStyle name="Accent4 2 4 4" xfId="18473" xr:uid="{00000000-0005-0000-0000-000049420000}"/>
    <cellStyle name="Accent4 2 4_BSD2" xfId="18474" xr:uid="{00000000-0005-0000-0000-00004A420000}"/>
    <cellStyle name="Accent4 2 5" xfId="18475" xr:uid="{00000000-0005-0000-0000-00004B420000}"/>
    <cellStyle name="Accent4 2 5 2" xfId="18476" xr:uid="{00000000-0005-0000-0000-00004C420000}"/>
    <cellStyle name="Accent4 2 5 3" xfId="18477" xr:uid="{00000000-0005-0000-0000-00004D420000}"/>
    <cellStyle name="Accent4 2 5 4" xfId="18478" xr:uid="{00000000-0005-0000-0000-00004E420000}"/>
    <cellStyle name="Accent4 2 6" xfId="18479" xr:uid="{00000000-0005-0000-0000-00004F420000}"/>
    <cellStyle name="Accent4 2 7" xfId="18480" xr:uid="{00000000-0005-0000-0000-000050420000}"/>
    <cellStyle name="Accent4 2 8" xfId="18481" xr:uid="{00000000-0005-0000-0000-000051420000}"/>
    <cellStyle name="Accent4 2 8 2" xfId="18482" xr:uid="{00000000-0005-0000-0000-000052420000}"/>
    <cellStyle name="Accent4 2 8_BSD2" xfId="18483" xr:uid="{00000000-0005-0000-0000-000053420000}"/>
    <cellStyle name="Accent4 2 9" xfId="18484" xr:uid="{00000000-0005-0000-0000-000054420000}"/>
    <cellStyle name="Accent4 20" xfId="18485" xr:uid="{00000000-0005-0000-0000-000055420000}"/>
    <cellStyle name="Accent4 20 2" xfId="18486" xr:uid="{00000000-0005-0000-0000-000056420000}"/>
    <cellStyle name="Accent4 20_BSD2" xfId="18487" xr:uid="{00000000-0005-0000-0000-000057420000}"/>
    <cellStyle name="Accent4 21" xfId="18488" xr:uid="{00000000-0005-0000-0000-000058420000}"/>
    <cellStyle name="Accent4 21 2" xfId="18489" xr:uid="{00000000-0005-0000-0000-000059420000}"/>
    <cellStyle name="Accent4 21_BSD2" xfId="18490" xr:uid="{00000000-0005-0000-0000-00005A420000}"/>
    <cellStyle name="Accent4 22" xfId="18491" xr:uid="{00000000-0005-0000-0000-00005B420000}"/>
    <cellStyle name="Accent4 22 2" xfId="18492" xr:uid="{00000000-0005-0000-0000-00005C420000}"/>
    <cellStyle name="Accent4 22_BSD2" xfId="18493" xr:uid="{00000000-0005-0000-0000-00005D420000}"/>
    <cellStyle name="Accent4 23" xfId="18494" xr:uid="{00000000-0005-0000-0000-00005E420000}"/>
    <cellStyle name="Accent4 23 2" xfId="18495" xr:uid="{00000000-0005-0000-0000-00005F420000}"/>
    <cellStyle name="Accent4 23_BSD2" xfId="18496" xr:uid="{00000000-0005-0000-0000-000060420000}"/>
    <cellStyle name="Accent4 24" xfId="18497" xr:uid="{00000000-0005-0000-0000-000061420000}"/>
    <cellStyle name="Accent4 24 2" xfId="18498" xr:uid="{00000000-0005-0000-0000-000062420000}"/>
    <cellStyle name="Accent4 24_BSD2" xfId="18499" xr:uid="{00000000-0005-0000-0000-000063420000}"/>
    <cellStyle name="Accent4 25" xfId="18500" xr:uid="{00000000-0005-0000-0000-000064420000}"/>
    <cellStyle name="Accent4 25 2" xfId="18501" xr:uid="{00000000-0005-0000-0000-000065420000}"/>
    <cellStyle name="Accent4 25_BSD2" xfId="18502" xr:uid="{00000000-0005-0000-0000-000066420000}"/>
    <cellStyle name="Accent4 26" xfId="18503" xr:uid="{00000000-0005-0000-0000-000067420000}"/>
    <cellStyle name="Accent4 26 2" xfId="18504" xr:uid="{00000000-0005-0000-0000-000068420000}"/>
    <cellStyle name="Accent4 26_BSD2" xfId="18505" xr:uid="{00000000-0005-0000-0000-000069420000}"/>
    <cellStyle name="Accent4 27" xfId="18506" xr:uid="{00000000-0005-0000-0000-00006A420000}"/>
    <cellStyle name="Accent4 27 2" xfId="18507" xr:uid="{00000000-0005-0000-0000-00006B420000}"/>
    <cellStyle name="Accent4 27_BSD2" xfId="18508" xr:uid="{00000000-0005-0000-0000-00006C420000}"/>
    <cellStyle name="Accent4 28" xfId="18509" xr:uid="{00000000-0005-0000-0000-00006D420000}"/>
    <cellStyle name="Accent4 28 2" xfId="18510" xr:uid="{00000000-0005-0000-0000-00006E420000}"/>
    <cellStyle name="Accent4 28_BSD2" xfId="18511" xr:uid="{00000000-0005-0000-0000-00006F420000}"/>
    <cellStyle name="Accent4 29" xfId="18512" xr:uid="{00000000-0005-0000-0000-000070420000}"/>
    <cellStyle name="Accent4 29 2" xfId="18513" xr:uid="{00000000-0005-0000-0000-000071420000}"/>
    <cellStyle name="Accent4 29_BSD2" xfId="18514" xr:uid="{00000000-0005-0000-0000-000072420000}"/>
    <cellStyle name="Accent4 3" xfId="18515" xr:uid="{00000000-0005-0000-0000-000073420000}"/>
    <cellStyle name="Accent4 3 10" xfId="18516" xr:uid="{00000000-0005-0000-0000-000074420000}"/>
    <cellStyle name="Accent4 3 11" xfId="18517" xr:uid="{00000000-0005-0000-0000-000075420000}"/>
    <cellStyle name="Accent4 3 12" xfId="18518" xr:uid="{00000000-0005-0000-0000-000076420000}"/>
    <cellStyle name="Accent4 3 2" xfId="18519" xr:uid="{00000000-0005-0000-0000-000077420000}"/>
    <cellStyle name="Accent4 3 2 2" xfId="18520" xr:uid="{00000000-0005-0000-0000-000078420000}"/>
    <cellStyle name="Accent4 3 2 3" xfId="18521" xr:uid="{00000000-0005-0000-0000-000079420000}"/>
    <cellStyle name="Accent4 3 3" xfId="18522" xr:uid="{00000000-0005-0000-0000-00007A420000}"/>
    <cellStyle name="Accent4 3 4" xfId="18523" xr:uid="{00000000-0005-0000-0000-00007B420000}"/>
    <cellStyle name="Accent4 3 5" xfId="18524" xr:uid="{00000000-0005-0000-0000-00007C420000}"/>
    <cellStyle name="Accent4 3 6" xfId="18525" xr:uid="{00000000-0005-0000-0000-00007D420000}"/>
    <cellStyle name="Accent4 3 7" xfId="18526" xr:uid="{00000000-0005-0000-0000-00007E420000}"/>
    <cellStyle name="Accent4 3 8" xfId="18527" xr:uid="{00000000-0005-0000-0000-00007F420000}"/>
    <cellStyle name="Accent4 3 9" xfId="18528" xr:uid="{00000000-0005-0000-0000-000080420000}"/>
    <cellStyle name="Accent4 3_Annexure" xfId="18529" xr:uid="{00000000-0005-0000-0000-000081420000}"/>
    <cellStyle name="Accent4 30" xfId="18530" xr:uid="{00000000-0005-0000-0000-000082420000}"/>
    <cellStyle name="Accent4 30 2" xfId="18531" xr:uid="{00000000-0005-0000-0000-000083420000}"/>
    <cellStyle name="Accent4 30_BSD2" xfId="18532" xr:uid="{00000000-0005-0000-0000-000084420000}"/>
    <cellStyle name="Accent4 31" xfId="18533" xr:uid="{00000000-0005-0000-0000-000085420000}"/>
    <cellStyle name="Accent4 31 2" xfId="18534" xr:uid="{00000000-0005-0000-0000-000086420000}"/>
    <cellStyle name="Accent4 31_BSD2" xfId="18535" xr:uid="{00000000-0005-0000-0000-000087420000}"/>
    <cellStyle name="Accent4 32" xfId="18536" xr:uid="{00000000-0005-0000-0000-000088420000}"/>
    <cellStyle name="Accent4 32 2" xfId="18537" xr:uid="{00000000-0005-0000-0000-000089420000}"/>
    <cellStyle name="Accent4 32_BSD2" xfId="18538" xr:uid="{00000000-0005-0000-0000-00008A420000}"/>
    <cellStyle name="Accent4 33" xfId="18539" xr:uid="{00000000-0005-0000-0000-00008B420000}"/>
    <cellStyle name="Accent4 33 2" xfId="18540" xr:uid="{00000000-0005-0000-0000-00008C420000}"/>
    <cellStyle name="Accent4 33_BSD2" xfId="18541" xr:uid="{00000000-0005-0000-0000-00008D420000}"/>
    <cellStyle name="Accent4 34" xfId="18542" xr:uid="{00000000-0005-0000-0000-00008E420000}"/>
    <cellStyle name="Accent4 34 2" xfId="18543" xr:uid="{00000000-0005-0000-0000-00008F420000}"/>
    <cellStyle name="Accent4 34_BSD2" xfId="18544" xr:uid="{00000000-0005-0000-0000-000090420000}"/>
    <cellStyle name="Accent4 35" xfId="18545" xr:uid="{00000000-0005-0000-0000-000091420000}"/>
    <cellStyle name="Accent4 35 2" xfId="18546" xr:uid="{00000000-0005-0000-0000-000092420000}"/>
    <cellStyle name="Accent4 35_BSD2" xfId="18547" xr:uid="{00000000-0005-0000-0000-000093420000}"/>
    <cellStyle name="Accent4 36" xfId="18548" xr:uid="{00000000-0005-0000-0000-000094420000}"/>
    <cellStyle name="Accent4 36 2" xfId="18549" xr:uid="{00000000-0005-0000-0000-000095420000}"/>
    <cellStyle name="Accent4 36_BSD2" xfId="18550" xr:uid="{00000000-0005-0000-0000-000096420000}"/>
    <cellStyle name="Accent4 37" xfId="18551" xr:uid="{00000000-0005-0000-0000-000097420000}"/>
    <cellStyle name="Accent4 37 2" xfId="18552" xr:uid="{00000000-0005-0000-0000-000098420000}"/>
    <cellStyle name="Accent4 37_BSD2" xfId="18553" xr:uid="{00000000-0005-0000-0000-000099420000}"/>
    <cellStyle name="Accent4 38" xfId="18554" xr:uid="{00000000-0005-0000-0000-00009A420000}"/>
    <cellStyle name="Accent4 38 2" xfId="18555" xr:uid="{00000000-0005-0000-0000-00009B420000}"/>
    <cellStyle name="Accent4 38_BSD2" xfId="18556" xr:uid="{00000000-0005-0000-0000-00009C420000}"/>
    <cellStyle name="Accent4 39" xfId="18557" xr:uid="{00000000-0005-0000-0000-00009D420000}"/>
    <cellStyle name="Accent4 39 2" xfId="18558" xr:uid="{00000000-0005-0000-0000-00009E420000}"/>
    <cellStyle name="Accent4 39_BSD2" xfId="18559" xr:uid="{00000000-0005-0000-0000-00009F420000}"/>
    <cellStyle name="Accent4 4" xfId="18560" xr:uid="{00000000-0005-0000-0000-0000A0420000}"/>
    <cellStyle name="Accent4 4 10" xfId="18561" xr:uid="{00000000-0005-0000-0000-0000A1420000}"/>
    <cellStyle name="Accent4 4 11" xfId="18562" xr:uid="{00000000-0005-0000-0000-0000A2420000}"/>
    <cellStyle name="Accent4 4 12" xfId="18563" xr:uid="{00000000-0005-0000-0000-0000A3420000}"/>
    <cellStyle name="Accent4 4 2" xfId="18564" xr:uid="{00000000-0005-0000-0000-0000A4420000}"/>
    <cellStyle name="Accent4 4 3" xfId="18565" xr:uid="{00000000-0005-0000-0000-0000A5420000}"/>
    <cellStyle name="Accent4 4 4" xfId="18566" xr:uid="{00000000-0005-0000-0000-0000A6420000}"/>
    <cellStyle name="Accent4 4 5" xfId="18567" xr:uid="{00000000-0005-0000-0000-0000A7420000}"/>
    <cellStyle name="Accent4 4 6" xfId="18568" xr:uid="{00000000-0005-0000-0000-0000A8420000}"/>
    <cellStyle name="Accent4 4 7" xfId="18569" xr:uid="{00000000-0005-0000-0000-0000A9420000}"/>
    <cellStyle name="Accent4 4 8" xfId="18570" xr:uid="{00000000-0005-0000-0000-0000AA420000}"/>
    <cellStyle name="Accent4 4 9" xfId="18571" xr:uid="{00000000-0005-0000-0000-0000AB420000}"/>
    <cellStyle name="Accent4 4_Annexure" xfId="18572" xr:uid="{00000000-0005-0000-0000-0000AC420000}"/>
    <cellStyle name="Accent4 40" xfId="18573" xr:uid="{00000000-0005-0000-0000-0000AD420000}"/>
    <cellStyle name="Accent4 40 2" xfId="18574" xr:uid="{00000000-0005-0000-0000-0000AE420000}"/>
    <cellStyle name="Accent4 40_BSD2" xfId="18575" xr:uid="{00000000-0005-0000-0000-0000AF420000}"/>
    <cellStyle name="Accent4 41" xfId="18576" xr:uid="{00000000-0005-0000-0000-0000B0420000}"/>
    <cellStyle name="Accent4 41 2" xfId="18577" xr:uid="{00000000-0005-0000-0000-0000B1420000}"/>
    <cellStyle name="Accent4 41_BSD2" xfId="18578" xr:uid="{00000000-0005-0000-0000-0000B2420000}"/>
    <cellStyle name="Accent4 42" xfId="18579" xr:uid="{00000000-0005-0000-0000-0000B3420000}"/>
    <cellStyle name="Accent4 42 2" xfId="18580" xr:uid="{00000000-0005-0000-0000-0000B4420000}"/>
    <cellStyle name="Accent4 42_BSD2" xfId="18581" xr:uid="{00000000-0005-0000-0000-0000B5420000}"/>
    <cellStyle name="Accent4 43" xfId="18582" xr:uid="{00000000-0005-0000-0000-0000B6420000}"/>
    <cellStyle name="Accent4 43 2" xfId="18583" xr:uid="{00000000-0005-0000-0000-0000B7420000}"/>
    <cellStyle name="Accent4 43_BSD2" xfId="18584" xr:uid="{00000000-0005-0000-0000-0000B8420000}"/>
    <cellStyle name="Accent4 44" xfId="18585" xr:uid="{00000000-0005-0000-0000-0000B9420000}"/>
    <cellStyle name="Accent4 44 2" xfId="18586" xr:uid="{00000000-0005-0000-0000-0000BA420000}"/>
    <cellStyle name="Accent4 44_BSD2" xfId="18587" xr:uid="{00000000-0005-0000-0000-0000BB420000}"/>
    <cellStyle name="Accent4 45" xfId="18588" xr:uid="{00000000-0005-0000-0000-0000BC420000}"/>
    <cellStyle name="Accent4 45 2" xfId="18589" xr:uid="{00000000-0005-0000-0000-0000BD420000}"/>
    <cellStyle name="Accent4 45_BSD2" xfId="18590" xr:uid="{00000000-0005-0000-0000-0000BE420000}"/>
    <cellStyle name="Accent4 46" xfId="18591" xr:uid="{00000000-0005-0000-0000-0000BF420000}"/>
    <cellStyle name="Accent4 46 2" xfId="18592" xr:uid="{00000000-0005-0000-0000-0000C0420000}"/>
    <cellStyle name="Accent4 46_BSD2" xfId="18593" xr:uid="{00000000-0005-0000-0000-0000C1420000}"/>
    <cellStyle name="Accent4 47" xfId="18594" xr:uid="{00000000-0005-0000-0000-0000C2420000}"/>
    <cellStyle name="Accent4 47 2" xfId="18595" xr:uid="{00000000-0005-0000-0000-0000C3420000}"/>
    <cellStyle name="Accent4 47_BSD2" xfId="18596" xr:uid="{00000000-0005-0000-0000-0000C4420000}"/>
    <cellStyle name="Accent4 48" xfId="18597" xr:uid="{00000000-0005-0000-0000-0000C5420000}"/>
    <cellStyle name="Accent4 48 2" xfId="18598" xr:uid="{00000000-0005-0000-0000-0000C6420000}"/>
    <cellStyle name="Accent4 48_BSD2" xfId="18599" xr:uid="{00000000-0005-0000-0000-0000C7420000}"/>
    <cellStyle name="Accent4 49" xfId="18600" xr:uid="{00000000-0005-0000-0000-0000C8420000}"/>
    <cellStyle name="Accent4 49 2" xfId="18601" xr:uid="{00000000-0005-0000-0000-0000C9420000}"/>
    <cellStyle name="Accent4 49_BSD2" xfId="18602" xr:uid="{00000000-0005-0000-0000-0000CA420000}"/>
    <cellStyle name="Accent4 5" xfId="18603" xr:uid="{00000000-0005-0000-0000-0000CB420000}"/>
    <cellStyle name="Accent4 5 10" xfId="18604" xr:uid="{00000000-0005-0000-0000-0000CC420000}"/>
    <cellStyle name="Accent4 5 11" xfId="18605" xr:uid="{00000000-0005-0000-0000-0000CD420000}"/>
    <cellStyle name="Accent4 5 12" xfId="18606" xr:uid="{00000000-0005-0000-0000-0000CE420000}"/>
    <cellStyle name="Accent4 5 2" xfId="18607" xr:uid="{00000000-0005-0000-0000-0000CF420000}"/>
    <cellStyle name="Accent4 5 3" xfId="18608" xr:uid="{00000000-0005-0000-0000-0000D0420000}"/>
    <cellStyle name="Accent4 5 4" xfId="18609" xr:uid="{00000000-0005-0000-0000-0000D1420000}"/>
    <cellStyle name="Accent4 5 5" xfId="18610" xr:uid="{00000000-0005-0000-0000-0000D2420000}"/>
    <cellStyle name="Accent4 5 6" xfId="18611" xr:uid="{00000000-0005-0000-0000-0000D3420000}"/>
    <cellStyle name="Accent4 5 7" xfId="18612" xr:uid="{00000000-0005-0000-0000-0000D4420000}"/>
    <cellStyle name="Accent4 5 8" xfId="18613" xr:uid="{00000000-0005-0000-0000-0000D5420000}"/>
    <cellStyle name="Accent4 5 9" xfId="18614" xr:uid="{00000000-0005-0000-0000-0000D6420000}"/>
    <cellStyle name="Accent4 5_Annexure" xfId="18615" xr:uid="{00000000-0005-0000-0000-0000D7420000}"/>
    <cellStyle name="Accent4 50" xfId="18616" xr:uid="{00000000-0005-0000-0000-0000D8420000}"/>
    <cellStyle name="Accent4 50 2" xfId="18617" xr:uid="{00000000-0005-0000-0000-0000D9420000}"/>
    <cellStyle name="Accent4 50_BSD2" xfId="18618" xr:uid="{00000000-0005-0000-0000-0000DA420000}"/>
    <cellStyle name="Accent4 51" xfId="18619" xr:uid="{00000000-0005-0000-0000-0000DB420000}"/>
    <cellStyle name="Accent4 51 2" xfId="18620" xr:uid="{00000000-0005-0000-0000-0000DC420000}"/>
    <cellStyle name="Accent4 51_BSD2" xfId="18621" xr:uid="{00000000-0005-0000-0000-0000DD420000}"/>
    <cellStyle name="Accent4 52" xfId="18622" xr:uid="{00000000-0005-0000-0000-0000DE420000}"/>
    <cellStyle name="Accent4 52 2" xfId="18623" xr:uid="{00000000-0005-0000-0000-0000DF420000}"/>
    <cellStyle name="Accent4 52_BSD2" xfId="18624" xr:uid="{00000000-0005-0000-0000-0000E0420000}"/>
    <cellStyle name="Accent4 53" xfId="18625" xr:uid="{00000000-0005-0000-0000-0000E1420000}"/>
    <cellStyle name="Accent4 53 2" xfId="18626" xr:uid="{00000000-0005-0000-0000-0000E2420000}"/>
    <cellStyle name="Accent4 53_BSD2" xfId="18627" xr:uid="{00000000-0005-0000-0000-0000E3420000}"/>
    <cellStyle name="Accent4 54" xfId="18628" xr:uid="{00000000-0005-0000-0000-0000E4420000}"/>
    <cellStyle name="Accent4 54 2" xfId="18629" xr:uid="{00000000-0005-0000-0000-0000E5420000}"/>
    <cellStyle name="Accent4 54_BSD2" xfId="18630" xr:uid="{00000000-0005-0000-0000-0000E6420000}"/>
    <cellStyle name="Accent4 55" xfId="18631" xr:uid="{00000000-0005-0000-0000-0000E7420000}"/>
    <cellStyle name="Accent4 55 2" xfId="18632" xr:uid="{00000000-0005-0000-0000-0000E8420000}"/>
    <cellStyle name="Accent4 55_BSD2" xfId="18633" xr:uid="{00000000-0005-0000-0000-0000E9420000}"/>
    <cellStyle name="Accent4 56" xfId="18634" xr:uid="{00000000-0005-0000-0000-0000EA420000}"/>
    <cellStyle name="Accent4 56 2" xfId="18635" xr:uid="{00000000-0005-0000-0000-0000EB420000}"/>
    <cellStyle name="Accent4 56_BSD2" xfId="18636" xr:uid="{00000000-0005-0000-0000-0000EC420000}"/>
    <cellStyle name="Accent4 57" xfId="18637" xr:uid="{00000000-0005-0000-0000-0000ED420000}"/>
    <cellStyle name="Accent4 57 2" xfId="18638" xr:uid="{00000000-0005-0000-0000-0000EE420000}"/>
    <cellStyle name="Accent4 57_BSD2" xfId="18639" xr:uid="{00000000-0005-0000-0000-0000EF420000}"/>
    <cellStyle name="Accent4 58" xfId="18640" xr:uid="{00000000-0005-0000-0000-0000F0420000}"/>
    <cellStyle name="Accent4 58 2" xfId="18641" xr:uid="{00000000-0005-0000-0000-0000F1420000}"/>
    <cellStyle name="Accent4 58_BSD2" xfId="18642" xr:uid="{00000000-0005-0000-0000-0000F2420000}"/>
    <cellStyle name="Accent4 59" xfId="18643" xr:uid="{00000000-0005-0000-0000-0000F3420000}"/>
    <cellStyle name="Accent4 59 2" xfId="18644" xr:uid="{00000000-0005-0000-0000-0000F4420000}"/>
    <cellStyle name="Accent4 59_BSD2" xfId="18645" xr:uid="{00000000-0005-0000-0000-0000F5420000}"/>
    <cellStyle name="Accent4 6" xfId="18646" xr:uid="{00000000-0005-0000-0000-0000F6420000}"/>
    <cellStyle name="Accent4 6 10" xfId="18647" xr:uid="{00000000-0005-0000-0000-0000F7420000}"/>
    <cellStyle name="Accent4 6 11" xfId="18648" xr:uid="{00000000-0005-0000-0000-0000F8420000}"/>
    <cellStyle name="Accent4 6 12" xfId="18649" xr:uid="{00000000-0005-0000-0000-0000F9420000}"/>
    <cellStyle name="Accent4 6 2" xfId="18650" xr:uid="{00000000-0005-0000-0000-0000FA420000}"/>
    <cellStyle name="Accent4 6 3" xfId="18651" xr:uid="{00000000-0005-0000-0000-0000FB420000}"/>
    <cellStyle name="Accent4 6 4" xfId="18652" xr:uid="{00000000-0005-0000-0000-0000FC420000}"/>
    <cellStyle name="Accent4 6 5" xfId="18653" xr:uid="{00000000-0005-0000-0000-0000FD420000}"/>
    <cellStyle name="Accent4 6 6" xfId="18654" xr:uid="{00000000-0005-0000-0000-0000FE420000}"/>
    <cellStyle name="Accent4 6 7" xfId="18655" xr:uid="{00000000-0005-0000-0000-0000FF420000}"/>
    <cellStyle name="Accent4 6 8" xfId="18656" xr:uid="{00000000-0005-0000-0000-000000430000}"/>
    <cellStyle name="Accent4 6 9" xfId="18657" xr:uid="{00000000-0005-0000-0000-000001430000}"/>
    <cellStyle name="Accent4 6_Annexure" xfId="18658" xr:uid="{00000000-0005-0000-0000-000002430000}"/>
    <cellStyle name="Accent4 60" xfId="18659" xr:uid="{00000000-0005-0000-0000-000003430000}"/>
    <cellStyle name="Accent4 61" xfId="18660" xr:uid="{00000000-0005-0000-0000-000004430000}"/>
    <cellStyle name="Accent4 62" xfId="18661" xr:uid="{00000000-0005-0000-0000-000005430000}"/>
    <cellStyle name="Accent4 63" xfId="18662" xr:uid="{00000000-0005-0000-0000-000006430000}"/>
    <cellStyle name="Accent4 64" xfId="18663" xr:uid="{00000000-0005-0000-0000-000007430000}"/>
    <cellStyle name="Accent4 65" xfId="18664" xr:uid="{00000000-0005-0000-0000-000008430000}"/>
    <cellStyle name="Accent4 66" xfId="18665" xr:uid="{00000000-0005-0000-0000-000009430000}"/>
    <cellStyle name="Accent4 67" xfId="18666" xr:uid="{00000000-0005-0000-0000-00000A430000}"/>
    <cellStyle name="Accent4 68" xfId="18667" xr:uid="{00000000-0005-0000-0000-00000B430000}"/>
    <cellStyle name="Accent4 69" xfId="18668" xr:uid="{00000000-0005-0000-0000-00000C430000}"/>
    <cellStyle name="Accent4 7" xfId="18669" xr:uid="{00000000-0005-0000-0000-00000D430000}"/>
    <cellStyle name="Accent4 7 10" xfId="18670" xr:uid="{00000000-0005-0000-0000-00000E430000}"/>
    <cellStyle name="Accent4 7 11" xfId="18671" xr:uid="{00000000-0005-0000-0000-00000F430000}"/>
    <cellStyle name="Accent4 7 12" xfId="18672" xr:uid="{00000000-0005-0000-0000-000010430000}"/>
    <cellStyle name="Accent4 7 2" xfId="18673" xr:uid="{00000000-0005-0000-0000-000011430000}"/>
    <cellStyle name="Accent4 7 3" xfId="18674" xr:uid="{00000000-0005-0000-0000-000012430000}"/>
    <cellStyle name="Accent4 7 4" xfId="18675" xr:uid="{00000000-0005-0000-0000-000013430000}"/>
    <cellStyle name="Accent4 7 5" xfId="18676" xr:uid="{00000000-0005-0000-0000-000014430000}"/>
    <cellStyle name="Accent4 7 6" xfId="18677" xr:uid="{00000000-0005-0000-0000-000015430000}"/>
    <cellStyle name="Accent4 7 7" xfId="18678" xr:uid="{00000000-0005-0000-0000-000016430000}"/>
    <cellStyle name="Accent4 7 8" xfId="18679" xr:uid="{00000000-0005-0000-0000-000017430000}"/>
    <cellStyle name="Accent4 7 9" xfId="18680" xr:uid="{00000000-0005-0000-0000-000018430000}"/>
    <cellStyle name="Accent4 7_Annexure" xfId="18681" xr:uid="{00000000-0005-0000-0000-000019430000}"/>
    <cellStyle name="Accent4 70" xfId="18682" xr:uid="{00000000-0005-0000-0000-00001A430000}"/>
    <cellStyle name="Accent4 71" xfId="18683" xr:uid="{00000000-0005-0000-0000-00001B430000}"/>
    <cellStyle name="Accent4 72" xfId="18684" xr:uid="{00000000-0005-0000-0000-00001C430000}"/>
    <cellStyle name="Accent4 73" xfId="18685" xr:uid="{00000000-0005-0000-0000-00001D430000}"/>
    <cellStyle name="Accent4 74" xfId="18686" xr:uid="{00000000-0005-0000-0000-00001E430000}"/>
    <cellStyle name="Accent4 75" xfId="18687" xr:uid="{00000000-0005-0000-0000-00001F430000}"/>
    <cellStyle name="Accent4 76" xfId="18688" xr:uid="{00000000-0005-0000-0000-000020430000}"/>
    <cellStyle name="Accent4 77" xfId="18689" xr:uid="{00000000-0005-0000-0000-000021430000}"/>
    <cellStyle name="Accent4 78" xfId="18690" xr:uid="{00000000-0005-0000-0000-000022430000}"/>
    <cellStyle name="Accent4 79" xfId="18691" xr:uid="{00000000-0005-0000-0000-000023430000}"/>
    <cellStyle name="Accent4 8" xfId="18692" xr:uid="{00000000-0005-0000-0000-000024430000}"/>
    <cellStyle name="Accent4 8 10" xfId="18693" xr:uid="{00000000-0005-0000-0000-000025430000}"/>
    <cellStyle name="Accent4 8 11" xfId="18694" xr:uid="{00000000-0005-0000-0000-000026430000}"/>
    <cellStyle name="Accent4 8 12" xfId="18695" xr:uid="{00000000-0005-0000-0000-000027430000}"/>
    <cellStyle name="Accent4 8 2" xfId="18696" xr:uid="{00000000-0005-0000-0000-000028430000}"/>
    <cellStyle name="Accent4 8 3" xfId="18697" xr:uid="{00000000-0005-0000-0000-000029430000}"/>
    <cellStyle name="Accent4 8 4" xfId="18698" xr:uid="{00000000-0005-0000-0000-00002A430000}"/>
    <cellStyle name="Accent4 8 5" xfId="18699" xr:uid="{00000000-0005-0000-0000-00002B430000}"/>
    <cellStyle name="Accent4 8 6" xfId="18700" xr:uid="{00000000-0005-0000-0000-00002C430000}"/>
    <cellStyle name="Accent4 8 7" xfId="18701" xr:uid="{00000000-0005-0000-0000-00002D430000}"/>
    <cellStyle name="Accent4 8 8" xfId="18702" xr:uid="{00000000-0005-0000-0000-00002E430000}"/>
    <cellStyle name="Accent4 8 9" xfId="18703" xr:uid="{00000000-0005-0000-0000-00002F430000}"/>
    <cellStyle name="Accent4 8_BSD2" xfId="18704" xr:uid="{00000000-0005-0000-0000-000030430000}"/>
    <cellStyle name="Accent4 80" xfId="18705" xr:uid="{00000000-0005-0000-0000-000031430000}"/>
    <cellStyle name="Accent4 81" xfId="18706" xr:uid="{00000000-0005-0000-0000-000032430000}"/>
    <cellStyle name="Accent4 82" xfId="18707" xr:uid="{00000000-0005-0000-0000-000033430000}"/>
    <cellStyle name="Accent4 83" xfId="18708" xr:uid="{00000000-0005-0000-0000-000034430000}"/>
    <cellStyle name="Accent4 84" xfId="18709" xr:uid="{00000000-0005-0000-0000-000035430000}"/>
    <cellStyle name="Accent4 85" xfId="18710" xr:uid="{00000000-0005-0000-0000-000036430000}"/>
    <cellStyle name="Accent4 86" xfId="18711" xr:uid="{00000000-0005-0000-0000-000037430000}"/>
    <cellStyle name="Accent4 87" xfId="18712" xr:uid="{00000000-0005-0000-0000-000038430000}"/>
    <cellStyle name="Accent4 88" xfId="18713" xr:uid="{00000000-0005-0000-0000-000039430000}"/>
    <cellStyle name="Accent4 89" xfId="18714" xr:uid="{00000000-0005-0000-0000-00003A430000}"/>
    <cellStyle name="Accent4 9" xfId="18715" xr:uid="{00000000-0005-0000-0000-00003B430000}"/>
    <cellStyle name="Accent4 9 10" xfId="18716" xr:uid="{00000000-0005-0000-0000-00003C430000}"/>
    <cellStyle name="Accent4 9 11" xfId="18717" xr:uid="{00000000-0005-0000-0000-00003D430000}"/>
    <cellStyle name="Accent4 9 12" xfId="18718" xr:uid="{00000000-0005-0000-0000-00003E430000}"/>
    <cellStyle name="Accent4 9 2" xfId="18719" xr:uid="{00000000-0005-0000-0000-00003F430000}"/>
    <cellStyle name="Accent4 9 3" xfId="18720" xr:uid="{00000000-0005-0000-0000-000040430000}"/>
    <cellStyle name="Accent4 9 4" xfId="18721" xr:uid="{00000000-0005-0000-0000-000041430000}"/>
    <cellStyle name="Accent4 9 5" xfId="18722" xr:uid="{00000000-0005-0000-0000-000042430000}"/>
    <cellStyle name="Accent4 9 6" xfId="18723" xr:uid="{00000000-0005-0000-0000-000043430000}"/>
    <cellStyle name="Accent4 9 7" xfId="18724" xr:uid="{00000000-0005-0000-0000-000044430000}"/>
    <cellStyle name="Accent4 9 8" xfId="18725" xr:uid="{00000000-0005-0000-0000-000045430000}"/>
    <cellStyle name="Accent4 9 9" xfId="18726" xr:uid="{00000000-0005-0000-0000-000046430000}"/>
    <cellStyle name="Accent4 9_BSD2" xfId="18727" xr:uid="{00000000-0005-0000-0000-000047430000}"/>
    <cellStyle name="Accent4 90" xfId="18728" xr:uid="{00000000-0005-0000-0000-000048430000}"/>
    <cellStyle name="Accent4 91" xfId="18729" xr:uid="{00000000-0005-0000-0000-000049430000}"/>
    <cellStyle name="Accent4 92" xfId="18730" xr:uid="{00000000-0005-0000-0000-00004A430000}"/>
    <cellStyle name="Accent4 93" xfId="18731" xr:uid="{00000000-0005-0000-0000-00004B430000}"/>
    <cellStyle name="Accent5" xfId="34" builtinId="45" customBuiltin="1"/>
    <cellStyle name="Accent5 - 20%" xfId="18732" xr:uid="{00000000-0005-0000-0000-00004D430000}"/>
    <cellStyle name="Accent5 - 20% 10" xfId="18733" xr:uid="{00000000-0005-0000-0000-00004E430000}"/>
    <cellStyle name="Accent5 - 20% 11" xfId="18734" xr:uid="{00000000-0005-0000-0000-00004F430000}"/>
    <cellStyle name="Accent5 - 20% 12" xfId="18735" xr:uid="{00000000-0005-0000-0000-000050430000}"/>
    <cellStyle name="Accent5 - 20% 13" xfId="18736" xr:uid="{00000000-0005-0000-0000-000051430000}"/>
    <cellStyle name="Accent5 - 20% 14" xfId="18737" xr:uid="{00000000-0005-0000-0000-000052430000}"/>
    <cellStyle name="Accent5 - 20% 15" xfId="18738" xr:uid="{00000000-0005-0000-0000-000053430000}"/>
    <cellStyle name="Accent5 - 20% 16" xfId="18739" xr:uid="{00000000-0005-0000-0000-000054430000}"/>
    <cellStyle name="Accent5 - 20% 17" xfId="18740" xr:uid="{00000000-0005-0000-0000-000055430000}"/>
    <cellStyle name="Accent5 - 20% 18" xfId="18741" xr:uid="{00000000-0005-0000-0000-000056430000}"/>
    <cellStyle name="Accent5 - 20% 19" xfId="18742" xr:uid="{00000000-0005-0000-0000-000057430000}"/>
    <cellStyle name="Accent5 - 20% 2" xfId="18743" xr:uid="{00000000-0005-0000-0000-000058430000}"/>
    <cellStyle name="Accent5 - 20% 20" xfId="18744" xr:uid="{00000000-0005-0000-0000-000059430000}"/>
    <cellStyle name="Accent5 - 20% 21" xfId="18745" xr:uid="{00000000-0005-0000-0000-00005A430000}"/>
    <cellStyle name="Accent5 - 20% 22" xfId="18746" xr:uid="{00000000-0005-0000-0000-00005B430000}"/>
    <cellStyle name="Accent5 - 20% 23" xfId="18747" xr:uid="{00000000-0005-0000-0000-00005C430000}"/>
    <cellStyle name="Accent5 - 20% 24" xfId="18748" xr:uid="{00000000-0005-0000-0000-00005D430000}"/>
    <cellStyle name="Accent5 - 20% 25" xfId="18749" xr:uid="{00000000-0005-0000-0000-00005E430000}"/>
    <cellStyle name="Accent5 - 20% 26" xfId="18750" xr:uid="{00000000-0005-0000-0000-00005F430000}"/>
    <cellStyle name="Accent5 - 20% 27" xfId="18751" xr:uid="{00000000-0005-0000-0000-000060430000}"/>
    <cellStyle name="Accent5 - 20% 28" xfId="18752" xr:uid="{00000000-0005-0000-0000-000061430000}"/>
    <cellStyle name="Accent5 - 20% 29" xfId="18753" xr:uid="{00000000-0005-0000-0000-000062430000}"/>
    <cellStyle name="Accent5 - 20% 3" xfId="18754" xr:uid="{00000000-0005-0000-0000-000063430000}"/>
    <cellStyle name="Accent5 - 20% 30" xfId="18755" xr:uid="{00000000-0005-0000-0000-000064430000}"/>
    <cellStyle name="Accent5 - 20% 31" xfId="18756" xr:uid="{00000000-0005-0000-0000-000065430000}"/>
    <cellStyle name="Accent5 - 20% 32" xfId="18757" xr:uid="{00000000-0005-0000-0000-000066430000}"/>
    <cellStyle name="Accent5 - 20% 33" xfId="18758" xr:uid="{00000000-0005-0000-0000-000067430000}"/>
    <cellStyle name="Accent5 - 20% 34" xfId="18759" xr:uid="{00000000-0005-0000-0000-000068430000}"/>
    <cellStyle name="Accent5 - 20% 35" xfId="18760" xr:uid="{00000000-0005-0000-0000-000069430000}"/>
    <cellStyle name="Accent5 - 20% 36" xfId="18761" xr:uid="{00000000-0005-0000-0000-00006A430000}"/>
    <cellStyle name="Accent5 - 20% 37" xfId="18762" xr:uid="{00000000-0005-0000-0000-00006B430000}"/>
    <cellStyle name="Accent5 - 20% 4" xfId="18763" xr:uid="{00000000-0005-0000-0000-00006C430000}"/>
    <cellStyle name="Accent5 - 20% 5" xfId="18764" xr:uid="{00000000-0005-0000-0000-00006D430000}"/>
    <cellStyle name="Accent5 - 20% 6" xfId="18765" xr:uid="{00000000-0005-0000-0000-00006E430000}"/>
    <cellStyle name="Accent5 - 20% 7" xfId="18766" xr:uid="{00000000-0005-0000-0000-00006F430000}"/>
    <cellStyle name="Accent5 - 20% 8" xfId="18767" xr:uid="{00000000-0005-0000-0000-000070430000}"/>
    <cellStyle name="Accent5 - 20% 9" xfId="18768" xr:uid="{00000000-0005-0000-0000-000071430000}"/>
    <cellStyle name="Accent5 - 40%" xfId="18769" xr:uid="{00000000-0005-0000-0000-000072430000}"/>
    <cellStyle name="Accent5 - 40% 10" xfId="18770" xr:uid="{00000000-0005-0000-0000-000073430000}"/>
    <cellStyle name="Accent5 - 40% 11" xfId="18771" xr:uid="{00000000-0005-0000-0000-000074430000}"/>
    <cellStyle name="Accent5 - 40% 12" xfId="18772" xr:uid="{00000000-0005-0000-0000-000075430000}"/>
    <cellStyle name="Accent5 - 40% 13" xfId="18773" xr:uid="{00000000-0005-0000-0000-000076430000}"/>
    <cellStyle name="Accent5 - 40% 14" xfId="18774" xr:uid="{00000000-0005-0000-0000-000077430000}"/>
    <cellStyle name="Accent5 - 40% 15" xfId="18775" xr:uid="{00000000-0005-0000-0000-000078430000}"/>
    <cellStyle name="Accent5 - 40% 16" xfId="18776" xr:uid="{00000000-0005-0000-0000-000079430000}"/>
    <cellStyle name="Accent5 - 40% 17" xfId="18777" xr:uid="{00000000-0005-0000-0000-00007A430000}"/>
    <cellStyle name="Accent5 - 40% 18" xfId="18778" xr:uid="{00000000-0005-0000-0000-00007B430000}"/>
    <cellStyle name="Accent5 - 40% 19" xfId="18779" xr:uid="{00000000-0005-0000-0000-00007C430000}"/>
    <cellStyle name="Accent5 - 40% 2" xfId="18780" xr:uid="{00000000-0005-0000-0000-00007D430000}"/>
    <cellStyle name="Accent5 - 40% 20" xfId="18781" xr:uid="{00000000-0005-0000-0000-00007E430000}"/>
    <cellStyle name="Accent5 - 40% 21" xfId="18782" xr:uid="{00000000-0005-0000-0000-00007F430000}"/>
    <cellStyle name="Accent5 - 40% 22" xfId="18783" xr:uid="{00000000-0005-0000-0000-000080430000}"/>
    <cellStyle name="Accent5 - 40% 23" xfId="18784" xr:uid="{00000000-0005-0000-0000-000081430000}"/>
    <cellStyle name="Accent5 - 40% 24" xfId="18785" xr:uid="{00000000-0005-0000-0000-000082430000}"/>
    <cellStyle name="Accent5 - 40% 25" xfId="18786" xr:uid="{00000000-0005-0000-0000-000083430000}"/>
    <cellStyle name="Accent5 - 40% 26" xfId="18787" xr:uid="{00000000-0005-0000-0000-000084430000}"/>
    <cellStyle name="Accent5 - 40% 27" xfId="18788" xr:uid="{00000000-0005-0000-0000-000085430000}"/>
    <cellStyle name="Accent5 - 40% 28" xfId="18789" xr:uid="{00000000-0005-0000-0000-000086430000}"/>
    <cellStyle name="Accent5 - 40% 29" xfId="18790" xr:uid="{00000000-0005-0000-0000-000087430000}"/>
    <cellStyle name="Accent5 - 40% 3" xfId="18791" xr:uid="{00000000-0005-0000-0000-000088430000}"/>
    <cellStyle name="Accent5 - 40% 30" xfId="18792" xr:uid="{00000000-0005-0000-0000-000089430000}"/>
    <cellStyle name="Accent5 - 40% 31" xfId="18793" xr:uid="{00000000-0005-0000-0000-00008A430000}"/>
    <cellStyle name="Accent5 - 40% 32" xfId="18794" xr:uid="{00000000-0005-0000-0000-00008B430000}"/>
    <cellStyle name="Accent5 - 40% 33" xfId="18795" xr:uid="{00000000-0005-0000-0000-00008C430000}"/>
    <cellStyle name="Accent5 - 40% 34" xfId="18796" xr:uid="{00000000-0005-0000-0000-00008D430000}"/>
    <cellStyle name="Accent5 - 40% 35" xfId="18797" xr:uid="{00000000-0005-0000-0000-00008E430000}"/>
    <cellStyle name="Accent5 - 40% 36" xfId="18798" xr:uid="{00000000-0005-0000-0000-00008F430000}"/>
    <cellStyle name="Accent5 - 40% 37" xfId="18799" xr:uid="{00000000-0005-0000-0000-000090430000}"/>
    <cellStyle name="Accent5 - 40% 4" xfId="18800" xr:uid="{00000000-0005-0000-0000-000091430000}"/>
    <cellStyle name="Accent5 - 40% 5" xfId="18801" xr:uid="{00000000-0005-0000-0000-000092430000}"/>
    <cellStyle name="Accent5 - 40% 6" xfId="18802" xr:uid="{00000000-0005-0000-0000-000093430000}"/>
    <cellStyle name="Accent5 - 40% 7" xfId="18803" xr:uid="{00000000-0005-0000-0000-000094430000}"/>
    <cellStyle name="Accent5 - 40% 8" xfId="18804" xr:uid="{00000000-0005-0000-0000-000095430000}"/>
    <cellStyle name="Accent5 - 40% 9" xfId="18805" xr:uid="{00000000-0005-0000-0000-000096430000}"/>
    <cellStyle name="Accent5 - 60%" xfId="18806" xr:uid="{00000000-0005-0000-0000-000097430000}"/>
    <cellStyle name="Accent5 - 60% 10" xfId="18807" xr:uid="{00000000-0005-0000-0000-000098430000}"/>
    <cellStyle name="Accent5 - 60% 11" xfId="18808" xr:uid="{00000000-0005-0000-0000-000099430000}"/>
    <cellStyle name="Accent5 - 60% 12" xfId="18809" xr:uid="{00000000-0005-0000-0000-00009A430000}"/>
    <cellStyle name="Accent5 - 60% 13" xfId="18810" xr:uid="{00000000-0005-0000-0000-00009B430000}"/>
    <cellStyle name="Accent5 - 60% 14" xfId="18811" xr:uid="{00000000-0005-0000-0000-00009C430000}"/>
    <cellStyle name="Accent5 - 60% 15" xfId="18812" xr:uid="{00000000-0005-0000-0000-00009D430000}"/>
    <cellStyle name="Accent5 - 60% 16" xfId="18813" xr:uid="{00000000-0005-0000-0000-00009E430000}"/>
    <cellStyle name="Accent5 - 60% 17" xfId="18814" xr:uid="{00000000-0005-0000-0000-00009F430000}"/>
    <cellStyle name="Accent5 - 60% 18" xfId="18815" xr:uid="{00000000-0005-0000-0000-0000A0430000}"/>
    <cellStyle name="Accent5 - 60% 19" xfId="18816" xr:uid="{00000000-0005-0000-0000-0000A1430000}"/>
    <cellStyle name="Accent5 - 60% 2" xfId="18817" xr:uid="{00000000-0005-0000-0000-0000A2430000}"/>
    <cellStyle name="Accent5 - 60% 20" xfId="18818" xr:uid="{00000000-0005-0000-0000-0000A3430000}"/>
    <cellStyle name="Accent5 - 60% 21" xfId="18819" xr:uid="{00000000-0005-0000-0000-0000A4430000}"/>
    <cellStyle name="Accent5 - 60% 22" xfId="18820" xr:uid="{00000000-0005-0000-0000-0000A5430000}"/>
    <cellStyle name="Accent5 - 60% 23" xfId="18821" xr:uid="{00000000-0005-0000-0000-0000A6430000}"/>
    <cellStyle name="Accent5 - 60% 24" xfId="18822" xr:uid="{00000000-0005-0000-0000-0000A7430000}"/>
    <cellStyle name="Accent5 - 60% 25" xfId="18823" xr:uid="{00000000-0005-0000-0000-0000A8430000}"/>
    <cellStyle name="Accent5 - 60% 26" xfId="18824" xr:uid="{00000000-0005-0000-0000-0000A9430000}"/>
    <cellStyle name="Accent5 - 60% 27" xfId="18825" xr:uid="{00000000-0005-0000-0000-0000AA430000}"/>
    <cellStyle name="Accent5 - 60% 28" xfId="18826" xr:uid="{00000000-0005-0000-0000-0000AB430000}"/>
    <cellStyle name="Accent5 - 60% 29" xfId="18827" xr:uid="{00000000-0005-0000-0000-0000AC430000}"/>
    <cellStyle name="Accent5 - 60% 3" xfId="18828" xr:uid="{00000000-0005-0000-0000-0000AD430000}"/>
    <cellStyle name="Accent5 - 60% 30" xfId="18829" xr:uid="{00000000-0005-0000-0000-0000AE430000}"/>
    <cellStyle name="Accent5 - 60% 31" xfId="18830" xr:uid="{00000000-0005-0000-0000-0000AF430000}"/>
    <cellStyle name="Accent5 - 60% 32" xfId="18831" xr:uid="{00000000-0005-0000-0000-0000B0430000}"/>
    <cellStyle name="Accent5 - 60% 33" xfId="18832" xr:uid="{00000000-0005-0000-0000-0000B1430000}"/>
    <cellStyle name="Accent5 - 60% 34" xfId="18833" xr:uid="{00000000-0005-0000-0000-0000B2430000}"/>
    <cellStyle name="Accent5 - 60% 35" xfId="18834" xr:uid="{00000000-0005-0000-0000-0000B3430000}"/>
    <cellStyle name="Accent5 - 60% 36" xfId="18835" xr:uid="{00000000-0005-0000-0000-0000B4430000}"/>
    <cellStyle name="Accent5 - 60% 37" xfId="18836" xr:uid="{00000000-0005-0000-0000-0000B5430000}"/>
    <cellStyle name="Accent5 - 60% 4" xfId="18837" xr:uid="{00000000-0005-0000-0000-0000B6430000}"/>
    <cellStyle name="Accent5 - 60% 5" xfId="18838" xr:uid="{00000000-0005-0000-0000-0000B7430000}"/>
    <cellStyle name="Accent5 - 60% 6" xfId="18839" xr:uid="{00000000-0005-0000-0000-0000B8430000}"/>
    <cellStyle name="Accent5 - 60% 7" xfId="18840" xr:uid="{00000000-0005-0000-0000-0000B9430000}"/>
    <cellStyle name="Accent5 - 60% 8" xfId="18841" xr:uid="{00000000-0005-0000-0000-0000BA430000}"/>
    <cellStyle name="Accent5 - 60% 9" xfId="18842" xr:uid="{00000000-0005-0000-0000-0000BB430000}"/>
    <cellStyle name="Accent5 1" xfId="18843" xr:uid="{00000000-0005-0000-0000-0000BC430000}"/>
    <cellStyle name="Accent5 10" xfId="18844" xr:uid="{00000000-0005-0000-0000-0000BD430000}"/>
    <cellStyle name="Accent5 10 10" xfId="18845" xr:uid="{00000000-0005-0000-0000-0000BE430000}"/>
    <cellStyle name="Accent5 10 11" xfId="18846" xr:uid="{00000000-0005-0000-0000-0000BF430000}"/>
    <cellStyle name="Accent5 10 12" xfId="18847" xr:uid="{00000000-0005-0000-0000-0000C0430000}"/>
    <cellStyle name="Accent5 10 2" xfId="18848" xr:uid="{00000000-0005-0000-0000-0000C1430000}"/>
    <cellStyle name="Accent5 10 3" xfId="18849" xr:uid="{00000000-0005-0000-0000-0000C2430000}"/>
    <cellStyle name="Accent5 10 4" xfId="18850" xr:uid="{00000000-0005-0000-0000-0000C3430000}"/>
    <cellStyle name="Accent5 10 5" xfId="18851" xr:uid="{00000000-0005-0000-0000-0000C4430000}"/>
    <cellStyle name="Accent5 10 6" xfId="18852" xr:uid="{00000000-0005-0000-0000-0000C5430000}"/>
    <cellStyle name="Accent5 10 7" xfId="18853" xr:uid="{00000000-0005-0000-0000-0000C6430000}"/>
    <cellStyle name="Accent5 10 8" xfId="18854" xr:uid="{00000000-0005-0000-0000-0000C7430000}"/>
    <cellStyle name="Accent5 10 9" xfId="18855" xr:uid="{00000000-0005-0000-0000-0000C8430000}"/>
    <cellStyle name="Accent5 10_BSD2" xfId="18856" xr:uid="{00000000-0005-0000-0000-0000C9430000}"/>
    <cellStyle name="Accent5 11" xfId="18857" xr:uid="{00000000-0005-0000-0000-0000CA430000}"/>
    <cellStyle name="Accent5 11 10" xfId="18858" xr:uid="{00000000-0005-0000-0000-0000CB430000}"/>
    <cellStyle name="Accent5 11 11" xfId="18859" xr:uid="{00000000-0005-0000-0000-0000CC430000}"/>
    <cellStyle name="Accent5 11 12" xfId="18860" xr:uid="{00000000-0005-0000-0000-0000CD430000}"/>
    <cellStyle name="Accent5 11 2" xfId="18861" xr:uid="{00000000-0005-0000-0000-0000CE430000}"/>
    <cellStyle name="Accent5 11 3" xfId="18862" xr:uid="{00000000-0005-0000-0000-0000CF430000}"/>
    <cellStyle name="Accent5 11 4" xfId="18863" xr:uid="{00000000-0005-0000-0000-0000D0430000}"/>
    <cellStyle name="Accent5 11 5" xfId="18864" xr:uid="{00000000-0005-0000-0000-0000D1430000}"/>
    <cellStyle name="Accent5 11 6" xfId="18865" xr:uid="{00000000-0005-0000-0000-0000D2430000}"/>
    <cellStyle name="Accent5 11 7" xfId="18866" xr:uid="{00000000-0005-0000-0000-0000D3430000}"/>
    <cellStyle name="Accent5 11 8" xfId="18867" xr:uid="{00000000-0005-0000-0000-0000D4430000}"/>
    <cellStyle name="Accent5 11 9" xfId="18868" xr:uid="{00000000-0005-0000-0000-0000D5430000}"/>
    <cellStyle name="Accent5 11_BSD2" xfId="18869" xr:uid="{00000000-0005-0000-0000-0000D6430000}"/>
    <cellStyle name="Accent5 12" xfId="18870" xr:uid="{00000000-0005-0000-0000-0000D7430000}"/>
    <cellStyle name="Accent5 12 10" xfId="18871" xr:uid="{00000000-0005-0000-0000-0000D8430000}"/>
    <cellStyle name="Accent5 12 2" xfId="18872" xr:uid="{00000000-0005-0000-0000-0000D9430000}"/>
    <cellStyle name="Accent5 12 2 10" xfId="18873" xr:uid="{00000000-0005-0000-0000-0000DA430000}"/>
    <cellStyle name="Accent5 12 2 2" xfId="18874" xr:uid="{00000000-0005-0000-0000-0000DB430000}"/>
    <cellStyle name="Accent5 12 2 2 2" xfId="18875" xr:uid="{00000000-0005-0000-0000-0000DC430000}"/>
    <cellStyle name="Accent5 12 2 2 3" xfId="18876" xr:uid="{00000000-0005-0000-0000-0000DD430000}"/>
    <cellStyle name="Accent5 12 2 2 4" xfId="18877" xr:uid="{00000000-0005-0000-0000-0000DE430000}"/>
    <cellStyle name="Accent5 12 2 2 5" xfId="18878" xr:uid="{00000000-0005-0000-0000-0000DF430000}"/>
    <cellStyle name="Accent5 12 2 3" xfId="18879" xr:uid="{00000000-0005-0000-0000-0000E0430000}"/>
    <cellStyle name="Accent5 12 2 4" xfId="18880" xr:uid="{00000000-0005-0000-0000-0000E1430000}"/>
    <cellStyle name="Accent5 12 2 5" xfId="18881" xr:uid="{00000000-0005-0000-0000-0000E2430000}"/>
    <cellStyle name="Accent5 12 2 6" xfId="18882" xr:uid="{00000000-0005-0000-0000-0000E3430000}"/>
    <cellStyle name="Accent5 12 2 7" xfId="18883" xr:uid="{00000000-0005-0000-0000-0000E4430000}"/>
    <cellStyle name="Accent5 12 2 8" xfId="18884" xr:uid="{00000000-0005-0000-0000-0000E5430000}"/>
    <cellStyle name="Accent5 12 2 9" xfId="18885" xr:uid="{00000000-0005-0000-0000-0000E6430000}"/>
    <cellStyle name="Accent5 12 3" xfId="18886" xr:uid="{00000000-0005-0000-0000-0000E7430000}"/>
    <cellStyle name="Accent5 12 4" xfId="18887" xr:uid="{00000000-0005-0000-0000-0000E8430000}"/>
    <cellStyle name="Accent5 12 5" xfId="18888" xr:uid="{00000000-0005-0000-0000-0000E9430000}"/>
    <cellStyle name="Accent5 12 6" xfId="18889" xr:uid="{00000000-0005-0000-0000-0000EA430000}"/>
    <cellStyle name="Accent5 12 7" xfId="18890" xr:uid="{00000000-0005-0000-0000-0000EB430000}"/>
    <cellStyle name="Accent5 12 8" xfId="18891" xr:uid="{00000000-0005-0000-0000-0000EC430000}"/>
    <cellStyle name="Accent5 12 9" xfId="18892" xr:uid="{00000000-0005-0000-0000-0000ED430000}"/>
    <cellStyle name="Accent5 12_BSD2" xfId="18893" xr:uid="{00000000-0005-0000-0000-0000EE430000}"/>
    <cellStyle name="Accent5 13" xfId="18894" xr:uid="{00000000-0005-0000-0000-0000EF430000}"/>
    <cellStyle name="Accent5 13 10" xfId="18895" xr:uid="{00000000-0005-0000-0000-0000F0430000}"/>
    <cellStyle name="Accent5 13 2" xfId="18896" xr:uid="{00000000-0005-0000-0000-0000F1430000}"/>
    <cellStyle name="Accent5 13 3" xfId="18897" xr:uid="{00000000-0005-0000-0000-0000F2430000}"/>
    <cellStyle name="Accent5 13 4" xfId="18898" xr:uid="{00000000-0005-0000-0000-0000F3430000}"/>
    <cellStyle name="Accent5 13 5" xfId="18899" xr:uid="{00000000-0005-0000-0000-0000F4430000}"/>
    <cellStyle name="Accent5 13 6" xfId="18900" xr:uid="{00000000-0005-0000-0000-0000F5430000}"/>
    <cellStyle name="Accent5 13 7" xfId="18901" xr:uid="{00000000-0005-0000-0000-0000F6430000}"/>
    <cellStyle name="Accent5 13 8" xfId="18902" xr:uid="{00000000-0005-0000-0000-0000F7430000}"/>
    <cellStyle name="Accent5 13 9" xfId="18903" xr:uid="{00000000-0005-0000-0000-0000F8430000}"/>
    <cellStyle name="Accent5 13_BSD2" xfId="18904" xr:uid="{00000000-0005-0000-0000-0000F9430000}"/>
    <cellStyle name="Accent5 14" xfId="18905" xr:uid="{00000000-0005-0000-0000-0000FA430000}"/>
    <cellStyle name="Accent5 14 2" xfId="18906" xr:uid="{00000000-0005-0000-0000-0000FB430000}"/>
    <cellStyle name="Accent5 14 3" xfId="18907" xr:uid="{00000000-0005-0000-0000-0000FC430000}"/>
    <cellStyle name="Accent5 14 4" xfId="18908" xr:uid="{00000000-0005-0000-0000-0000FD430000}"/>
    <cellStyle name="Accent5 14 5" xfId="18909" xr:uid="{00000000-0005-0000-0000-0000FE430000}"/>
    <cellStyle name="Accent5 14_BSD2" xfId="18910" xr:uid="{00000000-0005-0000-0000-0000FF430000}"/>
    <cellStyle name="Accent5 15" xfId="18911" xr:uid="{00000000-0005-0000-0000-000000440000}"/>
    <cellStyle name="Accent5 15 2" xfId="18912" xr:uid="{00000000-0005-0000-0000-000001440000}"/>
    <cellStyle name="Accent5 15 3" xfId="18913" xr:uid="{00000000-0005-0000-0000-000002440000}"/>
    <cellStyle name="Accent5 15 4" xfId="18914" xr:uid="{00000000-0005-0000-0000-000003440000}"/>
    <cellStyle name="Accent5 15 5" xfId="18915" xr:uid="{00000000-0005-0000-0000-000004440000}"/>
    <cellStyle name="Accent5 15_BSD2" xfId="18916" xr:uid="{00000000-0005-0000-0000-000005440000}"/>
    <cellStyle name="Accent5 16" xfId="18917" xr:uid="{00000000-0005-0000-0000-000006440000}"/>
    <cellStyle name="Accent5 16 2" xfId="18918" xr:uid="{00000000-0005-0000-0000-000007440000}"/>
    <cellStyle name="Accent5 16 3" xfId="18919" xr:uid="{00000000-0005-0000-0000-000008440000}"/>
    <cellStyle name="Accent5 16 4" xfId="18920" xr:uid="{00000000-0005-0000-0000-000009440000}"/>
    <cellStyle name="Accent5 16 5" xfId="18921" xr:uid="{00000000-0005-0000-0000-00000A440000}"/>
    <cellStyle name="Accent5 16_BSD2" xfId="18922" xr:uid="{00000000-0005-0000-0000-00000B440000}"/>
    <cellStyle name="Accent5 17" xfId="18923" xr:uid="{00000000-0005-0000-0000-00000C440000}"/>
    <cellStyle name="Accent5 17 2" xfId="18924" xr:uid="{00000000-0005-0000-0000-00000D440000}"/>
    <cellStyle name="Accent5 17 3" xfId="18925" xr:uid="{00000000-0005-0000-0000-00000E440000}"/>
    <cellStyle name="Accent5 17 4" xfId="18926" xr:uid="{00000000-0005-0000-0000-00000F440000}"/>
    <cellStyle name="Accent5 17 5" xfId="18927" xr:uid="{00000000-0005-0000-0000-000010440000}"/>
    <cellStyle name="Accent5 17_BSD2" xfId="18928" xr:uid="{00000000-0005-0000-0000-000011440000}"/>
    <cellStyle name="Accent5 18" xfId="18929" xr:uid="{00000000-0005-0000-0000-000012440000}"/>
    <cellStyle name="Accent5 18 2" xfId="18930" xr:uid="{00000000-0005-0000-0000-000013440000}"/>
    <cellStyle name="Accent5 18 3" xfId="18931" xr:uid="{00000000-0005-0000-0000-000014440000}"/>
    <cellStyle name="Accent5 18 4" xfId="18932" xr:uid="{00000000-0005-0000-0000-000015440000}"/>
    <cellStyle name="Accent5 18 5" xfId="18933" xr:uid="{00000000-0005-0000-0000-000016440000}"/>
    <cellStyle name="Accent5 18_BSD2" xfId="18934" xr:uid="{00000000-0005-0000-0000-000017440000}"/>
    <cellStyle name="Accent5 19" xfId="18935" xr:uid="{00000000-0005-0000-0000-000018440000}"/>
    <cellStyle name="Accent5 19 2" xfId="18936" xr:uid="{00000000-0005-0000-0000-000019440000}"/>
    <cellStyle name="Accent5 19 3" xfId="18937" xr:uid="{00000000-0005-0000-0000-00001A440000}"/>
    <cellStyle name="Accent5 19 4" xfId="18938" xr:uid="{00000000-0005-0000-0000-00001B440000}"/>
    <cellStyle name="Accent5 19 5" xfId="18939" xr:uid="{00000000-0005-0000-0000-00001C440000}"/>
    <cellStyle name="Accent5 19_BSD2" xfId="18940" xr:uid="{00000000-0005-0000-0000-00001D440000}"/>
    <cellStyle name="Accent5 2" xfId="354" xr:uid="{00000000-0005-0000-0000-00001E440000}"/>
    <cellStyle name="Accent5 2 10" xfId="18941" xr:uid="{00000000-0005-0000-0000-00001F440000}"/>
    <cellStyle name="Accent5 2 11" xfId="18942" xr:uid="{00000000-0005-0000-0000-000020440000}"/>
    <cellStyle name="Accent5 2 12" xfId="18943" xr:uid="{00000000-0005-0000-0000-000021440000}"/>
    <cellStyle name="Accent5 2 12 2" xfId="18944" xr:uid="{00000000-0005-0000-0000-000022440000}"/>
    <cellStyle name="Accent5 2 13" xfId="18945" xr:uid="{00000000-0005-0000-0000-000023440000}"/>
    <cellStyle name="Accent5 2 2" xfId="18946" xr:uid="{00000000-0005-0000-0000-000024440000}"/>
    <cellStyle name="Accent5 2 2 10" xfId="18947" xr:uid="{00000000-0005-0000-0000-000025440000}"/>
    <cellStyle name="Accent5 2 2 11" xfId="18948" xr:uid="{00000000-0005-0000-0000-000026440000}"/>
    <cellStyle name="Accent5 2 2 11 2" xfId="18949" xr:uid="{00000000-0005-0000-0000-000027440000}"/>
    <cellStyle name="Accent5 2 2 12" xfId="18950" xr:uid="{00000000-0005-0000-0000-000028440000}"/>
    <cellStyle name="Accent5 2 2 2" xfId="18951" xr:uid="{00000000-0005-0000-0000-000029440000}"/>
    <cellStyle name="Accent5 2 2 2 10" xfId="18952" xr:uid="{00000000-0005-0000-0000-00002A440000}"/>
    <cellStyle name="Accent5 2 2 2 2" xfId="18953" xr:uid="{00000000-0005-0000-0000-00002B440000}"/>
    <cellStyle name="Accent5 2 2 2 2 10" xfId="18954" xr:uid="{00000000-0005-0000-0000-00002C440000}"/>
    <cellStyle name="Accent5 2 2 2 2 2" xfId="18955" xr:uid="{00000000-0005-0000-0000-00002D440000}"/>
    <cellStyle name="Accent5 2 2 2 2 2 2" xfId="18956" xr:uid="{00000000-0005-0000-0000-00002E440000}"/>
    <cellStyle name="Accent5 2 2 2 2 2 2 2" xfId="18957" xr:uid="{00000000-0005-0000-0000-00002F440000}"/>
    <cellStyle name="Accent5 2 2 2 2 2 2 2 2" xfId="18958" xr:uid="{00000000-0005-0000-0000-000030440000}"/>
    <cellStyle name="Accent5 2 2 2 2 2 2 2 2 2" xfId="18959" xr:uid="{00000000-0005-0000-0000-000031440000}"/>
    <cellStyle name="Accent5 2 2 2 2 2 2 3" xfId="18960" xr:uid="{00000000-0005-0000-0000-000032440000}"/>
    <cellStyle name="Accent5 2 2 2 2 2 3" xfId="18961" xr:uid="{00000000-0005-0000-0000-000033440000}"/>
    <cellStyle name="Accent5 2 2 2 2 2 4" xfId="18962" xr:uid="{00000000-0005-0000-0000-000034440000}"/>
    <cellStyle name="Accent5 2 2 2 2 2 4 2" xfId="18963" xr:uid="{00000000-0005-0000-0000-000035440000}"/>
    <cellStyle name="Accent5 2 2 2 2 2 5" xfId="18964" xr:uid="{00000000-0005-0000-0000-000036440000}"/>
    <cellStyle name="Accent5 2 2 2 2 3" xfId="18965" xr:uid="{00000000-0005-0000-0000-000037440000}"/>
    <cellStyle name="Accent5 2 2 2 2 4" xfId="18966" xr:uid="{00000000-0005-0000-0000-000038440000}"/>
    <cellStyle name="Accent5 2 2 2 2 5" xfId="18967" xr:uid="{00000000-0005-0000-0000-000039440000}"/>
    <cellStyle name="Accent5 2 2 2 2 6" xfId="18968" xr:uid="{00000000-0005-0000-0000-00003A440000}"/>
    <cellStyle name="Accent5 2 2 2 2 7" xfId="18969" xr:uid="{00000000-0005-0000-0000-00003B440000}"/>
    <cellStyle name="Accent5 2 2 2 2 8" xfId="18970" xr:uid="{00000000-0005-0000-0000-00003C440000}"/>
    <cellStyle name="Accent5 2 2 2 2 9" xfId="18971" xr:uid="{00000000-0005-0000-0000-00003D440000}"/>
    <cellStyle name="Accent5 2 2 2 2 9 2" xfId="18972" xr:uid="{00000000-0005-0000-0000-00003E440000}"/>
    <cellStyle name="Accent5 2 2 2 3" xfId="18973" xr:uid="{00000000-0005-0000-0000-00003F440000}"/>
    <cellStyle name="Accent5 2 2 2 4" xfId="18974" xr:uid="{00000000-0005-0000-0000-000040440000}"/>
    <cellStyle name="Accent5 2 2 2 5" xfId="18975" xr:uid="{00000000-0005-0000-0000-000041440000}"/>
    <cellStyle name="Accent5 2 2 2 6" xfId="18976" xr:uid="{00000000-0005-0000-0000-000042440000}"/>
    <cellStyle name="Accent5 2 2 2 7" xfId="18977" xr:uid="{00000000-0005-0000-0000-000043440000}"/>
    <cellStyle name="Accent5 2 2 2 8" xfId="18978" xr:uid="{00000000-0005-0000-0000-000044440000}"/>
    <cellStyle name="Accent5 2 2 2 9" xfId="18979" xr:uid="{00000000-0005-0000-0000-000045440000}"/>
    <cellStyle name="Accent5 2 2 2 9 2" xfId="18980" xr:uid="{00000000-0005-0000-0000-000046440000}"/>
    <cellStyle name="Accent5 2 2 3" xfId="18981" xr:uid="{00000000-0005-0000-0000-000047440000}"/>
    <cellStyle name="Accent5 2 2 3 2" xfId="18982" xr:uid="{00000000-0005-0000-0000-000048440000}"/>
    <cellStyle name="Accent5 2 2 3 3" xfId="18983" xr:uid="{00000000-0005-0000-0000-000049440000}"/>
    <cellStyle name="Accent5 2 2 3 4" xfId="18984" xr:uid="{00000000-0005-0000-0000-00004A440000}"/>
    <cellStyle name="Accent5 2 2 4" xfId="18985" xr:uid="{00000000-0005-0000-0000-00004B440000}"/>
    <cellStyle name="Accent5 2 2 5" xfId="18986" xr:uid="{00000000-0005-0000-0000-00004C440000}"/>
    <cellStyle name="Accent5 2 2 6" xfId="18987" xr:uid="{00000000-0005-0000-0000-00004D440000}"/>
    <cellStyle name="Accent5 2 2 7" xfId="18988" xr:uid="{00000000-0005-0000-0000-00004E440000}"/>
    <cellStyle name="Accent5 2 2 8" xfId="18989" xr:uid="{00000000-0005-0000-0000-00004F440000}"/>
    <cellStyle name="Accent5 2 2 9" xfId="18990" xr:uid="{00000000-0005-0000-0000-000050440000}"/>
    <cellStyle name="Accent5 2 3" xfId="18991" xr:uid="{00000000-0005-0000-0000-000051440000}"/>
    <cellStyle name="Accent5 2 3 10" xfId="18992" xr:uid="{00000000-0005-0000-0000-000052440000}"/>
    <cellStyle name="Accent5 2 3 2" xfId="18993" xr:uid="{00000000-0005-0000-0000-000053440000}"/>
    <cellStyle name="Accent5 2 3 2 10" xfId="18994" xr:uid="{00000000-0005-0000-0000-000054440000}"/>
    <cellStyle name="Accent5 2 3 2 2" xfId="18995" xr:uid="{00000000-0005-0000-0000-000055440000}"/>
    <cellStyle name="Accent5 2 3 2 2 2" xfId="18996" xr:uid="{00000000-0005-0000-0000-000056440000}"/>
    <cellStyle name="Accent5 2 3 2 2 3" xfId="18997" xr:uid="{00000000-0005-0000-0000-000057440000}"/>
    <cellStyle name="Accent5 2 3 2 2 4" xfId="18998" xr:uid="{00000000-0005-0000-0000-000058440000}"/>
    <cellStyle name="Accent5 2 3 2 2 5" xfId="18999" xr:uid="{00000000-0005-0000-0000-000059440000}"/>
    <cellStyle name="Accent5 2 3 2 3" xfId="19000" xr:uid="{00000000-0005-0000-0000-00005A440000}"/>
    <cellStyle name="Accent5 2 3 2 4" xfId="19001" xr:uid="{00000000-0005-0000-0000-00005B440000}"/>
    <cellStyle name="Accent5 2 3 2 5" xfId="19002" xr:uid="{00000000-0005-0000-0000-00005C440000}"/>
    <cellStyle name="Accent5 2 3 2 6" xfId="19003" xr:uid="{00000000-0005-0000-0000-00005D440000}"/>
    <cellStyle name="Accent5 2 3 2 7" xfId="19004" xr:uid="{00000000-0005-0000-0000-00005E440000}"/>
    <cellStyle name="Accent5 2 3 2 8" xfId="19005" xr:uid="{00000000-0005-0000-0000-00005F440000}"/>
    <cellStyle name="Accent5 2 3 2 9" xfId="19006" xr:uid="{00000000-0005-0000-0000-000060440000}"/>
    <cellStyle name="Accent5 2 3 3" xfId="19007" xr:uid="{00000000-0005-0000-0000-000061440000}"/>
    <cellStyle name="Accent5 2 3 4" xfId="19008" xr:uid="{00000000-0005-0000-0000-000062440000}"/>
    <cellStyle name="Accent5 2 3 5" xfId="19009" xr:uid="{00000000-0005-0000-0000-000063440000}"/>
    <cellStyle name="Accent5 2 3 6" xfId="19010" xr:uid="{00000000-0005-0000-0000-000064440000}"/>
    <cellStyle name="Accent5 2 3 7" xfId="19011" xr:uid="{00000000-0005-0000-0000-000065440000}"/>
    <cellStyle name="Accent5 2 3 8" xfId="19012" xr:uid="{00000000-0005-0000-0000-000066440000}"/>
    <cellStyle name="Accent5 2 3 9" xfId="19013" xr:uid="{00000000-0005-0000-0000-000067440000}"/>
    <cellStyle name="Accent5 2 4" xfId="19014" xr:uid="{00000000-0005-0000-0000-000068440000}"/>
    <cellStyle name="Accent5 2 4 2" xfId="19015" xr:uid="{00000000-0005-0000-0000-000069440000}"/>
    <cellStyle name="Accent5 2 4 3" xfId="19016" xr:uid="{00000000-0005-0000-0000-00006A440000}"/>
    <cellStyle name="Accent5 2 4 4" xfId="19017" xr:uid="{00000000-0005-0000-0000-00006B440000}"/>
    <cellStyle name="Accent5 2 4_BSD2" xfId="19018" xr:uid="{00000000-0005-0000-0000-00006C440000}"/>
    <cellStyle name="Accent5 2 5" xfId="19019" xr:uid="{00000000-0005-0000-0000-00006D440000}"/>
    <cellStyle name="Accent5 2 5 2" xfId="19020" xr:uid="{00000000-0005-0000-0000-00006E440000}"/>
    <cellStyle name="Accent5 2 5 3" xfId="19021" xr:uid="{00000000-0005-0000-0000-00006F440000}"/>
    <cellStyle name="Accent5 2 5 4" xfId="19022" xr:uid="{00000000-0005-0000-0000-000070440000}"/>
    <cellStyle name="Accent5 2 6" xfId="19023" xr:uid="{00000000-0005-0000-0000-000071440000}"/>
    <cellStyle name="Accent5 2 7" xfId="19024" xr:uid="{00000000-0005-0000-0000-000072440000}"/>
    <cellStyle name="Accent5 2 8" xfId="19025" xr:uid="{00000000-0005-0000-0000-000073440000}"/>
    <cellStyle name="Accent5 2 8 2" xfId="19026" xr:uid="{00000000-0005-0000-0000-000074440000}"/>
    <cellStyle name="Accent5 2 8_BSD2" xfId="19027" xr:uid="{00000000-0005-0000-0000-000075440000}"/>
    <cellStyle name="Accent5 2 9" xfId="19028" xr:uid="{00000000-0005-0000-0000-000076440000}"/>
    <cellStyle name="Accent5 20" xfId="19029" xr:uid="{00000000-0005-0000-0000-000077440000}"/>
    <cellStyle name="Accent5 20 2" xfId="19030" xr:uid="{00000000-0005-0000-0000-000078440000}"/>
    <cellStyle name="Accent5 20_BSD2" xfId="19031" xr:uid="{00000000-0005-0000-0000-000079440000}"/>
    <cellStyle name="Accent5 21" xfId="19032" xr:uid="{00000000-0005-0000-0000-00007A440000}"/>
    <cellStyle name="Accent5 21 2" xfId="19033" xr:uid="{00000000-0005-0000-0000-00007B440000}"/>
    <cellStyle name="Accent5 21_BSD2" xfId="19034" xr:uid="{00000000-0005-0000-0000-00007C440000}"/>
    <cellStyle name="Accent5 22" xfId="19035" xr:uid="{00000000-0005-0000-0000-00007D440000}"/>
    <cellStyle name="Accent5 22 2" xfId="19036" xr:uid="{00000000-0005-0000-0000-00007E440000}"/>
    <cellStyle name="Accent5 22_BSD2" xfId="19037" xr:uid="{00000000-0005-0000-0000-00007F440000}"/>
    <cellStyle name="Accent5 23" xfId="19038" xr:uid="{00000000-0005-0000-0000-000080440000}"/>
    <cellStyle name="Accent5 23 2" xfId="19039" xr:uid="{00000000-0005-0000-0000-000081440000}"/>
    <cellStyle name="Accent5 23_BSD2" xfId="19040" xr:uid="{00000000-0005-0000-0000-000082440000}"/>
    <cellStyle name="Accent5 24" xfId="19041" xr:uid="{00000000-0005-0000-0000-000083440000}"/>
    <cellStyle name="Accent5 24 2" xfId="19042" xr:uid="{00000000-0005-0000-0000-000084440000}"/>
    <cellStyle name="Accent5 24_BSD2" xfId="19043" xr:uid="{00000000-0005-0000-0000-000085440000}"/>
    <cellStyle name="Accent5 25" xfId="19044" xr:uid="{00000000-0005-0000-0000-000086440000}"/>
    <cellStyle name="Accent5 25 2" xfId="19045" xr:uid="{00000000-0005-0000-0000-000087440000}"/>
    <cellStyle name="Accent5 25_BSD2" xfId="19046" xr:uid="{00000000-0005-0000-0000-000088440000}"/>
    <cellStyle name="Accent5 26" xfId="19047" xr:uid="{00000000-0005-0000-0000-000089440000}"/>
    <cellStyle name="Accent5 26 2" xfId="19048" xr:uid="{00000000-0005-0000-0000-00008A440000}"/>
    <cellStyle name="Accent5 26_BSD2" xfId="19049" xr:uid="{00000000-0005-0000-0000-00008B440000}"/>
    <cellStyle name="Accent5 27" xfId="19050" xr:uid="{00000000-0005-0000-0000-00008C440000}"/>
    <cellStyle name="Accent5 27 2" xfId="19051" xr:uid="{00000000-0005-0000-0000-00008D440000}"/>
    <cellStyle name="Accent5 27_BSD2" xfId="19052" xr:uid="{00000000-0005-0000-0000-00008E440000}"/>
    <cellStyle name="Accent5 28" xfId="19053" xr:uid="{00000000-0005-0000-0000-00008F440000}"/>
    <cellStyle name="Accent5 28 2" xfId="19054" xr:uid="{00000000-0005-0000-0000-000090440000}"/>
    <cellStyle name="Accent5 28_BSD2" xfId="19055" xr:uid="{00000000-0005-0000-0000-000091440000}"/>
    <cellStyle name="Accent5 29" xfId="19056" xr:uid="{00000000-0005-0000-0000-000092440000}"/>
    <cellStyle name="Accent5 29 2" xfId="19057" xr:uid="{00000000-0005-0000-0000-000093440000}"/>
    <cellStyle name="Accent5 29_BSD2" xfId="19058" xr:uid="{00000000-0005-0000-0000-000094440000}"/>
    <cellStyle name="Accent5 3" xfId="19059" xr:uid="{00000000-0005-0000-0000-000095440000}"/>
    <cellStyle name="Accent5 3 10" xfId="19060" xr:uid="{00000000-0005-0000-0000-000096440000}"/>
    <cellStyle name="Accent5 3 11" xfId="19061" xr:uid="{00000000-0005-0000-0000-000097440000}"/>
    <cellStyle name="Accent5 3 12" xfId="19062" xr:uid="{00000000-0005-0000-0000-000098440000}"/>
    <cellStyle name="Accent5 3 2" xfId="19063" xr:uid="{00000000-0005-0000-0000-000099440000}"/>
    <cellStyle name="Accent5 3 2 2" xfId="19064" xr:uid="{00000000-0005-0000-0000-00009A440000}"/>
    <cellStyle name="Accent5 3 2 3" xfId="19065" xr:uid="{00000000-0005-0000-0000-00009B440000}"/>
    <cellStyle name="Accent5 3 3" xfId="19066" xr:uid="{00000000-0005-0000-0000-00009C440000}"/>
    <cellStyle name="Accent5 3 4" xfId="19067" xr:uid="{00000000-0005-0000-0000-00009D440000}"/>
    <cellStyle name="Accent5 3 5" xfId="19068" xr:uid="{00000000-0005-0000-0000-00009E440000}"/>
    <cellStyle name="Accent5 3 6" xfId="19069" xr:uid="{00000000-0005-0000-0000-00009F440000}"/>
    <cellStyle name="Accent5 3 7" xfId="19070" xr:uid="{00000000-0005-0000-0000-0000A0440000}"/>
    <cellStyle name="Accent5 3 8" xfId="19071" xr:uid="{00000000-0005-0000-0000-0000A1440000}"/>
    <cellStyle name="Accent5 3 9" xfId="19072" xr:uid="{00000000-0005-0000-0000-0000A2440000}"/>
    <cellStyle name="Accent5 3_Annexure" xfId="19073" xr:uid="{00000000-0005-0000-0000-0000A3440000}"/>
    <cellStyle name="Accent5 30" xfId="19074" xr:uid="{00000000-0005-0000-0000-0000A4440000}"/>
    <cellStyle name="Accent5 30 2" xfId="19075" xr:uid="{00000000-0005-0000-0000-0000A5440000}"/>
    <cellStyle name="Accent5 30_BSD2" xfId="19076" xr:uid="{00000000-0005-0000-0000-0000A6440000}"/>
    <cellStyle name="Accent5 31" xfId="19077" xr:uid="{00000000-0005-0000-0000-0000A7440000}"/>
    <cellStyle name="Accent5 31 2" xfId="19078" xr:uid="{00000000-0005-0000-0000-0000A8440000}"/>
    <cellStyle name="Accent5 31_BSD2" xfId="19079" xr:uid="{00000000-0005-0000-0000-0000A9440000}"/>
    <cellStyle name="Accent5 32" xfId="19080" xr:uid="{00000000-0005-0000-0000-0000AA440000}"/>
    <cellStyle name="Accent5 32 2" xfId="19081" xr:uid="{00000000-0005-0000-0000-0000AB440000}"/>
    <cellStyle name="Accent5 32_BSD2" xfId="19082" xr:uid="{00000000-0005-0000-0000-0000AC440000}"/>
    <cellStyle name="Accent5 33" xfId="19083" xr:uid="{00000000-0005-0000-0000-0000AD440000}"/>
    <cellStyle name="Accent5 33 2" xfId="19084" xr:uid="{00000000-0005-0000-0000-0000AE440000}"/>
    <cellStyle name="Accent5 33_BSD2" xfId="19085" xr:uid="{00000000-0005-0000-0000-0000AF440000}"/>
    <cellStyle name="Accent5 34" xfId="19086" xr:uid="{00000000-0005-0000-0000-0000B0440000}"/>
    <cellStyle name="Accent5 34 2" xfId="19087" xr:uid="{00000000-0005-0000-0000-0000B1440000}"/>
    <cellStyle name="Accent5 34_BSD2" xfId="19088" xr:uid="{00000000-0005-0000-0000-0000B2440000}"/>
    <cellStyle name="Accent5 35" xfId="19089" xr:uid="{00000000-0005-0000-0000-0000B3440000}"/>
    <cellStyle name="Accent5 35 2" xfId="19090" xr:uid="{00000000-0005-0000-0000-0000B4440000}"/>
    <cellStyle name="Accent5 35_BSD2" xfId="19091" xr:uid="{00000000-0005-0000-0000-0000B5440000}"/>
    <cellStyle name="Accent5 36" xfId="19092" xr:uid="{00000000-0005-0000-0000-0000B6440000}"/>
    <cellStyle name="Accent5 36 2" xfId="19093" xr:uid="{00000000-0005-0000-0000-0000B7440000}"/>
    <cellStyle name="Accent5 36_BSD2" xfId="19094" xr:uid="{00000000-0005-0000-0000-0000B8440000}"/>
    <cellStyle name="Accent5 37" xfId="19095" xr:uid="{00000000-0005-0000-0000-0000B9440000}"/>
    <cellStyle name="Accent5 37 2" xfId="19096" xr:uid="{00000000-0005-0000-0000-0000BA440000}"/>
    <cellStyle name="Accent5 37_BSD2" xfId="19097" xr:uid="{00000000-0005-0000-0000-0000BB440000}"/>
    <cellStyle name="Accent5 38" xfId="19098" xr:uid="{00000000-0005-0000-0000-0000BC440000}"/>
    <cellStyle name="Accent5 38 2" xfId="19099" xr:uid="{00000000-0005-0000-0000-0000BD440000}"/>
    <cellStyle name="Accent5 38_BSD2" xfId="19100" xr:uid="{00000000-0005-0000-0000-0000BE440000}"/>
    <cellStyle name="Accent5 39" xfId="19101" xr:uid="{00000000-0005-0000-0000-0000BF440000}"/>
    <cellStyle name="Accent5 39 2" xfId="19102" xr:uid="{00000000-0005-0000-0000-0000C0440000}"/>
    <cellStyle name="Accent5 39_BSD2" xfId="19103" xr:uid="{00000000-0005-0000-0000-0000C1440000}"/>
    <cellStyle name="Accent5 4" xfId="19104" xr:uid="{00000000-0005-0000-0000-0000C2440000}"/>
    <cellStyle name="Accent5 4 10" xfId="19105" xr:uid="{00000000-0005-0000-0000-0000C3440000}"/>
    <cellStyle name="Accent5 4 11" xfId="19106" xr:uid="{00000000-0005-0000-0000-0000C4440000}"/>
    <cellStyle name="Accent5 4 12" xfId="19107" xr:uid="{00000000-0005-0000-0000-0000C5440000}"/>
    <cellStyle name="Accent5 4 2" xfId="19108" xr:uid="{00000000-0005-0000-0000-0000C6440000}"/>
    <cellStyle name="Accent5 4 3" xfId="19109" xr:uid="{00000000-0005-0000-0000-0000C7440000}"/>
    <cellStyle name="Accent5 4 4" xfId="19110" xr:uid="{00000000-0005-0000-0000-0000C8440000}"/>
    <cellStyle name="Accent5 4 5" xfId="19111" xr:uid="{00000000-0005-0000-0000-0000C9440000}"/>
    <cellStyle name="Accent5 4 6" xfId="19112" xr:uid="{00000000-0005-0000-0000-0000CA440000}"/>
    <cellStyle name="Accent5 4 7" xfId="19113" xr:uid="{00000000-0005-0000-0000-0000CB440000}"/>
    <cellStyle name="Accent5 4 8" xfId="19114" xr:uid="{00000000-0005-0000-0000-0000CC440000}"/>
    <cellStyle name="Accent5 4 9" xfId="19115" xr:uid="{00000000-0005-0000-0000-0000CD440000}"/>
    <cellStyle name="Accent5 4_Annexure" xfId="19116" xr:uid="{00000000-0005-0000-0000-0000CE440000}"/>
    <cellStyle name="Accent5 40" xfId="19117" xr:uid="{00000000-0005-0000-0000-0000CF440000}"/>
    <cellStyle name="Accent5 40 2" xfId="19118" xr:uid="{00000000-0005-0000-0000-0000D0440000}"/>
    <cellStyle name="Accent5 40_BSD2" xfId="19119" xr:uid="{00000000-0005-0000-0000-0000D1440000}"/>
    <cellStyle name="Accent5 41" xfId="19120" xr:uid="{00000000-0005-0000-0000-0000D2440000}"/>
    <cellStyle name="Accent5 41 2" xfId="19121" xr:uid="{00000000-0005-0000-0000-0000D3440000}"/>
    <cellStyle name="Accent5 41_BSD2" xfId="19122" xr:uid="{00000000-0005-0000-0000-0000D4440000}"/>
    <cellStyle name="Accent5 42" xfId="19123" xr:uid="{00000000-0005-0000-0000-0000D5440000}"/>
    <cellStyle name="Accent5 42 2" xfId="19124" xr:uid="{00000000-0005-0000-0000-0000D6440000}"/>
    <cellStyle name="Accent5 42_BSD2" xfId="19125" xr:uid="{00000000-0005-0000-0000-0000D7440000}"/>
    <cellStyle name="Accent5 43" xfId="19126" xr:uid="{00000000-0005-0000-0000-0000D8440000}"/>
    <cellStyle name="Accent5 43 2" xfId="19127" xr:uid="{00000000-0005-0000-0000-0000D9440000}"/>
    <cellStyle name="Accent5 43_BSD2" xfId="19128" xr:uid="{00000000-0005-0000-0000-0000DA440000}"/>
    <cellStyle name="Accent5 44" xfId="19129" xr:uid="{00000000-0005-0000-0000-0000DB440000}"/>
    <cellStyle name="Accent5 44 2" xfId="19130" xr:uid="{00000000-0005-0000-0000-0000DC440000}"/>
    <cellStyle name="Accent5 44_BSD2" xfId="19131" xr:uid="{00000000-0005-0000-0000-0000DD440000}"/>
    <cellStyle name="Accent5 45" xfId="19132" xr:uid="{00000000-0005-0000-0000-0000DE440000}"/>
    <cellStyle name="Accent5 45 2" xfId="19133" xr:uid="{00000000-0005-0000-0000-0000DF440000}"/>
    <cellStyle name="Accent5 45_BSD2" xfId="19134" xr:uid="{00000000-0005-0000-0000-0000E0440000}"/>
    <cellStyle name="Accent5 46" xfId="19135" xr:uid="{00000000-0005-0000-0000-0000E1440000}"/>
    <cellStyle name="Accent5 46 2" xfId="19136" xr:uid="{00000000-0005-0000-0000-0000E2440000}"/>
    <cellStyle name="Accent5 46_BSD2" xfId="19137" xr:uid="{00000000-0005-0000-0000-0000E3440000}"/>
    <cellStyle name="Accent5 47" xfId="19138" xr:uid="{00000000-0005-0000-0000-0000E4440000}"/>
    <cellStyle name="Accent5 47 2" xfId="19139" xr:uid="{00000000-0005-0000-0000-0000E5440000}"/>
    <cellStyle name="Accent5 47_BSD2" xfId="19140" xr:uid="{00000000-0005-0000-0000-0000E6440000}"/>
    <cellStyle name="Accent5 48" xfId="19141" xr:uid="{00000000-0005-0000-0000-0000E7440000}"/>
    <cellStyle name="Accent5 48 2" xfId="19142" xr:uid="{00000000-0005-0000-0000-0000E8440000}"/>
    <cellStyle name="Accent5 48_BSD2" xfId="19143" xr:uid="{00000000-0005-0000-0000-0000E9440000}"/>
    <cellStyle name="Accent5 49" xfId="19144" xr:uid="{00000000-0005-0000-0000-0000EA440000}"/>
    <cellStyle name="Accent5 49 2" xfId="19145" xr:uid="{00000000-0005-0000-0000-0000EB440000}"/>
    <cellStyle name="Accent5 49_BSD2" xfId="19146" xr:uid="{00000000-0005-0000-0000-0000EC440000}"/>
    <cellStyle name="Accent5 5" xfId="19147" xr:uid="{00000000-0005-0000-0000-0000ED440000}"/>
    <cellStyle name="Accent5 5 10" xfId="19148" xr:uid="{00000000-0005-0000-0000-0000EE440000}"/>
    <cellStyle name="Accent5 5 11" xfId="19149" xr:uid="{00000000-0005-0000-0000-0000EF440000}"/>
    <cellStyle name="Accent5 5 12" xfId="19150" xr:uid="{00000000-0005-0000-0000-0000F0440000}"/>
    <cellStyle name="Accent5 5 2" xfId="19151" xr:uid="{00000000-0005-0000-0000-0000F1440000}"/>
    <cellStyle name="Accent5 5 3" xfId="19152" xr:uid="{00000000-0005-0000-0000-0000F2440000}"/>
    <cellStyle name="Accent5 5 4" xfId="19153" xr:uid="{00000000-0005-0000-0000-0000F3440000}"/>
    <cellStyle name="Accent5 5 5" xfId="19154" xr:uid="{00000000-0005-0000-0000-0000F4440000}"/>
    <cellStyle name="Accent5 5 6" xfId="19155" xr:uid="{00000000-0005-0000-0000-0000F5440000}"/>
    <cellStyle name="Accent5 5 7" xfId="19156" xr:uid="{00000000-0005-0000-0000-0000F6440000}"/>
    <cellStyle name="Accent5 5 8" xfId="19157" xr:uid="{00000000-0005-0000-0000-0000F7440000}"/>
    <cellStyle name="Accent5 5 9" xfId="19158" xr:uid="{00000000-0005-0000-0000-0000F8440000}"/>
    <cellStyle name="Accent5 5_Annexure" xfId="19159" xr:uid="{00000000-0005-0000-0000-0000F9440000}"/>
    <cellStyle name="Accent5 50" xfId="19160" xr:uid="{00000000-0005-0000-0000-0000FA440000}"/>
    <cellStyle name="Accent5 50 2" xfId="19161" xr:uid="{00000000-0005-0000-0000-0000FB440000}"/>
    <cellStyle name="Accent5 50_BSD2" xfId="19162" xr:uid="{00000000-0005-0000-0000-0000FC440000}"/>
    <cellStyle name="Accent5 51" xfId="19163" xr:uid="{00000000-0005-0000-0000-0000FD440000}"/>
    <cellStyle name="Accent5 51 2" xfId="19164" xr:uid="{00000000-0005-0000-0000-0000FE440000}"/>
    <cellStyle name="Accent5 51_BSD2" xfId="19165" xr:uid="{00000000-0005-0000-0000-0000FF440000}"/>
    <cellStyle name="Accent5 52" xfId="19166" xr:uid="{00000000-0005-0000-0000-000000450000}"/>
    <cellStyle name="Accent5 52 2" xfId="19167" xr:uid="{00000000-0005-0000-0000-000001450000}"/>
    <cellStyle name="Accent5 52_BSD2" xfId="19168" xr:uid="{00000000-0005-0000-0000-000002450000}"/>
    <cellStyle name="Accent5 53" xfId="19169" xr:uid="{00000000-0005-0000-0000-000003450000}"/>
    <cellStyle name="Accent5 53 2" xfId="19170" xr:uid="{00000000-0005-0000-0000-000004450000}"/>
    <cellStyle name="Accent5 53_BSD2" xfId="19171" xr:uid="{00000000-0005-0000-0000-000005450000}"/>
    <cellStyle name="Accent5 54" xfId="19172" xr:uid="{00000000-0005-0000-0000-000006450000}"/>
    <cellStyle name="Accent5 54 2" xfId="19173" xr:uid="{00000000-0005-0000-0000-000007450000}"/>
    <cellStyle name="Accent5 54_BSD2" xfId="19174" xr:uid="{00000000-0005-0000-0000-000008450000}"/>
    <cellStyle name="Accent5 55" xfId="19175" xr:uid="{00000000-0005-0000-0000-000009450000}"/>
    <cellStyle name="Accent5 55 2" xfId="19176" xr:uid="{00000000-0005-0000-0000-00000A450000}"/>
    <cellStyle name="Accent5 55_BSD2" xfId="19177" xr:uid="{00000000-0005-0000-0000-00000B450000}"/>
    <cellStyle name="Accent5 56" xfId="19178" xr:uid="{00000000-0005-0000-0000-00000C450000}"/>
    <cellStyle name="Accent5 56 2" xfId="19179" xr:uid="{00000000-0005-0000-0000-00000D450000}"/>
    <cellStyle name="Accent5 56_BSD2" xfId="19180" xr:uid="{00000000-0005-0000-0000-00000E450000}"/>
    <cellStyle name="Accent5 57" xfId="19181" xr:uid="{00000000-0005-0000-0000-00000F450000}"/>
    <cellStyle name="Accent5 57 2" xfId="19182" xr:uid="{00000000-0005-0000-0000-000010450000}"/>
    <cellStyle name="Accent5 57_BSD2" xfId="19183" xr:uid="{00000000-0005-0000-0000-000011450000}"/>
    <cellStyle name="Accent5 58" xfId="19184" xr:uid="{00000000-0005-0000-0000-000012450000}"/>
    <cellStyle name="Accent5 58 2" xfId="19185" xr:uid="{00000000-0005-0000-0000-000013450000}"/>
    <cellStyle name="Accent5 58_BSD2" xfId="19186" xr:uid="{00000000-0005-0000-0000-000014450000}"/>
    <cellStyle name="Accent5 59" xfId="19187" xr:uid="{00000000-0005-0000-0000-000015450000}"/>
    <cellStyle name="Accent5 59 2" xfId="19188" xr:uid="{00000000-0005-0000-0000-000016450000}"/>
    <cellStyle name="Accent5 59_BSD2" xfId="19189" xr:uid="{00000000-0005-0000-0000-000017450000}"/>
    <cellStyle name="Accent5 6" xfId="19190" xr:uid="{00000000-0005-0000-0000-000018450000}"/>
    <cellStyle name="Accent5 6 10" xfId="19191" xr:uid="{00000000-0005-0000-0000-000019450000}"/>
    <cellStyle name="Accent5 6 11" xfId="19192" xr:uid="{00000000-0005-0000-0000-00001A450000}"/>
    <cellStyle name="Accent5 6 12" xfId="19193" xr:uid="{00000000-0005-0000-0000-00001B450000}"/>
    <cellStyle name="Accent5 6 2" xfId="19194" xr:uid="{00000000-0005-0000-0000-00001C450000}"/>
    <cellStyle name="Accent5 6 3" xfId="19195" xr:uid="{00000000-0005-0000-0000-00001D450000}"/>
    <cellStyle name="Accent5 6 4" xfId="19196" xr:uid="{00000000-0005-0000-0000-00001E450000}"/>
    <cellStyle name="Accent5 6 5" xfId="19197" xr:uid="{00000000-0005-0000-0000-00001F450000}"/>
    <cellStyle name="Accent5 6 6" xfId="19198" xr:uid="{00000000-0005-0000-0000-000020450000}"/>
    <cellStyle name="Accent5 6 7" xfId="19199" xr:uid="{00000000-0005-0000-0000-000021450000}"/>
    <cellStyle name="Accent5 6 8" xfId="19200" xr:uid="{00000000-0005-0000-0000-000022450000}"/>
    <cellStyle name="Accent5 6 9" xfId="19201" xr:uid="{00000000-0005-0000-0000-000023450000}"/>
    <cellStyle name="Accent5 6_Annexure" xfId="19202" xr:uid="{00000000-0005-0000-0000-000024450000}"/>
    <cellStyle name="Accent5 60" xfId="19203" xr:uid="{00000000-0005-0000-0000-000025450000}"/>
    <cellStyle name="Accent5 61" xfId="19204" xr:uid="{00000000-0005-0000-0000-000026450000}"/>
    <cellStyle name="Accent5 62" xfId="19205" xr:uid="{00000000-0005-0000-0000-000027450000}"/>
    <cellStyle name="Accent5 63" xfId="19206" xr:uid="{00000000-0005-0000-0000-000028450000}"/>
    <cellStyle name="Accent5 64" xfId="19207" xr:uid="{00000000-0005-0000-0000-000029450000}"/>
    <cellStyle name="Accent5 65" xfId="19208" xr:uid="{00000000-0005-0000-0000-00002A450000}"/>
    <cellStyle name="Accent5 66" xfId="19209" xr:uid="{00000000-0005-0000-0000-00002B450000}"/>
    <cellStyle name="Accent5 67" xfId="19210" xr:uid="{00000000-0005-0000-0000-00002C450000}"/>
    <cellStyle name="Accent5 68" xfId="19211" xr:uid="{00000000-0005-0000-0000-00002D450000}"/>
    <cellStyle name="Accent5 69" xfId="19212" xr:uid="{00000000-0005-0000-0000-00002E450000}"/>
    <cellStyle name="Accent5 7" xfId="19213" xr:uid="{00000000-0005-0000-0000-00002F450000}"/>
    <cellStyle name="Accent5 7 10" xfId="19214" xr:uid="{00000000-0005-0000-0000-000030450000}"/>
    <cellStyle name="Accent5 7 11" xfId="19215" xr:uid="{00000000-0005-0000-0000-000031450000}"/>
    <cellStyle name="Accent5 7 12" xfId="19216" xr:uid="{00000000-0005-0000-0000-000032450000}"/>
    <cellStyle name="Accent5 7 2" xfId="19217" xr:uid="{00000000-0005-0000-0000-000033450000}"/>
    <cellStyle name="Accent5 7 3" xfId="19218" xr:uid="{00000000-0005-0000-0000-000034450000}"/>
    <cellStyle name="Accent5 7 4" xfId="19219" xr:uid="{00000000-0005-0000-0000-000035450000}"/>
    <cellStyle name="Accent5 7 5" xfId="19220" xr:uid="{00000000-0005-0000-0000-000036450000}"/>
    <cellStyle name="Accent5 7 6" xfId="19221" xr:uid="{00000000-0005-0000-0000-000037450000}"/>
    <cellStyle name="Accent5 7 7" xfId="19222" xr:uid="{00000000-0005-0000-0000-000038450000}"/>
    <cellStyle name="Accent5 7 8" xfId="19223" xr:uid="{00000000-0005-0000-0000-000039450000}"/>
    <cellStyle name="Accent5 7 9" xfId="19224" xr:uid="{00000000-0005-0000-0000-00003A450000}"/>
    <cellStyle name="Accent5 7_Annexure" xfId="19225" xr:uid="{00000000-0005-0000-0000-00003B450000}"/>
    <cellStyle name="Accent5 70" xfId="19226" xr:uid="{00000000-0005-0000-0000-00003C450000}"/>
    <cellStyle name="Accent5 71" xfId="19227" xr:uid="{00000000-0005-0000-0000-00003D450000}"/>
    <cellStyle name="Accent5 72" xfId="19228" xr:uid="{00000000-0005-0000-0000-00003E450000}"/>
    <cellStyle name="Accent5 73" xfId="19229" xr:uid="{00000000-0005-0000-0000-00003F450000}"/>
    <cellStyle name="Accent5 74" xfId="19230" xr:uid="{00000000-0005-0000-0000-000040450000}"/>
    <cellStyle name="Accent5 75" xfId="19231" xr:uid="{00000000-0005-0000-0000-000041450000}"/>
    <cellStyle name="Accent5 76" xfId="19232" xr:uid="{00000000-0005-0000-0000-000042450000}"/>
    <cellStyle name="Accent5 77" xfId="19233" xr:uid="{00000000-0005-0000-0000-000043450000}"/>
    <cellStyle name="Accent5 78" xfId="19234" xr:uid="{00000000-0005-0000-0000-000044450000}"/>
    <cellStyle name="Accent5 79" xfId="19235" xr:uid="{00000000-0005-0000-0000-000045450000}"/>
    <cellStyle name="Accent5 8" xfId="19236" xr:uid="{00000000-0005-0000-0000-000046450000}"/>
    <cellStyle name="Accent5 8 10" xfId="19237" xr:uid="{00000000-0005-0000-0000-000047450000}"/>
    <cellStyle name="Accent5 8 11" xfId="19238" xr:uid="{00000000-0005-0000-0000-000048450000}"/>
    <cellStyle name="Accent5 8 12" xfId="19239" xr:uid="{00000000-0005-0000-0000-000049450000}"/>
    <cellStyle name="Accent5 8 2" xfId="19240" xr:uid="{00000000-0005-0000-0000-00004A450000}"/>
    <cellStyle name="Accent5 8 3" xfId="19241" xr:uid="{00000000-0005-0000-0000-00004B450000}"/>
    <cellStyle name="Accent5 8 4" xfId="19242" xr:uid="{00000000-0005-0000-0000-00004C450000}"/>
    <cellStyle name="Accent5 8 5" xfId="19243" xr:uid="{00000000-0005-0000-0000-00004D450000}"/>
    <cellStyle name="Accent5 8 6" xfId="19244" xr:uid="{00000000-0005-0000-0000-00004E450000}"/>
    <cellStyle name="Accent5 8 7" xfId="19245" xr:uid="{00000000-0005-0000-0000-00004F450000}"/>
    <cellStyle name="Accent5 8 8" xfId="19246" xr:uid="{00000000-0005-0000-0000-000050450000}"/>
    <cellStyle name="Accent5 8 9" xfId="19247" xr:uid="{00000000-0005-0000-0000-000051450000}"/>
    <cellStyle name="Accent5 8_BSD2" xfId="19248" xr:uid="{00000000-0005-0000-0000-000052450000}"/>
    <cellStyle name="Accent5 80" xfId="19249" xr:uid="{00000000-0005-0000-0000-000053450000}"/>
    <cellStyle name="Accent5 81" xfId="19250" xr:uid="{00000000-0005-0000-0000-000054450000}"/>
    <cellStyle name="Accent5 82" xfId="19251" xr:uid="{00000000-0005-0000-0000-000055450000}"/>
    <cellStyle name="Accent5 83" xfId="19252" xr:uid="{00000000-0005-0000-0000-000056450000}"/>
    <cellStyle name="Accent5 84" xfId="19253" xr:uid="{00000000-0005-0000-0000-000057450000}"/>
    <cellStyle name="Accent5 85" xfId="19254" xr:uid="{00000000-0005-0000-0000-000058450000}"/>
    <cellStyle name="Accent5 86" xfId="19255" xr:uid="{00000000-0005-0000-0000-000059450000}"/>
    <cellStyle name="Accent5 87" xfId="19256" xr:uid="{00000000-0005-0000-0000-00005A450000}"/>
    <cellStyle name="Accent5 88" xfId="19257" xr:uid="{00000000-0005-0000-0000-00005B450000}"/>
    <cellStyle name="Accent5 89" xfId="19258" xr:uid="{00000000-0005-0000-0000-00005C450000}"/>
    <cellStyle name="Accent5 9" xfId="19259" xr:uid="{00000000-0005-0000-0000-00005D450000}"/>
    <cellStyle name="Accent5 9 10" xfId="19260" xr:uid="{00000000-0005-0000-0000-00005E450000}"/>
    <cellStyle name="Accent5 9 11" xfId="19261" xr:uid="{00000000-0005-0000-0000-00005F450000}"/>
    <cellStyle name="Accent5 9 12" xfId="19262" xr:uid="{00000000-0005-0000-0000-000060450000}"/>
    <cellStyle name="Accent5 9 2" xfId="19263" xr:uid="{00000000-0005-0000-0000-000061450000}"/>
    <cellStyle name="Accent5 9 3" xfId="19264" xr:uid="{00000000-0005-0000-0000-000062450000}"/>
    <cellStyle name="Accent5 9 4" xfId="19265" xr:uid="{00000000-0005-0000-0000-000063450000}"/>
    <cellStyle name="Accent5 9 5" xfId="19266" xr:uid="{00000000-0005-0000-0000-000064450000}"/>
    <cellStyle name="Accent5 9 6" xfId="19267" xr:uid="{00000000-0005-0000-0000-000065450000}"/>
    <cellStyle name="Accent5 9 7" xfId="19268" xr:uid="{00000000-0005-0000-0000-000066450000}"/>
    <cellStyle name="Accent5 9 8" xfId="19269" xr:uid="{00000000-0005-0000-0000-000067450000}"/>
    <cellStyle name="Accent5 9 9" xfId="19270" xr:uid="{00000000-0005-0000-0000-000068450000}"/>
    <cellStyle name="Accent5 9_BSD2" xfId="19271" xr:uid="{00000000-0005-0000-0000-000069450000}"/>
    <cellStyle name="Accent5 90" xfId="19272" xr:uid="{00000000-0005-0000-0000-00006A450000}"/>
    <cellStyle name="Accent5 91" xfId="19273" xr:uid="{00000000-0005-0000-0000-00006B450000}"/>
    <cellStyle name="Accent5 92" xfId="19274" xr:uid="{00000000-0005-0000-0000-00006C450000}"/>
    <cellStyle name="Accent5 93" xfId="19275" xr:uid="{00000000-0005-0000-0000-00006D450000}"/>
    <cellStyle name="Accent6" xfId="38" builtinId="49" customBuiltin="1"/>
    <cellStyle name="Accent6 - 20%" xfId="19276" xr:uid="{00000000-0005-0000-0000-00006F450000}"/>
    <cellStyle name="Accent6 - 20% 10" xfId="19277" xr:uid="{00000000-0005-0000-0000-000070450000}"/>
    <cellStyle name="Accent6 - 20% 11" xfId="19278" xr:uid="{00000000-0005-0000-0000-000071450000}"/>
    <cellStyle name="Accent6 - 20% 12" xfId="19279" xr:uid="{00000000-0005-0000-0000-000072450000}"/>
    <cellStyle name="Accent6 - 20% 13" xfId="19280" xr:uid="{00000000-0005-0000-0000-000073450000}"/>
    <cellStyle name="Accent6 - 20% 14" xfId="19281" xr:uid="{00000000-0005-0000-0000-000074450000}"/>
    <cellStyle name="Accent6 - 20% 15" xfId="19282" xr:uid="{00000000-0005-0000-0000-000075450000}"/>
    <cellStyle name="Accent6 - 20% 16" xfId="19283" xr:uid="{00000000-0005-0000-0000-000076450000}"/>
    <cellStyle name="Accent6 - 20% 17" xfId="19284" xr:uid="{00000000-0005-0000-0000-000077450000}"/>
    <cellStyle name="Accent6 - 20% 18" xfId="19285" xr:uid="{00000000-0005-0000-0000-000078450000}"/>
    <cellStyle name="Accent6 - 20% 19" xfId="19286" xr:uid="{00000000-0005-0000-0000-000079450000}"/>
    <cellStyle name="Accent6 - 20% 2" xfId="19287" xr:uid="{00000000-0005-0000-0000-00007A450000}"/>
    <cellStyle name="Accent6 - 20% 20" xfId="19288" xr:uid="{00000000-0005-0000-0000-00007B450000}"/>
    <cellStyle name="Accent6 - 20% 21" xfId="19289" xr:uid="{00000000-0005-0000-0000-00007C450000}"/>
    <cellStyle name="Accent6 - 20% 22" xfId="19290" xr:uid="{00000000-0005-0000-0000-00007D450000}"/>
    <cellStyle name="Accent6 - 20% 23" xfId="19291" xr:uid="{00000000-0005-0000-0000-00007E450000}"/>
    <cellStyle name="Accent6 - 20% 24" xfId="19292" xr:uid="{00000000-0005-0000-0000-00007F450000}"/>
    <cellStyle name="Accent6 - 20% 25" xfId="19293" xr:uid="{00000000-0005-0000-0000-000080450000}"/>
    <cellStyle name="Accent6 - 20% 26" xfId="19294" xr:uid="{00000000-0005-0000-0000-000081450000}"/>
    <cellStyle name="Accent6 - 20% 27" xfId="19295" xr:uid="{00000000-0005-0000-0000-000082450000}"/>
    <cellStyle name="Accent6 - 20% 28" xfId="19296" xr:uid="{00000000-0005-0000-0000-000083450000}"/>
    <cellStyle name="Accent6 - 20% 29" xfId="19297" xr:uid="{00000000-0005-0000-0000-000084450000}"/>
    <cellStyle name="Accent6 - 20% 3" xfId="19298" xr:uid="{00000000-0005-0000-0000-000085450000}"/>
    <cellStyle name="Accent6 - 20% 30" xfId="19299" xr:uid="{00000000-0005-0000-0000-000086450000}"/>
    <cellStyle name="Accent6 - 20% 31" xfId="19300" xr:uid="{00000000-0005-0000-0000-000087450000}"/>
    <cellStyle name="Accent6 - 20% 32" xfId="19301" xr:uid="{00000000-0005-0000-0000-000088450000}"/>
    <cellStyle name="Accent6 - 20% 33" xfId="19302" xr:uid="{00000000-0005-0000-0000-000089450000}"/>
    <cellStyle name="Accent6 - 20% 34" xfId="19303" xr:uid="{00000000-0005-0000-0000-00008A450000}"/>
    <cellStyle name="Accent6 - 20% 35" xfId="19304" xr:uid="{00000000-0005-0000-0000-00008B450000}"/>
    <cellStyle name="Accent6 - 20% 36" xfId="19305" xr:uid="{00000000-0005-0000-0000-00008C450000}"/>
    <cellStyle name="Accent6 - 20% 37" xfId="19306" xr:uid="{00000000-0005-0000-0000-00008D450000}"/>
    <cellStyle name="Accent6 - 20% 4" xfId="19307" xr:uid="{00000000-0005-0000-0000-00008E450000}"/>
    <cellStyle name="Accent6 - 20% 5" xfId="19308" xr:uid="{00000000-0005-0000-0000-00008F450000}"/>
    <cellStyle name="Accent6 - 20% 6" xfId="19309" xr:uid="{00000000-0005-0000-0000-000090450000}"/>
    <cellStyle name="Accent6 - 20% 7" xfId="19310" xr:uid="{00000000-0005-0000-0000-000091450000}"/>
    <cellStyle name="Accent6 - 20% 8" xfId="19311" xr:uid="{00000000-0005-0000-0000-000092450000}"/>
    <cellStyle name="Accent6 - 20% 9" xfId="19312" xr:uid="{00000000-0005-0000-0000-000093450000}"/>
    <cellStyle name="Accent6 - 40%" xfId="19313" xr:uid="{00000000-0005-0000-0000-000094450000}"/>
    <cellStyle name="Accent6 - 40% 10" xfId="19314" xr:uid="{00000000-0005-0000-0000-000095450000}"/>
    <cellStyle name="Accent6 - 40% 11" xfId="19315" xr:uid="{00000000-0005-0000-0000-000096450000}"/>
    <cellStyle name="Accent6 - 40% 12" xfId="19316" xr:uid="{00000000-0005-0000-0000-000097450000}"/>
    <cellStyle name="Accent6 - 40% 13" xfId="19317" xr:uid="{00000000-0005-0000-0000-000098450000}"/>
    <cellStyle name="Accent6 - 40% 14" xfId="19318" xr:uid="{00000000-0005-0000-0000-000099450000}"/>
    <cellStyle name="Accent6 - 40% 15" xfId="19319" xr:uid="{00000000-0005-0000-0000-00009A450000}"/>
    <cellStyle name="Accent6 - 40% 16" xfId="19320" xr:uid="{00000000-0005-0000-0000-00009B450000}"/>
    <cellStyle name="Accent6 - 40% 17" xfId="19321" xr:uid="{00000000-0005-0000-0000-00009C450000}"/>
    <cellStyle name="Accent6 - 40% 18" xfId="19322" xr:uid="{00000000-0005-0000-0000-00009D450000}"/>
    <cellStyle name="Accent6 - 40% 19" xfId="19323" xr:uid="{00000000-0005-0000-0000-00009E450000}"/>
    <cellStyle name="Accent6 - 40% 2" xfId="19324" xr:uid="{00000000-0005-0000-0000-00009F450000}"/>
    <cellStyle name="Accent6 - 40% 20" xfId="19325" xr:uid="{00000000-0005-0000-0000-0000A0450000}"/>
    <cellStyle name="Accent6 - 40% 21" xfId="19326" xr:uid="{00000000-0005-0000-0000-0000A1450000}"/>
    <cellStyle name="Accent6 - 40% 22" xfId="19327" xr:uid="{00000000-0005-0000-0000-0000A2450000}"/>
    <cellStyle name="Accent6 - 40% 23" xfId="19328" xr:uid="{00000000-0005-0000-0000-0000A3450000}"/>
    <cellStyle name="Accent6 - 40% 24" xfId="19329" xr:uid="{00000000-0005-0000-0000-0000A4450000}"/>
    <cellStyle name="Accent6 - 40% 25" xfId="19330" xr:uid="{00000000-0005-0000-0000-0000A5450000}"/>
    <cellStyle name="Accent6 - 40% 26" xfId="19331" xr:uid="{00000000-0005-0000-0000-0000A6450000}"/>
    <cellStyle name="Accent6 - 40% 27" xfId="19332" xr:uid="{00000000-0005-0000-0000-0000A7450000}"/>
    <cellStyle name="Accent6 - 40% 28" xfId="19333" xr:uid="{00000000-0005-0000-0000-0000A8450000}"/>
    <cellStyle name="Accent6 - 40% 29" xfId="19334" xr:uid="{00000000-0005-0000-0000-0000A9450000}"/>
    <cellStyle name="Accent6 - 40% 3" xfId="19335" xr:uid="{00000000-0005-0000-0000-0000AA450000}"/>
    <cellStyle name="Accent6 - 40% 30" xfId="19336" xr:uid="{00000000-0005-0000-0000-0000AB450000}"/>
    <cellStyle name="Accent6 - 40% 31" xfId="19337" xr:uid="{00000000-0005-0000-0000-0000AC450000}"/>
    <cellStyle name="Accent6 - 40% 32" xfId="19338" xr:uid="{00000000-0005-0000-0000-0000AD450000}"/>
    <cellStyle name="Accent6 - 40% 33" xfId="19339" xr:uid="{00000000-0005-0000-0000-0000AE450000}"/>
    <cellStyle name="Accent6 - 40% 34" xfId="19340" xr:uid="{00000000-0005-0000-0000-0000AF450000}"/>
    <cellStyle name="Accent6 - 40% 35" xfId="19341" xr:uid="{00000000-0005-0000-0000-0000B0450000}"/>
    <cellStyle name="Accent6 - 40% 36" xfId="19342" xr:uid="{00000000-0005-0000-0000-0000B1450000}"/>
    <cellStyle name="Accent6 - 40% 37" xfId="19343" xr:uid="{00000000-0005-0000-0000-0000B2450000}"/>
    <cellStyle name="Accent6 - 40% 4" xfId="19344" xr:uid="{00000000-0005-0000-0000-0000B3450000}"/>
    <cellStyle name="Accent6 - 40% 5" xfId="19345" xr:uid="{00000000-0005-0000-0000-0000B4450000}"/>
    <cellStyle name="Accent6 - 40% 6" xfId="19346" xr:uid="{00000000-0005-0000-0000-0000B5450000}"/>
    <cellStyle name="Accent6 - 40% 7" xfId="19347" xr:uid="{00000000-0005-0000-0000-0000B6450000}"/>
    <cellStyle name="Accent6 - 40% 8" xfId="19348" xr:uid="{00000000-0005-0000-0000-0000B7450000}"/>
    <cellStyle name="Accent6 - 40% 9" xfId="19349" xr:uid="{00000000-0005-0000-0000-0000B8450000}"/>
    <cellStyle name="Accent6 - 60%" xfId="19350" xr:uid="{00000000-0005-0000-0000-0000B9450000}"/>
    <cellStyle name="Accent6 - 60% 10" xfId="19351" xr:uid="{00000000-0005-0000-0000-0000BA450000}"/>
    <cellStyle name="Accent6 - 60% 11" xfId="19352" xr:uid="{00000000-0005-0000-0000-0000BB450000}"/>
    <cellStyle name="Accent6 - 60% 12" xfId="19353" xr:uid="{00000000-0005-0000-0000-0000BC450000}"/>
    <cellStyle name="Accent6 - 60% 13" xfId="19354" xr:uid="{00000000-0005-0000-0000-0000BD450000}"/>
    <cellStyle name="Accent6 - 60% 14" xfId="19355" xr:uid="{00000000-0005-0000-0000-0000BE450000}"/>
    <cellStyle name="Accent6 - 60% 15" xfId="19356" xr:uid="{00000000-0005-0000-0000-0000BF450000}"/>
    <cellStyle name="Accent6 - 60% 16" xfId="19357" xr:uid="{00000000-0005-0000-0000-0000C0450000}"/>
    <cellStyle name="Accent6 - 60% 17" xfId="19358" xr:uid="{00000000-0005-0000-0000-0000C1450000}"/>
    <cellStyle name="Accent6 - 60% 18" xfId="19359" xr:uid="{00000000-0005-0000-0000-0000C2450000}"/>
    <cellStyle name="Accent6 - 60% 19" xfId="19360" xr:uid="{00000000-0005-0000-0000-0000C3450000}"/>
    <cellStyle name="Accent6 - 60% 2" xfId="19361" xr:uid="{00000000-0005-0000-0000-0000C4450000}"/>
    <cellStyle name="Accent6 - 60% 20" xfId="19362" xr:uid="{00000000-0005-0000-0000-0000C5450000}"/>
    <cellStyle name="Accent6 - 60% 21" xfId="19363" xr:uid="{00000000-0005-0000-0000-0000C6450000}"/>
    <cellStyle name="Accent6 - 60% 22" xfId="19364" xr:uid="{00000000-0005-0000-0000-0000C7450000}"/>
    <cellStyle name="Accent6 - 60% 23" xfId="19365" xr:uid="{00000000-0005-0000-0000-0000C8450000}"/>
    <cellStyle name="Accent6 - 60% 24" xfId="19366" xr:uid="{00000000-0005-0000-0000-0000C9450000}"/>
    <cellStyle name="Accent6 - 60% 25" xfId="19367" xr:uid="{00000000-0005-0000-0000-0000CA450000}"/>
    <cellStyle name="Accent6 - 60% 26" xfId="19368" xr:uid="{00000000-0005-0000-0000-0000CB450000}"/>
    <cellStyle name="Accent6 - 60% 27" xfId="19369" xr:uid="{00000000-0005-0000-0000-0000CC450000}"/>
    <cellStyle name="Accent6 - 60% 28" xfId="19370" xr:uid="{00000000-0005-0000-0000-0000CD450000}"/>
    <cellStyle name="Accent6 - 60% 29" xfId="19371" xr:uid="{00000000-0005-0000-0000-0000CE450000}"/>
    <cellStyle name="Accent6 - 60% 3" xfId="19372" xr:uid="{00000000-0005-0000-0000-0000CF450000}"/>
    <cellStyle name="Accent6 - 60% 30" xfId="19373" xr:uid="{00000000-0005-0000-0000-0000D0450000}"/>
    <cellStyle name="Accent6 - 60% 31" xfId="19374" xr:uid="{00000000-0005-0000-0000-0000D1450000}"/>
    <cellStyle name="Accent6 - 60% 32" xfId="19375" xr:uid="{00000000-0005-0000-0000-0000D2450000}"/>
    <cellStyle name="Accent6 - 60% 33" xfId="19376" xr:uid="{00000000-0005-0000-0000-0000D3450000}"/>
    <cellStyle name="Accent6 - 60% 34" xfId="19377" xr:uid="{00000000-0005-0000-0000-0000D4450000}"/>
    <cellStyle name="Accent6 - 60% 35" xfId="19378" xr:uid="{00000000-0005-0000-0000-0000D5450000}"/>
    <cellStyle name="Accent6 - 60% 36" xfId="19379" xr:uid="{00000000-0005-0000-0000-0000D6450000}"/>
    <cellStyle name="Accent6 - 60% 37" xfId="19380" xr:uid="{00000000-0005-0000-0000-0000D7450000}"/>
    <cellStyle name="Accent6 - 60% 4" xfId="19381" xr:uid="{00000000-0005-0000-0000-0000D8450000}"/>
    <cellStyle name="Accent6 - 60% 5" xfId="19382" xr:uid="{00000000-0005-0000-0000-0000D9450000}"/>
    <cellStyle name="Accent6 - 60% 6" xfId="19383" xr:uid="{00000000-0005-0000-0000-0000DA450000}"/>
    <cellStyle name="Accent6 - 60% 7" xfId="19384" xr:uid="{00000000-0005-0000-0000-0000DB450000}"/>
    <cellStyle name="Accent6 - 60% 8" xfId="19385" xr:uid="{00000000-0005-0000-0000-0000DC450000}"/>
    <cellStyle name="Accent6 - 60% 9" xfId="19386" xr:uid="{00000000-0005-0000-0000-0000DD450000}"/>
    <cellStyle name="Accent6 1" xfId="19387" xr:uid="{00000000-0005-0000-0000-0000DE450000}"/>
    <cellStyle name="Accent6 10" xfId="19388" xr:uid="{00000000-0005-0000-0000-0000DF450000}"/>
    <cellStyle name="Accent6 10 10" xfId="19389" xr:uid="{00000000-0005-0000-0000-0000E0450000}"/>
    <cellStyle name="Accent6 10 11" xfId="19390" xr:uid="{00000000-0005-0000-0000-0000E1450000}"/>
    <cellStyle name="Accent6 10 12" xfId="19391" xr:uid="{00000000-0005-0000-0000-0000E2450000}"/>
    <cellStyle name="Accent6 10 2" xfId="19392" xr:uid="{00000000-0005-0000-0000-0000E3450000}"/>
    <cellStyle name="Accent6 10 3" xfId="19393" xr:uid="{00000000-0005-0000-0000-0000E4450000}"/>
    <cellStyle name="Accent6 10 4" xfId="19394" xr:uid="{00000000-0005-0000-0000-0000E5450000}"/>
    <cellStyle name="Accent6 10 5" xfId="19395" xr:uid="{00000000-0005-0000-0000-0000E6450000}"/>
    <cellStyle name="Accent6 10 6" xfId="19396" xr:uid="{00000000-0005-0000-0000-0000E7450000}"/>
    <cellStyle name="Accent6 10 7" xfId="19397" xr:uid="{00000000-0005-0000-0000-0000E8450000}"/>
    <cellStyle name="Accent6 10 8" xfId="19398" xr:uid="{00000000-0005-0000-0000-0000E9450000}"/>
    <cellStyle name="Accent6 10 9" xfId="19399" xr:uid="{00000000-0005-0000-0000-0000EA450000}"/>
    <cellStyle name="Accent6 10_BSD2" xfId="19400" xr:uid="{00000000-0005-0000-0000-0000EB450000}"/>
    <cellStyle name="Accent6 11" xfId="19401" xr:uid="{00000000-0005-0000-0000-0000EC450000}"/>
    <cellStyle name="Accent6 11 10" xfId="19402" xr:uid="{00000000-0005-0000-0000-0000ED450000}"/>
    <cellStyle name="Accent6 11 11" xfId="19403" xr:uid="{00000000-0005-0000-0000-0000EE450000}"/>
    <cellStyle name="Accent6 11 12" xfId="19404" xr:uid="{00000000-0005-0000-0000-0000EF450000}"/>
    <cellStyle name="Accent6 11 2" xfId="19405" xr:uid="{00000000-0005-0000-0000-0000F0450000}"/>
    <cellStyle name="Accent6 11 3" xfId="19406" xr:uid="{00000000-0005-0000-0000-0000F1450000}"/>
    <cellStyle name="Accent6 11 4" xfId="19407" xr:uid="{00000000-0005-0000-0000-0000F2450000}"/>
    <cellStyle name="Accent6 11 5" xfId="19408" xr:uid="{00000000-0005-0000-0000-0000F3450000}"/>
    <cellStyle name="Accent6 11 6" xfId="19409" xr:uid="{00000000-0005-0000-0000-0000F4450000}"/>
    <cellStyle name="Accent6 11 7" xfId="19410" xr:uid="{00000000-0005-0000-0000-0000F5450000}"/>
    <cellStyle name="Accent6 11 8" xfId="19411" xr:uid="{00000000-0005-0000-0000-0000F6450000}"/>
    <cellStyle name="Accent6 11 9" xfId="19412" xr:uid="{00000000-0005-0000-0000-0000F7450000}"/>
    <cellStyle name="Accent6 11_BSD2" xfId="19413" xr:uid="{00000000-0005-0000-0000-0000F8450000}"/>
    <cellStyle name="Accent6 12" xfId="19414" xr:uid="{00000000-0005-0000-0000-0000F9450000}"/>
    <cellStyle name="Accent6 12 10" xfId="19415" xr:uid="{00000000-0005-0000-0000-0000FA450000}"/>
    <cellStyle name="Accent6 12 2" xfId="19416" xr:uid="{00000000-0005-0000-0000-0000FB450000}"/>
    <cellStyle name="Accent6 12 2 10" xfId="19417" xr:uid="{00000000-0005-0000-0000-0000FC450000}"/>
    <cellStyle name="Accent6 12 2 2" xfId="19418" xr:uid="{00000000-0005-0000-0000-0000FD450000}"/>
    <cellStyle name="Accent6 12 2 2 2" xfId="19419" xr:uid="{00000000-0005-0000-0000-0000FE450000}"/>
    <cellStyle name="Accent6 12 2 2 3" xfId="19420" xr:uid="{00000000-0005-0000-0000-0000FF450000}"/>
    <cellStyle name="Accent6 12 2 2 4" xfId="19421" xr:uid="{00000000-0005-0000-0000-000000460000}"/>
    <cellStyle name="Accent6 12 2 2 5" xfId="19422" xr:uid="{00000000-0005-0000-0000-000001460000}"/>
    <cellStyle name="Accent6 12 2 3" xfId="19423" xr:uid="{00000000-0005-0000-0000-000002460000}"/>
    <cellStyle name="Accent6 12 2 4" xfId="19424" xr:uid="{00000000-0005-0000-0000-000003460000}"/>
    <cellStyle name="Accent6 12 2 5" xfId="19425" xr:uid="{00000000-0005-0000-0000-000004460000}"/>
    <cellStyle name="Accent6 12 2 6" xfId="19426" xr:uid="{00000000-0005-0000-0000-000005460000}"/>
    <cellStyle name="Accent6 12 2 7" xfId="19427" xr:uid="{00000000-0005-0000-0000-000006460000}"/>
    <cellStyle name="Accent6 12 2 8" xfId="19428" xr:uid="{00000000-0005-0000-0000-000007460000}"/>
    <cellStyle name="Accent6 12 2 9" xfId="19429" xr:uid="{00000000-0005-0000-0000-000008460000}"/>
    <cellStyle name="Accent6 12 3" xfId="19430" xr:uid="{00000000-0005-0000-0000-000009460000}"/>
    <cellStyle name="Accent6 12 4" xfId="19431" xr:uid="{00000000-0005-0000-0000-00000A460000}"/>
    <cellStyle name="Accent6 12 5" xfId="19432" xr:uid="{00000000-0005-0000-0000-00000B460000}"/>
    <cellStyle name="Accent6 12 6" xfId="19433" xr:uid="{00000000-0005-0000-0000-00000C460000}"/>
    <cellStyle name="Accent6 12 7" xfId="19434" xr:uid="{00000000-0005-0000-0000-00000D460000}"/>
    <cellStyle name="Accent6 12 8" xfId="19435" xr:uid="{00000000-0005-0000-0000-00000E460000}"/>
    <cellStyle name="Accent6 12 9" xfId="19436" xr:uid="{00000000-0005-0000-0000-00000F460000}"/>
    <cellStyle name="Accent6 12_BSD2" xfId="19437" xr:uid="{00000000-0005-0000-0000-000010460000}"/>
    <cellStyle name="Accent6 13" xfId="19438" xr:uid="{00000000-0005-0000-0000-000011460000}"/>
    <cellStyle name="Accent6 13 10" xfId="19439" xr:uid="{00000000-0005-0000-0000-000012460000}"/>
    <cellStyle name="Accent6 13 2" xfId="19440" xr:uid="{00000000-0005-0000-0000-000013460000}"/>
    <cellStyle name="Accent6 13 3" xfId="19441" xr:uid="{00000000-0005-0000-0000-000014460000}"/>
    <cellStyle name="Accent6 13 4" xfId="19442" xr:uid="{00000000-0005-0000-0000-000015460000}"/>
    <cellStyle name="Accent6 13 5" xfId="19443" xr:uid="{00000000-0005-0000-0000-000016460000}"/>
    <cellStyle name="Accent6 13 6" xfId="19444" xr:uid="{00000000-0005-0000-0000-000017460000}"/>
    <cellStyle name="Accent6 13 7" xfId="19445" xr:uid="{00000000-0005-0000-0000-000018460000}"/>
    <cellStyle name="Accent6 13 8" xfId="19446" xr:uid="{00000000-0005-0000-0000-000019460000}"/>
    <cellStyle name="Accent6 13 9" xfId="19447" xr:uid="{00000000-0005-0000-0000-00001A460000}"/>
    <cellStyle name="Accent6 13_BSD2" xfId="19448" xr:uid="{00000000-0005-0000-0000-00001B460000}"/>
    <cellStyle name="Accent6 14" xfId="19449" xr:uid="{00000000-0005-0000-0000-00001C460000}"/>
    <cellStyle name="Accent6 14 2" xfId="19450" xr:uid="{00000000-0005-0000-0000-00001D460000}"/>
    <cellStyle name="Accent6 14 3" xfId="19451" xr:uid="{00000000-0005-0000-0000-00001E460000}"/>
    <cellStyle name="Accent6 14 4" xfId="19452" xr:uid="{00000000-0005-0000-0000-00001F460000}"/>
    <cellStyle name="Accent6 14 5" xfId="19453" xr:uid="{00000000-0005-0000-0000-000020460000}"/>
    <cellStyle name="Accent6 14_BSD2" xfId="19454" xr:uid="{00000000-0005-0000-0000-000021460000}"/>
    <cellStyle name="Accent6 15" xfId="19455" xr:uid="{00000000-0005-0000-0000-000022460000}"/>
    <cellStyle name="Accent6 15 2" xfId="19456" xr:uid="{00000000-0005-0000-0000-000023460000}"/>
    <cellStyle name="Accent6 15 3" xfId="19457" xr:uid="{00000000-0005-0000-0000-000024460000}"/>
    <cellStyle name="Accent6 15 4" xfId="19458" xr:uid="{00000000-0005-0000-0000-000025460000}"/>
    <cellStyle name="Accent6 15 5" xfId="19459" xr:uid="{00000000-0005-0000-0000-000026460000}"/>
    <cellStyle name="Accent6 15_BSD2" xfId="19460" xr:uid="{00000000-0005-0000-0000-000027460000}"/>
    <cellStyle name="Accent6 16" xfId="19461" xr:uid="{00000000-0005-0000-0000-000028460000}"/>
    <cellStyle name="Accent6 16 2" xfId="19462" xr:uid="{00000000-0005-0000-0000-000029460000}"/>
    <cellStyle name="Accent6 16 3" xfId="19463" xr:uid="{00000000-0005-0000-0000-00002A460000}"/>
    <cellStyle name="Accent6 16 4" xfId="19464" xr:uid="{00000000-0005-0000-0000-00002B460000}"/>
    <cellStyle name="Accent6 16 5" xfId="19465" xr:uid="{00000000-0005-0000-0000-00002C460000}"/>
    <cellStyle name="Accent6 16_BSD2" xfId="19466" xr:uid="{00000000-0005-0000-0000-00002D460000}"/>
    <cellStyle name="Accent6 17" xfId="19467" xr:uid="{00000000-0005-0000-0000-00002E460000}"/>
    <cellStyle name="Accent6 17 2" xfId="19468" xr:uid="{00000000-0005-0000-0000-00002F460000}"/>
    <cellStyle name="Accent6 17 3" xfId="19469" xr:uid="{00000000-0005-0000-0000-000030460000}"/>
    <cellStyle name="Accent6 17 4" xfId="19470" xr:uid="{00000000-0005-0000-0000-000031460000}"/>
    <cellStyle name="Accent6 17 5" xfId="19471" xr:uid="{00000000-0005-0000-0000-000032460000}"/>
    <cellStyle name="Accent6 17_BSD2" xfId="19472" xr:uid="{00000000-0005-0000-0000-000033460000}"/>
    <cellStyle name="Accent6 18" xfId="19473" xr:uid="{00000000-0005-0000-0000-000034460000}"/>
    <cellStyle name="Accent6 18 2" xfId="19474" xr:uid="{00000000-0005-0000-0000-000035460000}"/>
    <cellStyle name="Accent6 18 3" xfId="19475" xr:uid="{00000000-0005-0000-0000-000036460000}"/>
    <cellStyle name="Accent6 18 4" xfId="19476" xr:uid="{00000000-0005-0000-0000-000037460000}"/>
    <cellStyle name="Accent6 18 5" xfId="19477" xr:uid="{00000000-0005-0000-0000-000038460000}"/>
    <cellStyle name="Accent6 18_BSD2" xfId="19478" xr:uid="{00000000-0005-0000-0000-000039460000}"/>
    <cellStyle name="Accent6 19" xfId="19479" xr:uid="{00000000-0005-0000-0000-00003A460000}"/>
    <cellStyle name="Accent6 19 2" xfId="19480" xr:uid="{00000000-0005-0000-0000-00003B460000}"/>
    <cellStyle name="Accent6 19 3" xfId="19481" xr:uid="{00000000-0005-0000-0000-00003C460000}"/>
    <cellStyle name="Accent6 19 4" xfId="19482" xr:uid="{00000000-0005-0000-0000-00003D460000}"/>
    <cellStyle name="Accent6 19 5" xfId="19483" xr:uid="{00000000-0005-0000-0000-00003E460000}"/>
    <cellStyle name="Accent6 19_BSD2" xfId="19484" xr:uid="{00000000-0005-0000-0000-00003F460000}"/>
    <cellStyle name="Accent6 2" xfId="355" xr:uid="{00000000-0005-0000-0000-000040460000}"/>
    <cellStyle name="Accent6 2 10" xfId="19485" xr:uid="{00000000-0005-0000-0000-000041460000}"/>
    <cellStyle name="Accent6 2 11" xfId="19486" xr:uid="{00000000-0005-0000-0000-000042460000}"/>
    <cellStyle name="Accent6 2 12" xfId="19487" xr:uid="{00000000-0005-0000-0000-000043460000}"/>
    <cellStyle name="Accent6 2 12 2" xfId="19488" xr:uid="{00000000-0005-0000-0000-000044460000}"/>
    <cellStyle name="Accent6 2 13" xfId="19489" xr:uid="{00000000-0005-0000-0000-000045460000}"/>
    <cellStyle name="Accent6 2 2" xfId="19490" xr:uid="{00000000-0005-0000-0000-000046460000}"/>
    <cellStyle name="Accent6 2 2 10" xfId="19491" xr:uid="{00000000-0005-0000-0000-000047460000}"/>
    <cellStyle name="Accent6 2 2 11" xfId="19492" xr:uid="{00000000-0005-0000-0000-000048460000}"/>
    <cellStyle name="Accent6 2 2 11 2" xfId="19493" xr:uid="{00000000-0005-0000-0000-000049460000}"/>
    <cellStyle name="Accent6 2 2 12" xfId="19494" xr:uid="{00000000-0005-0000-0000-00004A460000}"/>
    <cellStyle name="Accent6 2 2 2" xfId="19495" xr:uid="{00000000-0005-0000-0000-00004B460000}"/>
    <cellStyle name="Accent6 2 2 2 10" xfId="19496" xr:uid="{00000000-0005-0000-0000-00004C460000}"/>
    <cellStyle name="Accent6 2 2 2 2" xfId="19497" xr:uid="{00000000-0005-0000-0000-00004D460000}"/>
    <cellStyle name="Accent6 2 2 2 2 10" xfId="19498" xr:uid="{00000000-0005-0000-0000-00004E460000}"/>
    <cellStyle name="Accent6 2 2 2 2 2" xfId="19499" xr:uid="{00000000-0005-0000-0000-00004F460000}"/>
    <cellStyle name="Accent6 2 2 2 2 2 2" xfId="19500" xr:uid="{00000000-0005-0000-0000-000050460000}"/>
    <cellStyle name="Accent6 2 2 2 2 2 2 2" xfId="19501" xr:uid="{00000000-0005-0000-0000-000051460000}"/>
    <cellStyle name="Accent6 2 2 2 2 2 2 2 2" xfId="19502" xr:uid="{00000000-0005-0000-0000-000052460000}"/>
    <cellStyle name="Accent6 2 2 2 2 2 2 2 2 2" xfId="19503" xr:uid="{00000000-0005-0000-0000-000053460000}"/>
    <cellStyle name="Accent6 2 2 2 2 2 2 3" xfId="19504" xr:uid="{00000000-0005-0000-0000-000054460000}"/>
    <cellStyle name="Accent6 2 2 2 2 2 3" xfId="19505" xr:uid="{00000000-0005-0000-0000-000055460000}"/>
    <cellStyle name="Accent6 2 2 2 2 2 4" xfId="19506" xr:uid="{00000000-0005-0000-0000-000056460000}"/>
    <cellStyle name="Accent6 2 2 2 2 2 4 2" xfId="19507" xr:uid="{00000000-0005-0000-0000-000057460000}"/>
    <cellStyle name="Accent6 2 2 2 2 2 5" xfId="19508" xr:uid="{00000000-0005-0000-0000-000058460000}"/>
    <cellStyle name="Accent6 2 2 2 2 3" xfId="19509" xr:uid="{00000000-0005-0000-0000-000059460000}"/>
    <cellStyle name="Accent6 2 2 2 2 4" xfId="19510" xr:uid="{00000000-0005-0000-0000-00005A460000}"/>
    <cellStyle name="Accent6 2 2 2 2 5" xfId="19511" xr:uid="{00000000-0005-0000-0000-00005B460000}"/>
    <cellStyle name="Accent6 2 2 2 2 6" xfId="19512" xr:uid="{00000000-0005-0000-0000-00005C460000}"/>
    <cellStyle name="Accent6 2 2 2 2 7" xfId="19513" xr:uid="{00000000-0005-0000-0000-00005D460000}"/>
    <cellStyle name="Accent6 2 2 2 2 8" xfId="19514" xr:uid="{00000000-0005-0000-0000-00005E460000}"/>
    <cellStyle name="Accent6 2 2 2 2 9" xfId="19515" xr:uid="{00000000-0005-0000-0000-00005F460000}"/>
    <cellStyle name="Accent6 2 2 2 2 9 2" xfId="19516" xr:uid="{00000000-0005-0000-0000-000060460000}"/>
    <cellStyle name="Accent6 2 2 2 3" xfId="19517" xr:uid="{00000000-0005-0000-0000-000061460000}"/>
    <cellStyle name="Accent6 2 2 2 4" xfId="19518" xr:uid="{00000000-0005-0000-0000-000062460000}"/>
    <cellStyle name="Accent6 2 2 2 5" xfId="19519" xr:uid="{00000000-0005-0000-0000-000063460000}"/>
    <cellStyle name="Accent6 2 2 2 6" xfId="19520" xr:uid="{00000000-0005-0000-0000-000064460000}"/>
    <cellStyle name="Accent6 2 2 2 7" xfId="19521" xr:uid="{00000000-0005-0000-0000-000065460000}"/>
    <cellStyle name="Accent6 2 2 2 8" xfId="19522" xr:uid="{00000000-0005-0000-0000-000066460000}"/>
    <cellStyle name="Accent6 2 2 2 9" xfId="19523" xr:uid="{00000000-0005-0000-0000-000067460000}"/>
    <cellStyle name="Accent6 2 2 2 9 2" xfId="19524" xr:uid="{00000000-0005-0000-0000-000068460000}"/>
    <cellStyle name="Accent6 2 2 3" xfId="19525" xr:uid="{00000000-0005-0000-0000-000069460000}"/>
    <cellStyle name="Accent6 2 2 3 2" xfId="19526" xr:uid="{00000000-0005-0000-0000-00006A460000}"/>
    <cellStyle name="Accent6 2 2 3 3" xfId="19527" xr:uid="{00000000-0005-0000-0000-00006B460000}"/>
    <cellStyle name="Accent6 2 2 3 4" xfId="19528" xr:uid="{00000000-0005-0000-0000-00006C460000}"/>
    <cellStyle name="Accent6 2 2 4" xfId="19529" xr:uid="{00000000-0005-0000-0000-00006D460000}"/>
    <cellStyle name="Accent6 2 2 5" xfId="19530" xr:uid="{00000000-0005-0000-0000-00006E460000}"/>
    <cellStyle name="Accent6 2 2 6" xfId="19531" xr:uid="{00000000-0005-0000-0000-00006F460000}"/>
    <cellStyle name="Accent6 2 2 7" xfId="19532" xr:uid="{00000000-0005-0000-0000-000070460000}"/>
    <cellStyle name="Accent6 2 2 8" xfId="19533" xr:uid="{00000000-0005-0000-0000-000071460000}"/>
    <cellStyle name="Accent6 2 2 9" xfId="19534" xr:uid="{00000000-0005-0000-0000-000072460000}"/>
    <cellStyle name="Accent6 2 3" xfId="19535" xr:uid="{00000000-0005-0000-0000-000073460000}"/>
    <cellStyle name="Accent6 2 3 10" xfId="19536" xr:uid="{00000000-0005-0000-0000-000074460000}"/>
    <cellStyle name="Accent6 2 3 2" xfId="19537" xr:uid="{00000000-0005-0000-0000-000075460000}"/>
    <cellStyle name="Accent6 2 3 2 10" xfId="19538" xr:uid="{00000000-0005-0000-0000-000076460000}"/>
    <cellStyle name="Accent6 2 3 2 2" xfId="19539" xr:uid="{00000000-0005-0000-0000-000077460000}"/>
    <cellStyle name="Accent6 2 3 2 2 2" xfId="19540" xr:uid="{00000000-0005-0000-0000-000078460000}"/>
    <cellStyle name="Accent6 2 3 2 2 3" xfId="19541" xr:uid="{00000000-0005-0000-0000-000079460000}"/>
    <cellStyle name="Accent6 2 3 2 2 4" xfId="19542" xr:uid="{00000000-0005-0000-0000-00007A460000}"/>
    <cellStyle name="Accent6 2 3 2 2 5" xfId="19543" xr:uid="{00000000-0005-0000-0000-00007B460000}"/>
    <cellStyle name="Accent6 2 3 2 3" xfId="19544" xr:uid="{00000000-0005-0000-0000-00007C460000}"/>
    <cellStyle name="Accent6 2 3 2 4" xfId="19545" xr:uid="{00000000-0005-0000-0000-00007D460000}"/>
    <cellStyle name="Accent6 2 3 2 5" xfId="19546" xr:uid="{00000000-0005-0000-0000-00007E460000}"/>
    <cellStyle name="Accent6 2 3 2 6" xfId="19547" xr:uid="{00000000-0005-0000-0000-00007F460000}"/>
    <cellStyle name="Accent6 2 3 2 7" xfId="19548" xr:uid="{00000000-0005-0000-0000-000080460000}"/>
    <cellStyle name="Accent6 2 3 2 8" xfId="19549" xr:uid="{00000000-0005-0000-0000-000081460000}"/>
    <cellStyle name="Accent6 2 3 2 9" xfId="19550" xr:uid="{00000000-0005-0000-0000-000082460000}"/>
    <cellStyle name="Accent6 2 3 3" xfId="19551" xr:uid="{00000000-0005-0000-0000-000083460000}"/>
    <cellStyle name="Accent6 2 3 4" xfId="19552" xr:uid="{00000000-0005-0000-0000-000084460000}"/>
    <cellStyle name="Accent6 2 3 5" xfId="19553" xr:uid="{00000000-0005-0000-0000-000085460000}"/>
    <cellStyle name="Accent6 2 3 6" xfId="19554" xr:uid="{00000000-0005-0000-0000-000086460000}"/>
    <cellStyle name="Accent6 2 3 7" xfId="19555" xr:uid="{00000000-0005-0000-0000-000087460000}"/>
    <cellStyle name="Accent6 2 3 8" xfId="19556" xr:uid="{00000000-0005-0000-0000-000088460000}"/>
    <cellStyle name="Accent6 2 3 9" xfId="19557" xr:uid="{00000000-0005-0000-0000-000089460000}"/>
    <cellStyle name="Accent6 2 4" xfId="19558" xr:uid="{00000000-0005-0000-0000-00008A460000}"/>
    <cellStyle name="Accent6 2 4 2" xfId="19559" xr:uid="{00000000-0005-0000-0000-00008B460000}"/>
    <cellStyle name="Accent6 2 4 3" xfId="19560" xr:uid="{00000000-0005-0000-0000-00008C460000}"/>
    <cellStyle name="Accent6 2 4 4" xfId="19561" xr:uid="{00000000-0005-0000-0000-00008D460000}"/>
    <cellStyle name="Accent6 2 4_BSD2" xfId="19562" xr:uid="{00000000-0005-0000-0000-00008E460000}"/>
    <cellStyle name="Accent6 2 5" xfId="19563" xr:uid="{00000000-0005-0000-0000-00008F460000}"/>
    <cellStyle name="Accent6 2 5 2" xfId="19564" xr:uid="{00000000-0005-0000-0000-000090460000}"/>
    <cellStyle name="Accent6 2 5 3" xfId="19565" xr:uid="{00000000-0005-0000-0000-000091460000}"/>
    <cellStyle name="Accent6 2 5 4" xfId="19566" xr:uid="{00000000-0005-0000-0000-000092460000}"/>
    <cellStyle name="Accent6 2 6" xfId="19567" xr:uid="{00000000-0005-0000-0000-000093460000}"/>
    <cellStyle name="Accent6 2 7" xfId="19568" xr:uid="{00000000-0005-0000-0000-000094460000}"/>
    <cellStyle name="Accent6 2 8" xfId="19569" xr:uid="{00000000-0005-0000-0000-000095460000}"/>
    <cellStyle name="Accent6 2 8 2" xfId="19570" xr:uid="{00000000-0005-0000-0000-000096460000}"/>
    <cellStyle name="Accent6 2 8_BSD2" xfId="19571" xr:uid="{00000000-0005-0000-0000-000097460000}"/>
    <cellStyle name="Accent6 2 9" xfId="19572" xr:uid="{00000000-0005-0000-0000-000098460000}"/>
    <cellStyle name="Accent6 20" xfId="19573" xr:uid="{00000000-0005-0000-0000-000099460000}"/>
    <cellStyle name="Accent6 20 2" xfId="19574" xr:uid="{00000000-0005-0000-0000-00009A460000}"/>
    <cellStyle name="Accent6 20_BSD2" xfId="19575" xr:uid="{00000000-0005-0000-0000-00009B460000}"/>
    <cellStyle name="Accent6 21" xfId="19576" xr:uid="{00000000-0005-0000-0000-00009C460000}"/>
    <cellStyle name="Accent6 21 2" xfId="19577" xr:uid="{00000000-0005-0000-0000-00009D460000}"/>
    <cellStyle name="Accent6 21_BSD2" xfId="19578" xr:uid="{00000000-0005-0000-0000-00009E460000}"/>
    <cellStyle name="Accent6 22" xfId="19579" xr:uid="{00000000-0005-0000-0000-00009F460000}"/>
    <cellStyle name="Accent6 22 2" xfId="19580" xr:uid="{00000000-0005-0000-0000-0000A0460000}"/>
    <cellStyle name="Accent6 22_BSD2" xfId="19581" xr:uid="{00000000-0005-0000-0000-0000A1460000}"/>
    <cellStyle name="Accent6 23" xfId="19582" xr:uid="{00000000-0005-0000-0000-0000A2460000}"/>
    <cellStyle name="Accent6 23 2" xfId="19583" xr:uid="{00000000-0005-0000-0000-0000A3460000}"/>
    <cellStyle name="Accent6 23_BSD2" xfId="19584" xr:uid="{00000000-0005-0000-0000-0000A4460000}"/>
    <cellStyle name="Accent6 24" xfId="19585" xr:uid="{00000000-0005-0000-0000-0000A5460000}"/>
    <cellStyle name="Accent6 24 2" xfId="19586" xr:uid="{00000000-0005-0000-0000-0000A6460000}"/>
    <cellStyle name="Accent6 24_BSD2" xfId="19587" xr:uid="{00000000-0005-0000-0000-0000A7460000}"/>
    <cellStyle name="Accent6 25" xfId="19588" xr:uid="{00000000-0005-0000-0000-0000A8460000}"/>
    <cellStyle name="Accent6 25 2" xfId="19589" xr:uid="{00000000-0005-0000-0000-0000A9460000}"/>
    <cellStyle name="Accent6 25_BSD2" xfId="19590" xr:uid="{00000000-0005-0000-0000-0000AA460000}"/>
    <cellStyle name="Accent6 26" xfId="19591" xr:uid="{00000000-0005-0000-0000-0000AB460000}"/>
    <cellStyle name="Accent6 26 2" xfId="19592" xr:uid="{00000000-0005-0000-0000-0000AC460000}"/>
    <cellStyle name="Accent6 26_BSD2" xfId="19593" xr:uid="{00000000-0005-0000-0000-0000AD460000}"/>
    <cellStyle name="Accent6 27" xfId="19594" xr:uid="{00000000-0005-0000-0000-0000AE460000}"/>
    <cellStyle name="Accent6 27 2" xfId="19595" xr:uid="{00000000-0005-0000-0000-0000AF460000}"/>
    <cellStyle name="Accent6 27_BSD2" xfId="19596" xr:uid="{00000000-0005-0000-0000-0000B0460000}"/>
    <cellStyle name="Accent6 28" xfId="19597" xr:uid="{00000000-0005-0000-0000-0000B1460000}"/>
    <cellStyle name="Accent6 28 2" xfId="19598" xr:uid="{00000000-0005-0000-0000-0000B2460000}"/>
    <cellStyle name="Accent6 28_BSD2" xfId="19599" xr:uid="{00000000-0005-0000-0000-0000B3460000}"/>
    <cellStyle name="Accent6 29" xfId="19600" xr:uid="{00000000-0005-0000-0000-0000B4460000}"/>
    <cellStyle name="Accent6 29 2" xfId="19601" xr:uid="{00000000-0005-0000-0000-0000B5460000}"/>
    <cellStyle name="Accent6 29_BSD2" xfId="19602" xr:uid="{00000000-0005-0000-0000-0000B6460000}"/>
    <cellStyle name="Accent6 3" xfId="19603" xr:uid="{00000000-0005-0000-0000-0000B7460000}"/>
    <cellStyle name="Accent6 3 10" xfId="19604" xr:uid="{00000000-0005-0000-0000-0000B8460000}"/>
    <cellStyle name="Accent6 3 11" xfId="19605" xr:uid="{00000000-0005-0000-0000-0000B9460000}"/>
    <cellStyle name="Accent6 3 12" xfId="19606" xr:uid="{00000000-0005-0000-0000-0000BA460000}"/>
    <cellStyle name="Accent6 3 2" xfId="19607" xr:uid="{00000000-0005-0000-0000-0000BB460000}"/>
    <cellStyle name="Accent6 3 2 2" xfId="19608" xr:uid="{00000000-0005-0000-0000-0000BC460000}"/>
    <cellStyle name="Accent6 3 2 3" xfId="19609" xr:uid="{00000000-0005-0000-0000-0000BD460000}"/>
    <cellStyle name="Accent6 3 3" xfId="19610" xr:uid="{00000000-0005-0000-0000-0000BE460000}"/>
    <cellStyle name="Accent6 3 4" xfId="19611" xr:uid="{00000000-0005-0000-0000-0000BF460000}"/>
    <cellStyle name="Accent6 3 5" xfId="19612" xr:uid="{00000000-0005-0000-0000-0000C0460000}"/>
    <cellStyle name="Accent6 3 6" xfId="19613" xr:uid="{00000000-0005-0000-0000-0000C1460000}"/>
    <cellStyle name="Accent6 3 7" xfId="19614" xr:uid="{00000000-0005-0000-0000-0000C2460000}"/>
    <cellStyle name="Accent6 3 8" xfId="19615" xr:uid="{00000000-0005-0000-0000-0000C3460000}"/>
    <cellStyle name="Accent6 3 9" xfId="19616" xr:uid="{00000000-0005-0000-0000-0000C4460000}"/>
    <cellStyle name="Accent6 3_Annexure" xfId="19617" xr:uid="{00000000-0005-0000-0000-0000C5460000}"/>
    <cellStyle name="Accent6 30" xfId="19618" xr:uid="{00000000-0005-0000-0000-0000C6460000}"/>
    <cellStyle name="Accent6 30 2" xfId="19619" xr:uid="{00000000-0005-0000-0000-0000C7460000}"/>
    <cellStyle name="Accent6 30_BSD2" xfId="19620" xr:uid="{00000000-0005-0000-0000-0000C8460000}"/>
    <cellStyle name="Accent6 31" xfId="19621" xr:uid="{00000000-0005-0000-0000-0000C9460000}"/>
    <cellStyle name="Accent6 31 2" xfId="19622" xr:uid="{00000000-0005-0000-0000-0000CA460000}"/>
    <cellStyle name="Accent6 31_BSD2" xfId="19623" xr:uid="{00000000-0005-0000-0000-0000CB460000}"/>
    <cellStyle name="Accent6 32" xfId="19624" xr:uid="{00000000-0005-0000-0000-0000CC460000}"/>
    <cellStyle name="Accent6 32 2" xfId="19625" xr:uid="{00000000-0005-0000-0000-0000CD460000}"/>
    <cellStyle name="Accent6 32_BSD2" xfId="19626" xr:uid="{00000000-0005-0000-0000-0000CE460000}"/>
    <cellStyle name="Accent6 33" xfId="19627" xr:uid="{00000000-0005-0000-0000-0000CF460000}"/>
    <cellStyle name="Accent6 33 2" xfId="19628" xr:uid="{00000000-0005-0000-0000-0000D0460000}"/>
    <cellStyle name="Accent6 33_BSD2" xfId="19629" xr:uid="{00000000-0005-0000-0000-0000D1460000}"/>
    <cellStyle name="Accent6 34" xfId="19630" xr:uid="{00000000-0005-0000-0000-0000D2460000}"/>
    <cellStyle name="Accent6 34 2" xfId="19631" xr:uid="{00000000-0005-0000-0000-0000D3460000}"/>
    <cellStyle name="Accent6 34_BSD2" xfId="19632" xr:uid="{00000000-0005-0000-0000-0000D4460000}"/>
    <cellStyle name="Accent6 35" xfId="19633" xr:uid="{00000000-0005-0000-0000-0000D5460000}"/>
    <cellStyle name="Accent6 35 2" xfId="19634" xr:uid="{00000000-0005-0000-0000-0000D6460000}"/>
    <cellStyle name="Accent6 35_BSD2" xfId="19635" xr:uid="{00000000-0005-0000-0000-0000D7460000}"/>
    <cellStyle name="Accent6 36" xfId="19636" xr:uid="{00000000-0005-0000-0000-0000D8460000}"/>
    <cellStyle name="Accent6 36 2" xfId="19637" xr:uid="{00000000-0005-0000-0000-0000D9460000}"/>
    <cellStyle name="Accent6 36_BSD2" xfId="19638" xr:uid="{00000000-0005-0000-0000-0000DA460000}"/>
    <cellStyle name="Accent6 37" xfId="19639" xr:uid="{00000000-0005-0000-0000-0000DB460000}"/>
    <cellStyle name="Accent6 37 2" xfId="19640" xr:uid="{00000000-0005-0000-0000-0000DC460000}"/>
    <cellStyle name="Accent6 37_BSD2" xfId="19641" xr:uid="{00000000-0005-0000-0000-0000DD460000}"/>
    <cellStyle name="Accent6 38" xfId="19642" xr:uid="{00000000-0005-0000-0000-0000DE460000}"/>
    <cellStyle name="Accent6 38 2" xfId="19643" xr:uid="{00000000-0005-0000-0000-0000DF460000}"/>
    <cellStyle name="Accent6 38_BSD2" xfId="19644" xr:uid="{00000000-0005-0000-0000-0000E0460000}"/>
    <cellStyle name="Accent6 39" xfId="19645" xr:uid="{00000000-0005-0000-0000-0000E1460000}"/>
    <cellStyle name="Accent6 39 2" xfId="19646" xr:uid="{00000000-0005-0000-0000-0000E2460000}"/>
    <cellStyle name="Accent6 39_BSD2" xfId="19647" xr:uid="{00000000-0005-0000-0000-0000E3460000}"/>
    <cellStyle name="Accent6 4" xfId="19648" xr:uid="{00000000-0005-0000-0000-0000E4460000}"/>
    <cellStyle name="Accent6 4 10" xfId="19649" xr:uid="{00000000-0005-0000-0000-0000E5460000}"/>
    <cellStyle name="Accent6 4 11" xfId="19650" xr:uid="{00000000-0005-0000-0000-0000E6460000}"/>
    <cellStyle name="Accent6 4 12" xfId="19651" xr:uid="{00000000-0005-0000-0000-0000E7460000}"/>
    <cellStyle name="Accent6 4 2" xfId="19652" xr:uid="{00000000-0005-0000-0000-0000E8460000}"/>
    <cellStyle name="Accent6 4 3" xfId="19653" xr:uid="{00000000-0005-0000-0000-0000E9460000}"/>
    <cellStyle name="Accent6 4 4" xfId="19654" xr:uid="{00000000-0005-0000-0000-0000EA460000}"/>
    <cellStyle name="Accent6 4 5" xfId="19655" xr:uid="{00000000-0005-0000-0000-0000EB460000}"/>
    <cellStyle name="Accent6 4 6" xfId="19656" xr:uid="{00000000-0005-0000-0000-0000EC460000}"/>
    <cellStyle name="Accent6 4 7" xfId="19657" xr:uid="{00000000-0005-0000-0000-0000ED460000}"/>
    <cellStyle name="Accent6 4 8" xfId="19658" xr:uid="{00000000-0005-0000-0000-0000EE460000}"/>
    <cellStyle name="Accent6 4 9" xfId="19659" xr:uid="{00000000-0005-0000-0000-0000EF460000}"/>
    <cellStyle name="Accent6 4_Annexure" xfId="19660" xr:uid="{00000000-0005-0000-0000-0000F0460000}"/>
    <cellStyle name="Accent6 40" xfId="19661" xr:uid="{00000000-0005-0000-0000-0000F1460000}"/>
    <cellStyle name="Accent6 40 2" xfId="19662" xr:uid="{00000000-0005-0000-0000-0000F2460000}"/>
    <cellStyle name="Accent6 40_BSD2" xfId="19663" xr:uid="{00000000-0005-0000-0000-0000F3460000}"/>
    <cellStyle name="Accent6 41" xfId="19664" xr:uid="{00000000-0005-0000-0000-0000F4460000}"/>
    <cellStyle name="Accent6 41 2" xfId="19665" xr:uid="{00000000-0005-0000-0000-0000F5460000}"/>
    <cellStyle name="Accent6 41_BSD2" xfId="19666" xr:uid="{00000000-0005-0000-0000-0000F6460000}"/>
    <cellStyle name="Accent6 42" xfId="19667" xr:uid="{00000000-0005-0000-0000-0000F7460000}"/>
    <cellStyle name="Accent6 42 2" xfId="19668" xr:uid="{00000000-0005-0000-0000-0000F8460000}"/>
    <cellStyle name="Accent6 42_BSD2" xfId="19669" xr:uid="{00000000-0005-0000-0000-0000F9460000}"/>
    <cellStyle name="Accent6 43" xfId="19670" xr:uid="{00000000-0005-0000-0000-0000FA460000}"/>
    <cellStyle name="Accent6 43 2" xfId="19671" xr:uid="{00000000-0005-0000-0000-0000FB460000}"/>
    <cellStyle name="Accent6 43_BSD2" xfId="19672" xr:uid="{00000000-0005-0000-0000-0000FC460000}"/>
    <cellStyle name="Accent6 44" xfId="19673" xr:uid="{00000000-0005-0000-0000-0000FD460000}"/>
    <cellStyle name="Accent6 44 2" xfId="19674" xr:uid="{00000000-0005-0000-0000-0000FE460000}"/>
    <cellStyle name="Accent6 44_BSD2" xfId="19675" xr:uid="{00000000-0005-0000-0000-0000FF460000}"/>
    <cellStyle name="Accent6 45" xfId="19676" xr:uid="{00000000-0005-0000-0000-000000470000}"/>
    <cellStyle name="Accent6 45 2" xfId="19677" xr:uid="{00000000-0005-0000-0000-000001470000}"/>
    <cellStyle name="Accent6 45_BSD2" xfId="19678" xr:uid="{00000000-0005-0000-0000-000002470000}"/>
    <cellStyle name="Accent6 46" xfId="19679" xr:uid="{00000000-0005-0000-0000-000003470000}"/>
    <cellStyle name="Accent6 46 2" xfId="19680" xr:uid="{00000000-0005-0000-0000-000004470000}"/>
    <cellStyle name="Accent6 46_BSD2" xfId="19681" xr:uid="{00000000-0005-0000-0000-000005470000}"/>
    <cellStyle name="Accent6 47" xfId="19682" xr:uid="{00000000-0005-0000-0000-000006470000}"/>
    <cellStyle name="Accent6 47 2" xfId="19683" xr:uid="{00000000-0005-0000-0000-000007470000}"/>
    <cellStyle name="Accent6 47_BSD2" xfId="19684" xr:uid="{00000000-0005-0000-0000-000008470000}"/>
    <cellStyle name="Accent6 48" xfId="19685" xr:uid="{00000000-0005-0000-0000-000009470000}"/>
    <cellStyle name="Accent6 48 2" xfId="19686" xr:uid="{00000000-0005-0000-0000-00000A470000}"/>
    <cellStyle name="Accent6 48_BSD2" xfId="19687" xr:uid="{00000000-0005-0000-0000-00000B470000}"/>
    <cellStyle name="Accent6 49" xfId="19688" xr:uid="{00000000-0005-0000-0000-00000C470000}"/>
    <cellStyle name="Accent6 49 2" xfId="19689" xr:uid="{00000000-0005-0000-0000-00000D470000}"/>
    <cellStyle name="Accent6 49_BSD2" xfId="19690" xr:uid="{00000000-0005-0000-0000-00000E470000}"/>
    <cellStyle name="Accent6 5" xfId="19691" xr:uid="{00000000-0005-0000-0000-00000F470000}"/>
    <cellStyle name="Accent6 5 10" xfId="19692" xr:uid="{00000000-0005-0000-0000-000010470000}"/>
    <cellStyle name="Accent6 5 11" xfId="19693" xr:uid="{00000000-0005-0000-0000-000011470000}"/>
    <cellStyle name="Accent6 5 12" xfId="19694" xr:uid="{00000000-0005-0000-0000-000012470000}"/>
    <cellStyle name="Accent6 5 2" xfId="19695" xr:uid="{00000000-0005-0000-0000-000013470000}"/>
    <cellStyle name="Accent6 5 3" xfId="19696" xr:uid="{00000000-0005-0000-0000-000014470000}"/>
    <cellStyle name="Accent6 5 4" xfId="19697" xr:uid="{00000000-0005-0000-0000-000015470000}"/>
    <cellStyle name="Accent6 5 5" xfId="19698" xr:uid="{00000000-0005-0000-0000-000016470000}"/>
    <cellStyle name="Accent6 5 6" xfId="19699" xr:uid="{00000000-0005-0000-0000-000017470000}"/>
    <cellStyle name="Accent6 5 7" xfId="19700" xr:uid="{00000000-0005-0000-0000-000018470000}"/>
    <cellStyle name="Accent6 5 8" xfId="19701" xr:uid="{00000000-0005-0000-0000-000019470000}"/>
    <cellStyle name="Accent6 5 9" xfId="19702" xr:uid="{00000000-0005-0000-0000-00001A470000}"/>
    <cellStyle name="Accent6 5_Annexure" xfId="19703" xr:uid="{00000000-0005-0000-0000-00001B470000}"/>
    <cellStyle name="Accent6 50" xfId="19704" xr:uid="{00000000-0005-0000-0000-00001C470000}"/>
    <cellStyle name="Accent6 50 2" xfId="19705" xr:uid="{00000000-0005-0000-0000-00001D470000}"/>
    <cellStyle name="Accent6 50_BSD2" xfId="19706" xr:uid="{00000000-0005-0000-0000-00001E470000}"/>
    <cellStyle name="Accent6 51" xfId="19707" xr:uid="{00000000-0005-0000-0000-00001F470000}"/>
    <cellStyle name="Accent6 51 2" xfId="19708" xr:uid="{00000000-0005-0000-0000-000020470000}"/>
    <cellStyle name="Accent6 51_BSD2" xfId="19709" xr:uid="{00000000-0005-0000-0000-000021470000}"/>
    <cellStyle name="Accent6 52" xfId="19710" xr:uid="{00000000-0005-0000-0000-000022470000}"/>
    <cellStyle name="Accent6 52 2" xfId="19711" xr:uid="{00000000-0005-0000-0000-000023470000}"/>
    <cellStyle name="Accent6 52_BSD2" xfId="19712" xr:uid="{00000000-0005-0000-0000-000024470000}"/>
    <cellStyle name="Accent6 53" xfId="19713" xr:uid="{00000000-0005-0000-0000-000025470000}"/>
    <cellStyle name="Accent6 53 2" xfId="19714" xr:uid="{00000000-0005-0000-0000-000026470000}"/>
    <cellStyle name="Accent6 53_BSD2" xfId="19715" xr:uid="{00000000-0005-0000-0000-000027470000}"/>
    <cellStyle name="Accent6 54" xfId="19716" xr:uid="{00000000-0005-0000-0000-000028470000}"/>
    <cellStyle name="Accent6 54 2" xfId="19717" xr:uid="{00000000-0005-0000-0000-000029470000}"/>
    <cellStyle name="Accent6 54_BSD2" xfId="19718" xr:uid="{00000000-0005-0000-0000-00002A470000}"/>
    <cellStyle name="Accent6 55" xfId="19719" xr:uid="{00000000-0005-0000-0000-00002B470000}"/>
    <cellStyle name="Accent6 55 2" xfId="19720" xr:uid="{00000000-0005-0000-0000-00002C470000}"/>
    <cellStyle name="Accent6 55_BSD2" xfId="19721" xr:uid="{00000000-0005-0000-0000-00002D470000}"/>
    <cellStyle name="Accent6 56" xfId="19722" xr:uid="{00000000-0005-0000-0000-00002E470000}"/>
    <cellStyle name="Accent6 56 2" xfId="19723" xr:uid="{00000000-0005-0000-0000-00002F470000}"/>
    <cellStyle name="Accent6 56_BSD2" xfId="19724" xr:uid="{00000000-0005-0000-0000-000030470000}"/>
    <cellStyle name="Accent6 57" xfId="19725" xr:uid="{00000000-0005-0000-0000-000031470000}"/>
    <cellStyle name="Accent6 57 2" xfId="19726" xr:uid="{00000000-0005-0000-0000-000032470000}"/>
    <cellStyle name="Accent6 57_BSD2" xfId="19727" xr:uid="{00000000-0005-0000-0000-000033470000}"/>
    <cellStyle name="Accent6 58" xfId="19728" xr:uid="{00000000-0005-0000-0000-000034470000}"/>
    <cellStyle name="Accent6 58 2" xfId="19729" xr:uid="{00000000-0005-0000-0000-000035470000}"/>
    <cellStyle name="Accent6 58_BSD2" xfId="19730" xr:uid="{00000000-0005-0000-0000-000036470000}"/>
    <cellStyle name="Accent6 59" xfId="19731" xr:uid="{00000000-0005-0000-0000-000037470000}"/>
    <cellStyle name="Accent6 59 2" xfId="19732" xr:uid="{00000000-0005-0000-0000-000038470000}"/>
    <cellStyle name="Accent6 59_BSD2" xfId="19733" xr:uid="{00000000-0005-0000-0000-000039470000}"/>
    <cellStyle name="Accent6 6" xfId="19734" xr:uid="{00000000-0005-0000-0000-00003A470000}"/>
    <cellStyle name="Accent6 6 10" xfId="19735" xr:uid="{00000000-0005-0000-0000-00003B470000}"/>
    <cellStyle name="Accent6 6 11" xfId="19736" xr:uid="{00000000-0005-0000-0000-00003C470000}"/>
    <cellStyle name="Accent6 6 12" xfId="19737" xr:uid="{00000000-0005-0000-0000-00003D470000}"/>
    <cellStyle name="Accent6 6 2" xfId="19738" xr:uid="{00000000-0005-0000-0000-00003E470000}"/>
    <cellStyle name="Accent6 6 3" xfId="19739" xr:uid="{00000000-0005-0000-0000-00003F470000}"/>
    <cellStyle name="Accent6 6 4" xfId="19740" xr:uid="{00000000-0005-0000-0000-000040470000}"/>
    <cellStyle name="Accent6 6 5" xfId="19741" xr:uid="{00000000-0005-0000-0000-000041470000}"/>
    <cellStyle name="Accent6 6 6" xfId="19742" xr:uid="{00000000-0005-0000-0000-000042470000}"/>
    <cellStyle name="Accent6 6 7" xfId="19743" xr:uid="{00000000-0005-0000-0000-000043470000}"/>
    <cellStyle name="Accent6 6 8" xfId="19744" xr:uid="{00000000-0005-0000-0000-000044470000}"/>
    <cellStyle name="Accent6 6 9" xfId="19745" xr:uid="{00000000-0005-0000-0000-000045470000}"/>
    <cellStyle name="Accent6 6_Annexure" xfId="19746" xr:uid="{00000000-0005-0000-0000-000046470000}"/>
    <cellStyle name="Accent6 60" xfId="19747" xr:uid="{00000000-0005-0000-0000-000047470000}"/>
    <cellStyle name="Accent6 61" xfId="19748" xr:uid="{00000000-0005-0000-0000-000048470000}"/>
    <cellStyle name="Accent6 62" xfId="19749" xr:uid="{00000000-0005-0000-0000-000049470000}"/>
    <cellStyle name="Accent6 63" xfId="19750" xr:uid="{00000000-0005-0000-0000-00004A470000}"/>
    <cellStyle name="Accent6 64" xfId="19751" xr:uid="{00000000-0005-0000-0000-00004B470000}"/>
    <cellStyle name="Accent6 65" xfId="19752" xr:uid="{00000000-0005-0000-0000-00004C470000}"/>
    <cellStyle name="Accent6 66" xfId="19753" xr:uid="{00000000-0005-0000-0000-00004D470000}"/>
    <cellStyle name="Accent6 67" xfId="19754" xr:uid="{00000000-0005-0000-0000-00004E470000}"/>
    <cellStyle name="Accent6 68" xfId="19755" xr:uid="{00000000-0005-0000-0000-00004F470000}"/>
    <cellStyle name="Accent6 69" xfId="19756" xr:uid="{00000000-0005-0000-0000-000050470000}"/>
    <cellStyle name="Accent6 7" xfId="19757" xr:uid="{00000000-0005-0000-0000-000051470000}"/>
    <cellStyle name="Accent6 7 10" xfId="19758" xr:uid="{00000000-0005-0000-0000-000052470000}"/>
    <cellStyle name="Accent6 7 11" xfId="19759" xr:uid="{00000000-0005-0000-0000-000053470000}"/>
    <cellStyle name="Accent6 7 12" xfId="19760" xr:uid="{00000000-0005-0000-0000-000054470000}"/>
    <cellStyle name="Accent6 7 2" xfId="19761" xr:uid="{00000000-0005-0000-0000-000055470000}"/>
    <cellStyle name="Accent6 7 3" xfId="19762" xr:uid="{00000000-0005-0000-0000-000056470000}"/>
    <cellStyle name="Accent6 7 4" xfId="19763" xr:uid="{00000000-0005-0000-0000-000057470000}"/>
    <cellStyle name="Accent6 7 5" xfId="19764" xr:uid="{00000000-0005-0000-0000-000058470000}"/>
    <cellStyle name="Accent6 7 6" xfId="19765" xr:uid="{00000000-0005-0000-0000-000059470000}"/>
    <cellStyle name="Accent6 7 7" xfId="19766" xr:uid="{00000000-0005-0000-0000-00005A470000}"/>
    <cellStyle name="Accent6 7 8" xfId="19767" xr:uid="{00000000-0005-0000-0000-00005B470000}"/>
    <cellStyle name="Accent6 7 9" xfId="19768" xr:uid="{00000000-0005-0000-0000-00005C470000}"/>
    <cellStyle name="Accent6 7_Annexure" xfId="19769" xr:uid="{00000000-0005-0000-0000-00005D470000}"/>
    <cellStyle name="Accent6 70" xfId="19770" xr:uid="{00000000-0005-0000-0000-00005E470000}"/>
    <cellStyle name="Accent6 71" xfId="19771" xr:uid="{00000000-0005-0000-0000-00005F470000}"/>
    <cellStyle name="Accent6 72" xfId="19772" xr:uid="{00000000-0005-0000-0000-000060470000}"/>
    <cellStyle name="Accent6 73" xfId="19773" xr:uid="{00000000-0005-0000-0000-000061470000}"/>
    <cellStyle name="Accent6 74" xfId="19774" xr:uid="{00000000-0005-0000-0000-000062470000}"/>
    <cellStyle name="Accent6 75" xfId="19775" xr:uid="{00000000-0005-0000-0000-000063470000}"/>
    <cellStyle name="Accent6 76" xfId="19776" xr:uid="{00000000-0005-0000-0000-000064470000}"/>
    <cellStyle name="Accent6 77" xfId="19777" xr:uid="{00000000-0005-0000-0000-000065470000}"/>
    <cellStyle name="Accent6 78" xfId="19778" xr:uid="{00000000-0005-0000-0000-000066470000}"/>
    <cellStyle name="Accent6 79" xfId="19779" xr:uid="{00000000-0005-0000-0000-000067470000}"/>
    <cellStyle name="Accent6 8" xfId="19780" xr:uid="{00000000-0005-0000-0000-000068470000}"/>
    <cellStyle name="Accent6 8 10" xfId="19781" xr:uid="{00000000-0005-0000-0000-000069470000}"/>
    <cellStyle name="Accent6 8 11" xfId="19782" xr:uid="{00000000-0005-0000-0000-00006A470000}"/>
    <cellStyle name="Accent6 8 12" xfId="19783" xr:uid="{00000000-0005-0000-0000-00006B470000}"/>
    <cellStyle name="Accent6 8 2" xfId="19784" xr:uid="{00000000-0005-0000-0000-00006C470000}"/>
    <cellStyle name="Accent6 8 3" xfId="19785" xr:uid="{00000000-0005-0000-0000-00006D470000}"/>
    <cellStyle name="Accent6 8 4" xfId="19786" xr:uid="{00000000-0005-0000-0000-00006E470000}"/>
    <cellStyle name="Accent6 8 5" xfId="19787" xr:uid="{00000000-0005-0000-0000-00006F470000}"/>
    <cellStyle name="Accent6 8 6" xfId="19788" xr:uid="{00000000-0005-0000-0000-000070470000}"/>
    <cellStyle name="Accent6 8 7" xfId="19789" xr:uid="{00000000-0005-0000-0000-000071470000}"/>
    <cellStyle name="Accent6 8 8" xfId="19790" xr:uid="{00000000-0005-0000-0000-000072470000}"/>
    <cellStyle name="Accent6 8 9" xfId="19791" xr:uid="{00000000-0005-0000-0000-000073470000}"/>
    <cellStyle name="Accent6 8_BSD2" xfId="19792" xr:uid="{00000000-0005-0000-0000-000074470000}"/>
    <cellStyle name="Accent6 80" xfId="19793" xr:uid="{00000000-0005-0000-0000-000075470000}"/>
    <cellStyle name="Accent6 81" xfId="19794" xr:uid="{00000000-0005-0000-0000-000076470000}"/>
    <cellStyle name="Accent6 82" xfId="19795" xr:uid="{00000000-0005-0000-0000-000077470000}"/>
    <cellStyle name="Accent6 83" xfId="19796" xr:uid="{00000000-0005-0000-0000-000078470000}"/>
    <cellStyle name="Accent6 84" xfId="19797" xr:uid="{00000000-0005-0000-0000-000079470000}"/>
    <cellStyle name="Accent6 85" xfId="19798" xr:uid="{00000000-0005-0000-0000-00007A470000}"/>
    <cellStyle name="Accent6 86" xfId="19799" xr:uid="{00000000-0005-0000-0000-00007B470000}"/>
    <cellStyle name="Accent6 87" xfId="19800" xr:uid="{00000000-0005-0000-0000-00007C470000}"/>
    <cellStyle name="Accent6 88" xfId="19801" xr:uid="{00000000-0005-0000-0000-00007D470000}"/>
    <cellStyle name="Accent6 89" xfId="19802" xr:uid="{00000000-0005-0000-0000-00007E470000}"/>
    <cellStyle name="Accent6 9" xfId="19803" xr:uid="{00000000-0005-0000-0000-00007F470000}"/>
    <cellStyle name="Accent6 9 10" xfId="19804" xr:uid="{00000000-0005-0000-0000-000080470000}"/>
    <cellStyle name="Accent6 9 11" xfId="19805" xr:uid="{00000000-0005-0000-0000-000081470000}"/>
    <cellStyle name="Accent6 9 12" xfId="19806" xr:uid="{00000000-0005-0000-0000-000082470000}"/>
    <cellStyle name="Accent6 9 2" xfId="19807" xr:uid="{00000000-0005-0000-0000-000083470000}"/>
    <cellStyle name="Accent6 9 3" xfId="19808" xr:uid="{00000000-0005-0000-0000-000084470000}"/>
    <cellStyle name="Accent6 9 4" xfId="19809" xr:uid="{00000000-0005-0000-0000-000085470000}"/>
    <cellStyle name="Accent6 9 5" xfId="19810" xr:uid="{00000000-0005-0000-0000-000086470000}"/>
    <cellStyle name="Accent6 9 6" xfId="19811" xr:uid="{00000000-0005-0000-0000-000087470000}"/>
    <cellStyle name="Accent6 9 7" xfId="19812" xr:uid="{00000000-0005-0000-0000-000088470000}"/>
    <cellStyle name="Accent6 9 8" xfId="19813" xr:uid="{00000000-0005-0000-0000-000089470000}"/>
    <cellStyle name="Accent6 9 9" xfId="19814" xr:uid="{00000000-0005-0000-0000-00008A470000}"/>
    <cellStyle name="Accent6 9_BSD2" xfId="19815" xr:uid="{00000000-0005-0000-0000-00008B470000}"/>
    <cellStyle name="Accent6 90" xfId="19816" xr:uid="{00000000-0005-0000-0000-00008C470000}"/>
    <cellStyle name="Accent6 91" xfId="19817" xr:uid="{00000000-0005-0000-0000-00008D470000}"/>
    <cellStyle name="Accent6 92" xfId="19818" xr:uid="{00000000-0005-0000-0000-00008E470000}"/>
    <cellStyle name="Accent6 93" xfId="19819" xr:uid="{00000000-0005-0000-0000-00008F470000}"/>
    <cellStyle name="Aeia?nnueea" xfId="19820" xr:uid="{00000000-0005-0000-0000-000090470000}"/>
    <cellStyle name="Ãèïåðññûëêà" xfId="19821" xr:uid="{00000000-0005-0000-0000-000091470000}"/>
    <cellStyle name="Afrundet valuta_MEAN92" xfId="19822" xr:uid="{00000000-0005-0000-0000-000092470000}"/>
    <cellStyle name="Akcent 1" xfId="19823" xr:uid="{00000000-0005-0000-0000-000093470000}"/>
    <cellStyle name="Akcent 2" xfId="19824" xr:uid="{00000000-0005-0000-0000-000094470000}"/>
    <cellStyle name="Akcent 3" xfId="19825" xr:uid="{00000000-0005-0000-0000-000095470000}"/>
    <cellStyle name="Akcent 4" xfId="19826" xr:uid="{00000000-0005-0000-0000-000096470000}"/>
    <cellStyle name="Akcent 5" xfId="19827" xr:uid="{00000000-0005-0000-0000-000097470000}"/>
    <cellStyle name="Akcent 6" xfId="19828" xr:uid="{00000000-0005-0000-0000-000098470000}"/>
    <cellStyle name="Akzent1" xfId="19829" xr:uid="{00000000-0005-0000-0000-000099470000}"/>
    <cellStyle name="Akzent2" xfId="19830" xr:uid="{00000000-0005-0000-0000-00009A470000}"/>
    <cellStyle name="Akzent3" xfId="19831" xr:uid="{00000000-0005-0000-0000-00009B470000}"/>
    <cellStyle name="Akzent4" xfId="19832" xr:uid="{00000000-0005-0000-0000-00009C470000}"/>
    <cellStyle name="Akzent5" xfId="19833" xr:uid="{00000000-0005-0000-0000-00009D470000}"/>
    <cellStyle name="Akzent6" xfId="19834" xr:uid="{00000000-0005-0000-0000-00009E470000}"/>
    <cellStyle name="al_laroux_7_laroux_1_²ðò²Ê´²ÜÎ" xfId="19835" xr:uid="{00000000-0005-0000-0000-00009F470000}"/>
    <cellStyle name="ANCLAS,REZONES Y SUS PARTES,DE FUNDICION,DE HIERRO O DE ACERO" xfId="19836" xr:uid="{00000000-0005-0000-0000-0000A0470000}"/>
    <cellStyle name="ANCLAS,REZONES Y SUS PARTES,DE FUNDICION,DE HIERRO O DE ACERO 10" xfId="19837" xr:uid="{00000000-0005-0000-0000-0000A1470000}"/>
    <cellStyle name="ANCLAS,REZONES Y SUS PARTES,DE FUNDICION,DE HIERRO O DE ACERO 11" xfId="19838" xr:uid="{00000000-0005-0000-0000-0000A2470000}"/>
    <cellStyle name="ANCLAS,REZONES Y SUS PARTES,DE FUNDICION,DE HIERRO O DE ACERO 2" xfId="19839" xr:uid="{00000000-0005-0000-0000-0000A3470000}"/>
    <cellStyle name="ANCLAS,REZONES Y SUS PARTES,DE FUNDICION,DE HIERRO O DE ACERO 2 10" xfId="19840" xr:uid="{00000000-0005-0000-0000-0000A4470000}"/>
    <cellStyle name="ANCLAS,REZONES Y SUS PARTES,DE FUNDICION,DE HIERRO O DE ACERO 2 2" xfId="19841" xr:uid="{00000000-0005-0000-0000-0000A5470000}"/>
    <cellStyle name="ANCLAS,REZONES Y SUS PARTES,DE FUNDICION,DE HIERRO O DE ACERO 2 2 2" xfId="19842" xr:uid="{00000000-0005-0000-0000-0000A6470000}"/>
    <cellStyle name="ANCLAS,REZONES Y SUS PARTES,DE FUNDICION,DE HIERRO O DE ACERO 2 2 2 2" xfId="19843" xr:uid="{00000000-0005-0000-0000-0000A7470000}"/>
    <cellStyle name="ANCLAS,REZONES Y SUS PARTES,DE FUNDICION,DE HIERRO O DE ACERO 2 2 3" xfId="19844" xr:uid="{00000000-0005-0000-0000-0000A8470000}"/>
    <cellStyle name="ANCLAS,REZONES Y SUS PARTES,DE FUNDICION,DE HIERRO O DE ACERO 2 2 4" xfId="19845" xr:uid="{00000000-0005-0000-0000-0000A9470000}"/>
    <cellStyle name="ANCLAS,REZONES Y SUS PARTES,DE FUNDICION,DE HIERRO O DE ACERO 2 3" xfId="19846" xr:uid="{00000000-0005-0000-0000-0000AA470000}"/>
    <cellStyle name="ANCLAS,REZONES Y SUS PARTES,DE FUNDICION,DE HIERRO O DE ACERO 2 3 2" xfId="19847" xr:uid="{00000000-0005-0000-0000-0000AB470000}"/>
    <cellStyle name="ANCLAS,REZONES Y SUS PARTES,DE FUNDICION,DE HIERRO O DE ACERO 2 3 3" xfId="19848" xr:uid="{00000000-0005-0000-0000-0000AC470000}"/>
    <cellStyle name="ANCLAS,REZONES Y SUS PARTES,DE FUNDICION,DE HIERRO O DE ACERO 2 4" xfId="19849" xr:uid="{00000000-0005-0000-0000-0000AD470000}"/>
    <cellStyle name="ANCLAS,REZONES Y SUS PARTES,DE FUNDICION,DE HIERRO O DE ACERO 2 5" xfId="19850" xr:uid="{00000000-0005-0000-0000-0000AE470000}"/>
    <cellStyle name="ANCLAS,REZONES Y SUS PARTES,DE FUNDICION,DE HIERRO O DE ACERO 2 6" xfId="19851" xr:uid="{00000000-0005-0000-0000-0000AF470000}"/>
    <cellStyle name="ANCLAS,REZONES Y SUS PARTES,DE FUNDICION,DE HIERRO O DE ACERO 2 7" xfId="19852" xr:uid="{00000000-0005-0000-0000-0000B0470000}"/>
    <cellStyle name="ANCLAS,REZONES Y SUS PARTES,DE FUNDICION,DE HIERRO O DE ACERO 2 8" xfId="19853" xr:uid="{00000000-0005-0000-0000-0000B1470000}"/>
    <cellStyle name="ANCLAS,REZONES Y SUS PARTES,DE FUNDICION,DE HIERRO O DE ACERO 2 9" xfId="19854" xr:uid="{00000000-0005-0000-0000-0000B2470000}"/>
    <cellStyle name="ANCLAS,REZONES Y SUS PARTES,DE FUNDICION,DE HIERRO O DE ACERO 3" xfId="19855" xr:uid="{00000000-0005-0000-0000-0000B3470000}"/>
    <cellStyle name="ANCLAS,REZONES Y SUS PARTES,DE FUNDICION,DE HIERRO O DE ACERO 3 2" xfId="19856" xr:uid="{00000000-0005-0000-0000-0000B4470000}"/>
    <cellStyle name="ANCLAS,REZONES Y SUS PARTES,DE FUNDICION,DE HIERRO O DE ACERO 3 2 2" xfId="19857" xr:uid="{00000000-0005-0000-0000-0000B5470000}"/>
    <cellStyle name="ANCLAS,REZONES Y SUS PARTES,DE FUNDICION,DE HIERRO O DE ACERO 3 3" xfId="19858" xr:uid="{00000000-0005-0000-0000-0000B6470000}"/>
    <cellStyle name="ANCLAS,REZONES Y SUS PARTES,DE FUNDICION,DE HIERRO O DE ACERO 3 3 2" xfId="19859" xr:uid="{00000000-0005-0000-0000-0000B7470000}"/>
    <cellStyle name="ANCLAS,REZONES Y SUS PARTES,DE FUNDICION,DE HIERRO O DE ACERO 3 4" xfId="19860" xr:uid="{00000000-0005-0000-0000-0000B8470000}"/>
    <cellStyle name="ANCLAS,REZONES Y SUS PARTES,DE FUNDICION,DE HIERRO O DE ACERO 4" xfId="19861" xr:uid="{00000000-0005-0000-0000-0000B9470000}"/>
    <cellStyle name="ANCLAS,REZONES Y SUS PARTES,DE FUNDICION,DE HIERRO O DE ACERO 4 2" xfId="19862" xr:uid="{00000000-0005-0000-0000-0000BA470000}"/>
    <cellStyle name="ANCLAS,REZONES Y SUS PARTES,DE FUNDICION,DE HIERRO O DE ACERO 5" xfId="19863" xr:uid="{00000000-0005-0000-0000-0000BB470000}"/>
    <cellStyle name="ANCLAS,REZONES Y SUS PARTES,DE FUNDICION,DE HIERRO O DE ACERO 6" xfId="19864" xr:uid="{00000000-0005-0000-0000-0000BC470000}"/>
    <cellStyle name="ANCLAS,REZONES Y SUS PARTES,DE FUNDICION,DE HIERRO O DE ACERO 7" xfId="19865" xr:uid="{00000000-0005-0000-0000-0000BD470000}"/>
    <cellStyle name="ANCLAS,REZONES Y SUS PARTES,DE FUNDICION,DE HIERRO O DE ACERO 8" xfId="19866" xr:uid="{00000000-0005-0000-0000-0000BE470000}"/>
    <cellStyle name="ANCLAS,REZONES Y SUS PARTES,DE FUNDICION,DE HIERRO O DE ACERO 9" xfId="19867" xr:uid="{00000000-0005-0000-0000-0000BF470000}"/>
    <cellStyle name="ANCLAS,REZONES Y SUS PARTES,DE FUNDICION,DE HIERRO O DE ACERO_BRA_Debt" xfId="19868" xr:uid="{00000000-0005-0000-0000-0000C0470000}"/>
    <cellStyle name="annee semestre" xfId="19869" xr:uid="{00000000-0005-0000-0000-0000C1470000}"/>
    <cellStyle name="annee semestre 2" xfId="19870" xr:uid="{00000000-0005-0000-0000-0000C2470000}"/>
    <cellStyle name="annee semestre 2 2" xfId="19871" xr:uid="{00000000-0005-0000-0000-0000C3470000}"/>
    <cellStyle name="annee semestre 3" xfId="19872" xr:uid="{00000000-0005-0000-0000-0000C4470000}"/>
    <cellStyle name="annee semestre 4" xfId="19873" xr:uid="{00000000-0005-0000-0000-0000C5470000}"/>
    <cellStyle name="args.style" xfId="19874" xr:uid="{00000000-0005-0000-0000-0000C6470000}"/>
    <cellStyle name="arial" xfId="19875" xr:uid="{00000000-0005-0000-0000-0000C7470000}"/>
    <cellStyle name="Array" xfId="19876" xr:uid="{00000000-0005-0000-0000-0000C8470000}"/>
    <cellStyle name="Array 2" xfId="19877" xr:uid="{00000000-0005-0000-0000-0000C9470000}"/>
    <cellStyle name="Array 2 2" xfId="19878" xr:uid="{00000000-0005-0000-0000-0000CA470000}"/>
    <cellStyle name="Array 2 2 2" xfId="19879" xr:uid="{00000000-0005-0000-0000-0000CB470000}"/>
    <cellStyle name="Array 2 2 3" xfId="19880" xr:uid="{00000000-0005-0000-0000-0000CC470000}"/>
    <cellStyle name="Array 2 2 4" xfId="19881" xr:uid="{00000000-0005-0000-0000-0000CD470000}"/>
    <cellStyle name="Array 2 3" xfId="19882" xr:uid="{00000000-0005-0000-0000-0000CE470000}"/>
    <cellStyle name="Array 2 4" xfId="19883" xr:uid="{00000000-0005-0000-0000-0000CF470000}"/>
    <cellStyle name="Array 2 5" xfId="19884" xr:uid="{00000000-0005-0000-0000-0000D0470000}"/>
    <cellStyle name="Array 3" xfId="19885" xr:uid="{00000000-0005-0000-0000-0000D1470000}"/>
    <cellStyle name="Array 3 2" xfId="19886" xr:uid="{00000000-0005-0000-0000-0000D2470000}"/>
    <cellStyle name="Array 3 3" xfId="19887" xr:uid="{00000000-0005-0000-0000-0000D3470000}"/>
    <cellStyle name="Array 3 4" xfId="19888" xr:uid="{00000000-0005-0000-0000-0000D4470000}"/>
    <cellStyle name="Array 4" xfId="19889" xr:uid="{00000000-0005-0000-0000-0000D5470000}"/>
    <cellStyle name="Array 4 2" xfId="19890" xr:uid="{00000000-0005-0000-0000-0000D6470000}"/>
    <cellStyle name="Array 4 3" xfId="19891" xr:uid="{00000000-0005-0000-0000-0000D7470000}"/>
    <cellStyle name="Array 4 4" xfId="19892" xr:uid="{00000000-0005-0000-0000-0000D8470000}"/>
    <cellStyle name="Array 5" xfId="19893" xr:uid="{00000000-0005-0000-0000-0000D9470000}"/>
    <cellStyle name="Array 5 2" xfId="19894" xr:uid="{00000000-0005-0000-0000-0000DA470000}"/>
    <cellStyle name="Array 6" xfId="19895" xr:uid="{00000000-0005-0000-0000-0000DB470000}"/>
    <cellStyle name="Array 7" xfId="19896" xr:uid="{00000000-0005-0000-0000-0000DC470000}"/>
    <cellStyle name="Array 8" xfId="19897" xr:uid="{00000000-0005-0000-0000-0000DD470000}"/>
    <cellStyle name="Array Enter" xfId="19898" xr:uid="{00000000-0005-0000-0000-0000DE470000}"/>
    <cellStyle name="Array Enter 2" xfId="19899" xr:uid="{00000000-0005-0000-0000-0000DF470000}"/>
    <cellStyle name="Array Enter 2 2" xfId="19900" xr:uid="{00000000-0005-0000-0000-0000E0470000}"/>
    <cellStyle name="Array Enter 2 2 2" xfId="19901" xr:uid="{00000000-0005-0000-0000-0000E1470000}"/>
    <cellStyle name="Array Enter 2 2 3" xfId="19902" xr:uid="{00000000-0005-0000-0000-0000E2470000}"/>
    <cellStyle name="Array Enter 2 2 4" xfId="19903" xr:uid="{00000000-0005-0000-0000-0000E3470000}"/>
    <cellStyle name="Array Enter 2 3" xfId="19904" xr:uid="{00000000-0005-0000-0000-0000E4470000}"/>
    <cellStyle name="Array Enter 2 4" xfId="19905" xr:uid="{00000000-0005-0000-0000-0000E5470000}"/>
    <cellStyle name="Array Enter 2 5" xfId="19906" xr:uid="{00000000-0005-0000-0000-0000E6470000}"/>
    <cellStyle name="Array Enter 3" xfId="19907" xr:uid="{00000000-0005-0000-0000-0000E7470000}"/>
    <cellStyle name="Array Enter 3 2" xfId="19908" xr:uid="{00000000-0005-0000-0000-0000E8470000}"/>
    <cellStyle name="Array Enter 3 3" xfId="19909" xr:uid="{00000000-0005-0000-0000-0000E9470000}"/>
    <cellStyle name="Array Enter 3 4" xfId="19910" xr:uid="{00000000-0005-0000-0000-0000EA470000}"/>
    <cellStyle name="Array Enter 4" xfId="19911" xr:uid="{00000000-0005-0000-0000-0000EB470000}"/>
    <cellStyle name="Array Enter 4 2" xfId="19912" xr:uid="{00000000-0005-0000-0000-0000EC470000}"/>
    <cellStyle name="Array Enter 4 3" xfId="19913" xr:uid="{00000000-0005-0000-0000-0000ED470000}"/>
    <cellStyle name="Array Enter 4 4" xfId="19914" xr:uid="{00000000-0005-0000-0000-0000EE470000}"/>
    <cellStyle name="Array Enter 5" xfId="19915" xr:uid="{00000000-0005-0000-0000-0000EF470000}"/>
    <cellStyle name="Array Enter 5 2" xfId="19916" xr:uid="{00000000-0005-0000-0000-0000F0470000}"/>
    <cellStyle name="Array Enter 5 3" xfId="19917" xr:uid="{00000000-0005-0000-0000-0000F1470000}"/>
    <cellStyle name="Array Enter 6" xfId="19918" xr:uid="{00000000-0005-0000-0000-0000F2470000}"/>
    <cellStyle name="Array Enter 7" xfId="19919" xr:uid="{00000000-0005-0000-0000-0000F3470000}"/>
    <cellStyle name="Array Enter 8" xfId="19920" xr:uid="{00000000-0005-0000-0000-0000F4470000}"/>
    <cellStyle name="Array Enter 9" xfId="19921" xr:uid="{00000000-0005-0000-0000-0000F5470000}"/>
    <cellStyle name="Array_Book3" xfId="19922" xr:uid="{00000000-0005-0000-0000-0000F6470000}"/>
    <cellStyle name="årstal" xfId="19923" xr:uid="{00000000-0005-0000-0000-0000F7470000}"/>
    <cellStyle name="Årtal" xfId="19924" xr:uid="{00000000-0005-0000-0000-0000F8470000}"/>
    <cellStyle name="Assumption" xfId="19925" xr:uid="{00000000-0005-0000-0000-0000F9470000}"/>
    <cellStyle name="Assumption %" xfId="19926" xr:uid="{00000000-0005-0000-0000-0000FA470000}"/>
    <cellStyle name="Assumption % [2]" xfId="19927" xr:uid="{00000000-0005-0000-0000-0000FB470000}"/>
    <cellStyle name="Assumption %_2004-04-15 Modello FRESH BAV v06" xfId="19928" xr:uid="{00000000-0005-0000-0000-0000FC470000}"/>
    <cellStyle name="Assumption [0]" xfId="19929" xr:uid="{00000000-0005-0000-0000-0000FD470000}"/>
    <cellStyle name="Assumption [2]" xfId="19930" xr:uid="{00000000-0005-0000-0000-0000FE470000}"/>
    <cellStyle name="Assumption_Consumer Finance Multiples _ Only Paragon and Ken updated(29-Nov-04)_PO" xfId="19931" xr:uid="{00000000-0005-0000-0000-0000FF470000}"/>
    <cellStyle name="Ausgabe" xfId="19932" xr:uid="{00000000-0005-0000-0000-000000480000}"/>
    <cellStyle name="AutoFormat Options" xfId="19933" xr:uid="{00000000-0005-0000-0000-000001480000}"/>
    <cellStyle name="AutoFormat Options 10" xfId="19934" xr:uid="{00000000-0005-0000-0000-000002480000}"/>
    <cellStyle name="AutoFormat Options 2" xfId="19935" xr:uid="{00000000-0005-0000-0000-000003480000}"/>
    <cellStyle name="AutoFormat Options 2 2" xfId="19936" xr:uid="{00000000-0005-0000-0000-000004480000}"/>
    <cellStyle name="AutoFormat Options 2 2 2" xfId="19937" xr:uid="{00000000-0005-0000-0000-000005480000}"/>
    <cellStyle name="AutoFormat Options 2 3" xfId="19938" xr:uid="{00000000-0005-0000-0000-000006480000}"/>
    <cellStyle name="AutoFormat Options 2 4" xfId="19939" xr:uid="{00000000-0005-0000-0000-000007480000}"/>
    <cellStyle name="AutoFormat Options 2 5" xfId="19940" xr:uid="{00000000-0005-0000-0000-000008480000}"/>
    <cellStyle name="AutoFormat Options 3" xfId="19941" xr:uid="{00000000-0005-0000-0000-000009480000}"/>
    <cellStyle name="AutoFormat Options 3 2" xfId="19942" xr:uid="{00000000-0005-0000-0000-00000A480000}"/>
    <cellStyle name="AutoFormat Options 3 2 2" xfId="19943" xr:uid="{00000000-0005-0000-0000-00000B480000}"/>
    <cellStyle name="AutoFormat Options 3 3" xfId="19944" xr:uid="{00000000-0005-0000-0000-00000C480000}"/>
    <cellStyle name="AutoFormat Options 3 4" xfId="19945" xr:uid="{00000000-0005-0000-0000-00000D480000}"/>
    <cellStyle name="AutoFormat Options 3 5" xfId="19946" xr:uid="{00000000-0005-0000-0000-00000E480000}"/>
    <cellStyle name="AutoFormat Options 4" xfId="19947" xr:uid="{00000000-0005-0000-0000-00000F480000}"/>
    <cellStyle name="AutoFormat Options 4 2" xfId="19948" xr:uid="{00000000-0005-0000-0000-000010480000}"/>
    <cellStyle name="AutoFormat Options 4 2 2" xfId="19949" xr:uid="{00000000-0005-0000-0000-000011480000}"/>
    <cellStyle name="AutoFormat Options 4 3" xfId="19950" xr:uid="{00000000-0005-0000-0000-000012480000}"/>
    <cellStyle name="AutoFormat Options 5" xfId="19951" xr:uid="{00000000-0005-0000-0000-000013480000}"/>
    <cellStyle name="AutoFormat Options 5 2" xfId="19952" xr:uid="{00000000-0005-0000-0000-000014480000}"/>
    <cellStyle name="AutoFormat Options 6" xfId="19953" xr:uid="{00000000-0005-0000-0000-000015480000}"/>
    <cellStyle name="AutoFormat Options 6 2" xfId="19954" xr:uid="{00000000-0005-0000-0000-000016480000}"/>
    <cellStyle name="AutoFormat Options 7" xfId="19955" xr:uid="{00000000-0005-0000-0000-000017480000}"/>
    <cellStyle name="AutoFormat Options 8" xfId="19956" xr:uid="{00000000-0005-0000-0000-000018480000}"/>
    <cellStyle name="AutoFormat Options 9" xfId="19957" xr:uid="{00000000-0005-0000-0000-000019480000}"/>
    <cellStyle name="AutoFormat Options_X" xfId="19958" xr:uid="{00000000-0005-0000-0000-00001A480000}"/>
    <cellStyle name="AVERAGE" xfId="19959" xr:uid="{00000000-0005-0000-0000-00001B480000}"/>
    <cellStyle name="Avertissement" xfId="19960" xr:uid="{00000000-0005-0000-0000-00001C480000}"/>
    <cellStyle name="b" xfId="19961" xr:uid="{00000000-0005-0000-0000-00001D480000}"/>
    <cellStyle name="B_IHI calcs v13" xfId="19962" xr:uid="{00000000-0005-0000-0000-00001E480000}"/>
    <cellStyle name="b0let" xfId="19963" xr:uid="{00000000-0005-0000-0000-00001F480000}"/>
    <cellStyle name="b0let 10" xfId="19964" xr:uid="{00000000-0005-0000-0000-000020480000}"/>
    <cellStyle name="b0let 11" xfId="19965" xr:uid="{00000000-0005-0000-0000-000021480000}"/>
    <cellStyle name="b0let 12" xfId="19966" xr:uid="{00000000-0005-0000-0000-000022480000}"/>
    <cellStyle name="b0let 13" xfId="19967" xr:uid="{00000000-0005-0000-0000-000023480000}"/>
    <cellStyle name="b0let 14" xfId="19968" xr:uid="{00000000-0005-0000-0000-000024480000}"/>
    <cellStyle name="b0let 15" xfId="19969" xr:uid="{00000000-0005-0000-0000-000025480000}"/>
    <cellStyle name="b0let 16" xfId="19970" xr:uid="{00000000-0005-0000-0000-000026480000}"/>
    <cellStyle name="b0let 17" xfId="19971" xr:uid="{00000000-0005-0000-0000-000027480000}"/>
    <cellStyle name="b0let 18" xfId="19972" xr:uid="{00000000-0005-0000-0000-000028480000}"/>
    <cellStyle name="b0let 19" xfId="19973" xr:uid="{00000000-0005-0000-0000-000029480000}"/>
    <cellStyle name="b0let 2" xfId="19974" xr:uid="{00000000-0005-0000-0000-00002A480000}"/>
    <cellStyle name="b0let 2 2" xfId="19975" xr:uid="{00000000-0005-0000-0000-00002B480000}"/>
    <cellStyle name="b0let 2 3" xfId="19976" xr:uid="{00000000-0005-0000-0000-00002C480000}"/>
    <cellStyle name="b0let 2 4" xfId="19977" xr:uid="{00000000-0005-0000-0000-00002D480000}"/>
    <cellStyle name="b0let 20" xfId="19978" xr:uid="{00000000-0005-0000-0000-00002E480000}"/>
    <cellStyle name="b0let 21" xfId="19979" xr:uid="{00000000-0005-0000-0000-00002F480000}"/>
    <cellStyle name="b0let 22" xfId="19980" xr:uid="{00000000-0005-0000-0000-000030480000}"/>
    <cellStyle name="b0let 23" xfId="19981" xr:uid="{00000000-0005-0000-0000-000031480000}"/>
    <cellStyle name="b0let 24" xfId="19982" xr:uid="{00000000-0005-0000-0000-000032480000}"/>
    <cellStyle name="b0let 25" xfId="19983" xr:uid="{00000000-0005-0000-0000-000033480000}"/>
    <cellStyle name="b0let 26" xfId="19984" xr:uid="{00000000-0005-0000-0000-000034480000}"/>
    <cellStyle name="b0let 27" xfId="19985" xr:uid="{00000000-0005-0000-0000-000035480000}"/>
    <cellStyle name="b0let 28" xfId="19986" xr:uid="{00000000-0005-0000-0000-000036480000}"/>
    <cellStyle name="b0let 29" xfId="19987" xr:uid="{00000000-0005-0000-0000-000037480000}"/>
    <cellStyle name="b0let 3" xfId="19988" xr:uid="{00000000-0005-0000-0000-000038480000}"/>
    <cellStyle name="b0let 30" xfId="19989" xr:uid="{00000000-0005-0000-0000-000039480000}"/>
    <cellStyle name="b0let 31" xfId="19990" xr:uid="{00000000-0005-0000-0000-00003A480000}"/>
    <cellStyle name="b0let 32" xfId="19991" xr:uid="{00000000-0005-0000-0000-00003B480000}"/>
    <cellStyle name="b0let 33" xfId="19992" xr:uid="{00000000-0005-0000-0000-00003C480000}"/>
    <cellStyle name="b0let 34" xfId="19993" xr:uid="{00000000-0005-0000-0000-00003D480000}"/>
    <cellStyle name="b0let 4" xfId="19994" xr:uid="{00000000-0005-0000-0000-00003E480000}"/>
    <cellStyle name="b0let 5" xfId="19995" xr:uid="{00000000-0005-0000-0000-00003F480000}"/>
    <cellStyle name="b0let 6" xfId="19996" xr:uid="{00000000-0005-0000-0000-000040480000}"/>
    <cellStyle name="b0let 7" xfId="19997" xr:uid="{00000000-0005-0000-0000-000041480000}"/>
    <cellStyle name="b0let 8" xfId="19998" xr:uid="{00000000-0005-0000-0000-000042480000}"/>
    <cellStyle name="b0let 9" xfId="19999" xr:uid="{00000000-0005-0000-0000-000043480000}"/>
    <cellStyle name="Background" xfId="20000" xr:uid="{00000000-0005-0000-0000-000044480000}"/>
    <cellStyle name="Bad" xfId="7" builtinId="27" customBuiltin="1"/>
    <cellStyle name="Bad 1" xfId="20001" xr:uid="{00000000-0005-0000-0000-000046480000}"/>
    <cellStyle name="Bad 10" xfId="20002" xr:uid="{00000000-0005-0000-0000-000047480000}"/>
    <cellStyle name="Bad 10 10" xfId="20003" xr:uid="{00000000-0005-0000-0000-000048480000}"/>
    <cellStyle name="Bad 10 11" xfId="20004" xr:uid="{00000000-0005-0000-0000-000049480000}"/>
    <cellStyle name="Bad 10 12" xfId="20005" xr:uid="{00000000-0005-0000-0000-00004A480000}"/>
    <cellStyle name="Bad 10 2" xfId="20006" xr:uid="{00000000-0005-0000-0000-00004B480000}"/>
    <cellStyle name="Bad 10 3" xfId="20007" xr:uid="{00000000-0005-0000-0000-00004C480000}"/>
    <cellStyle name="Bad 10 4" xfId="20008" xr:uid="{00000000-0005-0000-0000-00004D480000}"/>
    <cellStyle name="Bad 10 5" xfId="20009" xr:uid="{00000000-0005-0000-0000-00004E480000}"/>
    <cellStyle name="Bad 10 6" xfId="20010" xr:uid="{00000000-0005-0000-0000-00004F480000}"/>
    <cellStyle name="Bad 10 7" xfId="20011" xr:uid="{00000000-0005-0000-0000-000050480000}"/>
    <cellStyle name="Bad 10 8" xfId="20012" xr:uid="{00000000-0005-0000-0000-000051480000}"/>
    <cellStyle name="Bad 10 9" xfId="20013" xr:uid="{00000000-0005-0000-0000-000052480000}"/>
    <cellStyle name="Bad 10_BSD2" xfId="20014" xr:uid="{00000000-0005-0000-0000-000053480000}"/>
    <cellStyle name="Bad 11" xfId="20015" xr:uid="{00000000-0005-0000-0000-000054480000}"/>
    <cellStyle name="Bad 11 10" xfId="20016" xr:uid="{00000000-0005-0000-0000-000055480000}"/>
    <cellStyle name="Bad 11 11" xfId="20017" xr:uid="{00000000-0005-0000-0000-000056480000}"/>
    <cellStyle name="Bad 11 12" xfId="20018" xr:uid="{00000000-0005-0000-0000-000057480000}"/>
    <cellStyle name="Bad 11 2" xfId="20019" xr:uid="{00000000-0005-0000-0000-000058480000}"/>
    <cellStyle name="Bad 11 3" xfId="20020" xr:uid="{00000000-0005-0000-0000-000059480000}"/>
    <cellStyle name="Bad 11 4" xfId="20021" xr:uid="{00000000-0005-0000-0000-00005A480000}"/>
    <cellStyle name="Bad 11 5" xfId="20022" xr:uid="{00000000-0005-0000-0000-00005B480000}"/>
    <cellStyle name="Bad 11 6" xfId="20023" xr:uid="{00000000-0005-0000-0000-00005C480000}"/>
    <cellStyle name="Bad 11 7" xfId="20024" xr:uid="{00000000-0005-0000-0000-00005D480000}"/>
    <cellStyle name="Bad 11 8" xfId="20025" xr:uid="{00000000-0005-0000-0000-00005E480000}"/>
    <cellStyle name="Bad 11 9" xfId="20026" xr:uid="{00000000-0005-0000-0000-00005F480000}"/>
    <cellStyle name="Bad 11_BSD2" xfId="20027" xr:uid="{00000000-0005-0000-0000-000060480000}"/>
    <cellStyle name="Bad 12" xfId="20028" xr:uid="{00000000-0005-0000-0000-000061480000}"/>
    <cellStyle name="Bad 12 10" xfId="20029" xr:uid="{00000000-0005-0000-0000-000062480000}"/>
    <cellStyle name="Bad 12 2" xfId="20030" xr:uid="{00000000-0005-0000-0000-000063480000}"/>
    <cellStyle name="Bad 12 2 10" xfId="20031" xr:uid="{00000000-0005-0000-0000-000064480000}"/>
    <cellStyle name="Bad 12 2 2" xfId="20032" xr:uid="{00000000-0005-0000-0000-000065480000}"/>
    <cellStyle name="Bad 12 2 2 2" xfId="20033" xr:uid="{00000000-0005-0000-0000-000066480000}"/>
    <cellStyle name="Bad 12 2 2 3" xfId="20034" xr:uid="{00000000-0005-0000-0000-000067480000}"/>
    <cellStyle name="Bad 12 2 2 4" xfId="20035" xr:uid="{00000000-0005-0000-0000-000068480000}"/>
    <cellStyle name="Bad 12 2 2 5" xfId="20036" xr:uid="{00000000-0005-0000-0000-000069480000}"/>
    <cellStyle name="Bad 12 2 3" xfId="20037" xr:uid="{00000000-0005-0000-0000-00006A480000}"/>
    <cellStyle name="Bad 12 2 4" xfId="20038" xr:uid="{00000000-0005-0000-0000-00006B480000}"/>
    <cellStyle name="Bad 12 2 5" xfId="20039" xr:uid="{00000000-0005-0000-0000-00006C480000}"/>
    <cellStyle name="Bad 12 2 6" xfId="20040" xr:uid="{00000000-0005-0000-0000-00006D480000}"/>
    <cellStyle name="Bad 12 2 7" xfId="20041" xr:uid="{00000000-0005-0000-0000-00006E480000}"/>
    <cellStyle name="Bad 12 2 8" xfId="20042" xr:uid="{00000000-0005-0000-0000-00006F480000}"/>
    <cellStyle name="Bad 12 2 9" xfId="20043" xr:uid="{00000000-0005-0000-0000-000070480000}"/>
    <cellStyle name="Bad 12 3" xfId="20044" xr:uid="{00000000-0005-0000-0000-000071480000}"/>
    <cellStyle name="Bad 12 4" xfId="20045" xr:uid="{00000000-0005-0000-0000-000072480000}"/>
    <cellStyle name="Bad 12 5" xfId="20046" xr:uid="{00000000-0005-0000-0000-000073480000}"/>
    <cellStyle name="Bad 12 6" xfId="20047" xr:uid="{00000000-0005-0000-0000-000074480000}"/>
    <cellStyle name="Bad 12 7" xfId="20048" xr:uid="{00000000-0005-0000-0000-000075480000}"/>
    <cellStyle name="Bad 12 8" xfId="20049" xr:uid="{00000000-0005-0000-0000-000076480000}"/>
    <cellStyle name="Bad 12 9" xfId="20050" xr:uid="{00000000-0005-0000-0000-000077480000}"/>
    <cellStyle name="Bad 12_BSD2" xfId="20051" xr:uid="{00000000-0005-0000-0000-000078480000}"/>
    <cellStyle name="Bad 13" xfId="20052" xr:uid="{00000000-0005-0000-0000-000079480000}"/>
    <cellStyle name="Bad 13 10" xfId="20053" xr:uid="{00000000-0005-0000-0000-00007A480000}"/>
    <cellStyle name="Bad 13 2" xfId="20054" xr:uid="{00000000-0005-0000-0000-00007B480000}"/>
    <cellStyle name="Bad 13 3" xfId="20055" xr:uid="{00000000-0005-0000-0000-00007C480000}"/>
    <cellStyle name="Bad 13 4" xfId="20056" xr:uid="{00000000-0005-0000-0000-00007D480000}"/>
    <cellStyle name="Bad 13 5" xfId="20057" xr:uid="{00000000-0005-0000-0000-00007E480000}"/>
    <cellStyle name="Bad 13 6" xfId="20058" xr:uid="{00000000-0005-0000-0000-00007F480000}"/>
    <cellStyle name="Bad 13 7" xfId="20059" xr:uid="{00000000-0005-0000-0000-000080480000}"/>
    <cellStyle name="Bad 13 8" xfId="20060" xr:uid="{00000000-0005-0000-0000-000081480000}"/>
    <cellStyle name="Bad 13 9" xfId="20061" xr:uid="{00000000-0005-0000-0000-000082480000}"/>
    <cellStyle name="Bad 13_BSD2" xfId="20062" xr:uid="{00000000-0005-0000-0000-000083480000}"/>
    <cellStyle name="Bad 14" xfId="20063" xr:uid="{00000000-0005-0000-0000-000084480000}"/>
    <cellStyle name="Bad 14 2" xfId="20064" xr:uid="{00000000-0005-0000-0000-000085480000}"/>
    <cellStyle name="Bad 14 3" xfId="20065" xr:uid="{00000000-0005-0000-0000-000086480000}"/>
    <cellStyle name="Bad 14 4" xfId="20066" xr:uid="{00000000-0005-0000-0000-000087480000}"/>
    <cellStyle name="Bad 14 5" xfId="20067" xr:uid="{00000000-0005-0000-0000-000088480000}"/>
    <cellStyle name="Bad 14_BSD2" xfId="20068" xr:uid="{00000000-0005-0000-0000-000089480000}"/>
    <cellStyle name="Bad 15" xfId="20069" xr:uid="{00000000-0005-0000-0000-00008A480000}"/>
    <cellStyle name="Bad 15 2" xfId="20070" xr:uid="{00000000-0005-0000-0000-00008B480000}"/>
    <cellStyle name="Bad 15 3" xfId="20071" xr:uid="{00000000-0005-0000-0000-00008C480000}"/>
    <cellStyle name="Bad 15 4" xfId="20072" xr:uid="{00000000-0005-0000-0000-00008D480000}"/>
    <cellStyle name="Bad 15 5" xfId="20073" xr:uid="{00000000-0005-0000-0000-00008E480000}"/>
    <cellStyle name="Bad 15_BSD2" xfId="20074" xr:uid="{00000000-0005-0000-0000-00008F480000}"/>
    <cellStyle name="Bad 16" xfId="20075" xr:uid="{00000000-0005-0000-0000-000090480000}"/>
    <cellStyle name="Bad 16 2" xfId="20076" xr:uid="{00000000-0005-0000-0000-000091480000}"/>
    <cellStyle name="Bad 16 3" xfId="20077" xr:uid="{00000000-0005-0000-0000-000092480000}"/>
    <cellStyle name="Bad 16 4" xfId="20078" xr:uid="{00000000-0005-0000-0000-000093480000}"/>
    <cellStyle name="Bad 16 5" xfId="20079" xr:uid="{00000000-0005-0000-0000-000094480000}"/>
    <cellStyle name="Bad 16_BSD2" xfId="20080" xr:uid="{00000000-0005-0000-0000-000095480000}"/>
    <cellStyle name="Bad 17" xfId="20081" xr:uid="{00000000-0005-0000-0000-000096480000}"/>
    <cellStyle name="Bad 17 2" xfId="20082" xr:uid="{00000000-0005-0000-0000-000097480000}"/>
    <cellStyle name="Bad 17 3" xfId="20083" xr:uid="{00000000-0005-0000-0000-000098480000}"/>
    <cellStyle name="Bad 17 4" xfId="20084" xr:uid="{00000000-0005-0000-0000-000099480000}"/>
    <cellStyle name="Bad 17 5" xfId="20085" xr:uid="{00000000-0005-0000-0000-00009A480000}"/>
    <cellStyle name="Bad 17_BSD2" xfId="20086" xr:uid="{00000000-0005-0000-0000-00009B480000}"/>
    <cellStyle name="Bad 18" xfId="20087" xr:uid="{00000000-0005-0000-0000-00009C480000}"/>
    <cellStyle name="Bad 18 2" xfId="20088" xr:uid="{00000000-0005-0000-0000-00009D480000}"/>
    <cellStyle name="Bad 18 3" xfId="20089" xr:uid="{00000000-0005-0000-0000-00009E480000}"/>
    <cellStyle name="Bad 18 4" xfId="20090" xr:uid="{00000000-0005-0000-0000-00009F480000}"/>
    <cellStyle name="Bad 18 5" xfId="20091" xr:uid="{00000000-0005-0000-0000-0000A0480000}"/>
    <cellStyle name="Bad 18_BSD2" xfId="20092" xr:uid="{00000000-0005-0000-0000-0000A1480000}"/>
    <cellStyle name="Bad 19" xfId="20093" xr:uid="{00000000-0005-0000-0000-0000A2480000}"/>
    <cellStyle name="Bad 19 2" xfId="20094" xr:uid="{00000000-0005-0000-0000-0000A3480000}"/>
    <cellStyle name="Bad 19 3" xfId="20095" xr:uid="{00000000-0005-0000-0000-0000A4480000}"/>
    <cellStyle name="Bad 19 4" xfId="20096" xr:uid="{00000000-0005-0000-0000-0000A5480000}"/>
    <cellStyle name="Bad 19 5" xfId="20097" xr:uid="{00000000-0005-0000-0000-0000A6480000}"/>
    <cellStyle name="Bad 19_BSD2" xfId="20098" xr:uid="{00000000-0005-0000-0000-0000A7480000}"/>
    <cellStyle name="Bad 2" xfId="356" xr:uid="{00000000-0005-0000-0000-0000A8480000}"/>
    <cellStyle name="Bad 2 10" xfId="20099" xr:uid="{00000000-0005-0000-0000-0000A9480000}"/>
    <cellStyle name="Bad 2 11" xfId="20100" xr:uid="{00000000-0005-0000-0000-0000AA480000}"/>
    <cellStyle name="Bad 2 12" xfId="20101" xr:uid="{00000000-0005-0000-0000-0000AB480000}"/>
    <cellStyle name="Bad 2 12 2" xfId="20102" xr:uid="{00000000-0005-0000-0000-0000AC480000}"/>
    <cellStyle name="Bad 2 13" xfId="20103" xr:uid="{00000000-0005-0000-0000-0000AD480000}"/>
    <cellStyle name="Bad 2 14" xfId="20104" xr:uid="{00000000-0005-0000-0000-0000AE480000}"/>
    <cellStyle name="Bad 2 2" xfId="20105" xr:uid="{00000000-0005-0000-0000-0000AF480000}"/>
    <cellStyle name="Bad 2 2 10" xfId="20106" xr:uid="{00000000-0005-0000-0000-0000B0480000}"/>
    <cellStyle name="Bad 2 2 11" xfId="20107" xr:uid="{00000000-0005-0000-0000-0000B1480000}"/>
    <cellStyle name="Bad 2 2 11 2" xfId="20108" xr:uid="{00000000-0005-0000-0000-0000B2480000}"/>
    <cellStyle name="Bad 2 2 12" xfId="20109" xr:uid="{00000000-0005-0000-0000-0000B3480000}"/>
    <cellStyle name="Bad 2 2 2" xfId="20110" xr:uid="{00000000-0005-0000-0000-0000B4480000}"/>
    <cellStyle name="Bad 2 2 2 10" xfId="20111" xr:uid="{00000000-0005-0000-0000-0000B5480000}"/>
    <cellStyle name="Bad 2 2 2 2" xfId="20112" xr:uid="{00000000-0005-0000-0000-0000B6480000}"/>
    <cellStyle name="Bad 2 2 2 2 10" xfId="20113" xr:uid="{00000000-0005-0000-0000-0000B7480000}"/>
    <cellStyle name="Bad 2 2 2 2 2" xfId="20114" xr:uid="{00000000-0005-0000-0000-0000B8480000}"/>
    <cellStyle name="Bad 2 2 2 2 2 2" xfId="20115" xr:uid="{00000000-0005-0000-0000-0000B9480000}"/>
    <cellStyle name="Bad 2 2 2 2 2 2 2" xfId="20116" xr:uid="{00000000-0005-0000-0000-0000BA480000}"/>
    <cellStyle name="Bad 2 2 2 2 2 2 2 2" xfId="20117" xr:uid="{00000000-0005-0000-0000-0000BB480000}"/>
    <cellStyle name="Bad 2 2 2 2 2 2 2 2 2" xfId="20118" xr:uid="{00000000-0005-0000-0000-0000BC480000}"/>
    <cellStyle name="Bad 2 2 2 2 2 2 3" xfId="20119" xr:uid="{00000000-0005-0000-0000-0000BD480000}"/>
    <cellStyle name="Bad 2 2 2 2 2 3" xfId="20120" xr:uid="{00000000-0005-0000-0000-0000BE480000}"/>
    <cellStyle name="Bad 2 2 2 2 2 4" xfId="20121" xr:uid="{00000000-0005-0000-0000-0000BF480000}"/>
    <cellStyle name="Bad 2 2 2 2 2 4 2" xfId="20122" xr:uid="{00000000-0005-0000-0000-0000C0480000}"/>
    <cellStyle name="Bad 2 2 2 2 2 5" xfId="20123" xr:uid="{00000000-0005-0000-0000-0000C1480000}"/>
    <cellStyle name="Bad 2 2 2 2 3" xfId="20124" xr:uid="{00000000-0005-0000-0000-0000C2480000}"/>
    <cellStyle name="Bad 2 2 2 2 4" xfId="20125" xr:uid="{00000000-0005-0000-0000-0000C3480000}"/>
    <cellStyle name="Bad 2 2 2 2 5" xfId="20126" xr:uid="{00000000-0005-0000-0000-0000C4480000}"/>
    <cellStyle name="Bad 2 2 2 2 6" xfId="20127" xr:uid="{00000000-0005-0000-0000-0000C5480000}"/>
    <cellStyle name="Bad 2 2 2 2 7" xfId="20128" xr:uid="{00000000-0005-0000-0000-0000C6480000}"/>
    <cellStyle name="Bad 2 2 2 2 8" xfId="20129" xr:uid="{00000000-0005-0000-0000-0000C7480000}"/>
    <cellStyle name="Bad 2 2 2 2 9" xfId="20130" xr:uid="{00000000-0005-0000-0000-0000C8480000}"/>
    <cellStyle name="Bad 2 2 2 2 9 2" xfId="20131" xr:uid="{00000000-0005-0000-0000-0000C9480000}"/>
    <cellStyle name="Bad 2 2 2 3" xfId="20132" xr:uid="{00000000-0005-0000-0000-0000CA480000}"/>
    <cellStyle name="Bad 2 2 2 4" xfId="20133" xr:uid="{00000000-0005-0000-0000-0000CB480000}"/>
    <cellStyle name="Bad 2 2 2 5" xfId="20134" xr:uid="{00000000-0005-0000-0000-0000CC480000}"/>
    <cellStyle name="Bad 2 2 2 6" xfId="20135" xr:uid="{00000000-0005-0000-0000-0000CD480000}"/>
    <cellStyle name="Bad 2 2 2 7" xfId="20136" xr:uid="{00000000-0005-0000-0000-0000CE480000}"/>
    <cellStyle name="Bad 2 2 2 8" xfId="20137" xr:uid="{00000000-0005-0000-0000-0000CF480000}"/>
    <cellStyle name="Bad 2 2 2 9" xfId="20138" xr:uid="{00000000-0005-0000-0000-0000D0480000}"/>
    <cellStyle name="Bad 2 2 2 9 2" xfId="20139" xr:uid="{00000000-0005-0000-0000-0000D1480000}"/>
    <cellStyle name="Bad 2 2 3" xfId="20140" xr:uid="{00000000-0005-0000-0000-0000D2480000}"/>
    <cellStyle name="Bad 2 2 3 2" xfId="20141" xr:uid="{00000000-0005-0000-0000-0000D3480000}"/>
    <cellStyle name="Bad 2 2 3 3" xfId="20142" xr:uid="{00000000-0005-0000-0000-0000D4480000}"/>
    <cellStyle name="Bad 2 2 3 4" xfId="20143" xr:uid="{00000000-0005-0000-0000-0000D5480000}"/>
    <cellStyle name="Bad 2 2 4" xfId="20144" xr:uid="{00000000-0005-0000-0000-0000D6480000}"/>
    <cellStyle name="Bad 2 2 5" xfId="20145" xr:uid="{00000000-0005-0000-0000-0000D7480000}"/>
    <cellStyle name="Bad 2 2 6" xfId="20146" xr:uid="{00000000-0005-0000-0000-0000D8480000}"/>
    <cellStyle name="Bad 2 2 7" xfId="20147" xr:uid="{00000000-0005-0000-0000-0000D9480000}"/>
    <cellStyle name="Bad 2 2 8" xfId="20148" xr:uid="{00000000-0005-0000-0000-0000DA480000}"/>
    <cellStyle name="Bad 2 2 9" xfId="20149" xr:uid="{00000000-0005-0000-0000-0000DB480000}"/>
    <cellStyle name="Bad 2 3" xfId="20150" xr:uid="{00000000-0005-0000-0000-0000DC480000}"/>
    <cellStyle name="Bad 2 3 10" xfId="20151" xr:uid="{00000000-0005-0000-0000-0000DD480000}"/>
    <cellStyle name="Bad 2 3 2" xfId="20152" xr:uid="{00000000-0005-0000-0000-0000DE480000}"/>
    <cellStyle name="Bad 2 3 2 10" xfId="20153" xr:uid="{00000000-0005-0000-0000-0000DF480000}"/>
    <cellStyle name="Bad 2 3 2 2" xfId="20154" xr:uid="{00000000-0005-0000-0000-0000E0480000}"/>
    <cellStyle name="Bad 2 3 2 2 2" xfId="20155" xr:uid="{00000000-0005-0000-0000-0000E1480000}"/>
    <cellStyle name="Bad 2 3 2 2 3" xfId="20156" xr:uid="{00000000-0005-0000-0000-0000E2480000}"/>
    <cellStyle name="Bad 2 3 2 2 4" xfId="20157" xr:uid="{00000000-0005-0000-0000-0000E3480000}"/>
    <cellStyle name="Bad 2 3 2 2 5" xfId="20158" xr:uid="{00000000-0005-0000-0000-0000E4480000}"/>
    <cellStyle name="Bad 2 3 2 3" xfId="20159" xr:uid="{00000000-0005-0000-0000-0000E5480000}"/>
    <cellStyle name="Bad 2 3 2 4" xfId="20160" xr:uid="{00000000-0005-0000-0000-0000E6480000}"/>
    <cellStyle name="Bad 2 3 2 5" xfId="20161" xr:uid="{00000000-0005-0000-0000-0000E7480000}"/>
    <cellStyle name="Bad 2 3 2 6" xfId="20162" xr:uid="{00000000-0005-0000-0000-0000E8480000}"/>
    <cellStyle name="Bad 2 3 2 7" xfId="20163" xr:uid="{00000000-0005-0000-0000-0000E9480000}"/>
    <cellStyle name="Bad 2 3 2 8" xfId="20164" xr:uid="{00000000-0005-0000-0000-0000EA480000}"/>
    <cellStyle name="Bad 2 3 2 9" xfId="20165" xr:uid="{00000000-0005-0000-0000-0000EB480000}"/>
    <cellStyle name="Bad 2 3 3" xfId="20166" xr:uid="{00000000-0005-0000-0000-0000EC480000}"/>
    <cellStyle name="Bad 2 3 4" xfId="20167" xr:uid="{00000000-0005-0000-0000-0000ED480000}"/>
    <cellStyle name="Bad 2 3 5" xfId="20168" xr:uid="{00000000-0005-0000-0000-0000EE480000}"/>
    <cellStyle name="Bad 2 3 6" xfId="20169" xr:uid="{00000000-0005-0000-0000-0000EF480000}"/>
    <cellStyle name="Bad 2 3 7" xfId="20170" xr:uid="{00000000-0005-0000-0000-0000F0480000}"/>
    <cellStyle name="Bad 2 3 8" xfId="20171" xr:uid="{00000000-0005-0000-0000-0000F1480000}"/>
    <cellStyle name="Bad 2 3 9" xfId="20172" xr:uid="{00000000-0005-0000-0000-0000F2480000}"/>
    <cellStyle name="Bad 2 4" xfId="20173" xr:uid="{00000000-0005-0000-0000-0000F3480000}"/>
    <cellStyle name="Bad 2 4 2" xfId="20174" xr:uid="{00000000-0005-0000-0000-0000F4480000}"/>
    <cellStyle name="Bad 2 4 3" xfId="20175" xr:uid="{00000000-0005-0000-0000-0000F5480000}"/>
    <cellStyle name="Bad 2 4 4" xfId="20176" xr:uid="{00000000-0005-0000-0000-0000F6480000}"/>
    <cellStyle name="Bad 2 4_BSD2" xfId="20177" xr:uid="{00000000-0005-0000-0000-0000F7480000}"/>
    <cellStyle name="Bad 2 5" xfId="20178" xr:uid="{00000000-0005-0000-0000-0000F8480000}"/>
    <cellStyle name="Bad 2 5 2" xfId="20179" xr:uid="{00000000-0005-0000-0000-0000F9480000}"/>
    <cellStyle name="Bad 2 5 3" xfId="20180" xr:uid="{00000000-0005-0000-0000-0000FA480000}"/>
    <cellStyle name="Bad 2 5 4" xfId="20181" xr:uid="{00000000-0005-0000-0000-0000FB480000}"/>
    <cellStyle name="Bad 2 6" xfId="20182" xr:uid="{00000000-0005-0000-0000-0000FC480000}"/>
    <cellStyle name="Bad 2 7" xfId="20183" xr:uid="{00000000-0005-0000-0000-0000FD480000}"/>
    <cellStyle name="Bad 2 8" xfId="20184" xr:uid="{00000000-0005-0000-0000-0000FE480000}"/>
    <cellStyle name="Bad 2 8 2" xfId="20185" xr:uid="{00000000-0005-0000-0000-0000FF480000}"/>
    <cellStyle name="Bad 2 8_BSD2" xfId="20186" xr:uid="{00000000-0005-0000-0000-000000490000}"/>
    <cellStyle name="Bad 2 9" xfId="20187" xr:uid="{00000000-0005-0000-0000-000001490000}"/>
    <cellStyle name="Bad 20" xfId="20188" xr:uid="{00000000-0005-0000-0000-000002490000}"/>
    <cellStyle name="Bad 20 2" xfId="20189" xr:uid="{00000000-0005-0000-0000-000003490000}"/>
    <cellStyle name="Bad 20_BSD2" xfId="20190" xr:uid="{00000000-0005-0000-0000-000004490000}"/>
    <cellStyle name="Bad 21" xfId="20191" xr:uid="{00000000-0005-0000-0000-000005490000}"/>
    <cellStyle name="Bad 21 2" xfId="20192" xr:uid="{00000000-0005-0000-0000-000006490000}"/>
    <cellStyle name="Bad 21_BSD2" xfId="20193" xr:uid="{00000000-0005-0000-0000-000007490000}"/>
    <cellStyle name="Bad 22" xfId="20194" xr:uid="{00000000-0005-0000-0000-000008490000}"/>
    <cellStyle name="Bad 22 2" xfId="20195" xr:uid="{00000000-0005-0000-0000-000009490000}"/>
    <cellStyle name="Bad 22_BSD2" xfId="20196" xr:uid="{00000000-0005-0000-0000-00000A490000}"/>
    <cellStyle name="Bad 23" xfId="20197" xr:uid="{00000000-0005-0000-0000-00000B490000}"/>
    <cellStyle name="Bad 23 2" xfId="20198" xr:uid="{00000000-0005-0000-0000-00000C490000}"/>
    <cellStyle name="Bad 23_BSD2" xfId="20199" xr:uid="{00000000-0005-0000-0000-00000D490000}"/>
    <cellStyle name="Bad 24" xfId="20200" xr:uid="{00000000-0005-0000-0000-00000E490000}"/>
    <cellStyle name="Bad 24 2" xfId="20201" xr:uid="{00000000-0005-0000-0000-00000F490000}"/>
    <cellStyle name="Bad 24_BSD2" xfId="20202" xr:uid="{00000000-0005-0000-0000-000010490000}"/>
    <cellStyle name="Bad 25" xfId="20203" xr:uid="{00000000-0005-0000-0000-000011490000}"/>
    <cellStyle name="Bad 25 2" xfId="20204" xr:uid="{00000000-0005-0000-0000-000012490000}"/>
    <cellStyle name="Bad 25_BSD2" xfId="20205" xr:uid="{00000000-0005-0000-0000-000013490000}"/>
    <cellStyle name="Bad 26" xfId="20206" xr:uid="{00000000-0005-0000-0000-000014490000}"/>
    <cellStyle name="Bad 26 2" xfId="20207" xr:uid="{00000000-0005-0000-0000-000015490000}"/>
    <cellStyle name="Bad 26_BSD2" xfId="20208" xr:uid="{00000000-0005-0000-0000-000016490000}"/>
    <cellStyle name="Bad 27" xfId="20209" xr:uid="{00000000-0005-0000-0000-000017490000}"/>
    <cellStyle name="Bad 27 2" xfId="20210" xr:uid="{00000000-0005-0000-0000-000018490000}"/>
    <cellStyle name="Bad 27_BSD2" xfId="20211" xr:uid="{00000000-0005-0000-0000-000019490000}"/>
    <cellStyle name="Bad 28" xfId="20212" xr:uid="{00000000-0005-0000-0000-00001A490000}"/>
    <cellStyle name="Bad 28 2" xfId="20213" xr:uid="{00000000-0005-0000-0000-00001B490000}"/>
    <cellStyle name="Bad 28_BSD2" xfId="20214" xr:uid="{00000000-0005-0000-0000-00001C490000}"/>
    <cellStyle name="Bad 29" xfId="20215" xr:uid="{00000000-0005-0000-0000-00001D490000}"/>
    <cellStyle name="Bad 29 2" xfId="20216" xr:uid="{00000000-0005-0000-0000-00001E490000}"/>
    <cellStyle name="Bad 29_BSD2" xfId="20217" xr:uid="{00000000-0005-0000-0000-00001F490000}"/>
    <cellStyle name="Bad 3" xfId="20218" xr:uid="{00000000-0005-0000-0000-000020490000}"/>
    <cellStyle name="Bad 3 10" xfId="20219" xr:uid="{00000000-0005-0000-0000-000021490000}"/>
    <cellStyle name="Bad 3 11" xfId="20220" xr:uid="{00000000-0005-0000-0000-000022490000}"/>
    <cellStyle name="Bad 3 12" xfId="20221" xr:uid="{00000000-0005-0000-0000-000023490000}"/>
    <cellStyle name="Bad 3 2" xfId="20222" xr:uid="{00000000-0005-0000-0000-000024490000}"/>
    <cellStyle name="Bad 3 2 2" xfId="20223" xr:uid="{00000000-0005-0000-0000-000025490000}"/>
    <cellStyle name="Bad 3 2 3" xfId="20224" xr:uid="{00000000-0005-0000-0000-000026490000}"/>
    <cellStyle name="Bad 3 3" xfId="20225" xr:uid="{00000000-0005-0000-0000-000027490000}"/>
    <cellStyle name="Bad 3 4" xfId="20226" xr:uid="{00000000-0005-0000-0000-000028490000}"/>
    <cellStyle name="Bad 3 5" xfId="20227" xr:uid="{00000000-0005-0000-0000-000029490000}"/>
    <cellStyle name="Bad 3 6" xfId="20228" xr:uid="{00000000-0005-0000-0000-00002A490000}"/>
    <cellStyle name="Bad 3 7" xfId="20229" xr:uid="{00000000-0005-0000-0000-00002B490000}"/>
    <cellStyle name="Bad 3 8" xfId="20230" xr:uid="{00000000-0005-0000-0000-00002C490000}"/>
    <cellStyle name="Bad 3 9" xfId="20231" xr:uid="{00000000-0005-0000-0000-00002D490000}"/>
    <cellStyle name="Bad 3_Annexure" xfId="20232" xr:uid="{00000000-0005-0000-0000-00002E490000}"/>
    <cellStyle name="Bad 30" xfId="20233" xr:uid="{00000000-0005-0000-0000-00002F490000}"/>
    <cellStyle name="Bad 30 2" xfId="20234" xr:uid="{00000000-0005-0000-0000-000030490000}"/>
    <cellStyle name="Bad 30_BSD2" xfId="20235" xr:uid="{00000000-0005-0000-0000-000031490000}"/>
    <cellStyle name="Bad 31" xfId="20236" xr:uid="{00000000-0005-0000-0000-000032490000}"/>
    <cellStyle name="Bad 31 2" xfId="20237" xr:uid="{00000000-0005-0000-0000-000033490000}"/>
    <cellStyle name="Bad 31_BSD2" xfId="20238" xr:uid="{00000000-0005-0000-0000-000034490000}"/>
    <cellStyle name="Bad 32" xfId="20239" xr:uid="{00000000-0005-0000-0000-000035490000}"/>
    <cellStyle name="Bad 32 2" xfId="20240" xr:uid="{00000000-0005-0000-0000-000036490000}"/>
    <cellStyle name="Bad 32_BSD2" xfId="20241" xr:uid="{00000000-0005-0000-0000-000037490000}"/>
    <cellStyle name="Bad 33" xfId="20242" xr:uid="{00000000-0005-0000-0000-000038490000}"/>
    <cellStyle name="Bad 33 2" xfId="20243" xr:uid="{00000000-0005-0000-0000-000039490000}"/>
    <cellStyle name="Bad 33_BSD2" xfId="20244" xr:uid="{00000000-0005-0000-0000-00003A490000}"/>
    <cellStyle name="Bad 34" xfId="20245" xr:uid="{00000000-0005-0000-0000-00003B490000}"/>
    <cellStyle name="Bad 34 2" xfId="20246" xr:uid="{00000000-0005-0000-0000-00003C490000}"/>
    <cellStyle name="Bad 34_BSD2" xfId="20247" xr:uid="{00000000-0005-0000-0000-00003D490000}"/>
    <cellStyle name="Bad 35" xfId="20248" xr:uid="{00000000-0005-0000-0000-00003E490000}"/>
    <cellStyle name="Bad 35 2" xfId="20249" xr:uid="{00000000-0005-0000-0000-00003F490000}"/>
    <cellStyle name="Bad 35_BSD2" xfId="20250" xr:uid="{00000000-0005-0000-0000-000040490000}"/>
    <cellStyle name="Bad 36" xfId="20251" xr:uid="{00000000-0005-0000-0000-000041490000}"/>
    <cellStyle name="Bad 36 2" xfId="20252" xr:uid="{00000000-0005-0000-0000-000042490000}"/>
    <cellStyle name="Bad 36_BSD2" xfId="20253" xr:uid="{00000000-0005-0000-0000-000043490000}"/>
    <cellStyle name="Bad 37" xfId="20254" xr:uid="{00000000-0005-0000-0000-000044490000}"/>
    <cellStyle name="Bad 37 2" xfId="20255" xr:uid="{00000000-0005-0000-0000-000045490000}"/>
    <cellStyle name="Bad 37_BSD2" xfId="20256" xr:uid="{00000000-0005-0000-0000-000046490000}"/>
    <cellStyle name="Bad 38" xfId="20257" xr:uid="{00000000-0005-0000-0000-000047490000}"/>
    <cellStyle name="Bad 38 2" xfId="20258" xr:uid="{00000000-0005-0000-0000-000048490000}"/>
    <cellStyle name="Bad 38_BSD2" xfId="20259" xr:uid="{00000000-0005-0000-0000-000049490000}"/>
    <cellStyle name="Bad 39" xfId="20260" xr:uid="{00000000-0005-0000-0000-00004A490000}"/>
    <cellStyle name="Bad 39 2" xfId="20261" xr:uid="{00000000-0005-0000-0000-00004B490000}"/>
    <cellStyle name="Bad 39_BSD2" xfId="20262" xr:uid="{00000000-0005-0000-0000-00004C490000}"/>
    <cellStyle name="Bad 4" xfId="20263" xr:uid="{00000000-0005-0000-0000-00004D490000}"/>
    <cellStyle name="Bad 4 10" xfId="20264" xr:uid="{00000000-0005-0000-0000-00004E490000}"/>
    <cellStyle name="Bad 4 11" xfId="20265" xr:uid="{00000000-0005-0000-0000-00004F490000}"/>
    <cellStyle name="Bad 4 12" xfId="20266" xr:uid="{00000000-0005-0000-0000-000050490000}"/>
    <cellStyle name="Bad 4 2" xfId="20267" xr:uid="{00000000-0005-0000-0000-000051490000}"/>
    <cellStyle name="Bad 4 3" xfId="20268" xr:uid="{00000000-0005-0000-0000-000052490000}"/>
    <cellStyle name="Bad 4 4" xfId="20269" xr:uid="{00000000-0005-0000-0000-000053490000}"/>
    <cellStyle name="Bad 4 5" xfId="20270" xr:uid="{00000000-0005-0000-0000-000054490000}"/>
    <cellStyle name="Bad 4 6" xfId="20271" xr:uid="{00000000-0005-0000-0000-000055490000}"/>
    <cellStyle name="Bad 4 7" xfId="20272" xr:uid="{00000000-0005-0000-0000-000056490000}"/>
    <cellStyle name="Bad 4 8" xfId="20273" xr:uid="{00000000-0005-0000-0000-000057490000}"/>
    <cellStyle name="Bad 4 9" xfId="20274" xr:uid="{00000000-0005-0000-0000-000058490000}"/>
    <cellStyle name="Bad 4_Annexure" xfId="20275" xr:uid="{00000000-0005-0000-0000-000059490000}"/>
    <cellStyle name="Bad 40" xfId="20276" xr:uid="{00000000-0005-0000-0000-00005A490000}"/>
    <cellStyle name="Bad 40 2" xfId="20277" xr:uid="{00000000-0005-0000-0000-00005B490000}"/>
    <cellStyle name="Bad 40_BSD2" xfId="20278" xr:uid="{00000000-0005-0000-0000-00005C490000}"/>
    <cellStyle name="Bad 41" xfId="20279" xr:uid="{00000000-0005-0000-0000-00005D490000}"/>
    <cellStyle name="Bad 41 2" xfId="20280" xr:uid="{00000000-0005-0000-0000-00005E490000}"/>
    <cellStyle name="Bad 41_BSD2" xfId="20281" xr:uid="{00000000-0005-0000-0000-00005F490000}"/>
    <cellStyle name="Bad 42" xfId="20282" xr:uid="{00000000-0005-0000-0000-000060490000}"/>
    <cellStyle name="Bad 42 2" xfId="20283" xr:uid="{00000000-0005-0000-0000-000061490000}"/>
    <cellStyle name="Bad 42_BSD2" xfId="20284" xr:uid="{00000000-0005-0000-0000-000062490000}"/>
    <cellStyle name="Bad 43" xfId="20285" xr:uid="{00000000-0005-0000-0000-000063490000}"/>
    <cellStyle name="Bad 43 2" xfId="20286" xr:uid="{00000000-0005-0000-0000-000064490000}"/>
    <cellStyle name="Bad 43_BSD2" xfId="20287" xr:uid="{00000000-0005-0000-0000-000065490000}"/>
    <cellStyle name="Bad 44" xfId="20288" xr:uid="{00000000-0005-0000-0000-000066490000}"/>
    <cellStyle name="Bad 44 2" xfId="20289" xr:uid="{00000000-0005-0000-0000-000067490000}"/>
    <cellStyle name="Bad 44_BSD2" xfId="20290" xr:uid="{00000000-0005-0000-0000-000068490000}"/>
    <cellStyle name="Bad 45" xfId="20291" xr:uid="{00000000-0005-0000-0000-000069490000}"/>
    <cellStyle name="Bad 45 2" xfId="20292" xr:uid="{00000000-0005-0000-0000-00006A490000}"/>
    <cellStyle name="Bad 45_BSD2" xfId="20293" xr:uid="{00000000-0005-0000-0000-00006B490000}"/>
    <cellStyle name="Bad 46" xfId="20294" xr:uid="{00000000-0005-0000-0000-00006C490000}"/>
    <cellStyle name="Bad 46 2" xfId="20295" xr:uid="{00000000-0005-0000-0000-00006D490000}"/>
    <cellStyle name="Bad 46_BSD2" xfId="20296" xr:uid="{00000000-0005-0000-0000-00006E490000}"/>
    <cellStyle name="Bad 47" xfId="20297" xr:uid="{00000000-0005-0000-0000-00006F490000}"/>
    <cellStyle name="Bad 47 2" xfId="20298" xr:uid="{00000000-0005-0000-0000-000070490000}"/>
    <cellStyle name="Bad 47_BSD2" xfId="20299" xr:uid="{00000000-0005-0000-0000-000071490000}"/>
    <cellStyle name="Bad 48" xfId="20300" xr:uid="{00000000-0005-0000-0000-000072490000}"/>
    <cellStyle name="Bad 48 2" xfId="20301" xr:uid="{00000000-0005-0000-0000-000073490000}"/>
    <cellStyle name="Bad 48_BSD2" xfId="20302" xr:uid="{00000000-0005-0000-0000-000074490000}"/>
    <cellStyle name="Bad 49" xfId="20303" xr:uid="{00000000-0005-0000-0000-000075490000}"/>
    <cellStyle name="Bad 49 2" xfId="20304" xr:uid="{00000000-0005-0000-0000-000076490000}"/>
    <cellStyle name="Bad 49_BSD2" xfId="20305" xr:uid="{00000000-0005-0000-0000-000077490000}"/>
    <cellStyle name="Bad 5" xfId="20306" xr:uid="{00000000-0005-0000-0000-000078490000}"/>
    <cellStyle name="Bad 5 10" xfId="20307" xr:uid="{00000000-0005-0000-0000-000079490000}"/>
    <cellStyle name="Bad 5 11" xfId="20308" xr:uid="{00000000-0005-0000-0000-00007A490000}"/>
    <cellStyle name="Bad 5 12" xfId="20309" xr:uid="{00000000-0005-0000-0000-00007B490000}"/>
    <cellStyle name="Bad 5 2" xfId="20310" xr:uid="{00000000-0005-0000-0000-00007C490000}"/>
    <cellStyle name="Bad 5 3" xfId="20311" xr:uid="{00000000-0005-0000-0000-00007D490000}"/>
    <cellStyle name="Bad 5 4" xfId="20312" xr:uid="{00000000-0005-0000-0000-00007E490000}"/>
    <cellStyle name="Bad 5 5" xfId="20313" xr:uid="{00000000-0005-0000-0000-00007F490000}"/>
    <cellStyle name="Bad 5 6" xfId="20314" xr:uid="{00000000-0005-0000-0000-000080490000}"/>
    <cellStyle name="Bad 5 7" xfId="20315" xr:uid="{00000000-0005-0000-0000-000081490000}"/>
    <cellStyle name="Bad 5 8" xfId="20316" xr:uid="{00000000-0005-0000-0000-000082490000}"/>
    <cellStyle name="Bad 5 9" xfId="20317" xr:uid="{00000000-0005-0000-0000-000083490000}"/>
    <cellStyle name="Bad 5_Annexure" xfId="20318" xr:uid="{00000000-0005-0000-0000-000084490000}"/>
    <cellStyle name="Bad 50" xfId="20319" xr:uid="{00000000-0005-0000-0000-000085490000}"/>
    <cellStyle name="Bad 50 2" xfId="20320" xr:uid="{00000000-0005-0000-0000-000086490000}"/>
    <cellStyle name="Bad 50_BSD2" xfId="20321" xr:uid="{00000000-0005-0000-0000-000087490000}"/>
    <cellStyle name="Bad 51" xfId="20322" xr:uid="{00000000-0005-0000-0000-000088490000}"/>
    <cellStyle name="Bad 51 2" xfId="20323" xr:uid="{00000000-0005-0000-0000-000089490000}"/>
    <cellStyle name="Bad 51_BSD2" xfId="20324" xr:uid="{00000000-0005-0000-0000-00008A490000}"/>
    <cellStyle name="Bad 52" xfId="20325" xr:uid="{00000000-0005-0000-0000-00008B490000}"/>
    <cellStyle name="Bad 52 2" xfId="20326" xr:uid="{00000000-0005-0000-0000-00008C490000}"/>
    <cellStyle name="Bad 52_BSD2" xfId="20327" xr:uid="{00000000-0005-0000-0000-00008D490000}"/>
    <cellStyle name="Bad 53" xfId="20328" xr:uid="{00000000-0005-0000-0000-00008E490000}"/>
    <cellStyle name="Bad 53 2" xfId="20329" xr:uid="{00000000-0005-0000-0000-00008F490000}"/>
    <cellStyle name="Bad 53_BSD2" xfId="20330" xr:uid="{00000000-0005-0000-0000-000090490000}"/>
    <cellStyle name="Bad 54" xfId="20331" xr:uid="{00000000-0005-0000-0000-000091490000}"/>
    <cellStyle name="Bad 54 2" xfId="20332" xr:uid="{00000000-0005-0000-0000-000092490000}"/>
    <cellStyle name="Bad 54_BSD2" xfId="20333" xr:uid="{00000000-0005-0000-0000-000093490000}"/>
    <cellStyle name="Bad 55" xfId="20334" xr:uid="{00000000-0005-0000-0000-000094490000}"/>
    <cellStyle name="Bad 55 2" xfId="20335" xr:uid="{00000000-0005-0000-0000-000095490000}"/>
    <cellStyle name="Bad 55_BSD2" xfId="20336" xr:uid="{00000000-0005-0000-0000-000096490000}"/>
    <cellStyle name="Bad 56" xfId="20337" xr:uid="{00000000-0005-0000-0000-000097490000}"/>
    <cellStyle name="Bad 56 2" xfId="20338" xr:uid="{00000000-0005-0000-0000-000098490000}"/>
    <cellStyle name="Bad 56_BSD2" xfId="20339" xr:uid="{00000000-0005-0000-0000-000099490000}"/>
    <cellStyle name="Bad 57" xfId="20340" xr:uid="{00000000-0005-0000-0000-00009A490000}"/>
    <cellStyle name="Bad 57 2" xfId="20341" xr:uid="{00000000-0005-0000-0000-00009B490000}"/>
    <cellStyle name="Bad 57_BSD2" xfId="20342" xr:uid="{00000000-0005-0000-0000-00009C490000}"/>
    <cellStyle name="Bad 58" xfId="20343" xr:uid="{00000000-0005-0000-0000-00009D490000}"/>
    <cellStyle name="Bad 58 2" xfId="20344" xr:uid="{00000000-0005-0000-0000-00009E490000}"/>
    <cellStyle name="Bad 58_BSD2" xfId="20345" xr:uid="{00000000-0005-0000-0000-00009F490000}"/>
    <cellStyle name="Bad 59" xfId="20346" xr:uid="{00000000-0005-0000-0000-0000A0490000}"/>
    <cellStyle name="Bad 59 2" xfId="20347" xr:uid="{00000000-0005-0000-0000-0000A1490000}"/>
    <cellStyle name="Bad 59_BSD2" xfId="20348" xr:uid="{00000000-0005-0000-0000-0000A2490000}"/>
    <cellStyle name="Bad 6" xfId="20349" xr:uid="{00000000-0005-0000-0000-0000A3490000}"/>
    <cellStyle name="Bad 6 10" xfId="20350" xr:uid="{00000000-0005-0000-0000-0000A4490000}"/>
    <cellStyle name="Bad 6 11" xfId="20351" xr:uid="{00000000-0005-0000-0000-0000A5490000}"/>
    <cellStyle name="Bad 6 12" xfId="20352" xr:uid="{00000000-0005-0000-0000-0000A6490000}"/>
    <cellStyle name="Bad 6 2" xfId="20353" xr:uid="{00000000-0005-0000-0000-0000A7490000}"/>
    <cellStyle name="Bad 6 3" xfId="20354" xr:uid="{00000000-0005-0000-0000-0000A8490000}"/>
    <cellStyle name="Bad 6 4" xfId="20355" xr:uid="{00000000-0005-0000-0000-0000A9490000}"/>
    <cellStyle name="Bad 6 5" xfId="20356" xr:uid="{00000000-0005-0000-0000-0000AA490000}"/>
    <cellStyle name="Bad 6 6" xfId="20357" xr:uid="{00000000-0005-0000-0000-0000AB490000}"/>
    <cellStyle name="Bad 6 7" xfId="20358" xr:uid="{00000000-0005-0000-0000-0000AC490000}"/>
    <cellStyle name="Bad 6 8" xfId="20359" xr:uid="{00000000-0005-0000-0000-0000AD490000}"/>
    <cellStyle name="Bad 6 9" xfId="20360" xr:uid="{00000000-0005-0000-0000-0000AE490000}"/>
    <cellStyle name="Bad 6_Annexure" xfId="20361" xr:uid="{00000000-0005-0000-0000-0000AF490000}"/>
    <cellStyle name="Bad 60" xfId="20362" xr:uid="{00000000-0005-0000-0000-0000B0490000}"/>
    <cellStyle name="Bad 61" xfId="20363" xr:uid="{00000000-0005-0000-0000-0000B1490000}"/>
    <cellStyle name="Bad 62" xfId="20364" xr:uid="{00000000-0005-0000-0000-0000B2490000}"/>
    <cellStyle name="Bad 63" xfId="20365" xr:uid="{00000000-0005-0000-0000-0000B3490000}"/>
    <cellStyle name="Bad 64" xfId="20366" xr:uid="{00000000-0005-0000-0000-0000B4490000}"/>
    <cellStyle name="Bad 65" xfId="20367" xr:uid="{00000000-0005-0000-0000-0000B5490000}"/>
    <cellStyle name="Bad 66" xfId="20368" xr:uid="{00000000-0005-0000-0000-0000B6490000}"/>
    <cellStyle name="Bad 67" xfId="20369" xr:uid="{00000000-0005-0000-0000-0000B7490000}"/>
    <cellStyle name="Bad 68" xfId="20370" xr:uid="{00000000-0005-0000-0000-0000B8490000}"/>
    <cellStyle name="Bad 69" xfId="20371" xr:uid="{00000000-0005-0000-0000-0000B9490000}"/>
    <cellStyle name="Bad 7" xfId="20372" xr:uid="{00000000-0005-0000-0000-0000BA490000}"/>
    <cellStyle name="Bad 7 10" xfId="20373" xr:uid="{00000000-0005-0000-0000-0000BB490000}"/>
    <cellStyle name="Bad 7 11" xfId="20374" xr:uid="{00000000-0005-0000-0000-0000BC490000}"/>
    <cellStyle name="Bad 7 12" xfId="20375" xr:uid="{00000000-0005-0000-0000-0000BD490000}"/>
    <cellStyle name="Bad 7 2" xfId="20376" xr:uid="{00000000-0005-0000-0000-0000BE490000}"/>
    <cellStyle name="Bad 7 3" xfId="20377" xr:uid="{00000000-0005-0000-0000-0000BF490000}"/>
    <cellStyle name="Bad 7 4" xfId="20378" xr:uid="{00000000-0005-0000-0000-0000C0490000}"/>
    <cellStyle name="Bad 7 5" xfId="20379" xr:uid="{00000000-0005-0000-0000-0000C1490000}"/>
    <cellStyle name="Bad 7 6" xfId="20380" xr:uid="{00000000-0005-0000-0000-0000C2490000}"/>
    <cellStyle name="Bad 7 7" xfId="20381" xr:uid="{00000000-0005-0000-0000-0000C3490000}"/>
    <cellStyle name="Bad 7 8" xfId="20382" xr:uid="{00000000-0005-0000-0000-0000C4490000}"/>
    <cellStyle name="Bad 7 9" xfId="20383" xr:uid="{00000000-0005-0000-0000-0000C5490000}"/>
    <cellStyle name="Bad 7_Annexure" xfId="20384" xr:uid="{00000000-0005-0000-0000-0000C6490000}"/>
    <cellStyle name="Bad 70" xfId="20385" xr:uid="{00000000-0005-0000-0000-0000C7490000}"/>
    <cellStyle name="Bad 71" xfId="20386" xr:uid="{00000000-0005-0000-0000-0000C8490000}"/>
    <cellStyle name="Bad 72" xfId="20387" xr:uid="{00000000-0005-0000-0000-0000C9490000}"/>
    <cellStyle name="Bad 73" xfId="20388" xr:uid="{00000000-0005-0000-0000-0000CA490000}"/>
    <cellStyle name="Bad 74" xfId="20389" xr:uid="{00000000-0005-0000-0000-0000CB490000}"/>
    <cellStyle name="Bad 75" xfId="20390" xr:uid="{00000000-0005-0000-0000-0000CC490000}"/>
    <cellStyle name="Bad 76" xfId="20391" xr:uid="{00000000-0005-0000-0000-0000CD490000}"/>
    <cellStyle name="Bad 77" xfId="20392" xr:uid="{00000000-0005-0000-0000-0000CE490000}"/>
    <cellStyle name="Bad 78" xfId="20393" xr:uid="{00000000-0005-0000-0000-0000CF490000}"/>
    <cellStyle name="Bad 79" xfId="20394" xr:uid="{00000000-0005-0000-0000-0000D0490000}"/>
    <cellStyle name="Bad 8" xfId="20395" xr:uid="{00000000-0005-0000-0000-0000D1490000}"/>
    <cellStyle name="Bad 8 10" xfId="20396" xr:uid="{00000000-0005-0000-0000-0000D2490000}"/>
    <cellStyle name="Bad 8 11" xfId="20397" xr:uid="{00000000-0005-0000-0000-0000D3490000}"/>
    <cellStyle name="Bad 8 12" xfId="20398" xr:uid="{00000000-0005-0000-0000-0000D4490000}"/>
    <cellStyle name="Bad 8 2" xfId="20399" xr:uid="{00000000-0005-0000-0000-0000D5490000}"/>
    <cellStyle name="Bad 8 3" xfId="20400" xr:uid="{00000000-0005-0000-0000-0000D6490000}"/>
    <cellStyle name="Bad 8 4" xfId="20401" xr:uid="{00000000-0005-0000-0000-0000D7490000}"/>
    <cellStyle name="Bad 8 5" xfId="20402" xr:uid="{00000000-0005-0000-0000-0000D8490000}"/>
    <cellStyle name="Bad 8 6" xfId="20403" xr:uid="{00000000-0005-0000-0000-0000D9490000}"/>
    <cellStyle name="Bad 8 7" xfId="20404" xr:uid="{00000000-0005-0000-0000-0000DA490000}"/>
    <cellStyle name="Bad 8 8" xfId="20405" xr:uid="{00000000-0005-0000-0000-0000DB490000}"/>
    <cellStyle name="Bad 8 9" xfId="20406" xr:uid="{00000000-0005-0000-0000-0000DC490000}"/>
    <cellStyle name="Bad 8_BSD2" xfId="20407" xr:uid="{00000000-0005-0000-0000-0000DD490000}"/>
    <cellStyle name="Bad 80" xfId="20408" xr:uid="{00000000-0005-0000-0000-0000DE490000}"/>
    <cellStyle name="Bad 81" xfId="20409" xr:uid="{00000000-0005-0000-0000-0000DF490000}"/>
    <cellStyle name="Bad 82" xfId="20410" xr:uid="{00000000-0005-0000-0000-0000E0490000}"/>
    <cellStyle name="Bad 83" xfId="20411" xr:uid="{00000000-0005-0000-0000-0000E1490000}"/>
    <cellStyle name="Bad 84" xfId="20412" xr:uid="{00000000-0005-0000-0000-0000E2490000}"/>
    <cellStyle name="Bad 85" xfId="20413" xr:uid="{00000000-0005-0000-0000-0000E3490000}"/>
    <cellStyle name="Bad 86" xfId="20414" xr:uid="{00000000-0005-0000-0000-0000E4490000}"/>
    <cellStyle name="Bad 87" xfId="20415" xr:uid="{00000000-0005-0000-0000-0000E5490000}"/>
    <cellStyle name="Bad 88" xfId="20416" xr:uid="{00000000-0005-0000-0000-0000E6490000}"/>
    <cellStyle name="Bad 89" xfId="20417" xr:uid="{00000000-0005-0000-0000-0000E7490000}"/>
    <cellStyle name="Bad 9" xfId="20418" xr:uid="{00000000-0005-0000-0000-0000E8490000}"/>
    <cellStyle name="Bad 9 10" xfId="20419" xr:uid="{00000000-0005-0000-0000-0000E9490000}"/>
    <cellStyle name="Bad 9 11" xfId="20420" xr:uid="{00000000-0005-0000-0000-0000EA490000}"/>
    <cellStyle name="Bad 9 12" xfId="20421" xr:uid="{00000000-0005-0000-0000-0000EB490000}"/>
    <cellStyle name="Bad 9 2" xfId="20422" xr:uid="{00000000-0005-0000-0000-0000EC490000}"/>
    <cellStyle name="Bad 9 3" xfId="20423" xr:uid="{00000000-0005-0000-0000-0000ED490000}"/>
    <cellStyle name="Bad 9 4" xfId="20424" xr:uid="{00000000-0005-0000-0000-0000EE490000}"/>
    <cellStyle name="Bad 9 5" xfId="20425" xr:uid="{00000000-0005-0000-0000-0000EF490000}"/>
    <cellStyle name="Bad 9 6" xfId="20426" xr:uid="{00000000-0005-0000-0000-0000F0490000}"/>
    <cellStyle name="Bad 9 7" xfId="20427" xr:uid="{00000000-0005-0000-0000-0000F1490000}"/>
    <cellStyle name="Bad 9 8" xfId="20428" xr:uid="{00000000-0005-0000-0000-0000F2490000}"/>
    <cellStyle name="Bad 9 9" xfId="20429" xr:uid="{00000000-0005-0000-0000-0000F3490000}"/>
    <cellStyle name="Bad 9_BSD2" xfId="20430" xr:uid="{00000000-0005-0000-0000-0000F4490000}"/>
    <cellStyle name="Bad 90" xfId="20431" xr:uid="{00000000-0005-0000-0000-0000F5490000}"/>
    <cellStyle name="Bad 91" xfId="20432" xr:uid="{00000000-0005-0000-0000-0000F6490000}"/>
    <cellStyle name="Bad 92" xfId="20433" xr:uid="{00000000-0005-0000-0000-0000F7490000}"/>
    <cellStyle name="Bad 93" xfId="20434" xr:uid="{00000000-0005-0000-0000-0000F8490000}"/>
    <cellStyle name="Bad 94" xfId="20435" xr:uid="{00000000-0005-0000-0000-0000F9490000}"/>
    <cellStyle name="Band 2" xfId="20436" xr:uid="{00000000-0005-0000-0000-0000FA490000}"/>
    <cellStyle name="base paren" xfId="20437" xr:uid="{00000000-0005-0000-0000-0000FB490000}"/>
    <cellStyle name="Berechnung" xfId="20438" xr:uid="{00000000-0005-0000-0000-0000FC490000}"/>
    <cellStyle name="Beregning" xfId="20439" xr:uid="{00000000-0005-0000-0000-0000FD490000}"/>
    <cellStyle name="Bevitel" xfId="20440" xr:uid="{00000000-0005-0000-0000-0000FE490000}"/>
    <cellStyle name="Bid Lables" xfId="20441" xr:uid="{00000000-0005-0000-0000-0000FF490000}"/>
    <cellStyle name="Big" xfId="20442" xr:uid="{00000000-0005-0000-0000-0000004A0000}"/>
    <cellStyle name="bin" xfId="20443" xr:uid="{00000000-0005-0000-0000-0000014A0000}"/>
    <cellStyle name="Blank" xfId="20444" xr:uid="{00000000-0005-0000-0000-0000024A0000}"/>
    <cellStyle name="BlankedZeros" xfId="20445" xr:uid="{00000000-0005-0000-0000-0000034A0000}"/>
    <cellStyle name="blp_column_header" xfId="20446" xr:uid="{00000000-0005-0000-0000-0000044A0000}"/>
    <cellStyle name="Blue" xfId="20447" xr:uid="{00000000-0005-0000-0000-0000054A0000}"/>
    <cellStyle name="Body" xfId="20448" xr:uid="{00000000-0005-0000-0000-0000064A0000}"/>
    <cellStyle name="Bol-Data" xfId="20449" xr:uid="{00000000-0005-0000-0000-0000074A0000}"/>
    <cellStyle name="Bol-Data 2" xfId="20450" xr:uid="{00000000-0005-0000-0000-0000084A0000}"/>
    <cellStyle name="BoldLineDescription" xfId="20451" xr:uid="{00000000-0005-0000-0000-0000094A0000}"/>
    <cellStyle name="BoldUnderline" xfId="20452" xr:uid="{00000000-0005-0000-0000-00000A4A0000}"/>
    <cellStyle name="bolet" xfId="20453" xr:uid="{00000000-0005-0000-0000-00000B4A0000}"/>
    <cellStyle name="bolet 10" xfId="20454" xr:uid="{00000000-0005-0000-0000-00000C4A0000}"/>
    <cellStyle name="bolet 2" xfId="20455" xr:uid="{00000000-0005-0000-0000-00000D4A0000}"/>
    <cellStyle name="bolet 2 2" xfId="20456" xr:uid="{00000000-0005-0000-0000-00000E4A0000}"/>
    <cellStyle name="bolet 2 3" xfId="20457" xr:uid="{00000000-0005-0000-0000-00000F4A0000}"/>
    <cellStyle name="bolet 3" xfId="20458" xr:uid="{00000000-0005-0000-0000-0000104A0000}"/>
    <cellStyle name="bolet 3 2" xfId="20459" xr:uid="{00000000-0005-0000-0000-0000114A0000}"/>
    <cellStyle name="bolet 4" xfId="20460" xr:uid="{00000000-0005-0000-0000-0000124A0000}"/>
    <cellStyle name="bolet 5" xfId="20461" xr:uid="{00000000-0005-0000-0000-0000134A0000}"/>
    <cellStyle name="bolet 6" xfId="20462" xr:uid="{00000000-0005-0000-0000-0000144A0000}"/>
    <cellStyle name="bolet 7" xfId="20463" xr:uid="{00000000-0005-0000-0000-0000154A0000}"/>
    <cellStyle name="bolet 8" xfId="20464" xr:uid="{00000000-0005-0000-0000-0000164A0000}"/>
    <cellStyle name="bolet 9" xfId="20465" xr:uid="{00000000-0005-0000-0000-0000174A0000}"/>
    <cellStyle name="bolet_Tab4-20" xfId="20466" xr:uid="{00000000-0005-0000-0000-0000184A0000}"/>
    <cellStyle name="Boletim" xfId="20467" xr:uid="{00000000-0005-0000-0000-0000194A0000}"/>
    <cellStyle name="Boletim 10" xfId="20468" xr:uid="{00000000-0005-0000-0000-00001A4A0000}"/>
    <cellStyle name="Boletim 11" xfId="20469" xr:uid="{00000000-0005-0000-0000-00001B4A0000}"/>
    <cellStyle name="Boletim 12" xfId="20470" xr:uid="{00000000-0005-0000-0000-00001C4A0000}"/>
    <cellStyle name="Boletim 13" xfId="20471" xr:uid="{00000000-0005-0000-0000-00001D4A0000}"/>
    <cellStyle name="Boletim 14" xfId="20472" xr:uid="{00000000-0005-0000-0000-00001E4A0000}"/>
    <cellStyle name="Boletim 15" xfId="20473" xr:uid="{00000000-0005-0000-0000-00001F4A0000}"/>
    <cellStyle name="Boletim 16" xfId="20474" xr:uid="{00000000-0005-0000-0000-0000204A0000}"/>
    <cellStyle name="Boletim 17" xfId="20475" xr:uid="{00000000-0005-0000-0000-0000214A0000}"/>
    <cellStyle name="Boletim 18" xfId="20476" xr:uid="{00000000-0005-0000-0000-0000224A0000}"/>
    <cellStyle name="Boletim 19" xfId="20477" xr:uid="{00000000-0005-0000-0000-0000234A0000}"/>
    <cellStyle name="Boletim 2" xfId="20478" xr:uid="{00000000-0005-0000-0000-0000244A0000}"/>
    <cellStyle name="Boletim 2 2" xfId="20479" xr:uid="{00000000-0005-0000-0000-0000254A0000}"/>
    <cellStyle name="Boletim 2 3" xfId="20480" xr:uid="{00000000-0005-0000-0000-0000264A0000}"/>
    <cellStyle name="Boletim 20" xfId="20481" xr:uid="{00000000-0005-0000-0000-0000274A0000}"/>
    <cellStyle name="Boletim 21" xfId="20482" xr:uid="{00000000-0005-0000-0000-0000284A0000}"/>
    <cellStyle name="Boletim 22" xfId="20483" xr:uid="{00000000-0005-0000-0000-0000294A0000}"/>
    <cellStyle name="Boletim 23" xfId="20484" xr:uid="{00000000-0005-0000-0000-00002A4A0000}"/>
    <cellStyle name="Boletim 24" xfId="20485" xr:uid="{00000000-0005-0000-0000-00002B4A0000}"/>
    <cellStyle name="Boletim 25" xfId="20486" xr:uid="{00000000-0005-0000-0000-00002C4A0000}"/>
    <cellStyle name="Boletim 26" xfId="20487" xr:uid="{00000000-0005-0000-0000-00002D4A0000}"/>
    <cellStyle name="Boletim 27" xfId="20488" xr:uid="{00000000-0005-0000-0000-00002E4A0000}"/>
    <cellStyle name="Boletim 28" xfId="20489" xr:uid="{00000000-0005-0000-0000-00002F4A0000}"/>
    <cellStyle name="Boletim 29" xfId="20490" xr:uid="{00000000-0005-0000-0000-0000304A0000}"/>
    <cellStyle name="Boletim 3" xfId="20491" xr:uid="{00000000-0005-0000-0000-0000314A0000}"/>
    <cellStyle name="Boletim 30" xfId="20492" xr:uid="{00000000-0005-0000-0000-0000324A0000}"/>
    <cellStyle name="Boletim 31" xfId="20493" xr:uid="{00000000-0005-0000-0000-0000334A0000}"/>
    <cellStyle name="Boletim 32" xfId="20494" xr:uid="{00000000-0005-0000-0000-0000344A0000}"/>
    <cellStyle name="Boletim 33" xfId="20495" xr:uid="{00000000-0005-0000-0000-0000354A0000}"/>
    <cellStyle name="Boletim 4" xfId="20496" xr:uid="{00000000-0005-0000-0000-0000364A0000}"/>
    <cellStyle name="Boletim 5" xfId="20497" xr:uid="{00000000-0005-0000-0000-0000374A0000}"/>
    <cellStyle name="Boletim 6" xfId="20498" xr:uid="{00000000-0005-0000-0000-0000384A0000}"/>
    <cellStyle name="Boletim 7" xfId="20499" xr:uid="{00000000-0005-0000-0000-0000394A0000}"/>
    <cellStyle name="Boletim 8" xfId="20500" xr:uid="{00000000-0005-0000-0000-00003A4A0000}"/>
    <cellStyle name="Boletim 9" xfId="20501" xr:uid="{00000000-0005-0000-0000-00003B4A0000}"/>
    <cellStyle name="Bom 10" xfId="20502" xr:uid="{00000000-0005-0000-0000-00003C4A0000}"/>
    <cellStyle name="Bom 10 2" xfId="20503" xr:uid="{00000000-0005-0000-0000-00003D4A0000}"/>
    <cellStyle name="Bom 10 2 2" xfId="20504" xr:uid="{00000000-0005-0000-0000-00003E4A0000}"/>
    <cellStyle name="Bom 10 3" xfId="20505" xr:uid="{00000000-0005-0000-0000-00003F4A0000}"/>
    <cellStyle name="Bom 11" xfId="20506" xr:uid="{00000000-0005-0000-0000-0000404A0000}"/>
    <cellStyle name="Bom 11 2" xfId="20507" xr:uid="{00000000-0005-0000-0000-0000414A0000}"/>
    <cellStyle name="Bom 11 2 2" xfId="20508" xr:uid="{00000000-0005-0000-0000-0000424A0000}"/>
    <cellStyle name="Bom 11 3" xfId="20509" xr:uid="{00000000-0005-0000-0000-0000434A0000}"/>
    <cellStyle name="Bom 12" xfId="20510" xr:uid="{00000000-0005-0000-0000-0000444A0000}"/>
    <cellStyle name="Bom 12 2" xfId="20511" xr:uid="{00000000-0005-0000-0000-0000454A0000}"/>
    <cellStyle name="Bom 12 2 2" xfId="20512" xr:uid="{00000000-0005-0000-0000-0000464A0000}"/>
    <cellStyle name="Bom 12 3" xfId="20513" xr:uid="{00000000-0005-0000-0000-0000474A0000}"/>
    <cellStyle name="Bom 13" xfId="20514" xr:uid="{00000000-0005-0000-0000-0000484A0000}"/>
    <cellStyle name="Bom 13 2" xfId="20515" xr:uid="{00000000-0005-0000-0000-0000494A0000}"/>
    <cellStyle name="Bom 13 2 2" xfId="20516" xr:uid="{00000000-0005-0000-0000-00004A4A0000}"/>
    <cellStyle name="Bom 13 3" xfId="20517" xr:uid="{00000000-0005-0000-0000-00004B4A0000}"/>
    <cellStyle name="Bom 14" xfId="20518" xr:uid="{00000000-0005-0000-0000-00004C4A0000}"/>
    <cellStyle name="Bom 14 2" xfId="20519" xr:uid="{00000000-0005-0000-0000-00004D4A0000}"/>
    <cellStyle name="Bom 14 2 2" xfId="20520" xr:uid="{00000000-0005-0000-0000-00004E4A0000}"/>
    <cellStyle name="Bom 14 3" xfId="20521" xr:uid="{00000000-0005-0000-0000-00004F4A0000}"/>
    <cellStyle name="Bom 15" xfId="20522" xr:uid="{00000000-0005-0000-0000-0000504A0000}"/>
    <cellStyle name="Bom 15 2" xfId="20523" xr:uid="{00000000-0005-0000-0000-0000514A0000}"/>
    <cellStyle name="Bom 15 2 2" xfId="20524" xr:uid="{00000000-0005-0000-0000-0000524A0000}"/>
    <cellStyle name="Bom 15 3" xfId="20525" xr:uid="{00000000-0005-0000-0000-0000534A0000}"/>
    <cellStyle name="Bom 16" xfId="20526" xr:uid="{00000000-0005-0000-0000-0000544A0000}"/>
    <cellStyle name="Bom 16 2" xfId="20527" xr:uid="{00000000-0005-0000-0000-0000554A0000}"/>
    <cellStyle name="Bom 16 2 2" xfId="20528" xr:uid="{00000000-0005-0000-0000-0000564A0000}"/>
    <cellStyle name="Bom 16 3" xfId="20529" xr:uid="{00000000-0005-0000-0000-0000574A0000}"/>
    <cellStyle name="Bom 17" xfId="20530" xr:uid="{00000000-0005-0000-0000-0000584A0000}"/>
    <cellStyle name="Bom 17 2" xfId="20531" xr:uid="{00000000-0005-0000-0000-0000594A0000}"/>
    <cellStyle name="Bom 17 2 2" xfId="20532" xr:uid="{00000000-0005-0000-0000-00005A4A0000}"/>
    <cellStyle name="Bom 17 3" xfId="20533" xr:uid="{00000000-0005-0000-0000-00005B4A0000}"/>
    <cellStyle name="Bom 18" xfId="20534" xr:uid="{00000000-0005-0000-0000-00005C4A0000}"/>
    <cellStyle name="Bom 18 2" xfId="20535" xr:uid="{00000000-0005-0000-0000-00005D4A0000}"/>
    <cellStyle name="Bom 18 2 2" xfId="20536" xr:uid="{00000000-0005-0000-0000-00005E4A0000}"/>
    <cellStyle name="Bom 18 3" xfId="20537" xr:uid="{00000000-0005-0000-0000-00005F4A0000}"/>
    <cellStyle name="Bom 19" xfId="20538" xr:uid="{00000000-0005-0000-0000-0000604A0000}"/>
    <cellStyle name="Bom 19 2" xfId="20539" xr:uid="{00000000-0005-0000-0000-0000614A0000}"/>
    <cellStyle name="Bom 19 2 2" xfId="20540" xr:uid="{00000000-0005-0000-0000-0000624A0000}"/>
    <cellStyle name="Bom 19 3" xfId="20541" xr:uid="{00000000-0005-0000-0000-0000634A0000}"/>
    <cellStyle name="Bom 2" xfId="20542" xr:uid="{00000000-0005-0000-0000-0000644A0000}"/>
    <cellStyle name="Bom 2 2" xfId="20543" xr:uid="{00000000-0005-0000-0000-0000654A0000}"/>
    <cellStyle name="Bom 2 2 2" xfId="20544" xr:uid="{00000000-0005-0000-0000-0000664A0000}"/>
    <cellStyle name="Bom 2 3" xfId="20545" xr:uid="{00000000-0005-0000-0000-0000674A0000}"/>
    <cellStyle name="Bom 20" xfId="20546" xr:uid="{00000000-0005-0000-0000-0000684A0000}"/>
    <cellStyle name="Bom 20 2" xfId="20547" xr:uid="{00000000-0005-0000-0000-0000694A0000}"/>
    <cellStyle name="Bom 20 2 2" xfId="20548" xr:uid="{00000000-0005-0000-0000-00006A4A0000}"/>
    <cellStyle name="Bom 20 3" xfId="20549" xr:uid="{00000000-0005-0000-0000-00006B4A0000}"/>
    <cellStyle name="Bom 21" xfId="20550" xr:uid="{00000000-0005-0000-0000-00006C4A0000}"/>
    <cellStyle name="Bom 21 2" xfId="20551" xr:uid="{00000000-0005-0000-0000-00006D4A0000}"/>
    <cellStyle name="Bom 21 2 2" xfId="20552" xr:uid="{00000000-0005-0000-0000-00006E4A0000}"/>
    <cellStyle name="Bom 21 3" xfId="20553" xr:uid="{00000000-0005-0000-0000-00006F4A0000}"/>
    <cellStyle name="Bom 22" xfId="20554" xr:uid="{00000000-0005-0000-0000-0000704A0000}"/>
    <cellStyle name="Bom 22 2" xfId="20555" xr:uid="{00000000-0005-0000-0000-0000714A0000}"/>
    <cellStyle name="Bom 22 2 2" xfId="20556" xr:uid="{00000000-0005-0000-0000-0000724A0000}"/>
    <cellStyle name="Bom 22 3" xfId="20557" xr:uid="{00000000-0005-0000-0000-0000734A0000}"/>
    <cellStyle name="Bom 23" xfId="20558" xr:uid="{00000000-0005-0000-0000-0000744A0000}"/>
    <cellStyle name="Bom 23 2" xfId="20559" xr:uid="{00000000-0005-0000-0000-0000754A0000}"/>
    <cellStyle name="Bom 23 2 2" xfId="20560" xr:uid="{00000000-0005-0000-0000-0000764A0000}"/>
    <cellStyle name="Bom 23 3" xfId="20561" xr:uid="{00000000-0005-0000-0000-0000774A0000}"/>
    <cellStyle name="Bom 24" xfId="20562" xr:uid="{00000000-0005-0000-0000-0000784A0000}"/>
    <cellStyle name="Bom 24 2" xfId="20563" xr:uid="{00000000-0005-0000-0000-0000794A0000}"/>
    <cellStyle name="Bom 24 2 2" xfId="20564" xr:uid="{00000000-0005-0000-0000-00007A4A0000}"/>
    <cellStyle name="Bom 24 3" xfId="20565" xr:uid="{00000000-0005-0000-0000-00007B4A0000}"/>
    <cellStyle name="Bom 25" xfId="20566" xr:uid="{00000000-0005-0000-0000-00007C4A0000}"/>
    <cellStyle name="Bom 25 2" xfId="20567" xr:uid="{00000000-0005-0000-0000-00007D4A0000}"/>
    <cellStyle name="Bom 25 2 2" xfId="20568" xr:uid="{00000000-0005-0000-0000-00007E4A0000}"/>
    <cellStyle name="Bom 25 3" xfId="20569" xr:uid="{00000000-0005-0000-0000-00007F4A0000}"/>
    <cellStyle name="Bom 26" xfId="20570" xr:uid="{00000000-0005-0000-0000-0000804A0000}"/>
    <cellStyle name="Bom 26 2" xfId="20571" xr:uid="{00000000-0005-0000-0000-0000814A0000}"/>
    <cellStyle name="Bom 26 2 2" xfId="20572" xr:uid="{00000000-0005-0000-0000-0000824A0000}"/>
    <cellStyle name="Bom 26 3" xfId="20573" xr:uid="{00000000-0005-0000-0000-0000834A0000}"/>
    <cellStyle name="Bom 27" xfId="20574" xr:uid="{00000000-0005-0000-0000-0000844A0000}"/>
    <cellStyle name="Bom 27 2" xfId="20575" xr:uid="{00000000-0005-0000-0000-0000854A0000}"/>
    <cellStyle name="Bom 27 2 2" xfId="20576" xr:uid="{00000000-0005-0000-0000-0000864A0000}"/>
    <cellStyle name="Bom 27 3" xfId="20577" xr:uid="{00000000-0005-0000-0000-0000874A0000}"/>
    <cellStyle name="Bom 28" xfId="20578" xr:uid="{00000000-0005-0000-0000-0000884A0000}"/>
    <cellStyle name="Bom 28 2" xfId="20579" xr:uid="{00000000-0005-0000-0000-0000894A0000}"/>
    <cellStyle name="Bom 28 2 2" xfId="20580" xr:uid="{00000000-0005-0000-0000-00008A4A0000}"/>
    <cellStyle name="Bom 28 3" xfId="20581" xr:uid="{00000000-0005-0000-0000-00008B4A0000}"/>
    <cellStyle name="Bom 29" xfId="20582" xr:uid="{00000000-0005-0000-0000-00008C4A0000}"/>
    <cellStyle name="Bom 29 2" xfId="20583" xr:uid="{00000000-0005-0000-0000-00008D4A0000}"/>
    <cellStyle name="Bom 29 2 2" xfId="20584" xr:uid="{00000000-0005-0000-0000-00008E4A0000}"/>
    <cellStyle name="Bom 29 3" xfId="20585" xr:uid="{00000000-0005-0000-0000-00008F4A0000}"/>
    <cellStyle name="Bom 3" xfId="20586" xr:uid="{00000000-0005-0000-0000-0000904A0000}"/>
    <cellStyle name="Bom 3 2" xfId="20587" xr:uid="{00000000-0005-0000-0000-0000914A0000}"/>
    <cellStyle name="Bom 3 2 2" xfId="20588" xr:uid="{00000000-0005-0000-0000-0000924A0000}"/>
    <cellStyle name="Bom 3 3" xfId="20589" xr:uid="{00000000-0005-0000-0000-0000934A0000}"/>
    <cellStyle name="Bom 30" xfId="20590" xr:uid="{00000000-0005-0000-0000-0000944A0000}"/>
    <cellStyle name="Bom 30 2" xfId="20591" xr:uid="{00000000-0005-0000-0000-0000954A0000}"/>
    <cellStyle name="Bom 30 2 2" xfId="20592" xr:uid="{00000000-0005-0000-0000-0000964A0000}"/>
    <cellStyle name="Bom 30 3" xfId="20593" xr:uid="{00000000-0005-0000-0000-0000974A0000}"/>
    <cellStyle name="Bom 31" xfId="20594" xr:uid="{00000000-0005-0000-0000-0000984A0000}"/>
    <cellStyle name="Bom 31 2" xfId="20595" xr:uid="{00000000-0005-0000-0000-0000994A0000}"/>
    <cellStyle name="Bom 31 2 2" xfId="20596" xr:uid="{00000000-0005-0000-0000-00009A4A0000}"/>
    <cellStyle name="Bom 31 3" xfId="20597" xr:uid="{00000000-0005-0000-0000-00009B4A0000}"/>
    <cellStyle name="Bom 32" xfId="20598" xr:uid="{00000000-0005-0000-0000-00009C4A0000}"/>
    <cellStyle name="Bom 32 2" xfId="20599" xr:uid="{00000000-0005-0000-0000-00009D4A0000}"/>
    <cellStyle name="Bom 32 2 2" xfId="20600" xr:uid="{00000000-0005-0000-0000-00009E4A0000}"/>
    <cellStyle name="Bom 32 3" xfId="20601" xr:uid="{00000000-0005-0000-0000-00009F4A0000}"/>
    <cellStyle name="Bom 33" xfId="20602" xr:uid="{00000000-0005-0000-0000-0000A04A0000}"/>
    <cellStyle name="Bom 33 2" xfId="20603" xr:uid="{00000000-0005-0000-0000-0000A14A0000}"/>
    <cellStyle name="Bom 33 2 2" xfId="20604" xr:uid="{00000000-0005-0000-0000-0000A24A0000}"/>
    <cellStyle name="Bom 33 3" xfId="20605" xr:uid="{00000000-0005-0000-0000-0000A34A0000}"/>
    <cellStyle name="Bom 34" xfId="20606" xr:uid="{00000000-0005-0000-0000-0000A44A0000}"/>
    <cellStyle name="Bom 34 2" xfId="20607" xr:uid="{00000000-0005-0000-0000-0000A54A0000}"/>
    <cellStyle name="Bom 34 2 2" xfId="20608" xr:uid="{00000000-0005-0000-0000-0000A64A0000}"/>
    <cellStyle name="Bom 34 3" xfId="20609" xr:uid="{00000000-0005-0000-0000-0000A74A0000}"/>
    <cellStyle name="Bom 35" xfId="20610" xr:uid="{00000000-0005-0000-0000-0000A84A0000}"/>
    <cellStyle name="Bom 35 2" xfId="20611" xr:uid="{00000000-0005-0000-0000-0000A94A0000}"/>
    <cellStyle name="Bom 35 2 2" xfId="20612" xr:uid="{00000000-0005-0000-0000-0000AA4A0000}"/>
    <cellStyle name="Bom 35 3" xfId="20613" xr:uid="{00000000-0005-0000-0000-0000AB4A0000}"/>
    <cellStyle name="Bom 36" xfId="20614" xr:uid="{00000000-0005-0000-0000-0000AC4A0000}"/>
    <cellStyle name="Bom 36 2" xfId="20615" xr:uid="{00000000-0005-0000-0000-0000AD4A0000}"/>
    <cellStyle name="Bom 36 2 2" xfId="20616" xr:uid="{00000000-0005-0000-0000-0000AE4A0000}"/>
    <cellStyle name="Bom 36 3" xfId="20617" xr:uid="{00000000-0005-0000-0000-0000AF4A0000}"/>
    <cellStyle name="Bom 37" xfId="20618" xr:uid="{00000000-0005-0000-0000-0000B04A0000}"/>
    <cellStyle name="Bom 37 2" xfId="20619" xr:uid="{00000000-0005-0000-0000-0000B14A0000}"/>
    <cellStyle name="Bom 37 2 2" xfId="20620" xr:uid="{00000000-0005-0000-0000-0000B24A0000}"/>
    <cellStyle name="Bom 37 3" xfId="20621" xr:uid="{00000000-0005-0000-0000-0000B34A0000}"/>
    <cellStyle name="Bom 38" xfId="20622" xr:uid="{00000000-0005-0000-0000-0000B44A0000}"/>
    <cellStyle name="Bom 38 2" xfId="20623" xr:uid="{00000000-0005-0000-0000-0000B54A0000}"/>
    <cellStyle name="Bom 38 2 2" xfId="20624" xr:uid="{00000000-0005-0000-0000-0000B64A0000}"/>
    <cellStyle name="Bom 38 3" xfId="20625" xr:uid="{00000000-0005-0000-0000-0000B74A0000}"/>
    <cellStyle name="Bom 39" xfId="20626" xr:uid="{00000000-0005-0000-0000-0000B84A0000}"/>
    <cellStyle name="Bom 39 2" xfId="20627" xr:uid="{00000000-0005-0000-0000-0000B94A0000}"/>
    <cellStyle name="Bom 39 2 2" xfId="20628" xr:uid="{00000000-0005-0000-0000-0000BA4A0000}"/>
    <cellStyle name="Bom 39 3" xfId="20629" xr:uid="{00000000-0005-0000-0000-0000BB4A0000}"/>
    <cellStyle name="Bom 4" xfId="20630" xr:uid="{00000000-0005-0000-0000-0000BC4A0000}"/>
    <cellStyle name="Bom 4 2" xfId="20631" xr:uid="{00000000-0005-0000-0000-0000BD4A0000}"/>
    <cellStyle name="Bom 4 2 2" xfId="20632" xr:uid="{00000000-0005-0000-0000-0000BE4A0000}"/>
    <cellStyle name="Bom 4 2 2 2" xfId="20633" xr:uid="{00000000-0005-0000-0000-0000BF4A0000}"/>
    <cellStyle name="Bom 4 2 3" xfId="20634" xr:uid="{00000000-0005-0000-0000-0000C04A0000}"/>
    <cellStyle name="Bom 4 3" xfId="20635" xr:uid="{00000000-0005-0000-0000-0000C14A0000}"/>
    <cellStyle name="Bom 4 3 2" xfId="20636" xr:uid="{00000000-0005-0000-0000-0000C24A0000}"/>
    <cellStyle name="Bom 4 3 2 2" xfId="20637" xr:uid="{00000000-0005-0000-0000-0000C34A0000}"/>
    <cellStyle name="Bom 4 4" xfId="20638" xr:uid="{00000000-0005-0000-0000-0000C44A0000}"/>
    <cellStyle name="Bom 4 4 2" xfId="20639" xr:uid="{00000000-0005-0000-0000-0000C54A0000}"/>
    <cellStyle name="Bom 4 5" xfId="20640" xr:uid="{00000000-0005-0000-0000-0000C64A0000}"/>
    <cellStyle name="Bom 40" xfId="20641" xr:uid="{00000000-0005-0000-0000-0000C74A0000}"/>
    <cellStyle name="Bom 40 2" xfId="20642" xr:uid="{00000000-0005-0000-0000-0000C84A0000}"/>
    <cellStyle name="Bom 40 2 2" xfId="20643" xr:uid="{00000000-0005-0000-0000-0000C94A0000}"/>
    <cellStyle name="Bom 40 3" xfId="20644" xr:uid="{00000000-0005-0000-0000-0000CA4A0000}"/>
    <cellStyle name="Bom 41" xfId="20645" xr:uid="{00000000-0005-0000-0000-0000CB4A0000}"/>
    <cellStyle name="Bom 41 2" xfId="20646" xr:uid="{00000000-0005-0000-0000-0000CC4A0000}"/>
    <cellStyle name="Bom 41 2 2" xfId="20647" xr:uid="{00000000-0005-0000-0000-0000CD4A0000}"/>
    <cellStyle name="Bom 41 3" xfId="20648" xr:uid="{00000000-0005-0000-0000-0000CE4A0000}"/>
    <cellStyle name="Bom 42" xfId="20649" xr:uid="{00000000-0005-0000-0000-0000CF4A0000}"/>
    <cellStyle name="Bom 42 2" xfId="20650" xr:uid="{00000000-0005-0000-0000-0000D04A0000}"/>
    <cellStyle name="Bom 42 2 2" xfId="20651" xr:uid="{00000000-0005-0000-0000-0000D14A0000}"/>
    <cellStyle name="Bom 42 3" xfId="20652" xr:uid="{00000000-0005-0000-0000-0000D24A0000}"/>
    <cellStyle name="Bom 43" xfId="20653" xr:uid="{00000000-0005-0000-0000-0000D34A0000}"/>
    <cellStyle name="Bom 43 2" xfId="20654" xr:uid="{00000000-0005-0000-0000-0000D44A0000}"/>
    <cellStyle name="Bom 43 2 2" xfId="20655" xr:uid="{00000000-0005-0000-0000-0000D54A0000}"/>
    <cellStyle name="Bom 43 3" xfId="20656" xr:uid="{00000000-0005-0000-0000-0000D64A0000}"/>
    <cellStyle name="Bom 44" xfId="20657" xr:uid="{00000000-0005-0000-0000-0000D74A0000}"/>
    <cellStyle name="Bom 44 2" xfId="20658" xr:uid="{00000000-0005-0000-0000-0000D84A0000}"/>
    <cellStyle name="Bom 44 2 2" xfId="20659" xr:uid="{00000000-0005-0000-0000-0000D94A0000}"/>
    <cellStyle name="Bom 44 3" xfId="20660" xr:uid="{00000000-0005-0000-0000-0000DA4A0000}"/>
    <cellStyle name="Bom 45" xfId="20661" xr:uid="{00000000-0005-0000-0000-0000DB4A0000}"/>
    <cellStyle name="Bom 45 2" xfId="20662" xr:uid="{00000000-0005-0000-0000-0000DC4A0000}"/>
    <cellStyle name="Bom 45 2 2" xfId="20663" xr:uid="{00000000-0005-0000-0000-0000DD4A0000}"/>
    <cellStyle name="Bom 45 3" xfId="20664" xr:uid="{00000000-0005-0000-0000-0000DE4A0000}"/>
    <cellStyle name="Bom 46" xfId="20665" xr:uid="{00000000-0005-0000-0000-0000DF4A0000}"/>
    <cellStyle name="Bom 46 2" xfId="20666" xr:uid="{00000000-0005-0000-0000-0000E04A0000}"/>
    <cellStyle name="Bom 46 2 2" xfId="20667" xr:uid="{00000000-0005-0000-0000-0000E14A0000}"/>
    <cellStyle name="Bom 46 3" xfId="20668" xr:uid="{00000000-0005-0000-0000-0000E24A0000}"/>
    <cellStyle name="Bom 47" xfId="20669" xr:uid="{00000000-0005-0000-0000-0000E34A0000}"/>
    <cellStyle name="Bom 47 2" xfId="20670" xr:uid="{00000000-0005-0000-0000-0000E44A0000}"/>
    <cellStyle name="Bom 47 2 2" xfId="20671" xr:uid="{00000000-0005-0000-0000-0000E54A0000}"/>
    <cellStyle name="Bom 47 3" xfId="20672" xr:uid="{00000000-0005-0000-0000-0000E64A0000}"/>
    <cellStyle name="Bom 48" xfId="20673" xr:uid="{00000000-0005-0000-0000-0000E74A0000}"/>
    <cellStyle name="Bom 48 2" xfId="20674" xr:uid="{00000000-0005-0000-0000-0000E84A0000}"/>
    <cellStyle name="Bom 48 2 2" xfId="20675" xr:uid="{00000000-0005-0000-0000-0000E94A0000}"/>
    <cellStyle name="Bom 48 3" xfId="20676" xr:uid="{00000000-0005-0000-0000-0000EA4A0000}"/>
    <cellStyle name="Bom 49" xfId="20677" xr:uid="{00000000-0005-0000-0000-0000EB4A0000}"/>
    <cellStyle name="Bom 49 2" xfId="20678" xr:uid="{00000000-0005-0000-0000-0000EC4A0000}"/>
    <cellStyle name="Bom 49 2 2" xfId="20679" xr:uid="{00000000-0005-0000-0000-0000ED4A0000}"/>
    <cellStyle name="Bom 49 3" xfId="20680" xr:uid="{00000000-0005-0000-0000-0000EE4A0000}"/>
    <cellStyle name="Bom 5" xfId="20681" xr:uid="{00000000-0005-0000-0000-0000EF4A0000}"/>
    <cellStyle name="Bom 5 2" xfId="20682" xr:uid="{00000000-0005-0000-0000-0000F04A0000}"/>
    <cellStyle name="Bom 5 2 2" xfId="20683" xr:uid="{00000000-0005-0000-0000-0000F14A0000}"/>
    <cellStyle name="Bom 5 2 2 2" xfId="20684" xr:uid="{00000000-0005-0000-0000-0000F24A0000}"/>
    <cellStyle name="Bom 5 3" xfId="20685" xr:uid="{00000000-0005-0000-0000-0000F34A0000}"/>
    <cellStyle name="Bom 5 3 2" xfId="20686" xr:uid="{00000000-0005-0000-0000-0000F44A0000}"/>
    <cellStyle name="Bom 5 3 2 2" xfId="20687" xr:uid="{00000000-0005-0000-0000-0000F54A0000}"/>
    <cellStyle name="Bom 5 4" xfId="20688" xr:uid="{00000000-0005-0000-0000-0000F64A0000}"/>
    <cellStyle name="Bom 5 4 2" xfId="20689" xr:uid="{00000000-0005-0000-0000-0000F74A0000}"/>
    <cellStyle name="Bom 5 5" xfId="20690" xr:uid="{00000000-0005-0000-0000-0000F84A0000}"/>
    <cellStyle name="Bom 50" xfId="20691" xr:uid="{00000000-0005-0000-0000-0000F94A0000}"/>
    <cellStyle name="Bom 50 2" xfId="20692" xr:uid="{00000000-0005-0000-0000-0000FA4A0000}"/>
    <cellStyle name="Bom 50 2 2" xfId="20693" xr:uid="{00000000-0005-0000-0000-0000FB4A0000}"/>
    <cellStyle name="Bom 50 3" xfId="20694" xr:uid="{00000000-0005-0000-0000-0000FC4A0000}"/>
    <cellStyle name="Bom 51" xfId="20695" xr:uid="{00000000-0005-0000-0000-0000FD4A0000}"/>
    <cellStyle name="Bom 51 2" xfId="20696" xr:uid="{00000000-0005-0000-0000-0000FE4A0000}"/>
    <cellStyle name="Bom 51 2 2" xfId="20697" xr:uid="{00000000-0005-0000-0000-0000FF4A0000}"/>
    <cellStyle name="Bom 51 3" xfId="20698" xr:uid="{00000000-0005-0000-0000-0000004B0000}"/>
    <cellStyle name="Bom 52" xfId="20699" xr:uid="{00000000-0005-0000-0000-0000014B0000}"/>
    <cellStyle name="Bom 52 2" xfId="20700" xr:uid="{00000000-0005-0000-0000-0000024B0000}"/>
    <cellStyle name="Bom 52 2 2" xfId="20701" xr:uid="{00000000-0005-0000-0000-0000034B0000}"/>
    <cellStyle name="Bom 52 3" xfId="20702" xr:uid="{00000000-0005-0000-0000-0000044B0000}"/>
    <cellStyle name="Bom 53" xfId="20703" xr:uid="{00000000-0005-0000-0000-0000054B0000}"/>
    <cellStyle name="Bom 53 2" xfId="20704" xr:uid="{00000000-0005-0000-0000-0000064B0000}"/>
    <cellStyle name="Bom 6" xfId="20705" xr:uid="{00000000-0005-0000-0000-0000074B0000}"/>
    <cellStyle name="Bom 6 2" xfId="20706" xr:uid="{00000000-0005-0000-0000-0000084B0000}"/>
    <cellStyle name="Bom 6 2 2" xfId="20707" xr:uid="{00000000-0005-0000-0000-0000094B0000}"/>
    <cellStyle name="Bom 6 3" xfId="20708" xr:uid="{00000000-0005-0000-0000-00000A4B0000}"/>
    <cellStyle name="Bom 7" xfId="20709" xr:uid="{00000000-0005-0000-0000-00000B4B0000}"/>
    <cellStyle name="Bom 7 2" xfId="20710" xr:uid="{00000000-0005-0000-0000-00000C4B0000}"/>
    <cellStyle name="Bom 7 2 2" xfId="20711" xr:uid="{00000000-0005-0000-0000-00000D4B0000}"/>
    <cellStyle name="Bom 7 3" xfId="20712" xr:uid="{00000000-0005-0000-0000-00000E4B0000}"/>
    <cellStyle name="Bom 8" xfId="20713" xr:uid="{00000000-0005-0000-0000-00000F4B0000}"/>
    <cellStyle name="Bom 8 2" xfId="20714" xr:uid="{00000000-0005-0000-0000-0000104B0000}"/>
    <cellStyle name="Bom 8 2 2" xfId="20715" xr:uid="{00000000-0005-0000-0000-0000114B0000}"/>
    <cellStyle name="Bom 8 3" xfId="20716" xr:uid="{00000000-0005-0000-0000-0000124B0000}"/>
    <cellStyle name="Bom 9" xfId="20717" xr:uid="{00000000-0005-0000-0000-0000134B0000}"/>
    <cellStyle name="Bom 9 2" xfId="20718" xr:uid="{00000000-0005-0000-0000-0000144B0000}"/>
    <cellStyle name="Bom 9 2 2" xfId="20719" xr:uid="{00000000-0005-0000-0000-0000154B0000}"/>
    <cellStyle name="Bom 9 3" xfId="20720" xr:uid="{00000000-0005-0000-0000-0000164B0000}"/>
    <cellStyle name="bordure" xfId="20721" xr:uid="{00000000-0005-0000-0000-0000174B0000}"/>
    <cellStyle name="Bottom Edge" xfId="20722" xr:uid="{00000000-0005-0000-0000-0000184B0000}"/>
    <cellStyle name="bstitutes]_x000d__x000a_; The following mappings take Word for MS-DOS names, PostScript names, and TrueType_x000d__x000a_; names into account" xfId="20723" xr:uid="{00000000-0005-0000-0000-0000194B0000}"/>
    <cellStyle name="Buena" xfId="20724" xr:uid="{00000000-0005-0000-0000-00001A4B0000}"/>
    <cellStyle name="Buena 2" xfId="20725" xr:uid="{00000000-0005-0000-0000-00001B4B0000}"/>
    <cellStyle name="Buena 3" xfId="20726" xr:uid="{00000000-0005-0000-0000-00001C4B0000}"/>
    <cellStyle name="Buena 4" xfId="20727" xr:uid="{00000000-0005-0000-0000-00001D4B0000}"/>
    <cellStyle name="Ç¥ÁØ_¿ù°£¿ä¾àº¸°í" xfId="20728" xr:uid="{00000000-0005-0000-0000-00001E4B0000}"/>
    <cellStyle name="Cabe‡alho 1" xfId="20729" xr:uid="{00000000-0005-0000-0000-00001F4B0000}"/>
    <cellStyle name="Cabe‡alho 1 10" xfId="20730" xr:uid="{00000000-0005-0000-0000-0000204B0000}"/>
    <cellStyle name="Cabe‡alho 1 11" xfId="20731" xr:uid="{00000000-0005-0000-0000-0000214B0000}"/>
    <cellStyle name="Cabe‡alho 1 12" xfId="20732" xr:uid="{00000000-0005-0000-0000-0000224B0000}"/>
    <cellStyle name="Cabe‡alho 1 13" xfId="20733" xr:uid="{00000000-0005-0000-0000-0000234B0000}"/>
    <cellStyle name="Cabe‡alho 1 14" xfId="20734" xr:uid="{00000000-0005-0000-0000-0000244B0000}"/>
    <cellStyle name="Cabe‡alho 1 15" xfId="20735" xr:uid="{00000000-0005-0000-0000-0000254B0000}"/>
    <cellStyle name="Cabe‡alho 1 16" xfId="20736" xr:uid="{00000000-0005-0000-0000-0000264B0000}"/>
    <cellStyle name="Cabe‡alho 1 17" xfId="20737" xr:uid="{00000000-0005-0000-0000-0000274B0000}"/>
    <cellStyle name="Cabe‡alho 1 18" xfId="20738" xr:uid="{00000000-0005-0000-0000-0000284B0000}"/>
    <cellStyle name="Cabe‡alho 1 19" xfId="20739" xr:uid="{00000000-0005-0000-0000-0000294B0000}"/>
    <cellStyle name="Cabe‡alho 1 2" xfId="20740" xr:uid="{00000000-0005-0000-0000-00002A4B0000}"/>
    <cellStyle name="Cabe‡alho 1 2 2" xfId="20741" xr:uid="{00000000-0005-0000-0000-00002B4B0000}"/>
    <cellStyle name="Cabe‡alho 1 2 3" xfId="20742" xr:uid="{00000000-0005-0000-0000-00002C4B0000}"/>
    <cellStyle name="Cabe‡alho 1 2 4" xfId="20743" xr:uid="{00000000-0005-0000-0000-00002D4B0000}"/>
    <cellStyle name="Cabe‡alho 1 20" xfId="20744" xr:uid="{00000000-0005-0000-0000-00002E4B0000}"/>
    <cellStyle name="Cabe‡alho 1 21" xfId="20745" xr:uid="{00000000-0005-0000-0000-00002F4B0000}"/>
    <cellStyle name="Cabe‡alho 1 22" xfId="20746" xr:uid="{00000000-0005-0000-0000-0000304B0000}"/>
    <cellStyle name="Cabe‡alho 1 23" xfId="20747" xr:uid="{00000000-0005-0000-0000-0000314B0000}"/>
    <cellStyle name="Cabe‡alho 1 24" xfId="20748" xr:uid="{00000000-0005-0000-0000-0000324B0000}"/>
    <cellStyle name="Cabe‡alho 1 25" xfId="20749" xr:uid="{00000000-0005-0000-0000-0000334B0000}"/>
    <cellStyle name="Cabe‡alho 1 26" xfId="20750" xr:uid="{00000000-0005-0000-0000-0000344B0000}"/>
    <cellStyle name="Cabe‡alho 1 27" xfId="20751" xr:uid="{00000000-0005-0000-0000-0000354B0000}"/>
    <cellStyle name="Cabe‡alho 1 28" xfId="20752" xr:uid="{00000000-0005-0000-0000-0000364B0000}"/>
    <cellStyle name="Cabe‡alho 1 29" xfId="20753" xr:uid="{00000000-0005-0000-0000-0000374B0000}"/>
    <cellStyle name="Cabe‡alho 1 3" xfId="20754" xr:uid="{00000000-0005-0000-0000-0000384B0000}"/>
    <cellStyle name="Cabe‡alho 1 30" xfId="20755" xr:uid="{00000000-0005-0000-0000-0000394B0000}"/>
    <cellStyle name="Cabe‡alho 1 31" xfId="20756" xr:uid="{00000000-0005-0000-0000-00003A4B0000}"/>
    <cellStyle name="Cabe‡alho 1 32" xfId="20757" xr:uid="{00000000-0005-0000-0000-00003B4B0000}"/>
    <cellStyle name="Cabe‡alho 1 33" xfId="20758" xr:uid="{00000000-0005-0000-0000-00003C4B0000}"/>
    <cellStyle name="Cabe‡alho 1 34" xfId="20759" xr:uid="{00000000-0005-0000-0000-00003D4B0000}"/>
    <cellStyle name="Cabe‡alho 1 4" xfId="20760" xr:uid="{00000000-0005-0000-0000-00003E4B0000}"/>
    <cellStyle name="Cabe‡alho 1 5" xfId="20761" xr:uid="{00000000-0005-0000-0000-00003F4B0000}"/>
    <cellStyle name="Cabe‡alho 1 6" xfId="20762" xr:uid="{00000000-0005-0000-0000-0000404B0000}"/>
    <cellStyle name="Cabe‡alho 1 7" xfId="20763" xr:uid="{00000000-0005-0000-0000-0000414B0000}"/>
    <cellStyle name="Cabe‡alho 1 8" xfId="20764" xr:uid="{00000000-0005-0000-0000-0000424B0000}"/>
    <cellStyle name="Cabe‡alho 1 9" xfId="20765" xr:uid="{00000000-0005-0000-0000-0000434B0000}"/>
    <cellStyle name="Cabe‡alho 2" xfId="20766" xr:uid="{00000000-0005-0000-0000-0000444B0000}"/>
    <cellStyle name="Cabe‡alho 2 10" xfId="20767" xr:uid="{00000000-0005-0000-0000-0000454B0000}"/>
    <cellStyle name="Cabe‡alho 2 11" xfId="20768" xr:uid="{00000000-0005-0000-0000-0000464B0000}"/>
    <cellStyle name="Cabe‡alho 2 12" xfId="20769" xr:uid="{00000000-0005-0000-0000-0000474B0000}"/>
    <cellStyle name="Cabe‡alho 2 13" xfId="20770" xr:uid="{00000000-0005-0000-0000-0000484B0000}"/>
    <cellStyle name="Cabe‡alho 2 14" xfId="20771" xr:uid="{00000000-0005-0000-0000-0000494B0000}"/>
    <cellStyle name="Cabe‡alho 2 15" xfId="20772" xr:uid="{00000000-0005-0000-0000-00004A4B0000}"/>
    <cellStyle name="Cabe‡alho 2 16" xfId="20773" xr:uid="{00000000-0005-0000-0000-00004B4B0000}"/>
    <cellStyle name="Cabe‡alho 2 17" xfId="20774" xr:uid="{00000000-0005-0000-0000-00004C4B0000}"/>
    <cellStyle name="Cabe‡alho 2 18" xfId="20775" xr:uid="{00000000-0005-0000-0000-00004D4B0000}"/>
    <cellStyle name="Cabe‡alho 2 19" xfId="20776" xr:uid="{00000000-0005-0000-0000-00004E4B0000}"/>
    <cellStyle name="Cabe‡alho 2 2" xfId="20777" xr:uid="{00000000-0005-0000-0000-00004F4B0000}"/>
    <cellStyle name="Cabe‡alho 2 2 2" xfId="20778" xr:uid="{00000000-0005-0000-0000-0000504B0000}"/>
    <cellStyle name="Cabe‡alho 2 2 3" xfId="20779" xr:uid="{00000000-0005-0000-0000-0000514B0000}"/>
    <cellStyle name="Cabe‡alho 2 2 4" xfId="20780" xr:uid="{00000000-0005-0000-0000-0000524B0000}"/>
    <cellStyle name="Cabe‡alho 2 20" xfId="20781" xr:uid="{00000000-0005-0000-0000-0000534B0000}"/>
    <cellStyle name="Cabe‡alho 2 21" xfId="20782" xr:uid="{00000000-0005-0000-0000-0000544B0000}"/>
    <cellStyle name="Cabe‡alho 2 22" xfId="20783" xr:uid="{00000000-0005-0000-0000-0000554B0000}"/>
    <cellStyle name="Cabe‡alho 2 23" xfId="20784" xr:uid="{00000000-0005-0000-0000-0000564B0000}"/>
    <cellStyle name="Cabe‡alho 2 24" xfId="20785" xr:uid="{00000000-0005-0000-0000-0000574B0000}"/>
    <cellStyle name="Cabe‡alho 2 25" xfId="20786" xr:uid="{00000000-0005-0000-0000-0000584B0000}"/>
    <cellStyle name="Cabe‡alho 2 26" xfId="20787" xr:uid="{00000000-0005-0000-0000-0000594B0000}"/>
    <cellStyle name="Cabe‡alho 2 27" xfId="20788" xr:uid="{00000000-0005-0000-0000-00005A4B0000}"/>
    <cellStyle name="Cabe‡alho 2 28" xfId="20789" xr:uid="{00000000-0005-0000-0000-00005B4B0000}"/>
    <cellStyle name="Cabe‡alho 2 29" xfId="20790" xr:uid="{00000000-0005-0000-0000-00005C4B0000}"/>
    <cellStyle name="Cabe‡alho 2 3" xfId="20791" xr:uid="{00000000-0005-0000-0000-00005D4B0000}"/>
    <cellStyle name="Cabe‡alho 2 30" xfId="20792" xr:uid="{00000000-0005-0000-0000-00005E4B0000}"/>
    <cellStyle name="Cabe‡alho 2 31" xfId="20793" xr:uid="{00000000-0005-0000-0000-00005F4B0000}"/>
    <cellStyle name="Cabe‡alho 2 32" xfId="20794" xr:uid="{00000000-0005-0000-0000-0000604B0000}"/>
    <cellStyle name="Cabe‡alho 2 33" xfId="20795" xr:uid="{00000000-0005-0000-0000-0000614B0000}"/>
    <cellStyle name="Cabe‡alho 2 34" xfId="20796" xr:uid="{00000000-0005-0000-0000-0000624B0000}"/>
    <cellStyle name="Cabe‡alho 2 4" xfId="20797" xr:uid="{00000000-0005-0000-0000-0000634B0000}"/>
    <cellStyle name="Cabe‡alho 2 5" xfId="20798" xr:uid="{00000000-0005-0000-0000-0000644B0000}"/>
    <cellStyle name="Cabe‡alho 2 6" xfId="20799" xr:uid="{00000000-0005-0000-0000-0000654B0000}"/>
    <cellStyle name="Cabe‡alho 2 7" xfId="20800" xr:uid="{00000000-0005-0000-0000-0000664B0000}"/>
    <cellStyle name="Cabe‡alho 2 8" xfId="20801" xr:uid="{00000000-0005-0000-0000-0000674B0000}"/>
    <cellStyle name="Cabe‡alho 2 9" xfId="20802" xr:uid="{00000000-0005-0000-0000-0000684B0000}"/>
    <cellStyle name="Cabeçalho 1" xfId="20803" xr:uid="{00000000-0005-0000-0000-0000694B0000}"/>
    <cellStyle name="Cabeçalho 1 10" xfId="20804" xr:uid="{00000000-0005-0000-0000-00006A4B0000}"/>
    <cellStyle name="Cabeçalho 1 10 2" xfId="20805" xr:uid="{00000000-0005-0000-0000-00006B4B0000}"/>
    <cellStyle name="Cabeçalho 1 10 2 2" xfId="20806" xr:uid="{00000000-0005-0000-0000-00006C4B0000}"/>
    <cellStyle name="Cabeçalho 1 10 3" xfId="20807" xr:uid="{00000000-0005-0000-0000-00006D4B0000}"/>
    <cellStyle name="Cabeçalho 1 11" xfId="20808" xr:uid="{00000000-0005-0000-0000-00006E4B0000}"/>
    <cellStyle name="Cabeçalho 1 11 2" xfId="20809" xr:uid="{00000000-0005-0000-0000-00006F4B0000}"/>
    <cellStyle name="Cabeçalho 1 11 2 2" xfId="20810" xr:uid="{00000000-0005-0000-0000-0000704B0000}"/>
    <cellStyle name="Cabeçalho 1 11 3" xfId="20811" xr:uid="{00000000-0005-0000-0000-0000714B0000}"/>
    <cellStyle name="Cabeçalho 1 12" xfId="20812" xr:uid="{00000000-0005-0000-0000-0000724B0000}"/>
    <cellStyle name="Cabeçalho 1 12 2" xfId="20813" xr:uid="{00000000-0005-0000-0000-0000734B0000}"/>
    <cellStyle name="Cabeçalho 1 12 2 2" xfId="20814" xr:uid="{00000000-0005-0000-0000-0000744B0000}"/>
    <cellStyle name="Cabeçalho 1 12 3" xfId="20815" xr:uid="{00000000-0005-0000-0000-0000754B0000}"/>
    <cellStyle name="Cabeçalho 1 13" xfId="20816" xr:uid="{00000000-0005-0000-0000-0000764B0000}"/>
    <cellStyle name="Cabeçalho 1 13 2" xfId="20817" xr:uid="{00000000-0005-0000-0000-0000774B0000}"/>
    <cellStyle name="Cabeçalho 1 13 2 2" xfId="20818" xr:uid="{00000000-0005-0000-0000-0000784B0000}"/>
    <cellStyle name="Cabeçalho 1 13 3" xfId="20819" xr:uid="{00000000-0005-0000-0000-0000794B0000}"/>
    <cellStyle name="Cabeçalho 1 14" xfId="20820" xr:uid="{00000000-0005-0000-0000-00007A4B0000}"/>
    <cellStyle name="Cabeçalho 1 14 2" xfId="20821" xr:uid="{00000000-0005-0000-0000-00007B4B0000}"/>
    <cellStyle name="Cabeçalho 1 14 2 2" xfId="20822" xr:uid="{00000000-0005-0000-0000-00007C4B0000}"/>
    <cellStyle name="Cabeçalho 1 14 3" xfId="20823" xr:uid="{00000000-0005-0000-0000-00007D4B0000}"/>
    <cellStyle name="Cabeçalho 1 15" xfId="20824" xr:uid="{00000000-0005-0000-0000-00007E4B0000}"/>
    <cellStyle name="Cabeçalho 1 15 2" xfId="20825" xr:uid="{00000000-0005-0000-0000-00007F4B0000}"/>
    <cellStyle name="Cabeçalho 1 15 2 2" xfId="20826" xr:uid="{00000000-0005-0000-0000-0000804B0000}"/>
    <cellStyle name="Cabeçalho 1 15 3" xfId="20827" xr:uid="{00000000-0005-0000-0000-0000814B0000}"/>
    <cellStyle name="Cabeçalho 1 16" xfId="20828" xr:uid="{00000000-0005-0000-0000-0000824B0000}"/>
    <cellStyle name="Cabeçalho 1 16 2" xfId="20829" xr:uid="{00000000-0005-0000-0000-0000834B0000}"/>
    <cellStyle name="Cabeçalho 1 16 2 2" xfId="20830" xr:uid="{00000000-0005-0000-0000-0000844B0000}"/>
    <cellStyle name="Cabeçalho 1 16 3" xfId="20831" xr:uid="{00000000-0005-0000-0000-0000854B0000}"/>
    <cellStyle name="Cabeçalho 1 17" xfId="20832" xr:uid="{00000000-0005-0000-0000-0000864B0000}"/>
    <cellStyle name="Cabeçalho 1 17 2" xfId="20833" xr:uid="{00000000-0005-0000-0000-0000874B0000}"/>
    <cellStyle name="Cabeçalho 1 17 2 2" xfId="20834" xr:uid="{00000000-0005-0000-0000-0000884B0000}"/>
    <cellStyle name="Cabeçalho 1 17 3" xfId="20835" xr:uid="{00000000-0005-0000-0000-0000894B0000}"/>
    <cellStyle name="Cabeçalho 1 18" xfId="20836" xr:uid="{00000000-0005-0000-0000-00008A4B0000}"/>
    <cellStyle name="Cabeçalho 1 18 2" xfId="20837" xr:uid="{00000000-0005-0000-0000-00008B4B0000}"/>
    <cellStyle name="Cabeçalho 1 18 2 2" xfId="20838" xr:uid="{00000000-0005-0000-0000-00008C4B0000}"/>
    <cellStyle name="Cabeçalho 1 18 3" xfId="20839" xr:uid="{00000000-0005-0000-0000-00008D4B0000}"/>
    <cellStyle name="Cabeçalho 1 19" xfId="20840" xr:uid="{00000000-0005-0000-0000-00008E4B0000}"/>
    <cellStyle name="Cabeçalho 1 19 2" xfId="20841" xr:uid="{00000000-0005-0000-0000-00008F4B0000}"/>
    <cellStyle name="Cabeçalho 1 19 2 2" xfId="20842" xr:uid="{00000000-0005-0000-0000-0000904B0000}"/>
    <cellStyle name="Cabeçalho 1 19 3" xfId="20843" xr:uid="{00000000-0005-0000-0000-0000914B0000}"/>
    <cellStyle name="Cabeçalho 1 2" xfId="20844" xr:uid="{00000000-0005-0000-0000-0000924B0000}"/>
    <cellStyle name="Cabeçalho 1 2 2" xfId="20845" xr:uid="{00000000-0005-0000-0000-0000934B0000}"/>
    <cellStyle name="Cabeçalho 1 2 2 2" xfId="20846" xr:uid="{00000000-0005-0000-0000-0000944B0000}"/>
    <cellStyle name="Cabeçalho 1 2 2 2 2" xfId="20847" xr:uid="{00000000-0005-0000-0000-0000954B0000}"/>
    <cellStyle name="Cabeçalho 1 2 2 3" xfId="20848" xr:uid="{00000000-0005-0000-0000-0000964B0000}"/>
    <cellStyle name="Cabeçalho 1 2 3" xfId="20849" xr:uid="{00000000-0005-0000-0000-0000974B0000}"/>
    <cellStyle name="Cabeçalho 1 2 3 2" xfId="20850" xr:uid="{00000000-0005-0000-0000-0000984B0000}"/>
    <cellStyle name="Cabeçalho 1 2 3 2 2" xfId="20851" xr:uid="{00000000-0005-0000-0000-0000994B0000}"/>
    <cellStyle name="Cabeçalho 1 2 3 3" xfId="20852" xr:uid="{00000000-0005-0000-0000-00009A4B0000}"/>
    <cellStyle name="Cabeçalho 1 2 4" xfId="20853" xr:uid="{00000000-0005-0000-0000-00009B4B0000}"/>
    <cellStyle name="Cabeçalho 1 2 4 2" xfId="20854" xr:uid="{00000000-0005-0000-0000-00009C4B0000}"/>
    <cellStyle name="Cabeçalho 1 2 5" xfId="20855" xr:uid="{00000000-0005-0000-0000-00009D4B0000}"/>
    <cellStyle name="Cabeçalho 1 20" xfId="20856" xr:uid="{00000000-0005-0000-0000-00009E4B0000}"/>
    <cellStyle name="Cabeçalho 1 20 2" xfId="20857" xr:uid="{00000000-0005-0000-0000-00009F4B0000}"/>
    <cellStyle name="Cabeçalho 1 20 2 2" xfId="20858" xr:uid="{00000000-0005-0000-0000-0000A04B0000}"/>
    <cellStyle name="Cabeçalho 1 20 3" xfId="20859" xr:uid="{00000000-0005-0000-0000-0000A14B0000}"/>
    <cellStyle name="Cabeçalho 1 21" xfId="20860" xr:uid="{00000000-0005-0000-0000-0000A24B0000}"/>
    <cellStyle name="Cabeçalho 1 21 2" xfId="20861" xr:uid="{00000000-0005-0000-0000-0000A34B0000}"/>
    <cellStyle name="Cabeçalho 1 21 2 2" xfId="20862" xr:uid="{00000000-0005-0000-0000-0000A44B0000}"/>
    <cellStyle name="Cabeçalho 1 21 3" xfId="20863" xr:uid="{00000000-0005-0000-0000-0000A54B0000}"/>
    <cellStyle name="Cabeçalho 1 22" xfId="20864" xr:uid="{00000000-0005-0000-0000-0000A64B0000}"/>
    <cellStyle name="Cabeçalho 1 22 2" xfId="20865" xr:uid="{00000000-0005-0000-0000-0000A74B0000}"/>
    <cellStyle name="Cabeçalho 1 22 2 2" xfId="20866" xr:uid="{00000000-0005-0000-0000-0000A84B0000}"/>
    <cellStyle name="Cabeçalho 1 22 3" xfId="20867" xr:uid="{00000000-0005-0000-0000-0000A94B0000}"/>
    <cellStyle name="Cabeçalho 1 23" xfId="20868" xr:uid="{00000000-0005-0000-0000-0000AA4B0000}"/>
    <cellStyle name="Cabeçalho 1 23 2" xfId="20869" xr:uid="{00000000-0005-0000-0000-0000AB4B0000}"/>
    <cellStyle name="Cabeçalho 1 23 2 2" xfId="20870" xr:uid="{00000000-0005-0000-0000-0000AC4B0000}"/>
    <cellStyle name="Cabeçalho 1 23 3" xfId="20871" xr:uid="{00000000-0005-0000-0000-0000AD4B0000}"/>
    <cellStyle name="Cabeçalho 1 24" xfId="20872" xr:uid="{00000000-0005-0000-0000-0000AE4B0000}"/>
    <cellStyle name="Cabeçalho 1 24 2" xfId="20873" xr:uid="{00000000-0005-0000-0000-0000AF4B0000}"/>
    <cellStyle name="Cabeçalho 1 24 2 2" xfId="20874" xr:uid="{00000000-0005-0000-0000-0000B04B0000}"/>
    <cellStyle name="Cabeçalho 1 24 3" xfId="20875" xr:uid="{00000000-0005-0000-0000-0000B14B0000}"/>
    <cellStyle name="Cabeçalho 1 25" xfId="20876" xr:uid="{00000000-0005-0000-0000-0000B24B0000}"/>
    <cellStyle name="Cabeçalho 1 25 2" xfId="20877" xr:uid="{00000000-0005-0000-0000-0000B34B0000}"/>
    <cellStyle name="Cabeçalho 1 25 2 2" xfId="20878" xr:uid="{00000000-0005-0000-0000-0000B44B0000}"/>
    <cellStyle name="Cabeçalho 1 25 3" xfId="20879" xr:uid="{00000000-0005-0000-0000-0000B54B0000}"/>
    <cellStyle name="Cabeçalho 1 26" xfId="20880" xr:uid="{00000000-0005-0000-0000-0000B64B0000}"/>
    <cellStyle name="Cabeçalho 1 26 2" xfId="20881" xr:uid="{00000000-0005-0000-0000-0000B74B0000}"/>
    <cellStyle name="Cabeçalho 1 26 2 2" xfId="20882" xr:uid="{00000000-0005-0000-0000-0000B84B0000}"/>
    <cellStyle name="Cabeçalho 1 26 3" xfId="20883" xr:uid="{00000000-0005-0000-0000-0000B94B0000}"/>
    <cellStyle name="Cabeçalho 1 27" xfId="20884" xr:uid="{00000000-0005-0000-0000-0000BA4B0000}"/>
    <cellStyle name="Cabeçalho 1 27 2" xfId="20885" xr:uid="{00000000-0005-0000-0000-0000BB4B0000}"/>
    <cellStyle name="Cabeçalho 1 27 2 2" xfId="20886" xr:uid="{00000000-0005-0000-0000-0000BC4B0000}"/>
    <cellStyle name="Cabeçalho 1 27 3" xfId="20887" xr:uid="{00000000-0005-0000-0000-0000BD4B0000}"/>
    <cellStyle name="Cabeçalho 1 28" xfId="20888" xr:uid="{00000000-0005-0000-0000-0000BE4B0000}"/>
    <cellStyle name="Cabeçalho 1 28 2" xfId="20889" xr:uid="{00000000-0005-0000-0000-0000BF4B0000}"/>
    <cellStyle name="Cabeçalho 1 28 2 2" xfId="20890" xr:uid="{00000000-0005-0000-0000-0000C04B0000}"/>
    <cellStyle name="Cabeçalho 1 28 3" xfId="20891" xr:uid="{00000000-0005-0000-0000-0000C14B0000}"/>
    <cellStyle name="Cabeçalho 1 29" xfId="20892" xr:uid="{00000000-0005-0000-0000-0000C24B0000}"/>
    <cellStyle name="Cabeçalho 1 29 2" xfId="20893" xr:uid="{00000000-0005-0000-0000-0000C34B0000}"/>
    <cellStyle name="Cabeçalho 1 29 2 2" xfId="20894" xr:uid="{00000000-0005-0000-0000-0000C44B0000}"/>
    <cellStyle name="Cabeçalho 1 29 3" xfId="20895" xr:uid="{00000000-0005-0000-0000-0000C54B0000}"/>
    <cellStyle name="Cabeçalho 1 3" xfId="20896" xr:uid="{00000000-0005-0000-0000-0000C64B0000}"/>
    <cellStyle name="Cabeçalho 1 3 2" xfId="20897" xr:uid="{00000000-0005-0000-0000-0000C74B0000}"/>
    <cellStyle name="Cabeçalho 1 3 2 2" xfId="20898" xr:uid="{00000000-0005-0000-0000-0000C84B0000}"/>
    <cellStyle name="Cabeçalho 1 3 3" xfId="20899" xr:uid="{00000000-0005-0000-0000-0000C94B0000}"/>
    <cellStyle name="Cabeçalho 1 30" xfId="20900" xr:uid="{00000000-0005-0000-0000-0000CA4B0000}"/>
    <cellStyle name="Cabeçalho 1 30 2" xfId="20901" xr:uid="{00000000-0005-0000-0000-0000CB4B0000}"/>
    <cellStyle name="Cabeçalho 1 30 2 2" xfId="20902" xr:uid="{00000000-0005-0000-0000-0000CC4B0000}"/>
    <cellStyle name="Cabeçalho 1 30 3" xfId="20903" xr:uid="{00000000-0005-0000-0000-0000CD4B0000}"/>
    <cellStyle name="Cabeçalho 1 31" xfId="20904" xr:uid="{00000000-0005-0000-0000-0000CE4B0000}"/>
    <cellStyle name="Cabeçalho 1 31 2" xfId="20905" xr:uid="{00000000-0005-0000-0000-0000CF4B0000}"/>
    <cellStyle name="Cabeçalho 1 31 2 2" xfId="20906" xr:uid="{00000000-0005-0000-0000-0000D04B0000}"/>
    <cellStyle name="Cabeçalho 1 31 3" xfId="20907" xr:uid="{00000000-0005-0000-0000-0000D14B0000}"/>
    <cellStyle name="Cabeçalho 1 32" xfId="20908" xr:uid="{00000000-0005-0000-0000-0000D24B0000}"/>
    <cellStyle name="Cabeçalho 1 32 2" xfId="20909" xr:uid="{00000000-0005-0000-0000-0000D34B0000}"/>
    <cellStyle name="Cabeçalho 1 32 2 2" xfId="20910" xr:uid="{00000000-0005-0000-0000-0000D44B0000}"/>
    <cellStyle name="Cabeçalho 1 32 3" xfId="20911" xr:uid="{00000000-0005-0000-0000-0000D54B0000}"/>
    <cellStyle name="Cabeçalho 1 33" xfId="20912" xr:uid="{00000000-0005-0000-0000-0000D64B0000}"/>
    <cellStyle name="Cabeçalho 1 33 2" xfId="20913" xr:uid="{00000000-0005-0000-0000-0000D74B0000}"/>
    <cellStyle name="Cabeçalho 1 33 2 2" xfId="20914" xr:uid="{00000000-0005-0000-0000-0000D84B0000}"/>
    <cellStyle name="Cabeçalho 1 33 3" xfId="20915" xr:uid="{00000000-0005-0000-0000-0000D94B0000}"/>
    <cellStyle name="Cabeçalho 1 34" xfId="20916" xr:uid="{00000000-0005-0000-0000-0000DA4B0000}"/>
    <cellStyle name="Cabeçalho 1 34 2" xfId="20917" xr:uid="{00000000-0005-0000-0000-0000DB4B0000}"/>
    <cellStyle name="Cabeçalho 1 34 3" xfId="20918" xr:uid="{00000000-0005-0000-0000-0000DC4B0000}"/>
    <cellStyle name="Cabeçalho 1 35" xfId="20919" xr:uid="{00000000-0005-0000-0000-0000DD4B0000}"/>
    <cellStyle name="Cabeçalho 1 4" xfId="20920" xr:uid="{00000000-0005-0000-0000-0000DE4B0000}"/>
    <cellStyle name="Cabeçalho 1 4 2" xfId="20921" xr:uid="{00000000-0005-0000-0000-0000DF4B0000}"/>
    <cellStyle name="Cabeçalho 1 4 2 2" xfId="20922" xr:uid="{00000000-0005-0000-0000-0000E04B0000}"/>
    <cellStyle name="Cabeçalho 1 4 3" xfId="20923" xr:uid="{00000000-0005-0000-0000-0000E14B0000}"/>
    <cellStyle name="Cabeçalho 1 5" xfId="20924" xr:uid="{00000000-0005-0000-0000-0000E24B0000}"/>
    <cellStyle name="Cabeçalho 1 5 2" xfId="20925" xr:uid="{00000000-0005-0000-0000-0000E34B0000}"/>
    <cellStyle name="Cabeçalho 1 5 2 2" xfId="20926" xr:uid="{00000000-0005-0000-0000-0000E44B0000}"/>
    <cellStyle name="Cabeçalho 1 5 3" xfId="20927" xr:uid="{00000000-0005-0000-0000-0000E54B0000}"/>
    <cellStyle name="Cabeçalho 1 6" xfId="20928" xr:uid="{00000000-0005-0000-0000-0000E64B0000}"/>
    <cellStyle name="Cabeçalho 1 6 2" xfId="20929" xr:uid="{00000000-0005-0000-0000-0000E74B0000}"/>
    <cellStyle name="Cabeçalho 1 6 2 2" xfId="20930" xr:uid="{00000000-0005-0000-0000-0000E84B0000}"/>
    <cellStyle name="Cabeçalho 1 6 3" xfId="20931" xr:uid="{00000000-0005-0000-0000-0000E94B0000}"/>
    <cellStyle name="Cabeçalho 1 7" xfId="20932" xr:uid="{00000000-0005-0000-0000-0000EA4B0000}"/>
    <cellStyle name="Cabeçalho 1 7 2" xfId="20933" xr:uid="{00000000-0005-0000-0000-0000EB4B0000}"/>
    <cellStyle name="Cabeçalho 1 7 2 2" xfId="20934" xr:uid="{00000000-0005-0000-0000-0000EC4B0000}"/>
    <cellStyle name="Cabeçalho 1 7 3" xfId="20935" xr:uid="{00000000-0005-0000-0000-0000ED4B0000}"/>
    <cellStyle name="Cabeçalho 1 8" xfId="20936" xr:uid="{00000000-0005-0000-0000-0000EE4B0000}"/>
    <cellStyle name="Cabeçalho 1 8 2" xfId="20937" xr:uid="{00000000-0005-0000-0000-0000EF4B0000}"/>
    <cellStyle name="Cabeçalho 1 8 2 2" xfId="20938" xr:uid="{00000000-0005-0000-0000-0000F04B0000}"/>
    <cellStyle name="Cabeçalho 1 8 3" xfId="20939" xr:uid="{00000000-0005-0000-0000-0000F14B0000}"/>
    <cellStyle name="Cabeçalho 1 9" xfId="20940" xr:uid="{00000000-0005-0000-0000-0000F24B0000}"/>
    <cellStyle name="Cabeçalho 1 9 2" xfId="20941" xr:uid="{00000000-0005-0000-0000-0000F34B0000}"/>
    <cellStyle name="Cabeçalho 1 9 2 2" xfId="20942" xr:uid="{00000000-0005-0000-0000-0000F44B0000}"/>
    <cellStyle name="Cabeçalho 1 9 3" xfId="20943" xr:uid="{00000000-0005-0000-0000-0000F54B0000}"/>
    <cellStyle name="Cabeçalho 2" xfId="20944" xr:uid="{00000000-0005-0000-0000-0000F64B0000}"/>
    <cellStyle name="Cabeçalho 2 10" xfId="20945" xr:uid="{00000000-0005-0000-0000-0000F74B0000}"/>
    <cellStyle name="Cabeçalho 2 10 2" xfId="20946" xr:uid="{00000000-0005-0000-0000-0000F84B0000}"/>
    <cellStyle name="Cabeçalho 2 10 2 2" xfId="20947" xr:uid="{00000000-0005-0000-0000-0000F94B0000}"/>
    <cellStyle name="Cabeçalho 2 10 3" xfId="20948" xr:uid="{00000000-0005-0000-0000-0000FA4B0000}"/>
    <cellStyle name="Cabeçalho 2 11" xfId="20949" xr:uid="{00000000-0005-0000-0000-0000FB4B0000}"/>
    <cellStyle name="Cabeçalho 2 11 2" xfId="20950" xr:uid="{00000000-0005-0000-0000-0000FC4B0000}"/>
    <cellStyle name="Cabeçalho 2 11 2 2" xfId="20951" xr:uid="{00000000-0005-0000-0000-0000FD4B0000}"/>
    <cellStyle name="Cabeçalho 2 11 3" xfId="20952" xr:uid="{00000000-0005-0000-0000-0000FE4B0000}"/>
    <cellStyle name="Cabeçalho 2 12" xfId="20953" xr:uid="{00000000-0005-0000-0000-0000FF4B0000}"/>
    <cellStyle name="Cabeçalho 2 12 2" xfId="20954" xr:uid="{00000000-0005-0000-0000-0000004C0000}"/>
    <cellStyle name="Cabeçalho 2 12 2 2" xfId="20955" xr:uid="{00000000-0005-0000-0000-0000014C0000}"/>
    <cellStyle name="Cabeçalho 2 12 3" xfId="20956" xr:uid="{00000000-0005-0000-0000-0000024C0000}"/>
    <cellStyle name="Cabeçalho 2 13" xfId="20957" xr:uid="{00000000-0005-0000-0000-0000034C0000}"/>
    <cellStyle name="Cabeçalho 2 13 2" xfId="20958" xr:uid="{00000000-0005-0000-0000-0000044C0000}"/>
    <cellStyle name="Cabeçalho 2 13 2 2" xfId="20959" xr:uid="{00000000-0005-0000-0000-0000054C0000}"/>
    <cellStyle name="Cabeçalho 2 13 3" xfId="20960" xr:uid="{00000000-0005-0000-0000-0000064C0000}"/>
    <cellStyle name="Cabeçalho 2 14" xfId="20961" xr:uid="{00000000-0005-0000-0000-0000074C0000}"/>
    <cellStyle name="Cabeçalho 2 14 2" xfId="20962" xr:uid="{00000000-0005-0000-0000-0000084C0000}"/>
    <cellStyle name="Cabeçalho 2 14 2 2" xfId="20963" xr:uid="{00000000-0005-0000-0000-0000094C0000}"/>
    <cellStyle name="Cabeçalho 2 14 3" xfId="20964" xr:uid="{00000000-0005-0000-0000-00000A4C0000}"/>
    <cellStyle name="Cabeçalho 2 15" xfId="20965" xr:uid="{00000000-0005-0000-0000-00000B4C0000}"/>
    <cellStyle name="Cabeçalho 2 15 2" xfId="20966" xr:uid="{00000000-0005-0000-0000-00000C4C0000}"/>
    <cellStyle name="Cabeçalho 2 15 2 2" xfId="20967" xr:uid="{00000000-0005-0000-0000-00000D4C0000}"/>
    <cellStyle name="Cabeçalho 2 15 3" xfId="20968" xr:uid="{00000000-0005-0000-0000-00000E4C0000}"/>
    <cellStyle name="Cabeçalho 2 16" xfId="20969" xr:uid="{00000000-0005-0000-0000-00000F4C0000}"/>
    <cellStyle name="Cabeçalho 2 16 2" xfId="20970" xr:uid="{00000000-0005-0000-0000-0000104C0000}"/>
    <cellStyle name="Cabeçalho 2 16 2 2" xfId="20971" xr:uid="{00000000-0005-0000-0000-0000114C0000}"/>
    <cellStyle name="Cabeçalho 2 16 3" xfId="20972" xr:uid="{00000000-0005-0000-0000-0000124C0000}"/>
    <cellStyle name="Cabeçalho 2 17" xfId="20973" xr:uid="{00000000-0005-0000-0000-0000134C0000}"/>
    <cellStyle name="Cabeçalho 2 17 2" xfId="20974" xr:uid="{00000000-0005-0000-0000-0000144C0000}"/>
    <cellStyle name="Cabeçalho 2 17 2 2" xfId="20975" xr:uid="{00000000-0005-0000-0000-0000154C0000}"/>
    <cellStyle name="Cabeçalho 2 17 3" xfId="20976" xr:uid="{00000000-0005-0000-0000-0000164C0000}"/>
    <cellStyle name="Cabeçalho 2 18" xfId="20977" xr:uid="{00000000-0005-0000-0000-0000174C0000}"/>
    <cellStyle name="Cabeçalho 2 18 2" xfId="20978" xr:uid="{00000000-0005-0000-0000-0000184C0000}"/>
    <cellStyle name="Cabeçalho 2 18 2 2" xfId="20979" xr:uid="{00000000-0005-0000-0000-0000194C0000}"/>
    <cellStyle name="Cabeçalho 2 18 3" xfId="20980" xr:uid="{00000000-0005-0000-0000-00001A4C0000}"/>
    <cellStyle name="Cabeçalho 2 19" xfId="20981" xr:uid="{00000000-0005-0000-0000-00001B4C0000}"/>
    <cellStyle name="Cabeçalho 2 19 2" xfId="20982" xr:uid="{00000000-0005-0000-0000-00001C4C0000}"/>
    <cellStyle name="Cabeçalho 2 19 2 2" xfId="20983" xr:uid="{00000000-0005-0000-0000-00001D4C0000}"/>
    <cellStyle name="Cabeçalho 2 19 3" xfId="20984" xr:uid="{00000000-0005-0000-0000-00001E4C0000}"/>
    <cellStyle name="Cabeçalho 2 2" xfId="20985" xr:uid="{00000000-0005-0000-0000-00001F4C0000}"/>
    <cellStyle name="Cabeçalho 2 2 2" xfId="20986" xr:uid="{00000000-0005-0000-0000-0000204C0000}"/>
    <cellStyle name="Cabeçalho 2 2 2 2" xfId="20987" xr:uid="{00000000-0005-0000-0000-0000214C0000}"/>
    <cellStyle name="Cabeçalho 2 2 2 2 2" xfId="20988" xr:uid="{00000000-0005-0000-0000-0000224C0000}"/>
    <cellStyle name="Cabeçalho 2 2 2 3" xfId="20989" xr:uid="{00000000-0005-0000-0000-0000234C0000}"/>
    <cellStyle name="Cabeçalho 2 2 3" xfId="20990" xr:uid="{00000000-0005-0000-0000-0000244C0000}"/>
    <cellStyle name="Cabeçalho 2 2 3 2" xfId="20991" xr:uid="{00000000-0005-0000-0000-0000254C0000}"/>
    <cellStyle name="Cabeçalho 2 2 3 2 2" xfId="20992" xr:uid="{00000000-0005-0000-0000-0000264C0000}"/>
    <cellStyle name="Cabeçalho 2 2 3 3" xfId="20993" xr:uid="{00000000-0005-0000-0000-0000274C0000}"/>
    <cellStyle name="Cabeçalho 2 2 4" xfId="20994" xr:uid="{00000000-0005-0000-0000-0000284C0000}"/>
    <cellStyle name="Cabeçalho 2 2 4 2" xfId="20995" xr:uid="{00000000-0005-0000-0000-0000294C0000}"/>
    <cellStyle name="Cabeçalho 2 2 5" xfId="20996" xr:uid="{00000000-0005-0000-0000-00002A4C0000}"/>
    <cellStyle name="Cabeçalho 2 20" xfId="20997" xr:uid="{00000000-0005-0000-0000-00002B4C0000}"/>
    <cellStyle name="Cabeçalho 2 20 2" xfId="20998" xr:uid="{00000000-0005-0000-0000-00002C4C0000}"/>
    <cellStyle name="Cabeçalho 2 20 2 2" xfId="20999" xr:uid="{00000000-0005-0000-0000-00002D4C0000}"/>
    <cellStyle name="Cabeçalho 2 20 3" xfId="21000" xr:uid="{00000000-0005-0000-0000-00002E4C0000}"/>
    <cellStyle name="Cabeçalho 2 21" xfId="21001" xr:uid="{00000000-0005-0000-0000-00002F4C0000}"/>
    <cellStyle name="Cabeçalho 2 21 2" xfId="21002" xr:uid="{00000000-0005-0000-0000-0000304C0000}"/>
    <cellStyle name="Cabeçalho 2 21 2 2" xfId="21003" xr:uid="{00000000-0005-0000-0000-0000314C0000}"/>
    <cellStyle name="Cabeçalho 2 21 3" xfId="21004" xr:uid="{00000000-0005-0000-0000-0000324C0000}"/>
    <cellStyle name="Cabeçalho 2 22" xfId="21005" xr:uid="{00000000-0005-0000-0000-0000334C0000}"/>
    <cellStyle name="Cabeçalho 2 22 2" xfId="21006" xr:uid="{00000000-0005-0000-0000-0000344C0000}"/>
    <cellStyle name="Cabeçalho 2 22 2 2" xfId="21007" xr:uid="{00000000-0005-0000-0000-0000354C0000}"/>
    <cellStyle name="Cabeçalho 2 22 3" xfId="21008" xr:uid="{00000000-0005-0000-0000-0000364C0000}"/>
    <cellStyle name="Cabeçalho 2 23" xfId="21009" xr:uid="{00000000-0005-0000-0000-0000374C0000}"/>
    <cellStyle name="Cabeçalho 2 23 2" xfId="21010" xr:uid="{00000000-0005-0000-0000-0000384C0000}"/>
    <cellStyle name="Cabeçalho 2 23 2 2" xfId="21011" xr:uid="{00000000-0005-0000-0000-0000394C0000}"/>
    <cellStyle name="Cabeçalho 2 23 3" xfId="21012" xr:uid="{00000000-0005-0000-0000-00003A4C0000}"/>
    <cellStyle name="Cabeçalho 2 24" xfId="21013" xr:uid="{00000000-0005-0000-0000-00003B4C0000}"/>
    <cellStyle name="Cabeçalho 2 24 2" xfId="21014" xr:uid="{00000000-0005-0000-0000-00003C4C0000}"/>
    <cellStyle name="Cabeçalho 2 24 2 2" xfId="21015" xr:uid="{00000000-0005-0000-0000-00003D4C0000}"/>
    <cellStyle name="Cabeçalho 2 24 3" xfId="21016" xr:uid="{00000000-0005-0000-0000-00003E4C0000}"/>
    <cellStyle name="Cabeçalho 2 25" xfId="21017" xr:uid="{00000000-0005-0000-0000-00003F4C0000}"/>
    <cellStyle name="Cabeçalho 2 25 2" xfId="21018" xr:uid="{00000000-0005-0000-0000-0000404C0000}"/>
    <cellStyle name="Cabeçalho 2 25 2 2" xfId="21019" xr:uid="{00000000-0005-0000-0000-0000414C0000}"/>
    <cellStyle name="Cabeçalho 2 25 3" xfId="21020" xr:uid="{00000000-0005-0000-0000-0000424C0000}"/>
    <cellStyle name="Cabeçalho 2 26" xfId="21021" xr:uid="{00000000-0005-0000-0000-0000434C0000}"/>
    <cellStyle name="Cabeçalho 2 26 2" xfId="21022" xr:uid="{00000000-0005-0000-0000-0000444C0000}"/>
    <cellStyle name="Cabeçalho 2 26 2 2" xfId="21023" xr:uid="{00000000-0005-0000-0000-0000454C0000}"/>
    <cellStyle name="Cabeçalho 2 26 3" xfId="21024" xr:uid="{00000000-0005-0000-0000-0000464C0000}"/>
    <cellStyle name="Cabeçalho 2 27" xfId="21025" xr:uid="{00000000-0005-0000-0000-0000474C0000}"/>
    <cellStyle name="Cabeçalho 2 27 2" xfId="21026" xr:uid="{00000000-0005-0000-0000-0000484C0000}"/>
    <cellStyle name="Cabeçalho 2 27 2 2" xfId="21027" xr:uid="{00000000-0005-0000-0000-0000494C0000}"/>
    <cellStyle name="Cabeçalho 2 27 3" xfId="21028" xr:uid="{00000000-0005-0000-0000-00004A4C0000}"/>
    <cellStyle name="Cabeçalho 2 28" xfId="21029" xr:uid="{00000000-0005-0000-0000-00004B4C0000}"/>
    <cellStyle name="Cabeçalho 2 28 2" xfId="21030" xr:uid="{00000000-0005-0000-0000-00004C4C0000}"/>
    <cellStyle name="Cabeçalho 2 28 2 2" xfId="21031" xr:uid="{00000000-0005-0000-0000-00004D4C0000}"/>
    <cellStyle name="Cabeçalho 2 28 3" xfId="21032" xr:uid="{00000000-0005-0000-0000-00004E4C0000}"/>
    <cellStyle name="Cabeçalho 2 29" xfId="21033" xr:uid="{00000000-0005-0000-0000-00004F4C0000}"/>
    <cellStyle name="Cabeçalho 2 29 2" xfId="21034" xr:uid="{00000000-0005-0000-0000-0000504C0000}"/>
    <cellStyle name="Cabeçalho 2 29 2 2" xfId="21035" xr:uid="{00000000-0005-0000-0000-0000514C0000}"/>
    <cellStyle name="Cabeçalho 2 29 3" xfId="21036" xr:uid="{00000000-0005-0000-0000-0000524C0000}"/>
    <cellStyle name="Cabeçalho 2 3" xfId="21037" xr:uid="{00000000-0005-0000-0000-0000534C0000}"/>
    <cellStyle name="Cabeçalho 2 3 2" xfId="21038" xr:uid="{00000000-0005-0000-0000-0000544C0000}"/>
    <cellStyle name="Cabeçalho 2 3 2 2" xfId="21039" xr:uid="{00000000-0005-0000-0000-0000554C0000}"/>
    <cellStyle name="Cabeçalho 2 3 3" xfId="21040" xr:uid="{00000000-0005-0000-0000-0000564C0000}"/>
    <cellStyle name="Cabeçalho 2 30" xfId="21041" xr:uid="{00000000-0005-0000-0000-0000574C0000}"/>
    <cellStyle name="Cabeçalho 2 30 2" xfId="21042" xr:uid="{00000000-0005-0000-0000-0000584C0000}"/>
    <cellStyle name="Cabeçalho 2 30 2 2" xfId="21043" xr:uid="{00000000-0005-0000-0000-0000594C0000}"/>
    <cellStyle name="Cabeçalho 2 30 3" xfId="21044" xr:uid="{00000000-0005-0000-0000-00005A4C0000}"/>
    <cellStyle name="Cabeçalho 2 31" xfId="21045" xr:uid="{00000000-0005-0000-0000-00005B4C0000}"/>
    <cellStyle name="Cabeçalho 2 31 2" xfId="21046" xr:uid="{00000000-0005-0000-0000-00005C4C0000}"/>
    <cellStyle name="Cabeçalho 2 31 2 2" xfId="21047" xr:uid="{00000000-0005-0000-0000-00005D4C0000}"/>
    <cellStyle name="Cabeçalho 2 31 3" xfId="21048" xr:uid="{00000000-0005-0000-0000-00005E4C0000}"/>
    <cellStyle name="Cabeçalho 2 32" xfId="21049" xr:uid="{00000000-0005-0000-0000-00005F4C0000}"/>
    <cellStyle name="Cabeçalho 2 32 2" xfId="21050" xr:uid="{00000000-0005-0000-0000-0000604C0000}"/>
    <cellStyle name="Cabeçalho 2 32 2 2" xfId="21051" xr:uid="{00000000-0005-0000-0000-0000614C0000}"/>
    <cellStyle name="Cabeçalho 2 32 3" xfId="21052" xr:uid="{00000000-0005-0000-0000-0000624C0000}"/>
    <cellStyle name="Cabeçalho 2 33" xfId="21053" xr:uid="{00000000-0005-0000-0000-0000634C0000}"/>
    <cellStyle name="Cabeçalho 2 33 2" xfId="21054" xr:uid="{00000000-0005-0000-0000-0000644C0000}"/>
    <cellStyle name="Cabeçalho 2 33 2 2" xfId="21055" xr:uid="{00000000-0005-0000-0000-0000654C0000}"/>
    <cellStyle name="Cabeçalho 2 33 3" xfId="21056" xr:uid="{00000000-0005-0000-0000-0000664C0000}"/>
    <cellStyle name="Cabeçalho 2 34" xfId="21057" xr:uid="{00000000-0005-0000-0000-0000674C0000}"/>
    <cellStyle name="Cabeçalho 2 34 2" xfId="21058" xr:uid="{00000000-0005-0000-0000-0000684C0000}"/>
    <cellStyle name="Cabeçalho 2 34 2 2" xfId="21059" xr:uid="{00000000-0005-0000-0000-0000694C0000}"/>
    <cellStyle name="Cabeçalho 2 34 3" xfId="21060" xr:uid="{00000000-0005-0000-0000-00006A4C0000}"/>
    <cellStyle name="Cabeçalho 2 35" xfId="21061" xr:uid="{00000000-0005-0000-0000-00006B4C0000}"/>
    <cellStyle name="Cabeçalho 2 35 2" xfId="21062" xr:uid="{00000000-0005-0000-0000-00006C4C0000}"/>
    <cellStyle name="Cabeçalho 2 35 3" xfId="21063" xr:uid="{00000000-0005-0000-0000-00006D4C0000}"/>
    <cellStyle name="Cabeçalho 2 36" xfId="21064" xr:uid="{00000000-0005-0000-0000-00006E4C0000}"/>
    <cellStyle name="Cabeçalho 2 4" xfId="21065" xr:uid="{00000000-0005-0000-0000-00006F4C0000}"/>
    <cellStyle name="Cabeçalho 2 4 2" xfId="21066" xr:uid="{00000000-0005-0000-0000-0000704C0000}"/>
    <cellStyle name="Cabeçalho 2 4 2 2" xfId="21067" xr:uid="{00000000-0005-0000-0000-0000714C0000}"/>
    <cellStyle name="Cabeçalho 2 4 3" xfId="21068" xr:uid="{00000000-0005-0000-0000-0000724C0000}"/>
    <cellStyle name="Cabeçalho 2 5" xfId="21069" xr:uid="{00000000-0005-0000-0000-0000734C0000}"/>
    <cellStyle name="Cabeçalho 2 5 2" xfId="21070" xr:uid="{00000000-0005-0000-0000-0000744C0000}"/>
    <cellStyle name="Cabeçalho 2 5 2 2" xfId="21071" xr:uid="{00000000-0005-0000-0000-0000754C0000}"/>
    <cellStyle name="Cabeçalho 2 5 3" xfId="21072" xr:uid="{00000000-0005-0000-0000-0000764C0000}"/>
    <cellStyle name="Cabeçalho 2 6" xfId="21073" xr:uid="{00000000-0005-0000-0000-0000774C0000}"/>
    <cellStyle name="Cabeçalho 2 6 2" xfId="21074" xr:uid="{00000000-0005-0000-0000-0000784C0000}"/>
    <cellStyle name="Cabeçalho 2 6 2 2" xfId="21075" xr:uid="{00000000-0005-0000-0000-0000794C0000}"/>
    <cellStyle name="Cabeçalho 2 6 3" xfId="21076" xr:uid="{00000000-0005-0000-0000-00007A4C0000}"/>
    <cellStyle name="Cabeçalho 2 7" xfId="21077" xr:uid="{00000000-0005-0000-0000-00007B4C0000}"/>
    <cellStyle name="Cabeçalho 2 7 2" xfId="21078" xr:uid="{00000000-0005-0000-0000-00007C4C0000}"/>
    <cellStyle name="Cabeçalho 2 7 2 2" xfId="21079" xr:uid="{00000000-0005-0000-0000-00007D4C0000}"/>
    <cellStyle name="Cabeçalho 2 7 3" xfId="21080" xr:uid="{00000000-0005-0000-0000-00007E4C0000}"/>
    <cellStyle name="Cabeçalho 2 8" xfId="21081" xr:uid="{00000000-0005-0000-0000-00007F4C0000}"/>
    <cellStyle name="Cabeçalho 2 8 2" xfId="21082" xr:uid="{00000000-0005-0000-0000-0000804C0000}"/>
    <cellStyle name="Cabeçalho 2 8 2 2" xfId="21083" xr:uid="{00000000-0005-0000-0000-0000814C0000}"/>
    <cellStyle name="Cabeçalho 2 8 3" xfId="21084" xr:uid="{00000000-0005-0000-0000-0000824C0000}"/>
    <cellStyle name="Cabeçalho 2 9" xfId="21085" xr:uid="{00000000-0005-0000-0000-0000834C0000}"/>
    <cellStyle name="Cabeçalho 2 9 2" xfId="21086" xr:uid="{00000000-0005-0000-0000-0000844C0000}"/>
    <cellStyle name="Cabeçalho 2 9 2 2" xfId="21087" xr:uid="{00000000-0005-0000-0000-0000854C0000}"/>
    <cellStyle name="Cabeçalho 2 9 3" xfId="21088" xr:uid="{00000000-0005-0000-0000-0000864C0000}"/>
    <cellStyle name="Cabecera 1" xfId="21089" xr:uid="{00000000-0005-0000-0000-0000874C0000}"/>
    <cellStyle name="Cabecera 1 2" xfId="21090" xr:uid="{00000000-0005-0000-0000-0000884C0000}"/>
    <cellStyle name="Cabecera 1 2 2" xfId="21091" xr:uid="{00000000-0005-0000-0000-0000894C0000}"/>
    <cellStyle name="Cabecera 1 2 2 2" xfId="21092" xr:uid="{00000000-0005-0000-0000-00008A4C0000}"/>
    <cellStyle name="Cabecera 1 2 2 3" xfId="21093" xr:uid="{00000000-0005-0000-0000-00008B4C0000}"/>
    <cellStyle name="Cabecera 1 2 2 4" xfId="21094" xr:uid="{00000000-0005-0000-0000-00008C4C0000}"/>
    <cellStyle name="Cabecera 1 2 3" xfId="21095" xr:uid="{00000000-0005-0000-0000-00008D4C0000}"/>
    <cellStyle name="Cabecera 1 2 4" xfId="21096" xr:uid="{00000000-0005-0000-0000-00008E4C0000}"/>
    <cellStyle name="Cabecera 1 2 5" xfId="21097" xr:uid="{00000000-0005-0000-0000-00008F4C0000}"/>
    <cellStyle name="Cabecera 1 3" xfId="21098" xr:uid="{00000000-0005-0000-0000-0000904C0000}"/>
    <cellStyle name="Cabecera 1 3 2" xfId="21099" xr:uid="{00000000-0005-0000-0000-0000914C0000}"/>
    <cellStyle name="Cabecera 1 3 3" xfId="21100" xr:uid="{00000000-0005-0000-0000-0000924C0000}"/>
    <cellStyle name="Cabecera 1 3 4" xfId="21101" xr:uid="{00000000-0005-0000-0000-0000934C0000}"/>
    <cellStyle name="Cabecera 1 4" xfId="21102" xr:uid="{00000000-0005-0000-0000-0000944C0000}"/>
    <cellStyle name="Cabecera 1 4 2" xfId="21103" xr:uid="{00000000-0005-0000-0000-0000954C0000}"/>
    <cellStyle name="Cabecera 1 4 3" xfId="21104" xr:uid="{00000000-0005-0000-0000-0000964C0000}"/>
    <cellStyle name="Cabecera 1 4 4" xfId="21105" xr:uid="{00000000-0005-0000-0000-0000974C0000}"/>
    <cellStyle name="Cabecera 1 5" xfId="21106" xr:uid="{00000000-0005-0000-0000-0000984C0000}"/>
    <cellStyle name="Cabecera 1 5 2" xfId="21107" xr:uid="{00000000-0005-0000-0000-0000994C0000}"/>
    <cellStyle name="Cabecera 1 6" xfId="21108" xr:uid="{00000000-0005-0000-0000-00009A4C0000}"/>
    <cellStyle name="Cabecera 1 7" xfId="21109" xr:uid="{00000000-0005-0000-0000-00009B4C0000}"/>
    <cellStyle name="Cabecera 1 8" xfId="21110" xr:uid="{00000000-0005-0000-0000-00009C4C0000}"/>
    <cellStyle name="Cabecera 2" xfId="21111" xr:uid="{00000000-0005-0000-0000-00009D4C0000}"/>
    <cellStyle name="Cabecera 2 2" xfId="21112" xr:uid="{00000000-0005-0000-0000-00009E4C0000}"/>
    <cellStyle name="Cabecera 2 2 2" xfId="21113" xr:uid="{00000000-0005-0000-0000-00009F4C0000}"/>
    <cellStyle name="Cabecera 2 2 2 2" xfId="21114" xr:uid="{00000000-0005-0000-0000-0000A04C0000}"/>
    <cellStyle name="Cabecera 2 2 2 3" xfId="21115" xr:uid="{00000000-0005-0000-0000-0000A14C0000}"/>
    <cellStyle name="Cabecera 2 2 2 4" xfId="21116" xr:uid="{00000000-0005-0000-0000-0000A24C0000}"/>
    <cellStyle name="Cabecera 2 2 3" xfId="21117" xr:uid="{00000000-0005-0000-0000-0000A34C0000}"/>
    <cellStyle name="Cabecera 2 2 4" xfId="21118" xr:uid="{00000000-0005-0000-0000-0000A44C0000}"/>
    <cellStyle name="Cabecera 2 2 5" xfId="21119" xr:uid="{00000000-0005-0000-0000-0000A54C0000}"/>
    <cellStyle name="Cabecera 2 3" xfId="21120" xr:uid="{00000000-0005-0000-0000-0000A64C0000}"/>
    <cellStyle name="Cabecera 2 3 2" xfId="21121" xr:uid="{00000000-0005-0000-0000-0000A74C0000}"/>
    <cellStyle name="Cabecera 2 3 3" xfId="21122" xr:uid="{00000000-0005-0000-0000-0000A84C0000}"/>
    <cellStyle name="Cabecera 2 3 4" xfId="21123" xr:uid="{00000000-0005-0000-0000-0000A94C0000}"/>
    <cellStyle name="Cabecera 2 4" xfId="21124" xr:uid="{00000000-0005-0000-0000-0000AA4C0000}"/>
    <cellStyle name="Cabecera 2 4 2" xfId="21125" xr:uid="{00000000-0005-0000-0000-0000AB4C0000}"/>
    <cellStyle name="Cabecera 2 4 3" xfId="21126" xr:uid="{00000000-0005-0000-0000-0000AC4C0000}"/>
    <cellStyle name="Cabecera 2 4 4" xfId="21127" xr:uid="{00000000-0005-0000-0000-0000AD4C0000}"/>
    <cellStyle name="Cabecera 2 5" xfId="21128" xr:uid="{00000000-0005-0000-0000-0000AE4C0000}"/>
    <cellStyle name="Cabecera 2 5 2" xfId="21129" xr:uid="{00000000-0005-0000-0000-0000AF4C0000}"/>
    <cellStyle name="Cabecera 2 6" xfId="21130" xr:uid="{00000000-0005-0000-0000-0000B04C0000}"/>
    <cellStyle name="Cabecera 2 7" xfId="21131" xr:uid="{00000000-0005-0000-0000-0000B14C0000}"/>
    <cellStyle name="Cabecera 2 8" xfId="21132" xr:uid="{00000000-0005-0000-0000-0000B24C0000}"/>
    <cellStyle name="caché" xfId="21133" xr:uid="{00000000-0005-0000-0000-0000B34C0000}"/>
    <cellStyle name="Calc Currency (0)" xfId="21134" xr:uid="{00000000-0005-0000-0000-0000B44C0000}"/>
    <cellStyle name="Calc Currency (2)" xfId="21135" xr:uid="{00000000-0005-0000-0000-0000B54C0000}"/>
    <cellStyle name="Calc Currency (2) 2" xfId="21136" xr:uid="{00000000-0005-0000-0000-0000B64C0000}"/>
    <cellStyle name="Calc Percent (0)" xfId="21137" xr:uid="{00000000-0005-0000-0000-0000B74C0000}"/>
    <cellStyle name="Calc Percent (1)" xfId="21138" xr:uid="{00000000-0005-0000-0000-0000B84C0000}"/>
    <cellStyle name="Calc Percent (2)" xfId="21139" xr:uid="{00000000-0005-0000-0000-0000B94C0000}"/>
    <cellStyle name="Calc Units (0)" xfId="21140" xr:uid="{00000000-0005-0000-0000-0000BA4C0000}"/>
    <cellStyle name="Calc Units (0) 2" xfId="21141" xr:uid="{00000000-0005-0000-0000-0000BB4C0000}"/>
    <cellStyle name="Calc Units (1)" xfId="21142" xr:uid="{00000000-0005-0000-0000-0000BC4C0000}"/>
    <cellStyle name="Calc Units (1) 2" xfId="21143" xr:uid="{00000000-0005-0000-0000-0000BD4C0000}"/>
    <cellStyle name="Calc Units (2)" xfId="21144" xr:uid="{00000000-0005-0000-0000-0000BE4C0000}"/>
    <cellStyle name="Calc Units (2) 2" xfId="21145" xr:uid="{00000000-0005-0000-0000-0000BF4C0000}"/>
    <cellStyle name="Calcul" xfId="21146" xr:uid="{00000000-0005-0000-0000-0000C04C0000}"/>
    <cellStyle name="Calcul 2" xfId="21147" xr:uid="{00000000-0005-0000-0000-0000C14C0000}"/>
    <cellStyle name="Calculation" xfId="11" builtinId="22" customBuiltin="1"/>
    <cellStyle name="Calculation 1" xfId="21148" xr:uid="{00000000-0005-0000-0000-0000C34C0000}"/>
    <cellStyle name="Calculation 10" xfId="21149" xr:uid="{00000000-0005-0000-0000-0000C44C0000}"/>
    <cellStyle name="Calculation 10 10" xfId="21150" xr:uid="{00000000-0005-0000-0000-0000C54C0000}"/>
    <cellStyle name="Calculation 10 11" xfId="21151" xr:uid="{00000000-0005-0000-0000-0000C64C0000}"/>
    <cellStyle name="Calculation 10 12" xfId="21152" xr:uid="{00000000-0005-0000-0000-0000C74C0000}"/>
    <cellStyle name="Calculation 10 2" xfId="21153" xr:uid="{00000000-0005-0000-0000-0000C84C0000}"/>
    <cellStyle name="Calculation 10 3" xfId="21154" xr:uid="{00000000-0005-0000-0000-0000C94C0000}"/>
    <cellStyle name="Calculation 10 4" xfId="21155" xr:uid="{00000000-0005-0000-0000-0000CA4C0000}"/>
    <cellStyle name="Calculation 10 5" xfId="21156" xr:uid="{00000000-0005-0000-0000-0000CB4C0000}"/>
    <cellStyle name="Calculation 10 6" xfId="21157" xr:uid="{00000000-0005-0000-0000-0000CC4C0000}"/>
    <cellStyle name="Calculation 10 7" xfId="21158" xr:uid="{00000000-0005-0000-0000-0000CD4C0000}"/>
    <cellStyle name="Calculation 10 8" xfId="21159" xr:uid="{00000000-0005-0000-0000-0000CE4C0000}"/>
    <cellStyle name="Calculation 10 9" xfId="21160" xr:uid="{00000000-0005-0000-0000-0000CF4C0000}"/>
    <cellStyle name="Calculation 10_BSD2" xfId="21161" xr:uid="{00000000-0005-0000-0000-0000D04C0000}"/>
    <cellStyle name="Calculation 11" xfId="21162" xr:uid="{00000000-0005-0000-0000-0000D14C0000}"/>
    <cellStyle name="Calculation 11 10" xfId="21163" xr:uid="{00000000-0005-0000-0000-0000D24C0000}"/>
    <cellStyle name="Calculation 11 11" xfId="21164" xr:uid="{00000000-0005-0000-0000-0000D34C0000}"/>
    <cellStyle name="Calculation 11 12" xfId="21165" xr:uid="{00000000-0005-0000-0000-0000D44C0000}"/>
    <cellStyle name="Calculation 11 2" xfId="21166" xr:uid="{00000000-0005-0000-0000-0000D54C0000}"/>
    <cellStyle name="Calculation 11 3" xfId="21167" xr:uid="{00000000-0005-0000-0000-0000D64C0000}"/>
    <cellStyle name="Calculation 11 4" xfId="21168" xr:uid="{00000000-0005-0000-0000-0000D74C0000}"/>
    <cellStyle name="Calculation 11 5" xfId="21169" xr:uid="{00000000-0005-0000-0000-0000D84C0000}"/>
    <cellStyle name="Calculation 11 6" xfId="21170" xr:uid="{00000000-0005-0000-0000-0000D94C0000}"/>
    <cellStyle name="Calculation 11 7" xfId="21171" xr:uid="{00000000-0005-0000-0000-0000DA4C0000}"/>
    <cellStyle name="Calculation 11 8" xfId="21172" xr:uid="{00000000-0005-0000-0000-0000DB4C0000}"/>
    <cellStyle name="Calculation 11 9" xfId="21173" xr:uid="{00000000-0005-0000-0000-0000DC4C0000}"/>
    <cellStyle name="Calculation 11_BSD2" xfId="21174" xr:uid="{00000000-0005-0000-0000-0000DD4C0000}"/>
    <cellStyle name="Calculation 12" xfId="21175" xr:uid="{00000000-0005-0000-0000-0000DE4C0000}"/>
    <cellStyle name="Calculation 12 10" xfId="21176" xr:uid="{00000000-0005-0000-0000-0000DF4C0000}"/>
    <cellStyle name="Calculation 12 2" xfId="21177" xr:uid="{00000000-0005-0000-0000-0000E04C0000}"/>
    <cellStyle name="Calculation 12 2 10" xfId="21178" xr:uid="{00000000-0005-0000-0000-0000E14C0000}"/>
    <cellStyle name="Calculation 12 2 2" xfId="21179" xr:uid="{00000000-0005-0000-0000-0000E24C0000}"/>
    <cellStyle name="Calculation 12 2 2 2" xfId="21180" xr:uid="{00000000-0005-0000-0000-0000E34C0000}"/>
    <cellStyle name="Calculation 12 2 2 3" xfId="21181" xr:uid="{00000000-0005-0000-0000-0000E44C0000}"/>
    <cellStyle name="Calculation 12 2 2 4" xfId="21182" xr:uid="{00000000-0005-0000-0000-0000E54C0000}"/>
    <cellStyle name="Calculation 12 2 2 5" xfId="21183" xr:uid="{00000000-0005-0000-0000-0000E64C0000}"/>
    <cellStyle name="Calculation 12 2 3" xfId="21184" xr:uid="{00000000-0005-0000-0000-0000E74C0000}"/>
    <cellStyle name="Calculation 12 2 4" xfId="21185" xr:uid="{00000000-0005-0000-0000-0000E84C0000}"/>
    <cellStyle name="Calculation 12 2 5" xfId="21186" xr:uid="{00000000-0005-0000-0000-0000E94C0000}"/>
    <cellStyle name="Calculation 12 2 6" xfId="21187" xr:uid="{00000000-0005-0000-0000-0000EA4C0000}"/>
    <cellStyle name="Calculation 12 2 7" xfId="21188" xr:uid="{00000000-0005-0000-0000-0000EB4C0000}"/>
    <cellStyle name="Calculation 12 2 8" xfId="21189" xr:uid="{00000000-0005-0000-0000-0000EC4C0000}"/>
    <cellStyle name="Calculation 12 2 9" xfId="21190" xr:uid="{00000000-0005-0000-0000-0000ED4C0000}"/>
    <cellStyle name="Calculation 12 3" xfId="21191" xr:uid="{00000000-0005-0000-0000-0000EE4C0000}"/>
    <cellStyle name="Calculation 12 4" xfId="21192" xr:uid="{00000000-0005-0000-0000-0000EF4C0000}"/>
    <cellStyle name="Calculation 12 5" xfId="21193" xr:uid="{00000000-0005-0000-0000-0000F04C0000}"/>
    <cellStyle name="Calculation 12 6" xfId="21194" xr:uid="{00000000-0005-0000-0000-0000F14C0000}"/>
    <cellStyle name="Calculation 12 7" xfId="21195" xr:uid="{00000000-0005-0000-0000-0000F24C0000}"/>
    <cellStyle name="Calculation 12 8" xfId="21196" xr:uid="{00000000-0005-0000-0000-0000F34C0000}"/>
    <cellStyle name="Calculation 12 9" xfId="21197" xr:uid="{00000000-0005-0000-0000-0000F44C0000}"/>
    <cellStyle name="Calculation 12_BSD2" xfId="21198" xr:uid="{00000000-0005-0000-0000-0000F54C0000}"/>
    <cellStyle name="Calculation 13" xfId="21199" xr:uid="{00000000-0005-0000-0000-0000F64C0000}"/>
    <cellStyle name="Calculation 13 10" xfId="21200" xr:uid="{00000000-0005-0000-0000-0000F74C0000}"/>
    <cellStyle name="Calculation 13 2" xfId="21201" xr:uid="{00000000-0005-0000-0000-0000F84C0000}"/>
    <cellStyle name="Calculation 13 3" xfId="21202" xr:uid="{00000000-0005-0000-0000-0000F94C0000}"/>
    <cellStyle name="Calculation 13 4" xfId="21203" xr:uid="{00000000-0005-0000-0000-0000FA4C0000}"/>
    <cellStyle name="Calculation 13 5" xfId="21204" xr:uid="{00000000-0005-0000-0000-0000FB4C0000}"/>
    <cellStyle name="Calculation 13 6" xfId="21205" xr:uid="{00000000-0005-0000-0000-0000FC4C0000}"/>
    <cellStyle name="Calculation 13 7" xfId="21206" xr:uid="{00000000-0005-0000-0000-0000FD4C0000}"/>
    <cellStyle name="Calculation 13 8" xfId="21207" xr:uid="{00000000-0005-0000-0000-0000FE4C0000}"/>
    <cellStyle name="Calculation 13 9" xfId="21208" xr:uid="{00000000-0005-0000-0000-0000FF4C0000}"/>
    <cellStyle name="Calculation 13_BSD2" xfId="21209" xr:uid="{00000000-0005-0000-0000-0000004D0000}"/>
    <cellStyle name="Calculation 14" xfId="21210" xr:uid="{00000000-0005-0000-0000-0000014D0000}"/>
    <cellStyle name="Calculation 14 2" xfId="21211" xr:uid="{00000000-0005-0000-0000-0000024D0000}"/>
    <cellStyle name="Calculation 14 3" xfId="21212" xr:uid="{00000000-0005-0000-0000-0000034D0000}"/>
    <cellStyle name="Calculation 14 4" xfId="21213" xr:uid="{00000000-0005-0000-0000-0000044D0000}"/>
    <cellStyle name="Calculation 14 5" xfId="21214" xr:uid="{00000000-0005-0000-0000-0000054D0000}"/>
    <cellStyle name="Calculation 14_BSD2" xfId="21215" xr:uid="{00000000-0005-0000-0000-0000064D0000}"/>
    <cellStyle name="Calculation 15" xfId="21216" xr:uid="{00000000-0005-0000-0000-0000074D0000}"/>
    <cellStyle name="Calculation 15 2" xfId="21217" xr:uid="{00000000-0005-0000-0000-0000084D0000}"/>
    <cellStyle name="Calculation 15 3" xfId="21218" xr:uid="{00000000-0005-0000-0000-0000094D0000}"/>
    <cellStyle name="Calculation 15 4" xfId="21219" xr:uid="{00000000-0005-0000-0000-00000A4D0000}"/>
    <cellStyle name="Calculation 15 5" xfId="21220" xr:uid="{00000000-0005-0000-0000-00000B4D0000}"/>
    <cellStyle name="Calculation 15_BSD2" xfId="21221" xr:uid="{00000000-0005-0000-0000-00000C4D0000}"/>
    <cellStyle name="Calculation 16" xfId="21222" xr:uid="{00000000-0005-0000-0000-00000D4D0000}"/>
    <cellStyle name="Calculation 16 2" xfId="21223" xr:uid="{00000000-0005-0000-0000-00000E4D0000}"/>
    <cellStyle name="Calculation 16 3" xfId="21224" xr:uid="{00000000-0005-0000-0000-00000F4D0000}"/>
    <cellStyle name="Calculation 16 4" xfId="21225" xr:uid="{00000000-0005-0000-0000-0000104D0000}"/>
    <cellStyle name="Calculation 16 5" xfId="21226" xr:uid="{00000000-0005-0000-0000-0000114D0000}"/>
    <cellStyle name="Calculation 16_BSD2" xfId="21227" xr:uid="{00000000-0005-0000-0000-0000124D0000}"/>
    <cellStyle name="Calculation 17" xfId="21228" xr:uid="{00000000-0005-0000-0000-0000134D0000}"/>
    <cellStyle name="Calculation 17 2" xfId="21229" xr:uid="{00000000-0005-0000-0000-0000144D0000}"/>
    <cellStyle name="Calculation 17 3" xfId="21230" xr:uid="{00000000-0005-0000-0000-0000154D0000}"/>
    <cellStyle name="Calculation 17 4" xfId="21231" xr:uid="{00000000-0005-0000-0000-0000164D0000}"/>
    <cellStyle name="Calculation 17 5" xfId="21232" xr:uid="{00000000-0005-0000-0000-0000174D0000}"/>
    <cellStyle name="Calculation 17_BSD2" xfId="21233" xr:uid="{00000000-0005-0000-0000-0000184D0000}"/>
    <cellStyle name="Calculation 18" xfId="21234" xr:uid="{00000000-0005-0000-0000-0000194D0000}"/>
    <cellStyle name="Calculation 18 2" xfId="21235" xr:uid="{00000000-0005-0000-0000-00001A4D0000}"/>
    <cellStyle name="Calculation 18 3" xfId="21236" xr:uid="{00000000-0005-0000-0000-00001B4D0000}"/>
    <cellStyle name="Calculation 18 4" xfId="21237" xr:uid="{00000000-0005-0000-0000-00001C4D0000}"/>
    <cellStyle name="Calculation 18 5" xfId="21238" xr:uid="{00000000-0005-0000-0000-00001D4D0000}"/>
    <cellStyle name="Calculation 18_BSD2" xfId="21239" xr:uid="{00000000-0005-0000-0000-00001E4D0000}"/>
    <cellStyle name="Calculation 19" xfId="21240" xr:uid="{00000000-0005-0000-0000-00001F4D0000}"/>
    <cellStyle name="Calculation 19 2" xfId="21241" xr:uid="{00000000-0005-0000-0000-0000204D0000}"/>
    <cellStyle name="Calculation 19 3" xfId="21242" xr:uid="{00000000-0005-0000-0000-0000214D0000}"/>
    <cellStyle name="Calculation 19 4" xfId="21243" xr:uid="{00000000-0005-0000-0000-0000224D0000}"/>
    <cellStyle name="Calculation 19 5" xfId="21244" xr:uid="{00000000-0005-0000-0000-0000234D0000}"/>
    <cellStyle name="Calculation 19_BSD2" xfId="21245" xr:uid="{00000000-0005-0000-0000-0000244D0000}"/>
    <cellStyle name="Calculation 2" xfId="357" xr:uid="{00000000-0005-0000-0000-0000254D0000}"/>
    <cellStyle name="Calculation 2 10" xfId="21246" xr:uid="{00000000-0005-0000-0000-0000264D0000}"/>
    <cellStyle name="Calculation 2 11" xfId="21247" xr:uid="{00000000-0005-0000-0000-0000274D0000}"/>
    <cellStyle name="Calculation 2 12" xfId="21248" xr:uid="{00000000-0005-0000-0000-0000284D0000}"/>
    <cellStyle name="Calculation 2 12 2" xfId="21249" xr:uid="{00000000-0005-0000-0000-0000294D0000}"/>
    <cellStyle name="Calculation 2 13" xfId="21250" xr:uid="{00000000-0005-0000-0000-00002A4D0000}"/>
    <cellStyle name="Calculation 2 14" xfId="21251" xr:uid="{00000000-0005-0000-0000-00002B4D0000}"/>
    <cellStyle name="Calculation 2 2" xfId="21252" xr:uid="{00000000-0005-0000-0000-00002C4D0000}"/>
    <cellStyle name="Calculation 2 2 10" xfId="21253" xr:uid="{00000000-0005-0000-0000-00002D4D0000}"/>
    <cellStyle name="Calculation 2 2 11" xfId="21254" xr:uid="{00000000-0005-0000-0000-00002E4D0000}"/>
    <cellStyle name="Calculation 2 2 11 2" xfId="21255" xr:uid="{00000000-0005-0000-0000-00002F4D0000}"/>
    <cellStyle name="Calculation 2 2 12" xfId="21256" xr:uid="{00000000-0005-0000-0000-0000304D0000}"/>
    <cellStyle name="Calculation 2 2 2" xfId="21257" xr:uid="{00000000-0005-0000-0000-0000314D0000}"/>
    <cellStyle name="Calculation 2 2 2 10" xfId="21258" xr:uid="{00000000-0005-0000-0000-0000324D0000}"/>
    <cellStyle name="Calculation 2 2 2 2" xfId="21259" xr:uid="{00000000-0005-0000-0000-0000334D0000}"/>
    <cellStyle name="Calculation 2 2 2 2 10" xfId="21260" xr:uid="{00000000-0005-0000-0000-0000344D0000}"/>
    <cellStyle name="Calculation 2 2 2 2 2" xfId="21261" xr:uid="{00000000-0005-0000-0000-0000354D0000}"/>
    <cellStyle name="Calculation 2 2 2 2 2 2" xfId="21262" xr:uid="{00000000-0005-0000-0000-0000364D0000}"/>
    <cellStyle name="Calculation 2 2 2 2 2 2 2" xfId="21263" xr:uid="{00000000-0005-0000-0000-0000374D0000}"/>
    <cellStyle name="Calculation 2 2 2 2 2 2 2 2" xfId="21264" xr:uid="{00000000-0005-0000-0000-0000384D0000}"/>
    <cellStyle name="Calculation 2 2 2 2 2 2 2 2 2" xfId="21265" xr:uid="{00000000-0005-0000-0000-0000394D0000}"/>
    <cellStyle name="Calculation 2 2 2 2 2 2 3" xfId="21266" xr:uid="{00000000-0005-0000-0000-00003A4D0000}"/>
    <cellStyle name="Calculation 2 2 2 2 2 3" xfId="21267" xr:uid="{00000000-0005-0000-0000-00003B4D0000}"/>
    <cellStyle name="Calculation 2 2 2 2 2 4" xfId="21268" xr:uid="{00000000-0005-0000-0000-00003C4D0000}"/>
    <cellStyle name="Calculation 2 2 2 2 2 4 2" xfId="21269" xr:uid="{00000000-0005-0000-0000-00003D4D0000}"/>
    <cellStyle name="Calculation 2 2 2 2 2 5" xfId="21270" xr:uid="{00000000-0005-0000-0000-00003E4D0000}"/>
    <cellStyle name="Calculation 2 2 2 2 3" xfId="21271" xr:uid="{00000000-0005-0000-0000-00003F4D0000}"/>
    <cellStyle name="Calculation 2 2 2 2 4" xfId="21272" xr:uid="{00000000-0005-0000-0000-0000404D0000}"/>
    <cellStyle name="Calculation 2 2 2 2 5" xfId="21273" xr:uid="{00000000-0005-0000-0000-0000414D0000}"/>
    <cellStyle name="Calculation 2 2 2 2 6" xfId="21274" xr:uid="{00000000-0005-0000-0000-0000424D0000}"/>
    <cellStyle name="Calculation 2 2 2 2 7" xfId="21275" xr:uid="{00000000-0005-0000-0000-0000434D0000}"/>
    <cellStyle name="Calculation 2 2 2 2 8" xfId="21276" xr:uid="{00000000-0005-0000-0000-0000444D0000}"/>
    <cellStyle name="Calculation 2 2 2 2 9" xfId="21277" xr:uid="{00000000-0005-0000-0000-0000454D0000}"/>
    <cellStyle name="Calculation 2 2 2 2 9 2" xfId="21278" xr:uid="{00000000-0005-0000-0000-0000464D0000}"/>
    <cellStyle name="Calculation 2 2 2 3" xfId="21279" xr:uid="{00000000-0005-0000-0000-0000474D0000}"/>
    <cellStyle name="Calculation 2 2 2 4" xfId="21280" xr:uid="{00000000-0005-0000-0000-0000484D0000}"/>
    <cellStyle name="Calculation 2 2 2 5" xfId="21281" xr:uid="{00000000-0005-0000-0000-0000494D0000}"/>
    <cellStyle name="Calculation 2 2 2 6" xfId="21282" xr:uid="{00000000-0005-0000-0000-00004A4D0000}"/>
    <cellStyle name="Calculation 2 2 2 7" xfId="21283" xr:uid="{00000000-0005-0000-0000-00004B4D0000}"/>
    <cellStyle name="Calculation 2 2 2 8" xfId="21284" xr:uid="{00000000-0005-0000-0000-00004C4D0000}"/>
    <cellStyle name="Calculation 2 2 2 9" xfId="21285" xr:uid="{00000000-0005-0000-0000-00004D4D0000}"/>
    <cellStyle name="Calculation 2 2 2 9 2" xfId="21286" xr:uid="{00000000-0005-0000-0000-00004E4D0000}"/>
    <cellStyle name="Calculation 2 2 3" xfId="21287" xr:uid="{00000000-0005-0000-0000-00004F4D0000}"/>
    <cellStyle name="Calculation 2 2 3 2" xfId="21288" xr:uid="{00000000-0005-0000-0000-0000504D0000}"/>
    <cellStyle name="Calculation 2 2 3 3" xfId="21289" xr:uid="{00000000-0005-0000-0000-0000514D0000}"/>
    <cellStyle name="Calculation 2 2 3 4" xfId="21290" xr:uid="{00000000-0005-0000-0000-0000524D0000}"/>
    <cellStyle name="Calculation 2 2 4" xfId="21291" xr:uid="{00000000-0005-0000-0000-0000534D0000}"/>
    <cellStyle name="Calculation 2 2 5" xfId="21292" xr:uid="{00000000-0005-0000-0000-0000544D0000}"/>
    <cellStyle name="Calculation 2 2 6" xfId="21293" xr:uid="{00000000-0005-0000-0000-0000554D0000}"/>
    <cellStyle name="Calculation 2 2 7" xfId="21294" xr:uid="{00000000-0005-0000-0000-0000564D0000}"/>
    <cellStyle name="Calculation 2 2 8" xfId="21295" xr:uid="{00000000-0005-0000-0000-0000574D0000}"/>
    <cellStyle name="Calculation 2 2 9" xfId="21296" xr:uid="{00000000-0005-0000-0000-0000584D0000}"/>
    <cellStyle name="Calculation 2 3" xfId="21297" xr:uid="{00000000-0005-0000-0000-0000594D0000}"/>
    <cellStyle name="Calculation 2 3 10" xfId="21298" xr:uid="{00000000-0005-0000-0000-00005A4D0000}"/>
    <cellStyle name="Calculation 2 3 2" xfId="21299" xr:uid="{00000000-0005-0000-0000-00005B4D0000}"/>
    <cellStyle name="Calculation 2 3 2 10" xfId="21300" xr:uid="{00000000-0005-0000-0000-00005C4D0000}"/>
    <cellStyle name="Calculation 2 3 2 2" xfId="21301" xr:uid="{00000000-0005-0000-0000-00005D4D0000}"/>
    <cellStyle name="Calculation 2 3 2 2 2" xfId="21302" xr:uid="{00000000-0005-0000-0000-00005E4D0000}"/>
    <cellStyle name="Calculation 2 3 2 2 3" xfId="21303" xr:uid="{00000000-0005-0000-0000-00005F4D0000}"/>
    <cellStyle name="Calculation 2 3 2 2 4" xfId="21304" xr:uid="{00000000-0005-0000-0000-0000604D0000}"/>
    <cellStyle name="Calculation 2 3 2 2 5" xfId="21305" xr:uid="{00000000-0005-0000-0000-0000614D0000}"/>
    <cellStyle name="Calculation 2 3 2 3" xfId="21306" xr:uid="{00000000-0005-0000-0000-0000624D0000}"/>
    <cellStyle name="Calculation 2 3 2 4" xfId="21307" xr:uid="{00000000-0005-0000-0000-0000634D0000}"/>
    <cellStyle name="Calculation 2 3 2 5" xfId="21308" xr:uid="{00000000-0005-0000-0000-0000644D0000}"/>
    <cellStyle name="Calculation 2 3 2 6" xfId="21309" xr:uid="{00000000-0005-0000-0000-0000654D0000}"/>
    <cellStyle name="Calculation 2 3 2 7" xfId="21310" xr:uid="{00000000-0005-0000-0000-0000664D0000}"/>
    <cellStyle name="Calculation 2 3 2 8" xfId="21311" xr:uid="{00000000-0005-0000-0000-0000674D0000}"/>
    <cellStyle name="Calculation 2 3 2 9" xfId="21312" xr:uid="{00000000-0005-0000-0000-0000684D0000}"/>
    <cellStyle name="Calculation 2 3 3" xfId="21313" xr:uid="{00000000-0005-0000-0000-0000694D0000}"/>
    <cellStyle name="Calculation 2 3 4" xfId="21314" xr:uid="{00000000-0005-0000-0000-00006A4D0000}"/>
    <cellStyle name="Calculation 2 3 5" xfId="21315" xr:uid="{00000000-0005-0000-0000-00006B4D0000}"/>
    <cellStyle name="Calculation 2 3 6" xfId="21316" xr:uid="{00000000-0005-0000-0000-00006C4D0000}"/>
    <cellStyle name="Calculation 2 3 7" xfId="21317" xr:uid="{00000000-0005-0000-0000-00006D4D0000}"/>
    <cellStyle name="Calculation 2 3 8" xfId="21318" xr:uid="{00000000-0005-0000-0000-00006E4D0000}"/>
    <cellStyle name="Calculation 2 3 9" xfId="21319" xr:uid="{00000000-0005-0000-0000-00006F4D0000}"/>
    <cellStyle name="Calculation 2 4" xfId="21320" xr:uid="{00000000-0005-0000-0000-0000704D0000}"/>
    <cellStyle name="Calculation 2 4 2" xfId="21321" xr:uid="{00000000-0005-0000-0000-0000714D0000}"/>
    <cellStyle name="Calculation 2 4 3" xfId="21322" xr:uid="{00000000-0005-0000-0000-0000724D0000}"/>
    <cellStyle name="Calculation 2 4 4" xfId="21323" xr:uid="{00000000-0005-0000-0000-0000734D0000}"/>
    <cellStyle name="Calculation 2 4_BSD2" xfId="21324" xr:uid="{00000000-0005-0000-0000-0000744D0000}"/>
    <cellStyle name="Calculation 2 5" xfId="21325" xr:uid="{00000000-0005-0000-0000-0000754D0000}"/>
    <cellStyle name="Calculation 2 5 2" xfId="21326" xr:uid="{00000000-0005-0000-0000-0000764D0000}"/>
    <cellStyle name="Calculation 2 5 3" xfId="21327" xr:uid="{00000000-0005-0000-0000-0000774D0000}"/>
    <cellStyle name="Calculation 2 5 4" xfId="21328" xr:uid="{00000000-0005-0000-0000-0000784D0000}"/>
    <cellStyle name="Calculation 2 6" xfId="21329" xr:uid="{00000000-0005-0000-0000-0000794D0000}"/>
    <cellStyle name="Calculation 2 7" xfId="21330" xr:uid="{00000000-0005-0000-0000-00007A4D0000}"/>
    <cellStyle name="Calculation 2 8" xfId="21331" xr:uid="{00000000-0005-0000-0000-00007B4D0000}"/>
    <cellStyle name="Calculation 2 8 2" xfId="21332" xr:uid="{00000000-0005-0000-0000-00007C4D0000}"/>
    <cellStyle name="Calculation 2 8_BSD2" xfId="21333" xr:uid="{00000000-0005-0000-0000-00007D4D0000}"/>
    <cellStyle name="Calculation 2 9" xfId="21334" xr:uid="{00000000-0005-0000-0000-00007E4D0000}"/>
    <cellStyle name="Calculation 20" xfId="21335" xr:uid="{00000000-0005-0000-0000-00007F4D0000}"/>
    <cellStyle name="Calculation 20 2" xfId="21336" xr:uid="{00000000-0005-0000-0000-0000804D0000}"/>
    <cellStyle name="Calculation 20_BSD2" xfId="21337" xr:uid="{00000000-0005-0000-0000-0000814D0000}"/>
    <cellStyle name="Calculation 21" xfId="21338" xr:uid="{00000000-0005-0000-0000-0000824D0000}"/>
    <cellStyle name="Calculation 21 2" xfId="21339" xr:uid="{00000000-0005-0000-0000-0000834D0000}"/>
    <cellStyle name="Calculation 21_BSD2" xfId="21340" xr:uid="{00000000-0005-0000-0000-0000844D0000}"/>
    <cellStyle name="Calculation 22" xfId="21341" xr:uid="{00000000-0005-0000-0000-0000854D0000}"/>
    <cellStyle name="Calculation 22 2" xfId="21342" xr:uid="{00000000-0005-0000-0000-0000864D0000}"/>
    <cellStyle name="Calculation 22_BSD2" xfId="21343" xr:uid="{00000000-0005-0000-0000-0000874D0000}"/>
    <cellStyle name="Calculation 23" xfId="21344" xr:uid="{00000000-0005-0000-0000-0000884D0000}"/>
    <cellStyle name="Calculation 23 2" xfId="21345" xr:uid="{00000000-0005-0000-0000-0000894D0000}"/>
    <cellStyle name="Calculation 23_BSD2" xfId="21346" xr:uid="{00000000-0005-0000-0000-00008A4D0000}"/>
    <cellStyle name="Calculation 24" xfId="21347" xr:uid="{00000000-0005-0000-0000-00008B4D0000}"/>
    <cellStyle name="Calculation 24 2" xfId="21348" xr:uid="{00000000-0005-0000-0000-00008C4D0000}"/>
    <cellStyle name="Calculation 24_BSD2" xfId="21349" xr:uid="{00000000-0005-0000-0000-00008D4D0000}"/>
    <cellStyle name="Calculation 25" xfId="21350" xr:uid="{00000000-0005-0000-0000-00008E4D0000}"/>
    <cellStyle name="Calculation 25 2" xfId="21351" xr:uid="{00000000-0005-0000-0000-00008F4D0000}"/>
    <cellStyle name="Calculation 25_BSD2" xfId="21352" xr:uid="{00000000-0005-0000-0000-0000904D0000}"/>
    <cellStyle name="Calculation 26" xfId="21353" xr:uid="{00000000-0005-0000-0000-0000914D0000}"/>
    <cellStyle name="Calculation 26 2" xfId="21354" xr:uid="{00000000-0005-0000-0000-0000924D0000}"/>
    <cellStyle name="Calculation 26_BSD2" xfId="21355" xr:uid="{00000000-0005-0000-0000-0000934D0000}"/>
    <cellStyle name="Calculation 27" xfId="21356" xr:uid="{00000000-0005-0000-0000-0000944D0000}"/>
    <cellStyle name="Calculation 27 2" xfId="21357" xr:uid="{00000000-0005-0000-0000-0000954D0000}"/>
    <cellStyle name="Calculation 27_BSD2" xfId="21358" xr:uid="{00000000-0005-0000-0000-0000964D0000}"/>
    <cellStyle name="Calculation 28" xfId="21359" xr:uid="{00000000-0005-0000-0000-0000974D0000}"/>
    <cellStyle name="Calculation 28 2" xfId="21360" xr:uid="{00000000-0005-0000-0000-0000984D0000}"/>
    <cellStyle name="Calculation 28_BSD2" xfId="21361" xr:uid="{00000000-0005-0000-0000-0000994D0000}"/>
    <cellStyle name="Calculation 29" xfId="21362" xr:uid="{00000000-0005-0000-0000-00009A4D0000}"/>
    <cellStyle name="Calculation 29 2" xfId="21363" xr:uid="{00000000-0005-0000-0000-00009B4D0000}"/>
    <cellStyle name="Calculation 29_BSD2" xfId="21364" xr:uid="{00000000-0005-0000-0000-00009C4D0000}"/>
    <cellStyle name="Calculation 3" xfId="21365" xr:uid="{00000000-0005-0000-0000-00009D4D0000}"/>
    <cellStyle name="Calculation 3 10" xfId="21366" xr:uid="{00000000-0005-0000-0000-00009E4D0000}"/>
    <cellStyle name="Calculation 3 11" xfId="21367" xr:uid="{00000000-0005-0000-0000-00009F4D0000}"/>
    <cellStyle name="Calculation 3 12" xfId="21368" xr:uid="{00000000-0005-0000-0000-0000A04D0000}"/>
    <cellStyle name="Calculation 3 2" xfId="21369" xr:uid="{00000000-0005-0000-0000-0000A14D0000}"/>
    <cellStyle name="Calculation 3 2 2" xfId="21370" xr:uid="{00000000-0005-0000-0000-0000A24D0000}"/>
    <cellStyle name="Calculation 3 2 3" xfId="21371" xr:uid="{00000000-0005-0000-0000-0000A34D0000}"/>
    <cellStyle name="Calculation 3 3" xfId="21372" xr:uid="{00000000-0005-0000-0000-0000A44D0000}"/>
    <cellStyle name="Calculation 3 4" xfId="21373" xr:uid="{00000000-0005-0000-0000-0000A54D0000}"/>
    <cellStyle name="Calculation 3 5" xfId="21374" xr:uid="{00000000-0005-0000-0000-0000A64D0000}"/>
    <cellStyle name="Calculation 3 6" xfId="21375" xr:uid="{00000000-0005-0000-0000-0000A74D0000}"/>
    <cellStyle name="Calculation 3 7" xfId="21376" xr:uid="{00000000-0005-0000-0000-0000A84D0000}"/>
    <cellStyle name="Calculation 3 8" xfId="21377" xr:uid="{00000000-0005-0000-0000-0000A94D0000}"/>
    <cellStyle name="Calculation 3 9" xfId="21378" xr:uid="{00000000-0005-0000-0000-0000AA4D0000}"/>
    <cellStyle name="Calculation 3_Annexure" xfId="21379" xr:uid="{00000000-0005-0000-0000-0000AB4D0000}"/>
    <cellStyle name="Calculation 30" xfId="21380" xr:uid="{00000000-0005-0000-0000-0000AC4D0000}"/>
    <cellStyle name="Calculation 30 2" xfId="21381" xr:uid="{00000000-0005-0000-0000-0000AD4D0000}"/>
    <cellStyle name="Calculation 30_BSD2" xfId="21382" xr:uid="{00000000-0005-0000-0000-0000AE4D0000}"/>
    <cellStyle name="Calculation 31" xfId="21383" xr:uid="{00000000-0005-0000-0000-0000AF4D0000}"/>
    <cellStyle name="Calculation 31 2" xfId="21384" xr:uid="{00000000-0005-0000-0000-0000B04D0000}"/>
    <cellStyle name="Calculation 31_BSD2" xfId="21385" xr:uid="{00000000-0005-0000-0000-0000B14D0000}"/>
    <cellStyle name="Calculation 32" xfId="21386" xr:uid="{00000000-0005-0000-0000-0000B24D0000}"/>
    <cellStyle name="Calculation 32 2" xfId="21387" xr:uid="{00000000-0005-0000-0000-0000B34D0000}"/>
    <cellStyle name="Calculation 32_BSD2" xfId="21388" xr:uid="{00000000-0005-0000-0000-0000B44D0000}"/>
    <cellStyle name="Calculation 33" xfId="21389" xr:uid="{00000000-0005-0000-0000-0000B54D0000}"/>
    <cellStyle name="Calculation 33 2" xfId="21390" xr:uid="{00000000-0005-0000-0000-0000B64D0000}"/>
    <cellStyle name="Calculation 33_BSD2" xfId="21391" xr:uid="{00000000-0005-0000-0000-0000B74D0000}"/>
    <cellStyle name="Calculation 34" xfId="21392" xr:uid="{00000000-0005-0000-0000-0000B84D0000}"/>
    <cellStyle name="Calculation 34 2" xfId="21393" xr:uid="{00000000-0005-0000-0000-0000B94D0000}"/>
    <cellStyle name="Calculation 34_BSD2" xfId="21394" xr:uid="{00000000-0005-0000-0000-0000BA4D0000}"/>
    <cellStyle name="Calculation 35" xfId="21395" xr:uid="{00000000-0005-0000-0000-0000BB4D0000}"/>
    <cellStyle name="Calculation 35 2" xfId="21396" xr:uid="{00000000-0005-0000-0000-0000BC4D0000}"/>
    <cellStyle name="Calculation 35_BSD2" xfId="21397" xr:uid="{00000000-0005-0000-0000-0000BD4D0000}"/>
    <cellStyle name="Calculation 36" xfId="21398" xr:uid="{00000000-0005-0000-0000-0000BE4D0000}"/>
    <cellStyle name="Calculation 36 2" xfId="21399" xr:uid="{00000000-0005-0000-0000-0000BF4D0000}"/>
    <cellStyle name="Calculation 36_BSD2" xfId="21400" xr:uid="{00000000-0005-0000-0000-0000C04D0000}"/>
    <cellStyle name="Calculation 37" xfId="21401" xr:uid="{00000000-0005-0000-0000-0000C14D0000}"/>
    <cellStyle name="Calculation 37 2" xfId="21402" xr:uid="{00000000-0005-0000-0000-0000C24D0000}"/>
    <cellStyle name="Calculation 37_BSD2" xfId="21403" xr:uid="{00000000-0005-0000-0000-0000C34D0000}"/>
    <cellStyle name="Calculation 38" xfId="21404" xr:uid="{00000000-0005-0000-0000-0000C44D0000}"/>
    <cellStyle name="Calculation 38 2" xfId="21405" xr:uid="{00000000-0005-0000-0000-0000C54D0000}"/>
    <cellStyle name="Calculation 38_BSD2" xfId="21406" xr:uid="{00000000-0005-0000-0000-0000C64D0000}"/>
    <cellStyle name="Calculation 39" xfId="21407" xr:uid="{00000000-0005-0000-0000-0000C74D0000}"/>
    <cellStyle name="Calculation 39 2" xfId="21408" xr:uid="{00000000-0005-0000-0000-0000C84D0000}"/>
    <cellStyle name="Calculation 39_BSD2" xfId="21409" xr:uid="{00000000-0005-0000-0000-0000C94D0000}"/>
    <cellStyle name="Calculation 4" xfId="21410" xr:uid="{00000000-0005-0000-0000-0000CA4D0000}"/>
    <cellStyle name="Calculation 4 10" xfId="21411" xr:uid="{00000000-0005-0000-0000-0000CB4D0000}"/>
    <cellStyle name="Calculation 4 11" xfId="21412" xr:uid="{00000000-0005-0000-0000-0000CC4D0000}"/>
    <cellStyle name="Calculation 4 12" xfId="21413" xr:uid="{00000000-0005-0000-0000-0000CD4D0000}"/>
    <cellStyle name="Calculation 4 2" xfId="21414" xr:uid="{00000000-0005-0000-0000-0000CE4D0000}"/>
    <cellStyle name="Calculation 4 3" xfId="21415" xr:uid="{00000000-0005-0000-0000-0000CF4D0000}"/>
    <cellStyle name="Calculation 4 4" xfId="21416" xr:uid="{00000000-0005-0000-0000-0000D04D0000}"/>
    <cellStyle name="Calculation 4 5" xfId="21417" xr:uid="{00000000-0005-0000-0000-0000D14D0000}"/>
    <cellStyle name="Calculation 4 6" xfId="21418" xr:uid="{00000000-0005-0000-0000-0000D24D0000}"/>
    <cellStyle name="Calculation 4 7" xfId="21419" xr:uid="{00000000-0005-0000-0000-0000D34D0000}"/>
    <cellStyle name="Calculation 4 8" xfId="21420" xr:uid="{00000000-0005-0000-0000-0000D44D0000}"/>
    <cellStyle name="Calculation 4 9" xfId="21421" xr:uid="{00000000-0005-0000-0000-0000D54D0000}"/>
    <cellStyle name="Calculation 4_Annexure" xfId="21422" xr:uid="{00000000-0005-0000-0000-0000D64D0000}"/>
    <cellStyle name="Calculation 40" xfId="21423" xr:uid="{00000000-0005-0000-0000-0000D74D0000}"/>
    <cellStyle name="Calculation 40 2" xfId="21424" xr:uid="{00000000-0005-0000-0000-0000D84D0000}"/>
    <cellStyle name="Calculation 40_BSD2" xfId="21425" xr:uid="{00000000-0005-0000-0000-0000D94D0000}"/>
    <cellStyle name="Calculation 41" xfId="21426" xr:uid="{00000000-0005-0000-0000-0000DA4D0000}"/>
    <cellStyle name="Calculation 41 2" xfId="21427" xr:uid="{00000000-0005-0000-0000-0000DB4D0000}"/>
    <cellStyle name="Calculation 41_BSD2" xfId="21428" xr:uid="{00000000-0005-0000-0000-0000DC4D0000}"/>
    <cellStyle name="Calculation 42" xfId="21429" xr:uid="{00000000-0005-0000-0000-0000DD4D0000}"/>
    <cellStyle name="Calculation 42 2" xfId="21430" xr:uid="{00000000-0005-0000-0000-0000DE4D0000}"/>
    <cellStyle name="Calculation 42_BSD2" xfId="21431" xr:uid="{00000000-0005-0000-0000-0000DF4D0000}"/>
    <cellStyle name="Calculation 43" xfId="21432" xr:uid="{00000000-0005-0000-0000-0000E04D0000}"/>
    <cellStyle name="Calculation 43 2" xfId="21433" xr:uid="{00000000-0005-0000-0000-0000E14D0000}"/>
    <cellStyle name="Calculation 43_BSD2" xfId="21434" xr:uid="{00000000-0005-0000-0000-0000E24D0000}"/>
    <cellStyle name="Calculation 44" xfId="21435" xr:uid="{00000000-0005-0000-0000-0000E34D0000}"/>
    <cellStyle name="Calculation 44 2" xfId="21436" xr:uid="{00000000-0005-0000-0000-0000E44D0000}"/>
    <cellStyle name="Calculation 44_BSD2" xfId="21437" xr:uid="{00000000-0005-0000-0000-0000E54D0000}"/>
    <cellStyle name="Calculation 45" xfId="21438" xr:uid="{00000000-0005-0000-0000-0000E64D0000}"/>
    <cellStyle name="Calculation 45 2" xfId="21439" xr:uid="{00000000-0005-0000-0000-0000E74D0000}"/>
    <cellStyle name="Calculation 45_BSD2" xfId="21440" xr:uid="{00000000-0005-0000-0000-0000E84D0000}"/>
    <cellStyle name="Calculation 46" xfId="21441" xr:uid="{00000000-0005-0000-0000-0000E94D0000}"/>
    <cellStyle name="Calculation 46 2" xfId="21442" xr:uid="{00000000-0005-0000-0000-0000EA4D0000}"/>
    <cellStyle name="Calculation 46_BSD2" xfId="21443" xr:uid="{00000000-0005-0000-0000-0000EB4D0000}"/>
    <cellStyle name="Calculation 47" xfId="21444" xr:uid="{00000000-0005-0000-0000-0000EC4D0000}"/>
    <cellStyle name="Calculation 47 2" xfId="21445" xr:uid="{00000000-0005-0000-0000-0000ED4D0000}"/>
    <cellStyle name="Calculation 47_BSD2" xfId="21446" xr:uid="{00000000-0005-0000-0000-0000EE4D0000}"/>
    <cellStyle name="Calculation 48" xfId="21447" xr:uid="{00000000-0005-0000-0000-0000EF4D0000}"/>
    <cellStyle name="Calculation 48 2" xfId="21448" xr:uid="{00000000-0005-0000-0000-0000F04D0000}"/>
    <cellStyle name="Calculation 48_BSD2" xfId="21449" xr:uid="{00000000-0005-0000-0000-0000F14D0000}"/>
    <cellStyle name="Calculation 49" xfId="21450" xr:uid="{00000000-0005-0000-0000-0000F24D0000}"/>
    <cellStyle name="Calculation 49 2" xfId="21451" xr:uid="{00000000-0005-0000-0000-0000F34D0000}"/>
    <cellStyle name="Calculation 49_BSD2" xfId="21452" xr:uid="{00000000-0005-0000-0000-0000F44D0000}"/>
    <cellStyle name="Calculation 5" xfId="21453" xr:uid="{00000000-0005-0000-0000-0000F54D0000}"/>
    <cellStyle name="Calculation 5 10" xfId="21454" xr:uid="{00000000-0005-0000-0000-0000F64D0000}"/>
    <cellStyle name="Calculation 5 11" xfId="21455" xr:uid="{00000000-0005-0000-0000-0000F74D0000}"/>
    <cellStyle name="Calculation 5 12" xfId="21456" xr:uid="{00000000-0005-0000-0000-0000F84D0000}"/>
    <cellStyle name="Calculation 5 2" xfId="21457" xr:uid="{00000000-0005-0000-0000-0000F94D0000}"/>
    <cellStyle name="Calculation 5 3" xfId="21458" xr:uid="{00000000-0005-0000-0000-0000FA4D0000}"/>
    <cellStyle name="Calculation 5 4" xfId="21459" xr:uid="{00000000-0005-0000-0000-0000FB4D0000}"/>
    <cellStyle name="Calculation 5 5" xfId="21460" xr:uid="{00000000-0005-0000-0000-0000FC4D0000}"/>
    <cellStyle name="Calculation 5 6" xfId="21461" xr:uid="{00000000-0005-0000-0000-0000FD4D0000}"/>
    <cellStyle name="Calculation 5 7" xfId="21462" xr:uid="{00000000-0005-0000-0000-0000FE4D0000}"/>
    <cellStyle name="Calculation 5 8" xfId="21463" xr:uid="{00000000-0005-0000-0000-0000FF4D0000}"/>
    <cellStyle name="Calculation 5 9" xfId="21464" xr:uid="{00000000-0005-0000-0000-0000004E0000}"/>
    <cellStyle name="Calculation 5_Annexure" xfId="21465" xr:uid="{00000000-0005-0000-0000-0000014E0000}"/>
    <cellStyle name="Calculation 50" xfId="21466" xr:uid="{00000000-0005-0000-0000-0000024E0000}"/>
    <cellStyle name="Calculation 50 2" xfId="21467" xr:uid="{00000000-0005-0000-0000-0000034E0000}"/>
    <cellStyle name="Calculation 50_BSD2" xfId="21468" xr:uid="{00000000-0005-0000-0000-0000044E0000}"/>
    <cellStyle name="Calculation 51" xfId="21469" xr:uid="{00000000-0005-0000-0000-0000054E0000}"/>
    <cellStyle name="Calculation 51 2" xfId="21470" xr:uid="{00000000-0005-0000-0000-0000064E0000}"/>
    <cellStyle name="Calculation 51_BSD2" xfId="21471" xr:uid="{00000000-0005-0000-0000-0000074E0000}"/>
    <cellStyle name="Calculation 52" xfId="21472" xr:uid="{00000000-0005-0000-0000-0000084E0000}"/>
    <cellStyle name="Calculation 52 2" xfId="21473" xr:uid="{00000000-0005-0000-0000-0000094E0000}"/>
    <cellStyle name="Calculation 52_BSD2" xfId="21474" xr:uid="{00000000-0005-0000-0000-00000A4E0000}"/>
    <cellStyle name="Calculation 53" xfId="21475" xr:uid="{00000000-0005-0000-0000-00000B4E0000}"/>
    <cellStyle name="Calculation 53 2" xfId="21476" xr:uid="{00000000-0005-0000-0000-00000C4E0000}"/>
    <cellStyle name="Calculation 53_BSD2" xfId="21477" xr:uid="{00000000-0005-0000-0000-00000D4E0000}"/>
    <cellStyle name="Calculation 54" xfId="21478" xr:uid="{00000000-0005-0000-0000-00000E4E0000}"/>
    <cellStyle name="Calculation 54 2" xfId="21479" xr:uid="{00000000-0005-0000-0000-00000F4E0000}"/>
    <cellStyle name="Calculation 54_BSD2" xfId="21480" xr:uid="{00000000-0005-0000-0000-0000104E0000}"/>
    <cellStyle name="Calculation 55" xfId="21481" xr:uid="{00000000-0005-0000-0000-0000114E0000}"/>
    <cellStyle name="Calculation 55 2" xfId="21482" xr:uid="{00000000-0005-0000-0000-0000124E0000}"/>
    <cellStyle name="Calculation 55_BSD2" xfId="21483" xr:uid="{00000000-0005-0000-0000-0000134E0000}"/>
    <cellStyle name="Calculation 56" xfId="21484" xr:uid="{00000000-0005-0000-0000-0000144E0000}"/>
    <cellStyle name="Calculation 56 2" xfId="21485" xr:uid="{00000000-0005-0000-0000-0000154E0000}"/>
    <cellStyle name="Calculation 56_BSD2" xfId="21486" xr:uid="{00000000-0005-0000-0000-0000164E0000}"/>
    <cellStyle name="Calculation 57" xfId="21487" xr:uid="{00000000-0005-0000-0000-0000174E0000}"/>
    <cellStyle name="Calculation 57 2" xfId="21488" xr:uid="{00000000-0005-0000-0000-0000184E0000}"/>
    <cellStyle name="Calculation 57_BSD2" xfId="21489" xr:uid="{00000000-0005-0000-0000-0000194E0000}"/>
    <cellStyle name="Calculation 58" xfId="21490" xr:uid="{00000000-0005-0000-0000-00001A4E0000}"/>
    <cellStyle name="Calculation 58 2" xfId="21491" xr:uid="{00000000-0005-0000-0000-00001B4E0000}"/>
    <cellStyle name="Calculation 58_BSD2" xfId="21492" xr:uid="{00000000-0005-0000-0000-00001C4E0000}"/>
    <cellStyle name="Calculation 59" xfId="21493" xr:uid="{00000000-0005-0000-0000-00001D4E0000}"/>
    <cellStyle name="Calculation 59 2" xfId="21494" xr:uid="{00000000-0005-0000-0000-00001E4E0000}"/>
    <cellStyle name="Calculation 59_BSD2" xfId="21495" xr:uid="{00000000-0005-0000-0000-00001F4E0000}"/>
    <cellStyle name="Calculation 6" xfId="21496" xr:uid="{00000000-0005-0000-0000-0000204E0000}"/>
    <cellStyle name="Calculation 6 10" xfId="21497" xr:uid="{00000000-0005-0000-0000-0000214E0000}"/>
    <cellStyle name="Calculation 6 11" xfId="21498" xr:uid="{00000000-0005-0000-0000-0000224E0000}"/>
    <cellStyle name="Calculation 6 12" xfId="21499" xr:uid="{00000000-0005-0000-0000-0000234E0000}"/>
    <cellStyle name="Calculation 6 2" xfId="21500" xr:uid="{00000000-0005-0000-0000-0000244E0000}"/>
    <cellStyle name="Calculation 6 3" xfId="21501" xr:uid="{00000000-0005-0000-0000-0000254E0000}"/>
    <cellStyle name="Calculation 6 4" xfId="21502" xr:uid="{00000000-0005-0000-0000-0000264E0000}"/>
    <cellStyle name="Calculation 6 5" xfId="21503" xr:uid="{00000000-0005-0000-0000-0000274E0000}"/>
    <cellStyle name="Calculation 6 6" xfId="21504" xr:uid="{00000000-0005-0000-0000-0000284E0000}"/>
    <cellStyle name="Calculation 6 7" xfId="21505" xr:uid="{00000000-0005-0000-0000-0000294E0000}"/>
    <cellStyle name="Calculation 6 8" xfId="21506" xr:uid="{00000000-0005-0000-0000-00002A4E0000}"/>
    <cellStyle name="Calculation 6 9" xfId="21507" xr:uid="{00000000-0005-0000-0000-00002B4E0000}"/>
    <cellStyle name="Calculation 6_Annexure" xfId="21508" xr:uid="{00000000-0005-0000-0000-00002C4E0000}"/>
    <cellStyle name="Calculation 60" xfId="21509" xr:uid="{00000000-0005-0000-0000-00002D4E0000}"/>
    <cellStyle name="Calculation 61" xfId="21510" xr:uid="{00000000-0005-0000-0000-00002E4E0000}"/>
    <cellStyle name="Calculation 62" xfId="21511" xr:uid="{00000000-0005-0000-0000-00002F4E0000}"/>
    <cellStyle name="Calculation 63" xfId="21512" xr:uid="{00000000-0005-0000-0000-0000304E0000}"/>
    <cellStyle name="Calculation 64" xfId="21513" xr:uid="{00000000-0005-0000-0000-0000314E0000}"/>
    <cellStyle name="Calculation 65" xfId="21514" xr:uid="{00000000-0005-0000-0000-0000324E0000}"/>
    <cellStyle name="Calculation 66" xfId="21515" xr:uid="{00000000-0005-0000-0000-0000334E0000}"/>
    <cellStyle name="Calculation 67" xfId="21516" xr:uid="{00000000-0005-0000-0000-0000344E0000}"/>
    <cellStyle name="Calculation 68" xfId="21517" xr:uid="{00000000-0005-0000-0000-0000354E0000}"/>
    <cellStyle name="Calculation 69" xfId="21518" xr:uid="{00000000-0005-0000-0000-0000364E0000}"/>
    <cellStyle name="Calculation 7" xfId="21519" xr:uid="{00000000-0005-0000-0000-0000374E0000}"/>
    <cellStyle name="Calculation 7 10" xfId="21520" xr:uid="{00000000-0005-0000-0000-0000384E0000}"/>
    <cellStyle name="Calculation 7 11" xfId="21521" xr:uid="{00000000-0005-0000-0000-0000394E0000}"/>
    <cellStyle name="Calculation 7 12" xfId="21522" xr:uid="{00000000-0005-0000-0000-00003A4E0000}"/>
    <cellStyle name="Calculation 7 2" xfId="21523" xr:uid="{00000000-0005-0000-0000-00003B4E0000}"/>
    <cellStyle name="Calculation 7 3" xfId="21524" xr:uid="{00000000-0005-0000-0000-00003C4E0000}"/>
    <cellStyle name="Calculation 7 4" xfId="21525" xr:uid="{00000000-0005-0000-0000-00003D4E0000}"/>
    <cellStyle name="Calculation 7 5" xfId="21526" xr:uid="{00000000-0005-0000-0000-00003E4E0000}"/>
    <cellStyle name="Calculation 7 6" xfId="21527" xr:uid="{00000000-0005-0000-0000-00003F4E0000}"/>
    <cellStyle name="Calculation 7 7" xfId="21528" xr:uid="{00000000-0005-0000-0000-0000404E0000}"/>
    <cellStyle name="Calculation 7 8" xfId="21529" xr:uid="{00000000-0005-0000-0000-0000414E0000}"/>
    <cellStyle name="Calculation 7 9" xfId="21530" xr:uid="{00000000-0005-0000-0000-0000424E0000}"/>
    <cellStyle name="Calculation 7_Annexure" xfId="21531" xr:uid="{00000000-0005-0000-0000-0000434E0000}"/>
    <cellStyle name="Calculation 70" xfId="21532" xr:uid="{00000000-0005-0000-0000-0000444E0000}"/>
    <cellStyle name="Calculation 71" xfId="21533" xr:uid="{00000000-0005-0000-0000-0000454E0000}"/>
    <cellStyle name="Calculation 72" xfId="21534" xr:uid="{00000000-0005-0000-0000-0000464E0000}"/>
    <cellStyle name="Calculation 73" xfId="21535" xr:uid="{00000000-0005-0000-0000-0000474E0000}"/>
    <cellStyle name="Calculation 74" xfId="21536" xr:uid="{00000000-0005-0000-0000-0000484E0000}"/>
    <cellStyle name="Calculation 75" xfId="21537" xr:uid="{00000000-0005-0000-0000-0000494E0000}"/>
    <cellStyle name="Calculation 76" xfId="21538" xr:uid="{00000000-0005-0000-0000-00004A4E0000}"/>
    <cellStyle name="Calculation 77" xfId="21539" xr:uid="{00000000-0005-0000-0000-00004B4E0000}"/>
    <cellStyle name="Calculation 78" xfId="21540" xr:uid="{00000000-0005-0000-0000-00004C4E0000}"/>
    <cellStyle name="Calculation 79" xfId="21541" xr:uid="{00000000-0005-0000-0000-00004D4E0000}"/>
    <cellStyle name="Calculation 8" xfId="21542" xr:uid="{00000000-0005-0000-0000-00004E4E0000}"/>
    <cellStyle name="Calculation 8 10" xfId="21543" xr:uid="{00000000-0005-0000-0000-00004F4E0000}"/>
    <cellStyle name="Calculation 8 11" xfId="21544" xr:uid="{00000000-0005-0000-0000-0000504E0000}"/>
    <cellStyle name="Calculation 8 12" xfId="21545" xr:uid="{00000000-0005-0000-0000-0000514E0000}"/>
    <cellStyle name="Calculation 8 2" xfId="21546" xr:uid="{00000000-0005-0000-0000-0000524E0000}"/>
    <cellStyle name="Calculation 8 3" xfId="21547" xr:uid="{00000000-0005-0000-0000-0000534E0000}"/>
    <cellStyle name="Calculation 8 4" xfId="21548" xr:uid="{00000000-0005-0000-0000-0000544E0000}"/>
    <cellStyle name="Calculation 8 5" xfId="21549" xr:uid="{00000000-0005-0000-0000-0000554E0000}"/>
    <cellStyle name="Calculation 8 6" xfId="21550" xr:uid="{00000000-0005-0000-0000-0000564E0000}"/>
    <cellStyle name="Calculation 8 7" xfId="21551" xr:uid="{00000000-0005-0000-0000-0000574E0000}"/>
    <cellStyle name="Calculation 8 8" xfId="21552" xr:uid="{00000000-0005-0000-0000-0000584E0000}"/>
    <cellStyle name="Calculation 8 9" xfId="21553" xr:uid="{00000000-0005-0000-0000-0000594E0000}"/>
    <cellStyle name="Calculation 8_BSD2" xfId="21554" xr:uid="{00000000-0005-0000-0000-00005A4E0000}"/>
    <cellStyle name="Calculation 80" xfId="21555" xr:uid="{00000000-0005-0000-0000-00005B4E0000}"/>
    <cellStyle name="Calculation 81" xfId="21556" xr:uid="{00000000-0005-0000-0000-00005C4E0000}"/>
    <cellStyle name="Calculation 82" xfId="21557" xr:uid="{00000000-0005-0000-0000-00005D4E0000}"/>
    <cellStyle name="Calculation 83" xfId="21558" xr:uid="{00000000-0005-0000-0000-00005E4E0000}"/>
    <cellStyle name="Calculation 84" xfId="21559" xr:uid="{00000000-0005-0000-0000-00005F4E0000}"/>
    <cellStyle name="Calculation 85" xfId="21560" xr:uid="{00000000-0005-0000-0000-0000604E0000}"/>
    <cellStyle name="Calculation 86" xfId="21561" xr:uid="{00000000-0005-0000-0000-0000614E0000}"/>
    <cellStyle name="Calculation 87" xfId="21562" xr:uid="{00000000-0005-0000-0000-0000624E0000}"/>
    <cellStyle name="Calculation 88" xfId="21563" xr:uid="{00000000-0005-0000-0000-0000634E0000}"/>
    <cellStyle name="Calculation 89" xfId="21564" xr:uid="{00000000-0005-0000-0000-0000644E0000}"/>
    <cellStyle name="Calculation 9" xfId="21565" xr:uid="{00000000-0005-0000-0000-0000654E0000}"/>
    <cellStyle name="Calculation 9 10" xfId="21566" xr:uid="{00000000-0005-0000-0000-0000664E0000}"/>
    <cellStyle name="Calculation 9 11" xfId="21567" xr:uid="{00000000-0005-0000-0000-0000674E0000}"/>
    <cellStyle name="Calculation 9 12" xfId="21568" xr:uid="{00000000-0005-0000-0000-0000684E0000}"/>
    <cellStyle name="Calculation 9 2" xfId="21569" xr:uid="{00000000-0005-0000-0000-0000694E0000}"/>
    <cellStyle name="Calculation 9 3" xfId="21570" xr:uid="{00000000-0005-0000-0000-00006A4E0000}"/>
    <cellStyle name="Calculation 9 4" xfId="21571" xr:uid="{00000000-0005-0000-0000-00006B4E0000}"/>
    <cellStyle name="Calculation 9 5" xfId="21572" xr:uid="{00000000-0005-0000-0000-00006C4E0000}"/>
    <cellStyle name="Calculation 9 6" xfId="21573" xr:uid="{00000000-0005-0000-0000-00006D4E0000}"/>
    <cellStyle name="Calculation 9 7" xfId="21574" xr:uid="{00000000-0005-0000-0000-00006E4E0000}"/>
    <cellStyle name="Calculation 9 8" xfId="21575" xr:uid="{00000000-0005-0000-0000-00006F4E0000}"/>
    <cellStyle name="Calculation 9 9" xfId="21576" xr:uid="{00000000-0005-0000-0000-0000704E0000}"/>
    <cellStyle name="Calculation 9_BSD2" xfId="21577" xr:uid="{00000000-0005-0000-0000-0000714E0000}"/>
    <cellStyle name="Calculation 90" xfId="21578" xr:uid="{00000000-0005-0000-0000-0000724E0000}"/>
    <cellStyle name="Calculation 91" xfId="21579" xr:uid="{00000000-0005-0000-0000-0000734E0000}"/>
    <cellStyle name="Calculation 92" xfId="21580" xr:uid="{00000000-0005-0000-0000-0000744E0000}"/>
    <cellStyle name="Calculation 93" xfId="21581" xr:uid="{00000000-0005-0000-0000-0000754E0000}"/>
    <cellStyle name="Calculation 94" xfId="21582" xr:uid="{00000000-0005-0000-0000-0000764E0000}"/>
    <cellStyle name="Cálculo" xfId="21583" xr:uid="{00000000-0005-0000-0000-0000774E0000}"/>
    <cellStyle name="Cálculo 10" xfId="21584" xr:uid="{00000000-0005-0000-0000-0000784E0000}"/>
    <cellStyle name="Cálculo 10 2" xfId="21585" xr:uid="{00000000-0005-0000-0000-0000794E0000}"/>
    <cellStyle name="Cálculo 10 2 2" xfId="21586" xr:uid="{00000000-0005-0000-0000-00007A4E0000}"/>
    <cellStyle name="Cálculo 10 3" xfId="21587" xr:uid="{00000000-0005-0000-0000-00007B4E0000}"/>
    <cellStyle name="Cálculo 11" xfId="21588" xr:uid="{00000000-0005-0000-0000-00007C4E0000}"/>
    <cellStyle name="Cálculo 11 2" xfId="21589" xr:uid="{00000000-0005-0000-0000-00007D4E0000}"/>
    <cellStyle name="Cálculo 11 2 2" xfId="21590" xr:uid="{00000000-0005-0000-0000-00007E4E0000}"/>
    <cellStyle name="Cálculo 11 3" xfId="21591" xr:uid="{00000000-0005-0000-0000-00007F4E0000}"/>
    <cellStyle name="Cálculo 12" xfId="21592" xr:uid="{00000000-0005-0000-0000-0000804E0000}"/>
    <cellStyle name="Cálculo 12 2" xfId="21593" xr:uid="{00000000-0005-0000-0000-0000814E0000}"/>
    <cellStyle name="Cálculo 12 2 2" xfId="21594" xr:uid="{00000000-0005-0000-0000-0000824E0000}"/>
    <cellStyle name="Cálculo 12 3" xfId="21595" xr:uid="{00000000-0005-0000-0000-0000834E0000}"/>
    <cellStyle name="Cálculo 13" xfId="21596" xr:uid="{00000000-0005-0000-0000-0000844E0000}"/>
    <cellStyle name="Cálculo 13 2" xfId="21597" xr:uid="{00000000-0005-0000-0000-0000854E0000}"/>
    <cellStyle name="Cálculo 13 2 2" xfId="21598" xr:uid="{00000000-0005-0000-0000-0000864E0000}"/>
    <cellStyle name="Cálculo 13 3" xfId="21599" xr:uid="{00000000-0005-0000-0000-0000874E0000}"/>
    <cellStyle name="Cálculo 14" xfId="21600" xr:uid="{00000000-0005-0000-0000-0000884E0000}"/>
    <cellStyle name="Cálculo 14 2" xfId="21601" xr:uid="{00000000-0005-0000-0000-0000894E0000}"/>
    <cellStyle name="Cálculo 14 2 2" xfId="21602" xr:uid="{00000000-0005-0000-0000-00008A4E0000}"/>
    <cellStyle name="Cálculo 14 3" xfId="21603" xr:uid="{00000000-0005-0000-0000-00008B4E0000}"/>
    <cellStyle name="Cálculo 15" xfId="21604" xr:uid="{00000000-0005-0000-0000-00008C4E0000}"/>
    <cellStyle name="Cálculo 15 2" xfId="21605" xr:uid="{00000000-0005-0000-0000-00008D4E0000}"/>
    <cellStyle name="Cálculo 15 2 2" xfId="21606" xr:uid="{00000000-0005-0000-0000-00008E4E0000}"/>
    <cellStyle name="Cálculo 15 3" xfId="21607" xr:uid="{00000000-0005-0000-0000-00008F4E0000}"/>
    <cellStyle name="Cálculo 16" xfId="21608" xr:uid="{00000000-0005-0000-0000-0000904E0000}"/>
    <cellStyle name="Cálculo 16 2" xfId="21609" xr:uid="{00000000-0005-0000-0000-0000914E0000}"/>
    <cellStyle name="Cálculo 16 2 2" xfId="21610" xr:uid="{00000000-0005-0000-0000-0000924E0000}"/>
    <cellStyle name="Cálculo 16 3" xfId="21611" xr:uid="{00000000-0005-0000-0000-0000934E0000}"/>
    <cellStyle name="Cálculo 17" xfId="21612" xr:uid="{00000000-0005-0000-0000-0000944E0000}"/>
    <cellStyle name="Cálculo 17 2" xfId="21613" xr:uid="{00000000-0005-0000-0000-0000954E0000}"/>
    <cellStyle name="Cálculo 17 2 2" xfId="21614" xr:uid="{00000000-0005-0000-0000-0000964E0000}"/>
    <cellStyle name="Cálculo 17 3" xfId="21615" xr:uid="{00000000-0005-0000-0000-0000974E0000}"/>
    <cellStyle name="Cálculo 18" xfId="21616" xr:uid="{00000000-0005-0000-0000-0000984E0000}"/>
    <cellStyle name="Cálculo 18 2" xfId="21617" xr:uid="{00000000-0005-0000-0000-0000994E0000}"/>
    <cellStyle name="Cálculo 18 2 2" xfId="21618" xr:uid="{00000000-0005-0000-0000-00009A4E0000}"/>
    <cellStyle name="Cálculo 18 3" xfId="21619" xr:uid="{00000000-0005-0000-0000-00009B4E0000}"/>
    <cellStyle name="Cálculo 19" xfId="21620" xr:uid="{00000000-0005-0000-0000-00009C4E0000}"/>
    <cellStyle name="Cálculo 19 2" xfId="21621" xr:uid="{00000000-0005-0000-0000-00009D4E0000}"/>
    <cellStyle name="Cálculo 19 2 2" xfId="21622" xr:uid="{00000000-0005-0000-0000-00009E4E0000}"/>
    <cellStyle name="Cálculo 19 3" xfId="21623" xr:uid="{00000000-0005-0000-0000-00009F4E0000}"/>
    <cellStyle name="Cálculo 2" xfId="21624" xr:uid="{00000000-0005-0000-0000-0000A04E0000}"/>
    <cellStyle name="Cálculo 2 2" xfId="21625" xr:uid="{00000000-0005-0000-0000-0000A14E0000}"/>
    <cellStyle name="Cálculo 2 2 2" xfId="21626" xr:uid="{00000000-0005-0000-0000-0000A24E0000}"/>
    <cellStyle name="Cálculo 2 3" xfId="21627" xr:uid="{00000000-0005-0000-0000-0000A34E0000}"/>
    <cellStyle name="Cálculo 20" xfId="21628" xr:uid="{00000000-0005-0000-0000-0000A44E0000}"/>
    <cellStyle name="Cálculo 20 2" xfId="21629" xr:uid="{00000000-0005-0000-0000-0000A54E0000}"/>
    <cellStyle name="Cálculo 20 2 2" xfId="21630" xr:uid="{00000000-0005-0000-0000-0000A64E0000}"/>
    <cellStyle name="Cálculo 20 3" xfId="21631" xr:uid="{00000000-0005-0000-0000-0000A74E0000}"/>
    <cellStyle name="Cálculo 21" xfId="21632" xr:uid="{00000000-0005-0000-0000-0000A84E0000}"/>
    <cellStyle name="Cálculo 21 2" xfId="21633" xr:uid="{00000000-0005-0000-0000-0000A94E0000}"/>
    <cellStyle name="Cálculo 21 2 2" xfId="21634" xr:uid="{00000000-0005-0000-0000-0000AA4E0000}"/>
    <cellStyle name="Cálculo 21 3" xfId="21635" xr:uid="{00000000-0005-0000-0000-0000AB4E0000}"/>
    <cellStyle name="Cálculo 22" xfId="21636" xr:uid="{00000000-0005-0000-0000-0000AC4E0000}"/>
    <cellStyle name="Cálculo 22 2" xfId="21637" xr:uid="{00000000-0005-0000-0000-0000AD4E0000}"/>
    <cellStyle name="Cálculo 22 2 2" xfId="21638" xr:uid="{00000000-0005-0000-0000-0000AE4E0000}"/>
    <cellStyle name="Cálculo 22 3" xfId="21639" xr:uid="{00000000-0005-0000-0000-0000AF4E0000}"/>
    <cellStyle name="Cálculo 23" xfId="21640" xr:uid="{00000000-0005-0000-0000-0000B04E0000}"/>
    <cellStyle name="Cálculo 23 2" xfId="21641" xr:uid="{00000000-0005-0000-0000-0000B14E0000}"/>
    <cellStyle name="Cálculo 23 2 2" xfId="21642" xr:uid="{00000000-0005-0000-0000-0000B24E0000}"/>
    <cellStyle name="Cálculo 23 3" xfId="21643" xr:uid="{00000000-0005-0000-0000-0000B34E0000}"/>
    <cellStyle name="Cálculo 24" xfId="21644" xr:uid="{00000000-0005-0000-0000-0000B44E0000}"/>
    <cellStyle name="Cálculo 24 2" xfId="21645" xr:uid="{00000000-0005-0000-0000-0000B54E0000}"/>
    <cellStyle name="Cálculo 24 2 2" xfId="21646" xr:uid="{00000000-0005-0000-0000-0000B64E0000}"/>
    <cellStyle name="Cálculo 24 3" xfId="21647" xr:uid="{00000000-0005-0000-0000-0000B74E0000}"/>
    <cellStyle name="Cálculo 25" xfId="21648" xr:uid="{00000000-0005-0000-0000-0000B84E0000}"/>
    <cellStyle name="Cálculo 25 2" xfId="21649" xr:uid="{00000000-0005-0000-0000-0000B94E0000}"/>
    <cellStyle name="Cálculo 25 2 2" xfId="21650" xr:uid="{00000000-0005-0000-0000-0000BA4E0000}"/>
    <cellStyle name="Cálculo 25 3" xfId="21651" xr:uid="{00000000-0005-0000-0000-0000BB4E0000}"/>
    <cellStyle name="Cálculo 26" xfId="21652" xr:uid="{00000000-0005-0000-0000-0000BC4E0000}"/>
    <cellStyle name="Cálculo 26 2" xfId="21653" xr:uid="{00000000-0005-0000-0000-0000BD4E0000}"/>
    <cellStyle name="Cálculo 26 2 2" xfId="21654" xr:uid="{00000000-0005-0000-0000-0000BE4E0000}"/>
    <cellStyle name="Cálculo 26 3" xfId="21655" xr:uid="{00000000-0005-0000-0000-0000BF4E0000}"/>
    <cellStyle name="Cálculo 27" xfId="21656" xr:uid="{00000000-0005-0000-0000-0000C04E0000}"/>
    <cellStyle name="Cálculo 27 2" xfId="21657" xr:uid="{00000000-0005-0000-0000-0000C14E0000}"/>
    <cellStyle name="Cálculo 27 2 2" xfId="21658" xr:uid="{00000000-0005-0000-0000-0000C24E0000}"/>
    <cellStyle name="Cálculo 27 3" xfId="21659" xr:uid="{00000000-0005-0000-0000-0000C34E0000}"/>
    <cellStyle name="Cálculo 28" xfId="21660" xr:uid="{00000000-0005-0000-0000-0000C44E0000}"/>
    <cellStyle name="Cálculo 28 2" xfId="21661" xr:uid="{00000000-0005-0000-0000-0000C54E0000}"/>
    <cellStyle name="Cálculo 28 2 2" xfId="21662" xr:uid="{00000000-0005-0000-0000-0000C64E0000}"/>
    <cellStyle name="Cálculo 28 3" xfId="21663" xr:uid="{00000000-0005-0000-0000-0000C74E0000}"/>
    <cellStyle name="Cálculo 29" xfId="21664" xr:uid="{00000000-0005-0000-0000-0000C84E0000}"/>
    <cellStyle name="Cálculo 29 2" xfId="21665" xr:uid="{00000000-0005-0000-0000-0000C94E0000}"/>
    <cellStyle name="Cálculo 29 2 2" xfId="21666" xr:uid="{00000000-0005-0000-0000-0000CA4E0000}"/>
    <cellStyle name="Cálculo 29 3" xfId="21667" xr:uid="{00000000-0005-0000-0000-0000CB4E0000}"/>
    <cellStyle name="Cálculo 3" xfId="21668" xr:uid="{00000000-0005-0000-0000-0000CC4E0000}"/>
    <cellStyle name="Cálculo 3 2" xfId="21669" xr:uid="{00000000-0005-0000-0000-0000CD4E0000}"/>
    <cellStyle name="Cálculo 3 2 2" xfId="21670" xr:uid="{00000000-0005-0000-0000-0000CE4E0000}"/>
    <cellStyle name="Cálculo 3 3" xfId="21671" xr:uid="{00000000-0005-0000-0000-0000CF4E0000}"/>
    <cellStyle name="Cálculo 30" xfId="21672" xr:uid="{00000000-0005-0000-0000-0000D04E0000}"/>
    <cellStyle name="Cálculo 30 2" xfId="21673" xr:uid="{00000000-0005-0000-0000-0000D14E0000}"/>
    <cellStyle name="Cálculo 30 2 2" xfId="21674" xr:uid="{00000000-0005-0000-0000-0000D24E0000}"/>
    <cellStyle name="Cálculo 30 3" xfId="21675" xr:uid="{00000000-0005-0000-0000-0000D34E0000}"/>
    <cellStyle name="Cálculo 31" xfId="21676" xr:uid="{00000000-0005-0000-0000-0000D44E0000}"/>
    <cellStyle name="Cálculo 31 2" xfId="21677" xr:uid="{00000000-0005-0000-0000-0000D54E0000}"/>
    <cellStyle name="Cálculo 31 2 2" xfId="21678" xr:uid="{00000000-0005-0000-0000-0000D64E0000}"/>
    <cellStyle name="Cálculo 31 3" xfId="21679" xr:uid="{00000000-0005-0000-0000-0000D74E0000}"/>
    <cellStyle name="Cálculo 32" xfId="21680" xr:uid="{00000000-0005-0000-0000-0000D84E0000}"/>
    <cellStyle name="Cálculo 32 2" xfId="21681" xr:uid="{00000000-0005-0000-0000-0000D94E0000}"/>
    <cellStyle name="Cálculo 32 2 2" xfId="21682" xr:uid="{00000000-0005-0000-0000-0000DA4E0000}"/>
    <cellStyle name="Cálculo 32 3" xfId="21683" xr:uid="{00000000-0005-0000-0000-0000DB4E0000}"/>
    <cellStyle name="Cálculo 33" xfId="21684" xr:uid="{00000000-0005-0000-0000-0000DC4E0000}"/>
    <cellStyle name="Cálculo 33 2" xfId="21685" xr:uid="{00000000-0005-0000-0000-0000DD4E0000}"/>
    <cellStyle name="Cálculo 33 2 2" xfId="21686" xr:uid="{00000000-0005-0000-0000-0000DE4E0000}"/>
    <cellStyle name="Cálculo 33 3" xfId="21687" xr:uid="{00000000-0005-0000-0000-0000DF4E0000}"/>
    <cellStyle name="Cálculo 34" xfId="21688" xr:uid="{00000000-0005-0000-0000-0000E04E0000}"/>
    <cellStyle name="Cálculo 34 2" xfId="21689" xr:uid="{00000000-0005-0000-0000-0000E14E0000}"/>
    <cellStyle name="Cálculo 34 2 2" xfId="21690" xr:uid="{00000000-0005-0000-0000-0000E24E0000}"/>
    <cellStyle name="Cálculo 34 3" xfId="21691" xr:uid="{00000000-0005-0000-0000-0000E34E0000}"/>
    <cellStyle name="Cálculo 35" xfId="21692" xr:uid="{00000000-0005-0000-0000-0000E44E0000}"/>
    <cellStyle name="Cálculo 35 2" xfId="21693" xr:uid="{00000000-0005-0000-0000-0000E54E0000}"/>
    <cellStyle name="Cálculo 35 2 2" xfId="21694" xr:uid="{00000000-0005-0000-0000-0000E64E0000}"/>
    <cellStyle name="Cálculo 35 3" xfId="21695" xr:uid="{00000000-0005-0000-0000-0000E74E0000}"/>
    <cellStyle name="Cálculo 36" xfId="21696" xr:uid="{00000000-0005-0000-0000-0000E84E0000}"/>
    <cellStyle name="Cálculo 36 2" xfId="21697" xr:uid="{00000000-0005-0000-0000-0000E94E0000}"/>
    <cellStyle name="Cálculo 36 2 2" xfId="21698" xr:uid="{00000000-0005-0000-0000-0000EA4E0000}"/>
    <cellStyle name="Cálculo 36 3" xfId="21699" xr:uid="{00000000-0005-0000-0000-0000EB4E0000}"/>
    <cellStyle name="Cálculo 37" xfId="21700" xr:uid="{00000000-0005-0000-0000-0000EC4E0000}"/>
    <cellStyle name="Cálculo 37 2" xfId="21701" xr:uid="{00000000-0005-0000-0000-0000ED4E0000}"/>
    <cellStyle name="Cálculo 37 2 2" xfId="21702" xr:uid="{00000000-0005-0000-0000-0000EE4E0000}"/>
    <cellStyle name="Cálculo 37 3" xfId="21703" xr:uid="{00000000-0005-0000-0000-0000EF4E0000}"/>
    <cellStyle name="Cálculo 38" xfId="21704" xr:uid="{00000000-0005-0000-0000-0000F04E0000}"/>
    <cellStyle name="Cálculo 38 2" xfId="21705" xr:uid="{00000000-0005-0000-0000-0000F14E0000}"/>
    <cellStyle name="Cálculo 38 2 2" xfId="21706" xr:uid="{00000000-0005-0000-0000-0000F24E0000}"/>
    <cellStyle name="Cálculo 38 3" xfId="21707" xr:uid="{00000000-0005-0000-0000-0000F34E0000}"/>
    <cellStyle name="Cálculo 39" xfId="21708" xr:uid="{00000000-0005-0000-0000-0000F44E0000}"/>
    <cellStyle name="Cálculo 39 2" xfId="21709" xr:uid="{00000000-0005-0000-0000-0000F54E0000}"/>
    <cellStyle name="Cálculo 39 2 2" xfId="21710" xr:uid="{00000000-0005-0000-0000-0000F64E0000}"/>
    <cellStyle name="Cálculo 39 3" xfId="21711" xr:uid="{00000000-0005-0000-0000-0000F74E0000}"/>
    <cellStyle name="Cálculo 4" xfId="21712" xr:uid="{00000000-0005-0000-0000-0000F84E0000}"/>
    <cellStyle name="Cálculo 4 2" xfId="21713" xr:uid="{00000000-0005-0000-0000-0000F94E0000}"/>
    <cellStyle name="Cálculo 4 2 2" xfId="21714" xr:uid="{00000000-0005-0000-0000-0000FA4E0000}"/>
    <cellStyle name="Cálculo 4 2 2 2" xfId="21715" xr:uid="{00000000-0005-0000-0000-0000FB4E0000}"/>
    <cellStyle name="Cálculo 4 2 3" xfId="21716" xr:uid="{00000000-0005-0000-0000-0000FC4E0000}"/>
    <cellStyle name="Cálculo 4 3" xfId="21717" xr:uid="{00000000-0005-0000-0000-0000FD4E0000}"/>
    <cellStyle name="Cálculo 4 3 2" xfId="21718" xr:uid="{00000000-0005-0000-0000-0000FE4E0000}"/>
    <cellStyle name="Cálculo 4 3 2 2" xfId="21719" xr:uid="{00000000-0005-0000-0000-0000FF4E0000}"/>
    <cellStyle name="Cálculo 4 4" xfId="21720" xr:uid="{00000000-0005-0000-0000-0000004F0000}"/>
    <cellStyle name="Cálculo 4 4 2" xfId="21721" xr:uid="{00000000-0005-0000-0000-0000014F0000}"/>
    <cellStyle name="Cálculo 4 5" xfId="21722" xr:uid="{00000000-0005-0000-0000-0000024F0000}"/>
    <cellStyle name="Cálculo 40" xfId="21723" xr:uid="{00000000-0005-0000-0000-0000034F0000}"/>
    <cellStyle name="Cálculo 40 2" xfId="21724" xr:uid="{00000000-0005-0000-0000-0000044F0000}"/>
    <cellStyle name="Cálculo 40 2 2" xfId="21725" xr:uid="{00000000-0005-0000-0000-0000054F0000}"/>
    <cellStyle name="Cálculo 40 3" xfId="21726" xr:uid="{00000000-0005-0000-0000-0000064F0000}"/>
    <cellStyle name="Cálculo 41" xfId="21727" xr:uid="{00000000-0005-0000-0000-0000074F0000}"/>
    <cellStyle name="Cálculo 41 2" xfId="21728" xr:uid="{00000000-0005-0000-0000-0000084F0000}"/>
    <cellStyle name="Cálculo 41 2 2" xfId="21729" xr:uid="{00000000-0005-0000-0000-0000094F0000}"/>
    <cellStyle name="Cálculo 41 3" xfId="21730" xr:uid="{00000000-0005-0000-0000-00000A4F0000}"/>
    <cellStyle name="Cálculo 42" xfId="21731" xr:uid="{00000000-0005-0000-0000-00000B4F0000}"/>
    <cellStyle name="Cálculo 42 2" xfId="21732" xr:uid="{00000000-0005-0000-0000-00000C4F0000}"/>
    <cellStyle name="Cálculo 42 2 2" xfId="21733" xr:uid="{00000000-0005-0000-0000-00000D4F0000}"/>
    <cellStyle name="Cálculo 42 3" xfId="21734" xr:uid="{00000000-0005-0000-0000-00000E4F0000}"/>
    <cellStyle name="Cálculo 43" xfId="21735" xr:uid="{00000000-0005-0000-0000-00000F4F0000}"/>
    <cellStyle name="Cálculo 43 2" xfId="21736" xr:uid="{00000000-0005-0000-0000-0000104F0000}"/>
    <cellStyle name="Cálculo 43 2 2" xfId="21737" xr:uid="{00000000-0005-0000-0000-0000114F0000}"/>
    <cellStyle name="Cálculo 43 3" xfId="21738" xr:uid="{00000000-0005-0000-0000-0000124F0000}"/>
    <cellStyle name="Cálculo 44" xfId="21739" xr:uid="{00000000-0005-0000-0000-0000134F0000}"/>
    <cellStyle name="Cálculo 44 2" xfId="21740" xr:uid="{00000000-0005-0000-0000-0000144F0000}"/>
    <cellStyle name="Cálculo 44 2 2" xfId="21741" xr:uid="{00000000-0005-0000-0000-0000154F0000}"/>
    <cellStyle name="Cálculo 44 3" xfId="21742" xr:uid="{00000000-0005-0000-0000-0000164F0000}"/>
    <cellStyle name="Cálculo 45" xfId="21743" xr:uid="{00000000-0005-0000-0000-0000174F0000}"/>
    <cellStyle name="Cálculo 45 2" xfId="21744" xr:uid="{00000000-0005-0000-0000-0000184F0000}"/>
    <cellStyle name="Cálculo 45 2 2" xfId="21745" xr:uid="{00000000-0005-0000-0000-0000194F0000}"/>
    <cellStyle name="Cálculo 45 3" xfId="21746" xr:uid="{00000000-0005-0000-0000-00001A4F0000}"/>
    <cellStyle name="Cálculo 46" xfId="21747" xr:uid="{00000000-0005-0000-0000-00001B4F0000}"/>
    <cellStyle name="Cálculo 46 2" xfId="21748" xr:uid="{00000000-0005-0000-0000-00001C4F0000}"/>
    <cellStyle name="Cálculo 46 2 2" xfId="21749" xr:uid="{00000000-0005-0000-0000-00001D4F0000}"/>
    <cellStyle name="Cálculo 46 3" xfId="21750" xr:uid="{00000000-0005-0000-0000-00001E4F0000}"/>
    <cellStyle name="Cálculo 47" xfId="21751" xr:uid="{00000000-0005-0000-0000-00001F4F0000}"/>
    <cellStyle name="Cálculo 47 2" xfId="21752" xr:uid="{00000000-0005-0000-0000-0000204F0000}"/>
    <cellStyle name="Cálculo 47 2 2" xfId="21753" xr:uid="{00000000-0005-0000-0000-0000214F0000}"/>
    <cellStyle name="Cálculo 47 3" xfId="21754" xr:uid="{00000000-0005-0000-0000-0000224F0000}"/>
    <cellStyle name="Cálculo 48" xfId="21755" xr:uid="{00000000-0005-0000-0000-0000234F0000}"/>
    <cellStyle name="Cálculo 48 2" xfId="21756" xr:uid="{00000000-0005-0000-0000-0000244F0000}"/>
    <cellStyle name="Cálculo 48 2 2" xfId="21757" xr:uid="{00000000-0005-0000-0000-0000254F0000}"/>
    <cellStyle name="Cálculo 48 3" xfId="21758" xr:uid="{00000000-0005-0000-0000-0000264F0000}"/>
    <cellStyle name="Cálculo 49" xfId="21759" xr:uid="{00000000-0005-0000-0000-0000274F0000}"/>
    <cellStyle name="Cálculo 49 2" xfId="21760" xr:uid="{00000000-0005-0000-0000-0000284F0000}"/>
    <cellStyle name="Cálculo 49 2 2" xfId="21761" xr:uid="{00000000-0005-0000-0000-0000294F0000}"/>
    <cellStyle name="Cálculo 49 3" xfId="21762" xr:uid="{00000000-0005-0000-0000-00002A4F0000}"/>
    <cellStyle name="Cálculo 5" xfId="21763" xr:uid="{00000000-0005-0000-0000-00002B4F0000}"/>
    <cellStyle name="Cálculo 5 2" xfId="21764" xr:uid="{00000000-0005-0000-0000-00002C4F0000}"/>
    <cellStyle name="Cálculo 5 2 2" xfId="21765" xr:uid="{00000000-0005-0000-0000-00002D4F0000}"/>
    <cellStyle name="Cálculo 5 2 2 2" xfId="21766" xr:uid="{00000000-0005-0000-0000-00002E4F0000}"/>
    <cellStyle name="Cálculo 5 3" xfId="21767" xr:uid="{00000000-0005-0000-0000-00002F4F0000}"/>
    <cellStyle name="Cálculo 5 3 2" xfId="21768" xr:uid="{00000000-0005-0000-0000-0000304F0000}"/>
    <cellStyle name="Cálculo 5 3 2 2" xfId="21769" xr:uid="{00000000-0005-0000-0000-0000314F0000}"/>
    <cellStyle name="Cálculo 5 4" xfId="21770" xr:uid="{00000000-0005-0000-0000-0000324F0000}"/>
    <cellStyle name="Cálculo 5 4 2" xfId="21771" xr:uid="{00000000-0005-0000-0000-0000334F0000}"/>
    <cellStyle name="Cálculo 5 5" xfId="21772" xr:uid="{00000000-0005-0000-0000-0000344F0000}"/>
    <cellStyle name="Cálculo 50" xfId="21773" xr:uid="{00000000-0005-0000-0000-0000354F0000}"/>
    <cellStyle name="Cálculo 50 2" xfId="21774" xr:uid="{00000000-0005-0000-0000-0000364F0000}"/>
    <cellStyle name="Cálculo 50 2 2" xfId="21775" xr:uid="{00000000-0005-0000-0000-0000374F0000}"/>
    <cellStyle name="Cálculo 50 3" xfId="21776" xr:uid="{00000000-0005-0000-0000-0000384F0000}"/>
    <cellStyle name="Cálculo 51" xfId="21777" xr:uid="{00000000-0005-0000-0000-0000394F0000}"/>
    <cellStyle name="Cálculo 51 2" xfId="21778" xr:uid="{00000000-0005-0000-0000-00003A4F0000}"/>
    <cellStyle name="Cálculo 51 2 2" xfId="21779" xr:uid="{00000000-0005-0000-0000-00003B4F0000}"/>
    <cellStyle name="Cálculo 51 3" xfId="21780" xr:uid="{00000000-0005-0000-0000-00003C4F0000}"/>
    <cellStyle name="Cálculo 52" xfId="21781" xr:uid="{00000000-0005-0000-0000-00003D4F0000}"/>
    <cellStyle name="Cálculo 52 2" xfId="21782" xr:uid="{00000000-0005-0000-0000-00003E4F0000}"/>
    <cellStyle name="Cálculo 52 2 2" xfId="21783" xr:uid="{00000000-0005-0000-0000-00003F4F0000}"/>
    <cellStyle name="Cálculo 52 3" xfId="21784" xr:uid="{00000000-0005-0000-0000-0000404F0000}"/>
    <cellStyle name="Cálculo 53" xfId="21785" xr:uid="{00000000-0005-0000-0000-0000414F0000}"/>
    <cellStyle name="Cálculo 53 2" xfId="21786" xr:uid="{00000000-0005-0000-0000-0000424F0000}"/>
    <cellStyle name="Cálculo 6" xfId="21787" xr:uid="{00000000-0005-0000-0000-0000434F0000}"/>
    <cellStyle name="Cálculo 6 2" xfId="21788" xr:uid="{00000000-0005-0000-0000-0000444F0000}"/>
    <cellStyle name="Cálculo 6 2 2" xfId="21789" xr:uid="{00000000-0005-0000-0000-0000454F0000}"/>
    <cellStyle name="Cálculo 6 3" xfId="21790" xr:uid="{00000000-0005-0000-0000-0000464F0000}"/>
    <cellStyle name="Cálculo 7" xfId="21791" xr:uid="{00000000-0005-0000-0000-0000474F0000}"/>
    <cellStyle name="Cálculo 7 2" xfId="21792" xr:uid="{00000000-0005-0000-0000-0000484F0000}"/>
    <cellStyle name="Cálculo 7 2 2" xfId="21793" xr:uid="{00000000-0005-0000-0000-0000494F0000}"/>
    <cellStyle name="Cálculo 7 3" xfId="21794" xr:uid="{00000000-0005-0000-0000-00004A4F0000}"/>
    <cellStyle name="Cálculo 8" xfId="21795" xr:uid="{00000000-0005-0000-0000-00004B4F0000}"/>
    <cellStyle name="Cálculo 8 2" xfId="21796" xr:uid="{00000000-0005-0000-0000-00004C4F0000}"/>
    <cellStyle name="Cálculo 8 2 2" xfId="21797" xr:uid="{00000000-0005-0000-0000-00004D4F0000}"/>
    <cellStyle name="Cálculo 8 3" xfId="21798" xr:uid="{00000000-0005-0000-0000-00004E4F0000}"/>
    <cellStyle name="Cálculo 9" xfId="21799" xr:uid="{00000000-0005-0000-0000-00004F4F0000}"/>
    <cellStyle name="Cálculo 9 2" xfId="21800" xr:uid="{00000000-0005-0000-0000-0000504F0000}"/>
    <cellStyle name="Cálculo 9 2 2" xfId="21801" xr:uid="{00000000-0005-0000-0000-0000514F0000}"/>
    <cellStyle name="Cálculo 9 3" xfId="21802" xr:uid="{00000000-0005-0000-0000-0000524F0000}"/>
    <cellStyle name="Cancel" xfId="21803" xr:uid="{00000000-0005-0000-0000-0000534F0000}"/>
    <cellStyle name="Capítulo" xfId="21804" xr:uid="{00000000-0005-0000-0000-0000544F0000}"/>
    <cellStyle name="Capítulo 10" xfId="21805" xr:uid="{00000000-0005-0000-0000-0000554F0000}"/>
    <cellStyle name="Capítulo 11" xfId="21806" xr:uid="{00000000-0005-0000-0000-0000564F0000}"/>
    <cellStyle name="Capítulo 12" xfId="21807" xr:uid="{00000000-0005-0000-0000-0000574F0000}"/>
    <cellStyle name="Capítulo 13" xfId="21808" xr:uid="{00000000-0005-0000-0000-0000584F0000}"/>
    <cellStyle name="Capítulo 14" xfId="21809" xr:uid="{00000000-0005-0000-0000-0000594F0000}"/>
    <cellStyle name="Capítulo 15" xfId="21810" xr:uid="{00000000-0005-0000-0000-00005A4F0000}"/>
    <cellStyle name="Capítulo 16" xfId="21811" xr:uid="{00000000-0005-0000-0000-00005B4F0000}"/>
    <cellStyle name="Capítulo 17" xfId="21812" xr:uid="{00000000-0005-0000-0000-00005C4F0000}"/>
    <cellStyle name="Capítulo 18" xfId="21813" xr:uid="{00000000-0005-0000-0000-00005D4F0000}"/>
    <cellStyle name="Capítulo 19" xfId="21814" xr:uid="{00000000-0005-0000-0000-00005E4F0000}"/>
    <cellStyle name="Capítulo 2" xfId="21815" xr:uid="{00000000-0005-0000-0000-00005F4F0000}"/>
    <cellStyle name="Capítulo 2 2" xfId="21816" xr:uid="{00000000-0005-0000-0000-0000604F0000}"/>
    <cellStyle name="Capítulo 2 3" xfId="21817" xr:uid="{00000000-0005-0000-0000-0000614F0000}"/>
    <cellStyle name="Capítulo 20" xfId="21818" xr:uid="{00000000-0005-0000-0000-0000624F0000}"/>
    <cellStyle name="Capítulo 21" xfId="21819" xr:uid="{00000000-0005-0000-0000-0000634F0000}"/>
    <cellStyle name="Capítulo 22" xfId="21820" xr:uid="{00000000-0005-0000-0000-0000644F0000}"/>
    <cellStyle name="Capítulo 23" xfId="21821" xr:uid="{00000000-0005-0000-0000-0000654F0000}"/>
    <cellStyle name="Capítulo 24" xfId="21822" xr:uid="{00000000-0005-0000-0000-0000664F0000}"/>
    <cellStyle name="Capítulo 25" xfId="21823" xr:uid="{00000000-0005-0000-0000-0000674F0000}"/>
    <cellStyle name="Capítulo 26" xfId="21824" xr:uid="{00000000-0005-0000-0000-0000684F0000}"/>
    <cellStyle name="Capítulo 27" xfId="21825" xr:uid="{00000000-0005-0000-0000-0000694F0000}"/>
    <cellStyle name="Capítulo 28" xfId="21826" xr:uid="{00000000-0005-0000-0000-00006A4F0000}"/>
    <cellStyle name="Capítulo 29" xfId="21827" xr:uid="{00000000-0005-0000-0000-00006B4F0000}"/>
    <cellStyle name="Capítulo 3" xfId="21828" xr:uid="{00000000-0005-0000-0000-00006C4F0000}"/>
    <cellStyle name="Capítulo 30" xfId="21829" xr:uid="{00000000-0005-0000-0000-00006D4F0000}"/>
    <cellStyle name="Capítulo 31" xfId="21830" xr:uid="{00000000-0005-0000-0000-00006E4F0000}"/>
    <cellStyle name="Capítulo 32" xfId="21831" xr:uid="{00000000-0005-0000-0000-00006F4F0000}"/>
    <cellStyle name="Capítulo 33" xfId="21832" xr:uid="{00000000-0005-0000-0000-0000704F0000}"/>
    <cellStyle name="Capítulo 4" xfId="21833" xr:uid="{00000000-0005-0000-0000-0000714F0000}"/>
    <cellStyle name="Capítulo 5" xfId="21834" xr:uid="{00000000-0005-0000-0000-0000724F0000}"/>
    <cellStyle name="Capítulo 6" xfId="21835" xr:uid="{00000000-0005-0000-0000-0000734F0000}"/>
    <cellStyle name="Capítulo 7" xfId="21836" xr:uid="{00000000-0005-0000-0000-0000744F0000}"/>
    <cellStyle name="Capítulo 8" xfId="21837" xr:uid="{00000000-0005-0000-0000-0000754F0000}"/>
    <cellStyle name="Capítulo 9" xfId="21838" xr:uid="{00000000-0005-0000-0000-0000764F0000}"/>
    <cellStyle name="Celda de comprobación" xfId="21839" xr:uid="{00000000-0005-0000-0000-0000774F0000}"/>
    <cellStyle name="Celda de comprobación 2" xfId="21840" xr:uid="{00000000-0005-0000-0000-0000784F0000}"/>
    <cellStyle name="Celda de comprobación 3" xfId="21841" xr:uid="{00000000-0005-0000-0000-0000794F0000}"/>
    <cellStyle name="Celda de comprobación 4" xfId="21842" xr:uid="{00000000-0005-0000-0000-00007A4F0000}"/>
    <cellStyle name="Celda vinculada" xfId="21843" xr:uid="{00000000-0005-0000-0000-00007B4F0000}"/>
    <cellStyle name="Celda vinculada 2" xfId="21844" xr:uid="{00000000-0005-0000-0000-00007C4F0000}"/>
    <cellStyle name="Celda vinculada 3" xfId="21845" xr:uid="{00000000-0005-0000-0000-00007D4F0000}"/>
    <cellStyle name="Celda vinculada 4" xfId="21846" xr:uid="{00000000-0005-0000-0000-00007E4F0000}"/>
    <cellStyle name="Celkem" xfId="21847" xr:uid="{00000000-0005-0000-0000-00007F4F0000}"/>
    <cellStyle name="cell" xfId="21848" xr:uid="{00000000-0005-0000-0000-0000804F0000}"/>
    <cellStyle name="cell 2" xfId="21849" xr:uid="{00000000-0005-0000-0000-0000814F0000}"/>
    <cellStyle name="Cellule liée" xfId="21850" xr:uid="{00000000-0005-0000-0000-0000824F0000}"/>
    <cellStyle name="Célula de Verificação 2" xfId="21851" xr:uid="{00000000-0005-0000-0000-0000834F0000}"/>
    <cellStyle name="Célula de Verificação 2 2" xfId="21852" xr:uid="{00000000-0005-0000-0000-0000844F0000}"/>
    <cellStyle name="Célula de Verificação 2 2 2" xfId="21853" xr:uid="{00000000-0005-0000-0000-0000854F0000}"/>
    <cellStyle name="Célula de Verificação 2 2 2 2" xfId="21854" xr:uid="{00000000-0005-0000-0000-0000864F0000}"/>
    <cellStyle name="Célula de Verificação 2 3" xfId="21855" xr:uid="{00000000-0005-0000-0000-0000874F0000}"/>
    <cellStyle name="Célula de Verificação 2 3 2" xfId="21856" xr:uid="{00000000-0005-0000-0000-0000884F0000}"/>
    <cellStyle name="Célula de Verificação 2 3 2 2" xfId="21857" xr:uid="{00000000-0005-0000-0000-0000894F0000}"/>
    <cellStyle name="Célula de Verificação 2 4" xfId="21858" xr:uid="{00000000-0005-0000-0000-00008A4F0000}"/>
    <cellStyle name="Célula de Verificação 2 4 2" xfId="21859" xr:uid="{00000000-0005-0000-0000-00008B4F0000}"/>
    <cellStyle name="Célula de Verificação 2 5" xfId="21860" xr:uid="{00000000-0005-0000-0000-00008C4F0000}"/>
    <cellStyle name="Célula de Verificação 3" xfId="21861" xr:uid="{00000000-0005-0000-0000-00008D4F0000}"/>
    <cellStyle name="Célula de Verificação 3 2" xfId="21862" xr:uid="{00000000-0005-0000-0000-00008E4F0000}"/>
    <cellStyle name="Célula de Verificação 3 2 2" xfId="21863" xr:uid="{00000000-0005-0000-0000-00008F4F0000}"/>
    <cellStyle name="Célula de Verificação 3 2 2 2" xfId="21864" xr:uid="{00000000-0005-0000-0000-0000904F0000}"/>
    <cellStyle name="Célula de Verificação 3 3" xfId="21865" xr:uid="{00000000-0005-0000-0000-0000914F0000}"/>
    <cellStyle name="Célula de Verificação 3 3 2" xfId="21866" xr:uid="{00000000-0005-0000-0000-0000924F0000}"/>
    <cellStyle name="Célula de Verificação 3 3 2 2" xfId="21867" xr:uid="{00000000-0005-0000-0000-0000934F0000}"/>
    <cellStyle name="Célula de Verificação 3 4" xfId="21868" xr:uid="{00000000-0005-0000-0000-0000944F0000}"/>
    <cellStyle name="Célula de Verificação 3 4 2" xfId="21869" xr:uid="{00000000-0005-0000-0000-0000954F0000}"/>
    <cellStyle name="Célula de Verificação 3 5" xfId="21870" xr:uid="{00000000-0005-0000-0000-0000964F0000}"/>
    <cellStyle name="Célula de Verificação 4" xfId="21871" xr:uid="{00000000-0005-0000-0000-0000974F0000}"/>
    <cellStyle name="Célula de Verificação 4 2" xfId="21872" xr:uid="{00000000-0005-0000-0000-0000984F0000}"/>
    <cellStyle name="Célula de Verificação 4 2 2" xfId="21873" xr:uid="{00000000-0005-0000-0000-0000994F0000}"/>
    <cellStyle name="Célula de Verificação 4 2 2 2" xfId="21874" xr:uid="{00000000-0005-0000-0000-00009A4F0000}"/>
    <cellStyle name="Célula de Verificação 4 2 3" xfId="21875" xr:uid="{00000000-0005-0000-0000-00009B4F0000}"/>
    <cellStyle name="Célula de Verificação 4 3" xfId="21876" xr:uid="{00000000-0005-0000-0000-00009C4F0000}"/>
    <cellStyle name="Célula de Verificação 4 3 2" xfId="21877" xr:uid="{00000000-0005-0000-0000-00009D4F0000}"/>
    <cellStyle name="Célula de Verificação 4 4" xfId="21878" xr:uid="{00000000-0005-0000-0000-00009E4F0000}"/>
    <cellStyle name="Célula de Verificação 5" xfId="21879" xr:uid="{00000000-0005-0000-0000-00009F4F0000}"/>
    <cellStyle name="Célula de Verificação 5 2" xfId="21880" xr:uid="{00000000-0005-0000-0000-0000A04F0000}"/>
    <cellStyle name="Célula de Verificação 5 2 2" xfId="21881" xr:uid="{00000000-0005-0000-0000-0000A14F0000}"/>
    <cellStyle name="Célula de Verificação 5 3" xfId="21882" xr:uid="{00000000-0005-0000-0000-0000A24F0000}"/>
    <cellStyle name="Célula de Verificação 6" xfId="21883" xr:uid="{00000000-0005-0000-0000-0000A34F0000}"/>
    <cellStyle name="Célula de Verificação 6 2" xfId="21884" xr:uid="{00000000-0005-0000-0000-0000A44F0000}"/>
    <cellStyle name="Célula de Verificação 6 3" xfId="21885" xr:uid="{00000000-0005-0000-0000-0000A54F0000}"/>
    <cellStyle name="Célula Vinculada 10" xfId="21886" xr:uid="{00000000-0005-0000-0000-0000A64F0000}"/>
    <cellStyle name="Célula Vinculada 10 2" xfId="21887" xr:uid="{00000000-0005-0000-0000-0000A74F0000}"/>
    <cellStyle name="Célula Vinculada 10 2 2" xfId="21888" xr:uid="{00000000-0005-0000-0000-0000A84F0000}"/>
    <cellStyle name="Célula Vinculada 10 3" xfId="21889" xr:uid="{00000000-0005-0000-0000-0000A94F0000}"/>
    <cellStyle name="Célula Vinculada 11" xfId="21890" xr:uid="{00000000-0005-0000-0000-0000AA4F0000}"/>
    <cellStyle name="Célula Vinculada 11 2" xfId="21891" xr:uid="{00000000-0005-0000-0000-0000AB4F0000}"/>
    <cellStyle name="Célula Vinculada 11 2 2" xfId="21892" xr:uid="{00000000-0005-0000-0000-0000AC4F0000}"/>
    <cellStyle name="Célula Vinculada 11 3" xfId="21893" xr:uid="{00000000-0005-0000-0000-0000AD4F0000}"/>
    <cellStyle name="Célula Vinculada 12" xfId="21894" xr:uid="{00000000-0005-0000-0000-0000AE4F0000}"/>
    <cellStyle name="Célula Vinculada 12 2" xfId="21895" xr:uid="{00000000-0005-0000-0000-0000AF4F0000}"/>
    <cellStyle name="Célula Vinculada 12 2 2" xfId="21896" xr:uid="{00000000-0005-0000-0000-0000B04F0000}"/>
    <cellStyle name="Célula Vinculada 12 3" xfId="21897" xr:uid="{00000000-0005-0000-0000-0000B14F0000}"/>
    <cellStyle name="Célula Vinculada 13" xfId="21898" xr:uid="{00000000-0005-0000-0000-0000B24F0000}"/>
    <cellStyle name="Célula Vinculada 13 2" xfId="21899" xr:uid="{00000000-0005-0000-0000-0000B34F0000}"/>
    <cellStyle name="Célula Vinculada 13 2 2" xfId="21900" xr:uid="{00000000-0005-0000-0000-0000B44F0000}"/>
    <cellStyle name="Célula Vinculada 13 3" xfId="21901" xr:uid="{00000000-0005-0000-0000-0000B54F0000}"/>
    <cellStyle name="Célula Vinculada 14" xfId="21902" xr:uid="{00000000-0005-0000-0000-0000B64F0000}"/>
    <cellStyle name="Célula Vinculada 14 2" xfId="21903" xr:uid="{00000000-0005-0000-0000-0000B74F0000}"/>
    <cellStyle name="Célula Vinculada 14 2 2" xfId="21904" xr:uid="{00000000-0005-0000-0000-0000B84F0000}"/>
    <cellStyle name="Célula Vinculada 14 3" xfId="21905" xr:uid="{00000000-0005-0000-0000-0000B94F0000}"/>
    <cellStyle name="Célula Vinculada 15" xfId="21906" xr:uid="{00000000-0005-0000-0000-0000BA4F0000}"/>
    <cellStyle name="Célula Vinculada 15 2" xfId="21907" xr:uid="{00000000-0005-0000-0000-0000BB4F0000}"/>
    <cellStyle name="Célula Vinculada 15 2 2" xfId="21908" xr:uid="{00000000-0005-0000-0000-0000BC4F0000}"/>
    <cellStyle name="Célula Vinculada 15 3" xfId="21909" xr:uid="{00000000-0005-0000-0000-0000BD4F0000}"/>
    <cellStyle name="Célula Vinculada 16" xfId="21910" xr:uid="{00000000-0005-0000-0000-0000BE4F0000}"/>
    <cellStyle name="Célula Vinculada 16 2" xfId="21911" xr:uid="{00000000-0005-0000-0000-0000BF4F0000}"/>
    <cellStyle name="Célula Vinculada 16 2 2" xfId="21912" xr:uid="{00000000-0005-0000-0000-0000C04F0000}"/>
    <cellStyle name="Célula Vinculada 16 3" xfId="21913" xr:uid="{00000000-0005-0000-0000-0000C14F0000}"/>
    <cellStyle name="Célula Vinculada 17" xfId="21914" xr:uid="{00000000-0005-0000-0000-0000C24F0000}"/>
    <cellStyle name="Célula Vinculada 17 2" xfId="21915" xr:uid="{00000000-0005-0000-0000-0000C34F0000}"/>
    <cellStyle name="Célula Vinculada 17 2 2" xfId="21916" xr:uid="{00000000-0005-0000-0000-0000C44F0000}"/>
    <cellStyle name="Célula Vinculada 17 3" xfId="21917" xr:uid="{00000000-0005-0000-0000-0000C54F0000}"/>
    <cellStyle name="Célula Vinculada 18" xfId="21918" xr:uid="{00000000-0005-0000-0000-0000C64F0000}"/>
    <cellStyle name="Célula Vinculada 18 2" xfId="21919" xr:uid="{00000000-0005-0000-0000-0000C74F0000}"/>
    <cellStyle name="Célula Vinculada 18 2 2" xfId="21920" xr:uid="{00000000-0005-0000-0000-0000C84F0000}"/>
    <cellStyle name="Célula Vinculada 18 3" xfId="21921" xr:uid="{00000000-0005-0000-0000-0000C94F0000}"/>
    <cellStyle name="Célula Vinculada 19" xfId="21922" xr:uid="{00000000-0005-0000-0000-0000CA4F0000}"/>
    <cellStyle name="Célula Vinculada 19 2" xfId="21923" xr:uid="{00000000-0005-0000-0000-0000CB4F0000}"/>
    <cellStyle name="Célula Vinculada 19 2 2" xfId="21924" xr:uid="{00000000-0005-0000-0000-0000CC4F0000}"/>
    <cellStyle name="Célula Vinculada 19 3" xfId="21925" xr:uid="{00000000-0005-0000-0000-0000CD4F0000}"/>
    <cellStyle name="Célula Vinculada 2" xfId="21926" xr:uid="{00000000-0005-0000-0000-0000CE4F0000}"/>
    <cellStyle name="Célula Vinculada 2 2" xfId="21927" xr:uid="{00000000-0005-0000-0000-0000CF4F0000}"/>
    <cellStyle name="Célula Vinculada 2 2 2" xfId="21928" xr:uid="{00000000-0005-0000-0000-0000D04F0000}"/>
    <cellStyle name="Célula Vinculada 2 3" xfId="21929" xr:uid="{00000000-0005-0000-0000-0000D14F0000}"/>
    <cellStyle name="Célula Vinculada 20" xfId="21930" xr:uid="{00000000-0005-0000-0000-0000D24F0000}"/>
    <cellStyle name="Célula Vinculada 20 2" xfId="21931" xr:uid="{00000000-0005-0000-0000-0000D34F0000}"/>
    <cellStyle name="Célula Vinculada 20 2 2" xfId="21932" xr:uid="{00000000-0005-0000-0000-0000D44F0000}"/>
    <cellStyle name="Célula Vinculada 20 3" xfId="21933" xr:uid="{00000000-0005-0000-0000-0000D54F0000}"/>
    <cellStyle name="Célula Vinculada 21" xfId="21934" xr:uid="{00000000-0005-0000-0000-0000D64F0000}"/>
    <cellStyle name="Célula Vinculada 21 2" xfId="21935" xr:uid="{00000000-0005-0000-0000-0000D74F0000}"/>
    <cellStyle name="Célula Vinculada 21 2 2" xfId="21936" xr:uid="{00000000-0005-0000-0000-0000D84F0000}"/>
    <cellStyle name="Célula Vinculada 21 3" xfId="21937" xr:uid="{00000000-0005-0000-0000-0000D94F0000}"/>
    <cellStyle name="Célula Vinculada 22" xfId="21938" xr:uid="{00000000-0005-0000-0000-0000DA4F0000}"/>
    <cellStyle name="Célula Vinculada 22 2" xfId="21939" xr:uid="{00000000-0005-0000-0000-0000DB4F0000}"/>
    <cellStyle name="Célula Vinculada 22 2 2" xfId="21940" xr:uid="{00000000-0005-0000-0000-0000DC4F0000}"/>
    <cellStyle name="Célula Vinculada 22 3" xfId="21941" xr:uid="{00000000-0005-0000-0000-0000DD4F0000}"/>
    <cellStyle name="Célula Vinculada 23" xfId="21942" xr:uid="{00000000-0005-0000-0000-0000DE4F0000}"/>
    <cellStyle name="Célula Vinculada 23 2" xfId="21943" xr:uid="{00000000-0005-0000-0000-0000DF4F0000}"/>
    <cellStyle name="Célula Vinculada 23 2 2" xfId="21944" xr:uid="{00000000-0005-0000-0000-0000E04F0000}"/>
    <cellStyle name="Célula Vinculada 23 3" xfId="21945" xr:uid="{00000000-0005-0000-0000-0000E14F0000}"/>
    <cellStyle name="Célula Vinculada 24" xfId="21946" xr:uid="{00000000-0005-0000-0000-0000E24F0000}"/>
    <cellStyle name="Célula Vinculada 24 2" xfId="21947" xr:uid="{00000000-0005-0000-0000-0000E34F0000}"/>
    <cellStyle name="Célula Vinculada 24 2 2" xfId="21948" xr:uid="{00000000-0005-0000-0000-0000E44F0000}"/>
    <cellStyle name="Célula Vinculada 24 3" xfId="21949" xr:uid="{00000000-0005-0000-0000-0000E54F0000}"/>
    <cellStyle name="Célula Vinculada 25" xfId="21950" xr:uid="{00000000-0005-0000-0000-0000E64F0000}"/>
    <cellStyle name="Célula Vinculada 25 2" xfId="21951" xr:uid="{00000000-0005-0000-0000-0000E74F0000}"/>
    <cellStyle name="Célula Vinculada 25 2 2" xfId="21952" xr:uid="{00000000-0005-0000-0000-0000E84F0000}"/>
    <cellStyle name="Célula Vinculada 25 3" xfId="21953" xr:uid="{00000000-0005-0000-0000-0000E94F0000}"/>
    <cellStyle name="Célula Vinculada 26" xfId="21954" xr:uid="{00000000-0005-0000-0000-0000EA4F0000}"/>
    <cellStyle name="Célula Vinculada 26 2" xfId="21955" xr:uid="{00000000-0005-0000-0000-0000EB4F0000}"/>
    <cellStyle name="Célula Vinculada 26 2 2" xfId="21956" xr:uid="{00000000-0005-0000-0000-0000EC4F0000}"/>
    <cellStyle name="Célula Vinculada 26 3" xfId="21957" xr:uid="{00000000-0005-0000-0000-0000ED4F0000}"/>
    <cellStyle name="Célula Vinculada 27" xfId="21958" xr:uid="{00000000-0005-0000-0000-0000EE4F0000}"/>
    <cellStyle name="Célula Vinculada 27 2" xfId="21959" xr:uid="{00000000-0005-0000-0000-0000EF4F0000}"/>
    <cellStyle name="Célula Vinculada 27 2 2" xfId="21960" xr:uid="{00000000-0005-0000-0000-0000F04F0000}"/>
    <cellStyle name="Célula Vinculada 27 3" xfId="21961" xr:uid="{00000000-0005-0000-0000-0000F14F0000}"/>
    <cellStyle name="Célula Vinculada 28" xfId="21962" xr:uid="{00000000-0005-0000-0000-0000F24F0000}"/>
    <cellStyle name="Célula Vinculada 28 2" xfId="21963" xr:uid="{00000000-0005-0000-0000-0000F34F0000}"/>
    <cellStyle name="Célula Vinculada 28 2 2" xfId="21964" xr:uid="{00000000-0005-0000-0000-0000F44F0000}"/>
    <cellStyle name="Célula Vinculada 28 3" xfId="21965" xr:uid="{00000000-0005-0000-0000-0000F54F0000}"/>
    <cellStyle name="Célula Vinculada 29" xfId="21966" xr:uid="{00000000-0005-0000-0000-0000F64F0000}"/>
    <cellStyle name="Célula Vinculada 29 2" xfId="21967" xr:uid="{00000000-0005-0000-0000-0000F74F0000}"/>
    <cellStyle name="Célula Vinculada 29 2 2" xfId="21968" xr:uid="{00000000-0005-0000-0000-0000F84F0000}"/>
    <cellStyle name="Célula Vinculada 29 3" xfId="21969" xr:uid="{00000000-0005-0000-0000-0000F94F0000}"/>
    <cellStyle name="Célula Vinculada 3" xfId="21970" xr:uid="{00000000-0005-0000-0000-0000FA4F0000}"/>
    <cellStyle name="Célula Vinculada 3 2" xfId="21971" xr:uid="{00000000-0005-0000-0000-0000FB4F0000}"/>
    <cellStyle name="Célula Vinculada 3 2 2" xfId="21972" xr:uid="{00000000-0005-0000-0000-0000FC4F0000}"/>
    <cellStyle name="Célula Vinculada 3 3" xfId="21973" xr:uid="{00000000-0005-0000-0000-0000FD4F0000}"/>
    <cellStyle name="Célula Vinculada 30" xfId="21974" xr:uid="{00000000-0005-0000-0000-0000FE4F0000}"/>
    <cellStyle name="Célula Vinculada 30 2" xfId="21975" xr:uid="{00000000-0005-0000-0000-0000FF4F0000}"/>
    <cellStyle name="Célula Vinculada 30 2 2" xfId="21976" xr:uid="{00000000-0005-0000-0000-000000500000}"/>
    <cellStyle name="Célula Vinculada 30 3" xfId="21977" xr:uid="{00000000-0005-0000-0000-000001500000}"/>
    <cellStyle name="Célula Vinculada 31" xfId="21978" xr:uid="{00000000-0005-0000-0000-000002500000}"/>
    <cellStyle name="Célula Vinculada 31 2" xfId="21979" xr:uid="{00000000-0005-0000-0000-000003500000}"/>
    <cellStyle name="Célula Vinculada 31 2 2" xfId="21980" xr:uid="{00000000-0005-0000-0000-000004500000}"/>
    <cellStyle name="Célula Vinculada 31 3" xfId="21981" xr:uid="{00000000-0005-0000-0000-000005500000}"/>
    <cellStyle name="Célula Vinculada 32" xfId="21982" xr:uid="{00000000-0005-0000-0000-000006500000}"/>
    <cellStyle name="Célula Vinculada 32 2" xfId="21983" xr:uid="{00000000-0005-0000-0000-000007500000}"/>
    <cellStyle name="Célula Vinculada 32 2 2" xfId="21984" xr:uid="{00000000-0005-0000-0000-000008500000}"/>
    <cellStyle name="Célula Vinculada 32 3" xfId="21985" xr:uid="{00000000-0005-0000-0000-000009500000}"/>
    <cellStyle name="Célula Vinculada 33" xfId="21986" xr:uid="{00000000-0005-0000-0000-00000A500000}"/>
    <cellStyle name="Célula Vinculada 33 2" xfId="21987" xr:uid="{00000000-0005-0000-0000-00000B500000}"/>
    <cellStyle name="Célula Vinculada 33 2 2" xfId="21988" xr:uid="{00000000-0005-0000-0000-00000C500000}"/>
    <cellStyle name="Célula Vinculada 33 3" xfId="21989" xr:uid="{00000000-0005-0000-0000-00000D500000}"/>
    <cellStyle name="Célula Vinculada 34" xfId="21990" xr:uid="{00000000-0005-0000-0000-00000E500000}"/>
    <cellStyle name="Célula Vinculada 34 2" xfId="21991" xr:uid="{00000000-0005-0000-0000-00000F500000}"/>
    <cellStyle name="Célula Vinculada 34 2 2" xfId="21992" xr:uid="{00000000-0005-0000-0000-000010500000}"/>
    <cellStyle name="Célula Vinculada 34 3" xfId="21993" xr:uid="{00000000-0005-0000-0000-000011500000}"/>
    <cellStyle name="Célula Vinculada 35" xfId="21994" xr:uid="{00000000-0005-0000-0000-000012500000}"/>
    <cellStyle name="Célula Vinculada 35 2" xfId="21995" xr:uid="{00000000-0005-0000-0000-000013500000}"/>
    <cellStyle name="Célula Vinculada 35 2 2" xfId="21996" xr:uid="{00000000-0005-0000-0000-000014500000}"/>
    <cellStyle name="Célula Vinculada 35 3" xfId="21997" xr:uid="{00000000-0005-0000-0000-000015500000}"/>
    <cellStyle name="Célula Vinculada 36" xfId="21998" xr:uid="{00000000-0005-0000-0000-000016500000}"/>
    <cellStyle name="Célula Vinculada 36 2" xfId="21999" xr:uid="{00000000-0005-0000-0000-000017500000}"/>
    <cellStyle name="Célula Vinculada 36 2 2" xfId="22000" xr:uid="{00000000-0005-0000-0000-000018500000}"/>
    <cellStyle name="Célula Vinculada 36 3" xfId="22001" xr:uid="{00000000-0005-0000-0000-000019500000}"/>
    <cellStyle name="Célula Vinculada 37" xfId="22002" xr:uid="{00000000-0005-0000-0000-00001A500000}"/>
    <cellStyle name="Célula Vinculada 37 2" xfId="22003" xr:uid="{00000000-0005-0000-0000-00001B500000}"/>
    <cellStyle name="Célula Vinculada 37 2 2" xfId="22004" xr:uid="{00000000-0005-0000-0000-00001C500000}"/>
    <cellStyle name="Célula Vinculada 37 3" xfId="22005" xr:uid="{00000000-0005-0000-0000-00001D500000}"/>
    <cellStyle name="Célula Vinculada 38" xfId="22006" xr:uid="{00000000-0005-0000-0000-00001E500000}"/>
    <cellStyle name="Célula Vinculada 38 2" xfId="22007" xr:uid="{00000000-0005-0000-0000-00001F500000}"/>
    <cellStyle name="Célula Vinculada 38 2 2" xfId="22008" xr:uid="{00000000-0005-0000-0000-000020500000}"/>
    <cellStyle name="Célula Vinculada 38 3" xfId="22009" xr:uid="{00000000-0005-0000-0000-000021500000}"/>
    <cellStyle name="Célula Vinculada 39" xfId="22010" xr:uid="{00000000-0005-0000-0000-000022500000}"/>
    <cellStyle name="Célula Vinculada 39 2" xfId="22011" xr:uid="{00000000-0005-0000-0000-000023500000}"/>
    <cellStyle name="Célula Vinculada 39 2 2" xfId="22012" xr:uid="{00000000-0005-0000-0000-000024500000}"/>
    <cellStyle name="Célula Vinculada 39 3" xfId="22013" xr:uid="{00000000-0005-0000-0000-000025500000}"/>
    <cellStyle name="Célula Vinculada 4" xfId="22014" xr:uid="{00000000-0005-0000-0000-000026500000}"/>
    <cellStyle name="Célula Vinculada 4 2" xfId="22015" xr:uid="{00000000-0005-0000-0000-000027500000}"/>
    <cellStyle name="Célula Vinculada 4 2 2" xfId="22016" xr:uid="{00000000-0005-0000-0000-000028500000}"/>
    <cellStyle name="Célula Vinculada 4 2 2 2" xfId="22017" xr:uid="{00000000-0005-0000-0000-000029500000}"/>
    <cellStyle name="Célula Vinculada 4 2 3" xfId="22018" xr:uid="{00000000-0005-0000-0000-00002A500000}"/>
    <cellStyle name="Célula Vinculada 4 3" xfId="22019" xr:uid="{00000000-0005-0000-0000-00002B500000}"/>
    <cellStyle name="Célula Vinculada 4 3 2" xfId="22020" xr:uid="{00000000-0005-0000-0000-00002C500000}"/>
    <cellStyle name="Célula Vinculada 4 3 2 2" xfId="22021" xr:uid="{00000000-0005-0000-0000-00002D500000}"/>
    <cellStyle name="Célula Vinculada 4 4" xfId="22022" xr:uid="{00000000-0005-0000-0000-00002E500000}"/>
    <cellStyle name="Célula Vinculada 4 4 2" xfId="22023" xr:uid="{00000000-0005-0000-0000-00002F500000}"/>
    <cellStyle name="Célula Vinculada 4 5" xfId="22024" xr:uid="{00000000-0005-0000-0000-000030500000}"/>
    <cellStyle name="Célula Vinculada 40" xfId="22025" xr:uid="{00000000-0005-0000-0000-000031500000}"/>
    <cellStyle name="Célula Vinculada 40 2" xfId="22026" xr:uid="{00000000-0005-0000-0000-000032500000}"/>
    <cellStyle name="Célula Vinculada 40 2 2" xfId="22027" xr:uid="{00000000-0005-0000-0000-000033500000}"/>
    <cellStyle name="Célula Vinculada 40 3" xfId="22028" xr:uid="{00000000-0005-0000-0000-000034500000}"/>
    <cellStyle name="Célula Vinculada 41" xfId="22029" xr:uid="{00000000-0005-0000-0000-000035500000}"/>
    <cellStyle name="Célula Vinculada 41 2" xfId="22030" xr:uid="{00000000-0005-0000-0000-000036500000}"/>
    <cellStyle name="Célula Vinculada 41 2 2" xfId="22031" xr:uid="{00000000-0005-0000-0000-000037500000}"/>
    <cellStyle name="Célula Vinculada 41 3" xfId="22032" xr:uid="{00000000-0005-0000-0000-000038500000}"/>
    <cellStyle name="Célula Vinculada 42" xfId="22033" xr:uid="{00000000-0005-0000-0000-000039500000}"/>
    <cellStyle name="Célula Vinculada 42 2" xfId="22034" xr:uid="{00000000-0005-0000-0000-00003A500000}"/>
    <cellStyle name="Célula Vinculada 42 2 2" xfId="22035" xr:uid="{00000000-0005-0000-0000-00003B500000}"/>
    <cellStyle name="Célula Vinculada 42 3" xfId="22036" xr:uid="{00000000-0005-0000-0000-00003C500000}"/>
    <cellStyle name="Célula Vinculada 43" xfId="22037" xr:uid="{00000000-0005-0000-0000-00003D500000}"/>
    <cellStyle name="Célula Vinculada 43 2" xfId="22038" xr:uid="{00000000-0005-0000-0000-00003E500000}"/>
    <cellStyle name="Célula Vinculada 43 2 2" xfId="22039" xr:uid="{00000000-0005-0000-0000-00003F500000}"/>
    <cellStyle name="Célula Vinculada 43 3" xfId="22040" xr:uid="{00000000-0005-0000-0000-000040500000}"/>
    <cellStyle name="Célula Vinculada 44" xfId="22041" xr:uid="{00000000-0005-0000-0000-000041500000}"/>
    <cellStyle name="Célula Vinculada 44 2" xfId="22042" xr:uid="{00000000-0005-0000-0000-000042500000}"/>
    <cellStyle name="Célula Vinculada 44 2 2" xfId="22043" xr:uid="{00000000-0005-0000-0000-000043500000}"/>
    <cellStyle name="Célula Vinculada 44 3" xfId="22044" xr:uid="{00000000-0005-0000-0000-000044500000}"/>
    <cellStyle name="Célula Vinculada 45" xfId="22045" xr:uid="{00000000-0005-0000-0000-000045500000}"/>
    <cellStyle name="Célula Vinculada 45 2" xfId="22046" xr:uid="{00000000-0005-0000-0000-000046500000}"/>
    <cellStyle name="Célula Vinculada 45 2 2" xfId="22047" xr:uid="{00000000-0005-0000-0000-000047500000}"/>
    <cellStyle name="Célula Vinculada 45 3" xfId="22048" xr:uid="{00000000-0005-0000-0000-000048500000}"/>
    <cellStyle name="Célula Vinculada 46" xfId="22049" xr:uid="{00000000-0005-0000-0000-000049500000}"/>
    <cellStyle name="Célula Vinculada 46 2" xfId="22050" xr:uid="{00000000-0005-0000-0000-00004A500000}"/>
    <cellStyle name="Célula Vinculada 46 2 2" xfId="22051" xr:uid="{00000000-0005-0000-0000-00004B500000}"/>
    <cellStyle name="Célula Vinculada 46 3" xfId="22052" xr:uid="{00000000-0005-0000-0000-00004C500000}"/>
    <cellStyle name="Célula Vinculada 47" xfId="22053" xr:uid="{00000000-0005-0000-0000-00004D500000}"/>
    <cellStyle name="Célula Vinculada 47 2" xfId="22054" xr:uid="{00000000-0005-0000-0000-00004E500000}"/>
    <cellStyle name="Célula Vinculada 47 2 2" xfId="22055" xr:uid="{00000000-0005-0000-0000-00004F500000}"/>
    <cellStyle name="Célula Vinculada 47 3" xfId="22056" xr:uid="{00000000-0005-0000-0000-000050500000}"/>
    <cellStyle name="Célula Vinculada 48" xfId="22057" xr:uid="{00000000-0005-0000-0000-000051500000}"/>
    <cellStyle name="Célula Vinculada 48 2" xfId="22058" xr:uid="{00000000-0005-0000-0000-000052500000}"/>
    <cellStyle name="Célula Vinculada 48 2 2" xfId="22059" xr:uid="{00000000-0005-0000-0000-000053500000}"/>
    <cellStyle name="Célula Vinculada 48 3" xfId="22060" xr:uid="{00000000-0005-0000-0000-000054500000}"/>
    <cellStyle name="Célula Vinculada 49" xfId="22061" xr:uid="{00000000-0005-0000-0000-000055500000}"/>
    <cellStyle name="Célula Vinculada 49 2" xfId="22062" xr:uid="{00000000-0005-0000-0000-000056500000}"/>
    <cellStyle name="Célula Vinculada 49 2 2" xfId="22063" xr:uid="{00000000-0005-0000-0000-000057500000}"/>
    <cellStyle name="Célula Vinculada 49 3" xfId="22064" xr:uid="{00000000-0005-0000-0000-000058500000}"/>
    <cellStyle name="Célula Vinculada 5" xfId="22065" xr:uid="{00000000-0005-0000-0000-000059500000}"/>
    <cellStyle name="Célula Vinculada 5 2" xfId="22066" xr:uid="{00000000-0005-0000-0000-00005A500000}"/>
    <cellStyle name="Célula Vinculada 5 2 2" xfId="22067" xr:uid="{00000000-0005-0000-0000-00005B500000}"/>
    <cellStyle name="Célula Vinculada 5 2 2 2" xfId="22068" xr:uid="{00000000-0005-0000-0000-00005C500000}"/>
    <cellStyle name="Célula Vinculada 5 3" xfId="22069" xr:uid="{00000000-0005-0000-0000-00005D500000}"/>
    <cellStyle name="Célula Vinculada 5 3 2" xfId="22070" xr:uid="{00000000-0005-0000-0000-00005E500000}"/>
    <cellStyle name="Célula Vinculada 5 3 2 2" xfId="22071" xr:uid="{00000000-0005-0000-0000-00005F500000}"/>
    <cellStyle name="Célula Vinculada 5 4" xfId="22072" xr:uid="{00000000-0005-0000-0000-000060500000}"/>
    <cellStyle name="Célula Vinculada 5 4 2" xfId="22073" xr:uid="{00000000-0005-0000-0000-000061500000}"/>
    <cellStyle name="Célula Vinculada 5 5" xfId="22074" xr:uid="{00000000-0005-0000-0000-000062500000}"/>
    <cellStyle name="Célula Vinculada 50" xfId="22075" xr:uid="{00000000-0005-0000-0000-000063500000}"/>
    <cellStyle name="Célula Vinculada 50 2" xfId="22076" xr:uid="{00000000-0005-0000-0000-000064500000}"/>
    <cellStyle name="Célula Vinculada 50 2 2" xfId="22077" xr:uid="{00000000-0005-0000-0000-000065500000}"/>
    <cellStyle name="Célula Vinculada 50 3" xfId="22078" xr:uid="{00000000-0005-0000-0000-000066500000}"/>
    <cellStyle name="Célula Vinculada 51" xfId="22079" xr:uid="{00000000-0005-0000-0000-000067500000}"/>
    <cellStyle name="Célula Vinculada 51 2" xfId="22080" xr:uid="{00000000-0005-0000-0000-000068500000}"/>
    <cellStyle name="Célula Vinculada 51 2 2" xfId="22081" xr:uid="{00000000-0005-0000-0000-000069500000}"/>
    <cellStyle name="Célula Vinculada 51 3" xfId="22082" xr:uid="{00000000-0005-0000-0000-00006A500000}"/>
    <cellStyle name="Célula Vinculada 52" xfId="22083" xr:uid="{00000000-0005-0000-0000-00006B500000}"/>
    <cellStyle name="Célula Vinculada 52 2" xfId="22084" xr:uid="{00000000-0005-0000-0000-00006C500000}"/>
    <cellStyle name="Célula Vinculada 52 2 2" xfId="22085" xr:uid="{00000000-0005-0000-0000-00006D500000}"/>
    <cellStyle name="Célula Vinculada 52 3" xfId="22086" xr:uid="{00000000-0005-0000-0000-00006E500000}"/>
    <cellStyle name="Célula Vinculada 53" xfId="22087" xr:uid="{00000000-0005-0000-0000-00006F500000}"/>
    <cellStyle name="Célula Vinculada 53 2" xfId="22088" xr:uid="{00000000-0005-0000-0000-000070500000}"/>
    <cellStyle name="Célula Vinculada 6" xfId="22089" xr:uid="{00000000-0005-0000-0000-000071500000}"/>
    <cellStyle name="Célula Vinculada 6 2" xfId="22090" xr:uid="{00000000-0005-0000-0000-000072500000}"/>
    <cellStyle name="Célula Vinculada 6 2 2" xfId="22091" xr:uid="{00000000-0005-0000-0000-000073500000}"/>
    <cellStyle name="Célula Vinculada 6 3" xfId="22092" xr:uid="{00000000-0005-0000-0000-000074500000}"/>
    <cellStyle name="Célula Vinculada 7" xfId="22093" xr:uid="{00000000-0005-0000-0000-000075500000}"/>
    <cellStyle name="Célula Vinculada 7 2" xfId="22094" xr:uid="{00000000-0005-0000-0000-000076500000}"/>
    <cellStyle name="Célula Vinculada 7 2 2" xfId="22095" xr:uid="{00000000-0005-0000-0000-000077500000}"/>
    <cellStyle name="Célula Vinculada 7 3" xfId="22096" xr:uid="{00000000-0005-0000-0000-000078500000}"/>
    <cellStyle name="Célula Vinculada 8" xfId="22097" xr:uid="{00000000-0005-0000-0000-000079500000}"/>
    <cellStyle name="Célula Vinculada 8 2" xfId="22098" xr:uid="{00000000-0005-0000-0000-00007A500000}"/>
    <cellStyle name="Célula Vinculada 8 2 2" xfId="22099" xr:uid="{00000000-0005-0000-0000-00007B500000}"/>
    <cellStyle name="Célula Vinculada 8 3" xfId="22100" xr:uid="{00000000-0005-0000-0000-00007C500000}"/>
    <cellStyle name="Célula Vinculada 9" xfId="22101" xr:uid="{00000000-0005-0000-0000-00007D500000}"/>
    <cellStyle name="Célula Vinculada 9 2" xfId="22102" xr:uid="{00000000-0005-0000-0000-00007E500000}"/>
    <cellStyle name="Célula Vinculada 9 2 2" xfId="22103" xr:uid="{00000000-0005-0000-0000-00007F500000}"/>
    <cellStyle name="Célula Vinculada 9 3" xfId="22104" xr:uid="{00000000-0005-0000-0000-000080500000}"/>
    <cellStyle name="Cents" xfId="22105" xr:uid="{00000000-0005-0000-0000-000081500000}"/>
    <cellStyle name="Check - Plug" xfId="22106" xr:uid="{00000000-0005-0000-0000-000082500000}"/>
    <cellStyle name="Check Cell" xfId="13" builtinId="23" customBuiltin="1"/>
    <cellStyle name="Check Cell 1" xfId="22107" xr:uid="{00000000-0005-0000-0000-000084500000}"/>
    <cellStyle name="Check Cell 10" xfId="22108" xr:uid="{00000000-0005-0000-0000-000085500000}"/>
    <cellStyle name="Check Cell 10 10" xfId="22109" xr:uid="{00000000-0005-0000-0000-000086500000}"/>
    <cellStyle name="Check Cell 10 11" xfId="22110" xr:uid="{00000000-0005-0000-0000-000087500000}"/>
    <cellStyle name="Check Cell 10 12" xfId="22111" xr:uid="{00000000-0005-0000-0000-000088500000}"/>
    <cellStyle name="Check Cell 10 2" xfId="22112" xr:uid="{00000000-0005-0000-0000-000089500000}"/>
    <cellStyle name="Check Cell 10 3" xfId="22113" xr:uid="{00000000-0005-0000-0000-00008A500000}"/>
    <cellStyle name="Check Cell 10 4" xfId="22114" xr:uid="{00000000-0005-0000-0000-00008B500000}"/>
    <cellStyle name="Check Cell 10 5" xfId="22115" xr:uid="{00000000-0005-0000-0000-00008C500000}"/>
    <cellStyle name="Check Cell 10 6" xfId="22116" xr:uid="{00000000-0005-0000-0000-00008D500000}"/>
    <cellStyle name="Check Cell 10 7" xfId="22117" xr:uid="{00000000-0005-0000-0000-00008E500000}"/>
    <cellStyle name="Check Cell 10 8" xfId="22118" xr:uid="{00000000-0005-0000-0000-00008F500000}"/>
    <cellStyle name="Check Cell 10 9" xfId="22119" xr:uid="{00000000-0005-0000-0000-000090500000}"/>
    <cellStyle name="Check Cell 10_BSD2" xfId="22120" xr:uid="{00000000-0005-0000-0000-000091500000}"/>
    <cellStyle name="Check Cell 11" xfId="22121" xr:uid="{00000000-0005-0000-0000-000092500000}"/>
    <cellStyle name="Check Cell 11 10" xfId="22122" xr:uid="{00000000-0005-0000-0000-000093500000}"/>
    <cellStyle name="Check Cell 11 11" xfId="22123" xr:uid="{00000000-0005-0000-0000-000094500000}"/>
    <cellStyle name="Check Cell 11 12" xfId="22124" xr:uid="{00000000-0005-0000-0000-000095500000}"/>
    <cellStyle name="Check Cell 11 2" xfId="22125" xr:uid="{00000000-0005-0000-0000-000096500000}"/>
    <cellStyle name="Check Cell 11 3" xfId="22126" xr:uid="{00000000-0005-0000-0000-000097500000}"/>
    <cellStyle name="Check Cell 11 4" xfId="22127" xr:uid="{00000000-0005-0000-0000-000098500000}"/>
    <cellStyle name="Check Cell 11 5" xfId="22128" xr:uid="{00000000-0005-0000-0000-000099500000}"/>
    <cellStyle name="Check Cell 11 6" xfId="22129" xr:uid="{00000000-0005-0000-0000-00009A500000}"/>
    <cellStyle name="Check Cell 11 7" xfId="22130" xr:uid="{00000000-0005-0000-0000-00009B500000}"/>
    <cellStyle name="Check Cell 11 8" xfId="22131" xr:uid="{00000000-0005-0000-0000-00009C500000}"/>
    <cellStyle name="Check Cell 11 9" xfId="22132" xr:uid="{00000000-0005-0000-0000-00009D500000}"/>
    <cellStyle name="Check Cell 11_BSD2" xfId="22133" xr:uid="{00000000-0005-0000-0000-00009E500000}"/>
    <cellStyle name="Check Cell 12" xfId="22134" xr:uid="{00000000-0005-0000-0000-00009F500000}"/>
    <cellStyle name="Check Cell 12 10" xfId="22135" xr:uid="{00000000-0005-0000-0000-0000A0500000}"/>
    <cellStyle name="Check Cell 12 2" xfId="22136" xr:uid="{00000000-0005-0000-0000-0000A1500000}"/>
    <cellStyle name="Check Cell 12 2 10" xfId="22137" xr:uid="{00000000-0005-0000-0000-0000A2500000}"/>
    <cellStyle name="Check Cell 12 2 2" xfId="22138" xr:uid="{00000000-0005-0000-0000-0000A3500000}"/>
    <cellStyle name="Check Cell 12 2 2 2" xfId="22139" xr:uid="{00000000-0005-0000-0000-0000A4500000}"/>
    <cellStyle name="Check Cell 12 2 2 3" xfId="22140" xr:uid="{00000000-0005-0000-0000-0000A5500000}"/>
    <cellStyle name="Check Cell 12 2 2 4" xfId="22141" xr:uid="{00000000-0005-0000-0000-0000A6500000}"/>
    <cellStyle name="Check Cell 12 2 2 5" xfId="22142" xr:uid="{00000000-0005-0000-0000-0000A7500000}"/>
    <cellStyle name="Check Cell 12 2 3" xfId="22143" xr:uid="{00000000-0005-0000-0000-0000A8500000}"/>
    <cellStyle name="Check Cell 12 2 4" xfId="22144" xr:uid="{00000000-0005-0000-0000-0000A9500000}"/>
    <cellStyle name="Check Cell 12 2 5" xfId="22145" xr:uid="{00000000-0005-0000-0000-0000AA500000}"/>
    <cellStyle name="Check Cell 12 2 6" xfId="22146" xr:uid="{00000000-0005-0000-0000-0000AB500000}"/>
    <cellStyle name="Check Cell 12 2 7" xfId="22147" xr:uid="{00000000-0005-0000-0000-0000AC500000}"/>
    <cellStyle name="Check Cell 12 2 8" xfId="22148" xr:uid="{00000000-0005-0000-0000-0000AD500000}"/>
    <cellStyle name="Check Cell 12 2 9" xfId="22149" xr:uid="{00000000-0005-0000-0000-0000AE500000}"/>
    <cellStyle name="Check Cell 12 3" xfId="22150" xr:uid="{00000000-0005-0000-0000-0000AF500000}"/>
    <cellStyle name="Check Cell 12 4" xfId="22151" xr:uid="{00000000-0005-0000-0000-0000B0500000}"/>
    <cellStyle name="Check Cell 12 5" xfId="22152" xr:uid="{00000000-0005-0000-0000-0000B1500000}"/>
    <cellStyle name="Check Cell 12 6" xfId="22153" xr:uid="{00000000-0005-0000-0000-0000B2500000}"/>
    <cellStyle name="Check Cell 12 7" xfId="22154" xr:uid="{00000000-0005-0000-0000-0000B3500000}"/>
    <cellStyle name="Check Cell 12 8" xfId="22155" xr:uid="{00000000-0005-0000-0000-0000B4500000}"/>
    <cellStyle name="Check Cell 12 9" xfId="22156" xr:uid="{00000000-0005-0000-0000-0000B5500000}"/>
    <cellStyle name="Check Cell 12_BSD2" xfId="22157" xr:uid="{00000000-0005-0000-0000-0000B6500000}"/>
    <cellStyle name="Check Cell 13" xfId="22158" xr:uid="{00000000-0005-0000-0000-0000B7500000}"/>
    <cellStyle name="Check Cell 13 10" xfId="22159" xr:uid="{00000000-0005-0000-0000-0000B8500000}"/>
    <cellStyle name="Check Cell 13 2" xfId="22160" xr:uid="{00000000-0005-0000-0000-0000B9500000}"/>
    <cellStyle name="Check Cell 13 3" xfId="22161" xr:uid="{00000000-0005-0000-0000-0000BA500000}"/>
    <cellStyle name="Check Cell 13 4" xfId="22162" xr:uid="{00000000-0005-0000-0000-0000BB500000}"/>
    <cellStyle name="Check Cell 13 5" xfId="22163" xr:uid="{00000000-0005-0000-0000-0000BC500000}"/>
    <cellStyle name="Check Cell 13 6" xfId="22164" xr:uid="{00000000-0005-0000-0000-0000BD500000}"/>
    <cellStyle name="Check Cell 13 7" xfId="22165" xr:uid="{00000000-0005-0000-0000-0000BE500000}"/>
    <cellStyle name="Check Cell 13 8" xfId="22166" xr:uid="{00000000-0005-0000-0000-0000BF500000}"/>
    <cellStyle name="Check Cell 13 9" xfId="22167" xr:uid="{00000000-0005-0000-0000-0000C0500000}"/>
    <cellStyle name="Check Cell 13_BSD2" xfId="22168" xr:uid="{00000000-0005-0000-0000-0000C1500000}"/>
    <cellStyle name="Check Cell 14" xfId="22169" xr:uid="{00000000-0005-0000-0000-0000C2500000}"/>
    <cellStyle name="Check Cell 14 2" xfId="22170" xr:uid="{00000000-0005-0000-0000-0000C3500000}"/>
    <cellStyle name="Check Cell 14 3" xfId="22171" xr:uid="{00000000-0005-0000-0000-0000C4500000}"/>
    <cellStyle name="Check Cell 14 4" xfId="22172" xr:uid="{00000000-0005-0000-0000-0000C5500000}"/>
    <cellStyle name="Check Cell 14 5" xfId="22173" xr:uid="{00000000-0005-0000-0000-0000C6500000}"/>
    <cellStyle name="Check Cell 14_BSD2" xfId="22174" xr:uid="{00000000-0005-0000-0000-0000C7500000}"/>
    <cellStyle name="Check Cell 15" xfId="22175" xr:uid="{00000000-0005-0000-0000-0000C8500000}"/>
    <cellStyle name="Check Cell 15 2" xfId="22176" xr:uid="{00000000-0005-0000-0000-0000C9500000}"/>
    <cellStyle name="Check Cell 15 3" xfId="22177" xr:uid="{00000000-0005-0000-0000-0000CA500000}"/>
    <cellStyle name="Check Cell 15 4" xfId="22178" xr:uid="{00000000-0005-0000-0000-0000CB500000}"/>
    <cellStyle name="Check Cell 15 5" xfId="22179" xr:uid="{00000000-0005-0000-0000-0000CC500000}"/>
    <cellStyle name="Check Cell 15_BSD2" xfId="22180" xr:uid="{00000000-0005-0000-0000-0000CD500000}"/>
    <cellStyle name="Check Cell 16" xfId="22181" xr:uid="{00000000-0005-0000-0000-0000CE500000}"/>
    <cellStyle name="Check Cell 16 2" xfId="22182" xr:uid="{00000000-0005-0000-0000-0000CF500000}"/>
    <cellStyle name="Check Cell 16 3" xfId="22183" xr:uid="{00000000-0005-0000-0000-0000D0500000}"/>
    <cellStyle name="Check Cell 16 4" xfId="22184" xr:uid="{00000000-0005-0000-0000-0000D1500000}"/>
    <cellStyle name="Check Cell 16 5" xfId="22185" xr:uid="{00000000-0005-0000-0000-0000D2500000}"/>
    <cellStyle name="Check Cell 16_BSD2" xfId="22186" xr:uid="{00000000-0005-0000-0000-0000D3500000}"/>
    <cellStyle name="Check Cell 17" xfId="22187" xr:uid="{00000000-0005-0000-0000-0000D4500000}"/>
    <cellStyle name="Check Cell 17 2" xfId="22188" xr:uid="{00000000-0005-0000-0000-0000D5500000}"/>
    <cellStyle name="Check Cell 17 3" xfId="22189" xr:uid="{00000000-0005-0000-0000-0000D6500000}"/>
    <cellStyle name="Check Cell 17 4" xfId="22190" xr:uid="{00000000-0005-0000-0000-0000D7500000}"/>
    <cellStyle name="Check Cell 17 5" xfId="22191" xr:uid="{00000000-0005-0000-0000-0000D8500000}"/>
    <cellStyle name="Check Cell 17_BSD2" xfId="22192" xr:uid="{00000000-0005-0000-0000-0000D9500000}"/>
    <cellStyle name="Check Cell 18" xfId="22193" xr:uid="{00000000-0005-0000-0000-0000DA500000}"/>
    <cellStyle name="Check Cell 18 2" xfId="22194" xr:uid="{00000000-0005-0000-0000-0000DB500000}"/>
    <cellStyle name="Check Cell 18 3" xfId="22195" xr:uid="{00000000-0005-0000-0000-0000DC500000}"/>
    <cellStyle name="Check Cell 18 4" xfId="22196" xr:uid="{00000000-0005-0000-0000-0000DD500000}"/>
    <cellStyle name="Check Cell 18 5" xfId="22197" xr:uid="{00000000-0005-0000-0000-0000DE500000}"/>
    <cellStyle name="Check Cell 18_BSD2" xfId="22198" xr:uid="{00000000-0005-0000-0000-0000DF500000}"/>
    <cellStyle name="Check Cell 19" xfId="22199" xr:uid="{00000000-0005-0000-0000-0000E0500000}"/>
    <cellStyle name="Check Cell 19 2" xfId="22200" xr:uid="{00000000-0005-0000-0000-0000E1500000}"/>
    <cellStyle name="Check Cell 19 3" xfId="22201" xr:uid="{00000000-0005-0000-0000-0000E2500000}"/>
    <cellStyle name="Check Cell 19 4" xfId="22202" xr:uid="{00000000-0005-0000-0000-0000E3500000}"/>
    <cellStyle name="Check Cell 19 5" xfId="22203" xr:uid="{00000000-0005-0000-0000-0000E4500000}"/>
    <cellStyle name="Check Cell 19_BSD2" xfId="22204" xr:uid="{00000000-0005-0000-0000-0000E5500000}"/>
    <cellStyle name="Check Cell 2" xfId="358" xr:uid="{00000000-0005-0000-0000-0000E6500000}"/>
    <cellStyle name="Check Cell 2 10" xfId="22205" xr:uid="{00000000-0005-0000-0000-0000E7500000}"/>
    <cellStyle name="Check Cell 2 11" xfId="22206" xr:uid="{00000000-0005-0000-0000-0000E8500000}"/>
    <cellStyle name="Check Cell 2 12" xfId="22207" xr:uid="{00000000-0005-0000-0000-0000E9500000}"/>
    <cellStyle name="Check Cell 2 12 2" xfId="22208" xr:uid="{00000000-0005-0000-0000-0000EA500000}"/>
    <cellStyle name="Check Cell 2 13" xfId="22209" xr:uid="{00000000-0005-0000-0000-0000EB500000}"/>
    <cellStyle name="Check Cell 2 14" xfId="22210" xr:uid="{00000000-0005-0000-0000-0000EC500000}"/>
    <cellStyle name="Check Cell 2 2" xfId="22211" xr:uid="{00000000-0005-0000-0000-0000ED500000}"/>
    <cellStyle name="Check Cell 2 2 10" xfId="22212" xr:uid="{00000000-0005-0000-0000-0000EE500000}"/>
    <cellStyle name="Check Cell 2 2 11" xfId="22213" xr:uid="{00000000-0005-0000-0000-0000EF500000}"/>
    <cellStyle name="Check Cell 2 2 11 2" xfId="22214" xr:uid="{00000000-0005-0000-0000-0000F0500000}"/>
    <cellStyle name="Check Cell 2 2 12" xfId="22215" xr:uid="{00000000-0005-0000-0000-0000F1500000}"/>
    <cellStyle name="Check Cell 2 2 2" xfId="22216" xr:uid="{00000000-0005-0000-0000-0000F2500000}"/>
    <cellStyle name="Check Cell 2 2 2 10" xfId="22217" xr:uid="{00000000-0005-0000-0000-0000F3500000}"/>
    <cellStyle name="Check Cell 2 2 2 2" xfId="22218" xr:uid="{00000000-0005-0000-0000-0000F4500000}"/>
    <cellStyle name="Check Cell 2 2 2 2 10" xfId="22219" xr:uid="{00000000-0005-0000-0000-0000F5500000}"/>
    <cellStyle name="Check Cell 2 2 2 2 2" xfId="22220" xr:uid="{00000000-0005-0000-0000-0000F6500000}"/>
    <cellStyle name="Check Cell 2 2 2 2 2 2" xfId="22221" xr:uid="{00000000-0005-0000-0000-0000F7500000}"/>
    <cellStyle name="Check Cell 2 2 2 2 2 2 2" xfId="22222" xr:uid="{00000000-0005-0000-0000-0000F8500000}"/>
    <cellStyle name="Check Cell 2 2 2 2 2 2 2 2" xfId="22223" xr:uid="{00000000-0005-0000-0000-0000F9500000}"/>
    <cellStyle name="Check Cell 2 2 2 2 2 2 2 2 2" xfId="22224" xr:uid="{00000000-0005-0000-0000-0000FA500000}"/>
    <cellStyle name="Check Cell 2 2 2 2 2 2 3" xfId="22225" xr:uid="{00000000-0005-0000-0000-0000FB500000}"/>
    <cellStyle name="Check Cell 2 2 2 2 2 3" xfId="22226" xr:uid="{00000000-0005-0000-0000-0000FC500000}"/>
    <cellStyle name="Check Cell 2 2 2 2 2 4" xfId="22227" xr:uid="{00000000-0005-0000-0000-0000FD500000}"/>
    <cellStyle name="Check Cell 2 2 2 2 2 4 2" xfId="22228" xr:uid="{00000000-0005-0000-0000-0000FE500000}"/>
    <cellStyle name="Check Cell 2 2 2 2 2 5" xfId="22229" xr:uid="{00000000-0005-0000-0000-0000FF500000}"/>
    <cellStyle name="Check Cell 2 2 2 2 3" xfId="22230" xr:uid="{00000000-0005-0000-0000-000000510000}"/>
    <cellStyle name="Check Cell 2 2 2 2 4" xfId="22231" xr:uid="{00000000-0005-0000-0000-000001510000}"/>
    <cellStyle name="Check Cell 2 2 2 2 5" xfId="22232" xr:uid="{00000000-0005-0000-0000-000002510000}"/>
    <cellStyle name="Check Cell 2 2 2 2 6" xfId="22233" xr:uid="{00000000-0005-0000-0000-000003510000}"/>
    <cellStyle name="Check Cell 2 2 2 2 7" xfId="22234" xr:uid="{00000000-0005-0000-0000-000004510000}"/>
    <cellStyle name="Check Cell 2 2 2 2 8" xfId="22235" xr:uid="{00000000-0005-0000-0000-000005510000}"/>
    <cellStyle name="Check Cell 2 2 2 2 9" xfId="22236" xr:uid="{00000000-0005-0000-0000-000006510000}"/>
    <cellStyle name="Check Cell 2 2 2 2 9 2" xfId="22237" xr:uid="{00000000-0005-0000-0000-000007510000}"/>
    <cellStyle name="Check Cell 2 2 2 3" xfId="22238" xr:uid="{00000000-0005-0000-0000-000008510000}"/>
    <cellStyle name="Check Cell 2 2 2 4" xfId="22239" xr:uid="{00000000-0005-0000-0000-000009510000}"/>
    <cellStyle name="Check Cell 2 2 2 5" xfId="22240" xr:uid="{00000000-0005-0000-0000-00000A510000}"/>
    <cellStyle name="Check Cell 2 2 2 6" xfId="22241" xr:uid="{00000000-0005-0000-0000-00000B510000}"/>
    <cellStyle name="Check Cell 2 2 2 7" xfId="22242" xr:uid="{00000000-0005-0000-0000-00000C510000}"/>
    <cellStyle name="Check Cell 2 2 2 8" xfId="22243" xr:uid="{00000000-0005-0000-0000-00000D510000}"/>
    <cellStyle name="Check Cell 2 2 2 9" xfId="22244" xr:uid="{00000000-0005-0000-0000-00000E510000}"/>
    <cellStyle name="Check Cell 2 2 2 9 2" xfId="22245" xr:uid="{00000000-0005-0000-0000-00000F510000}"/>
    <cellStyle name="Check Cell 2 2 3" xfId="22246" xr:uid="{00000000-0005-0000-0000-000010510000}"/>
    <cellStyle name="Check Cell 2 2 3 2" xfId="22247" xr:uid="{00000000-0005-0000-0000-000011510000}"/>
    <cellStyle name="Check Cell 2 2 3 3" xfId="22248" xr:uid="{00000000-0005-0000-0000-000012510000}"/>
    <cellStyle name="Check Cell 2 2 3 4" xfId="22249" xr:uid="{00000000-0005-0000-0000-000013510000}"/>
    <cellStyle name="Check Cell 2 2 4" xfId="22250" xr:uid="{00000000-0005-0000-0000-000014510000}"/>
    <cellStyle name="Check Cell 2 2 5" xfId="22251" xr:uid="{00000000-0005-0000-0000-000015510000}"/>
    <cellStyle name="Check Cell 2 2 6" xfId="22252" xr:uid="{00000000-0005-0000-0000-000016510000}"/>
    <cellStyle name="Check Cell 2 2 7" xfId="22253" xr:uid="{00000000-0005-0000-0000-000017510000}"/>
    <cellStyle name="Check Cell 2 2 8" xfId="22254" xr:uid="{00000000-0005-0000-0000-000018510000}"/>
    <cellStyle name="Check Cell 2 2 9" xfId="22255" xr:uid="{00000000-0005-0000-0000-000019510000}"/>
    <cellStyle name="Check Cell 2 3" xfId="22256" xr:uid="{00000000-0005-0000-0000-00001A510000}"/>
    <cellStyle name="Check Cell 2 3 10" xfId="22257" xr:uid="{00000000-0005-0000-0000-00001B510000}"/>
    <cellStyle name="Check Cell 2 3 2" xfId="22258" xr:uid="{00000000-0005-0000-0000-00001C510000}"/>
    <cellStyle name="Check Cell 2 3 2 10" xfId="22259" xr:uid="{00000000-0005-0000-0000-00001D510000}"/>
    <cellStyle name="Check Cell 2 3 2 2" xfId="22260" xr:uid="{00000000-0005-0000-0000-00001E510000}"/>
    <cellStyle name="Check Cell 2 3 2 2 2" xfId="22261" xr:uid="{00000000-0005-0000-0000-00001F510000}"/>
    <cellStyle name="Check Cell 2 3 2 2 3" xfId="22262" xr:uid="{00000000-0005-0000-0000-000020510000}"/>
    <cellStyle name="Check Cell 2 3 2 2 4" xfId="22263" xr:uid="{00000000-0005-0000-0000-000021510000}"/>
    <cellStyle name="Check Cell 2 3 2 2 5" xfId="22264" xr:uid="{00000000-0005-0000-0000-000022510000}"/>
    <cellStyle name="Check Cell 2 3 2 3" xfId="22265" xr:uid="{00000000-0005-0000-0000-000023510000}"/>
    <cellStyle name="Check Cell 2 3 2 4" xfId="22266" xr:uid="{00000000-0005-0000-0000-000024510000}"/>
    <cellStyle name="Check Cell 2 3 2 5" xfId="22267" xr:uid="{00000000-0005-0000-0000-000025510000}"/>
    <cellStyle name="Check Cell 2 3 2 6" xfId="22268" xr:uid="{00000000-0005-0000-0000-000026510000}"/>
    <cellStyle name="Check Cell 2 3 2 7" xfId="22269" xr:uid="{00000000-0005-0000-0000-000027510000}"/>
    <cellStyle name="Check Cell 2 3 2 8" xfId="22270" xr:uid="{00000000-0005-0000-0000-000028510000}"/>
    <cellStyle name="Check Cell 2 3 2 9" xfId="22271" xr:uid="{00000000-0005-0000-0000-000029510000}"/>
    <cellStyle name="Check Cell 2 3 3" xfId="22272" xr:uid="{00000000-0005-0000-0000-00002A510000}"/>
    <cellStyle name="Check Cell 2 3 4" xfId="22273" xr:uid="{00000000-0005-0000-0000-00002B510000}"/>
    <cellStyle name="Check Cell 2 3 5" xfId="22274" xr:uid="{00000000-0005-0000-0000-00002C510000}"/>
    <cellStyle name="Check Cell 2 3 6" xfId="22275" xr:uid="{00000000-0005-0000-0000-00002D510000}"/>
    <cellStyle name="Check Cell 2 3 7" xfId="22276" xr:uid="{00000000-0005-0000-0000-00002E510000}"/>
    <cellStyle name="Check Cell 2 3 8" xfId="22277" xr:uid="{00000000-0005-0000-0000-00002F510000}"/>
    <cellStyle name="Check Cell 2 3 9" xfId="22278" xr:uid="{00000000-0005-0000-0000-000030510000}"/>
    <cellStyle name="Check Cell 2 4" xfId="22279" xr:uid="{00000000-0005-0000-0000-000031510000}"/>
    <cellStyle name="Check Cell 2 4 2" xfId="22280" xr:uid="{00000000-0005-0000-0000-000032510000}"/>
    <cellStyle name="Check Cell 2 4 3" xfId="22281" xr:uid="{00000000-0005-0000-0000-000033510000}"/>
    <cellStyle name="Check Cell 2 4 4" xfId="22282" xr:uid="{00000000-0005-0000-0000-000034510000}"/>
    <cellStyle name="Check Cell 2 4_BSD2" xfId="22283" xr:uid="{00000000-0005-0000-0000-000035510000}"/>
    <cellStyle name="Check Cell 2 5" xfId="22284" xr:uid="{00000000-0005-0000-0000-000036510000}"/>
    <cellStyle name="Check Cell 2 5 2" xfId="22285" xr:uid="{00000000-0005-0000-0000-000037510000}"/>
    <cellStyle name="Check Cell 2 5 3" xfId="22286" xr:uid="{00000000-0005-0000-0000-000038510000}"/>
    <cellStyle name="Check Cell 2 5 4" xfId="22287" xr:uid="{00000000-0005-0000-0000-000039510000}"/>
    <cellStyle name="Check Cell 2 6" xfId="22288" xr:uid="{00000000-0005-0000-0000-00003A510000}"/>
    <cellStyle name="Check Cell 2 7" xfId="22289" xr:uid="{00000000-0005-0000-0000-00003B510000}"/>
    <cellStyle name="Check Cell 2 8" xfId="22290" xr:uid="{00000000-0005-0000-0000-00003C510000}"/>
    <cellStyle name="Check Cell 2 8 2" xfId="22291" xr:uid="{00000000-0005-0000-0000-00003D510000}"/>
    <cellStyle name="Check Cell 2 8_BSD2" xfId="22292" xr:uid="{00000000-0005-0000-0000-00003E510000}"/>
    <cellStyle name="Check Cell 2 9" xfId="22293" xr:uid="{00000000-0005-0000-0000-00003F510000}"/>
    <cellStyle name="Check Cell 20" xfId="22294" xr:uid="{00000000-0005-0000-0000-000040510000}"/>
    <cellStyle name="Check Cell 20 2" xfId="22295" xr:uid="{00000000-0005-0000-0000-000041510000}"/>
    <cellStyle name="Check Cell 20_BSD2" xfId="22296" xr:uid="{00000000-0005-0000-0000-000042510000}"/>
    <cellStyle name="Check Cell 21" xfId="22297" xr:uid="{00000000-0005-0000-0000-000043510000}"/>
    <cellStyle name="Check Cell 21 2" xfId="22298" xr:uid="{00000000-0005-0000-0000-000044510000}"/>
    <cellStyle name="Check Cell 21_BSD2" xfId="22299" xr:uid="{00000000-0005-0000-0000-000045510000}"/>
    <cellStyle name="Check Cell 22" xfId="22300" xr:uid="{00000000-0005-0000-0000-000046510000}"/>
    <cellStyle name="Check Cell 22 2" xfId="22301" xr:uid="{00000000-0005-0000-0000-000047510000}"/>
    <cellStyle name="Check Cell 22_BSD2" xfId="22302" xr:uid="{00000000-0005-0000-0000-000048510000}"/>
    <cellStyle name="Check Cell 23" xfId="22303" xr:uid="{00000000-0005-0000-0000-000049510000}"/>
    <cellStyle name="Check Cell 23 2" xfId="22304" xr:uid="{00000000-0005-0000-0000-00004A510000}"/>
    <cellStyle name="Check Cell 23_BSD2" xfId="22305" xr:uid="{00000000-0005-0000-0000-00004B510000}"/>
    <cellStyle name="Check Cell 24" xfId="22306" xr:uid="{00000000-0005-0000-0000-00004C510000}"/>
    <cellStyle name="Check Cell 24 2" xfId="22307" xr:uid="{00000000-0005-0000-0000-00004D510000}"/>
    <cellStyle name="Check Cell 24_BSD2" xfId="22308" xr:uid="{00000000-0005-0000-0000-00004E510000}"/>
    <cellStyle name="Check Cell 25" xfId="22309" xr:uid="{00000000-0005-0000-0000-00004F510000}"/>
    <cellStyle name="Check Cell 25 2" xfId="22310" xr:uid="{00000000-0005-0000-0000-000050510000}"/>
    <cellStyle name="Check Cell 25_BSD2" xfId="22311" xr:uid="{00000000-0005-0000-0000-000051510000}"/>
    <cellStyle name="Check Cell 26" xfId="22312" xr:uid="{00000000-0005-0000-0000-000052510000}"/>
    <cellStyle name="Check Cell 26 2" xfId="22313" xr:uid="{00000000-0005-0000-0000-000053510000}"/>
    <cellStyle name="Check Cell 26_BSD2" xfId="22314" xr:uid="{00000000-0005-0000-0000-000054510000}"/>
    <cellStyle name="Check Cell 27" xfId="22315" xr:uid="{00000000-0005-0000-0000-000055510000}"/>
    <cellStyle name="Check Cell 27 2" xfId="22316" xr:uid="{00000000-0005-0000-0000-000056510000}"/>
    <cellStyle name="Check Cell 27_BSD2" xfId="22317" xr:uid="{00000000-0005-0000-0000-000057510000}"/>
    <cellStyle name="Check Cell 28" xfId="22318" xr:uid="{00000000-0005-0000-0000-000058510000}"/>
    <cellStyle name="Check Cell 28 2" xfId="22319" xr:uid="{00000000-0005-0000-0000-000059510000}"/>
    <cellStyle name="Check Cell 28_BSD2" xfId="22320" xr:uid="{00000000-0005-0000-0000-00005A510000}"/>
    <cellStyle name="Check Cell 29" xfId="22321" xr:uid="{00000000-0005-0000-0000-00005B510000}"/>
    <cellStyle name="Check Cell 29 2" xfId="22322" xr:uid="{00000000-0005-0000-0000-00005C510000}"/>
    <cellStyle name="Check Cell 29_BSD2" xfId="22323" xr:uid="{00000000-0005-0000-0000-00005D510000}"/>
    <cellStyle name="Check Cell 3" xfId="22324" xr:uid="{00000000-0005-0000-0000-00005E510000}"/>
    <cellStyle name="Check Cell 3 10" xfId="22325" xr:uid="{00000000-0005-0000-0000-00005F510000}"/>
    <cellStyle name="Check Cell 3 11" xfId="22326" xr:uid="{00000000-0005-0000-0000-000060510000}"/>
    <cellStyle name="Check Cell 3 12" xfId="22327" xr:uid="{00000000-0005-0000-0000-000061510000}"/>
    <cellStyle name="Check Cell 3 2" xfId="22328" xr:uid="{00000000-0005-0000-0000-000062510000}"/>
    <cellStyle name="Check Cell 3 2 2" xfId="22329" xr:uid="{00000000-0005-0000-0000-000063510000}"/>
    <cellStyle name="Check Cell 3 2 3" xfId="22330" xr:uid="{00000000-0005-0000-0000-000064510000}"/>
    <cellStyle name="Check Cell 3 3" xfId="22331" xr:uid="{00000000-0005-0000-0000-000065510000}"/>
    <cellStyle name="Check Cell 3 4" xfId="22332" xr:uid="{00000000-0005-0000-0000-000066510000}"/>
    <cellStyle name="Check Cell 3 5" xfId="22333" xr:uid="{00000000-0005-0000-0000-000067510000}"/>
    <cellStyle name="Check Cell 3 6" xfId="22334" xr:uid="{00000000-0005-0000-0000-000068510000}"/>
    <cellStyle name="Check Cell 3 7" xfId="22335" xr:uid="{00000000-0005-0000-0000-000069510000}"/>
    <cellStyle name="Check Cell 3 8" xfId="22336" xr:uid="{00000000-0005-0000-0000-00006A510000}"/>
    <cellStyle name="Check Cell 3 9" xfId="22337" xr:uid="{00000000-0005-0000-0000-00006B510000}"/>
    <cellStyle name="Check Cell 3_Annexure" xfId="22338" xr:uid="{00000000-0005-0000-0000-00006C510000}"/>
    <cellStyle name="Check Cell 30" xfId="22339" xr:uid="{00000000-0005-0000-0000-00006D510000}"/>
    <cellStyle name="Check Cell 30 2" xfId="22340" xr:uid="{00000000-0005-0000-0000-00006E510000}"/>
    <cellStyle name="Check Cell 30_BSD2" xfId="22341" xr:uid="{00000000-0005-0000-0000-00006F510000}"/>
    <cellStyle name="Check Cell 31" xfId="22342" xr:uid="{00000000-0005-0000-0000-000070510000}"/>
    <cellStyle name="Check Cell 31 2" xfId="22343" xr:uid="{00000000-0005-0000-0000-000071510000}"/>
    <cellStyle name="Check Cell 31_BSD2" xfId="22344" xr:uid="{00000000-0005-0000-0000-000072510000}"/>
    <cellStyle name="Check Cell 32" xfId="22345" xr:uid="{00000000-0005-0000-0000-000073510000}"/>
    <cellStyle name="Check Cell 32 2" xfId="22346" xr:uid="{00000000-0005-0000-0000-000074510000}"/>
    <cellStyle name="Check Cell 32_BSD2" xfId="22347" xr:uid="{00000000-0005-0000-0000-000075510000}"/>
    <cellStyle name="Check Cell 33" xfId="22348" xr:uid="{00000000-0005-0000-0000-000076510000}"/>
    <cellStyle name="Check Cell 33 2" xfId="22349" xr:uid="{00000000-0005-0000-0000-000077510000}"/>
    <cellStyle name="Check Cell 33_BSD2" xfId="22350" xr:uid="{00000000-0005-0000-0000-000078510000}"/>
    <cellStyle name="Check Cell 34" xfId="22351" xr:uid="{00000000-0005-0000-0000-000079510000}"/>
    <cellStyle name="Check Cell 34 2" xfId="22352" xr:uid="{00000000-0005-0000-0000-00007A510000}"/>
    <cellStyle name="Check Cell 34_BSD2" xfId="22353" xr:uid="{00000000-0005-0000-0000-00007B510000}"/>
    <cellStyle name="Check Cell 35" xfId="22354" xr:uid="{00000000-0005-0000-0000-00007C510000}"/>
    <cellStyle name="Check Cell 35 2" xfId="22355" xr:uid="{00000000-0005-0000-0000-00007D510000}"/>
    <cellStyle name="Check Cell 35_BSD2" xfId="22356" xr:uid="{00000000-0005-0000-0000-00007E510000}"/>
    <cellStyle name="Check Cell 36" xfId="22357" xr:uid="{00000000-0005-0000-0000-00007F510000}"/>
    <cellStyle name="Check Cell 36 2" xfId="22358" xr:uid="{00000000-0005-0000-0000-000080510000}"/>
    <cellStyle name="Check Cell 36_BSD2" xfId="22359" xr:uid="{00000000-0005-0000-0000-000081510000}"/>
    <cellStyle name="Check Cell 37" xfId="22360" xr:uid="{00000000-0005-0000-0000-000082510000}"/>
    <cellStyle name="Check Cell 37 2" xfId="22361" xr:uid="{00000000-0005-0000-0000-000083510000}"/>
    <cellStyle name="Check Cell 37_BSD2" xfId="22362" xr:uid="{00000000-0005-0000-0000-000084510000}"/>
    <cellStyle name="Check Cell 38" xfId="22363" xr:uid="{00000000-0005-0000-0000-000085510000}"/>
    <cellStyle name="Check Cell 38 2" xfId="22364" xr:uid="{00000000-0005-0000-0000-000086510000}"/>
    <cellStyle name="Check Cell 38_BSD2" xfId="22365" xr:uid="{00000000-0005-0000-0000-000087510000}"/>
    <cellStyle name="Check Cell 39" xfId="22366" xr:uid="{00000000-0005-0000-0000-000088510000}"/>
    <cellStyle name="Check Cell 39 2" xfId="22367" xr:uid="{00000000-0005-0000-0000-000089510000}"/>
    <cellStyle name="Check Cell 39_BSD2" xfId="22368" xr:uid="{00000000-0005-0000-0000-00008A510000}"/>
    <cellStyle name="Check Cell 4" xfId="22369" xr:uid="{00000000-0005-0000-0000-00008B510000}"/>
    <cellStyle name="Check Cell 4 10" xfId="22370" xr:uid="{00000000-0005-0000-0000-00008C510000}"/>
    <cellStyle name="Check Cell 4 11" xfId="22371" xr:uid="{00000000-0005-0000-0000-00008D510000}"/>
    <cellStyle name="Check Cell 4 12" xfId="22372" xr:uid="{00000000-0005-0000-0000-00008E510000}"/>
    <cellStyle name="Check Cell 4 2" xfId="22373" xr:uid="{00000000-0005-0000-0000-00008F510000}"/>
    <cellStyle name="Check Cell 4 3" xfId="22374" xr:uid="{00000000-0005-0000-0000-000090510000}"/>
    <cellStyle name="Check Cell 4 4" xfId="22375" xr:uid="{00000000-0005-0000-0000-000091510000}"/>
    <cellStyle name="Check Cell 4 5" xfId="22376" xr:uid="{00000000-0005-0000-0000-000092510000}"/>
    <cellStyle name="Check Cell 4 6" xfId="22377" xr:uid="{00000000-0005-0000-0000-000093510000}"/>
    <cellStyle name="Check Cell 4 7" xfId="22378" xr:uid="{00000000-0005-0000-0000-000094510000}"/>
    <cellStyle name="Check Cell 4 8" xfId="22379" xr:uid="{00000000-0005-0000-0000-000095510000}"/>
    <cellStyle name="Check Cell 4 9" xfId="22380" xr:uid="{00000000-0005-0000-0000-000096510000}"/>
    <cellStyle name="Check Cell 4_Annexure" xfId="22381" xr:uid="{00000000-0005-0000-0000-000097510000}"/>
    <cellStyle name="Check Cell 40" xfId="22382" xr:uid="{00000000-0005-0000-0000-000098510000}"/>
    <cellStyle name="Check Cell 40 2" xfId="22383" xr:uid="{00000000-0005-0000-0000-000099510000}"/>
    <cellStyle name="Check Cell 40_BSD2" xfId="22384" xr:uid="{00000000-0005-0000-0000-00009A510000}"/>
    <cellStyle name="Check Cell 41" xfId="22385" xr:uid="{00000000-0005-0000-0000-00009B510000}"/>
    <cellStyle name="Check Cell 41 2" xfId="22386" xr:uid="{00000000-0005-0000-0000-00009C510000}"/>
    <cellStyle name="Check Cell 41_BSD2" xfId="22387" xr:uid="{00000000-0005-0000-0000-00009D510000}"/>
    <cellStyle name="Check Cell 42" xfId="22388" xr:uid="{00000000-0005-0000-0000-00009E510000}"/>
    <cellStyle name="Check Cell 42 2" xfId="22389" xr:uid="{00000000-0005-0000-0000-00009F510000}"/>
    <cellStyle name="Check Cell 42_BSD2" xfId="22390" xr:uid="{00000000-0005-0000-0000-0000A0510000}"/>
    <cellStyle name="Check Cell 43" xfId="22391" xr:uid="{00000000-0005-0000-0000-0000A1510000}"/>
    <cellStyle name="Check Cell 43 2" xfId="22392" xr:uid="{00000000-0005-0000-0000-0000A2510000}"/>
    <cellStyle name="Check Cell 43_BSD2" xfId="22393" xr:uid="{00000000-0005-0000-0000-0000A3510000}"/>
    <cellStyle name="Check Cell 44" xfId="22394" xr:uid="{00000000-0005-0000-0000-0000A4510000}"/>
    <cellStyle name="Check Cell 44 2" xfId="22395" xr:uid="{00000000-0005-0000-0000-0000A5510000}"/>
    <cellStyle name="Check Cell 44_BSD2" xfId="22396" xr:uid="{00000000-0005-0000-0000-0000A6510000}"/>
    <cellStyle name="Check Cell 45" xfId="22397" xr:uid="{00000000-0005-0000-0000-0000A7510000}"/>
    <cellStyle name="Check Cell 45 2" xfId="22398" xr:uid="{00000000-0005-0000-0000-0000A8510000}"/>
    <cellStyle name="Check Cell 45_BSD2" xfId="22399" xr:uid="{00000000-0005-0000-0000-0000A9510000}"/>
    <cellStyle name="Check Cell 46" xfId="22400" xr:uid="{00000000-0005-0000-0000-0000AA510000}"/>
    <cellStyle name="Check Cell 46 2" xfId="22401" xr:uid="{00000000-0005-0000-0000-0000AB510000}"/>
    <cellStyle name="Check Cell 46_BSD2" xfId="22402" xr:uid="{00000000-0005-0000-0000-0000AC510000}"/>
    <cellStyle name="Check Cell 47" xfId="22403" xr:uid="{00000000-0005-0000-0000-0000AD510000}"/>
    <cellStyle name="Check Cell 47 2" xfId="22404" xr:uid="{00000000-0005-0000-0000-0000AE510000}"/>
    <cellStyle name="Check Cell 47_BSD2" xfId="22405" xr:uid="{00000000-0005-0000-0000-0000AF510000}"/>
    <cellStyle name="Check Cell 48" xfId="22406" xr:uid="{00000000-0005-0000-0000-0000B0510000}"/>
    <cellStyle name="Check Cell 48 2" xfId="22407" xr:uid="{00000000-0005-0000-0000-0000B1510000}"/>
    <cellStyle name="Check Cell 48_BSD2" xfId="22408" xr:uid="{00000000-0005-0000-0000-0000B2510000}"/>
    <cellStyle name="Check Cell 49" xfId="22409" xr:uid="{00000000-0005-0000-0000-0000B3510000}"/>
    <cellStyle name="Check Cell 49 2" xfId="22410" xr:uid="{00000000-0005-0000-0000-0000B4510000}"/>
    <cellStyle name="Check Cell 49_BSD2" xfId="22411" xr:uid="{00000000-0005-0000-0000-0000B5510000}"/>
    <cellStyle name="Check Cell 5" xfId="22412" xr:uid="{00000000-0005-0000-0000-0000B6510000}"/>
    <cellStyle name="Check Cell 5 10" xfId="22413" xr:uid="{00000000-0005-0000-0000-0000B7510000}"/>
    <cellStyle name="Check Cell 5 11" xfId="22414" xr:uid="{00000000-0005-0000-0000-0000B8510000}"/>
    <cellStyle name="Check Cell 5 12" xfId="22415" xr:uid="{00000000-0005-0000-0000-0000B9510000}"/>
    <cellStyle name="Check Cell 5 2" xfId="22416" xr:uid="{00000000-0005-0000-0000-0000BA510000}"/>
    <cellStyle name="Check Cell 5 3" xfId="22417" xr:uid="{00000000-0005-0000-0000-0000BB510000}"/>
    <cellStyle name="Check Cell 5 4" xfId="22418" xr:uid="{00000000-0005-0000-0000-0000BC510000}"/>
    <cellStyle name="Check Cell 5 5" xfId="22419" xr:uid="{00000000-0005-0000-0000-0000BD510000}"/>
    <cellStyle name="Check Cell 5 6" xfId="22420" xr:uid="{00000000-0005-0000-0000-0000BE510000}"/>
    <cellStyle name="Check Cell 5 7" xfId="22421" xr:uid="{00000000-0005-0000-0000-0000BF510000}"/>
    <cellStyle name="Check Cell 5 8" xfId="22422" xr:uid="{00000000-0005-0000-0000-0000C0510000}"/>
    <cellStyle name="Check Cell 5 9" xfId="22423" xr:uid="{00000000-0005-0000-0000-0000C1510000}"/>
    <cellStyle name="Check Cell 5_Annexure" xfId="22424" xr:uid="{00000000-0005-0000-0000-0000C2510000}"/>
    <cellStyle name="Check Cell 50" xfId="22425" xr:uid="{00000000-0005-0000-0000-0000C3510000}"/>
    <cellStyle name="Check Cell 50 2" xfId="22426" xr:uid="{00000000-0005-0000-0000-0000C4510000}"/>
    <cellStyle name="Check Cell 50_BSD2" xfId="22427" xr:uid="{00000000-0005-0000-0000-0000C5510000}"/>
    <cellStyle name="Check Cell 51" xfId="22428" xr:uid="{00000000-0005-0000-0000-0000C6510000}"/>
    <cellStyle name="Check Cell 51 2" xfId="22429" xr:uid="{00000000-0005-0000-0000-0000C7510000}"/>
    <cellStyle name="Check Cell 51_BSD2" xfId="22430" xr:uid="{00000000-0005-0000-0000-0000C8510000}"/>
    <cellStyle name="Check Cell 52" xfId="22431" xr:uid="{00000000-0005-0000-0000-0000C9510000}"/>
    <cellStyle name="Check Cell 52 2" xfId="22432" xr:uid="{00000000-0005-0000-0000-0000CA510000}"/>
    <cellStyle name="Check Cell 52_BSD2" xfId="22433" xr:uid="{00000000-0005-0000-0000-0000CB510000}"/>
    <cellStyle name="Check Cell 53" xfId="22434" xr:uid="{00000000-0005-0000-0000-0000CC510000}"/>
    <cellStyle name="Check Cell 53 2" xfId="22435" xr:uid="{00000000-0005-0000-0000-0000CD510000}"/>
    <cellStyle name="Check Cell 53_BSD2" xfId="22436" xr:uid="{00000000-0005-0000-0000-0000CE510000}"/>
    <cellStyle name="Check Cell 54" xfId="22437" xr:uid="{00000000-0005-0000-0000-0000CF510000}"/>
    <cellStyle name="Check Cell 54 2" xfId="22438" xr:uid="{00000000-0005-0000-0000-0000D0510000}"/>
    <cellStyle name="Check Cell 54_BSD2" xfId="22439" xr:uid="{00000000-0005-0000-0000-0000D1510000}"/>
    <cellStyle name="Check Cell 55" xfId="22440" xr:uid="{00000000-0005-0000-0000-0000D2510000}"/>
    <cellStyle name="Check Cell 55 2" xfId="22441" xr:uid="{00000000-0005-0000-0000-0000D3510000}"/>
    <cellStyle name="Check Cell 55_BSD2" xfId="22442" xr:uid="{00000000-0005-0000-0000-0000D4510000}"/>
    <cellStyle name="Check Cell 56" xfId="22443" xr:uid="{00000000-0005-0000-0000-0000D5510000}"/>
    <cellStyle name="Check Cell 56 2" xfId="22444" xr:uid="{00000000-0005-0000-0000-0000D6510000}"/>
    <cellStyle name="Check Cell 56_BSD2" xfId="22445" xr:uid="{00000000-0005-0000-0000-0000D7510000}"/>
    <cellStyle name="Check Cell 57" xfId="22446" xr:uid="{00000000-0005-0000-0000-0000D8510000}"/>
    <cellStyle name="Check Cell 57 2" xfId="22447" xr:uid="{00000000-0005-0000-0000-0000D9510000}"/>
    <cellStyle name="Check Cell 57_BSD2" xfId="22448" xr:uid="{00000000-0005-0000-0000-0000DA510000}"/>
    <cellStyle name="Check Cell 58" xfId="22449" xr:uid="{00000000-0005-0000-0000-0000DB510000}"/>
    <cellStyle name="Check Cell 58 2" xfId="22450" xr:uid="{00000000-0005-0000-0000-0000DC510000}"/>
    <cellStyle name="Check Cell 58_BSD2" xfId="22451" xr:uid="{00000000-0005-0000-0000-0000DD510000}"/>
    <cellStyle name="Check Cell 59" xfId="22452" xr:uid="{00000000-0005-0000-0000-0000DE510000}"/>
    <cellStyle name="Check Cell 59 2" xfId="22453" xr:uid="{00000000-0005-0000-0000-0000DF510000}"/>
    <cellStyle name="Check Cell 59_BSD2" xfId="22454" xr:uid="{00000000-0005-0000-0000-0000E0510000}"/>
    <cellStyle name="Check Cell 6" xfId="22455" xr:uid="{00000000-0005-0000-0000-0000E1510000}"/>
    <cellStyle name="Check Cell 6 10" xfId="22456" xr:uid="{00000000-0005-0000-0000-0000E2510000}"/>
    <cellStyle name="Check Cell 6 11" xfId="22457" xr:uid="{00000000-0005-0000-0000-0000E3510000}"/>
    <cellStyle name="Check Cell 6 12" xfId="22458" xr:uid="{00000000-0005-0000-0000-0000E4510000}"/>
    <cellStyle name="Check Cell 6 2" xfId="22459" xr:uid="{00000000-0005-0000-0000-0000E5510000}"/>
    <cellStyle name="Check Cell 6 3" xfId="22460" xr:uid="{00000000-0005-0000-0000-0000E6510000}"/>
    <cellStyle name="Check Cell 6 4" xfId="22461" xr:uid="{00000000-0005-0000-0000-0000E7510000}"/>
    <cellStyle name="Check Cell 6 5" xfId="22462" xr:uid="{00000000-0005-0000-0000-0000E8510000}"/>
    <cellStyle name="Check Cell 6 6" xfId="22463" xr:uid="{00000000-0005-0000-0000-0000E9510000}"/>
    <cellStyle name="Check Cell 6 7" xfId="22464" xr:uid="{00000000-0005-0000-0000-0000EA510000}"/>
    <cellStyle name="Check Cell 6 8" xfId="22465" xr:uid="{00000000-0005-0000-0000-0000EB510000}"/>
    <cellStyle name="Check Cell 6 9" xfId="22466" xr:uid="{00000000-0005-0000-0000-0000EC510000}"/>
    <cellStyle name="Check Cell 6_Annexure" xfId="22467" xr:uid="{00000000-0005-0000-0000-0000ED510000}"/>
    <cellStyle name="Check Cell 60" xfId="22468" xr:uid="{00000000-0005-0000-0000-0000EE510000}"/>
    <cellStyle name="Check Cell 61" xfId="22469" xr:uid="{00000000-0005-0000-0000-0000EF510000}"/>
    <cellStyle name="Check Cell 62" xfId="22470" xr:uid="{00000000-0005-0000-0000-0000F0510000}"/>
    <cellStyle name="Check Cell 63" xfId="22471" xr:uid="{00000000-0005-0000-0000-0000F1510000}"/>
    <cellStyle name="Check Cell 64" xfId="22472" xr:uid="{00000000-0005-0000-0000-0000F2510000}"/>
    <cellStyle name="Check Cell 65" xfId="22473" xr:uid="{00000000-0005-0000-0000-0000F3510000}"/>
    <cellStyle name="Check Cell 66" xfId="22474" xr:uid="{00000000-0005-0000-0000-0000F4510000}"/>
    <cellStyle name="Check Cell 67" xfId="22475" xr:uid="{00000000-0005-0000-0000-0000F5510000}"/>
    <cellStyle name="Check Cell 68" xfId="22476" xr:uid="{00000000-0005-0000-0000-0000F6510000}"/>
    <cellStyle name="Check Cell 69" xfId="22477" xr:uid="{00000000-0005-0000-0000-0000F7510000}"/>
    <cellStyle name="Check Cell 7" xfId="22478" xr:uid="{00000000-0005-0000-0000-0000F8510000}"/>
    <cellStyle name="Check Cell 7 10" xfId="22479" xr:uid="{00000000-0005-0000-0000-0000F9510000}"/>
    <cellStyle name="Check Cell 7 11" xfId="22480" xr:uid="{00000000-0005-0000-0000-0000FA510000}"/>
    <cellStyle name="Check Cell 7 12" xfId="22481" xr:uid="{00000000-0005-0000-0000-0000FB510000}"/>
    <cellStyle name="Check Cell 7 2" xfId="22482" xr:uid="{00000000-0005-0000-0000-0000FC510000}"/>
    <cellStyle name="Check Cell 7 3" xfId="22483" xr:uid="{00000000-0005-0000-0000-0000FD510000}"/>
    <cellStyle name="Check Cell 7 4" xfId="22484" xr:uid="{00000000-0005-0000-0000-0000FE510000}"/>
    <cellStyle name="Check Cell 7 5" xfId="22485" xr:uid="{00000000-0005-0000-0000-0000FF510000}"/>
    <cellStyle name="Check Cell 7 6" xfId="22486" xr:uid="{00000000-0005-0000-0000-000000520000}"/>
    <cellStyle name="Check Cell 7 7" xfId="22487" xr:uid="{00000000-0005-0000-0000-000001520000}"/>
    <cellStyle name="Check Cell 7 8" xfId="22488" xr:uid="{00000000-0005-0000-0000-000002520000}"/>
    <cellStyle name="Check Cell 7 9" xfId="22489" xr:uid="{00000000-0005-0000-0000-000003520000}"/>
    <cellStyle name="Check Cell 7_Annexure" xfId="22490" xr:uid="{00000000-0005-0000-0000-000004520000}"/>
    <cellStyle name="Check Cell 70" xfId="22491" xr:uid="{00000000-0005-0000-0000-000005520000}"/>
    <cellStyle name="Check Cell 71" xfId="22492" xr:uid="{00000000-0005-0000-0000-000006520000}"/>
    <cellStyle name="Check Cell 72" xfId="22493" xr:uid="{00000000-0005-0000-0000-000007520000}"/>
    <cellStyle name="Check Cell 73" xfId="22494" xr:uid="{00000000-0005-0000-0000-000008520000}"/>
    <cellStyle name="Check Cell 74" xfId="22495" xr:uid="{00000000-0005-0000-0000-000009520000}"/>
    <cellStyle name="Check Cell 75" xfId="22496" xr:uid="{00000000-0005-0000-0000-00000A520000}"/>
    <cellStyle name="Check Cell 76" xfId="22497" xr:uid="{00000000-0005-0000-0000-00000B520000}"/>
    <cellStyle name="Check Cell 77" xfId="22498" xr:uid="{00000000-0005-0000-0000-00000C520000}"/>
    <cellStyle name="Check Cell 78" xfId="22499" xr:uid="{00000000-0005-0000-0000-00000D520000}"/>
    <cellStyle name="Check Cell 79" xfId="22500" xr:uid="{00000000-0005-0000-0000-00000E520000}"/>
    <cellStyle name="Check Cell 8" xfId="22501" xr:uid="{00000000-0005-0000-0000-00000F520000}"/>
    <cellStyle name="Check Cell 8 10" xfId="22502" xr:uid="{00000000-0005-0000-0000-000010520000}"/>
    <cellStyle name="Check Cell 8 11" xfId="22503" xr:uid="{00000000-0005-0000-0000-000011520000}"/>
    <cellStyle name="Check Cell 8 12" xfId="22504" xr:uid="{00000000-0005-0000-0000-000012520000}"/>
    <cellStyle name="Check Cell 8 2" xfId="22505" xr:uid="{00000000-0005-0000-0000-000013520000}"/>
    <cellStyle name="Check Cell 8 3" xfId="22506" xr:uid="{00000000-0005-0000-0000-000014520000}"/>
    <cellStyle name="Check Cell 8 4" xfId="22507" xr:uid="{00000000-0005-0000-0000-000015520000}"/>
    <cellStyle name="Check Cell 8 5" xfId="22508" xr:uid="{00000000-0005-0000-0000-000016520000}"/>
    <cellStyle name="Check Cell 8 6" xfId="22509" xr:uid="{00000000-0005-0000-0000-000017520000}"/>
    <cellStyle name="Check Cell 8 7" xfId="22510" xr:uid="{00000000-0005-0000-0000-000018520000}"/>
    <cellStyle name="Check Cell 8 8" xfId="22511" xr:uid="{00000000-0005-0000-0000-000019520000}"/>
    <cellStyle name="Check Cell 8 9" xfId="22512" xr:uid="{00000000-0005-0000-0000-00001A520000}"/>
    <cellStyle name="Check Cell 8_BSD2" xfId="22513" xr:uid="{00000000-0005-0000-0000-00001B520000}"/>
    <cellStyle name="Check Cell 80" xfId="22514" xr:uid="{00000000-0005-0000-0000-00001C520000}"/>
    <cellStyle name="Check Cell 81" xfId="22515" xr:uid="{00000000-0005-0000-0000-00001D520000}"/>
    <cellStyle name="Check Cell 82" xfId="22516" xr:uid="{00000000-0005-0000-0000-00001E520000}"/>
    <cellStyle name="Check Cell 83" xfId="22517" xr:uid="{00000000-0005-0000-0000-00001F520000}"/>
    <cellStyle name="Check Cell 84" xfId="22518" xr:uid="{00000000-0005-0000-0000-000020520000}"/>
    <cellStyle name="Check Cell 85" xfId="22519" xr:uid="{00000000-0005-0000-0000-000021520000}"/>
    <cellStyle name="Check Cell 86" xfId="22520" xr:uid="{00000000-0005-0000-0000-000022520000}"/>
    <cellStyle name="Check Cell 87" xfId="22521" xr:uid="{00000000-0005-0000-0000-000023520000}"/>
    <cellStyle name="Check Cell 88" xfId="22522" xr:uid="{00000000-0005-0000-0000-000024520000}"/>
    <cellStyle name="Check Cell 89" xfId="22523" xr:uid="{00000000-0005-0000-0000-000025520000}"/>
    <cellStyle name="Check Cell 9" xfId="22524" xr:uid="{00000000-0005-0000-0000-000026520000}"/>
    <cellStyle name="Check Cell 9 10" xfId="22525" xr:uid="{00000000-0005-0000-0000-000027520000}"/>
    <cellStyle name="Check Cell 9 11" xfId="22526" xr:uid="{00000000-0005-0000-0000-000028520000}"/>
    <cellStyle name="Check Cell 9 12" xfId="22527" xr:uid="{00000000-0005-0000-0000-000029520000}"/>
    <cellStyle name="Check Cell 9 2" xfId="22528" xr:uid="{00000000-0005-0000-0000-00002A520000}"/>
    <cellStyle name="Check Cell 9 3" xfId="22529" xr:uid="{00000000-0005-0000-0000-00002B520000}"/>
    <cellStyle name="Check Cell 9 4" xfId="22530" xr:uid="{00000000-0005-0000-0000-00002C520000}"/>
    <cellStyle name="Check Cell 9 5" xfId="22531" xr:uid="{00000000-0005-0000-0000-00002D520000}"/>
    <cellStyle name="Check Cell 9 6" xfId="22532" xr:uid="{00000000-0005-0000-0000-00002E520000}"/>
    <cellStyle name="Check Cell 9 7" xfId="22533" xr:uid="{00000000-0005-0000-0000-00002F520000}"/>
    <cellStyle name="Check Cell 9 8" xfId="22534" xr:uid="{00000000-0005-0000-0000-000030520000}"/>
    <cellStyle name="Check Cell 9 9" xfId="22535" xr:uid="{00000000-0005-0000-0000-000031520000}"/>
    <cellStyle name="Check Cell 9_BSD2" xfId="22536" xr:uid="{00000000-0005-0000-0000-000032520000}"/>
    <cellStyle name="Check Cell 90" xfId="22537" xr:uid="{00000000-0005-0000-0000-000033520000}"/>
    <cellStyle name="Check Cell 91" xfId="22538" xr:uid="{00000000-0005-0000-0000-000034520000}"/>
    <cellStyle name="Check Cell 92" xfId="22539" xr:uid="{00000000-0005-0000-0000-000035520000}"/>
    <cellStyle name="Check Cell 93" xfId="22540" xr:uid="{00000000-0005-0000-0000-000036520000}"/>
    <cellStyle name="Check Cell 94" xfId="22541" xr:uid="{00000000-0005-0000-0000-000037520000}"/>
    <cellStyle name="CHF" xfId="22542" xr:uid="{00000000-0005-0000-0000-000038520000}"/>
    <cellStyle name="CHF 2" xfId="22543" xr:uid="{00000000-0005-0000-0000-000039520000}"/>
    <cellStyle name="CHF 2 2" xfId="22544" xr:uid="{00000000-0005-0000-0000-00003A520000}"/>
    <cellStyle name="CHF 2 2 2" xfId="22545" xr:uid="{00000000-0005-0000-0000-00003B520000}"/>
    <cellStyle name="CHF 2 2 3" xfId="22546" xr:uid="{00000000-0005-0000-0000-00003C520000}"/>
    <cellStyle name="CHF 2 2 4" xfId="22547" xr:uid="{00000000-0005-0000-0000-00003D520000}"/>
    <cellStyle name="CHF 2 3" xfId="22548" xr:uid="{00000000-0005-0000-0000-00003E520000}"/>
    <cellStyle name="CHF 2 4" xfId="22549" xr:uid="{00000000-0005-0000-0000-00003F520000}"/>
    <cellStyle name="CHF 2 5" xfId="22550" xr:uid="{00000000-0005-0000-0000-000040520000}"/>
    <cellStyle name="CHF 3" xfId="22551" xr:uid="{00000000-0005-0000-0000-000041520000}"/>
    <cellStyle name="CHF 3 2" xfId="22552" xr:uid="{00000000-0005-0000-0000-000042520000}"/>
    <cellStyle name="CHF 3 3" xfId="22553" xr:uid="{00000000-0005-0000-0000-000043520000}"/>
    <cellStyle name="CHF 3 4" xfId="22554" xr:uid="{00000000-0005-0000-0000-000044520000}"/>
    <cellStyle name="CHF 4" xfId="22555" xr:uid="{00000000-0005-0000-0000-000045520000}"/>
    <cellStyle name="CHF 4 2" xfId="22556" xr:uid="{00000000-0005-0000-0000-000046520000}"/>
    <cellStyle name="CHF 4 3" xfId="22557" xr:uid="{00000000-0005-0000-0000-000047520000}"/>
    <cellStyle name="CHF 4 4" xfId="22558" xr:uid="{00000000-0005-0000-0000-000048520000}"/>
    <cellStyle name="CHF 5" xfId="22559" xr:uid="{00000000-0005-0000-0000-000049520000}"/>
    <cellStyle name="CHF 5 2" xfId="22560" xr:uid="{00000000-0005-0000-0000-00004A520000}"/>
    <cellStyle name="CHF 6" xfId="22561" xr:uid="{00000000-0005-0000-0000-00004B520000}"/>
    <cellStyle name="CHF 7" xfId="22562" xr:uid="{00000000-0005-0000-0000-00004C520000}"/>
    <cellStyle name="CHF 8" xfId="22563" xr:uid="{00000000-0005-0000-0000-00004D520000}"/>
    <cellStyle name="Cím" xfId="22564" xr:uid="{00000000-0005-0000-0000-00004E520000}"/>
    <cellStyle name="cim1" xfId="22565" xr:uid="{00000000-0005-0000-0000-00004F520000}"/>
    <cellStyle name="Címsor 1" xfId="22566" xr:uid="{00000000-0005-0000-0000-000050520000}"/>
    <cellStyle name="Címsor 2" xfId="22567" xr:uid="{00000000-0005-0000-0000-000051520000}"/>
    <cellStyle name="Címsor 3" xfId="22568" xr:uid="{00000000-0005-0000-0000-000052520000}"/>
    <cellStyle name="Címsor 4" xfId="22569" xr:uid="{00000000-0005-0000-0000-000053520000}"/>
    <cellStyle name="Clive" xfId="22570" xr:uid="{00000000-0005-0000-0000-000054520000}"/>
    <cellStyle name="Clive 2" xfId="22571" xr:uid="{00000000-0005-0000-0000-000055520000}"/>
    <cellStyle name="Clive 2 2" xfId="22572" xr:uid="{00000000-0005-0000-0000-000056520000}"/>
    <cellStyle name="Clive 2 2 2" xfId="22573" xr:uid="{00000000-0005-0000-0000-000057520000}"/>
    <cellStyle name="Clive 2 3" xfId="22574" xr:uid="{00000000-0005-0000-0000-000058520000}"/>
    <cellStyle name="Clive 3" xfId="22575" xr:uid="{00000000-0005-0000-0000-000059520000}"/>
    <cellStyle name="Clive 3 2" xfId="22576" xr:uid="{00000000-0005-0000-0000-00005A520000}"/>
    <cellStyle name="Clive 3 2 2" xfId="22577" xr:uid="{00000000-0005-0000-0000-00005B520000}"/>
    <cellStyle name="Clive 3 3" xfId="22578" xr:uid="{00000000-0005-0000-0000-00005C520000}"/>
    <cellStyle name="Clive 4" xfId="22579" xr:uid="{00000000-0005-0000-0000-00005D520000}"/>
    <cellStyle name="Clive 4 2" xfId="22580" xr:uid="{00000000-0005-0000-0000-00005E520000}"/>
    <cellStyle name="Clive 5" xfId="22581" xr:uid="{00000000-0005-0000-0000-00005F520000}"/>
    <cellStyle name="Clive 5 2" xfId="22582" xr:uid="{00000000-0005-0000-0000-000060520000}"/>
    <cellStyle name="Clive 6" xfId="22583" xr:uid="{00000000-0005-0000-0000-000061520000}"/>
    <cellStyle name="Clive 6 2" xfId="22584" xr:uid="{00000000-0005-0000-0000-000062520000}"/>
    <cellStyle name="Clive 7" xfId="22585" xr:uid="{00000000-0005-0000-0000-000063520000}"/>
    <cellStyle name="Clive_WEOInput" xfId="22586" xr:uid="{00000000-0005-0000-0000-000064520000}"/>
    <cellStyle name="clsAltData" xfId="22587" xr:uid="{00000000-0005-0000-0000-000065520000}"/>
    <cellStyle name="clsAltData 2" xfId="22588" xr:uid="{00000000-0005-0000-0000-000066520000}"/>
    <cellStyle name="clsAltData 2 2" xfId="22589" xr:uid="{00000000-0005-0000-0000-000067520000}"/>
    <cellStyle name="clsAltData 2 2 2" xfId="22590" xr:uid="{00000000-0005-0000-0000-000068520000}"/>
    <cellStyle name="clsAltData 2 2 2 2" xfId="22591" xr:uid="{00000000-0005-0000-0000-000069520000}"/>
    <cellStyle name="clsAltData 2 2 2 3" xfId="22592" xr:uid="{00000000-0005-0000-0000-00006A520000}"/>
    <cellStyle name="clsAltData 2 2 3" xfId="22593" xr:uid="{00000000-0005-0000-0000-00006B520000}"/>
    <cellStyle name="clsAltData 2 2 4" xfId="22594" xr:uid="{00000000-0005-0000-0000-00006C520000}"/>
    <cellStyle name="clsAltData 2 3" xfId="22595" xr:uid="{00000000-0005-0000-0000-00006D520000}"/>
    <cellStyle name="clsAltData 2 3 2" xfId="22596" xr:uid="{00000000-0005-0000-0000-00006E520000}"/>
    <cellStyle name="clsAltData 2 3 2 2" xfId="22597" xr:uid="{00000000-0005-0000-0000-00006F520000}"/>
    <cellStyle name="clsAltData 2 3 2 3" xfId="22598" xr:uid="{00000000-0005-0000-0000-000070520000}"/>
    <cellStyle name="clsAltData 2 3 3" xfId="22599" xr:uid="{00000000-0005-0000-0000-000071520000}"/>
    <cellStyle name="clsAltData 2 3 4" xfId="22600" xr:uid="{00000000-0005-0000-0000-000072520000}"/>
    <cellStyle name="clsAltData 2 3 5" xfId="22601" xr:uid="{00000000-0005-0000-0000-000073520000}"/>
    <cellStyle name="clsAltData 2 4" xfId="22602" xr:uid="{00000000-0005-0000-0000-000074520000}"/>
    <cellStyle name="clsAltData 2 5" xfId="22603" xr:uid="{00000000-0005-0000-0000-000075520000}"/>
    <cellStyle name="clsAltData 3" xfId="22604" xr:uid="{00000000-0005-0000-0000-000076520000}"/>
    <cellStyle name="clsAltData 3 2" xfId="22605" xr:uid="{00000000-0005-0000-0000-000077520000}"/>
    <cellStyle name="clsAltData 3 3" xfId="22606" xr:uid="{00000000-0005-0000-0000-000078520000}"/>
    <cellStyle name="clsAltData 3 4" xfId="22607" xr:uid="{00000000-0005-0000-0000-000079520000}"/>
    <cellStyle name="clsAltData 4" xfId="22608" xr:uid="{00000000-0005-0000-0000-00007A520000}"/>
    <cellStyle name="clsAltData 4 2" xfId="22609" xr:uid="{00000000-0005-0000-0000-00007B520000}"/>
    <cellStyle name="clsAltData 4 3" xfId="22610" xr:uid="{00000000-0005-0000-0000-00007C520000}"/>
    <cellStyle name="clsAltData 4 4" xfId="22611" xr:uid="{00000000-0005-0000-0000-00007D520000}"/>
    <cellStyle name="clsAltData 5" xfId="22612" xr:uid="{00000000-0005-0000-0000-00007E520000}"/>
    <cellStyle name="clsAltData 5 2" xfId="22613" xr:uid="{00000000-0005-0000-0000-00007F520000}"/>
    <cellStyle name="clsAltData 6" xfId="22614" xr:uid="{00000000-0005-0000-0000-000080520000}"/>
    <cellStyle name="clsAltData 7" xfId="22615" xr:uid="{00000000-0005-0000-0000-000081520000}"/>
    <cellStyle name="clsAltData 8" xfId="22616" xr:uid="{00000000-0005-0000-0000-000082520000}"/>
    <cellStyle name="clsAltDataPrezn1" xfId="22617" xr:uid="{00000000-0005-0000-0000-000083520000}"/>
    <cellStyle name="clsAltDataPrezn1 2" xfId="22618" xr:uid="{00000000-0005-0000-0000-000084520000}"/>
    <cellStyle name="clsAltDataPrezn1 2 2" xfId="22619" xr:uid="{00000000-0005-0000-0000-000085520000}"/>
    <cellStyle name="clsAltDataPrezn1 2 2 2" xfId="22620" xr:uid="{00000000-0005-0000-0000-000086520000}"/>
    <cellStyle name="clsAltDataPrezn1 2 2 3" xfId="22621" xr:uid="{00000000-0005-0000-0000-000087520000}"/>
    <cellStyle name="clsAltDataPrezn1 2 3" xfId="22622" xr:uid="{00000000-0005-0000-0000-000088520000}"/>
    <cellStyle name="clsAltDataPrezn1 2 4" xfId="22623" xr:uid="{00000000-0005-0000-0000-000089520000}"/>
    <cellStyle name="clsAltDataPrezn1 3" xfId="22624" xr:uid="{00000000-0005-0000-0000-00008A520000}"/>
    <cellStyle name="clsAltDataPrezn1 3 2" xfId="22625" xr:uid="{00000000-0005-0000-0000-00008B520000}"/>
    <cellStyle name="clsAltDataPrezn1 3 2 2" xfId="22626" xr:uid="{00000000-0005-0000-0000-00008C520000}"/>
    <cellStyle name="clsAltDataPrezn1 3 2 3" xfId="22627" xr:uid="{00000000-0005-0000-0000-00008D520000}"/>
    <cellStyle name="clsAltDataPrezn1 3 3" xfId="22628" xr:uid="{00000000-0005-0000-0000-00008E520000}"/>
    <cellStyle name="clsAltDataPrezn1 3 4" xfId="22629" xr:uid="{00000000-0005-0000-0000-00008F520000}"/>
    <cellStyle name="clsAltDataPrezn1 3 5" xfId="22630" xr:uid="{00000000-0005-0000-0000-000090520000}"/>
    <cellStyle name="clsAltDataPrezn1 4" xfId="22631" xr:uid="{00000000-0005-0000-0000-000091520000}"/>
    <cellStyle name="clsAltDataPrezn1 5" xfId="22632" xr:uid="{00000000-0005-0000-0000-000092520000}"/>
    <cellStyle name="clsAltDataPrezn3" xfId="22633" xr:uid="{00000000-0005-0000-0000-000093520000}"/>
    <cellStyle name="clsAltDataPrezn3 2" xfId="22634" xr:uid="{00000000-0005-0000-0000-000094520000}"/>
    <cellStyle name="clsAltDataPrezn3 2 2" xfId="22635" xr:uid="{00000000-0005-0000-0000-000095520000}"/>
    <cellStyle name="clsAltDataPrezn3 2 2 2" xfId="22636" xr:uid="{00000000-0005-0000-0000-000096520000}"/>
    <cellStyle name="clsAltDataPrezn3 2 2 3" xfId="22637" xr:uid="{00000000-0005-0000-0000-000097520000}"/>
    <cellStyle name="clsAltDataPrezn3 2 3" xfId="22638" xr:uid="{00000000-0005-0000-0000-000098520000}"/>
    <cellStyle name="clsAltDataPrezn3 2 4" xfId="22639" xr:uid="{00000000-0005-0000-0000-000099520000}"/>
    <cellStyle name="clsAltDataPrezn3 3" xfId="22640" xr:uid="{00000000-0005-0000-0000-00009A520000}"/>
    <cellStyle name="clsAltDataPrezn3 3 2" xfId="22641" xr:uid="{00000000-0005-0000-0000-00009B520000}"/>
    <cellStyle name="clsAltDataPrezn3 3 2 2" xfId="22642" xr:uid="{00000000-0005-0000-0000-00009C520000}"/>
    <cellStyle name="clsAltDataPrezn3 3 2 3" xfId="22643" xr:uid="{00000000-0005-0000-0000-00009D520000}"/>
    <cellStyle name="clsAltDataPrezn3 3 3" xfId="22644" xr:uid="{00000000-0005-0000-0000-00009E520000}"/>
    <cellStyle name="clsAltDataPrezn3 3 4" xfId="22645" xr:uid="{00000000-0005-0000-0000-00009F520000}"/>
    <cellStyle name="clsAltDataPrezn3 3 5" xfId="22646" xr:uid="{00000000-0005-0000-0000-0000A0520000}"/>
    <cellStyle name="clsAltDataPrezn3 4" xfId="22647" xr:uid="{00000000-0005-0000-0000-0000A1520000}"/>
    <cellStyle name="clsAltDataPrezn3 5" xfId="22648" xr:uid="{00000000-0005-0000-0000-0000A2520000}"/>
    <cellStyle name="clsAltDataPrezn4" xfId="22649" xr:uid="{00000000-0005-0000-0000-0000A3520000}"/>
    <cellStyle name="clsAltDataPrezn4 2" xfId="22650" xr:uid="{00000000-0005-0000-0000-0000A4520000}"/>
    <cellStyle name="clsAltDataPrezn4 2 2" xfId="22651" xr:uid="{00000000-0005-0000-0000-0000A5520000}"/>
    <cellStyle name="clsAltDataPrezn4 2 2 2" xfId="22652" xr:uid="{00000000-0005-0000-0000-0000A6520000}"/>
    <cellStyle name="clsAltDataPrezn4 2 2 3" xfId="22653" xr:uid="{00000000-0005-0000-0000-0000A7520000}"/>
    <cellStyle name="clsAltDataPrezn4 2 3" xfId="22654" xr:uid="{00000000-0005-0000-0000-0000A8520000}"/>
    <cellStyle name="clsAltDataPrezn4 2 4" xfId="22655" xr:uid="{00000000-0005-0000-0000-0000A9520000}"/>
    <cellStyle name="clsAltDataPrezn4 3" xfId="22656" xr:uid="{00000000-0005-0000-0000-0000AA520000}"/>
    <cellStyle name="clsAltDataPrezn4 3 2" xfId="22657" xr:uid="{00000000-0005-0000-0000-0000AB520000}"/>
    <cellStyle name="clsAltDataPrezn4 3 2 2" xfId="22658" xr:uid="{00000000-0005-0000-0000-0000AC520000}"/>
    <cellStyle name="clsAltDataPrezn4 3 2 3" xfId="22659" xr:uid="{00000000-0005-0000-0000-0000AD520000}"/>
    <cellStyle name="clsAltDataPrezn4 3 3" xfId="22660" xr:uid="{00000000-0005-0000-0000-0000AE520000}"/>
    <cellStyle name="clsAltDataPrezn4 3 4" xfId="22661" xr:uid="{00000000-0005-0000-0000-0000AF520000}"/>
    <cellStyle name="clsAltDataPrezn4 3 5" xfId="22662" xr:uid="{00000000-0005-0000-0000-0000B0520000}"/>
    <cellStyle name="clsAltDataPrezn4 4" xfId="22663" xr:uid="{00000000-0005-0000-0000-0000B1520000}"/>
    <cellStyle name="clsAltDataPrezn4 5" xfId="22664" xr:uid="{00000000-0005-0000-0000-0000B2520000}"/>
    <cellStyle name="clsAltDataPrezn5" xfId="22665" xr:uid="{00000000-0005-0000-0000-0000B3520000}"/>
    <cellStyle name="clsAltDataPrezn5 2" xfId="22666" xr:uid="{00000000-0005-0000-0000-0000B4520000}"/>
    <cellStyle name="clsAltDataPrezn5 2 2" xfId="22667" xr:uid="{00000000-0005-0000-0000-0000B5520000}"/>
    <cellStyle name="clsAltDataPrezn5 2 2 2" xfId="22668" xr:uid="{00000000-0005-0000-0000-0000B6520000}"/>
    <cellStyle name="clsAltDataPrezn5 2 2 3" xfId="22669" xr:uid="{00000000-0005-0000-0000-0000B7520000}"/>
    <cellStyle name="clsAltDataPrezn5 2 3" xfId="22670" xr:uid="{00000000-0005-0000-0000-0000B8520000}"/>
    <cellStyle name="clsAltDataPrezn5 2 4" xfId="22671" xr:uid="{00000000-0005-0000-0000-0000B9520000}"/>
    <cellStyle name="clsAltDataPrezn5 3" xfId="22672" xr:uid="{00000000-0005-0000-0000-0000BA520000}"/>
    <cellStyle name="clsAltDataPrezn5 3 2" xfId="22673" xr:uid="{00000000-0005-0000-0000-0000BB520000}"/>
    <cellStyle name="clsAltDataPrezn5 3 2 2" xfId="22674" xr:uid="{00000000-0005-0000-0000-0000BC520000}"/>
    <cellStyle name="clsAltDataPrezn5 3 2 3" xfId="22675" xr:uid="{00000000-0005-0000-0000-0000BD520000}"/>
    <cellStyle name="clsAltDataPrezn5 3 3" xfId="22676" xr:uid="{00000000-0005-0000-0000-0000BE520000}"/>
    <cellStyle name="clsAltDataPrezn5 3 4" xfId="22677" xr:uid="{00000000-0005-0000-0000-0000BF520000}"/>
    <cellStyle name="clsAltDataPrezn5 3 5" xfId="22678" xr:uid="{00000000-0005-0000-0000-0000C0520000}"/>
    <cellStyle name="clsAltDataPrezn5 4" xfId="22679" xr:uid="{00000000-0005-0000-0000-0000C1520000}"/>
    <cellStyle name="clsAltDataPrezn5 5" xfId="22680" xr:uid="{00000000-0005-0000-0000-0000C2520000}"/>
    <cellStyle name="clsAltDataPrezn6" xfId="22681" xr:uid="{00000000-0005-0000-0000-0000C3520000}"/>
    <cellStyle name="clsAltDataPrezn6 2" xfId="22682" xr:uid="{00000000-0005-0000-0000-0000C4520000}"/>
    <cellStyle name="clsAltDataPrezn6 2 2" xfId="22683" xr:uid="{00000000-0005-0000-0000-0000C5520000}"/>
    <cellStyle name="clsAltDataPrezn6 2 2 2" xfId="22684" xr:uid="{00000000-0005-0000-0000-0000C6520000}"/>
    <cellStyle name="clsAltDataPrezn6 2 2 3" xfId="22685" xr:uid="{00000000-0005-0000-0000-0000C7520000}"/>
    <cellStyle name="clsAltDataPrezn6 2 3" xfId="22686" xr:uid="{00000000-0005-0000-0000-0000C8520000}"/>
    <cellStyle name="clsAltDataPrezn6 2 4" xfId="22687" xr:uid="{00000000-0005-0000-0000-0000C9520000}"/>
    <cellStyle name="clsAltDataPrezn6 3" xfId="22688" xr:uid="{00000000-0005-0000-0000-0000CA520000}"/>
    <cellStyle name="clsAltDataPrezn6 3 2" xfId="22689" xr:uid="{00000000-0005-0000-0000-0000CB520000}"/>
    <cellStyle name="clsAltDataPrezn6 3 2 2" xfId="22690" xr:uid="{00000000-0005-0000-0000-0000CC520000}"/>
    <cellStyle name="clsAltDataPrezn6 3 2 3" xfId="22691" xr:uid="{00000000-0005-0000-0000-0000CD520000}"/>
    <cellStyle name="clsAltDataPrezn6 3 3" xfId="22692" xr:uid="{00000000-0005-0000-0000-0000CE520000}"/>
    <cellStyle name="clsAltDataPrezn6 3 4" xfId="22693" xr:uid="{00000000-0005-0000-0000-0000CF520000}"/>
    <cellStyle name="clsAltDataPrezn6 3 5" xfId="22694" xr:uid="{00000000-0005-0000-0000-0000D0520000}"/>
    <cellStyle name="clsAltDataPrezn6 4" xfId="22695" xr:uid="{00000000-0005-0000-0000-0000D1520000}"/>
    <cellStyle name="clsAltDataPrezn6 5" xfId="22696" xr:uid="{00000000-0005-0000-0000-0000D2520000}"/>
    <cellStyle name="clsAltMRVData" xfId="22697" xr:uid="{00000000-0005-0000-0000-0000D3520000}"/>
    <cellStyle name="clsAltMRVData 2" xfId="22698" xr:uid="{00000000-0005-0000-0000-0000D4520000}"/>
    <cellStyle name="clsAltMRVData 2 2" xfId="22699" xr:uid="{00000000-0005-0000-0000-0000D5520000}"/>
    <cellStyle name="clsAltMRVData 2 2 2" xfId="22700" xr:uid="{00000000-0005-0000-0000-0000D6520000}"/>
    <cellStyle name="clsAltMRVData 2 2 2 2" xfId="22701" xr:uid="{00000000-0005-0000-0000-0000D7520000}"/>
    <cellStyle name="clsAltMRVData 2 2 2 3" xfId="22702" xr:uid="{00000000-0005-0000-0000-0000D8520000}"/>
    <cellStyle name="clsAltMRVData 2 2 3" xfId="22703" xr:uid="{00000000-0005-0000-0000-0000D9520000}"/>
    <cellStyle name="clsAltMRVData 2 2 4" xfId="22704" xr:uid="{00000000-0005-0000-0000-0000DA520000}"/>
    <cellStyle name="clsAltMRVData 2 3" xfId="22705" xr:uid="{00000000-0005-0000-0000-0000DB520000}"/>
    <cellStyle name="clsAltMRVData 2 3 2" xfId="22706" xr:uid="{00000000-0005-0000-0000-0000DC520000}"/>
    <cellStyle name="clsAltMRVData 2 3 2 2" xfId="22707" xr:uid="{00000000-0005-0000-0000-0000DD520000}"/>
    <cellStyle name="clsAltMRVData 2 3 2 3" xfId="22708" xr:uid="{00000000-0005-0000-0000-0000DE520000}"/>
    <cellStyle name="clsAltMRVData 2 3 3" xfId="22709" xr:uid="{00000000-0005-0000-0000-0000DF520000}"/>
    <cellStyle name="clsAltMRVData 2 3 4" xfId="22710" xr:uid="{00000000-0005-0000-0000-0000E0520000}"/>
    <cellStyle name="clsAltMRVData 2 3 5" xfId="22711" xr:uid="{00000000-0005-0000-0000-0000E1520000}"/>
    <cellStyle name="clsAltMRVData 2 4" xfId="22712" xr:uid="{00000000-0005-0000-0000-0000E2520000}"/>
    <cellStyle name="clsAltMRVData 2 5" xfId="22713" xr:uid="{00000000-0005-0000-0000-0000E3520000}"/>
    <cellStyle name="clsAltMRVData 3" xfId="22714" xr:uid="{00000000-0005-0000-0000-0000E4520000}"/>
    <cellStyle name="clsAltMRVData 3 2" xfId="22715" xr:uid="{00000000-0005-0000-0000-0000E5520000}"/>
    <cellStyle name="clsAltMRVData 3 3" xfId="22716" xr:uid="{00000000-0005-0000-0000-0000E6520000}"/>
    <cellStyle name="clsAltMRVData 3 4" xfId="22717" xr:uid="{00000000-0005-0000-0000-0000E7520000}"/>
    <cellStyle name="clsAltMRVData 4" xfId="22718" xr:uid="{00000000-0005-0000-0000-0000E8520000}"/>
    <cellStyle name="clsAltMRVData 4 2" xfId="22719" xr:uid="{00000000-0005-0000-0000-0000E9520000}"/>
    <cellStyle name="clsAltMRVData 4 3" xfId="22720" xr:uid="{00000000-0005-0000-0000-0000EA520000}"/>
    <cellStyle name="clsAltMRVData 4 4" xfId="22721" xr:uid="{00000000-0005-0000-0000-0000EB520000}"/>
    <cellStyle name="clsAltMRVData 5" xfId="22722" xr:uid="{00000000-0005-0000-0000-0000EC520000}"/>
    <cellStyle name="clsAltMRVData 5 2" xfId="22723" xr:uid="{00000000-0005-0000-0000-0000ED520000}"/>
    <cellStyle name="clsAltMRVData 6" xfId="22724" xr:uid="{00000000-0005-0000-0000-0000EE520000}"/>
    <cellStyle name="clsAltMRVData 7" xfId="22725" xr:uid="{00000000-0005-0000-0000-0000EF520000}"/>
    <cellStyle name="clsAltMRVData 8" xfId="22726" xr:uid="{00000000-0005-0000-0000-0000F0520000}"/>
    <cellStyle name="clsAltMRVDataPrezn1" xfId="22727" xr:uid="{00000000-0005-0000-0000-0000F1520000}"/>
    <cellStyle name="clsAltMRVDataPrezn1 2" xfId="22728" xr:uid="{00000000-0005-0000-0000-0000F2520000}"/>
    <cellStyle name="clsAltMRVDataPrezn1 2 2" xfId="22729" xr:uid="{00000000-0005-0000-0000-0000F3520000}"/>
    <cellStyle name="clsAltMRVDataPrezn1 2 2 2" xfId="22730" xr:uid="{00000000-0005-0000-0000-0000F4520000}"/>
    <cellStyle name="clsAltMRVDataPrezn1 2 2 3" xfId="22731" xr:uid="{00000000-0005-0000-0000-0000F5520000}"/>
    <cellStyle name="clsAltMRVDataPrezn1 2 3" xfId="22732" xr:uid="{00000000-0005-0000-0000-0000F6520000}"/>
    <cellStyle name="clsAltMRVDataPrezn1 2 4" xfId="22733" xr:uid="{00000000-0005-0000-0000-0000F7520000}"/>
    <cellStyle name="clsAltMRVDataPrezn1 3" xfId="22734" xr:uid="{00000000-0005-0000-0000-0000F8520000}"/>
    <cellStyle name="clsAltMRVDataPrezn1 3 2" xfId="22735" xr:uid="{00000000-0005-0000-0000-0000F9520000}"/>
    <cellStyle name="clsAltMRVDataPrezn1 3 2 2" xfId="22736" xr:uid="{00000000-0005-0000-0000-0000FA520000}"/>
    <cellStyle name="clsAltMRVDataPrezn1 3 2 3" xfId="22737" xr:uid="{00000000-0005-0000-0000-0000FB520000}"/>
    <cellStyle name="clsAltMRVDataPrezn1 3 3" xfId="22738" xr:uid="{00000000-0005-0000-0000-0000FC520000}"/>
    <cellStyle name="clsAltMRVDataPrezn1 3 4" xfId="22739" xr:uid="{00000000-0005-0000-0000-0000FD520000}"/>
    <cellStyle name="clsAltMRVDataPrezn1 3 5" xfId="22740" xr:uid="{00000000-0005-0000-0000-0000FE520000}"/>
    <cellStyle name="clsAltMRVDataPrezn1 4" xfId="22741" xr:uid="{00000000-0005-0000-0000-0000FF520000}"/>
    <cellStyle name="clsAltMRVDataPrezn1 5" xfId="22742" xr:uid="{00000000-0005-0000-0000-000000530000}"/>
    <cellStyle name="clsAltMRVDataPrezn3" xfId="22743" xr:uid="{00000000-0005-0000-0000-000001530000}"/>
    <cellStyle name="clsAltMRVDataPrezn3 2" xfId="22744" xr:uid="{00000000-0005-0000-0000-000002530000}"/>
    <cellStyle name="clsAltMRVDataPrezn3 2 2" xfId="22745" xr:uid="{00000000-0005-0000-0000-000003530000}"/>
    <cellStyle name="clsAltMRVDataPrezn3 2 2 2" xfId="22746" xr:uid="{00000000-0005-0000-0000-000004530000}"/>
    <cellStyle name="clsAltMRVDataPrezn3 2 2 3" xfId="22747" xr:uid="{00000000-0005-0000-0000-000005530000}"/>
    <cellStyle name="clsAltMRVDataPrezn3 2 3" xfId="22748" xr:uid="{00000000-0005-0000-0000-000006530000}"/>
    <cellStyle name="clsAltMRVDataPrezn3 2 4" xfId="22749" xr:uid="{00000000-0005-0000-0000-000007530000}"/>
    <cellStyle name="clsAltMRVDataPrezn3 3" xfId="22750" xr:uid="{00000000-0005-0000-0000-000008530000}"/>
    <cellStyle name="clsAltMRVDataPrezn3 3 2" xfId="22751" xr:uid="{00000000-0005-0000-0000-000009530000}"/>
    <cellStyle name="clsAltMRVDataPrezn3 3 2 2" xfId="22752" xr:uid="{00000000-0005-0000-0000-00000A530000}"/>
    <cellStyle name="clsAltMRVDataPrezn3 3 2 3" xfId="22753" xr:uid="{00000000-0005-0000-0000-00000B530000}"/>
    <cellStyle name="clsAltMRVDataPrezn3 3 3" xfId="22754" xr:uid="{00000000-0005-0000-0000-00000C530000}"/>
    <cellStyle name="clsAltMRVDataPrezn3 3 4" xfId="22755" xr:uid="{00000000-0005-0000-0000-00000D530000}"/>
    <cellStyle name="clsAltMRVDataPrezn3 3 5" xfId="22756" xr:uid="{00000000-0005-0000-0000-00000E530000}"/>
    <cellStyle name="clsAltMRVDataPrezn3 4" xfId="22757" xr:uid="{00000000-0005-0000-0000-00000F530000}"/>
    <cellStyle name="clsAltMRVDataPrezn3 5" xfId="22758" xr:uid="{00000000-0005-0000-0000-000010530000}"/>
    <cellStyle name="clsAltMRVDataPrezn4" xfId="22759" xr:uid="{00000000-0005-0000-0000-000011530000}"/>
    <cellStyle name="clsAltMRVDataPrezn4 2" xfId="22760" xr:uid="{00000000-0005-0000-0000-000012530000}"/>
    <cellStyle name="clsAltMRVDataPrezn4 2 2" xfId="22761" xr:uid="{00000000-0005-0000-0000-000013530000}"/>
    <cellStyle name="clsAltMRVDataPrezn4 2 2 2" xfId="22762" xr:uid="{00000000-0005-0000-0000-000014530000}"/>
    <cellStyle name="clsAltMRVDataPrezn4 2 2 3" xfId="22763" xr:uid="{00000000-0005-0000-0000-000015530000}"/>
    <cellStyle name="clsAltMRVDataPrezn4 2 3" xfId="22764" xr:uid="{00000000-0005-0000-0000-000016530000}"/>
    <cellStyle name="clsAltMRVDataPrezn4 2 4" xfId="22765" xr:uid="{00000000-0005-0000-0000-000017530000}"/>
    <cellStyle name="clsAltMRVDataPrezn4 3" xfId="22766" xr:uid="{00000000-0005-0000-0000-000018530000}"/>
    <cellStyle name="clsAltMRVDataPrezn4 3 2" xfId="22767" xr:uid="{00000000-0005-0000-0000-000019530000}"/>
    <cellStyle name="clsAltMRVDataPrezn4 3 2 2" xfId="22768" xr:uid="{00000000-0005-0000-0000-00001A530000}"/>
    <cellStyle name="clsAltMRVDataPrezn4 3 2 3" xfId="22769" xr:uid="{00000000-0005-0000-0000-00001B530000}"/>
    <cellStyle name="clsAltMRVDataPrezn4 3 3" xfId="22770" xr:uid="{00000000-0005-0000-0000-00001C530000}"/>
    <cellStyle name="clsAltMRVDataPrezn4 3 4" xfId="22771" xr:uid="{00000000-0005-0000-0000-00001D530000}"/>
    <cellStyle name="clsAltMRVDataPrezn4 3 5" xfId="22772" xr:uid="{00000000-0005-0000-0000-00001E530000}"/>
    <cellStyle name="clsAltMRVDataPrezn4 4" xfId="22773" xr:uid="{00000000-0005-0000-0000-00001F530000}"/>
    <cellStyle name="clsAltMRVDataPrezn4 5" xfId="22774" xr:uid="{00000000-0005-0000-0000-000020530000}"/>
    <cellStyle name="clsAltMRVDataPrezn5" xfId="22775" xr:uid="{00000000-0005-0000-0000-000021530000}"/>
    <cellStyle name="clsAltMRVDataPrezn5 2" xfId="22776" xr:uid="{00000000-0005-0000-0000-000022530000}"/>
    <cellStyle name="clsAltMRVDataPrezn5 2 2" xfId="22777" xr:uid="{00000000-0005-0000-0000-000023530000}"/>
    <cellStyle name="clsAltMRVDataPrezn5 2 2 2" xfId="22778" xr:uid="{00000000-0005-0000-0000-000024530000}"/>
    <cellStyle name="clsAltMRVDataPrezn5 2 2 3" xfId="22779" xr:uid="{00000000-0005-0000-0000-000025530000}"/>
    <cellStyle name="clsAltMRVDataPrezn5 2 3" xfId="22780" xr:uid="{00000000-0005-0000-0000-000026530000}"/>
    <cellStyle name="clsAltMRVDataPrezn5 2 4" xfId="22781" xr:uid="{00000000-0005-0000-0000-000027530000}"/>
    <cellStyle name="clsAltMRVDataPrezn5 3" xfId="22782" xr:uid="{00000000-0005-0000-0000-000028530000}"/>
    <cellStyle name="clsAltMRVDataPrezn5 3 2" xfId="22783" xr:uid="{00000000-0005-0000-0000-000029530000}"/>
    <cellStyle name="clsAltMRVDataPrezn5 3 2 2" xfId="22784" xr:uid="{00000000-0005-0000-0000-00002A530000}"/>
    <cellStyle name="clsAltMRVDataPrezn5 3 2 3" xfId="22785" xr:uid="{00000000-0005-0000-0000-00002B530000}"/>
    <cellStyle name="clsAltMRVDataPrezn5 3 3" xfId="22786" xr:uid="{00000000-0005-0000-0000-00002C530000}"/>
    <cellStyle name="clsAltMRVDataPrezn5 3 4" xfId="22787" xr:uid="{00000000-0005-0000-0000-00002D530000}"/>
    <cellStyle name="clsAltMRVDataPrezn5 3 5" xfId="22788" xr:uid="{00000000-0005-0000-0000-00002E530000}"/>
    <cellStyle name="clsAltMRVDataPrezn5 4" xfId="22789" xr:uid="{00000000-0005-0000-0000-00002F530000}"/>
    <cellStyle name="clsAltMRVDataPrezn5 5" xfId="22790" xr:uid="{00000000-0005-0000-0000-000030530000}"/>
    <cellStyle name="clsAltMRVDataPrezn6" xfId="22791" xr:uid="{00000000-0005-0000-0000-000031530000}"/>
    <cellStyle name="clsAltMRVDataPrezn6 2" xfId="22792" xr:uid="{00000000-0005-0000-0000-000032530000}"/>
    <cellStyle name="clsAltMRVDataPrezn6 2 2" xfId="22793" xr:uid="{00000000-0005-0000-0000-000033530000}"/>
    <cellStyle name="clsAltMRVDataPrezn6 2 2 2" xfId="22794" xr:uid="{00000000-0005-0000-0000-000034530000}"/>
    <cellStyle name="clsAltMRVDataPrezn6 2 2 3" xfId="22795" xr:uid="{00000000-0005-0000-0000-000035530000}"/>
    <cellStyle name="clsAltMRVDataPrezn6 2 3" xfId="22796" xr:uid="{00000000-0005-0000-0000-000036530000}"/>
    <cellStyle name="clsAltMRVDataPrezn6 2 4" xfId="22797" xr:uid="{00000000-0005-0000-0000-000037530000}"/>
    <cellStyle name="clsAltMRVDataPrezn6 3" xfId="22798" xr:uid="{00000000-0005-0000-0000-000038530000}"/>
    <cellStyle name="clsAltMRVDataPrezn6 3 2" xfId="22799" xr:uid="{00000000-0005-0000-0000-000039530000}"/>
    <cellStyle name="clsAltMRVDataPrezn6 3 2 2" xfId="22800" xr:uid="{00000000-0005-0000-0000-00003A530000}"/>
    <cellStyle name="clsAltMRVDataPrezn6 3 2 3" xfId="22801" xr:uid="{00000000-0005-0000-0000-00003B530000}"/>
    <cellStyle name="clsAltMRVDataPrezn6 3 3" xfId="22802" xr:uid="{00000000-0005-0000-0000-00003C530000}"/>
    <cellStyle name="clsAltMRVDataPrezn6 3 4" xfId="22803" xr:uid="{00000000-0005-0000-0000-00003D530000}"/>
    <cellStyle name="clsAltMRVDataPrezn6 3 5" xfId="22804" xr:uid="{00000000-0005-0000-0000-00003E530000}"/>
    <cellStyle name="clsAltMRVDataPrezn6 4" xfId="22805" xr:uid="{00000000-0005-0000-0000-00003F530000}"/>
    <cellStyle name="clsAltMRVDataPrezn6 5" xfId="22806" xr:uid="{00000000-0005-0000-0000-000040530000}"/>
    <cellStyle name="clsAltRowHeader" xfId="22807" xr:uid="{00000000-0005-0000-0000-000041530000}"/>
    <cellStyle name="clsAltRowHeader 2" xfId="22808" xr:uid="{00000000-0005-0000-0000-000042530000}"/>
    <cellStyle name="clsAltRowHeader 2 2" xfId="22809" xr:uid="{00000000-0005-0000-0000-000043530000}"/>
    <cellStyle name="clsAltRowHeader 2 2 2" xfId="22810" xr:uid="{00000000-0005-0000-0000-000044530000}"/>
    <cellStyle name="clsAltRowHeader 2 2 3" xfId="22811" xr:uid="{00000000-0005-0000-0000-000045530000}"/>
    <cellStyle name="clsAltRowHeader 2 3" xfId="22812" xr:uid="{00000000-0005-0000-0000-000046530000}"/>
    <cellStyle name="clsAltRowHeader 2 4" xfId="22813" xr:uid="{00000000-0005-0000-0000-000047530000}"/>
    <cellStyle name="clsAltRowHeader 3" xfId="22814" xr:uid="{00000000-0005-0000-0000-000048530000}"/>
    <cellStyle name="clsAltRowHeader 3 2" xfId="22815" xr:uid="{00000000-0005-0000-0000-000049530000}"/>
    <cellStyle name="clsAltRowHeader 3 2 2" xfId="22816" xr:uid="{00000000-0005-0000-0000-00004A530000}"/>
    <cellStyle name="clsAltRowHeader 3 2 3" xfId="22817" xr:uid="{00000000-0005-0000-0000-00004B530000}"/>
    <cellStyle name="clsAltRowHeader 3 3" xfId="22818" xr:uid="{00000000-0005-0000-0000-00004C530000}"/>
    <cellStyle name="clsAltRowHeader 3 4" xfId="22819" xr:uid="{00000000-0005-0000-0000-00004D530000}"/>
    <cellStyle name="clsAltRowHeader 3 5" xfId="22820" xr:uid="{00000000-0005-0000-0000-00004E530000}"/>
    <cellStyle name="clsBlank" xfId="22821" xr:uid="{00000000-0005-0000-0000-00004F530000}"/>
    <cellStyle name="clsBlank 2" xfId="22822" xr:uid="{00000000-0005-0000-0000-000050530000}"/>
    <cellStyle name="clsBlank 2 2" xfId="22823" xr:uid="{00000000-0005-0000-0000-000051530000}"/>
    <cellStyle name="clsBlank 2 2 2" xfId="22824" xr:uid="{00000000-0005-0000-0000-000052530000}"/>
    <cellStyle name="clsBlank 2 3" xfId="22825" xr:uid="{00000000-0005-0000-0000-000053530000}"/>
    <cellStyle name="clsBlank 2 4" xfId="22826" xr:uid="{00000000-0005-0000-0000-000054530000}"/>
    <cellStyle name="clsBlank 2 5" xfId="22827" xr:uid="{00000000-0005-0000-0000-000055530000}"/>
    <cellStyle name="clsBlank 3" xfId="22828" xr:uid="{00000000-0005-0000-0000-000056530000}"/>
    <cellStyle name="clsBlank 3 2" xfId="22829" xr:uid="{00000000-0005-0000-0000-000057530000}"/>
    <cellStyle name="clsBlank 3 2 2" xfId="22830" xr:uid="{00000000-0005-0000-0000-000058530000}"/>
    <cellStyle name="clsBlank 3 3" xfId="22831" xr:uid="{00000000-0005-0000-0000-000059530000}"/>
    <cellStyle name="clsBlank 3 4" xfId="22832" xr:uid="{00000000-0005-0000-0000-00005A530000}"/>
    <cellStyle name="clsBlank 4" xfId="22833" xr:uid="{00000000-0005-0000-0000-00005B530000}"/>
    <cellStyle name="clsBlank 4 2" xfId="22834" xr:uid="{00000000-0005-0000-0000-00005C530000}"/>
    <cellStyle name="clsBlank 4 2 2" xfId="22835" xr:uid="{00000000-0005-0000-0000-00005D530000}"/>
    <cellStyle name="clsBlank 4 3" xfId="22836" xr:uid="{00000000-0005-0000-0000-00005E530000}"/>
    <cellStyle name="clsBlank 5" xfId="22837" xr:uid="{00000000-0005-0000-0000-00005F530000}"/>
    <cellStyle name="clsBlank 5 2" xfId="22838" xr:uid="{00000000-0005-0000-0000-000060530000}"/>
    <cellStyle name="clsBlank 6" xfId="22839" xr:uid="{00000000-0005-0000-0000-000061530000}"/>
    <cellStyle name="clsBlank 6 2" xfId="22840" xr:uid="{00000000-0005-0000-0000-000062530000}"/>
    <cellStyle name="clsBlank 7" xfId="22841" xr:uid="{00000000-0005-0000-0000-000063530000}"/>
    <cellStyle name="clsBlank 8" xfId="22842" xr:uid="{00000000-0005-0000-0000-000064530000}"/>
    <cellStyle name="clsBlank 9" xfId="22843" xr:uid="{00000000-0005-0000-0000-000065530000}"/>
    <cellStyle name="clsBlank_X" xfId="22844" xr:uid="{00000000-0005-0000-0000-000066530000}"/>
    <cellStyle name="clsColumnHeader" xfId="22845" xr:uid="{00000000-0005-0000-0000-000067530000}"/>
    <cellStyle name="clsColumnHeader 2" xfId="22846" xr:uid="{00000000-0005-0000-0000-000068530000}"/>
    <cellStyle name="clsColumnHeader 2 2" xfId="22847" xr:uid="{00000000-0005-0000-0000-000069530000}"/>
    <cellStyle name="clsColumnHeader 2 2 2" xfId="22848" xr:uid="{00000000-0005-0000-0000-00006A530000}"/>
    <cellStyle name="clsColumnHeader 2 2 2 2" xfId="22849" xr:uid="{00000000-0005-0000-0000-00006B530000}"/>
    <cellStyle name="clsColumnHeader 2 2 2 3" xfId="22850" xr:uid="{00000000-0005-0000-0000-00006C530000}"/>
    <cellStyle name="clsColumnHeader 2 2 3" xfId="22851" xr:uid="{00000000-0005-0000-0000-00006D530000}"/>
    <cellStyle name="clsColumnHeader 2 2 4" xfId="22852" xr:uid="{00000000-0005-0000-0000-00006E530000}"/>
    <cellStyle name="clsColumnHeader 2 3" xfId="22853" xr:uid="{00000000-0005-0000-0000-00006F530000}"/>
    <cellStyle name="clsColumnHeader 2 3 2" xfId="22854" xr:uid="{00000000-0005-0000-0000-000070530000}"/>
    <cellStyle name="clsColumnHeader 2 3 2 2" xfId="22855" xr:uid="{00000000-0005-0000-0000-000071530000}"/>
    <cellStyle name="clsColumnHeader 2 3 2 3" xfId="22856" xr:uid="{00000000-0005-0000-0000-000072530000}"/>
    <cellStyle name="clsColumnHeader 2 3 3" xfId="22857" xr:uid="{00000000-0005-0000-0000-000073530000}"/>
    <cellStyle name="clsColumnHeader 2 3 4" xfId="22858" xr:uid="{00000000-0005-0000-0000-000074530000}"/>
    <cellStyle name="clsColumnHeader 2 3 5" xfId="22859" xr:uid="{00000000-0005-0000-0000-000075530000}"/>
    <cellStyle name="clsColumnHeader 2 4" xfId="22860" xr:uid="{00000000-0005-0000-0000-000076530000}"/>
    <cellStyle name="clsColumnHeader 2 5" xfId="22861" xr:uid="{00000000-0005-0000-0000-000077530000}"/>
    <cellStyle name="clsColumnHeader 3" xfId="22862" xr:uid="{00000000-0005-0000-0000-000078530000}"/>
    <cellStyle name="clsColumnHeader 4" xfId="22863" xr:uid="{00000000-0005-0000-0000-000079530000}"/>
    <cellStyle name="clsColumnHeader 5" xfId="22864" xr:uid="{00000000-0005-0000-0000-00007A530000}"/>
    <cellStyle name="clsColumnHeader 6" xfId="22865" xr:uid="{00000000-0005-0000-0000-00007B530000}"/>
    <cellStyle name="clsColumnHeader1" xfId="22866" xr:uid="{00000000-0005-0000-0000-00007C530000}"/>
    <cellStyle name="clsColumnHeader1 2" xfId="22867" xr:uid="{00000000-0005-0000-0000-00007D530000}"/>
    <cellStyle name="clsColumnHeader1 2 2" xfId="22868" xr:uid="{00000000-0005-0000-0000-00007E530000}"/>
    <cellStyle name="clsColumnHeader1 2 2 2" xfId="22869" xr:uid="{00000000-0005-0000-0000-00007F530000}"/>
    <cellStyle name="clsColumnHeader1 2 2 3" xfId="22870" xr:uid="{00000000-0005-0000-0000-000080530000}"/>
    <cellStyle name="clsColumnHeader1 2 3" xfId="22871" xr:uid="{00000000-0005-0000-0000-000081530000}"/>
    <cellStyle name="clsColumnHeader1 2 4" xfId="22872" xr:uid="{00000000-0005-0000-0000-000082530000}"/>
    <cellStyle name="clsColumnHeader1 3" xfId="22873" xr:uid="{00000000-0005-0000-0000-000083530000}"/>
    <cellStyle name="clsColumnHeader1 3 2" xfId="22874" xr:uid="{00000000-0005-0000-0000-000084530000}"/>
    <cellStyle name="clsColumnHeader1 3 2 2" xfId="22875" xr:uid="{00000000-0005-0000-0000-000085530000}"/>
    <cellStyle name="clsColumnHeader1 3 2 3" xfId="22876" xr:uid="{00000000-0005-0000-0000-000086530000}"/>
    <cellStyle name="clsColumnHeader1 3 3" xfId="22877" xr:uid="{00000000-0005-0000-0000-000087530000}"/>
    <cellStyle name="clsColumnHeader1 3 4" xfId="22878" xr:uid="{00000000-0005-0000-0000-000088530000}"/>
    <cellStyle name="clsColumnHeader1 3 5" xfId="22879" xr:uid="{00000000-0005-0000-0000-000089530000}"/>
    <cellStyle name="clsColumnHeader2" xfId="22880" xr:uid="{00000000-0005-0000-0000-00008A530000}"/>
    <cellStyle name="clsColumnHeader2 2" xfId="22881" xr:uid="{00000000-0005-0000-0000-00008B530000}"/>
    <cellStyle name="clsColumnHeader2 2 2" xfId="22882" xr:uid="{00000000-0005-0000-0000-00008C530000}"/>
    <cellStyle name="clsColumnHeader2 2 2 2" xfId="22883" xr:uid="{00000000-0005-0000-0000-00008D530000}"/>
    <cellStyle name="clsColumnHeader2 2 2 3" xfId="22884" xr:uid="{00000000-0005-0000-0000-00008E530000}"/>
    <cellStyle name="clsColumnHeader2 2 3" xfId="22885" xr:uid="{00000000-0005-0000-0000-00008F530000}"/>
    <cellStyle name="clsColumnHeader2 2 4" xfId="22886" xr:uid="{00000000-0005-0000-0000-000090530000}"/>
    <cellStyle name="clsColumnHeader2 3" xfId="22887" xr:uid="{00000000-0005-0000-0000-000091530000}"/>
    <cellStyle name="clsColumnHeader2 3 2" xfId="22888" xr:uid="{00000000-0005-0000-0000-000092530000}"/>
    <cellStyle name="clsColumnHeader2 3 2 2" xfId="22889" xr:uid="{00000000-0005-0000-0000-000093530000}"/>
    <cellStyle name="clsColumnHeader2 3 2 3" xfId="22890" xr:uid="{00000000-0005-0000-0000-000094530000}"/>
    <cellStyle name="clsColumnHeader2 3 3" xfId="22891" xr:uid="{00000000-0005-0000-0000-000095530000}"/>
    <cellStyle name="clsColumnHeader2 3 4" xfId="22892" xr:uid="{00000000-0005-0000-0000-000096530000}"/>
    <cellStyle name="clsColumnHeader2 3 5" xfId="22893" xr:uid="{00000000-0005-0000-0000-000097530000}"/>
    <cellStyle name="clsData" xfId="22894" xr:uid="{00000000-0005-0000-0000-000098530000}"/>
    <cellStyle name="clsData 2" xfId="22895" xr:uid="{00000000-0005-0000-0000-000099530000}"/>
    <cellStyle name="clsData 2 2" xfId="22896" xr:uid="{00000000-0005-0000-0000-00009A530000}"/>
    <cellStyle name="clsData 2 2 2" xfId="22897" xr:uid="{00000000-0005-0000-0000-00009B530000}"/>
    <cellStyle name="clsData 2 2 2 2" xfId="22898" xr:uid="{00000000-0005-0000-0000-00009C530000}"/>
    <cellStyle name="clsData 2 2 2 3" xfId="22899" xr:uid="{00000000-0005-0000-0000-00009D530000}"/>
    <cellStyle name="clsData 2 2 3" xfId="22900" xr:uid="{00000000-0005-0000-0000-00009E530000}"/>
    <cellStyle name="clsData 2 2 4" xfId="22901" xr:uid="{00000000-0005-0000-0000-00009F530000}"/>
    <cellStyle name="clsData 2 3" xfId="22902" xr:uid="{00000000-0005-0000-0000-0000A0530000}"/>
    <cellStyle name="clsData 2 3 2" xfId="22903" xr:uid="{00000000-0005-0000-0000-0000A1530000}"/>
    <cellStyle name="clsData 2 3 2 2" xfId="22904" xr:uid="{00000000-0005-0000-0000-0000A2530000}"/>
    <cellStyle name="clsData 2 3 2 3" xfId="22905" xr:uid="{00000000-0005-0000-0000-0000A3530000}"/>
    <cellStyle name="clsData 2 3 3" xfId="22906" xr:uid="{00000000-0005-0000-0000-0000A4530000}"/>
    <cellStyle name="clsData 2 3 4" xfId="22907" xr:uid="{00000000-0005-0000-0000-0000A5530000}"/>
    <cellStyle name="clsData 2 3 5" xfId="22908" xr:uid="{00000000-0005-0000-0000-0000A6530000}"/>
    <cellStyle name="clsData 2 4" xfId="22909" xr:uid="{00000000-0005-0000-0000-0000A7530000}"/>
    <cellStyle name="clsData 2 5" xfId="22910" xr:uid="{00000000-0005-0000-0000-0000A8530000}"/>
    <cellStyle name="clsData 3" xfId="22911" xr:uid="{00000000-0005-0000-0000-0000A9530000}"/>
    <cellStyle name="clsData 3 2" xfId="22912" xr:uid="{00000000-0005-0000-0000-0000AA530000}"/>
    <cellStyle name="clsData 3 3" xfId="22913" xr:uid="{00000000-0005-0000-0000-0000AB530000}"/>
    <cellStyle name="clsData 3 4" xfId="22914" xr:uid="{00000000-0005-0000-0000-0000AC530000}"/>
    <cellStyle name="clsData 4" xfId="22915" xr:uid="{00000000-0005-0000-0000-0000AD530000}"/>
    <cellStyle name="clsData 4 2" xfId="22916" xr:uid="{00000000-0005-0000-0000-0000AE530000}"/>
    <cellStyle name="clsData 4 3" xfId="22917" xr:uid="{00000000-0005-0000-0000-0000AF530000}"/>
    <cellStyle name="clsData 4 4" xfId="22918" xr:uid="{00000000-0005-0000-0000-0000B0530000}"/>
    <cellStyle name="clsData 5" xfId="22919" xr:uid="{00000000-0005-0000-0000-0000B1530000}"/>
    <cellStyle name="clsData 5 2" xfId="22920" xr:uid="{00000000-0005-0000-0000-0000B2530000}"/>
    <cellStyle name="clsData 6" xfId="22921" xr:uid="{00000000-0005-0000-0000-0000B3530000}"/>
    <cellStyle name="clsData 7" xfId="22922" xr:uid="{00000000-0005-0000-0000-0000B4530000}"/>
    <cellStyle name="clsData 8" xfId="22923" xr:uid="{00000000-0005-0000-0000-0000B5530000}"/>
    <cellStyle name="clsDataPrezn1" xfId="22924" xr:uid="{00000000-0005-0000-0000-0000B6530000}"/>
    <cellStyle name="clsDataPrezn1 2" xfId="22925" xr:uid="{00000000-0005-0000-0000-0000B7530000}"/>
    <cellStyle name="clsDataPrezn1 2 2" xfId="22926" xr:uid="{00000000-0005-0000-0000-0000B8530000}"/>
    <cellStyle name="clsDataPrezn1 2 2 2" xfId="22927" xr:uid="{00000000-0005-0000-0000-0000B9530000}"/>
    <cellStyle name="clsDataPrezn1 2 2 3" xfId="22928" xr:uid="{00000000-0005-0000-0000-0000BA530000}"/>
    <cellStyle name="clsDataPrezn1 2 3" xfId="22929" xr:uid="{00000000-0005-0000-0000-0000BB530000}"/>
    <cellStyle name="clsDataPrezn1 2 4" xfId="22930" xr:uid="{00000000-0005-0000-0000-0000BC530000}"/>
    <cellStyle name="clsDataPrezn1 3" xfId="22931" xr:uid="{00000000-0005-0000-0000-0000BD530000}"/>
    <cellStyle name="clsDataPrezn1 3 2" xfId="22932" xr:uid="{00000000-0005-0000-0000-0000BE530000}"/>
    <cellStyle name="clsDataPrezn1 3 2 2" xfId="22933" xr:uid="{00000000-0005-0000-0000-0000BF530000}"/>
    <cellStyle name="clsDataPrezn1 3 2 3" xfId="22934" xr:uid="{00000000-0005-0000-0000-0000C0530000}"/>
    <cellStyle name="clsDataPrezn1 3 3" xfId="22935" xr:uid="{00000000-0005-0000-0000-0000C1530000}"/>
    <cellStyle name="clsDataPrezn1 3 4" xfId="22936" xr:uid="{00000000-0005-0000-0000-0000C2530000}"/>
    <cellStyle name="clsDataPrezn1 3 5" xfId="22937" xr:uid="{00000000-0005-0000-0000-0000C3530000}"/>
    <cellStyle name="clsDataPrezn1 4" xfId="22938" xr:uid="{00000000-0005-0000-0000-0000C4530000}"/>
    <cellStyle name="clsDataPrezn1 5" xfId="22939" xr:uid="{00000000-0005-0000-0000-0000C5530000}"/>
    <cellStyle name="clsDataPrezn3" xfId="22940" xr:uid="{00000000-0005-0000-0000-0000C6530000}"/>
    <cellStyle name="clsDataPrezn3 2" xfId="22941" xr:uid="{00000000-0005-0000-0000-0000C7530000}"/>
    <cellStyle name="clsDataPrezn3 2 2" xfId="22942" xr:uid="{00000000-0005-0000-0000-0000C8530000}"/>
    <cellStyle name="clsDataPrezn3 2 2 2" xfId="22943" xr:uid="{00000000-0005-0000-0000-0000C9530000}"/>
    <cellStyle name="clsDataPrezn3 2 2 3" xfId="22944" xr:uid="{00000000-0005-0000-0000-0000CA530000}"/>
    <cellStyle name="clsDataPrezn3 2 3" xfId="22945" xr:uid="{00000000-0005-0000-0000-0000CB530000}"/>
    <cellStyle name="clsDataPrezn3 2 4" xfId="22946" xr:uid="{00000000-0005-0000-0000-0000CC530000}"/>
    <cellStyle name="clsDataPrezn3 3" xfId="22947" xr:uid="{00000000-0005-0000-0000-0000CD530000}"/>
    <cellStyle name="clsDataPrezn3 3 2" xfId="22948" xr:uid="{00000000-0005-0000-0000-0000CE530000}"/>
    <cellStyle name="clsDataPrezn3 3 2 2" xfId="22949" xr:uid="{00000000-0005-0000-0000-0000CF530000}"/>
    <cellStyle name="clsDataPrezn3 3 2 3" xfId="22950" xr:uid="{00000000-0005-0000-0000-0000D0530000}"/>
    <cellStyle name="clsDataPrezn3 3 3" xfId="22951" xr:uid="{00000000-0005-0000-0000-0000D1530000}"/>
    <cellStyle name="clsDataPrezn3 3 4" xfId="22952" xr:uid="{00000000-0005-0000-0000-0000D2530000}"/>
    <cellStyle name="clsDataPrezn3 3 5" xfId="22953" xr:uid="{00000000-0005-0000-0000-0000D3530000}"/>
    <cellStyle name="clsDataPrezn3 4" xfId="22954" xr:uid="{00000000-0005-0000-0000-0000D4530000}"/>
    <cellStyle name="clsDataPrezn3 5" xfId="22955" xr:uid="{00000000-0005-0000-0000-0000D5530000}"/>
    <cellStyle name="clsDataPrezn4" xfId="22956" xr:uid="{00000000-0005-0000-0000-0000D6530000}"/>
    <cellStyle name="clsDataPrezn4 2" xfId="22957" xr:uid="{00000000-0005-0000-0000-0000D7530000}"/>
    <cellStyle name="clsDataPrezn4 2 2" xfId="22958" xr:uid="{00000000-0005-0000-0000-0000D8530000}"/>
    <cellStyle name="clsDataPrezn4 2 2 2" xfId="22959" xr:uid="{00000000-0005-0000-0000-0000D9530000}"/>
    <cellStyle name="clsDataPrezn4 2 2 3" xfId="22960" xr:uid="{00000000-0005-0000-0000-0000DA530000}"/>
    <cellStyle name="clsDataPrezn4 2 3" xfId="22961" xr:uid="{00000000-0005-0000-0000-0000DB530000}"/>
    <cellStyle name="clsDataPrezn4 2 4" xfId="22962" xr:uid="{00000000-0005-0000-0000-0000DC530000}"/>
    <cellStyle name="clsDataPrezn4 3" xfId="22963" xr:uid="{00000000-0005-0000-0000-0000DD530000}"/>
    <cellStyle name="clsDataPrezn4 3 2" xfId="22964" xr:uid="{00000000-0005-0000-0000-0000DE530000}"/>
    <cellStyle name="clsDataPrezn4 3 2 2" xfId="22965" xr:uid="{00000000-0005-0000-0000-0000DF530000}"/>
    <cellStyle name="clsDataPrezn4 3 2 3" xfId="22966" xr:uid="{00000000-0005-0000-0000-0000E0530000}"/>
    <cellStyle name="clsDataPrezn4 3 3" xfId="22967" xr:uid="{00000000-0005-0000-0000-0000E1530000}"/>
    <cellStyle name="clsDataPrezn4 3 4" xfId="22968" xr:uid="{00000000-0005-0000-0000-0000E2530000}"/>
    <cellStyle name="clsDataPrezn4 3 5" xfId="22969" xr:uid="{00000000-0005-0000-0000-0000E3530000}"/>
    <cellStyle name="clsDataPrezn4 4" xfId="22970" xr:uid="{00000000-0005-0000-0000-0000E4530000}"/>
    <cellStyle name="clsDataPrezn4 5" xfId="22971" xr:uid="{00000000-0005-0000-0000-0000E5530000}"/>
    <cellStyle name="clsDataPrezn5" xfId="22972" xr:uid="{00000000-0005-0000-0000-0000E6530000}"/>
    <cellStyle name="clsDataPrezn5 2" xfId="22973" xr:uid="{00000000-0005-0000-0000-0000E7530000}"/>
    <cellStyle name="clsDataPrezn5 2 2" xfId="22974" xr:uid="{00000000-0005-0000-0000-0000E8530000}"/>
    <cellStyle name="clsDataPrezn5 2 2 2" xfId="22975" xr:uid="{00000000-0005-0000-0000-0000E9530000}"/>
    <cellStyle name="clsDataPrezn5 2 2 3" xfId="22976" xr:uid="{00000000-0005-0000-0000-0000EA530000}"/>
    <cellStyle name="clsDataPrezn5 2 3" xfId="22977" xr:uid="{00000000-0005-0000-0000-0000EB530000}"/>
    <cellStyle name="clsDataPrezn5 2 4" xfId="22978" xr:uid="{00000000-0005-0000-0000-0000EC530000}"/>
    <cellStyle name="clsDataPrezn5 3" xfId="22979" xr:uid="{00000000-0005-0000-0000-0000ED530000}"/>
    <cellStyle name="clsDataPrezn5 3 2" xfId="22980" xr:uid="{00000000-0005-0000-0000-0000EE530000}"/>
    <cellStyle name="clsDataPrezn5 3 2 2" xfId="22981" xr:uid="{00000000-0005-0000-0000-0000EF530000}"/>
    <cellStyle name="clsDataPrezn5 3 2 3" xfId="22982" xr:uid="{00000000-0005-0000-0000-0000F0530000}"/>
    <cellStyle name="clsDataPrezn5 3 3" xfId="22983" xr:uid="{00000000-0005-0000-0000-0000F1530000}"/>
    <cellStyle name="clsDataPrezn5 3 4" xfId="22984" xr:uid="{00000000-0005-0000-0000-0000F2530000}"/>
    <cellStyle name="clsDataPrezn5 3 5" xfId="22985" xr:uid="{00000000-0005-0000-0000-0000F3530000}"/>
    <cellStyle name="clsDataPrezn5 4" xfId="22986" xr:uid="{00000000-0005-0000-0000-0000F4530000}"/>
    <cellStyle name="clsDataPrezn5 5" xfId="22987" xr:uid="{00000000-0005-0000-0000-0000F5530000}"/>
    <cellStyle name="clsDataPrezn6" xfId="22988" xr:uid="{00000000-0005-0000-0000-0000F6530000}"/>
    <cellStyle name="clsDataPrezn6 2" xfId="22989" xr:uid="{00000000-0005-0000-0000-0000F7530000}"/>
    <cellStyle name="clsDataPrezn6 2 2" xfId="22990" xr:uid="{00000000-0005-0000-0000-0000F8530000}"/>
    <cellStyle name="clsDataPrezn6 2 2 2" xfId="22991" xr:uid="{00000000-0005-0000-0000-0000F9530000}"/>
    <cellStyle name="clsDataPrezn6 2 2 3" xfId="22992" xr:uid="{00000000-0005-0000-0000-0000FA530000}"/>
    <cellStyle name="clsDataPrezn6 2 3" xfId="22993" xr:uid="{00000000-0005-0000-0000-0000FB530000}"/>
    <cellStyle name="clsDataPrezn6 2 4" xfId="22994" xr:uid="{00000000-0005-0000-0000-0000FC530000}"/>
    <cellStyle name="clsDataPrezn6 3" xfId="22995" xr:uid="{00000000-0005-0000-0000-0000FD530000}"/>
    <cellStyle name="clsDataPrezn6 3 2" xfId="22996" xr:uid="{00000000-0005-0000-0000-0000FE530000}"/>
    <cellStyle name="clsDataPrezn6 3 2 2" xfId="22997" xr:uid="{00000000-0005-0000-0000-0000FF530000}"/>
    <cellStyle name="clsDataPrezn6 3 2 3" xfId="22998" xr:uid="{00000000-0005-0000-0000-000000540000}"/>
    <cellStyle name="clsDataPrezn6 3 3" xfId="22999" xr:uid="{00000000-0005-0000-0000-000001540000}"/>
    <cellStyle name="clsDataPrezn6 3 4" xfId="23000" xr:uid="{00000000-0005-0000-0000-000002540000}"/>
    <cellStyle name="clsDataPrezn6 3 5" xfId="23001" xr:uid="{00000000-0005-0000-0000-000003540000}"/>
    <cellStyle name="clsDataPrezn6 4" xfId="23002" xr:uid="{00000000-0005-0000-0000-000004540000}"/>
    <cellStyle name="clsDataPrezn6 5" xfId="23003" xr:uid="{00000000-0005-0000-0000-000005540000}"/>
    <cellStyle name="clsDefault" xfId="23004" xr:uid="{00000000-0005-0000-0000-000006540000}"/>
    <cellStyle name="clsDefault 2" xfId="23005" xr:uid="{00000000-0005-0000-0000-000007540000}"/>
    <cellStyle name="clsDefault 2 2" xfId="23006" xr:uid="{00000000-0005-0000-0000-000008540000}"/>
    <cellStyle name="clsDefault 2 2 2" xfId="23007" xr:uid="{00000000-0005-0000-0000-000009540000}"/>
    <cellStyle name="clsDefault 2 3" xfId="23008" xr:uid="{00000000-0005-0000-0000-00000A540000}"/>
    <cellStyle name="clsDefault 2 4" xfId="23009" xr:uid="{00000000-0005-0000-0000-00000B540000}"/>
    <cellStyle name="clsDefault 2 5" xfId="23010" xr:uid="{00000000-0005-0000-0000-00000C540000}"/>
    <cellStyle name="clsDefault 3" xfId="23011" xr:uid="{00000000-0005-0000-0000-00000D540000}"/>
    <cellStyle name="clsDefault 3 2" xfId="23012" xr:uid="{00000000-0005-0000-0000-00000E540000}"/>
    <cellStyle name="clsDefault 3 2 2" xfId="23013" xr:uid="{00000000-0005-0000-0000-00000F540000}"/>
    <cellStyle name="clsDefault 3 3" xfId="23014" xr:uid="{00000000-0005-0000-0000-000010540000}"/>
    <cellStyle name="clsDefault 3 4" xfId="23015" xr:uid="{00000000-0005-0000-0000-000011540000}"/>
    <cellStyle name="clsDefault 4" xfId="23016" xr:uid="{00000000-0005-0000-0000-000012540000}"/>
    <cellStyle name="clsDefault 4 2" xfId="23017" xr:uid="{00000000-0005-0000-0000-000013540000}"/>
    <cellStyle name="clsDefault 4 2 2" xfId="23018" xr:uid="{00000000-0005-0000-0000-000014540000}"/>
    <cellStyle name="clsDefault 4 3" xfId="23019" xr:uid="{00000000-0005-0000-0000-000015540000}"/>
    <cellStyle name="clsDefault 5" xfId="23020" xr:uid="{00000000-0005-0000-0000-000016540000}"/>
    <cellStyle name="clsDefault 5 2" xfId="23021" xr:uid="{00000000-0005-0000-0000-000017540000}"/>
    <cellStyle name="clsDefault 6" xfId="23022" xr:uid="{00000000-0005-0000-0000-000018540000}"/>
    <cellStyle name="clsDefault 6 2" xfId="23023" xr:uid="{00000000-0005-0000-0000-000019540000}"/>
    <cellStyle name="clsDefault 7" xfId="23024" xr:uid="{00000000-0005-0000-0000-00001A540000}"/>
    <cellStyle name="clsDefault 8" xfId="23025" xr:uid="{00000000-0005-0000-0000-00001B540000}"/>
    <cellStyle name="clsDefault 9" xfId="23026" xr:uid="{00000000-0005-0000-0000-00001C540000}"/>
    <cellStyle name="clsDefault_X" xfId="23027" xr:uid="{00000000-0005-0000-0000-00001D540000}"/>
    <cellStyle name="clsFooter" xfId="23028" xr:uid="{00000000-0005-0000-0000-00001E540000}"/>
    <cellStyle name="clsFooter 2" xfId="23029" xr:uid="{00000000-0005-0000-0000-00001F540000}"/>
    <cellStyle name="clsFooter 2 2" xfId="23030" xr:uid="{00000000-0005-0000-0000-000020540000}"/>
    <cellStyle name="clsFooter 2 2 2" xfId="23031" xr:uid="{00000000-0005-0000-0000-000021540000}"/>
    <cellStyle name="clsFooter 2 2 2 2" xfId="23032" xr:uid="{00000000-0005-0000-0000-000022540000}"/>
    <cellStyle name="clsFooter 2 2 2 3" xfId="23033" xr:uid="{00000000-0005-0000-0000-000023540000}"/>
    <cellStyle name="clsFooter 2 2 3" xfId="23034" xr:uid="{00000000-0005-0000-0000-000024540000}"/>
    <cellStyle name="clsFooter 2 2 4" xfId="23035" xr:uid="{00000000-0005-0000-0000-000025540000}"/>
    <cellStyle name="clsFooter 2 3" xfId="23036" xr:uid="{00000000-0005-0000-0000-000026540000}"/>
    <cellStyle name="clsFooter 2 3 2" xfId="23037" xr:uid="{00000000-0005-0000-0000-000027540000}"/>
    <cellStyle name="clsFooter 2 3 2 2" xfId="23038" xr:uid="{00000000-0005-0000-0000-000028540000}"/>
    <cellStyle name="clsFooter 2 3 2 3" xfId="23039" xr:uid="{00000000-0005-0000-0000-000029540000}"/>
    <cellStyle name="clsFooter 2 3 3" xfId="23040" xr:uid="{00000000-0005-0000-0000-00002A540000}"/>
    <cellStyle name="clsFooter 2 3 4" xfId="23041" xr:uid="{00000000-0005-0000-0000-00002B540000}"/>
    <cellStyle name="clsFooter 2 3 5" xfId="23042" xr:uid="{00000000-0005-0000-0000-00002C540000}"/>
    <cellStyle name="clsFooter 2 4" xfId="23043" xr:uid="{00000000-0005-0000-0000-00002D540000}"/>
    <cellStyle name="clsFooter 2 5" xfId="23044" xr:uid="{00000000-0005-0000-0000-00002E540000}"/>
    <cellStyle name="clsFooter 3" xfId="23045" xr:uid="{00000000-0005-0000-0000-00002F540000}"/>
    <cellStyle name="clsFooter 4" xfId="23046" xr:uid="{00000000-0005-0000-0000-000030540000}"/>
    <cellStyle name="clsFooter 5" xfId="23047" xr:uid="{00000000-0005-0000-0000-000031540000}"/>
    <cellStyle name="clsFooter 6" xfId="23048" xr:uid="{00000000-0005-0000-0000-000032540000}"/>
    <cellStyle name="clsIndexTableData" xfId="23049" xr:uid="{00000000-0005-0000-0000-000033540000}"/>
    <cellStyle name="clsIndexTableData 2" xfId="23050" xr:uid="{00000000-0005-0000-0000-000034540000}"/>
    <cellStyle name="clsIndexTableData 2 2" xfId="23051" xr:uid="{00000000-0005-0000-0000-000035540000}"/>
    <cellStyle name="clsIndexTableData 2 3" xfId="23052" xr:uid="{00000000-0005-0000-0000-000036540000}"/>
    <cellStyle name="clsIndexTableData 2 4" xfId="23053" xr:uid="{00000000-0005-0000-0000-000037540000}"/>
    <cellStyle name="clsIndexTableData 2 5" xfId="23054" xr:uid="{00000000-0005-0000-0000-000038540000}"/>
    <cellStyle name="clsIndexTableData 3" xfId="23055" xr:uid="{00000000-0005-0000-0000-000039540000}"/>
    <cellStyle name="clsIndexTableData 4" xfId="23056" xr:uid="{00000000-0005-0000-0000-00003A540000}"/>
    <cellStyle name="clsIndexTableData 5" xfId="23057" xr:uid="{00000000-0005-0000-0000-00003B540000}"/>
    <cellStyle name="clsIndexTableData 6" xfId="23058" xr:uid="{00000000-0005-0000-0000-00003C540000}"/>
    <cellStyle name="clsIndexTableHdr" xfId="23059" xr:uid="{00000000-0005-0000-0000-00003D540000}"/>
    <cellStyle name="clsIndexTableHdr 2" xfId="23060" xr:uid="{00000000-0005-0000-0000-00003E540000}"/>
    <cellStyle name="clsIndexTableHdr 2 2" xfId="23061" xr:uid="{00000000-0005-0000-0000-00003F540000}"/>
    <cellStyle name="clsIndexTableHdr 2 3" xfId="23062" xr:uid="{00000000-0005-0000-0000-000040540000}"/>
    <cellStyle name="clsIndexTableHdr 2 4" xfId="23063" xr:uid="{00000000-0005-0000-0000-000041540000}"/>
    <cellStyle name="clsIndexTableHdr 2 5" xfId="23064" xr:uid="{00000000-0005-0000-0000-000042540000}"/>
    <cellStyle name="clsIndexTableHdr 3" xfId="23065" xr:uid="{00000000-0005-0000-0000-000043540000}"/>
    <cellStyle name="clsIndexTableHdr 4" xfId="23066" xr:uid="{00000000-0005-0000-0000-000044540000}"/>
    <cellStyle name="clsIndexTableHdr 5" xfId="23067" xr:uid="{00000000-0005-0000-0000-000045540000}"/>
    <cellStyle name="clsIndexTableHdr 6" xfId="23068" xr:uid="{00000000-0005-0000-0000-000046540000}"/>
    <cellStyle name="clsIndexTableTitle" xfId="23069" xr:uid="{00000000-0005-0000-0000-000047540000}"/>
    <cellStyle name="clsIndexTableTitle 2" xfId="23070" xr:uid="{00000000-0005-0000-0000-000048540000}"/>
    <cellStyle name="clsIndexTableTitle 2 2" xfId="23071" xr:uid="{00000000-0005-0000-0000-000049540000}"/>
    <cellStyle name="clsIndexTableTitle 2 2 2" xfId="23072" xr:uid="{00000000-0005-0000-0000-00004A540000}"/>
    <cellStyle name="clsIndexTableTitle 2 2 2 2" xfId="23073" xr:uid="{00000000-0005-0000-0000-00004B540000}"/>
    <cellStyle name="clsIndexTableTitle 2 2 2 3" xfId="23074" xr:uid="{00000000-0005-0000-0000-00004C540000}"/>
    <cellStyle name="clsIndexTableTitle 2 2 3" xfId="23075" xr:uid="{00000000-0005-0000-0000-00004D540000}"/>
    <cellStyle name="clsIndexTableTitle 2 2 4" xfId="23076" xr:uid="{00000000-0005-0000-0000-00004E540000}"/>
    <cellStyle name="clsIndexTableTitle 2 3" xfId="23077" xr:uid="{00000000-0005-0000-0000-00004F540000}"/>
    <cellStyle name="clsIndexTableTitle 2 3 2" xfId="23078" xr:uid="{00000000-0005-0000-0000-000050540000}"/>
    <cellStyle name="clsIndexTableTitle 2 3 2 2" xfId="23079" xr:uid="{00000000-0005-0000-0000-000051540000}"/>
    <cellStyle name="clsIndexTableTitle 2 3 2 3" xfId="23080" xr:uid="{00000000-0005-0000-0000-000052540000}"/>
    <cellStyle name="clsIndexTableTitle 2 3 3" xfId="23081" xr:uid="{00000000-0005-0000-0000-000053540000}"/>
    <cellStyle name="clsIndexTableTitle 2 3 4" xfId="23082" xr:uid="{00000000-0005-0000-0000-000054540000}"/>
    <cellStyle name="clsIndexTableTitle 2 3 5" xfId="23083" xr:uid="{00000000-0005-0000-0000-000055540000}"/>
    <cellStyle name="clsIndexTableTitle 2 4" xfId="23084" xr:uid="{00000000-0005-0000-0000-000056540000}"/>
    <cellStyle name="clsIndexTableTitle 2 5" xfId="23085" xr:uid="{00000000-0005-0000-0000-000057540000}"/>
    <cellStyle name="clsIndexTableTitle 3" xfId="23086" xr:uid="{00000000-0005-0000-0000-000058540000}"/>
    <cellStyle name="clsIndexTableTitle 3 2" xfId="23087" xr:uid="{00000000-0005-0000-0000-000059540000}"/>
    <cellStyle name="clsIndexTableTitle 3 2 2" xfId="23088" xr:uid="{00000000-0005-0000-0000-00005A540000}"/>
    <cellStyle name="clsIndexTableTitle 3 2 2 2" xfId="23089" xr:uid="{00000000-0005-0000-0000-00005B540000}"/>
    <cellStyle name="clsIndexTableTitle 3 2 2 3" xfId="23090" xr:uid="{00000000-0005-0000-0000-00005C540000}"/>
    <cellStyle name="clsIndexTableTitle 3 2 3" xfId="23091" xr:uid="{00000000-0005-0000-0000-00005D540000}"/>
    <cellStyle name="clsIndexTableTitle 3 2 4" xfId="23092" xr:uid="{00000000-0005-0000-0000-00005E540000}"/>
    <cellStyle name="clsIndexTableTitle 3 3" xfId="23093" xr:uid="{00000000-0005-0000-0000-00005F540000}"/>
    <cellStyle name="clsIndexTableTitle 3 3 2" xfId="23094" xr:uid="{00000000-0005-0000-0000-000060540000}"/>
    <cellStyle name="clsIndexTableTitle 3 3 2 2" xfId="23095" xr:uid="{00000000-0005-0000-0000-000061540000}"/>
    <cellStyle name="clsIndexTableTitle 3 3 2 3" xfId="23096" xr:uid="{00000000-0005-0000-0000-000062540000}"/>
    <cellStyle name="clsIndexTableTitle 3 3 3" xfId="23097" xr:uid="{00000000-0005-0000-0000-000063540000}"/>
    <cellStyle name="clsIndexTableTitle 3 3 4" xfId="23098" xr:uid="{00000000-0005-0000-0000-000064540000}"/>
    <cellStyle name="clsIndexTableTitle 3 3 5" xfId="23099" xr:uid="{00000000-0005-0000-0000-000065540000}"/>
    <cellStyle name="clsIndexTableTitle 4" xfId="23100" xr:uid="{00000000-0005-0000-0000-000066540000}"/>
    <cellStyle name="clsIndexTableTitle 5" xfId="23101" xr:uid="{00000000-0005-0000-0000-000067540000}"/>
    <cellStyle name="clsIndexTableTitle 6" xfId="23102" xr:uid="{00000000-0005-0000-0000-000068540000}"/>
    <cellStyle name="clsMRVData" xfId="23103" xr:uid="{00000000-0005-0000-0000-000069540000}"/>
    <cellStyle name="clsMRVData 2" xfId="23104" xr:uid="{00000000-0005-0000-0000-00006A540000}"/>
    <cellStyle name="clsMRVData 2 2" xfId="23105" xr:uid="{00000000-0005-0000-0000-00006B540000}"/>
    <cellStyle name="clsMRVData 2 2 2" xfId="23106" xr:uid="{00000000-0005-0000-0000-00006C540000}"/>
    <cellStyle name="clsMRVData 2 2 2 2" xfId="23107" xr:uid="{00000000-0005-0000-0000-00006D540000}"/>
    <cellStyle name="clsMRVData 2 2 2 3" xfId="23108" xr:uid="{00000000-0005-0000-0000-00006E540000}"/>
    <cellStyle name="clsMRVData 2 2 3" xfId="23109" xr:uid="{00000000-0005-0000-0000-00006F540000}"/>
    <cellStyle name="clsMRVData 2 2 4" xfId="23110" xr:uid="{00000000-0005-0000-0000-000070540000}"/>
    <cellStyle name="clsMRVData 2 3" xfId="23111" xr:uid="{00000000-0005-0000-0000-000071540000}"/>
    <cellStyle name="clsMRVData 2 3 2" xfId="23112" xr:uid="{00000000-0005-0000-0000-000072540000}"/>
    <cellStyle name="clsMRVData 2 3 2 2" xfId="23113" xr:uid="{00000000-0005-0000-0000-000073540000}"/>
    <cellStyle name="clsMRVData 2 3 2 3" xfId="23114" xr:uid="{00000000-0005-0000-0000-000074540000}"/>
    <cellStyle name="clsMRVData 2 3 3" xfId="23115" xr:uid="{00000000-0005-0000-0000-000075540000}"/>
    <cellStyle name="clsMRVData 2 3 4" xfId="23116" xr:uid="{00000000-0005-0000-0000-000076540000}"/>
    <cellStyle name="clsMRVData 2 3 5" xfId="23117" xr:uid="{00000000-0005-0000-0000-000077540000}"/>
    <cellStyle name="clsMRVData 2 4" xfId="23118" xr:uid="{00000000-0005-0000-0000-000078540000}"/>
    <cellStyle name="clsMRVData 2 5" xfId="23119" xr:uid="{00000000-0005-0000-0000-000079540000}"/>
    <cellStyle name="clsMRVData 3" xfId="23120" xr:uid="{00000000-0005-0000-0000-00007A540000}"/>
    <cellStyle name="clsMRVData 3 2" xfId="23121" xr:uid="{00000000-0005-0000-0000-00007B540000}"/>
    <cellStyle name="clsMRVData 3 3" xfId="23122" xr:uid="{00000000-0005-0000-0000-00007C540000}"/>
    <cellStyle name="clsMRVData 3 4" xfId="23123" xr:uid="{00000000-0005-0000-0000-00007D540000}"/>
    <cellStyle name="clsMRVData 4" xfId="23124" xr:uid="{00000000-0005-0000-0000-00007E540000}"/>
    <cellStyle name="clsMRVData 4 2" xfId="23125" xr:uid="{00000000-0005-0000-0000-00007F540000}"/>
    <cellStyle name="clsMRVData 4 3" xfId="23126" xr:uid="{00000000-0005-0000-0000-000080540000}"/>
    <cellStyle name="clsMRVData 4 4" xfId="23127" xr:uid="{00000000-0005-0000-0000-000081540000}"/>
    <cellStyle name="clsMRVData 5" xfId="23128" xr:uid="{00000000-0005-0000-0000-000082540000}"/>
    <cellStyle name="clsMRVData 5 2" xfId="23129" xr:uid="{00000000-0005-0000-0000-000083540000}"/>
    <cellStyle name="clsMRVData 6" xfId="23130" xr:uid="{00000000-0005-0000-0000-000084540000}"/>
    <cellStyle name="clsMRVData 7" xfId="23131" xr:uid="{00000000-0005-0000-0000-000085540000}"/>
    <cellStyle name="clsMRVData 8" xfId="23132" xr:uid="{00000000-0005-0000-0000-000086540000}"/>
    <cellStyle name="clsMRVDataPrezn1" xfId="23133" xr:uid="{00000000-0005-0000-0000-000087540000}"/>
    <cellStyle name="clsMRVDataPrezn1 2" xfId="23134" xr:uid="{00000000-0005-0000-0000-000088540000}"/>
    <cellStyle name="clsMRVDataPrezn1 2 2" xfId="23135" xr:uid="{00000000-0005-0000-0000-000089540000}"/>
    <cellStyle name="clsMRVDataPrezn1 2 2 2" xfId="23136" xr:uid="{00000000-0005-0000-0000-00008A540000}"/>
    <cellStyle name="clsMRVDataPrezn1 2 2 3" xfId="23137" xr:uid="{00000000-0005-0000-0000-00008B540000}"/>
    <cellStyle name="clsMRVDataPrezn1 2 3" xfId="23138" xr:uid="{00000000-0005-0000-0000-00008C540000}"/>
    <cellStyle name="clsMRVDataPrezn1 2 4" xfId="23139" xr:uid="{00000000-0005-0000-0000-00008D540000}"/>
    <cellStyle name="clsMRVDataPrezn1 3" xfId="23140" xr:uid="{00000000-0005-0000-0000-00008E540000}"/>
    <cellStyle name="clsMRVDataPrezn1 3 2" xfId="23141" xr:uid="{00000000-0005-0000-0000-00008F540000}"/>
    <cellStyle name="clsMRVDataPrezn1 3 2 2" xfId="23142" xr:uid="{00000000-0005-0000-0000-000090540000}"/>
    <cellStyle name="clsMRVDataPrezn1 3 2 3" xfId="23143" xr:uid="{00000000-0005-0000-0000-000091540000}"/>
    <cellStyle name="clsMRVDataPrezn1 3 3" xfId="23144" xr:uid="{00000000-0005-0000-0000-000092540000}"/>
    <cellStyle name="clsMRVDataPrezn1 3 4" xfId="23145" xr:uid="{00000000-0005-0000-0000-000093540000}"/>
    <cellStyle name="clsMRVDataPrezn1 3 5" xfId="23146" xr:uid="{00000000-0005-0000-0000-000094540000}"/>
    <cellStyle name="clsMRVDataPrezn1 4" xfId="23147" xr:uid="{00000000-0005-0000-0000-000095540000}"/>
    <cellStyle name="clsMRVDataPrezn1 5" xfId="23148" xr:uid="{00000000-0005-0000-0000-000096540000}"/>
    <cellStyle name="clsMRVDataPrezn3" xfId="23149" xr:uid="{00000000-0005-0000-0000-000097540000}"/>
    <cellStyle name="clsMRVDataPrezn3 2" xfId="23150" xr:uid="{00000000-0005-0000-0000-000098540000}"/>
    <cellStyle name="clsMRVDataPrezn3 2 2" xfId="23151" xr:uid="{00000000-0005-0000-0000-000099540000}"/>
    <cellStyle name="clsMRVDataPrezn3 2 2 2" xfId="23152" xr:uid="{00000000-0005-0000-0000-00009A540000}"/>
    <cellStyle name="clsMRVDataPrezn3 2 2 3" xfId="23153" xr:uid="{00000000-0005-0000-0000-00009B540000}"/>
    <cellStyle name="clsMRVDataPrezn3 2 3" xfId="23154" xr:uid="{00000000-0005-0000-0000-00009C540000}"/>
    <cellStyle name="clsMRVDataPrezn3 2 4" xfId="23155" xr:uid="{00000000-0005-0000-0000-00009D540000}"/>
    <cellStyle name="clsMRVDataPrezn3 3" xfId="23156" xr:uid="{00000000-0005-0000-0000-00009E540000}"/>
    <cellStyle name="clsMRVDataPrezn3 3 2" xfId="23157" xr:uid="{00000000-0005-0000-0000-00009F540000}"/>
    <cellStyle name="clsMRVDataPrezn3 3 2 2" xfId="23158" xr:uid="{00000000-0005-0000-0000-0000A0540000}"/>
    <cellStyle name="clsMRVDataPrezn3 3 2 3" xfId="23159" xr:uid="{00000000-0005-0000-0000-0000A1540000}"/>
    <cellStyle name="clsMRVDataPrezn3 3 3" xfId="23160" xr:uid="{00000000-0005-0000-0000-0000A2540000}"/>
    <cellStyle name="clsMRVDataPrezn3 3 4" xfId="23161" xr:uid="{00000000-0005-0000-0000-0000A3540000}"/>
    <cellStyle name="clsMRVDataPrezn3 3 5" xfId="23162" xr:uid="{00000000-0005-0000-0000-0000A4540000}"/>
    <cellStyle name="clsMRVDataPrezn3 4" xfId="23163" xr:uid="{00000000-0005-0000-0000-0000A5540000}"/>
    <cellStyle name="clsMRVDataPrezn3 5" xfId="23164" xr:uid="{00000000-0005-0000-0000-0000A6540000}"/>
    <cellStyle name="clsMRVDataPrezn4" xfId="23165" xr:uid="{00000000-0005-0000-0000-0000A7540000}"/>
    <cellStyle name="clsMRVDataPrezn4 2" xfId="23166" xr:uid="{00000000-0005-0000-0000-0000A8540000}"/>
    <cellStyle name="clsMRVDataPrezn4 2 2" xfId="23167" xr:uid="{00000000-0005-0000-0000-0000A9540000}"/>
    <cellStyle name="clsMRVDataPrezn4 2 2 2" xfId="23168" xr:uid="{00000000-0005-0000-0000-0000AA540000}"/>
    <cellStyle name="clsMRVDataPrezn4 2 2 3" xfId="23169" xr:uid="{00000000-0005-0000-0000-0000AB540000}"/>
    <cellStyle name="clsMRVDataPrezn4 2 3" xfId="23170" xr:uid="{00000000-0005-0000-0000-0000AC540000}"/>
    <cellStyle name="clsMRVDataPrezn4 2 4" xfId="23171" xr:uid="{00000000-0005-0000-0000-0000AD540000}"/>
    <cellStyle name="clsMRVDataPrezn4 3" xfId="23172" xr:uid="{00000000-0005-0000-0000-0000AE540000}"/>
    <cellStyle name="clsMRVDataPrezn4 3 2" xfId="23173" xr:uid="{00000000-0005-0000-0000-0000AF540000}"/>
    <cellStyle name="clsMRVDataPrezn4 3 2 2" xfId="23174" xr:uid="{00000000-0005-0000-0000-0000B0540000}"/>
    <cellStyle name="clsMRVDataPrezn4 3 2 3" xfId="23175" xr:uid="{00000000-0005-0000-0000-0000B1540000}"/>
    <cellStyle name="clsMRVDataPrezn4 3 3" xfId="23176" xr:uid="{00000000-0005-0000-0000-0000B2540000}"/>
    <cellStyle name="clsMRVDataPrezn4 3 4" xfId="23177" xr:uid="{00000000-0005-0000-0000-0000B3540000}"/>
    <cellStyle name="clsMRVDataPrezn4 3 5" xfId="23178" xr:uid="{00000000-0005-0000-0000-0000B4540000}"/>
    <cellStyle name="clsMRVDataPrezn4 4" xfId="23179" xr:uid="{00000000-0005-0000-0000-0000B5540000}"/>
    <cellStyle name="clsMRVDataPrezn4 5" xfId="23180" xr:uid="{00000000-0005-0000-0000-0000B6540000}"/>
    <cellStyle name="clsMRVDataPrezn5" xfId="23181" xr:uid="{00000000-0005-0000-0000-0000B7540000}"/>
    <cellStyle name="clsMRVDataPrezn5 2" xfId="23182" xr:uid="{00000000-0005-0000-0000-0000B8540000}"/>
    <cellStyle name="clsMRVDataPrezn5 2 2" xfId="23183" xr:uid="{00000000-0005-0000-0000-0000B9540000}"/>
    <cellStyle name="clsMRVDataPrezn5 2 2 2" xfId="23184" xr:uid="{00000000-0005-0000-0000-0000BA540000}"/>
    <cellStyle name="clsMRVDataPrezn5 2 2 3" xfId="23185" xr:uid="{00000000-0005-0000-0000-0000BB540000}"/>
    <cellStyle name="clsMRVDataPrezn5 2 3" xfId="23186" xr:uid="{00000000-0005-0000-0000-0000BC540000}"/>
    <cellStyle name="clsMRVDataPrezn5 2 4" xfId="23187" xr:uid="{00000000-0005-0000-0000-0000BD540000}"/>
    <cellStyle name="clsMRVDataPrezn5 3" xfId="23188" xr:uid="{00000000-0005-0000-0000-0000BE540000}"/>
    <cellStyle name="clsMRVDataPrezn5 3 2" xfId="23189" xr:uid="{00000000-0005-0000-0000-0000BF540000}"/>
    <cellStyle name="clsMRVDataPrezn5 3 2 2" xfId="23190" xr:uid="{00000000-0005-0000-0000-0000C0540000}"/>
    <cellStyle name="clsMRVDataPrezn5 3 2 3" xfId="23191" xr:uid="{00000000-0005-0000-0000-0000C1540000}"/>
    <cellStyle name="clsMRVDataPrezn5 3 3" xfId="23192" xr:uid="{00000000-0005-0000-0000-0000C2540000}"/>
    <cellStyle name="clsMRVDataPrezn5 3 4" xfId="23193" xr:uid="{00000000-0005-0000-0000-0000C3540000}"/>
    <cellStyle name="clsMRVDataPrezn5 3 5" xfId="23194" xr:uid="{00000000-0005-0000-0000-0000C4540000}"/>
    <cellStyle name="clsMRVDataPrezn5 4" xfId="23195" xr:uid="{00000000-0005-0000-0000-0000C5540000}"/>
    <cellStyle name="clsMRVDataPrezn5 5" xfId="23196" xr:uid="{00000000-0005-0000-0000-0000C6540000}"/>
    <cellStyle name="clsMRVDataPrezn6" xfId="23197" xr:uid="{00000000-0005-0000-0000-0000C7540000}"/>
    <cellStyle name="clsMRVDataPrezn6 2" xfId="23198" xr:uid="{00000000-0005-0000-0000-0000C8540000}"/>
    <cellStyle name="clsMRVDataPrezn6 2 2" xfId="23199" xr:uid="{00000000-0005-0000-0000-0000C9540000}"/>
    <cellStyle name="clsMRVDataPrezn6 2 2 2" xfId="23200" xr:uid="{00000000-0005-0000-0000-0000CA540000}"/>
    <cellStyle name="clsMRVDataPrezn6 2 2 3" xfId="23201" xr:uid="{00000000-0005-0000-0000-0000CB540000}"/>
    <cellStyle name="clsMRVDataPrezn6 2 3" xfId="23202" xr:uid="{00000000-0005-0000-0000-0000CC540000}"/>
    <cellStyle name="clsMRVDataPrezn6 2 4" xfId="23203" xr:uid="{00000000-0005-0000-0000-0000CD540000}"/>
    <cellStyle name="clsMRVDataPrezn6 3" xfId="23204" xr:uid="{00000000-0005-0000-0000-0000CE540000}"/>
    <cellStyle name="clsMRVDataPrezn6 3 2" xfId="23205" xr:uid="{00000000-0005-0000-0000-0000CF540000}"/>
    <cellStyle name="clsMRVDataPrezn6 3 2 2" xfId="23206" xr:uid="{00000000-0005-0000-0000-0000D0540000}"/>
    <cellStyle name="clsMRVDataPrezn6 3 2 3" xfId="23207" xr:uid="{00000000-0005-0000-0000-0000D1540000}"/>
    <cellStyle name="clsMRVDataPrezn6 3 3" xfId="23208" xr:uid="{00000000-0005-0000-0000-0000D2540000}"/>
    <cellStyle name="clsMRVDataPrezn6 3 4" xfId="23209" xr:uid="{00000000-0005-0000-0000-0000D3540000}"/>
    <cellStyle name="clsMRVDataPrezn6 3 5" xfId="23210" xr:uid="{00000000-0005-0000-0000-0000D4540000}"/>
    <cellStyle name="clsMRVDataPrezn6 4" xfId="23211" xr:uid="{00000000-0005-0000-0000-0000D5540000}"/>
    <cellStyle name="clsMRVDataPrezn6 5" xfId="23212" xr:uid="{00000000-0005-0000-0000-0000D6540000}"/>
    <cellStyle name="clsMRVRow" xfId="23213" xr:uid="{00000000-0005-0000-0000-0000D7540000}"/>
    <cellStyle name="clsReportFooter" xfId="23214" xr:uid="{00000000-0005-0000-0000-0000D8540000}"/>
    <cellStyle name="clsReportFooter 2" xfId="23215" xr:uid="{00000000-0005-0000-0000-0000D9540000}"/>
    <cellStyle name="clsReportFooter 2 2" xfId="23216" xr:uid="{00000000-0005-0000-0000-0000DA540000}"/>
    <cellStyle name="clsReportFooter 2 2 2" xfId="23217" xr:uid="{00000000-0005-0000-0000-0000DB540000}"/>
    <cellStyle name="clsReportFooter 2 2 2 2" xfId="23218" xr:uid="{00000000-0005-0000-0000-0000DC540000}"/>
    <cellStyle name="clsReportFooter 2 2 2 3" xfId="23219" xr:uid="{00000000-0005-0000-0000-0000DD540000}"/>
    <cellStyle name="clsReportFooter 2 2 3" xfId="23220" xr:uid="{00000000-0005-0000-0000-0000DE540000}"/>
    <cellStyle name="clsReportFooter 2 2 4" xfId="23221" xr:uid="{00000000-0005-0000-0000-0000DF540000}"/>
    <cellStyle name="clsReportFooter 2 3" xfId="23222" xr:uid="{00000000-0005-0000-0000-0000E0540000}"/>
    <cellStyle name="clsReportFooter 2 3 2" xfId="23223" xr:uid="{00000000-0005-0000-0000-0000E1540000}"/>
    <cellStyle name="clsReportFooter 2 3 2 2" xfId="23224" xr:uid="{00000000-0005-0000-0000-0000E2540000}"/>
    <cellStyle name="clsReportFooter 2 3 2 3" xfId="23225" xr:uid="{00000000-0005-0000-0000-0000E3540000}"/>
    <cellStyle name="clsReportFooter 2 3 3" xfId="23226" xr:uid="{00000000-0005-0000-0000-0000E4540000}"/>
    <cellStyle name="clsReportFooter 2 3 4" xfId="23227" xr:uid="{00000000-0005-0000-0000-0000E5540000}"/>
    <cellStyle name="clsReportFooter 2 3 5" xfId="23228" xr:uid="{00000000-0005-0000-0000-0000E6540000}"/>
    <cellStyle name="clsReportFooter 2 4" xfId="23229" xr:uid="{00000000-0005-0000-0000-0000E7540000}"/>
    <cellStyle name="clsReportFooter 2 5" xfId="23230" xr:uid="{00000000-0005-0000-0000-0000E8540000}"/>
    <cellStyle name="clsReportFooter 3" xfId="23231" xr:uid="{00000000-0005-0000-0000-0000E9540000}"/>
    <cellStyle name="clsReportFooter 3 2" xfId="23232" xr:uid="{00000000-0005-0000-0000-0000EA540000}"/>
    <cellStyle name="clsReportFooter 3 2 2" xfId="23233" xr:uid="{00000000-0005-0000-0000-0000EB540000}"/>
    <cellStyle name="clsReportFooter 3 2 2 2" xfId="23234" xr:uid="{00000000-0005-0000-0000-0000EC540000}"/>
    <cellStyle name="clsReportFooter 3 2 2 3" xfId="23235" xr:uid="{00000000-0005-0000-0000-0000ED540000}"/>
    <cellStyle name="clsReportFooter 3 2 3" xfId="23236" xr:uid="{00000000-0005-0000-0000-0000EE540000}"/>
    <cellStyle name="clsReportFooter 3 2 4" xfId="23237" xr:uid="{00000000-0005-0000-0000-0000EF540000}"/>
    <cellStyle name="clsReportFooter 3 3" xfId="23238" xr:uid="{00000000-0005-0000-0000-0000F0540000}"/>
    <cellStyle name="clsReportFooter 3 3 2" xfId="23239" xr:uid="{00000000-0005-0000-0000-0000F1540000}"/>
    <cellStyle name="clsReportFooter 3 3 2 2" xfId="23240" xr:uid="{00000000-0005-0000-0000-0000F2540000}"/>
    <cellStyle name="clsReportFooter 3 3 2 3" xfId="23241" xr:uid="{00000000-0005-0000-0000-0000F3540000}"/>
    <cellStyle name="clsReportFooter 3 3 3" xfId="23242" xr:uid="{00000000-0005-0000-0000-0000F4540000}"/>
    <cellStyle name="clsReportFooter 3 3 4" xfId="23243" xr:uid="{00000000-0005-0000-0000-0000F5540000}"/>
    <cellStyle name="clsReportFooter 3 3 5" xfId="23244" xr:uid="{00000000-0005-0000-0000-0000F6540000}"/>
    <cellStyle name="clsReportFooter 4" xfId="23245" xr:uid="{00000000-0005-0000-0000-0000F7540000}"/>
    <cellStyle name="clsReportFooter 5" xfId="23246" xr:uid="{00000000-0005-0000-0000-0000F8540000}"/>
    <cellStyle name="clsReportFooter 6" xfId="23247" xr:uid="{00000000-0005-0000-0000-0000F9540000}"/>
    <cellStyle name="clsReportFooter_1e5bde5f-445f-4192-b3da-7075f8122936(1)" xfId="23248" xr:uid="{00000000-0005-0000-0000-0000FA540000}"/>
    <cellStyle name="clsReportHeader" xfId="23249" xr:uid="{00000000-0005-0000-0000-0000FB540000}"/>
    <cellStyle name="clsReportHeader 2" xfId="23250" xr:uid="{00000000-0005-0000-0000-0000FC540000}"/>
    <cellStyle name="clsReportHeader 2 2" xfId="23251" xr:uid="{00000000-0005-0000-0000-0000FD540000}"/>
    <cellStyle name="clsReportHeader 2 2 2" xfId="23252" xr:uid="{00000000-0005-0000-0000-0000FE540000}"/>
    <cellStyle name="clsReportHeader 2 2 2 2" xfId="23253" xr:uid="{00000000-0005-0000-0000-0000FF540000}"/>
    <cellStyle name="clsReportHeader 2 2 2 3" xfId="23254" xr:uid="{00000000-0005-0000-0000-000000550000}"/>
    <cellStyle name="clsReportHeader 2 2 3" xfId="23255" xr:uid="{00000000-0005-0000-0000-000001550000}"/>
    <cellStyle name="clsReportHeader 2 2 4" xfId="23256" xr:uid="{00000000-0005-0000-0000-000002550000}"/>
    <cellStyle name="clsReportHeader 2 3" xfId="23257" xr:uid="{00000000-0005-0000-0000-000003550000}"/>
    <cellStyle name="clsReportHeader 2 3 2" xfId="23258" xr:uid="{00000000-0005-0000-0000-000004550000}"/>
    <cellStyle name="clsReportHeader 2 3 2 2" xfId="23259" xr:uid="{00000000-0005-0000-0000-000005550000}"/>
    <cellStyle name="clsReportHeader 2 3 2 3" xfId="23260" xr:uid="{00000000-0005-0000-0000-000006550000}"/>
    <cellStyle name="clsReportHeader 2 3 3" xfId="23261" xr:uid="{00000000-0005-0000-0000-000007550000}"/>
    <cellStyle name="clsReportHeader 2 3 4" xfId="23262" xr:uid="{00000000-0005-0000-0000-000008550000}"/>
    <cellStyle name="clsReportHeader 2 3 5" xfId="23263" xr:uid="{00000000-0005-0000-0000-000009550000}"/>
    <cellStyle name="clsReportHeader 2 4" xfId="23264" xr:uid="{00000000-0005-0000-0000-00000A550000}"/>
    <cellStyle name="clsReportHeader 2 5" xfId="23265" xr:uid="{00000000-0005-0000-0000-00000B550000}"/>
    <cellStyle name="clsReportHeader 3" xfId="23266" xr:uid="{00000000-0005-0000-0000-00000C550000}"/>
    <cellStyle name="clsReportHeader 3 2" xfId="23267" xr:uid="{00000000-0005-0000-0000-00000D550000}"/>
    <cellStyle name="clsReportHeader 3 2 2" xfId="23268" xr:uid="{00000000-0005-0000-0000-00000E550000}"/>
    <cellStyle name="clsReportHeader 3 2 2 2" xfId="23269" xr:uid="{00000000-0005-0000-0000-00000F550000}"/>
    <cellStyle name="clsReportHeader 3 2 2 3" xfId="23270" xr:uid="{00000000-0005-0000-0000-000010550000}"/>
    <cellStyle name="clsReportHeader 3 2 3" xfId="23271" xr:uid="{00000000-0005-0000-0000-000011550000}"/>
    <cellStyle name="clsReportHeader 3 2 4" xfId="23272" xr:uid="{00000000-0005-0000-0000-000012550000}"/>
    <cellStyle name="clsReportHeader 3 3" xfId="23273" xr:uid="{00000000-0005-0000-0000-000013550000}"/>
    <cellStyle name="clsReportHeader 3 3 2" xfId="23274" xr:uid="{00000000-0005-0000-0000-000014550000}"/>
    <cellStyle name="clsReportHeader 3 3 2 2" xfId="23275" xr:uid="{00000000-0005-0000-0000-000015550000}"/>
    <cellStyle name="clsReportHeader 3 3 2 3" xfId="23276" xr:uid="{00000000-0005-0000-0000-000016550000}"/>
    <cellStyle name="clsReportHeader 3 3 3" xfId="23277" xr:uid="{00000000-0005-0000-0000-000017550000}"/>
    <cellStyle name="clsReportHeader 3 3 4" xfId="23278" xr:uid="{00000000-0005-0000-0000-000018550000}"/>
    <cellStyle name="clsReportHeader 3 3 5" xfId="23279" xr:uid="{00000000-0005-0000-0000-000019550000}"/>
    <cellStyle name="clsReportHeader 4" xfId="23280" xr:uid="{00000000-0005-0000-0000-00001A550000}"/>
    <cellStyle name="clsReportHeader 5" xfId="23281" xr:uid="{00000000-0005-0000-0000-00001B550000}"/>
    <cellStyle name="clsReportHeader 6" xfId="23282" xr:uid="{00000000-0005-0000-0000-00001C550000}"/>
    <cellStyle name="clsReportHeader_1e5bde5f-445f-4192-b3da-7075f8122936(1)" xfId="23283" xr:uid="{00000000-0005-0000-0000-00001D550000}"/>
    <cellStyle name="clsRowHeader" xfId="23284" xr:uid="{00000000-0005-0000-0000-00001E550000}"/>
    <cellStyle name="clsRowHeader 2" xfId="23285" xr:uid="{00000000-0005-0000-0000-00001F550000}"/>
    <cellStyle name="clsRowHeader 2 2" xfId="23286" xr:uid="{00000000-0005-0000-0000-000020550000}"/>
    <cellStyle name="clsRowHeader 2 2 2" xfId="23287" xr:uid="{00000000-0005-0000-0000-000021550000}"/>
    <cellStyle name="clsRowHeader 2 2 2 2" xfId="23288" xr:uid="{00000000-0005-0000-0000-000022550000}"/>
    <cellStyle name="clsRowHeader 2 2 2 3" xfId="23289" xr:uid="{00000000-0005-0000-0000-000023550000}"/>
    <cellStyle name="clsRowHeader 2 2 3" xfId="23290" xr:uid="{00000000-0005-0000-0000-000024550000}"/>
    <cellStyle name="clsRowHeader 2 2 4" xfId="23291" xr:uid="{00000000-0005-0000-0000-000025550000}"/>
    <cellStyle name="clsRowHeader 2 3" xfId="23292" xr:uid="{00000000-0005-0000-0000-000026550000}"/>
    <cellStyle name="clsRowHeader 2 3 2" xfId="23293" xr:uid="{00000000-0005-0000-0000-000027550000}"/>
    <cellStyle name="clsRowHeader 2 3 2 2" xfId="23294" xr:uid="{00000000-0005-0000-0000-000028550000}"/>
    <cellStyle name="clsRowHeader 2 3 2 3" xfId="23295" xr:uid="{00000000-0005-0000-0000-000029550000}"/>
    <cellStyle name="clsRowHeader 2 3 3" xfId="23296" xr:uid="{00000000-0005-0000-0000-00002A550000}"/>
    <cellStyle name="clsRowHeader 2 3 4" xfId="23297" xr:uid="{00000000-0005-0000-0000-00002B550000}"/>
    <cellStyle name="clsRowHeader 2 3 5" xfId="23298" xr:uid="{00000000-0005-0000-0000-00002C550000}"/>
    <cellStyle name="clsRowHeader 2 4" xfId="23299" xr:uid="{00000000-0005-0000-0000-00002D550000}"/>
    <cellStyle name="clsRowHeader 2 5" xfId="23300" xr:uid="{00000000-0005-0000-0000-00002E550000}"/>
    <cellStyle name="clsRowHeader 3" xfId="23301" xr:uid="{00000000-0005-0000-0000-00002F550000}"/>
    <cellStyle name="clsRowHeader 3 2" xfId="23302" xr:uid="{00000000-0005-0000-0000-000030550000}"/>
    <cellStyle name="clsRowHeader 3 2 2" xfId="23303" xr:uid="{00000000-0005-0000-0000-000031550000}"/>
    <cellStyle name="clsRowHeader 3 2 2 2" xfId="23304" xr:uid="{00000000-0005-0000-0000-000032550000}"/>
    <cellStyle name="clsRowHeader 3 2 2 3" xfId="23305" xr:uid="{00000000-0005-0000-0000-000033550000}"/>
    <cellStyle name="clsRowHeader 3 2 3" xfId="23306" xr:uid="{00000000-0005-0000-0000-000034550000}"/>
    <cellStyle name="clsRowHeader 3 2 4" xfId="23307" xr:uid="{00000000-0005-0000-0000-000035550000}"/>
    <cellStyle name="clsRowHeader 3 3" xfId="23308" xr:uid="{00000000-0005-0000-0000-000036550000}"/>
    <cellStyle name="clsRowHeader 3 3 2" xfId="23309" xr:uid="{00000000-0005-0000-0000-000037550000}"/>
    <cellStyle name="clsRowHeader 3 3 2 2" xfId="23310" xr:uid="{00000000-0005-0000-0000-000038550000}"/>
    <cellStyle name="clsRowHeader 3 3 2 3" xfId="23311" xr:uid="{00000000-0005-0000-0000-000039550000}"/>
    <cellStyle name="clsRowHeader 3 3 3" xfId="23312" xr:uid="{00000000-0005-0000-0000-00003A550000}"/>
    <cellStyle name="clsRowHeader 3 3 4" xfId="23313" xr:uid="{00000000-0005-0000-0000-00003B550000}"/>
    <cellStyle name="clsRowHeader 3 3 5" xfId="23314" xr:uid="{00000000-0005-0000-0000-00003C550000}"/>
    <cellStyle name="clsRowHeader 3 4" xfId="23315" xr:uid="{00000000-0005-0000-0000-00003D550000}"/>
    <cellStyle name="clsRowHeader 4" xfId="23316" xr:uid="{00000000-0005-0000-0000-00003E550000}"/>
    <cellStyle name="clsRowHeader 4 2" xfId="23317" xr:uid="{00000000-0005-0000-0000-00003F550000}"/>
    <cellStyle name="clsRowHeader 4 3" xfId="23318" xr:uid="{00000000-0005-0000-0000-000040550000}"/>
    <cellStyle name="clsRowHeader 4 4" xfId="23319" xr:uid="{00000000-0005-0000-0000-000041550000}"/>
    <cellStyle name="clsRowHeader 5" xfId="23320" xr:uid="{00000000-0005-0000-0000-000042550000}"/>
    <cellStyle name="clsRowHeader 5 2" xfId="23321" xr:uid="{00000000-0005-0000-0000-000043550000}"/>
    <cellStyle name="clsRowHeader 6" xfId="23322" xr:uid="{00000000-0005-0000-0000-000044550000}"/>
    <cellStyle name="clsRowHeader 7" xfId="23323" xr:uid="{00000000-0005-0000-0000-000045550000}"/>
    <cellStyle name="clsRowHeader 8" xfId="23324" xr:uid="{00000000-0005-0000-0000-000046550000}"/>
    <cellStyle name="clsRowHeader_1e5bde5f-445f-4192-b3da-7075f8122936(1)" xfId="23325" xr:uid="{00000000-0005-0000-0000-000047550000}"/>
    <cellStyle name="clsRptComment" xfId="23326" xr:uid="{00000000-0005-0000-0000-000048550000}"/>
    <cellStyle name="clsRptComment 2" xfId="23327" xr:uid="{00000000-0005-0000-0000-000049550000}"/>
    <cellStyle name="clsRptComment 2 2" xfId="23328" xr:uid="{00000000-0005-0000-0000-00004A550000}"/>
    <cellStyle name="clsRptComment 2 2 2" xfId="23329" xr:uid="{00000000-0005-0000-0000-00004B550000}"/>
    <cellStyle name="clsRptComment 2 2 3" xfId="23330" xr:uid="{00000000-0005-0000-0000-00004C550000}"/>
    <cellStyle name="clsRptComment 2 3" xfId="23331" xr:uid="{00000000-0005-0000-0000-00004D550000}"/>
    <cellStyle name="clsRptComment 2 4" xfId="23332" xr:uid="{00000000-0005-0000-0000-00004E550000}"/>
    <cellStyle name="clsRptComment 3" xfId="23333" xr:uid="{00000000-0005-0000-0000-00004F550000}"/>
    <cellStyle name="clsRptComment 3 2" xfId="23334" xr:uid="{00000000-0005-0000-0000-000050550000}"/>
    <cellStyle name="clsRptComment 3 2 2" xfId="23335" xr:uid="{00000000-0005-0000-0000-000051550000}"/>
    <cellStyle name="clsRptComment 3 2 3" xfId="23336" xr:uid="{00000000-0005-0000-0000-000052550000}"/>
    <cellStyle name="clsRptComment 3 3" xfId="23337" xr:uid="{00000000-0005-0000-0000-000053550000}"/>
    <cellStyle name="clsRptComment 3 4" xfId="23338" xr:uid="{00000000-0005-0000-0000-000054550000}"/>
    <cellStyle name="clsRptComment 3 5" xfId="23339" xr:uid="{00000000-0005-0000-0000-000055550000}"/>
    <cellStyle name="clsScale" xfId="23340" xr:uid="{00000000-0005-0000-0000-000056550000}"/>
    <cellStyle name="clsScale 10" xfId="23341" xr:uid="{00000000-0005-0000-0000-000057550000}"/>
    <cellStyle name="clsScale 11" xfId="23342" xr:uid="{00000000-0005-0000-0000-000058550000}"/>
    <cellStyle name="clsScale 12" xfId="23343" xr:uid="{00000000-0005-0000-0000-000059550000}"/>
    <cellStyle name="clsScale 13" xfId="23344" xr:uid="{00000000-0005-0000-0000-00005A550000}"/>
    <cellStyle name="clsScale 13 2" xfId="23345" xr:uid="{00000000-0005-0000-0000-00005B550000}"/>
    <cellStyle name="clsScale 14" xfId="23346" xr:uid="{00000000-0005-0000-0000-00005C550000}"/>
    <cellStyle name="clsScale 2" xfId="23347" xr:uid="{00000000-0005-0000-0000-00005D550000}"/>
    <cellStyle name="clsScale 2 2" xfId="23348" xr:uid="{00000000-0005-0000-0000-00005E550000}"/>
    <cellStyle name="clsScale 2 2 2" xfId="23349" xr:uid="{00000000-0005-0000-0000-00005F550000}"/>
    <cellStyle name="clsScale 2 3" xfId="23350" xr:uid="{00000000-0005-0000-0000-000060550000}"/>
    <cellStyle name="clsScale 2 4" xfId="23351" xr:uid="{00000000-0005-0000-0000-000061550000}"/>
    <cellStyle name="clsScale 3" xfId="23352" xr:uid="{00000000-0005-0000-0000-000062550000}"/>
    <cellStyle name="clsScale 3 2" xfId="23353" xr:uid="{00000000-0005-0000-0000-000063550000}"/>
    <cellStyle name="clsScale 4" xfId="23354" xr:uid="{00000000-0005-0000-0000-000064550000}"/>
    <cellStyle name="clsScale 5" xfId="23355" xr:uid="{00000000-0005-0000-0000-000065550000}"/>
    <cellStyle name="clsScale 6" xfId="23356" xr:uid="{00000000-0005-0000-0000-000066550000}"/>
    <cellStyle name="clsScale 7" xfId="23357" xr:uid="{00000000-0005-0000-0000-000067550000}"/>
    <cellStyle name="clsScale 8" xfId="23358" xr:uid="{00000000-0005-0000-0000-000068550000}"/>
    <cellStyle name="clsScale 9" xfId="23359" xr:uid="{00000000-0005-0000-0000-000069550000}"/>
    <cellStyle name="clsScale_X" xfId="23360" xr:uid="{00000000-0005-0000-0000-00006A550000}"/>
    <cellStyle name="clsSection" xfId="23361" xr:uid="{00000000-0005-0000-0000-00006B550000}"/>
    <cellStyle name="clsSection 2" xfId="23362" xr:uid="{00000000-0005-0000-0000-00006C550000}"/>
    <cellStyle name="clsSection 2 2" xfId="23363" xr:uid="{00000000-0005-0000-0000-00006D550000}"/>
    <cellStyle name="clsSection 2 2 2" xfId="23364" xr:uid="{00000000-0005-0000-0000-00006E550000}"/>
    <cellStyle name="clsSection 2 2 2 2" xfId="23365" xr:uid="{00000000-0005-0000-0000-00006F550000}"/>
    <cellStyle name="clsSection 2 2 2 3" xfId="23366" xr:uid="{00000000-0005-0000-0000-000070550000}"/>
    <cellStyle name="clsSection 2 2 3" xfId="23367" xr:uid="{00000000-0005-0000-0000-000071550000}"/>
    <cellStyle name="clsSection 2 2 4" xfId="23368" xr:uid="{00000000-0005-0000-0000-000072550000}"/>
    <cellStyle name="clsSection 2 3" xfId="23369" xr:uid="{00000000-0005-0000-0000-000073550000}"/>
    <cellStyle name="clsSection 2 3 2" xfId="23370" xr:uid="{00000000-0005-0000-0000-000074550000}"/>
    <cellStyle name="clsSection 2 3 2 2" xfId="23371" xr:uid="{00000000-0005-0000-0000-000075550000}"/>
    <cellStyle name="clsSection 2 3 2 3" xfId="23372" xr:uid="{00000000-0005-0000-0000-000076550000}"/>
    <cellStyle name="clsSection 2 3 3" xfId="23373" xr:uid="{00000000-0005-0000-0000-000077550000}"/>
    <cellStyle name="clsSection 2 3 4" xfId="23374" xr:uid="{00000000-0005-0000-0000-000078550000}"/>
    <cellStyle name="clsSection 2 3 5" xfId="23375" xr:uid="{00000000-0005-0000-0000-000079550000}"/>
    <cellStyle name="clsSection 2 4" xfId="23376" xr:uid="{00000000-0005-0000-0000-00007A550000}"/>
    <cellStyle name="clsSection 2 5" xfId="23377" xr:uid="{00000000-0005-0000-0000-00007B550000}"/>
    <cellStyle name="clsSection 3" xfId="23378" xr:uid="{00000000-0005-0000-0000-00007C550000}"/>
    <cellStyle name="clsSection 3 2" xfId="23379" xr:uid="{00000000-0005-0000-0000-00007D550000}"/>
    <cellStyle name="clsSection 3 2 2" xfId="23380" xr:uid="{00000000-0005-0000-0000-00007E550000}"/>
    <cellStyle name="clsSection 3 2 2 2" xfId="23381" xr:uid="{00000000-0005-0000-0000-00007F550000}"/>
    <cellStyle name="clsSection 3 2 2 3" xfId="23382" xr:uid="{00000000-0005-0000-0000-000080550000}"/>
    <cellStyle name="clsSection 3 2 3" xfId="23383" xr:uid="{00000000-0005-0000-0000-000081550000}"/>
    <cellStyle name="clsSection 3 2 4" xfId="23384" xr:uid="{00000000-0005-0000-0000-000082550000}"/>
    <cellStyle name="clsSection 3 3" xfId="23385" xr:uid="{00000000-0005-0000-0000-000083550000}"/>
    <cellStyle name="clsSection 3 3 2" xfId="23386" xr:uid="{00000000-0005-0000-0000-000084550000}"/>
    <cellStyle name="clsSection 3 3 2 2" xfId="23387" xr:uid="{00000000-0005-0000-0000-000085550000}"/>
    <cellStyle name="clsSection 3 3 2 3" xfId="23388" xr:uid="{00000000-0005-0000-0000-000086550000}"/>
    <cellStyle name="clsSection 3 3 3" xfId="23389" xr:uid="{00000000-0005-0000-0000-000087550000}"/>
    <cellStyle name="clsSection 3 3 4" xfId="23390" xr:uid="{00000000-0005-0000-0000-000088550000}"/>
    <cellStyle name="clsSection 3 3 5" xfId="23391" xr:uid="{00000000-0005-0000-0000-000089550000}"/>
    <cellStyle name="clsSection 4" xfId="23392" xr:uid="{00000000-0005-0000-0000-00008A550000}"/>
    <cellStyle name="clsSection 5" xfId="23393" xr:uid="{00000000-0005-0000-0000-00008B550000}"/>
    <cellStyle name="clsSection 6" xfId="23394" xr:uid="{00000000-0005-0000-0000-00008C550000}"/>
    <cellStyle name="clsSection_1e5bde5f-445f-4192-b3da-7075f8122936(1)" xfId="23395" xr:uid="{00000000-0005-0000-0000-00008D550000}"/>
    <cellStyle name="Col&amp;RowHeadings" xfId="23396" xr:uid="{00000000-0005-0000-0000-00008E550000}"/>
    <cellStyle name="ColCodes" xfId="23397" xr:uid="{00000000-0005-0000-0000-00008F550000}"/>
    <cellStyle name="Collegamento ipertestuale" xfId="23398" xr:uid="{00000000-0005-0000-0000-000090550000}"/>
    <cellStyle name="ColTitles" xfId="23399" xr:uid="{00000000-0005-0000-0000-000091550000}"/>
    <cellStyle name="column" xfId="23400" xr:uid="{00000000-0005-0000-0000-000092550000}"/>
    <cellStyle name="Column Heading" xfId="23401" xr:uid="{00000000-0005-0000-0000-000093550000}"/>
    <cellStyle name="Column Heading 2" xfId="23402" xr:uid="{00000000-0005-0000-0000-000094550000}"/>
    <cellStyle name="Column Heading Center" xfId="23403" xr:uid="{00000000-0005-0000-0000-000095550000}"/>
    <cellStyle name="Column Heading Center 2" xfId="23404" xr:uid="{00000000-0005-0000-0000-000096550000}"/>
    <cellStyle name="Column Heading Center 2 2" xfId="23405" xr:uid="{00000000-0005-0000-0000-000097550000}"/>
    <cellStyle name="Column Heading Center 3" xfId="23406" xr:uid="{00000000-0005-0000-0000-000098550000}"/>
    <cellStyle name="Column Heading Center 3 2" xfId="23407" xr:uid="{00000000-0005-0000-0000-000099550000}"/>
    <cellStyle name="Column Heading Center 4" xfId="23408" xr:uid="{00000000-0005-0000-0000-00009A550000}"/>
    <cellStyle name="Column Spanner" xfId="23409" xr:uid="{00000000-0005-0000-0000-00009B550000}"/>
    <cellStyle name="Column Spanner 2" xfId="23410" xr:uid="{00000000-0005-0000-0000-00009C550000}"/>
    <cellStyle name="Column Spanner No Borders" xfId="23411" xr:uid="{00000000-0005-0000-0000-00009D550000}"/>
    <cellStyle name="Column Spanner No Borders 2" xfId="23412" xr:uid="{00000000-0005-0000-0000-00009E550000}"/>
    <cellStyle name="Column Spanner No Borders 2 2" xfId="23413" xr:uid="{00000000-0005-0000-0000-00009F550000}"/>
    <cellStyle name="Column Spanner No Borders 3" xfId="23414" xr:uid="{00000000-0005-0000-0000-0000A0550000}"/>
    <cellStyle name="Column Spanner No Borders 3 2" xfId="23415" xr:uid="{00000000-0005-0000-0000-0000A1550000}"/>
    <cellStyle name="Column Spanner No Borders 4" xfId="23416" xr:uid="{00000000-0005-0000-0000-0000A2550000}"/>
    <cellStyle name="Column Spanner No Borders 4 2" xfId="23417" xr:uid="{00000000-0005-0000-0000-0000A3550000}"/>
    <cellStyle name="Column Spanner No Borders 5" xfId="23418" xr:uid="{00000000-0005-0000-0000-0000A4550000}"/>
    <cellStyle name="ColumnHeadings" xfId="23419" xr:uid="{00000000-0005-0000-0000-0000A5550000}"/>
    <cellStyle name="ColumnHeadings2" xfId="23420" xr:uid="{00000000-0005-0000-0000-0000A6550000}"/>
    <cellStyle name="Comma" xfId="61803" builtinId="3"/>
    <cellStyle name="Comma  - Style1" xfId="23421" xr:uid="{00000000-0005-0000-0000-0000A8550000}"/>
    <cellStyle name="Comma  - Style1 2" xfId="23422" xr:uid="{00000000-0005-0000-0000-0000A9550000}"/>
    <cellStyle name="Comma  - Style1 3" xfId="23423" xr:uid="{00000000-0005-0000-0000-0000AA550000}"/>
    <cellStyle name="Comma  - Style2" xfId="23424" xr:uid="{00000000-0005-0000-0000-0000AB550000}"/>
    <cellStyle name="Comma  - Style2 2" xfId="23425" xr:uid="{00000000-0005-0000-0000-0000AC550000}"/>
    <cellStyle name="Comma  - Style3" xfId="23426" xr:uid="{00000000-0005-0000-0000-0000AD550000}"/>
    <cellStyle name="Comma  - Style3 2" xfId="23427" xr:uid="{00000000-0005-0000-0000-0000AE550000}"/>
    <cellStyle name="Comma  - Style4" xfId="23428" xr:uid="{00000000-0005-0000-0000-0000AF550000}"/>
    <cellStyle name="Comma  - Style4 2" xfId="23429" xr:uid="{00000000-0005-0000-0000-0000B0550000}"/>
    <cellStyle name="Comma  - Style5" xfId="23430" xr:uid="{00000000-0005-0000-0000-0000B1550000}"/>
    <cellStyle name="Comma  - Style5 2" xfId="23431" xr:uid="{00000000-0005-0000-0000-0000B2550000}"/>
    <cellStyle name="Comma  - Style6" xfId="23432" xr:uid="{00000000-0005-0000-0000-0000B3550000}"/>
    <cellStyle name="Comma  - Style6 2" xfId="23433" xr:uid="{00000000-0005-0000-0000-0000B4550000}"/>
    <cellStyle name="Comma  - Style7" xfId="23434" xr:uid="{00000000-0005-0000-0000-0000B5550000}"/>
    <cellStyle name="Comma  - Style7 2" xfId="23435" xr:uid="{00000000-0005-0000-0000-0000B6550000}"/>
    <cellStyle name="Comma  - Style8" xfId="23436" xr:uid="{00000000-0005-0000-0000-0000B7550000}"/>
    <cellStyle name="Comma  [1]" xfId="23437" xr:uid="{00000000-0005-0000-0000-0000B8550000}"/>
    <cellStyle name="Comma [0] 2" xfId="23438" xr:uid="{00000000-0005-0000-0000-0000B9550000}"/>
    <cellStyle name="Comma [00]" xfId="23439" xr:uid="{00000000-0005-0000-0000-0000BA550000}"/>
    <cellStyle name="Comma [00] 2" xfId="23440" xr:uid="{00000000-0005-0000-0000-0000BB550000}"/>
    <cellStyle name="Comma [1]" xfId="23441" xr:uid="{00000000-0005-0000-0000-0000BC550000}"/>
    <cellStyle name="Comma 0" xfId="23442" xr:uid="{00000000-0005-0000-0000-0000BD550000}"/>
    <cellStyle name="Comma 10" xfId="64" xr:uid="{00000000-0005-0000-0000-0000BE550000}"/>
    <cellStyle name="Comma 10 10" xfId="23443" xr:uid="{00000000-0005-0000-0000-0000BF550000}"/>
    <cellStyle name="Comma 10 11" xfId="23444" xr:uid="{00000000-0005-0000-0000-0000C0550000}"/>
    <cellStyle name="Comma 10 12" xfId="23445" xr:uid="{00000000-0005-0000-0000-0000C1550000}"/>
    <cellStyle name="Comma 10 13" xfId="23446" xr:uid="{00000000-0005-0000-0000-0000C2550000}"/>
    <cellStyle name="Comma 10 14" xfId="23447" xr:uid="{00000000-0005-0000-0000-0000C3550000}"/>
    <cellStyle name="Comma 10 14 2" xfId="23448" xr:uid="{00000000-0005-0000-0000-0000C4550000}"/>
    <cellStyle name="Comma 10 15" xfId="23449" xr:uid="{00000000-0005-0000-0000-0000C5550000}"/>
    <cellStyle name="Comma 10 2" xfId="361" xr:uid="{00000000-0005-0000-0000-0000C6550000}"/>
    <cellStyle name="Comma 10 2 2" xfId="970" xr:uid="{00000000-0005-0000-0000-0000C7550000}"/>
    <cellStyle name="Comma 10 2 2 2" xfId="23450" xr:uid="{00000000-0005-0000-0000-0000C8550000}"/>
    <cellStyle name="Comma 10 2 2 3" xfId="23451" xr:uid="{00000000-0005-0000-0000-0000C9550000}"/>
    <cellStyle name="Comma 10 2 3" xfId="23452" xr:uid="{00000000-0005-0000-0000-0000CA550000}"/>
    <cellStyle name="Comma 10 2 3 2" xfId="23453" xr:uid="{00000000-0005-0000-0000-0000CB550000}"/>
    <cellStyle name="Comma 10 2 4" xfId="23454" xr:uid="{00000000-0005-0000-0000-0000CC550000}"/>
    <cellStyle name="Comma 10 3" xfId="362" xr:uid="{00000000-0005-0000-0000-0000CD550000}"/>
    <cellStyle name="Comma 10 3 2" xfId="971" xr:uid="{00000000-0005-0000-0000-0000CE550000}"/>
    <cellStyle name="Comma 10 3 2 2" xfId="23455" xr:uid="{00000000-0005-0000-0000-0000CF550000}"/>
    <cellStyle name="Comma 10 4" xfId="969" xr:uid="{00000000-0005-0000-0000-0000D0550000}"/>
    <cellStyle name="Comma 10 4 2" xfId="23456" xr:uid="{00000000-0005-0000-0000-0000D1550000}"/>
    <cellStyle name="Comma 10 5" xfId="360" xr:uid="{00000000-0005-0000-0000-0000D2550000}"/>
    <cellStyle name="Comma 10 5 2" xfId="23457" xr:uid="{00000000-0005-0000-0000-0000D3550000}"/>
    <cellStyle name="Comma 10 6" xfId="23458" xr:uid="{00000000-0005-0000-0000-0000D4550000}"/>
    <cellStyle name="Comma 10 6 2" xfId="23459" xr:uid="{00000000-0005-0000-0000-0000D5550000}"/>
    <cellStyle name="Comma 10 7" xfId="23460" xr:uid="{00000000-0005-0000-0000-0000D6550000}"/>
    <cellStyle name="Comma 10 7 2" xfId="23461" xr:uid="{00000000-0005-0000-0000-0000D7550000}"/>
    <cellStyle name="Comma 10 8" xfId="23462" xr:uid="{00000000-0005-0000-0000-0000D8550000}"/>
    <cellStyle name="Comma 10 8 2" xfId="23463" xr:uid="{00000000-0005-0000-0000-0000D9550000}"/>
    <cellStyle name="Comma 10 9" xfId="23464" xr:uid="{00000000-0005-0000-0000-0000DA550000}"/>
    <cellStyle name="Comma 10 9 2" xfId="23465" xr:uid="{00000000-0005-0000-0000-0000DB550000}"/>
    <cellStyle name="Comma 10_Annexure" xfId="23466" xr:uid="{00000000-0005-0000-0000-0000DC550000}"/>
    <cellStyle name="Comma 100" xfId="23467" xr:uid="{00000000-0005-0000-0000-0000DD550000}"/>
    <cellStyle name="Comma 101" xfId="23468" xr:uid="{00000000-0005-0000-0000-0000DE550000}"/>
    <cellStyle name="Comma 102" xfId="23469" xr:uid="{00000000-0005-0000-0000-0000DF550000}"/>
    <cellStyle name="Comma 103" xfId="23470" xr:uid="{00000000-0005-0000-0000-0000E0550000}"/>
    <cellStyle name="Comma 104" xfId="23471" xr:uid="{00000000-0005-0000-0000-0000E1550000}"/>
    <cellStyle name="Comma 105" xfId="23472" xr:uid="{00000000-0005-0000-0000-0000E2550000}"/>
    <cellStyle name="Comma 106" xfId="23473" xr:uid="{00000000-0005-0000-0000-0000E3550000}"/>
    <cellStyle name="Comma 107" xfId="23474" xr:uid="{00000000-0005-0000-0000-0000E4550000}"/>
    <cellStyle name="Comma 108" xfId="23475" xr:uid="{00000000-0005-0000-0000-0000E5550000}"/>
    <cellStyle name="Comma 109" xfId="23476" xr:uid="{00000000-0005-0000-0000-0000E6550000}"/>
    <cellStyle name="Comma 11" xfId="363" xr:uid="{00000000-0005-0000-0000-0000E7550000}"/>
    <cellStyle name="Comma 11 10" xfId="23477" xr:uid="{00000000-0005-0000-0000-0000E8550000}"/>
    <cellStyle name="Comma 11 10 2" xfId="23478" xr:uid="{00000000-0005-0000-0000-0000E9550000}"/>
    <cellStyle name="Comma 11 11" xfId="23479" xr:uid="{00000000-0005-0000-0000-0000EA550000}"/>
    <cellStyle name="Comma 11 11 2" xfId="23480" xr:uid="{00000000-0005-0000-0000-0000EB550000}"/>
    <cellStyle name="Comma 11 12" xfId="23481" xr:uid="{00000000-0005-0000-0000-0000EC550000}"/>
    <cellStyle name="Comma 11 13" xfId="23482" xr:uid="{00000000-0005-0000-0000-0000ED550000}"/>
    <cellStyle name="Comma 11 14" xfId="23483" xr:uid="{00000000-0005-0000-0000-0000EE550000}"/>
    <cellStyle name="Comma 11 15" xfId="23484" xr:uid="{00000000-0005-0000-0000-0000EF550000}"/>
    <cellStyle name="Comma 11 2" xfId="972" xr:uid="{00000000-0005-0000-0000-0000F0550000}"/>
    <cellStyle name="Comma 11 2 2" xfId="1541" xr:uid="{00000000-0005-0000-0000-0000F1550000}"/>
    <cellStyle name="Comma 11 2 2 2" xfId="23485" xr:uid="{00000000-0005-0000-0000-0000F2550000}"/>
    <cellStyle name="Comma 11 2 2 2 2" xfId="23486" xr:uid="{00000000-0005-0000-0000-0000F3550000}"/>
    <cellStyle name="Comma 11 2 2 3" xfId="23487" xr:uid="{00000000-0005-0000-0000-0000F4550000}"/>
    <cellStyle name="Comma 11 2 2 4" xfId="23488" xr:uid="{00000000-0005-0000-0000-0000F5550000}"/>
    <cellStyle name="Comma 11 2 2 4 2" xfId="23489" xr:uid="{00000000-0005-0000-0000-0000F6550000}"/>
    <cellStyle name="Comma 11 2 2 5" xfId="23490" xr:uid="{00000000-0005-0000-0000-0000F7550000}"/>
    <cellStyle name="Comma 11 2 3" xfId="23491" xr:uid="{00000000-0005-0000-0000-0000F8550000}"/>
    <cellStyle name="Comma 11 2 3 2" xfId="23492" xr:uid="{00000000-0005-0000-0000-0000F9550000}"/>
    <cellStyle name="Comma 11 2 3 3" xfId="23493" xr:uid="{00000000-0005-0000-0000-0000FA550000}"/>
    <cellStyle name="Comma 11 2 3 3 2" xfId="23494" xr:uid="{00000000-0005-0000-0000-0000FB550000}"/>
    <cellStyle name="Comma 11 2 3 4" xfId="23495" xr:uid="{00000000-0005-0000-0000-0000FC550000}"/>
    <cellStyle name="Comma 11 2 4" xfId="23496" xr:uid="{00000000-0005-0000-0000-0000FD550000}"/>
    <cellStyle name="Comma 11 2 5" xfId="23497" xr:uid="{00000000-0005-0000-0000-0000FE550000}"/>
    <cellStyle name="Comma 11 2 6" xfId="23498" xr:uid="{00000000-0005-0000-0000-0000FF550000}"/>
    <cellStyle name="Comma 11 2 6 2" xfId="23499" xr:uid="{00000000-0005-0000-0000-000000560000}"/>
    <cellStyle name="Comma 11 2 7" xfId="23500" xr:uid="{00000000-0005-0000-0000-000001560000}"/>
    <cellStyle name="Comma 11 2 8" xfId="23501" xr:uid="{00000000-0005-0000-0000-000002560000}"/>
    <cellStyle name="Comma 11 2_Annexure" xfId="23502" xr:uid="{00000000-0005-0000-0000-000003560000}"/>
    <cellStyle name="Comma 11 3" xfId="1545" xr:uid="{00000000-0005-0000-0000-000004560000}"/>
    <cellStyle name="Comma 11 3 2" xfId="23503" xr:uid="{00000000-0005-0000-0000-000005560000}"/>
    <cellStyle name="Comma 11 3 2 2" xfId="23504" xr:uid="{00000000-0005-0000-0000-000006560000}"/>
    <cellStyle name="Comma 11 3 2 2 2" xfId="23505" xr:uid="{00000000-0005-0000-0000-000007560000}"/>
    <cellStyle name="Comma 11 3 2 3" xfId="23506" xr:uid="{00000000-0005-0000-0000-000008560000}"/>
    <cellStyle name="Comma 11 3 3" xfId="23507" xr:uid="{00000000-0005-0000-0000-000009560000}"/>
    <cellStyle name="Comma 11 3 3 2" xfId="23508" xr:uid="{00000000-0005-0000-0000-00000A560000}"/>
    <cellStyle name="Comma 11 3 3 2 2" xfId="23509" xr:uid="{00000000-0005-0000-0000-00000B560000}"/>
    <cellStyle name="Comma 11 3 4" xfId="23510" xr:uid="{00000000-0005-0000-0000-00000C560000}"/>
    <cellStyle name="Comma 11 3 4 2" xfId="23511" xr:uid="{00000000-0005-0000-0000-00000D560000}"/>
    <cellStyle name="Comma 11 3 4 3" xfId="23512" xr:uid="{00000000-0005-0000-0000-00000E560000}"/>
    <cellStyle name="Comma 11 3 5" xfId="23513" xr:uid="{00000000-0005-0000-0000-00000F560000}"/>
    <cellStyle name="Comma 11 4" xfId="23514" xr:uid="{00000000-0005-0000-0000-000010560000}"/>
    <cellStyle name="Comma 11 4 2" xfId="23515" xr:uid="{00000000-0005-0000-0000-000011560000}"/>
    <cellStyle name="Comma 11 4 2 2" xfId="23516" xr:uid="{00000000-0005-0000-0000-000012560000}"/>
    <cellStyle name="Comma 11 4 2 2 2" xfId="23517" xr:uid="{00000000-0005-0000-0000-000013560000}"/>
    <cellStyle name="Comma 11 4 3" xfId="23518" xr:uid="{00000000-0005-0000-0000-000014560000}"/>
    <cellStyle name="Comma 11 4 3 2" xfId="23519" xr:uid="{00000000-0005-0000-0000-000015560000}"/>
    <cellStyle name="Comma 11 4 4" xfId="23520" xr:uid="{00000000-0005-0000-0000-000016560000}"/>
    <cellStyle name="Comma 11 4 4 2" xfId="23521" xr:uid="{00000000-0005-0000-0000-000017560000}"/>
    <cellStyle name="Comma 11 4 5" xfId="23522" xr:uid="{00000000-0005-0000-0000-000018560000}"/>
    <cellStyle name="Comma 11 5" xfId="23523" xr:uid="{00000000-0005-0000-0000-000019560000}"/>
    <cellStyle name="Comma 11 5 2" xfId="23524" xr:uid="{00000000-0005-0000-0000-00001A560000}"/>
    <cellStyle name="Comma 11 5 2 2" xfId="23525" xr:uid="{00000000-0005-0000-0000-00001B560000}"/>
    <cellStyle name="Comma 11 5 3" xfId="23526" xr:uid="{00000000-0005-0000-0000-00001C560000}"/>
    <cellStyle name="Comma 11 5 3 2" xfId="23527" xr:uid="{00000000-0005-0000-0000-00001D560000}"/>
    <cellStyle name="Comma 11 5 4" xfId="23528" xr:uid="{00000000-0005-0000-0000-00001E560000}"/>
    <cellStyle name="Comma 11 5 4 2" xfId="23529" xr:uid="{00000000-0005-0000-0000-00001F560000}"/>
    <cellStyle name="Comma 11 6" xfId="23530" xr:uid="{00000000-0005-0000-0000-000020560000}"/>
    <cellStyle name="Comma 11 6 2" xfId="23531" xr:uid="{00000000-0005-0000-0000-000021560000}"/>
    <cellStyle name="Comma 11 6 2 2" xfId="23532" xr:uid="{00000000-0005-0000-0000-000022560000}"/>
    <cellStyle name="Comma 11 6 3" xfId="23533" xr:uid="{00000000-0005-0000-0000-000023560000}"/>
    <cellStyle name="Comma 11 6 3 2" xfId="23534" xr:uid="{00000000-0005-0000-0000-000024560000}"/>
    <cellStyle name="Comma 11 6 4" xfId="23535" xr:uid="{00000000-0005-0000-0000-000025560000}"/>
    <cellStyle name="Comma 11 6 4 2" xfId="23536" xr:uid="{00000000-0005-0000-0000-000026560000}"/>
    <cellStyle name="Comma 11 7" xfId="23537" xr:uid="{00000000-0005-0000-0000-000027560000}"/>
    <cellStyle name="Comma 11 7 2" xfId="23538" xr:uid="{00000000-0005-0000-0000-000028560000}"/>
    <cellStyle name="Comma 11 7 2 2" xfId="23539" xr:uid="{00000000-0005-0000-0000-000029560000}"/>
    <cellStyle name="Comma 11 7 3" xfId="23540" xr:uid="{00000000-0005-0000-0000-00002A560000}"/>
    <cellStyle name="Comma 11 7 3 2" xfId="23541" xr:uid="{00000000-0005-0000-0000-00002B560000}"/>
    <cellStyle name="Comma 11 7 4" xfId="23542" xr:uid="{00000000-0005-0000-0000-00002C560000}"/>
    <cellStyle name="Comma 11 8" xfId="23543" xr:uid="{00000000-0005-0000-0000-00002D560000}"/>
    <cellStyle name="Comma 11 8 2" xfId="23544" xr:uid="{00000000-0005-0000-0000-00002E560000}"/>
    <cellStyle name="Comma 11 8 2 2" xfId="23545" xr:uid="{00000000-0005-0000-0000-00002F560000}"/>
    <cellStyle name="Comma 11 8 3" xfId="23546" xr:uid="{00000000-0005-0000-0000-000030560000}"/>
    <cellStyle name="Comma 11 8 3 2" xfId="23547" xr:uid="{00000000-0005-0000-0000-000031560000}"/>
    <cellStyle name="Comma 11 8 4" xfId="23548" xr:uid="{00000000-0005-0000-0000-000032560000}"/>
    <cellStyle name="Comma 11 9" xfId="23549" xr:uid="{00000000-0005-0000-0000-000033560000}"/>
    <cellStyle name="Comma 11 9 2" xfId="23550" xr:uid="{00000000-0005-0000-0000-000034560000}"/>
    <cellStyle name="Comma 11_BSD10" xfId="23551" xr:uid="{00000000-0005-0000-0000-000035560000}"/>
    <cellStyle name="Comma 110" xfId="23552" xr:uid="{00000000-0005-0000-0000-000036560000}"/>
    <cellStyle name="Comma 111" xfId="23553" xr:uid="{00000000-0005-0000-0000-000037560000}"/>
    <cellStyle name="Comma 112" xfId="23554" xr:uid="{00000000-0005-0000-0000-000038560000}"/>
    <cellStyle name="Comma 113" xfId="23555" xr:uid="{00000000-0005-0000-0000-000039560000}"/>
    <cellStyle name="Comma 114" xfId="23556" xr:uid="{00000000-0005-0000-0000-00003A560000}"/>
    <cellStyle name="Comma 115" xfId="23557" xr:uid="{00000000-0005-0000-0000-00003B560000}"/>
    <cellStyle name="Comma 116" xfId="23558" xr:uid="{00000000-0005-0000-0000-00003C560000}"/>
    <cellStyle name="Comma 117" xfId="23559" xr:uid="{00000000-0005-0000-0000-00003D560000}"/>
    <cellStyle name="Comma 118" xfId="23560" xr:uid="{00000000-0005-0000-0000-00003E560000}"/>
    <cellStyle name="Comma 119" xfId="23561" xr:uid="{00000000-0005-0000-0000-00003F560000}"/>
    <cellStyle name="Comma 12" xfId="364" xr:uid="{00000000-0005-0000-0000-000040560000}"/>
    <cellStyle name="Comma 12 10" xfId="23562" xr:uid="{00000000-0005-0000-0000-000041560000}"/>
    <cellStyle name="Comma 12 11" xfId="23563" xr:uid="{00000000-0005-0000-0000-000042560000}"/>
    <cellStyle name="Comma 12 12" xfId="23564" xr:uid="{00000000-0005-0000-0000-000043560000}"/>
    <cellStyle name="Comma 12 13" xfId="23565" xr:uid="{00000000-0005-0000-0000-000044560000}"/>
    <cellStyle name="Comma 12 2" xfId="973" xr:uid="{00000000-0005-0000-0000-000045560000}"/>
    <cellStyle name="Comma 12 2 10" xfId="23566" xr:uid="{00000000-0005-0000-0000-000046560000}"/>
    <cellStyle name="Comma 12 2 11" xfId="23567" xr:uid="{00000000-0005-0000-0000-000047560000}"/>
    <cellStyle name="Comma 12 2 12" xfId="23568" xr:uid="{00000000-0005-0000-0000-000048560000}"/>
    <cellStyle name="Comma 12 2 13" xfId="23569" xr:uid="{00000000-0005-0000-0000-000049560000}"/>
    <cellStyle name="Comma 12 2 14" xfId="23570" xr:uid="{00000000-0005-0000-0000-00004A560000}"/>
    <cellStyle name="Comma 12 2 15" xfId="23571" xr:uid="{00000000-0005-0000-0000-00004B560000}"/>
    <cellStyle name="Comma 12 2 16" xfId="23572" xr:uid="{00000000-0005-0000-0000-00004C560000}"/>
    <cellStyle name="Comma 12 2 17" xfId="23573" xr:uid="{00000000-0005-0000-0000-00004D560000}"/>
    <cellStyle name="Comma 12 2 18" xfId="23574" xr:uid="{00000000-0005-0000-0000-00004E560000}"/>
    <cellStyle name="Comma 12 2 19" xfId="23575" xr:uid="{00000000-0005-0000-0000-00004F560000}"/>
    <cellStyle name="Comma 12 2 2" xfId="23576" xr:uid="{00000000-0005-0000-0000-000050560000}"/>
    <cellStyle name="Comma 12 2 2 2" xfId="23577" xr:uid="{00000000-0005-0000-0000-000051560000}"/>
    <cellStyle name="Comma 12 2 2 2 2" xfId="23578" xr:uid="{00000000-0005-0000-0000-000052560000}"/>
    <cellStyle name="Comma 12 2 2 3" xfId="23579" xr:uid="{00000000-0005-0000-0000-000053560000}"/>
    <cellStyle name="Comma 12 2 2 4" xfId="23580" xr:uid="{00000000-0005-0000-0000-000054560000}"/>
    <cellStyle name="Comma 12 2 20" xfId="23581" xr:uid="{00000000-0005-0000-0000-000055560000}"/>
    <cellStyle name="Comma 12 2 21" xfId="23582" xr:uid="{00000000-0005-0000-0000-000056560000}"/>
    <cellStyle name="Comma 12 2 22" xfId="23583" xr:uid="{00000000-0005-0000-0000-000057560000}"/>
    <cellStyle name="Comma 12 2 23" xfId="23584" xr:uid="{00000000-0005-0000-0000-000058560000}"/>
    <cellStyle name="Comma 12 2 24" xfId="23585" xr:uid="{00000000-0005-0000-0000-000059560000}"/>
    <cellStyle name="Comma 12 2 25" xfId="23586" xr:uid="{00000000-0005-0000-0000-00005A560000}"/>
    <cellStyle name="Comma 12 2 26" xfId="23587" xr:uid="{00000000-0005-0000-0000-00005B560000}"/>
    <cellStyle name="Comma 12 2 27" xfId="23588" xr:uid="{00000000-0005-0000-0000-00005C560000}"/>
    <cellStyle name="Comma 12 2 28" xfId="23589" xr:uid="{00000000-0005-0000-0000-00005D560000}"/>
    <cellStyle name="Comma 12 2 29" xfId="23590" xr:uid="{00000000-0005-0000-0000-00005E560000}"/>
    <cellStyle name="Comma 12 2 3" xfId="23591" xr:uid="{00000000-0005-0000-0000-00005F560000}"/>
    <cellStyle name="Comma 12 2 3 2" xfId="23592" xr:uid="{00000000-0005-0000-0000-000060560000}"/>
    <cellStyle name="Comma 12 2 3 2 2" xfId="23593" xr:uid="{00000000-0005-0000-0000-000061560000}"/>
    <cellStyle name="Comma 12 2 3 3" xfId="23594" xr:uid="{00000000-0005-0000-0000-000062560000}"/>
    <cellStyle name="Comma 12 2 3 4" xfId="23595" xr:uid="{00000000-0005-0000-0000-000063560000}"/>
    <cellStyle name="Comma 12 2 30" xfId="23596" xr:uid="{00000000-0005-0000-0000-000064560000}"/>
    <cellStyle name="Comma 12 2 31" xfId="23597" xr:uid="{00000000-0005-0000-0000-000065560000}"/>
    <cellStyle name="Comma 12 2 32" xfId="23598" xr:uid="{00000000-0005-0000-0000-000066560000}"/>
    <cellStyle name="Comma 12 2 33" xfId="23599" xr:uid="{00000000-0005-0000-0000-000067560000}"/>
    <cellStyle name="Comma 12 2 34" xfId="23600" xr:uid="{00000000-0005-0000-0000-000068560000}"/>
    <cellStyle name="Comma 12 2 35" xfId="23601" xr:uid="{00000000-0005-0000-0000-000069560000}"/>
    <cellStyle name="Comma 12 2 36" xfId="23602" xr:uid="{00000000-0005-0000-0000-00006A560000}"/>
    <cellStyle name="Comma 12 2 37" xfId="23603" xr:uid="{00000000-0005-0000-0000-00006B560000}"/>
    <cellStyle name="Comma 12 2 38" xfId="23604" xr:uid="{00000000-0005-0000-0000-00006C560000}"/>
    <cellStyle name="Comma 12 2 39" xfId="23605" xr:uid="{00000000-0005-0000-0000-00006D560000}"/>
    <cellStyle name="Comma 12 2 4" xfId="23606" xr:uid="{00000000-0005-0000-0000-00006E560000}"/>
    <cellStyle name="Comma 12 2 40" xfId="23607" xr:uid="{00000000-0005-0000-0000-00006F560000}"/>
    <cellStyle name="Comma 12 2 41" xfId="23608" xr:uid="{00000000-0005-0000-0000-000070560000}"/>
    <cellStyle name="Comma 12 2 42" xfId="23609" xr:uid="{00000000-0005-0000-0000-000071560000}"/>
    <cellStyle name="Comma 12 2 43" xfId="23610" xr:uid="{00000000-0005-0000-0000-000072560000}"/>
    <cellStyle name="Comma 12 2 44" xfId="23611" xr:uid="{00000000-0005-0000-0000-000073560000}"/>
    <cellStyle name="Comma 12 2 45" xfId="23612" xr:uid="{00000000-0005-0000-0000-000074560000}"/>
    <cellStyle name="Comma 12 2 46" xfId="23613" xr:uid="{00000000-0005-0000-0000-000075560000}"/>
    <cellStyle name="Comma 12 2 47" xfId="23614" xr:uid="{00000000-0005-0000-0000-000076560000}"/>
    <cellStyle name="Comma 12 2 48" xfId="23615" xr:uid="{00000000-0005-0000-0000-000077560000}"/>
    <cellStyle name="Comma 12 2 49" xfId="23616" xr:uid="{00000000-0005-0000-0000-000078560000}"/>
    <cellStyle name="Comma 12 2 5" xfId="23617" xr:uid="{00000000-0005-0000-0000-000079560000}"/>
    <cellStyle name="Comma 12 2 50" xfId="23618" xr:uid="{00000000-0005-0000-0000-00007A560000}"/>
    <cellStyle name="Comma 12 2 51" xfId="23619" xr:uid="{00000000-0005-0000-0000-00007B560000}"/>
    <cellStyle name="Comma 12 2 52" xfId="23620" xr:uid="{00000000-0005-0000-0000-00007C560000}"/>
    <cellStyle name="Comma 12 2 53" xfId="23621" xr:uid="{00000000-0005-0000-0000-00007D560000}"/>
    <cellStyle name="Comma 12 2 54" xfId="23622" xr:uid="{00000000-0005-0000-0000-00007E560000}"/>
    <cellStyle name="Comma 12 2 55" xfId="23623" xr:uid="{00000000-0005-0000-0000-00007F560000}"/>
    <cellStyle name="Comma 12 2 56" xfId="23624" xr:uid="{00000000-0005-0000-0000-000080560000}"/>
    <cellStyle name="Comma 12 2 57" xfId="23625" xr:uid="{00000000-0005-0000-0000-000081560000}"/>
    <cellStyle name="Comma 12 2 58" xfId="23626" xr:uid="{00000000-0005-0000-0000-000082560000}"/>
    <cellStyle name="Comma 12 2 59" xfId="23627" xr:uid="{00000000-0005-0000-0000-000083560000}"/>
    <cellStyle name="Comma 12 2 6" xfId="23628" xr:uid="{00000000-0005-0000-0000-000084560000}"/>
    <cellStyle name="Comma 12 2 60" xfId="23629" xr:uid="{00000000-0005-0000-0000-000085560000}"/>
    <cellStyle name="Comma 12 2 61" xfId="23630" xr:uid="{00000000-0005-0000-0000-000086560000}"/>
    <cellStyle name="Comma 12 2 62" xfId="23631" xr:uid="{00000000-0005-0000-0000-000087560000}"/>
    <cellStyle name="Comma 12 2 63" xfId="23632" xr:uid="{00000000-0005-0000-0000-000088560000}"/>
    <cellStyle name="Comma 12 2 64" xfId="23633" xr:uid="{00000000-0005-0000-0000-000089560000}"/>
    <cellStyle name="Comma 12 2 7" xfId="23634" xr:uid="{00000000-0005-0000-0000-00008A560000}"/>
    <cellStyle name="Comma 12 2 8" xfId="23635" xr:uid="{00000000-0005-0000-0000-00008B560000}"/>
    <cellStyle name="Comma 12 2 9" xfId="23636" xr:uid="{00000000-0005-0000-0000-00008C560000}"/>
    <cellStyle name="Comma 12 3" xfId="23637" xr:uid="{00000000-0005-0000-0000-00008D560000}"/>
    <cellStyle name="Comma 12 3 2" xfId="23638" xr:uid="{00000000-0005-0000-0000-00008E560000}"/>
    <cellStyle name="Comma 12 3 2 2" xfId="23639" xr:uid="{00000000-0005-0000-0000-00008F560000}"/>
    <cellStyle name="Comma 12 3 2 2 2" xfId="23640" xr:uid="{00000000-0005-0000-0000-000090560000}"/>
    <cellStyle name="Comma 12 3 2 3" xfId="23641" xr:uid="{00000000-0005-0000-0000-000091560000}"/>
    <cellStyle name="Comma 12 3 2 4" xfId="23642" xr:uid="{00000000-0005-0000-0000-000092560000}"/>
    <cellStyle name="Comma 12 3 3" xfId="23643" xr:uid="{00000000-0005-0000-0000-000093560000}"/>
    <cellStyle name="Comma 12 3 3 2" xfId="23644" xr:uid="{00000000-0005-0000-0000-000094560000}"/>
    <cellStyle name="Comma 12 3 4" xfId="23645" xr:uid="{00000000-0005-0000-0000-000095560000}"/>
    <cellStyle name="Comma 12 3 4 2" xfId="23646" xr:uid="{00000000-0005-0000-0000-000096560000}"/>
    <cellStyle name="Comma 12 3 5" xfId="23647" xr:uid="{00000000-0005-0000-0000-000097560000}"/>
    <cellStyle name="Comma 12 3 6" xfId="23648" xr:uid="{00000000-0005-0000-0000-000098560000}"/>
    <cellStyle name="Comma 12 4" xfId="23649" xr:uid="{00000000-0005-0000-0000-000099560000}"/>
    <cellStyle name="Comma 12 4 2" xfId="23650" xr:uid="{00000000-0005-0000-0000-00009A560000}"/>
    <cellStyle name="Comma 12 4 2 2" xfId="23651" xr:uid="{00000000-0005-0000-0000-00009B560000}"/>
    <cellStyle name="Comma 12 4 3" xfId="23652" xr:uid="{00000000-0005-0000-0000-00009C560000}"/>
    <cellStyle name="Comma 12 4 4" xfId="23653" xr:uid="{00000000-0005-0000-0000-00009D560000}"/>
    <cellStyle name="Comma 12 4 5" xfId="23654" xr:uid="{00000000-0005-0000-0000-00009E560000}"/>
    <cellStyle name="Comma 12 4 6" xfId="23655" xr:uid="{00000000-0005-0000-0000-00009F560000}"/>
    <cellStyle name="Comma 12 5" xfId="23656" xr:uid="{00000000-0005-0000-0000-0000A0560000}"/>
    <cellStyle name="Comma 12 5 2" xfId="23657" xr:uid="{00000000-0005-0000-0000-0000A1560000}"/>
    <cellStyle name="Comma 12 5 3" xfId="23658" xr:uid="{00000000-0005-0000-0000-0000A2560000}"/>
    <cellStyle name="Comma 12 5 4" xfId="23659" xr:uid="{00000000-0005-0000-0000-0000A3560000}"/>
    <cellStyle name="Comma 12 6" xfId="23660" xr:uid="{00000000-0005-0000-0000-0000A4560000}"/>
    <cellStyle name="Comma 12 6 2" xfId="23661" xr:uid="{00000000-0005-0000-0000-0000A5560000}"/>
    <cellStyle name="Comma 12 7" xfId="23662" xr:uid="{00000000-0005-0000-0000-0000A6560000}"/>
    <cellStyle name="Comma 12 7 2" xfId="23663" xr:uid="{00000000-0005-0000-0000-0000A7560000}"/>
    <cellStyle name="Comma 12 8" xfId="23664" xr:uid="{00000000-0005-0000-0000-0000A8560000}"/>
    <cellStyle name="Comma 12 8 2" xfId="23665" xr:uid="{00000000-0005-0000-0000-0000A9560000}"/>
    <cellStyle name="Comma 12 9" xfId="23666" xr:uid="{00000000-0005-0000-0000-0000AA560000}"/>
    <cellStyle name="Comma 12_Annexure" xfId="23667" xr:uid="{00000000-0005-0000-0000-0000AB560000}"/>
    <cellStyle name="Comma 120" xfId="23668" xr:uid="{00000000-0005-0000-0000-0000AC560000}"/>
    <cellStyle name="Comma 121" xfId="23669" xr:uid="{00000000-0005-0000-0000-0000AD560000}"/>
    <cellStyle name="Comma 122" xfId="23670" xr:uid="{00000000-0005-0000-0000-0000AE560000}"/>
    <cellStyle name="Comma 123" xfId="23671" xr:uid="{00000000-0005-0000-0000-0000AF560000}"/>
    <cellStyle name="Comma 124" xfId="23672" xr:uid="{00000000-0005-0000-0000-0000B0560000}"/>
    <cellStyle name="Comma 125" xfId="23673" xr:uid="{00000000-0005-0000-0000-0000B1560000}"/>
    <cellStyle name="Comma 126" xfId="23674" xr:uid="{00000000-0005-0000-0000-0000B2560000}"/>
    <cellStyle name="Comma 127" xfId="23675" xr:uid="{00000000-0005-0000-0000-0000B3560000}"/>
    <cellStyle name="Comma 128" xfId="23676" xr:uid="{00000000-0005-0000-0000-0000B4560000}"/>
    <cellStyle name="Comma 129" xfId="23677" xr:uid="{00000000-0005-0000-0000-0000B5560000}"/>
    <cellStyle name="Comma 13" xfId="359" xr:uid="{00000000-0005-0000-0000-0000B6560000}"/>
    <cellStyle name="Comma 13 10" xfId="23678" xr:uid="{00000000-0005-0000-0000-0000B7560000}"/>
    <cellStyle name="Comma 13 2" xfId="23679" xr:uid="{00000000-0005-0000-0000-0000B8560000}"/>
    <cellStyle name="Comma 13 2 2" xfId="23680" xr:uid="{00000000-0005-0000-0000-0000B9560000}"/>
    <cellStyle name="Comma 13 2 2 2" xfId="23681" xr:uid="{00000000-0005-0000-0000-0000BA560000}"/>
    <cellStyle name="Comma 13 2 2 2 2" xfId="23682" xr:uid="{00000000-0005-0000-0000-0000BB560000}"/>
    <cellStyle name="Comma 13 2 2 2 3" xfId="23683" xr:uid="{00000000-0005-0000-0000-0000BC560000}"/>
    <cellStyle name="Comma 13 2 2 3" xfId="23684" xr:uid="{00000000-0005-0000-0000-0000BD560000}"/>
    <cellStyle name="Comma 13 2 2 4" xfId="23685" xr:uid="{00000000-0005-0000-0000-0000BE560000}"/>
    <cellStyle name="Comma 13 2 2 5" xfId="23686" xr:uid="{00000000-0005-0000-0000-0000BF560000}"/>
    <cellStyle name="Comma 13 2 2 6" xfId="23687" xr:uid="{00000000-0005-0000-0000-0000C0560000}"/>
    <cellStyle name="Comma 13 2 2 7" xfId="23688" xr:uid="{00000000-0005-0000-0000-0000C1560000}"/>
    <cellStyle name="Comma 13 2 2 8" xfId="23689" xr:uid="{00000000-0005-0000-0000-0000C2560000}"/>
    <cellStyle name="Comma 13 2 3" xfId="23690" xr:uid="{00000000-0005-0000-0000-0000C3560000}"/>
    <cellStyle name="Comma 13 2 3 2" xfId="23691" xr:uid="{00000000-0005-0000-0000-0000C4560000}"/>
    <cellStyle name="Comma 13 2 3 3" xfId="23692" xr:uid="{00000000-0005-0000-0000-0000C5560000}"/>
    <cellStyle name="Comma 13 2 4" xfId="23693" xr:uid="{00000000-0005-0000-0000-0000C6560000}"/>
    <cellStyle name="Comma 13 2 5" xfId="23694" xr:uid="{00000000-0005-0000-0000-0000C7560000}"/>
    <cellStyle name="Comma 13 2 5 2" xfId="23695" xr:uid="{00000000-0005-0000-0000-0000C8560000}"/>
    <cellStyle name="Comma 13 2 6" xfId="23696" xr:uid="{00000000-0005-0000-0000-0000C9560000}"/>
    <cellStyle name="Comma 13 2 7" xfId="23697" xr:uid="{00000000-0005-0000-0000-0000CA560000}"/>
    <cellStyle name="Comma 13 2_BSD2" xfId="23698" xr:uid="{00000000-0005-0000-0000-0000CB560000}"/>
    <cellStyle name="Comma 13 3" xfId="23699" xr:uid="{00000000-0005-0000-0000-0000CC560000}"/>
    <cellStyle name="Comma 13 3 2" xfId="23700" xr:uid="{00000000-0005-0000-0000-0000CD560000}"/>
    <cellStyle name="Comma 13 3 2 2" xfId="23701" xr:uid="{00000000-0005-0000-0000-0000CE560000}"/>
    <cellStyle name="Comma 13 3 3" xfId="23702" xr:uid="{00000000-0005-0000-0000-0000CF560000}"/>
    <cellStyle name="Comma 13 3 4" xfId="23703" xr:uid="{00000000-0005-0000-0000-0000D0560000}"/>
    <cellStyle name="Comma 13 3 5" xfId="23704" xr:uid="{00000000-0005-0000-0000-0000D1560000}"/>
    <cellStyle name="Comma 13 3 5 2" xfId="23705" xr:uid="{00000000-0005-0000-0000-0000D2560000}"/>
    <cellStyle name="Comma 13 3 5 3" xfId="23706" xr:uid="{00000000-0005-0000-0000-0000D3560000}"/>
    <cellStyle name="Comma 13 3 6" xfId="23707" xr:uid="{00000000-0005-0000-0000-0000D4560000}"/>
    <cellStyle name="Comma 13 4" xfId="23708" xr:uid="{00000000-0005-0000-0000-0000D5560000}"/>
    <cellStyle name="Comma 13 4 2" xfId="23709" xr:uid="{00000000-0005-0000-0000-0000D6560000}"/>
    <cellStyle name="Comma 13 4 3" xfId="23710" xr:uid="{00000000-0005-0000-0000-0000D7560000}"/>
    <cellStyle name="Comma 13 5" xfId="23711" xr:uid="{00000000-0005-0000-0000-0000D8560000}"/>
    <cellStyle name="Comma 13 5 2" xfId="23712" xr:uid="{00000000-0005-0000-0000-0000D9560000}"/>
    <cellStyle name="Comma 13 6" xfId="23713" xr:uid="{00000000-0005-0000-0000-0000DA560000}"/>
    <cellStyle name="Comma 13 6 2" xfId="23714" xr:uid="{00000000-0005-0000-0000-0000DB560000}"/>
    <cellStyle name="Comma 13 7" xfId="23715" xr:uid="{00000000-0005-0000-0000-0000DC560000}"/>
    <cellStyle name="Comma 13 7 2" xfId="23716" xr:uid="{00000000-0005-0000-0000-0000DD560000}"/>
    <cellStyle name="Comma 13 8" xfId="23717" xr:uid="{00000000-0005-0000-0000-0000DE560000}"/>
    <cellStyle name="Comma 13 8 2" xfId="23718" xr:uid="{00000000-0005-0000-0000-0000DF560000}"/>
    <cellStyle name="Comma 13 9" xfId="23719" xr:uid="{00000000-0005-0000-0000-0000E0560000}"/>
    <cellStyle name="Comma 13_BSD2" xfId="23720" xr:uid="{00000000-0005-0000-0000-0000E1560000}"/>
    <cellStyle name="Comma 130" xfId="23721" xr:uid="{00000000-0005-0000-0000-0000E2560000}"/>
    <cellStyle name="Comma 131" xfId="23722" xr:uid="{00000000-0005-0000-0000-0000E3560000}"/>
    <cellStyle name="Comma 132" xfId="23723" xr:uid="{00000000-0005-0000-0000-0000E4560000}"/>
    <cellStyle name="Comma 133" xfId="23724" xr:uid="{00000000-0005-0000-0000-0000E5560000}"/>
    <cellStyle name="Comma 134" xfId="23725" xr:uid="{00000000-0005-0000-0000-0000E6560000}"/>
    <cellStyle name="Comma 135" xfId="23726" xr:uid="{00000000-0005-0000-0000-0000E7560000}"/>
    <cellStyle name="Comma 136" xfId="23727" xr:uid="{00000000-0005-0000-0000-0000E8560000}"/>
    <cellStyle name="Comma 137" xfId="23728" xr:uid="{00000000-0005-0000-0000-0000E9560000}"/>
    <cellStyle name="Comma 138" xfId="23729" xr:uid="{00000000-0005-0000-0000-0000EA560000}"/>
    <cellStyle name="Comma 139" xfId="23730" xr:uid="{00000000-0005-0000-0000-0000EB560000}"/>
    <cellStyle name="Comma 14" xfId="23731" xr:uid="{00000000-0005-0000-0000-0000EC560000}"/>
    <cellStyle name="Comma 14 10" xfId="23732" xr:uid="{00000000-0005-0000-0000-0000ED560000}"/>
    <cellStyle name="Comma 14 10 2" xfId="23733" xr:uid="{00000000-0005-0000-0000-0000EE560000}"/>
    <cellStyle name="Comma 14 10 3" xfId="23734" xr:uid="{00000000-0005-0000-0000-0000EF560000}"/>
    <cellStyle name="Comma 14 11" xfId="23735" xr:uid="{00000000-0005-0000-0000-0000F0560000}"/>
    <cellStyle name="Comma 14 11 2" xfId="23736" xr:uid="{00000000-0005-0000-0000-0000F1560000}"/>
    <cellStyle name="Comma 14 11 3" xfId="23737" xr:uid="{00000000-0005-0000-0000-0000F2560000}"/>
    <cellStyle name="Comma 14 12" xfId="23738" xr:uid="{00000000-0005-0000-0000-0000F3560000}"/>
    <cellStyle name="Comma 14 12 2" xfId="23739" xr:uid="{00000000-0005-0000-0000-0000F4560000}"/>
    <cellStyle name="Comma 14 13" xfId="23740" xr:uid="{00000000-0005-0000-0000-0000F5560000}"/>
    <cellStyle name="Comma 14 14" xfId="23741" xr:uid="{00000000-0005-0000-0000-0000F6560000}"/>
    <cellStyle name="Comma 14 15" xfId="23742" xr:uid="{00000000-0005-0000-0000-0000F7560000}"/>
    <cellStyle name="Comma 14 16" xfId="23743" xr:uid="{00000000-0005-0000-0000-0000F8560000}"/>
    <cellStyle name="Comma 14 17" xfId="23744" xr:uid="{00000000-0005-0000-0000-0000F9560000}"/>
    <cellStyle name="Comma 14 2" xfId="23745" xr:uid="{00000000-0005-0000-0000-0000FA560000}"/>
    <cellStyle name="Comma 14 2 10" xfId="23746" xr:uid="{00000000-0005-0000-0000-0000FB560000}"/>
    <cellStyle name="Comma 14 2 11" xfId="23747" xr:uid="{00000000-0005-0000-0000-0000FC560000}"/>
    <cellStyle name="Comma 14 2 12" xfId="23748" xr:uid="{00000000-0005-0000-0000-0000FD560000}"/>
    <cellStyle name="Comma 14 2 13" xfId="23749" xr:uid="{00000000-0005-0000-0000-0000FE560000}"/>
    <cellStyle name="Comma 14 2 14" xfId="23750" xr:uid="{00000000-0005-0000-0000-0000FF560000}"/>
    <cellStyle name="Comma 14 2 15" xfId="23751" xr:uid="{00000000-0005-0000-0000-000000570000}"/>
    <cellStyle name="Comma 14 2 15 2" xfId="23752" xr:uid="{00000000-0005-0000-0000-000001570000}"/>
    <cellStyle name="Comma 14 2 15 3" xfId="23753" xr:uid="{00000000-0005-0000-0000-000002570000}"/>
    <cellStyle name="Comma 14 2 16" xfId="23754" xr:uid="{00000000-0005-0000-0000-000003570000}"/>
    <cellStyle name="Comma 14 2 16 2" xfId="23755" xr:uid="{00000000-0005-0000-0000-000004570000}"/>
    <cellStyle name="Comma 14 2 16 3" xfId="23756" xr:uid="{00000000-0005-0000-0000-000005570000}"/>
    <cellStyle name="Comma 14 2 17" xfId="23757" xr:uid="{00000000-0005-0000-0000-000006570000}"/>
    <cellStyle name="Comma 14 2 17 2" xfId="23758" xr:uid="{00000000-0005-0000-0000-000007570000}"/>
    <cellStyle name="Comma 14 2 17 3" xfId="23759" xr:uid="{00000000-0005-0000-0000-000008570000}"/>
    <cellStyle name="Comma 14 2 18" xfId="23760" xr:uid="{00000000-0005-0000-0000-000009570000}"/>
    <cellStyle name="Comma 14 2 19" xfId="23761" xr:uid="{00000000-0005-0000-0000-00000A570000}"/>
    <cellStyle name="Comma 14 2 2" xfId="23762" xr:uid="{00000000-0005-0000-0000-00000B570000}"/>
    <cellStyle name="Comma 14 2 2 2" xfId="23763" xr:uid="{00000000-0005-0000-0000-00000C570000}"/>
    <cellStyle name="Comma 14 2 2 3" xfId="23764" xr:uid="{00000000-0005-0000-0000-00000D570000}"/>
    <cellStyle name="Comma 14 2 2 4" xfId="23765" xr:uid="{00000000-0005-0000-0000-00000E570000}"/>
    <cellStyle name="Comma 14 2 2 4 2" xfId="23766" xr:uid="{00000000-0005-0000-0000-00000F570000}"/>
    <cellStyle name="Comma 14 2 2 4 3" xfId="23767" xr:uid="{00000000-0005-0000-0000-000010570000}"/>
    <cellStyle name="Comma 14 2 2 5" xfId="23768" xr:uid="{00000000-0005-0000-0000-000011570000}"/>
    <cellStyle name="Comma 14 2 2 6" xfId="23769" xr:uid="{00000000-0005-0000-0000-000012570000}"/>
    <cellStyle name="Comma 14 2 20" xfId="23770" xr:uid="{00000000-0005-0000-0000-000013570000}"/>
    <cellStyle name="Comma 14 2 21" xfId="23771" xr:uid="{00000000-0005-0000-0000-000014570000}"/>
    <cellStyle name="Comma 14 2 22" xfId="23772" xr:uid="{00000000-0005-0000-0000-000015570000}"/>
    <cellStyle name="Comma 14 2 23" xfId="23773" xr:uid="{00000000-0005-0000-0000-000016570000}"/>
    <cellStyle name="Comma 14 2 3" xfId="23774" xr:uid="{00000000-0005-0000-0000-000017570000}"/>
    <cellStyle name="Comma 14 2 3 2" xfId="23775" xr:uid="{00000000-0005-0000-0000-000018570000}"/>
    <cellStyle name="Comma 14 2 3 3" xfId="23776" xr:uid="{00000000-0005-0000-0000-000019570000}"/>
    <cellStyle name="Comma 14 2 3 4" xfId="23777" xr:uid="{00000000-0005-0000-0000-00001A570000}"/>
    <cellStyle name="Comma 14 2 3 5" xfId="23778" xr:uid="{00000000-0005-0000-0000-00001B570000}"/>
    <cellStyle name="Comma 14 2 4" xfId="23779" xr:uid="{00000000-0005-0000-0000-00001C570000}"/>
    <cellStyle name="Comma 14 2 4 2" xfId="23780" xr:uid="{00000000-0005-0000-0000-00001D570000}"/>
    <cellStyle name="Comma 14 2 4 3" xfId="23781" xr:uid="{00000000-0005-0000-0000-00001E570000}"/>
    <cellStyle name="Comma 14 2 4 4" xfId="23782" xr:uid="{00000000-0005-0000-0000-00001F570000}"/>
    <cellStyle name="Comma 14 2 4 5" xfId="23783" xr:uid="{00000000-0005-0000-0000-000020570000}"/>
    <cellStyle name="Comma 14 2 5" xfId="23784" xr:uid="{00000000-0005-0000-0000-000021570000}"/>
    <cellStyle name="Comma 14 2 5 2" xfId="23785" xr:uid="{00000000-0005-0000-0000-000022570000}"/>
    <cellStyle name="Comma 14 2 5 3" xfId="23786" xr:uid="{00000000-0005-0000-0000-000023570000}"/>
    <cellStyle name="Comma 14 2 5 4" xfId="23787" xr:uid="{00000000-0005-0000-0000-000024570000}"/>
    <cellStyle name="Comma 14 2 5 5" xfId="23788" xr:uid="{00000000-0005-0000-0000-000025570000}"/>
    <cellStyle name="Comma 14 2 6" xfId="23789" xr:uid="{00000000-0005-0000-0000-000026570000}"/>
    <cellStyle name="Comma 14 2 6 2" xfId="23790" xr:uid="{00000000-0005-0000-0000-000027570000}"/>
    <cellStyle name="Comma 14 2 7" xfId="23791" xr:uid="{00000000-0005-0000-0000-000028570000}"/>
    <cellStyle name="Comma 14 2 7 2" xfId="23792" xr:uid="{00000000-0005-0000-0000-000029570000}"/>
    <cellStyle name="Comma 14 2 7 3" xfId="23793" xr:uid="{00000000-0005-0000-0000-00002A570000}"/>
    <cellStyle name="Comma 14 2 7 4" xfId="23794" xr:uid="{00000000-0005-0000-0000-00002B570000}"/>
    <cellStyle name="Comma 14 2 8" xfId="23795" xr:uid="{00000000-0005-0000-0000-00002C570000}"/>
    <cellStyle name="Comma 14 2 9" xfId="23796" xr:uid="{00000000-0005-0000-0000-00002D570000}"/>
    <cellStyle name="Comma 14 2_BSD2" xfId="23797" xr:uid="{00000000-0005-0000-0000-00002E570000}"/>
    <cellStyle name="Comma 14 3" xfId="23798" xr:uid="{00000000-0005-0000-0000-00002F570000}"/>
    <cellStyle name="Comma 14 3 2" xfId="23799" xr:uid="{00000000-0005-0000-0000-000030570000}"/>
    <cellStyle name="Comma 14 3 3" xfId="23800" xr:uid="{00000000-0005-0000-0000-000031570000}"/>
    <cellStyle name="Comma 14 3 4" xfId="23801" xr:uid="{00000000-0005-0000-0000-000032570000}"/>
    <cellStyle name="Comma 14 3 5" xfId="23802" xr:uid="{00000000-0005-0000-0000-000033570000}"/>
    <cellStyle name="Comma 14 4" xfId="23803" xr:uid="{00000000-0005-0000-0000-000034570000}"/>
    <cellStyle name="Comma 14 4 2" xfId="23804" xr:uid="{00000000-0005-0000-0000-000035570000}"/>
    <cellStyle name="Comma 14 4 3" xfId="23805" xr:uid="{00000000-0005-0000-0000-000036570000}"/>
    <cellStyle name="Comma 14 4 4" xfId="23806" xr:uid="{00000000-0005-0000-0000-000037570000}"/>
    <cellStyle name="Comma 14 4 5" xfId="23807" xr:uid="{00000000-0005-0000-0000-000038570000}"/>
    <cellStyle name="Comma 14 5" xfId="23808" xr:uid="{00000000-0005-0000-0000-000039570000}"/>
    <cellStyle name="Comma 14 5 2" xfId="23809" xr:uid="{00000000-0005-0000-0000-00003A570000}"/>
    <cellStyle name="Comma 14 5 3" xfId="23810" xr:uid="{00000000-0005-0000-0000-00003B570000}"/>
    <cellStyle name="Comma 14 5 4" xfId="23811" xr:uid="{00000000-0005-0000-0000-00003C570000}"/>
    <cellStyle name="Comma 14 5 5" xfId="23812" xr:uid="{00000000-0005-0000-0000-00003D570000}"/>
    <cellStyle name="Comma 14 6" xfId="23813" xr:uid="{00000000-0005-0000-0000-00003E570000}"/>
    <cellStyle name="Comma 14 6 2" xfId="23814" xr:uid="{00000000-0005-0000-0000-00003F570000}"/>
    <cellStyle name="Comma 14 6 3" xfId="23815" xr:uid="{00000000-0005-0000-0000-000040570000}"/>
    <cellStyle name="Comma 14 6 4" xfId="23816" xr:uid="{00000000-0005-0000-0000-000041570000}"/>
    <cellStyle name="Comma 14 7" xfId="23817" xr:uid="{00000000-0005-0000-0000-000042570000}"/>
    <cellStyle name="Comma 14 8" xfId="23818" xr:uid="{00000000-0005-0000-0000-000043570000}"/>
    <cellStyle name="Comma 14 8 2" xfId="23819" xr:uid="{00000000-0005-0000-0000-000044570000}"/>
    <cellStyle name="Comma 14 8 3" xfId="23820" xr:uid="{00000000-0005-0000-0000-000045570000}"/>
    <cellStyle name="Comma 14 9" xfId="23821" xr:uid="{00000000-0005-0000-0000-000046570000}"/>
    <cellStyle name="Comma 14 9 2" xfId="23822" xr:uid="{00000000-0005-0000-0000-000047570000}"/>
    <cellStyle name="Comma 14 9 3" xfId="23823" xr:uid="{00000000-0005-0000-0000-000048570000}"/>
    <cellStyle name="Comma 14_BSD2" xfId="23824" xr:uid="{00000000-0005-0000-0000-000049570000}"/>
    <cellStyle name="Comma 140" xfId="23825" xr:uid="{00000000-0005-0000-0000-00004A570000}"/>
    <cellStyle name="Comma 141" xfId="23826" xr:uid="{00000000-0005-0000-0000-00004B570000}"/>
    <cellStyle name="Comma 142" xfId="23827" xr:uid="{00000000-0005-0000-0000-00004C570000}"/>
    <cellStyle name="Comma 15" xfId="23828" xr:uid="{00000000-0005-0000-0000-00004D570000}"/>
    <cellStyle name="Comma 15 10" xfId="23829" xr:uid="{00000000-0005-0000-0000-00004E570000}"/>
    <cellStyle name="Comma 15 11" xfId="23830" xr:uid="{00000000-0005-0000-0000-00004F570000}"/>
    <cellStyle name="Comma 15 12" xfId="23831" xr:uid="{00000000-0005-0000-0000-000050570000}"/>
    <cellStyle name="Comma 15 2" xfId="23832" xr:uid="{00000000-0005-0000-0000-000051570000}"/>
    <cellStyle name="Comma 15 2 10" xfId="23833" xr:uid="{00000000-0005-0000-0000-000052570000}"/>
    <cellStyle name="Comma 15 2 11" xfId="23834" xr:uid="{00000000-0005-0000-0000-000053570000}"/>
    <cellStyle name="Comma 15 2 12" xfId="23835" xr:uid="{00000000-0005-0000-0000-000054570000}"/>
    <cellStyle name="Comma 15 2 2" xfId="23836" xr:uid="{00000000-0005-0000-0000-000055570000}"/>
    <cellStyle name="Comma 15 2 2 2" xfId="23837" xr:uid="{00000000-0005-0000-0000-000056570000}"/>
    <cellStyle name="Comma 15 2 2 2 2" xfId="23838" xr:uid="{00000000-0005-0000-0000-000057570000}"/>
    <cellStyle name="Comma 15 2 2 3" xfId="23839" xr:uid="{00000000-0005-0000-0000-000058570000}"/>
    <cellStyle name="Comma 15 2 2 4" xfId="23840" xr:uid="{00000000-0005-0000-0000-000059570000}"/>
    <cellStyle name="Comma 15 2 3" xfId="23841" xr:uid="{00000000-0005-0000-0000-00005A570000}"/>
    <cellStyle name="Comma 15 2 3 2" xfId="23842" xr:uid="{00000000-0005-0000-0000-00005B570000}"/>
    <cellStyle name="Comma 15 2 3 3" xfId="23843" xr:uid="{00000000-0005-0000-0000-00005C570000}"/>
    <cellStyle name="Comma 15 2 3 4" xfId="23844" xr:uid="{00000000-0005-0000-0000-00005D570000}"/>
    <cellStyle name="Comma 15 2 4" xfId="23845" xr:uid="{00000000-0005-0000-0000-00005E570000}"/>
    <cellStyle name="Comma 15 2 5" xfId="23846" xr:uid="{00000000-0005-0000-0000-00005F570000}"/>
    <cellStyle name="Comma 15 2 6" xfId="23847" xr:uid="{00000000-0005-0000-0000-000060570000}"/>
    <cellStyle name="Comma 15 2 7" xfId="23848" xr:uid="{00000000-0005-0000-0000-000061570000}"/>
    <cellStyle name="Comma 15 2 7 2" xfId="23849" xr:uid="{00000000-0005-0000-0000-000062570000}"/>
    <cellStyle name="Comma 15 2 7 3" xfId="23850" xr:uid="{00000000-0005-0000-0000-000063570000}"/>
    <cellStyle name="Comma 15 2 8" xfId="23851" xr:uid="{00000000-0005-0000-0000-000064570000}"/>
    <cellStyle name="Comma 15 2 9" xfId="23852" xr:uid="{00000000-0005-0000-0000-000065570000}"/>
    <cellStyle name="Comma 15 2_BSD2" xfId="23853" xr:uid="{00000000-0005-0000-0000-000066570000}"/>
    <cellStyle name="Comma 15 3" xfId="23854" xr:uid="{00000000-0005-0000-0000-000067570000}"/>
    <cellStyle name="Comma 15 3 2" xfId="23855" xr:uid="{00000000-0005-0000-0000-000068570000}"/>
    <cellStyle name="Comma 15 3 3" xfId="23856" xr:uid="{00000000-0005-0000-0000-000069570000}"/>
    <cellStyle name="Comma 15 3 3 2" xfId="23857" xr:uid="{00000000-0005-0000-0000-00006A570000}"/>
    <cellStyle name="Comma 15 3 3 3" xfId="23858" xr:uid="{00000000-0005-0000-0000-00006B570000}"/>
    <cellStyle name="Comma 15 3 4" xfId="23859" xr:uid="{00000000-0005-0000-0000-00006C570000}"/>
    <cellStyle name="Comma 15 4" xfId="23860" xr:uid="{00000000-0005-0000-0000-00006D570000}"/>
    <cellStyle name="Comma 15 4 2" xfId="23861" xr:uid="{00000000-0005-0000-0000-00006E570000}"/>
    <cellStyle name="Comma 15 4 3" xfId="23862" xr:uid="{00000000-0005-0000-0000-00006F570000}"/>
    <cellStyle name="Comma 15 4 4" xfId="23863" xr:uid="{00000000-0005-0000-0000-000070570000}"/>
    <cellStyle name="Comma 15 5" xfId="23864" xr:uid="{00000000-0005-0000-0000-000071570000}"/>
    <cellStyle name="Comma 15 6" xfId="23865" xr:uid="{00000000-0005-0000-0000-000072570000}"/>
    <cellStyle name="Comma 15 6 2" xfId="23866" xr:uid="{00000000-0005-0000-0000-000073570000}"/>
    <cellStyle name="Comma 15 7" xfId="23867" xr:uid="{00000000-0005-0000-0000-000074570000}"/>
    <cellStyle name="Comma 15 7 2" xfId="23868" xr:uid="{00000000-0005-0000-0000-000075570000}"/>
    <cellStyle name="Comma 15 8" xfId="23869" xr:uid="{00000000-0005-0000-0000-000076570000}"/>
    <cellStyle name="Comma 15 9" xfId="23870" xr:uid="{00000000-0005-0000-0000-000077570000}"/>
    <cellStyle name="Comma 15_AMAL_31-05-2009" xfId="23871" xr:uid="{00000000-0005-0000-0000-000078570000}"/>
    <cellStyle name="Comma 16" xfId="23872" xr:uid="{00000000-0005-0000-0000-000079570000}"/>
    <cellStyle name="Comma 16 2" xfId="23873" xr:uid="{00000000-0005-0000-0000-00007A570000}"/>
    <cellStyle name="Comma 16 2 2" xfId="23874" xr:uid="{00000000-0005-0000-0000-00007B570000}"/>
    <cellStyle name="Comma 16 2 2 2" xfId="23875" xr:uid="{00000000-0005-0000-0000-00007C570000}"/>
    <cellStyle name="Comma 16 2 2 3" xfId="23876" xr:uid="{00000000-0005-0000-0000-00007D570000}"/>
    <cellStyle name="Comma 16 2 3" xfId="23877" xr:uid="{00000000-0005-0000-0000-00007E570000}"/>
    <cellStyle name="Comma 16 2 4" xfId="23878" xr:uid="{00000000-0005-0000-0000-00007F570000}"/>
    <cellStyle name="Comma 16 2 5" xfId="23879" xr:uid="{00000000-0005-0000-0000-000080570000}"/>
    <cellStyle name="Comma 16 2 6" xfId="23880" xr:uid="{00000000-0005-0000-0000-000081570000}"/>
    <cellStyle name="Comma 16 2_BSD2" xfId="23881" xr:uid="{00000000-0005-0000-0000-000082570000}"/>
    <cellStyle name="Comma 16 3" xfId="23882" xr:uid="{00000000-0005-0000-0000-000083570000}"/>
    <cellStyle name="Comma 16 3 2" xfId="23883" xr:uid="{00000000-0005-0000-0000-000084570000}"/>
    <cellStyle name="Comma 16 3 3" xfId="23884" xr:uid="{00000000-0005-0000-0000-000085570000}"/>
    <cellStyle name="Comma 16 4" xfId="23885" xr:uid="{00000000-0005-0000-0000-000086570000}"/>
    <cellStyle name="Comma 16 5" xfId="23886" xr:uid="{00000000-0005-0000-0000-000087570000}"/>
    <cellStyle name="Comma 16 6" xfId="23887" xr:uid="{00000000-0005-0000-0000-000088570000}"/>
    <cellStyle name="Comma 16 6 2" xfId="23888" xr:uid="{00000000-0005-0000-0000-000089570000}"/>
    <cellStyle name="Comma 16 7" xfId="23889" xr:uid="{00000000-0005-0000-0000-00008A570000}"/>
    <cellStyle name="Comma 16 7 2" xfId="23890" xr:uid="{00000000-0005-0000-0000-00008B570000}"/>
    <cellStyle name="Comma 16 8" xfId="23891" xr:uid="{00000000-0005-0000-0000-00008C570000}"/>
    <cellStyle name="Comma 16 9" xfId="23892" xr:uid="{00000000-0005-0000-0000-00008D570000}"/>
    <cellStyle name="Comma 16_BSD2" xfId="23893" xr:uid="{00000000-0005-0000-0000-00008E570000}"/>
    <cellStyle name="Comma 17" xfId="23894" xr:uid="{00000000-0005-0000-0000-00008F570000}"/>
    <cellStyle name="Comma 17 10" xfId="23895" xr:uid="{00000000-0005-0000-0000-000090570000}"/>
    <cellStyle name="Comma 17 11" xfId="23896" xr:uid="{00000000-0005-0000-0000-000091570000}"/>
    <cellStyle name="Comma 17 12" xfId="23897" xr:uid="{00000000-0005-0000-0000-000092570000}"/>
    <cellStyle name="Comma 17 13" xfId="23898" xr:uid="{00000000-0005-0000-0000-000093570000}"/>
    <cellStyle name="Comma 17 14" xfId="23899" xr:uid="{00000000-0005-0000-0000-000094570000}"/>
    <cellStyle name="Comma 17 15" xfId="23900" xr:uid="{00000000-0005-0000-0000-000095570000}"/>
    <cellStyle name="Comma 17 16" xfId="23901" xr:uid="{00000000-0005-0000-0000-000096570000}"/>
    <cellStyle name="Comma 17 17" xfId="23902" xr:uid="{00000000-0005-0000-0000-000097570000}"/>
    <cellStyle name="Comma 17 18" xfId="23903" xr:uid="{00000000-0005-0000-0000-000098570000}"/>
    <cellStyle name="Comma 17 18 2" xfId="23904" xr:uid="{00000000-0005-0000-0000-000099570000}"/>
    <cellStyle name="Comma 17 2" xfId="23905" xr:uid="{00000000-0005-0000-0000-00009A570000}"/>
    <cellStyle name="Comma 17 2 2" xfId="23906" xr:uid="{00000000-0005-0000-0000-00009B570000}"/>
    <cellStyle name="Comma 17 2 2 2" xfId="23907" xr:uid="{00000000-0005-0000-0000-00009C570000}"/>
    <cellStyle name="Comma 17 2 3" xfId="23908" xr:uid="{00000000-0005-0000-0000-00009D570000}"/>
    <cellStyle name="Comma 17 2 4" xfId="23909" xr:uid="{00000000-0005-0000-0000-00009E570000}"/>
    <cellStyle name="Comma 17 2_BSD2" xfId="23910" xr:uid="{00000000-0005-0000-0000-00009F570000}"/>
    <cellStyle name="Comma 17 3" xfId="23911" xr:uid="{00000000-0005-0000-0000-0000A0570000}"/>
    <cellStyle name="Comma 17 3 2" xfId="23912" xr:uid="{00000000-0005-0000-0000-0000A1570000}"/>
    <cellStyle name="Comma 17 4" xfId="23913" xr:uid="{00000000-0005-0000-0000-0000A2570000}"/>
    <cellStyle name="Comma 17 5" xfId="23914" xr:uid="{00000000-0005-0000-0000-0000A3570000}"/>
    <cellStyle name="Comma 17 6" xfId="23915" xr:uid="{00000000-0005-0000-0000-0000A4570000}"/>
    <cellStyle name="Comma 17 7" xfId="23916" xr:uid="{00000000-0005-0000-0000-0000A5570000}"/>
    <cellStyle name="Comma 17 8" xfId="23917" xr:uid="{00000000-0005-0000-0000-0000A6570000}"/>
    <cellStyle name="Comma 17 9" xfId="23918" xr:uid="{00000000-0005-0000-0000-0000A7570000}"/>
    <cellStyle name="Comma 17_AMAL_NOVEMBER _ 2009 ( CREDIT CONTROL)-kate" xfId="23919" xr:uid="{00000000-0005-0000-0000-0000A8570000}"/>
    <cellStyle name="Comma 18" xfId="23920" xr:uid="{00000000-0005-0000-0000-0000A9570000}"/>
    <cellStyle name="Comma 18 2" xfId="23921" xr:uid="{00000000-0005-0000-0000-0000AA570000}"/>
    <cellStyle name="Comma 18 2 2" xfId="23922" xr:uid="{00000000-0005-0000-0000-0000AB570000}"/>
    <cellStyle name="Comma 18 2 2 2" xfId="23923" xr:uid="{00000000-0005-0000-0000-0000AC570000}"/>
    <cellStyle name="Comma 18 2 2 3" xfId="23924" xr:uid="{00000000-0005-0000-0000-0000AD570000}"/>
    <cellStyle name="Comma 18 2 3" xfId="23925" xr:uid="{00000000-0005-0000-0000-0000AE570000}"/>
    <cellStyle name="Comma 18 2 4" xfId="23926" xr:uid="{00000000-0005-0000-0000-0000AF570000}"/>
    <cellStyle name="Comma 18 2 5" xfId="23927" xr:uid="{00000000-0005-0000-0000-0000B0570000}"/>
    <cellStyle name="Comma 18 3" xfId="23928" xr:uid="{00000000-0005-0000-0000-0000B1570000}"/>
    <cellStyle name="Comma 18 3 2" xfId="23929" xr:uid="{00000000-0005-0000-0000-0000B2570000}"/>
    <cellStyle name="Comma 18 3 3" xfId="23930" xr:uid="{00000000-0005-0000-0000-0000B3570000}"/>
    <cellStyle name="Comma 18 4" xfId="23931" xr:uid="{00000000-0005-0000-0000-0000B4570000}"/>
    <cellStyle name="Comma 18 5" xfId="23932" xr:uid="{00000000-0005-0000-0000-0000B5570000}"/>
    <cellStyle name="Comma 18 6" xfId="23933" xr:uid="{00000000-0005-0000-0000-0000B6570000}"/>
    <cellStyle name="Comma 19" xfId="23934" xr:uid="{00000000-0005-0000-0000-0000B7570000}"/>
    <cellStyle name="Comma 19 10" xfId="23935" xr:uid="{00000000-0005-0000-0000-0000B8570000}"/>
    <cellStyle name="Comma 19 11" xfId="23936" xr:uid="{00000000-0005-0000-0000-0000B9570000}"/>
    <cellStyle name="Comma 19 11 2" xfId="23937" xr:uid="{00000000-0005-0000-0000-0000BA570000}"/>
    <cellStyle name="Comma 19 12" xfId="23938" xr:uid="{00000000-0005-0000-0000-0000BB570000}"/>
    <cellStyle name="Comma 19 13" xfId="23939" xr:uid="{00000000-0005-0000-0000-0000BC570000}"/>
    <cellStyle name="Comma 19 14" xfId="23940" xr:uid="{00000000-0005-0000-0000-0000BD570000}"/>
    <cellStyle name="Comma 19 2" xfId="23941" xr:uid="{00000000-0005-0000-0000-0000BE570000}"/>
    <cellStyle name="Comma 19 2 2" xfId="23942" xr:uid="{00000000-0005-0000-0000-0000BF570000}"/>
    <cellStyle name="Comma 19 2 2 2" xfId="23943" xr:uid="{00000000-0005-0000-0000-0000C0570000}"/>
    <cellStyle name="Comma 19 2 3" xfId="23944" xr:uid="{00000000-0005-0000-0000-0000C1570000}"/>
    <cellStyle name="Comma 19 2 4" xfId="23945" xr:uid="{00000000-0005-0000-0000-0000C2570000}"/>
    <cellStyle name="Comma 19 2 4 2" xfId="23946" xr:uid="{00000000-0005-0000-0000-0000C3570000}"/>
    <cellStyle name="Comma 19 2 4 3" xfId="23947" xr:uid="{00000000-0005-0000-0000-0000C4570000}"/>
    <cellStyle name="Comma 19 2 5" xfId="23948" xr:uid="{00000000-0005-0000-0000-0000C5570000}"/>
    <cellStyle name="Comma 19 2 6" xfId="23949" xr:uid="{00000000-0005-0000-0000-0000C6570000}"/>
    <cellStyle name="Comma 19 3" xfId="23950" xr:uid="{00000000-0005-0000-0000-0000C7570000}"/>
    <cellStyle name="Comma 19 3 2" xfId="23951" xr:uid="{00000000-0005-0000-0000-0000C8570000}"/>
    <cellStyle name="Comma 19 3 3" xfId="23952" xr:uid="{00000000-0005-0000-0000-0000C9570000}"/>
    <cellStyle name="Comma 19 3 3 2" xfId="23953" xr:uid="{00000000-0005-0000-0000-0000CA570000}"/>
    <cellStyle name="Comma 19 3 3 3" xfId="23954" xr:uid="{00000000-0005-0000-0000-0000CB570000}"/>
    <cellStyle name="Comma 19 3 4" xfId="23955" xr:uid="{00000000-0005-0000-0000-0000CC570000}"/>
    <cellStyle name="Comma 19 4" xfId="23956" xr:uid="{00000000-0005-0000-0000-0000CD570000}"/>
    <cellStyle name="Comma 19 5" xfId="23957" xr:uid="{00000000-0005-0000-0000-0000CE570000}"/>
    <cellStyle name="Comma 19 6" xfId="23958" xr:uid="{00000000-0005-0000-0000-0000CF570000}"/>
    <cellStyle name="Comma 19 7" xfId="23959" xr:uid="{00000000-0005-0000-0000-0000D0570000}"/>
    <cellStyle name="Comma 19 8" xfId="23960" xr:uid="{00000000-0005-0000-0000-0000D1570000}"/>
    <cellStyle name="Comma 19 9" xfId="23961" xr:uid="{00000000-0005-0000-0000-0000D2570000}"/>
    <cellStyle name="Comma 2" xfId="100" xr:uid="{00000000-0005-0000-0000-0000D3570000}"/>
    <cellStyle name="Comma 2 1" xfId="23962" xr:uid="{00000000-0005-0000-0000-0000D4570000}"/>
    <cellStyle name="Comma 2 10" xfId="67" xr:uid="{00000000-0005-0000-0000-0000D5570000}"/>
    <cellStyle name="Comma 2 10 10" xfId="23963" xr:uid="{00000000-0005-0000-0000-0000D6570000}"/>
    <cellStyle name="Comma 2 10 11" xfId="23964" xr:uid="{00000000-0005-0000-0000-0000D7570000}"/>
    <cellStyle name="Comma 2 10 11 2" xfId="23965" xr:uid="{00000000-0005-0000-0000-0000D8570000}"/>
    <cellStyle name="Comma 2 10 2" xfId="366" xr:uid="{00000000-0005-0000-0000-0000D9570000}"/>
    <cellStyle name="Comma 2 10 2 2" xfId="367" xr:uid="{00000000-0005-0000-0000-0000DA570000}"/>
    <cellStyle name="Comma 2 10 2 2 2" xfId="976" xr:uid="{00000000-0005-0000-0000-0000DB570000}"/>
    <cellStyle name="Comma 2 10 2 3" xfId="975" xr:uid="{00000000-0005-0000-0000-0000DC570000}"/>
    <cellStyle name="Comma 2 10 2 4" xfId="23966" xr:uid="{00000000-0005-0000-0000-0000DD570000}"/>
    <cellStyle name="Comma 2 10 2 5" xfId="23967" xr:uid="{00000000-0005-0000-0000-0000DE570000}"/>
    <cellStyle name="Comma 2 10 2 5 2" xfId="23968" xr:uid="{00000000-0005-0000-0000-0000DF570000}"/>
    <cellStyle name="Comma 2 10 2_BSD10" xfId="23969" xr:uid="{00000000-0005-0000-0000-0000E0570000}"/>
    <cellStyle name="Comma 2 10 3" xfId="368" xr:uid="{00000000-0005-0000-0000-0000E1570000}"/>
    <cellStyle name="Comma 2 10 3 2" xfId="369" xr:uid="{00000000-0005-0000-0000-0000E2570000}"/>
    <cellStyle name="Comma 2 10 3 2 2" xfId="978" xr:uid="{00000000-0005-0000-0000-0000E3570000}"/>
    <cellStyle name="Comma 2 10 3 3" xfId="977" xr:uid="{00000000-0005-0000-0000-0000E4570000}"/>
    <cellStyle name="Comma 2 10 4" xfId="370" xr:uid="{00000000-0005-0000-0000-0000E5570000}"/>
    <cellStyle name="Comma 2 10 4 2" xfId="979" xr:uid="{00000000-0005-0000-0000-0000E6570000}"/>
    <cellStyle name="Comma 2 10 5" xfId="371" xr:uid="{00000000-0005-0000-0000-0000E7570000}"/>
    <cellStyle name="Comma 2 10 5 2" xfId="980" xr:uid="{00000000-0005-0000-0000-0000E8570000}"/>
    <cellStyle name="Comma 2 10 6" xfId="974" xr:uid="{00000000-0005-0000-0000-0000E9570000}"/>
    <cellStyle name="Comma 2 10 7" xfId="365" xr:uid="{00000000-0005-0000-0000-0000EA570000}"/>
    <cellStyle name="Comma 2 10 8" xfId="23970" xr:uid="{00000000-0005-0000-0000-0000EB570000}"/>
    <cellStyle name="Comma 2 10 9" xfId="23971" xr:uid="{00000000-0005-0000-0000-0000EC570000}"/>
    <cellStyle name="Comma 2 10_Annexure" xfId="23972" xr:uid="{00000000-0005-0000-0000-0000ED570000}"/>
    <cellStyle name="Comma 2 11" xfId="372" xr:uid="{00000000-0005-0000-0000-0000EE570000}"/>
    <cellStyle name="Comma 2 11 10" xfId="23973" xr:uid="{00000000-0005-0000-0000-0000EF570000}"/>
    <cellStyle name="Comma 2 11 10 2" xfId="23974" xr:uid="{00000000-0005-0000-0000-0000F0570000}"/>
    <cellStyle name="Comma 2 11 2" xfId="373" xr:uid="{00000000-0005-0000-0000-0000F1570000}"/>
    <cellStyle name="Comma 2 11 2 2" xfId="982" xr:uid="{00000000-0005-0000-0000-0000F2570000}"/>
    <cellStyle name="Comma 2 11 2 2 2" xfId="23975" xr:uid="{00000000-0005-0000-0000-0000F3570000}"/>
    <cellStyle name="Comma 2 11 3" xfId="981" xr:uid="{00000000-0005-0000-0000-0000F4570000}"/>
    <cellStyle name="Comma 2 11 3 2" xfId="23976" xr:uid="{00000000-0005-0000-0000-0000F5570000}"/>
    <cellStyle name="Comma 2 11 3 2 2" xfId="23977" xr:uid="{00000000-0005-0000-0000-0000F6570000}"/>
    <cellStyle name="Comma 2 11 4" xfId="23978" xr:uid="{00000000-0005-0000-0000-0000F7570000}"/>
    <cellStyle name="Comma 2 11 5" xfId="23979" xr:uid="{00000000-0005-0000-0000-0000F8570000}"/>
    <cellStyle name="Comma 2 11 6" xfId="23980" xr:uid="{00000000-0005-0000-0000-0000F9570000}"/>
    <cellStyle name="Comma 2 11 7" xfId="23981" xr:uid="{00000000-0005-0000-0000-0000FA570000}"/>
    <cellStyle name="Comma 2 11 8" xfId="23982" xr:uid="{00000000-0005-0000-0000-0000FB570000}"/>
    <cellStyle name="Comma 2 11 9" xfId="23983" xr:uid="{00000000-0005-0000-0000-0000FC570000}"/>
    <cellStyle name="Comma 2 11_Annexure" xfId="23984" xr:uid="{00000000-0005-0000-0000-0000FD570000}"/>
    <cellStyle name="Comma 2 12" xfId="374" xr:uid="{00000000-0005-0000-0000-0000FE570000}"/>
    <cellStyle name="Comma 2 12 2" xfId="375" xr:uid="{00000000-0005-0000-0000-0000FF570000}"/>
    <cellStyle name="Comma 2 12 2 2" xfId="984" xr:uid="{00000000-0005-0000-0000-000000580000}"/>
    <cellStyle name="Comma 2 12 2 2 2" xfId="23985" xr:uid="{00000000-0005-0000-0000-000001580000}"/>
    <cellStyle name="Comma 2 12 3" xfId="983" xr:uid="{00000000-0005-0000-0000-000002580000}"/>
    <cellStyle name="Comma 2 12 3 2" xfId="23986" xr:uid="{00000000-0005-0000-0000-000003580000}"/>
    <cellStyle name="Comma 2 12 3 2 2" xfId="23987" xr:uid="{00000000-0005-0000-0000-000004580000}"/>
    <cellStyle name="Comma 2 12 4" xfId="23988" xr:uid="{00000000-0005-0000-0000-000005580000}"/>
    <cellStyle name="Comma 2 12 5" xfId="23989" xr:uid="{00000000-0005-0000-0000-000006580000}"/>
    <cellStyle name="Comma 2 12 6" xfId="23990" xr:uid="{00000000-0005-0000-0000-000007580000}"/>
    <cellStyle name="Comma 2 12 7" xfId="23991" xr:uid="{00000000-0005-0000-0000-000008580000}"/>
    <cellStyle name="Comma 2 12 8" xfId="23992" xr:uid="{00000000-0005-0000-0000-000009580000}"/>
    <cellStyle name="Comma 2 12 9" xfId="23993" xr:uid="{00000000-0005-0000-0000-00000A580000}"/>
    <cellStyle name="Comma 2 12 9 2" xfId="23994" xr:uid="{00000000-0005-0000-0000-00000B580000}"/>
    <cellStyle name="Comma 2 12_Annexure" xfId="23995" xr:uid="{00000000-0005-0000-0000-00000C580000}"/>
    <cellStyle name="Comma 2 13" xfId="376" xr:uid="{00000000-0005-0000-0000-00000D580000}"/>
    <cellStyle name="Comma 2 13 2" xfId="985" xr:uid="{00000000-0005-0000-0000-00000E580000}"/>
    <cellStyle name="Comma 2 13 2 2" xfId="23996" xr:uid="{00000000-0005-0000-0000-00000F580000}"/>
    <cellStyle name="Comma 2 13 2 2 2" xfId="23997" xr:uid="{00000000-0005-0000-0000-000010580000}"/>
    <cellStyle name="Comma 2 13 3" xfId="23998" xr:uid="{00000000-0005-0000-0000-000011580000}"/>
    <cellStyle name="Comma 2 13 3 2" xfId="23999" xr:uid="{00000000-0005-0000-0000-000012580000}"/>
    <cellStyle name="Comma 2 13 3 2 2" xfId="24000" xr:uid="{00000000-0005-0000-0000-000013580000}"/>
    <cellStyle name="Comma 2 13 4" xfId="24001" xr:uid="{00000000-0005-0000-0000-000014580000}"/>
    <cellStyle name="Comma 2 13 5" xfId="24002" xr:uid="{00000000-0005-0000-0000-000015580000}"/>
    <cellStyle name="Comma 2 13 6" xfId="24003" xr:uid="{00000000-0005-0000-0000-000016580000}"/>
    <cellStyle name="Comma 2 13 7" xfId="24004" xr:uid="{00000000-0005-0000-0000-000017580000}"/>
    <cellStyle name="Comma 2 13 8" xfId="24005" xr:uid="{00000000-0005-0000-0000-000018580000}"/>
    <cellStyle name="Comma 2 13 9" xfId="24006" xr:uid="{00000000-0005-0000-0000-000019580000}"/>
    <cellStyle name="Comma 2 13 9 2" xfId="24007" xr:uid="{00000000-0005-0000-0000-00001A580000}"/>
    <cellStyle name="Comma 2 14" xfId="377" xr:uid="{00000000-0005-0000-0000-00001B580000}"/>
    <cellStyle name="Comma 2 14 2" xfId="986" xr:uid="{00000000-0005-0000-0000-00001C580000}"/>
    <cellStyle name="Comma 2 14 2 2" xfId="24008" xr:uid="{00000000-0005-0000-0000-00001D580000}"/>
    <cellStyle name="Comma 2 14 2 2 2" xfId="24009" xr:uid="{00000000-0005-0000-0000-00001E580000}"/>
    <cellStyle name="Comma 2 14 3" xfId="24010" xr:uid="{00000000-0005-0000-0000-00001F580000}"/>
    <cellStyle name="Comma 2 14 3 2" xfId="24011" xr:uid="{00000000-0005-0000-0000-000020580000}"/>
    <cellStyle name="Comma 2 14 3 2 2" xfId="24012" xr:uid="{00000000-0005-0000-0000-000021580000}"/>
    <cellStyle name="Comma 2 14 4" xfId="24013" xr:uid="{00000000-0005-0000-0000-000022580000}"/>
    <cellStyle name="Comma 2 14 4 2" xfId="24014" xr:uid="{00000000-0005-0000-0000-000023580000}"/>
    <cellStyle name="Comma 2 15" xfId="966" xr:uid="{00000000-0005-0000-0000-000024580000}"/>
    <cellStyle name="Comma 2 15 2" xfId="24015" xr:uid="{00000000-0005-0000-0000-000025580000}"/>
    <cellStyle name="Comma 2 16" xfId="329" xr:uid="{00000000-0005-0000-0000-000026580000}"/>
    <cellStyle name="Comma 2 16 2" xfId="24016" xr:uid="{00000000-0005-0000-0000-000027580000}"/>
    <cellStyle name="Comma 2 16 3" xfId="24017" xr:uid="{00000000-0005-0000-0000-000028580000}"/>
    <cellStyle name="Comma 2 16 3 2" xfId="24018" xr:uid="{00000000-0005-0000-0000-000029580000}"/>
    <cellStyle name="Comma 2 16_BSD2" xfId="24019" xr:uid="{00000000-0005-0000-0000-00002A580000}"/>
    <cellStyle name="Comma 2 17" xfId="24020" xr:uid="{00000000-0005-0000-0000-00002B580000}"/>
    <cellStyle name="Comma 2 17 2" xfId="24021" xr:uid="{00000000-0005-0000-0000-00002C580000}"/>
    <cellStyle name="Comma 2 17 3" xfId="24022" xr:uid="{00000000-0005-0000-0000-00002D580000}"/>
    <cellStyle name="Comma 2 17 3 2" xfId="24023" xr:uid="{00000000-0005-0000-0000-00002E580000}"/>
    <cellStyle name="Comma 2 17_BSD2" xfId="24024" xr:uid="{00000000-0005-0000-0000-00002F580000}"/>
    <cellStyle name="Comma 2 18" xfId="24025" xr:uid="{00000000-0005-0000-0000-000030580000}"/>
    <cellStyle name="Comma 2 18 2" xfId="24026" xr:uid="{00000000-0005-0000-0000-000031580000}"/>
    <cellStyle name="Comma 2 18_BSD2" xfId="24027" xr:uid="{00000000-0005-0000-0000-000032580000}"/>
    <cellStyle name="Comma 2 19" xfId="24028" xr:uid="{00000000-0005-0000-0000-000033580000}"/>
    <cellStyle name="Comma 2 19 2" xfId="24029" xr:uid="{00000000-0005-0000-0000-000034580000}"/>
    <cellStyle name="Comma 2 19_BSD2" xfId="24030" xr:uid="{00000000-0005-0000-0000-000035580000}"/>
    <cellStyle name="Comma 2 2" xfId="65" xr:uid="{00000000-0005-0000-0000-000036580000}"/>
    <cellStyle name="Comma 2 2 10" xfId="987" xr:uid="{00000000-0005-0000-0000-000037580000}"/>
    <cellStyle name="Comma 2 2 10 2" xfId="24031" xr:uid="{00000000-0005-0000-0000-000038580000}"/>
    <cellStyle name="Comma 2 2 10 2 2" xfId="24032" xr:uid="{00000000-0005-0000-0000-000039580000}"/>
    <cellStyle name="Comma 2 2 10 2 3" xfId="24033" xr:uid="{00000000-0005-0000-0000-00003A580000}"/>
    <cellStyle name="Comma 2 2 10 2 3 2" xfId="24034" xr:uid="{00000000-0005-0000-0000-00003B580000}"/>
    <cellStyle name="Comma 2 2 11" xfId="378" xr:uid="{00000000-0005-0000-0000-00003C580000}"/>
    <cellStyle name="Comma 2 2 12" xfId="24035" xr:uid="{00000000-0005-0000-0000-00003D580000}"/>
    <cellStyle name="Comma 2 2 13" xfId="24036" xr:uid="{00000000-0005-0000-0000-00003E580000}"/>
    <cellStyle name="Comma 2 2 14" xfId="24037" xr:uid="{00000000-0005-0000-0000-00003F580000}"/>
    <cellStyle name="Comma 2 2 15" xfId="24038" xr:uid="{00000000-0005-0000-0000-000040580000}"/>
    <cellStyle name="Comma 2 2 16" xfId="24039" xr:uid="{00000000-0005-0000-0000-000041580000}"/>
    <cellStyle name="Comma 2 2 17" xfId="24040" xr:uid="{00000000-0005-0000-0000-000042580000}"/>
    <cellStyle name="Comma 2 2 18" xfId="24041" xr:uid="{00000000-0005-0000-0000-000043580000}"/>
    <cellStyle name="Comma 2 2 19" xfId="24042" xr:uid="{00000000-0005-0000-0000-000044580000}"/>
    <cellStyle name="Comma 2 2 2" xfId="66" xr:uid="{00000000-0005-0000-0000-000045580000}"/>
    <cellStyle name="Comma 2 2 2 10" xfId="24043" xr:uid="{00000000-0005-0000-0000-000046580000}"/>
    <cellStyle name="Comma 2 2 2 11" xfId="24044" xr:uid="{00000000-0005-0000-0000-000047580000}"/>
    <cellStyle name="Comma 2 2 2 12" xfId="24045" xr:uid="{00000000-0005-0000-0000-000048580000}"/>
    <cellStyle name="Comma 2 2 2 13" xfId="24046" xr:uid="{00000000-0005-0000-0000-000049580000}"/>
    <cellStyle name="Comma 2 2 2 14" xfId="24047" xr:uid="{00000000-0005-0000-0000-00004A580000}"/>
    <cellStyle name="Comma 2 2 2 15" xfId="24048" xr:uid="{00000000-0005-0000-0000-00004B580000}"/>
    <cellStyle name="Comma 2 2 2 16" xfId="24049" xr:uid="{00000000-0005-0000-0000-00004C580000}"/>
    <cellStyle name="Comma 2 2 2 17" xfId="24050" xr:uid="{00000000-0005-0000-0000-00004D580000}"/>
    <cellStyle name="Comma 2 2 2 17 2" xfId="24051" xr:uid="{00000000-0005-0000-0000-00004E580000}"/>
    <cellStyle name="Comma 2 2 2 18" xfId="24052" xr:uid="{00000000-0005-0000-0000-00004F580000}"/>
    <cellStyle name="Comma 2 2 2 19" xfId="24053" xr:uid="{00000000-0005-0000-0000-000050580000}"/>
    <cellStyle name="Comma 2 2 2 2" xfId="68" xr:uid="{00000000-0005-0000-0000-000051580000}"/>
    <cellStyle name="Comma 2 2 2 2 10" xfId="24054" xr:uid="{00000000-0005-0000-0000-000052580000}"/>
    <cellStyle name="Comma 2 2 2 2 10 2" xfId="24055" xr:uid="{00000000-0005-0000-0000-000053580000}"/>
    <cellStyle name="Comma 2 2 2 2 11" xfId="24056" xr:uid="{00000000-0005-0000-0000-000054580000}"/>
    <cellStyle name="Comma 2 2 2 2 12" xfId="24057" xr:uid="{00000000-0005-0000-0000-000055580000}"/>
    <cellStyle name="Comma 2 2 2 2 2" xfId="291" xr:uid="{00000000-0005-0000-0000-000056580000}"/>
    <cellStyle name="Comma 2 2 2 2 2 2" xfId="382" xr:uid="{00000000-0005-0000-0000-000057580000}"/>
    <cellStyle name="Comma 2 2 2 2 2 2 2" xfId="383" xr:uid="{00000000-0005-0000-0000-000058580000}"/>
    <cellStyle name="Comma 2 2 2 2 2 2 2 2" xfId="992" xr:uid="{00000000-0005-0000-0000-000059580000}"/>
    <cellStyle name="Comma 2 2 2 2 2 2 3" xfId="991" xr:uid="{00000000-0005-0000-0000-00005A580000}"/>
    <cellStyle name="Comma 2 2 2 2 2 3" xfId="384" xr:uid="{00000000-0005-0000-0000-00005B580000}"/>
    <cellStyle name="Comma 2 2 2 2 2 3 2" xfId="385" xr:uid="{00000000-0005-0000-0000-00005C580000}"/>
    <cellStyle name="Comma 2 2 2 2 2 3 2 2" xfId="994" xr:uid="{00000000-0005-0000-0000-00005D580000}"/>
    <cellStyle name="Comma 2 2 2 2 2 3 3" xfId="993" xr:uid="{00000000-0005-0000-0000-00005E580000}"/>
    <cellStyle name="Comma 2 2 2 2 2 4" xfId="386" xr:uid="{00000000-0005-0000-0000-00005F580000}"/>
    <cellStyle name="Comma 2 2 2 2 2 4 2" xfId="995" xr:uid="{00000000-0005-0000-0000-000060580000}"/>
    <cellStyle name="Comma 2 2 2 2 2 5" xfId="387" xr:uid="{00000000-0005-0000-0000-000061580000}"/>
    <cellStyle name="Comma 2 2 2 2 2 5 2" xfId="996" xr:uid="{00000000-0005-0000-0000-000062580000}"/>
    <cellStyle name="Comma 2 2 2 2 2 6" xfId="990" xr:uid="{00000000-0005-0000-0000-000063580000}"/>
    <cellStyle name="Comma 2 2 2 2 2 7" xfId="381" xr:uid="{00000000-0005-0000-0000-000064580000}"/>
    <cellStyle name="Comma 2 2 2 2 2_BSD2" xfId="24058" xr:uid="{00000000-0005-0000-0000-000065580000}"/>
    <cellStyle name="Comma 2 2 2 2 3" xfId="388" xr:uid="{00000000-0005-0000-0000-000066580000}"/>
    <cellStyle name="Comma 2 2 2 2 3 2" xfId="389" xr:uid="{00000000-0005-0000-0000-000067580000}"/>
    <cellStyle name="Comma 2 2 2 2 3 2 2" xfId="998" xr:uid="{00000000-0005-0000-0000-000068580000}"/>
    <cellStyle name="Comma 2 2 2 2 3 3" xfId="997" xr:uid="{00000000-0005-0000-0000-000069580000}"/>
    <cellStyle name="Comma 2 2 2 2 4" xfId="390" xr:uid="{00000000-0005-0000-0000-00006A580000}"/>
    <cellStyle name="Comma 2 2 2 2 4 2" xfId="391" xr:uid="{00000000-0005-0000-0000-00006B580000}"/>
    <cellStyle name="Comma 2 2 2 2 4 2 2" xfId="1000" xr:uid="{00000000-0005-0000-0000-00006C580000}"/>
    <cellStyle name="Comma 2 2 2 2 4 3" xfId="999" xr:uid="{00000000-0005-0000-0000-00006D580000}"/>
    <cellStyle name="Comma 2 2 2 2 5" xfId="392" xr:uid="{00000000-0005-0000-0000-00006E580000}"/>
    <cellStyle name="Comma 2 2 2 2 5 2" xfId="1001" xr:uid="{00000000-0005-0000-0000-00006F580000}"/>
    <cellStyle name="Comma 2 2 2 2 6" xfId="393" xr:uid="{00000000-0005-0000-0000-000070580000}"/>
    <cellStyle name="Comma 2 2 2 2 6 2" xfId="1002" xr:uid="{00000000-0005-0000-0000-000071580000}"/>
    <cellStyle name="Comma 2 2 2 2 7" xfId="989" xr:uid="{00000000-0005-0000-0000-000072580000}"/>
    <cellStyle name="Comma 2 2 2 2 8" xfId="380" xr:uid="{00000000-0005-0000-0000-000073580000}"/>
    <cellStyle name="Comma 2 2 2 2 9" xfId="24059" xr:uid="{00000000-0005-0000-0000-000074580000}"/>
    <cellStyle name="Comma 2 2 2 2_BSD2" xfId="24060" xr:uid="{00000000-0005-0000-0000-000075580000}"/>
    <cellStyle name="Comma 2 2 2 20" xfId="24061" xr:uid="{00000000-0005-0000-0000-000076580000}"/>
    <cellStyle name="Comma 2 2 2 3" xfId="294" xr:uid="{00000000-0005-0000-0000-000077580000}"/>
    <cellStyle name="Comma 2 2 2 3 2" xfId="395" xr:uid="{00000000-0005-0000-0000-000078580000}"/>
    <cellStyle name="Comma 2 2 2 3 2 2" xfId="396" xr:uid="{00000000-0005-0000-0000-000079580000}"/>
    <cellStyle name="Comma 2 2 2 3 2 2 2" xfId="1005" xr:uid="{00000000-0005-0000-0000-00007A580000}"/>
    <cellStyle name="Comma 2 2 2 3 2 3" xfId="1004" xr:uid="{00000000-0005-0000-0000-00007B580000}"/>
    <cellStyle name="Comma 2 2 2 3 3" xfId="397" xr:uid="{00000000-0005-0000-0000-00007C580000}"/>
    <cellStyle name="Comma 2 2 2 3 3 2" xfId="398" xr:uid="{00000000-0005-0000-0000-00007D580000}"/>
    <cellStyle name="Comma 2 2 2 3 3 2 2" xfId="1007" xr:uid="{00000000-0005-0000-0000-00007E580000}"/>
    <cellStyle name="Comma 2 2 2 3 3 3" xfId="1006" xr:uid="{00000000-0005-0000-0000-00007F580000}"/>
    <cellStyle name="Comma 2 2 2 3 4" xfId="399" xr:uid="{00000000-0005-0000-0000-000080580000}"/>
    <cellStyle name="Comma 2 2 2 3 4 2" xfId="1008" xr:uid="{00000000-0005-0000-0000-000081580000}"/>
    <cellStyle name="Comma 2 2 2 3 5" xfId="400" xr:uid="{00000000-0005-0000-0000-000082580000}"/>
    <cellStyle name="Comma 2 2 2 3 5 2" xfId="1009" xr:uid="{00000000-0005-0000-0000-000083580000}"/>
    <cellStyle name="Comma 2 2 2 3 6" xfId="1003" xr:uid="{00000000-0005-0000-0000-000084580000}"/>
    <cellStyle name="Comma 2 2 2 3 7" xfId="394" xr:uid="{00000000-0005-0000-0000-000085580000}"/>
    <cellStyle name="Comma 2 2 2 3_BSD2" xfId="24062" xr:uid="{00000000-0005-0000-0000-000086580000}"/>
    <cellStyle name="Comma 2 2 2 4" xfId="401" xr:uid="{00000000-0005-0000-0000-000087580000}"/>
    <cellStyle name="Comma 2 2 2 4 2" xfId="402" xr:uid="{00000000-0005-0000-0000-000088580000}"/>
    <cellStyle name="Comma 2 2 2 4 2 2" xfId="1011" xr:uid="{00000000-0005-0000-0000-000089580000}"/>
    <cellStyle name="Comma 2 2 2 4 3" xfId="1010" xr:uid="{00000000-0005-0000-0000-00008A580000}"/>
    <cellStyle name="Comma 2 2 2 5" xfId="403" xr:uid="{00000000-0005-0000-0000-00008B580000}"/>
    <cellStyle name="Comma 2 2 2 5 2" xfId="404" xr:uid="{00000000-0005-0000-0000-00008C580000}"/>
    <cellStyle name="Comma 2 2 2 5 2 2" xfId="1013" xr:uid="{00000000-0005-0000-0000-00008D580000}"/>
    <cellStyle name="Comma 2 2 2 5 3" xfId="1012" xr:uid="{00000000-0005-0000-0000-00008E580000}"/>
    <cellStyle name="Comma 2 2 2 6" xfId="405" xr:uid="{00000000-0005-0000-0000-00008F580000}"/>
    <cellStyle name="Comma 2 2 2 6 2" xfId="1014" xr:uid="{00000000-0005-0000-0000-000090580000}"/>
    <cellStyle name="Comma 2 2 2 7" xfId="406" xr:uid="{00000000-0005-0000-0000-000091580000}"/>
    <cellStyle name="Comma 2 2 2 7 2" xfId="1015" xr:uid="{00000000-0005-0000-0000-000092580000}"/>
    <cellStyle name="Comma 2 2 2 8" xfId="988" xr:uid="{00000000-0005-0000-0000-000093580000}"/>
    <cellStyle name="Comma 2 2 2 9" xfId="379" xr:uid="{00000000-0005-0000-0000-000094580000}"/>
    <cellStyle name="Comma 2 2 2_Annexure" xfId="24063" xr:uid="{00000000-0005-0000-0000-000095580000}"/>
    <cellStyle name="Comma 2 2 20" xfId="24064" xr:uid="{00000000-0005-0000-0000-000096580000}"/>
    <cellStyle name="Comma 2 2 21" xfId="24065" xr:uid="{00000000-0005-0000-0000-000097580000}"/>
    <cellStyle name="Comma 2 2 22" xfId="24066" xr:uid="{00000000-0005-0000-0000-000098580000}"/>
    <cellStyle name="Comma 2 2 23" xfId="24067" xr:uid="{00000000-0005-0000-0000-000099580000}"/>
    <cellStyle name="Comma 2 2 24" xfId="24068" xr:uid="{00000000-0005-0000-0000-00009A580000}"/>
    <cellStyle name="Comma 2 2 25" xfId="24069" xr:uid="{00000000-0005-0000-0000-00009B580000}"/>
    <cellStyle name="Comma 2 2 26" xfId="24070" xr:uid="{00000000-0005-0000-0000-00009C580000}"/>
    <cellStyle name="Comma 2 2 26 2" xfId="24071" xr:uid="{00000000-0005-0000-0000-00009D580000}"/>
    <cellStyle name="Comma 2 2 27" xfId="24072" xr:uid="{00000000-0005-0000-0000-00009E580000}"/>
    <cellStyle name="Comma 2 2 27 2" xfId="24073" xr:uid="{00000000-0005-0000-0000-00009F580000}"/>
    <cellStyle name="Comma 2 2 28" xfId="24074" xr:uid="{00000000-0005-0000-0000-0000A0580000}"/>
    <cellStyle name="Comma 2 2 28 2" xfId="24075" xr:uid="{00000000-0005-0000-0000-0000A1580000}"/>
    <cellStyle name="Comma 2 2 29" xfId="24076" xr:uid="{00000000-0005-0000-0000-0000A2580000}"/>
    <cellStyle name="Comma 2 2 29 2" xfId="24077" xr:uid="{00000000-0005-0000-0000-0000A3580000}"/>
    <cellStyle name="Comma 2 2 3" xfId="74" xr:uid="{00000000-0005-0000-0000-0000A4580000}"/>
    <cellStyle name="Comma 2 2 3 10" xfId="24078" xr:uid="{00000000-0005-0000-0000-0000A5580000}"/>
    <cellStyle name="Comma 2 2 3 11" xfId="24079" xr:uid="{00000000-0005-0000-0000-0000A6580000}"/>
    <cellStyle name="Comma 2 2 3 12" xfId="24080" xr:uid="{00000000-0005-0000-0000-0000A7580000}"/>
    <cellStyle name="Comma 2 2 3 12 2" xfId="24081" xr:uid="{00000000-0005-0000-0000-0000A8580000}"/>
    <cellStyle name="Comma 2 2 3 13" xfId="24082" xr:uid="{00000000-0005-0000-0000-0000A9580000}"/>
    <cellStyle name="Comma 2 2 3 14" xfId="24083" xr:uid="{00000000-0005-0000-0000-0000AA580000}"/>
    <cellStyle name="Comma 2 2 3 2" xfId="290" xr:uid="{00000000-0005-0000-0000-0000AB580000}"/>
    <cellStyle name="Comma 2 2 3 2 2" xfId="409" xr:uid="{00000000-0005-0000-0000-0000AC580000}"/>
    <cellStyle name="Comma 2 2 3 2 2 2" xfId="410" xr:uid="{00000000-0005-0000-0000-0000AD580000}"/>
    <cellStyle name="Comma 2 2 3 2 2 2 2" xfId="1019" xr:uid="{00000000-0005-0000-0000-0000AE580000}"/>
    <cellStyle name="Comma 2 2 3 2 2 3" xfId="1018" xr:uid="{00000000-0005-0000-0000-0000AF580000}"/>
    <cellStyle name="Comma 2 2 3 2 2 4" xfId="24084" xr:uid="{00000000-0005-0000-0000-0000B0580000}"/>
    <cellStyle name="Comma 2 2 3 2 2 5" xfId="24085" xr:uid="{00000000-0005-0000-0000-0000B1580000}"/>
    <cellStyle name="Comma 2 2 3 2 3" xfId="411" xr:uid="{00000000-0005-0000-0000-0000B2580000}"/>
    <cellStyle name="Comma 2 2 3 2 3 2" xfId="412" xr:uid="{00000000-0005-0000-0000-0000B3580000}"/>
    <cellStyle name="Comma 2 2 3 2 3 2 2" xfId="1021" xr:uid="{00000000-0005-0000-0000-0000B4580000}"/>
    <cellStyle name="Comma 2 2 3 2 3 3" xfId="1020" xr:uid="{00000000-0005-0000-0000-0000B5580000}"/>
    <cellStyle name="Comma 2 2 3 2 4" xfId="413" xr:uid="{00000000-0005-0000-0000-0000B6580000}"/>
    <cellStyle name="Comma 2 2 3 2 4 2" xfId="1022" xr:uid="{00000000-0005-0000-0000-0000B7580000}"/>
    <cellStyle name="Comma 2 2 3 2 5" xfId="414" xr:uid="{00000000-0005-0000-0000-0000B8580000}"/>
    <cellStyle name="Comma 2 2 3 2 5 2" xfId="1023" xr:uid="{00000000-0005-0000-0000-0000B9580000}"/>
    <cellStyle name="Comma 2 2 3 2 6" xfId="1017" xr:uid="{00000000-0005-0000-0000-0000BA580000}"/>
    <cellStyle name="Comma 2 2 3 2 7" xfId="408" xr:uid="{00000000-0005-0000-0000-0000BB580000}"/>
    <cellStyle name="Comma 2 2 3 3" xfId="415" xr:uid="{00000000-0005-0000-0000-0000BC580000}"/>
    <cellStyle name="Comma 2 2 3 3 10" xfId="24086" xr:uid="{00000000-0005-0000-0000-0000BD580000}"/>
    <cellStyle name="Comma 2 2 3 3 2" xfId="416" xr:uid="{00000000-0005-0000-0000-0000BE580000}"/>
    <cellStyle name="Comma 2 2 3 3 2 2" xfId="1025" xr:uid="{00000000-0005-0000-0000-0000BF580000}"/>
    <cellStyle name="Comma 2 2 3 3 3" xfId="1024" xr:uid="{00000000-0005-0000-0000-0000C0580000}"/>
    <cellStyle name="Comma 2 2 3 3 4" xfId="24087" xr:uid="{00000000-0005-0000-0000-0000C1580000}"/>
    <cellStyle name="Comma 2 2 3 3 5" xfId="24088" xr:uid="{00000000-0005-0000-0000-0000C2580000}"/>
    <cellStyle name="Comma 2 2 3 3 6" xfId="24089" xr:uid="{00000000-0005-0000-0000-0000C3580000}"/>
    <cellStyle name="Comma 2 2 3 3 7" xfId="24090" xr:uid="{00000000-0005-0000-0000-0000C4580000}"/>
    <cellStyle name="Comma 2 2 3 3 8" xfId="24091" xr:uid="{00000000-0005-0000-0000-0000C5580000}"/>
    <cellStyle name="Comma 2 2 3 3 9" xfId="24092" xr:uid="{00000000-0005-0000-0000-0000C6580000}"/>
    <cellStyle name="Comma 2 2 3 4" xfId="417" xr:uid="{00000000-0005-0000-0000-0000C7580000}"/>
    <cellStyle name="Comma 2 2 3 4 2" xfId="418" xr:uid="{00000000-0005-0000-0000-0000C8580000}"/>
    <cellStyle name="Comma 2 2 3 4 2 2" xfId="1027" xr:uid="{00000000-0005-0000-0000-0000C9580000}"/>
    <cellStyle name="Comma 2 2 3 4 3" xfId="1026" xr:uid="{00000000-0005-0000-0000-0000CA580000}"/>
    <cellStyle name="Comma 2 2 3 5" xfId="419" xr:uid="{00000000-0005-0000-0000-0000CB580000}"/>
    <cellStyle name="Comma 2 2 3 5 2" xfId="1028" xr:uid="{00000000-0005-0000-0000-0000CC580000}"/>
    <cellStyle name="Comma 2 2 3 6" xfId="420" xr:uid="{00000000-0005-0000-0000-0000CD580000}"/>
    <cellStyle name="Comma 2 2 3 6 2" xfId="1029" xr:uid="{00000000-0005-0000-0000-0000CE580000}"/>
    <cellStyle name="Comma 2 2 3 7" xfId="1016" xr:uid="{00000000-0005-0000-0000-0000CF580000}"/>
    <cellStyle name="Comma 2 2 3 8" xfId="407" xr:uid="{00000000-0005-0000-0000-0000D0580000}"/>
    <cellStyle name="Comma 2 2 3 9" xfId="24093" xr:uid="{00000000-0005-0000-0000-0000D1580000}"/>
    <cellStyle name="Comma 2 2 3_Annexure" xfId="24094" xr:uid="{00000000-0005-0000-0000-0000D2580000}"/>
    <cellStyle name="Comma 2 2 30" xfId="24095" xr:uid="{00000000-0005-0000-0000-0000D3580000}"/>
    <cellStyle name="Comma 2 2 30 2" xfId="24096" xr:uid="{00000000-0005-0000-0000-0000D4580000}"/>
    <cellStyle name="Comma 2 2 31" xfId="24097" xr:uid="{00000000-0005-0000-0000-0000D5580000}"/>
    <cellStyle name="Comma 2 2 31 2" xfId="24098" xr:uid="{00000000-0005-0000-0000-0000D6580000}"/>
    <cellStyle name="Comma 2 2 32" xfId="24099" xr:uid="{00000000-0005-0000-0000-0000D7580000}"/>
    <cellStyle name="Comma 2 2 32 2" xfId="24100" xr:uid="{00000000-0005-0000-0000-0000D8580000}"/>
    <cellStyle name="Comma 2 2 32 3" xfId="24101" xr:uid="{00000000-0005-0000-0000-0000D9580000}"/>
    <cellStyle name="Comma 2 2 33" xfId="24102" xr:uid="{00000000-0005-0000-0000-0000DA580000}"/>
    <cellStyle name="Comma 2 2 33 2" xfId="24103" xr:uid="{00000000-0005-0000-0000-0000DB580000}"/>
    <cellStyle name="Comma 2 2 33 3" xfId="24104" xr:uid="{00000000-0005-0000-0000-0000DC580000}"/>
    <cellStyle name="Comma 2 2 34" xfId="24105" xr:uid="{00000000-0005-0000-0000-0000DD580000}"/>
    <cellStyle name="Comma 2 2 35" xfId="24106" xr:uid="{00000000-0005-0000-0000-0000DE580000}"/>
    <cellStyle name="Comma 2 2 36" xfId="24107" xr:uid="{00000000-0005-0000-0000-0000DF580000}"/>
    <cellStyle name="Comma 2 2 37" xfId="24108" xr:uid="{00000000-0005-0000-0000-0000E0580000}"/>
    <cellStyle name="Comma 2 2 38" xfId="24109" xr:uid="{00000000-0005-0000-0000-0000E1580000}"/>
    <cellStyle name="Comma 2 2 39" xfId="24110" xr:uid="{00000000-0005-0000-0000-0000E2580000}"/>
    <cellStyle name="Comma 2 2 4" xfId="83" xr:uid="{00000000-0005-0000-0000-0000E3580000}"/>
    <cellStyle name="Comma 2 2 4 2" xfId="286" xr:uid="{00000000-0005-0000-0000-0000E4580000}"/>
    <cellStyle name="Comma 2 2 4 2 2" xfId="423" xr:uid="{00000000-0005-0000-0000-0000E5580000}"/>
    <cellStyle name="Comma 2 2 4 2 2 2" xfId="424" xr:uid="{00000000-0005-0000-0000-0000E6580000}"/>
    <cellStyle name="Comma 2 2 4 2 2 2 2" xfId="1033" xr:uid="{00000000-0005-0000-0000-0000E7580000}"/>
    <cellStyle name="Comma 2 2 4 2 2 3" xfId="1032" xr:uid="{00000000-0005-0000-0000-0000E8580000}"/>
    <cellStyle name="Comma 2 2 4 2 3" xfId="425" xr:uid="{00000000-0005-0000-0000-0000E9580000}"/>
    <cellStyle name="Comma 2 2 4 2 3 2" xfId="426" xr:uid="{00000000-0005-0000-0000-0000EA580000}"/>
    <cellStyle name="Comma 2 2 4 2 3 2 2" xfId="1035" xr:uid="{00000000-0005-0000-0000-0000EB580000}"/>
    <cellStyle name="Comma 2 2 4 2 3 3" xfId="1034" xr:uid="{00000000-0005-0000-0000-0000EC580000}"/>
    <cellStyle name="Comma 2 2 4 2 4" xfId="427" xr:uid="{00000000-0005-0000-0000-0000ED580000}"/>
    <cellStyle name="Comma 2 2 4 2 4 2" xfId="1036" xr:uid="{00000000-0005-0000-0000-0000EE580000}"/>
    <cellStyle name="Comma 2 2 4 2 5" xfId="428" xr:uid="{00000000-0005-0000-0000-0000EF580000}"/>
    <cellStyle name="Comma 2 2 4 2 5 2" xfId="1037" xr:uid="{00000000-0005-0000-0000-0000F0580000}"/>
    <cellStyle name="Comma 2 2 4 2 6" xfId="1031" xr:uid="{00000000-0005-0000-0000-0000F1580000}"/>
    <cellStyle name="Comma 2 2 4 2 7" xfId="422" xr:uid="{00000000-0005-0000-0000-0000F2580000}"/>
    <cellStyle name="Comma 2 2 4 3" xfId="429" xr:uid="{00000000-0005-0000-0000-0000F3580000}"/>
    <cellStyle name="Comma 2 2 4 3 2" xfId="430" xr:uid="{00000000-0005-0000-0000-0000F4580000}"/>
    <cellStyle name="Comma 2 2 4 3 2 2" xfId="1039" xr:uid="{00000000-0005-0000-0000-0000F5580000}"/>
    <cellStyle name="Comma 2 2 4 3 3" xfId="1038" xr:uid="{00000000-0005-0000-0000-0000F6580000}"/>
    <cellStyle name="Comma 2 2 4 4" xfId="431" xr:uid="{00000000-0005-0000-0000-0000F7580000}"/>
    <cellStyle name="Comma 2 2 4 4 2" xfId="432" xr:uid="{00000000-0005-0000-0000-0000F8580000}"/>
    <cellStyle name="Comma 2 2 4 4 2 2" xfId="1041" xr:uid="{00000000-0005-0000-0000-0000F9580000}"/>
    <cellStyle name="Comma 2 2 4 4 3" xfId="1040" xr:uid="{00000000-0005-0000-0000-0000FA580000}"/>
    <cellStyle name="Comma 2 2 4 5" xfId="433" xr:uid="{00000000-0005-0000-0000-0000FB580000}"/>
    <cellStyle name="Comma 2 2 4 5 2" xfId="1042" xr:uid="{00000000-0005-0000-0000-0000FC580000}"/>
    <cellStyle name="Comma 2 2 4 6" xfId="434" xr:uid="{00000000-0005-0000-0000-0000FD580000}"/>
    <cellStyle name="Comma 2 2 4 6 2" xfId="1043" xr:uid="{00000000-0005-0000-0000-0000FE580000}"/>
    <cellStyle name="Comma 2 2 4 7" xfId="1030" xr:uid="{00000000-0005-0000-0000-0000FF580000}"/>
    <cellStyle name="Comma 2 2 4 8" xfId="421" xr:uid="{00000000-0005-0000-0000-000000590000}"/>
    <cellStyle name="Comma 2 2 4 9" xfId="24111" xr:uid="{00000000-0005-0000-0000-000001590000}"/>
    <cellStyle name="Comma 2 2 4_Annexure" xfId="24112" xr:uid="{00000000-0005-0000-0000-000002590000}"/>
    <cellStyle name="Comma 2 2 40" xfId="24113" xr:uid="{00000000-0005-0000-0000-000003590000}"/>
    <cellStyle name="Comma 2 2 41" xfId="24114" xr:uid="{00000000-0005-0000-0000-000004590000}"/>
    <cellStyle name="Comma 2 2 42" xfId="24115" xr:uid="{00000000-0005-0000-0000-000005590000}"/>
    <cellStyle name="Comma 2 2 43" xfId="24116" xr:uid="{00000000-0005-0000-0000-000006590000}"/>
    <cellStyle name="Comma 2 2 44" xfId="24117" xr:uid="{00000000-0005-0000-0000-000007590000}"/>
    <cellStyle name="Comma 2 2 45" xfId="24118" xr:uid="{00000000-0005-0000-0000-000008590000}"/>
    <cellStyle name="Comma 2 2 46" xfId="24119" xr:uid="{00000000-0005-0000-0000-000009590000}"/>
    <cellStyle name="Comma 2 2 47" xfId="24120" xr:uid="{00000000-0005-0000-0000-00000A590000}"/>
    <cellStyle name="Comma 2 2 48" xfId="24121" xr:uid="{00000000-0005-0000-0000-00000B590000}"/>
    <cellStyle name="Comma 2 2 49" xfId="24122" xr:uid="{00000000-0005-0000-0000-00000C590000}"/>
    <cellStyle name="Comma 2 2 5" xfId="292" xr:uid="{00000000-0005-0000-0000-00000D590000}"/>
    <cellStyle name="Comma 2 2 5 10" xfId="24123" xr:uid="{00000000-0005-0000-0000-00000E590000}"/>
    <cellStyle name="Comma 2 2 5 2" xfId="436" xr:uid="{00000000-0005-0000-0000-00000F590000}"/>
    <cellStyle name="Comma 2 2 5 2 2" xfId="437" xr:uid="{00000000-0005-0000-0000-000010590000}"/>
    <cellStyle name="Comma 2 2 5 2 2 2" xfId="1046" xr:uid="{00000000-0005-0000-0000-000011590000}"/>
    <cellStyle name="Comma 2 2 5 2 3" xfId="1045" xr:uid="{00000000-0005-0000-0000-000012590000}"/>
    <cellStyle name="Comma 2 2 5 3" xfId="438" xr:uid="{00000000-0005-0000-0000-000013590000}"/>
    <cellStyle name="Comma 2 2 5 3 2" xfId="439" xr:uid="{00000000-0005-0000-0000-000014590000}"/>
    <cellStyle name="Comma 2 2 5 3 2 2" xfId="1048" xr:uid="{00000000-0005-0000-0000-000015590000}"/>
    <cellStyle name="Comma 2 2 5 3 3" xfId="1047" xr:uid="{00000000-0005-0000-0000-000016590000}"/>
    <cellStyle name="Comma 2 2 5 4" xfId="440" xr:uid="{00000000-0005-0000-0000-000017590000}"/>
    <cellStyle name="Comma 2 2 5 4 2" xfId="1049" xr:uid="{00000000-0005-0000-0000-000018590000}"/>
    <cellStyle name="Comma 2 2 5 5" xfId="441" xr:uid="{00000000-0005-0000-0000-000019590000}"/>
    <cellStyle name="Comma 2 2 5 5 2" xfId="1050" xr:uid="{00000000-0005-0000-0000-00001A590000}"/>
    <cellStyle name="Comma 2 2 5 6" xfId="1044" xr:uid="{00000000-0005-0000-0000-00001B590000}"/>
    <cellStyle name="Comma 2 2 5 7" xfId="435" xr:uid="{00000000-0005-0000-0000-00001C590000}"/>
    <cellStyle name="Comma 2 2 5 8" xfId="24124" xr:uid="{00000000-0005-0000-0000-00001D590000}"/>
    <cellStyle name="Comma 2 2 5 9" xfId="24125" xr:uid="{00000000-0005-0000-0000-00001E590000}"/>
    <cellStyle name="Comma 2 2 5_Annexure" xfId="24126" xr:uid="{00000000-0005-0000-0000-00001F590000}"/>
    <cellStyle name="Comma 2 2 50" xfId="24127" xr:uid="{00000000-0005-0000-0000-000020590000}"/>
    <cellStyle name="Comma 2 2 51" xfId="24128" xr:uid="{00000000-0005-0000-0000-000021590000}"/>
    <cellStyle name="Comma 2 2 6" xfId="442" xr:uid="{00000000-0005-0000-0000-000022590000}"/>
    <cellStyle name="Comma 2 2 6 10" xfId="24129" xr:uid="{00000000-0005-0000-0000-000023590000}"/>
    <cellStyle name="Comma 2 2 6 2" xfId="443" xr:uid="{00000000-0005-0000-0000-000024590000}"/>
    <cellStyle name="Comma 2 2 6 2 2" xfId="1052" xr:uid="{00000000-0005-0000-0000-000025590000}"/>
    <cellStyle name="Comma 2 2 6 2 3" xfId="24130" xr:uid="{00000000-0005-0000-0000-000026590000}"/>
    <cellStyle name="Comma 2 2 6 3" xfId="1051" xr:uid="{00000000-0005-0000-0000-000027590000}"/>
    <cellStyle name="Comma 2 2 6 4" xfId="24131" xr:uid="{00000000-0005-0000-0000-000028590000}"/>
    <cellStyle name="Comma 2 2 6 5" xfId="24132" xr:uid="{00000000-0005-0000-0000-000029590000}"/>
    <cellStyle name="Comma 2 2 6 6" xfId="24133" xr:uid="{00000000-0005-0000-0000-00002A590000}"/>
    <cellStyle name="Comma 2 2 6 7" xfId="24134" xr:uid="{00000000-0005-0000-0000-00002B590000}"/>
    <cellStyle name="Comma 2 2 6 8" xfId="24135" xr:uid="{00000000-0005-0000-0000-00002C590000}"/>
    <cellStyle name="Comma 2 2 6 9" xfId="24136" xr:uid="{00000000-0005-0000-0000-00002D590000}"/>
    <cellStyle name="Comma 2 2 6_Annexure" xfId="24137" xr:uid="{00000000-0005-0000-0000-00002E590000}"/>
    <cellStyle name="Comma 2 2 7" xfId="444" xr:uid="{00000000-0005-0000-0000-00002F590000}"/>
    <cellStyle name="Comma 2 2 7 10" xfId="24138" xr:uid="{00000000-0005-0000-0000-000030590000}"/>
    <cellStyle name="Comma 2 2 7 2" xfId="445" xr:uid="{00000000-0005-0000-0000-000031590000}"/>
    <cellStyle name="Comma 2 2 7 2 2" xfId="1054" xr:uid="{00000000-0005-0000-0000-000032590000}"/>
    <cellStyle name="Comma 2 2 7 2 3" xfId="24139" xr:uid="{00000000-0005-0000-0000-000033590000}"/>
    <cellStyle name="Comma 2 2 7 3" xfId="1053" xr:uid="{00000000-0005-0000-0000-000034590000}"/>
    <cellStyle name="Comma 2 2 7 4" xfId="24140" xr:uid="{00000000-0005-0000-0000-000035590000}"/>
    <cellStyle name="Comma 2 2 7 5" xfId="24141" xr:uid="{00000000-0005-0000-0000-000036590000}"/>
    <cellStyle name="Comma 2 2 7 6" xfId="24142" xr:uid="{00000000-0005-0000-0000-000037590000}"/>
    <cellStyle name="Comma 2 2 7 7" xfId="24143" xr:uid="{00000000-0005-0000-0000-000038590000}"/>
    <cellStyle name="Comma 2 2 7 8" xfId="24144" xr:uid="{00000000-0005-0000-0000-000039590000}"/>
    <cellStyle name="Comma 2 2 7 9" xfId="24145" xr:uid="{00000000-0005-0000-0000-00003A590000}"/>
    <cellStyle name="Comma 2 2 7_Annexure" xfId="24146" xr:uid="{00000000-0005-0000-0000-00003B590000}"/>
    <cellStyle name="Comma 2 2 8" xfId="446" xr:uid="{00000000-0005-0000-0000-00003C590000}"/>
    <cellStyle name="Comma 2 2 8 10" xfId="24147" xr:uid="{00000000-0005-0000-0000-00003D590000}"/>
    <cellStyle name="Comma 2 2 8 2" xfId="1055" xr:uid="{00000000-0005-0000-0000-00003E590000}"/>
    <cellStyle name="Comma 2 2 8 3" xfId="24148" xr:uid="{00000000-0005-0000-0000-00003F590000}"/>
    <cellStyle name="Comma 2 2 8 4" xfId="24149" xr:uid="{00000000-0005-0000-0000-000040590000}"/>
    <cellStyle name="Comma 2 2 8 5" xfId="24150" xr:uid="{00000000-0005-0000-0000-000041590000}"/>
    <cellStyle name="Comma 2 2 8 6" xfId="24151" xr:uid="{00000000-0005-0000-0000-000042590000}"/>
    <cellStyle name="Comma 2 2 8 7" xfId="24152" xr:uid="{00000000-0005-0000-0000-000043590000}"/>
    <cellStyle name="Comma 2 2 8 8" xfId="24153" xr:uid="{00000000-0005-0000-0000-000044590000}"/>
    <cellStyle name="Comma 2 2 8 9" xfId="24154" xr:uid="{00000000-0005-0000-0000-000045590000}"/>
    <cellStyle name="Comma 2 2 8_BSD10" xfId="24155" xr:uid="{00000000-0005-0000-0000-000046590000}"/>
    <cellStyle name="Comma 2 2 9" xfId="447" xr:uid="{00000000-0005-0000-0000-000047590000}"/>
    <cellStyle name="Comma 2 2 9 10" xfId="24156" xr:uid="{00000000-0005-0000-0000-000048590000}"/>
    <cellStyle name="Comma 2 2 9 2" xfId="1056" xr:uid="{00000000-0005-0000-0000-000049590000}"/>
    <cellStyle name="Comma 2 2 9 2 2" xfId="24157" xr:uid="{00000000-0005-0000-0000-00004A590000}"/>
    <cellStyle name="Comma 2 2 9 2 3" xfId="24158" xr:uid="{00000000-0005-0000-0000-00004B590000}"/>
    <cellStyle name="Comma 2 2 9 2 4" xfId="24159" xr:uid="{00000000-0005-0000-0000-00004C590000}"/>
    <cellStyle name="Comma 2 2 9 2 5" xfId="24160" xr:uid="{00000000-0005-0000-0000-00004D590000}"/>
    <cellStyle name="Comma 2 2 9 2 6" xfId="24161" xr:uid="{00000000-0005-0000-0000-00004E590000}"/>
    <cellStyle name="Comma 2 2 9 2 7" xfId="24162" xr:uid="{00000000-0005-0000-0000-00004F590000}"/>
    <cellStyle name="Comma 2 2 9 2 8" xfId="24163" xr:uid="{00000000-0005-0000-0000-000050590000}"/>
    <cellStyle name="Comma 2 2 9 3" xfId="24164" xr:uid="{00000000-0005-0000-0000-000051590000}"/>
    <cellStyle name="Comma 2 2 9 4" xfId="24165" xr:uid="{00000000-0005-0000-0000-000052590000}"/>
    <cellStyle name="Comma 2 2 9 5" xfId="24166" xr:uid="{00000000-0005-0000-0000-000053590000}"/>
    <cellStyle name="Comma 2 2 9 6" xfId="24167" xr:uid="{00000000-0005-0000-0000-000054590000}"/>
    <cellStyle name="Comma 2 2 9 7" xfId="24168" xr:uid="{00000000-0005-0000-0000-000055590000}"/>
    <cellStyle name="Comma 2 2 9 8" xfId="24169" xr:uid="{00000000-0005-0000-0000-000056590000}"/>
    <cellStyle name="Comma 2 2 9 9" xfId="24170" xr:uid="{00000000-0005-0000-0000-000057590000}"/>
    <cellStyle name="Comma 2 2_Annexure" xfId="24171" xr:uid="{00000000-0005-0000-0000-000058590000}"/>
    <cellStyle name="Comma 2 20" xfId="24172" xr:uid="{00000000-0005-0000-0000-000059590000}"/>
    <cellStyle name="Comma 2 20 2" xfId="24173" xr:uid="{00000000-0005-0000-0000-00005A590000}"/>
    <cellStyle name="Comma 2 20_BSD2" xfId="24174" xr:uid="{00000000-0005-0000-0000-00005B590000}"/>
    <cellStyle name="Comma 2 21" xfId="24175" xr:uid="{00000000-0005-0000-0000-00005C590000}"/>
    <cellStyle name="Comma 2 21 2" xfId="24176" xr:uid="{00000000-0005-0000-0000-00005D590000}"/>
    <cellStyle name="Comma 2 21_BSD2" xfId="24177" xr:uid="{00000000-0005-0000-0000-00005E590000}"/>
    <cellStyle name="Comma 2 22" xfId="24178" xr:uid="{00000000-0005-0000-0000-00005F590000}"/>
    <cellStyle name="Comma 2 23" xfId="24179" xr:uid="{00000000-0005-0000-0000-000060590000}"/>
    <cellStyle name="Comma 2 23 2" xfId="24180" xr:uid="{00000000-0005-0000-0000-000061590000}"/>
    <cellStyle name="Comma 2 23 2 2" xfId="24181" xr:uid="{00000000-0005-0000-0000-000062590000}"/>
    <cellStyle name="Comma 2 23 2 3" xfId="24182" xr:uid="{00000000-0005-0000-0000-000063590000}"/>
    <cellStyle name="Comma 2 23 2 4" xfId="24183" xr:uid="{00000000-0005-0000-0000-000064590000}"/>
    <cellStyle name="Comma 2 23 2 5" xfId="24184" xr:uid="{00000000-0005-0000-0000-000065590000}"/>
    <cellStyle name="Comma 2 23 2 6" xfId="24185" xr:uid="{00000000-0005-0000-0000-000066590000}"/>
    <cellStyle name="Comma 2 23 2 7" xfId="24186" xr:uid="{00000000-0005-0000-0000-000067590000}"/>
    <cellStyle name="Comma 2 23 3" xfId="24187" xr:uid="{00000000-0005-0000-0000-000068590000}"/>
    <cellStyle name="Comma 2 24" xfId="24188" xr:uid="{00000000-0005-0000-0000-000069590000}"/>
    <cellStyle name="Comma 2 25" xfId="24189" xr:uid="{00000000-0005-0000-0000-00006A590000}"/>
    <cellStyle name="Comma 2 26" xfId="24190" xr:uid="{00000000-0005-0000-0000-00006B590000}"/>
    <cellStyle name="Comma 2 27" xfId="24191" xr:uid="{00000000-0005-0000-0000-00006C590000}"/>
    <cellStyle name="Comma 2 28" xfId="24192" xr:uid="{00000000-0005-0000-0000-00006D590000}"/>
    <cellStyle name="Comma 2 29" xfId="24193" xr:uid="{00000000-0005-0000-0000-00006E590000}"/>
    <cellStyle name="Comma 2 3" xfId="104" xr:uid="{00000000-0005-0000-0000-00006F590000}"/>
    <cellStyle name="Comma 2 3 10" xfId="1057" xr:uid="{00000000-0005-0000-0000-000070590000}"/>
    <cellStyle name="Comma 2 3 11" xfId="448" xr:uid="{00000000-0005-0000-0000-000071590000}"/>
    <cellStyle name="Comma 2 3 12" xfId="24194" xr:uid="{00000000-0005-0000-0000-000072590000}"/>
    <cellStyle name="Comma 2 3 2" xfId="87" xr:uid="{00000000-0005-0000-0000-000073590000}"/>
    <cellStyle name="Comma 2 3 2 2" xfId="84" xr:uid="{00000000-0005-0000-0000-000074590000}"/>
    <cellStyle name="Comma 2 3 2 2 2" xfId="288" xr:uid="{00000000-0005-0000-0000-000075590000}"/>
    <cellStyle name="Comma 2 3 2 2 2 2" xfId="452" xr:uid="{00000000-0005-0000-0000-000076590000}"/>
    <cellStyle name="Comma 2 3 2 2 2 2 2" xfId="453" xr:uid="{00000000-0005-0000-0000-000077590000}"/>
    <cellStyle name="Comma 2 3 2 2 2 2 2 2" xfId="1062" xr:uid="{00000000-0005-0000-0000-000078590000}"/>
    <cellStyle name="Comma 2 3 2 2 2 2 3" xfId="1061" xr:uid="{00000000-0005-0000-0000-000079590000}"/>
    <cellStyle name="Comma 2 3 2 2 2 3" xfId="454" xr:uid="{00000000-0005-0000-0000-00007A590000}"/>
    <cellStyle name="Comma 2 3 2 2 2 3 2" xfId="455" xr:uid="{00000000-0005-0000-0000-00007B590000}"/>
    <cellStyle name="Comma 2 3 2 2 2 3 2 2" xfId="1064" xr:uid="{00000000-0005-0000-0000-00007C590000}"/>
    <cellStyle name="Comma 2 3 2 2 2 3 3" xfId="1063" xr:uid="{00000000-0005-0000-0000-00007D590000}"/>
    <cellStyle name="Comma 2 3 2 2 2 4" xfId="456" xr:uid="{00000000-0005-0000-0000-00007E590000}"/>
    <cellStyle name="Comma 2 3 2 2 2 4 2" xfId="1065" xr:uid="{00000000-0005-0000-0000-00007F590000}"/>
    <cellStyle name="Comma 2 3 2 2 2 5" xfId="457" xr:uid="{00000000-0005-0000-0000-000080590000}"/>
    <cellStyle name="Comma 2 3 2 2 2 5 2" xfId="1066" xr:uid="{00000000-0005-0000-0000-000081590000}"/>
    <cellStyle name="Comma 2 3 2 2 2 6" xfId="1060" xr:uid="{00000000-0005-0000-0000-000082590000}"/>
    <cellStyle name="Comma 2 3 2 2 2 7" xfId="451" xr:uid="{00000000-0005-0000-0000-000083590000}"/>
    <cellStyle name="Comma 2 3 2 2 3" xfId="458" xr:uid="{00000000-0005-0000-0000-000084590000}"/>
    <cellStyle name="Comma 2 3 2 2 3 2" xfId="459" xr:uid="{00000000-0005-0000-0000-000085590000}"/>
    <cellStyle name="Comma 2 3 2 2 3 2 2" xfId="1068" xr:uid="{00000000-0005-0000-0000-000086590000}"/>
    <cellStyle name="Comma 2 3 2 2 3 3" xfId="1067" xr:uid="{00000000-0005-0000-0000-000087590000}"/>
    <cellStyle name="Comma 2 3 2 2 4" xfId="460" xr:uid="{00000000-0005-0000-0000-000088590000}"/>
    <cellStyle name="Comma 2 3 2 2 4 2" xfId="461" xr:uid="{00000000-0005-0000-0000-000089590000}"/>
    <cellStyle name="Comma 2 3 2 2 4 2 2" xfId="1070" xr:uid="{00000000-0005-0000-0000-00008A590000}"/>
    <cellStyle name="Comma 2 3 2 2 4 3" xfId="1069" xr:uid="{00000000-0005-0000-0000-00008B590000}"/>
    <cellStyle name="Comma 2 3 2 2 5" xfId="462" xr:uid="{00000000-0005-0000-0000-00008C590000}"/>
    <cellStyle name="Comma 2 3 2 2 5 2" xfId="1071" xr:uid="{00000000-0005-0000-0000-00008D590000}"/>
    <cellStyle name="Comma 2 3 2 2 6" xfId="463" xr:uid="{00000000-0005-0000-0000-00008E590000}"/>
    <cellStyle name="Comma 2 3 2 2 6 2" xfId="1072" xr:uid="{00000000-0005-0000-0000-00008F590000}"/>
    <cellStyle name="Comma 2 3 2 2 7" xfId="1059" xr:uid="{00000000-0005-0000-0000-000090590000}"/>
    <cellStyle name="Comma 2 3 2 2 8" xfId="450" xr:uid="{00000000-0005-0000-0000-000091590000}"/>
    <cellStyle name="Comma 2 3 2 3" xfId="289" xr:uid="{00000000-0005-0000-0000-000092590000}"/>
    <cellStyle name="Comma 2 3 2 3 2" xfId="465" xr:uid="{00000000-0005-0000-0000-000093590000}"/>
    <cellStyle name="Comma 2 3 2 3 2 2" xfId="466" xr:uid="{00000000-0005-0000-0000-000094590000}"/>
    <cellStyle name="Comma 2 3 2 3 2 2 2" xfId="1075" xr:uid="{00000000-0005-0000-0000-000095590000}"/>
    <cellStyle name="Comma 2 3 2 3 2 3" xfId="1074" xr:uid="{00000000-0005-0000-0000-000096590000}"/>
    <cellStyle name="Comma 2 3 2 3 3" xfId="467" xr:uid="{00000000-0005-0000-0000-000097590000}"/>
    <cellStyle name="Comma 2 3 2 3 3 2" xfId="468" xr:uid="{00000000-0005-0000-0000-000098590000}"/>
    <cellStyle name="Comma 2 3 2 3 3 2 2" xfId="1077" xr:uid="{00000000-0005-0000-0000-000099590000}"/>
    <cellStyle name="Comma 2 3 2 3 3 3" xfId="1076" xr:uid="{00000000-0005-0000-0000-00009A590000}"/>
    <cellStyle name="Comma 2 3 2 3 4" xfId="469" xr:uid="{00000000-0005-0000-0000-00009B590000}"/>
    <cellStyle name="Comma 2 3 2 3 4 2" xfId="1078" xr:uid="{00000000-0005-0000-0000-00009C590000}"/>
    <cellStyle name="Comma 2 3 2 3 5" xfId="470" xr:uid="{00000000-0005-0000-0000-00009D590000}"/>
    <cellStyle name="Comma 2 3 2 3 5 2" xfId="1079" xr:uid="{00000000-0005-0000-0000-00009E590000}"/>
    <cellStyle name="Comma 2 3 2 3 6" xfId="1073" xr:uid="{00000000-0005-0000-0000-00009F590000}"/>
    <cellStyle name="Comma 2 3 2 3 7" xfId="464" xr:uid="{00000000-0005-0000-0000-0000A0590000}"/>
    <cellStyle name="Comma 2 3 2 4" xfId="471" xr:uid="{00000000-0005-0000-0000-0000A1590000}"/>
    <cellStyle name="Comma 2 3 2 4 2" xfId="472" xr:uid="{00000000-0005-0000-0000-0000A2590000}"/>
    <cellStyle name="Comma 2 3 2 4 2 2" xfId="1081" xr:uid="{00000000-0005-0000-0000-0000A3590000}"/>
    <cellStyle name="Comma 2 3 2 4 3" xfId="1080" xr:uid="{00000000-0005-0000-0000-0000A4590000}"/>
    <cellStyle name="Comma 2 3 2 5" xfId="473" xr:uid="{00000000-0005-0000-0000-0000A5590000}"/>
    <cellStyle name="Comma 2 3 2 5 2" xfId="474" xr:uid="{00000000-0005-0000-0000-0000A6590000}"/>
    <cellStyle name="Comma 2 3 2 5 2 2" xfId="1083" xr:uid="{00000000-0005-0000-0000-0000A7590000}"/>
    <cellStyle name="Comma 2 3 2 5 3" xfId="1082" xr:uid="{00000000-0005-0000-0000-0000A8590000}"/>
    <cellStyle name="Comma 2 3 2 6" xfId="475" xr:uid="{00000000-0005-0000-0000-0000A9590000}"/>
    <cellStyle name="Comma 2 3 2 6 2" xfId="1084" xr:uid="{00000000-0005-0000-0000-0000AA590000}"/>
    <cellStyle name="Comma 2 3 2 7" xfId="476" xr:uid="{00000000-0005-0000-0000-0000AB590000}"/>
    <cellStyle name="Comma 2 3 2 7 2" xfId="1085" xr:uid="{00000000-0005-0000-0000-0000AC590000}"/>
    <cellStyle name="Comma 2 3 2 8" xfId="1058" xr:uid="{00000000-0005-0000-0000-0000AD590000}"/>
    <cellStyle name="Comma 2 3 2 9" xfId="449" xr:uid="{00000000-0005-0000-0000-0000AE590000}"/>
    <cellStyle name="Comma 2 3 3" xfId="77" xr:uid="{00000000-0005-0000-0000-0000AF590000}"/>
    <cellStyle name="Comma 2 3 3 2" xfId="287" xr:uid="{00000000-0005-0000-0000-0000B0590000}"/>
    <cellStyle name="Comma 2 3 3 2 2" xfId="479" xr:uid="{00000000-0005-0000-0000-0000B1590000}"/>
    <cellStyle name="Comma 2 3 3 2 2 2" xfId="480" xr:uid="{00000000-0005-0000-0000-0000B2590000}"/>
    <cellStyle name="Comma 2 3 3 2 2 2 2" xfId="1089" xr:uid="{00000000-0005-0000-0000-0000B3590000}"/>
    <cellStyle name="Comma 2 3 3 2 2 3" xfId="1088" xr:uid="{00000000-0005-0000-0000-0000B4590000}"/>
    <cellStyle name="Comma 2 3 3 2 3" xfId="481" xr:uid="{00000000-0005-0000-0000-0000B5590000}"/>
    <cellStyle name="Comma 2 3 3 2 3 2" xfId="482" xr:uid="{00000000-0005-0000-0000-0000B6590000}"/>
    <cellStyle name="Comma 2 3 3 2 3 2 2" xfId="1091" xr:uid="{00000000-0005-0000-0000-0000B7590000}"/>
    <cellStyle name="Comma 2 3 3 2 3 3" xfId="1090" xr:uid="{00000000-0005-0000-0000-0000B8590000}"/>
    <cellStyle name="Comma 2 3 3 2 4" xfId="483" xr:uid="{00000000-0005-0000-0000-0000B9590000}"/>
    <cellStyle name="Comma 2 3 3 2 4 2" xfId="1092" xr:uid="{00000000-0005-0000-0000-0000BA590000}"/>
    <cellStyle name="Comma 2 3 3 2 5" xfId="484" xr:uid="{00000000-0005-0000-0000-0000BB590000}"/>
    <cellStyle name="Comma 2 3 3 2 5 2" xfId="1093" xr:uid="{00000000-0005-0000-0000-0000BC590000}"/>
    <cellStyle name="Comma 2 3 3 2 6" xfId="1087" xr:uid="{00000000-0005-0000-0000-0000BD590000}"/>
    <cellStyle name="Comma 2 3 3 2 7" xfId="478" xr:uid="{00000000-0005-0000-0000-0000BE590000}"/>
    <cellStyle name="Comma 2 3 3 3" xfId="485" xr:uid="{00000000-0005-0000-0000-0000BF590000}"/>
    <cellStyle name="Comma 2 3 3 3 2" xfId="486" xr:uid="{00000000-0005-0000-0000-0000C0590000}"/>
    <cellStyle name="Comma 2 3 3 3 2 2" xfId="1095" xr:uid="{00000000-0005-0000-0000-0000C1590000}"/>
    <cellStyle name="Comma 2 3 3 3 3" xfId="1094" xr:uid="{00000000-0005-0000-0000-0000C2590000}"/>
    <cellStyle name="Comma 2 3 3 4" xfId="487" xr:uid="{00000000-0005-0000-0000-0000C3590000}"/>
    <cellStyle name="Comma 2 3 3 4 2" xfId="488" xr:uid="{00000000-0005-0000-0000-0000C4590000}"/>
    <cellStyle name="Comma 2 3 3 4 2 2" xfId="1097" xr:uid="{00000000-0005-0000-0000-0000C5590000}"/>
    <cellStyle name="Comma 2 3 3 4 3" xfId="1096" xr:uid="{00000000-0005-0000-0000-0000C6590000}"/>
    <cellStyle name="Comma 2 3 3 5" xfId="489" xr:uid="{00000000-0005-0000-0000-0000C7590000}"/>
    <cellStyle name="Comma 2 3 3 5 2" xfId="1098" xr:uid="{00000000-0005-0000-0000-0000C8590000}"/>
    <cellStyle name="Comma 2 3 3 6" xfId="490" xr:uid="{00000000-0005-0000-0000-0000C9590000}"/>
    <cellStyle name="Comma 2 3 3 6 2" xfId="1099" xr:uid="{00000000-0005-0000-0000-0000CA590000}"/>
    <cellStyle name="Comma 2 3 3 7" xfId="1086" xr:uid="{00000000-0005-0000-0000-0000CB590000}"/>
    <cellStyle name="Comma 2 3 3 8" xfId="477" xr:uid="{00000000-0005-0000-0000-0000CC590000}"/>
    <cellStyle name="Comma 2 3 4" xfId="79" xr:uid="{00000000-0005-0000-0000-0000CD590000}"/>
    <cellStyle name="Comma 2 3 4 2" xfId="295" xr:uid="{00000000-0005-0000-0000-0000CE590000}"/>
    <cellStyle name="Comma 2 3 4 2 2" xfId="493" xr:uid="{00000000-0005-0000-0000-0000CF590000}"/>
    <cellStyle name="Comma 2 3 4 2 2 2" xfId="494" xr:uid="{00000000-0005-0000-0000-0000D0590000}"/>
    <cellStyle name="Comma 2 3 4 2 2 2 2" xfId="1103" xr:uid="{00000000-0005-0000-0000-0000D1590000}"/>
    <cellStyle name="Comma 2 3 4 2 2 3" xfId="1102" xr:uid="{00000000-0005-0000-0000-0000D2590000}"/>
    <cellStyle name="Comma 2 3 4 2 3" xfId="495" xr:uid="{00000000-0005-0000-0000-0000D3590000}"/>
    <cellStyle name="Comma 2 3 4 2 3 2" xfId="496" xr:uid="{00000000-0005-0000-0000-0000D4590000}"/>
    <cellStyle name="Comma 2 3 4 2 3 2 2" xfId="1105" xr:uid="{00000000-0005-0000-0000-0000D5590000}"/>
    <cellStyle name="Comma 2 3 4 2 3 3" xfId="1104" xr:uid="{00000000-0005-0000-0000-0000D6590000}"/>
    <cellStyle name="Comma 2 3 4 2 4" xfId="497" xr:uid="{00000000-0005-0000-0000-0000D7590000}"/>
    <cellStyle name="Comma 2 3 4 2 4 2" xfId="1106" xr:uid="{00000000-0005-0000-0000-0000D8590000}"/>
    <cellStyle name="Comma 2 3 4 2 5" xfId="498" xr:uid="{00000000-0005-0000-0000-0000D9590000}"/>
    <cellStyle name="Comma 2 3 4 2 5 2" xfId="1107" xr:uid="{00000000-0005-0000-0000-0000DA590000}"/>
    <cellStyle name="Comma 2 3 4 2 6" xfId="1101" xr:uid="{00000000-0005-0000-0000-0000DB590000}"/>
    <cellStyle name="Comma 2 3 4 2 7" xfId="492" xr:uid="{00000000-0005-0000-0000-0000DC590000}"/>
    <cellStyle name="Comma 2 3 4 3" xfId="499" xr:uid="{00000000-0005-0000-0000-0000DD590000}"/>
    <cellStyle name="Comma 2 3 4 3 2" xfId="500" xr:uid="{00000000-0005-0000-0000-0000DE590000}"/>
    <cellStyle name="Comma 2 3 4 3 2 2" xfId="1109" xr:uid="{00000000-0005-0000-0000-0000DF590000}"/>
    <cellStyle name="Comma 2 3 4 3 3" xfId="1108" xr:uid="{00000000-0005-0000-0000-0000E0590000}"/>
    <cellStyle name="Comma 2 3 4 4" xfId="501" xr:uid="{00000000-0005-0000-0000-0000E1590000}"/>
    <cellStyle name="Comma 2 3 4 4 2" xfId="502" xr:uid="{00000000-0005-0000-0000-0000E2590000}"/>
    <cellStyle name="Comma 2 3 4 4 2 2" xfId="1111" xr:uid="{00000000-0005-0000-0000-0000E3590000}"/>
    <cellStyle name="Comma 2 3 4 4 3" xfId="1110" xr:uid="{00000000-0005-0000-0000-0000E4590000}"/>
    <cellStyle name="Comma 2 3 4 5" xfId="503" xr:uid="{00000000-0005-0000-0000-0000E5590000}"/>
    <cellStyle name="Comma 2 3 4 5 2" xfId="1112" xr:uid="{00000000-0005-0000-0000-0000E6590000}"/>
    <cellStyle name="Comma 2 3 4 6" xfId="504" xr:uid="{00000000-0005-0000-0000-0000E7590000}"/>
    <cellStyle name="Comma 2 3 4 6 2" xfId="1113" xr:uid="{00000000-0005-0000-0000-0000E8590000}"/>
    <cellStyle name="Comma 2 3 4 7" xfId="1100" xr:uid="{00000000-0005-0000-0000-0000E9590000}"/>
    <cellStyle name="Comma 2 3 4 8" xfId="491" xr:uid="{00000000-0005-0000-0000-0000EA590000}"/>
    <cellStyle name="Comma 2 3 5" xfId="285" xr:uid="{00000000-0005-0000-0000-0000EB590000}"/>
    <cellStyle name="Comma 2 3 5 2" xfId="506" xr:uid="{00000000-0005-0000-0000-0000EC590000}"/>
    <cellStyle name="Comma 2 3 5 2 2" xfId="507" xr:uid="{00000000-0005-0000-0000-0000ED590000}"/>
    <cellStyle name="Comma 2 3 5 2 2 2" xfId="1116" xr:uid="{00000000-0005-0000-0000-0000EE590000}"/>
    <cellStyle name="Comma 2 3 5 2 3" xfId="1115" xr:uid="{00000000-0005-0000-0000-0000EF590000}"/>
    <cellStyle name="Comma 2 3 5 3" xfId="508" xr:uid="{00000000-0005-0000-0000-0000F0590000}"/>
    <cellStyle name="Comma 2 3 5 3 2" xfId="509" xr:uid="{00000000-0005-0000-0000-0000F1590000}"/>
    <cellStyle name="Comma 2 3 5 3 2 2" xfId="1118" xr:uid="{00000000-0005-0000-0000-0000F2590000}"/>
    <cellStyle name="Comma 2 3 5 3 3" xfId="1117" xr:uid="{00000000-0005-0000-0000-0000F3590000}"/>
    <cellStyle name="Comma 2 3 5 4" xfId="510" xr:uid="{00000000-0005-0000-0000-0000F4590000}"/>
    <cellStyle name="Comma 2 3 5 4 2" xfId="1119" xr:uid="{00000000-0005-0000-0000-0000F5590000}"/>
    <cellStyle name="Comma 2 3 5 5" xfId="511" xr:uid="{00000000-0005-0000-0000-0000F6590000}"/>
    <cellStyle name="Comma 2 3 5 5 2" xfId="1120" xr:uid="{00000000-0005-0000-0000-0000F7590000}"/>
    <cellStyle name="Comma 2 3 5 6" xfId="1114" xr:uid="{00000000-0005-0000-0000-0000F8590000}"/>
    <cellStyle name="Comma 2 3 5 7" xfId="505" xr:uid="{00000000-0005-0000-0000-0000F9590000}"/>
    <cellStyle name="Comma 2 3 6" xfId="512" xr:uid="{00000000-0005-0000-0000-0000FA590000}"/>
    <cellStyle name="Comma 2 3 6 2" xfId="513" xr:uid="{00000000-0005-0000-0000-0000FB590000}"/>
    <cellStyle name="Comma 2 3 6 2 2" xfId="1122" xr:uid="{00000000-0005-0000-0000-0000FC590000}"/>
    <cellStyle name="Comma 2 3 6 3" xfId="1121" xr:uid="{00000000-0005-0000-0000-0000FD590000}"/>
    <cellStyle name="Comma 2 3 7" xfId="514" xr:uid="{00000000-0005-0000-0000-0000FE590000}"/>
    <cellStyle name="Comma 2 3 7 2" xfId="515" xr:uid="{00000000-0005-0000-0000-0000FF590000}"/>
    <cellStyle name="Comma 2 3 7 2 2" xfId="1124" xr:uid="{00000000-0005-0000-0000-0000005A0000}"/>
    <cellStyle name="Comma 2 3 7 3" xfId="1123" xr:uid="{00000000-0005-0000-0000-0000015A0000}"/>
    <cellStyle name="Comma 2 3 8" xfId="516" xr:uid="{00000000-0005-0000-0000-0000025A0000}"/>
    <cellStyle name="Comma 2 3 8 2" xfId="1125" xr:uid="{00000000-0005-0000-0000-0000035A0000}"/>
    <cellStyle name="Comma 2 3 9" xfId="517" xr:uid="{00000000-0005-0000-0000-0000045A0000}"/>
    <cellStyle name="Comma 2 3 9 2" xfId="1126" xr:uid="{00000000-0005-0000-0000-0000055A0000}"/>
    <cellStyle name="Comma 2 3_Annexure" xfId="24195" xr:uid="{00000000-0005-0000-0000-0000065A0000}"/>
    <cellStyle name="Comma 2 30" xfId="24196" xr:uid="{00000000-0005-0000-0000-0000075A0000}"/>
    <cellStyle name="Comma 2 31" xfId="24197" xr:uid="{00000000-0005-0000-0000-0000085A0000}"/>
    <cellStyle name="Comma 2 32" xfId="24198" xr:uid="{00000000-0005-0000-0000-0000095A0000}"/>
    <cellStyle name="Comma 2 33" xfId="24199" xr:uid="{00000000-0005-0000-0000-00000A5A0000}"/>
    <cellStyle name="Comma 2 34" xfId="24200" xr:uid="{00000000-0005-0000-0000-00000B5A0000}"/>
    <cellStyle name="Comma 2 35" xfId="24201" xr:uid="{00000000-0005-0000-0000-00000C5A0000}"/>
    <cellStyle name="Comma 2 36" xfId="24202" xr:uid="{00000000-0005-0000-0000-00000D5A0000}"/>
    <cellStyle name="Comma 2 37" xfId="24203" xr:uid="{00000000-0005-0000-0000-00000E5A0000}"/>
    <cellStyle name="Comma 2 38" xfId="24204" xr:uid="{00000000-0005-0000-0000-00000F5A0000}"/>
    <cellStyle name="Comma 2 39" xfId="24205" xr:uid="{00000000-0005-0000-0000-0000105A0000}"/>
    <cellStyle name="Comma 2 4" xfId="72" xr:uid="{00000000-0005-0000-0000-0000115A0000}"/>
    <cellStyle name="Comma 2 4 10" xfId="1127" xr:uid="{00000000-0005-0000-0000-0000125A0000}"/>
    <cellStyle name="Comma 2 4 10 2" xfId="24206" xr:uid="{00000000-0005-0000-0000-0000135A0000}"/>
    <cellStyle name="Comma 2 4 11" xfId="518" xr:uid="{00000000-0005-0000-0000-0000145A0000}"/>
    <cellStyle name="Comma 2 4 12" xfId="24207" xr:uid="{00000000-0005-0000-0000-0000155A0000}"/>
    <cellStyle name="Comma 2 4 13" xfId="24208" xr:uid="{00000000-0005-0000-0000-0000165A0000}"/>
    <cellStyle name="Comma 2 4 14" xfId="24209" xr:uid="{00000000-0005-0000-0000-0000175A0000}"/>
    <cellStyle name="Comma 2 4 15" xfId="24210" xr:uid="{00000000-0005-0000-0000-0000185A0000}"/>
    <cellStyle name="Comma 2 4 2" xfId="82" xr:uid="{00000000-0005-0000-0000-0000195A0000}"/>
    <cellStyle name="Comma 2 4 2 2" xfId="71" xr:uid="{00000000-0005-0000-0000-00001A5A0000}"/>
    <cellStyle name="Comma 2 4 2 2 2" xfId="298" xr:uid="{00000000-0005-0000-0000-00001B5A0000}"/>
    <cellStyle name="Comma 2 4 2 2 2 2" xfId="522" xr:uid="{00000000-0005-0000-0000-00001C5A0000}"/>
    <cellStyle name="Comma 2 4 2 2 2 2 2" xfId="523" xr:uid="{00000000-0005-0000-0000-00001D5A0000}"/>
    <cellStyle name="Comma 2 4 2 2 2 2 2 2" xfId="1132" xr:uid="{00000000-0005-0000-0000-00001E5A0000}"/>
    <cellStyle name="Comma 2 4 2 2 2 2 3" xfId="1131" xr:uid="{00000000-0005-0000-0000-00001F5A0000}"/>
    <cellStyle name="Comma 2 4 2 2 2 3" xfId="524" xr:uid="{00000000-0005-0000-0000-0000205A0000}"/>
    <cellStyle name="Comma 2 4 2 2 2 3 2" xfId="525" xr:uid="{00000000-0005-0000-0000-0000215A0000}"/>
    <cellStyle name="Comma 2 4 2 2 2 3 2 2" xfId="1134" xr:uid="{00000000-0005-0000-0000-0000225A0000}"/>
    <cellStyle name="Comma 2 4 2 2 2 3 3" xfId="1133" xr:uid="{00000000-0005-0000-0000-0000235A0000}"/>
    <cellStyle name="Comma 2 4 2 2 2 4" xfId="526" xr:uid="{00000000-0005-0000-0000-0000245A0000}"/>
    <cellStyle name="Comma 2 4 2 2 2 4 2" xfId="1135" xr:uid="{00000000-0005-0000-0000-0000255A0000}"/>
    <cellStyle name="Comma 2 4 2 2 2 5" xfId="527" xr:uid="{00000000-0005-0000-0000-0000265A0000}"/>
    <cellStyle name="Comma 2 4 2 2 2 5 2" xfId="1136" xr:uid="{00000000-0005-0000-0000-0000275A0000}"/>
    <cellStyle name="Comma 2 4 2 2 2 6" xfId="1130" xr:uid="{00000000-0005-0000-0000-0000285A0000}"/>
    <cellStyle name="Comma 2 4 2 2 2 7" xfId="521" xr:uid="{00000000-0005-0000-0000-0000295A0000}"/>
    <cellStyle name="Comma 2 4 2 2 3" xfId="528" xr:uid="{00000000-0005-0000-0000-00002A5A0000}"/>
    <cellStyle name="Comma 2 4 2 2 3 2" xfId="529" xr:uid="{00000000-0005-0000-0000-00002B5A0000}"/>
    <cellStyle name="Comma 2 4 2 2 3 2 2" xfId="1138" xr:uid="{00000000-0005-0000-0000-00002C5A0000}"/>
    <cellStyle name="Comma 2 4 2 2 3 3" xfId="1137" xr:uid="{00000000-0005-0000-0000-00002D5A0000}"/>
    <cellStyle name="Comma 2 4 2 2 4" xfId="530" xr:uid="{00000000-0005-0000-0000-00002E5A0000}"/>
    <cellStyle name="Comma 2 4 2 2 4 2" xfId="531" xr:uid="{00000000-0005-0000-0000-00002F5A0000}"/>
    <cellStyle name="Comma 2 4 2 2 4 2 2" xfId="1140" xr:uid="{00000000-0005-0000-0000-0000305A0000}"/>
    <cellStyle name="Comma 2 4 2 2 4 3" xfId="1139" xr:uid="{00000000-0005-0000-0000-0000315A0000}"/>
    <cellStyle name="Comma 2 4 2 2 5" xfId="532" xr:uid="{00000000-0005-0000-0000-0000325A0000}"/>
    <cellStyle name="Comma 2 4 2 2 5 2" xfId="1141" xr:uid="{00000000-0005-0000-0000-0000335A0000}"/>
    <cellStyle name="Comma 2 4 2 2 6" xfId="533" xr:uid="{00000000-0005-0000-0000-0000345A0000}"/>
    <cellStyle name="Comma 2 4 2 2 6 2" xfId="1142" xr:uid="{00000000-0005-0000-0000-0000355A0000}"/>
    <cellStyle name="Comma 2 4 2 2 7" xfId="1129" xr:uid="{00000000-0005-0000-0000-0000365A0000}"/>
    <cellStyle name="Comma 2 4 2 2 8" xfId="520" xr:uid="{00000000-0005-0000-0000-0000375A0000}"/>
    <cellStyle name="Comma 2 4 2 3" xfId="297" xr:uid="{00000000-0005-0000-0000-0000385A0000}"/>
    <cellStyle name="Comma 2 4 2 3 2" xfId="535" xr:uid="{00000000-0005-0000-0000-0000395A0000}"/>
    <cellStyle name="Comma 2 4 2 3 2 2" xfId="536" xr:uid="{00000000-0005-0000-0000-00003A5A0000}"/>
    <cellStyle name="Comma 2 4 2 3 2 2 2" xfId="1145" xr:uid="{00000000-0005-0000-0000-00003B5A0000}"/>
    <cellStyle name="Comma 2 4 2 3 2 3" xfId="1144" xr:uid="{00000000-0005-0000-0000-00003C5A0000}"/>
    <cellStyle name="Comma 2 4 2 3 3" xfId="537" xr:uid="{00000000-0005-0000-0000-00003D5A0000}"/>
    <cellStyle name="Comma 2 4 2 3 3 2" xfId="538" xr:uid="{00000000-0005-0000-0000-00003E5A0000}"/>
    <cellStyle name="Comma 2 4 2 3 3 2 2" xfId="1147" xr:uid="{00000000-0005-0000-0000-00003F5A0000}"/>
    <cellStyle name="Comma 2 4 2 3 3 3" xfId="1146" xr:uid="{00000000-0005-0000-0000-0000405A0000}"/>
    <cellStyle name="Comma 2 4 2 3 4" xfId="539" xr:uid="{00000000-0005-0000-0000-0000415A0000}"/>
    <cellStyle name="Comma 2 4 2 3 4 2" xfId="1148" xr:uid="{00000000-0005-0000-0000-0000425A0000}"/>
    <cellStyle name="Comma 2 4 2 3 5" xfId="540" xr:uid="{00000000-0005-0000-0000-0000435A0000}"/>
    <cellStyle name="Comma 2 4 2 3 5 2" xfId="1149" xr:uid="{00000000-0005-0000-0000-0000445A0000}"/>
    <cellStyle name="Comma 2 4 2 3 6" xfId="1143" xr:uid="{00000000-0005-0000-0000-0000455A0000}"/>
    <cellStyle name="Comma 2 4 2 3 7" xfId="534" xr:uid="{00000000-0005-0000-0000-0000465A0000}"/>
    <cellStyle name="Comma 2 4 2 4" xfId="541" xr:uid="{00000000-0005-0000-0000-0000475A0000}"/>
    <cellStyle name="Comma 2 4 2 4 2" xfId="542" xr:uid="{00000000-0005-0000-0000-0000485A0000}"/>
    <cellStyle name="Comma 2 4 2 4 2 2" xfId="1151" xr:uid="{00000000-0005-0000-0000-0000495A0000}"/>
    <cellStyle name="Comma 2 4 2 4 3" xfId="1150" xr:uid="{00000000-0005-0000-0000-00004A5A0000}"/>
    <cellStyle name="Comma 2 4 2 5" xfId="543" xr:uid="{00000000-0005-0000-0000-00004B5A0000}"/>
    <cellStyle name="Comma 2 4 2 5 2" xfId="544" xr:uid="{00000000-0005-0000-0000-00004C5A0000}"/>
    <cellStyle name="Comma 2 4 2 5 2 2" xfId="1153" xr:uid="{00000000-0005-0000-0000-00004D5A0000}"/>
    <cellStyle name="Comma 2 4 2 5 3" xfId="1152" xr:uid="{00000000-0005-0000-0000-00004E5A0000}"/>
    <cellStyle name="Comma 2 4 2 6" xfId="545" xr:uid="{00000000-0005-0000-0000-00004F5A0000}"/>
    <cellStyle name="Comma 2 4 2 6 2" xfId="1154" xr:uid="{00000000-0005-0000-0000-0000505A0000}"/>
    <cellStyle name="Comma 2 4 2 7" xfId="546" xr:uid="{00000000-0005-0000-0000-0000515A0000}"/>
    <cellStyle name="Comma 2 4 2 7 2" xfId="1155" xr:uid="{00000000-0005-0000-0000-0000525A0000}"/>
    <cellStyle name="Comma 2 4 2 8" xfId="1128" xr:uid="{00000000-0005-0000-0000-0000535A0000}"/>
    <cellStyle name="Comma 2 4 2 9" xfId="519" xr:uid="{00000000-0005-0000-0000-0000545A0000}"/>
    <cellStyle name="Comma 2 4 3" xfId="73" xr:uid="{00000000-0005-0000-0000-0000555A0000}"/>
    <cellStyle name="Comma 2 4 3 2" xfId="299" xr:uid="{00000000-0005-0000-0000-0000565A0000}"/>
    <cellStyle name="Comma 2 4 3 2 2" xfId="549" xr:uid="{00000000-0005-0000-0000-0000575A0000}"/>
    <cellStyle name="Comma 2 4 3 2 2 2" xfId="550" xr:uid="{00000000-0005-0000-0000-0000585A0000}"/>
    <cellStyle name="Comma 2 4 3 2 2 2 2" xfId="1159" xr:uid="{00000000-0005-0000-0000-0000595A0000}"/>
    <cellStyle name="Comma 2 4 3 2 2 3" xfId="1158" xr:uid="{00000000-0005-0000-0000-00005A5A0000}"/>
    <cellStyle name="Comma 2 4 3 2 3" xfId="551" xr:uid="{00000000-0005-0000-0000-00005B5A0000}"/>
    <cellStyle name="Comma 2 4 3 2 3 2" xfId="552" xr:uid="{00000000-0005-0000-0000-00005C5A0000}"/>
    <cellStyle name="Comma 2 4 3 2 3 2 2" xfId="1161" xr:uid="{00000000-0005-0000-0000-00005D5A0000}"/>
    <cellStyle name="Comma 2 4 3 2 3 3" xfId="1160" xr:uid="{00000000-0005-0000-0000-00005E5A0000}"/>
    <cellStyle name="Comma 2 4 3 2 4" xfId="553" xr:uid="{00000000-0005-0000-0000-00005F5A0000}"/>
    <cellStyle name="Comma 2 4 3 2 4 2" xfId="1162" xr:uid="{00000000-0005-0000-0000-0000605A0000}"/>
    <cellStyle name="Comma 2 4 3 2 5" xfId="554" xr:uid="{00000000-0005-0000-0000-0000615A0000}"/>
    <cellStyle name="Comma 2 4 3 2 5 2" xfId="1163" xr:uid="{00000000-0005-0000-0000-0000625A0000}"/>
    <cellStyle name="Comma 2 4 3 2 6" xfId="1157" xr:uid="{00000000-0005-0000-0000-0000635A0000}"/>
    <cellStyle name="Comma 2 4 3 2 7" xfId="548" xr:uid="{00000000-0005-0000-0000-0000645A0000}"/>
    <cellStyle name="Comma 2 4 3 3" xfId="555" xr:uid="{00000000-0005-0000-0000-0000655A0000}"/>
    <cellStyle name="Comma 2 4 3 3 2" xfId="556" xr:uid="{00000000-0005-0000-0000-0000665A0000}"/>
    <cellStyle name="Comma 2 4 3 3 2 2" xfId="1165" xr:uid="{00000000-0005-0000-0000-0000675A0000}"/>
    <cellStyle name="Comma 2 4 3 3 3" xfId="1164" xr:uid="{00000000-0005-0000-0000-0000685A0000}"/>
    <cellStyle name="Comma 2 4 3 4" xfId="557" xr:uid="{00000000-0005-0000-0000-0000695A0000}"/>
    <cellStyle name="Comma 2 4 3 4 2" xfId="558" xr:uid="{00000000-0005-0000-0000-00006A5A0000}"/>
    <cellStyle name="Comma 2 4 3 4 2 2" xfId="1167" xr:uid="{00000000-0005-0000-0000-00006B5A0000}"/>
    <cellStyle name="Comma 2 4 3 4 3" xfId="1166" xr:uid="{00000000-0005-0000-0000-00006C5A0000}"/>
    <cellStyle name="Comma 2 4 3 5" xfId="559" xr:uid="{00000000-0005-0000-0000-00006D5A0000}"/>
    <cellStyle name="Comma 2 4 3 5 2" xfId="1168" xr:uid="{00000000-0005-0000-0000-00006E5A0000}"/>
    <cellStyle name="Comma 2 4 3 6" xfId="560" xr:uid="{00000000-0005-0000-0000-00006F5A0000}"/>
    <cellStyle name="Comma 2 4 3 6 2" xfId="1169" xr:uid="{00000000-0005-0000-0000-0000705A0000}"/>
    <cellStyle name="Comma 2 4 3 7" xfId="1156" xr:uid="{00000000-0005-0000-0000-0000715A0000}"/>
    <cellStyle name="Comma 2 4 3 8" xfId="547" xr:uid="{00000000-0005-0000-0000-0000725A0000}"/>
    <cellStyle name="Comma 2 4 4" xfId="90" xr:uid="{00000000-0005-0000-0000-0000735A0000}"/>
    <cellStyle name="Comma 2 4 4 2" xfId="300" xr:uid="{00000000-0005-0000-0000-0000745A0000}"/>
    <cellStyle name="Comma 2 4 4 2 2" xfId="563" xr:uid="{00000000-0005-0000-0000-0000755A0000}"/>
    <cellStyle name="Comma 2 4 4 2 2 2" xfId="564" xr:uid="{00000000-0005-0000-0000-0000765A0000}"/>
    <cellStyle name="Comma 2 4 4 2 2 2 2" xfId="1173" xr:uid="{00000000-0005-0000-0000-0000775A0000}"/>
    <cellStyle name="Comma 2 4 4 2 2 3" xfId="1172" xr:uid="{00000000-0005-0000-0000-0000785A0000}"/>
    <cellStyle name="Comma 2 4 4 2 3" xfId="565" xr:uid="{00000000-0005-0000-0000-0000795A0000}"/>
    <cellStyle name="Comma 2 4 4 2 3 2" xfId="566" xr:uid="{00000000-0005-0000-0000-00007A5A0000}"/>
    <cellStyle name="Comma 2 4 4 2 3 2 2" xfId="1175" xr:uid="{00000000-0005-0000-0000-00007B5A0000}"/>
    <cellStyle name="Comma 2 4 4 2 3 3" xfId="1174" xr:uid="{00000000-0005-0000-0000-00007C5A0000}"/>
    <cellStyle name="Comma 2 4 4 2 4" xfId="567" xr:uid="{00000000-0005-0000-0000-00007D5A0000}"/>
    <cellStyle name="Comma 2 4 4 2 4 2" xfId="1176" xr:uid="{00000000-0005-0000-0000-00007E5A0000}"/>
    <cellStyle name="Comma 2 4 4 2 5" xfId="568" xr:uid="{00000000-0005-0000-0000-00007F5A0000}"/>
    <cellStyle name="Comma 2 4 4 2 5 2" xfId="1177" xr:uid="{00000000-0005-0000-0000-0000805A0000}"/>
    <cellStyle name="Comma 2 4 4 2 6" xfId="1171" xr:uid="{00000000-0005-0000-0000-0000815A0000}"/>
    <cellStyle name="Comma 2 4 4 2 7" xfId="562" xr:uid="{00000000-0005-0000-0000-0000825A0000}"/>
    <cellStyle name="Comma 2 4 4 3" xfId="569" xr:uid="{00000000-0005-0000-0000-0000835A0000}"/>
    <cellStyle name="Comma 2 4 4 3 2" xfId="570" xr:uid="{00000000-0005-0000-0000-0000845A0000}"/>
    <cellStyle name="Comma 2 4 4 3 2 2" xfId="1179" xr:uid="{00000000-0005-0000-0000-0000855A0000}"/>
    <cellStyle name="Comma 2 4 4 3 3" xfId="1178" xr:uid="{00000000-0005-0000-0000-0000865A0000}"/>
    <cellStyle name="Comma 2 4 4 4" xfId="571" xr:uid="{00000000-0005-0000-0000-0000875A0000}"/>
    <cellStyle name="Comma 2 4 4 4 2" xfId="572" xr:uid="{00000000-0005-0000-0000-0000885A0000}"/>
    <cellStyle name="Comma 2 4 4 4 2 2" xfId="1181" xr:uid="{00000000-0005-0000-0000-0000895A0000}"/>
    <cellStyle name="Comma 2 4 4 4 3" xfId="1180" xr:uid="{00000000-0005-0000-0000-00008A5A0000}"/>
    <cellStyle name="Comma 2 4 4 5" xfId="573" xr:uid="{00000000-0005-0000-0000-00008B5A0000}"/>
    <cellStyle name="Comma 2 4 4 5 2" xfId="1182" xr:uid="{00000000-0005-0000-0000-00008C5A0000}"/>
    <cellStyle name="Comma 2 4 4 6" xfId="574" xr:uid="{00000000-0005-0000-0000-00008D5A0000}"/>
    <cellStyle name="Comma 2 4 4 6 2" xfId="1183" xr:uid="{00000000-0005-0000-0000-00008E5A0000}"/>
    <cellStyle name="Comma 2 4 4 7" xfId="1170" xr:uid="{00000000-0005-0000-0000-00008F5A0000}"/>
    <cellStyle name="Comma 2 4 4 8" xfId="561" xr:uid="{00000000-0005-0000-0000-0000905A0000}"/>
    <cellStyle name="Comma 2 4 5" xfId="296" xr:uid="{00000000-0005-0000-0000-0000915A0000}"/>
    <cellStyle name="Comma 2 4 5 2" xfId="576" xr:uid="{00000000-0005-0000-0000-0000925A0000}"/>
    <cellStyle name="Comma 2 4 5 2 2" xfId="577" xr:uid="{00000000-0005-0000-0000-0000935A0000}"/>
    <cellStyle name="Comma 2 4 5 2 2 2" xfId="1186" xr:uid="{00000000-0005-0000-0000-0000945A0000}"/>
    <cellStyle name="Comma 2 4 5 2 3" xfId="1185" xr:uid="{00000000-0005-0000-0000-0000955A0000}"/>
    <cellStyle name="Comma 2 4 5 3" xfId="578" xr:uid="{00000000-0005-0000-0000-0000965A0000}"/>
    <cellStyle name="Comma 2 4 5 3 2" xfId="579" xr:uid="{00000000-0005-0000-0000-0000975A0000}"/>
    <cellStyle name="Comma 2 4 5 3 2 2" xfId="1188" xr:uid="{00000000-0005-0000-0000-0000985A0000}"/>
    <cellStyle name="Comma 2 4 5 3 3" xfId="1187" xr:uid="{00000000-0005-0000-0000-0000995A0000}"/>
    <cellStyle name="Comma 2 4 5 4" xfId="580" xr:uid="{00000000-0005-0000-0000-00009A5A0000}"/>
    <cellStyle name="Comma 2 4 5 4 2" xfId="1189" xr:uid="{00000000-0005-0000-0000-00009B5A0000}"/>
    <cellStyle name="Comma 2 4 5 5" xfId="581" xr:uid="{00000000-0005-0000-0000-00009C5A0000}"/>
    <cellStyle name="Comma 2 4 5 5 2" xfId="1190" xr:uid="{00000000-0005-0000-0000-00009D5A0000}"/>
    <cellStyle name="Comma 2 4 5 6" xfId="1184" xr:uid="{00000000-0005-0000-0000-00009E5A0000}"/>
    <cellStyle name="Comma 2 4 5 7" xfId="575" xr:uid="{00000000-0005-0000-0000-00009F5A0000}"/>
    <cellStyle name="Comma 2 4 6" xfId="582" xr:uid="{00000000-0005-0000-0000-0000A05A0000}"/>
    <cellStyle name="Comma 2 4 6 2" xfId="583" xr:uid="{00000000-0005-0000-0000-0000A15A0000}"/>
    <cellStyle name="Comma 2 4 6 2 2" xfId="1192" xr:uid="{00000000-0005-0000-0000-0000A25A0000}"/>
    <cellStyle name="Comma 2 4 6 3" xfId="1191" xr:uid="{00000000-0005-0000-0000-0000A35A0000}"/>
    <cellStyle name="Comma 2 4 7" xfId="584" xr:uid="{00000000-0005-0000-0000-0000A45A0000}"/>
    <cellStyle name="Comma 2 4 7 2" xfId="585" xr:uid="{00000000-0005-0000-0000-0000A55A0000}"/>
    <cellStyle name="Comma 2 4 7 2 2" xfId="1194" xr:uid="{00000000-0005-0000-0000-0000A65A0000}"/>
    <cellStyle name="Comma 2 4 7 3" xfId="1193" xr:uid="{00000000-0005-0000-0000-0000A75A0000}"/>
    <cellStyle name="Comma 2 4 8" xfId="586" xr:uid="{00000000-0005-0000-0000-0000A85A0000}"/>
    <cellStyle name="Comma 2 4 8 2" xfId="1195" xr:uid="{00000000-0005-0000-0000-0000A95A0000}"/>
    <cellStyle name="Comma 2 4 9" xfId="587" xr:uid="{00000000-0005-0000-0000-0000AA5A0000}"/>
    <cellStyle name="Comma 2 4 9 2" xfId="1196" xr:uid="{00000000-0005-0000-0000-0000AB5A0000}"/>
    <cellStyle name="Comma 2 4_Annexure" xfId="24211" xr:uid="{00000000-0005-0000-0000-0000AC5A0000}"/>
    <cellStyle name="Comma 2 40" xfId="24212" xr:uid="{00000000-0005-0000-0000-0000AD5A0000}"/>
    <cellStyle name="Comma 2 41" xfId="24213" xr:uid="{00000000-0005-0000-0000-0000AE5A0000}"/>
    <cellStyle name="Comma 2 42" xfId="24214" xr:uid="{00000000-0005-0000-0000-0000AF5A0000}"/>
    <cellStyle name="Comma 2 43" xfId="24215" xr:uid="{00000000-0005-0000-0000-0000B05A0000}"/>
    <cellStyle name="Comma 2 44" xfId="24216" xr:uid="{00000000-0005-0000-0000-0000B15A0000}"/>
    <cellStyle name="Comma 2 45" xfId="24217" xr:uid="{00000000-0005-0000-0000-0000B25A0000}"/>
    <cellStyle name="Comma 2 46" xfId="24218" xr:uid="{00000000-0005-0000-0000-0000B35A0000}"/>
    <cellStyle name="Comma 2 47" xfId="24219" xr:uid="{00000000-0005-0000-0000-0000B45A0000}"/>
    <cellStyle name="Comma 2 47 2" xfId="24220" xr:uid="{00000000-0005-0000-0000-0000B55A0000}"/>
    <cellStyle name="Comma 2 48" xfId="24221" xr:uid="{00000000-0005-0000-0000-0000B65A0000}"/>
    <cellStyle name="Comma 2 48 2" xfId="24222" xr:uid="{00000000-0005-0000-0000-0000B75A0000}"/>
    <cellStyle name="Comma 2 49" xfId="24223" xr:uid="{00000000-0005-0000-0000-0000B85A0000}"/>
    <cellStyle name="Comma 2 49 2" xfId="24224" xr:uid="{00000000-0005-0000-0000-0000B95A0000}"/>
    <cellStyle name="Comma 2 5" xfId="102" xr:uid="{00000000-0005-0000-0000-0000BA5A0000}"/>
    <cellStyle name="Comma 2 5 10" xfId="588" xr:uid="{00000000-0005-0000-0000-0000BB5A0000}"/>
    <cellStyle name="Comma 2 5 10 2" xfId="24225" xr:uid="{00000000-0005-0000-0000-0000BC5A0000}"/>
    <cellStyle name="Comma 2 5 11" xfId="24226" xr:uid="{00000000-0005-0000-0000-0000BD5A0000}"/>
    <cellStyle name="Comma 2 5 12" xfId="24227" xr:uid="{00000000-0005-0000-0000-0000BE5A0000}"/>
    <cellStyle name="Comma 2 5 13" xfId="24228" xr:uid="{00000000-0005-0000-0000-0000BF5A0000}"/>
    <cellStyle name="Comma 2 5 2" xfId="103" xr:uid="{00000000-0005-0000-0000-0000C05A0000}"/>
    <cellStyle name="Comma 2 5 2 2" xfId="302" xr:uid="{00000000-0005-0000-0000-0000C15A0000}"/>
    <cellStyle name="Comma 2 5 2 2 2" xfId="591" xr:uid="{00000000-0005-0000-0000-0000C25A0000}"/>
    <cellStyle name="Comma 2 5 2 2 2 2" xfId="592" xr:uid="{00000000-0005-0000-0000-0000C35A0000}"/>
    <cellStyle name="Comma 2 5 2 2 2 2 2" xfId="1201" xr:uid="{00000000-0005-0000-0000-0000C45A0000}"/>
    <cellStyle name="Comma 2 5 2 2 2 3" xfId="1200" xr:uid="{00000000-0005-0000-0000-0000C55A0000}"/>
    <cellStyle name="Comma 2 5 2 2 3" xfId="593" xr:uid="{00000000-0005-0000-0000-0000C65A0000}"/>
    <cellStyle name="Comma 2 5 2 2 3 2" xfId="594" xr:uid="{00000000-0005-0000-0000-0000C75A0000}"/>
    <cellStyle name="Comma 2 5 2 2 3 2 2" xfId="1203" xr:uid="{00000000-0005-0000-0000-0000C85A0000}"/>
    <cellStyle name="Comma 2 5 2 2 3 3" xfId="1202" xr:uid="{00000000-0005-0000-0000-0000C95A0000}"/>
    <cellStyle name="Comma 2 5 2 2 4" xfId="595" xr:uid="{00000000-0005-0000-0000-0000CA5A0000}"/>
    <cellStyle name="Comma 2 5 2 2 4 2" xfId="1204" xr:uid="{00000000-0005-0000-0000-0000CB5A0000}"/>
    <cellStyle name="Comma 2 5 2 2 5" xfId="596" xr:uid="{00000000-0005-0000-0000-0000CC5A0000}"/>
    <cellStyle name="Comma 2 5 2 2 5 2" xfId="1205" xr:uid="{00000000-0005-0000-0000-0000CD5A0000}"/>
    <cellStyle name="Comma 2 5 2 2 6" xfId="1199" xr:uid="{00000000-0005-0000-0000-0000CE5A0000}"/>
    <cellStyle name="Comma 2 5 2 2 7" xfId="590" xr:uid="{00000000-0005-0000-0000-0000CF5A0000}"/>
    <cellStyle name="Comma 2 5 2 3" xfId="597" xr:uid="{00000000-0005-0000-0000-0000D05A0000}"/>
    <cellStyle name="Comma 2 5 2 3 2" xfId="598" xr:uid="{00000000-0005-0000-0000-0000D15A0000}"/>
    <cellStyle name="Comma 2 5 2 3 2 2" xfId="1207" xr:uid="{00000000-0005-0000-0000-0000D25A0000}"/>
    <cellStyle name="Comma 2 5 2 3 3" xfId="1206" xr:uid="{00000000-0005-0000-0000-0000D35A0000}"/>
    <cellStyle name="Comma 2 5 2 4" xfId="599" xr:uid="{00000000-0005-0000-0000-0000D45A0000}"/>
    <cellStyle name="Comma 2 5 2 4 2" xfId="600" xr:uid="{00000000-0005-0000-0000-0000D55A0000}"/>
    <cellStyle name="Comma 2 5 2 4 2 2" xfId="1209" xr:uid="{00000000-0005-0000-0000-0000D65A0000}"/>
    <cellStyle name="Comma 2 5 2 4 3" xfId="1208" xr:uid="{00000000-0005-0000-0000-0000D75A0000}"/>
    <cellStyle name="Comma 2 5 2 5" xfId="601" xr:uid="{00000000-0005-0000-0000-0000D85A0000}"/>
    <cellStyle name="Comma 2 5 2 5 2" xfId="1210" xr:uid="{00000000-0005-0000-0000-0000D95A0000}"/>
    <cellStyle name="Comma 2 5 2 6" xfId="602" xr:uid="{00000000-0005-0000-0000-0000DA5A0000}"/>
    <cellStyle name="Comma 2 5 2 6 2" xfId="1211" xr:uid="{00000000-0005-0000-0000-0000DB5A0000}"/>
    <cellStyle name="Comma 2 5 2 7" xfId="1198" xr:uid="{00000000-0005-0000-0000-0000DC5A0000}"/>
    <cellStyle name="Comma 2 5 2 8" xfId="589" xr:uid="{00000000-0005-0000-0000-0000DD5A0000}"/>
    <cellStyle name="Comma 2 5 3" xfId="101" xr:uid="{00000000-0005-0000-0000-0000DE5A0000}"/>
    <cellStyle name="Comma 2 5 3 2" xfId="303" xr:uid="{00000000-0005-0000-0000-0000DF5A0000}"/>
    <cellStyle name="Comma 2 5 3 2 2" xfId="605" xr:uid="{00000000-0005-0000-0000-0000E05A0000}"/>
    <cellStyle name="Comma 2 5 3 2 2 2" xfId="606" xr:uid="{00000000-0005-0000-0000-0000E15A0000}"/>
    <cellStyle name="Comma 2 5 3 2 2 2 2" xfId="1215" xr:uid="{00000000-0005-0000-0000-0000E25A0000}"/>
    <cellStyle name="Comma 2 5 3 2 2 3" xfId="1214" xr:uid="{00000000-0005-0000-0000-0000E35A0000}"/>
    <cellStyle name="Comma 2 5 3 2 3" xfId="607" xr:uid="{00000000-0005-0000-0000-0000E45A0000}"/>
    <cellStyle name="Comma 2 5 3 2 3 2" xfId="608" xr:uid="{00000000-0005-0000-0000-0000E55A0000}"/>
    <cellStyle name="Comma 2 5 3 2 3 2 2" xfId="1217" xr:uid="{00000000-0005-0000-0000-0000E65A0000}"/>
    <cellStyle name="Comma 2 5 3 2 3 3" xfId="1216" xr:uid="{00000000-0005-0000-0000-0000E75A0000}"/>
    <cellStyle name="Comma 2 5 3 2 4" xfId="609" xr:uid="{00000000-0005-0000-0000-0000E85A0000}"/>
    <cellStyle name="Comma 2 5 3 2 4 2" xfId="1218" xr:uid="{00000000-0005-0000-0000-0000E95A0000}"/>
    <cellStyle name="Comma 2 5 3 2 5" xfId="610" xr:uid="{00000000-0005-0000-0000-0000EA5A0000}"/>
    <cellStyle name="Comma 2 5 3 2 5 2" xfId="1219" xr:uid="{00000000-0005-0000-0000-0000EB5A0000}"/>
    <cellStyle name="Comma 2 5 3 2 6" xfId="1213" xr:uid="{00000000-0005-0000-0000-0000EC5A0000}"/>
    <cellStyle name="Comma 2 5 3 2 7" xfId="604" xr:uid="{00000000-0005-0000-0000-0000ED5A0000}"/>
    <cellStyle name="Comma 2 5 3 3" xfId="611" xr:uid="{00000000-0005-0000-0000-0000EE5A0000}"/>
    <cellStyle name="Comma 2 5 3 3 2" xfId="612" xr:uid="{00000000-0005-0000-0000-0000EF5A0000}"/>
    <cellStyle name="Comma 2 5 3 3 2 2" xfId="1221" xr:uid="{00000000-0005-0000-0000-0000F05A0000}"/>
    <cellStyle name="Comma 2 5 3 3 3" xfId="1220" xr:uid="{00000000-0005-0000-0000-0000F15A0000}"/>
    <cellStyle name="Comma 2 5 3 4" xfId="613" xr:uid="{00000000-0005-0000-0000-0000F25A0000}"/>
    <cellStyle name="Comma 2 5 3 4 2" xfId="614" xr:uid="{00000000-0005-0000-0000-0000F35A0000}"/>
    <cellStyle name="Comma 2 5 3 4 2 2" xfId="1223" xr:uid="{00000000-0005-0000-0000-0000F45A0000}"/>
    <cellStyle name="Comma 2 5 3 4 3" xfId="1222" xr:uid="{00000000-0005-0000-0000-0000F55A0000}"/>
    <cellStyle name="Comma 2 5 3 5" xfId="615" xr:uid="{00000000-0005-0000-0000-0000F65A0000}"/>
    <cellStyle name="Comma 2 5 3 5 2" xfId="1224" xr:uid="{00000000-0005-0000-0000-0000F75A0000}"/>
    <cellStyle name="Comma 2 5 3 6" xfId="616" xr:uid="{00000000-0005-0000-0000-0000F85A0000}"/>
    <cellStyle name="Comma 2 5 3 6 2" xfId="1225" xr:uid="{00000000-0005-0000-0000-0000F95A0000}"/>
    <cellStyle name="Comma 2 5 3 7" xfId="1212" xr:uid="{00000000-0005-0000-0000-0000FA5A0000}"/>
    <cellStyle name="Comma 2 5 3 8" xfId="603" xr:uid="{00000000-0005-0000-0000-0000FB5A0000}"/>
    <cellStyle name="Comma 2 5 4" xfId="301" xr:uid="{00000000-0005-0000-0000-0000FC5A0000}"/>
    <cellStyle name="Comma 2 5 4 2" xfId="618" xr:uid="{00000000-0005-0000-0000-0000FD5A0000}"/>
    <cellStyle name="Comma 2 5 4 2 2" xfId="619" xr:uid="{00000000-0005-0000-0000-0000FE5A0000}"/>
    <cellStyle name="Comma 2 5 4 2 2 2" xfId="1228" xr:uid="{00000000-0005-0000-0000-0000FF5A0000}"/>
    <cellStyle name="Comma 2 5 4 2 3" xfId="1227" xr:uid="{00000000-0005-0000-0000-0000005B0000}"/>
    <cellStyle name="Comma 2 5 4 3" xfId="620" xr:uid="{00000000-0005-0000-0000-0000015B0000}"/>
    <cellStyle name="Comma 2 5 4 3 2" xfId="621" xr:uid="{00000000-0005-0000-0000-0000025B0000}"/>
    <cellStyle name="Comma 2 5 4 3 2 2" xfId="1230" xr:uid="{00000000-0005-0000-0000-0000035B0000}"/>
    <cellStyle name="Comma 2 5 4 3 3" xfId="1229" xr:uid="{00000000-0005-0000-0000-0000045B0000}"/>
    <cellStyle name="Comma 2 5 4 4" xfId="622" xr:uid="{00000000-0005-0000-0000-0000055B0000}"/>
    <cellStyle name="Comma 2 5 4 4 2" xfId="1231" xr:uid="{00000000-0005-0000-0000-0000065B0000}"/>
    <cellStyle name="Comma 2 5 4 5" xfId="623" xr:uid="{00000000-0005-0000-0000-0000075B0000}"/>
    <cellStyle name="Comma 2 5 4 5 2" xfId="1232" xr:uid="{00000000-0005-0000-0000-0000085B0000}"/>
    <cellStyle name="Comma 2 5 4 6" xfId="1226" xr:uid="{00000000-0005-0000-0000-0000095B0000}"/>
    <cellStyle name="Comma 2 5 4 7" xfId="617" xr:uid="{00000000-0005-0000-0000-00000A5B0000}"/>
    <cellStyle name="Comma 2 5 5" xfId="624" xr:uid="{00000000-0005-0000-0000-00000B5B0000}"/>
    <cellStyle name="Comma 2 5 5 2" xfId="625" xr:uid="{00000000-0005-0000-0000-00000C5B0000}"/>
    <cellStyle name="Comma 2 5 5 2 2" xfId="1234" xr:uid="{00000000-0005-0000-0000-00000D5B0000}"/>
    <cellStyle name="Comma 2 5 5 3" xfId="1233" xr:uid="{00000000-0005-0000-0000-00000E5B0000}"/>
    <cellStyle name="Comma 2 5 6" xfId="626" xr:uid="{00000000-0005-0000-0000-00000F5B0000}"/>
    <cellStyle name="Comma 2 5 6 2" xfId="627" xr:uid="{00000000-0005-0000-0000-0000105B0000}"/>
    <cellStyle name="Comma 2 5 6 2 2" xfId="1236" xr:uid="{00000000-0005-0000-0000-0000115B0000}"/>
    <cellStyle name="Comma 2 5 6 3" xfId="1235" xr:uid="{00000000-0005-0000-0000-0000125B0000}"/>
    <cellStyle name="Comma 2 5 7" xfId="628" xr:uid="{00000000-0005-0000-0000-0000135B0000}"/>
    <cellStyle name="Comma 2 5 7 2" xfId="1237" xr:uid="{00000000-0005-0000-0000-0000145B0000}"/>
    <cellStyle name="Comma 2 5 8" xfId="629" xr:uid="{00000000-0005-0000-0000-0000155B0000}"/>
    <cellStyle name="Comma 2 5 8 2" xfId="1238" xr:uid="{00000000-0005-0000-0000-0000165B0000}"/>
    <cellStyle name="Comma 2 5 9" xfId="1197" xr:uid="{00000000-0005-0000-0000-0000175B0000}"/>
    <cellStyle name="Comma 2 5_Annexure" xfId="24229" xr:uid="{00000000-0005-0000-0000-0000185B0000}"/>
    <cellStyle name="Comma 2 50" xfId="24230" xr:uid="{00000000-0005-0000-0000-0000195B0000}"/>
    <cellStyle name="Comma 2 50 2" xfId="24231" xr:uid="{00000000-0005-0000-0000-00001A5B0000}"/>
    <cellStyle name="Comma 2 51" xfId="24232" xr:uid="{00000000-0005-0000-0000-00001B5B0000}"/>
    <cellStyle name="Comma 2 51 2" xfId="24233" xr:uid="{00000000-0005-0000-0000-00001C5B0000}"/>
    <cellStyle name="Comma 2 52" xfId="24234" xr:uid="{00000000-0005-0000-0000-00001D5B0000}"/>
    <cellStyle name="Comma 2 52 2" xfId="24235" xr:uid="{00000000-0005-0000-0000-00001E5B0000}"/>
    <cellStyle name="Comma 2 53" xfId="24236" xr:uid="{00000000-0005-0000-0000-00001F5B0000}"/>
    <cellStyle name="Comma 2 53 2" xfId="24237" xr:uid="{00000000-0005-0000-0000-0000205B0000}"/>
    <cellStyle name="Comma 2 54" xfId="24238" xr:uid="{00000000-0005-0000-0000-0000215B0000}"/>
    <cellStyle name="Comma 2 55" xfId="24239" xr:uid="{00000000-0005-0000-0000-0000225B0000}"/>
    <cellStyle name="Comma 2 56" xfId="24240" xr:uid="{00000000-0005-0000-0000-0000235B0000}"/>
    <cellStyle name="Comma 2 57" xfId="24241" xr:uid="{00000000-0005-0000-0000-0000245B0000}"/>
    <cellStyle name="Comma 2 58" xfId="24242" xr:uid="{00000000-0005-0000-0000-0000255B0000}"/>
    <cellStyle name="Comma 2 59" xfId="24243" xr:uid="{00000000-0005-0000-0000-0000265B0000}"/>
    <cellStyle name="Comma 2 6" xfId="96" xr:uid="{00000000-0005-0000-0000-0000275B0000}"/>
    <cellStyle name="Comma 2 6 10" xfId="24244" xr:uid="{00000000-0005-0000-0000-0000285B0000}"/>
    <cellStyle name="Comma 2 6 11" xfId="24245" xr:uid="{00000000-0005-0000-0000-0000295B0000}"/>
    <cellStyle name="Comma 2 6 12" xfId="24246" xr:uid="{00000000-0005-0000-0000-00002A5B0000}"/>
    <cellStyle name="Comma 2 6 13" xfId="24247" xr:uid="{00000000-0005-0000-0000-00002B5B0000}"/>
    <cellStyle name="Comma 2 6 2" xfId="304" xr:uid="{00000000-0005-0000-0000-00002C5B0000}"/>
    <cellStyle name="Comma 2 6 2 2" xfId="632" xr:uid="{00000000-0005-0000-0000-00002D5B0000}"/>
    <cellStyle name="Comma 2 6 2 2 2" xfId="633" xr:uid="{00000000-0005-0000-0000-00002E5B0000}"/>
    <cellStyle name="Comma 2 6 2 2 2 2" xfId="1242" xr:uid="{00000000-0005-0000-0000-00002F5B0000}"/>
    <cellStyle name="Comma 2 6 2 2 3" xfId="1241" xr:uid="{00000000-0005-0000-0000-0000305B0000}"/>
    <cellStyle name="Comma 2 6 2 3" xfId="634" xr:uid="{00000000-0005-0000-0000-0000315B0000}"/>
    <cellStyle name="Comma 2 6 2 3 2" xfId="635" xr:uid="{00000000-0005-0000-0000-0000325B0000}"/>
    <cellStyle name="Comma 2 6 2 3 2 2" xfId="1244" xr:uid="{00000000-0005-0000-0000-0000335B0000}"/>
    <cellStyle name="Comma 2 6 2 3 3" xfId="1243" xr:uid="{00000000-0005-0000-0000-0000345B0000}"/>
    <cellStyle name="Comma 2 6 2 4" xfId="636" xr:uid="{00000000-0005-0000-0000-0000355B0000}"/>
    <cellStyle name="Comma 2 6 2 4 2" xfId="1245" xr:uid="{00000000-0005-0000-0000-0000365B0000}"/>
    <cellStyle name="Comma 2 6 2 5" xfId="637" xr:uid="{00000000-0005-0000-0000-0000375B0000}"/>
    <cellStyle name="Comma 2 6 2 5 2" xfId="1246" xr:uid="{00000000-0005-0000-0000-0000385B0000}"/>
    <cellStyle name="Comma 2 6 2 6" xfId="1240" xr:uid="{00000000-0005-0000-0000-0000395B0000}"/>
    <cellStyle name="Comma 2 6 2 6 2" xfId="24248" xr:uid="{00000000-0005-0000-0000-00003A5B0000}"/>
    <cellStyle name="Comma 2 6 2 7" xfId="631" xr:uid="{00000000-0005-0000-0000-00003B5B0000}"/>
    <cellStyle name="Comma 2 6 2_BSD10" xfId="24249" xr:uid="{00000000-0005-0000-0000-00003C5B0000}"/>
    <cellStyle name="Comma 2 6 3" xfId="638" xr:uid="{00000000-0005-0000-0000-00003D5B0000}"/>
    <cellStyle name="Comma 2 6 3 2" xfId="639" xr:uid="{00000000-0005-0000-0000-00003E5B0000}"/>
    <cellStyle name="Comma 2 6 3 2 2" xfId="1248" xr:uid="{00000000-0005-0000-0000-00003F5B0000}"/>
    <cellStyle name="Comma 2 6 3 3" xfId="1247" xr:uid="{00000000-0005-0000-0000-0000405B0000}"/>
    <cellStyle name="Comma 2 6 3 3 2" xfId="24250" xr:uid="{00000000-0005-0000-0000-0000415B0000}"/>
    <cellStyle name="Comma 2 6 3 4" xfId="24251" xr:uid="{00000000-0005-0000-0000-0000425B0000}"/>
    <cellStyle name="Comma 2 6 4" xfId="640" xr:uid="{00000000-0005-0000-0000-0000435B0000}"/>
    <cellStyle name="Comma 2 6 4 2" xfId="641" xr:uid="{00000000-0005-0000-0000-0000445B0000}"/>
    <cellStyle name="Comma 2 6 4 2 2" xfId="1250" xr:uid="{00000000-0005-0000-0000-0000455B0000}"/>
    <cellStyle name="Comma 2 6 4 3" xfId="1249" xr:uid="{00000000-0005-0000-0000-0000465B0000}"/>
    <cellStyle name="Comma 2 6 5" xfId="642" xr:uid="{00000000-0005-0000-0000-0000475B0000}"/>
    <cellStyle name="Comma 2 6 5 2" xfId="1251" xr:uid="{00000000-0005-0000-0000-0000485B0000}"/>
    <cellStyle name="Comma 2 6 6" xfId="643" xr:uid="{00000000-0005-0000-0000-0000495B0000}"/>
    <cellStyle name="Comma 2 6 6 2" xfId="1252" xr:uid="{00000000-0005-0000-0000-00004A5B0000}"/>
    <cellStyle name="Comma 2 6 7" xfId="1239" xr:uid="{00000000-0005-0000-0000-00004B5B0000}"/>
    <cellStyle name="Comma 2 6 8" xfId="630" xr:uid="{00000000-0005-0000-0000-00004C5B0000}"/>
    <cellStyle name="Comma 2 6 9" xfId="24252" xr:uid="{00000000-0005-0000-0000-00004D5B0000}"/>
    <cellStyle name="Comma 2 6_Annexure" xfId="24253" xr:uid="{00000000-0005-0000-0000-00004E5B0000}"/>
    <cellStyle name="Comma 2 60" xfId="24254" xr:uid="{00000000-0005-0000-0000-00004F5B0000}"/>
    <cellStyle name="Comma 2 61" xfId="24255" xr:uid="{00000000-0005-0000-0000-0000505B0000}"/>
    <cellStyle name="Comma 2 62" xfId="24256" xr:uid="{00000000-0005-0000-0000-0000515B0000}"/>
    <cellStyle name="Comma 2 63" xfId="24257" xr:uid="{00000000-0005-0000-0000-0000525B0000}"/>
    <cellStyle name="Comma 2 64" xfId="24258" xr:uid="{00000000-0005-0000-0000-0000535B0000}"/>
    <cellStyle name="Comma 2 65" xfId="24259" xr:uid="{00000000-0005-0000-0000-0000545B0000}"/>
    <cellStyle name="Comma 2 66" xfId="24260" xr:uid="{00000000-0005-0000-0000-0000555B0000}"/>
    <cellStyle name="Comma 2 67" xfId="24261" xr:uid="{00000000-0005-0000-0000-0000565B0000}"/>
    <cellStyle name="Comma 2 68" xfId="24262" xr:uid="{00000000-0005-0000-0000-0000575B0000}"/>
    <cellStyle name="Comma 2 69" xfId="24263" xr:uid="{00000000-0005-0000-0000-0000585B0000}"/>
    <cellStyle name="Comma 2 7" xfId="85" xr:uid="{00000000-0005-0000-0000-0000595B0000}"/>
    <cellStyle name="Comma 2 7 10" xfId="24264" xr:uid="{00000000-0005-0000-0000-00005A5B0000}"/>
    <cellStyle name="Comma 2 7 11" xfId="24265" xr:uid="{00000000-0005-0000-0000-00005B5B0000}"/>
    <cellStyle name="Comma 2 7 12" xfId="24266" xr:uid="{00000000-0005-0000-0000-00005C5B0000}"/>
    <cellStyle name="Comma 2 7 13" xfId="24267" xr:uid="{00000000-0005-0000-0000-00005D5B0000}"/>
    <cellStyle name="Comma 2 7 2" xfId="305" xr:uid="{00000000-0005-0000-0000-00005E5B0000}"/>
    <cellStyle name="Comma 2 7 2 2" xfId="646" xr:uid="{00000000-0005-0000-0000-00005F5B0000}"/>
    <cellStyle name="Comma 2 7 2 2 2" xfId="647" xr:uid="{00000000-0005-0000-0000-0000605B0000}"/>
    <cellStyle name="Comma 2 7 2 2 2 2" xfId="1256" xr:uid="{00000000-0005-0000-0000-0000615B0000}"/>
    <cellStyle name="Comma 2 7 2 2 3" xfId="1255" xr:uid="{00000000-0005-0000-0000-0000625B0000}"/>
    <cellStyle name="Comma 2 7 2 3" xfId="648" xr:uid="{00000000-0005-0000-0000-0000635B0000}"/>
    <cellStyle name="Comma 2 7 2 3 2" xfId="649" xr:uid="{00000000-0005-0000-0000-0000645B0000}"/>
    <cellStyle name="Comma 2 7 2 3 2 2" xfId="1258" xr:uid="{00000000-0005-0000-0000-0000655B0000}"/>
    <cellStyle name="Comma 2 7 2 3 3" xfId="1257" xr:uid="{00000000-0005-0000-0000-0000665B0000}"/>
    <cellStyle name="Comma 2 7 2 4" xfId="650" xr:uid="{00000000-0005-0000-0000-0000675B0000}"/>
    <cellStyle name="Comma 2 7 2 4 2" xfId="1259" xr:uid="{00000000-0005-0000-0000-0000685B0000}"/>
    <cellStyle name="Comma 2 7 2 5" xfId="651" xr:uid="{00000000-0005-0000-0000-0000695B0000}"/>
    <cellStyle name="Comma 2 7 2 5 2" xfId="1260" xr:uid="{00000000-0005-0000-0000-00006A5B0000}"/>
    <cellStyle name="Comma 2 7 2 6" xfId="1254" xr:uid="{00000000-0005-0000-0000-00006B5B0000}"/>
    <cellStyle name="Comma 2 7 2 6 2" xfId="24268" xr:uid="{00000000-0005-0000-0000-00006C5B0000}"/>
    <cellStyle name="Comma 2 7 2 7" xfId="645" xr:uid="{00000000-0005-0000-0000-00006D5B0000}"/>
    <cellStyle name="Comma 2 7 2_BSD10" xfId="24269" xr:uid="{00000000-0005-0000-0000-00006E5B0000}"/>
    <cellStyle name="Comma 2 7 3" xfId="652" xr:uid="{00000000-0005-0000-0000-00006F5B0000}"/>
    <cellStyle name="Comma 2 7 3 2" xfId="653" xr:uid="{00000000-0005-0000-0000-0000705B0000}"/>
    <cellStyle name="Comma 2 7 3 2 2" xfId="1262" xr:uid="{00000000-0005-0000-0000-0000715B0000}"/>
    <cellStyle name="Comma 2 7 3 3" xfId="1261" xr:uid="{00000000-0005-0000-0000-0000725B0000}"/>
    <cellStyle name="Comma 2 7 4" xfId="654" xr:uid="{00000000-0005-0000-0000-0000735B0000}"/>
    <cellStyle name="Comma 2 7 4 2" xfId="655" xr:uid="{00000000-0005-0000-0000-0000745B0000}"/>
    <cellStyle name="Comma 2 7 4 2 2" xfId="1264" xr:uid="{00000000-0005-0000-0000-0000755B0000}"/>
    <cellStyle name="Comma 2 7 4 3" xfId="1263" xr:uid="{00000000-0005-0000-0000-0000765B0000}"/>
    <cellStyle name="Comma 2 7 5" xfId="656" xr:uid="{00000000-0005-0000-0000-0000775B0000}"/>
    <cellStyle name="Comma 2 7 5 2" xfId="1265" xr:uid="{00000000-0005-0000-0000-0000785B0000}"/>
    <cellStyle name="Comma 2 7 6" xfId="657" xr:uid="{00000000-0005-0000-0000-0000795B0000}"/>
    <cellStyle name="Comma 2 7 6 2" xfId="1266" xr:uid="{00000000-0005-0000-0000-00007A5B0000}"/>
    <cellStyle name="Comma 2 7 7" xfId="1253" xr:uid="{00000000-0005-0000-0000-00007B5B0000}"/>
    <cellStyle name="Comma 2 7 8" xfId="644" xr:uid="{00000000-0005-0000-0000-00007C5B0000}"/>
    <cellStyle name="Comma 2 7 9" xfId="24270" xr:uid="{00000000-0005-0000-0000-00007D5B0000}"/>
    <cellStyle name="Comma 2 7_Annexure" xfId="24271" xr:uid="{00000000-0005-0000-0000-00007E5B0000}"/>
    <cellStyle name="Comma 2 70" xfId="24272" xr:uid="{00000000-0005-0000-0000-00007F5B0000}"/>
    <cellStyle name="Comma 2 71" xfId="24273" xr:uid="{00000000-0005-0000-0000-0000805B0000}"/>
    <cellStyle name="Comma 2 72" xfId="24274" xr:uid="{00000000-0005-0000-0000-0000815B0000}"/>
    <cellStyle name="Comma 2 73" xfId="24275" xr:uid="{00000000-0005-0000-0000-0000825B0000}"/>
    <cellStyle name="Comma 2 74" xfId="24276" xr:uid="{00000000-0005-0000-0000-0000835B0000}"/>
    <cellStyle name="Comma 2 75" xfId="24277" xr:uid="{00000000-0005-0000-0000-0000845B0000}"/>
    <cellStyle name="Comma 2 76" xfId="24278" xr:uid="{00000000-0005-0000-0000-0000855B0000}"/>
    <cellStyle name="Comma 2 77" xfId="24279" xr:uid="{00000000-0005-0000-0000-0000865B0000}"/>
    <cellStyle name="Comma 2 78" xfId="24280" xr:uid="{00000000-0005-0000-0000-0000875B0000}"/>
    <cellStyle name="Comma 2 79" xfId="24281" xr:uid="{00000000-0005-0000-0000-0000885B0000}"/>
    <cellStyle name="Comma 2 8" xfId="95" xr:uid="{00000000-0005-0000-0000-0000895B0000}"/>
    <cellStyle name="Comma 2 8 10" xfId="24282" xr:uid="{00000000-0005-0000-0000-00008A5B0000}"/>
    <cellStyle name="Comma 2 8 11" xfId="24283" xr:uid="{00000000-0005-0000-0000-00008B5B0000}"/>
    <cellStyle name="Comma 2 8 12" xfId="24284" xr:uid="{00000000-0005-0000-0000-00008C5B0000}"/>
    <cellStyle name="Comma 2 8 2" xfId="306" xr:uid="{00000000-0005-0000-0000-00008D5B0000}"/>
    <cellStyle name="Comma 2 8 2 2" xfId="660" xr:uid="{00000000-0005-0000-0000-00008E5B0000}"/>
    <cellStyle name="Comma 2 8 2 2 2" xfId="661" xr:uid="{00000000-0005-0000-0000-00008F5B0000}"/>
    <cellStyle name="Comma 2 8 2 2 2 2" xfId="1270" xr:uid="{00000000-0005-0000-0000-0000905B0000}"/>
    <cellStyle name="Comma 2 8 2 2 3" xfId="1269" xr:uid="{00000000-0005-0000-0000-0000915B0000}"/>
    <cellStyle name="Comma 2 8 2 3" xfId="662" xr:uid="{00000000-0005-0000-0000-0000925B0000}"/>
    <cellStyle name="Comma 2 8 2 3 2" xfId="663" xr:uid="{00000000-0005-0000-0000-0000935B0000}"/>
    <cellStyle name="Comma 2 8 2 3 2 2" xfId="1272" xr:uid="{00000000-0005-0000-0000-0000945B0000}"/>
    <cellStyle name="Comma 2 8 2 3 3" xfId="1271" xr:uid="{00000000-0005-0000-0000-0000955B0000}"/>
    <cellStyle name="Comma 2 8 2 4" xfId="664" xr:uid="{00000000-0005-0000-0000-0000965B0000}"/>
    <cellStyle name="Comma 2 8 2 4 2" xfId="1273" xr:uid="{00000000-0005-0000-0000-0000975B0000}"/>
    <cellStyle name="Comma 2 8 2 5" xfId="665" xr:uid="{00000000-0005-0000-0000-0000985B0000}"/>
    <cellStyle name="Comma 2 8 2 5 2" xfId="1274" xr:uid="{00000000-0005-0000-0000-0000995B0000}"/>
    <cellStyle name="Comma 2 8 2 6" xfId="1268" xr:uid="{00000000-0005-0000-0000-00009A5B0000}"/>
    <cellStyle name="Comma 2 8 2 6 2" xfId="24285" xr:uid="{00000000-0005-0000-0000-00009B5B0000}"/>
    <cellStyle name="Comma 2 8 2 7" xfId="659" xr:uid="{00000000-0005-0000-0000-00009C5B0000}"/>
    <cellStyle name="Comma 2 8 2_BSD10" xfId="24286" xr:uid="{00000000-0005-0000-0000-00009D5B0000}"/>
    <cellStyle name="Comma 2 8 3" xfId="666" xr:uid="{00000000-0005-0000-0000-00009E5B0000}"/>
    <cellStyle name="Comma 2 8 3 2" xfId="667" xr:uid="{00000000-0005-0000-0000-00009F5B0000}"/>
    <cellStyle name="Comma 2 8 3 2 2" xfId="1276" xr:uid="{00000000-0005-0000-0000-0000A05B0000}"/>
    <cellStyle name="Comma 2 8 3 3" xfId="1275" xr:uid="{00000000-0005-0000-0000-0000A15B0000}"/>
    <cellStyle name="Comma 2 8 4" xfId="668" xr:uid="{00000000-0005-0000-0000-0000A25B0000}"/>
    <cellStyle name="Comma 2 8 4 2" xfId="669" xr:uid="{00000000-0005-0000-0000-0000A35B0000}"/>
    <cellStyle name="Comma 2 8 4 2 2" xfId="1278" xr:uid="{00000000-0005-0000-0000-0000A45B0000}"/>
    <cellStyle name="Comma 2 8 4 3" xfId="1277" xr:uid="{00000000-0005-0000-0000-0000A55B0000}"/>
    <cellStyle name="Comma 2 8 5" xfId="670" xr:uid="{00000000-0005-0000-0000-0000A65B0000}"/>
    <cellStyle name="Comma 2 8 5 2" xfId="1279" xr:uid="{00000000-0005-0000-0000-0000A75B0000}"/>
    <cellStyle name="Comma 2 8 6" xfId="671" xr:uid="{00000000-0005-0000-0000-0000A85B0000}"/>
    <cellStyle name="Comma 2 8 6 2" xfId="1280" xr:uid="{00000000-0005-0000-0000-0000A95B0000}"/>
    <cellStyle name="Comma 2 8 7" xfId="1267" xr:uid="{00000000-0005-0000-0000-0000AA5B0000}"/>
    <cellStyle name="Comma 2 8 8" xfId="658" xr:uid="{00000000-0005-0000-0000-0000AB5B0000}"/>
    <cellStyle name="Comma 2 8 9" xfId="24287" xr:uid="{00000000-0005-0000-0000-0000AC5B0000}"/>
    <cellStyle name="Comma 2 8_Annexure" xfId="24288" xr:uid="{00000000-0005-0000-0000-0000AD5B0000}"/>
    <cellStyle name="Comma 2 80" xfId="24289" xr:uid="{00000000-0005-0000-0000-0000AE5B0000}"/>
    <cellStyle name="Comma 2 81" xfId="24290" xr:uid="{00000000-0005-0000-0000-0000AF5B0000}"/>
    <cellStyle name="Comma 2 82" xfId="24291" xr:uid="{00000000-0005-0000-0000-0000B05B0000}"/>
    <cellStyle name="Comma 2 83" xfId="61792" xr:uid="{7606D1A0-D8CE-491F-8F87-F2D5FD9413B7}"/>
    <cellStyle name="Comma 2 9" xfId="282" xr:uid="{00000000-0005-0000-0000-0000B15B0000}"/>
    <cellStyle name="Comma 2 9 10" xfId="24292" xr:uid="{00000000-0005-0000-0000-0000B25B0000}"/>
    <cellStyle name="Comma 2 9 11" xfId="24293" xr:uid="{00000000-0005-0000-0000-0000B35B0000}"/>
    <cellStyle name="Comma 2 9 11 2" xfId="24294" xr:uid="{00000000-0005-0000-0000-0000B45B0000}"/>
    <cellStyle name="Comma 2 9 12" xfId="24295" xr:uid="{00000000-0005-0000-0000-0000B55B0000}"/>
    <cellStyle name="Comma 2 9 2" xfId="673" xr:uid="{00000000-0005-0000-0000-0000B65B0000}"/>
    <cellStyle name="Comma 2 9 2 2" xfId="674" xr:uid="{00000000-0005-0000-0000-0000B75B0000}"/>
    <cellStyle name="Comma 2 9 2 2 2" xfId="1283" xr:uid="{00000000-0005-0000-0000-0000B85B0000}"/>
    <cellStyle name="Comma 2 9 2 3" xfId="1282" xr:uid="{00000000-0005-0000-0000-0000B95B0000}"/>
    <cellStyle name="Comma 2 9 2 4" xfId="24296" xr:uid="{00000000-0005-0000-0000-0000BA5B0000}"/>
    <cellStyle name="Comma 2 9 2 5" xfId="24297" xr:uid="{00000000-0005-0000-0000-0000BB5B0000}"/>
    <cellStyle name="Comma 2 9 2 5 2" xfId="24298" xr:uid="{00000000-0005-0000-0000-0000BC5B0000}"/>
    <cellStyle name="Comma 2 9 2_BSD10" xfId="24299" xr:uid="{00000000-0005-0000-0000-0000BD5B0000}"/>
    <cellStyle name="Comma 2 9 3" xfId="675" xr:uid="{00000000-0005-0000-0000-0000BE5B0000}"/>
    <cellStyle name="Comma 2 9 3 2" xfId="676" xr:uid="{00000000-0005-0000-0000-0000BF5B0000}"/>
    <cellStyle name="Comma 2 9 3 2 2" xfId="1285" xr:uid="{00000000-0005-0000-0000-0000C05B0000}"/>
    <cellStyle name="Comma 2 9 3 3" xfId="1284" xr:uid="{00000000-0005-0000-0000-0000C15B0000}"/>
    <cellStyle name="Comma 2 9 4" xfId="677" xr:uid="{00000000-0005-0000-0000-0000C25B0000}"/>
    <cellStyle name="Comma 2 9 4 2" xfId="1286" xr:uid="{00000000-0005-0000-0000-0000C35B0000}"/>
    <cellStyle name="Comma 2 9 5" xfId="678" xr:uid="{00000000-0005-0000-0000-0000C45B0000}"/>
    <cellStyle name="Comma 2 9 5 2" xfId="1287" xr:uid="{00000000-0005-0000-0000-0000C55B0000}"/>
    <cellStyle name="Comma 2 9 6" xfId="1281" xr:uid="{00000000-0005-0000-0000-0000C65B0000}"/>
    <cellStyle name="Comma 2 9 7" xfId="672" xr:uid="{00000000-0005-0000-0000-0000C75B0000}"/>
    <cellStyle name="Comma 2 9 8" xfId="24300" xr:uid="{00000000-0005-0000-0000-0000C85B0000}"/>
    <cellStyle name="Comma 2 9 9" xfId="24301" xr:uid="{00000000-0005-0000-0000-0000C95B0000}"/>
    <cellStyle name="Comma 2 9_Annexure" xfId="24302" xr:uid="{00000000-0005-0000-0000-0000CA5B0000}"/>
    <cellStyle name="Comma 2_A-LD 01-2008" xfId="24303" xr:uid="{00000000-0005-0000-0000-0000CB5B0000}"/>
    <cellStyle name="Comma 20" xfId="24304" xr:uid="{00000000-0005-0000-0000-0000CC5B0000}"/>
    <cellStyle name="Comma 20 10" xfId="24305" xr:uid="{00000000-0005-0000-0000-0000CD5B0000}"/>
    <cellStyle name="Comma 20 11" xfId="24306" xr:uid="{00000000-0005-0000-0000-0000CE5B0000}"/>
    <cellStyle name="Comma 20 12" xfId="24307" xr:uid="{00000000-0005-0000-0000-0000CF5B0000}"/>
    <cellStyle name="Comma 20 13" xfId="24308" xr:uid="{00000000-0005-0000-0000-0000D05B0000}"/>
    <cellStyle name="Comma 20 14" xfId="24309" xr:uid="{00000000-0005-0000-0000-0000D15B0000}"/>
    <cellStyle name="Comma 20 15" xfId="24310" xr:uid="{00000000-0005-0000-0000-0000D25B0000}"/>
    <cellStyle name="Comma 20 2" xfId="24311" xr:uid="{00000000-0005-0000-0000-0000D35B0000}"/>
    <cellStyle name="Comma 20 2 2" xfId="24312" xr:uid="{00000000-0005-0000-0000-0000D45B0000}"/>
    <cellStyle name="Comma 20 2 2 2" xfId="24313" xr:uid="{00000000-0005-0000-0000-0000D55B0000}"/>
    <cellStyle name="Comma 20 2 3" xfId="24314" xr:uid="{00000000-0005-0000-0000-0000D65B0000}"/>
    <cellStyle name="Comma 20 2 4" xfId="24315" xr:uid="{00000000-0005-0000-0000-0000D75B0000}"/>
    <cellStyle name="Comma 20 2 5" xfId="24316" xr:uid="{00000000-0005-0000-0000-0000D85B0000}"/>
    <cellStyle name="Comma 20 3" xfId="24317" xr:uid="{00000000-0005-0000-0000-0000D95B0000}"/>
    <cellStyle name="Comma 20 3 2" xfId="24318" xr:uid="{00000000-0005-0000-0000-0000DA5B0000}"/>
    <cellStyle name="Comma 20 3 3" xfId="24319" xr:uid="{00000000-0005-0000-0000-0000DB5B0000}"/>
    <cellStyle name="Comma 20 4" xfId="24320" xr:uid="{00000000-0005-0000-0000-0000DC5B0000}"/>
    <cellStyle name="Comma 20 4 2" xfId="24321" xr:uid="{00000000-0005-0000-0000-0000DD5B0000}"/>
    <cellStyle name="Comma 20 4 3" xfId="24322" xr:uid="{00000000-0005-0000-0000-0000DE5B0000}"/>
    <cellStyle name="Comma 20 4 4" xfId="24323" xr:uid="{00000000-0005-0000-0000-0000DF5B0000}"/>
    <cellStyle name="Comma 20 5" xfId="24324" xr:uid="{00000000-0005-0000-0000-0000E05B0000}"/>
    <cellStyle name="Comma 20 6" xfId="24325" xr:uid="{00000000-0005-0000-0000-0000E15B0000}"/>
    <cellStyle name="Comma 20 7" xfId="24326" xr:uid="{00000000-0005-0000-0000-0000E25B0000}"/>
    <cellStyle name="Comma 20 8" xfId="24327" xr:uid="{00000000-0005-0000-0000-0000E35B0000}"/>
    <cellStyle name="Comma 20 9" xfId="24328" xr:uid="{00000000-0005-0000-0000-0000E45B0000}"/>
    <cellStyle name="Comma 21" xfId="24329" xr:uid="{00000000-0005-0000-0000-0000E55B0000}"/>
    <cellStyle name="Comma 21 10" xfId="24330" xr:uid="{00000000-0005-0000-0000-0000E65B0000}"/>
    <cellStyle name="Comma 21 10 2" xfId="24331" xr:uid="{00000000-0005-0000-0000-0000E75B0000}"/>
    <cellStyle name="Comma 21 11" xfId="24332" xr:uid="{00000000-0005-0000-0000-0000E85B0000}"/>
    <cellStyle name="Comma 21 12" xfId="24333" xr:uid="{00000000-0005-0000-0000-0000E95B0000}"/>
    <cellStyle name="Comma 21 13" xfId="24334" xr:uid="{00000000-0005-0000-0000-0000EA5B0000}"/>
    <cellStyle name="Comma 21 2" xfId="24335" xr:uid="{00000000-0005-0000-0000-0000EB5B0000}"/>
    <cellStyle name="Comma 21 2 2" xfId="24336" xr:uid="{00000000-0005-0000-0000-0000EC5B0000}"/>
    <cellStyle name="Comma 21 2 2 2" xfId="24337" xr:uid="{00000000-0005-0000-0000-0000ED5B0000}"/>
    <cellStyle name="Comma 21 2 3" xfId="24338" xr:uid="{00000000-0005-0000-0000-0000EE5B0000}"/>
    <cellStyle name="Comma 21 3" xfId="24339" xr:uid="{00000000-0005-0000-0000-0000EF5B0000}"/>
    <cellStyle name="Comma 21 3 2" xfId="24340" xr:uid="{00000000-0005-0000-0000-0000F05B0000}"/>
    <cellStyle name="Comma 21 4" xfId="24341" xr:uid="{00000000-0005-0000-0000-0000F15B0000}"/>
    <cellStyle name="Comma 21 5" xfId="24342" xr:uid="{00000000-0005-0000-0000-0000F25B0000}"/>
    <cellStyle name="Comma 21 6" xfId="24343" xr:uid="{00000000-0005-0000-0000-0000F35B0000}"/>
    <cellStyle name="Comma 21 7" xfId="24344" xr:uid="{00000000-0005-0000-0000-0000F45B0000}"/>
    <cellStyle name="Comma 21 8" xfId="24345" xr:uid="{00000000-0005-0000-0000-0000F55B0000}"/>
    <cellStyle name="Comma 21 9" xfId="24346" xr:uid="{00000000-0005-0000-0000-0000F65B0000}"/>
    <cellStyle name="Comma 22" xfId="24347" xr:uid="{00000000-0005-0000-0000-0000F75B0000}"/>
    <cellStyle name="Comma 22 2" xfId="24348" xr:uid="{00000000-0005-0000-0000-0000F85B0000}"/>
    <cellStyle name="Comma 22 2 2" xfId="24349" xr:uid="{00000000-0005-0000-0000-0000F95B0000}"/>
    <cellStyle name="Comma 22 2 2 2" xfId="24350" xr:uid="{00000000-0005-0000-0000-0000FA5B0000}"/>
    <cellStyle name="Comma 22 2 3" xfId="24351" xr:uid="{00000000-0005-0000-0000-0000FB5B0000}"/>
    <cellStyle name="Comma 22 2 3 2" xfId="24352" xr:uid="{00000000-0005-0000-0000-0000FC5B0000}"/>
    <cellStyle name="Comma 22 2 3 3" xfId="24353" xr:uid="{00000000-0005-0000-0000-0000FD5B0000}"/>
    <cellStyle name="Comma 22 3" xfId="24354" xr:uid="{00000000-0005-0000-0000-0000FE5B0000}"/>
    <cellStyle name="Comma 22 3 2" xfId="24355" xr:uid="{00000000-0005-0000-0000-0000FF5B0000}"/>
    <cellStyle name="Comma 22 3 2 2" xfId="24356" xr:uid="{00000000-0005-0000-0000-0000005C0000}"/>
    <cellStyle name="Comma 22 3 2 3" xfId="24357" xr:uid="{00000000-0005-0000-0000-0000015C0000}"/>
    <cellStyle name="Comma 22 4" xfId="24358" xr:uid="{00000000-0005-0000-0000-0000025C0000}"/>
    <cellStyle name="Comma 22 5" xfId="24359" xr:uid="{00000000-0005-0000-0000-0000035C0000}"/>
    <cellStyle name="Comma 22 6" xfId="24360" xr:uid="{00000000-0005-0000-0000-0000045C0000}"/>
    <cellStyle name="Comma 22 7" xfId="24361" xr:uid="{00000000-0005-0000-0000-0000055C0000}"/>
    <cellStyle name="Comma 22 8" xfId="24362" xr:uid="{00000000-0005-0000-0000-0000065C0000}"/>
    <cellStyle name="Comma 23" xfId="24363" xr:uid="{00000000-0005-0000-0000-0000075C0000}"/>
    <cellStyle name="Comma 23 2" xfId="24364" xr:uid="{00000000-0005-0000-0000-0000085C0000}"/>
    <cellStyle name="Comma 23 2 2" xfId="24365" xr:uid="{00000000-0005-0000-0000-0000095C0000}"/>
    <cellStyle name="Comma 23 2 2 2" xfId="24366" xr:uid="{00000000-0005-0000-0000-00000A5C0000}"/>
    <cellStyle name="Comma 23 2 3" xfId="24367" xr:uid="{00000000-0005-0000-0000-00000B5C0000}"/>
    <cellStyle name="Comma 23 2 4" xfId="24368" xr:uid="{00000000-0005-0000-0000-00000C5C0000}"/>
    <cellStyle name="Comma 23 2 5" xfId="24369" xr:uid="{00000000-0005-0000-0000-00000D5C0000}"/>
    <cellStyle name="Comma 23 2 6" xfId="24370" xr:uid="{00000000-0005-0000-0000-00000E5C0000}"/>
    <cellStyle name="Comma 23 2 7" xfId="24371" xr:uid="{00000000-0005-0000-0000-00000F5C0000}"/>
    <cellStyle name="Comma 23 2 8" xfId="24372" xr:uid="{00000000-0005-0000-0000-0000105C0000}"/>
    <cellStyle name="Comma 23 2 9" xfId="24373" xr:uid="{00000000-0005-0000-0000-0000115C0000}"/>
    <cellStyle name="Comma 23 2 9 2" xfId="24374" xr:uid="{00000000-0005-0000-0000-0000125C0000}"/>
    <cellStyle name="Comma 23 2 9 3" xfId="24375" xr:uid="{00000000-0005-0000-0000-0000135C0000}"/>
    <cellStyle name="Comma 23 3" xfId="24376" xr:uid="{00000000-0005-0000-0000-0000145C0000}"/>
    <cellStyle name="Comma 23 3 2" xfId="24377" xr:uid="{00000000-0005-0000-0000-0000155C0000}"/>
    <cellStyle name="Comma 23 4" xfId="24378" xr:uid="{00000000-0005-0000-0000-0000165C0000}"/>
    <cellStyle name="Comma 23 5" xfId="24379" xr:uid="{00000000-0005-0000-0000-0000175C0000}"/>
    <cellStyle name="Comma 23 6" xfId="24380" xr:uid="{00000000-0005-0000-0000-0000185C0000}"/>
    <cellStyle name="Comma 23 7" xfId="24381" xr:uid="{00000000-0005-0000-0000-0000195C0000}"/>
    <cellStyle name="Comma 24" xfId="24382" xr:uid="{00000000-0005-0000-0000-00001A5C0000}"/>
    <cellStyle name="Comma 24 2" xfId="24383" xr:uid="{00000000-0005-0000-0000-00001B5C0000}"/>
    <cellStyle name="Comma 24 2 2" xfId="24384" xr:uid="{00000000-0005-0000-0000-00001C5C0000}"/>
    <cellStyle name="Comma 24 2 2 2" xfId="24385" xr:uid="{00000000-0005-0000-0000-00001D5C0000}"/>
    <cellStyle name="Comma 24 2 2 3" xfId="24386" xr:uid="{00000000-0005-0000-0000-00001E5C0000}"/>
    <cellStyle name="Comma 24 2 3" xfId="24387" xr:uid="{00000000-0005-0000-0000-00001F5C0000}"/>
    <cellStyle name="Comma 24 3" xfId="24388" xr:uid="{00000000-0005-0000-0000-0000205C0000}"/>
    <cellStyle name="Comma 24 3 2" xfId="24389" xr:uid="{00000000-0005-0000-0000-0000215C0000}"/>
    <cellStyle name="Comma 24 3 2 2" xfId="24390" xr:uid="{00000000-0005-0000-0000-0000225C0000}"/>
    <cellStyle name="Comma 24 3 2 3" xfId="24391" xr:uid="{00000000-0005-0000-0000-0000235C0000}"/>
    <cellStyle name="Comma 24 4" xfId="24392" xr:uid="{00000000-0005-0000-0000-0000245C0000}"/>
    <cellStyle name="Comma 24 5" xfId="24393" xr:uid="{00000000-0005-0000-0000-0000255C0000}"/>
    <cellStyle name="Comma 24 5 2" xfId="24394" xr:uid="{00000000-0005-0000-0000-0000265C0000}"/>
    <cellStyle name="Comma 24 5 3" xfId="24395" xr:uid="{00000000-0005-0000-0000-0000275C0000}"/>
    <cellStyle name="Comma 24 6" xfId="24396" xr:uid="{00000000-0005-0000-0000-0000285C0000}"/>
    <cellStyle name="Comma 25" xfId="24397" xr:uid="{00000000-0005-0000-0000-0000295C0000}"/>
    <cellStyle name="Comma 25 2" xfId="24398" xr:uid="{00000000-0005-0000-0000-00002A5C0000}"/>
    <cellStyle name="Comma 25 2 2" xfId="24399" xr:uid="{00000000-0005-0000-0000-00002B5C0000}"/>
    <cellStyle name="Comma 25 2 2 2" xfId="24400" xr:uid="{00000000-0005-0000-0000-00002C5C0000}"/>
    <cellStyle name="Comma 25 2 3" xfId="24401" xr:uid="{00000000-0005-0000-0000-00002D5C0000}"/>
    <cellStyle name="Comma 25 3" xfId="24402" xr:uid="{00000000-0005-0000-0000-00002E5C0000}"/>
    <cellStyle name="Comma 25 3 2" xfId="24403" xr:uid="{00000000-0005-0000-0000-00002F5C0000}"/>
    <cellStyle name="Comma 25 4" xfId="24404" xr:uid="{00000000-0005-0000-0000-0000305C0000}"/>
    <cellStyle name="Comma 25 4 2" xfId="24405" xr:uid="{00000000-0005-0000-0000-0000315C0000}"/>
    <cellStyle name="Comma 25 4 3" xfId="24406" xr:uid="{00000000-0005-0000-0000-0000325C0000}"/>
    <cellStyle name="Comma 25 5" xfId="24407" xr:uid="{00000000-0005-0000-0000-0000335C0000}"/>
    <cellStyle name="Comma 25 6" xfId="24408" xr:uid="{00000000-0005-0000-0000-0000345C0000}"/>
    <cellStyle name="Comma 26" xfId="24409" xr:uid="{00000000-0005-0000-0000-0000355C0000}"/>
    <cellStyle name="Comma 26 2" xfId="24410" xr:uid="{00000000-0005-0000-0000-0000365C0000}"/>
    <cellStyle name="Comma 26 2 2" xfId="24411" xr:uid="{00000000-0005-0000-0000-0000375C0000}"/>
    <cellStyle name="Comma 26 2 2 2" xfId="24412" xr:uid="{00000000-0005-0000-0000-0000385C0000}"/>
    <cellStyle name="Comma 26 2 3" xfId="24413" xr:uid="{00000000-0005-0000-0000-0000395C0000}"/>
    <cellStyle name="Comma 26 3" xfId="24414" xr:uid="{00000000-0005-0000-0000-00003A5C0000}"/>
    <cellStyle name="Comma 26 3 2" xfId="24415" xr:uid="{00000000-0005-0000-0000-00003B5C0000}"/>
    <cellStyle name="Comma 26 4" xfId="24416" xr:uid="{00000000-0005-0000-0000-00003C5C0000}"/>
    <cellStyle name="Comma 26 4 2" xfId="24417" xr:uid="{00000000-0005-0000-0000-00003D5C0000}"/>
    <cellStyle name="Comma 26 4 3" xfId="24418" xr:uid="{00000000-0005-0000-0000-00003E5C0000}"/>
    <cellStyle name="Comma 26 5" xfId="24419" xr:uid="{00000000-0005-0000-0000-00003F5C0000}"/>
    <cellStyle name="Comma 26 6" xfId="24420" xr:uid="{00000000-0005-0000-0000-0000405C0000}"/>
    <cellStyle name="Comma 27" xfId="24421" xr:uid="{00000000-0005-0000-0000-0000415C0000}"/>
    <cellStyle name="Comma 27 2" xfId="24422" xr:uid="{00000000-0005-0000-0000-0000425C0000}"/>
    <cellStyle name="Comma 27 2 2" xfId="24423" xr:uid="{00000000-0005-0000-0000-0000435C0000}"/>
    <cellStyle name="Comma 27 2 2 2" xfId="24424" xr:uid="{00000000-0005-0000-0000-0000445C0000}"/>
    <cellStyle name="Comma 27 2 3" xfId="24425" xr:uid="{00000000-0005-0000-0000-0000455C0000}"/>
    <cellStyle name="Comma 27 3" xfId="24426" xr:uid="{00000000-0005-0000-0000-0000465C0000}"/>
    <cellStyle name="Comma 27 3 2" xfId="24427" xr:uid="{00000000-0005-0000-0000-0000475C0000}"/>
    <cellStyle name="Comma 27 4" xfId="24428" xr:uid="{00000000-0005-0000-0000-0000485C0000}"/>
    <cellStyle name="Comma 28" xfId="24429" xr:uid="{00000000-0005-0000-0000-0000495C0000}"/>
    <cellStyle name="Comma 28 2" xfId="24430" xr:uid="{00000000-0005-0000-0000-00004A5C0000}"/>
    <cellStyle name="Comma 28 2 2" xfId="24431" xr:uid="{00000000-0005-0000-0000-00004B5C0000}"/>
    <cellStyle name="Comma 28 2 2 2" xfId="24432" xr:uid="{00000000-0005-0000-0000-00004C5C0000}"/>
    <cellStyle name="Comma 28 2 3" xfId="24433" xr:uid="{00000000-0005-0000-0000-00004D5C0000}"/>
    <cellStyle name="Comma 28 3" xfId="24434" xr:uid="{00000000-0005-0000-0000-00004E5C0000}"/>
    <cellStyle name="Comma 28 3 2" xfId="24435" xr:uid="{00000000-0005-0000-0000-00004F5C0000}"/>
    <cellStyle name="Comma 28 4" xfId="24436" xr:uid="{00000000-0005-0000-0000-0000505C0000}"/>
    <cellStyle name="Comma 28 5" xfId="24437" xr:uid="{00000000-0005-0000-0000-0000515C0000}"/>
    <cellStyle name="Comma 29" xfId="24438" xr:uid="{00000000-0005-0000-0000-0000525C0000}"/>
    <cellStyle name="Comma 29 2" xfId="24439" xr:uid="{00000000-0005-0000-0000-0000535C0000}"/>
    <cellStyle name="Comma 29 2 2" xfId="24440" xr:uid="{00000000-0005-0000-0000-0000545C0000}"/>
    <cellStyle name="Comma 29 2 2 2" xfId="24441" xr:uid="{00000000-0005-0000-0000-0000555C0000}"/>
    <cellStyle name="Comma 29 2 3" xfId="24442" xr:uid="{00000000-0005-0000-0000-0000565C0000}"/>
    <cellStyle name="Comma 29 3" xfId="24443" xr:uid="{00000000-0005-0000-0000-0000575C0000}"/>
    <cellStyle name="Comma 29 3 2" xfId="24444" xr:uid="{00000000-0005-0000-0000-0000585C0000}"/>
    <cellStyle name="Comma 29 4" xfId="24445" xr:uid="{00000000-0005-0000-0000-0000595C0000}"/>
    <cellStyle name="Comma 3" xfId="78" xr:uid="{00000000-0005-0000-0000-00005A5C0000}"/>
    <cellStyle name="Comma 3 10" xfId="679" xr:uid="{00000000-0005-0000-0000-00005B5C0000}"/>
    <cellStyle name="Comma 3 10 2" xfId="1288" xr:uid="{00000000-0005-0000-0000-00005C5C0000}"/>
    <cellStyle name="Comma 3 11" xfId="967" xr:uid="{00000000-0005-0000-0000-00005D5C0000}"/>
    <cellStyle name="Comma 3 12" xfId="330" xr:uid="{00000000-0005-0000-0000-00005E5C0000}"/>
    <cellStyle name="Comma 3 13" xfId="24446" xr:uid="{00000000-0005-0000-0000-00005F5C0000}"/>
    <cellStyle name="Comma 3 14" xfId="24447" xr:uid="{00000000-0005-0000-0000-0000605C0000}"/>
    <cellStyle name="Comma 3 15" xfId="24448" xr:uid="{00000000-0005-0000-0000-0000615C0000}"/>
    <cellStyle name="Comma 3 16" xfId="24449" xr:uid="{00000000-0005-0000-0000-0000625C0000}"/>
    <cellStyle name="Comma 3 17" xfId="24450" xr:uid="{00000000-0005-0000-0000-0000635C0000}"/>
    <cellStyle name="Comma 3 18" xfId="24451" xr:uid="{00000000-0005-0000-0000-0000645C0000}"/>
    <cellStyle name="Comma 3 19" xfId="24452" xr:uid="{00000000-0005-0000-0000-0000655C0000}"/>
    <cellStyle name="Comma 3 2" xfId="88" xr:uid="{00000000-0005-0000-0000-0000665C0000}"/>
    <cellStyle name="Comma 3 2 10" xfId="24453" xr:uid="{00000000-0005-0000-0000-0000675C0000}"/>
    <cellStyle name="Comma 3 2 11" xfId="24454" xr:uid="{00000000-0005-0000-0000-0000685C0000}"/>
    <cellStyle name="Comma 3 2 12" xfId="24455" xr:uid="{00000000-0005-0000-0000-0000695C0000}"/>
    <cellStyle name="Comma 3 2 12 2" xfId="24456" xr:uid="{00000000-0005-0000-0000-00006A5C0000}"/>
    <cellStyle name="Comma 3 2 13" xfId="24457" xr:uid="{00000000-0005-0000-0000-00006B5C0000}"/>
    <cellStyle name="Comma 3 2 13 2" xfId="24458" xr:uid="{00000000-0005-0000-0000-00006C5C0000}"/>
    <cellStyle name="Comma 3 2 14" xfId="24459" xr:uid="{00000000-0005-0000-0000-00006D5C0000}"/>
    <cellStyle name="Comma 3 2 15" xfId="24460" xr:uid="{00000000-0005-0000-0000-00006E5C0000}"/>
    <cellStyle name="Comma 3 2 16" xfId="24461" xr:uid="{00000000-0005-0000-0000-00006F5C0000}"/>
    <cellStyle name="Comma 3 2 2" xfId="93" xr:uid="{00000000-0005-0000-0000-0000705C0000}"/>
    <cellStyle name="Comma 3 2 2 10" xfId="24462" xr:uid="{00000000-0005-0000-0000-0000715C0000}"/>
    <cellStyle name="Comma 3 2 2 11" xfId="24463" xr:uid="{00000000-0005-0000-0000-0000725C0000}"/>
    <cellStyle name="Comma 3 2 2 11 2" xfId="24464" xr:uid="{00000000-0005-0000-0000-0000735C0000}"/>
    <cellStyle name="Comma 3 2 2 12" xfId="24465" xr:uid="{00000000-0005-0000-0000-0000745C0000}"/>
    <cellStyle name="Comma 3 2 2 13" xfId="24466" xr:uid="{00000000-0005-0000-0000-0000755C0000}"/>
    <cellStyle name="Comma 3 2 2 2" xfId="308" xr:uid="{00000000-0005-0000-0000-0000765C0000}"/>
    <cellStyle name="Comma 3 2 2 2 10" xfId="24467" xr:uid="{00000000-0005-0000-0000-0000775C0000}"/>
    <cellStyle name="Comma 3 2 2 2 11" xfId="24468" xr:uid="{00000000-0005-0000-0000-0000785C0000}"/>
    <cellStyle name="Comma 3 2 2 2 11 2" xfId="24469" xr:uid="{00000000-0005-0000-0000-0000795C0000}"/>
    <cellStyle name="Comma 3 2 2 2 12" xfId="24470" xr:uid="{00000000-0005-0000-0000-00007A5C0000}"/>
    <cellStyle name="Comma 3 2 2 2 2" xfId="683" xr:uid="{00000000-0005-0000-0000-00007B5C0000}"/>
    <cellStyle name="Comma 3 2 2 2 2 10" xfId="24471" xr:uid="{00000000-0005-0000-0000-00007C5C0000}"/>
    <cellStyle name="Comma 3 2 2 2 2 2" xfId="684" xr:uid="{00000000-0005-0000-0000-00007D5C0000}"/>
    <cellStyle name="Comma 3 2 2 2 2 2 2" xfId="1293" xr:uid="{00000000-0005-0000-0000-00007E5C0000}"/>
    <cellStyle name="Comma 3 2 2 2 2 3" xfId="1292" xr:uid="{00000000-0005-0000-0000-00007F5C0000}"/>
    <cellStyle name="Comma 3 2 2 2 2 4" xfId="24472" xr:uid="{00000000-0005-0000-0000-0000805C0000}"/>
    <cellStyle name="Comma 3 2 2 2 2 5" xfId="24473" xr:uid="{00000000-0005-0000-0000-0000815C0000}"/>
    <cellStyle name="Comma 3 2 2 2 2 6" xfId="24474" xr:uid="{00000000-0005-0000-0000-0000825C0000}"/>
    <cellStyle name="Comma 3 2 2 2 2 7" xfId="24475" xr:uid="{00000000-0005-0000-0000-0000835C0000}"/>
    <cellStyle name="Comma 3 2 2 2 2 8" xfId="24476" xr:uid="{00000000-0005-0000-0000-0000845C0000}"/>
    <cellStyle name="Comma 3 2 2 2 2 9" xfId="24477" xr:uid="{00000000-0005-0000-0000-0000855C0000}"/>
    <cellStyle name="Comma 3 2 2 2 3" xfId="685" xr:uid="{00000000-0005-0000-0000-0000865C0000}"/>
    <cellStyle name="Comma 3 2 2 2 3 2" xfId="686" xr:uid="{00000000-0005-0000-0000-0000875C0000}"/>
    <cellStyle name="Comma 3 2 2 2 3 2 2" xfId="1295" xr:uid="{00000000-0005-0000-0000-0000885C0000}"/>
    <cellStyle name="Comma 3 2 2 2 3 3" xfId="1294" xr:uid="{00000000-0005-0000-0000-0000895C0000}"/>
    <cellStyle name="Comma 3 2 2 2 4" xfId="687" xr:uid="{00000000-0005-0000-0000-00008A5C0000}"/>
    <cellStyle name="Comma 3 2 2 2 4 2" xfId="1296" xr:uid="{00000000-0005-0000-0000-00008B5C0000}"/>
    <cellStyle name="Comma 3 2 2 2 5" xfId="688" xr:uid="{00000000-0005-0000-0000-00008C5C0000}"/>
    <cellStyle name="Comma 3 2 2 2 5 2" xfId="1297" xr:uid="{00000000-0005-0000-0000-00008D5C0000}"/>
    <cellStyle name="Comma 3 2 2 2 6" xfId="1291" xr:uid="{00000000-0005-0000-0000-00008E5C0000}"/>
    <cellStyle name="Comma 3 2 2 2 7" xfId="682" xr:uid="{00000000-0005-0000-0000-00008F5C0000}"/>
    <cellStyle name="Comma 3 2 2 2 8" xfId="24478" xr:uid="{00000000-0005-0000-0000-0000905C0000}"/>
    <cellStyle name="Comma 3 2 2 2 9" xfId="24479" xr:uid="{00000000-0005-0000-0000-0000915C0000}"/>
    <cellStyle name="Comma 3 2 2 3" xfId="689" xr:uid="{00000000-0005-0000-0000-0000925C0000}"/>
    <cellStyle name="Comma 3 2 2 3 2" xfId="690" xr:uid="{00000000-0005-0000-0000-0000935C0000}"/>
    <cellStyle name="Comma 3 2 2 3 2 2" xfId="1299" xr:uid="{00000000-0005-0000-0000-0000945C0000}"/>
    <cellStyle name="Comma 3 2 2 3 3" xfId="1298" xr:uid="{00000000-0005-0000-0000-0000955C0000}"/>
    <cellStyle name="Comma 3 2 2 4" xfId="691" xr:uid="{00000000-0005-0000-0000-0000965C0000}"/>
    <cellStyle name="Comma 3 2 2 4 2" xfId="692" xr:uid="{00000000-0005-0000-0000-0000975C0000}"/>
    <cellStyle name="Comma 3 2 2 4 2 2" xfId="1301" xr:uid="{00000000-0005-0000-0000-0000985C0000}"/>
    <cellStyle name="Comma 3 2 2 4 3" xfId="1300" xr:uid="{00000000-0005-0000-0000-0000995C0000}"/>
    <cellStyle name="Comma 3 2 2 5" xfId="693" xr:uid="{00000000-0005-0000-0000-00009A5C0000}"/>
    <cellStyle name="Comma 3 2 2 5 2" xfId="1302" xr:uid="{00000000-0005-0000-0000-00009B5C0000}"/>
    <cellStyle name="Comma 3 2 2 6" xfId="694" xr:uid="{00000000-0005-0000-0000-00009C5C0000}"/>
    <cellStyle name="Comma 3 2 2 6 2" xfId="1303" xr:uid="{00000000-0005-0000-0000-00009D5C0000}"/>
    <cellStyle name="Comma 3 2 2 7" xfId="1290" xr:uid="{00000000-0005-0000-0000-00009E5C0000}"/>
    <cellStyle name="Comma 3 2 2 8" xfId="681" xr:uid="{00000000-0005-0000-0000-00009F5C0000}"/>
    <cellStyle name="Comma 3 2 2 9" xfId="24480" xr:uid="{00000000-0005-0000-0000-0000A05C0000}"/>
    <cellStyle name="Comma 3 2 2_BSD2" xfId="24481" xr:uid="{00000000-0005-0000-0000-0000A15C0000}"/>
    <cellStyle name="Comma 3 2 3" xfId="307" xr:uid="{00000000-0005-0000-0000-0000A25C0000}"/>
    <cellStyle name="Comma 3 2 3 2" xfId="696" xr:uid="{00000000-0005-0000-0000-0000A35C0000}"/>
    <cellStyle name="Comma 3 2 3 2 2" xfId="697" xr:uid="{00000000-0005-0000-0000-0000A45C0000}"/>
    <cellStyle name="Comma 3 2 3 2 2 2" xfId="1306" xr:uid="{00000000-0005-0000-0000-0000A55C0000}"/>
    <cellStyle name="Comma 3 2 3 2 3" xfId="1305" xr:uid="{00000000-0005-0000-0000-0000A65C0000}"/>
    <cellStyle name="Comma 3 2 3 3" xfId="698" xr:uid="{00000000-0005-0000-0000-0000A75C0000}"/>
    <cellStyle name="Comma 3 2 3 3 2" xfId="699" xr:uid="{00000000-0005-0000-0000-0000A85C0000}"/>
    <cellStyle name="Comma 3 2 3 3 2 2" xfId="1308" xr:uid="{00000000-0005-0000-0000-0000A95C0000}"/>
    <cellStyle name="Comma 3 2 3 3 3" xfId="1307" xr:uid="{00000000-0005-0000-0000-0000AA5C0000}"/>
    <cellStyle name="Comma 3 2 3 4" xfId="700" xr:uid="{00000000-0005-0000-0000-0000AB5C0000}"/>
    <cellStyle name="Comma 3 2 3 4 2" xfId="1309" xr:uid="{00000000-0005-0000-0000-0000AC5C0000}"/>
    <cellStyle name="Comma 3 2 3 5" xfId="701" xr:uid="{00000000-0005-0000-0000-0000AD5C0000}"/>
    <cellStyle name="Comma 3 2 3 5 2" xfId="1310" xr:uid="{00000000-0005-0000-0000-0000AE5C0000}"/>
    <cellStyle name="Comma 3 2 3 6" xfId="1304" xr:uid="{00000000-0005-0000-0000-0000AF5C0000}"/>
    <cellStyle name="Comma 3 2 3 7" xfId="695" xr:uid="{00000000-0005-0000-0000-0000B05C0000}"/>
    <cellStyle name="Comma 3 2 4" xfId="702" xr:uid="{00000000-0005-0000-0000-0000B15C0000}"/>
    <cellStyle name="Comma 3 2 4 2" xfId="703" xr:uid="{00000000-0005-0000-0000-0000B25C0000}"/>
    <cellStyle name="Comma 3 2 4 2 2" xfId="1312" xr:uid="{00000000-0005-0000-0000-0000B35C0000}"/>
    <cellStyle name="Comma 3 2 4 3" xfId="1311" xr:uid="{00000000-0005-0000-0000-0000B45C0000}"/>
    <cellStyle name="Comma 3 2 4 4" xfId="24482" xr:uid="{00000000-0005-0000-0000-0000B55C0000}"/>
    <cellStyle name="Comma 3 2 4 4 2" xfId="24483" xr:uid="{00000000-0005-0000-0000-0000B65C0000}"/>
    <cellStyle name="Comma 3 2 4 5" xfId="24484" xr:uid="{00000000-0005-0000-0000-0000B75C0000}"/>
    <cellStyle name="Comma 3 2 5" xfId="704" xr:uid="{00000000-0005-0000-0000-0000B85C0000}"/>
    <cellStyle name="Comma 3 2 5 2" xfId="705" xr:uid="{00000000-0005-0000-0000-0000B95C0000}"/>
    <cellStyle name="Comma 3 2 5 2 2" xfId="1314" xr:uid="{00000000-0005-0000-0000-0000BA5C0000}"/>
    <cellStyle name="Comma 3 2 5 3" xfId="1313" xr:uid="{00000000-0005-0000-0000-0000BB5C0000}"/>
    <cellStyle name="Comma 3 2 5 3 2" xfId="24485" xr:uid="{00000000-0005-0000-0000-0000BC5C0000}"/>
    <cellStyle name="Comma 3 2 5 4" xfId="24486" xr:uid="{00000000-0005-0000-0000-0000BD5C0000}"/>
    <cellStyle name="Comma 3 2 6" xfId="706" xr:uid="{00000000-0005-0000-0000-0000BE5C0000}"/>
    <cellStyle name="Comma 3 2 6 2" xfId="1315" xr:uid="{00000000-0005-0000-0000-0000BF5C0000}"/>
    <cellStyle name="Comma 3 2 6 2 2" xfId="24487" xr:uid="{00000000-0005-0000-0000-0000C05C0000}"/>
    <cellStyle name="Comma 3 2 7" xfId="707" xr:uid="{00000000-0005-0000-0000-0000C15C0000}"/>
    <cellStyle name="Comma 3 2 7 2" xfId="1316" xr:uid="{00000000-0005-0000-0000-0000C25C0000}"/>
    <cellStyle name="Comma 3 2 8" xfId="1289" xr:uid="{00000000-0005-0000-0000-0000C35C0000}"/>
    <cellStyle name="Comma 3 2 9" xfId="680" xr:uid="{00000000-0005-0000-0000-0000C45C0000}"/>
    <cellStyle name="Comma 3 2_Annexure" xfId="24488" xr:uid="{00000000-0005-0000-0000-0000C55C0000}"/>
    <cellStyle name="Comma 3 3" xfId="94" xr:uid="{00000000-0005-0000-0000-0000C65C0000}"/>
    <cellStyle name="Comma 3 3 2" xfId="309" xr:uid="{00000000-0005-0000-0000-0000C75C0000}"/>
    <cellStyle name="Comma 3 3 2 2" xfId="710" xr:uid="{00000000-0005-0000-0000-0000C85C0000}"/>
    <cellStyle name="Comma 3 3 2 2 2" xfId="711" xr:uid="{00000000-0005-0000-0000-0000C95C0000}"/>
    <cellStyle name="Comma 3 3 2 2 2 2" xfId="1320" xr:uid="{00000000-0005-0000-0000-0000CA5C0000}"/>
    <cellStyle name="Comma 3 3 2 2 3" xfId="1319" xr:uid="{00000000-0005-0000-0000-0000CB5C0000}"/>
    <cellStyle name="Comma 3 3 2 3" xfId="712" xr:uid="{00000000-0005-0000-0000-0000CC5C0000}"/>
    <cellStyle name="Comma 3 3 2 3 2" xfId="713" xr:uid="{00000000-0005-0000-0000-0000CD5C0000}"/>
    <cellStyle name="Comma 3 3 2 3 2 2" xfId="1322" xr:uid="{00000000-0005-0000-0000-0000CE5C0000}"/>
    <cellStyle name="Comma 3 3 2 3 3" xfId="1321" xr:uid="{00000000-0005-0000-0000-0000CF5C0000}"/>
    <cellStyle name="Comma 3 3 2 4" xfId="714" xr:uid="{00000000-0005-0000-0000-0000D05C0000}"/>
    <cellStyle name="Comma 3 3 2 4 2" xfId="1323" xr:uid="{00000000-0005-0000-0000-0000D15C0000}"/>
    <cellStyle name="Comma 3 3 2 5" xfId="715" xr:uid="{00000000-0005-0000-0000-0000D25C0000}"/>
    <cellStyle name="Comma 3 3 2 5 2" xfId="1324" xr:uid="{00000000-0005-0000-0000-0000D35C0000}"/>
    <cellStyle name="Comma 3 3 2 6" xfId="1318" xr:uid="{00000000-0005-0000-0000-0000D45C0000}"/>
    <cellStyle name="Comma 3 3 2 7" xfId="709" xr:uid="{00000000-0005-0000-0000-0000D55C0000}"/>
    <cellStyle name="Comma 3 3 3" xfId="716" xr:uid="{00000000-0005-0000-0000-0000D65C0000}"/>
    <cellStyle name="Comma 3 3 3 2" xfId="717" xr:uid="{00000000-0005-0000-0000-0000D75C0000}"/>
    <cellStyle name="Comma 3 3 3 2 2" xfId="1326" xr:uid="{00000000-0005-0000-0000-0000D85C0000}"/>
    <cellStyle name="Comma 3 3 3 3" xfId="1325" xr:uid="{00000000-0005-0000-0000-0000D95C0000}"/>
    <cellStyle name="Comma 3 3 4" xfId="718" xr:uid="{00000000-0005-0000-0000-0000DA5C0000}"/>
    <cellStyle name="Comma 3 3 4 2" xfId="719" xr:uid="{00000000-0005-0000-0000-0000DB5C0000}"/>
    <cellStyle name="Comma 3 3 4 2 2" xfId="1328" xr:uid="{00000000-0005-0000-0000-0000DC5C0000}"/>
    <cellStyle name="Comma 3 3 4 3" xfId="1327" xr:uid="{00000000-0005-0000-0000-0000DD5C0000}"/>
    <cellStyle name="Comma 3 3 5" xfId="720" xr:uid="{00000000-0005-0000-0000-0000DE5C0000}"/>
    <cellStyle name="Comma 3 3 5 2" xfId="1329" xr:uid="{00000000-0005-0000-0000-0000DF5C0000}"/>
    <cellStyle name="Comma 3 3 6" xfId="721" xr:uid="{00000000-0005-0000-0000-0000E05C0000}"/>
    <cellStyle name="Comma 3 3 6 2" xfId="1330" xr:uid="{00000000-0005-0000-0000-0000E15C0000}"/>
    <cellStyle name="Comma 3 3 7" xfId="1317" xr:uid="{00000000-0005-0000-0000-0000E25C0000}"/>
    <cellStyle name="Comma 3 3 8" xfId="708" xr:uid="{00000000-0005-0000-0000-0000E35C0000}"/>
    <cellStyle name="Comma 3 4" xfId="69" xr:uid="{00000000-0005-0000-0000-0000E45C0000}"/>
    <cellStyle name="Comma 3 4 2" xfId="310" xr:uid="{00000000-0005-0000-0000-0000E55C0000}"/>
    <cellStyle name="Comma 3 4 2 2" xfId="724" xr:uid="{00000000-0005-0000-0000-0000E65C0000}"/>
    <cellStyle name="Comma 3 4 2 2 2" xfId="725" xr:uid="{00000000-0005-0000-0000-0000E75C0000}"/>
    <cellStyle name="Comma 3 4 2 2 2 2" xfId="1334" xr:uid="{00000000-0005-0000-0000-0000E85C0000}"/>
    <cellStyle name="Comma 3 4 2 2 3" xfId="1333" xr:uid="{00000000-0005-0000-0000-0000E95C0000}"/>
    <cellStyle name="Comma 3 4 2 3" xfId="726" xr:uid="{00000000-0005-0000-0000-0000EA5C0000}"/>
    <cellStyle name="Comma 3 4 2 3 2" xfId="727" xr:uid="{00000000-0005-0000-0000-0000EB5C0000}"/>
    <cellStyle name="Comma 3 4 2 3 2 2" xfId="1336" xr:uid="{00000000-0005-0000-0000-0000EC5C0000}"/>
    <cellStyle name="Comma 3 4 2 3 3" xfId="1335" xr:uid="{00000000-0005-0000-0000-0000ED5C0000}"/>
    <cellStyle name="Comma 3 4 2 4" xfId="728" xr:uid="{00000000-0005-0000-0000-0000EE5C0000}"/>
    <cellStyle name="Comma 3 4 2 4 2" xfId="1337" xr:uid="{00000000-0005-0000-0000-0000EF5C0000}"/>
    <cellStyle name="Comma 3 4 2 5" xfId="729" xr:uid="{00000000-0005-0000-0000-0000F05C0000}"/>
    <cellStyle name="Comma 3 4 2 5 2" xfId="1338" xr:uid="{00000000-0005-0000-0000-0000F15C0000}"/>
    <cellStyle name="Comma 3 4 2 6" xfId="1332" xr:uid="{00000000-0005-0000-0000-0000F25C0000}"/>
    <cellStyle name="Comma 3 4 2 7" xfId="723" xr:uid="{00000000-0005-0000-0000-0000F35C0000}"/>
    <cellStyle name="Comma 3 4 3" xfId="730" xr:uid="{00000000-0005-0000-0000-0000F45C0000}"/>
    <cellStyle name="Comma 3 4 3 2" xfId="731" xr:uid="{00000000-0005-0000-0000-0000F55C0000}"/>
    <cellStyle name="Comma 3 4 3 2 2" xfId="1340" xr:uid="{00000000-0005-0000-0000-0000F65C0000}"/>
    <cellStyle name="Comma 3 4 3 3" xfId="1339" xr:uid="{00000000-0005-0000-0000-0000F75C0000}"/>
    <cellStyle name="Comma 3 4 4" xfId="732" xr:uid="{00000000-0005-0000-0000-0000F85C0000}"/>
    <cellStyle name="Comma 3 4 4 2" xfId="733" xr:uid="{00000000-0005-0000-0000-0000F95C0000}"/>
    <cellStyle name="Comma 3 4 4 2 2" xfId="1342" xr:uid="{00000000-0005-0000-0000-0000FA5C0000}"/>
    <cellStyle name="Comma 3 4 4 3" xfId="1341" xr:uid="{00000000-0005-0000-0000-0000FB5C0000}"/>
    <cellStyle name="Comma 3 4 5" xfId="734" xr:uid="{00000000-0005-0000-0000-0000FC5C0000}"/>
    <cellStyle name="Comma 3 4 5 2" xfId="1343" xr:uid="{00000000-0005-0000-0000-0000FD5C0000}"/>
    <cellStyle name="Comma 3 4 6" xfId="735" xr:uid="{00000000-0005-0000-0000-0000FE5C0000}"/>
    <cellStyle name="Comma 3 4 6 2" xfId="1344" xr:uid="{00000000-0005-0000-0000-0000FF5C0000}"/>
    <cellStyle name="Comma 3 4 7" xfId="1331" xr:uid="{00000000-0005-0000-0000-0000005D0000}"/>
    <cellStyle name="Comma 3 4 8" xfId="722" xr:uid="{00000000-0005-0000-0000-0000015D0000}"/>
    <cellStyle name="Comma 3 5" xfId="86" xr:uid="{00000000-0005-0000-0000-0000025D0000}"/>
    <cellStyle name="Comma 3 5 2" xfId="311" xr:uid="{00000000-0005-0000-0000-0000035D0000}"/>
    <cellStyle name="Comma 3 5 2 2" xfId="738" xr:uid="{00000000-0005-0000-0000-0000045D0000}"/>
    <cellStyle name="Comma 3 5 2 2 2" xfId="739" xr:uid="{00000000-0005-0000-0000-0000055D0000}"/>
    <cellStyle name="Comma 3 5 2 2 2 2" xfId="1348" xr:uid="{00000000-0005-0000-0000-0000065D0000}"/>
    <cellStyle name="Comma 3 5 2 2 3" xfId="1347" xr:uid="{00000000-0005-0000-0000-0000075D0000}"/>
    <cellStyle name="Comma 3 5 2 3" xfId="740" xr:uid="{00000000-0005-0000-0000-0000085D0000}"/>
    <cellStyle name="Comma 3 5 2 3 2" xfId="741" xr:uid="{00000000-0005-0000-0000-0000095D0000}"/>
    <cellStyle name="Comma 3 5 2 3 2 2" xfId="1350" xr:uid="{00000000-0005-0000-0000-00000A5D0000}"/>
    <cellStyle name="Comma 3 5 2 3 3" xfId="1349" xr:uid="{00000000-0005-0000-0000-00000B5D0000}"/>
    <cellStyle name="Comma 3 5 2 4" xfId="742" xr:uid="{00000000-0005-0000-0000-00000C5D0000}"/>
    <cellStyle name="Comma 3 5 2 4 2" xfId="1351" xr:uid="{00000000-0005-0000-0000-00000D5D0000}"/>
    <cellStyle name="Comma 3 5 2 5" xfId="743" xr:uid="{00000000-0005-0000-0000-00000E5D0000}"/>
    <cellStyle name="Comma 3 5 2 5 2" xfId="1352" xr:uid="{00000000-0005-0000-0000-00000F5D0000}"/>
    <cellStyle name="Comma 3 5 2 6" xfId="1346" xr:uid="{00000000-0005-0000-0000-0000105D0000}"/>
    <cellStyle name="Comma 3 5 2 7" xfId="737" xr:uid="{00000000-0005-0000-0000-0000115D0000}"/>
    <cellStyle name="Comma 3 5 3" xfId="744" xr:uid="{00000000-0005-0000-0000-0000125D0000}"/>
    <cellStyle name="Comma 3 5 3 2" xfId="745" xr:uid="{00000000-0005-0000-0000-0000135D0000}"/>
    <cellStyle name="Comma 3 5 3 2 2" xfId="1354" xr:uid="{00000000-0005-0000-0000-0000145D0000}"/>
    <cellStyle name="Comma 3 5 3 3" xfId="1353" xr:uid="{00000000-0005-0000-0000-0000155D0000}"/>
    <cellStyle name="Comma 3 5 4" xfId="746" xr:uid="{00000000-0005-0000-0000-0000165D0000}"/>
    <cellStyle name="Comma 3 5 4 2" xfId="747" xr:uid="{00000000-0005-0000-0000-0000175D0000}"/>
    <cellStyle name="Comma 3 5 4 2 2" xfId="1356" xr:uid="{00000000-0005-0000-0000-0000185D0000}"/>
    <cellStyle name="Comma 3 5 4 3" xfId="1355" xr:uid="{00000000-0005-0000-0000-0000195D0000}"/>
    <cellStyle name="Comma 3 5 5" xfId="748" xr:uid="{00000000-0005-0000-0000-00001A5D0000}"/>
    <cellStyle name="Comma 3 5 5 2" xfId="1357" xr:uid="{00000000-0005-0000-0000-00001B5D0000}"/>
    <cellStyle name="Comma 3 5 6" xfId="749" xr:uid="{00000000-0005-0000-0000-00001C5D0000}"/>
    <cellStyle name="Comma 3 5 6 2" xfId="1358" xr:uid="{00000000-0005-0000-0000-00001D5D0000}"/>
    <cellStyle name="Comma 3 5 7" xfId="1345" xr:uid="{00000000-0005-0000-0000-00001E5D0000}"/>
    <cellStyle name="Comma 3 5 8" xfId="736" xr:uid="{00000000-0005-0000-0000-00001F5D0000}"/>
    <cellStyle name="Comma 3 6" xfId="283" xr:uid="{00000000-0005-0000-0000-0000205D0000}"/>
    <cellStyle name="Comma 3 6 2" xfId="751" xr:uid="{00000000-0005-0000-0000-0000215D0000}"/>
    <cellStyle name="Comma 3 6 2 2" xfId="752" xr:uid="{00000000-0005-0000-0000-0000225D0000}"/>
    <cellStyle name="Comma 3 6 2 2 2" xfId="1361" xr:uid="{00000000-0005-0000-0000-0000235D0000}"/>
    <cellStyle name="Comma 3 6 2 3" xfId="1360" xr:uid="{00000000-0005-0000-0000-0000245D0000}"/>
    <cellStyle name="Comma 3 6 3" xfId="753" xr:uid="{00000000-0005-0000-0000-0000255D0000}"/>
    <cellStyle name="Comma 3 6 3 2" xfId="754" xr:uid="{00000000-0005-0000-0000-0000265D0000}"/>
    <cellStyle name="Comma 3 6 3 2 2" xfId="1363" xr:uid="{00000000-0005-0000-0000-0000275D0000}"/>
    <cellStyle name="Comma 3 6 3 3" xfId="1362" xr:uid="{00000000-0005-0000-0000-0000285D0000}"/>
    <cellStyle name="Comma 3 6 4" xfId="755" xr:uid="{00000000-0005-0000-0000-0000295D0000}"/>
    <cellStyle name="Comma 3 6 4 2" xfId="1364" xr:uid="{00000000-0005-0000-0000-00002A5D0000}"/>
    <cellStyle name="Comma 3 6 5" xfId="756" xr:uid="{00000000-0005-0000-0000-00002B5D0000}"/>
    <cellStyle name="Comma 3 6 5 2" xfId="1365" xr:uid="{00000000-0005-0000-0000-00002C5D0000}"/>
    <cellStyle name="Comma 3 6 6" xfId="1359" xr:uid="{00000000-0005-0000-0000-00002D5D0000}"/>
    <cellStyle name="Comma 3 6 7" xfId="750" xr:uid="{00000000-0005-0000-0000-00002E5D0000}"/>
    <cellStyle name="Comma 3 7" xfId="757" xr:uid="{00000000-0005-0000-0000-00002F5D0000}"/>
    <cellStyle name="Comma 3 7 2" xfId="758" xr:uid="{00000000-0005-0000-0000-0000305D0000}"/>
    <cellStyle name="Comma 3 7 2 2" xfId="1367" xr:uid="{00000000-0005-0000-0000-0000315D0000}"/>
    <cellStyle name="Comma 3 7 3" xfId="1366" xr:uid="{00000000-0005-0000-0000-0000325D0000}"/>
    <cellStyle name="Comma 3 8" xfId="759" xr:uid="{00000000-0005-0000-0000-0000335D0000}"/>
    <cellStyle name="Comma 3 8 2" xfId="760" xr:uid="{00000000-0005-0000-0000-0000345D0000}"/>
    <cellStyle name="Comma 3 8 2 2" xfId="1369" xr:uid="{00000000-0005-0000-0000-0000355D0000}"/>
    <cellStyle name="Comma 3 8 3" xfId="1368" xr:uid="{00000000-0005-0000-0000-0000365D0000}"/>
    <cellStyle name="Comma 3 9" xfId="761" xr:uid="{00000000-0005-0000-0000-0000375D0000}"/>
    <cellStyle name="Comma 3 9 2" xfId="1370" xr:uid="{00000000-0005-0000-0000-0000385D0000}"/>
    <cellStyle name="Comma 3_Afriyie Request (2)" xfId="24489" xr:uid="{00000000-0005-0000-0000-0000395D0000}"/>
    <cellStyle name="Comma 30" xfId="24490" xr:uid="{00000000-0005-0000-0000-00003A5D0000}"/>
    <cellStyle name="Comma 30 2" xfId="24491" xr:uid="{00000000-0005-0000-0000-00003B5D0000}"/>
    <cellStyle name="Comma 30 2 2" xfId="24492" xr:uid="{00000000-0005-0000-0000-00003C5D0000}"/>
    <cellStyle name="Comma 30 2 2 2" xfId="24493" xr:uid="{00000000-0005-0000-0000-00003D5D0000}"/>
    <cellStyle name="Comma 30 2 3" xfId="24494" xr:uid="{00000000-0005-0000-0000-00003E5D0000}"/>
    <cellStyle name="Comma 30 3" xfId="24495" xr:uid="{00000000-0005-0000-0000-00003F5D0000}"/>
    <cellStyle name="Comma 30 3 2" xfId="24496" xr:uid="{00000000-0005-0000-0000-0000405D0000}"/>
    <cellStyle name="Comma 30 4" xfId="24497" xr:uid="{00000000-0005-0000-0000-0000415D0000}"/>
    <cellStyle name="Comma 31" xfId="24498" xr:uid="{00000000-0005-0000-0000-0000425D0000}"/>
    <cellStyle name="Comma 31 2" xfId="24499" xr:uid="{00000000-0005-0000-0000-0000435D0000}"/>
    <cellStyle name="Comma 31 2 2" xfId="24500" xr:uid="{00000000-0005-0000-0000-0000445D0000}"/>
    <cellStyle name="Comma 31 2 2 2" xfId="24501" xr:uid="{00000000-0005-0000-0000-0000455D0000}"/>
    <cellStyle name="Comma 31 2 3" xfId="24502" xr:uid="{00000000-0005-0000-0000-0000465D0000}"/>
    <cellStyle name="Comma 31 3" xfId="24503" xr:uid="{00000000-0005-0000-0000-0000475D0000}"/>
    <cellStyle name="Comma 31 3 2" xfId="24504" xr:uid="{00000000-0005-0000-0000-0000485D0000}"/>
    <cellStyle name="Comma 31 4" xfId="24505" xr:uid="{00000000-0005-0000-0000-0000495D0000}"/>
    <cellStyle name="Comma 31 5" xfId="24506" xr:uid="{00000000-0005-0000-0000-00004A5D0000}"/>
    <cellStyle name="Comma 31 5 2" xfId="24507" xr:uid="{00000000-0005-0000-0000-00004B5D0000}"/>
    <cellStyle name="Comma 31 5 3" xfId="24508" xr:uid="{00000000-0005-0000-0000-00004C5D0000}"/>
    <cellStyle name="Comma 32" xfId="24509" xr:uid="{00000000-0005-0000-0000-00004D5D0000}"/>
    <cellStyle name="Comma 32 2" xfId="24510" xr:uid="{00000000-0005-0000-0000-00004E5D0000}"/>
    <cellStyle name="Comma 32 2 2" xfId="24511" xr:uid="{00000000-0005-0000-0000-00004F5D0000}"/>
    <cellStyle name="Comma 32 2 2 2" xfId="24512" xr:uid="{00000000-0005-0000-0000-0000505D0000}"/>
    <cellStyle name="Comma 32 2 3" xfId="24513" xr:uid="{00000000-0005-0000-0000-0000515D0000}"/>
    <cellStyle name="Comma 32 3" xfId="24514" xr:uid="{00000000-0005-0000-0000-0000525D0000}"/>
    <cellStyle name="Comma 32 3 2" xfId="24515" xr:uid="{00000000-0005-0000-0000-0000535D0000}"/>
    <cellStyle name="Comma 32 4" xfId="24516" xr:uid="{00000000-0005-0000-0000-0000545D0000}"/>
    <cellStyle name="Comma 32 5" xfId="24517" xr:uid="{00000000-0005-0000-0000-0000555D0000}"/>
    <cellStyle name="Comma 32 5 2" xfId="24518" xr:uid="{00000000-0005-0000-0000-0000565D0000}"/>
    <cellStyle name="Comma 32 5 3" xfId="24519" xr:uid="{00000000-0005-0000-0000-0000575D0000}"/>
    <cellStyle name="Comma 33" xfId="24520" xr:uid="{00000000-0005-0000-0000-0000585D0000}"/>
    <cellStyle name="Comma 33 2" xfId="24521" xr:uid="{00000000-0005-0000-0000-0000595D0000}"/>
    <cellStyle name="Comma 33 2 2" xfId="24522" xr:uid="{00000000-0005-0000-0000-00005A5D0000}"/>
    <cellStyle name="Comma 33 2 2 2" xfId="24523" xr:uid="{00000000-0005-0000-0000-00005B5D0000}"/>
    <cellStyle name="Comma 33 2 3" xfId="24524" xr:uid="{00000000-0005-0000-0000-00005C5D0000}"/>
    <cellStyle name="Comma 33 3" xfId="24525" xr:uid="{00000000-0005-0000-0000-00005D5D0000}"/>
    <cellStyle name="Comma 33 3 2" xfId="24526" xr:uid="{00000000-0005-0000-0000-00005E5D0000}"/>
    <cellStyle name="Comma 33 4" xfId="24527" xr:uid="{00000000-0005-0000-0000-00005F5D0000}"/>
    <cellStyle name="Comma 34" xfId="24528" xr:uid="{00000000-0005-0000-0000-0000605D0000}"/>
    <cellStyle name="Comma 34 2" xfId="24529" xr:uid="{00000000-0005-0000-0000-0000615D0000}"/>
    <cellStyle name="Comma 34 2 2" xfId="24530" xr:uid="{00000000-0005-0000-0000-0000625D0000}"/>
    <cellStyle name="Comma 34 2 2 2" xfId="24531" xr:uid="{00000000-0005-0000-0000-0000635D0000}"/>
    <cellStyle name="Comma 34 2 3" xfId="24532" xr:uid="{00000000-0005-0000-0000-0000645D0000}"/>
    <cellStyle name="Comma 34 3" xfId="24533" xr:uid="{00000000-0005-0000-0000-0000655D0000}"/>
    <cellStyle name="Comma 34 3 2" xfId="24534" xr:uid="{00000000-0005-0000-0000-0000665D0000}"/>
    <cellStyle name="Comma 34 4" xfId="24535" xr:uid="{00000000-0005-0000-0000-0000675D0000}"/>
    <cellStyle name="Comma 34 5" xfId="24536" xr:uid="{00000000-0005-0000-0000-0000685D0000}"/>
    <cellStyle name="Comma 34 5 2" xfId="24537" xr:uid="{00000000-0005-0000-0000-0000695D0000}"/>
    <cellStyle name="Comma 34 5 3" xfId="24538" xr:uid="{00000000-0005-0000-0000-00006A5D0000}"/>
    <cellStyle name="Comma 35" xfId="24539" xr:uid="{00000000-0005-0000-0000-00006B5D0000}"/>
    <cellStyle name="Comma 35 2" xfId="24540" xr:uid="{00000000-0005-0000-0000-00006C5D0000}"/>
    <cellStyle name="Comma 35 2 2" xfId="24541" xr:uid="{00000000-0005-0000-0000-00006D5D0000}"/>
    <cellStyle name="Comma 35 2 3" xfId="24542" xr:uid="{00000000-0005-0000-0000-00006E5D0000}"/>
    <cellStyle name="Comma 35 3" xfId="24543" xr:uid="{00000000-0005-0000-0000-00006F5D0000}"/>
    <cellStyle name="Comma 35 4" xfId="24544" xr:uid="{00000000-0005-0000-0000-0000705D0000}"/>
    <cellStyle name="Comma 36" xfId="24545" xr:uid="{00000000-0005-0000-0000-0000715D0000}"/>
    <cellStyle name="Comma 36 2" xfId="24546" xr:uid="{00000000-0005-0000-0000-0000725D0000}"/>
    <cellStyle name="Comma 36 3" xfId="24547" xr:uid="{00000000-0005-0000-0000-0000735D0000}"/>
    <cellStyle name="Comma 36 4" xfId="24548" xr:uid="{00000000-0005-0000-0000-0000745D0000}"/>
    <cellStyle name="Comma 37" xfId="24549" xr:uid="{00000000-0005-0000-0000-0000755D0000}"/>
    <cellStyle name="Comma 38" xfId="24550" xr:uid="{00000000-0005-0000-0000-0000765D0000}"/>
    <cellStyle name="Comma 38 2" xfId="24551" xr:uid="{00000000-0005-0000-0000-0000775D0000}"/>
    <cellStyle name="Comma 38 3" xfId="24552" xr:uid="{00000000-0005-0000-0000-0000785D0000}"/>
    <cellStyle name="Comma 38 4" xfId="24553" xr:uid="{00000000-0005-0000-0000-0000795D0000}"/>
    <cellStyle name="Comma 39" xfId="24554" xr:uid="{00000000-0005-0000-0000-00007A5D0000}"/>
    <cellStyle name="Comma 4" xfId="89" xr:uid="{00000000-0005-0000-0000-00007B5D0000}"/>
    <cellStyle name="Comma 4 10" xfId="763" xr:uid="{00000000-0005-0000-0000-00007C5D0000}"/>
    <cellStyle name="Comma 4 10 2" xfId="1371" xr:uid="{00000000-0005-0000-0000-00007D5D0000}"/>
    <cellStyle name="Comma 4 11" xfId="762" xr:uid="{00000000-0005-0000-0000-00007E5D0000}"/>
    <cellStyle name="Comma 4 12" xfId="965" xr:uid="{00000000-0005-0000-0000-00007F5D0000}"/>
    <cellStyle name="Comma 4 12 2" xfId="1544" xr:uid="{00000000-0005-0000-0000-0000805D0000}"/>
    <cellStyle name="Comma 4 13" xfId="328" xr:uid="{00000000-0005-0000-0000-0000815D0000}"/>
    <cellStyle name="Comma 4 14" xfId="24555" xr:uid="{00000000-0005-0000-0000-0000825D0000}"/>
    <cellStyle name="Comma 4 15" xfId="24556" xr:uid="{00000000-0005-0000-0000-0000835D0000}"/>
    <cellStyle name="Comma 4 16" xfId="24557" xr:uid="{00000000-0005-0000-0000-0000845D0000}"/>
    <cellStyle name="Comma 4 17" xfId="24558" xr:uid="{00000000-0005-0000-0000-0000855D0000}"/>
    <cellStyle name="Comma 4 17 2" xfId="24559" xr:uid="{00000000-0005-0000-0000-0000865D0000}"/>
    <cellStyle name="Comma 4 18" xfId="24560" xr:uid="{00000000-0005-0000-0000-0000875D0000}"/>
    <cellStyle name="Comma 4 19" xfId="24561" xr:uid="{00000000-0005-0000-0000-0000885D0000}"/>
    <cellStyle name="Comma 4 2" xfId="81" xr:uid="{00000000-0005-0000-0000-0000895D0000}"/>
    <cellStyle name="Comma 4 2 10" xfId="24562" xr:uid="{00000000-0005-0000-0000-00008A5D0000}"/>
    <cellStyle name="Comma 4 2 10 2" xfId="24563" xr:uid="{00000000-0005-0000-0000-00008B5D0000}"/>
    <cellStyle name="Comma 4 2 11" xfId="24564" xr:uid="{00000000-0005-0000-0000-00008C5D0000}"/>
    <cellStyle name="Comma 4 2 12" xfId="24565" xr:uid="{00000000-0005-0000-0000-00008D5D0000}"/>
    <cellStyle name="Comma 4 2 13" xfId="24566" xr:uid="{00000000-0005-0000-0000-00008E5D0000}"/>
    <cellStyle name="Comma 4 2 14" xfId="24567" xr:uid="{00000000-0005-0000-0000-00008F5D0000}"/>
    <cellStyle name="Comma 4 2 2" xfId="91" xr:uid="{00000000-0005-0000-0000-0000905D0000}"/>
    <cellStyle name="Comma 4 2 2 2" xfId="314" xr:uid="{00000000-0005-0000-0000-0000915D0000}"/>
    <cellStyle name="Comma 4 2 2 2 2" xfId="767" xr:uid="{00000000-0005-0000-0000-0000925D0000}"/>
    <cellStyle name="Comma 4 2 2 2 2 2" xfId="768" xr:uid="{00000000-0005-0000-0000-0000935D0000}"/>
    <cellStyle name="Comma 4 2 2 2 2 2 2" xfId="1376" xr:uid="{00000000-0005-0000-0000-0000945D0000}"/>
    <cellStyle name="Comma 4 2 2 2 2 3" xfId="1375" xr:uid="{00000000-0005-0000-0000-0000955D0000}"/>
    <cellStyle name="Comma 4 2 2 2 3" xfId="769" xr:uid="{00000000-0005-0000-0000-0000965D0000}"/>
    <cellStyle name="Comma 4 2 2 2 3 2" xfId="770" xr:uid="{00000000-0005-0000-0000-0000975D0000}"/>
    <cellStyle name="Comma 4 2 2 2 3 2 2" xfId="1378" xr:uid="{00000000-0005-0000-0000-0000985D0000}"/>
    <cellStyle name="Comma 4 2 2 2 3 3" xfId="1377" xr:uid="{00000000-0005-0000-0000-0000995D0000}"/>
    <cellStyle name="Comma 4 2 2 2 4" xfId="771" xr:uid="{00000000-0005-0000-0000-00009A5D0000}"/>
    <cellStyle name="Comma 4 2 2 2 4 2" xfId="1379" xr:uid="{00000000-0005-0000-0000-00009B5D0000}"/>
    <cellStyle name="Comma 4 2 2 2 5" xfId="772" xr:uid="{00000000-0005-0000-0000-00009C5D0000}"/>
    <cellStyle name="Comma 4 2 2 2 5 2" xfId="1380" xr:uid="{00000000-0005-0000-0000-00009D5D0000}"/>
    <cellStyle name="Comma 4 2 2 2 6" xfId="1374" xr:uid="{00000000-0005-0000-0000-00009E5D0000}"/>
    <cellStyle name="Comma 4 2 2 2 7" xfId="766" xr:uid="{00000000-0005-0000-0000-00009F5D0000}"/>
    <cellStyle name="Comma 4 2 2 3" xfId="773" xr:uid="{00000000-0005-0000-0000-0000A05D0000}"/>
    <cellStyle name="Comma 4 2 2 3 2" xfId="774" xr:uid="{00000000-0005-0000-0000-0000A15D0000}"/>
    <cellStyle name="Comma 4 2 2 3 2 2" xfId="1382" xr:uid="{00000000-0005-0000-0000-0000A25D0000}"/>
    <cellStyle name="Comma 4 2 2 3 3" xfId="1381" xr:uid="{00000000-0005-0000-0000-0000A35D0000}"/>
    <cellStyle name="Comma 4 2 2 3 4" xfId="24568" xr:uid="{00000000-0005-0000-0000-0000A45D0000}"/>
    <cellStyle name="Comma 4 2 2 4" xfId="775" xr:uid="{00000000-0005-0000-0000-0000A55D0000}"/>
    <cellStyle name="Comma 4 2 2 4 2" xfId="776" xr:uid="{00000000-0005-0000-0000-0000A65D0000}"/>
    <cellStyle name="Comma 4 2 2 4 2 2" xfId="1384" xr:uid="{00000000-0005-0000-0000-0000A75D0000}"/>
    <cellStyle name="Comma 4 2 2 4 3" xfId="1383" xr:uid="{00000000-0005-0000-0000-0000A85D0000}"/>
    <cellStyle name="Comma 4 2 2 5" xfId="777" xr:uid="{00000000-0005-0000-0000-0000A95D0000}"/>
    <cellStyle name="Comma 4 2 2 5 2" xfId="1385" xr:uid="{00000000-0005-0000-0000-0000AA5D0000}"/>
    <cellStyle name="Comma 4 2 2 6" xfId="778" xr:uid="{00000000-0005-0000-0000-0000AB5D0000}"/>
    <cellStyle name="Comma 4 2 2 6 2" xfId="1386" xr:uid="{00000000-0005-0000-0000-0000AC5D0000}"/>
    <cellStyle name="Comma 4 2 2 7" xfId="1373" xr:uid="{00000000-0005-0000-0000-0000AD5D0000}"/>
    <cellStyle name="Comma 4 2 2 8" xfId="765" xr:uid="{00000000-0005-0000-0000-0000AE5D0000}"/>
    <cellStyle name="Comma 4 2 2_BSD2" xfId="24569" xr:uid="{00000000-0005-0000-0000-0000AF5D0000}"/>
    <cellStyle name="Comma 4 2 3" xfId="313" xr:uid="{00000000-0005-0000-0000-0000B05D0000}"/>
    <cellStyle name="Comma 4 2 3 2" xfId="780" xr:uid="{00000000-0005-0000-0000-0000B15D0000}"/>
    <cellStyle name="Comma 4 2 3 2 2" xfId="781" xr:uid="{00000000-0005-0000-0000-0000B25D0000}"/>
    <cellStyle name="Comma 4 2 3 2 2 2" xfId="1389" xr:uid="{00000000-0005-0000-0000-0000B35D0000}"/>
    <cellStyle name="Comma 4 2 3 2 3" xfId="1388" xr:uid="{00000000-0005-0000-0000-0000B45D0000}"/>
    <cellStyle name="Comma 4 2 3 3" xfId="782" xr:uid="{00000000-0005-0000-0000-0000B55D0000}"/>
    <cellStyle name="Comma 4 2 3 3 2" xfId="783" xr:uid="{00000000-0005-0000-0000-0000B65D0000}"/>
    <cellStyle name="Comma 4 2 3 3 2 2" xfId="1391" xr:uid="{00000000-0005-0000-0000-0000B75D0000}"/>
    <cellStyle name="Comma 4 2 3 3 3" xfId="1390" xr:uid="{00000000-0005-0000-0000-0000B85D0000}"/>
    <cellStyle name="Comma 4 2 3 4" xfId="784" xr:uid="{00000000-0005-0000-0000-0000B95D0000}"/>
    <cellStyle name="Comma 4 2 3 4 2" xfId="1392" xr:uid="{00000000-0005-0000-0000-0000BA5D0000}"/>
    <cellStyle name="Comma 4 2 3 5" xfId="785" xr:uid="{00000000-0005-0000-0000-0000BB5D0000}"/>
    <cellStyle name="Comma 4 2 3 5 2" xfId="1393" xr:uid="{00000000-0005-0000-0000-0000BC5D0000}"/>
    <cellStyle name="Comma 4 2 3 6" xfId="1387" xr:uid="{00000000-0005-0000-0000-0000BD5D0000}"/>
    <cellStyle name="Comma 4 2 3 7" xfId="779" xr:uid="{00000000-0005-0000-0000-0000BE5D0000}"/>
    <cellStyle name="Comma 4 2 4" xfId="786" xr:uid="{00000000-0005-0000-0000-0000BF5D0000}"/>
    <cellStyle name="Comma 4 2 4 2" xfId="787" xr:uid="{00000000-0005-0000-0000-0000C05D0000}"/>
    <cellStyle name="Comma 4 2 4 2 2" xfId="1395" xr:uid="{00000000-0005-0000-0000-0000C15D0000}"/>
    <cellStyle name="Comma 4 2 4 3" xfId="1394" xr:uid="{00000000-0005-0000-0000-0000C25D0000}"/>
    <cellStyle name="Comma 4 2 5" xfId="788" xr:uid="{00000000-0005-0000-0000-0000C35D0000}"/>
    <cellStyle name="Comma 4 2 5 2" xfId="789" xr:uid="{00000000-0005-0000-0000-0000C45D0000}"/>
    <cellStyle name="Comma 4 2 5 2 2" xfId="1397" xr:uid="{00000000-0005-0000-0000-0000C55D0000}"/>
    <cellStyle name="Comma 4 2 5 3" xfId="1396" xr:uid="{00000000-0005-0000-0000-0000C65D0000}"/>
    <cellStyle name="Comma 4 2 6" xfId="790" xr:uid="{00000000-0005-0000-0000-0000C75D0000}"/>
    <cellStyle name="Comma 4 2 6 2" xfId="1398" xr:uid="{00000000-0005-0000-0000-0000C85D0000}"/>
    <cellStyle name="Comma 4 2 7" xfId="791" xr:uid="{00000000-0005-0000-0000-0000C95D0000}"/>
    <cellStyle name="Comma 4 2 7 2" xfId="1399" xr:uid="{00000000-0005-0000-0000-0000CA5D0000}"/>
    <cellStyle name="Comma 4 2 8" xfId="1372" xr:uid="{00000000-0005-0000-0000-0000CB5D0000}"/>
    <cellStyle name="Comma 4 2 9" xfId="764" xr:uid="{00000000-0005-0000-0000-0000CC5D0000}"/>
    <cellStyle name="Comma 4 2_Annexure" xfId="24570" xr:uid="{00000000-0005-0000-0000-0000CD5D0000}"/>
    <cellStyle name="Comma 4 20" xfId="24571" xr:uid="{00000000-0005-0000-0000-0000CE5D0000}"/>
    <cellStyle name="Comma 4 3" xfId="63" xr:uid="{00000000-0005-0000-0000-0000CF5D0000}"/>
    <cellStyle name="Comma 4 3 2" xfId="315" xr:uid="{00000000-0005-0000-0000-0000D05D0000}"/>
    <cellStyle name="Comma 4 3 2 2" xfId="794" xr:uid="{00000000-0005-0000-0000-0000D15D0000}"/>
    <cellStyle name="Comma 4 3 2 2 2" xfId="795" xr:uid="{00000000-0005-0000-0000-0000D25D0000}"/>
    <cellStyle name="Comma 4 3 2 2 2 2" xfId="1403" xr:uid="{00000000-0005-0000-0000-0000D35D0000}"/>
    <cellStyle name="Comma 4 3 2 2 3" xfId="1402" xr:uid="{00000000-0005-0000-0000-0000D45D0000}"/>
    <cellStyle name="Comma 4 3 2 3" xfId="796" xr:uid="{00000000-0005-0000-0000-0000D55D0000}"/>
    <cellStyle name="Comma 4 3 2 3 2" xfId="797" xr:uid="{00000000-0005-0000-0000-0000D65D0000}"/>
    <cellStyle name="Comma 4 3 2 3 2 2" xfId="1405" xr:uid="{00000000-0005-0000-0000-0000D75D0000}"/>
    <cellStyle name="Comma 4 3 2 3 3" xfId="1404" xr:uid="{00000000-0005-0000-0000-0000D85D0000}"/>
    <cellStyle name="Comma 4 3 2 4" xfId="798" xr:uid="{00000000-0005-0000-0000-0000D95D0000}"/>
    <cellStyle name="Comma 4 3 2 4 2" xfId="1406" xr:uid="{00000000-0005-0000-0000-0000DA5D0000}"/>
    <cellStyle name="Comma 4 3 2 5" xfId="799" xr:uid="{00000000-0005-0000-0000-0000DB5D0000}"/>
    <cellStyle name="Comma 4 3 2 5 2" xfId="1407" xr:uid="{00000000-0005-0000-0000-0000DC5D0000}"/>
    <cellStyle name="Comma 4 3 2 6" xfId="1401" xr:uid="{00000000-0005-0000-0000-0000DD5D0000}"/>
    <cellStyle name="Comma 4 3 2 7" xfId="793" xr:uid="{00000000-0005-0000-0000-0000DE5D0000}"/>
    <cellStyle name="Comma 4 3 3" xfId="800" xr:uid="{00000000-0005-0000-0000-0000DF5D0000}"/>
    <cellStyle name="Comma 4 3 3 2" xfId="801" xr:uid="{00000000-0005-0000-0000-0000E05D0000}"/>
    <cellStyle name="Comma 4 3 3 2 2" xfId="1409" xr:uid="{00000000-0005-0000-0000-0000E15D0000}"/>
    <cellStyle name="Comma 4 3 3 3" xfId="1408" xr:uid="{00000000-0005-0000-0000-0000E25D0000}"/>
    <cellStyle name="Comma 4 3 4" xfId="802" xr:uid="{00000000-0005-0000-0000-0000E35D0000}"/>
    <cellStyle name="Comma 4 3 4 2" xfId="803" xr:uid="{00000000-0005-0000-0000-0000E45D0000}"/>
    <cellStyle name="Comma 4 3 4 2 2" xfId="1411" xr:uid="{00000000-0005-0000-0000-0000E55D0000}"/>
    <cellStyle name="Comma 4 3 4 3" xfId="1410" xr:uid="{00000000-0005-0000-0000-0000E65D0000}"/>
    <cellStyle name="Comma 4 3 5" xfId="804" xr:uid="{00000000-0005-0000-0000-0000E75D0000}"/>
    <cellStyle name="Comma 4 3 5 2" xfId="1412" xr:uid="{00000000-0005-0000-0000-0000E85D0000}"/>
    <cellStyle name="Comma 4 3 6" xfId="805" xr:uid="{00000000-0005-0000-0000-0000E95D0000}"/>
    <cellStyle name="Comma 4 3 6 2" xfId="1413" xr:uid="{00000000-0005-0000-0000-0000EA5D0000}"/>
    <cellStyle name="Comma 4 3 7" xfId="1400" xr:uid="{00000000-0005-0000-0000-0000EB5D0000}"/>
    <cellStyle name="Comma 4 3 8" xfId="792" xr:uid="{00000000-0005-0000-0000-0000EC5D0000}"/>
    <cellStyle name="Comma 4 3 9" xfId="24572" xr:uid="{00000000-0005-0000-0000-0000ED5D0000}"/>
    <cellStyle name="Comma 4 4" xfId="80" xr:uid="{00000000-0005-0000-0000-0000EE5D0000}"/>
    <cellStyle name="Comma 4 4 2" xfId="316" xr:uid="{00000000-0005-0000-0000-0000EF5D0000}"/>
    <cellStyle name="Comma 4 4 2 2" xfId="808" xr:uid="{00000000-0005-0000-0000-0000F05D0000}"/>
    <cellStyle name="Comma 4 4 2 2 2" xfId="809" xr:uid="{00000000-0005-0000-0000-0000F15D0000}"/>
    <cellStyle name="Comma 4 4 2 2 2 2" xfId="1417" xr:uid="{00000000-0005-0000-0000-0000F25D0000}"/>
    <cellStyle name="Comma 4 4 2 2 3" xfId="1416" xr:uid="{00000000-0005-0000-0000-0000F35D0000}"/>
    <cellStyle name="Comma 4 4 2 3" xfId="810" xr:uid="{00000000-0005-0000-0000-0000F45D0000}"/>
    <cellStyle name="Comma 4 4 2 3 2" xfId="811" xr:uid="{00000000-0005-0000-0000-0000F55D0000}"/>
    <cellStyle name="Comma 4 4 2 3 2 2" xfId="1419" xr:uid="{00000000-0005-0000-0000-0000F65D0000}"/>
    <cellStyle name="Comma 4 4 2 3 3" xfId="1418" xr:uid="{00000000-0005-0000-0000-0000F75D0000}"/>
    <cellStyle name="Comma 4 4 2 4" xfId="812" xr:uid="{00000000-0005-0000-0000-0000F85D0000}"/>
    <cellStyle name="Comma 4 4 2 4 2" xfId="1420" xr:uid="{00000000-0005-0000-0000-0000F95D0000}"/>
    <cellStyle name="Comma 4 4 2 5" xfId="813" xr:uid="{00000000-0005-0000-0000-0000FA5D0000}"/>
    <cellStyle name="Comma 4 4 2 5 2" xfId="1421" xr:uid="{00000000-0005-0000-0000-0000FB5D0000}"/>
    <cellStyle name="Comma 4 4 2 6" xfId="1415" xr:uid="{00000000-0005-0000-0000-0000FC5D0000}"/>
    <cellStyle name="Comma 4 4 2 7" xfId="807" xr:uid="{00000000-0005-0000-0000-0000FD5D0000}"/>
    <cellStyle name="Comma 4 4 3" xfId="814" xr:uid="{00000000-0005-0000-0000-0000FE5D0000}"/>
    <cellStyle name="Comma 4 4 3 2" xfId="815" xr:uid="{00000000-0005-0000-0000-0000FF5D0000}"/>
    <cellStyle name="Comma 4 4 3 2 2" xfId="1423" xr:uid="{00000000-0005-0000-0000-0000005E0000}"/>
    <cellStyle name="Comma 4 4 3 3" xfId="1422" xr:uid="{00000000-0005-0000-0000-0000015E0000}"/>
    <cellStyle name="Comma 4 4 4" xfId="816" xr:uid="{00000000-0005-0000-0000-0000025E0000}"/>
    <cellStyle name="Comma 4 4 4 2" xfId="817" xr:uid="{00000000-0005-0000-0000-0000035E0000}"/>
    <cellStyle name="Comma 4 4 4 2 2" xfId="1425" xr:uid="{00000000-0005-0000-0000-0000045E0000}"/>
    <cellStyle name="Comma 4 4 4 3" xfId="1424" xr:uid="{00000000-0005-0000-0000-0000055E0000}"/>
    <cellStyle name="Comma 4 4 5" xfId="818" xr:uid="{00000000-0005-0000-0000-0000065E0000}"/>
    <cellStyle name="Comma 4 4 5 2" xfId="1426" xr:uid="{00000000-0005-0000-0000-0000075E0000}"/>
    <cellStyle name="Comma 4 4 6" xfId="819" xr:uid="{00000000-0005-0000-0000-0000085E0000}"/>
    <cellStyle name="Comma 4 4 6 2" xfId="1427" xr:uid="{00000000-0005-0000-0000-0000095E0000}"/>
    <cellStyle name="Comma 4 4 7" xfId="1414" xr:uid="{00000000-0005-0000-0000-00000A5E0000}"/>
    <cellStyle name="Comma 4 4 8" xfId="806" xr:uid="{00000000-0005-0000-0000-00000B5E0000}"/>
    <cellStyle name="Comma 4 5" xfId="312" xr:uid="{00000000-0005-0000-0000-00000C5E0000}"/>
    <cellStyle name="Comma 4 5 2" xfId="821" xr:uid="{00000000-0005-0000-0000-00000D5E0000}"/>
    <cellStyle name="Comma 4 5 2 2" xfId="822" xr:uid="{00000000-0005-0000-0000-00000E5E0000}"/>
    <cellStyle name="Comma 4 5 2 2 2" xfId="1430" xr:uid="{00000000-0005-0000-0000-00000F5E0000}"/>
    <cellStyle name="Comma 4 5 2 3" xfId="1429" xr:uid="{00000000-0005-0000-0000-0000105E0000}"/>
    <cellStyle name="Comma 4 5 3" xfId="823" xr:uid="{00000000-0005-0000-0000-0000115E0000}"/>
    <cellStyle name="Comma 4 5 3 2" xfId="824" xr:uid="{00000000-0005-0000-0000-0000125E0000}"/>
    <cellStyle name="Comma 4 5 3 2 2" xfId="1432" xr:uid="{00000000-0005-0000-0000-0000135E0000}"/>
    <cellStyle name="Comma 4 5 3 3" xfId="1431" xr:uid="{00000000-0005-0000-0000-0000145E0000}"/>
    <cellStyle name="Comma 4 5 4" xfId="825" xr:uid="{00000000-0005-0000-0000-0000155E0000}"/>
    <cellStyle name="Comma 4 5 4 2" xfId="1433" xr:uid="{00000000-0005-0000-0000-0000165E0000}"/>
    <cellStyle name="Comma 4 5 5" xfId="826" xr:uid="{00000000-0005-0000-0000-0000175E0000}"/>
    <cellStyle name="Comma 4 5 5 2" xfId="1434" xr:uid="{00000000-0005-0000-0000-0000185E0000}"/>
    <cellStyle name="Comma 4 5 6" xfId="1428" xr:uid="{00000000-0005-0000-0000-0000195E0000}"/>
    <cellStyle name="Comma 4 5 7" xfId="820" xr:uid="{00000000-0005-0000-0000-00001A5E0000}"/>
    <cellStyle name="Comma 4 6" xfId="281" xr:uid="{00000000-0005-0000-0000-00001B5E0000}"/>
    <cellStyle name="Comma 4 6 2" xfId="828" xr:uid="{00000000-0005-0000-0000-00001C5E0000}"/>
    <cellStyle name="Comma 4 6 2 2" xfId="829" xr:uid="{00000000-0005-0000-0000-00001D5E0000}"/>
    <cellStyle name="Comma 4 6 2 2 2" xfId="1437" xr:uid="{00000000-0005-0000-0000-00001E5E0000}"/>
    <cellStyle name="Comma 4 6 2 3" xfId="1436" xr:uid="{00000000-0005-0000-0000-00001F5E0000}"/>
    <cellStyle name="Comma 4 6 3" xfId="830" xr:uid="{00000000-0005-0000-0000-0000205E0000}"/>
    <cellStyle name="Comma 4 6 3 2" xfId="831" xr:uid="{00000000-0005-0000-0000-0000215E0000}"/>
    <cellStyle name="Comma 4 6 3 2 2" xfId="1439" xr:uid="{00000000-0005-0000-0000-0000225E0000}"/>
    <cellStyle name="Comma 4 6 3 3" xfId="1438" xr:uid="{00000000-0005-0000-0000-0000235E0000}"/>
    <cellStyle name="Comma 4 6 4" xfId="832" xr:uid="{00000000-0005-0000-0000-0000245E0000}"/>
    <cellStyle name="Comma 4 6 4 2" xfId="1440" xr:uid="{00000000-0005-0000-0000-0000255E0000}"/>
    <cellStyle name="Comma 4 6 5" xfId="833" xr:uid="{00000000-0005-0000-0000-0000265E0000}"/>
    <cellStyle name="Comma 4 6 5 2" xfId="1441" xr:uid="{00000000-0005-0000-0000-0000275E0000}"/>
    <cellStyle name="Comma 4 6 6" xfId="1435" xr:uid="{00000000-0005-0000-0000-0000285E0000}"/>
    <cellStyle name="Comma 4 6 7" xfId="827" xr:uid="{00000000-0005-0000-0000-0000295E0000}"/>
    <cellStyle name="Comma 4 7" xfId="834" xr:uid="{00000000-0005-0000-0000-00002A5E0000}"/>
    <cellStyle name="Comma 4 7 2" xfId="835" xr:uid="{00000000-0005-0000-0000-00002B5E0000}"/>
    <cellStyle name="Comma 4 7 2 2" xfId="1443" xr:uid="{00000000-0005-0000-0000-00002C5E0000}"/>
    <cellStyle name="Comma 4 7 3" xfId="1442" xr:uid="{00000000-0005-0000-0000-00002D5E0000}"/>
    <cellStyle name="Comma 4 7 4" xfId="24573" xr:uid="{00000000-0005-0000-0000-00002E5E0000}"/>
    <cellStyle name="Comma 4 8" xfId="836" xr:uid="{00000000-0005-0000-0000-00002F5E0000}"/>
    <cellStyle name="Comma 4 8 2" xfId="837" xr:uid="{00000000-0005-0000-0000-0000305E0000}"/>
    <cellStyle name="Comma 4 8 2 2" xfId="1445" xr:uid="{00000000-0005-0000-0000-0000315E0000}"/>
    <cellStyle name="Comma 4 8 3" xfId="1444" xr:uid="{00000000-0005-0000-0000-0000325E0000}"/>
    <cellStyle name="Comma 4 9" xfId="838" xr:uid="{00000000-0005-0000-0000-0000335E0000}"/>
    <cellStyle name="Comma 4 9 2" xfId="1446" xr:uid="{00000000-0005-0000-0000-0000345E0000}"/>
    <cellStyle name="Comma 4_Afriyie Request (2)" xfId="24574" xr:uid="{00000000-0005-0000-0000-0000355E0000}"/>
    <cellStyle name="Comma 40" xfId="24575" xr:uid="{00000000-0005-0000-0000-0000365E0000}"/>
    <cellStyle name="Comma 41" xfId="24576" xr:uid="{00000000-0005-0000-0000-0000375E0000}"/>
    <cellStyle name="Comma 42" xfId="24577" xr:uid="{00000000-0005-0000-0000-0000385E0000}"/>
    <cellStyle name="Comma 43" xfId="24578" xr:uid="{00000000-0005-0000-0000-0000395E0000}"/>
    <cellStyle name="Comma 43 2" xfId="24579" xr:uid="{00000000-0005-0000-0000-00003A5E0000}"/>
    <cellStyle name="Comma 44" xfId="24580" xr:uid="{00000000-0005-0000-0000-00003B5E0000}"/>
    <cellStyle name="Comma 45" xfId="24581" xr:uid="{00000000-0005-0000-0000-00003C5E0000}"/>
    <cellStyle name="Comma 46" xfId="24582" xr:uid="{00000000-0005-0000-0000-00003D5E0000}"/>
    <cellStyle name="Comma 47" xfId="24583" xr:uid="{00000000-0005-0000-0000-00003E5E0000}"/>
    <cellStyle name="Comma 48" xfId="24584" xr:uid="{00000000-0005-0000-0000-00003F5E0000}"/>
    <cellStyle name="Comma 49" xfId="24585" xr:uid="{00000000-0005-0000-0000-0000405E0000}"/>
    <cellStyle name="Comma 5" xfId="70" xr:uid="{00000000-0005-0000-0000-0000415E0000}"/>
    <cellStyle name="Comma 5 10" xfId="839" xr:uid="{00000000-0005-0000-0000-0000425E0000}"/>
    <cellStyle name="Comma 5 11" xfId="24586" xr:uid="{00000000-0005-0000-0000-0000435E0000}"/>
    <cellStyle name="Comma 5 12" xfId="24587" xr:uid="{00000000-0005-0000-0000-0000445E0000}"/>
    <cellStyle name="Comma 5 13" xfId="24588" xr:uid="{00000000-0005-0000-0000-0000455E0000}"/>
    <cellStyle name="Comma 5 14" xfId="24589" xr:uid="{00000000-0005-0000-0000-0000465E0000}"/>
    <cellStyle name="Comma 5 15" xfId="24590" xr:uid="{00000000-0005-0000-0000-0000475E0000}"/>
    <cellStyle name="Comma 5 16" xfId="24591" xr:uid="{00000000-0005-0000-0000-0000485E0000}"/>
    <cellStyle name="Comma 5 17" xfId="24592" xr:uid="{00000000-0005-0000-0000-0000495E0000}"/>
    <cellStyle name="Comma 5 18" xfId="24593" xr:uid="{00000000-0005-0000-0000-00004A5E0000}"/>
    <cellStyle name="Comma 5 19" xfId="24594" xr:uid="{00000000-0005-0000-0000-00004B5E0000}"/>
    <cellStyle name="Comma 5 2" xfId="76" xr:uid="{00000000-0005-0000-0000-00004C5E0000}"/>
    <cellStyle name="Comma 5 2 2" xfId="318" xr:uid="{00000000-0005-0000-0000-00004D5E0000}"/>
    <cellStyle name="Comma 5 2 2 2" xfId="842" xr:uid="{00000000-0005-0000-0000-00004E5E0000}"/>
    <cellStyle name="Comma 5 2 2 2 2" xfId="843" xr:uid="{00000000-0005-0000-0000-00004F5E0000}"/>
    <cellStyle name="Comma 5 2 2 2 2 2" xfId="1451" xr:uid="{00000000-0005-0000-0000-0000505E0000}"/>
    <cellStyle name="Comma 5 2 2 2 3" xfId="1450" xr:uid="{00000000-0005-0000-0000-0000515E0000}"/>
    <cellStyle name="Comma 5 2 2 3" xfId="844" xr:uid="{00000000-0005-0000-0000-0000525E0000}"/>
    <cellStyle name="Comma 5 2 2 3 2" xfId="845" xr:uid="{00000000-0005-0000-0000-0000535E0000}"/>
    <cellStyle name="Comma 5 2 2 3 2 2" xfId="1453" xr:uid="{00000000-0005-0000-0000-0000545E0000}"/>
    <cellStyle name="Comma 5 2 2 3 3" xfId="1452" xr:uid="{00000000-0005-0000-0000-0000555E0000}"/>
    <cellStyle name="Comma 5 2 2 4" xfId="846" xr:uid="{00000000-0005-0000-0000-0000565E0000}"/>
    <cellStyle name="Comma 5 2 2 4 2" xfId="1454" xr:uid="{00000000-0005-0000-0000-0000575E0000}"/>
    <cellStyle name="Comma 5 2 2 5" xfId="847" xr:uid="{00000000-0005-0000-0000-0000585E0000}"/>
    <cellStyle name="Comma 5 2 2 5 2" xfId="1455" xr:uid="{00000000-0005-0000-0000-0000595E0000}"/>
    <cellStyle name="Comma 5 2 2 6" xfId="1449" xr:uid="{00000000-0005-0000-0000-00005A5E0000}"/>
    <cellStyle name="Comma 5 2 2 7" xfId="841" xr:uid="{00000000-0005-0000-0000-00005B5E0000}"/>
    <cellStyle name="Comma 5 2 3" xfId="848" xr:uid="{00000000-0005-0000-0000-00005C5E0000}"/>
    <cellStyle name="Comma 5 2 3 2" xfId="849" xr:uid="{00000000-0005-0000-0000-00005D5E0000}"/>
    <cellStyle name="Comma 5 2 3 2 2" xfId="1457" xr:uid="{00000000-0005-0000-0000-00005E5E0000}"/>
    <cellStyle name="Comma 5 2 3 3" xfId="1456" xr:uid="{00000000-0005-0000-0000-00005F5E0000}"/>
    <cellStyle name="Comma 5 2 4" xfId="850" xr:uid="{00000000-0005-0000-0000-0000605E0000}"/>
    <cellStyle name="Comma 5 2 4 2" xfId="851" xr:uid="{00000000-0005-0000-0000-0000615E0000}"/>
    <cellStyle name="Comma 5 2 4 2 2" xfId="1459" xr:uid="{00000000-0005-0000-0000-0000625E0000}"/>
    <cellStyle name="Comma 5 2 4 3" xfId="1458" xr:uid="{00000000-0005-0000-0000-0000635E0000}"/>
    <cellStyle name="Comma 5 2 5" xfId="852" xr:uid="{00000000-0005-0000-0000-0000645E0000}"/>
    <cellStyle name="Comma 5 2 5 2" xfId="1460" xr:uid="{00000000-0005-0000-0000-0000655E0000}"/>
    <cellStyle name="Comma 5 2 6" xfId="853" xr:uid="{00000000-0005-0000-0000-0000665E0000}"/>
    <cellStyle name="Comma 5 2 6 2" xfId="1461" xr:uid="{00000000-0005-0000-0000-0000675E0000}"/>
    <cellStyle name="Comma 5 2 7" xfId="1448" xr:uid="{00000000-0005-0000-0000-0000685E0000}"/>
    <cellStyle name="Comma 5 2 8" xfId="840" xr:uid="{00000000-0005-0000-0000-0000695E0000}"/>
    <cellStyle name="Comma 5 20" xfId="24595" xr:uid="{00000000-0005-0000-0000-00006A5E0000}"/>
    <cellStyle name="Comma 5 21" xfId="24596" xr:uid="{00000000-0005-0000-0000-00006B5E0000}"/>
    <cellStyle name="Comma 5 22" xfId="24597" xr:uid="{00000000-0005-0000-0000-00006C5E0000}"/>
    <cellStyle name="Comma 5 3" xfId="105" xr:uid="{00000000-0005-0000-0000-00006D5E0000}"/>
    <cellStyle name="Comma 5 3 2" xfId="319" xr:uid="{00000000-0005-0000-0000-00006E5E0000}"/>
    <cellStyle name="Comma 5 3 2 2" xfId="856" xr:uid="{00000000-0005-0000-0000-00006F5E0000}"/>
    <cellStyle name="Comma 5 3 2 2 2" xfId="857" xr:uid="{00000000-0005-0000-0000-0000705E0000}"/>
    <cellStyle name="Comma 5 3 2 2 2 2" xfId="1465" xr:uid="{00000000-0005-0000-0000-0000715E0000}"/>
    <cellStyle name="Comma 5 3 2 2 3" xfId="1464" xr:uid="{00000000-0005-0000-0000-0000725E0000}"/>
    <cellStyle name="Comma 5 3 2 3" xfId="858" xr:uid="{00000000-0005-0000-0000-0000735E0000}"/>
    <cellStyle name="Comma 5 3 2 3 2" xfId="859" xr:uid="{00000000-0005-0000-0000-0000745E0000}"/>
    <cellStyle name="Comma 5 3 2 3 2 2" xfId="1467" xr:uid="{00000000-0005-0000-0000-0000755E0000}"/>
    <cellStyle name="Comma 5 3 2 3 3" xfId="1466" xr:uid="{00000000-0005-0000-0000-0000765E0000}"/>
    <cellStyle name="Comma 5 3 2 4" xfId="860" xr:uid="{00000000-0005-0000-0000-0000775E0000}"/>
    <cellStyle name="Comma 5 3 2 4 2" xfId="1468" xr:uid="{00000000-0005-0000-0000-0000785E0000}"/>
    <cellStyle name="Comma 5 3 2 5" xfId="861" xr:uid="{00000000-0005-0000-0000-0000795E0000}"/>
    <cellStyle name="Comma 5 3 2 5 2" xfId="1469" xr:uid="{00000000-0005-0000-0000-00007A5E0000}"/>
    <cellStyle name="Comma 5 3 2 6" xfId="1463" xr:uid="{00000000-0005-0000-0000-00007B5E0000}"/>
    <cellStyle name="Comma 5 3 2 7" xfId="855" xr:uid="{00000000-0005-0000-0000-00007C5E0000}"/>
    <cellStyle name="Comma 5 3 3" xfId="862" xr:uid="{00000000-0005-0000-0000-00007D5E0000}"/>
    <cellStyle name="Comma 5 3 3 2" xfId="863" xr:uid="{00000000-0005-0000-0000-00007E5E0000}"/>
    <cellStyle name="Comma 5 3 3 2 2" xfId="1471" xr:uid="{00000000-0005-0000-0000-00007F5E0000}"/>
    <cellStyle name="Comma 5 3 3 3" xfId="1470" xr:uid="{00000000-0005-0000-0000-0000805E0000}"/>
    <cellStyle name="Comma 5 3 4" xfId="864" xr:uid="{00000000-0005-0000-0000-0000815E0000}"/>
    <cellStyle name="Comma 5 3 4 2" xfId="865" xr:uid="{00000000-0005-0000-0000-0000825E0000}"/>
    <cellStyle name="Comma 5 3 4 2 2" xfId="1473" xr:uid="{00000000-0005-0000-0000-0000835E0000}"/>
    <cellStyle name="Comma 5 3 4 3" xfId="1472" xr:uid="{00000000-0005-0000-0000-0000845E0000}"/>
    <cellStyle name="Comma 5 3 5" xfId="866" xr:uid="{00000000-0005-0000-0000-0000855E0000}"/>
    <cellStyle name="Comma 5 3 5 2" xfId="1474" xr:uid="{00000000-0005-0000-0000-0000865E0000}"/>
    <cellStyle name="Comma 5 3 6" xfId="867" xr:uid="{00000000-0005-0000-0000-0000875E0000}"/>
    <cellStyle name="Comma 5 3 6 2" xfId="1475" xr:uid="{00000000-0005-0000-0000-0000885E0000}"/>
    <cellStyle name="Comma 5 3 7" xfId="1462" xr:uid="{00000000-0005-0000-0000-0000895E0000}"/>
    <cellStyle name="Comma 5 3 8" xfId="854" xr:uid="{00000000-0005-0000-0000-00008A5E0000}"/>
    <cellStyle name="Comma 5 4" xfId="317" xr:uid="{00000000-0005-0000-0000-00008B5E0000}"/>
    <cellStyle name="Comma 5 4 2" xfId="869" xr:uid="{00000000-0005-0000-0000-00008C5E0000}"/>
    <cellStyle name="Comma 5 4 2 2" xfId="870" xr:uid="{00000000-0005-0000-0000-00008D5E0000}"/>
    <cellStyle name="Comma 5 4 2 2 2" xfId="1478" xr:uid="{00000000-0005-0000-0000-00008E5E0000}"/>
    <cellStyle name="Comma 5 4 2 3" xfId="1477" xr:uid="{00000000-0005-0000-0000-00008F5E0000}"/>
    <cellStyle name="Comma 5 4 3" xfId="871" xr:uid="{00000000-0005-0000-0000-0000905E0000}"/>
    <cellStyle name="Comma 5 4 3 2" xfId="872" xr:uid="{00000000-0005-0000-0000-0000915E0000}"/>
    <cellStyle name="Comma 5 4 3 2 2" xfId="1480" xr:uid="{00000000-0005-0000-0000-0000925E0000}"/>
    <cellStyle name="Comma 5 4 3 3" xfId="1479" xr:uid="{00000000-0005-0000-0000-0000935E0000}"/>
    <cellStyle name="Comma 5 4 4" xfId="873" xr:uid="{00000000-0005-0000-0000-0000945E0000}"/>
    <cellStyle name="Comma 5 4 4 2" xfId="1481" xr:uid="{00000000-0005-0000-0000-0000955E0000}"/>
    <cellStyle name="Comma 5 4 5" xfId="874" xr:uid="{00000000-0005-0000-0000-0000965E0000}"/>
    <cellStyle name="Comma 5 4 5 2" xfId="1482" xr:uid="{00000000-0005-0000-0000-0000975E0000}"/>
    <cellStyle name="Comma 5 4 6" xfId="1476" xr:uid="{00000000-0005-0000-0000-0000985E0000}"/>
    <cellStyle name="Comma 5 4 7" xfId="868" xr:uid="{00000000-0005-0000-0000-0000995E0000}"/>
    <cellStyle name="Comma 5 5" xfId="875" xr:uid="{00000000-0005-0000-0000-00009A5E0000}"/>
    <cellStyle name="Comma 5 5 2" xfId="876" xr:uid="{00000000-0005-0000-0000-00009B5E0000}"/>
    <cellStyle name="Comma 5 5 2 2" xfId="1484" xr:uid="{00000000-0005-0000-0000-00009C5E0000}"/>
    <cellStyle name="Comma 5 5 3" xfId="1483" xr:uid="{00000000-0005-0000-0000-00009D5E0000}"/>
    <cellStyle name="Comma 5 6" xfId="877" xr:uid="{00000000-0005-0000-0000-00009E5E0000}"/>
    <cellStyle name="Comma 5 6 2" xfId="878" xr:uid="{00000000-0005-0000-0000-00009F5E0000}"/>
    <cellStyle name="Comma 5 6 2 2" xfId="1486" xr:uid="{00000000-0005-0000-0000-0000A05E0000}"/>
    <cellStyle name="Comma 5 6 3" xfId="1485" xr:uid="{00000000-0005-0000-0000-0000A15E0000}"/>
    <cellStyle name="Comma 5 7" xfId="879" xr:uid="{00000000-0005-0000-0000-0000A25E0000}"/>
    <cellStyle name="Comma 5 7 2" xfId="1487" xr:uid="{00000000-0005-0000-0000-0000A35E0000}"/>
    <cellStyle name="Comma 5 8" xfId="880" xr:uid="{00000000-0005-0000-0000-0000A45E0000}"/>
    <cellStyle name="Comma 5 8 2" xfId="1488" xr:uid="{00000000-0005-0000-0000-0000A55E0000}"/>
    <cellStyle name="Comma 5 9" xfId="1447" xr:uid="{00000000-0005-0000-0000-0000A65E0000}"/>
    <cellStyle name="Comma 5_Annexure" xfId="24598" xr:uid="{00000000-0005-0000-0000-0000A75E0000}"/>
    <cellStyle name="Comma 50" xfId="24599" xr:uid="{00000000-0005-0000-0000-0000A85E0000}"/>
    <cellStyle name="Comma 51" xfId="24600" xr:uid="{00000000-0005-0000-0000-0000A95E0000}"/>
    <cellStyle name="Comma 52" xfId="24601" xr:uid="{00000000-0005-0000-0000-0000AA5E0000}"/>
    <cellStyle name="Comma 53" xfId="24602" xr:uid="{00000000-0005-0000-0000-0000AB5E0000}"/>
    <cellStyle name="Comma 54" xfId="24603" xr:uid="{00000000-0005-0000-0000-0000AC5E0000}"/>
    <cellStyle name="Comma 55" xfId="24604" xr:uid="{00000000-0005-0000-0000-0000AD5E0000}"/>
    <cellStyle name="Comma 56" xfId="24605" xr:uid="{00000000-0005-0000-0000-0000AE5E0000}"/>
    <cellStyle name="Comma 57" xfId="24606" xr:uid="{00000000-0005-0000-0000-0000AF5E0000}"/>
    <cellStyle name="Comma 58" xfId="24607" xr:uid="{00000000-0005-0000-0000-0000B05E0000}"/>
    <cellStyle name="Comma 59" xfId="24608" xr:uid="{00000000-0005-0000-0000-0000B15E0000}"/>
    <cellStyle name="Comma 6" xfId="92" xr:uid="{00000000-0005-0000-0000-0000B25E0000}"/>
    <cellStyle name="Comma 6 10" xfId="24609" xr:uid="{00000000-0005-0000-0000-0000B35E0000}"/>
    <cellStyle name="Comma 6 10 2" xfId="24610" xr:uid="{00000000-0005-0000-0000-0000B45E0000}"/>
    <cellStyle name="Comma 6 11" xfId="24611" xr:uid="{00000000-0005-0000-0000-0000B55E0000}"/>
    <cellStyle name="Comma 6 12" xfId="24612" xr:uid="{00000000-0005-0000-0000-0000B65E0000}"/>
    <cellStyle name="Comma 6 13" xfId="24613" xr:uid="{00000000-0005-0000-0000-0000B75E0000}"/>
    <cellStyle name="Comma 6 14" xfId="24614" xr:uid="{00000000-0005-0000-0000-0000B85E0000}"/>
    <cellStyle name="Comma 6 15" xfId="24615" xr:uid="{00000000-0005-0000-0000-0000B95E0000}"/>
    <cellStyle name="Comma 6 16" xfId="24616" xr:uid="{00000000-0005-0000-0000-0000BA5E0000}"/>
    <cellStyle name="Comma 6 17" xfId="24617" xr:uid="{00000000-0005-0000-0000-0000BB5E0000}"/>
    <cellStyle name="Comma 6 18" xfId="24618" xr:uid="{00000000-0005-0000-0000-0000BC5E0000}"/>
    <cellStyle name="Comma 6 19" xfId="24619" xr:uid="{00000000-0005-0000-0000-0000BD5E0000}"/>
    <cellStyle name="Comma 6 2" xfId="320" xr:uid="{00000000-0005-0000-0000-0000BE5E0000}"/>
    <cellStyle name="Comma 6 2 10" xfId="24620" xr:uid="{00000000-0005-0000-0000-0000BF5E0000}"/>
    <cellStyle name="Comma 6 2 11" xfId="24621" xr:uid="{00000000-0005-0000-0000-0000C05E0000}"/>
    <cellStyle name="Comma 6 2 12" xfId="24622" xr:uid="{00000000-0005-0000-0000-0000C15E0000}"/>
    <cellStyle name="Comma 6 2 13" xfId="24623" xr:uid="{00000000-0005-0000-0000-0000C25E0000}"/>
    <cellStyle name="Comma 6 2 2" xfId="883" xr:uid="{00000000-0005-0000-0000-0000C35E0000}"/>
    <cellStyle name="Comma 6 2 2 2" xfId="884" xr:uid="{00000000-0005-0000-0000-0000C45E0000}"/>
    <cellStyle name="Comma 6 2 2 2 2" xfId="1492" xr:uid="{00000000-0005-0000-0000-0000C55E0000}"/>
    <cellStyle name="Comma 6 2 2 3" xfId="1491" xr:uid="{00000000-0005-0000-0000-0000C65E0000}"/>
    <cellStyle name="Comma 6 2 3" xfId="885" xr:uid="{00000000-0005-0000-0000-0000C75E0000}"/>
    <cellStyle name="Comma 6 2 3 2" xfId="886" xr:uid="{00000000-0005-0000-0000-0000C85E0000}"/>
    <cellStyle name="Comma 6 2 3 2 2" xfId="1494" xr:uid="{00000000-0005-0000-0000-0000C95E0000}"/>
    <cellStyle name="Comma 6 2 3 3" xfId="1493" xr:uid="{00000000-0005-0000-0000-0000CA5E0000}"/>
    <cellStyle name="Comma 6 2 4" xfId="887" xr:uid="{00000000-0005-0000-0000-0000CB5E0000}"/>
    <cellStyle name="Comma 6 2 4 2" xfId="1495" xr:uid="{00000000-0005-0000-0000-0000CC5E0000}"/>
    <cellStyle name="Comma 6 2 5" xfId="888" xr:uid="{00000000-0005-0000-0000-0000CD5E0000}"/>
    <cellStyle name="Comma 6 2 5 2" xfId="1496" xr:uid="{00000000-0005-0000-0000-0000CE5E0000}"/>
    <cellStyle name="Comma 6 2 6" xfId="1490" xr:uid="{00000000-0005-0000-0000-0000CF5E0000}"/>
    <cellStyle name="Comma 6 2 7" xfId="882" xr:uid="{00000000-0005-0000-0000-0000D05E0000}"/>
    <cellStyle name="Comma 6 2 8" xfId="24624" xr:uid="{00000000-0005-0000-0000-0000D15E0000}"/>
    <cellStyle name="Comma 6 2 9" xfId="24625" xr:uid="{00000000-0005-0000-0000-0000D25E0000}"/>
    <cellStyle name="Comma 6 2_Annexure" xfId="24626" xr:uid="{00000000-0005-0000-0000-0000D35E0000}"/>
    <cellStyle name="Comma 6 20" xfId="24627" xr:uid="{00000000-0005-0000-0000-0000D45E0000}"/>
    <cellStyle name="Comma 6 21" xfId="24628" xr:uid="{00000000-0005-0000-0000-0000D55E0000}"/>
    <cellStyle name="Comma 6 22" xfId="24629" xr:uid="{00000000-0005-0000-0000-0000D65E0000}"/>
    <cellStyle name="Comma 6 23" xfId="24630" xr:uid="{00000000-0005-0000-0000-0000D75E0000}"/>
    <cellStyle name="Comma 6 24" xfId="24631" xr:uid="{00000000-0005-0000-0000-0000D85E0000}"/>
    <cellStyle name="Comma 6 25" xfId="24632" xr:uid="{00000000-0005-0000-0000-0000D95E0000}"/>
    <cellStyle name="Comma 6 26" xfId="24633" xr:uid="{00000000-0005-0000-0000-0000DA5E0000}"/>
    <cellStyle name="Comma 6 27" xfId="24634" xr:uid="{00000000-0005-0000-0000-0000DB5E0000}"/>
    <cellStyle name="Comma 6 28" xfId="24635" xr:uid="{00000000-0005-0000-0000-0000DC5E0000}"/>
    <cellStyle name="Comma 6 29" xfId="24636" xr:uid="{00000000-0005-0000-0000-0000DD5E0000}"/>
    <cellStyle name="Comma 6 3" xfId="889" xr:uid="{00000000-0005-0000-0000-0000DE5E0000}"/>
    <cellStyle name="Comma 6 3 2" xfId="890" xr:uid="{00000000-0005-0000-0000-0000DF5E0000}"/>
    <cellStyle name="Comma 6 3 2 2" xfId="1498" xr:uid="{00000000-0005-0000-0000-0000E05E0000}"/>
    <cellStyle name="Comma 6 3 3" xfId="1497" xr:uid="{00000000-0005-0000-0000-0000E15E0000}"/>
    <cellStyle name="Comma 6 3 3 2" xfId="24637" xr:uid="{00000000-0005-0000-0000-0000E25E0000}"/>
    <cellStyle name="Comma 6 3 3 3" xfId="24638" xr:uid="{00000000-0005-0000-0000-0000E35E0000}"/>
    <cellStyle name="Comma 6 3 4" xfId="24639" xr:uid="{00000000-0005-0000-0000-0000E45E0000}"/>
    <cellStyle name="Comma 6 30" xfId="24640" xr:uid="{00000000-0005-0000-0000-0000E55E0000}"/>
    <cellStyle name="Comma 6 31" xfId="24641" xr:uid="{00000000-0005-0000-0000-0000E65E0000}"/>
    <cellStyle name="Comma 6 32" xfId="24642" xr:uid="{00000000-0005-0000-0000-0000E75E0000}"/>
    <cellStyle name="Comma 6 33" xfId="24643" xr:uid="{00000000-0005-0000-0000-0000E85E0000}"/>
    <cellStyle name="Comma 6 4" xfId="891" xr:uid="{00000000-0005-0000-0000-0000E95E0000}"/>
    <cellStyle name="Comma 6 4 2" xfId="892" xr:uid="{00000000-0005-0000-0000-0000EA5E0000}"/>
    <cellStyle name="Comma 6 4 2 2" xfId="1500" xr:uid="{00000000-0005-0000-0000-0000EB5E0000}"/>
    <cellStyle name="Comma 6 4 3" xfId="1499" xr:uid="{00000000-0005-0000-0000-0000EC5E0000}"/>
    <cellStyle name="Comma 6 5" xfId="893" xr:uid="{00000000-0005-0000-0000-0000ED5E0000}"/>
    <cellStyle name="Comma 6 5 2" xfId="1501" xr:uid="{00000000-0005-0000-0000-0000EE5E0000}"/>
    <cellStyle name="Comma 6 6" xfId="894" xr:uid="{00000000-0005-0000-0000-0000EF5E0000}"/>
    <cellStyle name="Comma 6 6 2" xfId="1502" xr:uid="{00000000-0005-0000-0000-0000F05E0000}"/>
    <cellStyle name="Comma 6 7" xfId="1489" xr:uid="{00000000-0005-0000-0000-0000F15E0000}"/>
    <cellStyle name="Comma 6 7 2" xfId="24644" xr:uid="{00000000-0005-0000-0000-0000F25E0000}"/>
    <cellStyle name="Comma 6 8" xfId="881" xr:uid="{00000000-0005-0000-0000-0000F35E0000}"/>
    <cellStyle name="Comma 6 8 2" xfId="24645" xr:uid="{00000000-0005-0000-0000-0000F45E0000}"/>
    <cellStyle name="Comma 6 9" xfId="24646" xr:uid="{00000000-0005-0000-0000-0000F55E0000}"/>
    <cellStyle name="Comma 6 9 2" xfId="24647" xr:uid="{00000000-0005-0000-0000-0000F65E0000}"/>
    <cellStyle name="Comma 6_Annexure" xfId="24648" xr:uid="{00000000-0005-0000-0000-0000F75E0000}"/>
    <cellStyle name="Comma 60" xfId="24649" xr:uid="{00000000-0005-0000-0000-0000F85E0000}"/>
    <cellStyle name="Comma 61" xfId="24650" xr:uid="{00000000-0005-0000-0000-0000F95E0000}"/>
    <cellStyle name="Comma 62" xfId="24651" xr:uid="{00000000-0005-0000-0000-0000FA5E0000}"/>
    <cellStyle name="Comma 63" xfId="24652" xr:uid="{00000000-0005-0000-0000-0000FB5E0000}"/>
    <cellStyle name="Comma 64" xfId="24653" xr:uid="{00000000-0005-0000-0000-0000FC5E0000}"/>
    <cellStyle name="Comma 65" xfId="24654" xr:uid="{00000000-0005-0000-0000-0000FD5E0000}"/>
    <cellStyle name="Comma 66" xfId="24655" xr:uid="{00000000-0005-0000-0000-0000FE5E0000}"/>
    <cellStyle name="Comma 67" xfId="24656" xr:uid="{00000000-0005-0000-0000-0000FF5E0000}"/>
    <cellStyle name="Comma 68" xfId="24657" xr:uid="{00000000-0005-0000-0000-0000005F0000}"/>
    <cellStyle name="Comma 69" xfId="24658" xr:uid="{00000000-0005-0000-0000-0000015F0000}"/>
    <cellStyle name="Comma 7" xfId="75" xr:uid="{00000000-0005-0000-0000-0000025F0000}"/>
    <cellStyle name="Comma 7 10" xfId="24659" xr:uid="{00000000-0005-0000-0000-0000035F0000}"/>
    <cellStyle name="Comma 7 10 2" xfId="24660" xr:uid="{00000000-0005-0000-0000-0000045F0000}"/>
    <cellStyle name="Comma 7 11" xfId="24661" xr:uid="{00000000-0005-0000-0000-0000055F0000}"/>
    <cellStyle name="Comma 7 11 2" xfId="24662" xr:uid="{00000000-0005-0000-0000-0000065F0000}"/>
    <cellStyle name="Comma 7 12" xfId="24663" xr:uid="{00000000-0005-0000-0000-0000075F0000}"/>
    <cellStyle name="Comma 7 13" xfId="24664" xr:uid="{00000000-0005-0000-0000-0000085F0000}"/>
    <cellStyle name="Comma 7 14" xfId="24665" xr:uid="{00000000-0005-0000-0000-0000095F0000}"/>
    <cellStyle name="Comma 7 15" xfId="24666" xr:uid="{00000000-0005-0000-0000-00000A5F0000}"/>
    <cellStyle name="Comma 7 16" xfId="24667" xr:uid="{00000000-0005-0000-0000-00000B5F0000}"/>
    <cellStyle name="Comma 7 16 2" xfId="24668" xr:uid="{00000000-0005-0000-0000-00000C5F0000}"/>
    <cellStyle name="Comma 7 17" xfId="24669" xr:uid="{00000000-0005-0000-0000-00000D5F0000}"/>
    <cellStyle name="Comma 7 18" xfId="24670" xr:uid="{00000000-0005-0000-0000-00000E5F0000}"/>
    <cellStyle name="Comma 7 2" xfId="321" xr:uid="{00000000-0005-0000-0000-00000F5F0000}"/>
    <cellStyle name="Comma 7 2 10" xfId="24671" xr:uid="{00000000-0005-0000-0000-0000105F0000}"/>
    <cellStyle name="Comma 7 2 11" xfId="24672" xr:uid="{00000000-0005-0000-0000-0000115F0000}"/>
    <cellStyle name="Comma 7 2 2" xfId="897" xr:uid="{00000000-0005-0000-0000-0000125F0000}"/>
    <cellStyle name="Comma 7 2 2 2" xfId="898" xr:uid="{00000000-0005-0000-0000-0000135F0000}"/>
    <cellStyle name="Comma 7 2 2 2 2" xfId="1506" xr:uid="{00000000-0005-0000-0000-0000145F0000}"/>
    <cellStyle name="Comma 7 2 2 3" xfId="1505" xr:uid="{00000000-0005-0000-0000-0000155F0000}"/>
    <cellStyle name="Comma 7 2 3" xfId="899" xr:uid="{00000000-0005-0000-0000-0000165F0000}"/>
    <cellStyle name="Comma 7 2 3 2" xfId="900" xr:uid="{00000000-0005-0000-0000-0000175F0000}"/>
    <cellStyle name="Comma 7 2 3 2 2" xfId="1508" xr:uid="{00000000-0005-0000-0000-0000185F0000}"/>
    <cellStyle name="Comma 7 2 3 3" xfId="1507" xr:uid="{00000000-0005-0000-0000-0000195F0000}"/>
    <cellStyle name="Comma 7 2 4" xfId="901" xr:uid="{00000000-0005-0000-0000-00001A5F0000}"/>
    <cellStyle name="Comma 7 2 4 2" xfId="1509" xr:uid="{00000000-0005-0000-0000-00001B5F0000}"/>
    <cellStyle name="Comma 7 2 5" xfId="902" xr:uid="{00000000-0005-0000-0000-00001C5F0000}"/>
    <cellStyle name="Comma 7 2 5 2" xfId="1510" xr:uid="{00000000-0005-0000-0000-00001D5F0000}"/>
    <cellStyle name="Comma 7 2 6" xfId="1504" xr:uid="{00000000-0005-0000-0000-00001E5F0000}"/>
    <cellStyle name="Comma 7 2 7" xfId="896" xr:uid="{00000000-0005-0000-0000-00001F5F0000}"/>
    <cellStyle name="Comma 7 2 8" xfId="24673" xr:uid="{00000000-0005-0000-0000-0000205F0000}"/>
    <cellStyle name="Comma 7 2 9" xfId="24674" xr:uid="{00000000-0005-0000-0000-0000215F0000}"/>
    <cellStyle name="Comma 7 3" xfId="903" xr:uid="{00000000-0005-0000-0000-0000225F0000}"/>
    <cellStyle name="Comma 7 3 2" xfId="904" xr:uid="{00000000-0005-0000-0000-0000235F0000}"/>
    <cellStyle name="Comma 7 3 2 2" xfId="1512" xr:uid="{00000000-0005-0000-0000-0000245F0000}"/>
    <cellStyle name="Comma 7 3 3" xfId="1511" xr:uid="{00000000-0005-0000-0000-0000255F0000}"/>
    <cellStyle name="Comma 7 3 4" xfId="24675" xr:uid="{00000000-0005-0000-0000-0000265F0000}"/>
    <cellStyle name="Comma 7 4" xfId="905" xr:uid="{00000000-0005-0000-0000-0000275F0000}"/>
    <cellStyle name="Comma 7 4 2" xfId="906" xr:uid="{00000000-0005-0000-0000-0000285F0000}"/>
    <cellStyle name="Comma 7 4 2 2" xfId="1514" xr:uid="{00000000-0005-0000-0000-0000295F0000}"/>
    <cellStyle name="Comma 7 4 3" xfId="1513" xr:uid="{00000000-0005-0000-0000-00002A5F0000}"/>
    <cellStyle name="Comma 7 5" xfId="907" xr:uid="{00000000-0005-0000-0000-00002B5F0000}"/>
    <cellStyle name="Comma 7 5 2" xfId="1515" xr:uid="{00000000-0005-0000-0000-00002C5F0000}"/>
    <cellStyle name="Comma 7 6" xfId="908" xr:uid="{00000000-0005-0000-0000-00002D5F0000}"/>
    <cellStyle name="Comma 7 6 2" xfId="1516" xr:uid="{00000000-0005-0000-0000-00002E5F0000}"/>
    <cellStyle name="Comma 7 7" xfId="1503" xr:uid="{00000000-0005-0000-0000-00002F5F0000}"/>
    <cellStyle name="Comma 7 7 2" xfId="24676" xr:uid="{00000000-0005-0000-0000-0000305F0000}"/>
    <cellStyle name="Comma 7 8" xfId="895" xr:uid="{00000000-0005-0000-0000-0000315F0000}"/>
    <cellStyle name="Comma 7 8 2" xfId="24677" xr:uid="{00000000-0005-0000-0000-0000325F0000}"/>
    <cellStyle name="Comma 7 9" xfId="24678" xr:uid="{00000000-0005-0000-0000-0000335F0000}"/>
    <cellStyle name="Comma 7 9 2" xfId="24679" xr:uid="{00000000-0005-0000-0000-0000345F0000}"/>
    <cellStyle name="Comma 7_Annexure" xfId="24680" xr:uid="{00000000-0005-0000-0000-0000355F0000}"/>
    <cellStyle name="Comma 70" xfId="24681" xr:uid="{00000000-0005-0000-0000-0000365F0000}"/>
    <cellStyle name="Comma 71" xfId="24682" xr:uid="{00000000-0005-0000-0000-0000375F0000}"/>
    <cellStyle name="Comma 72" xfId="24683" xr:uid="{00000000-0005-0000-0000-0000385F0000}"/>
    <cellStyle name="Comma 73" xfId="24684" xr:uid="{00000000-0005-0000-0000-0000395F0000}"/>
    <cellStyle name="Comma 73 2" xfId="24685" xr:uid="{00000000-0005-0000-0000-00003A5F0000}"/>
    <cellStyle name="Comma 73 3" xfId="24686" xr:uid="{00000000-0005-0000-0000-00003B5F0000}"/>
    <cellStyle name="Comma 74" xfId="24687" xr:uid="{00000000-0005-0000-0000-00003C5F0000}"/>
    <cellStyle name="Comma 74 2" xfId="24688" xr:uid="{00000000-0005-0000-0000-00003D5F0000}"/>
    <cellStyle name="Comma 74 3" xfId="24689" xr:uid="{00000000-0005-0000-0000-00003E5F0000}"/>
    <cellStyle name="Comma 75" xfId="24690" xr:uid="{00000000-0005-0000-0000-00003F5F0000}"/>
    <cellStyle name="Comma 75 2" xfId="24691" xr:uid="{00000000-0005-0000-0000-0000405F0000}"/>
    <cellStyle name="Comma 75 3" xfId="24692" xr:uid="{00000000-0005-0000-0000-0000415F0000}"/>
    <cellStyle name="Comma 76" xfId="24693" xr:uid="{00000000-0005-0000-0000-0000425F0000}"/>
    <cellStyle name="Comma 76 2" xfId="24694" xr:uid="{00000000-0005-0000-0000-0000435F0000}"/>
    <cellStyle name="Comma 76 3" xfId="24695" xr:uid="{00000000-0005-0000-0000-0000445F0000}"/>
    <cellStyle name="Comma 77" xfId="24696" xr:uid="{00000000-0005-0000-0000-0000455F0000}"/>
    <cellStyle name="Comma 78" xfId="24697" xr:uid="{00000000-0005-0000-0000-0000465F0000}"/>
    <cellStyle name="Comma 78 2" xfId="24698" xr:uid="{00000000-0005-0000-0000-0000475F0000}"/>
    <cellStyle name="Comma 78 3" xfId="24699" xr:uid="{00000000-0005-0000-0000-0000485F0000}"/>
    <cellStyle name="Comma 79" xfId="24700" xr:uid="{00000000-0005-0000-0000-0000495F0000}"/>
    <cellStyle name="Comma 79 2" xfId="24701" xr:uid="{00000000-0005-0000-0000-00004A5F0000}"/>
    <cellStyle name="Comma 79 3" xfId="24702" xr:uid="{00000000-0005-0000-0000-00004B5F0000}"/>
    <cellStyle name="Comma 8" xfId="62" xr:uid="{00000000-0005-0000-0000-00004C5F0000}"/>
    <cellStyle name="Comma 8 10" xfId="24703" xr:uid="{00000000-0005-0000-0000-00004D5F0000}"/>
    <cellStyle name="Comma 8 11" xfId="24704" xr:uid="{00000000-0005-0000-0000-00004E5F0000}"/>
    <cellStyle name="Comma 8 12" xfId="24705" xr:uid="{00000000-0005-0000-0000-00004F5F0000}"/>
    <cellStyle name="Comma 8 13" xfId="24706" xr:uid="{00000000-0005-0000-0000-0000505F0000}"/>
    <cellStyle name="Comma 8 13 2" xfId="24707" xr:uid="{00000000-0005-0000-0000-0000515F0000}"/>
    <cellStyle name="Comma 8 14" xfId="24708" xr:uid="{00000000-0005-0000-0000-0000525F0000}"/>
    <cellStyle name="Comma 8 15" xfId="24709" xr:uid="{00000000-0005-0000-0000-0000535F0000}"/>
    <cellStyle name="Comma 8 16" xfId="24710" xr:uid="{00000000-0005-0000-0000-0000545F0000}"/>
    <cellStyle name="Comma 8 2" xfId="322" xr:uid="{00000000-0005-0000-0000-0000555F0000}"/>
    <cellStyle name="Comma 8 2 2" xfId="911" xr:uid="{00000000-0005-0000-0000-0000565F0000}"/>
    <cellStyle name="Comma 8 2 2 2" xfId="912" xr:uid="{00000000-0005-0000-0000-0000575F0000}"/>
    <cellStyle name="Comma 8 2 2 2 2" xfId="1520" xr:uid="{00000000-0005-0000-0000-0000585F0000}"/>
    <cellStyle name="Comma 8 2 2 3" xfId="1519" xr:uid="{00000000-0005-0000-0000-0000595F0000}"/>
    <cellStyle name="Comma 8 2 3" xfId="913" xr:uid="{00000000-0005-0000-0000-00005A5F0000}"/>
    <cellStyle name="Comma 8 2 3 2" xfId="914" xr:uid="{00000000-0005-0000-0000-00005B5F0000}"/>
    <cellStyle name="Comma 8 2 3 2 2" xfId="1522" xr:uid="{00000000-0005-0000-0000-00005C5F0000}"/>
    <cellStyle name="Comma 8 2 3 3" xfId="1521" xr:uid="{00000000-0005-0000-0000-00005D5F0000}"/>
    <cellStyle name="Comma 8 2 4" xfId="915" xr:uid="{00000000-0005-0000-0000-00005E5F0000}"/>
    <cellStyle name="Comma 8 2 4 2" xfId="1523" xr:uid="{00000000-0005-0000-0000-00005F5F0000}"/>
    <cellStyle name="Comma 8 2 5" xfId="916" xr:uid="{00000000-0005-0000-0000-0000605F0000}"/>
    <cellStyle name="Comma 8 2 5 2" xfId="1524" xr:uid="{00000000-0005-0000-0000-0000615F0000}"/>
    <cellStyle name="Comma 8 2 6" xfId="1518" xr:uid="{00000000-0005-0000-0000-0000625F0000}"/>
    <cellStyle name="Comma 8 2 7" xfId="910" xr:uid="{00000000-0005-0000-0000-0000635F0000}"/>
    <cellStyle name="Comma 8 3" xfId="917" xr:uid="{00000000-0005-0000-0000-0000645F0000}"/>
    <cellStyle name="Comma 8 3 2" xfId="918" xr:uid="{00000000-0005-0000-0000-0000655F0000}"/>
    <cellStyle name="Comma 8 3 2 2" xfId="1526" xr:uid="{00000000-0005-0000-0000-0000665F0000}"/>
    <cellStyle name="Comma 8 3 3" xfId="1525" xr:uid="{00000000-0005-0000-0000-0000675F0000}"/>
    <cellStyle name="Comma 8 4" xfId="919" xr:uid="{00000000-0005-0000-0000-0000685F0000}"/>
    <cellStyle name="Comma 8 4 2" xfId="920" xr:uid="{00000000-0005-0000-0000-0000695F0000}"/>
    <cellStyle name="Comma 8 4 2 2" xfId="1528" xr:uid="{00000000-0005-0000-0000-00006A5F0000}"/>
    <cellStyle name="Comma 8 4 3" xfId="1527" xr:uid="{00000000-0005-0000-0000-00006B5F0000}"/>
    <cellStyle name="Comma 8 4 4" xfId="24711" xr:uid="{00000000-0005-0000-0000-00006C5F0000}"/>
    <cellStyle name="Comma 8 4 4 2" xfId="24712" xr:uid="{00000000-0005-0000-0000-00006D5F0000}"/>
    <cellStyle name="Comma 8 4 4 3" xfId="24713" xr:uid="{00000000-0005-0000-0000-00006E5F0000}"/>
    <cellStyle name="Comma 8 4 5" xfId="24714" xr:uid="{00000000-0005-0000-0000-00006F5F0000}"/>
    <cellStyle name="Comma 8 4 6" xfId="24715" xr:uid="{00000000-0005-0000-0000-0000705F0000}"/>
    <cellStyle name="Comma 8 5" xfId="921" xr:uid="{00000000-0005-0000-0000-0000715F0000}"/>
    <cellStyle name="Comma 8 5 2" xfId="1529" xr:uid="{00000000-0005-0000-0000-0000725F0000}"/>
    <cellStyle name="Comma 8 5 3" xfId="24716" xr:uid="{00000000-0005-0000-0000-0000735F0000}"/>
    <cellStyle name="Comma 8 5 4" xfId="24717" xr:uid="{00000000-0005-0000-0000-0000745F0000}"/>
    <cellStyle name="Comma 8 5 5" xfId="24718" xr:uid="{00000000-0005-0000-0000-0000755F0000}"/>
    <cellStyle name="Comma 8 6" xfId="922" xr:uid="{00000000-0005-0000-0000-0000765F0000}"/>
    <cellStyle name="Comma 8 6 2" xfId="1530" xr:uid="{00000000-0005-0000-0000-0000775F0000}"/>
    <cellStyle name="Comma 8 6 3" xfId="24719" xr:uid="{00000000-0005-0000-0000-0000785F0000}"/>
    <cellStyle name="Comma 8 6 4" xfId="24720" xr:uid="{00000000-0005-0000-0000-0000795F0000}"/>
    <cellStyle name="Comma 8 6 5" xfId="24721" xr:uid="{00000000-0005-0000-0000-00007A5F0000}"/>
    <cellStyle name="Comma 8 7" xfId="1517" xr:uid="{00000000-0005-0000-0000-00007B5F0000}"/>
    <cellStyle name="Comma 8 7 2" xfId="24722" xr:uid="{00000000-0005-0000-0000-00007C5F0000}"/>
    <cellStyle name="Comma 8 7 3" xfId="24723" xr:uid="{00000000-0005-0000-0000-00007D5F0000}"/>
    <cellStyle name="Comma 8 7 4" xfId="24724" xr:uid="{00000000-0005-0000-0000-00007E5F0000}"/>
    <cellStyle name="Comma 8 7 5" xfId="24725" xr:uid="{00000000-0005-0000-0000-00007F5F0000}"/>
    <cellStyle name="Comma 8 8" xfId="909" xr:uid="{00000000-0005-0000-0000-0000805F0000}"/>
    <cellStyle name="Comma 8 8 2" xfId="24726" xr:uid="{00000000-0005-0000-0000-0000815F0000}"/>
    <cellStyle name="Comma 8 9" xfId="24727" xr:uid="{00000000-0005-0000-0000-0000825F0000}"/>
    <cellStyle name="Comma 8 9 2" xfId="24728" xr:uid="{00000000-0005-0000-0000-0000835F0000}"/>
    <cellStyle name="Comma 8_Annexure" xfId="24729" xr:uid="{00000000-0005-0000-0000-0000845F0000}"/>
    <cellStyle name="Comma 80" xfId="24730" xr:uid="{00000000-0005-0000-0000-0000855F0000}"/>
    <cellStyle name="Comma 80 2" xfId="24731" xr:uid="{00000000-0005-0000-0000-0000865F0000}"/>
    <cellStyle name="Comma 81" xfId="24732" xr:uid="{00000000-0005-0000-0000-0000875F0000}"/>
    <cellStyle name="Comma 81 2" xfId="24733" xr:uid="{00000000-0005-0000-0000-0000885F0000}"/>
    <cellStyle name="Comma 81 3" xfId="24734" xr:uid="{00000000-0005-0000-0000-0000895F0000}"/>
    <cellStyle name="Comma 82" xfId="24735" xr:uid="{00000000-0005-0000-0000-00008A5F0000}"/>
    <cellStyle name="Comma 82 2" xfId="24736" xr:uid="{00000000-0005-0000-0000-00008B5F0000}"/>
    <cellStyle name="Comma 82 3" xfId="24737" xr:uid="{00000000-0005-0000-0000-00008C5F0000}"/>
    <cellStyle name="Comma 83" xfId="24738" xr:uid="{00000000-0005-0000-0000-00008D5F0000}"/>
    <cellStyle name="Comma 84" xfId="24739" xr:uid="{00000000-0005-0000-0000-00008E5F0000}"/>
    <cellStyle name="Comma 85" xfId="24740" xr:uid="{00000000-0005-0000-0000-00008F5F0000}"/>
    <cellStyle name="Comma 86" xfId="24741" xr:uid="{00000000-0005-0000-0000-0000905F0000}"/>
    <cellStyle name="Comma 87" xfId="24742" xr:uid="{00000000-0005-0000-0000-0000915F0000}"/>
    <cellStyle name="Comma 87 2" xfId="24743" xr:uid="{00000000-0005-0000-0000-0000925F0000}"/>
    <cellStyle name="Comma 88" xfId="24744" xr:uid="{00000000-0005-0000-0000-0000935F0000}"/>
    <cellStyle name="Comma 89" xfId="24745" xr:uid="{00000000-0005-0000-0000-0000945F0000}"/>
    <cellStyle name="Comma 9" xfId="98" xr:uid="{00000000-0005-0000-0000-0000955F0000}"/>
    <cellStyle name="Comma 9 10" xfId="24746" xr:uid="{00000000-0005-0000-0000-0000965F0000}"/>
    <cellStyle name="Comma 9 11" xfId="24747" xr:uid="{00000000-0005-0000-0000-0000975F0000}"/>
    <cellStyle name="Comma 9 11 2" xfId="24748" xr:uid="{00000000-0005-0000-0000-0000985F0000}"/>
    <cellStyle name="Comma 9 12" xfId="24749" xr:uid="{00000000-0005-0000-0000-0000995F0000}"/>
    <cellStyle name="Comma 9 13" xfId="24750" xr:uid="{00000000-0005-0000-0000-00009A5F0000}"/>
    <cellStyle name="Comma 9 14" xfId="24751" xr:uid="{00000000-0005-0000-0000-00009B5F0000}"/>
    <cellStyle name="Comma 9 2" xfId="293" xr:uid="{00000000-0005-0000-0000-00009C5F0000}"/>
    <cellStyle name="Comma 9 2 2" xfId="925" xr:uid="{00000000-0005-0000-0000-00009D5F0000}"/>
    <cellStyle name="Comma 9 2 2 2" xfId="1533" xr:uid="{00000000-0005-0000-0000-00009E5F0000}"/>
    <cellStyle name="Comma 9 2 2 2 2" xfId="24752" xr:uid="{00000000-0005-0000-0000-00009F5F0000}"/>
    <cellStyle name="Comma 9 2 2 3" xfId="24753" xr:uid="{00000000-0005-0000-0000-0000A05F0000}"/>
    <cellStyle name="Comma 9 2 3" xfId="1532" xr:uid="{00000000-0005-0000-0000-0000A15F0000}"/>
    <cellStyle name="Comma 9 2 4" xfId="924" xr:uid="{00000000-0005-0000-0000-0000A25F0000}"/>
    <cellStyle name="Comma 9 2 4 2" xfId="24754" xr:uid="{00000000-0005-0000-0000-0000A35F0000}"/>
    <cellStyle name="Comma 9 2 5" xfId="24755" xr:uid="{00000000-0005-0000-0000-0000A45F0000}"/>
    <cellStyle name="Comma 9 2 6" xfId="24756" xr:uid="{00000000-0005-0000-0000-0000A55F0000}"/>
    <cellStyle name="Comma 9 3" xfId="926" xr:uid="{00000000-0005-0000-0000-0000A65F0000}"/>
    <cellStyle name="Comma 9 3 2" xfId="927" xr:uid="{00000000-0005-0000-0000-0000A75F0000}"/>
    <cellStyle name="Comma 9 3 2 2" xfId="1535" xr:uid="{00000000-0005-0000-0000-0000A85F0000}"/>
    <cellStyle name="Comma 9 3 3" xfId="1534" xr:uid="{00000000-0005-0000-0000-0000A95F0000}"/>
    <cellStyle name="Comma 9 3 3 2" xfId="24757" xr:uid="{00000000-0005-0000-0000-0000AA5F0000}"/>
    <cellStyle name="Comma 9 3 4" xfId="24758" xr:uid="{00000000-0005-0000-0000-0000AB5F0000}"/>
    <cellStyle name="Comma 9 4" xfId="928" xr:uid="{00000000-0005-0000-0000-0000AC5F0000}"/>
    <cellStyle name="Comma 9 4 2" xfId="1536" xr:uid="{00000000-0005-0000-0000-0000AD5F0000}"/>
    <cellStyle name="Comma 9 5" xfId="929" xr:uid="{00000000-0005-0000-0000-0000AE5F0000}"/>
    <cellStyle name="Comma 9 5 2" xfId="1537" xr:uid="{00000000-0005-0000-0000-0000AF5F0000}"/>
    <cellStyle name="Comma 9 6" xfId="1531" xr:uid="{00000000-0005-0000-0000-0000B05F0000}"/>
    <cellStyle name="Comma 9 6 2" xfId="24759" xr:uid="{00000000-0005-0000-0000-0000B15F0000}"/>
    <cellStyle name="Comma 9 7" xfId="923" xr:uid="{00000000-0005-0000-0000-0000B25F0000}"/>
    <cellStyle name="Comma 9 7 2" xfId="24760" xr:uid="{00000000-0005-0000-0000-0000B35F0000}"/>
    <cellStyle name="Comma 9 8" xfId="24761" xr:uid="{00000000-0005-0000-0000-0000B45F0000}"/>
    <cellStyle name="Comma 9 8 2" xfId="24762" xr:uid="{00000000-0005-0000-0000-0000B55F0000}"/>
    <cellStyle name="Comma 9 9" xfId="24763" xr:uid="{00000000-0005-0000-0000-0000B65F0000}"/>
    <cellStyle name="Comma 9 9 2" xfId="24764" xr:uid="{00000000-0005-0000-0000-0000B75F0000}"/>
    <cellStyle name="Comma 9_Annexure" xfId="24765" xr:uid="{00000000-0005-0000-0000-0000B85F0000}"/>
    <cellStyle name="Comma 90" xfId="24766" xr:uid="{00000000-0005-0000-0000-0000B95F0000}"/>
    <cellStyle name="Comma 91" xfId="24767" xr:uid="{00000000-0005-0000-0000-0000BA5F0000}"/>
    <cellStyle name="Comma 92" xfId="24768" xr:uid="{00000000-0005-0000-0000-0000BB5F0000}"/>
    <cellStyle name="Comma 93" xfId="24769" xr:uid="{00000000-0005-0000-0000-0000BC5F0000}"/>
    <cellStyle name="Comma 94" xfId="24770" xr:uid="{00000000-0005-0000-0000-0000BD5F0000}"/>
    <cellStyle name="Comma 95" xfId="24771" xr:uid="{00000000-0005-0000-0000-0000BE5F0000}"/>
    <cellStyle name="Comma 96" xfId="24772" xr:uid="{00000000-0005-0000-0000-0000BF5F0000}"/>
    <cellStyle name="Comma 97" xfId="24773" xr:uid="{00000000-0005-0000-0000-0000C05F0000}"/>
    <cellStyle name="Comma 98" xfId="24774" xr:uid="{00000000-0005-0000-0000-0000C15F0000}"/>
    <cellStyle name="Comma 99" xfId="24775" xr:uid="{00000000-0005-0000-0000-0000C25F0000}"/>
    <cellStyle name="Comma Cents" xfId="24776" xr:uid="{00000000-0005-0000-0000-0000C35F0000}"/>
    <cellStyle name="Comma(0)" xfId="24777" xr:uid="{00000000-0005-0000-0000-0000C45F0000}"/>
    <cellStyle name="comma(1)" xfId="24778" xr:uid="{00000000-0005-0000-0000-0000C55F0000}"/>
    <cellStyle name="Comma(3)" xfId="24779" xr:uid="{00000000-0005-0000-0000-0000C65F0000}"/>
    <cellStyle name="Comma(3) 2" xfId="24780" xr:uid="{00000000-0005-0000-0000-0000C75F0000}"/>
    <cellStyle name="Comma[0]" xfId="24781" xr:uid="{00000000-0005-0000-0000-0000C85F0000}"/>
    <cellStyle name="Comma[1]" xfId="24782" xr:uid="{00000000-0005-0000-0000-0000C95F0000}"/>
    <cellStyle name="Comma[2]__" xfId="24783" xr:uid="{00000000-0005-0000-0000-0000CA5F0000}"/>
    <cellStyle name="Comma[3]" xfId="24784" xr:uid="{00000000-0005-0000-0000-0000CB5F0000}"/>
    <cellStyle name="Comma[mine]" xfId="24785" xr:uid="{00000000-0005-0000-0000-0000CC5F0000}"/>
    <cellStyle name="Comma[mine] 2" xfId="24786" xr:uid="{00000000-0005-0000-0000-0000CD5F0000}"/>
    <cellStyle name="Comma[mine] 2 2" xfId="24787" xr:uid="{00000000-0005-0000-0000-0000CE5F0000}"/>
    <cellStyle name="Comma[mine] 3" xfId="24788" xr:uid="{00000000-0005-0000-0000-0000CF5F0000}"/>
    <cellStyle name="Comma[mine] 4" xfId="24789" xr:uid="{00000000-0005-0000-0000-0000D05F0000}"/>
    <cellStyle name="Comma[mine] 5" xfId="24790" xr:uid="{00000000-0005-0000-0000-0000D15F0000}"/>
    <cellStyle name="Comma0" xfId="24791" xr:uid="{00000000-0005-0000-0000-0000D25F0000}"/>
    <cellStyle name="Comma0 - Modelo1" xfId="24792" xr:uid="{00000000-0005-0000-0000-0000D35F0000}"/>
    <cellStyle name="Comma0 - Style1" xfId="24793" xr:uid="{00000000-0005-0000-0000-0000D45F0000}"/>
    <cellStyle name="Comma0 - Style3" xfId="24794" xr:uid="{00000000-0005-0000-0000-0000D55F0000}"/>
    <cellStyle name="Comma0 - Style3 2" xfId="24795" xr:uid="{00000000-0005-0000-0000-0000D65F0000}"/>
    <cellStyle name="Comma0 - Style3 3" xfId="24796" xr:uid="{00000000-0005-0000-0000-0000D75F0000}"/>
    <cellStyle name="Comma0 - Style3 4" xfId="24797" xr:uid="{00000000-0005-0000-0000-0000D85F0000}"/>
    <cellStyle name="Comma0 10" xfId="24798" xr:uid="{00000000-0005-0000-0000-0000D95F0000}"/>
    <cellStyle name="Comma0 10 2" xfId="24799" xr:uid="{00000000-0005-0000-0000-0000DA5F0000}"/>
    <cellStyle name="Comma0 10 2 2" xfId="24800" xr:uid="{00000000-0005-0000-0000-0000DB5F0000}"/>
    <cellStyle name="Comma0 10 2 2 2" xfId="24801" xr:uid="{00000000-0005-0000-0000-0000DC5F0000}"/>
    <cellStyle name="Comma0 10 2 3" xfId="24802" xr:uid="{00000000-0005-0000-0000-0000DD5F0000}"/>
    <cellStyle name="Comma0 10 3" xfId="24803" xr:uid="{00000000-0005-0000-0000-0000DE5F0000}"/>
    <cellStyle name="Comma0 10 3 2" xfId="24804" xr:uid="{00000000-0005-0000-0000-0000DF5F0000}"/>
    <cellStyle name="Comma0 10 4" xfId="24805" xr:uid="{00000000-0005-0000-0000-0000E05F0000}"/>
    <cellStyle name="Comma0 11" xfId="24806" xr:uid="{00000000-0005-0000-0000-0000E15F0000}"/>
    <cellStyle name="Comma0 11 2" xfId="24807" xr:uid="{00000000-0005-0000-0000-0000E25F0000}"/>
    <cellStyle name="Comma0 11 2 2" xfId="24808" xr:uid="{00000000-0005-0000-0000-0000E35F0000}"/>
    <cellStyle name="Comma0 11 2 2 2" xfId="24809" xr:uid="{00000000-0005-0000-0000-0000E45F0000}"/>
    <cellStyle name="Comma0 11 2 3" xfId="24810" xr:uid="{00000000-0005-0000-0000-0000E55F0000}"/>
    <cellStyle name="Comma0 11 3" xfId="24811" xr:uid="{00000000-0005-0000-0000-0000E65F0000}"/>
    <cellStyle name="Comma0 11 3 2" xfId="24812" xr:uid="{00000000-0005-0000-0000-0000E75F0000}"/>
    <cellStyle name="Comma0 11 4" xfId="24813" xr:uid="{00000000-0005-0000-0000-0000E85F0000}"/>
    <cellStyle name="Comma0 12" xfId="24814" xr:uid="{00000000-0005-0000-0000-0000E95F0000}"/>
    <cellStyle name="Comma0 12 2" xfId="24815" xr:uid="{00000000-0005-0000-0000-0000EA5F0000}"/>
    <cellStyle name="Comma0 12 2 2" xfId="24816" xr:uid="{00000000-0005-0000-0000-0000EB5F0000}"/>
    <cellStyle name="Comma0 12 2 2 2" xfId="24817" xr:uid="{00000000-0005-0000-0000-0000EC5F0000}"/>
    <cellStyle name="Comma0 12 2 3" xfId="24818" xr:uid="{00000000-0005-0000-0000-0000ED5F0000}"/>
    <cellStyle name="Comma0 12 3" xfId="24819" xr:uid="{00000000-0005-0000-0000-0000EE5F0000}"/>
    <cellStyle name="Comma0 12 3 2" xfId="24820" xr:uid="{00000000-0005-0000-0000-0000EF5F0000}"/>
    <cellStyle name="Comma0 12 4" xfId="24821" xr:uid="{00000000-0005-0000-0000-0000F05F0000}"/>
    <cellStyle name="Comma0 13" xfId="24822" xr:uid="{00000000-0005-0000-0000-0000F15F0000}"/>
    <cellStyle name="Comma0 13 2" xfId="24823" xr:uid="{00000000-0005-0000-0000-0000F25F0000}"/>
    <cellStyle name="Comma0 13 2 2" xfId="24824" xr:uid="{00000000-0005-0000-0000-0000F35F0000}"/>
    <cellStyle name="Comma0 13 2 2 2" xfId="24825" xr:uid="{00000000-0005-0000-0000-0000F45F0000}"/>
    <cellStyle name="Comma0 13 2 3" xfId="24826" xr:uid="{00000000-0005-0000-0000-0000F55F0000}"/>
    <cellStyle name="Comma0 13 3" xfId="24827" xr:uid="{00000000-0005-0000-0000-0000F65F0000}"/>
    <cellStyle name="Comma0 13 3 2" xfId="24828" xr:uid="{00000000-0005-0000-0000-0000F75F0000}"/>
    <cellStyle name="Comma0 13 4" xfId="24829" xr:uid="{00000000-0005-0000-0000-0000F85F0000}"/>
    <cellStyle name="Comma0 14" xfId="24830" xr:uid="{00000000-0005-0000-0000-0000F95F0000}"/>
    <cellStyle name="Comma0 14 2" xfId="24831" xr:uid="{00000000-0005-0000-0000-0000FA5F0000}"/>
    <cellStyle name="Comma0 14 2 2" xfId="24832" xr:uid="{00000000-0005-0000-0000-0000FB5F0000}"/>
    <cellStyle name="Comma0 14 2 2 2" xfId="24833" xr:uid="{00000000-0005-0000-0000-0000FC5F0000}"/>
    <cellStyle name="Comma0 14 2 3" xfId="24834" xr:uid="{00000000-0005-0000-0000-0000FD5F0000}"/>
    <cellStyle name="Comma0 14 3" xfId="24835" xr:uid="{00000000-0005-0000-0000-0000FE5F0000}"/>
    <cellStyle name="Comma0 14 3 2" xfId="24836" xr:uid="{00000000-0005-0000-0000-0000FF5F0000}"/>
    <cellStyle name="Comma0 14 4" xfId="24837" xr:uid="{00000000-0005-0000-0000-000000600000}"/>
    <cellStyle name="Comma0 15" xfId="24838" xr:uid="{00000000-0005-0000-0000-000001600000}"/>
    <cellStyle name="Comma0 15 2" xfId="24839" xr:uid="{00000000-0005-0000-0000-000002600000}"/>
    <cellStyle name="Comma0 15 2 2" xfId="24840" xr:uid="{00000000-0005-0000-0000-000003600000}"/>
    <cellStyle name="Comma0 15 2 2 2" xfId="24841" xr:uid="{00000000-0005-0000-0000-000004600000}"/>
    <cellStyle name="Comma0 15 2 3" xfId="24842" xr:uid="{00000000-0005-0000-0000-000005600000}"/>
    <cellStyle name="Comma0 15 3" xfId="24843" xr:uid="{00000000-0005-0000-0000-000006600000}"/>
    <cellStyle name="Comma0 15 3 2" xfId="24844" xr:uid="{00000000-0005-0000-0000-000007600000}"/>
    <cellStyle name="Comma0 15 4" xfId="24845" xr:uid="{00000000-0005-0000-0000-000008600000}"/>
    <cellStyle name="Comma0 16" xfId="24846" xr:uid="{00000000-0005-0000-0000-000009600000}"/>
    <cellStyle name="Comma0 16 2" xfId="24847" xr:uid="{00000000-0005-0000-0000-00000A600000}"/>
    <cellStyle name="Comma0 16 2 2" xfId="24848" xr:uid="{00000000-0005-0000-0000-00000B600000}"/>
    <cellStyle name="Comma0 16 2 2 2" xfId="24849" xr:uid="{00000000-0005-0000-0000-00000C600000}"/>
    <cellStyle name="Comma0 16 2 3" xfId="24850" xr:uid="{00000000-0005-0000-0000-00000D600000}"/>
    <cellStyle name="Comma0 16 3" xfId="24851" xr:uid="{00000000-0005-0000-0000-00000E600000}"/>
    <cellStyle name="Comma0 16 3 2" xfId="24852" xr:uid="{00000000-0005-0000-0000-00000F600000}"/>
    <cellStyle name="Comma0 16 4" xfId="24853" xr:uid="{00000000-0005-0000-0000-000010600000}"/>
    <cellStyle name="Comma0 17" xfId="24854" xr:uid="{00000000-0005-0000-0000-000011600000}"/>
    <cellStyle name="Comma0 17 2" xfId="24855" xr:uid="{00000000-0005-0000-0000-000012600000}"/>
    <cellStyle name="Comma0 17 2 2" xfId="24856" xr:uid="{00000000-0005-0000-0000-000013600000}"/>
    <cellStyle name="Comma0 17 2 2 2" xfId="24857" xr:uid="{00000000-0005-0000-0000-000014600000}"/>
    <cellStyle name="Comma0 17 2 3" xfId="24858" xr:uid="{00000000-0005-0000-0000-000015600000}"/>
    <cellStyle name="Comma0 17 3" xfId="24859" xr:uid="{00000000-0005-0000-0000-000016600000}"/>
    <cellStyle name="Comma0 17 3 2" xfId="24860" xr:uid="{00000000-0005-0000-0000-000017600000}"/>
    <cellStyle name="Comma0 17 4" xfId="24861" xr:uid="{00000000-0005-0000-0000-000018600000}"/>
    <cellStyle name="Comma0 18" xfId="24862" xr:uid="{00000000-0005-0000-0000-000019600000}"/>
    <cellStyle name="Comma0 18 2" xfId="24863" xr:uid="{00000000-0005-0000-0000-00001A600000}"/>
    <cellStyle name="Comma0 18 2 2" xfId="24864" xr:uid="{00000000-0005-0000-0000-00001B600000}"/>
    <cellStyle name="Comma0 18 2 2 2" xfId="24865" xr:uid="{00000000-0005-0000-0000-00001C600000}"/>
    <cellStyle name="Comma0 18 2 3" xfId="24866" xr:uid="{00000000-0005-0000-0000-00001D600000}"/>
    <cellStyle name="Comma0 18 3" xfId="24867" xr:uid="{00000000-0005-0000-0000-00001E600000}"/>
    <cellStyle name="Comma0 18 3 2" xfId="24868" xr:uid="{00000000-0005-0000-0000-00001F600000}"/>
    <cellStyle name="Comma0 18 4" xfId="24869" xr:uid="{00000000-0005-0000-0000-000020600000}"/>
    <cellStyle name="Comma0 19" xfId="24870" xr:uid="{00000000-0005-0000-0000-000021600000}"/>
    <cellStyle name="Comma0 19 2" xfId="24871" xr:uid="{00000000-0005-0000-0000-000022600000}"/>
    <cellStyle name="Comma0 19 2 2" xfId="24872" xr:uid="{00000000-0005-0000-0000-000023600000}"/>
    <cellStyle name="Comma0 19 2 2 2" xfId="24873" xr:uid="{00000000-0005-0000-0000-000024600000}"/>
    <cellStyle name="Comma0 19 2 3" xfId="24874" xr:uid="{00000000-0005-0000-0000-000025600000}"/>
    <cellStyle name="Comma0 19 3" xfId="24875" xr:uid="{00000000-0005-0000-0000-000026600000}"/>
    <cellStyle name="Comma0 19 3 2" xfId="24876" xr:uid="{00000000-0005-0000-0000-000027600000}"/>
    <cellStyle name="Comma0 19 4" xfId="24877" xr:uid="{00000000-0005-0000-0000-000028600000}"/>
    <cellStyle name="Comma0 2" xfId="24878" xr:uid="{00000000-0005-0000-0000-000029600000}"/>
    <cellStyle name="Comma0 2 2" xfId="24879" xr:uid="{00000000-0005-0000-0000-00002A600000}"/>
    <cellStyle name="Comma0 2 2 2" xfId="24880" xr:uid="{00000000-0005-0000-0000-00002B600000}"/>
    <cellStyle name="Comma0 2 2 2 2" xfId="24881" xr:uid="{00000000-0005-0000-0000-00002C600000}"/>
    <cellStyle name="Comma0 2 2 2 2 2" xfId="24882" xr:uid="{00000000-0005-0000-0000-00002D600000}"/>
    <cellStyle name="Comma0 2 2 2 3" xfId="24883" xr:uid="{00000000-0005-0000-0000-00002E600000}"/>
    <cellStyle name="Comma0 2 2 3" xfId="24884" xr:uid="{00000000-0005-0000-0000-00002F600000}"/>
    <cellStyle name="Comma0 2 2 3 2" xfId="24885" xr:uid="{00000000-0005-0000-0000-000030600000}"/>
    <cellStyle name="Comma0 2 2 4" xfId="24886" xr:uid="{00000000-0005-0000-0000-000031600000}"/>
    <cellStyle name="Comma0 2 3" xfId="24887" xr:uid="{00000000-0005-0000-0000-000032600000}"/>
    <cellStyle name="Comma0 2 3 2" xfId="24888" xr:uid="{00000000-0005-0000-0000-000033600000}"/>
    <cellStyle name="Comma0 2 3 2 2" xfId="24889" xr:uid="{00000000-0005-0000-0000-000034600000}"/>
    <cellStyle name="Comma0 2 3 2 2 2" xfId="24890" xr:uid="{00000000-0005-0000-0000-000035600000}"/>
    <cellStyle name="Comma0 2 3 2 3" xfId="24891" xr:uid="{00000000-0005-0000-0000-000036600000}"/>
    <cellStyle name="Comma0 2 3 3" xfId="24892" xr:uid="{00000000-0005-0000-0000-000037600000}"/>
    <cellStyle name="Comma0 2 3 3 2" xfId="24893" xr:uid="{00000000-0005-0000-0000-000038600000}"/>
    <cellStyle name="Comma0 2 3 4" xfId="24894" xr:uid="{00000000-0005-0000-0000-000039600000}"/>
    <cellStyle name="Comma0 2 4" xfId="24895" xr:uid="{00000000-0005-0000-0000-00003A600000}"/>
    <cellStyle name="Comma0 2 4 2" xfId="24896" xr:uid="{00000000-0005-0000-0000-00003B600000}"/>
    <cellStyle name="Comma0 2 4 2 2" xfId="24897" xr:uid="{00000000-0005-0000-0000-00003C600000}"/>
    <cellStyle name="Comma0 2 5" xfId="24898" xr:uid="{00000000-0005-0000-0000-00003D600000}"/>
    <cellStyle name="Comma0 2 5 2" xfId="24899" xr:uid="{00000000-0005-0000-0000-00003E600000}"/>
    <cellStyle name="Comma0 2 6" xfId="24900" xr:uid="{00000000-0005-0000-0000-00003F600000}"/>
    <cellStyle name="Comma0 20" xfId="24901" xr:uid="{00000000-0005-0000-0000-000040600000}"/>
    <cellStyle name="Comma0 20 2" xfId="24902" xr:uid="{00000000-0005-0000-0000-000041600000}"/>
    <cellStyle name="Comma0 20 2 2" xfId="24903" xr:uid="{00000000-0005-0000-0000-000042600000}"/>
    <cellStyle name="Comma0 20 2 2 2" xfId="24904" xr:uid="{00000000-0005-0000-0000-000043600000}"/>
    <cellStyle name="Comma0 20 2 3" xfId="24905" xr:uid="{00000000-0005-0000-0000-000044600000}"/>
    <cellStyle name="Comma0 20 3" xfId="24906" xr:uid="{00000000-0005-0000-0000-000045600000}"/>
    <cellStyle name="Comma0 20 3 2" xfId="24907" xr:uid="{00000000-0005-0000-0000-000046600000}"/>
    <cellStyle name="Comma0 20 4" xfId="24908" xr:uid="{00000000-0005-0000-0000-000047600000}"/>
    <cellStyle name="Comma0 21" xfId="24909" xr:uid="{00000000-0005-0000-0000-000048600000}"/>
    <cellStyle name="Comma0 21 2" xfId="24910" xr:uid="{00000000-0005-0000-0000-000049600000}"/>
    <cellStyle name="Comma0 21 2 2" xfId="24911" xr:uid="{00000000-0005-0000-0000-00004A600000}"/>
    <cellStyle name="Comma0 21 2 2 2" xfId="24912" xr:uid="{00000000-0005-0000-0000-00004B600000}"/>
    <cellStyle name="Comma0 21 2 3" xfId="24913" xr:uid="{00000000-0005-0000-0000-00004C600000}"/>
    <cellStyle name="Comma0 21 3" xfId="24914" xr:uid="{00000000-0005-0000-0000-00004D600000}"/>
    <cellStyle name="Comma0 21 3 2" xfId="24915" xr:uid="{00000000-0005-0000-0000-00004E600000}"/>
    <cellStyle name="Comma0 21 4" xfId="24916" xr:uid="{00000000-0005-0000-0000-00004F600000}"/>
    <cellStyle name="Comma0 22" xfId="24917" xr:uid="{00000000-0005-0000-0000-000050600000}"/>
    <cellStyle name="Comma0 22 2" xfId="24918" xr:uid="{00000000-0005-0000-0000-000051600000}"/>
    <cellStyle name="Comma0 22 2 2" xfId="24919" xr:uid="{00000000-0005-0000-0000-000052600000}"/>
    <cellStyle name="Comma0 22 2 2 2" xfId="24920" xr:uid="{00000000-0005-0000-0000-000053600000}"/>
    <cellStyle name="Comma0 22 2 3" xfId="24921" xr:uid="{00000000-0005-0000-0000-000054600000}"/>
    <cellStyle name="Comma0 22 3" xfId="24922" xr:uid="{00000000-0005-0000-0000-000055600000}"/>
    <cellStyle name="Comma0 22 3 2" xfId="24923" xr:uid="{00000000-0005-0000-0000-000056600000}"/>
    <cellStyle name="Comma0 22 4" xfId="24924" xr:uid="{00000000-0005-0000-0000-000057600000}"/>
    <cellStyle name="Comma0 23" xfId="24925" xr:uid="{00000000-0005-0000-0000-000058600000}"/>
    <cellStyle name="Comma0 23 2" xfId="24926" xr:uid="{00000000-0005-0000-0000-000059600000}"/>
    <cellStyle name="Comma0 23 2 2" xfId="24927" xr:uid="{00000000-0005-0000-0000-00005A600000}"/>
    <cellStyle name="Comma0 23 2 2 2" xfId="24928" xr:uid="{00000000-0005-0000-0000-00005B600000}"/>
    <cellStyle name="Comma0 23 2 3" xfId="24929" xr:uid="{00000000-0005-0000-0000-00005C600000}"/>
    <cellStyle name="Comma0 23 3" xfId="24930" xr:uid="{00000000-0005-0000-0000-00005D600000}"/>
    <cellStyle name="Comma0 23 3 2" xfId="24931" xr:uid="{00000000-0005-0000-0000-00005E600000}"/>
    <cellStyle name="Comma0 23 4" xfId="24932" xr:uid="{00000000-0005-0000-0000-00005F600000}"/>
    <cellStyle name="Comma0 24" xfId="24933" xr:uid="{00000000-0005-0000-0000-000060600000}"/>
    <cellStyle name="Comma0 24 2" xfId="24934" xr:uid="{00000000-0005-0000-0000-000061600000}"/>
    <cellStyle name="Comma0 24 2 2" xfId="24935" xr:uid="{00000000-0005-0000-0000-000062600000}"/>
    <cellStyle name="Comma0 24 2 2 2" xfId="24936" xr:uid="{00000000-0005-0000-0000-000063600000}"/>
    <cellStyle name="Comma0 24 2 3" xfId="24937" xr:uid="{00000000-0005-0000-0000-000064600000}"/>
    <cellStyle name="Comma0 24 3" xfId="24938" xr:uid="{00000000-0005-0000-0000-000065600000}"/>
    <cellStyle name="Comma0 24 3 2" xfId="24939" xr:uid="{00000000-0005-0000-0000-000066600000}"/>
    <cellStyle name="Comma0 24 4" xfId="24940" xr:uid="{00000000-0005-0000-0000-000067600000}"/>
    <cellStyle name="Comma0 25" xfId="24941" xr:uid="{00000000-0005-0000-0000-000068600000}"/>
    <cellStyle name="Comma0 25 2" xfId="24942" xr:uid="{00000000-0005-0000-0000-000069600000}"/>
    <cellStyle name="Comma0 25 2 2" xfId="24943" xr:uid="{00000000-0005-0000-0000-00006A600000}"/>
    <cellStyle name="Comma0 25 2 2 2" xfId="24944" xr:uid="{00000000-0005-0000-0000-00006B600000}"/>
    <cellStyle name="Comma0 25 2 3" xfId="24945" xr:uid="{00000000-0005-0000-0000-00006C600000}"/>
    <cellStyle name="Comma0 25 3" xfId="24946" xr:uid="{00000000-0005-0000-0000-00006D600000}"/>
    <cellStyle name="Comma0 25 3 2" xfId="24947" xr:uid="{00000000-0005-0000-0000-00006E600000}"/>
    <cellStyle name="Comma0 25 4" xfId="24948" xr:uid="{00000000-0005-0000-0000-00006F600000}"/>
    <cellStyle name="Comma0 26" xfId="24949" xr:uid="{00000000-0005-0000-0000-000070600000}"/>
    <cellStyle name="Comma0 26 2" xfId="24950" xr:uid="{00000000-0005-0000-0000-000071600000}"/>
    <cellStyle name="Comma0 26 2 2" xfId="24951" xr:uid="{00000000-0005-0000-0000-000072600000}"/>
    <cellStyle name="Comma0 26 2 2 2" xfId="24952" xr:uid="{00000000-0005-0000-0000-000073600000}"/>
    <cellStyle name="Comma0 26 2 3" xfId="24953" xr:uid="{00000000-0005-0000-0000-000074600000}"/>
    <cellStyle name="Comma0 26 3" xfId="24954" xr:uid="{00000000-0005-0000-0000-000075600000}"/>
    <cellStyle name="Comma0 26 3 2" xfId="24955" xr:uid="{00000000-0005-0000-0000-000076600000}"/>
    <cellStyle name="Comma0 26 4" xfId="24956" xr:uid="{00000000-0005-0000-0000-000077600000}"/>
    <cellStyle name="Comma0 27" xfId="24957" xr:uid="{00000000-0005-0000-0000-000078600000}"/>
    <cellStyle name="Comma0 27 2" xfId="24958" xr:uid="{00000000-0005-0000-0000-000079600000}"/>
    <cellStyle name="Comma0 27 2 2" xfId="24959" xr:uid="{00000000-0005-0000-0000-00007A600000}"/>
    <cellStyle name="Comma0 27 2 2 2" xfId="24960" xr:uid="{00000000-0005-0000-0000-00007B600000}"/>
    <cellStyle name="Comma0 27 2 3" xfId="24961" xr:uid="{00000000-0005-0000-0000-00007C600000}"/>
    <cellStyle name="Comma0 27 3" xfId="24962" xr:uid="{00000000-0005-0000-0000-00007D600000}"/>
    <cellStyle name="Comma0 27 3 2" xfId="24963" xr:uid="{00000000-0005-0000-0000-00007E600000}"/>
    <cellStyle name="Comma0 27 4" xfId="24964" xr:uid="{00000000-0005-0000-0000-00007F600000}"/>
    <cellStyle name="Comma0 28" xfId="24965" xr:uid="{00000000-0005-0000-0000-000080600000}"/>
    <cellStyle name="Comma0 28 2" xfId="24966" xr:uid="{00000000-0005-0000-0000-000081600000}"/>
    <cellStyle name="Comma0 28 2 2" xfId="24967" xr:uid="{00000000-0005-0000-0000-000082600000}"/>
    <cellStyle name="Comma0 28 2 2 2" xfId="24968" xr:uid="{00000000-0005-0000-0000-000083600000}"/>
    <cellStyle name="Comma0 28 2 3" xfId="24969" xr:uid="{00000000-0005-0000-0000-000084600000}"/>
    <cellStyle name="Comma0 28 3" xfId="24970" xr:uid="{00000000-0005-0000-0000-000085600000}"/>
    <cellStyle name="Comma0 28 3 2" xfId="24971" xr:uid="{00000000-0005-0000-0000-000086600000}"/>
    <cellStyle name="Comma0 28 4" xfId="24972" xr:uid="{00000000-0005-0000-0000-000087600000}"/>
    <cellStyle name="Comma0 29" xfId="24973" xr:uid="{00000000-0005-0000-0000-000088600000}"/>
    <cellStyle name="Comma0 29 2" xfId="24974" xr:uid="{00000000-0005-0000-0000-000089600000}"/>
    <cellStyle name="Comma0 29 2 2" xfId="24975" xr:uid="{00000000-0005-0000-0000-00008A600000}"/>
    <cellStyle name="Comma0 29 2 2 2" xfId="24976" xr:uid="{00000000-0005-0000-0000-00008B600000}"/>
    <cellStyle name="Comma0 29 2 3" xfId="24977" xr:uid="{00000000-0005-0000-0000-00008C600000}"/>
    <cellStyle name="Comma0 29 3" xfId="24978" xr:uid="{00000000-0005-0000-0000-00008D600000}"/>
    <cellStyle name="Comma0 29 3 2" xfId="24979" xr:uid="{00000000-0005-0000-0000-00008E600000}"/>
    <cellStyle name="Comma0 29 4" xfId="24980" xr:uid="{00000000-0005-0000-0000-00008F600000}"/>
    <cellStyle name="Comma0 3" xfId="24981" xr:uid="{00000000-0005-0000-0000-000090600000}"/>
    <cellStyle name="Comma0 3 2" xfId="24982" xr:uid="{00000000-0005-0000-0000-000091600000}"/>
    <cellStyle name="Comma0 3 2 2" xfId="24983" xr:uid="{00000000-0005-0000-0000-000092600000}"/>
    <cellStyle name="Comma0 3 2 2 2" xfId="24984" xr:uid="{00000000-0005-0000-0000-000093600000}"/>
    <cellStyle name="Comma0 3 2 3" xfId="24985" xr:uid="{00000000-0005-0000-0000-000094600000}"/>
    <cellStyle name="Comma0 3 3" xfId="24986" xr:uid="{00000000-0005-0000-0000-000095600000}"/>
    <cellStyle name="Comma0 3 3 2" xfId="24987" xr:uid="{00000000-0005-0000-0000-000096600000}"/>
    <cellStyle name="Comma0 3 4" xfId="24988" xr:uid="{00000000-0005-0000-0000-000097600000}"/>
    <cellStyle name="Comma0 30" xfId="24989" xr:uid="{00000000-0005-0000-0000-000098600000}"/>
    <cellStyle name="Comma0 30 2" xfId="24990" xr:uid="{00000000-0005-0000-0000-000099600000}"/>
    <cellStyle name="Comma0 30 2 2" xfId="24991" xr:uid="{00000000-0005-0000-0000-00009A600000}"/>
    <cellStyle name="Comma0 30 2 2 2" xfId="24992" xr:uid="{00000000-0005-0000-0000-00009B600000}"/>
    <cellStyle name="Comma0 30 2 3" xfId="24993" xr:uid="{00000000-0005-0000-0000-00009C600000}"/>
    <cellStyle name="Comma0 30 3" xfId="24994" xr:uid="{00000000-0005-0000-0000-00009D600000}"/>
    <cellStyle name="Comma0 30 3 2" xfId="24995" xr:uid="{00000000-0005-0000-0000-00009E600000}"/>
    <cellStyle name="Comma0 30 4" xfId="24996" xr:uid="{00000000-0005-0000-0000-00009F600000}"/>
    <cellStyle name="Comma0 31" xfId="24997" xr:uid="{00000000-0005-0000-0000-0000A0600000}"/>
    <cellStyle name="Comma0 31 2" xfId="24998" xr:uid="{00000000-0005-0000-0000-0000A1600000}"/>
    <cellStyle name="Comma0 31 2 2" xfId="24999" xr:uid="{00000000-0005-0000-0000-0000A2600000}"/>
    <cellStyle name="Comma0 31 2 2 2" xfId="25000" xr:uid="{00000000-0005-0000-0000-0000A3600000}"/>
    <cellStyle name="Comma0 31 2 3" xfId="25001" xr:uid="{00000000-0005-0000-0000-0000A4600000}"/>
    <cellStyle name="Comma0 31 3" xfId="25002" xr:uid="{00000000-0005-0000-0000-0000A5600000}"/>
    <cellStyle name="Comma0 31 3 2" xfId="25003" xr:uid="{00000000-0005-0000-0000-0000A6600000}"/>
    <cellStyle name="Comma0 31 4" xfId="25004" xr:uid="{00000000-0005-0000-0000-0000A7600000}"/>
    <cellStyle name="Comma0 32" xfId="25005" xr:uid="{00000000-0005-0000-0000-0000A8600000}"/>
    <cellStyle name="Comma0 32 2" xfId="25006" xr:uid="{00000000-0005-0000-0000-0000A9600000}"/>
    <cellStyle name="Comma0 32 2 2" xfId="25007" xr:uid="{00000000-0005-0000-0000-0000AA600000}"/>
    <cellStyle name="Comma0 32 2 2 2" xfId="25008" xr:uid="{00000000-0005-0000-0000-0000AB600000}"/>
    <cellStyle name="Comma0 32 2 3" xfId="25009" xr:uid="{00000000-0005-0000-0000-0000AC600000}"/>
    <cellStyle name="Comma0 32 3" xfId="25010" xr:uid="{00000000-0005-0000-0000-0000AD600000}"/>
    <cellStyle name="Comma0 32 3 2" xfId="25011" xr:uid="{00000000-0005-0000-0000-0000AE600000}"/>
    <cellStyle name="Comma0 32 4" xfId="25012" xr:uid="{00000000-0005-0000-0000-0000AF600000}"/>
    <cellStyle name="Comma0 33" xfId="25013" xr:uid="{00000000-0005-0000-0000-0000B0600000}"/>
    <cellStyle name="Comma0 33 2" xfId="25014" xr:uid="{00000000-0005-0000-0000-0000B1600000}"/>
    <cellStyle name="Comma0 33 2 2" xfId="25015" xr:uid="{00000000-0005-0000-0000-0000B2600000}"/>
    <cellStyle name="Comma0 33 2 2 2" xfId="25016" xr:uid="{00000000-0005-0000-0000-0000B3600000}"/>
    <cellStyle name="Comma0 33 2 3" xfId="25017" xr:uid="{00000000-0005-0000-0000-0000B4600000}"/>
    <cellStyle name="Comma0 33 3" xfId="25018" xr:uid="{00000000-0005-0000-0000-0000B5600000}"/>
    <cellStyle name="Comma0 33 3 2" xfId="25019" xr:uid="{00000000-0005-0000-0000-0000B6600000}"/>
    <cellStyle name="Comma0 33 4" xfId="25020" xr:uid="{00000000-0005-0000-0000-0000B7600000}"/>
    <cellStyle name="Comma0 34" xfId="25021" xr:uid="{00000000-0005-0000-0000-0000B8600000}"/>
    <cellStyle name="Comma0 34 2" xfId="25022" xr:uid="{00000000-0005-0000-0000-0000B9600000}"/>
    <cellStyle name="Comma0 34 2 2" xfId="25023" xr:uid="{00000000-0005-0000-0000-0000BA600000}"/>
    <cellStyle name="Comma0 34 2 2 2" xfId="25024" xr:uid="{00000000-0005-0000-0000-0000BB600000}"/>
    <cellStyle name="Comma0 34 2 3" xfId="25025" xr:uid="{00000000-0005-0000-0000-0000BC600000}"/>
    <cellStyle name="Comma0 34 3" xfId="25026" xr:uid="{00000000-0005-0000-0000-0000BD600000}"/>
    <cellStyle name="Comma0 34 3 2" xfId="25027" xr:uid="{00000000-0005-0000-0000-0000BE600000}"/>
    <cellStyle name="Comma0 34 4" xfId="25028" xr:uid="{00000000-0005-0000-0000-0000BF600000}"/>
    <cellStyle name="Comma0 35" xfId="25029" xr:uid="{00000000-0005-0000-0000-0000C0600000}"/>
    <cellStyle name="Comma0 35 2" xfId="25030" xr:uid="{00000000-0005-0000-0000-0000C1600000}"/>
    <cellStyle name="Comma0 35 2 2" xfId="25031" xr:uid="{00000000-0005-0000-0000-0000C2600000}"/>
    <cellStyle name="Comma0 35 3" xfId="25032" xr:uid="{00000000-0005-0000-0000-0000C3600000}"/>
    <cellStyle name="Comma0 36" xfId="25033" xr:uid="{00000000-0005-0000-0000-0000C4600000}"/>
    <cellStyle name="Comma0 36 2" xfId="25034" xr:uid="{00000000-0005-0000-0000-0000C5600000}"/>
    <cellStyle name="Comma0 36 2 2" xfId="25035" xr:uid="{00000000-0005-0000-0000-0000C6600000}"/>
    <cellStyle name="Comma0 36 3" xfId="25036" xr:uid="{00000000-0005-0000-0000-0000C7600000}"/>
    <cellStyle name="Comma0 37" xfId="25037" xr:uid="{00000000-0005-0000-0000-0000C8600000}"/>
    <cellStyle name="Comma0 38" xfId="25038" xr:uid="{00000000-0005-0000-0000-0000C9600000}"/>
    <cellStyle name="Comma0 38 2" xfId="25039" xr:uid="{00000000-0005-0000-0000-0000CA600000}"/>
    <cellStyle name="Comma0 4" xfId="25040" xr:uid="{00000000-0005-0000-0000-0000CB600000}"/>
    <cellStyle name="Comma0 4 2" xfId="25041" xr:uid="{00000000-0005-0000-0000-0000CC600000}"/>
    <cellStyle name="Comma0 4 2 2" xfId="25042" xr:uid="{00000000-0005-0000-0000-0000CD600000}"/>
    <cellStyle name="Comma0 4 2 2 2" xfId="25043" xr:uid="{00000000-0005-0000-0000-0000CE600000}"/>
    <cellStyle name="Comma0 4 2 3" xfId="25044" xr:uid="{00000000-0005-0000-0000-0000CF600000}"/>
    <cellStyle name="Comma0 4 3" xfId="25045" xr:uid="{00000000-0005-0000-0000-0000D0600000}"/>
    <cellStyle name="Comma0 4 3 2" xfId="25046" xr:uid="{00000000-0005-0000-0000-0000D1600000}"/>
    <cellStyle name="Comma0 4 4" xfId="25047" xr:uid="{00000000-0005-0000-0000-0000D2600000}"/>
    <cellStyle name="Comma0 5" xfId="25048" xr:uid="{00000000-0005-0000-0000-0000D3600000}"/>
    <cellStyle name="Comma0 5 2" xfId="25049" xr:uid="{00000000-0005-0000-0000-0000D4600000}"/>
    <cellStyle name="Comma0 5 2 2" xfId="25050" xr:uid="{00000000-0005-0000-0000-0000D5600000}"/>
    <cellStyle name="Comma0 5 2 2 2" xfId="25051" xr:uid="{00000000-0005-0000-0000-0000D6600000}"/>
    <cellStyle name="Comma0 5 2 3" xfId="25052" xr:uid="{00000000-0005-0000-0000-0000D7600000}"/>
    <cellStyle name="Comma0 5 3" xfId="25053" xr:uid="{00000000-0005-0000-0000-0000D8600000}"/>
    <cellStyle name="Comma0 5 3 2" xfId="25054" xr:uid="{00000000-0005-0000-0000-0000D9600000}"/>
    <cellStyle name="Comma0 5 4" xfId="25055" xr:uid="{00000000-0005-0000-0000-0000DA600000}"/>
    <cellStyle name="Comma0 6" xfId="25056" xr:uid="{00000000-0005-0000-0000-0000DB600000}"/>
    <cellStyle name="Comma0 6 2" xfId="25057" xr:uid="{00000000-0005-0000-0000-0000DC600000}"/>
    <cellStyle name="Comma0 6 2 2" xfId="25058" xr:uid="{00000000-0005-0000-0000-0000DD600000}"/>
    <cellStyle name="Comma0 6 2 2 2" xfId="25059" xr:uid="{00000000-0005-0000-0000-0000DE600000}"/>
    <cellStyle name="Comma0 6 2 3" xfId="25060" xr:uid="{00000000-0005-0000-0000-0000DF600000}"/>
    <cellStyle name="Comma0 6 3" xfId="25061" xr:uid="{00000000-0005-0000-0000-0000E0600000}"/>
    <cellStyle name="Comma0 6 3 2" xfId="25062" xr:uid="{00000000-0005-0000-0000-0000E1600000}"/>
    <cellStyle name="Comma0 6 4" xfId="25063" xr:uid="{00000000-0005-0000-0000-0000E2600000}"/>
    <cellStyle name="Comma0 7" xfId="25064" xr:uid="{00000000-0005-0000-0000-0000E3600000}"/>
    <cellStyle name="Comma0 7 2" xfId="25065" xr:uid="{00000000-0005-0000-0000-0000E4600000}"/>
    <cellStyle name="Comma0 7 2 2" xfId="25066" xr:uid="{00000000-0005-0000-0000-0000E5600000}"/>
    <cellStyle name="Comma0 7 2 2 2" xfId="25067" xr:uid="{00000000-0005-0000-0000-0000E6600000}"/>
    <cellStyle name="Comma0 7 2 3" xfId="25068" xr:uid="{00000000-0005-0000-0000-0000E7600000}"/>
    <cellStyle name="Comma0 7 3" xfId="25069" xr:uid="{00000000-0005-0000-0000-0000E8600000}"/>
    <cellStyle name="Comma0 7 3 2" xfId="25070" xr:uid="{00000000-0005-0000-0000-0000E9600000}"/>
    <cellStyle name="Comma0 7 4" xfId="25071" xr:uid="{00000000-0005-0000-0000-0000EA600000}"/>
    <cellStyle name="Comma0 8" xfId="25072" xr:uid="{00000000-0005-0000-0000-0000EB600000}"/>
    <cellStyle name="Comma0 8 2" xfId="25073" xr:uid="{00000000-0005-0000-0000-0000EC600000}"/>
    <cellStyle name="Comma0 8 2 2" xfId="25074" xr:uid="{00000000-0005-0000-0000-0000ED600000}"/>
    <cellStyle name="Comma0 8 2 2 2" xfId="25075" xr:uid="{00000000-0005-0000-0000-0000EE600000}"/>
    <cellStyle name="Comma0 8 2 3" xfId="25076" xr:uid="{00000000-0005-0000-0000-0000EF600000}"/>
    <cellStyle name="Comma0 8 3" xfId="25077" xr:uid="{00000000-0005-0000-0000-0000F0600000}"/>
    <cellStyle name="Comma0 8 3 2" xfId="25078" xr:uid="{00000000-0005-0000-0000-0000F1600000}"/>
    <cellStyle name="Comma0 8 4" xfId="25079" xr:uid="{00000000-0005-0000-0000-0000F2600000}"/>
    <cellStyle name="Comma0 9" xfId="25080" xr:uid="{00000000-0005-0000-0000-0000F3600000}"/>
    <cellStyle name="Comma0 9 2" xfId="25081" xr:uid="{00000000-0005-0000-0000-0000F4600000}"/>
    <cellStyle name="Comma0 9 2 2" xfId="25082" xr:uid="{00000000-0005-0000-0000-0000F5600000}"/>
    <cellStyle name="Comma0 9 2 2 2" xfId="25083" xr:uid="{00000000-0005-0000-0000-0000F6600000}"/>
    <cellStyle name="Comma0 9 2 3" xfId="25084" xr:uid="{00000000-0005-0000-0000-0000F7600000}"/>
    <cellStyle name="Comma0 9 3" xfId="25085" xr:uid="{00000000-0005-0000-0000-0000F8600000}"/>
    <cellStyle name="Comma0 9 3 2" xfId="25086" xr:uid="{00000000-0005-0000-0000-0000F9600000}"/>
    <cellStyle name="Comma0 9 4" xfId="25087" xr:uid="{00000000-0005-0000-0000-0000FA600000}"/>
    <cellStyle name="Comma0_040902bgr_bop_active" xfId="25088" xr:uid="{00000000-0005-0000-0000-0000FB600000}"/>
    <cellStyle name="Comma1 - Modelo2" xfId="25089" xr:uid="{00000000-0005-0000-0000-0000FC600000}"/>
    <cellStyle name="Comma1 - Style2" xfId="25090" xr:uid="{00000000-0005-0000-0000-0000FD600000}"/>
    <cellStyle name="Comment" xfId="25091" xr:uid="{00000000-0005-0000-0000-0000FE600000}"/>
    <cellStyle name="Commentaire" xfId="25092" xr:uid="{00000000-0005-0000-0000-0000FF600000}"/>
    <cellStyle name="Commentaire 2" xfId="25093" xr:uid="{00000000-0005-0000-0000-000000610000}"/>
    <cellStyle name="common" xfId="25094" xr:uid="{00000000-0005-0000-0000-000001610000}"/>
    <cellStyle name="Content" xfId="54" xr:uid="{00000000-0005-0000-0000-000002610000}"/>
    <cellStyle name="Continued" xfId="25095" xr:uid="{00000000-0005-0000-0000-000003610000}"/>
    <cellStyle name="Continued 9pt" xfId="25096" xr:uid="{00000000-0005-0000-0000-000004610000}"/>
    <cellStyle name="Continued 9pt 2" xfId="25097" xr:uid="{00000000-0005-0000-0000-000005610000}"/>
    <cellStyle name="Continued 9pt 3" xfId="25098" xr:uid="{00000000-0005-0000-0000-000006610000}"/>
    <cellStyle name="Copied" xfId="25099" xr:uid="{00000000-0005-0000-0000-000007610000}"/>
    <cellStyle name="COST1" xfId="25100" xr:uid="{00000000-0005-0000-0000-000008610000}"/>
    <cellStyle name="Crystal Report Data" xfId="25101" xr:uid="{00000000-0005-0000-0000-000009610000}"/>
    <cellStyle name="Crystal Report Field" xfId="25102" xr:uid="{00000000-0005-0000-0000-00000A610000}"/>
    <cellStyle name="CUADRO - Style1" xfId="25103" xr:uid="{00000000-0005-0000-0000-00000B610000}"/>
    <cellStyle name="CUERPO - Style2" xfId="25104" xr:uid="{00000000-0005-0000-0000-00000C610000}"/>
    <cellStyle name="Curren - Style3" xfId="25105" xr:uid="{00000000-0005-0000-0000-00000D610000}"/>
    <cellStyle name="Curren - Style3 2" xfId="25106" xr:uid="{00000000-0005-0000-0000-00000E610000}"/>
    <cellStyle name="Curren - Style4" xfId="25107" xr:uid="{00000000-0005-0000-0000-00000F610000}"/>
    <cellStyle name="Curren - Style4 2" xfId="25108" xr:uid="{00000000-0005-0000-0000-000010610000}"/>
    <cellStyle name="Currency (0.00)" xfId="25109" xr:uid="{00000000-0005-0000-0000-000011610000}"/>
    <cellStyle name="Currency (0.00) 2" xfId="25110" xr:uid="{00000000-0005-0000-0000-000012610000}"/>
    <cellStyle name="Currency [00]" xfId="25111" xr:uid="{00000000-0005-0000-0000-000013610000}"/>
    <cellStyle name="Currency [00] 2" xfId="25112" xr:uid="{00000000-0005-0000-0000-000014610000}"/>
    <cellStyle name="Currency [1]" xfId="25113" xr:uid="{00000000-0005-0000-0000-000015610000}"/>
    <cellStyle name="Currency [2]" xfId="25114" xr:uid="{00000000-0005-0000-0000-000016610000}"/>
    <cellStyle name="Currency 0" xfId="25115" xr:uid="{00000000-0005-0000-0000-000017610000}"/>
    <cellStyle name="Currency 10" xfId="25116" xr:uid="{00000000-0005-0000-0000-000018610000}"/>
    <cellStyle name="Currency 10 2" xfId="25117" xr:uid="{00000000-0005-0000-0000-000019610000}"/>
    <cellStyle name="Currency 10 2 2" xfId="25118" xr:uid="{00000000-0005-0000-0000-00001A610000}"/>
    <cellStyle name="Currency 10 2 2 2" xfId="25119" xr:uid="{00000000-0005-0000-0000-00001B610000}"/>
    <cellStyle name="Currency 10 2 3" xfId="25120" xr:uid="{00000000-0005-0000-0000-00001C610000}"/>
    <cellStyle name="Currency 10 3" xfId="25121" xr:uid="{00000000-0005-0000-0000-00001D610000}"/>
    <cellStyle name="Currency 10 3 2" xfId="25122" xr:uid="{00000000-0005-0000-0000-00001E610000}"/>
    <cellStyle name="Currency 10 4" xfId="25123" xr:uid="{00000000-0005-0000-0000-00001F610000}"/>
    <cellStyle name="Currency 11" xfId="25124" xr:uid="{00000000-0005-0000-0000-000020610000}"/>
    <cellStyle name="Currency 11 2" xfId="25125" xr:uid="{00000000-0005-0000-0000-000021610000}"/>
    <cellStyle name="Currency 11 2 2" xfId="25126" xr:uid="{00000000-0005-0000-0000-000022610000}"/>
    <cellStyle name="Currency 11 2 2 2" xfId="25127" xr:uid="{00000000-0005-0000-0000-000023610000}"/>
    <cellStyle name="Currency 11 2 3" xfId="25128" xr:uid="{00000000-0005-0000-0000-000024610000}"/>
    <cellStyle name="Currency 11 3" xfId="25129" xr:uid="{00000000-0005-0000-0000-000025610000}"/>
    <cellStyle name="Currency 11 3 2" xfId="25130" xr:uid="{00000000-0005-0000-0000-000026610000}"/>
    <cellStyle name="Currency 11 4" xfId="25131" xr:uid="{00000000-0005-0000-0000-000027610000}"/>
    <cellStyle name="Currency 12" xfId="25132" xr:uid="{00000000-0005-0000-0000-000028610000}"/>
    <cellStyle name="Currency 12 2" xfId="25133" xr:uid="{00000000-0005-0000-0000-000029610000}"/>
    <cellStyle name="Currency 12 2 2" xfId="25134" xr:uid="{00000000-0005-0000-0000-00002A610000}"/>
    <cellStyle name="Currency 12 2 2 2" xfId="25135" xr:uid="{00000000-0005-0000-0000-00002B610000}"/>
    <cellStyle name="Currency 12 2 3" xfId="25136" xr:uid="{00000000-0005-0000-0000-00002C610000}"/>
    <cellStyle name="Currency 12 3" xfId="25137" xr:uid="{00000000-0005-0000-0000-00002D610000}"/>
    <cellStyle name="Currency 12 3 2" xfId="25138" xr:uid="{00000000-0005-0000-0000-00002E610000}"/>
    <cellStyle name="Currency 12 4" xfId="25139" xr:uid="{00000000-0005-0000-0000-00002F610000}"/>
    <cellStyle name="Currency 13" xfId="25140" xr:uid="{00000000-0005-0000-0000-000030610000}"/>
    <cellStyle name="Currency 13 2" xfId="25141" xr:uid="{00000000-0005-0000-0000-000031610000}"/>
    <cellStyle name="Currency 13 2 2" xfId="25142" xr:uid="{00000000-0005-0000-0000-000032610000}"/>
    <cellStyle name="Currency 13 2 2 2" xfId="25143" xr:uid="{00000000-0005-0000-0000-000033610000}"/>
    <cellStyle name="Currency 13 2 3" xfId="25144" xr:uid="{00000000-0005-0000-0000-000034610000}"/>
    <cellStyle name="Currency 13 3" xfId="25145" xr:uid="{00000000-0005-0000-0000-000035610000}"/>
    <cellStyle name="Currency 13 3 2" xfId="25146" xr:uid="{00000000-0005-0000-0000-000036610000}"/>
    <cellStyle name="Currency 13 4" xfId="25147" xr:uid="{00000000-0005-0000-0000-000037610000}"/>
    <cellStyle name="Currency 14" xfId="25148" xr:uid="{00000000-0005-0000-0000-000038610000}"/>
    <cellStyle name="Currency 14 2" xfId="25149" xr:uid="{00000000-0005-0000-0000-000039610000}"/>
    <cellStyle name="Currency 14 2 2" xfId="25150" xr:uid="{00000000-0005-0000-0000-00003A610000}"/>
    <cellStyle name="Currency 14 2 2 2" xfId="25151" xr:uid="{00000000-0005-0000-0000-00003B610000}"/>
    <cellStyle name="Currency 14 2 3" xfId="25152" xr:uid="{00000000-0005-0000-0000-00003C610000}"/>
    <cellStyle name="Currency 14 3" xfId="25153" xr:uid="{00000000-0005-0000-0000-00003D610000}"/>
    <cellStyle name="Currency 14 3 2" xfId="25154" xr:uid="{00000000-0005-0000-0000-00003E610000}"/>
    <cellStyle name="Currency 14 4" xfId="25155" xr:uid="{00000000-0005-0000-0000-00003F610000}"/>
    <cellStyle name="Currency 15" xfId="25156" xr:uid="{00000000-0005-0000-0000-000040610000}"/>
    <cellStyle name="Currency 15 2" xfId="25157" xr:uid="{00000000-0005-0000-0000-000041610000}"/>
    <cellStyle name="Currency 15 2 2" xfId="25158" xr:uid="{00000000-0005-0000-0000-000042610000}"/>
    <cellStyle name="Currency 15 2 2 2" xfId="25159" xr:uid="{00000000-0005-0000-0000-000043610000}"/>
    <cellStyle name="Currency 15 2 3" xfId="25160" xr:uid="{00000000-0005-0000-0000-000044610000}"/>
    <cellStyle name="Currency 15 3" xfId="25161" xr:uid="{00000000-0005-0000-0000-000045610000}"/>
    <cellStyle name="Currency 15 3 2" xfId="25162" xr:uid="{00000000-0005-0000-0000-000046610000}"/>
    <cellStyle name="Currency 15 4" xfId="25163" xr:uid="{00000000-0005-0000-0000-000047610000}"/>
    <cellStyle name="Currency 16" xfId="25164" xr:uid="{00000000-0005-0000-0000-000048610000}"/>
    <cellStyle name="Currency 16 2" xfId="25165" xr:uid="{00000000-0005-0000-0000-000049610000}"/>
    <cellStyle name="Currency 16 2 2" xfId="25166" xr:uid="{00000000-0005-0000-0000-00004A610000}"/>
    <cellStyle name="Currency 16 2 2 2" xfId="25167" xr:uid="{00000000-0005-0000-0000-00004B610000}"/>
    <cellStyle name="Currency 16 2 3" xfId="25168" xr:uid="{00000000-0005-0000-0000-00004C610000}"/>
    <cellStyle name="Currency 16 3" xfId="25169" xr:uid="{00000000-0005-0000-0000-00004D610000}"/>
    <cellStyle name="Currency 16 3 2" xfId="25170" xr:uid="{00000000-0005-0000-0000-00004E610000}"/>
    <cellStyle name="Currency 16 4" xfId="25171" xr:uid="{00000000-0005-0000-0000-00004F610000}"/>
    <cellStyle name="Currency 17" xfId="25172" xr:uid="{00000000-0005-0000-0000-000050610000}"/>
    <cellStyle name="Currency 17 2" xfId="25173" xr:uid="{00000000-0005-0000-0000-000051610000}"/>
    <cellStyle name="Currency 17 2 2" xfId="25174" xr:uid="{00000000-0005-0000-0000-000052610000}"/>
    <cellStyle name="Currency 17 2 2 2" xfId="25175" xr:uid="{00000000-0005-0000-0000-000053610000}"/>
    <cellStyle name="Currency 17 2 3" xfId="25176" xr:uid="{00000000-0005-0000-0000-000054610000}"/>
    <cellStyle name="Currency 17 3" xfId="25177" xr:uid="{00000000-0005-0000-0000-000055610000}"/>
    <cellStyle name="Currency 17 3 2" xfId="25178" xr:uid="{00000000-0005-0000-0000-000056610000}"/>
    <cellStyle name="Currency 17 4" xfId="25179" xr:uid="{00000000-0005-0000-0000-000057610000}"/>
    <cellStyle name="Currency 18" xfId="25180" xr:uid="{00000000-0005-0000-0000-000058610000}"/>
    <cellStyle name="Currency 18 2" xfId="25181" xr:uid="{00000000-0005-0000-0000-000059610000}"/>
    <cellStyle name="Currency 18 2 2" xfId="25182" xr:uid="{00000000-0005-0000-0000-00005A610000}"/>
    <cellStyle name="Currency 18 2 2 2" xfId="25183" xr:uid="{00000000-0005-0000-0000-00005B610000}"/>
    <cellStyle name="Currency 18 2 3" xfId="25184" xr:uid="{00000000-0005-0000-0000-00005C610000}"/>
    <cellStyle name="Currency 18 3" xfId="25185" xr:uid="{00000000-0005-0000-0000-00005D610000}"/>
    <cellStyle name="Currency 18 3 2" xfId="25186" xr:uid="{00000000-0005-0000-0000-00005E610000}"/>
    <cellStyle name="Currency 18 4" xfId="25187" xr:uid="{00000000-0005-0000-0000-00005F610000}"/>
    <cellStyle name="Currency 19" xfId="25188" xr:uid="{00000000-0005-0000-0000-000060610000}"/>
    <cellStyle name="Currency 19 2" xfId="25189" xr:uid="{00000000-0005-0000-0000-000061610000}"/>
    <cellStyle name="Currency 19 2 2" xfId="25190" xr:uid="{00000000-0005-0000-0000-000062610000}"/>
    <cellStyle name="Currency 19 2 2 2" xfId="25191" xr:uid="{00000000-0005-0000-0000-000063610000}"/>
    <cellStyle name="Currency 19 2 3" xfId="25192" xr:uid="{00000000-0005-0000-0000-000064610000}"/>
    <cellStyle name="Currency 19 3" xfId="25193" xr:uid="{00000000-0005-0000-0000-000065610000}"/>
    <cellStyle name="Currency 19 3 2" xfId="25194" xr:uid="{00000000-0005-0000-0000-000066610000}"/>
    <cellStyle name="Currency 19 4" xfId="25195" xr:uid="{00000000-0005-0000-0000-000067610000}"/>
    <cellStyle name="Currency 2" xfId="25196" xr:uid="{00000000-0005-0000-0000-000068610000}"/>
    <cellStyle name="Currency 2 2" xfId="25197" xr:uid="{00000000-0005-0000-0000-000069610000}"/>
    <cellStyle name="Currency 2 2 2" xfId="25198" xr:uid="{00000000-0005-0000-0000-00006A610000}"/>
    <cellStyle name="Currency 2 2 2 2" xfId="25199" xr:uid="{00000000-0005-0000-0000-00006B610000}"/>
    <cellStyle name="Currency 2 2 2 2 2" xfId="25200" xr:uid="{00000000-0005-0000-0000-00006C610000}"/>
    <cellStyle name="Currency 2 2 2 3" xfId="25201" xr:uid="{00000000-0005-0000-0000-00006D610000}"/>
    <cellStyle name="Currency 2 2 3" xfId="25202" xr:uid="{00000000-0005-0000-0000-00006E610000}"/>
    <cellStyle name="Currency 2 2 3 2" xfId="25203" xr:uid="{00000000-0005-0000-0000-00006F610000}"/>
    <cellStyle name="Currency 2 2 4" xfId="25204" xr:uid="{00000000-0005-0000-0000-000070610000}"/>
    <cellStyle name="Currency 2 3" xfId="25205" xr:uid="{00000000-0005-0000-0000-000071610000}"/>
    <cellStyle name="Currency 2 3 2" xfId="25206" xr:uid="{00000000-0005-0000-0000-000072610000}"/>
    <cellStyle name="Currency 2 3 2 2" xfId="25207" xr:uid="{00000000-0005-0000-0000-000073610000}"/>
    <cellStyle name="Currency 2 3 2 2 2" xfId="25208" xr:uid="{00000000-0005-0000-0000-000074610000}"/>
    <cellStyle name="Currency 2 3 2 3" xfId="25209" xr:uid="{00000000-0005-0000-0000-000075610000}"/>
    <cellStyle name="Currency 2 3 3" xfId="25210" xr:uid="{00000000-0005-0000-0000-000076610000}"/>
    <cellStyle name="Currency 2 3 3 2" xfId="25211" xr:uid="{00000000-0005-0000-0000-000077610000}"/>
    <cellStyle name="Currency 2 3 4" xfId="25212" xr:uid="{00000000-0005-0000-0000-000078610000}"/>
    <cellStyle name="Currency 2 4" xfId="25213" xr:uid="{00000000-0005-0000-0000-000079610000}"/>
    <cellStyle name="Currency 2 4 2" xfId="25214" xr:uid="{00000000-0005-0000-0000-00007A610000}"/>
    <cellStyle name="Currency 2 4 2 2" xfId="25215" xr:uid="{00000000-0005-0000-0000-00007B610000}"/>
    <cellStyle name="Currency 2 5" xfId="25216" xr:uid="{00000000-0005-0000-0000-00007C610000}"/>
    <cellStyle name="Currency 2 5 2" xfId="25217" xr:uid="{00000000-0005-0000-0000-00007D610000}"/>
    <cellStyle name="Currency 2 6" xfId="25218" xr:uid="{00000000-0005-0000-0000-00007E610000}"/>
    <cellStyle name="Currency 20" xfId="25219" xr:uid="{00000000-0005-0000-0000-00007F610000}"/>
    <cellStyle name="Currency 20 2" xfId="25220" xr:uid="{00000000-0005-0000-0000-000080610000}"/>
    <cellStyle name="Currency 20 2 2" xfId="25221" xr:uid="{00000000-0005-0000-0000-000081610000}"/>
    <cellStyle name="Currency 20 2 2 2" xfId="25222" xr:uid="{00000000-0005-0000-0000-000082610000}"/>
    <cellStyle name="Currency 20 2 3" xfId="25223" xr:uid="{00000000-0005-0000-0000-000083610000}"/>
    <cellStyle name="Currency 20 3" xfId="25224" xr:uid="{00000000-0005-0000-0000-000084610000}"/>
    <cellStyle name="Currency 20 3 2" xfId="25225" xr:uid="{00000000-0005-0000-0000-000085610000}"/>
    <cellStyle name="Currency 20 4" xfId="25226" xr:uid="{00000000-0005-0000-0000-000086610000}"/>
    <cellStyle name="Currency 21" xfId="25227" xr:uid="{00000000-0005-0000-0000-000087610000}"/>
    <cellStyle name="Currency 21 2" xfId="25228" xr:uid="{00000000-0005-0000-0000-000088610000}"/>
    <cellStyle name="Currency 21 2 2" xfId="25229" xr:uid="{00000000-0005-0000-0000-000089610000}"/>
    <cellStyle name="Currency 21 2 2 2" xfId="25230" xr:uid="{00000000-0005-0000-0000-00008A610000}"/>
    <cellStyle name="Currency 21 2 3" xfId="25231" xr:uid="{00000000-0005-0000-0000-00008B610000}"/>
    <cellStyle name="Currency 21 3" xfId="25232" xr:uid="{00000000-0005-0000-0000-00008C610000}"/>
    <cellStyle name="Currency 21 3 2" xfId="25233" xr:uid="{00000000-0005-0000-0000-00008D610000}"/>
    <cellStyle name="Currency 21 4" xfId="25234" xr:uid="{00000000-0005-0000-0000-00008E610000}"/>
    <cellStyle name="Currency 22" xfId="25235" xr:uid="{00000000-0005-0000-0000-00008F610000}"/>
    <cellStyle name="Currency 22 2" xfId="25236" xr:uid="{00000000-0005-0000-0000-000090610000}"/>
    <cellStyle name="Currency 22 2 2" xfId="25237" xr:uid="{00000000-0005-0000-0000-000091610000}"/>
    <cellStyle name="Currency 22 2 2 2" xfId="25238" xr:uid="{00000000-0005-0000-0000-000092610000}"/>
    <cellStyle name="Currency 22 2 3" xfId="25239" xr:uid="{00000000-0005-0000-0000-000093610000}"/>
    <cellStyle name="Currency 22 3" xfId="25240" xr:uid="{00000000-0005-0000-0000-000094610000}"/>
    <cellStyle name="Currency 22 3 2" xfId="25241" xr:uid="{00000000-0005-0000-0000-000095610000}"/>
    <cellStyle name="Currency 22 4" xfId="25242" xr:uid="{00000000-0005-0000-0000-000096610000}"/>
    <cellStyle name="Currency 23" xfId="25243" xr:uid="{00000000-0005-0000-0000-000097610000}"/>
    <cellStyle name="Currency 23 2" xfId="25244" xr:uid="{00000000-0005-0000-0000-000098610000}"/>
    <cellStyle name="Currency 23 2 2" xfId="25245" xr:uid="{00000000-0005-0000-0000-000099610000}"/>
    <cellStyle name="Currency 23 2 2 2" xfId="25246" xr:uid="{00000000-0005-0000-0000-00009A610000}"/>
    <cellStyle name="Currency 23 2 3" xfId="25247" xr:uid="{00000000-0005-0000-0000-00009B610000}"/>
    <cellStyle name="Currency 23 3" xfId="25248" xr:uid="{00000000-0005-0000-0000-00009C610000}"/>
    <cellStyle name="Currency 23 3 2" xfId="25249" xr:uid="{00000000-0005-0000-0000-00009D610000}"/>
    <cellStyle name="Currency 23 4" xfId="25250" xr:uid="{00000000-0005-0000-0000-00009E610000}"/>
    <cellStyle name="Currency 24" xfId="25251" xr:uid="{00000000-0005-0000-0000-00009F610000}"/>
    <cellStyle name="Currency 24 2" xfId="25252" xr:uid="{00000000-0005-0000-0000-0000A0610000}"/>
    <cellStyle name="Currency 24 2 2" xfId="25253" xr:uid="{00000000-0005-0000-0000-0000A1610000}"/>
    <cellStyle name="Currency 24 2 2 2" xfId="25254" xr:uid="{00000000-0005-0000-0000-0000A2610000}"/>
    <cellStyle name="Currency 24 2 3" xfId="25255" xr:uid="{00000000-0005-0000-0000-0000A3610000}"/>
    <cellStyle name="Currency 24 3" xfId="25256" xr:uid="{00000000-0005-0000-0000-0000A4610000}"/>
    <cellStyle name="Currency 24 3 2" xfId="25257" xr:uid="{00000000-0005-0000-0000-0000A5610000}"/>
    <cellStyle name="Currency 24 4" xfId="25258" xr:uid="{00000000-0005-0000-0000-0000A6610000}"/>
    <cellStyle name="Currency 25" xfId="25259" xr:uid="{00000000-0005-0000-0000-0000A7610000}"/>
    <cellStyle name="Currency 25 2" xfId="25260" xr:uid="{00000000-0005-0000-0000-0000A8610000}"/>
    <cellStyle name="Currency 25 2 2" xfId="25261" xr:uid="{00000000-0005-0000-0000-0000A9610000}"/>
    <cellStyle name="Currency 25 2 2 2" xfId="25262" xr:uid="{00000000-0005-0000-0000-0000AA610000}"/>
    <cellStyle name="Currency 25 2 3" xfId="25263" xr:uid="{00000000-0005-0000-0000-0000AB610000}"/>
    <cellStyle name="Currency 25 3" xfId="25264" xr:uid="{00000000-0005-0000-0000-0000AC610000}"/>
    <cellStyle name="Currency 25 3 2" xfId="25265" xr:uid="{00000000-0005-0000-0000-0000AD610000}"/>
    <cellStyle name="Currency 25 4" xfId="25266" xr:uid="{00000000-0005-0000-0000-0000AE610000}"/>
    <cellStyle name="Currency 26" xfId="25267" xr:uid="{00000000-0005-0000-0000-0000AF610000}"/>
    <cellStyle name="Currency 26 2" xfId="25268" xr:uid="{00000000-0005-0000-0000-0000B0610000}"/>
    <cellStyle name="Currency 26 2 2" xfId="25269" xr:uid="{00000000-0005-0000-0000-0000B1610000}"/>
    <cellStyle name="Currency 26 2 2 2" xfId="25270" xr:uid="{00000000-0005-0000-0000-0000B2610000}"/>
    <cellStyle name="Currency 26 2 3" xfId="25271" xr:uid="{00000000-0005-0000-0000-0000B3610000}"/>
    <cellStyle name="Currency 26 3" xfId="25272" xr:uid="{00000000-0005-0000-0000-0000B4610000}"/>
    <cellStyle name="Currency 26 3 2" xfId="25273" xr:uid="{00000000-0005-0000-0000-0000B5610000}"/>
    <cellStyle name="Currency 26 4" xfId="25274" xr:uid="{00000000-0005-0000-0000-0000B6610000}"/>
    <cellStyle name="Currency 27" xfId="25275" xr:uid="{00000000-0005-0000-0000-0000B7610000}"/>
    <cellStyle name="Currency 27 2" xfId="25276" xr:uid="{00000000-0005-0000-0000-0000B8610000}"/>
    <cellStyle name="Currency 27 2 2" xfId="25277" xr:uid="{00000000-0005-0000-0000-0000B9610000}"/>
    <cellStyle name="Currency 27 2 2 2" xfId="25278" xr:uid="{00000000-0005-0000-0000-0000BA610000}"/>
    <cellStyle name="Currency 27 2 3" xfId="25279" xr:uid="{00000000-0005-0000-0000-0000BB610000}"/>
    <cellStyle name="Currency 27 3" xfId="25280" xr:uid="{00000000-0005-0000-0000-0000BC610000}"/>
    <cellStyle name="Currency 27 3 2" xfId="25281" xr:uid="{00000000-0005-0000-0000-0000BD610000}"/>
    <cellStyle name="Currency 27 4" xfId="25282" xr:uid="{00000000-0005-0000-0000-0000BE610000}"/>
    <cellStyle name="Currency 28" xfId="25283" xr:uid="{00000000-0005-0000-0000-0000BF610000}"/>
    <cellStyle name="Currency 28 2" xfId="25284" xr:uid="{00000000-0005-0000-0000-0000C0610000}"/>
    <cellStyle name="Currency 28 2 2" xfId="25285" xr:uid="{00000000-0005-0000-0000-0000C1610000}"/>
    <cellStyle name="Currency 28 2 2 2" xfId="25286" xr:uid="{00000000-0005-0000-0000-0000C2610000}"/>
    <cellStyle name="Currency 28 2 3" xfId="25287" xr:uid="{00000000-0005-0000-0000-0000C3610000}"/>
    <cellStyle name="Currency 28 3" xfId="25288" xr:uid="{00000000-0005-0000-0000-0000C4610000}"/>
    <cellStyle name="Currency 28 3 2" xfId="25289" xr:uid="{00000000-0005-0000-0000-0000C5610000}"/>
    <cellStyle name="Currency 28 4" xfId="25290" xr:uid="{00000000-0005-0000-0000-0000C6610000}"/>
    <cellStyle name="Currency 29" xfId="25291" xr:uid="{00000000-0005-0000-0000-0000C7610000}"/>
    <cellStyle name="Currency 29 2" xfId="25292" xr:uid="{00000000-0005-0000-0000-0000C8610000}"/>
    <cellStyle name="Currency 29 2 2" xfId="25293" xr:uid="{00000000-0005-0000-0000-0000C9610000}"/>
    <cellStyle name="Currency 29 2 2 2" xfId="25294" xr:uid="{00000000-0005-0000-0000-0000CA610000}"/>
    <cellStyle name="Currency 29 2 3" xfId="25295" xr:uid="{00000000-0005-0000-0000-0000CB610000}"/>
    <cellStyle name="Currency 29 3" xfId="25296" xr:uid="{00000000-0005-0000-0000-0000CC610000}"/>
    <cellStyle name="Currency 29 3 2" xfId="25297" xr:uid="{00000000-0005-0000-0000-0000CD610000}"/>
    <cellStyle name="Currency 29 4" xfId="25298" xr:uid="{00000000-0005-0000-0000-0000CE610000}"/>
    <cellStyle name="Currency 3" xfId="25299" xr:uid="{00000000-0005-0000-0000-0000CF610000}"/>
    <cellStyle name="Currency 3 2" xfId="25300" xr:uid="{00000000-0005-0000-0000-0000D0610000}"/>
    <cellStyle name="Currency 3 2 2" xfId="25301" xr:uid="{00000000-0005-0000-0000-0000D1610000}"/>
    <cellStyle name="Currency 3 2 2 2" xfId="25302" xr:uid="{00000000-0005-0000-0000-0000D2610000}"/>
    <cellStyle name="Currency 3 2 3" xfId="25303" xr:uid="{00000000-0005-0000-0000-0000D3610000}"/>
    <cellStyle name="Currency 3 3" xfId="25304" xr:uid="{00000000-0005-0000-0000-0000D4610000}"/>
    <cellStyle name="Currency 3 3 2" xfId="25305" xr:uid="{00000000-0005-0000-0000-0000D5610000}"/>
    <cellStyle name="Currency 3 4" xfId="25306" xr:uid="{00000000-0005-0000-0000-0000D6610000}"/>
    <cellStyle name="Currency 30" xfId="25307" xr:uid="{00000000-0005-0000-0000-0000D7610000}"/>
    <cellStyle name="Currency 30 2" xfId="25308" xr:uid="{00000000-0005-0000-0000-0000D8610000}"/>
    <cellStyle name="Currency 30 2 2" xfId="25309" xr:uid="{00000000-0005-0000-0000-0000D9610000}"/>
    <cellStyle name="Currency 30 2 2 2" xfId="25310" xr:uid="{00000000-0005-0000-0000-0000DA610000}"/>
    <cellStyle name="Currency 30 2 3" xfId="25311" xr:uid="{00000000-0005-0000-0000-0000DB610000}"/>
    <cellStyle name="Currency 30 3" xfId="25312" xr:uid="{00000000-0005-0000-0000-0000DC610000}"/>
    <cellStyle name="Currency 30 3 2" xfId="25313" xr:uid="{00000000-0005-0000-0000-0000DD610000}"/>
    <cellStyle name="Currency 30 4" xfId="25314" xr:uid="{00000000-0005-0000-0000-0000DE610000}"/>
    <cellStyle name="Currency 31" xfId="25315" xr:uid="{00000000-0005-0000-0000-0000DF610000}"/>
    <cellStyle name="Currency 31 2" xfId="25316" xr:uid="{00000000-0005-0000-0000-0000E0610000}"/>
    <cellStyle name="Currency 31 2 2" xfId="25317" xr:uid="{00000000-0005-0000-0000-0000E1610000}"/>
    <cellStyle name="Currency 31 2 2 2" xfId="25318" xr:uid="{00000000-0005-0000-0000-0000E2610000}"/>
    <cellStyle name="Currency 31 2 3" xfId="25319" xr:uid="{00000000-0005-0000-0000-0000E3610000}"/>
    <cellStyle name="Currency 31 3" xfId="25320" xr:uid="{00000000-0005-0000-0000-0000E4610000}"/>
    <cellStyle name="Currency 31 3 2" xfId="25321" xr:uid="{00000000-0005-0000-0000-0000E5610000}"/>
    <cellStyle name="Currency 31 4" xfId="25322" xr:uid="{00000000-0005-0000-0000-0000E6610000}"/>
    <cellStyle name="Currency 32" xfId="25323" xr:uid="{00000000-0005-0000-0000-0000E7610000}"/>
    <cellStyle name="Currency 32 2" xfId="25324" xr:uid="{00000000-0005-0000-0000-0000E8610000}"/>
    <cellStyle name="Currency 32 2 2" xfId="25325" xr:uid="{00000000-0005-0000-0000-0000E9610000}"/>
    <cellStyle name="Currency 32 2 2 2" xfId="25326" xr:uid="{00000000-0005-0000-0000-0000EA610000}"/>
    <cellStyle name="Currency 32 2 3" xfId="25327" xr:uid="{00000000-0005-0000-0000-0000EB610000}"/>
    <cellStyle name="Currency 32 3" xfId="25328" xr:uid="{00000000-0005-0000-0000-0000EC610000}"/>
    <cellStyle name="Currency 32 3 2" xfId="25329" xr:uid="{00000000-0005-0000-0000-0000ED610000}"/>
    <cellStyle name="Currency 32 4" xfId="25330" xr:uid="{00000000-0005-0000-0000-0000EE610000}"/>
    <cellStyle name="Currency 33" xfId="25331" xr:uid="{00000000-0005-0000-0000-0000EF610000}"/>
    <cellStyle name="Currency 33 2" xfId="25332" xr:uid="{00000000-0005-0000-0000-0000F0610000}"/>
    <cellStyle name="Currency 33 2 2" xfId="25333" xr:uid="{00000000-0005-0000-0000-0000F1610000}"/>
    <cellStyle name="Currency 33 2 2 2" xfId="25334" xr:uid="{00000000-0005-0000-0000-0000F2610000}"/>
    <cellStyle name="Currency 33 2 3" xfId="25335" xr:uid="{00000000-0005-0000-0000-0000F3610000}"/>
    <cellStyle name="Currency 33 3" xfId="25336" xr:uid="{00000000-0005-0000-0000-0000F4610000}"/>
    <cellStyle name="Currency 33 3 2" xfId="25337" xr:uid="{00000000-0005-0000-0000-0000F5610000}"/>
    <cellStyle name="Currency 33 4" xfId="25338" xr:uid="{00000000-0005-0000-0000-0000F6610000}"/>
    <cellStyle name="Currency 34" xfId="25339" xr:uid="{00000000-0005-0000-0000-0000F7610000}"/>
    <cellStyle name="Currency 34 2" xfId="25340" xr:uid="{00000000-0005-0000-0000-0000F8610000}"/>
    <cellStyle name="Currency 34 2 2" xfId="25341" xr:uid="{00000000-0005-0000-0000-0000F9610000}"/>
    <cellStyle name="Currency 34 2 2 2" xfId="25342" xr:uid="{00000000-0005-0000-0000-0000FA610000}"/>
    <cellStyle name="Currency 34 2 3" xfId="25343" xr:uid="{00000000-0005-0000-0000-0000FB610000}"/>
    <cellStyle name="Currency 34 3" xfId="25344" xr:uid="{00000000-0005-0000-0000-0000FC610000}"/>
    <cellStyle name="Currency 34 3 2" xfId="25345" xr:uid="{00000000-0005-0000-0000-0000FD610000}"/>
    <cellStyle name="Currency 34 4" xfId="25346" xr:uid="{00000000-0005-0000-0000-0000FE610000}"/>
    <cellStyle name="Currency 35" xfId="25347" xr:uid="{00000000-0005-0000-0000-0000FF610000}"/>
    <cellStyle name="Currency 35 2" xfId="25348" xr:uid="{00000000-0005-0000-0000-000000620000}"/>
    <cellStyle name="Currency 35 2 2" xfId="25349" xr:uid="{00000000-0005-0000-0000-000001620000}"/>
    <cellStyle name="Currency 35 3" xfId="25350" xr:uid="{00000000-0005-0000-0000-000002620000}"/>
    <cellStyle name="Currency 36" xfId="25351" xr:uid="{00000000-0005-0000-0000-000003620000}"/>
    <cellStyle name="Currency 36 2" xfId="25352" xr:uid="{00000000-0005-0000-0000-000004620000}"/>
    <cellStyle name="Currency 36 2 2" xfId="25353" xr:uid="{00000000-0005-0000-0000-000005620000}"/>
    <cellStyle name="Currency 36 3" xfId="25354" xr:uid="{00000000-0005-0000-0000-000006620000}"/>
    <cellStyle name="Currency 37" xfId="25355" xr:uid="{00000000-0005-0000-0000-000007620000}"/>
    <cellStyle name="Currency 38" xfId="25356" xr:uid="{00000000-0005-0000-0000-000008620000}"/>
    <cellStyle name="Currency 39" xfId="25357" xr:uid="{00000000-0005-0000-0000-000009620000}"/>
    <cellStyle name="Currency 4" xfId="25358" xr:uid="{00000000-0005-0000-0000-00000A620000}"/>
    <cellStyle name="Currency 4 2" xfId="25359" xr:uid="{00000000-0005-0000-0000-00000B620000}"/>
    <cellStyle name="Currency 4 2 2" xfId="25360" xr:uid="{00000000-0005-0000-0000-00000C620000}"/>
    <cellStyle name="Currency 4 2 2 2" xfId="25361" xr:uid="{00000000-0005-0000-0000-00000D620000}"/>
    <cellStyle name="Currency 4 2 3" xfId="25362" xr:uid="{00000000-0005-0000-0000-00000E620000}"/>
    <cellStyle name="Currency 4 3" xfId="25363" xr:uid="{00000000-0005-0000-0000-00000F620000}"/>
    <cellStyle name="Currency 4 3 2" xfId="25364" xr:uid="{00000000-0005-0000-0000-000010620000}"/>
    <cellStyle name="Currency 4 4" xfId="25365" xr:uid="{00000000-0005-0000-0000-000011620000}"/>
    <cellStyle name="Currency 40" xfId="25366" xr:uid="{00000000-0005-0000-0000-000012620000}"/>
    <cellStyle name="Currency 41" xfId="25367" xr:uid="{00000000-0005-0000-0000-000013620000}"/>
    <cellStyle name="Currency 42" xfId="25368" xr:uid="{00000000-0005-0000-0000-000014620000}"/>
    <cellStyle name="Currency 43" xfId="25369" xr:uid="{00000000-0005-0000-0000-000015620000}"/>
    <cellStyle name="Currency 43 2" xfId="25370" xr:uid="{00000000-0005-0000-0000-000016620000}"/>
    <cellStyle name="Currency 44" xfId="25371" xr:uid="{00000000-0005-0000-0000-000017620000}"/>
    <cellStyle name="Currency 45" xfId="25372" xr:uid="{00000000-0005-0000-0000-000018620000}"/>
    <cellStyle name="Currency 46" xfId="25373" xr:uid="{00000000-0005-0000-0000-000019620000}"/>
    <cellStyle name="Currency 47" xfId="25374" xr:uid="{00000000-0005-0000-0000-00001A620000}"/>
    <cellStyle name="Currency 48" xfId="25375" xr:uid="{00000000-0005-0000-0000-00001B620000}"/>
    <cellStyle name="Currency 49" xfId="25376" xr:uid="{00000000-0005-0000-0000-00001C620000}"/>
    <cellStyle name="Currency 5" xfId="25377" xr:uid="{00000000-0005-0000-0000-00001D620000}"/>
    <cellStyle name="Currency 5 2" xfId="25378" xr:uid="{00000000-0005-0000-0000-00001E620000}"/>
    <cellStyle name="Currency 5 2 2" xfId="25379" xr:uid="{00000000-0005-0000-0000-00001F620000}"/>
    <cellStyle name="Currency 5 2 2 2" xfId="25380" xr:uid="{00000000-0005-0000-0000-000020620000}"/>
    <cellStyle name="Currency 5 2 3" xfId="25381" xr:uid="{00000000-0005-0000-0000-000021620000}"/>
    <cellStyle name="Currency 5 3" xfId="25382" xr:uid="{00000000-0005-0000-0000-000022620000}"/>
    <cellStyle name="Currency 5 3 2" xfId="25383" xr:uid="{00000000-0005-0000-0000-000023620000}"/>
    <cellStyle name="Currency 5 4" xfId="25384" xr:uid="{00000000-0005-0000-0000-000024620000}"/>
    <cellStyle name="Currency 50" xfId="25385" xr:uid="{00000000-0005-0000-0000-000025620000}"/>
    <cellStyle name="Currency 51" xfId="25386" xr:uid="{00000000-0005-0000-0000-000026620000}"/>
    <cellStyle name="Currency 52" xfId="25387" xr:uid="{00000000-0005-0000-0000-000027620000}"/>
    <cellStyle name="Currency 53" xfId="25388" xr:uid="{00000000-0005-0000-0000-000028620000}"/>
    <cellStyle name="Currency 54" xfId="25389" xr:uid="{00000000-0005-0000-0000-000029620000}"/>
    <cellStyle name="Currency 55" xfId="25390" xr:uid="{00000000-0005-0000-0000-00002A620000}"/>
    <cellStyle name="Currency 56" xfId="25391" xr:uid="{00000000-0005-0000-0000-00002B620000}"/>
    <cellStyle name="Currency 6" xfId="25392" xr:uid="{00000000-0005-0000-0000-00002C620000}"/>
    <cellStyle name="Currency 6 2" xfId="25393" xr:uid="{00000000-0005-0000-0000-00002D620000}"/>
    <cellStyle name="Currency 6 2 2" xfId="25394" xr:uid="{00000000-0005-0000-0000-00002E620000}"/>
    <cellStyle name="Currency 6 2 2 2" xfId="25395" xr:uid="{00000000-0005-0000-0000-00002F620000}"/>
    <cellStyle name="Currency 6 2 3" xfId="25396" xr:uid="{00000000-0005-0000-0000-000030620000}"/>
    <cellStyle name="Currency 6 3" xfId="25397" xr:uid="{00000000-0005-0000-0000-000031620000}"/>
    <cellStyle name="Currency 6 3 2" xfId="25398" xr:uid="{00000000-0005-0000-0000-000032620000}"/>
    <cellStyle name="Currency 6 4" xfId="25399" xr:uid="{00000000-0005-0000-0000-000033620000}"/>
    <cellStyle name="Currency 7" xfId="25400" xr:uid="{00000000-0005-0000-0000-000034620000}"/>
    <cellStyle name="Currency 7 2" xfId="25401" xr:uid="{00000000-0005-0000-0000-000035620000}"/>
    <cellStyle name="Currency 7 2 2" xfId="25402" xr:uid="{00000000-0005-0000-0000-000036620000}"/>
    <cellStyle name="Currency 7 2 2 2" xfId="25403" xr:uid="{00000000-0005-0000-0000-000037620000}"/>
    <cellStyle name="Currency 7 2 3" xfId="25404" xr:uid="{00000000-0005-0000-0000-000038620000}"/>
    <cellStyle name="Currency 7 3" xfId="25405" xr:uid="{00000000-0005-0000-0000-000039620000}"/>
    <cellStyle name="Currency 7 3 2" xfId="25406" xr:uid="{00000000-0005-0000-0000-00003A620000}"/>
    <cellStyle name="Currency 7 4" xfId="25407" xr:uid="{00000000-0005-0000-0000-00003B620000}"/>
    <cellStyle name="Currency 8" xfId="25408" xr:uid="{00000000-0005-0000-0000-00003C620000}"/>
    <cellStyle name="Currency 8 2" xfId="25409" xr:uid="{00000000-0005-0000-0000-00003D620000}"/>
    <cellStyle name="Currency 8 2 2" xfId="25410" xr:uid="{00000000-0005-0000-0000-00003E620000}"/>
    <cellStyle name="Currency 8 2 2 2" xfId="25411" xr:uid="{00000000-0005-0000-0000-00003F620000}"/>
    <cellStyle name="Currency 8 2 3" xfId="25412" xr:uid="{00000000-0005-0000-0000-000040620000}"/>
    <cellStyle name="Currency 8 3" xfId="25413" xr:uid="{00000000-0005-0000-0000-000041620000}"/>
    <cellStyle name="Currency 8 3 2" xfId="25414" xr:uid="{00000000-0005-0000-0000-000042620000}"/>
    <cellStyle name="Currency 8 4" xfId="25415" xr:uid="{00000000-0005-0000-0000-000043620000}"/>
    <cellStyle name="Currency 9" xfId="25416" xr:uid="{00000000-0005-0000-0000-000044620000}"/>
    <cellStyle name="Currency 9 2" xfId="25417" xr:uid="{00000000-0005-0000-0000-000045620000}"/>
    <cellStyle name="Currency 9 2 2" xfId="25418" xr:uid="{00000000-0005-0000-0000-000046620000}"/>
    <cellStyle name="Currency 9 2 2 2" xfId="25419" xr:uid="{00000000-0005-0000-0000-000047620000}"/>
    <cellStyle name="Currency 9 2 3" xfId="25420" xr:uid="{00000000-0005-0000-0000-000048620000}"/>
    <cellStyle name="Currency 9 3" xfId="25421" xr:uid="{00000000-0005-0000-0000-000049620000}"/>
    <cellStyle name="Currency 9 3 2" xfId="25422" xr:uid="{00000000-0005-0000-0000-00004A620000}"/>
    <cellStyle name="Currency 9 4" xfId="25423" xr:uid="{00000000-0005-0000-0000-00004B620000}"/>
    <cellStyle name="Currency0" xfId="25424" xr:uid="{00000000-0005-0000-0000-00004C620000}"/>
    <cellStyle name="Currency0 10" xfId="25425" xr:uid="{00000000-0005-0000-0000-00004D620000}"/>
    <cellStyle name="Currency0 10 2" xfId="25426" xr:uid="{00000000-0005-0000-0000-00004E620000}"/>
    <cellStyle name="Currency0 10 2 2" xfId="25427" xr:uid="{00000000-0005-0000-0000-00004F620000}"/>
    <cellStyle name="Currency0 10 2 2 2" xfId="25428" xr:uid="{00000000-0005-0000-0000-000050620000}"/>
    <cellStyle name="Currency0 10 2 3" xfId="25429" xr:uid="{00000000-0005-0000-0000-000051620000}"/>
    <cellStyle name="Currency0 10 3" xfId="25430" xr:uid="{00000000-0005-0000-0000-000052620000}"/>
    <cellStyle name="Currency0 10 3 2" xfId="25431" xr:uid="{00000000-0005-0000-0000-000053620000}"/>
    <cellStyle name="Currency0 10 4" xfId="25432" xr:uid="{00000000-0005-0000-0000-000054620000}"/>
    <cellStyle name="Currency0 11" xfId="25433" xr:uid="{00000000-0005-0000-0000-000055620000}"/>
    <cellStyle name="Currency0 11 2" xfId="25434" xr:uid="{00000000-0005-0000-0000-000056620000}"/>
    <cellStyle name="Currency0 11 2 2" xfId="25435" xr:uid="{00000000-0005-0000-0000-000057620000}"/>
    <cellStyle name="Currency0 11 2 2 2" xfId="25436" xr:uid="{00000000-0005-0000-0000-000058620000}"/>
    <cellStyle name="Currency0 11 2 3" xfId="25437" xr:uid="{00000000-0005-0000-0000-000059620000}"/>
    <cellStyle name="Currency0 11 3" xfId="25438" xr:uid="{00000000-0005-0000-0000-00005A620000}"/>
    <cellStyle name="Currency0 11 3 2" xfId="25439" xr:uid="{00000000-0005-0000-0000-00005B620000}"/>
    <cellStyle name="Currency0 11 4" xfId="25440" xr:uid="{00000000-0005-0000-0000-00005C620000}"/>
    <cellStyle name="Currency0 12" xfId="25441" xr:uid="{00000000-0005-0000-0000-00005D620000}"/>
    <cellStyle name="Currency0 12 2" xfId="25442" xr:uid="{00000000-0005-0000-0000-00005E620000}"/>
    <cellStyle name="Currency0 12 2 2" xfId="25443" xr:uid="{00000000-0005-0000-0000-00005F620000}"/>
    <cellStyle name="Currency0 12 2 2 2" xfId="25444" xr:uid="{00000000-0005-0000-0000-000060620000}"/>
    <cellStyle name="Currency0 12 2 3" xfId="25445" xr:uid="{00000000-0005-0000-0000-000061620000}"/>
    <cellStyle name="Currency0 12 3" xfId="25446" xr:uid="{00000000-0005-0000-0000-000062620000}"/>
    <cellStyle name="Currency0 12 3 2" xfId="25447" xr:uid="{00000000-0005-0000-0000-000063620000}"/>
    <cellStyle name="Currency0 12 4" xfId="25448" xr:uid="{00000000-0005-0000-0000-000064620000}"/>
    <cellStyle name="Currency0 13" xfId="25449" xr:uid="{00000000-0005-0000-0000-000065620000}"/>
    <cellStyle name="Currency0 13 2" xfId="25450" xr:uid="{00000000-0005-0000-0000-000066620000}"/>
    <cellStyle name="Currency0 13 2 2" xfId="25451" xr:uid="{00000000-0005-0000-0000-000067620000}"/>
    <cellStyle name="Currency0 13 2 2 2" xfId="25452" xr:uid="{00000000-0005-0000-0000-000068620000}"/>
    <cellStyle name="Currency0 13 2 3" xfId="25453" xr:uid="{00000000-0005-0000-0000-000069620000}"/>
    <cellStyle name="Currency0 13 3" xfId="25454" xr:uid="{00000000-0005-0000-0000-00006A620000}"/>
    <cellStyle name="Currency0 13 3 2" xfId="25455" xr:uid="{00000000-0005-0000-0000-00006B620000}"/>
    <cellStyle name="Currency0 13 4" xfId="25456" xr:uid="{00000000-0005-0000-0000-00006C620000}"/>
    <cellStyle name="Currency0 14" xfId="25457" xr:uid="{00000000-0005-0000-0000-00006D620000}"/>
    <cellStyle name="Currency0 14 2" xfId="25458" xr:uid="{00000000-0005-0000-0000-00006E620000}"/>
    <cellStyle name="Currency0 14 2 2" xfId="25459" xr:uid="{00000000-0005-0000-0000-00006F620000}"/>
    <cellStyle name="Currency0 14 2 2 2" xfId="25460" xr:uid="{00000000-0005-0000-0000-000070620000}"/>
    <cellStyle name="Currency0 14 2 3" xfId="25461" xr:uid="{00000000-0005-0000-0000-000071620000}"/>
    <cellStyle name="Currency0 14 3" xfId="25462" xr:uid="{00000000-0005-0000-0000-000072620000}"/>
    <cellStyle name="Currency0 14 3 2" xfId="25463" xr:uid="{00000000-0005-0000-0000-000073620000}"/>
    <cellStyle name="Currency0 14 4" xfId="25464" xr:uid="{00000000-0005-0000-0000-000074620000}"/>
    <cellStyle name="Currency0 15" xfId="25465" xr:uid="{00000000-0005-0000-0000-000075620000}"/>
    <cellStyle name="Currency0 15 2" xfId="25466" xr:uid="{00000000-0005-0000-0000-000076620000}"/>
    <cellStyle name="Currency0 15 2 2" xfId="25467" xr:uid="{00000000-0005-0000-0000-000077620000}"/>
    <cellStyle name="Currency0 15 2 2 2" xfId="25468" xr:uid="{00000000-0005-0000-0000-000078620000}"/>
    <cellStyle name="Currency0 15 2 3" xfId="25469" xr:uid="{00000000-0005-0000-0000-000079620000}"/>
    <cellStyle name="Currency0 15 3" xfId="25470" xr:uid="{00000000-0005-0000-0000-00007A620000}"/>
    <cellStyle name="Currency0 15 3 2" xfId="25471" xr:uid="{00000000-0005-0000-0000-00007B620000}"/>
    <cellStyle name="Currency0 15 4" xfId="25472" xr:uid="{00000000-0005-0000-0000-00007C620000}"/>
    <cellStyle name="Currency0 16" xfId="25473" xr:uid="{00000000-0005-0000-0000-00007D620000}"/>
    <cellStyle name="Currency0 16 2" xfId="25474" xr:uid="{00000000-0005-0000-0000-00007E620000}"/>
    <cellStyle name="Currency0 16 2 2" xfId="25475" xr:uid="{00000000-0005-0000-0000-00007F620000}"/>
    <cellStyle name="Currency0 16 2 2 2" xfId="25476" xr:uid="{00000000-0005-0000-0000-000080620000}"/>
    <cellStyle name="Currency0 16 2 3" xfId="25477" xr:uid="{00000000-0005-0000-0000-000081620000}"/>
    <cellStyle name="Currency0 16 3" xfId="25478" xr:uid="{00000000-0005-0000-0000-000082620000}"/>
    <cellStyle name="Currency0 16 3 2" xfId="25479" xr:uid="{00000000-0005-0000-0000-000083620000}"/>
    <cellStyle name="Currency0 16 4" xfId="25480" xr:uid="{00000000-0005-0000-0000-000084620000}"/>
    <cellStyle name="Currency0 17" xfId="25481" xr:uid="{00000000-0005-0000-0000-000085620000}"/>
    <cellStyle name="Currency0 17 2" xfId="25482" xr:uid="{00000000-0005-0000-0000-000086620000}"/>
    <cellStyle name="Currency0 17 2 2" xfId="25483" xr:uid="{00000000-0005-0000-0000-000087620000}"/>
    <cellStyle name="Currency0 17 2 2 2" xfId="25484" xr:uid="{00000000-0005-0000-0000-000088620000}"/>
    <cellStyle name="Currency0 17 2 3" xfId="25485" xr:uid="{00000000-0005-0000-0000-000089620000}"/>
    <cellStyle name="Currency0 17 3" xfId="25486" xr:uid="{00000000-0005-0000-0000-00008A620000}"/>
    <cellStyle name="Currency0 17 3 2" xfId="25487" xr:uid="{00000000-0005-0000-0000-00008B620000}"/>
    <cellStyle name="Currency0 17 4" xfId="25488" xr:uid="{00000000-0005-0000-0000-00008C620000}"/>
    <cellStyle name="Currency0 18" xfId="25489" xr:uid="{00000000-0005-0000-0000-00008D620000}"/>
    <cellStyle name="Currency0 18 2" xfId="25490" xr:uid="{00000000-0005-0000-0000-00008E620000}"/>
    <cellStyle name="Currency0 18 2 2" xfId="25491" xr:uid="{00000000-0005-0000-0000-00008F620000}"/>
    <cellStyle name="Currency0 18 2 2 2" xfId="25492" xr:uid="{00000000-0005-0000-0000-000090620000}"/>
    <cellStyle name="Currency0 18 2 3" xfId="25493" xr:uid="{00000000-0005-0000-0000-000091620000}"/>
    <cellStyle name="Currency0 18 3" xfId="25494" xr:uid="{00000000-0005-0000-0000-000092620000}"/>
    <cellStyle name="Currency0 18 3 2" xfId="25495" xr:uid="{00000000-0005-0000-0000-000093620000}"/>
    <cellStyle name="Currency0 18 4" xfId="25496" xr:uid="{00000000-0005-0000-0000-000094620000}"/>
    <cellStyle name="Currency0 19" xfId="25497" xr:uid="{00000000-0005-0000-0000-000095620000}"/>
    <cellStyle name="Currency0 19 2" xfId="25498" xr:uid="{00000000-0005-0000-0000-000096620000}"/>
    <cellStyle name="Currency0 19 2 2" xfId="25499" xr:uid="{00000000-0005-0000-0000-000097620000}"/>
    <cellStyle name="Currency0 19 2 2 2" xfId="25500" xr:uid="{00000000-0005-0000-0000-000098620000}"/>
    <cellStyle name="Currency0 19 2 3" xfId="25501" xr:uid="{00000000-0005-0000-0000-000099620000}"/>
    <cellStyle name="Currency0 19 3" xfId="25502" xr:uid="{00000000-0005-0000-0000-00009A620000}"/>
    <cellStyle name="Currency0 19 3 2" xfId="25503" xr:uid="{00000000-0005-0000-0000-00009B620000}"/>
    <cellStyle name="Currency0 19 4" xfId="25504" xr:uid="{00000000-0005-0000-0000-00009C620000}"/>
    <cellStyle name="Currency0 2" xfId="25505" xr:uid="{00000000-0005-0000-0000-00009D620000}"/>
    <cellStyle name="Currency0 2 2" xfId="25506" xr:uid="{00000000-0005-0000-0000-00009E620000}"/>
    <cellStyle name="Currency0 2 2 2" xfId="25507" xr:uid="{00000000-0005-0000-0000-00009F620000}"/>
    <cellStyle name="Currency0 2 2 2 2" xfId="25508" xr:uid="{00000000-0005-0000-0000-0000A0620000}"/>
    <cellStyle name="Currency0 2 2 2 2 2" xfId="25509" xr:uid="{00000000-0005-0000-0000-0000A1620000}"/>
    <cellStyle name="Currency0 2 2 2 3" xfId="25510" xr:uid="{00000000-0005-0000-0000-0000A2620000}"/>
    <cellStyle name="Currency0 2 2 3" xfId="25511" xr:uid="{00000000-0005-0000-0000-0000A3620000}"/>
    <cellStyle name="Currency0 2 2 3 2" xfId="25512" xr:uid="{00000000-0005-0000-0000-0000A4620000}"/>
    <cellStyle name="Currency0 2 2 4" xfId="25513" xr:uid="{00000000-0005-0000-0000-0000A5620000}"/>
    <cellStyle name="Currency0 2 3" xfId="25514" xr:uid="{00000000-0005-0000-0000-0000A6620000}"/>
    <cellStyle name="Currency0 2 3 2" xfId="25515" xr:uid="{00000000-0005-0000-0000-0000A7620000}"/>
    <cellStyle name="Currency0 2 3 2 2" xfId="25516" xr:uid="{00000000-0005-0000-0000-0000A8620000}"/>
    <cellStyle name="Currency0 2 3 2 2 2" xfId="25517" xr:uid="{00000000-0005-0000-0000-0000A9620000}"/>
    <cellStyle name="Currency0 2 3 2 3" xfId="25518" xr:uid="{00000000-0005-0000-0000-0000AA620000}"/>
    <cellStyle name="Currency0 2 3 3" xfId="25519" xr:uid="{00000000-0005-0000-0000-0000AB620000}"/>
    <cellStyle name="Currency0 2 3 3 2" xfId="25520" xr:uid="{00000000-0005-0000-0000-0000AC620000}"/>
    <cellStyle name="Currency0 2 3 4" xfId="25521" xr:uid="{00000000-0005-0000-0000-0000AD620000}"/>
    <cellStyle name="Currency0 2 4" xfId="25522" xr:uid="{00000000-0005-0000-0000-0000AE620000}"/>
    <cellStyle name="Currency0 2 4 2" xfId="25523" xr:uid="{00000000-0005-0000-0000-0000AF620000}"/>
    <cellStyle name="Currency0 2 4 2 2" xfId="25524" xr:uid="{00000000-0005-0000-0000-0000B0620000}"/>
    <cellStyle name="Currency0 2 5" xfId="25525" xr:uid="{00000000-0005-0000-0000-0000B1620000}"/>
    <cellStyle name="Currency0 2 5 2" xfId="25526" xr:uid="{00000000-0005-0000-0000-0000B2620000}"/>
    <cellStyle name="Currency0 2 6" xfId="25527" xr:uid="{00000000-0005-0000-0000-0000B3620000}"/>
    <cellStyle name="Currency0 2 7" xfId="25528" xr:uid="{00000000-0005-0000-0000-0000B4620000}"/>
    <cellStyle name="Currency0 20" xfId="25529" xr:uid="{00000000-0005-0000-0000-0000B5620000}"/>
    <cellStyle name="Currency0 20 2" xfId="25530" xr:uid="{00000000-0005-0000-0000-0000B6620000}"/>
    <cellStyle name="Currency0 20 2 2" xfId="25531" xr:uid="{00000000-0005-0000-0000-0000B7620000}"/>
    <cellStyle name="Currency0 20 2 2 2" xfId="25532" xr:uid="{00000000-0005-0000-0000-0000B8620000}"/>
    <cellStyle name="Currency0 20 2 3" xfId="25533" xr:uid="{00000000-0005-0000-0000-0000B9620000}"/>
    <cellStyle name="Currency0 20 3" xfId="25534" xr:uid="{00000000-0005-0000-0000-0000BA620000}"/>
    <cellStyle name="Currency0 20 3 2" xfId="25535" xr:uid="{00000000-0005-0000-0000-0000BB620000}"/>
    <cellStyle name="Currency0 20 4" xfId="25536" xr:uid="{00000000-0005-0000-0000-0000BC620000}"/>
    <cellStyle name="Currency0 21" xfId="25537" xr:uid="{00000000-0005-0000-0000-0000BD620000}"/>
    <cellStyle name="Currency0 21 2" xfId="25538" xr:uid="{00000000-0005-0000-0000-0000BE620000}"/>
    <cellStyle name="Currency0 21 2 2" xfId="25539" xr:uid="{00000000-0005-0000-0000-0000BF620000}"/>
    <cellStyle name="Currency0 21 2 2 2" xfId="25540" xr:uid="{00000000-0005-0000-0000-0000C0620000}"/>
    <cellStyle name="Currency0 21 2 3" xfId="25541" xr:uid="{00000000-0005-0000-0000-0000C1620000}"/>
    <cellStyle name="Currency0 21 3" xfId="25542" xr:uid="{00000000-0005-0000-0000-0000C2620000}"/>
    <cellStyle name="Currency0 21 3 2" xfId="25543" xr:uid="{00000000-0005-0000-0000-0000C3620000}"/>
    <cellStyle name="Currency0 21 4" xfId="25544" xr:uid="{00000000-0005-0000-0000-0000C4620000}"/>
    <cellStyle name="Currency0 22" xfId="25545" xr:uid="{00000000-0005-0000-0000-0000C5620000}"/>
    <cellStyle name="Currency0 22 2" xfId="25546" xr:uid="{00000000-0005-0000-0000-0000C6620000}"/>
    <cellStyle name="Currency0 22 2 2" xfId="25547" xr:uid="{00000000-0005-0000-0000-0000C7620000}"/>
    <cellStyle name="Currency0 22 2 2 2" xfId="25548" xr:uid="{00000000-0005-0000-0000-0000C8620000}"/>
    <cellStyle name="Currency0 22 2 3" xfId="25549" xr:uid="{00000000-0005-0000-0000-0000C9620000}"/>
    <cellStyle name="Currency0 22 3" xfId="25550" xr:uid="{00000000-0005-0000-0000-0000CA620000}"/>
    <cellStyle name="Currency0 22 3 2" xfId="25551" xr:uid="{00000000-0005-0000-0000-0000CB620000}"/>
    <cellStyle name="Currency0 22 4" xfId="25552" xr:uid="{00000000-0005-0000-0000-0000CC620000}"/>
    <cellStyle name="Currency0 23" xfId="25553" xr:uid="{00000000-0005-0000-0000-0000CD620000}"/>
    <cellStyle name="Currency0 23 2" xfId="25554" xr:uid="{00000000-0005-0000-0000-0000CE620000}"/>
    <cellStyle name="Currency0 23 2 2" xfId="25555" xr:uid="{00000000-0005-0000-0000-0000CF620000}"/>
    <cellStyle name="Currency0 23 2 2 2" xfId="25556" xr:uid="{00000000-0005-0000-0000-0000D0620000}"/>
    <cellStyle name="Currency0 23 2 3" xfId="25557" xr:uid="{00000000-0005-0000-0000-0000D1620000}"/>
    <cellStyle name="Currency0 23 3" xfId="25558" xr:uid="{00000000-0005-0000-0000-0000D2620000}"/>
    <cellStyle name="Currency0 23 3 2" xfId="25559" xr:uid="{00000000-0005-0000-0000-0000D3620000}"/>
    <cellStyle name="Currency0 23 4" xfId="25560" xr:uid="{00000000-0005-0000-0000-0000D4620000}"/>
    <cellStyle name="Currency0 24" xfId="25561" xr:uid="{00000000-0005-0000-0000-0000D5620000}"/>
    <cellStyle name="Currency0 24 2" xfId="25562" xr:uid="{00000000-0005-0000-0000-0000D6620000}"/>
    <cellStyle name="Currency0 24 2 2" xfId="25563" xr:uid="{00000000-0005-0000-0000-0000D7620000}"/>
    <cellStyle name="Currency0 24 2 2 2" xfId="25564" xr:uid="{00000000-0005-0000-0000-0000D8620000}"/>
    <cellStyle name="Currency0 24 2 3" xfId="25565" xr:uid="{00000000-0005-0000-0000-0000D9620000}"/>
    <cellStyle name="Currency0 24 3" xfId="25566" xr:uid="{00000000-0005-0000-0000-0000DA620000}"/>
    <cellStyle name="Currency0 24 3 2" xfId="25567" xr:uid="{00000000-0005-0000-0000-0000DB620000}"/>
    <cellStyle name="Currency0 24 4" xfId="25568" xr:uid="{00000000-0005-0000-0000-0000DC620000}"/>
    <cellStyle name="Currency0 25" xfId="25569" xr:uid="{00000000-0005-0000-0000-0000DD620000}"/>
    <cellStyle name="Currency0 25 2" xfId="25570" xr:uid="{00000000-0005-0000-0000-0000DE620000}"/>
    <cellStyle name="Currency0 25 2 2" xfId="25571" xr:uid="{00000000-0005-0000-0000-0000DF620000}"/>
    <cellStyle name="Currency0 25 2 2 2" xfId="25572" xr:uid="{00000000-0005-0000-0000-0000E0620000}"/>
    <cellStyle name="Currency0 25 2 3" xfId="25573" xr:uid="{00000000-0005-0000-0000-0000E1620000}"/>
    <cellStyle name="Currency0 25 3" xfId="25574" xr:uid="{00000000-0005-0000-0000-0000E2620000}"/>
    <cellStyle name="Currency0 25 3 2" xfId="25575" xr:uid="{00000000-0005-0000-0000-0000E3620000}"/>
    <cellStyle name="Currency0 25 4" xfId="25576" xr:uid="{00000000-0005-0000-0000-0000E4620000}"/>
    <cellStyle name="Currency0 26" xfId="25577" xr:uid="{00000000-0005-0000-0000-0000E5620000}"/>
    <cellStyle name="Currency0 26 2" xfId="25578" xr:uid="{00000000-0005-0000-0000-0000E6620000}"/>
    <cellStyle name="Currency0 26 2 2" xfId="25579" xr:uid="{00000000-0005-0000-0000-0000E7620000}"/>
    <cellStyle name="Currency0 26 2 2 2" xfId="25580" xr:uid="{00000000-0005-0000-0000-0000E8620000}"/>
    <cellStyle name="Currency0 26 2 3" xfId="25581" xr:uid="{00000000-0005-0000-0000-0000E9620000}"/>
    <cellStyle name="Currency0 26 3" xfId="25582" xr:uid="{00000000-0005-0000-0000-0000EA620000}"/>
    <cellStyle name="Currency0 26 3 2" xfId="25583" xr:uid="{00000000-0005-0000-0000-0000EB620000}"/>
    <cellStyle name="Currency0 26 4" xfId="25584" xr:uid="{00000000-0005-0000-0000-0000EC620000}"/>
    <cellStyle name="Currency0 27" xfId="25585" xr:uid="{00000000-0005-0000-0000-0000ED620000}"/>
    <cellStyle name="Currency0 27 2" xfId="25586" xr:uid="{00000000-0005-0000-0000-0000EE620000}"/>
    <cellStyle name="Currency0 27 2 2" xfId="25587" xr:uid="{00000000-0005-0000-0000-0000EF620000}"/>
    <cellStyle name="Currency0 27 2 2 2" xfId="25588" xr:uid="{00000000-0005-0000-0000-0000F0620000}"/>
    <cellStyle name="Currency0 27 2 3" xfId="25589" xr:uid="{00000000-0005-0000-0000-0000F1620000}"/>
    <cellStyle name="Currency0 27 3" xfId="25590" xr:uid="{00000000-0005-0000-0000-0000F2620000}"/>
    <cellStyle name="Currency0 27 3 2" xfId="25591" xr:uid="{00000000-0005-0000-0000-0000F3620000}"/>
    <cellStyle name="Currency0 27 4" xfId="25592" xr:uid="{00000000-0005-0000-0000-0000F4620000}"/>
    <cellStyle name="Currency0 28" xfId="25593" xr:uid="{00000000-0005-0000-0000-0000F5620000}"/>
    <cellStyle name="Currency0 28 2" xfId="25594" xr:uid="{00000000-0005-0000-0000-0000F6620000}"/>
    <cellStyle name="Currency0 28 2 2" xfId="25595" xr:uid="{00000000-0005-0000-0000-0000F7620000}"/>
    <cellStyle name="Currency0 28 2 2 2" xfId="25596" xr:uid="{00000000-0005-0000-0000-0000F8620000}"/>
    <cellStyle name="Currency0 28 2 3" xfId="25597" xr:uid="{00000000-0005-0000-0000-0000F9620000}"/>
    <cellStyle name="Currency0 28 3" xfId="25598" xr:uid="{00000000-0005-0000-0000-0000FA620000}"/>
    <cellStyle name="Currency0 28 3 2" xfId="25599" xr:uid="{00000000-0005-0000-0000-0000FB620000}"/>
    <cellStyle name="Currency0 28 4" xfId="25600" xr:uid="{00000000-0005-0000-0000-0000FC620000}"/>
    <cellStyle name="Currency0 29" xfId="25601" xr:uid="{00000000-0005-0000-0000-0000FD620000}"/>
    <cellStyle name="Currency0 29 2" xfId="25602" xr:uid="{00000000-0005-0000-0000-0000FE620000}"/>
    <cellStyle name="Currency0 29 2 2" xfId="25603" xr:uid="{00000000-0005-0000-0000-0000FF620000}"/>
    <cellStyle name="Currency0 29 2 2 2" xfId="25604" xr:uid="{00000000-0005-0000-0000-000000630000}"/>
    <cellStyle name="Currency0 29 2 3" xfId="25605" xr:uid="{00000000-0005-0000-0000-000001630000}"/>
    <cellStyle name="Currency0 29 3" xfId="25606" xr:uid="{00000000-0005-0000-0000-000002630000}"/>
    <cellStyle name="Currency0 29 3 2" xfId="25607" xr:uid="{00000000-0005-0000-0000-000003630000}"/>
    <cellStyle name="Currency0 29 4" xfId="25608" xr:uid="{00000000-0005-0000-0000-000004630000}"/>
    <cellStyle name="Currency0 3" xfId="25609" xr:uid="{00000000-0005-0000-0000-000005630000}"/>
    <cellStyle name="Currency0 3 2" xfId="25610" xr:uid="{00000000-0005-0000-0000-000006630000}"/>
    <cellStyle name="Currency0 3 2 2" xfId="25611" xr:uid="{00000000-0005-0000-0000-000007630000}"/>
    <cellStyle name="Currency0 3 2 2 2" xfId="25612" xr:uid="{00000000-0005-0000-0000-000008630000}"/>
    <cellStyle name="Currency0 3 2 3" xfId="25613" xr:uid="{00000000-0005-0000-0000-000009630000}"/>
    <cellStyle name="Currency0 3 3" xfId="25614" xr:uid="{00000000-0005-0000-0000-00000A630000}"/>
    <cellStyle name="Currency0 3 3 2" xfId="25615" xr:uid="{00000000-0005-0000-0000-00000B630000}"/>
    <cellStyle name="Currency0 3 4" xfId="25616" xr:uid="{00000000-0005-0000-0000-00000C630000}"/>
    <cellStyle name="Currency0 30" xfId="25617" xr:uid="{00000000-0005-0000-0000-00000D630000}"/>
    <cellStyle name="Currency0 30 2" xfId="25618" xr:uid="{00000000-0005-0000-0000-00000E630000}"/>
    <cellStyle name="Currency0 30 2 2" xfId="25619" xr:uid="{00000000-0005-0000-0000-00000F630000}"/>
    <cellStyle name="Currency0 30 2 2 2" xfId="25620" xr:uid="{00000000-0005-0000-0000-000010630000}"/>
    <cellStyle name="Currency0 30 2 3" xfId="25621" xr:uid="{00000000-0005-0000-0000-000011630000}"/>
    <cellStyle name="Currency0 30 3" xfId="25622" xr:uid="{00000000-0005-0000-0000-000012630000}"/>
    <cellStyle name="Currency0 30 3 2" xfId="25623" xr:uid="{00000000-0005-0000-0000-000013630000}"/>
    <cellStyle name="Currency0 30 4" xfId="25624" xr:uid="{00000000-0005-0000-0000-000014630000}"/>
    <cellStyle name="Currency0 31" xfId="25625" xr:uid="{00000000-0005-0000-0000-000015630000}"/>
    <cellStyle name="Currency0 31 2" xfId="25626" xr:uid="{00000000-0005-0000-0000-000016630000}"/>
    <cellStyle name="Currency0 31 2 2" xfId="25627" xr:uid="{00000000-0005-0000-0000-000017630000}"/>
    <cellStyle name="Currency0 31 2 2 2" xfId="25628" xr:uid="{00000000-0005-0000-0000-000018630000}"/>
    <cellStyle name="Currency0 31 2 3" xfId="25629" xr:uid="{00000000-0005-0000-0000-000019630000}"/>
    <cellStyle name="Currency0 31 3" xfId="25630" xr:uid="{00000000-0005-0000-0000-00001A630000}"/>
    <cellStyle name="Currency0 31 3 2" xfId="25631" xr:uid="{00000000-0005-0000-0000-00001B630000}"/>
    <cellStyle name="Currency0 31 4" xfId="25632" xr:uid="{00000000-0005-0000-0000-00001C630000}"/>
    <cellStyle name="Currency0 32" xfId="25633" xr:uid="{00000000-0005-0000-0000-00001D630000}"/>
    <cellStyle name="Currency0 32 2" xfId="25634" xr:uid="{00000000-0005-0000-0000-00001E630000}"/>
    <cellStyle name="Currency0 32 2 2" xfId="25635" xr:uid="{00000000-0005-0000-0000-00001F630000}"/>
    <cellStyle name="Currency0 32 2 2 2" xfId="25636" xr:uid="{00000000-0005-0000-0000-000020630000}"/>
    <cellStyle name="Currency0 32 2 3" xfId="25637" xr:uid="{00000000-0005-0000-0000-000021630000}"/>
    <cellStyle name="Currency0 32 3" xfId="25638" xr:uid="{00000000-0005-0000-0000-000022630000}"/>
    <cellStyle name="Currency0 32 3 2" xfId="25639" xr:uid="{00000000-0005-0000-0000-000023630000}"/>
    <cellStyle name="Currency0 32 4" xfId="25640" xr:uid="{00000000-0005-0000-0000-000024630000}"/>
    <cellStyle name="Currency0 33" xfId="25641" xr:uid="{00000000-0005-0000-0000-000025630000}"/>
    <cellStyle name="Currency0 33 2" xfId="25642" xr:uid="{00000000-0005-0000-0000-000026630000}"/>
    <cellStyle name="Currency0 33 2 2" xfId="25643" xr:uid="{00000000-0005-0000-0000-000027630000}"/>
    <cellStyle name="Currency0 33 2 2 2" xfId="25644" xr:uid="{00000000-0005-0000-0000-000028630000}"/>
    <cellStyle name="Currency0 33 2 3" xfId="25645" xr:uid="{00000000-0005-0000-0000-000029630000}"/>
    <cellStyle name="Currency0 33 3" xfId="25646" xr:uid="{00000000-0005-0000-0000-00002A630000}"/>
    <cellStyle name="Currency0 33 3 2" xfId="25647" xr:uid="{00000000-0005-0000-0000-00002B630000}"/>
    <cellStyle name="Currency0 33 4" xfId="25648" xr:uid="{00000000-0005-0000-0000-00002C630000}"/>
    <cellStyle name="Currency0 34" xfId="25649" xr:uid="{00000000-0005-0000-0000-00002D630000}"/>
    <cellStyle name="Currency0 34 2" xfId="25650" xr:uid="{00000000-0005-0000-0000-00002E630000}"/>
    <cellStyle name="Currency0 34 2 2" xfId="25651" xr:uid="{00000000-0005-0000-0000-00002F630000}"/>
    <cellStyle name="Currency0 34 2 2 2" xfId="25652" xr:uid="{00000000-0005-0000-0000-000030630000}"/>
    <cellStyle name="Currency0 34 2 3" xfId="25653" xr:uid="{00000000-0005-0000-0000-000031630000}"/>
    <cellStyle name="Currency0 34 3" xfId="25654" xr:uid="{00000000-0005-0000-0000-000032630000}"/>
    <cellStyle name="Currency0 34 3 2" xfId="25655" xr:uid="{00000000-0005-0000-0000-000033630000}"/>
    <cellStyle name="Currency0 34 4" xfId="25656" xr:uid="{00000000-0005-0000-0000-000034630000}"/>
    <cellStyle name="Currency0 35" xfId="25657" xr:uid="{00000000-0005-0000-0000-000035630000}"/>
    <cellStyle name="Currency0 35 2" xfId="25658" xr:uid="{00000000-0005-0000-0000-000036630000}"/>
    <cellStyle name="Currency0 35 2 2" xfId="25659" xr:uid="{00000000-0005-0000-0000-000037630000}"/>
    <cellStyle name="Currency0 35 3" xfId="25660" xr:uid="{00000000-0005-0000-0000-000038630000}"/>
    <cellStyle name="Currency0 36" xfId="25661" xr:uid="{00000000-0005-0000-0000-000039630000}"/>
    <cellStyle name="Currency0 36 2" xfId="25662" xr:uid="{00000000-0005-0000-0000-00003A630000}"/>
    <cellStyle name="Currency0 36 2 2" xfId="25663" xr:uid="{00000000-0005-0000-0000-00003B630000}"/>
    <cellStyle name="Currency0 36 3" xfId="25664" xr:uid="{00000000-0005-0000-0000-00003C630000}"/>
    <cellStyle name="Currency0 37" xfId="25665" xr:uid="{00000000-0005-0000-0000-00003D630000}"/>
    <cellStyle name="Currency0 38" xfId="25666" xr:uid="{00000000-0005-0000-0000-00003E630000}"/>
    <cellStyle name="Currency0 38 2" xfId="25667" xr:uid="{00000000-0005-0000-0000-00003F630000}"/>
    <cellStyle name="Currency0 4" xfId="25668" xr:uid="{00000000-0005-0000-0000-000040630000}"/>
    <cellStyle name="Currency0 4 2" xfId="25669" xr:uid="{00000000-0005-0000-0000-000041630000}"/>
    <cellStyle name="Currency0 4 2 2" xfId="25670" xr:uid="{00000000-0005-0000-0000-000042630000}"/>
    <cellStyle name="Currency0 4 2 2 2" xfId="25671" xr:uid="{00000000-0005-0000-0000-000043630000}"/>
    <cellStyle name="Currency0 4 2 3" xfId="25672" xr:uid="{00000000-0005-0000-0000-000044630000}"/>
    <cellStyle name="Currency0 4 3" xfId="25673" xr:uid="{00000000-0005-0000-0000-000045630000}"/>
    <cellStyle name="Currency0 4 3 2" xfId="25674" xr:uid="{00000000-0005-0000-0000-000046630000}"/>
    <cellStyle name="Currency0 4 4" xfId="25675" xr:uid="{00000000-0005-0000-0000-000047630000}"/>
    <cellStyle name="Currency0 5" xfId="25676" xr:uid="{00000000-0005-0000-0000-000048630000}"/>
    <cellStyle name="Currency0 5 2" xfId="25677" xr:uid="{00000000-0005-0000-0000-000049630000}"/>
    <cellStyle name="Currency0 5 2 2" xfId="25678" xr:uid="{00000000-0005-0000-0000-00004A630000}"/>
    <cellStyle name="Currency0 5 2 2 2" xfId="25679" xr:uid="{00000000-0005-0000-0000-00004B630000}"/>
    <cellStyle name="Currency0 5 2 3" xfId="25680" xr:uid="{00000000-0005-0000-0000-00004C630000}"/>
    <cellStyle name="Currency0 5 3" xfId="25681" xr:uid="{00000000-0005-0000-0000-00004D630000}"/>
    <cellStyle name="Currency0 5 3 2" xfId="25682" xr:uid="{00000000-0005-0000-0000-00004E630000}"/>
    <cellStyle name="Currency0 5 4" xfId="25683" xr:uid="{00000000-0005-0000-0000-00004F630000}"/>
    <cellStyle name="Currency0 6" xfId="25684" xr:uid="{00000000-0005-0000-0000-000050630000}"/>
    <cellStyle name="Currency0 6 2" xfId="25685" xr:uid="{00000000-0005-0000-0000-000051630000}"/>
    <cellStyle name="Currency0 6 2 2" xfId="25686" xr:uid="{00000000-0005-0000-0000-000052630000}"/>
    <cellStyle name="Currency0 6 2 2 2" xfId="25687" xr:uid="{00000000-0005-0000-0000-000053630000}"/>
    <cellStyle name="Currency0 6 2 3" xfId="25688" xr:uid="{00000000-0005-0000-0000-000054630000}"/>
    <cellStyle name="Currency0 6 3" xfId="25689" xr:uid="{00000000-0005-0000-0000-000055630000}"/>
    <cellStyle name="Currency0 6 3 2" xfId="25690" xr:uid="{00000000-0005-0000-0000-000056630000}"/>
    <cellStyle name="Currency0 6 4" xfId="25691" xr:uid="{00000000-0005-0000-0000-000057630000}"/>
    <cellStyle name="Currency0 7" xfId="25692" xr:uid="{00000000-0005-0000-0000-000058630000}"/>
    <cellStyle name="Currency0 7 2" xfId="25693" xr:uid="{00000000-0005-0000-0000-000059630000}"/>
    <cellStyle name="Currency0 7 2 2" xfId="25694" xr:uid="{00000000-0005-0000-0000-00005A630000}"/>
    <cellStyle name="Currency0 7 2 2 2" xfId="25695" xr:uid="{00000000-0005-0000-0000-00005B630000}"/>
    <cellStyle name="Currency0 7 2 3" xfId="25696" xr:uid="{00000000-0005-0000-0000-00005C630000}"/>
    <cellStyle name="Currency0 7 3" xfId="25697" xr:uid="{00000000-0005-0000-0000-00005D630000}"/>
    <cellStyle name="Currency0 7 3 2" xfId="25698" xr:uid="{00000000-0005-0000-0000-00005E630000}"/>
    <cellStyle name="Currency0 7 4" xfId="25699" xr:uid="{00000000-0005-0000-0000-00005F630000}"/>
    <cellStyle name="Currency0 8" xfId="25700" xr:uid="{00000000-0005-0000-0000-000060630000}"/>
    <cellStyle name="Currency0 8 2" xfId="25701" xr:uid="{00000000-0005-0000-0000-000061630000}"/>
    <cellStyle name="Currency0 8 2 2" xfId="25702" xr:uid="{00000000-0005-0000-0000-000062630000}"/>
    <cellStyle name="Currency0 8 2 2 2" xfId="25703" xr:uid="{00000000-0005-0000-0000-000063630000}"/>
    <cellStyle name="Currency0 8 2 3" xfId="25704" xr:uid="{00000000-0005-0000-0000-000064630000}"/>
    <cellStyle name="Currency0 8 3" xfId="25705" xr:uid="{00000000-0005-0000-0000-000065630000}"/>
    <cellStyle name="Currency0 8 3 2" xfId="25706" xr:uid="{00000000-0005-0000-0000-000066630000}"/>
    <cellStyle name="Currency0 8 4" xfId="25707" xr:uid="{00000000-0005-0000-0000-000067630000}"/>
    <cellStyle name="Currency0 9" xfId="25708" xr:uid="{00000000-0005-0000-0000-000068630000}"/>
    <cellStyle name="Currency0 9 2" xfId="25709" xr:uid="{00000000-0005-0000-0000-000069630000}"/>
    <cellStyle name="Currency0 9 2 2" xfId="25710" xr:uid="{00000000-0005-0000-0000-00006A630000}"/>
    <cellStyle name="Currency0 9 2 2 2" xfId="25711" xr:uid="{00000000-0005-0000-0000-00006B630000}"/>
    <cellStyle name="Currency0 9 2 3" xfId="25712" xr:uid="{00000000-0005-0000-0000-00006C630000}"/>
    <cellStyle name="Currency0 9 3" xfId="25713" xr:uid="{00000000-0005-0000-0000-00006D630000}"/>
    <cellStyle name="Currency0 9 3 2" xfId="25714" xr:uid="{00000000-0005-0000-0000-00006E630000}"/>
    <cellStyle name="Currency0 9 4" xfId="25715" xr:uid="{00000000-0005-0000-0000-00006F630000}"/>
    <cellStyle name="Currency0_Comp_aut" xfId="25716" xr:uid="{00000000-0005-0000-0000-000070630000}"/>
    <cellStyle name="Currency2" xfId="25717" xr:uid="{00000000-0005-0000-0000-000071630000}"/>
    <cellStyle name="Custom" xfId="25718" xr:uid="{00000000-0005-0000-0000-000072630000}"/>
    <cellStyle name="Custom 2" xfId="25719" xr:uid="{00000000-0005-0000-0000-000073630000}"/>
    <cellStyle name="Custom 3" xfId="25720" xr:uid="{00000000-0005-0000-0000-000074630000}"/>
    <cellStyle name="Custom(2)" xfId="25721" xr:uid="{00000000-0005-0000-0000-000075630000}"/>
    <cellStyle name="Custom_Funding Plan" xfId="25722" xr:uid="{00000000-0005-0000-0000-000076630000}"/>
    <cellStyle name="D" xfId="25723" xr:uid="{00000000-0005-0000-0000-000077630000}"/>
    <cellStyle name="Dane wejściowe" xfId="25724" xr:uid="{00000000-0005-0000-0000-000078630000}"/>
    <cellStyle name="Dane wyjściowe" xfId="25725" xr:uid="{00000000-0005-0000-0000-000079630000}"/>
    <cellStyle name="Dårlig" xfId="25726" xr:uid="{00000000-0005-0000-0000-00007A630000}"/>
    <cellStyle name="Data" xfId="25727" xr:uid="{00000000-0005-0000-0000-00007B630000}"/>
    <cellStyle name="Data 10" xfId="25728" xr:uid="{00000000-0005-0000-0000-00007C630000}"/>
    <cellStyle name="Data 11" xfId="25729" xr:uid="{00000000-0005-0000-0000-00007D630000}"/>
    <cellStyle name="Data 12" xfId="25730" xr:uid="{00000000-0005-0000-0000-00007E630000}"/>
    <cellStyle name="Data 13" xfId="25731" xr:uid="{00000000-0005-0000-0000-00007F630000}"/>
    <cellStyle name="Data 14" xfId="25732" xr:uid="{00000000-0005-0000-0000-000080630000}"/>
    <cellStyle name="Data 15" xfId="25733" xr:uid="{00000000-0005-0000-0000-000081630000}"/>
    <cellStyle name="Data 16" xfId="25734" xr:uid="{00000000-0005-0000-0000-000082630000}"/>
    <cellStyle name="Data 17" xfId="25735" xr:uid="{00000000-0005-0000-0000-000083630000}"/>
    <cellStyle name="Data 18" xfId="25736" xr:uid="{00000000-0005-0000-0000-000084630000}"/>
    <cellStyle name="Data 19" xfId="25737" xr:uid="{00000000-0005-0000-0000-000085630000}"/>
    <cellStyle name="Data 2" xfId="25738" xr:uid="{00000000-0005-0000-0000-000086630000}"/>
    <cellStyle name="Data 2 2" xfId="25739" xr:uid="{00000000-0005-0000-0000-000087630000}"/>
    <cellStyle name="Data 2 2 2" xfId="25740" xr:uid="{00000000-0005-0000-0000-000088630000}"/>
    <cellStyle name="Data 2 2 3" xfId="25741" xr:uid="{00000000-0005-0000-0000-000089630000}"/>
    <cellStyle name="Data 2 2 4" xfId="25742" xr:uid="{00000000-0005-0000-0000-00008A630000}"/>
    <cellStyle name="Data 2 3" xfId="25743" xr:uid="{00000000-0005-0000-0000-00008B630000}"/>
    <cellStyle name="Data 2 3 2" xfId="25744" xr:uid="{00000000-0005-0000-0000-00008C630000}"/>
    <cellStyle name="Data 2 3 3" xfId="25745" xr:uid="{00000000-0005-0000-0000-00008D630000}"/>
    <cellStyle name="Data 2 3 4" xfId="25746" xr:uid="{00000000-0005-0000-0000-00008E630000}"/>
    <cellStyle name="Data 2 4" xfId="25747" xr:uid="{00000000-0005-0000-0000-00008F630000}"/>
    <cellStyle name="Data 2 4 2" xfId="25748" xr:uid="{00000000-0005-0000-0000-000090630000}"/>
    <cellStyle name="Data 2 5" xfId="25749" xr:uid="{00000000-0005-0000-0000-000091630000}"/>
    <cellStyle name="Data 2 6" xfId="25750" xr:uid="{00000000-0005-0000-0000-000092630000}"/>
    <cellStyle name="Data 20" xfId="25751" xr:uid="{00000000-0005-0000-0000-000093630000}"/>
    <cellStyle name="Data 21" xfId="25752" xr:uid="{00000000-0005-0000-0000-000094630000}"/>
    <cellStyle name="Data 22" xfId="25753" xr:uid="{00000000-0005-0000-0000-000095630000}"/>
    <cellStyle name="Data 23" xfId="25754" xr:uid="{00000000-0005-0000-0000-000096630000}"/>
    <cellStyle name="Data 24" xfId="25755" xr:uid="{00000000-0005-0000-0000-000097630000}"/>
    <cellStyle name="Data 25" xfId="25756" xr:uid="{00000000-0005-0000-0000-000098630000}"/>
    <cellStyle name="Data 26" xfId="25757" xr:uid="{00000000-0005-0000-0000-000099630000}"/>
    <cellStyle name="Data 27" xfId="25758" xr:uid="{00000000-0005-0000-0000-00009A630000}"/>
    <cellStyle name="Data 28" xfId="25759" xr:uid="{00000000-0005-0000-0000-00009B630000}"/>
    <cellStyle name="Data 29" xfId="25760" xr:uid="{00000000-0005-0000-0000-00009C630000}"/>
    <cellStyle name="Data 3" xfId="25761" xr:uid="{00000000-0005-0000-0000-00009D630000}"/>
    <cellStyle name="Data 3 2" xfId="25762" xr:uid="{00000000-0005-0000-0000-00009E630000}"/>
    <cellStyle name="Data 3 2 2" xfId="25763" xr:uid="{00000000-0005-0000-0000-00009F630000}"/>
    <cellStyle name="Data 3 2 3" xfId="25764" xr:uid="{00000000-0005-0000-0000-0000A0630000}"/>
    <cellStyle name="Data 3 2 4" xfId="25765" xr:uid="{00000000-0005-0000-0000-0000A1630000}"/>
    <cellStyle name="Data 3 3" xfId="25766" xr:uid="{00000000-0005-0000-0000-0000A2630000}"/>
    <cellStyle name="Data 3 3 2" xfId="25767" xr:uid="{00000000-0005-0000-0000-0000A3630000}"/>
    <cellStyle name="Data 3 3 3" xfId="25768" xr:uid="{00000000-0005-0000-0000-0000A4630000}"/>
    <cellStyle name="Data 3 3 4" xfId="25769" xr:uid="{00000000-0005-0000-0000-0000A5630000}"/>
    <cellStyle name="Data 3 4" xfId="25770" xr:uid="{00000000-0005-0000-0000-0000A6630000}"/>
    <cellStyle name="Data 3 5" xfId="25771" xr:uid="{00000000-0005-0000-0000-0000A7630000}"/>
    <cellStyle name="Data 3 6" xfId="25772" xr:uid="{00000000-0005-0000-0000-0000A8630000}"/>
    <cellStyle name="Data 30" xfId="25773" xr:uid="{00000000-0005-0000-0000-0000A9630000}"/>
    <cellStyle name="Data 31" xfId="25774" xr:uid="{00000000-0005-0000-0000-0000AA630000}"/>
    <cellStyle name="Data 32" xfId="25775" xr:uid="{00000000-0005-0000-0000-0000AB630000}"/>
    <cellStyle name="Data 33" xfId="25776" xr:uid="{00000000-0005-0000-0000-0000AC630000}"/>
    <cellStyle name="Data 34" xfId="25777" xr:uid="{00000000-0005-0000-0000-0000AD630000}"/>
    <cellStyle name="Data 4" xfId="25778" xr:uid="{00000000-0005-0000-0000-0000AE630000}"/>
    <cellStyle name="Data 4 2" xfId="25779" xr:uid="{00000000-0005-0000-0000-0000AF630000}"/>
    <cellStyle name="Data 4 3" xfId="25780" xr:uid="{00000000-0005-0000-0000-0000B0630000}"/>
    <cellStyle name="Data 4 4" xfId="25781" xr:uid="{00000000-0005-0000-0000-0000B1630000}"/>
    <cellStyle name="Data 5" xfId="25782" xr:uid="{00000000-0005-0000-0000-0000B2630000}"/>
    <cellStyle name="Data 5 2" xfId="25783" xr:uid="{00000000-0005-0000-0000-0000B3630000}"/>
    <cellStyle name="Data 5 3" xfId="25784" xr:uid="{00000000-0005-0000-0000-0000B4630000}"/>
    <cellStyle name="Data 5 4" xfId="25785" xr:uid="{00000000-0005-0000-0000-0000B5630000}"/>
    <cellStyle name="Data 6" xfId="25786" xr:uid="{00000000-0005-0000-0000-0000B6630000}"/>
    <cellStyle name="Data 7" xfId="25787" xr:uid="{00000000-0005-0000-0000-0000B7630000}"/>
    <cellStyle name="Data 7 2" xfId="25788" xr:uid="{00000000-0005-0000-0000-0000B8630000}"/>
    <cellStyle name="Data 7 3" xfId="25789" xr:uid="{00000000-0005-0000-0000-0000B9630000}"/>
    <cellStyle name="Data 7 4" xfId="25790" xr:uid="{00000000-0005-0000-0000-0000BA630000}"/>
    <cellStyle name="Data 8" xfId="25791" xr:uid="{00000000-0005-0000-0000-0000BB630000}"/>
    <cellStyle name="Data 8 2" xfId="25792" xr:uid="{00000000-0005-0000-0000-0000BC630000}"/>
    <cellStyle name="Data 9" xfId="25793" xr:uid="{00000000-0005-0000-0000-0000BD630000}"/>
    <cellStyle name="Data Helvetica Righ" xfId="25794" xr:uid="{00000000-0005-0000-0000-0000BE630000}"/>
    <cellStyle name="Data Helvetica Righ 2" xfId="25795" xr:uid="{00000000-0005-0000-0000-0000BF630000}"/>
    <cellStyle name="Data Helvetica Right" xfId="25796" xr:uid="{00000000-0005-0000-0000-0000C0630000}"/>
    <cellStyle name="Data Helvetica Right 2" xfId="25797" xr:uid="{00000000-0005-0000-0000-0000C1630000}"/>
    <cellStyle name="Data Helvetica Right 3" xfId="25798" xr:uid="{00000000-0005-0000-0000-0000C2630000}"/>
    <cellStyle name="Data Input" xfId="43" xr:uid="{00000000-0005-0000-0000-0000C3630000}"/>
    <cellStyle name="DataC" xfId="25799" xr:uid="{00000000-0005-0000-0000-0000C4630000}"/>
    <cellStyle name="DataC 2" xfId="25800" xr:uid="{00000000-0005-0000-0000-0000C5630000}"/>
    <cellStyle name="DataC 3" xfId="25801" xr:uid="{00000000-0005-0000-0000-0000C6630000}"/>
    <cellStyle name="DataEntryCells" xfId="25802" xr:uid="{00000000-0005-0000-0000-0000C7630000}"/>
    <cellStyle name="Date" xfId="25803" xr:uid="{00000000-0005-0000-0000-0000C8630000}"/>
    <cellStyle name="Date 10" xfId="25804" xr:uid="{00000000-0005-0000-0000-0000C9630000}"/>
    <cellStyle name="Date 10 2" xfId="25805" xr:uid="{00000000-0005-0000-0000-0000CA630000}"/>
    <cellStyle name="Date 10 2 2" xfId="25806" xr:uid="{00000000-0005-0000-0000-0000CB630000}"/>
    <cellStyle name="Date 10 2 2 2" xfId="25807" xr:uid="{00000000-0005-0000-0000-0000CC630000}"/>
    <cellStyle name="Date 10 2 3" xfId="25808" xr:uid="{00000000-0005-0000-0000-0000CD630000}"/>
    <cellStyle name="Date 10 3" xfId="25809" xr:uid="{00000000-0005-0000-0000-0000CE630000}"/>
    <cellStyle name="Date 10 3 2" xfId="25810" xr:uid="{00000000-0005-0000-0000-0000CF630000}"/>
    <cellStyle name="Date 10 4" xfId="25811" xr:uid="{00000000-0005-0000-0000-0000D0630000}"/>
    <cellStyle name="Date 11" xfId="25812" xr:uid="{00000000-0005-0000-0000-0000D1630000}"/>
    <cellStyle name="Date 11 2" xfId="25813" xr:uid="{00000000-0005-0000-0000-0000D2630000}"/>
    <cellStyle name="Date 11 2 2" xfId="25814" xr:uid="{00000000-0005-0000-0000-0000D3630000}"/>
    <cellStyle name="Date 11 2 2 2" xfId="25815" xr:uid="{00000000-0005-0000-0000-0000D4630000}"/>
    <cellStyle name="Date 11 2 3" xfId="25816" xr:uid="{00000000-0005-0000-0000-0000D5630000}"/>
    <cellStyle name="Date 11 3" xfId="25817" xr:uid="{00000000-0005-0000-0000-0000D6630000}"/>
    <cellStyle name="Date 11 3 2" xfId="25818" xr:uid="{00000000-0005-0000-0000-0000D7630000}"/>
    <cellStyle name="Date 11 4" xfId="25819" xr:uid="{00000000-0005-0000-0000-0000D8630000}"/>
    <cellStyle name="Date 12" xfId="25820" xr:uid="{00000000-0005-0000-0000-0000D9630000}"/>
    <cellStyle name="Date 12 2" xfId="25821" xr:uid="{00000000-0005-0000-0000-0000DA630000}"/>
    <cellStyle name="Date 12 2 2" xfId="25822" xr:uid="{00000000-0005-0000-0000-0000DB630000}"/>
    <cellStyle name="Date 12 2 2 2" xfId="25823" xr:uid="{00000000-0005-0000-0000-0000DC630000}"/>
    <cellStyle name="Date 12 2 3" xfId="25824" xr:uid="{00000000-0005-0000-0000-0000DD630000}"/>
    <cellStyle name="Date 12 3" xfId="25825" xr:uid="{00000000-0005-0000-0000-0000DE630000}"/>
    <cellStyle name="Date 12 3 2" xfId="25826" xr:uid="{00000000-0005-0000-0000-0000DF630000}"/>
    <cellStyle name="Date 12 4" xfId="25827" xr:uid="{00000000-0005-0000-0000-0000E0630000}"/>
    <cellStyle name="Date 13" xfId="25828" xr:uid="{00000000-0005-0000-0000-0000E1630000}"/>
    <cellStyle name="Date 13 2" xfId="25829" xr:uid="{00000000-0005-0000-0000-0000E2630000}"/>
    <cellStyle name="Date 13 2 2" xfId="25830" xr:uid="{00000000-0005-0000-0000-0000E3630000}"/>
    <cellStyle name="Date 13 2 2 2" xfId="25831" xr:uid="{00000000-0005-0000-0000-0000E4630000}"/>
    <cellStyle name="Date 13 2 3" xfId="25832" xr:uid="{00000000-0005-0000-0000-0000E5630000}"/>
    <cellStyle name="Date 13 3" xfId="25833" xr:uid="{00000000-0005-0000-0000-0000E6630000}"/>
    <cellStyle name="Date 13 3 2" xfId="25834" xr:uid="{00000000-0005-0000-0000-0000E7630000}"/>
    <cellStyle name="Date 13 4" xfId="25835" xr:uid="{00000000-0005-0000-0000-0000E8630000}"/>
    <cellStyle name="Date 14" xfId="25836" xr:uid="{00000000-0005-0000-0000-0000E9630000}"/>
    <cellStyle name="Date 14 2" xfId="25837" xr:uid="{00000000-0005-0000-0000-0000EA630000}"/>
    <cellStyle name="Date 14 2 2" xfId="25838" xr:uid="{00000000-0005-0000-0000-0000EB630000}"/>
    <cellStyle name="Date 14 2 2 2" xfId="25839" xr:uid="{00000000-0005-0000-0000-0000EC630000}"/>
    <cellStyle name="Date 14 2 3" xfId="25840" xr:uid="{00000000-0005-0000-0000-0000ED630000}"/>
    <cellStyle name="Date 14 3" xfId="25841" xr:uid="{00000000-0005-0000-0000-0000EE630000}"/>
    <cellStyle name="Date 14 3 2" xfId="25842" xr:uid="{00000000-0005-0000-0000-0000EF630000}"/>
    <cellStyle name="Date 14 4" xfId="25843" xr:uid="{00000000-0005-0000-0000-0000F0630000}"/>
    <cellStyle name="Date 15" xfId="25844" xr:uid="{00000000-0005-0000-0000-0000F1630000}"/>
    <cellStyle name="Date 15 2" xfId="25845" xr:uid="{00000000-0005-0000-0000-0000F2630000}"/>
    <cellStyle name="Date 15 2 2" xfId="25846" xr:uid="{00000000-0005-0000-0000-0000F3630000}"/>
    <cellStyle name="Date 15 2 2 2" xfId="25847" xr:uid="{00000000-0005-0000-0000-0000F4630000}"/>
    <cellStyle name="Date 15 2 3" xfId="25848" xr:uid="{00000000-0005-0000-0000-0000F5630000}"/>
    <cellStyle name="Date 15 3" xfId="25849" xr:uid="{00000000-0005-0000-0000-0000F6630000}"/>
    <cellStyle name="Date 15 3 2" xfId="25850" xr:uid="{00000000-0005-0000-0000-0000F7630000}"/>
    <cellStyle name="Date 15 4" xfId="25851" xr:uid="{00000000-0005-0000-0000-0000F8630000}"/>
    <cellStyle name="Date 16" xfId="25852" xr:uid="{00000000-0005-0000-0000-0000F9630000}"/>
    <cellStyle name="Date 16 2" xfId="25853" xr:uid="{00000000-0005-0000-0000-0000FA630000}"/>
    <cellStyle name="Date 16 2 2" xfId="25854" xr:uid="{00000000-0005-0000-0000-0000FB630000}"/>
    <cellStyle name="Date 16 2 2 2" xfId="25855" xr:uid="{00000000-0005-0000-0000-0000FC630000}"/>
    <cellStyle name="Date 16 2 3" xfId="25856" xr:uid="{00000000-0005-0000-0000-0000FD630000}"/>
    <cellStyle name="Date 16 3" xfId="25857" xr:uid="{00000000-0005-0000-0000-0000FE630000}"/>
    <cellStyle name="Date 16 3 2" xfId="25858" xr:uid="{00000000-0005-0000-0000-0000FF630000}"/>
    <cellStyle name="Date 16 4" xfId="25859" xr:uid="{00000000-0005-0000-0000-000000640000}"/>
    <cellStyle name="Date 17" xfId="25860" xr:uid="{00000000-0005-0000-0000-000001640000}"/>
    <cellStyle name="Date 17 2" xfId="25861" xr:uid="{00000000-0005-0000-0000-000002640000}"/>
    <cellStyle name="Date 17 2 2" xfId="25862" xr:uid="{00000000-0005-0000-0000-000003640000}"/>
    <cellStyle name="Date 17 2 2 2" xfId="25863" xr:uid="{00000000-0005-0000-0000-000004640000}"/>
    <cellStyle name="Date 17 2 3" xfId="25864" xr:uid="{00000000-0005-0000-0000-000005640000}"/>
    <cellStyle name="Date 17 3" xfId="25865" xr:uid="{00000000-0005-0000-0000-000006640000}"/>
    <cellStyle name="Date 17 3 2" xfId="25866" xr:uid="{00000000-0005-0000-0000-000007640000}"/>
    <cellStyle name="Date 17 4" xfId="25867" xr:uid="{00000000-0005-0000-0000-000008640000}"/>
    <cellStyle name="Date 18" xfId="25868" xr:uid="{00000000-0005-0000-0000-000009640000}"/>
    <cellStyle name="Date 18 2" xfId="25869" xr:uid="{00000000-0005-0000-0000-00000A640000}"/>
    <cellStyle name="Date 18 2 2" xfId="25870" xr:uid="{00000000-0005-0000-0000-00000B640000}"/>
    <cellStyle name="Date 18 2 2 2" xfId="25871" xr:uid="{00000000-0005-0000-0000-00000C640000}"/>
    <cellStyle name="Date 18 2 3" xfId="25872" xr:uid="{00000000-0005-0000-0000-00000D640000}"/>
    <cellStyle name="Date 18 3" xfId="25873" xr:uid="{00000000-0005-0000-0000-00000E640000}"/>
    <cellStyle name="Date 18 3 2" xfId="25874" xr:uid="{00000000-0005-0000-0000-00000F640000}"/>
    <cellStyle name="Date 18 4" xfId="25875" xr:uid="{00000000-0005-0000-0000-000010640000}"/>
    <cellStyle name="Date 19" xfId="25876" xr:uid="{00000000-0005-0000-0000-000011640000}"/>
    <cellStyle name="Date 19 2" xfId="25877" xr:uid="{00000000-0005-0000-0000-000012640000}"/>
    <cellStyle name="Date 19 2 2" xfId="25878" xr:uid="{00000000-0005-0000-0000-000013640000}"/>
    <cellStyle name="Date 19 2 2 2" xfId="25879" xr:uid="{00000000-0005-0000-0000-000014640000}"/>
    <cellStyle name="Date 19 2 3" xfId="25880" xr:uid="{00000000-0005-0000-0000-000015640000}"/>
    <cellStyle name="Date 19 3" xfId="25881" xr:uid="{00000000-0005-0000-0000-000016640000}"/>
    <cellStyle name="Date 19 3 2" xfId="25882" xr:uid="{00000000-0005-0000-0000-000017640000}"/>
    <cellStyle name="Date 19 4" xfId="25883" xr:uid="{00000000-0005-0000-0000-000018640000}"/>
    <cellStyle name="Date 2" xfId="25884" xr:uid="{00000000-0005-0000-0000-000019640000}"/>
    <cellStyle name="Date 2 10" xfId="25885" xr:uid="{00000000-0005-0000-0000-00001A640000}"/>
    <cellStyle name="Date 2 2" xfId="25886" xr:uid="{00000000-0005-0000-0000-00001B640000}"/>
    <cellStyle name="Date 2 2 2" xfId="25887" xr:uid="{00000000-0005-0000-0000-00001C640000}"/>
    <cellStyle name="Date 2 2 2 2" xfId="25888" xr:uid="{00000000-0005-0000-0000-00001D640000}"/>
    <cellStyle name="Date 2 2 2 2 2" xfId="25889" xr:uid="{00000000-0005-0000-0000-00001E640000}"/>
    <cellStyle name="Date 2 2 2 3" xfId="25890" xr:uid="{00000000-0005-0000-0000-00001F640000}"/>
    <cellStyle name="Date 2 2 3" xfId="25891" xr:uid="{00000000-0005-0000-0000-000020640000}"/>
    <cellStyle name="Date 2 2 3 2" xfId="25892" xr:uid="{00000000-0005-0000-0000-000021640000}"/>
    <cellStyle name="Date 2 2 4" xfId="25893" xr:uid="{00000000-0005-0000-0000-000022640000}"/>
    <cellStyle name="Date 2 3" xfId="25894" xr:uid="{00000000-0005-0000-0000-000023640000}"/>
    <cellStyle name="Date 2 3 2" xfId="25895" xr:uid="{00000000-0005-0000-0000-000024640000}"/>
    <cellStyle name="Date 2 3 2 2" xfId="25896" xr:uid="{00000000-0005-0000-0000-000025640000}"/>
    <cellStyle name="Date 2 3 2 2 2" xfId="25897" xr:uid="{00000000-0005-0000-0000-000026640000}"/>
    <cellStyle name="Date 2 3 2 3" xfId="25898" xr:uid="{00000000-0005-0000-0000-000027640000}"/>
    <cellStyle name="Date 2 3 3" xfId="25899" xr:uid="{00000000-0005-0000-0000-000028640000}"/>
    <cellStyle name="Date 2 3 3 2" xfId="25900" xr:uid="{00000000-0005-0000-0000-000029640000}"/>
    <cellStyle name="Date 2 3 4" xfId="25901" xr:uid="{00000000-0005-0000-0000-00002A640000}"/>
    <cellStyle name="date 2 4" xfId="25902" xr:uid="{00000000-0005-0000-0000-00002B640000}"/>
    <cellStyle name="Date 2 4 2" xfId="25903" xr:uid="{00000000-0005-0000-0000-00002C640000}"/>
    <cellStyle name="Date 2 4 2 2" xfId="25904" xr:uid="{00000000-0005-0000-0000-00002D640000}"/>
    <cellStyle name="date 2 5" xfId="25905" xr:uid="{00000000-0005-0000-0000-00002E640000}"/>
    <cellStyle name="Date 2 5 2" xfId="25906" xr:uid="{00000000-0005-0000-0000-00002F640000}"/>
    <cellStyle name="date 2 6" xfId="25907" xr:uid="{00000000-0005-0000-0000-000030640000}"/>
    <cellStyle name="date 2 7" xfId="25908" xr:uid="{00000000-0005-0000-0000-000031640000}"/>
    <cellStyle name="date 2 8" xfId="25909" xr:uid="{00000000-0005-0000-0000-000032640000}"/>
    <cellStyle name="Date 2 9" xfId="25910" xr:uid="{00000000-0005-0000-0000-000033640000}"/>
    <cellStyle name="Date 20" xfId="25911" xr:uid="{00000000-0005-0000-0000-000034640000}"/>
    <cellStyle name="Date 20 2" xfId="25912" xr:uid="{00000000-0005-0000-0000-000035640000}"/>
    <cellStyle name="Date 20 2 2" xfId="25913" xr:uid="{00000000-0005-0000-0000-000036640000}"/>
    <cellStyle name="Date 20 2 2 2" xfId="25914" xr:uid="{00000000-0005-0000-0000-000037640000}"/>
    <cellStyle name="Date 20 2 3" xfId="25915" xr:uid="{00000000-0005-0000-0000-000038640000}"/>
    <cellStyle name="Date 20 3" xfId="25916" xr:uid="{00000000-0005-0000-0000-000039640000}"/>
    <cellStyle name="Date 20 3 2" xfId="25917" xr:uid="{00000000-0005-0000-0000-00003A640000}"/>
    <cellStyle name="Date 20 4" xfId="25918" xr:uid="{00000000-0005-0000-0000-00003B640000}"/>
    <cellStyle name="Date 21" xfId="25919" xr:uid="{00000000-0005-0000-0000-00003C640000}"/>
    <cellStyle name="Date 21 2" xfId="25920" xr:uid="{00000000-0005-0000-0000-00003D640000}"/>
    <cellStyle name="Date 21 2 2" xfId="25921" xr:uid="{00000000-0005-0000-0000-00003E640000}"/>
    <cellStyle name="Date 21 2 2 2" xfId="25922" xr:uid="{00000000-0005-0000-0000-00003F640000}"/>
    <cellStyle name="Date 21 2 3" xfId="25923" xr:uid="{00000000-0005-0000-0000-000040640000}"/>
    <cellStyle name="Date 21 3" xfId="25924" xr:uid="{00000000-0005-0000-0000-000041640000}"/>
    <cellStyle name="Date 21 3 2" xfId="25925" xr:uid="{00000000-0005-0000-0000-000042640000}"/>
    <cellStyle name="Date 21 4" xfId="25926" xr:uid="{00000000-0005-0000-0000-000043640000}"/>
    <cellStyle name="Date 22" xfId="25927" xr:uid="{00000000-0005-0000-0000-000044640000}"/>
    <cellStyle name="Date 22 2" xfId="25928" xr:uid="{00000000-0005-0000-0000-000045640000}"/>
    <cellStyle name="Date 22 2 2" xfId="25929" xr:uid="{00000000-0005-0000-0000-000046640000}"/>
    <cellStyle name="Date 22 2 2 2" xfId="25930" xr:uid="{00000000-0005-0000-0000-000047640000}"/>
    <cellStyle name="Date 22 2 3" xfId="25931" xr:uid="{00000000-0005-0000-0000-000048640000}"/>
    <cellStyle name="Date 22 3" xfId="25932" xr:uid="{00000000-0005-0000-0000-000049640000}"/>
    <cellStyle name="Date 22 3 2" xfId="25933" xr:uid="{00000000-0005-0000-0000-00004A640000}"/>
    <cellStyle name="Date 22 4" xfId="25934" xr:uid="{00000000-0005-0000-0000-00004B640000}"/>
    <cellStyle name="Date 23" xfId="25935" xr:uid="{00000000-0005-0000-0000-00004C640000}"/>
    <cellStyle name="Date 23 2" xfId="25936" xr:uid="{00000000-0005-0000-0000-00004D640000}"/>
    <cellStyle name="Date 23 2 2" xfId="25937" xr:uid="{00000000-0005-0000-0000-00004E640000}"/>
    <cellStyle name="Date 23 2 2 2" xfId="25938" xr:uid="{00000000-0005-0000-0000-00004F640000}"/>
    <cellStyle name="Date 23 2 3" xfId="25939" xr:uid="{00000000-0005-0000-0000-000050640000}"/>
    <cellStyle name="Date 23 3" xfId="25940" xr:uid="{00000000-0005-0000-0000-000051640000}"/>
    <cellStyle name="Date 23 3 2" xfId="25941" xr:uid="{00000000-0005-0000-0000-000052640000}"/>
    <cellStyle name="Date 23 4" xfId="25942" xr:uid="{00000000-0005-0000-0000-000053640000}"/>
    <cellStyle name="Date 24" xfId="25943" xr:uid="{00000000-0005-0000-0000-000054640000}"/>
    <cellStyle name="Date 24 2" xfId="25944" xr:uid="{00000000-0005-0000-0000-000055640000}"/>
    <cellStyle name="Date 24 2 2" xfId="25945" xr:uid="{00000000-0005-0000-0000-000056640000}"/>
    <cellStyle name="Date 24 2 2 2" xfId="25946" xr:uid="{00000000-0005-0000-0000-000057640000}"/>
    <cellStyle name="Date 24 2 3" xfId="25947" xr:uid="{00000000-0005-0000-0000-000058640000}"/>
    <cellStyle name="Date 24 3" xfId="25948" xr:uid="{00000000-0005-0000-0000-000059640000}"/>
    <cellStyle name="Date 24 3 2" xfId="25949" xr:uid="{00000000-0005-0000-0000-00005A640000}"/>
    <cellStyle name="Date 24 4" xfId="25950" xr:uid="{00000000-0005-0000-0000-00005B640000}"/>
    <cellStyle name="Date 25" xfId="25951" xr:uid="{00000000-0005-0000-0000-00005C640000}"/>
    <cellStyle name="Date 25 2" xfId="25952" xr:uid="{00000000-0005-0000-0000-00005D640000}"/>
    <cellStyle name="Date 25 2 2" xfId="25953" xr:uid="{00000000-0005-0000-0000-00005E640000}"/>
    <cellStyle name="Date 25 2 2 2" xfId="25954" xr:uid="{00000000-0005-0000-0000-00005F640000}"/>
    <cellStyle name="Date 25 2 3" xfId="25955" xr:uid="{00000000-0005-0000-0000-000060640000}"/>
    <cellStyle name="Date 25 3" xfId="25956" xr:uid="{00000000-0005-0000-0000-000061640000}"/>
    <cellStyle name="Date 25 3 2" xfId="25957" xr:uid="{00000000-0005-0000-0000-000062640000}"/>
    <cellStyle name="Date 25 4" xfId="25958" xr:uid="{00000000-0005-0000-0000-000063640000}"/>
    <cellStyle name="Date 26" xfId="25959" xr:uid="{00000000-0005-0000-0000-000064640000}"/>
    <cellStyle name="Date 26 2" xfId="25960" xr:uid="{00000000-0005-0000-0000-000065640000}"/>
    <cellStyle name="Date 26 2 2" xfId="25961" xr:uid="{00000000-0005-0000-0000-000066640000}"/>
    <cellStyle name="Date 26 2 2 2" xfId="25962" xr:uid="{00000000-0005-0000-0000-000067640000}"/>
    <cellStyle name="Date 26 2 3" xfId="25963" xr:uid="{00000000-0005-0000-0000-000068640000}"/>
    <cellStyle name="Date 26 3" xfId="25964" xr:uid="{00000000-0005-0000-0000-000069640000}"/>
    <cellStyle name="Date 26 3 2" xfId="25965" xr:uid="{00000000-0005-0000-0000-00006A640000}"/>
    <cellStyle name="Date 26 4" xfId="25966" xr:uid="{00000000-0005-0000-0000-00006B640000}"/>
    <cellStyle name="Date 27" xfId="25967" xr:uid="{00000000-0005-0000-0000-00006C640000}"/>
    <cellStyle name="Date 27 2" xfId="25968" xr:uid="{00000000-0005-0000-0000-00006D640000}"/>
    <cellStyle name="Date 27 2 2" xfId="25969" xr:uid="{00000000-0005-0000-0000-00006E640000}"/>
    <cellStyle name="Date 27 2 2 2" xfId="25970" xr:uid="{00000000-0005-0000-0000-00006F640000}"/>
    <cellStyle name="Date 27 2 3" xfId="25971" xr:uid="{00000000-0005-0000-0000-000070640000}"/>
    <cellStyle name="Date 27 3" xfId="25972" xr:uid="{00000000-0005-0000-0000-000071640000}"/>
    <cellStyle name="Date 27 3 2" xfId="25973" xr:uid="{00000000-0005-0000-0000-000072640000}"/>
    <cellStyle name="Date 27 4" xfId="25974" xr:uid="{00000000-0005-0000-0000-000073640000}"/>
    <cellStyle name="Date 28" xfId="25975" xr:uid="{00000000-0005-0000-0000-000074640000}"/>
    <cellStyle name="Date 28 2" xfId="25976" xr:uid="{00000000-0005-0000-0000-000075640000}"/>
    <cellStyle name="Date 28 2 2" xfId="25977" xr:uid="{00000000-0005-0000-0000-000076640000}"/>
    <cellStyle name="Date 28 2 2 2" xfId="25978" xr:uid="{00000000-0005-0000-0000-000077640000}"/>
    <cellStyle name="Date 28 2 3" xfId="25979" xr:uid="{00000000-0005-0000-0000-000078640000}"/>
    <cellStyle name="Date 28 3" xfId="25980" xr:uid="{00000000-0005-0000-0000-000079640000}"/>
    <cellStyle name="Date 28 3 2" xfId="25981" xr:uid="{00000000-0005-0000-0000-00007A640000}"/>
    <cellStyle name="Date 28 4" xfId="25982" xr:uid="{00000000-0005-0000-0000-00007B640000}"/>
    <cellStyle name="Date 29" xfId="25983" xr:uid="{00000000-0005-0000-0000-00007C640000}"/>
    <cellStyle name="Date 29 2" xfId="25984" xr:uid="{00000000-0005-0000-0000-00007D640000}"/>
    <cellStyle name="Date 29 2 2" xfId="25985" xr:uid="{00000000-0005-0000-0000-00007E640000}"/>
    <cellStyle name="Date 29 2 2 2" xfId="25986" xr:uid="{00000000-0005-0000-0000-00007F640000}"/>
    <cellStyle name="Date 29 2 3" xfId="25987" xr:uid="{00000000-0005-0000-0000-000080640000}"/>
    <cellStyle name="Date 29 3" xfId="25988" xr:uid="{00000000-0005-0000-0000-000081640000}"/>
    <cellStyle name="Date 29 3 2" xfId="25989" xr:uid="{00000000-0005-0000-0000-000082640000}"/>
    <cellStyle name="Date 29 4" xfId="25990" xr:uid="{00000000-0005-0000-0000-000083640000}"/>
    <cellStyle name="Date 3" xfId="25991" xr:uid="{00000000-0005-0000-0000-000084640000}"/>
    <cellStyle name="Date 3 2" xfId="25992" xr:uid="{00000000-0005-0000-0000-000085640000}"/>
    <cellStyle name="Date 3 2 2" xfId="25993" xr:uid="{00000000-0005-0000-0000-000086640000}"/>
    <cellStyle name="Date 3 2 2 2" xfId="25994" xr:uid="{00000000-0005-0000-0000-000087640000}"/>
    <cellStyle name="Date 3 2 3" xfId="25995" xr:uid="{00000000-0005-0000-0000-000088640000}"/>
    <cellStyle name="Date 3 2 4" xfId="25996" xr:uid="{00000000-0005-0000-0000-000089640000}"/>
    <cellStyle name="Date 3 3" xfId="25997" xr:uid="{00000000-0005-0000-0000-00008A640000}"/>
    <cellStyle name="Date 3 3 2" xfId="25998" xr:uid="{00000000-0005-0000-0000-00008B640000}"/>
    <cellStyle name="Date 3 3 3" xfId="25999" xr:uid="{00000000-0005-0000-0000-00008C640000}"/>
    <cellStyle name="Date 3 3 4" xfId="26000" xr:uid="{00000000-0005-0000-0000-00008D640000}"/>
    <cellStyle name="Date 3 4" xfId="26001" xr:uid="{00000000-0005-0000-0000-00008E640000}"/>
    <cellStyle name="Date 3 4 2" xfId="26002" xr:uid="{00000000-0005-0000-0000-00008F640000}"/>
    <cellStyle name="Date 3 5" xfId="26003" xr:uid="{00000000-0005-0000-0000-000090640000}"/>
    <cellStyle name="Date 3 6" xfId="26004" xr:uid="{00000000-0005-0000-0000-000091640000}"/>
    <cellStyle name="Date 30" xfId="26005" xr:uid="{00000000-0005-0000-0000-000092640000}"/>
    <cellStyle name="Date 30 2" xfId="26006" xr:uid="{00000000-0005-0000-0000-000093640000}"/>
    <cellStyle name="Date 30 2 2" xfId="26007" xr:uid="{00000000-0005-0000-0000-000094640000}"/>
    <cellStyle name="Date 30 2 2 2" xfId="26008" xr:uid="{00000000-0005-0000-0000-000095640000}"/>
    <cellStyle name="Date 30 2 3" xfId="26009" xr:uid="{00000000-0005-0000-0000-000096640000}"/>
    <cellStyle name="Date 30 3" xfId="26010" xr:uid="{00000000-0005-0000-0000-000097640000}"/>
    <cellStyle name="Date 30 3 2" xfId="26011" xr:uid="{00000000-0005-0000-0000-000098640000}"/>
    <cellStyle name="Date 30 4" xfId="26012" xr:uid="{00000000-0005-0000-0000-000099640000}"/>
    <cellStyle name="Date 31" xfId="26013" xr:uid="{00000000-0005-0000-0000-00009A640000}"/>
    <cellStyle name="Date 31 2" xfId="26014" xr:uid="{00000000-0005-0000-0000-00009B640000}"/>
    <cellStyle name="Date 31 2 2" xfId="26015" xr:uid="{00000000-0005-0000-0000-00009C640000}"/>
    <cellStyle name="Date 31 2 2 2" xfId="26016" xr:uid="{00000000-0005-0000-0000-00009D640000}"/>
    <cellStyle name="Date 31 2 3" xfId="26017" xr:uid="{00000000-0005-0000-0000-00009E640000}"/>
    <cellStyle name="Date 31 3" xfId="26018" xr:uid="{00000000-0005-0000-0000-00009F640000}"/>
    <cellStyle name="Date 31 3 2" xfId="26019" xr:uid="{00000000-0005-0000-0000-0000A0640000}"/>
    <cellStyle name="Date 31 4" xfId="26020" xr:uid="{00000000-0005-0000-0000-0000A1640000}"/>
    <cellStyle name="Date 32" xfId="26021" xr:uid="{00000000-0005-0000-0000-0000A2640000}"/>
    <cellStyle name="Date 32 2" xfId="26022" xr:uid="{00000000-0005-0000-0000-0000A3640000}"/>
    <cellStyle name="Date 32 2 2" xfId="26023" xr:uid="{00000000-0005-0000-0000-0000A4640000}"/>
    <cellStyle name="Date 32 2 2 2" xfId="26024" xr:uid="{00000000-0005-0000-0000-0000A5640000}"/>
    <cellStyle name="Date 32 2 3" xfId="26025" xr:uid="{00000000-0005-0000-0000-0000A6640000}"/>
    <cellStyle name="Date 32 3" xfId="26026" xr:uid="{00000000-0005-0000-0000-0000A7640000}"/>
    <cellStyle name="Date 32 3 2" xfId="26027" xr:uid="{00000000-0005-0000-0000-0000A8640000}"/>
    <cellStyle name="Date 32 4" xfId="26028" xr:uid="{00000000-0005-0000-0000-0000A9640000}"/>
    <cellStyle name="Date 33" xfId="26029" xr:uid="{00000000-0005-0000-0000-0000AA640000}"/>
    <cellStyle name="Date 33 2" xfId="26030" xr:uid="{00000000-0005-0000-0000-0000AB640000}"/>
    <cellStyle name="Date 33 2 2" xfId="26031" xr:uid="{00000000-0005-0000-0000-0000AC640000}"/>
    <cellStyle name="Date 33 2 2 2" xfId="26032" xr:uid="{00000000-0005-0000-0000-0000AD640000}"/>
    <cellStyle name="Date 33 2 3" xfId="26033" xr:uid="{00000000-0005-0000-0000-0000AE640000}"/>
    <cellStyle name="Date 33 3" xfId="26034" xr:uid="{00000000-0005-0000-0000-0000AF640000}"/>
    <cellStyle name="Date 33 3 2" xfId="26035" xr:uid="{00000000-0005-0000-0000-0000B0640000}"/>
    <cellStyle name="Date 33 4" xfId="26036" xr:uid="{00000000-0005-0000-0000-0000B1640000}"/>
    <cellStyle name="Date 34" xfId="26037" xr:uid="{00000000-0005-0000-0000-0000B2640000}"/>
    <cellStyle name="Date 34 2" xfId="26038" xr:uid="{00000000-0005-0000-0000-0000B3640000}"/>
    <cellStyle name="Date 34 2 2" xfId="26039" xr:uid="{00000000-0005-0000-0000-0000B4640000}"/>
    <cellStyle name="Date 34 2 2 2" xfId="26040" xr:uid="{00000000-0005-0000-0000-0000B5640000}"/>
    <cellStyle name="Date 34 2 3" xfId="26041" xr:uid="{00000000-0005-0000-0000-0000B6640000}"/>
    <cellStyle name="Date 34 3" xfId="26042" xr:uid="{00000000-0005-0000-0000-0000B7640000}"/>
    <cellStyle name="Date 34 3 2" xfId="26043" xr:uid="{00000000-0005-0000-0000-0000B8640000}"/>
    <cellStyle name="Date 34 4" xfId="26044" xr:uid="{00000000-0005-0000-0000-0000B9640000}"/>
    <cellStyle name="Date 35" xfId="26045" xr:uid="{00000000-0005-0000-0000-0000BA640000}"/>
    <cellStyle name="Date 35 2" xfId="26046" xr:uid="{00000000-0005-0000-0000-0000BB640000}"/>
    <cellStyle name="Date 35 2 2" xfId="26047" xr:uid="{00000000-0005-0000-0000-0000BC640000}"/>
    <cellStyle name="Date 35 3" xfId="26048" xr:uid="{00000000-0005-0000-0000-0000BD640000}"/>
    <cellStyle name="Date 36" xfId="26049" xr:uid="{00000000-0005-0000-0000-0000BE640000}"/>
    <cellStyle name="Date 36 2" xfId="26050" xr:uid="{00000000-0005-0000-0000-0000BF640000}"/>
    <cellStyle name="Date 36 2 2" xfId="26051" xr:uid="{00000000-0005-0000-0000-0000C0640000}"/>
    <cellStyle name="Date 36 3" xfId="26052" xr:uid="{00000000-0005-0000-0000-0000C1640000}"/>
    <cellStyle name="Date 37" xfId="26053" xr:uid="{00000000-0005-0000-0000-0000C2640000}"/>
    <cellStyle name="Date 38" xfId="26054" xr:uid="{00000000-0005-0000-0000-0000C3640000}"/>
    <cellStyle name="Date 38 2" xfId="26055" xr:uid="{00000000-0005-0000-0000-0000C4640000}"/>
    <cellStyle name="Date 4" xfId="26056" xr:uid="{00000000-0005-0000-0000-0000C5640000}"/>
    <cellStyle name="Date 4 2" xfId="26057" xr:uid="{00000000-0005-0000-0000-0000C6640000}"/>
    <cellStyle name="Date 4 2 2" xfId="26058" xr:uid="{00000000-0005-0000-0000-0000C7640000}"/>
    <cellStyle name="Date 4 2 2 2" xfId="26059" xr:uid="{00000000-0005-0000-0000-0000C8640000}"/>
    <cellStyle name="Date 4 2 3" xfId="26060" xr:uid="{00000000-0005-0000-0000-0000C9640000}"/>
    <cellStyle name="Date 4 3" xfId="26061" xr:uid="{00000000-0005-0000-0000-0000CA640000}"/>
    <cellStyle name="Date 4 3 2" xfId="26062" xr:uid="{00000000-0005-0000-0000-0000CB640000}"/>
    <cellStyle name="Date 4 4" xfId="26063" xr:uid="{00000000-0005-0000-0000-0000CC640000}"/>
    <cellStyle name="Date 5" xfId="26064" xr:uid="{00000000-0005-0000-0000-0000CD640000}"/>
    <cellStyle name="Date 5 2" xfId="26065" xr:uid="{00000000-0005-0000-0000-0000CE640000}"/>
    <cellStyle name="Date 5 2 2" xfId="26066" xr:uid="{00000000-0005-0000-0000-0000CF640000}"/>
    <cellStyle name="Date 5 2 2 2" xfId="26067" xr:uid="{00000000-0005-0000-0000-0000D0640000}"/>
    <cellStyle name="Date 5 2 3" xfId="26068" xr:uid="{00000000-0005-0000-0000-0000D1640000}"/>
    <cellStyle name="Date 5 3" xfId="26069" xr:uid="{00000000-0005-0000-0000-0000D2640000}"/>
    <cellStyle name="Date 5 3 2" xfId="26070" xr:uid="{00000000-0005-0000-0000-0000D3640000}"/>
    <cellStyle name="Date 5 4" xfId="26071" xr:uid="{00000000-0005-0000-0000-0000D4640000}"/>
    <cellStyle name="Date 6" xfId="26072" xr:uid="{00000000-0005-0000-0000-0000D5640000}"/>
    <cellStyle name="Date 6 2" xfId="26073" xr:uid="{00000000-0005-0000-0000-0000D6640000}"/>
    <cellStyle name="Date 6 2 2" xfId="26074" xr:uid="{00000000-0005-0000-0000-0000D7640000}"/>
    <cellStyle name="Date 6 2 2 2" xfId="26075" xr:uid="{00000000-0005-0000-0000-0000D8640000}"/>
    <cellStyle name="Date 6 2 3" xfId="26076" xr:uid="{00000000-0005-0000-0000-0000D9640000}"/>
    <cellStyle name="Date 6 3" xfId="26077" xr:uid="{00000000-0005-0000-0000-0000DA640000}"/>
    <cellStyle name="Date 6 3 2" xfId="26078" xr:uid="{00000000-0005-0000-0000-0000DB640000}"/>
    <cellStyle name="Date 6 4" xfId="26079" xr:uid="{00000000-0005-0000-0000-0000DC640000}"/>
    <cellStyle name="Date 7" xfId="26080" xr:uid="{00000000-0005-0000-0000-0000DD640000}"/>
    <cellStyle name="Date 7 2" xfId="26081" xr:uid="{00000000-0005-0000-0000-0000DE640000}"/>
    <cellStyle name="Date 7 2 2" xfId="26082" xr:uid="{00000000-0005-0000-0000-0000DF640000}"/>
    <cellStyle name="Date 7 2 2 2" xfId="26083" xr:uid="{00000000-0005-0000-0000-0000E0640000}"/>
    <cellStyle name="Date 7 2 3" xfId="26084" xr:uid="{00000000-0005-0000-0000-0000E1640000}"/>
    <cellStyle name="Date 7 3" xfId="26085" xr:uid="{00000000-0005-0000-0000-0000E2640000}"/>
    <cellStyle name="Date 7 3 2" xfId="26086" xr:uid="{00000000-0005-0000-0000-0000E3640000}"/>
    <cellStyle name="Date 7 4" xfId="26087" xr:uid="{00000000-0005-0000-0000-0000E4640000}"/>
    <cellStyle name="Date 8" xfId="26088" xr:uid="{00000000-0005-0000-0000-0000E5640000}"/>
    <cellStyle name="Date 8 2" xfId="26089" xr:uid="{00000000-0005-0000-0000-0000E6640000}"/>
    <cellStyle name="Date 8 2 2" xfId="26090" xr:uid="{00000000-0005-0000-0000-0000E7640000}"/>
    <cellStyle name="Date 8 2 2 2" xfId="26091" xr:uid="{00000000-0005-0000-0000-0000E8640000}"/>
    <cellStyle name="Date 8 2 3" xfId="26092" xr:uid="{00000000-0005-0000-0000-0000E9640000}"/>
    <cellStyle name="Date 8 3" xfId="26093" xr:uid="{00000000-0005-0000-0000-0000EA640000}"/>
    <cellStyle name="Date 8 3 2" xfId="26094" xr:uid="{00000000-0005-0000-0000-0000EB640000}"/>
    <cellStyle name="Date 8 4" xfId="26095" xr:uid="{00000000-0005-0000-0000-0000EC640000}"/>
    <cellStyle name="Date 9" xfId="26096" xr:uid="{00000000-0005-0000-0000-0000ED640000}"/>
    <cellStyle name="Date 9 2" xfId="26097" xr:uid="{00000000-0005-0000-0000-0000EE640000}"/>
    <cellStyle name="Date 9 2 2" xfId="26098" xr:uid="{00000000-0005-0000-0000-0000EF640000}"/>
    <cellStyle name="Date 9 2 2 2" xfId="26099" xr:uid="{00000000-0005-0000-0000-0000F0640000}"/>
    <cellStyle name="Date 9 2 3" xfId="26100" xr:uid="{00000000-0005-0000-0000-0000F1640000}"/>
    <cellStyle name="Date 9 3" xfId="26101" xr:uid="{00000000-0005-0000-0000-0000F2640000}"/>
    <cellStyle name="Date 9 3 2" xfId="26102" xr:uid="{00000000-0005-0000-0000-0000F3640000}"/>
    <cellStyle name="Date 9 4" xfId="26103" xr:uid="{00000000-0005-0000-0000-0000F4640000}"/>
    <cellStyle name="Date Aligned" xfId="26104" xr:uid="{00000000-0005-0000-0000-0000F5640000}"/>
    <cellStyle name="Date m/d/yy" xfId="26105" xr:uid="{00000000-0005-0000-0000-0000F6640000}"/>
    <cellStyle name="Date Short" xfId="26106" xr:uid="{00000000-0005-0000-0000-0000F7640000}"/>
    <cellStyle name="date_MAMBO Projection Model" xfId="26107" xr:uid="{00000000-0005-0000-0000-0000F8640000}"/>
    <cellStyle name="DateFormat" xfId="26108" xr:uid="{00000000-0005-0000-0000-0000F9640000}"/>
    <cellStyle name="DateTime" xfId="26109" xr:uid="{00000000-0005-0000-0000-0000FA640000}"/>
    <cellStyle name="DateTime 2" xfId="26110" xr:uid="{00000000-0005-0000-0000-0000FB640000}"/>
    <cellStyle name="Dato" xfId="26111" xr:uid="{00000000-0005-0000-0000-0000FC640000}"/>
    <cellStyle name="Datum" xfId="26112" xr:uid="{00000000-0005-0000-0000-0000FD640000}"/>
    <cellStyle name="DAv" xfId="26113" xr:uid="{00000000-0005-0000-0000-0000FE640000}"/>
    <cellStyle name="day of week" xfId="26114" xr:uid="{00000000-0005-0000-0000-0000FF640000}"/>
    <cellStyle name="Decimal 0, derecha" xfId="26115" xr:uid="{00000000-0005-0000-0000-000000650000}"/>
    <cellStyle name="DELTA" xfId="26116" xr:uid="{00000000-0005-0000-0000-000001650000}"/>
    <cellStyle name="DEM" xfId="26117" xr:uid="{00000000-0005-0000-0000-000002650000}"/>
    <cellStyle name="DEM 10" xfId="26118" xr:uid="{00000000-0005-0000-0000-000003650000}"/>
    <cellStyle name="DEM 2" xfId="26119" xr:uid="{00000000-0005-0000-0000-000004650000}"/>
    <cellStyle name="DEM 2 2" xfId="26120" xr:uid="{00000000-0005-0000-0000-000005650000}"/>
    <cellStyle name="DEM 2 2 2" xfId="26121" xr:uid="{00000000-0005-0000-0000-000006650000}"/>
    <cellStyle name="DEM 2 2 3" xfId="26122" xr:uid="{00000000-0005-0000-0000-000007650000}"/>
    <cellStyle name="DEM 2 2 4" xfId="26123" xr:uid="{00000000-0005-0000-0000-000008650000}"/>
    <cellStyle name="DEM 2 3" xfId="26124" xr:uid="{00000000-0005-0000-0000-000009650000}"/>
    <cellStyle name="DEM 2 3 2" xfId="26125" xr:uid="{00000000-0005-0000-0000-00000A650000}"/>
    <cellStyle name="DEM 2 3 3" xfId="26126" xr:uid="{00000000-0005-0000-0000-00000B650000}"/>
    <cellStyle name="DEM 2 3 4" xfId="26127" xr:uid="{00000000-0005-0000-0000-00000C650000}"/>
    <cellStyle name="DEM 2 4" xfId="26128" xr:uid="{00000000-0005-0000-0000-00000D650000}"/>
    <cellStyle name="DEM 2 4 2" xfId="26129" xr:uid="{00000000-0005-0000-0000-00000E650000}"/>
    <cellStyle name="DEM 2 5" xfId="26130" xr:uid="{00000000-0005-0000-0000-00000F650000}"/>
    <cellStyle name="DEM 2 6" xfId="26131" xr:uid="{00000000-0005-0000-0000-000010650000}"/>
    <cellStyle name="DEM 3" xfId="26132" xr:uid="{00000000-0005-0000-0000-000011650000}"/>
    <cellStyle name="DEM 3 2" xfId="26133" xr:uid="{00000000-0005-0000-0000-000012650000}"/>
    <cellStyle name="DEM 3 2 2" xfId="26134" xr:uid="{00000000-0005-0000-0000-000013650000}"/>
    <cellStyle name="DEM 3 2 3" xfId="26135" xr:uid="{00000000-0005-0000-0000-000014650000}"/>
    <cellStyle name="DEM 3 2 4" xfId="26136" xr:uid="{00000000-0005-0000-0000-000015650000}"/>
    <cellStyle name="DEM 3 3" xfId="26137" xr:uid="{00000000-0005-0000-0000-000016650000}"/>
    <cellStyle name="DEM 3 3 2" xfId="26138" xr:uid="{00000000-0005-0000-0000-000017650000}"/>
    <cellStyle name="DEM 3 3 3" xfId="26139" xr:uid="{00000000-0005-0000-0000-000018650000}"/>
    <cellStyle name="DEM 3 3 4" xfId="26140" xr:uid="{00000000-0005-0000-0000-000019650000}"/>
    <cellStyle name="DEM 3 4" xfId="26141" xr:uid="{00000000-0005-0000-0000-00001A650000}"/>
    <cellStyle name="DEM 3 4 2" xfId="26142" xr:uid="{00000000-0005-0000-0000-00001B650000}"/>
    <cellStyle name="DEM 3 5" xfId="26143" xr:uid="{00000000-0005-0000-0000-00001C650000}"/>
    <cellStyle name="DEM 3 6" xfId="26144" xr:uid="{00000000-0005-0000-0000-00001D650000}"/>
    <cellStyle name="DEM 4" xfId="26145" xr:uid="{00000000-0005-0000-0000-00001E650000}"/>
    <cellStyle name="DEM 4 2" xfId="26146" xr:uid="{00000000-0005-0000-0000-00001F650000}"/>
    <cellStyle name="DEM 4 2 2" xfId="26147" xr:uid="{00000000-0005-0000-0000-000020650000}"/>
    <cellStyle name="DEM 4 2 3" xfId="26148" xr:uid="{00000000-0005-0000-0000-000021650000}"/>
    <cellStyle name="DEM 4 2 4" xfId="26149" xr:uid="{00000000-0005-0000-0000-000022650000}"/>
    <cellStyle name="DEM 4 3" xfId="26150" xr:uid="{00000000-0005-0000-0000-000023650000}"/>
    <cellStyle name="DEM 4 4" xfId="26151" xr:uid="{00000000-0005-0000-0000-000024650000}"/>
    <cellStyle name="DEM 4 5" xfId="26152" xr:uid="{00000000-0005-0000-0000-000025650000}"/>
    <cellStyle name="DEM 5" xfId="26153" xr:uid="{00000000-0005-0000-0000-000026650000}"/>
    <cellStyle name="DEM 5 2" xfId="26154" xr:uid="{00000000-0005-0000-0000-000027650000}"/>
    <cellStyle name="DEM 5 3" xfId="26155" xr:uid="{00000000-0005-0000-0000-000028650000}"/>
    <cellStyle name="DEM 5 4" xfId="26156" xr:uid="{00000000-0005-0000-0000-000029650000}"/>
    <cellStyle name="DEM 6" xfId="26157" xr:uid="{00000000-0005-0000-0000-00002A650000}"/>
    <cellStyle name="DEM 6 2" xfId="26158" xr:uid="{00000000-0005-0000-0000-00002B650000}"/>
    <cellStyle name="DEM 6 3" xfId="26159" xr:uid="{00000000-0005-0000-0000-00002C650000}"/>
    <cellStyle name="DEM 6 4" xfId="26160" xr:uid="{00000000-0005-0000-0000-00002D650000}"/>
    <cellStyle name="DEM 7" xfId="26161" xr:uid="{00000000-0005-0000-0000-00002E650000}"/>
    <cellStyle name="DEM 7 2" xfId="26162" xr:uid="{00000000-0005-0000-0000-00002F650000}"/>
    <cellStyle name="DEM 8" xfId="26163" xr:uid="{00000000-0005-0000-0000-000030650000}"/>
    <cellStyle name="DEM 9" xfId="26164" xr:uid="{00000000-0005-0000-0000-000031650000}"/>
    <cellStyle name="DEM_WEOInput" xfId="26165" xr:uid="{00000000-0005-0000-0000-000032650000}"/>
    <cellStyle name="Dept Heading" xfId="26166" xr:uid="{00000000-0005-0000-0000-000033650000}"/>
    <cellStyle name="Dezimal [0]_Check" xfId="26167" xr:uid="{00000000-0005-0000-0000-000034650000}"/>
    <cellStyle name="Dezimal_Check" xfId="26168" xr:uid="{00000000-0005-0000-0000-000035650000}"/>
    <cellStyle name="Dia" xfId="26169" xr:uid="{00000000-0005-0000-0000-000036650000}"/>
    <cellStyle name="diskette" xfId="26170" xr:uid="{00000000-0005-0000-0000-000037650000}"/>
    <cellStyle name="diskette 2" xfId="26171" xr:uid="{00000000-0005-0000-0000-000038650000}"/>
    <cellStyle name="dobComma" xfId="26172" xr:uid="{00000000-0005-0000-0000-000039650000}"/>
    <cellStyle name="Dobre" xfId="26173" xr:uid="{00000000-0005-0000-0000-00003A650000}"/>
    <cellStyle name="données" xfId="26174" xr:uid="{00000000-0005-0000-0000-00003B650000}"/>
    <cellStyle name="données 2" xfId="26175" xr:uid="{00000000-0005-0000-0000-00003C650000}"/>
    <cellStyle name="donnéesbord" xfId="26176" xr:uid="{00000000-0005-0000-0000-00003D650000}"/>
    <cellStyle name="donnéesbord 2" xfId="26177" xr:uid="{00000000-0005-0000-0000-00003E650000}"/>
    <cellStyle name="Dotted Line" xfId="26178" xr:uid="{00000000-0005-0000-0000-00003F650000}"/>
    <cellStyle name="dRAFT" xfId="26179" xr:uid="{00000000-0005-0000-0000-000040650000}"/>
    <cellStyle name="Driver" xfId="26180" xr:uid="{00000000-0005-0000-0000-000041650000}"/>
    <cellStyle name="DS 0" xfId="26181" xr:uid="{00000000-0005-0000-0000-000042650000}"/>
    <cellStyle name="DS 1" xfId="26182" xr:uid="{00000000-0005-0000-0000-000043650000}"/>
    <cellStyle name="DS 2" xfId="26183" xr:uid="{00000000-0005-0000-0000-000044650000}"/>
    <cellStyle name="DS 3" xfId="26184" xr:uid="{00000000-0005-0000-0000-000045650000}"/>
    <cellStyle name="DS 4" xfId="26185" xr:uid="{00000000-0005-0000-0000-000046650000}"/>
    <cellStyle name="DS 5" xfId="26186" xr:uid="{00000000-0005-0000-0000-000047650000}"/>
    <cellStyle name="DS 6" xfId="26187" xr:uid="{00000000-0005-0000-0000-000048650000}"/>
    <cellStyle name="Dziesiêtny [0]_Locas" xfId="26188" xr:uid="{00000000-0005-0000-0000-000049650000}"/>
    <cellStyle name="Dziesiętny 2" xfId="26189" xr:uid="{00000000-0005-0000-0000-00004A650000}"/>
    <cellStyle name="Dziesiętny 2 2" xfId="26190" xr:uid="{00000000-0005-0000-0000-00004B650000}"/>
    <cellStyle name="Dziesiętny 2 3" xfId="26191" xr:uid="{00000000-0005-0000-0000-00004C650000}"/>
    <cellStyle name="Dziesiętny 2 4" xfId="26192" xr:uid="{00000000-0005-0000-0000-00004D650000}"/>
    <cellStyle name="Dziesiętny 2 5" xfId="26193" xr:uid="{00000000-0005-0000-0000-00004E650000}"/>
    <cellStyle name="Dziesiętny 2 6" xfId="26194" xr:uid="{00000000-0005-0000-0000-00004F650000}"/>
    <cellStyle name="Dziesiętny 2 7" xfId="26195" xr:uid="{00000000-0005-0000-0000-000050650000}"/>
    <cellStyle name="Dziesiętny 3" xfId="26196" xr:uid="{00000000-0005-0000-0000-000051650000}"/>
    <cellStyle name="Dziesiętny 3 2" xfId="26197" xr:uid="{00000000-0005-0000-0000-000052650000}"/>
    <cellStyle name="Dziesiętny 3 3" xfId="26198" xr:uid="{00000000-0005-0000-0000-000053650000}"/>
    <cellStyle name="Dziesiętny 3 4" xfId="26199" xr:uid="{00000000-0005-0000-0000-000054650000}"/>
    <cellStyle name="Dziesiętny 3 5" xfId="26200" xr:uid="{00000000-0005-0000-0000-000055650000}"/>
    <cellStyle name="Dziesiętny 3 6" xfId="26201" xr:uid="{00000000-0005-0000-0000-000056650000}"/>
    <cellStyle name="Dziesiętny 3 7" xfId="26202" xr:uid="{00000000-0005-0000-0000-000057650000}"/>
    <cellStyle name="Dziesiętny 4" xfId="26203" xr:uid="{00000000-0005-0000-0000-000058650000}"/>
    <cellStyle name="Dziesiętny 4 2" xfId="26204" xr:uid="{00000000-0005-0000-0000-000059650000}"/>
    <cellStyle name="Dziesiętny 4 3" xfId="26205" xr:uid="{00000000-0005-0000-0000-00005A650000}"/>
    <cellStyle name="Dziesiętny 4 4" xfId="26206" xr:uid="{00000000-0005-0000-0000-00005B650000}"/>
    <cellStyle name="Dziesiętny 4 5" xfId="26207" xr:uid="{00000000-0005-0000-0000-00005C650000}"/>
    <cellStyle name="Dziesiętny 5" xfId="26208" xr:uid="{00000000-0005-0000-0000-00005D650000}"/>
    <cellStyle name="Dziesiętny 5 2" xfId="26209" xr:uid="{00000000-0005-0000-0000-00005E650000}"/>
    <cellStyle name="Dziesiętny 5 3" xfId="26210" xr:uid="{00000000-0005-0000-0000-00005F650000}"/>
    <cellStyle name="Dziesiętny 5 4" xfId="26211" xr:uid="{00000000-0005-0000-0000-000060650000}"/>
    <cellStyle name="Dziesiętny 5 5" xfId="26212" xr:uid="{00000000-0005-0000-0000-000061650000}"/>
    <cellStyle name="Dziesiętny 6" xfId="26213" xr:uid="{00000000-0005-0000-0000-000062650000}"/>
    <cellStyle name="Dziesiętny 6 2" xfId="26214" xr:uid="{00000000-0005-0000-0000-000063650000}"/>
    <cellStyle name="Dziesiętny 6 3" xfId="26215" xr:uid="{00000000-0005-0000-0000-000064650000}"/>
    <cellStyle name="Dziesiętny 8" xfId="26216" xr:uid="{00000000-0005-0000-0000-000065650000}"/>
    <cellStyle name="Dziesiêtny_Locas" xfId="26217" xr:uid="{00000000-0005-0000-0000-000066650000}"/>
    <cellStyle name="Eingabe" xfId="26218" xr:uid="{00000000-0005-0000-0000-000067650000}"/>
    <cellStyle name="Ellenőrzőcella" xfId="26219" xr:uid="{00000000-0005-0000-0000-000068650000}"/>
    <cellStyle name="Emphasis 1" xfId="26220" xr:uid="{00000000-0005-0000-0000-000069650000}"/>
    <cellStyle name="Emphasis 1 10" xfId="26221" xr:uid="{00000000-0005-0000-0000-00006A650000}"/>
    <cellStyle name="Emphasis 1 11" xfId="26222" xr:uid="{00000000-0005-0000-0000-00006B650000}"/>
    <cellStyle name="Emphasis 1 12" xfId="26223" xr:uid="{00000000-0005-0000-0000-00006C650000}"/>
    <cellStyle name="Emphasis 1 13" xfId="26224" xr:uid="{00000000-0005-0000-0000-00006D650000}"/>
    <cellStyle name="Emphasis 1 14" xfId="26225" xr:uid="{00000000-0005-0000-0000-00006E650000}"/>
    <cellStyle name="Emphasis 1 15" xfId="26226" xr:uid="{00000000-0005-0000-0000-00006F650000}"/>
    <cellStyle name="Emphasis 1 16" xfId="26227" xr:uid="{00000000-0005-0000-0000-000070650000}"/>
    <cellStyle name="Emphasis 1 17" xfId="26228" xr:uid="{00000000-0005-0000-0000-000071650000}"/>
    <cellStyle name="Emphasis 1 18" xfId="26229" xr:uid="{00000000-0005-0000-0000-000072650000}"/>
    <cellStyle name="Emphasis 1 19" xfId="26230" xr:uid="{00000000-0005-0000-0000-000073650000}"/>
    <cellStyle name="Emphasis 1 2" xfId="26231" xr:uid="{00000000-0005-0000-0000-000074650000}"/>
    <cellStyle name="Emphasis 1 2 2" xfId="26232" xr:uid="{00000000-0005-0000-0000-000075650000}"/>
    <cellStyle name="Emphasis 1 20" xfId="26233" xr:uid="{00000000-0005-0000-0000-000076650000}"/>
    <cellStyle name="Emphasis 1 21" xfId="26234" xr:uid="{00000000-0005-0000-0000-000077650000}"/>
    <cellStyle name="Emphasis 1 22" xfId="26235" xr:uid="{00000000-0005-0000-0000-000078650000}"/>
    <cellStyle name="Emphasis 1 23" xfId="26236" xr:uid="{00000000-0005-0000-0000-000079650000}"/>
    <cellStyle name="Emphasis 1 24" xfId="26237" xr:uid="{00000000-0005-0000-0000-00007A650000}"/>
    <cellStyle name="Emphasis 1 25" xfId="26238" xr:uid="{00000000-0005-0000-0000-00007B650000}"/>
    <cellStyle name="Emphasis 1 26" xfId="26239" xr:uid="{00000000-0005-0000-0000-00007C650000}"/>
    <cellStyle name="Emphasis 1 27" xfId="26240" xr:uid="{00000000-0005-0000-0000-00007D650000}"/>
    <cellStyle name="Emphasis 1 28" xfId="26241" xr:uid="{00000000-0005-0000-0000-00007E650000}"/>
    <cellStyle name="Emphasis 1 29" xfId="26242" xr:uid="{00000000-0005-0000-0000-00007F650000}"/>
    <cellStyle name="Emphasis 1 3" xfId="26243" xr:uid="{00000000-0005-0000-0000-000080650000}"/>
    <cellStyle name="Emphasis 1 30" xfId="26244" xr:uid="{00000000-0005-0000-0000-000081650000}"/>
    <cellStyle name="Emphasis 1 31" xfId="26245" xr:uid="{00000000-0005-0000-0000-000082650000}"/>
    <cellStyle name="Emphasis 1 32" xfId="26246" xr:uid="{00000000-0005-0000-0000-000083650000}"/>
    <cellStyle name="Emphasis 1 33" xfId="26247" xr:uid="{00000000-0005-0000-0000-000084650000}"/>
    <cellStyle name="Emphasis 1 34" xfId="26248" xr:uid="{00000000-0005-0000-0000-000085650000}"/>
    <cellStyle name="Emphasis 1 35" xfId="26249" xr:uid="{00000000-0005-0000-0000-000086650000}"/>
    <cellStyle name="Emphasis 1 36" xfId="26250" xr:uid="{00000000-0005-0000-0000-000087650000}"/>
    <cellStyle name="Emphasis 1 37" xfId="26251" xr:uid="{00000000-0005-0000-0000-000088650000}"/>
    <cellStyle name="Emphasis 1 4" xfId="26252" xr:uid="{00000000-0005-0000-0000-000089650000}"/>
    <cellStyle name="Emphasis 1 5" xfId="26253" xr:uid="{00000000-0005-0000-0000-00008A650000}"/>
    <cellStyle name="Emphasis 1 6" xfId="26254" xr:uid="{00000000-0005-0000-0000-00008B650000}"/>
    <cellStyle name="Emphasis 1 7" xfId="26255" xr:uid="{00000000-0005-0000-0000-00008C650000}"/>
    <cellStyle name="Emphasis 1 8" xfId="26256" xr:uid="{00000000-0005-0000-0000-00008D650000}"/>
    <cellStyle name="Emphasis 1 9" xfId="26257" xr:uid="{00000000-0005-0000-0000-00008E650000}"/>
    <cellStyle name="Emphasis 2" xfId="26258" xr:uid="{00000000-0005-0000-0000-00008F650000}"/>
    <cellStyle name="Emphasis 2 10" xfId="26259" xr:uid="{00000000-0005-0000-0000-000090650000}"/>
    <cellStyle name="Emphasis 2 11" xfId="26260" xr:uid="{00000000-0005-0000-0000-000091650000}"/>
    <cellStyle name="Emphasis 2 12" xfId="26261" xr:uid="{00000000-0005-0000-0000-000092650000}"/>
    <cellStyle name="Emphasis 2 13" xfId="26262" xr:uid="{00000000-0005-0000-0000-000093650000}"/>
    <cellStyle name="Emphasis 2 14" xfId="26263" xr:uid="{00000000-0005-0000-0000-000094650000}"/>
    <cellStyle name="Emphasis 2 15" xfId="26264" xr:uid="{00000000-0005-0000-0000-000095650000}"/>
    <cellStyle name="Emphasis 2 16" xfId="26265" xr:uid="{00000000-0005-0000-0000-000096650000}"/>
    <cellStyle name="Emphasis 2 17" xfId="26266" xr:uid="{00000000-0005-0000-0000-000097650000}"/>
    <cellStyle name="Emphasis 2 18" xfId="26267" xr:uid="{00000000-0005-0000-0000-000098650000}"/>
    <cellStyle name="Emphasis 2 19" xfId="26268" xr:uid="{00000000-0005-0000-0000-000099650000}"/>
    <cellStyle name="Emphasis 2 2" xfId="26269" xr:uid="{00000000-0005-0000-0000-00009A650000}"/>
    <cellStyle name="Emphasis 2 2 2" xfId="26270" xr:uid="{00000000-0005-0000-0000-00009B650000}"/>
    <cellStyle name="Emphasis 2 20" xfId="26271" xr:uid="{00000000-0005-0000-0000-00009C650000}"/>
    <cellStyle name="Emphasis 2 21" xfId="26272" xr:uid="{00000000-0005-0000-0000-00009D650000}"/>
    <cellStyle name="Emphasis 2 22" xfId="26273" xr:uid="{00000000-0005-0000-0000-00009E650000}"/>
    <cellStyle name="Emphasis 2 23" xfId="26274" xr:uid="{00000000-0005-0000-0000-00009F650000}"/>
    <cellStyle name="Emphasis 2 24" xfId="26275" xr:uid="{00000000-0005-0000-0000-0000A0650000}"/>
    <cellStyle name="Emphasis 2 25" xfId="26276" xr:uid="{00000000-0005-0000-0000-0000A1650000}"/>
    <cellStyle name="Emphasis 2 26" xfId="26277" xr:uid="{00000000-0005-0000-0000-0000A2650000}"/>
    <cellStyle name="Emphasis 2 27" xfId="26278" xr:uid="{00000000-0005-0000-0000-0000A3650000}"/>
    <cellStyle name="Emphasis 2 28" xfId="26279" xr:uid="{00000000-0005-0000-0000-0000A4650000}"/>
    <cellStyle name="Emphasis 2 29" xfId="26280" xr:uid="{00000000-0005-0000-0000-0000A5650000}"/>
    <cellStyle name="Emphasis 2 3" xfId="26281" xr:uid="{00000000-0005-0000-0000-0000A6650000}"/>
    <cellStyle name="Emphasis 2 30" xfId="26282" xr:uid="{00000000-0005-0000-0000-0000A7650000}"/>
    <cellStyle name="Emphasis 2 31" xfId="26283" xr:uid="{00000000-0005-0000-0000-0000A8650000}"/>
    <cellStyle name="Emphasis 2 32" xfId="26284" xr:uid="{00000000-0005-0000-0000-0000A9650000}"/>
    <cellStyle name="Emphasis 2 33" xfId="26285" xr:uid="{00000000-0005-0000-0000-0000AA650000}"/>
    <cellStyle name="Emphasis 2 34" xfId="26286" xr:uid="{00000000-0005-0000-0000-0000AB650000}"/>
    <cellStyle name="Emphasis 2 35" xfId="26287" xr:uid="{00000000-0005-0000-0000-0000AC650000}"/>
    <cellStyle name="Emphasis 2 36" xfId="26288" xr:uid="{00000000-0005-0000-0000-0000AD650000}"/>
    <cellStyle name="Emphasis 2 37" xfId="26289" xr:uid="{00000000-0005-0000-0000-0000AE650000}"/>
    <cellStyle name="Emphasis 2 4" xfId="26290" xr:uid="{00000000-0005-0000-0000-0000AF650000}"/>
    <cellStyle name="Emphasis 2 5" xfId="26291" xr:uid="{00000000-0005-0000-0000-0000B0650000}"/>
    <cellStyle name="Emphasis 2 6" xfId="26292" xr:uid="{00000000-0005-0000-0000-0000B1650000}"/>
    <cellStyle name="Emphasis 2 7" xfId="26293" xr:uid="{00000000-0005-0000-0000-0000B2650000}"/>
    <cellStyle name="Emphasis 2 8" xfId="26294" xr:uid="{00000000-0005-0000-0000-0000B3650000}"/>
    <cellStyle name="Emphasis 2 9" xfId="26295" xr:uid="{00000000-0005-0000-0000-0000B4650000}"/>
    <cellStyle name="Emphasis 3" xfId="26296" xr:uid="{00000000-0005-0000-0000-0000B5650000}"/>
    <cellStyle name="Emphasis 3 10" xfId="26297" xr:uid="{00000000-0005-0000-0000-0000B6650000}"/>
    <cellStyle name="Emphasis 3 11" xfId="26298" xr:uid="{00000000-0005-0000-0000-0000B7650000}"/>
    <cellStyle name="Emphasis 3 12" xfId="26299" xr:uid="{00000000-0005-0000-0000-0000B8650000}"/>
    <cellStyle name="Emphasis 3 13" xfId="26300" xr:uid="{00000000-0005-0000-0000-0000B9650000}"/>
    <cellStyle name="Emphasis 3 14" xfId="26301" xr:uid="{00000000-0005-0000-0000-0000BA650000}"/>
    <cellStyle name="Emphasis 3 15" xfId="26302" xr:uid="{00000000-0005-0000-0000-0000BB650000}"/>
    <cellStyle name="Emphasis 3 16" xfId="26303" xr:uid="{00000000-0005-0000-0000-0000BC650000}"/>
    <cellStyle name="Emphasis 3 17" xfId="26304" xr:uid="{00000000-0005-0000-0000-0000BD650000}"/>
    <cellStyle name="Emphasis 3 18" xfId="26305" xr:uid="{00000000-0005-0000-0000-0000BE650000}"/>
    <cellStyle name="Emphasis 3 19" xfId="26306" xr:uid="{00000000-0005-0000-0000-0000BF650000}"/>
    <cellStyle name="Emphasis 3 2" xfId="26307" xr:uid="{00000000-0005-0000-0000-0000C0650000}"/>
    <cellStyle name="Emphasis 3 2 2" xfId="26308" xr:uid="{00000000-0005-0000-0000-0000C1650000}"/>
    <cellStyle name="Emphasis 3 20" xfId="26309" xr:uid="{00000000-0005-0000-0000-0000C2650000}"/>
    <cellStyle name="Emphasis 3 21" xfId="26310" xr:uid="{00000000-0005-0000-0000-0000C3650000}"/>
    <cellStyle name="Emphasis 3 22" xfId="26311" xr:uid="{00000000-0005-0000-0000-0000C4650000}"/>
    <cellStyle name="Emphasis 3 23" xfId="26312" xr:uid="{00000000-0005-0000-0000-0000C5650000}"/>
    <cellStyle name="Emphasis 3 24" xfId="26313" xr:uid="{00000000-0005-0000-0000-0000C6650000}"/>
    <cellStyle name="Emphasis 3 25" xfId="26314" xr:uid="{00000000-0005-0000-0000-0000C7650000}"/>
    <cellStyle name="Emphasis 3 26" xfId="26315" xr:uid="{00000000-0005-0000-0000-0000C8650000}"/>
    <cellStyle name="Emphasis 3 27" xfId="26316" xr:uid="{00000000-0005-0000-0000-0000C9650000}"/>
    <cellStyle name="Emphasis 3 28" xfId="26317" xr:uid="{00000000-0005-0000-0000-0000CA650000}"/>
    <cellStyle name="Emphasis 3 29" xfId="26318" xr:uid="{00000000-0005-0000-0000-0000CB650000}"/>
    <cellStyle name="Emphasis 3 3" xfId="26319" xr:uid="{00000000-0005-0000-0000-0000CC650000}"/>
    <cellStyle name="Emphasis 3 30" xfId="26320" xr:uid="{00000000-0005-0000-0000-0000CD650000}"/>
    <cellStyle name="Emphasis 3 31" xfId="26321" xr:uid="{00000000-0005-0000-0000-0000CE650000}"/>
    <cellStyle name="Emphasis 3 32" xfId="26322" xr:uid="{00000000-0005-0000-0000-0000CF650000}"/>
    <cellStyle name="Emphasis 3 33" xfId="26323" xr:uid="{00000000-0005-0000-0000-0000D0650000}"/>
    <cellStyle name="Emphasis 3 34" xfId="26324" xr:uid="{00000000-0005-0000-0000-0000D1650000}"/>
    <cellStyle name="Emphasis 3 35" xfId="26325" xr:uid="{00000000-0005-0000-0000-0000D2650000}"/>
    <cellStyle name="Emphasis 3 36" xfId="26326" xr:uid="{00000000-0005-0000-0000-0000D3650000}"/>
    <cellStyle name="Emphasis 3 37" xfId="26327" xr:uid="{00000000-0005-0000-0000-0000D4650000}"/>
    <cellStyle name="Emphasis 3 4" xfId="26328" xr:uid="{00000000-0005-0000-0000-0000D5650000}"/>
    <cellStyle name="Emphasis 3 5" xfId="26329" xr:uid="{00000000-0005-0000-0000-0000D6650000}"/>
    <cellStyle name="Emphasis 3 6" xfId="26330" xr:uid="{00000000-0005-0000-0000-0000D7650000}"/>
    <cellStyle name="Emphasis 3 7" xfId="26331" xr:uid="{00000000-0005-0000-0000-0000D8650000}"/>
    <cellStyle name="Emphasis 3 8" xfId="26332" xr:uid="{00000000-0005-0000-0000-0000D9650000}"/>
    <cellStyle name="Emphasis 3 9" xfId="26333" xr:uid="{00000000-0005-0000-0000-0000DA650000}"/>
    <cellStyle name="Encabez1" xfId="26334" xr:uid="{00000000-0005-0000-0000-0000DB650000}"/>
    <cellStyle name="Encabez2" xfId="26335" xr:uid="{00000000-0005-0000-0000-0000DC650000}"/>
    <cellStyle name="Encabezado 4" xfId="26336" xr:uid="{00000000-0005-0000-0000-0000DD650000}"/>
    <cellStyle name="Encabezado 4 2" xfId="26337" xr:uid="{00000000-0005-0000-0000-0000DE650000}"/>
    <cellStyle name="Encabezado 4 3" xfId="26338" xr:uid="{00000000-0005-0000-0000-0000DF650000}"/>
    <cellStyle name="Encabezado 4 4" xfId="26339" xr:uid="{00000000-0005-0000-0000-0000E0650000}"/>
    <cellStyle name="Ênfase1 10" xfId="26340" xr:uid="{00000000-0005-0000-0000-0000E1650000}"/>
    <cellStyle name="Ênfase1 10 2" xfId="26341" xr:uid="{00000000-0005-0000-0000-0000E2650000}"/>
    <cellStyle name="Ênfase1 10 2 2" xfId="26342" xr:uid="{00000000-0005-0000-0000-0000E3650000}"/>
    <cellStyle name="Ênfase1 10 3" xfId="26343" xr:uid="{00000000-0005-0000-0000-0000E4650000}"/>
    <cellStyle name="Ênfase1 11" xfId="26344" xr:uid="{00000000-0005-0000-0000-0000E5650000}"/>
    <cellStyle name="Ênfase1 11 2" xfId="26345" xr:uid="{00000000-0005-0000-0000-0000E6650000}"/>
    <cellStyle name="Ênfase1 11 2 2" xfId="26346" xr:uid="{00000000-0005-0000-0000-0000E7650000}"/>
    <cellStyle name="Ênfase1 11 3" xfId="26347" xr:uid="{00000000-0005-0000-0000-0000E8650000}"/>
    <cellStyle name="Ênfase1 12" xfId="26348" xr:uid="{00000000-0005-0000-0000-0000E9650000}"/>
    <cellStyle name="Ênfase1 12 2" xfId="26349" xr:uid="{00000000-0005-0000-0000-0000EA650000}"/>
    <cellStyle name="Ênfase1 12 2 2" xfId="26350" xr:uid="{00000000-0005-0000-0000-0000EB650000}"/>
    <cellStyle name="Ênfase1 12 3" xfId="26351" xr:uid="{00000000-0005-0000-0000-0000EC650000}"/>
    <cellStyle name="Ênfase1 13" xfId="26352" xr:uid="{00000000-0005-0000-0000-0000ED650000}"/>
    <cellStyle name="Ênfase1 13 2" xfId="26353" xr:uid="{00000000-0005-0000-0000-0000EE650000}"/>
    <cellStyle name="Ênfase1 13 2 2" xfId="26354" xr:uid="{00000000-0005-0000-0000-0000EF650000}"/>
    <cellStyle name="Ênfase1 13 3" xfId="26355" xr:uid="{00000000-0005-0000-0000-0000F0650000}"/>
    <cellStyle name="Ênfase1 14" xfId="26356" xr:uid="{00000000-0005-0000-0000-0000F1650000}"/>
    <cellStyle name="Ênfase1 14 2" xfId="26357" xr:uid="{00000000-0005-0000-0000-0000F2650000}"/>
    <cellStyle name="Ênfase1 14 2 2" xfId="26358" xr:uid="{00000000-0005-0000-0000-0000F3650000}"/>
    <cellStyle name="Ênfase1 14 3" xfId="26359" xr:uid="{00000000-0005-0000-0000-0000F4650000}"/>
    <cellStyle name="Ênfase1 15" xfId="26360" xr:uid="{00000000-0005-0000-0000-0000F5650000}"/>
    <cellStyle name="Ênfase1 15 2" xfId="26361" xr:uid="{00000000-0005-0000-0000-0000F6650000}"/>
    <cellStyle name="Ênfase1 15 2 2" xfId="26362" xr:uid="{00000000-0005-0000-0000-0000F7650000}"/>
    <cellStyle name="Ênfase1 15 3" xfId="26363" xr:uid="{00000000-0005-0000-0000-0000F8650000}"/>
    <cellStyle name="Ênfase1 16" xfId="26364" xr:uid="{00000000-0005-0000-0000-0000F9650000}"/>
    <cellStyle name="Ênfase1 16 2" xfId="26365" xr:uid="{00000000-0005-0000-0000-0000FA650000}"/>
    <cellStyle name="Ênfase1 16 2 2" xfId="26366" xr:uid="{00000000-0005-0000-0000-0000FB650000}"/>
    <cellStyle name="Ênfase1 16 3" xfId="26367" xr:uid="{00000000-0005-0000-0000-0000FC650000}"/>
    <cellStyle name="Ênfase1 17" xfId="26368" xr:uid="{00000000-0005-0000-0000-0000FD650000}"/>
    <cellStyle name="Ênfase1 17 2" xfId="26369" xr:uid="{00000000-0005-0000-0000-0000FE650000}"/>
    <cellStyle name="Ênfase1 17 2 2" xfId="26370" xr:uid="{00000000-0005-0000-0000-0000FF650000}"/>
    <cellStyle name="Ênfase1 17 3" xfId="26371" xr:uid="{00000000-0005-0000-0000-000000660000}"/>
    <cellStyle name="Ênfase1 18" xfId="26372" xr:uid="{00000000-0005-0000-0000-000001660000}"/>
    <cellStyle name="Ênfase1 18 2" xfId="26373" xr:uid="{00000000-0005-0000-0000-000002660000}"/>
    <cellStyle name="Ênfase1 18 2 2" xfId="26374" xr:uid="{00000000-0005-0000-0000-000003660000}"/>
    <cellStyle name="Ênfase1 18 3" xfId="26375" xr:uid="{00000000-0005-0000-0000-000004660000}"/>
    <cellStyle name="Ênfase1 19" xfId="26376" xr:uid="{00000000-0005-0000-0000-000005660000}"/>
    <cellStyle name="Ênfase1 19 2" xfId="26377" xr:uid="{00000000-0005-0000-0000-000006660000}"/>
    <cellStyle name="Ênfase1 19 2 2" xfId="26378" xr:uid="{00000000-0005-0000-0000-000007660000}"/>
    <cellStyle name="Ênfase1 19 3" xfId="26379" xr:uid="{00000000-0005-0000-0000-000008660000}"/>
    <cellStyle name="Ênfase1 2" xfId="26380" xr:uid="{00000000-0005-0000-0000-000009660000}"/>
    <cellStyle name="Ênfase1 2 2" xfId="26381" xr:uid="{00000000-0005-0000-0000-00000A660000}"/>
    <cellStyle name="Ênfase1 2 2 2" xfId="26382" xr:uid="{00000000-0005-0000-0000-00000B660000}"/>
    <cellStyle name="Ênfase1 2 3" xfId="26383" xr:uid="{00000000-0005-0000-0000-00000C660000}"/>
    <cellStyle name="Ênfase1 20" xfId="26384" xr:uid="{00000000-0005-0000-0000-00000D660000}"/>
    <cellStyle name="Ênfase1 20 2" xfId="26385" xr:uid="{00000000-0005-0000-0000-00000E660000}"/>
    <cellStyle name="Ênfase1 20 2 2" xfId="26386" xr:uid="{00000000-0005-0000-0000-00000F660000}"/>
    <cellStyle name="Ênfase1 20 3" xfId="26387" xr:uid="{00000000-0005-0000-0000-000010660000}"/>
    <cellStyle name="Ênfase1 21" xfId="26388" xr:uid="{00000000-0005-0000-0000-000011660000}"/>
    <cellStyle name="Ênfase1 21 2" xfId="26389" xr:uid="{00000000-0005-0000-0000-000012660000}"/>
    <cellStyle name="Ênfase1 21 2 2" xfId="26390" xr:uid="{00000000-0005-0000-0000-000013660000}"/>
    <cellStyle name="Ênfase1 21 3" xfId="26391" xr:uid="{00000000-0005-0000-0000-000014660000}"/>
    <cellStyle name="Ênfase1 22" xfId="26392" xr:uid="{00000000-0005-0000-0000-000015660000}"/>
    <cellStyle name="Ênfase1 22 2" xfId="26393" xr:uid="{00000000-0005-0000-0000-000016660000}"/>
    <cellStyle name="Ênfase1 22 2 2" xfId="26394" xr:uid="{00000000-0005-0000-0000-000017660000}"/>
    <cellStyle name="Ênfase1 22 3" xfId="26395" xr:uid="{00000000-0005-0000-0000-000018660000}"/>
    <cellStyle name="Ênfase1 23" xfId="26396" xr:uid="{00000000-0005-0000-0000-000019660000}"/>
    <cellStyle name="Ênfase1 23 2" xfId="26397" xr:uid="{00000000-0005-0000-0000-00001A660000}"/>
    <cellStyle name="Ênfase1 23 2 2" xfId="26398" xr:uid="{00000000-0005-0000-0000-00001B660000}"/>
    <cellStyle name="Ênfase1 23 3" xfId="26399" xr:uid="{00000000-0005-0000-0000-00001C660000}"/>
    <cellStyle name="Ênfase1 24" xfId="26400" xr:uid="{00000000-0005-0000-0000-00001D660000}"/>
    <cellStyle name="Ênfase1 24 2" xfId="26401" xr:uid="{00000000-0005-0000-0000-00001E660000}"/>
    <cellStyle name="Ênfase1 24 2 2" xfId="26402" xr:uid="{00000000-0005-0000-0000-00001F660000}"/>
    <cellStyle name="Ênfase1 24 3" xfId="26403" xr:uid="{00000000-0005-0000-0000-000020660000}"/>
    <cellStyle name="Ênfase1 25" xfId="26404" xr:uid="{00000000-0005-0000-0000-000021660000}"/>
    <cellStyle name="Ênfase1 25 2" xfId="26405" xr:uid="{00000000-0005-0000-0000-000022660000}"/>
    <cellStyle name="Ênfase1 25 2 2" xfId="26406" xr:uid="{00000000-0005-0000-0000-000023660000}"/>
    <cellStyle name="Ênfase1 25 3" xfId="26407" xr:uid="{00000000-0005-0000-0000-000024660000}"/>
    <cellStyle name="Ênfase1 26" xfId="26408" xr:uid="{00000000-0005-0000-0000-000025660000}"/>
    <cellStyle name="Ênfase1 26 2" xfId="26409" xr:uid="{00000000-0005-0000-0000-000026660000}"/>
    <cellStyle name="Ênfase1 26 2 2" xfId="26410" xr:uid="{00000000-0005-0000-0000-000027660000}"/>
    <cellStyle name="Ênfase1 26 3" xfId="26411" xr:uid="{00000000-0005-0000-0000-000028660000}"/>
    <cellStyle name="Ênfase1 27" xfId="26412" xr:uid="{00000000-0005-0000-0000-000029660000}"/>
    <cellStyle name="Ênfase1 27 2" xfId="26413" xr:uid="{00000000-0005-0000-0000-00002A660000}"/>
    <cellStyle name="Ênfase1 27 2 2" xfId="26414" xr:uid="{00000000-0005-0000-0000-00002B660000}"/>
    <cellStyle name="Ênfase1 27 3" xfId="26415" xr:uid="{00000000-0005-0000-0000-00002C660000}"/>
    <cellStyle name="Ênfase1 28" xfId="26416" xr:uid="{00000000-0005-0000-0000-00002D660000}"/>
    <cellStyle name="Ênfase1 28 2" xfId="26417" xr:uid="{00000000-0005-0000-0000-00002E660000}"/>
    <cellStyle name="Ênfase1 28 2 2" xfId="26418" xr:uid="{00000000-0005-0000-0000-00002F660000}"/>
    <cellStyle name="Ênfase1 28 3" xfId="26419" xr:uid="{00000000-0005-0000-0000-000030660000}"/>
    <cellStyle name="Ênfase1 29" xfId="26420" xr:uid="{00000000-0005-0000-0000-000031660000}"/>
    <cellStyle name="Ênfase1 29 2" xfId="26421" xr:uid="{00000000-0005-0000-0000-000032660000}"/>
    <cellStyle name="Ênfase1 29 2 2" xfId="26422" xr:uid="{00000000-0005-0000-0000-000033660000}"/>
    <cellStyle name="Ênfase1 29 3" xfId="26423" xr:uid="{00000000-0005-0000-0000-000034660000}"/>
    <cellStyle name="Ênfase1 3" xfId="26424" xr:uid="{00000000-0005-0000-0000-000035660000}"/>
    <cellStyle name="Ênfase1 3 2" xfId="26425" xr:uid="{00000000-0005-0000-0000-000036660000}"/>
    <cellStyle name="Ênfase1 3 2 2" xfId="26426" xr:uid="{00000000-0005-0000-0000-000037660000}"/>
    <cellStyle name="Ênfase1 3 3" xfId="26427" xr:uid="{00000000-0005-0000-0000-000038660000}"/>
    <cellStyle name="Ênfase1 30" xfId="26428" xr:uid="{00000000-0005-0000-0000-000039660000}"/>
    <cellStyle name="Ênfase1 30 2" xfId="26429" xr:uid="{00000000-0005-0000-0000-00003A660000}"/>
    <cellStyle name="Ênfase1 30 2 2" xfId="26430" xr:uid="{00000000-0005-0000-0000-00003B660000}"/>
    <cellStyle name="Ênfase1 30 3" xfId="26431" xr:uid="{00000000-0005-0000-0000-00003C660000}"/>
    <cellStyle name="Ênfase1 31" xfId="26432" xr:uid="{00000000-0005-0000-0000-00003D660000}"/>
    <cellStyle name="Ênfase1 31 2" xfId="26433" xr:uid="{00000000-0005-0000-0000-00003E660000}"/>
    <cellStyle name="Ênfase1 31 2 2" xfId="26434" xr:uid="{00000000-0005-0000-0000-00003F660000}"/>
    <cellStyle name="Ênfase1 31 3" xfId="26435" xr:uid="{00000000-0005-0000-0000-000040660000}"/>
    <cellStyle name="Ênfase1 32" xfId="26436" xr:uid="{00000000-0005-0000-0000-000041660000}"/>
    <cellStyle name="Ênfase1 32 2" xfId="26437" xr:uid="{00000000-0005-0000-0000-000042660000}"/>
    <cellStyle name="Ênfase1 32 2 2" xfId="26438" xr:uid="{00000000-0005-0000-0000-000043660000}"/>
    <cellStyle name="Ênfase1 32 3" xfId="26439" xr:uid="{00000000-0005-0000-0000-000044660000}"/>
    <cellStyle name="Ênfase1 33" xfId="26440" xr:uid="{00000000-0005-0000-0000-000045660000}"/>
    <cellStyle name="Ênfase1 33 2" xfId="26441" xr:uid="{00000000-0005-0000-0000-000046660000}"/>
    <cellStyle name="Ênfase1 33 2 2" xfId="26442" xr:uid="{00000000-0005-0000-0000-000047660000}"/>
    <cellStyle name="Ênfase1 33 3" xfId="26443" xr:uid="{00000000-0005-0000-0000-000048660000}"/>
    <cellStyle name="Ênfase1 34" xfId="26444" xr:uid="{00000000-0005-0000-0000-000049660000}"/>
    <cellStyle name="Ênfase1 34 2" xfId="26445" xr:uid="{00000000-0005-0000-0000-00004A660000}"/>
    <cellStyle name="Ênfase1 34 2 2" xfId="26446" xr:uid="{00000000-0005-0000-0000-00004B660000}"/>
    <cellStyle name="Ênfase1 34 3" xfId="26447" xr:uid="{00000000-0005-0000-0000-00004C660000}"/>
    <cellStyle name="Ênfase1 35" xfId="26448" xr:uid="{00000000-0005-0000-0000-00004D660000}"/>
    <cellStyle name="Ênfase1 35 2" xfId="26449" xr:uid="{00000000-0005-0000-0000-00004E660000}"/>
    <cellStyle name="Ênfase1 35 2 2" xfId="26450" xr:uid="{00000000-0005-0000-0000-00004F660000}"/>
    <cellStyle name="Ênfase1 35 3" xfId="26451" xr:uid="{00000000-0005-0000-0000-000050660000}"/>
    <cellStyle name="Ênfase1 36" xfId="26452" xr:uid="{00000000-0005-0000-0000-000051660000}"/>
    <cellStyle name="Ênfase1 36 2" xfId="26453" xr:uid="{00000000-0005-0000-0000-000052660000}"/>
    <cellStyle name="Ênfase1 36 2 2" xfId="26454" xr:uid="{00000000-0005-0000-0000-000053660000}"/>
    <cellStyle name="Ênfase1 36 3" xfId="26455" xr:uid="{00000000-0005-0000-0000-000054660000}"/>
    <cellStyle name="Ênfase1 37" xfId="26456" xr:uid="{00000000-0005-0000-0000-000055660000}"/>
    <cellStyle name="Ênfase1 37 2" xfId="26457" xr:uid="{00000000-0005-0000-0000-000056660000}"/>
    <cellStyle name="Ênfase1 37 2 2" xfId="26458" xr:uid="{00000000-0005-0000-0000-000057660000}"/>
    <cellStyle name="Ênfase1 37 3" xfId="26459" xr:uid="{00000000-0005-0000-0000-000058660000}"/>
    <cellStyle name="Ênfase1 38" xfId="26460" xr:uid="{00000000-0005-0000-0000-000059660000}"/>
    <cellStyle name="Ênfase1 38 2" xfId="26461" xr:uid="{00000000-0005-0000-0000-00005A660000}"/>
    <cellStyle name="Ênfase1 38 2 2" xfId="26462" xr:uid="{00000000-0005-0000-0000-00005B660000}"/>
    <cellStyle name="Ênfase1 38 3" xfId="26463" xr:uid="{00000000-0005-0000-0000-00005C660000}"/>
    <cellStyle name="Ênfase1 39" xfId="26464" xr:uid="{00000000-0005-0000-0000-00005D660000}"/>
    <cellStyle name="Ênfase1 39 2" xfId="26465" xr:uid="{00000000-0005-0000-0000-00005E660000}"/>
    <cellStyle name="Ênfase1 39 2 2" xfId="26466" xr:uid="{00000000-0005-0000-0000-00005F660000}"/>
    <cellStyle name="Ênfase1 39 3" xfId="26467" xr:uid="{00000000-0005-0000-0000-000060660000}"/>
    <cellStyle name="Ênfase1 4" xfId="26468" xr:uid="{00000000-0005-0000-0000-000061660000}"/>
    <cellStyle name="Ênfase1 4 2" xfId="26469" xr:uid="{00000000-0005-0000-0000-000062660000}"/>
    <cellStyle name="Ênfase1 4 2 2" xfId="26470" xr:uid="{00000000-0005-0000-0000-000063660000}"/>
    <cellStyle name="Ênfase1 4 2 2 2" xfId="26471" xr:uid="{00000000-0005-0000-0000-000064660000}"/>
    <cellStyle name="Ênfase1 4 2 3" xfId="26472" xr:uid="{00000000-0005-0000-0000-000065660000}"/>
    <cellStyle name="Ênfase1 4 3" xfId="26473" xr:uid="{00000000-0005-0000-0000-000066660000}"/>
    <cellStyle name="Ênfase1 4 3 2" xfId="26474" xr:uid="{00000000-0005-0000-0000-000067660000}"/>
    <cellStyle name="Ênfase1 4 3 2 2" xfId="26475" xr:uid="{00000000-0005-0000-0000-000068660000}"/>
    <cellStyle name="Ênfase1 4 4" xfId="26476" xr:uid="{00000000-0005-0000-0000-000069660000}"/>
    <cellStyle name="Ênfase1 4 4 2" xfId="26477" xr:uid="{00000000-0005-0000-0000-00006A660000}"/>
    <cellStyle name="Ênfase1 4 5" xfId="26478" xr:uid="{00000000-0005-0000-0000-00006B660000}"/>
    <cellStyle name="Ênfase1 40" xfId="26479" xr:uid="{00000000-0005-0000-0000-00006C660000}"/>
    <cellStyle name="Ênfase1 40 2" xfId="26480" xr:uid="{00000000-0005-0000-0000-00006D660000}"/>
    <cellStyle name="Ênfase1 40 2 2" xfId="26481" xr:uid="{00000000-0005-0000-0000-00006E660000}"/>
    <cellStyle name="Ênfase1 40 3" xfId="26482" xr:uid="{00000000-0005-0000-0000-00006F660000}"/>
    <cellStyle name="Ênfase1 41" xfId="26483" xr:uid="{00000000-0005-0000-0000-000070660000}"/>
    <cellStyle name="Ênfase1 41 2" xfId="26484" xr:uid="{00000000-0005-0000-0000-000071660000}"/>
    <cellStyle name="Ênfase1 41 2 2" xfId="26485" xr:uid="{00000000-0005-0000-0000-000072660000}"/>
    <cellStyle name="Ênfase1 41 3" xfId="26486" xr:uid="{00000000-0005-0000-0000-000073660000}"/>
    <cellStyle name="Ênfase1 42" xfId="26487" xr:uid="{00000000-0005-0000-0000-000074660000}"/>
    <cellStyle name="Ênfase1 42 2" xfId="26488" xr:uid="{00000000-0005-0000-0000-000075660000}"/>
    <cellStyle name="Ênfase1 42 2 2" xfId="26489" xr:uid="{00000000-0005-0000-0000-000076660000}"/>
    <cellStyle name="Ênfase1 42 3" xfId="26490" xr:uid="{00000000-0005-0000-0000-000077660000}"/>
    <cellStyle name="Ênfase1 43" xfId="26491" xr:uid="{00000000-0005-0000-0000-000078660000}"/>
    <cellStyle name="Ênfase1 43 2" xfId="26492" xr:uid="{00000000-0005-0000-0000-000079660000}"/>
    <cellStyle name="Ênfase1 43 2 2" xfId="26493" xr:uid="{00000000-0005-0000-0000-00007A660000}"/>
    <cellStyle name="Ênfase1 43 3" xfId="26494" xr:uid="{00000000-0005-0000-0000-00007B660000}"/>
    <cellStyle name="Ênfase1 44" xfId="26495" xr:uid="{00000000-0005-0000-0000-00007C660000}"/>
    <cellStyle name="Ênfase1 44 2" xfId="26496" xr:uid="{00000000-0005-0000-0000-00007D660000}"/>
    <cellStyle name="Ênfase1 44 2 2" xfId="26497" xr:uid="{00000000-0005-0000-0000-00007E660000}"/>
    <cellStyle name="Ênfase1 44 3" xfId="26498" xr:uid="{00000000-0005-0000-0000-00007F660000}"/>
    <cellStyle name="Ênfase1 45" xfId="26499" xr:uid="{00000000-0005-0000-0000-000080660000}"/>
    <cellStyle name="Ênfase1 45 2" xfId="26500" xr:uid="{00000000-0005-0000-0000-000081660000}"/>
    <cellStyle name="Ênfase1 45 2 2" xfId="26501" xr:uid="{00000000-0005-0000-0000-000082660000}"/>
    <cellStyle name="Ênfase1 45 3" xfId="26502" xr:uid="{00000000-0005-0000-0000-000083660000}"/>
    <cellStyle name="Ênfase1 46" xfId="26503" xr:uid="{00000000-0005-0000-0000-000084660000}"/>
    <cellStyle name="Ênfase1 46 2" xfId="26504" xr:uid="{00000000-0005-0000-0000-000085660000}"/>
    <cellStyle name="Ênfase1 46 2 2" xfId="26505" xr:uid="{00000000-0005-0000-0000-000086660000}"/>
    <cellStyle name="Ênfase1 46 3" xfId="26506" xr:uid="{00000000-0005-0000-0000-000087660000}"/>
    <cellStyle name="Ênfase1 47" xfId="26507" xr:uid="{00000000-0005-0000-0000-000088660000}"/>
    <cellStyle name="Ênfase1 47 2" xfId="26508" xr:uid="{00000000-0005-0000-0000-000089660000}"/>
    <cellStyle name="Ênfase1 47 2 2" xfId="26509" xr:uid="{00000000-0005-0000-0000-00008A660000}"/>
    <cellStyle name="Ênfase1 47 3" xfId="26510" xr:uid="{00000000-0005-0000-0000-00008B660000}"/>
    <cellStyle name="Ênfase1 48" xfId="26511" xr:uid="{00000000-0005-0000-0000-00008C660000}"/>
    <cellStyle name="Ênfase1 48 2" xfId="26512" xr:uid="{00000000-0005-0000-0000-00008D660000}"/>
    <cellStyle name="Ênfase1 48 2 2" xfId="26513" xr:uid="{00000000-0005-0000-0000-00008E660000}"/>
    <cellStyle name="Ênfase1 48 3" xfId="26514" xr:uid="{00000000-0005-0000-0000-00008F660000}"/>
    <cellStyle name="Ênfase1 49" xfId="26515" xr:uid="{00000000-0005-0000-0000-000090660000}"/>
    <cellStyle name="Ênfase1 49 2" xfId="26516" xr:uid="{00000000-0005-0000-0000-000091660000}"/>
    <cellStyle name="Ênfase1 49 2 2" xfId="26517" xr:uid="{00000000-0005-0000-0000-000092660000}"/>
    <cellStyle name="Ênfase1 49 3" xfId="26518" xr:uid="{00000000-0005-0000-0000-000093660000}"/>
    <cellStyle name="Ênfase1 5" xfId="26519" xr:uid="{00000000-0005-0000-0000-000094660000}"/>
    <cellStyle name="Ênfase1 5 2" xfId="26520" xr:uid="{00000000-0005-0000-0000-000095660000}"/>
    <cellStyle name="Ênfase1 5 2 2" xfId="26521" xr:uid="{00000000-0005-0000-0000-000096660000}"/>
    <cellStyle name="Ênfase1 5 2 2 2" xfId="26522" xr:uid="{00000000-0005-0000-0000-000097660000}"/>
    <cellStyle name="Ênfase1 5 3" xfId="26523" xr:uid="{00000000-0005-0000-0000-000098660000}"/>
    <cellStyle name="Ênfase1 5 3 2" xfId="26524" xr:uid="{00000000-0005-0000-0000-000099660000}"/>
    <cellStyle name="Ênfase1 5 3 2 2" xfId="26525" xr:uid="{00000000-0005-0000-0000-00009A660000}"/>
    <cellStyle name="Ênfase1 5 4" xfId="26526" xr:uid="{00000000-0005-0000-0000-00009B660000}"/>
    <cellStyle name="Ênfase1 5 4 2" xfId="26527" xr:uid="{00000000-0005-0000-0000-00009C660000}"/>
    <cellStyle name="Ênfase1 5 5" xfId="26528" xr:uid="{00000000-0005-0000-0000-00009D660000}"/>
    <cellStyle name="Ênfase1 50" xfId="26529" xr:uid="{00000000-0005-0000-0000-00009E660000}"/>
    <cellStyle name="Ênfase1 50 2" xfId="26530" xr:uid="{00000000-0005-0000-0000-00009F660000}"/>
    <cellStyle name="Ênfase1 50 2 2" xfId="26531" xr:uid="{00000000-0005-0000-0000-0000A0660000}"/>
    <cellStyle name="Ênfase1 50 3" xfId="26532" xr:uid="{00000000-0005-0000-0000-0000A1660000}"/>
    <cellStyle name="Ênfase1 51" xfId="26533" xr:uid="{00000000-0005-0000-0000-0000A2660000}"/>
    <cellStyle name="Ênfase1 51 2" xfId="26534" xr:uid="{00000000-0005-0000-0000-0000A3660000}"/>
    <cellStyle name="Ênfase1 51 2 2" xfId="26535" xr:uid="{00000000-0005-0000-0000-0000A4660000}"/>
    <cellStyle name="Ênfase1 51 3" xfId="26536" xr:uid="{00000000-0005-0000-0000-0000A5660000}"/>
    <cellStyle name="Ênfase1 52" xfId="26537" xr:uid="{00000000-0005-0000-0000-0000A6660000}"/>
    <cellStyle name="Ênfase1 52 2" xfId="26538" xr:uid="{00000000-0005-0000-0000-0000A7660000}"/>
    <cellStyle name="Ênfase1 52 2 2" xfId="26539" xr:uid="{00000000-0005-0000-0000-0000A8660000}"/>
    <cellStyle name="Ênfase1 52 3" xfId="26540" xr:uid="{00000000-0005-0000-0000-0000A9660000}"/>
    <cellStyle name="Ênfase1 53" xfId="26541" xr:uid="{00000000-0005-0000-0000-0000AA660000}"/>
    <cellStyle name="Ênfase1 53 2" xfId="26542" xr:uid="{00000000-0005-0000-0000-0000AB660000}"/>
    <cellStyle name="Ênfase1 6" xfId="26543" xr:uid="{00000000-0005-0000-0000-0000AC660000}"/>
    <cellStyle name="Ênfase1 6 2" xfId="26544" xr:uid="{00000000-0005-0000-0000-0000AD660000}"/>
    <cellStyle name="Ênfase1 6 2 2" xfId="26545" xr:uid="{00000000-0005-0000-0000-0000AE660000}"/>
    <cellStyle name="Ênfase1 6 3" xfId="26546" xr:uid="{00000000-0005-0000-0000-0000AF660000}"/>
    <cellStyle name="Ênfase1 7" xfId="26547" xr:uid="{00000000-0005-0000-0000-0000B0660000}"/>
    <cellStyle name="Ênfase1 7 2" xfId="26548" xr:uid="{00000000-0005-0000-0000-0000B1660000}"/>
    <cellStyle name="Ênfase1 7 2 2" xfId="26549" xr:uid="{00000000-0005-0000-0000-0000B2660000}"/>
    <cellStyle name="Ênfase1 7 3" xfId="26550" xr:uid="{00000000-0005-0000-0000-0000B3660000}"/>
    <cellStyle name="Ênfase1 8" xfId="26551" xr:uid="{00000000-0005-0000-0000-0000B4660000}"/>
    <cellStyle name="Ênfase1 8 2" xfId="26552" xr:uid="{00000000-0005-0000-0000-0000B5660000}"/>
    <cellStyle name="Ênfase1 8 2 2" xfId="26553" xr:uid="{00000000-0005-0000-0000-0000B6660000}"/>
    <cellStyle name="Ênfase1 8 3" xfId="26554" xr:uid="{00000000-0005-0000-0000-0000B7660000}"/>
    <cellStyle name="Ênfase1 9" xfId="26555" xr:uid="{00000000-0005-0000-0000-0000B8660000}"/>
    <cellStyle name="Ênfase1 9 2" xfId="26556" xr:uid="{00000000-0005-0000-0000-0000B9660000}"/>
    <cellStyle name="Ênfase1 9 2 2" xfId="26557" xr:uid="{00000000-0005-0000-0000-0000BA660000}"/>
    <cellStyle name="Ênfase1 9 3" xfId="26558" xr:uid="{00000000-0005-0000-0000-0000BB660000}"/>
    <cellStyle name="Ênfase2 10" xfId="26559" xr:uid="{00000000-0005-0000-0000-0000BC660000}"/>
    <cellStyle name="Ênfase2 10 2" xfId="26560" xr:uid="{00000000-0005-0000-0000-0000BD660000}"/>
    <cellStyle name="Ênfase2 10 2 2" xfId="26561" xr:uid="{00000000-0005-0000-0000-0000BE660000}"/>
    <cellStyle name="Ênfase2 10 3" xfId="26562" xr:uid="{00000000-0005-0000-0000-0000BF660000}"/>
    <cellStyle name="Ênfase2 11" xfId="26563" xr:uid="{00000000-0005-0000-0000-0000C0660000}"/>
    <cellStyle name="Ênfase2 11 2" xfId="26564" xr:uid="{00000000-0005-0000-0000-0000C1660000}"/>
    <cellStyle name="Ênfase2 11 2 2" xfId="26565" xr:uid="{00000000-0005-0000-0000-0000C2660000}"/>
    <cellStyle name="Ênfase2 11 3" xfId="26566" xr:uid="{00000000-0005-0000-0000-0000C3660000}"/>
    <cellStyle name="Ênfase2 12" xfId="26567" xr:uid="{00000000-0005-0000-0000-0000C4660000}"/>
    <cellStyle name="Ênfase2 12 2" xfId="26568" xr:uid="{00000000-0005-0000-0000-0000C5660000}"/>
    <cellStyle name="Ênfase2 12 2 2" xfId="26569" xr:uid="{00000000-0005-0000-0000-0000C6660000}"/>
    <cellStyle name="Ênfase2 12 3" xfId="26570" xr:uid="{00000000-0005-0000-0000-0000C7660000}"/>
    <cellStyle name="Ênfase2 13" xfId="26571" xr:uid="{00000000-0005-0000-0000-0000C8660000}"/>
    <cellStyle name="Ênfase2 13 2" xfId="26572" xr:uid="{00000000-0005-0000-0000-0000C9660000}"/>
    <cellStyle name="Ênfase2 13 2 2" xfId="26573" xr:uid="{00000000-0005-0000-0000-0000CA660000}"/>
    <cellStyle name="Ênfase2 13 3" xfId="26574" xr:uid="{00000000-0005-0000-0000-0000CB660000}"/>
    <cellStyle name="Ênfase2 14" xfId="26575" xr:uid="{00000000-0005-0000-0000-0000CC660000}"/>
    <cellStyle name="Ênfase2 14 2" xfId="26576" xr:uid="{00000000-0005-0000-0000-0000CD660000}"/>
    <cellStyle name="Ênfase2 14 2 2" xfId="26577" xr:uid="{00000000-0005-0000-0000-0000CE660000}"/>
    <cellStyle name="Ênfase2 14 3" xfId="26578" xr:uid="{00000000-0005-0000-0000-0000CF660000}"/>
    <cellStyle name="Ênfase2 15" xfId="26579" xr:uid="{00000000-0005-0000-0000-0000D0660000}"/>
    <cellStyle name="Ênfase2 15 2" xfId="26580" xr:uid="{00000000-0005-0000-0000-0000D1660000}"/>
    <cellStyle name="Ênfase2 15 2 2" xfId="26581" xr:uid="{00000000-0005-0000-0000-0000D2660000}"/>
    <cellStyle name="Ênfase2 15 3" xfId="26582" xr:uid="{00000000-0005-0000-0000-0000D3660000}"/>
    <cellStyle name="Ênfase2 16" xfId="26583" xr:uid="{00000000-0005-0000-0000-0000D4660000}"/>
    <cellStyle name="Ênfase2 16 2" xfId="26584" xr:uid="{00000000-0005-0000-0000-0000D5660000}"/>
    <cellStyle name="Ênfase2 16 2 2" xfId="26585" xr:uid="{00000000-0005-0000-0000-0000D6660000}"/>
    <cellStyle name="Ênfase2 16 3" xfId="26586" xr:uid="{00000000-0005-0000-0000-0000D7660000}"/>
    <cellStyle name="Ênfase2 17" xfId="26587" xr:uid="{00000000-0005-0000-0000-0000D8660000}"/>
    <cellStyle name="Ênfase2 17 2" xfId="26588" xr:uid="{00000000-0005-0000-0000-0000D9660000}"/>
    <cellStyle name="Ênfase2 17 2 2" xfId="26589" xr:uid="{00000000-0005-0000-0000-0000DA660000}"/>
    <cellStyle name="Ênfase2 17 3" xfId="26590" xr:uid="{00000000-0005-0000-0000-0000DB660000}"/>
    <cellStyle name="Ênfase2 18" xfId="26591" xr:uid="{00000000-0005-0000-0000-0000DC660000}"/>
    <cellStyle name="Ênfase2 18 2" xfId="26592" xr:uid="{00000000-0005-0000-0000-0000DD660000}"/>
    <cellStyle name="Ênfase2 18 2 2" xfId="26593" xr:uid="{00000000-0005-0000-0000-0000DE660000}"/>
    <cellStyle name="Ênfase2 18 3" xfId="26594" xr:uid="{00000000-0005-0000-0000-0000DF660000}"/>
    <cellStyle name="Ênfase2 19" xfId="26595" xr:uid="{00000000-0005-0000-0000-0000E0660000}"/>
    <cellStyle name="Ênfase2 19 2" xfId="26596" xr:uid="{00000000-0005-0000-0000-0000E1660000}"/>
    <cellStyle name="Ênfase2 19 2 2" xfId="26597" xr:uid="{00000000-0005-0000-0000-0000E2660000}"/>
    <cellStyle name="Ênfase2 19 3" xfId="26598" xr:uid="{00000000-0005-0000-0000-0000E3660000}"/>
    <cellStyle name="Ênfase2 2" xfId="26599" xr:uid="{00000000-0005-0000-0000-0000E4660000}"/>
    <cellStyle name="Ênfase2 2 2" xfId="26600" xr:uid="{00000000-0005-0000-0000-0000E5660000}"/>
    <cellStyle name="Ênfase2 2 2 2" xfId="26601" xr:uid="{00000000-0005-0000-0000-0000E6660000}"/>
    <cellStyle name="Ênfase2 2 3" xfId="26602" xr:uid="{00000000-0005-0000-0000-0000E7660000}"/>
    <cellStyle name="Ênfase2 20" xfId="26603" xr:uid="{00000000-0005-0000-0000-0000E8660000}"/>
    <cellStyle name="Ênfase2 20 2" xfId="26604" xr:uid="{00000000-0005-0000-0000-0000E9660000}"/>
    <cellStyle name="Ênfase2 20 2 2" xfId="26605" xr:uid="{00000000-0005-0000-0000-0000EA660000}"/>
    <cellStyle name="Ênfase2 20 3" xfId="26606" xr:uid="{00000000-0005-0000-0000-0000EB660000}"/>
    <cellStyle name="Ênfase2 21" xfId="26607" xr:uid="{00000000-0005-0000-0000-0000EC660000}"/>
    <cellStyle name="Ênfase2 21 2" xfId="26608" xr:uid="{00000000-0005-0000-0000-0000ED660000}"/>
    <cellStyle name="Ênfase2 21 2 2" xfId="26609" xr:uid="{00000000-0005-0000-0000-0000EE660000}"/>
    <cellStyle name="Ênfase2 21 3" xfId="26610" xr:uid="{00000000-0005-0000-0000-0000EF660000}"/>
    <cellStyle name="Ênfase2 22" xfId="26611" xr:uid="{00000000-0005-0000-0000-0000F0660000}"/>
    <cellStyle name="Ênfase2 22 2" xfId="26612" xr:uid="{00000000-0005-0000-0000-0000F1660000}"/>
    <cellStyle name="Ênfase2 22 2 2" xfId="26613" xr:uid="{00000000-0005-0000-0000-0000F2660000}"/>
    <cellStyle name="Ênfase2 22 3" xfId="26614" xr:uid="{00000000-0005-0000-0000-0000F3660000}"/>
    <cellStyle name="Ênfase2 23" xfId="26615" xr:uid="{00000000-0005-0000-0000-0000F4660000}"/>
    <cellStyle name="Ênfase2 23 2" xfId="26616" xr:uid="{00000000-0005-0000-0000-0000F5660000}"/>
    <cellStyle name="Ênfase2 23 2 2" xfId="26617" xr:uid="{00000000-0005-0000-0000-0000F6660000}"/>
    <cellStyle name="Ênfase2 23 3" xfId="26618" xr:uid="{00000000-0005-0000-0000-0000F7660000}"/>
    <cellStyle name="Ênfase2 24" xfId="26619" xr:uid="{00000000-0005-0000-0000-0000F8660000}"/>
    <cellStyle name="Ênfase2 24 2" xfId="26620" xr:uid="{00000000-0005-0000-0000-0000F9660000}"/>
    <cellStyle name="Ênfase2 24 2 2" xfId="26621" xr:uid="{00000000-0005-0000-0000-0000FA660000}"/>
    <cellStyle name="Ênfase2 24 3" xfId="26622" xr:uid="{00000000-0005-0000-0000-0000FB660000}"/>
    <cellStyle name="Ênfase2 25" xfId="26623" xr:uid="{00000000-0005-0000-0000-0000FC660000}"/>
    <cellStyle name="Ênfase2 25 2" xfId="26624" xr:uid="{00000000-0005-0000-0000-0000FD660000}"/>
    <cellStyle name="Ênfase2 25 2 2" xfId="26625" xr:uid="{00000000-0005-0000-0000-0000FE660000}"/>
    <cellStyle name="Ênfase2 25 3" xfId="26626" xr:uid="{00000000-0005-0000-0000-0000FF660000}"/>
    <cellStyle name="Ênfase2 26" xfId="26627" xr:uid="{00000000-0005-0000-0000-000000670000}"/>
    <cellStyle name="Ênfase2 26 2" xfId="26628" xr:uid="{00000000-0005-0000-0000-000001670000}"/>
    <cellStyle name="Ênfase2 26 2 2" xfId="26629" xr:uid="{00000000-0005-0000-0000-000002670000}"/>
    <cellStyle name="Ênfase2 26 3" xfId="26630" xr:uid="{00000000-0005-0000-0000-000003670000}"/>
    <cellStyle name="Ênfase2 27" xfId="26631" xr:uid="{00000000-0005-0000-0000-000004670000}"/>
    <cellStyle name="Ênfase2 27 2" xfId="26632" xr:uid="{00000000-0005-0000-0000-000005670000}"/>
    <cellStyle name="Ênfase2 27 2 2" xfId="26633" xr:uid="{00000000-0005-0000-0000-000006670000}"/>
    <cellStyle name="Ênfase2 27 3" xfId="26634" xr:uid="{00000000-0005-0000-0000-000007670000}"/>
    <cellStyle name="Ênfase2 28" xfId="26635" xr:uid="{00000000-0005-0000-0000-000008670000}"/>
    <cellStyle name="Ênfase2 28 2" xfId="26636" xr:uid="{00000000-0005-0000-0000-000009670000}"/>
    <cellStyle name="Ênfase2 28 2 2" xfId="26637" xr:uid="{00000000-0005-0000-0000-00000A670000}"/>
    <cellStyle name="Ênfase2 28 3" xfId="26638" xr:uid="{00000000-0005-0000-0000-00000B670000}"/>
    <cellStyle name="Ênfase2 29" xfId="26639" xr:uid="{00000000-0005-0000-0000-00000C670000}"/>
    <cellStyle name="Ênfase2 29 2" xfId="26640" xr:uid="{00000000-0005-0000-0000-00000D670000}"/>
    <cellStyle name="Ênfase2 29 2 2" xfId="26641" xr:uid="{00000000-0005-0000-0000-00000E670000}"/>
    <cellStyle name="Ênfase2 29 3" xfId="26642" xr:uid="{00000000-0005-0000-0000-00000F670000}"/>
    <cellStyle name="Ênfase2 3" xfId="26643" xr:uid="{00000000-0005-0000-0000-000010670000}"/>
    <cellStyle name="Ênfase2 3 2" xfId="26644" xr:uid="{00000000-0005-0000-0000-000011670000}"/>
    <cellStyle name="Ênfase2 3 2 2" xfId="26645" xr:uid="{00000000-0005-0000-0000-000012670000}"/>
    <cellStyle name="Ênfase2 3 3" xfId="26646" xr:uid="{00000000-0005-0000-0000-000013670000}"/>
    <cellStyle name="Ênfase2 30" xfId="26647" xr:uid="{00000000-0005-0000-0000-000014670000}"/>
    <cellStyle name="Ênfase2 30 2" xfId="26648" xr:uid="{00000000-0005-0000-0000-000015670000}"/>
    <cellStyle name="Ênfase2 30 2 2" xfId="26649" xr:uid="{00000000-0005-0000-0000-000016670000}"/>
    <cellStyle name="Ênfase2 30 3" xfId="26650" xr:uid="{00000000-0005-0000-0000-000017670000}"/>
    <cellStyle name="Ênfase2 31" xfId="26651" xr:uid="{00000000-0005-0000-0000-000018670000}"/>
    <cellStyle name="Ênfase2 31 2" xfId="26652" xr:uid="{00000000-0005-0000-0000-000019670000}"/>
    <cellStyle name="Ênfase2 31 2 2" xfId="26653" xr:uid="{00000000-0005-0000-0000-00001A670000}"/>
    <cellStyle name="Ênfase2 31 3" xfId="26654" xr:uid="{00000000-0005-0000-0000-00001B670000}"/>
    <cellStyle name="Ênfase2 32" xfId="26655" xr:uid="{00000000-0005-0000-0000-00001C670000}"/>
    <cellStyle name="Ênfase2 32 2" xfId="26656" xr:uid="{00000000-0005-0000-0000-00001D670000}"/>
    <cellStyle name="Ênfase2 32 2 2" xfId="26657" xr:uid="{00000000-0005-0000-0000-00001E670000}"/>
    <cellStyle name="Ênfase2 32 3" xfId="26658" xr:uid="{00000000-0005-0000-0000-00001F670000}"/>
    <cellStyle name="Ênfase2 33" xfId="26659" xr:uid="{00000000-0005-0000-0000-000020670000}"/>
    <cellStyle name="Ênfase2 33 2" xfId="26660" xr:uid="{00000000-0005-0000-0000-000021670000}"/>
    <cellStyle name="Ênfase2 33 2 2" xfId="26661" xr:uid="{00000000-0005-0000-0000-000022670000}"/>
    <cellStyle name="Ênfase2 33 3" xfId="26662" xr:uid="{00000000-0005-0000-0000-000023670000}"/>
    <cellStyle name="Ênfase2 34" xfId="26663" xr:uid="{00000000-0005-0000-0000-000024670000}"/>
    <cellStyle name="Ênfase2 34 2" xfId="26664" xr:uid="{00000000-0005-0000-0000-000025670000}"/>
    <cellStyle name="Ênfase2 34 2 2" xfId="26665" xr:uid="{00000000-0005-0000-0000-000026670000}"/>
    <cellStyle name="Ênfase2 34 3" xfId="26666" xr:uid="{00000000-0005-0000-0000-000027670000}"/>
    <cellStyle name="Ênfase2 35" xfId="26667" xr:uid="{00000000-0005-0000-0000-000028670000}"/>
    <cellStyle name="Ênfase2 35 2" xfId="26668" xr:uid="{00000000-0005-0000-0000-000029670000}"/>
    <cellStyle name="Ênfase2 35 2 2" xfId="26669" xr:uid="{00000000-0005-0000-0000-00002A670000}"/>
    <cellStyle name="Ênfase2 35 3" xfId="26670" xr:uid="{00000000-0005-0000-0000-00002B670000}"/>
    <cellStyle name="Ênfase2 36" xfId="26671" xr:uid="{00000000-0005-0000-0000-00002C670000}"/>
    <cellStyle name="Ênfase2 36 2" xfId="26672" xr:uid="{00000000-0005-0000-0000-00002D670000}"/>
    <cellStyle name="Ênfase2 36 2 2" xfId="26673" xr:uid="{00000000-0005-0000-0000-00002E670000}"/>
    <cellStyle name="Ênfase2 36 3" xfId="26674" xr:uid="{00000000-0005-0000-0000-00002F670000}"/>
    <cellStyle name="Ênfase2 37" xfId="26675" xr:uid="{00000000-0005-0000-0000-000030670000}"/>
    <cellStyle name="Ênfase2 37 2" xfId="26676" xr:uid="{00000000-0005-0000-0000-000031670000}"/>
    <cellStyle name="Ênfase2 37 2 2" xfId="26677" xr:uid="{00000000-0005-0000-0000-000032670000}"/>
    <cellStyle name="Ênfase2 37 3" xfId="26678" xr:uid="{00000000-0005-0000-0000-000033670000}"/>
    <cellStyle name="Ênfase2 38" xfId="26679" xr:uid="{00000000-0005-0000-0000-000034670000}"/>
    <cellStyle name="Ênfase2 38 2" xfId="26680" xr:uid="{00000000-0005-0000-0000-000035670000}"/>
    <cellStyle name="Ênfase2 38 2 2" xfId="26681" xr:uid="{00000000-0005-0000-0000-000036670000}"/>
    <cellStyle name="Ênfase2 38 3" xfId="26682" xr:uid="{00000000-0005-0000-0000-000037670000}"/>
    <cellStyle name="Ênfase2 39" xfId="26683" xr:uid="{00000000-0005-0000-0000-000038670000}"/>
    <cellStyle name="Ênfase2 39 2" xfId="26684" xr:uid="{00000000-0005-0000-0000-000039670000}"/>
    <cellStyle name="Ênfase2 39 2 2" xfId="26685" xr:uid="{00000000-0005-0000-0000-00003A670000}"/>
    <cellStyle name="Ênfase2 39 3" xfId="26686" xr:uid="{00000000-0005-0000-0000-00003B670000}"/>
    <cellStyle name="Ênfase2 4" xfId="26687" xr:uid="{00000000-0005-0000-0000-00003C670000}"/>
    <cellStyle name="Ênfase2 4 2" xfId="26688" xr:uid="{00000000-0005-0000-0000-00003D670000}"/>
    <cellStyle name="Ênfase2 4 2 2" xfId="26689" xr:uid="{00000000-0005-0000-0000-00003E670000}"/>
    <cellStyle name="Ênfase2 4 2 2 2" xfId="26690" xr:uid="{00000000-0005-0000-0000-00003F670000}"/>
    <cellStyle name="Ênfase2 4 2 3" xfId="26691" xr:uid="{00000000-0005-0000-0000-000040670000}"/>
    <cellStyle name="Ênfase2 4 3" xfId="26692" xr:uid="{00000000-0005-0000-0000-000041670000}"/>
    <cellStyle name="Ênfase2 4 3 2" xfId="26693" xr:uid="{00000000-0005-0000-0000-000042670000}"/>
    <cellStyle name="Ênfase2 4 3 2 2" xfId="26694" xr:uid="{00000000-0005-0000-0000-000043670000}"/>
    <cellStyle name="Ênfase2 4 4" xfId="26695" xr:uid="{00000000-0005-0000-0000-000044670000}"/>
    <cellStyle name="Ênfase2 4 4 2" xfId="26696" xr:uid="{00000000-0005-0000-0000-000045670000}"/>
    <cellStyle name="Ênfase2 4 5" xfId="26697" xr:uid="{00000000-0005-0000-0000-000046670000}"/>
    <cellStyle name="Ênfase2 40" xfId="26698" xr:uid="{00000000-0005-0000-0000-000047670000}"/>
    <cellStyle name="Ênfase2 40 2" xfId="26699" xr:uid="{00000000-0005-0000-0000-000048670000}"/>
    <cellStyle name="Ênfase2 40 2 2" xfId="26700" xr:uid="{00000000-0005-0000-0000-000049670000}"/>
    <cellStyle name="Ênfase2 40 3" xfId="26701" xr:uid="{00000000-0005-0000-0000-00004A670000}"/>
    <cellStyle name="Ênfase2 41" xfId="26702" xr:uid="{00000000-0005-0000-0000-00004B670000}"/>
    <cellStyle name="Ênfase2 41 2" xfId="26703" xr:uid="{00000000-0005-0000-0000-00004C670000}"/>
    <cellStyle name="Ênfase2 41 2 2" xfId="26704" xr:uid="{00000000-0005-0000-0000-00004D670000}"/>
    <cellStyle name="Ênfase2 41 3" xfId="26705" xr:uid="{00000000-0005-0000-0000-00004E670000}"/>
    <cellStyle name="Ênfase2 42" xfId="26706" xr:uid="{00000000-0005-0000-0000-00004F670000}"/>
    <cellStyle name="Ênfase2 42 2" xfId="26707" xr:uid="{00000000-0005-0000-0000-000050670000}"/>
    <cellStyle name="Ênfase2 42 2 2" xfId="26708" xr:uid="{00000000-0005-0000-0000-000051670000}"/>
    <cellStyle name="Ênfase2 42 3" xfId="26709" xr:uid="{00000000-0005-0000-0000-000052670000}"/>
    <cellStyle name="Ênfase2 43" xfId="26710" xr:uid="{00000000-0005-0000-0000-000053670000}"/>
    <cellStyle name="Ênfase2 43 2" xfId="26711" xr:uid="{00000000-0005-0000-0000-000054670000}"/>
    <cellStyle name="Ênfase2 43 2 2" xfId="26712" xr:uid="{00000000-0005-0000-0000-000055670000}"/>
    <cellStyle name="Ênfase2 43 3" xfId="26713" xr:uid="{00000000-0005-0000-0000-000056670000}"/>
    <cellStyle name="Ênfase2 44" xfId="26714" xr:uid="{00000000-0005-0000-0000-000057670000}"/>
    <cellStyle name="Ênfase2 44 2" xfId="26715" xr:uid="{00000000-0005-0000-0000-000058670000}"/>
    <cellStyle name="Ênfase2 44 2 2" xfId="26716" xr:uid="{00000000-0005-0000-0000-000059670000}"/>
    <cellStyle name="Ênfase2 44 3" xfId="26717" xr:uid="{00000000-0005-0000-0000-00005A670000}"/>
    <cellStyle name="Ênfase2 45" xfId="26718" xr:uid="{00000000-0005-0000-0000-00005B670000}"/>
    <cellStyle name="Ênfase2 45 2" xfId="26719" xr:uid="{00000000-0005-0000-0000-00005C670000}"/>
    <cellStyle name="Ênfase2 45 2 2" xfId="26720" xr:uid="{00000000-0005-0000-0000-00005D670000}"/>
    <cellStyle name="Ênfase2 45 3" xfId="26721" xr:uid="{00000000-0005-0000-0000-00005E670000}"/>
    <cellStyle name="Ênfase2 46" xfId="26722" xr:uid="{00000000-0005-0000-0000-00005F670000}"/>
    <cellStyle name="Ênfase2 46 2" xfId="26723" xr:uid="{00000000-0005-0000-0000-000060670000}"/>
    <cellStyle name="Ênfase2 46 2 2" xfId="26724" xr:uid="{00000000-0005-0000-0000-000061670000}"/>
    <cellStyle name="Ênfase2 46 3" xfId="26725" xr:uid="{00000000-0005-0000-0000-000062670000}"/>
    <cellStyle name="Ênfase2 47" xfId="26726" xr:uid="{00000000-0005-0000-0000-000063670000}"/>
    <cellStyle name="Ênfase2 47 2" xfId="26727" xr:uid="{00000000-0005-0000-0000-000064670000}"/>
    <cellStyle name="Ênfase2 47 2 2" xfId="26728" xr:uid="{00000000-0005-0000-0000-000065670000}"/>
    <cellStyle name="Ênfase2 47 3" xfId="26729" xr:uid="{00000000-0005-0000-0000-000066670000}"/>
    <cellStyle name="Ênfase2 48" xfId="26730" xr:uid="{00000000-0005-0000-0000-000067670000}"/>
    <cellStyle name="Ênfase2 48 2" xfId="26731" xr:uid="{00000000-0005-0000-0000-000068670000}"/>
    <cellStyle name="Ênfase2 48 2 2" xfId="26732" xr:uid="{00000000-0005-0000-0000-000069670000}"/>
    <cellStyle name="Ênfase2 48 3" xfId="26733" xr:uid="{00000000-0005-0000-0000-00006A670000}"/>
    <cellStyle name="Ênfase2 49" xfId="26734" xr:uid="{00000000-0005-0000-0000-00006B670000}"/>
    <cellStyle name="Ênfase2 49 2" xfId="26735" xr:uid="{00000000-0005-0000-0000-00006C670000}"/>
    <cellStyle name="Ênfase2 49 2 2" xfId="26736" xr:uid="{00000000-0005-0000-0000-00006D670000}"/>
    <cellStyle name="Ênfase2 49 3" xfId="26737" xr:uid="{00000000-0005-0000-0000-00006E670000}"/>
    <cellStyle name="Ênfase2 5" xfId="26738" xr:uid="{00000000-0005-0000-0000-00006F670000}"/>
    <cellStyle name="Ênfase2 5 2" xfId="26739" xr:uid="{00000000-0005-0000-0000-000070670000}"/>
    <cellStyle name="Ênfase2 5 2 2" xfId="26740" xr:uid="{00000000-0005-0000-0000-000071670000}"/>
    <cellStyle name="Ênfase2 5 2 2 2" xfId="26741" xr:uid="{00000000-0005-0000-0000-000072670000}"/>
    <cellStyle name="Ênfase2 5 3" xfId="26742" xr:uid="{00000000-0005-0000-0000-000073670000}"/>
    <cellStyle name="Ênfase2 5 3 2" xfId="26743" xr:uid="{00000000-0005-0000-0000-000074670000}"/>
    <cellStyle name="Ênfase2 5 3 2 2" xfId="26744" xr:uid="{00000000-0005-0000-0000-000075670000}"/>
    <cellStyle name="Ênfase2 5 4" xfId="26745" xr:uid="{00000000-0005-0000-0000-000076670000}"/>
    <cellStyle name="Ênfase2 5 4 2" xfId="26746" xr:uid="{00000000-0005-0000-0000-000077670000}"/>
    <cellStyle name="Ênfase2 5 5" xfId="26747" xr:uid="{00000000-0005-0000-0000-000078670000}"/>
    <cellStyle name="Ênfase2 50" xfId="26748" xr:uid="{00000000-0005-0000-0000-000079670000}"/>
    <cellStyle name="Ênfase2 50 2" xfId="26749" xr:uid="{00000000-0005-0000-0000-00007A670000}"/>
    <cellStyle name="Ênfase2 50 2 2" xfId="26750" xr:uid="{00000000-0005-0000-0000-00007B670000}"/>
    <cellStyle name="Ênfase2 50 3" xfId="26751" xr:uid="{00000000-0005-0000-0000-00007C670000}"/>
    <cellStyle name="Ênfase2 51" xfId="26752" xr:uid="{00000000-0005-0000-0000-00007D670000}"/>
    <cellStyle name="Ênfase2 51 2" xfId="26753" xr:uid="{00000000-0005-0000-0000-00007E670000}"/>
    <cellStyle name="Ênfase2 51 2 2" xfId="26754" xr:uid="{00000000-0005-0000-0000-00007F670000}"/>
    <cellStyle name="Ênfase2 51 3" xfId="26755" xr:uid="{00000000-0005-0000-0000-000080670000}"/>
    <cellStyle name="Ênfase2 52" xfId="26756" xr:uid="{00000000-0005-0000-0000-000081670000}"/>
    <cellStyle name="Ênfase2 52 2" xfId="26757" xr:uid="{00000000-0005-0000-0000-000082670000}"/>
    <cellStyle name="Ênfase2 52 2 2" xfId="26758" xr:uid="{00000000-0005-0000-0000-000083670000}"/>
    <cellStyle name="Ênfase2 52 3" xfId="26759" xr:uid="{00000000-0005-0000-0000-000084670000}"/>
    <cellStyle name="Ênfase2 53" xfId="26760" xr:uid="{00000000-0005-0000-0000-000085670000}"/>
    <cellStyle name="Ênfase2 53 2" xfId="26761" xr:uid="{00000000-0005-0000-0000-000086670000}"/>
    <cellStyle name="Ênfase2 6" xfId="26762" xr:uid="{00000000-0005-0000-0000-000087670000}"/>
    <cellStyle name="Ênfase2 6 2" xfId="26763" xr:uid="{00000000-0005-0000-0000-000088670000}"/>
    <cellStyle name="Ênfase2 6 2 2" xfId="26764" xr:uid="{00000000-0005-0000-0000-000089670000}"/>
    <cellStyle name="Ênfase2 6 3" xfId="26765" xr:uid="{00000000-0005-0000-0000-00008A670000}"/>
    <cellStyle name="Ênfase2 7" xfId="26766" xr:uid="{00000000-0005-0000-0000-00008B670000}"/>
    <cellStyle name="Ênfase2 7 2" xfId="26767" xr:uid="{00000000-0005-0000-0000-00008C670000}"/>
    <cellStyle name="Ênfase2 7 2 2" xfId="26768" xr:uid="{00000000-0005-0000-0000-00008D670000}"/>
    <cellStyle name="Ênfase2 7 3" xfId="26769" xr:uid="{00000000-0005-0000-0000-00008E670000}"/>
    <cellStyle name="Ênfase2 8" xfId="26770" xr:uid="{00000000-0005-0000-0000-00008F670000}"/>
    <cellStyle name="Ênfase2 8 2" xfId="26771" xr:uid="{00000000-0005-0000-0000-000090670000}"/>
    <cellStyle name="Ênfase2 8 2 2" xfId="26772" xr:uid="{00000000-0005-0000-0000-000091670000}"/>
    <cellStyle name="Ênfase2 8 3" xfId="26773" xr:uid="{00000000-0005-0000-0000-000092670000}"/>
    <cellStyle name="Ênfase2 9" xfId="26774" xr:uid="{00000000-0005-0000-0000-000093670000}"/>
    <cellStyle name="Ênfase2 9 2" xfId="26775" xr:uid="{00000000-0005-0000-0000-000094670000}"/>
    <cellStyle name="Ênfase2 9 2 2" xfId="26776" xr:uid="{00000000-0005-0000-0000-000095670000}"/>
    <cellStyle name="Ênfase2 9 3" xfId="26777" xr:uid="{00000000-0005-0000-0000-000096670000}"/>
    <cellStyle name="Ênfase3 10" xfId="26778" xr:uid="{00000000-0005-0000-0000-000097670000}"/>
    <cellStyle name="Ênfase3 10 2" xfId="26779" xr:uid="{00000000-0005-0000-0000-000098670000}"/>
    <cellStyle name="Ênfase3 10 2 2" xfId="26780" xr:uid="{00000000-0005-0000-0000-000099670000}"/>
    <cellStyle name="Ênfase3 10 3" xfId="26781" xr:uid="{00000000-0005-0000-0000-00009A670000}"/>
    <cellStyle name="Ênfase3 11" xfId="26782" xr:uid="{00000000-0005-0000-0000-00009B670000}"/>
    <cellStyle name="Ênfase3 11 2" xfId="26783" xr:uid="{00000000-0005-0000-0000-00009C670000}"/>
    <cellStyle name="Ênfase3 11 2 2" xfId="26784" xr:uid="{00000000-0005-0000-0000-00009D670000}"/>
    <cellStyle name="Ênfase3 11 3" xfId="26785" xr:uid="{00000000-0005-0000-0000-00009E670000}"/>
    <cellStyle name="Ênfase3 12" xfId="26786" xr:uid="{00000000-0005-0000-0000-00009F670000}"/>
    <cellStyle name="Ênfase3 12 2" xfId="26787" xr:uid="{00000000-0005-0000-0000-0000A0670000}"/>
    <cellStyle name="Ênfase3 12 2 2" xfId="26788" xr:uid="{00000000-0005-0000-0000-0000A1670000}"/>
    <cellStyle name="Ênfase3 12 3" xfId="26789" xr:uid="{00000000-0005-0000-0000-0000A2670000}"/>
    <cellStyle name="Ênfase3 13" xfId="26790" xr:uid="{00000000-0005-0000-0000-0000A3670000}"/>
    <cellStyle name="Ênfase3 13 2" xfId="26791" xr:uid="{00000000-0005-0000-0000-0000A4670000}"/>
    <cellStyle name="Ênfase3 13 2 2" xfId="26792" xr:uid="{00000000-0005-0000-0000-0000A5670000}"/>
    <cellStyle name="Ênfase3 13 3" xfId="26793" xr:uid="{00000000-0005-0000-0000-0000A6670000}"/>
    <cellStyle name="Ênfase3 14" xfId="26794" xr:uid="{00000000-0005-0000-0000-0000A7670000}"/>
    <cellStyle name="Ênfase3 14 2" xfId="26795" xr:uid="{00000000-0005-0000-0000-0000A8670000}"/>
    <cellStyle name="Ênfase3 14 2 2" xfId="26796" xr:uid="{00000000-0005-0000-0000-0000A9670000}"/>
    <cellStyle name="Ênfase3 14 3" xfId="26797" xr:uid="{00000000-0005-0000-0000-0000AA670000}"/>
    <cellStyle name="Ênfase3 15" xfId="26798" xr:uid="{00000000-0005-0000-0000-0000AB670000}"/>
    <cellStyle name="Ênfase3 15 2" xfId="26799" xr:uid="{00000000-0005-0000-0000-0000AC670000}"/>
    <cellStyle name="Ênfase3 15 2 2" xfId="26800" xr:uid="{00000000-0005-0000-0000-0000AD670000}"/>
    <cellStyle name="Ênfase3 15 3" xfId="26801" xr:uid="{00000000-0005-0000-0000-0000AE670000}"/>
    <cellStyle name="Ênfase3 16" xfId="26802" xr:uid="{00000000-0005-0000-0000-0000AF670000}"/>
    <cellStyle name="Ênfase3 16 2" xfId="26803" xr:uid="{00000000-0005-0000-0000-0000B0670000}"/>
    <cellStyle name="Ênfase3 16 2 2" xfId="26804" xr:uid="{00000000-0005-0000-0000-0000B1670000}"/>
    <cellStyle name="Ênfase3 16 3" xfId="26805" xr:uid="{00000000-0005-0000-0000-0000B2670000}"/>
    <cellStyle name="Ênfase3 17" xfId="26806" xr:uid="{00000000-0005-0000-0000-0000B3670000}"/>
    <cellStyle name="Ênfase3 17 2" xfId="26807" xr:uid="{00000000-0005-0000-0000-0000B4670000}"/>
    <cellStyle name="Ênfase3 17 2 2" xfId="26808" xr:uid="{00000000-0005-0000-0000-0000B5670000}"/>
    <cellStyle name="Ênfase3 17 3" xfId="26809" xr:uid="{00000000-0005-0000-0000-0000B6670000}"/>
    <cellStyle name="Ênfase3 18" xfId="26810" xr:uid="{00000000-0005-0000-0000-0000B7670000}"/>
    <cellStyle name="Ênfase3 18 2" xfId="26811" xr:uid="{00000000-0005-0000-0000-0000B8670000}"/>
    <cellStyle name="Ênfase3 18 2 2" xfId="26812" xr:uid="{00000000-0005-0000-0000-0000B9670000}"/>
    <cellStyle name="Ênfase3 18 3" xfId="26813" xr:uid="{00000000-0005-0000-0000-0000BA670000}"/>
    <cellStyle name="Ênfase3 19" xfId="26814" xr:uid="{00000000-0005-0000-0000-0000BB670000}"/>
    <cellStyle name="Ênfase3 19 2" xfId="26815" xr:uid="{00000000-0005-0000-0000-0000BC670000}"/>
    <cellStyle name="Ênfase3 19 2 2" xfId="26816" xr:uid="{00000000-0005-0000-0000-0000BD670000}"/>
    <cellStyle name="Ênfase3 19 3" xfId="26817" xr:uid="{00000000-0005-0000-0000-0000BE670000}"/>
    <cellStyle name="Ênfase3 2" xfId="26818" xr:uid="{00000000-0005-0000-0000-0000BF670000}"/>
    <cellStyle name="Ênfase3 2 2" xfId="26819" xr:uid="{00000000-0005-0000-0000-0000C0670000}"/>
    <cellStyle name="Ênfase3 2 2 2" xfId="26820" xr:uid="{00000000-0005-0000-0000-0000C1670000}"/>
    <cellStyle name="Ênfase3 2 3" xfId="26821" xr:uid="{00000000-0005-0000-0000-0000C2670000}"/>
    <cellStyle name="Ênfase3 20" xfId="26822" xr:uid="{00000000-0005-0000-0000-0000C3670000}"/>
    <cellStyle name="Ênfase3 20 2" xfId="26823" xr:uid="{00000000-0005-0000-0000-0000C4670000}"/>
    <cellStyle name="Ênfase3 20 2 2" xfId="26824" xr:uid="{00000000-0005-0000-0000-0000C5670000}"/>
    <cellStyle name="Ênfase3 20 3" xfId="26825" xr:uid="{00000000-0005-0000-0000-0000C6670000}"/>
    <cellStyle name="Ênfase3 21" xfId="26826" xr:uid="{00000000-0005-0000-0000-0000C7670000}"/>
    <cellStyle name="Ênfase3 21 2" xfId="26827" xr:uid="{00000000-0005-0000-0000-0000C8670000}"/>
    <cellStyle name="Ênfase3 21 2 2" xfId="26828" xr:uid="{00000000-0005-0000-0000-0000C9670000}"/>
    <cellStyle name="Ênfase3 21 3" xfId="26829" xr:uid="{00000000-0005-0000-0000-0000CA670000}"/>
    <cellStyle name="Ênfase3 22" xfId="26830" xr:uid="{00000000-0005-0000-0000-0000CB670000}"/>
    <cellStyle name="Ênfase3 22 2" xfId="26831" xr:uid="{00000000-0005-0000-0000-0000CC670000}"/>
    <cellStyle name="Ênfase3 22 2 2" xfId="26832" xr:uid="{00000000-0005-0000-0000-0000CD670000}"/>
    <cellStyle name="Ênfase3 22 3" xfId="26833" xr:uid="{00000000-0005-0000-0000-0000CE670000}"/>
    <cellStyle name="Ênfase3 23" xfId="26834" xr:uid="{00000000-0005-0000-0000-0000CF670000}"/>
    <cellStyle name="Ênfase3 23 2" xfId="26835" xr:uid="{00000000-0005-0000-0000-0000D0670000}"/>
    <cellStyle name="Ênfase3 23 2 2" xfId="26836" xr:uid="{00000000-0005-0000-0000-0000D1670000}"/>
    <cellStyle name="Ênfase3 23 3" xfId="26837" xr:uid="{00000000-0005-0000-0000-0000D2670000}"/>
    <cellStyle name="Ênfase3 24" xfId="26838" xr:uid="{00000000-0005-0000-0000-0000D3670000}"/>
    <cellStyle name="Ênfase3 24 2" xfId="26839" xr:uid="{00000000-0005-0000-0000-0000D4670000}"/>
    <cellStyle name="Ênfase3 24 2 2" xfId="26840" xr:uid="{00000000-0005-0000-0000-0000D5670000}"/>
    <cellStyle name="Ênfase3 24 3" xfId="26841" xr:uid="{00000000-0005-0000-0000-0000D6670000}"/>
    <cellStyle name="Ênfase3 25" xfId="26842" xr:uid="{00000000-0005-0000-0000-0000D7670000}"/>
    <cellStyle name="Ênfase3 25 2" xfId="26843" xr:uid="{00000000-0005-0000-0000-0000D8670000}"/>
    <cellStyle name="Ênfase3 25 2 2" xfId="26844" xr:uid="{00000000-0005-0000-0000-0000D9670000}"/>
    <cellStyle name="Ênfase3 25 3" xfId="26845" xr:uid="{00000000-0005-0000-0000-0000DA670000}"/>
    <cellStyle name="Ênfase3 26" xfId="26846" xr:uid="{00000000-0005-0000-0000-0000DB670000}"/>
    <cellStyle name="Ênfase3 26 2" xfId="26847" xr:uid="{00000000-0005-0000-0000-0000DC670000}"/>
    <cellStyle name="Ênfase3 26 2 2" xfId="26848" xr:uid="{00000000-0005-0000-0000-0000DD670000}"/>
    <cellStyle name="Ênfase3 26 3" xfId="26849" xr:uid="{00000000-0005-0000-0000-0000DE670000}"/>
    <cellStyle name="Ênfase3 27" xfId="26850" xr:uid="{00000000-0005-0000-0000-0000DF670000}"/>
    <cellStyle name="Ênfase3 27 2" xfId="26851" xr:uid="{00000000-0005-0000-0000-0000E0670000}"/>
    <cellStyle name="Ênfase3 27 2 2" xfId="26852" xr:uid="{00000000-0005-0000-0000-0000E1670000}"/>
    <cellStyle name="Ênfase3 27 3" xfId="26853" xr:uid="{00000000-0005-0000-0000-0000E2670000}"/>
    <cellStyle name="Ênfase3 28" xfId="26854" xr:uid="{00000000-0005-0000-0000-0000E3670000}"/>
    <cellStyle name="Ênfase3 28 2" xfId="26855" xr:uid="{00000000-0005-0000-0000-0000E4670000}"/>
    <cellStyle name="Ênfase3 28 2 2" xfId="26856" xr:uid="{00000000-0005-0000-0000-0000E5670000}"/>
    <cellStyle name="Ênfase3 28 3" xfId="26857" xr:uid="{00000000-0005-0000-0000-0000E6670000}"/>
    <cellStyle name="Ênfase3 29" xfId="26858" xr:uid="{00000000-0005-0000-0000-0000E7670000}"/>
    <cellStyle name="Ênfase3 29 2" xfId="26859" xr:uid="{00000000-0005-0000-0000-0000E8670000}"/>
    <cellStyle name="Ênfase3 29 2 2" xfId="26860" xr:uid="{00000000-0005-0000-0000-0000E9670000}"/>
    <cellStyle name="Ênfase3 29 3" xfId="26861" xr:uid="{00000000-0005-0000-0000-0000EA670000}"/>
    <cellStyle name="Ênfase3 3" xfId="26862" xr:uid="{00000000-0005-0000-0000-0000EB670000}"/>
    <cellStyle name="Ênfase3 3 2" xfId="26863" xr:uid="{00000000-0005-0000-0000-0000EC670000}"/>
    <cellStyle name="Ênfase3 3 2 2" xfId="26864" xr:uid="{00000000-0005-0000-0000-0000ED670000}"/>
    <cellStyle name="Ênfase3 3 3" xfId="26865" xr:uid="{00000000-0005-0000-0000-0000EE670000}"/>
    <cellStyle name="Ênfase3 30" xfId="26866" xr:uid="{00000000-0005-0000-0000-0000EF670000}"/>
    <cellStyle name="Ênfase3 30 2" xfId="26867" xr:uid="{00000000-0005-0000-0000-0000F0670000}"/>
    <cellStyle name="Ênfase3 30 2 2" xfId="26868" xr:uid="{00000000-0005-0000-0000-0000F1670000}"/>
    <cellStyle name="Ênfase3 30 3" xfId="26869" xr:uid="{00000000-0005-0000-0000-0000F2670000}"/>
    <cellStyle name="Ênfase3 31" xfId="26870" xr:uid="{00000000-0005-0000-0000-0000F3670000}"/>
    <cellStyle name="Ênfase3 31 2" xfId="26871" xr:uid="{00000000-0005-0000-0000-0000F4670000}"/>
    <cellStyle name="Ênfase3 31 2 2" xfId="26872" xr:uid="{00000000-0005-0000-0000-0000F5670000}"/>
    <cellStyle name="Ênfase3 31 3" xfId="26873" xr:uid="{00000000-0005-0000-0000-0000F6670000}"/>
    <cellStyle name="Ênfase3 32" xfId="26874" xr:uid="{00000000-0005-0000-0000-0000F7670000}"/>
    <cellStyle name="Ênfase3 32 2" xfId="26875" xr:uid="{00000000-0005-0000-0000-0000F8670000}"/>
    <cellStyle name="Ênfase3 32 2 2" xfId="26876" xr:uid="{00000000-0005-0000-0000-0000F9670000}"/>
    <cellStyle name="Ênfase3 32 3" xfId="26877" xr:uid="{00000000-0005-0000-0000-0000FA670000}"/>
    <cellStyle name="Ênfase3 33" xfId="26878" xr:uid="{00000000-0005-0000-0000-0000FB670000}"/>
    <cellStyle name="Ênfase3 33 2" xfId="26879" xr:uid="{00000000-0005-0000-0000-0000FC670000}"/>
    <cellStyle name="Ênfase3 33 2 2" xfId="26880" xr:uid="{00000000-0005-0000-0000-0000FD670000}"/>
    <cellStyle name="Ênfase3 33 3" xfId="26881" xr:uid="{00000000-0005-0000-0000-0000FE670000}"/>
    <cellStyle name="Ênfase3 34" xfId="26882" xr:uid="{00000000-0005-0000-0000-0000FF670000}"/>
    <cellStyle name="Ênfase3 34 2" xfId="26883" xr:uid="{00000000-0005-0000-0000-000000680000}"/>
    <cellStyle name="Ênfase3 34 2 2" xfId="26884" xr:uid="{00000000-0005-0000-0000-000001680000}"/>
    <cellStyle name="Ênfase3 34 3" xfId="26885" xr:uid="{00000000-0005-0000-0000-000002680000}"/>
    <cellStyle name="Ênfase3 35" xfId="26886" xr:uid="{00000000-0005-0000-0000-000003680000}"/>
    <cellStyle name="Ênfase3 35 2" xfId="26887" xr:uid="{00000000-0005-0000-0000-000004680000}"/>
    <cellStyle name="Ênfase3 35 2 2" xfId="26888" xr:uid="{00000000-0005-0000-0000-000005680000}"/>
    <cellStyle name="Ênfase3 35 3" xfId="26889" xr:uid="{00000000-0005-0000-0000-000006680000}"/>
    <cellStyle name="Ênfase3 36" xfId="26890" xr:uid="{00000000-0005-0000-0000-000007680000}"/>
    <cellStyle name="Ênfase3 36 2" xfId="26891" xr:uid="{00000000-0005-0000-0000-000008680000}"/>
    <cellStyle name="Ênfase3 36 2 2" xfId="26892" xr:uid="{00000000-0005-0000-0000-000009680000}"/>
    <cellStyle name="Ênfase3 36 3" xfId="26893" xr:uid="{00000000-0005-0000-0000-00000A680000}"/>
    <cellStyle name="Ênfase3 37" xfId="26894" xr:uid="{00000000-0005-0000-0000-00000B680000}"/>
    <cellStyle name="Ênfase3 37 2" xfId="26895" xr:uid="{00000000-0005-0000-0000-00000C680000}"/>
    <cellStyle name="Ênfase3 37 2 2" xfId="26896" xr:uid="{00000000-0005-0000-0000-00000D680000}"/>
    <cellStyle name="Ênfase3 37 3" xfId="26897" xr:uid="{00000000-0005-0000-0000-00000E680000}"/>
    <cellStyle name="Ênfase3 38" xfId="26898" xr:uid="{00000000-0005-0000-0000-00000F680000}"/>
    <cellStyle name="Ênfase3 38 2" xfId="26899" xr:uid="{00000000-0005-0000-0000-000010680000}"/>
    <cellStyle name="Ênfase3 38 2 2" xfId="26900" xr:uid="{00000000-0005-0000-0000-000011680000}"/>
    <cellStyle name="Ênfase3 38 3" xfId="26901" xr:uid="{00000000-0005-0000-0000-000012680000}"/>
    <cellStyle name="Ênfase3 39" xfId="26902" xr:uid="{00000000-0005-0000-0000-000013680000}"/>
    <cellStyle name="Ênfase3 39 2" xfId="26903" xr:uid="{00000000-0005-0000-0000-000014680000}"/>
    <cellStyle name="Ênfase3 39 2 2" xfId="26904" xr:uid="{00000000-0005-0000-0000-000015680000}"/>
    <cellStyle name="Ênfase3 39 3" xfId="26905" xr:uid="{00000000-0005-0000-0000-000016680000}"/>
    <cellStyle name="Ênfase3 4" xfId="26906" xr:uid="{00000000-0005-0000-0000-000017680000}"/>
    <cellStyle name="Ênfase3 4 2" xfId="26907" xr:uid="{00000000-0005-0000-0000-000018680000}"/>
    <cellStyle name="Ênfase3 4 2 2" xfId="26908" xr:uid="{00000000-0005-0000-0000-000019680000}"/>
    <cellStyle name="Ênfase3 4 2 2 2" xfId="26909" xr:uid="{00000000-0005-0000-0000-00001A680000}"/>
    <cellStyle name="Ênfase3 4 2 3" xfId="26910" xr:uid="{00000000-0005-0000-0000-00001B680000}"/>
    <cellStyle name="Ênfase3 4 3" xfId="26911" xr:uid="{00000000-0005-0000-0000-00001C680000}"/>
    <cellStyle name="Ênfase3 4 3 2" xfId="26912" xr:uid="{00000000-0005-0000-0000-00001D680000}"/>
    <cellStyle name="Ênfase3 4 3 2 2" xfId="26913" xr:uid="{00000000-0005-0000-0000-00001E680000}"/>
    <cellStyle name="Ênfase3 4 4" xfId="26914" xr:uid="{00000000-0005-0000-0000-00001F680000}"/>
    <cellStyle name="Ênfase3 4 4 2" xfId="26915" xr:uid="{00000000-0005-0000-0000-000020680000}"/>
    <cellStyle name="Ênfase3 4 5" xfId="26916" xr:uid="{00000000-0005-0000-0000-000021680000}"/>
    <cellStyle name="Ênfase3 40" xfId="26917" xr:uid="{00000000-0005-0000-0000-000022680000}"/>
    <cellStyle name="Ênfase3 40 2" xfId="26918" xr:uid="{00000000-0005-0000-0000-000023680000}"/>
    <cellStyle name="Ênfase3 40 2 2" xfId="26919" xr:uid="{00000000-0005-0000-0000-000024680000}"/>
    <cellStyle name="Ênfase3 40 3" xfId="26920" xr:uid="{00000000-0005-0000-0000-000025680000}"/>
    <cellStyle name="Ênfase3 41" xfId="26921" xr:uid="{00000000-0005-0000-0000-000026680000}"/>
    <cellStyle name="Ênfase3 41 2" xfId="26922" xr:uid="{00000000-0005-0000-0000-000027680000}"/>
    <cellStyle name="Ênfase3 41 2 2" xfId="26923" xr:uid="{00000000-0005-0000-0000-000028680000}"/>
    <cellStyle name="Ênfase3 41 3" xfId="26924" xr:uid="{00000000-0005-0000-0000-000029680000}"/>
    <cellStyle name="Ênfase3 42" xfId="26925" xr:uid="{00000000-0005-0000-0000-00002A680000}"/>
    <cellStyle name="Ênfase3 42 2" xfId="26926" xr:uid="{00000000-0005-0000-0000-00002B680000}"/>
    <cellStyle name="Ênfase3 42 2 2" xfId="26927" xr:uid="{00000000-0005-0000-0000-00002C680000}"/>
    <cellStyle name="Ênfase3 42 3" xfId="26928" xr:uid="{00000000-0005-0000-0000-00002D680000}"/>
    <cellStyle name="Ênfase3 43" xfId="26929" xr:uid="{00000000-0005-0000-0000-00002E680000}"/>
    <cellStyle name="Ênfase3 43 2" xfId="26930" xr:uid="{00000000-0005-0000-0000-00002F680000}"/>
    <cellStyle name="Ênfase3 43 2 2" xfId="26931" xr:uid="{00000000-0005-0000-0000-000030680000}"/>
    <cellStyle name="Ênfase3 43 3" xfId="26932" xr:uid="{00000000-0005-0000-0000-000031680000}"/>
    <cellStyle name="Ênfase3 44" xfId="26933" xr:uid="{00000000-0005-0000-0000-000032680000}"/>
    <cellStyle name="Ênfase3 44 2" xfId="26934" xr:uid="{00000000-0005-0000-0000-000033680000}"/>
    <cellStyle name="Ênfase3 44 2 2" xfId="26935" xr:uid="{00000000-0005-0000-0000-000034680000}"/>
    <cellStyle name="Ênfase3 44 3" xfId="26936" xr:uid="{00000000-0005-0000-0000-000035680000}"/>
    <cellStyle name="Ênfase3 45" xfId="26937" xr:uid="{00000000-0005-0000-0000-000036680000}"/>
    <cellStyle name="Ênfase3 45 2" xfId="26938" xr:uid="{00000000-0005-0000-0000-000037680000}"/>
    <cellStyle name="Ênfase3 45 2 2" xfId="26939" xr:uid="{00000000-0005-0000-0000-000038680000}"/>
    <cellStyle name="Ênfase3 45 3" xfId="26940" xr:uid="{00000000-0005-0000-0000-000039680000}"/>
    <cellStyle name="Ênfase3 46" xfId="26941" xr:uid="{00000000-0005-0000-0000-00003A680000}"/>
    <cellStyle name="Ênfase3 46 2" xfId="26942" xr:uid="{00000000-0005-0000-0000-00003B680000}"/>
    <cellStyle name="Ênfase3 46 2 2" xfId="26943" xr:uid="{00000000-0005-0000-0000-00003C680000}"/>
    <cellStyle name="Ênfase3 46 3" xfId="26944" xr:uid="{00000000-0005-0000-0000-00003D680000}"/>
    <cellStyle name="Ênfase3 47" xfId="26945" xr:uid="{00000000-0005-0000-0000-00003E680000}"/>
    <cellStyle name="Ênfase3 47 2" xfId="26946" xr:uid="{00000000-0005-0000-0000-00003F680000}"/>
    <cellStyle name="Ênfase3 47 2 2" xfId="26947" xr:uid="{00000000-0005-0000-0000-000040680000}"/>
    <cellStyle name="Ênfase3 47 3" xfId="26948" xr:uid="{00000000-0005-0000-0000-000041680000}"/>
    <cellStyle name="Ênfase3 48" xfId="26949" xr:uid="{00000000-0005-0000-0000-000042680000}"/>
    <cellStyle name="Ênfase3 48 2" xfId="26950" xr:uid="{00000000-0005-0000-0000-000043680000}"/>
    <cellStyle name="Ênfase3 48 2 2" xfId="26951" xr:uid="{00000000-0005-0000-0000-000044680000}"/>
    <cellStyle name="Ênfase3 48 3" xfId="26952" xr:uid="{00000000-0005-0000-0000-000045680000}"/>
    <cellStyle name="Ênfase3 49" xfId="26953" xr:uid="{00000000-0005-0000-0000-000046680000}"/>
    <cellStyle name="Ênfase3 49 2" xfId="26954" xr:uid="{00000000-0005-0000-0000-000047680000}"/>
    <cellStyle name="Ênfase3 49 2 2" xfId="26955" xr:uid="{00000000-0005-0000-0000-000048680000}"/>
    <cellStyle name="Ênfase3 49 3" xfId="26956" xr:uid="{00000000-0005-0000-0000-000049680000}"/>
    <cellStyle name="Ênfase3 5" xfId="26957" xr:uid="{00000000-0005-0000-0000-00004A680000}"/>
    <cellStyle name="Ênfase3 5 2" xfId="26958" xr:uid="{00000000-0005-0000-0000-00004B680000}"/>
    <cellStyle name="Ênfase3 5 2 2" xfId="26959" xr:uid="{00000000-0005-0000-0000-00004C680000}"/>
    <cellStyle name="Ênfase3 5 2 2 2" xfId="26960" xr:uid="{00000000-0005-0000-0000-00004D680000}"/>
    <cellStyle name="Ênfase3 5 3" xfId="26961" xr:uid="{00000000-0005-0000-0000-00004E680000}"/>
    <cellStyle name="Ênfase3 5 3 2" xfId="26962" xr:uid="{00000000-0005-0000-0000-00004F680000}"/>
    <cellStyle name="Ênfase3 5 3 2 2" xfId="26963" xr:uid="{00000000-0005-0000-0000-000050680000}"/>
    <cellStyle name="Ênfase3 5 4" xfId="26964" xr:uid="{00000000-0005-0000-0000-000051680000}"/>
    <cellStyle name="Ênfase3 5 4 2" xfId="26965" xr:uid="{00000000-0005-0000-0000-000052680000}"/>
    <cellStyle name="Ênfase3 5 5" xfId="26966" xr:uid="{00000000-0005-0000-0000-000053680000}"/>
    <cellStyle name="Ênfase3 50" xfId="26967" xr:uid="{00000000-0005-0000-0000-000054680000}"/>
    <cellStyle name="Ênfase3 50 2" xfId="26968" xr:uid="{00000000-0005-0000-0000-000055680000}"/>
    <cellStyle name="Ênfase3 50 2 2" xfId="26969" xr:uid="{00000000-0005-0000-0000-000056680000}"/>
    <cellStyle name="Ênfase3 50 3" xfId="26970" xr:uid="{00000000-0005-0000-0000-000057680000}"/>
    <cellStyle name="Ênfase3 51" xfId="26971" xr:uid="{00000000-0005-0000-0000-000058680000}"/>
    <cellStyle name="Ênfase3 51 2" xfId="26972" xr:uid="{00000000-0005-0000-0000-000059680000}"/>
    <cellStyle name="Ênfase3 51 2 2" xfId="26973" xr:uid="{00000000-0005-0000-0000-00005A680000}"/>
    <cellStyle name="Ênfase3 51 3" xfId="26974" xr:uid="{00000000-0005-0000-0000-00005B680000}"/>
    <cellStyle name="Ênfase3 52" xfId="26975" xr:uid="{00000000-0005-0000-0000-00005C680000}"/>
    <cellStyle name="Ênfase3 52 2" xfId="26976" xr:uid="{00000000-0005-0000-0000-00005D680000}"/>
    <cellStyle name="Ênfase3 52 2 2" xfId="26977" xr:uid="{00000000-0005-0000-0000-00005E680000}"/>
    <cellStyle name="Ênfase3 52 3" xfId="26978" xr:uid="{00000000-0005-0000-0000-00005F680000}"/>
    <cellStyle name="Ênfase3 53" xfId="26979" xr:uid="{00000000-0005-0000-0000-000060680000}"/>
    <cellStyle name="Ênfase3 53 2" xfId="26980" xr:uid="{00000000-0005-0000-0000-000061680000}"/>
    <cellStyle name="Ênfase3 6" xfId="26981" xr:uid="{00000000-0005-0000-0000-000062680000}"/>
    <cellStyle name="Ênfase3 6 2" xfId="26982" xr:uid="{00000000-0005-0000-0000-000063680000}"/>
    <cellStyle name="Ênfase3 6 2 2" xfId="26983" xr:uid="{00000000-0005-0000-0000-000064680000}"/>
    <cellStyle name="Ênfase3 6 3" xfId="26984" xr:uid="{00000000-0005-0000-0000-000065680000}"/>
    <cellStyle name="Ênfase3 7" xfId="26985" xr:uid="{00000000-0005-0000-0000-000066680000}"/>
    <cellStyle name="Ênfase3 7 2" xfId="26986" xr:uid="{00000000-0005-0000-0000-000067680000}"/>
    <cellStyle name="Ênfase3 7 2 2" xfId="26987" xr:uid="{00000000-0005-0000-0000-000068680000}"/>
    <cellStyle name="Ênfase3 7 3" xfId="26988" xr:uid="{00000000-0005-0000-0000-000069680000}"/>
    <cellStyle name="Ênfase3 8" xfId="26989" xr:uid="{00000000-0005-0000-0000-00006A680000}"/>
    <cellStyle name="Ênfase3 8 2" xfId="26990" xr:uid="{00000000-0005-0000-0000-00006B680000}"/>
    <cellStyle name="Ênfase3 8 2 2" xfId="26991" xr:uid="{00000000-0005-0000-0000-00006C680000}"/>
    <cellStyle name="Ênfase3 8 3" xfId="26992" xr:uid="{00000000-0005-0000-0000-00006D680000}"/>
    <cellStyle name="Ênfase3 9" xfId="26993" xr:uid="{00000000-0005-0000-0000-00006E680000}"/>
    <cellStyle name="Ênfase3 9 2" xfId="26994" xr:uid="{00000000-0005-0000-0000-00006F680000}"/>
    <cellStyle name="Ênfase3 9 2 2" xfId="26995" xr:uid="{00000000-0005-0000-0000-000070680000}"/>
    <cellStyle name="Ênfase3 9 3" xfId="26996" xr:uid="{00000000-0005-0000-0000-000071680000}"/>
    <cellStyle name="Ênfase4 10" xfId="26997" xr:uid="{00000000-0005-0000-0000-000072680000}"/>
    <cellStyle name="Ênfase4 10 2" xfId="26998" xr:uid="{00000000-0005-0000-0000-000073680000}"/>
    <cellStyle name="Ênfase4 10 2 2" xfId="26999" xr:uid="{00000000-0005-0000-0000-000074680000}"/>
    <cellStyle name="Ênfase4 10 3" xfId="27000" xr:uid="{00000000-0005-0000-0000-000075680000}"/>
    <cellStyle name="Ênfase4 11" xfId="27001" xr:uid="{00000000-0005-0000-0000-000076680000}"/>
    <cellStyle name="Ênfase4 11 2" xfId="27002" xr:uid="{00000000-0005-0000-0000-000077680000}"/>
    <cellStyle name="Ênfase4 11 2 2" xfId="27003" xr:uid="{00000000-0005-0000-0000-000078680000}"/>
    <cellStyle name="Ênfase4 11 3" xfId="27004" xr:uid="{00000000-0005-0000-0000-000079680000}"/>
    <cellStyle name="Ênfase4 12" xfId="27005" xr:uid="{00000000-0005-0000-0000-00007A680000}"/>
    <cellStyle name="Ênfase4 12 2" xfId="27006" xr:uid="{00000000-0005-0000-0000-00007B680000}"/>
    <cellStyle name="Ênfase4 12 2 2" xfId="27007" xr:uid="{00000000-0005-0000-0000-00007C680000}"/>
    <cellStyle name="Ênfase4 12 3" xfId="27008" xr:uid="{00000000-0005-0000-0000-00007D680000}"/>
    <cellStyle name="Ênfase4 13" xfId="27009" xr:uid="{00000000-0005-0000-0000-00007E680000}"/>
    <cellStyle name="Ênfase4 13 2" xfId="27010" xr:uid="{00000000-0005-0000-0000-00007F680000}"/>
    <cellStyle name="Ênfase4 13 2 2" xfId="27011" xr:uid="{00000000-0005-0000-0000-000080680000}"/>
    <cellStyle name="Ênfase4 13 3" xfId="27012" xr:uid="{00000000-0005-0000-0000-000081680000}"/>
    <cellStyle name="Ênfase4 14" xfId="27013" xr:uid="{00000000-0005-0000-0000-000082680000}"/>
    <cellStyle name="Ênfase4 14 2" xfId="27014" xr:uid="{00000000-0005-0000-0000-000083680000}"/>
    <cellStyle name="Ênfase4 14 2 2" xfId="27015" xr:uid="{00000000-0005-0000-0000-000084680000}"/>
    <cellStyle name="Ênfase4 14 3" xfId="27016" xr:uid="{00000000-0005-0000-0000-000085680000}"/>
    <cellStyle name="Ênfase4 15" xfId="27017" xr:uid="{00000000-0005-0000-0000-000086680000}"/>
    <cellStyle name="Ênfase4 15 2" xfId="27018" xr:uid="{00000000-0005-0000-0000-000087680000}"/>
    <cellStyle name="Ênfase4 15 2 2" xfId="27019" xr:uid="{00000000-0005-0000-0000-000088680000}"/>
    <cellStyle name="Ênfase4 15 3" xfId="27020" xr:uid="{00000000-0005-0000-0000-000089680000}"/>
    <cellStyle name="Ênfase4 16" xfId="27021" xr:uid="{00000000-0005-0000-0000-00008A680000}"/>
    <cellStyle name="Ênfase4 16 2" xfId="27022" xr:uid="{00000000-0005-0000-0000-00008B680000}"/>
    <cellStyle name="Ênfase4 16 2 2" xfId="27023" xr:uid="{00000000-0005-0000-0000-00008C680000}"/>
    <cellStyle name="Ênfase4 16 3" xfId="27024" xr:uid="{00000000-0005-0000-0000-00008D680000}"/>
    <cellStyle name="Ênfase4 17" xfId="27025" xr:uid="{00000000-0005-0000-0000-00008E680000}"/>
    <cellStyle name="Ênfase4 17 2" xfId="27026" xr:uid="{00000000-0005-0000-0000-00008F680000}"/>
    <cellStyle name="Ênfase4 17 2 2" xfId="27027" xr:uid="{00000000-0005-0000-0000-000090680000}"/>
    <cellStyle name="Ênfase4 17 3" xfId="27028" xr:uid="{00000000-0005-0000-0000-000091680000}"/>
    <cellStyle name="Ênfase4 18" xfId="27029" xr:uid="{00000000-0005-0000-0000-000092680000}"/>
    <cellStyle name="Ênfase4 18 2" xfId="27030" xr:uid="{00000000-0005-0000-0000-000093680000}"/>
    <cellStyle name="Ênfase4 18 2 2" xfId="27031" xr:uid="{00000000-0005-0000-0000-000094680000}"/>
    <cellStyle name="Ênfase4 18 3" xfId="27032" xr:uid="{00000000-0005-0000-0000-000095680000}"/>
    <cellStyle name="Ênfase4 19" xfId="27033" xr:uid="{00000000-0005-0000-0000-000096680000}"/>
    <cellStyle name="Ênfase4 19 2" xfId="27034" xr:uid="{00000000-0005-0000-0000-000097680000}"/>
    <cellStyle name="Ênfase4 19 2 2" xfId="27035" xr:uid="{00000000-0005-0000-0000-000098680000}"/>
    <cellStyle name="Ênfase4 19 3" xfId="27036" xr:uid="{00000000-0005-0000-0000-000099680000}"/>
    <cellStyle name="Ênfase4 2" xfId="27037" xr:uid="{00000000-0005-0000-0000-00009A680000}"/>
    <cellStyle name="Ênfase4 2 2" xfId="27038" xr:uid="{00000000-0005-0000-0000-00009B680000}"/>
    <cellStyle name="Ênfase4 2 2 2" xfId="27039" xr:uid="{00000000-0005-0000-0000-00009C680000}"/>
    <cellStyle name="Ênfase4 2 3" xfId="27040" xr:uid="{00000000-0005-0000-0000-00009D680000}"/>
    <cellStyle name="Ênfase4 20" xfId="27041" xr:uid="{00000000-0005-0000-0000-00009E680000}"/>
    <cellStyle name="Ênfase4 20 2" xfId="27042" xr:uid="{00000000-0005-0000-0000-00009F680000}"/>
    <cellStyle name="Ênfase4 20 2 2" xfId="27043" xr:uid="{00000000-0005-0000-0000-0000A0680000}"/>
    <cellStyle name="Ênfase4 20 3" xfId="27044" xr:uid="{00000000-0005-0000-0000-0000A1680000}"/>
    <cellStyle name="Ênfase4 21" xfId="27045" xr:uid="{00000000-0005-0000-0000-0000A2680000}"/>
    <cellStyle name="Ênfase4 21 2" xfId="27046" xr:uid="{00000000-0005-0000-0000-0000A3680000}"/>
    <cellStyle name="Ênfase4 21 2 2" xfId="27047" xr:uid="{00000000-0005-0000-0000-0000A4680000}"/>
    <cellStyle name="Ênfase4 21 3" xfId="27048" xr:uid="{00000000-0005-0000-0000-0000A5680000}"/>
    <cellStyle name="Ênfase4 22" xfId="27049" xr:uid="{00000000-0005-0000-0000-0000A6680000}"/>
    <cellStyle name="Ênfase4 22 2" xfId="27050" xr:uid="{00000000-0005-0000-0000-0000A7680000}"/>
    <cellStyle name="Ênfase4 22 2 2" xfId="27051" xr:uid="{00000000-0005-0000-0000-0000A8680000}"/>
    <cellStyle name="Ênfase4 22 3" xfId="27052" xr:uid="{00000000-0005-0000-0000-0000A9680000}"/>
    <cellStyle name="Ênfase4 23" xfId="27053" xr:uid="{00000000-0005-0000-0000-0000AA680000}"/>
    <cellStyle name="Ênfase4 23 2" xfId="27054" xr:uid="{00000000-0005-0000-0000-0000AB680000}"/>
    <cellStyle name="Ênfase4 23 2 2" xfId="27055" xr:uid="{00000000-0005-0000-0000-0000AC680000}"/>
    <cellStyle name="Ênfase4 23 3" xfId="27056" xr:uid="{00000000-0005-0000-0000-0000AD680000}"/>
    <cellStyle name="Ênfase4 24" xfId="27057" xr:uid="{00000000-0005-0000-0000-0000AE680000}"/>
    <cellStyle name="Ênfase4 24 2" xfId="27058" xr:uid="{00000000-0005-0000-0000-0000AF680000}"/>
    <cellStyle name="Ênfase4 24 2 2" xfId="27059" xr:uid="{00000000-0005-0000-0000-0000B0680000}"/>
    <cellStyle name="Ênfase4 24 3" xfId="27060" xr:uid="{00000000-0005-0000-0000-0000B1680000}"/>
    <cellStyle name="Ênfase4 25" xfId="27061" xr:uid="{00000000-0005-0000-0000-0000B2680000}"/>
    <cellStyle name="Ênfase4 25 2" xfId="27062" xr:uid="{00000000-0005-0000-0000-0000B3680000}"/>
    <cellStyle name="Ênfase4 25 2 2" xfId="27063" xr:uid="{00000000-0005-0000-0000-0000B4680000}"/>
    <cellStyle name="Ênfase4 25 3" xfId="27064" xr:uid="{00000000-0005-0000-0000-0000B5680000}"/>
    <cellStyle name="Ênfase4 26" xfId="27065" xr:uid="{00000000-0005-0000-0000-0000B6680000}"/>
    <cellStyle name="Ênfase4 26 2" xfId="27066" xr:uid="{00000000-0005-0000-0000-0000B7680000}"/>
    <cellStyle name="Ênfase4 26 2 2" xfId="27067" xr:uid="{00000000-0005-0000-0000-0000B8680000}"/>
    <cellStyle name="Ênfase4 26 3" xfId="27068" xr:uid="{00000000-0005-0000-0000-0000B9680000}"/>
    <cellStyle name="Ênfase4 27" xfId="27069" xr:uid="{00000000-0005-0000-0000-0000BA680000}"/>
    <cellStyle name="Ênfase4 27 2" xfId="27070" xr:uid="{00000000-0005-0000-0000-0000BB680000}"/>
    <cellStyle name="Ênfase4 27 2 2" xfId="27071" xr:uid="{00000000-0005-0000-0000-0000BC680000}"/>
    <cellStyle name="Ênfase4 27 3" xfId="27072" xr:uid="{00000000-0005-0000-0000-0000BD680000}"/>
    <cellStyle name="Ênfase4 28" xfId="27073" xr:uid="{00000000-0005-0000-0000-0000BE680000}"/>
    <cellStyle name="Ênfase4 28 2" xfId="27074" xr:uid="{00000000-0005-0000-0000-0000BF680000}"/>
    <cellStyle name="Ênfase4 28 2 2" xfId="27075" xr:uid="{00000000-0005-0000-0000-0000C0680000}"/>
    <cellStyle name="Ênfase4 28 3" xfId="27076" xr:uid="{00000000-0005-0000-0000-0000C1680000}"/>
    <cellStyle name="Ênfase4 29" xfId="27077" xr:uid="{00000000-0005-0000-0000-0000C2680000}"/>
    <cellStyle name="Ênfase4 29 2" xfId="27078" xr:uid="{00000000-0005-0000-0000-0000C3680000}"/>
    <cellStyle name="Ênfase4 29 2 2" xfId="27079" xr:uid="{00000000-0005-0000-0000-0000C4680000}"/>
    <cellStyle name="Ênfase4 29 3" xfId="27080" xr:uid="{00000000-0005-0000-0000-0000C5680000}"/>
    <cellStyle name="Ênfase4 3" xfId="27081" xr:uid="{00000000-0005-0000-0000-0000C6680000}"/>
    <cellStyle name="Ênfase4 3 2" xfId="27082" xr:uid="{00000000-0005-0000-0000-0000C7680000}"/>
    <cellStyle name="Ênfase4 3 2 2" xfId="27083" xr:uid="{00000000-0005-0000-0000-0000C8680000}"/>
    <cellStyle name="Ênfase4 3 3" xfId="27084" xr:uid="{00000000-0005-0000-0000-0000C9680000}"/>
    <cellStyle name="Ênfase4 30" xfId="27085" xr:uid="{00000000-0005-0000-0000-0000CA680000}"/>
    <cellStyle name="Ênfase4 30 2" xfId="27086" xr:uid="{00000000-0005-0000-0000-0000CB680000}"/>
    <cellStyle name="Ênfase4 30 2 2" xfId="27087" xr:uid="{00000000-0005-0000-0000-0000CC680000}"/>
    <cellStyle name="Ênfase4 30 3" xfId="27088" xr:uid="{00000000-0005-0000-0000-0000CD680000}"/>
    <cellStyle name="Ênfase4 31" xfId="27089" xr:uid="{00000000-0005-0000-0000-0000CE680000}"/>
    <cellStyle name="Ênfase4 31 2" xfId="27090" xr:uid="{00000000-0005-0000-0000-0000CF680000}"/>
    <cellStyle name="Ênfase4 31 2 2" xfId="27091" xr:uid="{00000000-0005-0000-0000-0000D0680000}"/>
    <cellStyle name="Ênfase4 31 3" xfId="27092" xr:uid="{00000000-0005-0000-0000-0000D1680000}"/>
    <cellStyle name="Ênfase4 32" xfId="27093" xr:uid="{00000000-0005-0000-0000-0000D2680000}"/>
    <cellStyle name="Ênfase4 32 2" xfId="27094" xr:uid="{00000000-0005-0000-0000-0000D3680000}"/>
    <cellStyle name="Ênfase4 32 2 2" xfId="27095" xr:uid="{00000000-0005-0000-0000-0000D4680000}"/>
    <cellStyle name="Ênfase4 32 3" xfId="27096" xr:uid="{00000000-0005-0000-0000-0000D5680000}"/>
    <cellStyle name="Ênfase4 33" xfId="27097" xr:uid="{00000000-0005-0000-0000-0000D6680000}"/>
    <cellStyle name="Ênfase4 33 2" xfId="27098" xr:uid="{00000000-0005-0000-0000-0000D7680000}"/>
    <cellStyle name="Ênfase4 33 2 2" xfId="27099" xr:uid="{00000000-0005-0000-0000-0000D8680000}"/>
    <cellStyle name="Ênfase4 33 3" xfId="27100" xr:uid="{00000000-0005-0000-0000-0000D9680000}"/>
    <cellStyle name="Ênfase4 34" xfId="27101" xr:uid="{00000000-0005-0000-0000-0000DA680000}"/>
    <cellStyle name="Ênfase4 34 2" xfId="27102" xr:uid="{00000000-0005-0000-0000-0000DB680000}"/>
    <cellStyle name="Ênfase4 34 2 2" xfId="27103" xr:uid="{00000000-0005-0000-0000-0000DC680000}"/>
    <cellStyle name="Ênfase4 34 3" xfId="27104" xr:uid="{00000000-0005-0000-0000-0000DD680000}"/>
    <cellStyle name="Ênfase4 35" xfId="27105" xr:uid="{00000000-0005-0000-0000-0000DE680000}"/>
    <cellStyle name="Ênfase4 35 2" xfId="27106" xr:uid="{00000000-0005-0000-0000-0000DF680000}"/>
    <cellStyle name="Ênfase4 35 2 2" xfId="27107" xr:uid="{00000000-0005-0000-0000-0000E0680000}"/>
    <cellStyle name="Ênfase4 35 3" xfId="27108" xr:uid="{00000000-0005-0000-0000-0000E1680000}"/>
    <cellStyle name="Ênfase4 36" xfId="27109" xr:uid="{00000000-0005-0000-0000-0000E2680000}"/>
    <cellStyle name="Ênfase4 36 2" xfId="27110" xr:uid="{00000000-0005-0000-0000-0000E3680000}"/>
    <cellStyle name="Ênfase4 36 2 2" xfId="27111" xr:uid="{00000000-0005-0000-0000-0000E4680000}"/>
    <cellStyle name="Ênfase4 36 3" xfId="27112" xr:uid="{00000000-0005-0000-0000-0000E5680000}"/>
    <cellStyle name="Ênfase4 37" xfId="27113" xr:uid="{00000000-0005-0000-0000-0000E6680000}"/>
    <cellStyle name="Ênfase4 37 2" xfId="27114" xr:uid="{00000000-0005-0000-0000-0000E7680000}"/>
    <cellStyle name="Ênfase4 37 2 2" xfId="27115" xr:uid="{00000000-0005-0000-0000-0000E8680000}"/>
    <cellStyle name="Ênfase4 37 3" xfId="27116" xr:uid="{00000000-0005-0000-0000-0000E9680000}"/>
    <cellStyle name="Ênfase4 38" xfId="27117" xr:uid="{00000000-0005-0000-0000-0000EA680000}"/>
    <cellStyle name="Ênfase4 38 2" xfId="27118" xr:uid="{00000000-0005-0000-0000-0000EB680000}"/>
    <cellStyle name="Ênfase4 38 2 2" xfId="27119" xr:uid="{00000000-0005-0000-0000-0000EC680000}"/>
    <cellStyle name="Ênfase4 38 3" xfId="27120" xr:uid="{00000000-0005-0000-0000-0000ED680000}"/>
    <cellStyle name="Ênfase4 39" xfId="27121" xr:uid="{00000000-0005-0000-0000-0000EE680000}"/>
    <cellStyle name="Ênfase4 39 2" xfId="27122" xr:uid="{00000000-0005-0000-0000-0000EF680000}"/>
    <cellStyle name="Ênfase4 39 2 2" xfId="27123" xr:uid="{00000000-0005-0000-0000-0000F0680000}"/>
    <cellStyle name="Ênfase4 39 3" xfId="27124" xr:uid="{00000000-0005-0000-0000-0000F1680000}"/>
    <cellStyle name="Ênfase4 4" xfId="27125" xr:uid="{00000000-0005-0000-0000-0000F2680000}"/>
    <cellStyle name="Ênfase4 4 2" xfId="27126" xr:uid="{00000000-0005-0000-0000-0000F3680000}"/>
    <cellStyle name="Ênfase4 4 2 2" xfId="27127" xr:uid="{00000000-0005-0000-0000-0000F4680000}"/>
    <cellStyle name="Ênfase4 4 2 2 2" xfId="27128" xr:uid="{00000000-0005-0000-0000-0000F5680000}"/>
    <cellStyle name="Ênfase4 4 2 3" xfId="27129" xr:uid="{00000000-0005-0000-0000-0000F6680000}"/>
    <cellStyle name="Ênfase4 4 3" xfId="27130" xr:uid="{00000000-0005-0000-0000-0000F7680000}"/>
    <cellStyle name="Ênfase4 4 3 2" xfId="27131" xr:uid="{00000000-0005-0000-0000-0000F8680000}"/>
    <cellStyle name="Ênfase4 4 3 2 2" xfId="27132" xr:uid="{00000000-0005-0000-0000-0000F9680000}"/>
    <cellStyle name="Ênfase4 4 4" xfId="27133" xr:uid="{00000000-0005-0000-0000-0000FA680000}"/>
    <cellStyle name="Ênfase4 4 4 2" xfId="27134" xr:uid="{00000000-0005-0000-0000-0000FB680000}"/>
    <cellStyle name="Ênfase4 4 5" xfId="27135" xr:uid="{00000000-0005-0000-0000-0000FC680000}"/>
    <cellStyle name="Ênfase4 40" xfId="27136" xr:uid="{00000000-0005-0000-0000-0000FD680000}"/>
    <cellStyle name="Ênfase4 40 2" xfId="27137" xr:uid="{00000000-0005-0000-0000-0000FE680000}"/>
    <cellStyle name="Ênfase4 40 2 2" xfId="27138" xr:uid="{00000000-0005-0000-0000-0000FF680000}"/>
    <cellStyle name="Ênfase4 40 3" xfId="27139" xr:uid="{00000000-0005-0000-0000-000000690000}"/>
    <cellStyle name="Ênfase4 41" xfId="27140" xr:uid="{00000000-0005-0000-0000-000001690000}"/>
    <cellStyle name="Ênfase4 41 2" xfId="27141" xr:uid="{00000000-0005-0000-0000-000002690000}"/>
    <cellStyle name="Ênfase4 41 2 2" xfId="27142" xr:uid="{00000000-0005-0000-0000-000003690000}"/>
    <cellStyle name="Ênfase4 41 3" xfId="27143" xr:uid="{00000000-0005-0000-0000-000004690000}"/>
    <cellStyle name="Ênfase4 42" xfId="27144" xr:uid="{00000000-0005-0000-0000-000005690000}"/>
    <cellStyle name="Ênfase4 42 2" xfId="27145" xr:uid="{00000000-0005-0000-0000-000006690000}"/>
    <cellStyle name="Ênfase4 42 2 2" xfId="27146" xr:uid="{00000000-0005-0000-0000-000007690000}"/>
    <cellStyle name="Ênfase4 42 3" xfId="27147" xr:uid="{00000000-0005-0000-0000-000008690000}"/>
    <cellStyle name="Ênfase4 43" xfId="27148" xr:uid="{00000000-0005-0000-0000-000009690000}"/>
    <cellStyle name="Ênfase4 43 2" xfId="27149" xr:uid="{00000000-0005-0000-0000-00000A690000}"/>
    <cellStyle name="Ênfase4 43 2 2" xfId="27150" xr:uid="{00000000-0005-0000-0000-00000B690000}"/>
    <cellStyle name="Ênfase4 43 3" xfId="27151" xr:uid="{00000000-0005-0000-0000-00000C690000}"/>
    <cellStyle name="Ênfase4 44" xfId="27152" xr:uid="{00000000-0005-0000-0000-00000D690000}"/>
    <cellStyle name="Ênfase4 44 2" xfId="27153" xr:uid="{00000000-0005-0000-0000-00000E690000}"/>
    <cellStyle name="Ênfase4 44 2 2" xfId="27154" xr:uid="{00000000-0005-0000-0000-00000F690000}"/>
    <cellStyle name="Ênfase4 44 3" xfId="27155" xr:uid="{00000000-0005-0000-0000-000010690000}"/>
    <cellStyle name="Ênfase4 45" xfId="27156" xr:uid="{00000000-0005-0000-0000-000011690000}"/>
    <cellStyle name="Ênfase4 45 2" xfId="27157" xr:uid="{00000000-0005-0000-0000-000012690000}"/>
    <cellStyle name="Ênfase4 45 2 2" xfId="27158" xr:uid="{00000000-0005-0000-0000-000013690000}"/>
    <cellStyle name="Ênfase4 45 3" xfId="27159" xr:uid="{00000000-0005-0000-0000-000014690000}"/>
    <cellStyle name="Ênfase4 46" xfId="27160" xr:uid="{00000000-0005-0000-0000-000015690000}"/>
    <cellStyle name="Ênfase4 46 2" xfId="27161" xr:uid="{00000000-0005-0000-0000-000016690000}"/>
    <cellStyle name="Ênfase4 46 2 2" xfId="27162" xr:uid="{00000000-0005-0000-0000-000017690000}"/>
    <cellStyle name="Ênfase4 46 3" xfId="27163" xr:uid="{00000000-0005-0000-0000-000018690000}"/>
    <cellStyle name="Ênfase4 47" xfId="27164" xr:uid="{00000000-0005-0000-0000-000019690000}"/>
    <cellStyle name="Ênfase4 47 2" xfId="27165" xr:uid="{00000000-0005-0000-0000-00001A690000}"/>
    <cellStyle name="Ênfase4 47 2 2" xfId="27166" xr:uid="{00000000-0005-0000-0000-00001B690000}"/>
    <cellStyle name="Ênfase4 47 3" xfId="27167" xr:uid="{00000000-0005-0000-0000-00001C690000}"/>
    <cellStyle name="Ênfase4 48" xfId="27168" xr:uid="{00000000-0005-0000-0000-00001D690000}"/>
    <cellStyle name="Ênfase4 48 2" xfId="27169" xr:uid="{00000000-0005-0000-0000-00001E690000}"/>
    <cellStyle name="Ênfase4 48 2 2" xfId="27170" xr:uid="{00000000-0005-0000-0000-00001F690000}"/>
    <cellStyle name="Ênfase4 48 3" xfId="27171" xr:uid="{00000000-0005-0000-0000-000020690000}"/>
    <cellStyle name="Ênfase4 49" xfId="27172" xr:uid="{00000000-0005-0000-0000-000021690000}"/>
    <cellStyle name="Ênfase4 49 2" xfId="27173" xr:uid="{00000000-0005-0000-0000-000022690000}"/>
    <cellStyle name="Ênfase4 49 2 2" xfId="27174" xr:uid="{00000000-0005-0000-0000-000023690000}"/>
    <cellStyle name="Ênfase4 49 3" xfId="27175" xr:uid="{00000000-0005-0000-0000-000024690000}"/>
    <cellStyle name="Ênfase4 5" xfId="27176" xr:uid="{00000000-0005-0000-0000-000025690000}"/>
    <cellStyle name="Ênfase4 5 2" xfId="27177" xr:uid="{00000000-0005-0000-0000-000026690000}"/>
    <cellStyle name="Ênfase4 5 2 2" xfId="27178" xr:uid="{00000000-0005-0000-0000-000027690000}"/>
    <cellStyle name="Ênfase4 5 2 2 2" xfId="27179" xr:uid="{00000000-0005-0000-0000-000028690000}"/>
    <cellStyle name="Ênfase4 5 3" xfId="27180" xr:uid="{00000000-0005-0000-0000-000029690000}"/>
    <cellStyle name="Ênfase4 5 3 2" xfId="27181" xr:uid="{00000000-0005-0000-0000-00002A690000}"/>
    <cellStyle name="Ênfase4 5 3 2 2" xfId="27182" xr:uid="{00000000-0005-0000-0000-00002B690000}"/>
    <cellStyle name="Ênfase4 5 4" xfId="27183" xr:uid="{00000000-0005-0000-0000-00002C690000}"/>
    <cellStyle name="Ênfase4 5 4 2" xfId="27184" xr:uid="{00000000-0005-0000-0000-00002D690000}"/>
    <cellStyle name="Ênfase4 5 5" xfId="27185" xr:uid="{00000000-0005-0000-0000-00002E690000}"/>
    <cellStyle name="Ênfase4 50" xfId="27186" xr:uid="{00000000-0005-0000-0000-00002F690000}"/>
    <cellStyle name="Ênfase4 50 2" xfId="27187" xr:uid="{00000000-0005-0000-0000-000030690000}"/>
    <cellStyle name="Ênfase4 50 2 2" xfId="27188" xr:uid="{00000000-0005-0000-0000-000031690000}"/>
    <cellStyle name="Ênfase4 50 3" xfId="27189" xr:uid="{00000000-0005-0000-0000-000032690000}"/>
    <cellStyle name="Ênfase4 51" xfId="27190" xr:uid="{00000000-0005-0000-0000-000033690000}"/>
    <cellStyle name="Ênfase4 51 2" xfId="27191" xr:uid="{00000000-0005-0000-0000-000034690000}"/>
    <cellStyle name="Ênfase4 51 2 2" xfId="27192" xr:uid="{00000000-0005-0000-0000-000035690000}"/>
    <cellStyle name="Ênfase4 51 3" xfId="27193" xr:uid="{00000000-0005-0000-0000-000036690000}"/>
    <cellStyle name="Ênfase4 52" xfId="27194" xr:uid="{00000000-0005-0000-0000-000037690000}"/>
    <cellStyle name="Ênfase4 52 2" xfId="27195" xr:uid="{00000000-0005-0000-0000-000038690000}"/>
    <cellStyle name="Ênfase4 52 2 2" xfId="27196" xr:uid="{00000000-0005-0000-0000-000039690000}"/>
    <cellStyle name="Ênfase4 52 3" xfId="27197" xr:uid="{00000000-0005-0000-0000-00003A690000}"/>
    <cellStyle name="Ênfase4 53" xfId="27198" xr:uid="{00000000-0005-0000-0000-00003B690000}"/>
    <cellStyle name="Ênfase4 53 2" xfId="27199" xr:uid="{00000000-0005-0000-0000-00003C690000}"/>
    <cellStyle name="Ênfase4 6" xfId="27200" xr:uid="{00000000-0005-0000-0000-00003D690000}"/>
    <cellStyle name="Ênfase4 6 2" xfId="27201" xr:uid="{00000000-0005-0000-0000-00003E690000}"/>
    <cellStyle name="Ênfase4 6 2 2" xfId="27202" xr:uid="{00000000-0005-0000-0000-00003F690000}"/>
    <cellStyle name="Ênfase4 6 3" xfId="27203" xr:uid="{00000000-0005-0000-0000-000040690000}"/>
    <cellStyle name="Ênfase4 7" xfId="27204" xr:uid="{00000000-0005-0000-0000-000041690000}"/>
    <cellStyle name="Ênfase4 7 2" xfId="27205" xr:uid="{00000000-0005-0000-0000-000042690000}"/>
    <cellStyle name="Ênfase4 7 2 2" xfId="27206" xr:uid="{00000000-0005-0000-0000-000043690000}"/>
    <cellStyle name="Ênfase4 7 3" xfId="27207" xr:uid="{00000000-0005-0000-0000-000044690000}"/>
    <cellStyle name="Ênfase4 8" xfId="27208" xr:uid="{00000000-0005-0000-0000-000045690000}"/>
    <cellStyle name="Ênfase4 8 2" xfId="27209" xr:uid="{00000000-0005-0000-0000-000046690000}"/>
    <cellStyle name="Ênfase4 8 2 2" xfId="27210" xr:uid="{00000000-0005-0000-0000-000047690000}"/>
    <cellStyle name="Ênfase4 8 3" xfId="27211" xr:uid="{00000000-0005-0000-0000-000048690000}"/>
    <cellStyle name="Ênfase4 9" xfId="27212" xr:uid="{00000000-0005-0000-0000-000049690000}"/>
    <cellStyle name="Ênfase4 9 2" xfId="27213" xr:uid="{00000000-0005-0000-0000-00004A690000}"/>
    <cellStyle name="Ênfase4 9 2 2" xfId="27214" xr:uid="{00000000-0005-0000-0000-00004B690000}"/>
    <cellStyle name="Ênfase4 9 3" xfId="27215" xr:uid="{00000000-0005-0000-0000-00004C690000}"/>
    <cellStyle name="Ênfase5 2" xfId="27216" xr:uid="{00000000-0005-0000-0000-00004D690000}"/>
    <cellStyle name="Ênfase5 2 2" xfId="27217" xr:uid="{00000000-0005-0000-0000-00004E690000}"/>
    <cellStyle name="Ênfase5 2 2 2" xfId="27218" xr:uid="{00000000-0005-0000-0000-00004F690000}"/>
    <cellStyle name="Ênfase5 2 2 2 2" xfId="27219" xr:uid="{00000000-0005-0000-0000-000050690000}"/>
    <cellStyle name="Ênfase5 2 3" xfId="27220" xr:uid="{00000000-0005-0000-0000-000051690000}"/>
    <cellStyle name="Ênfase5 2 3 2" xfId="27221" xr:uid="{00000000-0005-0000-0000-000052690000}"/>
    <cellStyle name="Ênfase5 2 3 2 2" xfId="27222" xr:uid="{00000000-0005-0000-0000-000053690000}"/>
    <cellStyle name="Ênfase5 2 4" xfId="27223" xr:uid="{00000000-0005-0000-0000-000054690000}"/>
    <cellStyle name="Ênfase5 2 4 2" xfId="27224" xr:uid="{00000000-0005-0000-0000-000055690000}"/>
    <cellStyle name="Ênfase5 2 5" xfId="27225" xr:uid="{00000000-0005-0000-0000-000056690000}"/>
    <cellStyle name="Ênfase5 3" xfId="27226" xr:uid="{00000000-0005-0000-0000-000057690000}"/>
    <cellStyle name="Ênfase5 3 2" xfId="27227" xr:uid="{00000000-0005-0000-0000-000058690000}"/>
    <cellStyle name="Ênfase5 3 2 2" xfId="27228" xr:uid="{00000000-0005-0000-0000-000059690000}"/>
    <cellStyle name="Ênfase5 3 2 2 2" xfId="27229" xr:uid="{00000000-0005-0000-0000-00005A690000}"/>
    <cellStyle name="Ênfase5 3 3" xfId="27230" xr:uid="{00000000-0005-0000-0000-00005B690000}"/>
    <cellStyle name="Ênfase5 3 3 2" xfId="27231" xr:uid="{00000000-0005-0000-0000-00005C690000}"/>
    <cellStyle name="Ênfase5 3 3 2 2" xfId="27232" xr:uid="{00000000-0005-0000-0000-00005D690000}"/>
    <cellStyle name="Ênfase5 3 4" xfId="27233" xr:uid="{00000000-0005-0000-0000-00005E690000}"/>
    <cellStyle name="Ênfase5 3 4 2" xfId="27234" xr:uid="{00000000-0005-0000-0000-00005F690000}"/>
    <cellStyle name="Ênfase5 3 5" xfId="27235" xr:uid="{00000000-0005-0000-0000-000060690000}"/>
    <cellStyle name="Ênfase5 4" xfId="27236" xr:uid="{00000000-0005-0000-0000-000061690000}"/>
    <cellStyle name="Ênfase5 4 2" xfId="27237" xr:uid="{00000000-0005-0000-0000-000062690000}"/>
    <cellStyle name="Ênfase5 4 2 2" xfId="27238" xr:uid="{00000000-0005-0000-0000-000063690000}"/>
    <cellStyle name="Ênfase5 4 2 2 2" xfId="27239" xr:uid="{00000000-0005-0000-0000-000064690000}"/>
    <cellStyle name="Ênfase5 4 2 3" xfId="27240" xr:uid="{00000000-0005-0000-0000-000065690000}"/>
    <cellStyle name="Ênfase5 4 3" xfId="27241" xr:uid="{00000000-0005-0000-0000-000066690000}"/>
    <cellStyle name="Ênfase5 4 3 2" xfId="27242" xr:uid="{00000000-0005-0000-0000-000067690000}"/>
    <cellStyle name="Ênfase5 4 4" xfId="27243" xr:uid="{00000000-0005-0000-0000-000068690000}"/>
    <cellStyle name="Ênfase5 5" xfId="27244" xr:uid="{00000000-0005-0000-0000-000069690000}"/>
    <cellStyle name="Ênfase5 5 2" xfId="27245" xr:uid="{00000000-0005-0000-0000-00006A690000}"/>
    <cellStyle name="Ênfase5 5 2 2" xfId="27246" xr:uid="{00000000-0005-0000-0000-00006B690000}"/>
    <cellStyle name="Ênfase5 5 3" xfId="27247" xr:uid="{00000000-0005-0000-0000-00006C690000}"/>
    <cellStyle name="Ênfase5 6" xfId="27248" xr:uid="{00000000-0005-0000-0000-00006D690000}"/>
    <cellStyle name="Ênfase5 6 2" xfId="27249" xr:uid="{00000000-0005-0000-0000-00006E690000}"/>
    <cellStyle name="Ênfase5 6 3" xfId="27250" xr:uid="{00000000-0005-0000-0000-00006F690000}"/>
    <cellStyle name="Ênfase6 10" xfId="27251" xr:uid="{00000000-0005-0000-0000-000070690000}"/>
    <cellStyle name="Ênfase6 10 2" xfId="27252" xr:uid="{00000000-0005-0000-0000-000071690000}"/>
    <cellStyle name="Ênfase6 10 2 2" xfId="27253" xr:uid="{00000000-0005-0000-0000-000072690000}"/>
    <cellStyle name="Ênfase6 10 3" xfId="27254" xr:uid="{00000000-0005-0000-0000-000073690000}"/>
    <cellStyle name="Ênfase6 11" xfId="27255" xr:uid="{00000000-0005-0000-0000-000074690000}"/>
    <cellStyle name="Ênfase6 11 2" xfId="27256" xr:uid="{00000000-0005-0000-0000-000075690000}"/>
    <cellStyle name="Ênfase6 11 2 2" xfId="27257" xr:uid="{00000000-0005-0000-0000-000076690000}"/>
    <cellStyle name="Ênfase6 11 3" xfId="27258" xr:uid="{00000000-0005-0000-0000-000077690000}"/>
    <cellStyle name="Ênfase6 12" xfId="27259" xr:uid="{00000000-0005-0000-0000-000078690000}"/>
    <cellStyle name="Ênfase6 12 2" xfId="27260" xr:uid="{00000000-0005-0000-0000-000079690000}"/>
    <cellStyle name="Ênfase6 12 2 2" xfId="27261" xr:uid="{00000000-0005-0000-0000-00007A690000}"/>
    <cellStyle name="Ênfase6 12 3" xfId="27262" xr:uid="{00000000-0005-0000-0000-00007B690000}"/>
    <cellStyle name="Ênfase6 13" xfId="27263" xr:uid="{00000000-0005-0000-0000-00007C690000}"/>
    <cellStyle name="Ênfase6 13 2" xfId="27264" xr:uid="{00000000-0005-0000-0000-00007D690000}"/>
    <cellStyle name="Ênfase6 13 2 2" xfId="27265" xr:uid="{00000000-0005-0000-0000-00007E690000}"/>
    <cellStyle name="Ênfase6 13 3" xfId="27266" xr:uid="{00000000-0005-0000-0000-00007F690000}"/>
    <cellStyle name="Ênfase6 14" xfId="27267" xr:uid="{00000000-0005-0000-0000-000080690000}"/>
    <cellStyle name="Ênfase6 14 2" xfId="27268" xr:uid="{00000000-0005-0000-0000-000081690000}"/>
    <cellStyle name="Ênfase6 14 2 2" xfId="27269" xr:uid="{00000000-0005-0000-0000-000082690000}"/>
    <cellStyle name="Ênfase6 14 3" xfId="27270" xr:uid="{00000000-0005-0000-0000-000083690000}"/>
    <cellStyle name="Ênfase6 15" xfId="27271" xr:uid="{00000000-0005-0000-0000-000084690000}"/>
    <cellStyle name="Ênfase6 15 2" xfId="27272" xr:uid="{00000000-0005-0000-0000-000085690000}"/>
    <cellStyle name="Ênfase6 15 2 2" xfId="27273" xr:uid="{00000000-0005-0000-0000-000086690000}"/>
    <cellStyle name="Ênfase6 15 3" xfId="27274" xr:uid="{00000000-0005-0000-0000-000087690000}"/>
    <cellStyle name="Ênfase6 16" xfId="27275" xr:uid="{00000000-0005-0000-0000-000088690000}"/>
    <cellStyle name="Ênfase6 16 2" xfId="27276" xr:uid="{00000000-0005-0000-0000-000089690000}"/>
    <cellStyle name="Ênfase6 16 2 2" xfId="27277" xr:uid="{00000000-0005-0000-0000-00008A690000}"/>
    <cellStyle name="Ênfase6 16 3" xfId="27278" xr:uid="{00000000-0005-0000-0000-00008B690000}"/>
    <cellStyle name="Ênfase6 17" xfId="27279" xr:uid="{00000000-0005-0000-0000-00008C690000}"/>
    <cellStyle name="Ênfase6 17 2" xfId="27280" xr:uid="{00000000-0005-0000-0000-00008D690000}"/>
    <cellStyle name="Ênfase6 17 2 2" xfId="27281" xr:uid="{00000000-0005-0000-0000-00008E690000}"/>
    <cellStyle name="Ênfase6 17 3" xfId="27282" xr:uid="{00000000-0005-0000-0000-00008F690000}"/>
    <cellStyle name="Ênfase6 18" xfId="27283" xr:uid="{00000000-0005-0000-0000-000090690000}"/>
    <cellStyle name="Ênfase6 18 2" xfId="27284" xr:uid="{00000000-0005-0000-0000-000091690000}"/>
    <cellStyle name="Ênfase6 18 2 2" xfId="27285" xr:uid="{00000000-0005-0000-0000-000092690000}"/>
    <cellStyle name="Ênfase6 18 3" xfId="27286" xr:uid="{00000000-0005-0000-0000-000093690000}"/>
    <cellStyle name="Ênfase6 19" xfId="27287" xr:uid="{00000000-0005-0000-0000-000094690000}"/>
    <cellStyle name="Ênfase6 19 2" xfId="27288" xr:uid="{00000000-0005-0000-0000-000095690000}"/>
    <cellStyle name="Ênfase6 19 2 2" xfId="27289" xr:uid="{00000000-0005-0000-0000-000096690000}"/>
    <cellStyle name="Ênfase6 19 3" xfId="27290" xr:uid="{00000000-0005-0000-0000-000097690000}"/>
    <cellStyle name="Ênfase6 2" xfId="27291" xr:uid="{00000000-0005-0000-0000-000098690000}"/>
    <cellStyle name="Ênfase6 2 2" xfId="27292" xr:uid="{00000000-0005-0000-0000-000099690000}"/>
    <cellStyle name="Ênfase6 2 2 2" xfId="27293" xr:uid="{00000000-0005-0000-0000-00009A690000}"/>
    <cellStyle name="Ênfase6 2 3" xfId="27294" xr:uid="{00000000-0005-0000-0000-00009B690000}"/>
    <cellStyle name="Ênfase6 20" xfId="27295" xr:uid="{00000000-0005-0000-0000-00009C690000}"/>
    <cellStyle name="Ênfase6 20 2" xfId="27296" xr:uid="{00000000-0005-0000-0000-00009D690000}"/>
    <cellStyle name="Ênfase6 20 2 2" xfId="27297" xr:uid="{00000000-0005-0000-0000-00009E690000}"/>
    <cellStyle name="Ênfase6 20 3" xfId="27298" xr:uid="{00000000-0005-0000-0000-00009F690000}"/>
    <cellStyle name="Ênfase6 21" xfId="27299" xr:uid="{00000000-0005-0000-0000-0000A0690000}"/>
    <cellStyle name="Ênfase6 21 2" xfId="27300" xr:uid="{00000000-0005-0000-0000-0000A1690000}"/>
    <cellStyle name="Ênfase6 21 2 2" xfId="27301" xr:uid="{00000000-0005-0000-0000-0000A2690000}"/>
    <cellStyle name="Ênfase6 21 3" xfId="27302" xr:uid="{00000000-0005-0000-0000-0000A3690000}"/>
    <cellStyle name="Ênfase6 22" xfId="27303" xr:uid="{00000000-0005-0000-0000-0000A4690000}"/>
    <cellStyle name="Ênfase6 22 2" xfId="27304" xr:uid="{00000000-0005-0000-0000-0000A5690000}"/>
    <cellStyle name="Ênfase6 22 2 2" xfId="27305" xr:uid="{00000000-0005-0000-0000-0000A6690000}"/>
    <cellStyle name="Ênfase6 22 3" xfId="27306" xr:uid="{00000000-0005-0000-0000-0000A7690000}"/>
    <cellStyle name="Ênfase6 23" xfId="27307" xr:uid="{00000000-0005-0000-0000-0000A8690000}"/>
    <cellStyle name="Ênfase6 23 2" xfId="27308" xr:uid="{00000000-0005-0000-0000-0000A9690000}"/>
    <cellStyle name="Ênfase6 23 2 2" xfId="27309" xr:uid="{00000000-0005-0000-0000-0000AA690000}"/>
    <cellStyle name="Ênfase6 23 3" xfId="27310" xr:uid="{00000000-0005-0000-0000-0000AB690000}"/>
    <cellStyle name="Ênfase6 24" xfId="27311" xr:uid="{00000000-0005-0000-0000-0000AC690000}"/>
    <cellStyle name="Ênfase6 24 2" xfId="27312" xr:uid="{00000000-0005-0000-0000-0000AD690000}"/>
    <cellStyle name="Ênfase6 24 2 2" xfId="27313" xr:uid="{00000000-0005-0000-0000-0000AE690000}"/>
    <cellStyle name="Ênfase6 24 3" xfId="27314" xr:uid="{00000000-0005-0000-0000-0000AF690000}"/>
    <cellStyle name="Ênfase6 25" xfId="27315" xr:uid="{00000000-0005-0000-0000-0000B0690000}"/>
    <cellStyle name="Ênfase6 25 2" xfId="27316" xr:uid="{00000000-0005-0000-0000-0000B1690000}"/>
    <cellStyle name="Ênfase6 25 2 2" xfId="27317" xr:uid="{00000000-0005-0000-0000-0000B2690000}"/>
    <cellStyle name="Ênfase6 25 3" xfId="27318" xr:uid="{00000000-0005-0000-0000-0000B3690000}"/>
    <cellStyle name="Ênfase6 26" xfId="27319" xr:uid="{00000000-0005-0000-0000-0000B4690000}"/>
    <cellStyle name="Ênfase6 26 2" xfId="27320" xr:uid="{00000000-0005-0000-0000-0000B5690000}"/>
    <cellStyle name="Ênfase6 26 2 2" xfId="27321" xr:uid="{00000000-0005-0000-0000-0000B6690000}"/>
    <cellStyle name="Ênfase6 26 3" xfId="27322" xr:uid="{00000000-0005-0000-0000-0000B7690000}"/>
    <cellStyle name="Ênfase6 27" xfId="27323" xr:uid="{00000000-0005-0000-0000-0000B8690000}"/>
    <cellStyle name="Ênfase6 27 2" xfId="27324" xr:uid="{00000000-0005-0000-0000-0000B9690000}"/>
    <cellStyle name="Ênfase6 27 2 2" xfId="27325" xr:uid="{00000000-0005-0000-0000-0000BA690000}"/>
    <cellStyle name="Ênfase6 27 3" xfId="27326" xr:uid="{00000000-0005-0000-0000-0000BB690000}"/>
    <cellStyle name="Ênfase6 28" xfId="27327" xr:uid="{00000000-0005-0000-0000-0000BC690000}"/>
    <cellStyle name="Ênfase6 28 2" xfId="27328" xr:uid="{00000000-0005-0000-0000-0000BD690000}"/>
    <cellStyle name="Ênfase6 28 2 2" xfId="27329" xr:uid="{00000000-0005-0000-0000-0000BE690000}"/>
    <cellStyle name="Ênfase6 28 3" xfId="27330" xr:uid="{00000000-0005-0000-0000-0000BF690000}"/>
    <cellStyle name="Ênfase6 29" xfId="27331" xr:uid="{00000000-0005-0000-0000-0000C0690000}"/>
    <cellStyle name="Ênfase6 29 2" xfId="27332" xr:uid="{00000000-0005-0000-0000-0000C1690000}"/>
    <cellStyle name="Ênfase6 29 2 2" xfId="27333" xr:uid="{00000000-0005-0000-0000-0000C2690000}"/>
    <cellStyle name="Ênfase6 29 3" xfId="27334" xr:uid="{00000000-0005-0000-0000-0000C3690000}"/>
    <cellStyle name="Ênfase6 3" xfId="27335" xr:uid="{00000000-0005-0000-0000-0000C4690000}"/>
    <cellStyle name="Ênfase6 3 2" xfId="27336" xr:uid="{00000000-0005-0000-0000-0000C5690000}"/>
    <cellStyle name="Ênfase6 3 2 2" xfId="27337" xr:uid="{00000000-0005-0000-0000-0000C6690000}"/>
    <cellStyle name="Ênfase6 3 3" xfId="27338" xr:uid="{00000000-0005-0000-0000-0000C7690000}"/>
    <cellStyle name="Ênfase6 30" xfId="27339" xr:uid="{00000000-0005-0000-0000-0000C8690000}"/>
    <cellStyle name="Ênfase6 30 2" xfId="27340" xr:uid="{00000000-0005-0000-0000-0000C9690000}"/>
    <cellStyle name="Ênfase6 30 2 2" xfId="27341" xr:uid="{00000000-0005-0000-0000-0000CA690000}"/>
    <cellStyle name="Ênfase6 30 3" xfId="27342" xr:uid="{00000000-0005-0000-0000-0000CB690000}"/>
    <cellStyle name="Ênfase6 31" xfId="27343" xr:uid="{00000000-0005-0000-0000-0000CC690000}"/>
    <cellStyle name="Ênfase6 31 2" xfId="27344" xr:uid="{00000000-0005-0000-0000-0000CD690000}"/>
    <cellStyle name="Ênfase6 31 2 2" xfId="27345" xr:uid="{00000000-0005-0000-0000-0000CE690000}"/>
    <cellStyle name="Ênfase6 31 3" xfId="27346" xr:uid="{00000000-0005-0000-0000-0000CF690000}"/>
    <cellStyle name="Ênfase6 32" xfId="27347" xr:uid="{00000000-0005-0000-0000-0000D0690000}"/>
    <cellStyle name="Ênfase6 32 2" xfId="27348" xr:uid="{00000000-0005-0000-0000-0000D1690000}"/>
    <cellStyle name="Ênfase6 32 2 2" xfId="27349" xr:uid="{00000000-0005-0000-0000-0000D2690000}"/>
    <cellStyle name="Ênfase6 32 3" xfId="27350" xr:uid="{00000000-0005-0000-0000-0000D3690000}"/>
    <cellStyle name="Ênfase6 33" xfId="27351" xr:uid="{00000000-0005-0000-0000-0000D4690000}"/>
    <cellStyle name="Ênfase6 33 2" xfId="27352" xr:uid="{00000000-0005-0000-0000-0000D5690000}"/>
    <cellStyle name="Ênfase6 33 2 2" xfId="27353" xr:uid="{00000000-0005-0000-0000-0000D6690000}"/>
    <cellStyle name="Ênfase6 33 3" xfId="27354" xr:uid="{00000000-0005-0000-0000-0000D7690000}"/>
    <cellStyle name="Ênfase6 34" xfId="27355" xr:uid="{00000000-0005-0000-0000-0000D8690000}"/>
    <cellStyle name="Ênfase6 34 2" xfId="27356" xr:uid="{00000000-0005-0000-0000-0000D9690000}"/>
    <cellStyle name="Ênfase6 34 2 2" xfId="27357" xr:uid="{00000000-0005-0000-0000-0000DA690000}"/>
    <cellStyle name="Ênfase6 34 3" xfId="27358" xr:uid="{00000000-0005-0000-0000-0000DB690000}"/>
    <cellStyle name="Ênfase6 35" xfId="27359" xr:uid="{00000000-0005-0000-0000-0000DC690000}"/>
    <cellStyle name="Ênfase6 35 2" xfId="27360" xr:uid="{00000000-0005-0000-0000-0000DD690000}"/>
    <cellStyle name="Ênfase6 35 2 2" xfId="27361" xr:uid="{00000000-0005-0000-0000-0000DE690000}"/>
    <cellStyle name="Ênfase6 35 3" xfId="27362" xr:uid="{00000000-0005-0000-0000-0000DF690000}"/>
    <cellStyle name="Ênfase6 36" xfId="27363" xr:uid="{00000000-0005-0000-0000-0000E0690000}"/>
    <cellStyle name="Ênfase6 36 2" xfId="27364" xr:uid="{00000000-0005-0000-0000-0000E1690000}"/>
    <cellStyle name="Ênfase6 36 2 2" xfId="27365" xr:uid="{00000000-0005-0000-0000-0000E2690000}"/>
    <cellStyle name="Ênfase6 36 3" xfId="27366" xr:uid="{00000000-0005-0000-0000-0000E3690000}"/>
    <cellStyle name="Ênfase6 37" xfId="27367" xr:uid="{00000000-0005-0000-0000-0000E4690000}"/>
    <cellStyle name="Ênfase6 37 2" xfId="27368" xr:uid="{00000000-0005-0000-0000-0000E5690000}"/>
    <cellStyle name="Ênfase6 37 2 2" xfId="27369" xr:uid="{00000000-0005-0000-0000-0000E6690000}"/>
    <cellStyle name="Ênfase6 37 3" xfId="27370" xr:uid="{00000000-0005-0000-0000-0000E7690000}"/>
    <cellStyle name="Ênfase6 38" xfId="27371" xr:uid="{00000000-0005-0000-0000-0000E8690000}"/>
    <cellStyle name="Ênfase6 38 2" xfId="27372" xr:uid="{00000000-0005-0000-0000-0000E9690000}"/>
    <cellStyle name="Ênfase6 38 2 2" xfId="27373" xr:uid="{00000000-0005-0000-0000-0000EA690000}"/>
    <cellStyle name="Ênfase6 38 3" xfId="27374" xr:uid="{00000000-0005-0000-0000-0000EB690000}"/>
    <cellStyle name="Ênfase6 39" xfId="27375" xr:uid="{00000000-0005-0000-0000-0000EC690000}"/>
    <cellStyle name="Ênfase6 39 2" xfId="27376" xr:uid="{00000000-0005-0000-0000-0000ED690000}"/>
    <cellStyle name="Ênfase6 39 2 2" xfId="27377" xr:uid="{00000000-0005-0000-0000-0000EE690000}"/>
    <cellStyle name="Ênfase6 39 3" xfId="27378" xr:uid="{00000000-0005-0000-0000-0000EF690000}"/>
    <cellStyle name="Ênfase6 4" xfId="27379" xr:uid="{00000000-0005-0000-0000-0000F0690000}"/>
    <cellStyle name="Ênfase6 4 2" xfId="27380" xr:uid="{00000000-0005-0000-0000-0000F1690000}"/>
    <cellStyle name="Ênfase6 4 2 2" xfId="27381" xr:uid="{00000000-0005-0000-0000-0000F2690000}"/>
    <cellStyle name="Ênfase6 4 2 2 2" xfId="27382" xr:uid="{00000000-0005-0000-0000-0000F3690000}"/>
    <cellStyle name="Ênfase6 4 2 3" xfId="27383" xr:uid="{00000000-0005-0000-0000-0000F4690000}"/>
    <cellStyle name="Ênfase6 4 3" xfId="27384" xr:uid="{00000000-0005-0000-0000-0000F5690000}"/>
    <cellStyle name="Ênfase6 4 3 2" xfId="27385" xr:uid="{00000000-0005-0000-0000-0000F6690000}"/>
    <cellStyle name="Ênfase6 4 3 2 2" xfId="27386" xr:uid="{00000000-0005-0000-0000-0000F7690000}"/>
    <cellStyle name="Ênfase6 4 4" xfId="27387" xr:uid="{00000000-0005-0000-0000-0000F8690000}"/>
    <cellStyle name="Ênfase6 4 4 2" xfId="27388" xr:uid="{00000000-0005-0000-0000-0000F9690000}"/>
    <cellStyle name="Ênfase6 4 5" xfId="27389" xr:uid="{00000000-0005-0000-0000-0000FA690000}"/>
    <cellStyle name="Ênfase6 40" xfId="27390" xr:uid="{00000000-0005-0000-0000-0000FB690000}"/>
    <cellStyle name="Ênfase6 40 2" xfId="27391" xr:uid="{00000000-0005-0000-0000-0000FC690000}"/>
    <cellStyle name="Ênfase6 40 2 2" xfId="27392" xr:uid="{00000000-0005-0000-0000-0000FD690000}"/>
    <cellStyle name="Ênfase6 40 3" xfId="27393" xr:uid="{00000000-0005-0000-0000-0000FE690000}"/>
    <cellStyle name="Ênfase6 41" xfId="27394" xr:uid="{00000000-0005-0000-0000-0000FF690000}"/>
    <cellStyle name="Ênfase6 41 2" xfId="27395" xr:uid="{00000000-0005-0000-0000-0000006A0000}"/>
    <cellStyle name="Ênfase6 41 2 2" xfId="27396" xr:uid="{00000000-0005-0000-0000-0000016A0000}"/>
    <cellStyle name="Ênfase6 41 3" xfId="27397" xr:uid="{00000000-0005-0000-0000-0000026A0000}"/>
    <cellStyle name="Ênfase6 42" xfId="27398" xr:uid="{00000000-0005-0000-0000-0000036A0000}"/>
    <cellStyle name="Ênfase6 42 2" xfId="27399" xr:uid="{00000000-0005-0000-0000-0000046A0000}"/>
    <cellStyle name="Ênfase6 42 2 2" xfId="27400" xr:uid="{00000000-0005-0000-0000-0000056A0000}"/>
    <cellStyle name="Ênfase6 42 3" xfId="27401" xr:uid="{00000000-0005-0000-0000-0000066A0000}"/>
    <cellStyle name="Ênfase6 43" xfId="27402" xr:uid="{00000000-0005-0000-0000-0000076A0000}"/>
    <cellStyle name="Ênfase6 43 2" xfId="27403" xr:uid="{00000000-0005-0000-0000-0000086A0000}"/>
    <cellStyle name="Ênfase6 43 2 2" xfId="27404" xr:uid="{00000000-0005-0000-0000-0000096A0000}"/>
    <cellStyle name="Ênfase6 43 3" xfId="27405" xr:uid="{00000000-0005-0000-0000-00000A6A0000}"/>
    <cellStyle name="Ênfase6 44" xfId="27406" xr:uid="{00000000-0005-0000-0000-00000B6A0000}"/>
    <cellStyle name="Ênfase6 44 2" xfId="27407" xr:uid="{00000000-0005-0000-0000-00000C6A0000}"/>
    <cellStyle name="Ênfase6 44 2 2" xfId="27408" xr:uid="{00000000-0005-0000-0000-00000D6A0000}"/>
    <cellStyle name="Ênfase6 44 3" xfId="27409" xr:uid="{00000000-0005-0000-0000-00000E6A0000}"/>
    <cellStyle name="Ênfase6 45" xfId="27410" xr:uid="{00000000-0005-0000-0000-00000F6A0000}"/>
    <cellStyle name="Ênfase6 45 2" xfId="27411" xr:uid="{00000000-0005-0000-0000-0000106A0000}"/>
    <cellStyle name="Ênfase6 45 2 2" xfId="27412" xr:uid="{00000000-0005-0000-0000-0000116A0000}"/>
    <cellStyle name="Ênfase6 45 3" xfId="27413" xr:uid="{00000000-0005-0000-0000-0000126A0000}"/>
    <cellStyle name="Ênfase6 46" xfId="27414" xr:uid="{00000000-0005-0000-0000-0000136A0000}"/>
    <cellStyle name="Ênfase6 46 2" xfId="27415" xr:uid="{00000000-0005-0000-0000-0000146A0000}"/>
    <cellStyle name="Ênfase6 46 2 2" xfId="27416" xr:uid="{00000000-0005-0000-0000-0000156A0000}"/>
    <cellStyle name="Ênfase6 46 3" xfId="27417" xr:uid="{00000000-0005-0000-0000-0000166A0000}"/>
    <cellStyle name="Ênfase6 47" xfId="27418" xr:uid="{00000000-0005-0000-0000-0000176A0000}"/>
    <cellStyle name="Ênfase6 47 2" xfId="27419" xr:uid="{00000000-0005-0000-0000-0000186A0000}"/>
    <cellStyle name="Ênfase6 47 2 2" xfId="27420" xr:uid="{00000000-0005-0000-0000-0000196A0000}"/>
    <cellStyle name="Ênfase6 47 3" xfId="27421" xr:uid="{00000000-0005-0000-0000-00001A6A0000}"/>
    <cellStyle name="Ênfase6 48" xfId="27422" xr:uid="{00000000-0005-0000-0000-00001B6A0000}"/>
    <cellStyle name="Ênfase6 48 2" xfId="27423" xr:uid="{00000000-0005-0000-0000-00001C6A0000}"/>
    <cellStyle name="Ênfase6 48 2 2" xfId="27424" xr:uid="{00000000-0005-0000-0000-00001D6A0000}"/>
    <cellStyle name="Ênfase6 48 3" xfId="27425" xr:uid="{00000000-0005-0000-0000-00001E6A0000}"/>
    <cellStyle name="Ênfase6 49" xfId="27426" xr:uid="{00000000-0005-0000-0000-00001F6A0000}"/>
    <cellStyle name="Ênfase6 49 2" xfId="27427" xr:uid="{00000000-0005-0000-0000-0000206A0000}"/>
    <cellStyle name="Ênfase6 49 2 2" xfId="27428" xr:uid="{00000000-0005-0000-0000-0000216A0000}"/>
    <cellStyle name="Ênfase6 49 3" xfId="27429" xr:uid="{00000000-0005-0000-0000-0000226A0000}"/>
    <cellStyle name="Ênfase6 5" xfId="27430" xr:uid="{00000000-0005-0000-0000-0000236A0000}"/>
    <cellStyle name="Ênfase6 5 2" xfId="27431" xr:uid="{00000000-0005-0000-0000-0000246A0000}"/>
    <cellStyle name="Ênfase6 5 2 2" xfId="27432" xr:uid="{00000000-0005-0000-0000-0000256A0000}"/>
    <cellStyle name="Ênfase6 5 2 2 2" xfId="27433" xr:uid="{00000000-0005-0000-0000-0000266A0000}"/>
    <cellStyle name="Ênfase6 5 3" xfId="27434" xr:uid="{00000000-0005-0000-0000-0000276A0000}"/>
    <cellStyle name="Ênfase6 5 3 2" xfId="27435" xr:uid="{00000000-0005-0000-0000-0000286A0000}"/>
    <cellStyle name="Ênfase6 5 3 2 2" xfId="27436" xr:uid="{00000000-0005-0000-0000-0000296A0000}"/>
    <cellStyle name="Ênfase6 5 4" xfId="27437" xr:uid="{00000000-0005-0000-0000-00002A6A0000}"/>
    <cellStyle name="Ênfase6 5 4 2" xfId="27438" xr:uid="{00000000-0005-0000-0000-00002B6A0000}"/>
    <cellStyle name="Ênfase6 5 5" xfId="27439" xr:uid="{00000000-0005-0000-0000-00002C6A0000}"/>
    <cellStyle name="Ênfase6 50" xfId="27440" xr:uid="{00000000-0005-0000-0000-00002D6A0000}"/>
    <cellStyle name="Ênfase6 50 2" xfId="27441" xr:uid="{00000000-0005-0000-0000-00002E6A0000}"/>
    <cellStyle name="Ênfase6 50 2 2" xfId="27442" xr:uid="{00000000-0005-0000-0000-00002F6A0000}"/>
    <cellStyle name="Ênfase6 50 3" xfId="27443" xr:uid="{00000000-0005-0000-0000-0000306A0000}"/>
    <cellStyle name="Ênfase6 51" xfId="27444" xr:uid="{00000000-0005-0000-0000-0000316A0000}"/>
    <cellStyle name="Ênfase6 51 2" xfId="27445" xr:uid="{00000000-0005-0000-0000-0000326A0000}"/>
    <cellStyle name="Ênfase6 51 2 2" xfId="27446" xr:uid="{00000000-0005-0000-0000-0000336A0000}"/>
    <cellStyle name="Ênfase6 51 3" xfId="27447" xr:uid="{00000000-0005-0000-0000-0000346A0000}"/>
    <cellStyle name="Ênfase6 52" xfId="27448" xr:uid="{00000000-0005-0000-0000-0000356A0000}"/>
    <cellStyle name="Ênfase6 52 2" xfId="27449" xr:uid="{00000000-0005-0000-0000-0000366A0000}"/>
    <cellStyle name="Ênfase6 52 2 2" xfId="27450" xr:uid="{00000000-0005-0000-0000-0000376A0000}"/>
    <cellStyle name="Ênfase6 52 3" xfId="27451" xr:uid="{00000000-0005-0000-0000-0000386A0000}"/>
    <cellStyle name="Ênfase6 53" xfId="27452" xr:uid="{00000000-0005-0000-0000-0000396A0000}"/>
    <cellStyle name="Ênfase6 53 2" xfId="27453" xr:uid="{00000000-0005-0000-0000-00003A6A0000}"/>
    <cellStyle name="Ênfase6 6" xfId="27454" xr:uid="{00000000-0005-0000-0000-00003B6A0000}"/>
    <cellStyle name="Ênfase6 6 2" xfId="27455" xr:uid="{00000000-0005-0000-0000-00003C6A0000}"/>
    <cellStyle name="Ênfase6 6 2 2" xfId="27456" xr:uid="{00000000-0005-0000-0000-00003D6A0000}"/>
    <cellStyle name="Ênfase6 6 3" xfId="27457" xr:uid="{00000000-0005-0000-0000-00003E6A0000}"/>
    <cellStyle name="Ênfase6 7" xfId="27458" xr:uid="{00000000-0005-0000-0000-00003F6A0000}"/>
    <cellStyle name="Ênfase6 7 2" xfId="27459" xr:uid="{00000000-0005-0000-0000-0000406A0000}"/>
    <cellStyle name="Ênfase6 7 2 2" xfId="27460" xr:uid="{00000000-0005-0000-0000-0000416A0000}"/>
    <cellStyle name="Ênfase6 7 3" xfId="27461" xr:uid="{00000000-0005-0000-0000-0000426A0000}"/>
    <cellStyle name="Ênfase6 8" xfId="27462" xr:uid="{00000000-0005-0000-0000-0000436A0000}"/>
    <cellStyle name="Ênfase6 8 2" xfId="27463" xr:uid="{00000000-0005-0000-0000-0000446A0000}"/>
    <cellStyle name="Ênfase6 8 2 2" xfId="27464" xr:uid="{00000000-0005-0000-0000-0000456A0000}"/>
    <cellStyle name="Ênfase6 8 3" xfId="27465" xr:uid="{00000000-0005-0000-0000-0000466A0000}"/>
    <cellStyle name="Ênfase6 9" xfId="27466" xr:uid="{00000000-0005-0000-0000-0000476A0000}"/>
    <cellStyle name="Ênfase6 9 2" xfId="27467" xr:uid="{00000000-0005-0000-0000-0000486A0000}"/>
    <cellStyle name="Ênfase6 9 2 2" xfId="27468" xr:uid="{00000000-0005-0000-0000-0000496A0000}"/>
    <cellStyle name="Ênfase6 9 3" xfId="27469" xr:uid="{00000000-0005-0000-0000-00004A6A0000}"/>
    <cellStyle name="Énfasis1" xfId="27470" xr:uid="{00000000-0005-0000-0000-00004B6A0000}"/>
    <cellStyle name="Énfasis1 2" xfId="27471" xr:uid="{00000000-0005-0000-0000-00004C6A0000}"/>
    <cellStyle name="Énfasis1 3" xfId="27472" xr:uid="{00000000-0005-0000-0000-00004D6A0000}"/>
    <cellStyle name="Énfasis1 4" xfId="27473" xr:uid="{00000000-0005-0000-0000-00004E6A0000}"/>
    <cellStyle name="Énfasis2" xfId="27474" xr:uid="{00000000-0005-0000-0000-00004F6A0000}"/>
    <cellStyle name="Énfasis2 2" xfId="27475" xr:uid="{00000000-0005-0000-0000-0000506A0000}"/>
    <cellStyle name="Énfasis2 3" xfId="27476" xr:uid="{00000000-0005-0000-0000-0000516A0000}"/>
    <cellStyle name="Énfasis2 4" xfId="27477" xr:uid="{00000000-0005-0000-0000-0000526A0000}"/>
    <cellStyle name="Énfasis3" xfId="27478" xr:uid="{00000000-0005-0000-0000-0000536A0000}"/>
    <cellStyle name="Énfasis3 2" xfId="27479" xr:uid="{00000000-0005-0000-0000-0000546A0000}"/>
    <cellStyle name="Énfasis3 3" xfId="27480" xr:uid="{00000000-0005-0000-0000-0000556A0000}"/>
    <cellStyle name="Énfasis3 4" xfId="27481" xr:uid="{00000000-0005-0000-0000-0000566A0000}"/>
    <cellStyle name="Énfasis4" xfId="27482" xr:uid="{00000000-0005-0000-0000-0000576A0000}"/>
    <cellStyle name="Énfasis4 2" xfId="27483" xr:uid="{00000000-0005-0000-0000-0000586A0000}"/>
    <cellStyle name="Énfasis4 3" xfId="27484" xr:uid="{00000000-0005-0000-0000-0000596A0000}"/>
    <cellStyle name="Énfasis4 4" xfId="27485" xr:uid="{00000000-0005-0000-0000-00005A6A0000}"/>
    <cellStyle name="Énfasis5" xfId="27486" xr:uid="{00000000-0005-0000-0000-00005B6A0000}"/>
    <cellStyle name="Énfasis5 2" xfId="27487" xr:uid="{00000000-0005-0000-0000-00005C6A0000}"/>
    <cellStyle name="Énfasis5 3" xfId="27488" xr:uid="{00000000-0005-0000-0000-00005D6A0000}"/>
    <cellStyle name="Énfasis5 4" xfId="27489" xr:uid="{00000000-0005-0000-0000-00005E6A0000}"/>
    <cellStyle name="Énfasis6" xfId="27490" xr:uid="{00000000-0005-0000-0000-00005F6A0000}"/>
    <cellStyle name="Énfasis6 2" xfId="27491" xr:uid="{00000000-0005-0000-0000-0000606A0000}"/>
    <cellStyle name="Énfasis6 3" xfId="27492" xr:uid="{00000000-0005-0000-0000-0000616A0000}"/>
    <cellStyle name="Énfasis6 4" xfId="27493" xr:uid="{00000000-0005-0000-0000-0000626A0000}"/>
    <cellStyle name="Enter Currency (0)" xfId="27494" xr:uid="{00000000-0005-0000-0000-0000636A0000}"/>
    <cellStyle name="Enter Currency (0) 2" xfId="27495" xr:uid="{00000000-0005-0000-0000-0000646A0000}"/>
    <cellStyle name="Enter Currency (2)" xfId="27496" xr:uid="{00000000-0005-0000-0000-0000656A0000}"/>
    <cellStyle name="Enter Currency (2) 2" xfId="27497" xr:uid="{00000000-0005-0000-0000-0000666A0000}"/>
    <cellStyle name="Enter Units (0)" xfId="27498" xr:uid="{00000000-0005-0000-0000-0000676A0000}"/>
    <cellStyle name="Enter Units (0) 2" xfId="27499" xr:uid="{00000000-0005-0000-0000-0000686A0000}"/>
    <cellStyle name="Enter Units (1)" xfId="27500" xr:uid="{00000000-0005-0000-0000-0000696A0000}"/>
    <cellStyle name="Enter Units (1) 2" xfId="27501" xr:uid="{00000000-0005-0000-0000-00006A6A0000}"/>
    <cellStyle name="Enter Units (2)" xfId="27502" xr:uid="{00000000-0005-0000-0000-00006B6A0000}"/>
    <cellStyle name="Enter Units (2) 2" xfId="27503" xr:uid="{00000000-0005-0000-0000-00006C6A0000}"/>
    <cellStyle name="Entered" xfId="27504" xr:uid="{00000000-0005-0000-0000-00006D6A0000}"/>
    <cellStyle name="Entier" xfId="27505" xr:uid="{00000000-0005-0000-0000-00006E6A0000}"/>
    <cellStyle name="Entrada" xfId="27506" xr:uid="{00000000-0005-0000-0000-00006F6A0000}"/>
    <cellStyle name="Entrada 10" xfId="27507" xr:uid="{00000000-0005-0000-0000-0000706A0000}"/>
    <cellStyle name="Entrada 10 2" xfId="27508" xr:uid="{00000000-0005-0000-0000-0000716A0000}"/>
    <cellStyle name="Entrada 10 2 2" xfId="27509" xr:uid="{00000000-0005-0000-0000-0000726A0000}"/>
    <cellStyle name="Entrada 10 3" xfId="27510" xr:uid="{00000000-0005-0000-0000-0000736A0000}"/>
    <cellStyle name="Entrada 11" xfId="27511" xr:uid="{00000000-0005-0000-0000-0000746A0000}"/>
    <cellStyle name="Entrada 11 2" xfId="27512" xr:uid="{00000000-0005-0000-0000-0000756A0000}"/>
    <cellStyle name="Entrada 11 2 2" xfId="27513" xr:uid="{00000000-0005-0000-0000-0000766A0000}"/>
    <cellStyle name="Entrada 11 3" xfId="27514" xr:uid="{00000000-0005-0000-0000-0000776A0000}"/>
    <cellStyle name="Entrada 12" xfId="27515" xr:uid="{00000000-0005-0000-0000-0000786A0000}"/>
    <cellStyle name="Entrada 12 2" xfId="27516" xr:uid="{00000000-0005-0000-0000-0000796A0000}"/>
    <cellStyle name="Entrada 12 2 2" xfId="27517" xr:uid="{00000000-0005-0000-0000-00007A6A0000}"/>
    <cellStyle name="Entrada 12 3" xfId="27518" xr:uid="{00000000-0005-0000-0000-00007B6A0000}"/>
    <cellStyle name="Entrada 13" xfId="27519" xr:uid="{00000000-0005-0000-0000-00007C6A0000}"/>
    <cellStyle name="Entrada 13 2" xfId="27520" xr:uid="{00000000-0005-0000-0000-00007D6A0000}"/>
    <cellStyle name="Entrada 13 2 2" xfId="27521" xr:uid="{00000000-0005-0000-0000-00007E6A0000}"/>
    <cellStyle name="Entrada 13 3" xfId="27522" xr:uid="{00000000-0005-0000-0000-00007F6A0000}"/>
    <cellStyle name="Entrada 14" xfId="27523" xr:uid="{00000000-0005-0000-0000-0000806A0000}"/>
    <cellStyle name="Entrada 14 2" xfId="27524" xr:uid="{00000000-0005-0000-0000-0000816A0000}"/>
    <cellStyle name="Entrada 14 2 2" xfId="27525" xr:uid="{00000000-0005-0000-0000-0000826A0000}"/>
    <cellStyle name="Entrada 14 3" xfId="27526" xr:uid="{00000000-0005-0000-0000-0000836A0000}"/>
    <cellStyle name="Entrada 15" xfId="27527" xr:uid="{00000000-0005-0000-0000-0000846A0000}"/>
    <cellStyle name="Entrada 15 2" xfId="27528" xr:uid="{00000000-0005-0000-0000-0000856A0000}"/>
    <cellStyle name="Entrada 15 2 2" xfId="27529" xr:uid="{00000000-0005-0000-0000-0000866A0000}"/>
    <cellStyle name="Entrada 15 3" xfId="27530" xr:uid="{00000000-0005-0000-0000-0000876A0000}"/>
    <cellStyle name="Entrada 16" xfId="27531" xr:uid="{00000000-0005-0000-0000-0000886A0000}"/>
    <cellStyle name="Entrada 16 2" xfId="27532" xr:uid="{00000000-0005-0000-0000-0000896A0000}"/>
    <cellStyle name="Entrada 16 2 2" xfId="27533" xr:uid="{00000000-0005-0000-0000-00008A6A0000}"/>
    <cellStyle name="Entrada 16 3" xfId="27534" xr:uid="{00000000-0005-0000-0000-00008B6A0000}"/>
    <cellStyle name="Entrada 17" xfId="27535" xr:uid="{00000000-0005-0000-0000-00008C6A0000}"/>
    <cellStyle name="Entrada 17 2" xfId="27536" xr:uid="{00000000-0005-0000-0000-00008D6A0000}"/>
    <cellStyle name="Entrada 17 2 2" xfId="27537" xr:uid="{00000000-0005-0000-0000-00008E6A0000}"/>
    <cellStyle name="Entrada 17 3" xfId="27538" xr:uid="{00000000-0005-0000-0000-00008F6A0000}"/>
    <cellStyle name="Entrada 18" xfId="27539" xr:uid="{00000000-0005-0000-0000-0000906A0000}"/>
    <cellStyle name="Entrada 18 2" xfId="27540" xr:uid="{00000000-0005-0000-0000-0000916A0000}"/>
    <cellStyle name="Entrada 18 2 2" xfId="27541" xr:uid="{00000000-0005-0000-0000-0000926A0000}"/>
    <cellStyle name="Entrada 18 3" xfId="27542" xr:uid="{00000000-0005-0000-0000-0000936A0000}"/>
    <cellStyle name="Entrada 19" xfId="27543" xr:uid="{00000000-0005-0000-0000-0000946A0000}"/>
    <cellStyle name="Entrada 19 2" xfId="27544" xr:uid="{00000000-0005-0000-0000-0000956A0000}"/>
    <cellStyle name="Entrada 19 2 2" xfId="27545" xr:uid="{00000000-0005-0000-0000-0000966A0000}"/>
    <cellStyle name="Entrada 19 3" xfId="27546" xr:uid="{00000000-0005-0000-0000-0000976A0000}"/>
    <cellStyle name="Entrada 2" xfId="27547" xr:uid="{00000000-0005-0000-0000-0000986A0000}"/>
    <cellStyle name="Entrada 2 2" xfId="27548" xr:uid="{00000000-0005-0000-0000-0000996A0000}"/>
    <cellStyle name="Entrada 2 2 2" xfId="27549" xr:uid="{00000000-0005-0000-0000-00009A6A0000}"/>
    <cellStyle name="Entrada 2 3" xfId="27550" xr:uid="{00000000-0005-0000-0000-00009B6A0000}"/>
    <cellStyle name="Entrada 20" xfId="27551" xr:uid="{00000000-0005-0000-0000-00009C6A0000}"/>
    <cellStyle name="Entrada 20 2" xfId="27552" xr:uid="{00000000-0005-0000-0000-00009D6A0000}"/>
    <cellStyle name="Entrada 20 2 2" xfId="27553" xr:uid="{00000000-0005-0000-0000-00009E6A0000}"/>
    <cellStyle name="Entrada 20 3" xfId="27554" xr:uid="{00000000-0005-0000-0000-00009F6A0000}"/>
    <cellStyle name="Entrada 21" xfId="27555" xr:uid="{00000000-0005-0000-0000-0000A06A0000}"/>
    <cellStyle name="Entrada 21 2" xfId="27556" xr:uid="{00000000-0005-0000-0000-0000A16A0000}"/>
    <cellStyle name="Entrada 21 2 2" xfId="27557" xr:uid="{00000000-0005-0000-0000-0000A26A0000}"/>
    <cellStyle name="Entrada 21 3" xfId="27558" xr:uid="{00000000-0005-0000-0000-0000A36A0000}"/>
    <cellStyle name="Entrada 22" xfId="27559" xr:uid="{00000000-0005-0000-0000-0000A46A0000}"/>
    <cellStyle name="Entrada 22 2" xfId="27560" xr:uid="{00000000-0005-0000-0000-0000A56A0000}"/>
    <cellStyle name="Entrada 22 2 2" xfId="27561" xr:uid="{00000000-0005-0000-0000-0000A66A0000}"/>
    <cellStyle name="Entrada 22 3" xfId="27562" xr:uid="{00000000-0005-0000-0000-0000A76A0000}"/>
    <cellStyle name="Entrada 23" xfId="27563" xr:uid="{00000000-0005-0000-0000-0000A86A0000}"/>
    <cellStyle name="Entrada 23 2" xfId="27564" xr:uid="{00000000-0005-0000-0000-0000A96A0000}"/>
    <cellStyle name="Entrada 23 2 2" xfId="27565" xr:uid="{00000000-0005-0000-0000-0000AA6A0000}"/>
    <cellStyle name="Entrada 23 3" xfId="27566" xr:uid="{00000000-0005-0000-0000-0000AB6A0000}"/>
    <cellStyle name="Entrada 24" xfId="27567" xr:uid="{00000000-0005-0000-0000-0000AC6A0000}"/>
    <cellStyle name="Entrada 24 2" xfId="27568" xr:uid="{00000000-0005-0000-0000-0000AD6A0000}"/>
    <cellStyle name="Entrada 24 2 2" xfId="27569" xr:uid="{00000000-0005-0000-0000-0000AE6A0000}"/>
    <cellStyle name="Entrada 24 3" xfId="27570" xr:uid="{00000000-0005-0000-0000-0000AF6A0000}"/>
    <cellStyle name="Entrada 25" xfId="27571" xr:uid="{00000000-0005-0000-0000-0000B06A0000}"/>
    <cellStyle name="Entrada 25 2" xfId="27572" xr:uid="{00000000-0005-0000-0000-0000B16A0000}"/>
    <cellStyle name="Entrada 25 2 2" xfId="27573" xr:uid="{00000000-0005-0000-0000-0000B26A0000}"/>
    <cellStyle name="Entrada 25 3" xfId="27574" xr:uid="{00000000-0005-0000-0000-0000B36A0000}"/>
    <cellStyle name="Entrada 26" xfId="27575" xr:uid="{00000000-0005-0000-0000-0000B46A0000}"/>
    <cellStyle name="Entrada 26 2" xfId="27576" xr:uid="{00000000-0005-0000-0000-0000B56A0000}"/>
    <cellStyle name="Entrada 26 2 2" xfId="27577" xr:uid="{00000000-0005-0000-0000-0000B66A0000}"/>
    <cellStyle name="Entrada 26 3" xfId="27578" xr:uid="{00000000-0005-0000-0000-0000B76A0000}"/>
    <cellStyle name="Entrada 27" xfId="27579" xr:uid="{00000000-0005-0000-0000-0000B86A0000}"/>
    <cellStyle name="Entrada 27 2" xfId="27580" xr:uid="{00000000-0005-0000-0000-0000B96A0000}"/>
    <cellStyle name="Entrada 27 2 2" xfId="27581" xr:uid="{00000000-0005-0000-0000-0000BA6A0000}"/>
    <cellStyle name="Entrada 27 3" xfId="27582" xr:uid="{00000000-0005-0000-0000-0000BB6A0000}"/>
    <cellStyle name="Entrada 28" xfId="27583" xr:uid="{00000000-0005-0000-0000-0000BC6A0000}"/>
    <cellStyle name="Entrada 28 2" xfId="27584" xr:uid="{00000000-0005-0000-0000-0000BD6A0000}"/>
    <cellStyle name="Entrada 28 2 2" xfId="27585" xr:uid="{00000000-0005-0000-0000-0000BE6A0000}"/>
    <cellStyle name="Entrada 28 3" xfId="27586" xr:uid="{00000000-0005-0000-0000-0000BF6A0000}"/>
    <cellStyle name="Entrada 29" xfId="27587" xr:uid="{00000000-0005-0000-0000-0000C06A0000}"/>
    <cellStyle name="Entrada 29 2" xfId="27588" xr:uid="{00000000-0005-0000-0000-0000C16A0000}"/>
    <cellStyle name="Entrada 29 2 2" xfId="27589" xr:uid="{00000000-0005-0000-0000-0000C26A0000}"/>
    <cellStyle name="Entrada 29 3" xfId="27590" xr:uid="{00000000-0005-0000-0000-0000C36A0000}"/>
    <cellStyle name="Entrada 3" xfId="27591" xr:uid="{00000000-0005-0000-0000-0000C46A0000}"/>
    <cellStyle name="Entrada 3 2" xfId="27592" xr:uid="{00000000-0005-0000-0000-0000C56A0000}"/>
    <cellStyle name="Entrada 3 2 2" xfId="27593" xr:uid="{00000000-0005-0000-0000-0000C66A0000}"/>
    <cellStyle name="Entrada 3 3" xfId="27594" xr:uid="{00000000-0005-0000-0000-0000C76A0000}"/>
    <cellStyle name="Entrada 30" xfId="27595" xr:uid="{00000000-0005-0000-0000-0000C86A0000}"/>
    <cellStyle name="Entrada 30 2" xfId="27596" xr:uid="{00000000-0005-0000-0000-0000C96A0000}"/>
    <cellStyle name="Entrada 30 2 2" xfId="27597" xr:uid="{00000000-0005-0000-0000-0000CA6A0000}"/>
    <cellStyle name="Entrada 30 3" xfId="27598" xr:uid="{00000000-0005-0000-0000-0000CB6A0000}"/>
    <cellStyle name="Entrada 31" xfId="27599" xr:uid="{00000000-0005-0000-0000-0000CC6A0000}"/>
    <cellStyle name="Entrada 31 2" xfId="27600" xr:uid="{00000000-0005-0000-0000-0000CD6A0000}"/>
    <cellStyle name="Entrada 31 2 2" xfId="27601" xr:uid="{00000000-0005-0000-0000-0000CE6A0000}"/>
    <cellStyle name="Entrada 31 3" xfId="27602" xr:uid="{00000000-0005-0000-0000-0000CF6A0000}"/>
    <cellStyle name="Entrada 32" xfId="27603" xr:uid="{00000000-0005-0000-0000-0000D06A0000}"/>
    <cellStyle name="Entrada 32 2" xfId="27604" xr:uid="{00000000-0005-0000-0000-0000D16A0000}"/>
    <cellStyle name="Entrada 32 2 2" xfId="27605" xr:uid="{00000000-0005-0000-0000-0000D26A0000}"/>
    <cellStyle name="Entrada 32 3" xfId="27606" xr:uid="{00000000-0005-0000-0000-0000D36A0000}"/>
    <cellStyle name="Entrada 33" xfId="27607" xr:uid="{00000000-0005-0000-0000-0000D46A0000}"/>
    <cellStyle name="Entrada 33 2" xfId="27608" xr:uid="{00000000-0005-0000-0000-0000D56A0000}"/>
    <cellStyle name="Entrada 33 2 2" xfId="27609" xr:uid="{00000000-0005-0000-0000-0000D66A0000}"/>
    <cellStyle name="Entrada 33 3" xfId="27610" xr:uid="{00000000-0005-0000-0000-0000D76A0000}"/>
    <cellStyle name="Entrada 34" xfId="27611" xr:uid="{00000000-0005-0000-0000-0000D86A0000}"/>
    <cellStyle name="Entrada 34 2" xfId="27612" xr:uid="{00000000-0005-0000-0000-0000D96A0000}"/>
    <cellStyle name="Entrada 34 2 2" xfId="27613" xr:uid="{00000000-0005-0000-0000-0000DA6A0000}"/>
    <cellStyle name="Entrada 34 3" xfId="27614" xr:uid="{00000000-0005-0000-0000-0000DB6A0000}"/>
    <cellStyle name="Entrada 35" xfId="27615" xr:uid="{00000000-0005-0000-0000-0000DC6A0000}"/>
    <cellStyle name="Entrada 35 2" xfId="27616" xr:uid="{00000000-0005-0000-0000-0000DD6A0000}"/>
    <cellStyle name="Entrada 35 2 2" xfId="27617" xr:uid="{00000000-0005-0000-0000-0000DE6A0000}"/>
    <cellStyle name="Entrada 35 3" xfId="27618" xr:uid="{00000000-0005-0000-0000-0000DF6A0000}"/>
    <cellStyle name="Entrada 36" xfId="27619" xr:uid="{00000000-0005-0000-0000-0000E06A0000}"/>
    <cellStyle name="Entrada 36 2" xfId="27620" xr:uid="{00000000-0005-0000-0000-0000E16A0000}"/>
    <cellStyle name="Entrada 36 2 2" xfId="27621" xr:uid="{00000000-0005-0000-0000-0000E26A0000}"/>
    <cellStyle name="Entrada 36 3" xfId="27622" xr:uid="{00000000-0005-0000-0000-0000E36A0000}"/>
    <cellStyle name="Entrada 37" xfId="27623" xr:uid="{00000000-0005-0000-0000-0000E46A0000}"/>
    <cellStyle name="Entrada 37 2" xfId="27624" xr:uid="{00000000-0005-0000-0000-0000E56A0000}"/>
    <cellStyle name="Entrada 37 2 2" xfId="27625" xr:uid="{00000000-0005-0000-0000-0000E66A0000}"/>
    <cellStyle name="Entrada 37 3" xfId="27626" xr:uid="{00000000-0005-0000-0000-0000E76A0000}"/>
    <cellStyle name="Entrada 38" xfId="27627" xr:uid="{00000000-0005-0000-0000-0000E86A0000}"/>
    <cellStyle name="Entrada 38 2" xfId="27628" xr:uid="{00000000-0005-0000-0000-0000E96A0000}"/>
    <cellStyle name="Entrada 38 2 2" xfId="27629" xr:uid="{00000000-0005-0000-0000-0000EA6A0000}"/>
    <cellStyle name="Entrada 38 3" xfId="27630" xr:uid="{00000000-0005-0000-0000-0000EB6A0000}"/>
    <cellStyle name="Entrada 39" xfId="27631" xr:uid="{00000000-0005-0000-0000-0000EC6A0000}"/>
    <cellStyle name="Entrada 39 2" xfId="27632" xr:uid="{00000000-0005-0000-0000-0000ED6A0000}"/>
    <cellStyle name="Entrada 39 2 2" xfId="27633" xr:uid="{00000000-0005-0000-0000-0000EE6A0000}"/>
    <cellStyle name="Entrada 39 3" xfId="27634" xr:uid="{00000000-0005-0000-0000-0000EF6A0000}"/>
    <cellStyle name="Entrada 4" xfId="27635" xr:uid="{00000000-0005-0000-0000-0000F06A0000}"/>
    <cellStyle name="Entrada 4 2" xfId="27636" xr:uid="{00000000-0005-0000-0000-0000F16A0000}"/>
    <cellStyle name="Entrada 4 2 2" xfId="27637" xr:uid="{00000000-0005-0000-0000-0000F26A0000}"/>
    <cellStyle name="Entrada 4 2 2 2" xfId="27638" xr:uid="{00000000-0005-0000-0000-0000F36A0000}"/>
    <cellStyle name="Entrada 4 2 3" xfId="27639" xr:uid="{00000000-0005-0000-0000-0000F46A0000}"/>
    <cellStyle name="Entrada 4 3" xfId="27640" xr:uid="{00000000-0005-0000-0000-0000F56A0000}"/>
    <cellStyle name="Entrada 4 3 2" xfId="27641" xr:uid="{00000000-0005-0000-0000-0000F66A0000}"/>
    <cellStyle name="Entrada 4 3 2 2" xfId="27642" xr:uid="{00000000-0005-0000-0000-0000F76A0000}"/>
    <cellStyle name="Entrada 4 4" xfId="27643" xr:uid="{00000000-0005-0000-0000-0000F86A0000}"/>
    <cellStyle name="Entrada 4 4 2" xfId="27644" xr:uid="{00000000-0005-0000-0000-0000F96A0000}"/>
    <cellStyle name="Entrada 4 5" xfId="27645" xr:uid="{00000000-0005-0000-0000-0000FA6A0000}"/>
    <cellStyle name="Entrada 40" xfId="27646" xr:uid="{00000000-0005-0000-0000-0000FB6A0000}"/>
    <cellStyle name="Entrada 40 2" xfId="27647" xr:uid="{00000000-0005-0000-0000-0000FC6A0000}"/>
    <cellStyle name="Entrada 40 2 2" xfId="27648" xr:uid="{00000000-0005-0000-0000-0000FD6A0000}"/>
    <cellStyle name="Entrada 40 3" xfId="27649" xr:uid="{00000000-0005-0000-0000-0000FE6A0000}"/>
    <cellStyle name="Entrada 41" xfId="27650" xr:uid="{00000000-0005-0000-0000-0000FF6A0000}"/>
    <cellStyle name="Entrada 41 2" xfId="27651" xr:uid="{00000000-0005-0000-0000-0000006B0000}"/>
    <cellStyle name="Entrada 41 2 2" xfId="27652" xr:uid="{00000000-0005-0000-0000-0000016B0000}"/>
    <cellStyle name="Entrada 41 3" xfId="27653" xr:uid="{00000000-0005-0000-0000-0000026B0000}"/>
    <cellStyle name="Entrada 42" xfId="27654" xr:uid="{00000000-0005-0000-0000-0000036B0000}"/>
    <cellStyle name="Entrada 42 2" xfId="27655" xr:uid="{00000000-0005-0000-0000-0000046B0000}"/>
    <cellStyle name="Entrada 42 2 2" xfId="27656" xr:uid="{00000000-0005-0000-0000-0000056B0000}"/>
    <cellStyle name="Entrada 42 3" xfId="27657" xr:uid="{00000000-0005-0000-0000-0000066B0000}"/>
    <cellStyle name="Entrada 43" xfId="27658" xr:uid="{00000000-0005-0000-0000-0000076B0000}"/>
    <cellStyle name="Entrada 43 2" xfId="27659" xr:uid="{00000000-0005-0000-0000-0000086B0000}"/>
    <cellStyle name="Entrada 43 2 2" xfId="27660" xr:uid="{00000000-0005-0000-0000-0000096B0000}"/>
    <cellStyle name="Entrada 43 3" xfId="27661" xr:uid="{00000000-0005-0000-0000-00000A6B0000}"/>
    <cellStyle name="Entrada 44" xfId="27662" xr:uid="{00000000-0005-0000-0000-00000B6B0000}"/>
    <cellStyle name="Entrada 44 2" xfId="27663" xr:uid="{00000000-0005-0000-0000-00000C6B0000}"/>
    <cellStyle name="Entrada 44 2 2" xfId="27664" xr:uid="{00000000-0005-0000-0000-00000D6B0000}"/>
    <cellStyle name="Entrada 44 3" xfId="27665" xr:uid="{00000000-0005-0000-0000-00000E6B0000}"/>
    <cellStyle name="Entrada 45" xfId="27666" xr:uid="{00000000-0005-0000-0000-00000F6B0000}"/>
    <cellStyle name="Entrada 45 2" xfId="27667" xr:uid="{00000000-0005-0000-0000-0000106B0000}"/>
    <cellStyle name="Entrada 45 2 2" xfId="27668" xr:uid="{00000000-0005-0000-0000-0000116B0000}"/>
    <cellStyle name="Entrada 45 3" xfId="27669" xr:uid="{00000000-0005-0000-0000-0000126B0000}"/>
    <cellStyle name="Entrada 46" xfId="27670" xr:uid="{00000000-0005-0000-0000-0000136B0000}"/>
    <cellStyle name="Entrada 46 2" xfId="27671" xr:uid="{00000000-0005-0000-0000-0000146B0000}"/>
    <cellStyle name="Entrada 46 2 2" xfId="27672" xr:uid="{00000000-0005-0000-0000-0000156B0000}"/>
    <cellStyle name="Entrada 46 3" xfId="27673" xr:uid="{00000000-0005-0000-0000-0000166B0000}"/>
    <cellStyle name="Entrada 47" xfId="27674" xr:uid="{00000000-0005-0000-0000-0000176B0000}"/>
    <cellStyle name="Entrada 47 2" xfId="27675" xr:uid="{00000000-0005-0000-0000-0000186B0000}"/>
    <cellStyle name="Entrada 47 2 2" xfId="27676" xr:uid="{00000000-0005-0000-0000-0000196B0000}"/>
    <cellStyle name="Entrada 47 3" xfId="27677" xr:uid="{00000000-0005-0000-0000-00001A6B0000}"/>
    <cellStyle name="Entrada 48" xfId="27678" xr:uid="{00000000-0005-0000-0000-00001B6B0000}"/>
    <cellStyle name="Entrada 48 2" xfId="27679" xr:uid="{00000000-0005-0000-0000-00001C6B0000}"/>
    <cellStyle name="Entrada 48 2 2" xfId="27680" xr:uid="{00000000-0005-0000-0000-00001D6B0000}"/>
    <cellStyle name="Entrada 48 3" xfId="27681" xr:uid="{00000000-0005-0000-0000-00001E6B0000}"/>
    <cellStyle name="Entrada 49" xfId="27682" xr:uid="{00000000-0005-0000-0000-00001F6B0000}"/>
    <cellStyle name="Entrada 49 2" xfId="27683" xr:uid="{00000000-0005-0000-0000-0000206B0000}"/>
    <cellStyle name="Entrada 49 2 2" xfId="27684" xr:uid="{00000000-0005-0000-0000-0000216B0000}"/>
    <cellStyle name="Entrada 49 3" xfId="27685" xr:uid="{00000000-0005-0000-0000-0000226B0000}"/>
    <cellStyle name="Entrada 5" xfId="27686" xr:uid="{00000000-0005-0000-0000-0000236B0000}"/>
    <cellStyle name="Entrada 5 2" xfId="27687" xr:uid="{00000000-0005-0000-0000-0000246B0000}"/>
    <cellStyle name="Entrada 5 2 2" xfId="27688" xr:uid="{00000000-0005-0000-0000-0000256B0000}"/>
    <cellStyle name="Entrada 5 2 2 2" xfId="27689" xr:uid="{00000000-0005-0000-0000-0000266B0000}"/>
    <cellStyle name="Entrada 5 3" xfId="27690" xr:uid="{00000000-0005-0000-0000-0000276B0000}"/>
    <cellStyle name="Entrada 5 3 2" xfId="27691" xr:uid="{00000000-0005-0000-0000-0000286B0000}"/>
    <cellStyle name="Entrada 5 3 2 2" xfId="27692" xr:uid="{00000000-0005-0000-0000-0000296B0000}"/>
    <cellStyle name="Entrada 5 4" xfId="27693" xr:uid="{00000000-0005-0000-0000-00002A6B0000}"/>
    <cellStyle name="Entrada 5 4 2" xfId="27694" xr:uid="{00000000-0005-0000-0000-00002B6B0000}"/>
    <cellStyle name="Entrada 5 5" xfId="27695" xr:uid="{00000000-0005-0000-0000-00002C6B0000}"/>
    <cellStyle name="Entrada 50" xfId="27696" xr:uid="{00000000-0005-0000-0000-00002D6B0000}"/>
    <cellStyle name="Entrada 50 2" xfId="27697" xr:uid="{00000000-0005-0000-0000-00002E6B0000}"/>
    <cellStyle name="Entrada 50 2 2" xfId="27698" xr:uid="{00000000-0005-0000-0000-00002F6B0000}"/>
    <cellStyle name="Entrada 50 3" xfId="27699" xr:uid="{00000000-0005-0000-0000-0000306B0000}"/>
    <cellStyle name="Entrada 51" xfId="27700" xr:uid="{00000000-0005-0000-0000-0000316B0000}"/>
    <cellStyle name="Entrada 51 2" xfId="27701" xr:uid="{00000000-0005-0000-0000-0000326B0000}"/>
    <cellStyle name="Entrada 51 2 2" xfId="27702" xr:uid="{00000000-0005-0000-0000-0000336B0000}"/>
    <cellStyle name="Entrada 51 3" xfId="27703" xr:uid="{00000000-0005-0000-0000-0000346B0000}"/>
    <cellStyle name="Entrada 52" xfId="27704" xr:uid="{00000000-0005-0000-0000-0000356B0000}"/>
    <cellStyle name="Entrada 52 2" xfId="27705" xr:uid="{00000000-0005-0000-0000-0000366B0000}"/>
    <cellStyle name="Entrada 52 2 2" xfId="27706" xr:uid="{00000000-0005-0000-0000-0000376B0000}"/>
    <cellStyle name="Entrada 52 3" xfId="27707" xr:uid="{00000000-0005-0000-0000-0000386B0000}"/>
    <cellStyle name="Entrada 53" xfId="27708" xr:uid="{00000000-0005-0000-0000-0000396B0000}"/>
    <cellStyle name="Entrada 53 2" xfId="27709" xr:uid="{00000000-0005-0000-0000-00003A6B0000}"/>
    <cellStyle name="Entrada 6" xfId="27710" xr:uid="{00000000-0005-0000-0000-00003B6B0000}"/>
    <cellStyle name="Entrada 6 2" xfId="27711" xr:uid="{00000000-0005-0000-0000-00003C6B0000}"/>
    <cellStyle name="Entrada 6 2 2" xfId="27712" xr:uid="{00000000-0005-0000-0000-00003D6B0000}"/>
    <cellStyle name="Entrada 6 3" xfId="27713" xr:uid="{00000000-0005-0000-0000-00003E6B0000}"/>
    <cellStyle name="Entrada 7" xfId="27714" xr:uid="{00000000-0005-0000-0000-00003F6B0000}"/>
    <cellStyle name="Entrada 7 2" xfId="27715" xr:uid="{00000000-0005-0000-0000-0000406B0000}"/>
    <cellStyle name="Entrada 7 2 2" xfId="27716" xr:uid="{00000000-0005-0000-0000-0000416B0000}"/>
    <cellStyle name="Entrada 7 3" xfId="27717" xr:uid="{00000000-0005-0000-0000-0000426B0000}"/>
    <cellStyle name="Entrada 8" xfId="27718" xr:uid="{00000000-0005-0000-0000-0000436B0000}"/>
    <cellStyle name="Entrada 8 2" xfId="27719" xr:uid="{00000000-0005-0000-0000-0000446B0000}"/>
    <cellStyle name="Entrada 8 2 2" xfId="27720" xr:uid="{00000000-0005-0000-0000-0000456B0000}"/>
    <cellStyle name="Entrada 8 3" xfId="27721" xr:uid="{00000000-0005-0000-0000-0000466B0000}"/>
    <cellStyle name="Entrada 9" xfId="27722" xr:uid="{00000000-0005-0000-0000-0000476B0000}"/>
    <cellStyle name="Entrada 9 2" xfId="27723" xr:uid="{00000000-0005-0000-0000-0000486B0000}"/>
    <cellStyle name="Entrada 9 2 2" xfId="27724" xr:uid="{00000000-0005-0000-0000-0000496B0000}"/>
    <cellStyle name="Entrada 9 3" xfId="27725" xr:uid="{00000000-0005-0000-0000-00004A6B0000}"/>
    <cellStyle name="Entrée" xfId="27726" xr:uid="{00000000-0005-0000-0000-00004B6B0000}"/>
    <cellStyle name="Entrée 2" xfId="27727" xr:uid="{00000000-0005-0000-0000-00004C6B0000}"/>
    <cellStyle name="eptembre" xfId="27728" xr:uid="{00000000-0005-0000-0000-00004D6B0000}"/>
    <cellStyle name="eptembre 2" xfId="27729" xr:uid="{00000000-0005-0000-0000-00004E6B0000}"/>
    <cellStyle name="eptembre 2 2" xfId="27730" xr:uid="{00000000-0005-0000-0000-00004F6B0000}"/>
    <cellStyle name="eptembre 2 2 2" xfId="27731" xr:uid="{00000000-0005-0000-0000-0000506B0000}"/>
    <cellStyle name="eptembre 2 2 2 2" xfId="27732" xr:uid="{00000000-0005-0000-0000-0000516B0000}"/>
    <cellStyle name="eptembre 2 3" xfId="27733" xr:uid="{00000000-0005-0000-0000-0000526B0000}"/>
    <cellStyle name="eptembre 2 3 2" xfId="27734" xr:uid="{00000000-0005-0000-0000-0000536B0000}"/>
    <cellStyle name="eptembre 2 4" xfId="27735" xr:uid="{00000000-0005-0000-0000-0000546B0000}"/>
    <cellStyle name="eptembre 3" xfId="27736" xr:uid="{00000000-0005-0000-0000-0000556B0000}"/>
    <cellStyle name="eptembre 3 2" xfId="27737" xr:uid="{00000000-0005-0000-0000-0000566B0000}"/>
    <cellStyle name="eptembre 3 2 2" xfId="27738" xr:uid="{00000000-0005-0000-0000-0000576B0000}"/>
    <cellStyle name="eptembre 3 2 2 2" xfId="27739" xr:uid="{00000000-0005-0000-0000-0000586B0000}"/>
    <cellStyle name="eptembre 3 3" xfId="27740" xr:uid="{00000000-0005-0000-0000-0000596B0000}"/>
    <cellStyle name="eptembre 3 3 2" xfId="27741" xr:uid="{00000000-0005-0000-0000-00005A6B0000}"/>
    <cellStyle name="eptembre 3 4" xfId="27742" xr:uid="{00000000-0005-0000-0000-00005B6B0000}"/>
    <cellStyle name="eptembre 4" xfId="27743" xr:uid="{00000000-0005-0000-0000-00005C6B0000}"/>
    <cellStyle name="eptembre 4 2" xfId="27744" xr:uid="{00000000-0005-0000-0000-00005D6B0000}"/>
    <cellStyle name="eptembre 4 2 2" xfId="27745" xr:uid="{00000000-0005-0000-0000-00005E6B0000}"/>
    <cellStyle name="eptembre_Readme" xfId="27746" xr:uid="{00000000-0005-0000-0000-00005F6B0000}"/>
    <cellStyle name="Ergebnis" xfId="27747" xr:uid="{00000000-0005-0000-0000-0000606B0000}"/>
    <cellStyle name="Erklärender Text" xfId="27748" xr:uid="{00000000-0005-0000-0000-0000616B0000}"/>
    <cellStyle name="ErrRpt_DataEntryCells" xfId="27749" xr:uid="{00000000-0005-0000-0000-0000626B0000}"/>
    <cellStyle name="ErrRpt-DataEntryCells" xfId="27750" xr:uid="{00000000-0005-0000-0000-0000636B0000}"/>
    <cellStyle name="ErrRpt-GreyBackground" xfId="27751" xr:uid="{00000000-0005-0000-0000-0000646B0000}"/>
    <cellStyle name="Est.Fin." xfId="27752" xr:uid="{00000000-0005-0000-0000-0000656B0000}"/>
    <cellStyle name="Est.Fin. 2" xfId="27753" xr:uid="{00000000-0005-0000-0000-0000666B0000}"/>
    <cellStyle name="Est.Fin. 3" xfId="27754" xr:uid="{00000000-0005-0000-0000-0000676B0000}"/>
    <cellStyle name="Est.Fin. 4" xfId="27755" xr:uid="{00000000-0005-0000-0000-0000686B0000}"/>
    <cellStyle name="Estilo 1" xfId="27756" xr:uid="{00000000-0005-0000-0000-0000696B0000}"/>
    <cellStyle name="Estimate" xfId="27757" xr:uid="{00000000-0005-0000-0000-00006A6B0000}"/>
    <cellStyle name="Euro" xfId="27758" xr:uid="{00000000-0005-0000-0000-00006B6B0000}"/>
    <cellStyle name="Euro 10" xfId="27759" xr:uid="{00000000-0005-0000-0000-00006C6B0000}"/>
    <cellStyle name="Euro 10 2" xfId="27760" xr:uid="{00000000-0005-0000-0000-00006D6B0000}"/>
    <cellStyle name="Euro 10 2 2" xfId="27761" xr:uid="{00000000-0005-0000-0000-00006E6B0000}"/>
    <cellStyle name="Euro 10 2 2 2" xfId="27762" xr:uid="{00000000-0005-0000-0000-00006F6B0000}"/>
    <cellStyle name="Euro 10 2 3" xfId="27763" xr:uid="{00000000-0005-0000-0000-0000706B0000}"/>
    <cellStyle name="Euro 10 3" xfId="27764" xr:uid="{00000000-0005-0000-0000-0000716B0000}"/>
    <cellStyle name="Euro 10 3 2" xfId="27765" xr:uid="{00000000-0005-0000-0000-0000726B0000}"/>
    <cellStyle name="Euro 10 4" xfId="27766" xr:uid="{00000000-0005-0000-0000-0000736B0000}"/>
    <cellStyle name="Euro 11" xfId="27767" xr:uid="{00000000-0005-0000-0000-0000746B0000}"/>
    <cellStyle name="Euro 11 2" xfId="27768" xr:uid="{00000000-0005-0000-0000-0000756B0000}"/>
    <cellStyle name="Euro 11 2 2" xfId="27769" xr:uid="{00000000-0005-0000-0000-0000766B0000}"/>
    <cellStyle name="Euro 11 2 2 2" xfId="27770" xr:uid="{00000000-0005-0000-0000-0000776B0000}"/>
    <cellStyle name="Euro 11 2 3" xfId="27771" xr:uid="{00000000-0005-0000-0000-0000786B0000}"/>
    <cellStyle name="Euro 11 3" xfId="27772" xr:uid="{00000000-0005-0000-0000-0000796B0000}"/>
    <cellStyle name="Euro 11 3 2" xfId="27773" xr:uid="{00000000-0005-0000-0000-00007A6B0000}"/>
    <cellStyle name="Euro 11 4" xfId="27774" xr:uid="{00000000-0005-0000-0000-00007B6B0000}"/>
    <cellStyle name="Euro 12" xfId="27775" xr:uid="{00000000-0005-0000-0000-00007C6B0000}"/>
    <cellStyle name="Euro 12 2" xfId="27776" xr:uid="{00000000-0005-0000-0000-00007D6B0000}"/>
    <cellStyle name="Euro 12 2 2" xfId="27777" xr:uid="{00000000-0005-0000-0000-00007E6B0000}"/>
    <cellStyle name="Euro 12 2 2 2" xfId="27778" xr:uid="{00000000-0005-0000-0000-00007F6B0000}"/>
    <cellStyle name="Euro 12 2 3" xfId="27779" xr:uid="{00000000-0005-0000-0000-0000806B0000}"/>
    <cellStyle name="Euro 12 3" xfId="27780" xr:uid="{00000000-0005-0000-0000-0000816B0000}"/>
    <cellStyle name="Euro 12 3 2" xfId="27781" xr:uid="{00000000-0005-0000-0000-0000826B0000}"/>
    <cellStyle name="Euro 12 4" xfId="27782" xr:uid="{00000000-0005-0000-0000-0000836B0000}"/>
    <cellStyle name="Euro 13" xfId="27783" xr:uid="{00000000-0005-0000-0000-0000846B0000}"/>
    <cellStyle name="Euro 13 2" xfId="27784" xr:uid="{00000000-0005-0000-0000-0000856B0000}"/>
    <cellStyle name="Euro 13 2 2" xfId="27785" xr:uid="{00000000-0005-0000-0000-0000866B0000}"/>
    <cellStyle name="Euro 13 2 2 2" xfId="27786" xr:uid="{00000000-0005-0000-0000-0000876B0000}"/>
    <cellStyle name="Euro 13 2 3" xfId="27787" xr:uid="{00000000-0005-0000-0000-0000886B0000}"/>
    <cellStyle name="Euro 13 3" xfId="27788" xr:uid="{00000000-0005-0000-0000-0000896B0000}"/>
    <cellStyle name="Euro 13 3 2" xfId="27789" xr:uid="{00000000-0005-0000-0000-00008A6B0000}"/>
    <cellStyle name="Euro 13 4" xfId="27790" xr:uid="{00000000-0005-0000-0000-00008B6B0000}"/>
    <cellStyle name="Euro 14" xfId="27791" xr:uid="{00000000-0005-0000-0000-00008C6B0000}"/>
    <cellStyle name="Euro 14 2" xfId="27792" xr:uid="{00000000-0005-0000-0000-00008D6B0000}"/>
    <cellStyle name="Euro 14 2 2" xfId="27793" xr:uid="{00000000-0005-0000-0000-00008E6B0000}"/>
    <cellStyle name="Euro 14 2 2 2" xfId="27794" xr:uid="{00000000-0005-0000-0000-00008F6B0000}"/>
    <cellStyle name="Euro 14 2 3" xfId="27795" xr:uid="{00000000-0005-0000-0000-0000906B0000}"/>
    <cellStyle name="Euro 14 3" xfId="27796" xr:uid="{00000000-0005-0000-0000-0000916B0000}"/>
    <cellStyle name="Euro 14 3 2" xfId="27797" xr:uid="{00000000-0005-0000-0000-0000926B0000}"/>
    <cellStyle name="Euro 14 4" xfId="27798" xr:uid="{00000000-0005-0000-0000-0000936B0000}"/>
    <cellStyle name="Euro 15" xfId="27799" xr:uid="{00000000-0005-0000-0000-0000946B0000}"/>
    <cellStyle name="Euro 15 2" xfId="27800" xr:uid="{00000000-0005-0000-0000-0000956B0000}"/>
    <cellStyle name="Euro 15 2 2" xfId="27801" xr:uid="{00000000-0005-0000-0000-0000966B0000}"/>
    <cellStyle name="Euro 15 2 2 2" xfId="27802" xr:uid="{00000000-0005-0000-0000-0000976B0000}"/>
    <cellStyle name="Euro 15 2 3" xfId="27803" xr:uid="{00000000-0005-0000-0000-0000986B0000}"/>
    <cellStyle name="Euro 15 3" xfId="27804" xr:uid="{00000000-0005-0000-0000-0000996B0000}"/>
    <cellStyle name="Euro 15 3 2" xfId="27805" xr:uid="{00000000-0005-0000-0000-00009A6B0000}"/>
    <cellStyle name="Euro 15 4" xfId="27806" xr:uid="{00000000-0005-0000-0000-00009B6B0000}"/>
    <cellStyle name="Euro 16" xfId="27807" xr:uid="{00000000-0005-0000-0000-00009C6B0000}"/>
    <cellStyle name="Euro 16 2" xfId="27808" xr:uid="{00000000-0005-0000-0000-00009D6B0000}"/>
    <cellStyle name="Euro 16 2 2" xfId="27809" xr:uid="{00000000-0005-0000-0000-00009E6B0000}"/>
    <cellStyle name="Euro 16 2 2 2" xfId="27810" xr:uid="{00000000-0005-0000-0000-00009F6B0000}"/>
    <cellStyle name="Euro 16 2 3" xfId="27811" xr:uid="{00000000-0005-0000-0000-0000A06B0000}"/>
    <cellStyle name="Euro 16 3" xfId="27812" xr:uid="{00000000-0005-0000-0000-0000A16B0000}"/>
    <cellStyle name="Euro 16 3 2" xfId="27813" xr:uid="{00000000-0005-0000-0000-0000A26B0000}"/>
    <cellStyle name="Euro 16 4" xfId="27814" xr:uid="{00000000-0005-0000-0000-0000A36B0000}"/>
    <cellStyle name="Euro 17" xfId="27815" xr:uid="{00000000-0005-0000-0000-0000A46B0000}"/>
    <cellStyle name="Euro 17 2" xfId="27816" xr:uid="{00000000-0005-0000-0000-0000A56B0000}"/>
    <cellStyle name="Euro 17 2 2" xfId="27817" xr:uid="{00000000-0005-0000-0000-0000A66B0000}"/>
    <cellStyle name="Euro 17 2 2 2" xfId="27818" xr:uid="{00000000-0005-0000-0000-0000A76B0000}"/>
    <cellStyle name="Euro 17 2 3" xfId="27819" xr:uid="{00000000-0005-0000-0000-0000A86B0000}"/>
    <cellStyle name="Euro 17 3" xfId="27820" xr:uid="{00000000-0005-0000-0000-0000A96B0000}"/>
    <cellStyle name="Euro 17 3 2" xfId="27821" xr:uid="{00000000-0005-0000-0000-0000AA6B0000}"/>
    <cellStyle name="Euro 17 4" xfId="27822" xr:uid="{00000000-0005-0000-0000-0000AB6B0000}"/>
    <cellStyle name="Euro 18" xfId="27823" xr:uid="{00000000-0005-0000-0000-0000AC6B0000}"/>
    <cellStyle name="Euro 18 2" xfId="27824" xr:uid="{00000000-0005-0000-0000-0000AD6B0000}"/>
    <cellStyle name="Euro 18 2 2" xfId="27825" xr:uid="{00000000-0005-0000-0000-0000AE6B0000}"/>
    <cellStyle name="Euro 18 2 2 2" xfId="27826" xr:uid="{00000000-0005-0000-0000-0000AF6B0000}"/>
    <cellStyle name="Euro 18 2 3" xfId="27827" xr:uid="{00000000-0005-0000-0000-0000B06B0000}"/>
    <cellStyle name="Euro 18 3" xfId="27828" xr:uid="{00000000-0005-0000-0000-0000B16B0000}"/>
    <cellStyle name="Euro 18 3 2" xfId="27829" xr:uid="{00000000-0005-0000-0000-0000B26B0000}"/>
    <cellStyle name="Euro 18 4" xfId="27830" xr:uid="{00000000-0005-0000-0000-0000B36B0000}"/>
    <cellStyle name="Euro 19" xfId="27831" xr:uid="{00000000-0005-0000-0000-0000B46B0000}"/>
    <cellStyle name="Euro 19 2" xfId="27832" xr:uid="{00000000-0005-0000-0000-0000B56B0000}"/>
    <cellStyle name="Euro 19 2 2" xfId="27833" xr:uid="{00000000-0005-0000-0000-0000B66B0000}"/>
    <cellStyle name="Euro 19 2 2 2" xfId="27834" xr:uid="{00000000-0005-0000-0000-0000B76B0000}"/>
    <cellStyle name="Euro 19 2 3" xfId="27835" xr:uid="{00000000-0005-0000-0000-0000B86B0000}"/>
    <cellStyle name="Euro 19 3" xfId="27836" xr:uid="{00000000-0005-0000-0000-0000B96B0000}"/>
    <cellStyle name="Euro 19 3 2" xfId="27837" xr:uid="{00000000-0005-0000-0000-0000BA6B0000}"/>
    <cellStyle name="Euro 19 4" xfId="27838" xr:uid="{00000000-0005-0000-0000-0000BB6B0000}"/>
    <cellStyle name="Euro 2" xfId="27839" xr:uid="{00000000-0005-0000-0000-0000BC6B0000}"/>
    <cellStyle name="Euro 2 2" xfId="27840" xr:uid="{00000000-0005-0000-0000-0000BD6B0000}"/>
    <cellStyle name="Euro 2 2 2" xfId="27841" xr:uid="{00000000-0005-0000-0000-0000BE6B0000}"/>
    <cellStyle name="Euro 2 2 2 2" xfId="27842" xr:uid="{00000000-0005-0000-0000-0000BF6B0000}"/>
    <cellStyle name="Euro 2 2 2 2 2" xfId="27843" xr:uid="{00000000-0005-0000-0000-0000C06B0000}"/>
    <cellStyle name="Euro 2 2 2 3" xfId="27844" xr:uid="{00000000-0005-0000-0000-0000C16B0000}"/>
    <cellStyle name="Euro 2 2 3" xfId="27845" xr:uid="{00000000-0005-0000-0000-0000C26B0000}"/>
    <cellStyle name="Euro 2 2 3 2" xfId="27846" xr:uid="{00000000-0005-0000-0000-0000C36B0000}"/>
    <cellStyle name="Euro 2 2 4" xfId="27847" xr:uid="{00000000-0005-0000-0000-0000C46B0000}"/>
    <cellStyle name="Euro 2 3" xfId="27848" xr:uid="{00000000-0005-0000-0000-0000C56B0000}"/>
    <cellStyle name="Euro 2 3 2" xfId="27849" xr:uid="{00000000-0005-0000-0000-0000C66B0000}"/>
    <cellStyle name="Euro 2 3 2 2" xfId="27850" xr:uid="{00000000-0005-0000-0000-0000C76B0000}"/>
    <cellStyle name="Euro 2 3 2 2 2" xfId="27851" xr:uid="{00000000-0005-0000-0000-0000C86B0000}"/>
    <cellStyle name="Euro 2 3 2 3" xfId="27852" xr:uid="{00000000-0005-0000-0000-0000C96B0000}"/>
    <cellStyle name="Euro 2 3 3" xfId="27853" xr:uid="{00000000-0005-0000-0000-0000CA6B0000}"/>
    <cellStyle name="Euro 2 3 3 2" xfId="27854" xr:uid="{00000000-0005-0000-0000-0000CB6B0000}"/>
    <cellStyle name="Euro 2 3 4" xfId="27855" xr:uid="{00000000-0005-0000-0000-0000CC6B0000}"/>
    <cellStyle name="Euro 2 4" xfId="27856" xr:uid="{00000000-0005-0000-0000-0000CD6B0000}"/>
    <cellStyle name="Euro 2 4 2" xfId="27857" xr:uid="{00000000-0005-0000-0000-0000CE6B0000}"/>
    <cellStyle name="Euro 2 4 2 2" xfId="27858" xr:uid="{00000000-0005-0000-0000-0000CF6B0000}"/>
    <cellStyle name="Euro 2 5" xfId="27859" xr:uid="{00000000-0005-0000-0000-0000D06B0000}"/>
    <cellStyle name="Euro 2 5 2" xfId="27860" xr:uid="{00000000-0005-0000-0000-0000D16B0000}"/>
    <cellStyle name="Euro 2 6" xfId="27861" xr:uid="{00000000-0005-0000-0000-0000D26B0000}"/>
    <cellStyle name="Euro 20" xfId="27862" xr:uid="{00000000-0005-0000-0000-0000D36B0000}"/>
    <cellStyle name="Euro 20 2" xfId="27863" xr:uid="{00000000-0005-0000-0000-0000D46B0000}"/>
    <cellStyle name="Euro 20 2 2" xfId="27864" xr:uid="{00000000-0005-0000-0000-0000D56B0000}"/>
    <cellStyle name="Euro 20 2 2 2" xfId="27865" xr:uid="{00000000-0005-0000-0000-0000D66B0000}"/>
    <cellStyle name="Euro 20 2 3" xfId="27866" xr:uid="{00000000-0005-0000-0000-0000D76B0000}"/>
    <cellStyle name="Euro 20 3" xfId="27867" xr:uid="{00000000-0005-0000-0000-0000D86B0000}"/>
    <cellStyle name="Euro 20 3 2" xfId="27868" xr:uid="{00000000-0005-0000-0000-0000D96B0000}"/>
    <cellStyle name="Euro 20 4" xfId="27869" xr:uid="{00000000-0005-0000-0000-0000DA6B0000}"/>
    <cellStyle name="Euro 21" xfId="27870" xr:uid="{00000000-0005-0000-0000-0000DB6B0000}"/>
    <cellStyle name="Euro 21 2" xfId="27871" xr:uid="{00000000-0005-0000-0000-0000DC6B0000}"/>
    <cellStyle name="Euro 21 2 2" xfId="27872" xr:uid="{00000000-0005-0000-0000-0000DD6B0000}"/>
    <cellStyle name="Euro 21 2 2 2" xfId="27873" xr:uid="{00000000-0005-0000-0000-0000DE6B0000}"/>
    <cellStyle name="Euro 21 2 3" xfId="27874" xr:uid="{00000000-0005-0000-0000-0000DF6B0000}"/>
    <cellStyle name="Euro 21 3" xfId="27875" xr:uid="{00000000-0005-0000-0000-0000E06B0000}"/>
    <cellStyle name="Euro 21 3 2" xfId="27876" xr:uid="{00000000-0005-0000-0000-0000E16B0000}"/>
    <cellStyle name="Euro 21 4" xfId="27877" xr:uid="{00000000-0005-0000-0000-0000E26B0000}"/>
    <cellStyle name="Euro 22" xfId="27878" xr:uid="{00000000-0005-0000-0000-0000E36B0000}"/>
    <cellStyle name="Euro 22 2" xfId="27879" xr:uid="{00000000-0005-0000-0000-0000E46B0000}"/>
    <cellStyle name="Euro 22 2 2" xfId="27880" xr:uid="{00000000-0005-0000-0000-0000E56B0000}"/>
    <cellStyle name="Euro 22 2 2 2" xfId="27881" xr:uid="{00000000-0005-0000-0000-0000E66B0000}"/>
    <cellStyle name="Euro 22 2 3" xfId="27882" xr:uid="{00000000-0005-0000-0000-0000E76B0000}"/>
    <cellStyle name="Euro 22 3" xfId="27883" xr:uid="{00000000-0005-0000-0000-0000E86B0000}"/>
    <cellStyle name="Euro 22 3 2" xfId="27884" xr:uid="{00000000-0005-0000-0000-0000E96B0000}"/>
    <cellStyle name="Euro 22 4" xfId="27885" xr:uid="{00000000-0005-0000-0000-0000EA6B0000}"/>
    <cellStyle name="Euro 23" xfId="27886" xr:uid="{00000000-0005-0000-0000-0000EB6B0000}"/>
    <cellStyle name="Euro 23 2" xfId="27887" xr:uid="{00000000-0005-0000-0000-0000EC6B0000}"/>
    <cellStyle name="Euro 23 2 2" xfId="27888" xr:uid="{00000000-0005-0000-0000-0000ED6B0000}"/>
    <cellStyle name="Euro 23 2 2 2" xfId="27889" xr:uid="{00000000-0005-0000-0000-0000EE6B0000}"/>
    <cellStyle name="Euro 23 2 3" xfId="27890" xr:uid="{00000000-0005-0000-0000-0000EF6B0000}"/>
    <cellStyle name="Euro 23 3" xfId="27891" xr:uid="{00000000-0005-0000-0000-0000F06B0000}"/>
    <cellStyle name="Euro 23 3 2" xfId="27892" xr:uid="{00000000-0005-0000-0000-0000F16B0000}"/>
    <cellStyle name="Euro 23 4" xfId="27893" xr:uid="{00000000-0005-0000-0000-0000F26B0000}"/>
    <cellStyle name="Euro 24" xfId="27894" xr:uid="{00000000-0005-0000-0000-0000F36B0000}"/>
    <cellStyle name="Euro 24 2" xfId="27895" xr:uid="{00000000-0005-0000-0000-0000F46B0000}"/>
    <cellStyle name="Euro 24 2 2" xfId="27896" xr:uid="{00000000-0005-0000-0000-0000F56B0000}"/>
    <cellStyle name="Euro 24 2 2 2" xfId="27897" xr:uid="{00000000-0005-0000-0000-0000F66B0000}"/>
    <cellStyle name="Euro 24 2 3" xfId="27898" xr:uid="{00000000-0005-0000-0000-0000F76B0000}"/>
    <cellStyle name="Euro 24 3" xfId="27899" xr:uid="{00000000-0005-0000-0000-0000F86B0000}"/>
    <cellStyle name="Euro 24 3 2" xfId="27900" xr:uid="{00000000-0005-0000-0000-0000F96B0000}"/>
    <cellStyle name="Euro 24 4" xfId="27901" xr:uid="{00000000-0005-0000-0000-0000FA6B0000}"/>
    <cellStyle name="Euro 25" xfId="27902" xr:uid="{00000000-0005-0000-0000-0000FB6B0000}"/>
    <cellStyle name="Euro 25 2" xfId="27903" xr:uid="{00000000-0005-0000-0000-0000FC6B0000}"/>
    <cellStyle name="Euro 25 2 2" xfId="27904" xr:uid="{00000000-0005-0000-0000-0000FD6B0000}"/>
    <cellStyle name="Euro 25 2 2 2" xfId="27905" xr:uid="{00000000-0005-0000-0000-0000FE6B0000}"/>
    <cellStyle name="Euro 25 2 3" xfId="27906" xr:uid="{00000000-0005-0000-0000-0000FF6B0000}"/>
    <cellStyle name="Euro 25 3" xfId="27907" xr:uid="{00000000-0005-0000-0000-0000006C0000}"/>
    <cellStyle name="Euro 25 3 2" xfId="27908" xr:uid="{00000000-0005-0000-0000-0000016C0000}"/>
    <cellStyle name="Euro 25 4" xfId="27909" xr:uid="{00000000-0005-0000-0000-0000026C0000}"/>
    <cellStyle name="Euro 26" xfId="27910" xr:uid="{00000000-0005-0000-0000-0000036C0000}"/>
    <cellStyle name="Euro 26 2" xfId="27911" xr:uid="{00000000-0005-0000-0000-0000046C0000}"/>
    <cellStyle name="Euro 26 2 2" xfId="27912" xr:uid="{00000000-0005-0000-0000-0000056C0000}"/>
    <cellStyle name="Euro 26 2 2 2" xfId="27913" xr:uid="{00000000-0005-0000-0000-0000066C0000}"/>
    <cellStyle name="Euro 26 2 3" xfId="27914" xr:uid="{00000000-0005-0000-0000-0000076C0000}"/>
    <cellStyle name="Euro 26 3" xfId="27915" xr:uid="{00000000-0005-0000-0000-0000086C0000}"/>
    <cellStyle name="Euro 26 3 2" xfId="27916" xr:uid="{00000000-0005-0000-0000-0000096C0000}"/>
    <cellStyle name="Euro 26 4" xfId="27917" xr:uid="{00000000-0005-0000-0000-00000A6C0000}"/>
    <cellStyle name="Euro 27" xfId="27918" xr:uid="{00000000-0005-0000-0000-00000B6C0000}"/>
    <cellStyle name="Euro 27 2" xfId="27919" xr:uid="{00000000-0005-0000-0000-00000C6C0000}"/>
    <cellStyle name="Euro 27 2 2" xfId="27920" xr:uid="{00000000-0005-0000-0000-00000D6C0000}"/>
    <cellStyle name="Euro 27 2 2 2" xfId="27921" xr:uid="{00000000-0005-0000-0000-00000E6C0000}"/>
    <cellStyle name="Euro 27 2 3" xfId="27922" xr:uid="{00000000-0005-0000-0000-00000F6C0000}"/>
    <cellStyle name="Euro 27 3" xfId="27923" xr:uid="{00000000-0005-0000-0000-0000106C0000}"/>
    <cellStyle name="Euro 27 3 2" xfId="27924" xr:uid="{00000000-0005-0000-0000-0000116C0000}"/>
    <cellStyle name="Euro 27 4" xfId="27925" xr:uid="{00000000-0005-0000-0000-0000126C0000}"/>
    <cellStyle name="Euro 28" xfId="27926" xr:uid="{00000000-0005-0000-0000-0000136C0000}"/>
    <cellStyle name="Euro 28 2" xfId="27927" xr:uid="{00000000-0005-0000-0000-0000146C0000}"/>
    <cellStyle name="Euro 28 2 2" xfId="27928" xr:uid="{00000000-0005-0000-0000-0000156C0000}"/>
    <cellStyle name="Euro 28 2 2 2" xfId="27929" xr:uid="{00000000-0005-0000-0000-0000166C0000}"/>
    <cellStyle name="Euro 28 2 3" xfId="27930" xr:uid="{00000000-0005-0000-0000-0000176C0000}"/>
    <cellStyle name="Euro 28 3" xfId="27931" xr:uid="{00000000-0005-0000-0000-0000186C0000}"/>
    <cellStyle name="Euro 28 3 2" xfId="27932" xr:uid="{00000000-0005-0000-0000-0000196C0000}"/>
    <cellStyle name="Euro 28 4" xfId="27933" xr:uid="{00000000-0005-0000-0000-00001A6C0000}"/>
    <cellStyle name="Euro 29" xfId="27934" xr:uid="{00000000-0005-0000-0000-00001B6C0000}"/>
    <cellStyle name="Euro 29 2" xfId="27935" xr:uid="{00000000-0005-0000-0000-00001C6C0000}"/>
    <cellStyle name="Euro 29 2 2" xfId="27936" xr:uid="{00000000-0005-0000-0000-00001D6C0000}"/>
    <cellStyle name="Euro 29 2 2 2" xfId="27937" xr:uid="{00000000-0005-0000-0000-00001E6C0000}"/>
    <cellStyle name="Euro 29 2 3" xfId="27938" xr:uid="{00000000-0005-0000-0000-00001F6C0000}"/>
    <cellStyle name="Euro 29 3" xfId="27939" xr:uid="{00000000-0005-0000-0000-0000206C0000}"/>
    <cellStyle name="Euro 29 3 2" xfId="27940" xr:uid="{00000000-0005-0000-0000-0000216C0000}"/>
    <cellStyle name="Euro 29 4" xfId="27941" xr:uid="{00000000-0005-0000-0000-0000226C0000}"/>
    <cellStyle name="Euro 3" xfId="27942" xr:uid="{00000000-0005-0000-0000-0000236C0000}"/>
    <cellStyle name="Euro 3 2" xfId="27943" xr:uid="{00000000-0005-0000-0000-0000246C0000}"/>
    <cellStyle name="Euro 3 2 2" xfId="27944" xr:uid="{00000000-0005-0000-0000-0000256C0000}"/>
    <cellStyle name="Euro 3 2 2 2" xfId="27945" xr:uid="{00000000-0005-0000-0000-0000266C0000}"/>
    <cellStyle name="Euro 3 2 3" xfId="27946" xr:uid="{00000000-0005-0000-0000-0000276C0000}"/>
    <cellStyle name="Euro 3 2 4" xfId="27947" xr:uid="{00000000-0005-0000-0000-0000286C0000}"/>
    <cellStyle name="Euro 3 3" xfId="27948" xr:uid="{00000000-0005-0000-0000-0000296C0000}"/>
    <cellStyle name="Euro 3 3 2" xfId="27949" xr:uid="{00000000-0005-0000-0000-00002A6C0000}"/>
    <cellStyle name="Euro 3 3 2 2" xfId="27950" xr:uid="{00000000-0005-0000-0000-00002B6C0000}"/>
    <cellStyle name="Euro 3 3 3" xfId="27951" xr:uid="{00000000-0005-0000-0000-00002C6C0000}"/>
    <cellStyle name="Euro 3 4" xfId="27952" xr:uid="{00000000-0005-0000-0000-00002D6C0000}"/>
    <cellStyle name="Euro 3 4 2" xfId="27953" xr:uid="{00000000-0005-0000-0000-00002E6C0000}"/>
    <cellStyle name="Euro 3 5" xfId="27954" xr:uid="{00000000-0005-0000-0000-00002F6C0000}"/>
    <cellStyle name="Euro 3 6" xfId="27955" xr:uid="{00000000-0005-0000-0000-0000306C0000}"/>
    <cellStyle name="Euro 30" xfId="27956" xr:uid="{00000000-0005-0000-0000-0000316C0000}"/>
    <cellStyle name="Euro 30 2" xfId="27957" xr:uid="{00000000-0005-0000-0000-0000326C0000}"/>
    <cellStyle name="Euro 30 2 2" xfId="27958" xr:uid="{00000000-0005-0000-0000-0000336C0000}"/>
    <cellStyle name="Euro 30 2 2 2" xfId="27959" xr:uid="{00000000-0005-0000-0000-0000346C0000}"/>
    <cellStyle name="Euro 30 2 3" xfId="27960" xr:uid="{00000000-0005-0000-0000-0000356C0000}"/>
    <cellStyle name="Euro 30 3" xfId="27961" xr:uid="{00000000-0005-0000-0000-0000366C0000}"/>
    <cellStyle name="Euro 30 3 2" xfId="27962" xr:uid="{00000000-0005-0000-0000-0000376C0000}"/>
    <cellStyle name="Euro 30 4" xfId="27963" xr:uid="{00000000-0005-0000-0000-0000386C0000}"/>
    <cellStyle name="Euro 31" xfId="27964" xr:uid="{00000000-0005-0000-0000-0000396C0000}"/>
    <cellStyle name="Euro 31 2" xfId="27965" xr:uid="{00000000-0005-0000-0000-00003A6C0000}"/>
    <cellStyle name="Euro 31 2 2" xfId="27966" xr:uid="{00000000-0005-0000-0000-00003B6C0000}"/>
    <cellStyle name="Euro 31 2 2 2" xfId="27967" xr:uid="{00000000-0005-0000-0000-00003C6C0000}"/>
    <cellStyle name="Euro 31 2 3" xfId="27968" xr:uid="{00000000-0005-0000-0000-00003D6C0000}"/>
    <cellStyle name="Euro 31 3" xfId="27969" xr:uid="{00000000-0005-0000-0000-00003E6C0000}"/>
    <cellStyle name="Euro 31 3 2" xfId="27970" xr:uid="{00000000-0005-0000-0000-00003F6C0000}"/>
    <cellStyle name="Euro 31 4" xfId="27971" xr:uid="{00000000-0005-0000-0000-0000406C0000}"/>
    <cellStyle name="Euro 32" xfId="27972" xr:uid="{00000000-0005-0000-0000-0000416C0000}"/>
    <cellStyle name="Euro 32 2" xfId="27973" xr:uid="{00000000-0005-0000-0000-0000426C0000}"/>
    <cellStyle name="Euro 32 2 2" xfId="27974" xr:uid="{00000000-0005-0000-0000-0000436C0000}"/>
    <cellStyle name="Euro 32 2 2 2" xfId="27975" xr:uid="{00000000-0005-0000-0000-0000446C0000}"/>
    <cellStyle name="Euro 32 2 3" xfId="27976" xr:uid="{00000000-0005-0000-0000-0000456C0000}"/>
    <cellStyle name="Euro 32 3" xfId="27977" xr:uid="{00000000-0005-0000-0000-0000466C0000}"/>
    <cellStyle name="Euro 32 3 2" xfId="27978" xr:uid="{00000000-0005-0000-0000-0000476C0000}"/>
    <cellStyle name="Euro 32 4" xfId="27979" xr:uid="{00000000-0005-0000-0000-0000486C0000}"/>
    <cellStyle name="Euro 33" xfId="27980" xr:uid="{00000000-0005-0000-0000-0000496C0000}"/>
    <cellStyle name="Euro 33 2" xfId="27981" xr:uid="{00000000-0005-0000-0000-00004A6C0000}"/>
    <cellStyle name="Euro 33 2 2" xfId="27982" xr:uid="{00000000-0005-0000-0000-00004B6C0000}"/>
    <cellStyle name="Euro 33 2 2 2" xfId="27983" xr:uid="{00000000-0005-0000-0000-00004C6C0000}"/>
    <cellStyle name="Euro 33 2 3" xfId="27984" xr:uid="{00000000-0005-0000-0000-00004D6C0000}"/>
    <cellStyle name="Euro 33 3" xfId="27985" xr:uid="{00000000-0005-0000-0000-00004E6C0000}"/>
    <cellStyle name="Euro 33 3 2" xfId="27986" xr:uid="{00000000-0005-0000-0000-00004F6C0000}"/>
    <cellStyle name="Euro 33 4" xfId="27987" xr:uid="{00000000-0005-0000-0000-0000506C0000}"/>
    <cellStyle name="Euro 34" xfId="27988" xr:uid="{00000000-0005-0000-0000-0000516C0000}"/>
    <cellStyle name="Euro 34 2" xfId="27989" xr:uid="{00000000-0005-0000-0000-0000526C0000}"/>
    <cellStyle name="Euro 34 2 2" xfId="27990" xr:uid="{00000000-0005-0000-0000-0000536C0000}"/>
    <cellStyle name="Euro 34 2 2 2" xfId="27991" xr:uid="{00000000-0005-0000-0000-0000546C0000}"/>
    <cellStyle name="Euro 34 2 3" xfId="27992" xr:uid="{00000000-0005-0000-0000-0000556C0000}"/>
    <cellStyle name="Euro 34 3" xfId="27993" xr:uid="{00000000-0005-0000-0000-0000566C0000}"/>
    <cellStyle name="Euro 34 3 2" xfId="27994" xr:uid="{00000000-0005-0000-0000-0000576C0000}"/>
    <cellStyle name="Euro 34 4" xfId="27995" xr:uid="{00000000-0005-0000-0000-0000586C0000}"/>
    <cellStyle name="Euro 35" xfId="27996" xr:uid="{00000000-0005-0000-0000-0000596C0000}"/>
    <cellStyle name="Euro 35 2" xfId="27997" xr:uid="{00000000-0005-0000-0000-00005A6C0000}"/>
    <cellStyle name="Euro 35 2 2" xfId="27998" xr:uid="{00000000-0005-0000-0000-00005B6C0000}"/>
    <cellStyle name="Euro 35 3" xfId="27999" xr:uid="{00000000-0005-0000-0000-00005C6C0000}"/>
    <cellStyle name="Euro 36" xfId="28000" xr:uid="{00000000-0005-0000-0000-00005D6C0000}"/>
    <cellStyle name="Euro 36 2" xfId="28001" xr:uid="{00000000-0005-0000-0000-00005E6C0000}"/>
    <cellStyle name="Euro 36 2 2" xfId="28002" xr:uid="{00000000-0005-0000-0000-00005F6C0000}"/>
    <cellStyle name="Euro 36 3" xfId="28003" xr:uid="{00000000-0005-0000-0000-0000606C0000}"/>
    <cellStyle name="Euro 37" xfId="28004" xr:uid="{00000000-0005-0000-0000-0000616C0000}"/>
    <cellStyle name="Euro 38" xfId="28005" xr:uid="{00000000-0005-0000-0000-0000626C0000}"/>
    <cellStyle name="Euro 38 2" xfId="28006" xr:uid="{00000000-0005-0000-0000-0000636C0000}"/>
    <cellStyle name="Euro 4" xfId="28007" xr:uid="{00000000-0005-0000-0000-0000646C0000}"/>
    <cellStyle name="Euro 4 2" xfId="28008" xr:uid="{00000000-0005-0000-0000-0000656C0000}"/>
    <cellStyle name="Euro 4 2 2" xfId="28009" xr:uid="{00000000-0005-0000-0000-0000666C0000}"/>
    <cellStyle name="Euro 4 2 2 2" xfId="28010" xr:uid="{00000000-0005-0000-0000-0000676C0000}"/>
    <cellStyle name="Euro 4 2 3" xfId="28011" xr:uid="{00000000-0005-0000-0000-0000686C0000}"/>
    <cellStyle name="Euro 4 3" xfId="28012" xr:uid="{00000000-0005-0000-0000-0000696C0000}"/>
    <cellStyle name="Euro 4 3 2" xfId="28013" xr:uid="{00000000-0005-0000-0000-00006A6C0000}"/>
    <cellStyle name="Euro 4 4" xfId="28014" xr:uid="{00000000-0005-0000-0000-00006B6C0000}"/>
    <cellStyle name="Euro 4 5" xfId="28015" xr:uid="{00000000-0005-0000-0000-00006C6C0000}"/>
    <cellStyle name="Euro 5" xfId="28016" xr:uid="{00000000-0005-0000-0000-00006D6C0000}"/>
    <cellStyle name="Euro 5 2" xfId="28017" xr:uid="{00000000-0005-0000-0000-00006E6C0000}"/>
    <cellStyle name="Euro 5 2 2" xfId="28018" xr:uid="{00000000-0005-0000-0000-00006F6C0000}"/>
    <cellStyle name="Euro 5 2 2 2" xfId="28019" xr:uid="{00000000-0005-0000-0000-0000706C0000}"/>
    <cellStyle name="Euro 5 2 3" xfId="28020" xr:uid="{00000000-0005-0000-0000-0000716C0000}"/>
    <cellStyle name="Euro 5 3" xfId="28021" xr:uid="{00000000-0005-0000-0000-0000726C0000}"/>
    <cellStyle name="Euro 5 3 2" xfId="28022" xr:uid="{00000000-0005-0000-0000-0000736C0000}"/>
    <cellStyle name="Euro 5 4" xfId="28023" xr:uid="{00000000-0005-0000-0000-0000746C0000}"/>
    <cellStyle name="Euro 5 4 2" xfId="28024" xr:uid="{00000000-0005-0000-0000-0000756C0000}"/>
    <cellStyle name="Euro 5 5" xfId="28025" xr:uid="{00000000-0005-0000-0000-0000766C0000}"/>
    <cellStyle name="Euro 6" xfId="28026" xr:uid="{00000000-0005-0000-0000-0000776C0000}"/>
    <cellStyle name="Euro 6 2" xfId="28027" xr:uid="{00000000-0005-0000-0000-0000786C0000}"/>
    <cellStyle name="Euro 6 2 2" xfId="28028" xr:uid="{00000000-0005-0000-0000-0000796C0000}"/>
    <cellStyle name="Euro 6 2 2 2" xfId="28029" xr:uid="{00000000-0005-0000-0000-00007A6C0000}"/>
    <cellStyle name="Euro 6 2 3" xfId="28030" xr:uid="{00000000-0005-0000-0000-00007B6C0000}"/>
    <cellStyle name="Euro 6 3" xfId="28031" xr:uid="{00000000-0005-0000-0000-00007C6C0000}"/>
    <cellStyle name="Euro 6 3 2" xfId="28032" xr:uid="{00000000-0005-0000-0000-00007D6C0000}"/>
    <cellStyle name="Euro 6 4" xfId="28033" xr:uid="{00000000-0005-0000-0000-00007E6C0000}"/>
    <cellStyle name="Euro 7" xfId="28034" xr:uid="{00000000-0005-0000-0000-00007F6C0000}"/>
    <cellStyle name="Euro 7 2" xfId="28035" xr:uid="{00000000-0005-0000-0000-0000806C0000}"/>
    <cellStyle name="Euro 7 2 2" xfId="28036" xr:uid="{00000000-0005-0000-0000-0000816C0000}"/>
    <cellStyle name="Euro 7 2 2 2" xfId="28037" xr:uid="{00000000-0005-0000-0000-0000826C0000}"/>
    <cellStyle name="Euro 7 2 3" xfId="28038" xr:uid="{00000000-0005-0000-0000-0000836C0000}"/>
    <cellStyle name="Euro 7 3" xfId="28039" xr:uid="{00000000-0005-0000-0000-0000846C0000}"/>
    <cellStyle name="Euro 7 3 2" xfId="28040" xr:uid="{00000000-0005-0000-0000-0000856C0000}"/>
    <cellStyle name="Euro 7 4" xfId="28041" xr:uid="{00000000-0005-0000-0000-0000866C0000}"/>
    <cellStyle name="Euro 8" xfId="28042" xr:uid="{00000000-0005-0000-0000-0000876C0000}"/>
    <cellStyle name="Euro 8 2" xfId="28043" xr:uid="{00000000-0005-0000-0000-0000886C0000}"/>
    <cellStyle name="Euro 8 2 2" xfId="28044" xr:uid="{00000000-0005-0000-0000-0000896C0000}"/>
    <cellStyle name="Euro 8 2 2 2" xfId="28045" xr:uid="{00000000-0005-0000-0000-00008A6C0000}"/>
    <cellStyle name="Euro 8 2 3" xfId="28046" xr:uid="{00000000-0005-0000-0000-00008B6C0000}"/>
    <cellStyle name="Euro 8 3" xfId="28047" xr:uid="{00000000-0005-0000-0000-00008C6C0000}"/>
    <cellStyle name="Euro 8 3 2" xfId="28048" xr:uid="{00000000-0005-0000-0000-00008D6C0000}"/>
    <cellStyle name="Euro 8 4" xfId="28049" xr:uid="{00000000-0005-0000-0000-00008E6C0000}"/>
    <cellStyle name="Euro 9" xfId="28050" xr:uid="{00000000-0005-0000-0000-00008F6C0000}"/>
    <cellStyle name="Euro 9 2" xfId="28051" xr:uid="{00000000-0005-0000-0000-0000906C0000}"/>
    <cellStyle name="Euro 9 2 2" xfId="28052" xr:uid="{00000000-0005-0000-0000-0000916C0000}"/>
    <cellStyle name="Euro 9 2 2 2" xfId="28053" xr:uid="{00000000-0005-0000-0000-0000926C0000}"/>
    <cellStyle name="Euro 9 2 3" xfId="28054" xr:uid="{00000000-0005-0000-0000-0000936C0000}"/>
    <cellStyle name="Euro 9 3" xfId="28055" xr:uid="{00000000-0005-0000-0000-0000946C0000}"/>
    <cellStyle name="Euro 9 3 2" xfId="28056" xr:uid="{00000000-0005-0000-0000-0000956C0000}"/>
    <cellStyle name="Euro 9 4" xfId="28057" xr:uid="{00000000-0005-0000-0000-0000966C0000}"/>
    <cellStyle name="Euro_Book1 (5)" xfId="28058" xr:uid="{00000000-0005-0000-0000-0000976C0000}"/>
    <cellStyle name="Excel.Chart" xfId="28059" xr:uid="{00000000-0005-0000-0000-0000986C0000}"/>
    <cellStyle name="Excel.Chart 2" xfId="28060" xr:uid="{00000000-0005-0000-0000-0000996C0000}"/>
    <cellStyle name="Excel.Chart 2 2" xfId="28061" xr:uid="{00000000-0005-0000-0000-00009A6C0000}"/>
    <cellStyle name="Excel.Chart 3" xfId="28062" xr:uid="{00000000-0005-0000-0000-00009B6C0000}"/>
    <cellStyle name="Excel.Chart 4" xfId="28063" xr:uid="{00000000-0005-0000-0000-00009C6C0000}"/>
    <cellStyle name="Excel_BuiltIn_Comma 4" xfId="28064" xr:uid="{00000000-0005-0000-0000-00009D6C0000}"/>
    <cellStyle name="Explanatory Text" xfId="16" builtinId="53" customBuiltin="1"/>
    <cellStyle name="Explanatory Text 1" xfId="28065" xr:uid="{00000000-0005-0000-0000-00009F6C0000}"/>
    <cellStyle name="Explanatory Text 10" xfId="28066" xr:uid="{00000000-0005-0000-0000-0000A06C0000}"/>
    <cellStyle name="Explanatory Text 10 2" xfId="28067" xr:uid="{00000000-0005-0000-0000-0000A16C0000}"/>
    <cellStyle name="Explanatory Text 10 3" xfId="28068" xr:uid="{00000000-0005-0000-0000-0000A26C0000}"/>
    <cellStyle name="Explanatory Text 10_BSD2" xfId="28069" xr:uid="{00000000-0005-0000-0000-0000A36C0000}"/>
    <cellStyle name="Explanatory Text 11" xfId="28070" xr:uid="{00000000-0005-0000-0000-0000A46C0000}"/>
    <cellStyle name="Explanatory Text 11 2" xfId="28071" xr:uid="{00000000-0005-0000-0000-0000A56C0000}"/>
    <cellStyle name="Explanatory Text 11 3" xfId="28072" xr:uid="{00000000-0005-0000-0000-0000A66C0000}"/>
    <cellStyle name="Explanatory Text 11_BSD2" xfId="28073" xr:uid="{00000000-0005-0000-0000-0000A76C0000}"/>
    <cellStyle name="Explanatory Text 12" xfId="28074" xr:uid="{00000000-0005-0000-0000-0000A86C0000}"/>
    <cellStyle name="Explanatory Text 12 2" xfId="28075" xr:uid="{00000000-0005-0000-0000-0000A96C0000}"/>
    <cellStyle name="Explanatory Text 12 3" xfId="28076" xr:uid="{00000000-0005-0000-0000-0000AA6C0000}"/>
    <cellStyle name="Explanatory Text 12_BSD2" xfId="28077" xr:uid="{00000000-0005-0000-0000-0000AB6C0000}"/>
    <cellStyle name="Explanatory Text 13" xfId="28078" xr:uid="{00000000-0005-0000-0000-0000AC6C0000}"/>
    <cellStyle name="Explanatory Text 13 2" xfId="28079" xr:uid="{00000000-0005-0000-0000-0000AD6C0000}"/>
    <cellStyle name="Explanatory Text 13_BSD2" xfId="28080" xr:uid="{00000000-0005-0000-0000-0000AE6C0000}"/>
    <cellStyle name="Explanatory Text 14" xfId="28081" xr:uid="{00000000-0005-0000-0000-0000AF6C0000}"/>
    <cellStyle name="Explanatory Text 14 2" xfId="28082" xr:uid="{00000000-0005-0000-0000-0000B06C0000}"/>
    <cellStyle name="Explanatory Text 14_BSD2" xfId="28083" xr:uid="{00000000-0005-0000-0000-0000B16C0000}"/>
    <cellStyle name="Explanatory Text 15" xfId="28084" xr:uid="{00000000-0005-0000-0000-0000B26C0000}"/>
    <cellStyle name="Explanatory Text 15 2" xfId="28085" xr:uid="{00000000-0005-0000-0000-0000B36C0000}"/>
    <cellStyle name="Explanatory Text 15_BSD2" xfId="28086" xr:uid="{00000000-0005-0000-0000-0000B46C0000}"/>
    <cellStyle name="Explanatory Text 16" xfId="28087" xr:uid="{00000000-0005-0000-0000-0000B56C0000}"/>
    <cellStyle name="Explanatory Text 16 2" xfId="28088" xr:uid="{00000000-0005-0000-0000-0000B66C0000}"/>
    <cellStyle name="Explanatory Text 16_BSD2" xfId="28089" xr:uid="{00000000-0005-0000-0000-0000B76C0000}"/>
    <cellStyle name="Explanatory Text 17" xfId="28090" xr:uid="{00000000-0005-0000-0000-0000B86C0000}"/>
    <cellStyle name="Explanatory Text 17 2" xfId="28091" xr:uid="{00000000-0005-0000-0000-0000B96C0000}"/>
    <cellStyle name="Explanatory Text 17_BSD2" xfId="28092" xr:uid="{00000000-0005-0000-0000-0000BA6C0000}"/>
    <cellStyle name="Explanatory Text 18" xfId="28093" xr:uid="{00000000-0005-0000-0000-0000BB6C0000}"/>
    <cellStyle name="Explanatory Text 18 2" xfId="28094" xr:uid="{00000000-0005-0000-0000-0000BC6C0000}"/>
    <cellStyle name="Explanatory Text 18_BSD2" xfId="28095" xr:uid="{00000000-0005-0000-0000-0000BD6C0000}"/>
    <cellStyle name="Explanatory Text 19" xfId="28096" xr:uid="{00000000-0005-0000-0000-0000BE6C0000}"/>
    <cellStyle name="Explanatory Text 19 2" xfId="28097" xr:uid="{00000000-0005-0000-0000-0000BF6C0000}"/>
    <cellStyle name="Explanatory Text 19_BSD2" xfId="28098" xr:uid="{00000000-0005-0000-0000-0000C06C0000}"/>
    <cellStyle name="Explanatory Text 2" xfId="930" xr:uid="{00000000-0005-0000-0000-0000C16C0000}"/>
    <cellStyle name="Explanatory Text 2 10" xfId="28099" xr:uid="{00000000-0005-0000-0000-0000C26C0000}"/>
    <cellStyle name="Explanatory Text 2 11" xfId="28100" xr:uid="{00000000-0005-0000-0000-0000C36C0000}"/>
    <cellStyle name="Explanatory Text 2 12" xfId="28101" xr:uid="{00000000-0005-0000-0000-0000C46C0000}"/>
    <cellStyle name="Explanatory Text 2 13" xfId="28102" xr:uid="{00000000-0005-0000-0000-0000C56C0000}"/>
    <cellStyle name="Explanatory Text 2 2" xfId="28103" xr:uid="{00000000-0005-0000-0000-0000C66C0000}"/>
    <cellStyle name="Explanatory Text 2 2 2" xfId="28104" xr:uid="{00000000-0005-0000-0000-0000C76C0000}"/>
    <cellStyle name="Explanatory Text 2 2 2 2" xfId="28105" xr:uid="{00000000-0005-0000-0000-0000C86C0000}"/>
    <cellStyle name="Explanatory Text 2 2 2 3" xfId="28106" xr:uid="{00000000-0005-0000-0000-0000C96C0000}"/>
    <cellStyle name="Explanatory Text 2 2 2 4" xfId="28107" xr:uid="{00000000-0005-0000-0000-0000CA6C0000}"/>
    <cellStyle name="Explanatory Text 2 2 3" xfId="28108" xr:uid="{00000000-0005-0000-0000-0000CB6C0000}"/>
    <cellStyle name="Explanatory Text 2 2 3 2" xfId="28109" xr:uid="{00000000-0005-0000-0000-0000CC6C0000}"/>
    <cellStyle name="Explanatory Text 2 2 3 3" xfId="28110" xr:uid="{00000000-0005-0000-0000-0000CD6C0000}"/>
    <cellStyle name="Explanatory Text 2 2 3 4" xfId="28111" xr:uid="{00000000-0005-0000-0000-0000CE6C0000}"/>
    <cellStyle name="Explanatory Text 2 2 4" xfId="28112" xr:uid="{00000000-0005-0000-0000-0000CF6C0000}"/>
    <cellStyle name="Explanatory Text 2 2 5" xfId="28113" xr:uid="{00000000-0005-0000-0000-0000D06C0000}"/>
    <cellStyle name="Explanatory Text 2 2 6" xfId="28114" xr:uid="{00000000-0005-0000-0000-0000D16C0000}"/>
    <cellStyle name="Explanatory Text 2 3" xfId="28115" xr:uid="{00000000-0005-0000-0000-0000D26C0000}"/>
    <cellStyle name="Explanatory Text 2 3 2" xfId="28116" xr:uid="{00000000-0005-0000-0000-0000D36C0000}"/>
    <cellStyle name="Explanatory Text 2 3 2 2" xfId="28117" xr:uid="{00000000-0005-0000-0000-0000D46C0000}"/>
    <cellStyle name="Explanatory Text 2 3 2 3" xfId="28118" xr:uid="{00000000-0005-0000-0000-0000D56C0000}"/>
    <cellStyle name="Explanatory Text 2 3 2 4" xfId="28119" xr:uid="{00000000-0005-0000-0000-0000D66C0000}"/>
    <cellStyle name="Explanatory Text 2 3 3" xfId="28120" xr:uid="{00000000-0005-0000-0000-0000D76C0000}"/>
    <cellStyle name="Explanatory Text 2 3 4" xfId="28121" xr:uid="{00000000-0005-0000-0000-0000D86C0000}"/>
    <cellStyle name="Explanatory Text 2 3 5" xfId="28122" xr:uid="{00000000-0005-0000-0000-0000D96C0000}"/>
    <cellStyle name="Explanatory Text 2 4" xfId="28123" xr:uid="{00000000-0005-0000-0000-0000DA6C0000}"/>
    <cellStyle name="Explanatory Text 2 4 2" xfId="28124" xr:uid="{00000000-0005-0000-0000-0000DB6C0000}"/>
    <cellStyle name="Explanatory Text 2 4 3" xfId="28125" xr:uid="{00000000-0005-0000-0000-0000DC6C0000}"/>
    <cellStyle name="Explanatory Text 2 4 4" xfId="28126" xr:uid="{00000000-0005-0000-0000-0000DD6C0000}"/>
    <cellStyle name="Explanatory Text 2 4_BSD2" xfId="28127" xr:uid="{00000000-0005-0000-0000-0000DE6C0000}"/>
    <cellStyle name="Explanatory Text 2 5" xfId="28128" xr:uid="{00000000-0005-0000-0000-0000DF6C0000}"/>
    <cellStyle name="Explanatory Text 2 5 2" xfId="28129" xr:uid="{00000000-0005-0000-0000-0000E06C0000}"/>
    <cellStyle name="Explanatory Text 2 5 3" xfId="28130" xr:uid="{00000000-0005-0000-0000-0000E16C0000}"/>
    <cellStyle name="Explanatory Text 2 5 4" xfId="28131" xr:uid="{00000000-0005-0000-0000-0000E26C0000}"/>
    <cellStyle name="Explanatory Text 2 6" xfId="28132" xr:uid="{00000000-0005-0000-0000-0000E36C0000}"/>
    <cellStyle name="Explanatory Text 2 7" xfId="28133" xr:uid="{00000000-0005-0000-0000-0000E46C0000}"/>
    <cellStyle name="Explanatory Text 2 8" xfId="28134" xr:uid="{00000000-0005-0000-0000-0000E56C0000}"/>
    <cellStyle name="Explanatory Text 2 8 2" xfId="28135" xr:uid="{00000000-0005-0000-0000-0000E66C0000}"/>
    <cellStyle name="Explanatory Text 2 8_BSD2" xfId="28136" xr:uid="{00000000-0005-0000-0000-0000E76C0000}"/>
    <cellStyle name="Explanatory Text 2 9" xfId="28137" xr:uid="{00000000-0005-0000-0000-0000E86C0000}"/>
    <cellStyle name="Explanatory Text 20" xfId="28138" xr:uid="{00000000-0005-0000-0000-0000E96C0000}"/>
    <cellStyle name="Explanatory Text 20 2" xfId="28139" xr:uid="{00000000-0005-0000-0000-0000EA6C0000}"/>
    <cellStyle name="Explanatory Text 20_BSD2" xfId="28140" xr:uid="{00000000-0005-0000-0000-0000EB6C0000}"/>
    <cellStyle name="Explanatory Text 21" xfId="28141" xr:uid="{00000000-0005-0000-0000-0000EC6C0000}"/>
    <cellStyle name="Explanatory Text 21 2" xfId="28142" xr:uid="{00000000-0005-0000-0000-0000ED6C0000}"/>
    <cellStyle name="Explanatory Text 21_BSD2" xfId="28143" xr:uid="{00000000-0005-0000-0000-0000EE6C0000}"/>
    <cellStyle name="Explanatory Text 22" xfId="28144" xr:uid="{00000000-0005-0000-0000-0000EF6C0000}"/>
    <cellStyle name="Explanatory Text 22 2" xfId="28145" xr:uid="{00000000-0005-0000-0000-0000F06C0000}"/>
    <cellStyle name="Explanatory Text 22_BSD2" xfId="28146" xr:uid="{00000000-0005-0000-0000-0000F16C0000}"/>
    <cellStyle name="Explanatory Text 23" xfId="28147" xr:uid="{00000000-0005-0000-0000-0000F26C0000}"/>
    <cellStyle name="Explanatory Text 23 2" xfId="28148" xr:uid="{00000000-0005-0000-0000-0000F36C0000}"/>
    <cellStyle name="Explanatory Text 23_BSD2" xfId="28149" xr:uid="{00000000-0005-0000-0000-0000F46C0000}"/>
    <cellStyle name="Explanatory Text 24" xfId="28150" xr:uid="{00000000-0005-0000-0000-0000F56C0000}"/>
    <cellStyle name="Explanatory Text 24 2" xfId="28151" xr:uid="{00000000-0005-0000-0000-0000F66C0000}"/>
    <cellStyle name="Explanatory Text 24_BSD2" xfId="28152" xr:uid="{00000000-0005-0000-0000-0000F76C0000}"/>
    <cellStyle name="Explanatory Text 25" xfId="28153" xr:uid="{00000000-0005-0000-0000-0000F86C0000}"/>
    <cellStyle name="Explanatory Text 25 2" xfId="28154" xr:uid="{00000000-0005-0000-0000-0000F96C0000}"/>
    <cellStyle name="Explanatory Text 25_BSD2" xfId="28155" xr:uid="{00000000-0005-0000-0000-0000FA6C0000}"/>
    <cellStyle name="Explanatory Text 26" xfId="28156" xr:uid="{00000000-0005-0000-0000-0000FB6C0000}"/>
    <cellStyle name="Explanatory Text 26 2" xfId="28157" xr:uid="{00000000-0005-0000-0000-0000FC6C0000}"/>
    <cellStyle name="Explanatory Text 26_BSD2" xfId="28158" xr:uid="{00000000-0005-0000-0000-0000FD6C0000}"/>
    <cellStyle name="Explanatory Text 27" xfId="28159" xr:uid="{00000000-0005-0000-0000-0000FE6C0000}"/>
    <cellStyle name="Explanatory Text 27 2" xfId="28160" xr:uid="{00000000-0005-0000-0000-0000FF6C0000}"/>
    <cellStyle name="Explanatory Text 27_BSD2" xfId="28161" xr:uid="{00000000-0005-0000-0000-0000006D0000}"/>
    <cellStyle name="Explanatory Text 28" xfId="28162" xr:uid="{00000000-0005-0000-0000-0000016D0000}"/>
    <cellStyle name="Explanatory Text 28 2" xfId="28163" xr:uid="{00000000-0005-0000-0000-0000026D0000}"/>
    <cellStyle name="Explanatory Text 28_BSD2" xfId="28164" xr:uid="{00000000-0005-0000-0000-0000036D0000}"/>
    <cellStyle name="Explanatory Text 29" xfId="28165" xr:uid="{00000000-0005-0000-0000-0000046D0000}"/>
    <cellStyle name="Explanatory Text 29 2" xfId="28166" xr:uid="{00000000-0005-0000-0000-0000056D0000}"/>
    <cellStyle name="Explanatory Text 29_BSD2" xfId="28167" xr:uid="{00000000-0005-0000-0000-0000066D0000}"/>
    <cellStyle name="Explanatory Text 3" xfId="28168" xr:uid="{00000000-0005-0000-0000-0000076D0000}"/>
    <cellStyle name="Explanatory Text 3 2" xfId="28169" xr:uid="{00000000-0005-0000-0000-0000086D0000}"/>
    <cellStyle name="Explanatory Text 3 2 2" xfId="28170" xr:uid="{00000000-0005-0000-0000-0000096D0000}"/>
    <cellStyle name="Explanatory Text 3 2 3" xfId="28171" xr:uid="{00000000-0005-0000-0000-00000A6D0000}"/>
    <cellStyle name="Explanatory Text 3 3" xfId="28172" xr:uid="{00000000-0005-0000-0000-00000B6D0000}"/>
    <cellStyle name="Explanatory Text 3 4" xfId="28173" xr:uid="{00000000-0005-0000-0000-00000C6D0000}"/>
    <cellStyle name="Explanatory Text 3 5" xfId="28174" xr:uid="{00000000-0005-0000-0000-00000D6D0000}"/>
    <cellStyle name="Explanatory Text 3_Annexure" xfId="28175" xr:uid="{00000000-0005-0000-0000-00000E6D0000}"/>
    <cellStyle name="Explanatory Text 30" xfId="28176" xr:uid="{00000000-0005-0000-0000-00000F6D0000}"/>
    <cellStyle name="Explanatory Text 30 2" xfId="28177" xr:uid="{00000000-0005-0000-0000-0000106D0000}"/>
    <cellStyle name="Explanatory Text 30_BSD2" xfId="28178" xr:uid="{00000000-0005-0000-0000-0000116D0000}"/>
    <cellStyle name="Explanatory Text 31" xfId="28179" xr:uid="{00000000-0005-0000-0000-0000126D0000}"/>
    <cellStyle name="Explanatory Text 31 2" xfId="28180" xr:uid="{00000000-0005-0000-0000-0000136D0000}"/>
    <cellStyle name="Explanatory Text 31_BSD2" xfId="28181" xr:uid="{00000000-0005-0000-0000-0000146D0000}"/>
    <cellStyle name="Explanatory Text 32" xfId="28182" xr:uid="{00000000-0005-0000-0000-0000156D0000}"/>
    <cellStyle name="Explanatory Text 32 2" xfId="28183" xr:uid="{00000000-0005-0000-0000-0000166D0000}"/>
    <cellStyle name="Explanatory Text 32_BSD2" xfId="28184" xr:uid="{00000000-0005-0000-0000-0000176D0000}"/>
    <cellStyle name="Explanatory Text 33" xfId="28185" xr:uid="{00000000-0005-0000-0000-0000186D0000}"/>
    <cellStyle name="Explanatory Text 33 2" xfId="28186" xr:uid="{00000000-0005-0000-0000-0000196D0000}"/>
    <cellStyle name="Explanatory Text 33_BSD2" xfId="28187" xr:uid="{00000000-0005-0000-0000-00001A6D0000}"/>
    <cellStyle name="Explanatory Text 34" xfId="28188" xr:uid="{00000000-0005-0000-0000-00001B6D0000}"/>
    <cellStyle name="Explanatory Text 34 2" xfId="28189" xr:uid="{00000000-0005-0000-0000-00001C6D0000}"/>
    <cellStyle name="Explanatory Text 34_BSD2" xfId="28190" xr:uid="{00000000-0005-0000-0000-00001D6D0000}"/>
    <cellStyle name="Explanatory Text 35" xfId="28191" xr:uid="{00000000-0005-0000-0000-00001E6D0000}"/>
    <cellStyle name="Explanatory Text 35 2" xfId="28192" xr:uid="{00000000-0005-0000-0000-00001F6D0000}"/>
    <cellStyle name="Explanatory Text 35_BSD2" xfId="28193" xr:uid="{00000000-0005-0000-0000-0000206D0000}"/>
    <cellStyle name="Explanatory Text 36" xfId="28194" xr:uid="{00000000-0005-0000-0000-0000216D0000}"/>
    <cellStyle name="Explanatory Text 36 2" xfId="28195" xr:uid="{00000000-0005-0000-0000-0000226D0000}"/>
    <cellStyle name="Explanatory Text 36_BSD2" xfId="28196" xr:uid="{00000000-0005-0000-0000-0000236D0000}"/>
    <cellStyle name="Explanatory Text 37" xfId="28197" xr:uid="{00000000-0005-0000-0000-0000246D0000}"/>
    <cellStyle name="Explanatory Text 37 2" xfId="28198" xr:uid="{00000000-0005-0000-0000-0000256D0000}"/>
    <cellStyle name="Explanatory Text 37_BSD2" xfId="28199" xr:uid="{00000000-0005-0000-0000-0000266D0000}"/>
    <cellStyle name="Explanatory Text 38" xfId="28200" xr:uid="{00000000-0005-0000-0000-0000276D0000}"/>
    <cellStyle name="Explanatory Text 38 2" xfId="28201" xr:uid="{00000000-0005-0000-0000-0000286D0000}"/>
    <cellStyle name="Explanatory Text 38_BSD2" xfId="28202" xr:uid="{00000000-0005-0000-0000-0000296D0000}"/>
    <cellStyle name="Explanatory Text 39" xfId="28203" xr:uid="{00000000-0005-0000-0000-00002A6D0000}"/>
    <cellStyle name="Explanatory Text 39 2" xfId="28204" xr:uid="{00000000-0005-0000-0000-00002B6D0000}"/>
    <cellStyle name="Explanatory Text 39_BSD2" xfId="28205" xr:uid="{00000000-0005-0000-0000-00002C6D0000}"/>
    <cellStyle name="Explanatory Text 4" xfId="28206" xr:uid="{00000000-0005-0000-0000-00002D6D0000}"/>
    <cellStyle name="Explanatory Text 4 2" xfId="28207" xr:uid="{00000000-0005-0000-0000-00002E6D0000}"/>
    <cellStyle name="Explanatory Text 4 3" xfId="28208" xr:uid="{00000000-0005-0000-0000-00002F6D0000}"/>
    <cellStyle name="Explanatory Text 4 4" xfId="28209" xr:uid="{00000000-0005-0000-0000-0000306D0000}"/>
    <cellStyle name="Explanatory Text 4 5" xfId="28210" xr:uid="{00000000-0005-0000-0000-0000316D0000}"/>
    <cellStyle name="Explanatory Text 4_Annexure" xfId="28211" xr:uid="{00000000-0005-0000-0000-0000326D0000}"/>
    <cellStyle name="Explanatory Text 40" xfId="28212" xr:uid="{00000000-0005-0000-0000-0000336D0000}"/>
    <cellStyle name="Explanatory Text 40 2" xfId="28213" xr:uid="{00000000-0005-0000-0000-0000346D0000}"/>
    <cellStyle name="Explanatory Text 40_BSD2" xfId="28214" xr:uid="{00000000-0005-0000-0000-0000356D0000}"/>
    <cellStyle name="Explanatory Text 41" xfId="28215" xr:uid="{00000000-0005-0000-0000-0000366D0000}"/>
    <cellStyle name="Explanatory Text 41 2" xfId="28216" xr:uid="{00000000-0005-0000-0000-0000376D0000}"/>
    <cellStyle name="Explanatory Text 41_BSD2" xfId="28217" xr:uid="{00000000-0005-0000-0000-0000386D0000}"/>
    <cellStyle name="Explanatory Text 42" xfId="28218" xr:uid="{00000000-0005-0000-0000-0000396D0000}"/>
    <cellStyle name="Explanatory Text 42 2" xfId="28219" xr:uid="{00000000-0005-0000-0000-00003A6D0000}"/>
    <cellStyle name="Explanatory Text 42_BSD2" xfId="28220" xr:uid="{00000000-0005-0000-0000-00003B6D0000}"/>
    <cellStyle name="Explanatory Text 43" xfId="28221" xr:uid="{00000000-0005-0000-0000-00003C6D0000}"/>
    <cellStyle name="Explanatory Text 43 2" xfId="28222" xr:uid="{00000000-0005-0000-0000-00003D6D0000}"/>
    <cellStyle name="Explanatory Text 43_BSD2" xfId="28223" xr:uid="{00000000-0005-0000-0000-00003E6D0000}"/>
    <cellStyle name="Explanatory Text 44" xfId="28224" xr:uid="{00000000-0005-0000-0000-00003F6D0000}"/>
    <cellStyle name="Explanatory Text 44 2" xfId="28225" xr:uid="{00000000-0005-0000-0000-0000406D0000}"/>
    <cellStyle name="Explanatory Text 44_BSD2" xfId="28226" xr:uid="{00000000-0005-0000-0000-0000416D0000}"/>
    <cellStyle name="Explanatory Text 45" xfId="28227" xr:uid="{00000000-0005-0000-0000-0000426D0000}"/>
    <cellStyle name="Explanatory Text 45 2" xfId="28228" xr:uid="{00000000-0005-0000-0000-0000436D0000}"/>
    <cellStyle name="Explanatory Text 45_BSD2" xfId="28229" xr:uid="{00000000-0005-0000-0000-0000446D0000}"/>
    <cellStyle name="Explanatory Text 46" xfId="28230" xr:uid="{00000000-0005-0000-0000-0000456D0000}"/>
    <cellStyle name="Explanatory Text 46 2" xfId="28231" xr:uid="{00000000-0005-0000-0000-0000466D0000}"/>
    <cellStyle name="Explanatory Text 46_BSD2" xfId="28232" xr:uid="{00000000-0005-0000-0000-0000476D0000}"/>
    <cellStyle name="Explanatory Text 47" xfId="28233" xr:uid="{00000000-0005-0000-0000-0000486D0000}"/>
    <cellStyle name="Explanatory Text 47 2" xfId="28234" xr:uid="{00000000-0005-0000-0000-0000496D0000}"/>
    <cellStyle name="Explanatory Text 47_BSD2" xfId="28235" xr:uid="{00000000-0005-0000-0000-00004A6D0000}"/>
    <cellStyle name="Explanatory Text 48" xfId="28236" xr:uid="{00000000-0005-0000-0000-00004B6D0000}"/>
    <cellStyle name="Explanatory Text 48 2" xfId="28237" xr:uid="{00000000-0005-0000-0000-00004C6D0000}"/>
    <cellStyle name="Explanatory Text 48_BSD2" xfId="28238" xr:uid="{00000000-0005-0000-0000-00004D6D0000}"/>
    <cellStyle name="Explanatory Text 49" xfId="28239" xr:uid="{00000000-0005-0000-0000-00004E6D0000}"/>
    <cellStyle name="Explanatory Text 49 2" xfId="28240" xr:uid="{00000000-0005-0000-0000-00004F6D0000}"/>
    <cellStyle name="Explanatory Text 49_BSD2" xfId="28241" xr:uid="{00000000-0005-0000-0000-0000506D0000}"/>
    <cellStyle name="Explanatory Text 5" xfId="28242" xr:uid="{00000000-0005-0000-0000-0000516D0000}"/>
    <cellStyle name="Explanatory Text 5 2" xfId="28243" xr:uid="{00000000-0005-0000-0000-0000526D0000}"/>
    <cellStyle name="Explanatory Text 5 3" xfId="28244" xr:uid="{00000000-0005-0000-0000-0000536D0000}"/>
    <cellStyle name="Explanatory Text 5 4" xfId="28245" xr:uid="{00000000-0005-0000-0000-0000546D0000}"/>
    <cellStyle name="Explanatory Text 5 5" xfId="28246" xr:uid="{00000000-0005-0000-0000-0000556D0000}"/>
    <cellStyle name="Explanatory Text 5_Annexure" xfId="28247" xr:uid="{00000000-0005-0000-0000-0000566D0000}"/>
    <cellStyle name="Explanatory Text 50" xfId="28248" xr:uid="{00000000-0005-0000-0000-0000576D0000}"/>
    <cellStyle name="Explanatory Text 50 2" xfId="28249" xr:uid="{00000000-0005-0000-0000-0000586D0000}"/>
    <cellStyle name="Explanatory Text 50_BSD2" xfId="28250" xr:uid="{00000000-0005-0000-0000-0000596D0000}"/>
    <cellStyle name="Explanatory Text 51" xfId="28251" xr:uid="{00000000-0005-0000-0000-00005A6D0000}"/>
    <cellStyle name="Explanatory Text 51 2" xfId="28252" xr:uid="{00000000-0005-0000-0000-00005B6D0000}"/>
    <cellStyle name="Explanatory Text 51_BSD2" xfId="28253" xr:uid="{00000000-0005-0000-0000-00005C6D0000}"/>
    <cellStyle name="Explanatory Text 52" xfId="28254" xr:uid="{00000000-0005-0000-0000-00005D6D0000}"/>
    <cellStyle name="Explanatory Text 52 2" xfId="28255" xr:uid="{00000000-0005-0000-0000-00005E6D0000}"/>
    <cellStyle name="Explanatory Text 52_BSD2" xfId="28256" xr:uid="{00000000-0005-0000-0000-00005F6D0000}"/>
    <cellStyle name="Explanatory Text 53" xfId="28257" xr:uid="{00000000-0005-0000-0000-0000606D0000}"/>
    <cellStyle name="Explanatory Text 53 2" xfId="28258" xr:uid="{00000000-0005-0000-0000-0000616D0000}"/>
    <cellStyle name="Explanatory Text 53_BSD2" xfId="28259" xr:uid="{00000000-0005-0000-0000-0000626D0000}"/>
    <cellStyle name="Explanatory Text 54" xfId="28260" xr:uid="{00000000-0005-0000-0000-0000636D0000}"/>
    <cellStyle name="Explanatory Text 54 2" xfId="28261" xr:uid="{00000000-0005-0000-0000-0000646D0000}"/>
    <cellStyle name="Explanatory Text 54_BSD2" xfId="28262" xr:uid="{00000000-0005-0000-0000-0000656D0000}"/>
    <cellStyle name="Explanatory Text 55" xfId="28263" xr:uid="{00000000-0005-0000-0000-0000666D0000}"/>
    <cellStyle name="Explanatory Text 55 2" xfId="28264" xr:uid="{00000000-0005-0000-0000-0000676D0000}"/>
    <cellStyle name="Explanatory Text 55_BSD2" xfId="28265" xr:uid="{00000000-0005-0000-0000-0000686D0000}"/>
    <cellStyle name="Explanatory Text 56" xfId="28266" xr:uid="{00000000-0005-0000-0000-0000696D0000}"/>
    <cellStyle name="Explanatory Text 56 2" xfId="28267" xr:uid="{00000000-0005-0000-0000-00006A6D0000}"/>
    <cellStyle name="Explanatory Text 56_BSD2" xfId="28268" xr:uid="{00000000-0005-0000-0000-00006B6D0000}"/>
    <cellStyle name="Explanatory Text 57" xfId="28269" xr:uid="{00000000-0005-0000-0000-00006C6D0000}"/>
    <cellStyle name="Explanatory Text 57 2" xfId="28270" xr:uid="{00000000-0005-0000-0000-00006D6D0000}"/>
    <cellStyle name="Explanatory Text 57_BSD2" xfId="28271" xr:uid="{00000000-0005-0000-0000-00006E6D0000}"/>
    <cellStyle name="Explanatory Text 58" xfId="28272" xr:uid="{00000000-0005-0000-0000-00006F6D0000}"/>
    <cellStyle name="Explanatory Text 58 2" xfId="28273" xr:uid="{00000000-0005-0000-0000-0000706D0000}"/>
    <cellStyle name="Explanatory Text 58_BSD2" xfId="28274" xr:uid="{00000000-0005-0000-0000-0000716D0000}"/>
    <cellStyle name="Explanatory Text 59" xfId="28275" xr:uid="{00000000-0005-0000-0000-0000726D0000}"/>
    <cellStyle name="Explanatory Text 59 2" xfId="28276" xr:uid="{00000000-0005-0000-0000-0000736D0000}"/>
    <cellStyle name="Explanatory Text 59_BSD2" xfId="28277" xr:uid="{00000000-0005-0000-0000-0000746D0000}"/>
    <cellStyle name="Explanatory Text 6" xfId="28278" xr:uid="{00000000-0005-0000-0000-0000756D0000}"/>
    <cellStyle name="Explanatory Text 6 2" xfId="28279" xr:uid="{00000000-0005-0000-0000-0000766D0000}"/>
    <cellStyle name="Explanatory Text 6 3" xfId="28280" xr:uid="{00000000-0005-0000-0000-0000776D0000}"/>
    <cellStyle name="Explanatory Text 6 4" xfId="28281" xr:uid="{00000000-0005-0000-0000-0000786D0000}"/>
    <cellStyle name="Explanatory Text 6 5" xfId="28282" xr:uid="{00000000-0005-0000-0000-0000796D0000}"/>
    <cellStyle name="Explanatory Text 6_Annexure" xfId="28283" xr:uid="{00000000-0005-0000-0000-00007A6D0000}"/>
    <cellStyle name="Explanatory Text 60" xfId="28284" xr:uid="{00000000-0005-0000-0000-00007B6D0000}"/>
    <cellStyle name="Explanatory Text 61" xfId="28285" xr:uid="{00000000-0005-0000-0000-00007C6D0000}"/>
    <cellStyle name="Explanatory Text 62" xfId="28286" xr:uid="{00000000-0005-0000-0000-00007D6D0000}"/>
    <cellStyle name="Explanatory Text 63" xfId="28287" xr:uid="{00000000-0005-0000-0000-00007E6D0000}"/>
    <cellStyle name="Explanatory Text 64" xfId="28288" xr:uid="{00000000-0005-0000-0000-00007F6D0000}"/>
    <cellStyle name="Explanatory Text 65" xfId="28289" xr:uid="{00000000-0005-0000-0000-0000806D0000}"/>
    <cellStyle name="Explanatory Text 66" xfId="28290" xr:uid="{00000000-0005-0000-0000-0000816D0000}"/>
    <cellStyle name="Explanatory Text 67" xfId="28291" xr:uid="{00000000-0005-0000-0000-0000826D0000}"/>
    <cellStyle name="Explanatory Text 68" xfId="28292" xr:uid="{00000000-0005-0000-0000-0000836D0000}"/>
    <cellStyle name="Explanatory Text 69" xfId="28293" xr:uid="{00000000-0005-0000-0000-0000846D0000}"/>
    <cellStyle name="Explanatory Text 7" xfId="28294" xr:uid="{00000000-0005-0000-0000-0000856D0000}"/>
    <cellStyle name="Explanatory Text 7 10" xfId="28295" xr:uid="{00000000-0005-0000-0000-0000866D0000}"/>
    <cellStyle name="Explanatory Text 7 11" xfId="28296" xr:uid="{00000000-0005-0000-0000-0000876D0000}"/>
    <cellStyle name="Explanatory Text 7 2" xfId="28297" xr:uid="{00000000-0005-0000-0000-0000886D0000}"/>
    <cellStyle name="Explanatory Text 7 3" xfId="28298" xr:uid="{00000000-0005-0000-0000-0000896D0000}"/>
    <cellStyle name="Explanatory Text 7 4" xfId="28299" xr:uid="{00000000-0005-0000-0000-00008A6D0000}"/>
    <cellStyle name="Explanatory Text 7 5" xfId="28300" xr:uid="{00000000-0005-0000-0000-00008B6D0000}"/>
    <cellStyle name="Explanatory Text 7 6" xfId="28301" xr:uid="{00000000-0005-0000-0000-00008C6D0000}"/>
    <cellStyle name="Explanatory Text 7 7" xfId="28302" xr:uid="{00000000-0005-0000-0000-00008D6D0000}"/>
    <cellStyle name="Explanatory Text 7 8" xfId="28303" xr:uid="{00000000-0005-0000-0000-00008E6D0000}"/>
    <cellStyle name="Explanatory Text 7 9" xfId="28304" xr:uid="{00000000-0005-0000-0000-00008F6D0000}"/>
    <cellStyle name="Explanatory Text 7_Annexure" xfId="28305" xr:uid="{00000000-0005-0000-0000-0000906D0000}"/>
    <cellStyle name="Explanatory Text 70" xfId="28306" xr:uid="{00000000-0005-0000-0000-0000916D0000}"/>
    <cellStyle name="Explanatory Text 71" xfId="28307" xr:uid="{00000000-0005-0000-0000-0000926D0000}"/>
    <cellStyle name="Explanatory Text 72" xfId="28308" xr:uid="{00000000-0005-0000-0000-0000936D0000}"/>
    <cellStyle name="Explanatory Text 73" xfId="28309" xr:uid="{00000000-0005-0000-0000-0000946D0000}"/>
    <cellStyle name="Explanatory Text 74" xfId="28310" xr:uid="{00000000-0005-0000-0000-0000956D0000}"/>
    <cellStyle name="Explanatory Text 75" xfId="28311" xr:uid="{00000000-0005-0000-0000-0000966D0000}"/>
    <cellStyle name="Explanatory Text 76" xfId="28312" xr:uid="{00000000-0005-0000-0000-0000976D0000}"/>
    <cellStyle name="Explanatory Text 77" xfId="28313" xr:uid="{00000000-0005-0000-0000-0000986D0000}"/>
    <cellStyle name="Explanatory Text 78" xfId="28314" xr:uid="{00000000-0005-0000-0000-0000996D0000}"/>
    <cellStyle name="Explanatory Text 79" xfId="28315" xr:uid="{00000000-0005-0000-0000-00009A6D0000}"/>
    <cellStyle name="Explanatory Text 8" xfId="28316" xr:uid="{00000000-0005-0000-0000-00009B6D0000}"/>
    <cellStyle name="Explanatory Text 8 2" xfId="28317" xr:uid="{00000000-0005-0000-0000-00009C6D0000}"/>
    <cellStyle name="Explanatory Text 8 3" xfId="28318" xr:uid="{00000000-0005-0000-0000-00009D6D0000}"/>
    <cellStyle name="Explanatory Text 8_BSD2" xfId="28319" xr:uid="{00000000-0005-0000-0000-00009E6D0000}"/>
    <cellStyle name="Explanatory Text 80" xfId="28320" xr:uid="{00000000-0005-0000-0000-00009F6D0000}"/>
    <cellStyle name="Explanatory Text 81" xfId="28321" xr:uid="{00000000-0005-0000-0000-0000A06D0000}"/>
    <cellStyle name="Explanatory Text 82" xfId="28322" xr:uid="{00000000-0005-0000-0000-0000A16D0000}"/>
    <cellStyle name="Explanatory Text 83" xfId="28323" xr:uid="{00000000-0005-0000-0000-0000A26D0000}"/>
    <cellStyle name="Explanatory Text 84" xfId="28324" xr:uid="{00000000-0005-0000-0000-0000A36D0000}"/>
    <cellStyle name="Explanatory Text 85" xfId="28325" xr:uid="{00000000-0005-0000-0000-0000A46D0000}"/>
    <cellStyle name="Explanatory Text 86" xfId="28326" xr:uid="{00000000-0005-0000-0000-0000A56D0000}"/>
    <cellStyle name="Explanatory Text 87" xfId="28327" xr:uid="{00000000-0005-0000-0000-0000A66D0000}"/>
    <cellStyle name="Explanatory Text 88" xfId="28328" xr:uid="{00000000-0005-0000-0000-0000A76D0000}"/>
    <cellStyle name="Explanatory Text 89" xfId="28329" xr:uid="{00000000-0005-0000-0000-0000A86D0000}"/>
    <cellStyle name="Explanatory Text 9" xfId="28330" xr:uid="{00000000-0005-0000-0000-0000A96D0000}"/>
    <cellStyle name="Explanatory Text 9 2" xfId="28331" xr:uid="{00000000-0005-0000-0000-0000AA6D0000}"/>
    <cellStyle name="Explanatory Text 9 3" xfId="28332" xr:uid="{00000000-0005-0000-0000-0000AB6D0000}"/>
    <cellStyle name="Explanatory Text 9_BSD2" xfId="28333" xr:uid="{00000000-0005-0000-0000-0000AC6D0000}"/>
    <cellStyle name="Explanatory Text 90" xfId="28334" xr:uid="{00000000-0005-0000-0000-0000AD6D0000}"/>
    <cellStyle name="Explanatory Text 91" xfId="28335" xr:uid="{00000000-0005-0000-0000-0000AE6D0000}"/>
    <cellStyle name="Explanatory Text 92" xfId="28336" xr:uid="{00000000-0005-0000-0000-0000AF6D0000}"/>
    <cellStyle name="Explanatory Text 93" xfId="28337" xr:uid="{00000000-0005-0000-0000-0000B06D0000}"/>
    <cellStyle name="Ezres [0]_10mell99" xfId="28338" xr:uid="{00000000-0005-0000-0000-0000B16D0000}"/>
    <cellStyle name="Ezres 2" xfId="28339" xr:uid="{00000000-0005-0000-0000-0000B26D0000}"/>
    <cellStyle name="Ezres_1_IIA" xfId="28340" xr:uid="{00000000-0005-0000-0000-0000B36D0000}"/>
    <cellStyle name="f‰H_x0010_‹Ëf‰h,ÿt$_x0018_è¸Wÿÿé&gt;Ëÿÿ÷Ç_x0001_" xfId="28341" xr:uid="{00000000-0005-0000-0000-0000B46D0000}"/>
    <cellStyle name="F2" xfId="28342" xr:uid="{00000000-0005-0000-0000-0000B56D0000}"/>
    <cellStyle name="F2 2" xfId="28343" xr:uid="{00000000-0005-0000-0000-0000B66D0000}"/>
    <cellStyle name="F2 2 2" xfId="28344" xr:uid="{00000000-0005-0000-0000-0000B76D0000}"/>
    <cellStyle name="F2 2 2 2" xfId="28345" xr:uid="{00000000-0005-0000-0000-0000B86D0000}"/>
    <cellStyle name="F2 2 2 3" xfId="28346" xr:uid="{00000000-0005-0000-0000-0000B96D0000}"/>
    <cellStyle name="F2 2 2 4" xfId="28347" xr:uid="{00000000-0005-0000-0000-0000BA6D0000}"/>
    <cellStyle name="F2 2 3" xfId="28348" xr:uid="{00000000-0005-0000-0000-0000BB6D0000}"/>
    <cellStyle name="F2 2 4" xfId="28349" xr:uid="{00000000-0005-0000-0000-0000BC6D0000}"/>
    <cellStyle name="F2 2 5" xfId="28350" xr:uid="{00000000-0005-0000-0000-0000BD6D0000}"/>
    <cellStyle name="F2 3" xfId="28351" xr:uid="{00000000-0005-0000-0000-0000BE6D0000}"/>
    <cellStyle name="F2 3 2" xfId="28352" xr:uid="{00000000-0005-0000-0000-0000BF6D0000}"/>
    <cellStyle name="F2 3 3" xfId="28353" xr:uid="{00000000-0005-0000-0000-0000C06D0000}"/>
    <cellStyle name="F2 3 4" xfId="28354" xr:uid="{00000000-0005-0000-0000-0000C16D0000}"/>
    <cellStyle name="F2 4" xfId="28355" xr:uid="{00000000-0005-0000-0000-0000C26D0000}"/>
    <cellStyle name="F2 4 2" xfId="28356" xr:uid="{00000000-0005-0000-0000-0000C36D0000}"/>
    <cellStyle name="F2 5" xfId="28357" xr:uid="{00000000-0005-0000-0000-0000C46D0000}"/>
    <cellStyle name="F2 5 2" xfId="28358" xr:uid="{00000000-0005-0000-0000-0000C56D0000}"/>
    <cellStyle name="F2 5 3" xfId="28359" xr:uid="{00000000-0005-0000-0000-0000C66D0000}"/>
    <cellStyle name="F2 5 4" xfId="28360" xr:uid="{00000000-0005-0000-0000-0000C76D0000}"/>
    <cellStyle name="F2 6" xfId="28361" xr:uid="{00000000-0005-0000-0000-0000C86D0000}"/>
    <cellStyle name="F2 6 2" xfId="28362" xr:uid="{00000000-0005-0000-0000-0000C96D0000}"/>
    <cellStyle name="F2 7" xfId="28363" xr:uid="{00000000-0005-0000-0000-0000CA6D0000}"/>
    <cellStyle name="F2 8" xfId="28364" xr:uid="{00000000-0005-0000-0000-0000CB6D0000}"/>
    <cellStyle name="F3" xfId="28365" xr:uid="{00000000-0005-0000-0000-0000CC6D0000}"/>
    <cellStyle name="F3 2" xfId="28366" xr:uid="{00000000-0005-0000-0000-0000CD6D0000}"/>
    <cellStyle name="F3 2 2" xfId="28367" xr:uid="{00000000-0005-0000-0000-0000CE6D0000}"/>
    <cellStyle name="F3 2 2 2" xfId="28368" xr:uid="{00000000-0005-0000-0000-0000CF6D0000}"/>
    <cellStyle name="F3 2 2 3" xfId="28369" xr:uid="{00000000-0005-0000-0000-0000D06D0000}"/>
    <cellStyle name="F3 2 2 4" xfId="28370" xr:uid="{00000000-0005-0000-0000-0000D16D0000}"/>
    <cellStyle name="F3 2 3" xfId="28371" xr:uid="{00000000-0005-0000-0000-0000D26D0000}"/>
    <cellStyle name="F3 2 4" xfId="28372" xr:uid="{00000000-0005-0000-0000-0000D36D0000}"/>
    <cellStyle name="F3 2 5" xfId="28373" xr:uid="{00000000-0005-0000-0000-0000D46D0000}"/>
    <cellStyle name="F3 3" xfId="28374" xr:uid="{00000000-0005-0000-0000-0000D56D0000}"/>
    <cellStyle name="F3 3 2" xfId="28375" xr:uid="{00000000-0005-0000-0000-0000D66D0000}"/>
    <cellStyle name="F3 3 3" xfId="28376" xr:uid="{00000000-0005-0000-0000-0000D76D0000}"/>
    <cellStyle name="F3 3 4" xfId="28377" xr:uid="{00000000-0005-0000-0000-0000D86D0000}"/>
    <cellStyle name="F3 4" xfId="28378" xr:uid="{00000000-0005-0000-0000-0000D96D0000}"/>
    <cellStyle name="F3 4 2" xfId="28379" xr:uid="{00000000-0005-0000-0000-0000DA6D0000}"/>
    <cellStyle name="F3 5" xfId="28380" xr:uid="{00000000-0005-0000-0000-0000DB6D0000}"/>
    <cellStyle name="F3 5 2" xfId="28381" xr:uid="{00000000-0005-0000-0000-0000DC6D0000}"/>
    <cellStyle name="F3 5 3" xfId="28382" xr:uid="{00000000-0005-0000-0000-0000DD6D0000}"/>
    <cellStyle name="F3 5 4" xfId="28383" xr:uid="{00000000-0005-0000-0000-0000DE6D0000}"/>
    <cellStyle name="F3 6" xfId="28384" xr:uid="{00000000-0005-0000-0000-0000DF6D0000}"/>
    <cellStyle name="F3 6 2" xfId="28385" xr:uid="{00000000-0005-0000-0000-0000E06D0000}"/>
    <cellStyle name="F3 7" xfId="28386" xr:uid="{00000000-0005-0000-0000-0000E16D0000}"/>
    <cellStyle name="F3 8" xfId="28387" xr:uid="{00000000-0005-0000-0000-0000E26D0000}"/>
    <cellStyle name="F4" xfId="28388" xr:uid="{00000000-0005-0000-0000-0000E36D0000}"/>
    <cellStyle name="F4 2" xfId="28389" xr:uid="{00000000-0005-0000-0000-0000E46D0000}"/>
    <cellStyle name="F4 2 2" xfId="28390" xr:uid="{00000000-0005-0000-0000-0000E56D0000}"/>
    <cellStyle name="F4 2 2 2" xfId="28391" xr:uid="{00000000-0005-0000-0000-0000E66D0000}"/>
    <cellStyle name="F4 2 2 3" xfId="28392" xr:uid="{00000000-0005-0000-0000-0000E76D0000}"/>
    <cellStyle name="F4 2 2 4" xfId="28393" xr:uid="{00000000-0005-0000-0000-0000E86D0000}"/>
    <cellStyle name="F4 2 3" xfId="28394" xr:uid="{00000000-0005-0000-0000-0000E96D0000}"/>
    <cellStyle name="F4 2 4" xfId="28395" xr:uid="{00000000-0005-0000-0000-0000EA6D0000}"/>
    <cellStyle name="F4 2 5" xfId="28396" xr:uid="{00000000-0005-0000-0000-0000EB6D0000}"/>
    <cellStyle name="F4 3" xfId="28397" xr:uid="{00000000-0005-0000-0000-0000EC6D0000}"/>
    <cellStyle name="F4 3 2" xfId="28398" xr:uid="{00000000-0005-0000-0000-0000ED6D0000}"/>
    <cellStyle name="F4 3 3" xfId="28399" xr:uid="{00000000-0005-0000-0000-0000EE6D0000}"/>
    <cellStyle name="F4 3 4" xfId="28400" xr:uid="{00000000-0005-0000-0000-0000EF6D0000}"/>
    <cellStyle name="F4 4" xfId="28401" xr:uid="{00000000-0005-0000-0000-0000F06D0000}"/>
    <cellStyle name="F4 4 2" xfId="28402" xr:uid="{00000000-0005-0000-0000-0000F16D0000}"/>
    <cellStyle name="F4 5" xfId="28403" xr:uid="{00000000-0005-0000-0000-0000F26D0000}"/>
    <cellStyle name="F4 5 2" xfId="28404" xr:uid="{00000000-0005-0000-0000-0000F36D0000}"/>
    <cellStyle name="F4 5 3" xfId="28405" xr:uid="{00000000-0005-0000-0000-0000F46D0000}"/>
    <cellStyle name="F4 5 4" xfId="28406" xr:uid="{00000000-0005-0000-0000-0000F56D0000}"/>
    <cellStyle name="F4 6" xfId="28407" xr:uid="{00000000-0005-0000-0000-0000F66D0000}"/>
    <cellStyle name="F4 6 2" xfId="28408" xr:uid="{00000000-0005-0000-0000-0000F76D0000}"/>
    <cellStyle name="F4 7" xfId="28409" xr:uid="{00000000-0005-0000-0000-0000F86D0000}"/>
    <cellStyle name="F4 8" xfId="28410" xr:uid="{00000000-0005-0000-0000-0000F96D0000}"/>
    <cellStyle name="F5" xfId="28411" xr:uid="{00000000-0005-0000-0000-0000FA6D0000}"/>
    <cellStyle name="F5 - Style8" xfId="28412" xr:uid="{00000000-0005-0000-0000-0000FB6D0000}"/>
    <cellStyle name="F5 2" xfId="28413" xr:uid="{00000000-0005-0000-0000-0000FC6D0000}"/>
    <cellStyle name="F5 2 2" xfId="28414" xr:uid="{00000000-0005-0000-0000-0000FD6D0000}"/>
    <cellStyle name="F5 2 2 2" xfId="28415" xr:uid="{00000000-0005-0000-0000-0000FE6D0000}"/>
    <cellStyle name="F5 2 2 3" xfId="28416" xr:uid="{00000000-0005-0000-0000-0000FF6D0000}"/>
    <cellStyle name="F5 2 2 4" xfId="28417" xr:uid="{00000000-0005-0000-0000-0000006E0000}"/>
    <cellStyle name="F5 2 3" xfId="28418" xr:uid="{00000000-0005-0000-0000-0000016E0000}"/>
    <cellStyle name="F5 2 4" xfId="28419" xr:uid="{00000000-0005-0000-0000-0000026E0000}"/>
    <cellStyle name="F5 2 5" xfId="28420" xr:uid="{00000000-0005-0000-0000-0000036E0000}"/>
    <cellStyle name="F5 3" xfId="28421" xr:uid="{00000000-0005-0000-0000-0000046E0000}"/>
    <cellStyle name="F5 3 2" xfId="28422" xr:uid="{00000000-0005-0000-0000-0000056E0000}"/>
    <cellStyle name="F5 3 3" xfId="28423" xr:uid="{00000000-0005-0000-0000-0000066E0000}"/>
    <cellStyle name="F5 3 4" xfId="28424" xr:uid="{00000000-0005-0000-0000-0000076E0000}"/>
    <cellStyle name="F5 4" xfId="28425" xr:uid="{00000000-0005-0000-0000-0000086E0000}"/>
    <cellStyle name="F5 4 2" xfId="28426" xr:uid="{00000000-0005-0000-0000-0000096E0000}"/>
    <cellStyle name="F5 5" xfId="28427" xr:uid="{00000000-0005-0000-0000-00000A6E0000}"/>
    <cellStyle name="F5 5 2" xfId="28428" xr:uid="{00000000-0005-0000-0000-00000B6E0000}"/>
    <cellStyle name="F5 5 3" xfId="28429" xr:uid="{00000000-0005-0000-0000-00000C6E0000}"/>
    <cellStyle name="F5 5 4" xfId="28430" xr:uid="{00000000-0005-0000-0000-00000D6E0000}"/>
    <cellStyle name="F5 6" xfId="28431" xr:uid="{00000000-0005-0000-0000-00000E6E0000}"/>
    <cellStyle name="F5 6 2" xfId="28432" xr:uid="{00000000-0005-0000-0000-00000F6E0000}"/>
    <cellStyle name="F5 7" xfId="28433" xr:uid="{00000000-0005-0000-0000-0000106E0000}"/>
    <cellStyle name="F5 8" xfId="28434" xr:uid="{00000000-0005-0000-0000-0000116E0000}"/>
    <cellStyle name="F5_DMSDR1S-#4052264-v1-MDA-October 2009-MEFP-Tables" xfId="28435" xr:uid="{00000000-0005-0000-0000-0000126E0000}"/>
    <cellStyle name="F6" xfId="28436" xr:uid="{00000000-0005-0000-0000-0000136E0000}"/>
    <cellStyle name="F6 - Style5" xfId="28437" xr:uid="{00000000-0005-0000-0000-0000146E0000}"/>
    <cellStyle name="F6 2" xfId="28438" xr:uid="{00000000-0005-0000-0000-0000156E0000}"/>
    <cellStyle name="F6 2 2" xfId="28439" xr:uid="{00000000-0005-0000-0000-0000166E0000}"/>
    <cellStyle name="F6 2 2 2" xfId="28440" xr:uid="{00000000-0005-0000-0000-0000176E0000}"/>
    <cellStyle name="F6 2 2 3" xfId="28441" xr:uid="{00000000-0005-0000-0000-0000186E0000}"/>
    <cellStyle name="F6 2 2 4" xfId="28442" xr:uid="{00000000-0005-0000-0000-0000196E0000}"/>
    <cellStyle name="F6 2 3" xfId="28443" xr:uid="{00000000-0005-0000-0000-00001A6E0000}"/>
    <cellStyle name="F6 2 4" xfId="28444" xr:uid="{00000000-0005-0000-0000-00001B6E0000}"/>
    <cellStyle name="F6 2 5" xfId="28445" xr:uid="{00000000-0005-0000-0000-00001C6E0000}"/>
    <cellStyle name="F6 3" xfId="28446" xr:uid="{00000000-0005-0000-0000-00001D6E0000}"/>
    <cellStyle name="F6 3 2" xfId="28447" xr:uid="{00000000-0005-0000-0000-00001E6E0000}"/>
    <cellStyle name="F6 3 2 2" xfId="28448" xr:uid="{00000000-0005-0000-0000-00001F6E0000}"/>
    <cellStyle name="F6 3 3" xfId="28449" xr:uid="{00000000-0005-0000-0000-0000206E0000}"/>
    <cellStyle name="F6 3 4" xfId="28450" xr:uid="{00000000-0005-0000-0000-0000216E0000}"/>
    <cellStyle name="F6 4" xfId="28451" xr:uid="{00000000-0005-0000-0000-0000226E0000}"/>
    <cellStyle name="F6 4 2" xfId="28452" xr:uid="{00000000-0005-0000-0000-0000236E0000}"/>
    <cellStyle name="F6 5" xfId="28453" xr:uid="{00000000-0005-0000-0000-0000246E0000}"/>
    <cellStyle name="F6 5 2" xfId="28454" xr:uid="{00000000-0005-0000-0000-0000256E0000}"/>
    <cellStyle name="F6 5 3" xfId="28455" xr:uid="{00000000-0005-0000-0000-0000266E0000}"/>
    <cellStyle name="F6 5 4" xfId="28456" xr:uid="{00000000-0005-0000-0000-0000276E0000}"/>
    <cellStyle name="F6 6" xfId="28457" xr:uid="{00000000-0005-0000-0000-0000286E0000}"/>
    <cellStyle name="F6 6 2" xfId="28458" xr:uid="{00000000-0005-0000-0000-0000296E0000}"/>
    <cellStyle name="F6 7" xfId="28459" xr:uid="{00000000-0005-0000-0000-00002A6E0000}"/>
    <cellStyle name="F6 8" xfId="28460" xr:uid="{00000000-0005-0000-0000-00002B6E0000}"/>
    <cellStyle name="F6_DMSDR1S-#4052264-v1-MDA-October 2009-MEFP-Tables" xfId="28461" xr:uid="{00000000-0005-0000-0000-00002C6E0000}"/>
    <cellStyle name="F7" xfId="28462" xr:uid="{00000000-0005-0000-0000-00002D6E0000}"/>
    <cellStyle name="F7 - Style7" xfId="28463" xr:uid="{00000000-0005-0000-0000-00002E6E0000}"/>
    <cellStyle name="F7 2" xfId="28464" xr:uid="{00000000-0005-0000-0000-00002F6E0000}"/>
    <cellStyle name="F7 2 2" xfId="28465" xr:uid="{00000000-0005-0000-0000-0000306E0000}"/>
    <cellStyle name="F7 2 2 2" xfId="28466" xr:uid="{00000000-0005-0000-0000-0000316E0000}"/>
    <cellStyle name="F7 2 2 3" xfId="28467" xr:uid="{00000000-0005-0000-0000-0000326E0000}"/>
    <cellStyle name="F7 2 2 4" xfId="28468" xr:uid="{00000000-0005-0000-0000-0000336E0000}"/>
    <cellStyle name="F7 2 3" xfId="28469" xr:uid="{00000000-0005-0000-0000-0000346E0000}"/>
    <cellStyle name="F7 2 4" xfId="28470" xr:uid="{00000000-0005-0000-0000-0000356E0000}"/>
    <cellStyle name="F7 2 5" xfId="28471" xr:uid="{00000000-0005-0000-0000-0000366E0000}"/>
    <cellStyle name="F7 3" xfId="28472" xr:uid="{00000000-0005-0000-0000-0000376E0000}"/>
    <cellStyle name="F7 3 2" xfId="28473" xr:uid="{00000000-0005-0000-0000-0000386E0000}"/>
    <cellStyle name="F7 3 3" xfId="28474" xr:uid="{00000000-0005-0000-0000-0000396E0000}"/>
    <cellStyle name="F7 3 4" xfId="28475" xr:uid="{00000000-0005-0000-0000-00003A6E0000}"/>
    <cellStyle name="F7 4" xfId="28476" xr:uid="{00000000-0005-0000-0000-00003B6E0000}"/>
    <cellStyle name="F7 4 2" xfId="28477" xr:uid="{00000000-0005-0000-0000-00003C6E0000}"/>
    <cellStyle name="F7 5" xfId="28478" xr:uid="{00000000-0005-0000-0000-00003D6E0000}"/>
    <cellStyle name="F7 5 2" xfId="28479" xr:uid="{00000000-0005-0000-0000-00003E6E0000}"/>
    <cellStyle name="F7 5 3" xfId="28480" xr:uid="{00000000-0005-0000-0000-00003F6E0000}"/>
    <cellStyle name="F7 5 4" xfId="28481" xr:uid="{00000000-0005-0000-0000-0000406E0000}"/>
    <cellStyle name="F7 6" xfId="28482" xr:uid="{00000000-0005-0000-0000-0000416E0000}"/>
    <cellStyle name="F7 6 2" xfId="28483" xr:uid="{00000000-0005-0000-0000-0000426E0000}"/>
    <cellStyle name="F7 7" xfId="28484" xr:uid="{00000000-0005-0000-0000-0000436E0000}"/>
    <cellStyle name="F7 8" xfId="28485" xr:uid="{00000000-0005-0000-0000-0000446E0000}"/>
    <cellStyle name="F7_DMSDR1S-#4052264-v1-MDA-October 2009-MEFP-Tables" xfId="28486" xr:uid="{00000000-0005-0000-0000-0000456E0000}"/>
    <cellStyle name="F8" xfId="28487" xr:uid="{00000000-0005-0000-0000-0000466E0000}"/>
    <cellStyle name="F8 - Style6" xfId="28488" xr:uid="{00000000-0005-0000-0000-0000476E0000}"/>
    <cellStyle name="F8 2" xfId="28489" xr:uid="{00000000-0005-0000-0000-0000486E0000}"/>
    <cellStyle name="F8 2 2" xfId="28490" xr:uid="{00000000-0005-0000-0000-0000496E0000}"/>
    <cellStyle name="F8 2 2 2" xfId="28491" xr:uid="{00000000-0005-0000-0000-00004A6E0000}"/>
    <cellStyle name="F8 2 2 3" xfId="28492" xr:uid="{00000000-0005-0000-0000-00004B6E0000}"/>
    <cellStyle name="F8 2 2 4" xfId="28493" xr:uid="{00000000-0005-0000-0000-00004C6E0000}"/>
    <cellStyle name="F8 2 3" xfId="28494" xr:uid="{00000000-0005-0000-0000-00004D6E0000}"/>
    <cellStyle name="F8 2 4" xfId="28495" xr:uid="{00000000-0005-0000-0000-00004E6E0000}"/>
    <cellStyle name="F8 2 5" xfId="28496" xr:uid="{00000000-0005-0000-0000-00004F6E0000}"/>
    <cellStyle name="F8 3" xfId="28497" xr:uid="{00000000-0005-0000-0000-0000506E0000}"/>
    <cellStyle name="F8 3 2" xfId="28498" xr:uid="{00000000-0005-0000-0000-0000516E0000}"/>
    <cellStyle name="F8 3 3" xfId="28499" xr:uid="{00000000-0005-0000-0000-0000526E0000}"/>
    <cellStyle name="F8 3 4" xfId="28500" xr:uid="{00000000-0005-0000-0000-0000536E0000}"/>
    <cellStyle name="F8 4" xfId="28501" xr:uid="{00000000-0005-0000-0000-0000546E0000}"/>
    <cellStyle name="F8 4 2" xfId="28502" xr:uid="{00000000-0005-0000-0000-0000556E0000}"/>
    <cellStyle name="F8 5" xfId="28503" xr:uid="{00000000-0005-0000-0000-0000566E0000}"/>
    <cellStyle name="F8 5 2" xfId="28504" xr:uid="{00000000-0005-0000-0000-0000576E0000}"/>
    <cellStyle name="F8 5 3" xfId="28505" xr:uid="{00000000-0005-0000-0000-0000586E0000}"/>
    <cellStyle name="F8 5 4" xfId="28506" xr:uid="{00000000-0005-0000-0000-0000596E0000}"/>
    <cellStyle name="F8 6" xfId="28507" xr:uid="{00000000-0005-0000-0000-00005A6E0000}"/>
    <cellStyle name="F8 6 2" xfId="28508" xr:uid="{00000000-0005-0000-0000-00005B6E0000}"/>
    <cellStyle name="F8 7" xfId="28509" xr:uid="{00000000-0005-0000-0000-00005C6E0000}"/>
    <cellStyle name="F8 8" xfId="28510" xr:uid="{00000000-0005-0000-0000-00005D6E0000}"/>
    <cellStyle name="F8_DMSDR1S-#4052264-v1-MDA-October 2009-MEFP-Tables" xfId="28511" xr:uid="{00000000-0005-0000-0000-00005E6E0000}"/>
    <cellStyle name="facha" xfId="28512" xr:uid="{00000000-0005-0000-0000-00005F6E0000}"/>
    <cellStyle name="facha 2" xfId="28513" xr:uid="{00000000-0005-0000-0000-0000606E0000}"/>
    <cellStyle name="facha 2 2" xfId="28514" xr:uid="{00000000-0005-0000-0000-0000616E0000}"/>
    <cellStyle name="facha 2 2 2" xfId="28515" xr:uid="{00000000-0005-0000-0000-0000626E0000}"/>
    <cellStyle name="facha 2 2 3" xfId="28516" xr:uid="{00000000-0005-0000-0000-0000636E0000}"/>
    <cellStyle name="facha 2 2 4" xfId="28517" xr:uid="{00000000-0005-0000-0000-0000646E0000}"/>
    <cellStyle name="facha 2 3" xfId="28518" xr:uid="{00000000-0005-0000-0000-0000656E0000}"/>
    <cellStyle name="facha 2 4" xfId="28519" xr:uid="{00000000-0005-0000-0000-0000666E0000}"/>
    <cellStyle name="facha 2 5" xfId="28520" xr:uid="{00000000-0005-0000-0000-0000676E0000}"/>
    <cellStyle name="facha 3" xfId="28521" xr:uid="{00000000-0005-0000-0000-0000686E0000}"/>
    <cellStyle name="facha 3 2" xfId="28522" xr:uid="{00000000-0005-0000-0000-0000696E0000}"/>
    <cellStyle name="facha 3 3" xfId="28523" xr:uid="{00000000-0005-0000-0000-00006A6E0000}"/>
    <cellStyle name="facha 3 4" xfId="28524" xr:uid="{00000000-0005-0000-0000-00006B6E0000}"/>
    <cellStyle name="facha 4" xfId="28525" xr:uid="{00000000-0005-0000-0000-00006C6E0000}"/>
    <cellStyle name="facha 4 2" xfId="28526" xr:uid="{00000000-0005-0000-0000-00006D6E0000}"/>
    <cellStyle name="facha 4 3" xfId="28527" xr:uid="{00000000-0005-0000-0000-00006E6E0000}"/>
    <cellStyle name="facha 4 4" xfId="28528" xr:uid="{00000000-0005-0000-0000-00006F6E0000}"/>
    <cellStyle name="facha 5" xfId="28529" xr:uid="{00000000-0005-0000-0000-0000706E0000}"/>
    <cellStyle name="facha 6" xfId="28530" xr:uid="{00000000-0005-0000-0000-0000716E0000}"/>
    <cellStyle name="facha 7" xfId="28531" xr:uid="{00000000-0005-0000-0000-0000726E0000}"/>
    <cellStyle name="facha 8" xfId="28532" xr:uid="{00000000-0005-0000-0000-0000736E0000}"/>
    <cellStyle name="Factor" xfId="28533" xr:uid="{00000000-0005-0000-0000-0000746E0000}"/>
    <cellStyle name="Fecha" xfId="28534" xr:uid="{00000000-0005-0000-0000-0000756E0000}"/>
    <cellStyle name="Fecha 2" xfId="28535" xr:uid="{00000000-0005-0000-0000-0000766E0000}"/>
    <cellStyle name="Fecha 2 2" xfId="28536" xr:uid="{00000000-0005-0000-0000-0000776E0000}"/>
    <cellStyle name="Fecha 2 2 2" xfId="28537" xr:uid="{00000000-0005-0000-0000-0000786E0000}"/>
    <cellStyle name="Fecha 2 2 3" xfId="28538" xr:uid="{00000000-0005-0000-0000-0000796E0000}"/>
    <cellStyle name="Fecha 2 2 4" xfId="28539" xr:uid="{00000000-0005-0000-0000-00007A6E0000}"/>
    <cellStyle name="Fecha 2 3" xfId="28540" xr:uid="{00000000-0005-0000-0000-00007B6E0000}"/>
    <cellStyle name="Fecha 2 4" xfId="28541" xr:uid="{00000000-0005-0000-0000-00007C6E0000}"/>
    <cellStyle name="Fecha 2 5" xfId="28542" xr:uid="{00000000-0005-0000-0000-00007D6E0000}"/>
    <cellStyle name="Fecha 3" xfId="28543" xr:uid="{00000000-0005-0000-0000-00007E6E0000}"/>
    <cellStyle name="Fecha 3 2" xfId="28544" xr:uid="{00000000-0005-0000-0000-00007F6E0000}"/>
    <cellStyle name="Fecha 3 3" xfId="28545" xr:uid="{00000000-0005-0000-0000-0000806E0000}"/>
    <cellStyle name="Fecha 3 4" xfId="28546" xr:uid="{00000000-0005-0000-0000-0000816E0000}"/>
    <cellStyle name="Fecha 4" xfId="28547" xr:uid="{00000000-0005-0000-0000-0000826E0000}"/>
    <cellStyle name="Fecha 4 2" xfId="28548" xr:uid="{00000000-0005-0000-0000-0000836E0000}"/>
    <cellStyle name="Fecha 4 3" xfId="28549" xr:uid="{00000000-0005-0000-0000-0000846E0000}"/>
    <cellStyle name="Fecha 4 4" xfId="28550" xr:uid="{00000000-0005-0000-0000-0000856E0000}"/>
    <cellStyle name="Fecha 5" xfId="28551" xr:uid="{00000000-0005-0000-0000-0000866E0000}"/>
    <cellStyle name="Fecha 5 2" xfId="28552" xr:uid="{00000000-0005-0000-0000-0000876E0000}"/>
    <cellStyle name="Fecha 6" xfId="28553" xr:uid="{00000000-0005-0000-0000-0000886E0000}"/>
    <cellStyle name="Fecha 7" xfId="28554" xr:uid="{00000000-0005-0000-0000-0000896E0000}"/>
    <cellStyle name="Fecha 8" xfId="28555" xr:uid="{00000000-0005-0000-0000-00008A6E0000}"/>
    <cellStyle name="Fetrubrik" xfId="28556" xr:uid="{00000000-0005-0000-0000-00008B6E0000}"/>
    <cellStyle name="FieldName" xfId="28557" xr:uid="{00000000-0005-0000-0000-00008C6E0000}"/>
    <cellStyle name="Figyelmeztetés" xfId="28558" xr:uid="{00000000-0005-0000-0000-00008D6E0000}"/>
    <cellStyle name="Fijo" xfId="28559" xr:uid="{00000000-0005-0000-0000-00008E6E0000}"/>
    <cellStyle name="Fijo 2" xfId="28560" xr:uid="{00000000-0005-0000-0000-00008F6E0000}"/>
    <cellStyle name="Fijo 3" xfId="28561" xr:uid="{00000000-0005-0000-0000-0000906E0000}"/>
    <cellStyle name="Financiero" xfId="28562" xr:uid="{00000000-0005-0000-0000-0000916E0000}"/>
    <cellStyle name="Finanční0" xfId="28563" xr:uid="{00000000-0005-0000-0000-0000926E0000}"/>
    <cellStyle name="financniO" xfId="28564" xr:uid="{00000000-0005-0000-0000-0000936E0000}"/>
    <cellStyle name="Finanení0" xfId="28565" xr:uid="{00000000-0005-0000-0000-0000946E0000}"/>
    <cellStyle name="Finanèní0" xfId="28566" xr:uid="{00000000-0005-0000-0000-0000956E0000}"/>
    <cellStyle name="Finanení0 2" xfId="28567" xr:uid="{00000000-0005-0000-0000-0000966E0000}"/>
    <cellStyle name="Finanení0 3" xfId="28568" xr:uid="{00000000-0005-0000-0000-0000976E0000}"/>
    <cellStyle name="first line" xfId="28569" xr:uid="{00000000-0005-0000-0000-0000986E0000}"/>
    <cellStyle name="FirstNumbers" xfId="28570" xr:uid="{00000000-0005-0000-0000-0000996E0000}"/>
    <cellStyle name="Fixed" xfId="28571" xr:uid="{00000000-0005-0000-0000-00009A6E0000}"/>
    <cellStyle name="Fixed (0)" xfId="28572" xr:uid="{00000000-0005-0000-0000-00009B6E0000}"/>
    <cellStyle name="Fixed (1)" xfId="28573" xr:uid="{00000000-0005-0000-0000-00009C6E0000}"/>
    <cellStyle name="Fixed (2)" xfId="28574" xr:uid="{00000000-0005-0000-0000-00009D6E0000}"/>
    <cellStyle name="Fixed [0]" xfId="28575" xr:uid="{00000000-0005-0000-0000-00009E6E0000}"/>
    <cellStyle name="Fixed 10" xfId="28576" xr:uid="{00000000-0005-0000-0000-00009F6E0000}"/>
    <cellStyle name="Fixed 10 2" xfId="28577" xr:uid="{00000000-0005-0000-0000-0000A06E0000}"/>
    <cellStyle name="Fixed 10 2 2" xfId="28578" xr:uid="{00000000-0005-0000-0000-0000A16E0000}"/>
    <cellStyle name="Fixed 10 2 2 2" xfId="28579" xr:uid="{00000000-0005-0000-0000-0000A26E0000}"/>
    <cellStyle name="Fixed 10 2 3" xfId="28580" xr:uid="{00000000-0005-0000-0000-0000A36E0000}"/>
    <cellStyle name="Fixed 10 3" xfId="28581" xr:uid="{00000000-0005-0000-0000-0000A46E0000}"/>
    <cellStyle name="Fixed 10 3 2" xfId="28582" xr:uid="{00000000-0005-0000-0000-0000A56E0000}"/>
    <cellStyle name="Fixed 10 4" xfId="28583" xr:uid="{00000000-0005-0000-0000-0000A66E0000}"/>
    <cellStyle name="Fixed 11" xfId="28584" xr:uid="{00000000-0005-0000-0000-0000A76E0000}"/>
    <cellStyle name="Fixed 11 2" xfId="28585" xr:uid="{00000000-0005-0000-0000-0000A86E0000}"/>
    <cellStyle name="Fixed 11 2 2" xfId="28586" xr:uid="{00000000-0005-0000-0000-0000A96E0000}"/>
    <cellStyle name="Fixed 11 2 2 2" xfId="28587" xr:uid="{00000000-0005-0000-0000-0000AA6E0000}"/>
    <cellStyle name="Fixed 11 2 3" xfId="28588" xr:uid="{00000000-0005-0000-0000-0000AB6E0000}"/>
    <cellStyle name="Fixed 11 3" xfId="28589" xr:uid="{00000000-0005-0000-0000-0000AC6E0000}"/>
    <cellStyle name="Fixed 11 3 2" xfId="28590" xr:uid="{00000000-0005-0000-0000-0000AD6E0000}"/>
    <cellStyle name="Fixed 11 4" xfId="28591" xr:uid="{00000000-0005-0000-0000-0000AE6E0000}"/>
    <cellStyle name="Fixed 12" xfId="28592" xr:uid="{00000000-0005-0000-0000-0000AF6E0000}"/>
    <cellStyle name="Fixed 12 2" xfId="28593" xr:uid="{00000000-0005-0000-0000-0000B06E0000}"/>
    <cellStyle name="Fixed 12 2 2" xfId="28594" xr:uid="{00000000-0005-0000-0000-0000B16E0000}"/>
    <cellStyle name="Fixed 12 2 2 2" xfId="28595" xr:uid="{00000000-0005-0000-0000-0000B26E0000}"/>
    <cellStyle name="Fixed 12 2 3" xfId="28596" xr:uid="{00000000-0005-0000-0000-0000B36E0000}"/>
    <cellStyle name="Fixed 12 3" xfId="28597" xr:uid="{00000000-0005-0000-0000-0000B46E0000}"/>
    <cellStyle name="Fixed 12 3 2" xfId="28598" xr:uid="{00000000-0005-0000-0000-0000B56E0000}"/>
    <cellStyle name="Fixed 12 4" xfId="28599" xr:uid="{00000000-0005-0000-0000-0000B66E0000}"/>
    <cellStyle name="Fixed 13" xfId="28600" xr:uid="{00000000-0005-0000-0000-0000B76E0000}"/>
    <cellStyle name="Fixed 13 2" xfId="28601" xr:uid="{00000000-0005-0000-0000-0000B86E0000}"/>
    <cellStyle name="Fixed 13 2 2" xfId="28602" xr:uid="{00000000-0005-0000-0000-0000B96E0000}"/>
    <cellStyle name="Fixed 13 2 2 2" xfId="28603" xr:uid="{00000000-0005-0000-0000-0000BA6E0000}"/>
    <cellStyle name="Fixed 13 2 3" xfId="28604" xr:uid="{00000000-0005-0000-0000-0000BB6E0000}"/>
    <cellStyle name="Fixed 13 3" xfId="28605" xr:uid="{00000000-0005-0000-0000-0000BC6E0000}"/>
    <cellStyle name="Fixed 13 3 2" xfId="28606" xr:uid="{00000000-0005-0000-0000-0000BD6E0000}"/>
    <cellStyle name="Fixed 13 4" xfId="28607" xr:uid="{00000000-0005-0000-0000-0000BE6E0000}"/>
    <cellStyle name="Fixed 14" xfId="28608" xr:uid="{00000000-0005-0000-0000-0000BF6E0000}"/>
    <cellStyle name="Fixed 14 2" xfId="28609" xr:uid="{00000000-0005-0000-0000-0000C06E0000}"/>
    <cellStyle name="Fixed 14 2 2" xfId="28610" xr:uid="{00000000-0005-0000-0000-0000C16E0000}"/>
    <cellStyle name="Fixed 14 2 2 2" xfId="28611" xr:uid="{00000000-0005-0000-0000-0000C26E0000}"/>
    <cellStyle name="Fixed 14 2 3" xfId="28612" xr:uid="{00000000-0005-0000-0000-0000C36E0000}"/>
    <cellStyle name="Fixed 14 3" xfId="28613" xr:uid="{00000000-0005-0000-0000-0000C46E0000}"/>
    <cellStyle name="Fixed 14 3 2" xfId="28614" xr:uid="{00000000-0005-0000-0000-0000C56E0000}"/>
    <cellStyle name="Fixed 14 4" xfId="28615" xr:uid="{00000000-0005-0000-0000-0000C66E0000}"/>
    <cellStyle name="Fixed 15" xfId="28616" xr:uid="{00000000-0005-0000-0000-0000C76E0000}"/>
    <cellStyle name="Fixed 15 2" xfId="28617" xr:uid="{00000000-0005-0000-0000-0000C86E0000}"/>
    <cellStyle name="Fixed 15 2 2" xfId="28618" xr:uid="{00000000-0005-0000-0000-0000C96E0000}"/>
    <cellStyle name="Fixed 15 2 2 2" xfId="28619" xr:uid="{00000000-0005-0000-0000-0000CA6E0000}"/>
    <cellStyle name="Fixed 15 2 3" xfId="28620" xr:uid="{00000000-0005-0000-0000-0000CB6E0000}"/>
    <cellStyle name="Fixed 15 3" xfId="28621" xr:uid="{00000000-0005-0000-0000-0000CC6E0000}"/>
    <cellStyle name="Fixed 15 3 2" xfId="28622" xr:uid="{00000000-0005-0000-0000-0000CD6E0000}"/>
    <cellStyle name="Fixed 15 4" xfId="28623" xr:uid="{00000000-0005-0000-0000-0000CE6E0000}"/>
    <cellStyle name="Fixed 16" xfId="28624" xr:uid="{00000000-0005-0000-0000-0000CF6E0000}"/>
    <cellStyle name="Fixed 16 2" xfId="28625" xr:uid="{00000000-0005-0000-0000-0000D06E0000}"/>
    <cellStyle name="Fixed 16 2 2" xfId="28626" xr:uid="{00000000-0005-0000-0000-0000D16E0000}"/>
    <cellStyle name="Fixed 16 2 2 2" xfId="28627" xr:uid="{00000000-0005-0000-0000-0000D26E0000}"/>
    <cellStyle name="Fixed 16 2 3" xfId="28628" xr:uid="{00000000-0005-0000-0000-0000D36E0000}"/>
    <cellStyle name="Fixed 16 3" xfId="28629" xr:uid="{00000000-0005-0000-0000-0000D46E0000}"/>
    <cellStyle name="Fixed 16 3 2" xfId="28630" xr:uid="{00000000-0005-0000-0000-0000D56E0000}"/>
    <cellStyle name="Fixed 16 4" xfId="28631" xr:uid="{00000000-0005-0000-0000-0000D66E0000}"/>
    <cellStyle name="Fixed 17" xfId="28632" xr:uid="{00000000-0005-0000-0000-0000D76E0000}"/>
    <cellStyle name="Fixed 17 2" xfId="28633" xr:uid="{00000000-0005-0000-0000-0000D86E0000}"/>
    <cellStyle name="Fixed 17 2 2" xfId="28634" xr:uid="{00000000-0005-0000-0000-0000D96E0000}"/>
    <cellStyle name="Fixed 17 2 2 2" xfId="28635" xr:uid="{00000000-0005-0000-0000-0000DA6E0000}"/>
    <cellStyle name="Fixed 17 2 3" xfId="28636" xr:uid="{00000000-0005-0000-0000-0000DB6E0000}"/>
    <cellStyle name="Fixed 17 3" xfId="28637" xr:uid="{00000000-0005-0000-0000-0000DC6E0000}"/>
    <cellStyle name="Fixed 17 3 2" xfId="28638" xr:uid="{00000000-0005-0000-0000-0000DD6E0000}"/>
    <cellStyle name="Fixed 17 4" xfId="28639" xr:uid="{00000000-0005-0000-0000-0000DE6E0000}"/>
    <cellStyle name="Fixed 18" xfId="28640" xr:uid="{00000000-0005-0000-0000-0000DF6E0000}"/>
    <cellStyle name="Fixed 18 2" xfId="28641" xr:uid="{00000000-0005-0000-0000-0000E06E0000}"/>
    <cellStyle name="Fixed 18 2 2" xfId="28642" xr:uid="{00000000-0005-0000-0000-0000E16E0000}"/>
    <cellStyle name="Fixed 18 2 2 2" xfId="28643" xr:uid="{00000000-0005-0000-0000-0000E26E0000}"/>
    <cellStyle name="Fixed 18 2 3" xfId="28644" xr:uid="{00000000-0005-0000-0000-0000E36E0000}"/>
    <cellStyle name="Fixed 18 3" xfId="28645" xr:uid="{00000000-0005-0000-0000-0000E46E0000}"/>
    <cellStyle name="Fixed 18 3 2" xfId="28646" xr:uid="{00000000-0005-0000-0000-0000E56E0000}"/>
    <cellStyle name="Fixed 18 4" xfId="28647" xr:uid="{00000000-0005-0000-0000-0000E66E0000}"/>
    <cellStyle name="Fixed 19" xfId="28648" xr:uid="{00000000-0005-0000-0000-0000E76E0000}"/>
    <cellStyle name="Fixed 19 2" xfId="28649" xr:uid="{00000000-0005-0000-0000-0000E86E0000}"/>
    <cellStyle name="Fixed 19 2 2" xfId="28650" xr:uid="{00000000-0005-0000-0000-0000E96E0000}"/>
    <cellStyle name="Fixed 19 2 2 2" xfId="28651" xr:uid="{00000000-0005-0000-0000-0000EA6E0000}"/>
    <cellStyle name="Fixed 19 2 3" xfId="28652" xr:uid="{00000000-0005-0000-0000-0000EB6E0000}"/>
    <cellStyle name="Fixed 19 3" xfId="28653" xr:uid="{00000000-0005-0000-0000-0000EC6E0000}"/>
    <cellStyle name="Fixed 19 3 2" xfId="28654" xr:uid="{00000000-0005-0000-0000-0000ED6E0000}"/>
    <cellStyle name="Fixed 19 4" xfId="28655" xr:uid="{00000000-0005-0000-0000-0000EE6E0000}"/>
    <cellStyle name="Fixed 2" xfId="28656" xr:uid="{00000000-0005-0000-0000-0000EF6E0000}"/>
    <cellStyle name="Fixed 2 2" xfId="28657" xr:uid="{00000000-0005-0000-0000-0000F06E0000}"/>
    <cellStyle name="Fixed 2 2 2" xfId="28658" xr:uid="{00000000-0005-0000-0000-0000F16E0000}"/>
    <cellStyle name="Fixed 2 2 2 2" xfId="28659" xr:uid="{00000000-0005-0000-0000-0000F26E0000}"/>
    <cellStyle name="Fixed 2 2 2 2 2" xfId="28660" xr:uid="{00000000-0005-0000-0000-0000F36E0000}"/>
    <cellStyle name="Fixed 2 2 2 3" xfId="28661" xr:uid="{00000000-0005-0000-0000-0000F46E0000}"/>
    <cellStyle name="Fixed 2 2 3" xfId="28662" xr:uid="{00000000-0005-0000-0000-0000F56E0000}"/>
    <cellStyle name="Fixed 2 2 3 2" xfId="28663" xr:uid="{00000000-0005-0000-0000-0000F66E0000}"/>
    <cellStyle name="Fixed 2 2 4" xfId="28664" xr:uid="{00000000-0005-0000-0000-0000F76E0000}"/>
    <cellStyle name="Fixed 2 3" xfId="28665" xr:uid="{00000000-0005-0000-0000-0000F86E0000}"/>
    <cellStyle name="Fixed 2 3 2" xfId="28666" xr:uid="{00000000-0005-0000-0000-0000F96E0000}"/>
    <cellStyle name="Fixed 2 3 2 2" xfId="28667" xr:uid="{00000000-0005-0000-0000-0000FA6E0000}"/>
    <cellStyle name="Fixed 2 3 2 2 2" xfId="28668" xr:uid="{00000000-0005-0000-0000-0000FB6E0000}"/>
    <cellStyle name="Fixed 2 3 2 3" xfId="28669" xr:uid="{00000000-0005-0000-0000-0000FC6E0000}"/>
    <cellStyle name="Fixed 2 3 3" xfId="28670" xr:uid="{00000000-0005-0000-0000-0000FD6E0000}"/>
    <cellStyle name="Fixed 2 3 3 2" xfId="28671" xr:uid="{00000000-0005-0000-0000-0000FE6E0000}"/>
    <cellStyle name="Fixed 2 3 4" xfId="28672" xr:uid="{00000000-0005-0000-0000-0000FF6E0000}"/>
    <cellStyle name="Fixed 2 4" xfId="28673" xr:uid="{00000000-0005-0000-0000-0000006F0000}"/>
    <cellStyle name="Fixed 2 4 2" xfId="28674" xr:uid="{00000000-0005-0000-0000-0000016F0000}"/>
    <cellStyle name="Fixed 2 4 2 2" xfId="28675" xr:uid="{00000000-0005-0000-0000-0000026F0000}"/>
    <cellStyle name="Fixed 2 5" xfId="28676" xr:uid="{00000000-0005-0000-0000-0000036F0000}"/>
    <cellStyle name="Fixed 2 5 2" xfId="28677" xr:uid="{00000000-0005-0000-0000-0000046F0000}"/>
    <cellStyle name="Fixed 2 6" xfId="28678" xr:uid="{00000000-0005-0000-0000-0000056F0000}"/>
    <cellStyle name="Fixed 20" xfId="28679" xr:uid="{00000000-0005-0000-0000-0000066F0000}"/>
    <cellStyle name="Fixed 20 2" xfId="28680" xr:uid="{00000000-0005-0000-0000-0000076F0000}"/>
    <cellStyle name="Fixed 20 2 2" xfId="28681" xr:uid="{00000000-0005-0000-0000-0000086F0000}"/>
    <cellStyle name="Fixed 20 2 2 2" xfId="28682" xr:uid="{00000000-0005-0000-0000-0000096F0000}"/>
    <cellStyle name="Fixed 20 2 3" xfId="28683" xr:uid="{00000000-0005-0000-0000-00000A6F0000}"/>
    <cellStyle name="Fixed 20 3" xfId="28684" xr:uid="{00000000-0005-0000-0000-00000B6F0000}"/>
    <cellStyle name="Fixed 20 3 2" xfId="28685" xr:uid="{00000000-0005-0000-0000-00000C6F0000}"/>
    <cellStyle name="Fixed 20 4" xfId="28686" xr:uid="{00000000-0005-0000-0000-00000D6F0000}"/>
    <cellStyle name="Fixed 21" xfId="28687" xr:uid="{00000000-0005-0000-0000-00000E6F0000}"/>
    <cellStyle name="Fixed 21 2" xfId="28688" xr:uid="{00000000-0005-0000-0000-00000F6F0000}"/>
    <cellStyle name="Fixed 21 2 2" xfId="28689" xr:uid="{00000000-0005-0000-0000-0000106F0000}"/>
    <cellStyle name="Fixed 21 2 2 2" xfId="28690" xr:uid="{00000000-0005-0000-0000-0000116F0000}"/>
    <cellStyle name="Fixed 21 2 3" xfId="28691" xr:uid="{00000000-0005-0000-0000-0000126F0000}"/>
    <cellStyle name="Fixed 21 3" xfId="28692" xr:uid="{00000000-0005-0000-0000-0000136F0000}"/>
    <cellStyle name="Fixed 21 3 2" xfId="28693" xr:uid="{00000000-0005-0000-0000-0000146F0000}"/>
    <cellStyle name="Fixed 21 4" xfId="28694" xr:uid="{00000000-0005-0000-0000-0000156F0000}"/>
    <cellStyle name="Fixed 22" xfId="28695" xr:uid="{00000000-0005-0000-0000-0000166F0000}"/>
    <cellStyle name="Fixed 22 2" xfId="28696" xr:uid="{00000000-0005-0000-0000-0000176F0000}"/>
    <cellStyle name="Fixed 22 2 2" xfId="28697" xr:uid="{00000000-0005-0000-0000-0000186F0000}"/>
    <cellStyle name="Fixed 22 2 2 2" xfId="28698" xr:uid="{00000000-0005-0000-0000-0000196F0000}"/>
    <cellStyle name="Fixed 22 2 3" xfId="28699" xr:uid="{00000000-0005-0000-0000-00001A6F0000}"/>
    <cellStyle name="Fixed 22 3" xfId="28700" xr:uid="{00000000-0005-0000-0000-00001B6F0000}"/>
    <cellStyle name="Fixed 22 3 2" xfId="28701" xr:uid="{00000000-0005-0000-0000-00001C6F0000}"/>
    <cellStyle name="Fixed 22 4" xfId="28702" xr:uid="{00000000-0005-0000-0000-00001D6F0000}"/>
    <cellStyle name="Fixed 23" xfId="28703" xr:uid="{00000000-0005-0000-0000-00001E6F0000}"/>
    <cellStyle name="Fixed 23 2" xfId="28704" xr:uid="{00000000-0005-0000-0000-00001F6F0000}"/>
    <cellStyle name="Fixed 23 2 2" xfId="28705" xr:uid="{00000000-0005-0000-0000-0000206F0000}"/>
    <cellStyle name="Fixed 23 2 2 2" xfId="28706" xr:uid="{00000000-0005-0000-0000-0000216F0000}"/>
    <cellStyle name="Fixed 23 2 3" xfId="28707" xr:uid="{00000000-0005-0000-0000-0000226F0000}"/>
    <cellStyle name="Fixed 23 3" xfId="28708" xr:uid="{00000000-0005-0000-0000-0000236F0000}"/>
    <cellStyle name="Fixed 23 3 2" xfId="28709" xr:uid="{00000000-0005-0000-0000-0000246F0000}"/>
    <cellStyle name="Fixed 23 4" xfId="28710" xr:uid="{00000000-0005-0000-0000-0000256F0000}"/>
    <cellStyle name="Fixed 24" xfId="28711" xr:uid="{00000000-0005-0000-0000-0000266F0000}"/>
    <cellStyle name="Fixed 24 2" xfId="28712" xr:uid="{00000000-0005-0000-0000-0000276F0000}"/>
    <cellStyle name="Fixed 24 2 2" xfId="28713" xr:uid="{00000000-0005-0000-0000-0000286F0000}"/>
    <cellStyle name="Fixed 24 2 2 2" xfId="28714" xr:uid="{00000000-0005-0000-0000-0000296F0000}"/>
    <cellStyle name="Fixed 24 2 3" xfId="28715" xr:uid="{00000000-0005-0000-0000-00002A6F0000}"/>
    <cellStyle name="Fixed 24 3" xfId="28716" xr:uid="{00000000-0005-0000-0000-00002B6F0000}"/>
    <cellStyle name="Fixed 24 3 2" xfId="28717" xr:uid="{00000000-0005-0000-0000-00002C6F0000}"/>
    <cellStyle name="Fixed 24 4" xfId="28718" xr:uid="{00000000-0005-0000-0000-00002D6F0000}"/>
    <cellStyle name="Fixed 25" xfId="28719" xr:uid="{00000000-0005-0000-0000-00002E6F0000}"/>
    <cellStyle name="Fixed 25 2" xfId="28720" xr:uid="{00000000-0005-0000-0000-00002F6F0000}"/>
    <cellStyle name="Fixed 25 2 2" xfId="28721" xr:uid="{00000000-0005-0000-0000-0000306F0000}"/>
    <cellStyle name="Fixed 25 2 2 2" xfId="28722" xr:uid="{00000000-0005-0000-0000-0000316F0000}"/>
    <cellStyle name="Fixed 25 2 3" xfId="28723" xr:uid="{00000000-0005-0000-0000-0000326F0000}"/>
    <cellStyle name="Fixed 25 3" xfId="28724" xr:uid="{00000000-0005-0000-0000-0000336F0000}"/>
    <cellStyle name="Fixed 25 3 2" xfId="28725" xr:uid="{00000000-0005-0000-0000-0000346F0000}"/>
    <cellStyle name="Fixed 25 4" xfId="28726" xr:uid="{00000000-0005-0000-0000-0000356F0000}"/>
    <cellStyle name="Fixed 26" xfId="28727" xr:uid="{00000000-0005-0000-0000-0000366F0000}"/>
    <cellStyle name="Fixed 26 2" xfId="28728" xr:uid="{00000000-0005-0000-0000-0000376F0000}"/>
    <cellStyle name="Fixed 26 2 2" xfId="28729" xr:uid="{00000000-0005-0000-0000-0000386F0000}"/>
    <cellStyle name="Fixed 26 2 2 2" xfId="28730" xr:uid="{00000000-0005-0000-0000-0000396F0000}"/>
    <cellStyle name="Fixed 26 2 3" xfId="28731" xr:uid="{00000000-0005-0000-0000-00003A6F0000}"/>
    <cellStyle name="Fixed 26 3" xfId="28732" xr:uid="{00000000-0005-0000-0000-00003B6F0000}"/>
    <cellStyle name="Fixed 26 3 2" xfId="28733" xr:uid="{00000000-0005-0000-0000-00003C6F0000}"/>
    <cellStyle name="Fixed 26 4" xfId="28734" xr:uid="{00000000-0005-0000-0000-00003D6F0000}"/>
    <cellStyle name="Fixed 27" xfId="28735" xr:uid="{00000000-0005-0000-0000-00003E6F0000}"/>
    <cellStyle name="Fixed 27 2" xfId="28736" xr:uid="{00000000-0005-0000-0000-00003F6F0000}"/>
    <cellStyle name="Fixed 27 2 2" xfId="28737" xr:uid="{00000000-0005-0000-0000-0000406F0000}"/>
    <cellStyle name="Fixed 27 2 2 2" xfId="28738" xr:uid="{00000000-0005-0000-0000-0000416F0000}"/>
    <cellStyle name="Fixed 27 2 3" xfId="28739" xr:uid="{00000000-0005-0000-0000-0000426F0000}"/>
    <cellStyle name="Fixed 27 3" xfId="28740" xr:uid="{00000000-0005-0000-0000-0000436F0000}"/>
    <cellStyle name="Fixed 27 3 2" xfId="28741" xr:uid="{00000000-0005-0000-0000-0000446F0000}"/>
    <cellStyle name="Fixed 27 4" xfId="28742" xr:uid="{00000000-0005-0000-0000-0000456F0000}"/>
    <cellStyle name="Fixed 28" xfId="28743" xr:uid="{00000000-0005-0000-0000-0000466F0000}"/>
    <cellStyle name="Fixed 28 2" xfId="28744" xr:uid="{00000000-0005-0000-0000-0000476F0000}"/>
    <cellStyle name="Fixed 28 2 2" xfId="28745" xr:uid="{00000000-0005-0000-0000-0000486F0000}"/>
    <cellStyle name="Fixed 28 2 2 2" xfId="28746" xr:uid="{00000000-0005-0000-0000-0000496F0000}"/>
    <cellStyle name="Fixed 28 2 3" xfId="28747" xr:uid="{00000000-0005-0000-0000-00004A6F0000}"/>
    <cellStyle name="Fixed 28 3" xfId="28748" xr:uid="{00000000-0005-0000-0000-00004B6F0000}"/>
    <cellStyle name="Fixed 28 3 2" xfId="28749" xr:uid="{00000000-0005-0000-0000-00004C6F0000}"/>
    <cellStyle name="Fixed 28 4" xfId="28750" xr:uid="{00000000-0005-0000-0000-00004D6F0000}"/>
    <cellStyle name="Fixed 29" xfId="28751" xr:uid="{00000000-0005-0000-0000-00004E6F0000}"/>
    <cellStyle name="Fixed 29 2" xfId="28752" xr:uid="{00000000-0005-0000-0000-00004F6F0000}"/>
    <cellStyle name="Fixed 29 2 2" xfId="28753" xr:uid="{00000000-0005-0000-0000-0000506F0000}"/>
    <cellStyle name="Fixed 29 2 2 2" xfId="28754" xr:uid="{00000000-0005-0000-0000-0000516F0000}"/>
    <cellStyle name="Fixed 29 2 3" xfId="28755" xr:uid="{00000000-0005-0000-0000-0000526F0000}"/>
    <cellStyle name="Fixed 29 3" xfId="28756" xr:uid="{00000000-0005-0000-0000-0000536F0000}"/>
    <cellStyle name="Fixed 29 3 2" xfId="28757" xr:uid="{00000000-0005-0000-0000-0000546F0000}"/>
    <cellStyle name="Fixed 29 4" xfId="28758" xr:uid="{00000000-0005-0000-0000-0000556F0000}"/>
    <cellStyle name="Fixed 3" xfId="28759" xr:uid="{00000000-0005-0000-0000-0000566F0000}"/>
    <cellStyle name="Fixed 3 2" xfId="28760" xr:uid="{00000000-0005-0000-0000-0000576F0000}"/>
    <cellStyle name="Fixed 3 2 2" xfId="28761" xr:uid="{00000000-0005-0000-0000-0000586F0000}"/>
    <cellStyle name="Fixed 3 2 2 2" xfId="28762" xr:uid="{00000000-0005-0000-0000-0000596F0000}"/>
    <cellStyle name="Fixed 3 2 3" xfId="28763" xr:uid="{00000000-0005-0000-0000-00005A6F0000}"/>
    <cellStyle name="Fixed 3 3" xfId="28764" xr:uid="{00000000-0005-0000-0000-00005B6F0000}"/>
    <cellStyle name="Fixed 3 3 2" xfId="28765" xr:uid="{00000000-0005-0000-0000-00005C6F0000}"/>
    <cellStyle name="Fixed 3 4" xfId="28766" xr:uid="{00000000-0005-0000-0000-00005D6F0000}"/>
    <cellStyle name="Fixed 30" xfId="28767" xr:uid="{00000000-0005-0000-0000-00005E6F0000}"/>
    <cellStyle name="Fixed 30 2" xfId="28768" xr:uid="{00000000-0005-0000-0000-00005F6F0000}"/>
    <cellStyle name="Fixed 30 2 2" xfId="28769" xr:uid="{00000000-0005-0000-0000-0000606F0000}"/>
    <cellStyle name="Fixed 30 2 2 2" xfId="28770" xr:uid="{00000000-0005-0000-0000-0000616F0000}"/>
    <cellStyle name="Fixed 30 2 3" xfId="28771" xr:uid="{00000000-0005-0000-0000-0000626F0000}"/>
    <cellStyle name="Fixed 30 3" xfId="28772" xr:uid="{00000000-0005-0000-0000-0000636F0000}"/>
    <cellStyle name="Fixed 30 3 2" xfId="28773" xr:uid="{00000000-0005-0000-0000-0000646F0000}"/>
    <cellStyle name="Fixed 30 4" xfId="28774" xr:uid="{00000000-0005-0000-0000-0000656F0000}"/>
    <cellStyle name="Fixed 31" xfId="28775" xr:uid="{00000000-0005-0000-0000-0000666F0000}"/>
    <cellStyle name="Fixed 31 2" xfId="28776" xr:uid="{00000000-0005-0000-0000-0000676F0000}"/>
    <cellStyle name="Fixed 31 2 2" xfId="28777" xr:uid="{00000000-0005-0000-0000-0000686F0000}"/>
    <cellStyle name="Fixed 31 2 2 2" xfId="28778" xr:uid="{00000000-0005-0000-0000-0000696F0000}"/>
    <cellStyle name="Fixed 31 2 3" xfId="28779" xr:uid="{00000000-0005-0000-0000-00006A6F0000}"/>
    <cellStyle name="Fixed 31 3" xfId="28780" xr:uid="{00000000-0005-0000-0000-00006B6F0000}"/>
    <cellStyle name="Fixed 31 3 2" xfId="28781" xr:uid="{00000000-0005-0000-0000-00006C6F0000}"/>
    <cellStyle name="Fixed 31 4" xfId="28782" xr:uid="{00000000-0005-0000-0000-00006D6F0000}"/>
    <cellStyle name="Fixed 32" xfId="28783" xr:uid="{00000000-0005-0000-0000-00006E6F0000}"/>
    <cellStyle name="Fixed 32 2" xfId="28784" xr:uid="{00000000-0005-0000-0000-00006F6F0000}"/>
    <cellStyle name="Fixed 32 2 2" xfId="28785" xr:uid="{00000000-0005-0000-0000-0000706F0000}"/>
    <cellStyle name="Fixed 32 2 2 2" xfId="28786" xr:uid="{00000000-0005-0000-0000-0000716F0000}"/>
    <cellStyle name="Fixed 32 2 3" xfId="28787" xr:uid="{00000000-0005-0000-0000-0000726F0000}"/>
    <cellStyle name="Fixed 32 3" xfId="28788" xr:uid="{00000000-0005-0000-0000-0000736F0000}"/>
    <cellStyle name="Fixed 32 3 2" xfId="28789" xr:uid="{00000000-0005-0000-0000-0000746F0000}"/>
    <cellStyle name="Fixed 32 4" xfId="28790" xr:uid="{00000000-0005-0000-0000-0000756F0000}"/>
    <cellStyle name="Fixed 33" xfId="28791" xr:uid="{00000000-0005-0000-0000-0000766F0000}"/>
    <cellStyle name="Fixed 33 2" xfId="28792" xr:uid="{00000000-0005-0000-0000-0000776F0000}"/>
    <cellStyle name="Fixed 33 2 2" xfId="28793" xr:uid="{00000000-0005-0000-0000-0000786F0000}"/>
    <cellStyle name="Fixed 33 2 2 2" xfId="28794" xr:uid="{00000000-0005-0000-0000-0000796F0000}"/>
    <cellStyle name="Fixed 33 2 3" xfId="28795" xr:uid="{00000000-0005-0000-0000-00007A6F0000}"/>
    <cellStyle name="Fixed 33 3" xfId="28796" xr:uid="{00000000-0005-0000-0000-00007B6F0000}"/>
    <cellStyle name="Fixed 33 3 2" xfId="28797" xr:uid="{00000000-0005-0000-0000-00007C6F0000}"/>
    <cellStyle name="Fixed 33 4" xfId="28798" xr:uid="{00000000-0005-0000-0000-00007D6F0000}"/>
    <cellStyle name="Fixed 34" xfId="28799" xr:uid="{00000000-0005-0000-0000-00007E6F0000}"/>
    <cellStyle name="Fixed 34 2" xfId="28800" xr:uid="{00000000-0005-0000-0000-00007F6F0000}"/>
    <cellStyle name="Fixed 34 2 2" xfId="28801" xr:uid="{00000000-0005-0000-0000-0000806F0000}"/>
    <cellStyle name="Fixed 34 2 2 2" xfId="28802" xr:uid="{00000000-0005-0000-0000-0000816F0000}"/>
    <cellStyle name="Fixed 34 2 3" xfId="28803" xr:uid="{00000000-0005-0000-0000-0000826F0000}"/>
    <cellStyle name="Fixed 34 3" xfId="28804" xr:uid="{00000000-0005-0000-0000-0000836F0000}"/>
    <cellStyle name="Fixed 34 3 2" xfId="28805" xr:uid="{00000000-0005-0000-0000-0000846F0000}"/>
    <cellStyle name="Fixed 34 4" xfId="28806" xr:uid="{00000000-0005-0000-0000-0000856F0000}"/>
    <cellStyle name="Fixed 35" xfId="28807" xr:uid="{00000000-0005-0000-0000-0000866F0000}"/>
    <cellStyle name="Fixed 35 2" xfId="28808" xr:uid="{00000000-0005-0000-0000-0000876F0000}"/>
    <cellStyle name="Fixed 35 2 2" xfId="28809" xr:uid="{00000000-0005-0000-0000-0000886F0000}"/>
    <cellStyle name="Fixed 35 3" xfId="28810" xr:uid="{00000000-0005-0000-0000-0000896F0000}"/>
    <cellStyle name="Fixed 36" xfId="28811" xr:uid="{00000000-0005-0000-0000-00008A6F0000}"/>
    <cellStyle name="Fixed 36 2" xfId="28812" xr:uid="{00000000-0005-0000-0000-00008B6F0000}"/>
    <cellStyle name="Fixed 36 2 2" xfId="28813" xr:uid="{00000000-0005-0000-0000-00008C6F0000}"/>
    <cellStyle name="Fixed 36 3" xfId="28814" xr:uid="{00000000-0005-0000-0000-00008D6F0000}"/>
    <cellStyle name="Fixed 37" xfId="28815" xr:uid="{00000000-0005-0000-0000-00008E6F0000}"/>
    <cellStyle name="Fixed 38" xfId="28816" xr:uid="{00000000-0005-0000-0000-00008F6F0000}"/>
    <cellStyle name="Fixed 38 2" xfId="28817" xr:uid="{00000000-0005-0000-0000-0000906F0000}"/>
    <cellStyle name="Fixed 4" xfId="28818" xr:uid="{00000000-0005-0000-0000-0000916F0000}"/>
    <cellStyle name="Fixed 4 2" xfId="28819" xr:uid="{00000000-0005-0000-0000-0000926F0000}"/>
    <cellStyle name="Fixed 4 2 2" xfId="28820" xr:uid="{00000000-0005-0000-0000-0000936F0000}"/>
    <cellStyle name="Fixed 4 2 2 2" xfId="28821" xr:uid="{00000000-0005-0000-0000-0000946F0000}"/>
    <cellStyle name="Fixed 4 2 3" xfId="28822" xr:uid="{00000000-0005-0000-0000-0000956F0000}"/>
    <cellStyle name="Fixed 4 3" xfId="28823" xr:uid="{00000000-0005-0000-0000-0000966F0000}"/>
    <cellStyle name="Fixed 4 3 2" xfId="28824" xr:uid="{00000000-0005-0000-0000-0000976F0000}"/>
    <cellStyle name="Fixed 4 4" xfId="28825" xr:uid="{00000000-0005-0000-0000-0000986F0000}"/>
    <cellStyle name="Fixed 5" xfId="28826" xr:uid="{00000000-0005-0000-0000-0000996F0000}"/>
    <cellStyle name="Fixed 5 2" xfId="28827" xr:uid="{00000000-0005-0000-0000-00009A6F0000}"/>
    <cellStyle name="Fixed 5 2 2" xfId="28828" xr:uid="{00000000-0005-0000-0000-00009B6F0000}"/>
    <cellStyle name="Fixed 5 2 2 2" xfId="28829" xr:uid="{00000000-0005-0000-0000-00009C6F0000}"/>
    <cellStyle name="Fixed 5 2 3" xfId="28830" xr:uid="{00000000-0005-0000-0000-00009D6F0000}"/>
    <cellStyle name="Fixed 5 3" xfId="28831" xr:uid="{00000000-0005-0000-0000-00009E6F0000}"/>
    <cellStyle name="Fixed 5 3 2" xfId="28832" xr:uid="{00000000-0005-0000-0000-00009F6F0000}"/>
    <cellStyle name="Fixed 5 4" xfId="28833" xr:uid="{00000000-0005-0000-0000-0000A06F0000}"/>
    <cellStyle name="Fixed 6" xfId="28834" xr:uid="{00000000-0005-0000-0000-0000A16F0000}"/>
    <cellStyle name="Fixed 6 2" xfId="28835" xr:uid="{00000000-0005-0000-0000-0000A26F0000}"/>
    <cellStyle name="Fixed 6 2 2" xfId="28836" xr:uid="{00000000-0005-0000-0000-0000A36F0000}"/>
    <cellStyle name="Fixed 6 2 2 2" xfId="28837" xr:uid="{00000000-0005-0000-0000-0000A46F0000}"/>
    <cellStyle name="Fixed 6 2 3" xfId="28838" xr:uid="{00000000-0005-0000-0000-0000A56F0000}"/>
    <cellStyle name="Fixed 6 3" xfId="28839" xr:uid="{00000000-0005-0000-0000-0000A66F0000}"/>
    <cellStyle name="Fixed 6 3 2" xfId="28840" xr:uid="{00000000-0005-0000-0000-0000A76F0000}"/>
    <cellStyle name="Fixed 6 4" xfId="28841" xr:uid="{00000000-0005-0000-0000-0000A86F0000}"/>
    <cellStyle name="Fixed 7" xfId="28842" xr:uid="{00000000-0005-0000-0000-0000A96F0000}"/>
    <cellStyle name="Fixed 7 2" xfId="28843" xr:uid="{00000000-0005-0000-0000-0000AA6F0000}"/>
    <cellStyle name="Fixed 7 2 2" xfId="28844" xr:uid="{00000000-0005-0000-0000-0000AB6F0000}"/>
    <cellStyle name="Fixed 7 2 2 2" xfId="28845" xr:uid="{00000000-0005-0000-0000-0000AC6F0000}"/>
    <cellStyle name="Fixed 7 2 3" xfId="28846" xr:uid="{00000000-0005-0000-0000-0000AD6F0000}"/>
    <cellStyle name="Fixed 7 3" xfId="28847" xr:uid="{00000000-0005-0000-0000-0000AE6F0000}"/>
    <cellStyle name="Fixed 7 3 2" xfId="28848" xr:uid="{00000000-0005-0000-0000-0000AF6F0000}"/>
    <cellStyle name="Fixed 7 4" xfId="28849" xr:uid="{00000000-0005-0000-0000-0000B06F0000}"/>
    <cellStyle name="Fixed 8" xfId="28850" xr:uid="{00000000-0005-0000-0000-0000B16F0000}"/>
    <cellStyle name="Fixed 8 2" xfId="28851" xr:uid="{00000000-0005-0000-0000-0000B26F0000}"/>
    <cellStyle name="Fixed 8 2 2" xfId="28852" xr:uid="{00000000-0005-0000-0000-0000B36F0000}"/>
    <cellStyle name="Fixed 8 2 2 2" xfId="28853" xr:uid="{00000000-0005-0000-0000-0000B46F0000}"/>
    <cellStyle name="Fixed 8 2 3" xfId="28854" xr:uid="{00000000-0005-0000-0000-0000B56F0000}"/>
    <cellStyle name="Fixed 8 3" xfId="28855" xr:uid="{00000000-0005-0000-0000-0000B66F0000}"/>
    <cellStyle name="Fixed 8 3 2" xfId="28856" xr:uid="{00000000-0005-0000-0000-0000B76F0000}"/>
    <cellStyle name="Fixed 8 4" xfId="28857" xr:uid="{00000000-0005-0000-0000-0000B86F0000}"/>
    <cellStyle name="Fixed 9" xfId="28858" xr:uid="{00000000-0005-0000-0000-0000B96F0000}"/>
    <cellStyle name="Fixed 9 2" xfId="28859" xr:uid="{00000000-0005-0000-0000-0000BA6F0000}"/>
    <cellStyle name="Fixed 9 2 2" xfId="28860" xr:uid="{00000000-0005-0000-0000-0000BB6F0000}"/>
    <cellStyle name="Fixed 9 2 2 2" xfId="28861" xr:uid="{00000000-0005-0000-0000-0000BC6F0000}"/>
    <cellStyle name="Fixed 9 2 3" xfId="28862" xr:uid="{00000000-0005-0000-0000-0000BD6F0000}"/>
    <cellStyle name="Fixed 9 3" xfId="28863" xr:uid="{00000000-0005-0000-0000-0000BE6F0000}"/>
    <cellStyle name="Fixed 9 3 2" xfId="28864" xr:uid="{00000000-0005-0000-0000-0000BF6F0000}"/>
    <cellStyle name="Fixed 9 4" xfId="28865" xr:uid="{00000000-0005-0000-0000-0000C06F0000}"/>
    <cellStyle name="Fixed_BGR_Prices" xfId="28866" xr:uid="{00000000-0005-0000-0000-0000C16F0000}"/>
    <cellStyle name="fixed0 - Style4" xfId="28867" xr:uid="{00000000-0005-0000-0000-0000C26F0000}"/>
    <cellStyle name="fixed0 - Style4 2" xfId="28868" xr:uid="{00000000-0005-0000-0000-0000C36F0000}"/>
    <cellStyle name="fixed0 - Style4 2 2" xfId="28869" xr:uid="{00000000-0005-0000-0000-0000C46F0000}"/>
    <cellStyle name="fixed0 - Style4 2 2 2" xfId="28870" xr:uid="{00000000-0005-0000-0000-0000C56F0000}"/>
    <cellStyle name="fixed0 - Style4 2 2 3" xfId="28871" xr:uid="{00000000-0005-0000-0000-0000C66F0000}"/>
    <cellStyle name="fixed0 - Style4 2 2 4" xfId="28872" xr:uid="{00000000-0005-0000-0000-0000C76F0000}"/>
    <cellStyle name="fixed0 - Style4 2 3" xfId="28873" xr:uid="{00000000-0005-0000-0000-0000C86F0000}"/>
    <cellStyle name="fixed0 - Style4 2 4" xfId="28874" xr:uid="{00000000-0005-0000-0000-0000C96F0000}"/>
    <cellStyle name="fixed0 - Style4 2 5" xfId="28875" xr:uid="{00000000-0005-0000-0000-0000CA6F0000}"/>
    <cellStyle name="fixed0 - Style4 3" xfId="28876" xr:uid="{00000000-0005-0000-0000-0000CB6F0000}"/>
    <cellStyle name="fixed0 - Style4 3 2" xfId="28877" xr:uid="{00000000-0005-0000-0000-0000CC6F0000}"/>
    <cellStyle name="fixed0 - Style4 3 3" xfId="28878" xr:uid="{00000000-0005-0000-0000-0000CD6F0000}"/>
    <cellStyle name="fixed0 - Style4 3 4" xfId="28879" xr:uid="{00000000-0005-0000-0000-0000CE6F0000}"/>
    <cellStyle name="fixed0 - Style4 4" xfId="28880" xr:uid="{00000000-0005-0000-0000-0000CF6F0000}"/>
    <cellStyle name="fixed0 - Style4 4 2" xfId="28881" xr:uid="{00000000-0005-0000-0000-0000D06F0000}"/>
    <cellStyle name="fixed0 - Style4 4 3" xfId="28882" xr:uid="{00000000-0005-0000-0000-0000D16F0000}"/>
    <cellStyle name="fixed0 - Style4 4 4" xfId="28883" xr:uid="{00000000-0005-0000-0000-0000D26F0000}"/>
    <cellStyle name="fixed0 - Style4 5" xfId="28884" xr:uid="{00000000-0005-0000-0000-0000D36F0000}"/>
    <cellStyle name="fixed0 - Style4 5 2" xfId="28885" xr:uid="{00000000-0005-0000-0000-0000D46F0000}"/>
    <cellStyle name="fixed0 - Style4 6" xfId="28886" xr:uid="{00000000-0005-0000-0000-0000D56F0000}"/>
    <cellStyle name="fixed0 - Style4 7" xfId="28887" xr:uid="{00000000-0005-0000-0000-0000D66F0000}"/>
    <cellStyle name="fixed0 - Style4 8" xfId="28888" xr:uid="{00000000-0005-0000-0000-0000D76F0000}"/>
    <cellStyle name="Fixed1 - Style1" xfId="28889" xr:uid="{00000000-0005-0000-0000-0000D86F0000}"/>
    <cellStyle name="Fixed1 - Style2" xfId="28890" xr:uid="{00000000-0005-0000-0000-0000D96F0000}"/>
    <cellStyle name="Fixed2 - Style2" xfId="28891" xr:uid="{00000000-0005-0000-0000-0000DA6F0000}"/>
    <cellStyle name="Fixed2 - Style2 2" xfId="28892" xr:uid="{00000000-0005-0000-0000-0000DB6F0000}"/>
    <cellStyle name="Fixed2 - Style2 3" xfId="28893" xr:uid="{00000000-0005-0000-0000-0000DC6F0000}"/>
    <cellStyle name="Fixed2 - Style2 4" xfId="28894" xr:uid="{00000000-0005-0000-0000-0000DD6F0000}"/>
    <cellStyle name="Fixo" xfId="28895" xr:uid="{00000000-0005-0000-0000-0000DE6F0000}"/>
    <cellStyle name="Fixo 10" xfId="28896" xr:uid="{00000000-0005-0000-0000-0000DF6F0000}"/>
    <cellStyle name="Fixo 11" xfId="28897" xr:uid="{00000000-0005-0000-0000-0000E06F0000}"/>
    <cellStyle name="Fixo 12" xfId="28898" xr:uid="{00000000-0005-0000-0000-0000E16F0000}"/>
    <cellStyle name="Fixo 13" xfId="28899" xr:uid="{00000000-0005-0000-0000-0000E26F0000}"/>
    <cellStyle name="Fixo 14" xfId="28900" xr:uid="{00000000-0005-0000-0000-0000E36F0000}"/>
    <cellStyle name="Fixo 15" xfId="28901" xr:uid="{00000000-0005-0000-0000-0000E46F0000}"/>
    <cellStyle name="Fixo 16" xfId="28902" xr:uid="{00000000-0005-0000-0000-0000E56F0000}"/>
    <cellStyle name="Fixo 17" xfId="28903" xr:uid="{00000000-0005-0000-0000-0000E66F0000}"/>
    <cellStyle name="Fixo 18" xfId="28904" xr:uid="{00000000-0005-0000-0000-0000E76F0000}"/>
    <cellStyle name="Fixo 19" xfId="28905" xr:uid="{00000000-0005-0000-0000-0000E86F0000}"/>
    <cellStyle name="Fixo 2" xfId="28906" xr:uid="{00000000-0005-0000-0000-0000E96F0000}"/>
    <cellStyle name="Fixo 2 2" xfId="28907" xr:uid="{00000000-0005-0000-0000-0000EA6F0000}"/>
    <cellStyle name="Fixo 2 3" xfId="28908" xr:uid="{00000000-0005-0000-0000-0000EB6F0000}"/>
    <cellStyle name="Fixo 2 4" xfId="28909" xr:uid="{00000000-0005-0000-0000-0000EC6F0000}"/>
    <cellStyle name="Fixo 2 4 2" xfId="28910" xr:uid="{00000000-0005-0000-0000-0000ED6F0000}"/>
    <cellStyle name="Fixo 2 5" xfId="28911" xr:uid="{00000000-0005-0000-0000-0000EE6F0000}"/>
    <cellStyle name="Fixo 20" xfId="28912" xr:uid="{00000000-0005-0000-0000-0000EF6F0000}"/>
    <cellStyle name="Fixo 21" xfId="28913" xr:uid="{00000000-0005-0000-0000-0000F06F0000}"/>
    <cellStyle name="Fixo 22" xfId="28914" xr:uid="{00000000-0005-0000-0000-0000F16F0000}"/>
    <cellStyle name="Fixo 23" xfId="28915" xr:uid="{00000000-0005-0000-0000-0000F26F0000}"/>
    <cellStyle name="Fixo 24" xfId="28916" xr:uid="{00000000-0005-0000-0000-0000F36F0000}"/>
    <cellStyle name="Fixo 25" xfId="28917" xr:uid="{00000000-0005-0000-0000-0000F46F0000}"/>
    <cellStyle name="Fixo 26" xfId="28918" xr:uid="{00000000-0005-0000-0000-0000F56F0000}"/>
    <cellStyle name="Fixo 27" xfId="28919" xr:uid="{00000000-0005-0000-0000-0000F66F0000}"/>
    <cellStyle name="Fixo 28" xfId="28920" xr:uid="{00000000-0005-0000-0000-0000F76F0000}"/>
    <cellStyle name="Fixo 29" xfId="28921" xr:uid="{00000000-0005-0000-0000-0000F86F0000}"/>
    <cellStyle name="Fixo 3" xfId="28922" xr:uid="{00000000-0005-0000-0000-0000F96F0000}"/>
    <cellStyle name="Fixo 30" xfId="28923" xr:uid="{00000000-0005-0000-0000-0000FA6F0000}"/>
    <cellStyle name="Fixo 31" xfId="28924" xr:uid="{00000000-0005-0000-0000-0000FB6F0000}"/>
    <cellStyle name="Fixo 32" xfId="28925" xr:uid="{00000000-0005-0000-0000-0000FC6F0000}"/>
    <cellStyle name="Fixo 33" xfId="28926" xr:uid="{00000000-0005-0000-0000-0000FD6F0000}"/>
    <cellStyle name="Fixo 34" xfId="28927" xr:uid="{00000000-0005-0000-0000-0000FE6F0000}"/>
    <cellStyle name="Fixo 4" xfId="28928" xr:uid="{00000000-0005-0000-0000-0000FF6F0000}"/>
    <cellStyle name="Fixo 5" xfId="28929" xr:uid="{00000000-0005-0000-0000-000000700000}"/>
    <cellStyle name="Fixo 6" xfId="28930" xr:uid="{00000000-0005-0000-0000-000001700000}"/>
    <cellStyle name="Fixo 7" xfId="28931" xr:uid="{00000000-0005-0000-0000-000002700000}"/>
    <cellStyle name="Fixo 8" xfId="28932" xr:uid="{00000000-0005-0000-0000-000003700000}"/>
    <cellStyle name="Fixo 9" xfId="28933" xr:uid="{00000000-0005-0000-0000-000004700000}"/>
    <cellStyle name="Flag" xfId="28934" xr:uid="{00000000-0005-0000-0000-000005700000}"/>
    <cellStyle name="Footnote" xfId="28935" xr:uid="{00000000-0005-0000-0000-000006700000}"/>
    <cellStyle name="Forklarende tekst" xfId="28936" xr:uid="{00000000-0005-0000-0000-000007700000}"/>
    <cellStyle name="formula" xfId="28937" xr:uid="{00000000-0005-0000-0000-000008700000}"/>
    <cellStyle name="formula1" xfId="28938" xr:uid="{00000000-0005-0000-0000-000009700000}"/>
    <cellStyle name="formula2" xfId="28939" xr:uid="{00000000-0005-0000-0000-00000A700000}"/>
    <cellStyle name="formula3" xfId="28940" xr:uid="{00000000-0005-0000-0000-00000B700000}"/>
    <cellStyle name="Forside overskrift 1" xfId="28941" xr:uid="{00000000-0005-0000-0000-00000C700000}"/>
    <cellStyle name="Forside overskrift 2" xfId="28942" xr:uid="{00000000-0005-0000-0000-00000D700000}"/>
    <cellStyle name="Fuss" xfId="28943" xr:uid="{00000000-0005-0000-0000-00000E700000}"/>
    <cellStyle name="Fuss 2" xfId="28944" xr:uid="{00000000-0005-0000-0000-00000F700000}"/>
    <cellStyle name="Fuss 3" xfId="28945" xr:uid="{00000000-0005-0000-0000-000010700000}"/>
    <cellStyle name="Fuss_WEOInput" xfId="28946" xr:uid="{00000000-0005-0000-0000-000011700000}"/>
    <cellStyle name="Fyrirsögn" xfId="28947" xr:uid="{00000000-0005-0000-0000-000012700000}"/>
    <cellStyle name="gap" xfId="28948" xr:uid="{00000000-0005-0000-0000-000013700000}"/>
    <cellStyle name="Gauche_traitement" xfId="28949" xr:uid="{00000000-0005-0000-0000-000014700000}"/>
    <cellStyle name="General" xfId="28950" xr:uid="{00000000-0005-0000-0000-000015700000}"/>
    <cellStyle name="Gentia To Excel" xfId="28951" xr:uid="{00000000-0005-0000-0000-000016700000}"/>
    <cellStyle name="God" xfId="28952" xr:uid="{00000000-0005-0000-0000-000017700000}"/>
    <cellStyle name="Good" xfId="6" builtinId="26" customBuiltin="1"/>
    <cellStyle name="Good 1" xfId="28953" xr:uid="{00000000-0005-0000-0000-000019700000}"/>
    <cellStyle name="Good 10" xfId="28954" xr:uid="{00000000-0005-0000-0000-00001A700000}"/>
    <cellStyle name="Good 10 10" xfId="28955" xr:uid="{00000000-0005-0000-0000-00001B700000}"/>
    <cellStyle name="Good 10 11" xfId="28956" xr:uid="{00000000-0005-0000-0000-00001C700000}"/>
    <cellStyle name="Good 10 12" xfId="28957" xr:uid="{00000000-0005-0000-0000-00001D700000}"/>
    <cellStyle name="Good 10 2" xfId="28958" xr:uid="{00000000-0005-0000-0000-00001E700000}"/>
    <cellStyle name="Good 10 3" xfId="28959" xr:uid="{00000000-0005-0000-0000-00001F700000}"/>
    <cellStyle name="Good 10 4" xfId="28960" xr:uid="{00000000-0005-0000-0000-000020700000}"/>
    <cellStyle name="Good 10 5" xfId="28961" xr:uid="{00000000-0005-0000-0000-000021700000}"/>
    <cellStyle name="Good 10 6" xfId="28962" xr:uid="{00000000-0005-0000-0000-000022700000}"/>
    <cellStyle name="Good 10 7" xfId="28963" xr:uid="{00000000-0005-0000-0000-000023700000}"/>
    <cellStyle name="Good 10 8" xfId="28964" xr:uid="{00000000-0005-0000-0000-000024700000}"/>
    <cellStyle name="Good 10 9" xfId="28965" xr:uid="{00000000-0005-0000-0000-000025700000}"/>
    <cellStyle name="Good 10_BSD2" xfId="28966" xr:uid="{00000000-0005-0000-0000-000026700000}"/>
    <cellStyle name="Good 11" xfId="28967" xr:uid="{00000000-0005-0000-0000-000027700000}"/>
    <cellStyle name="Good 11 10" xfId="28968" xr:uid="{00000000-0005-0000-0000-000028700000}"/>
    <cellStyle name="Good 11 11" xfId="28969" xr:uid="{00000000-0005-0000-0000-000029700000}"/>
    <cellStyle name="Good 11 12" xfId="28970" xr:uid="{00000000-0005-0000-0000-00002A700000}"/>
    <cellStyle name="Good 11 2" xfId="28971" xr:uid="{00000000-0005-0000-0000-00002B700000}"/>
    <cellStyle name="Good 11 3" xfId="28972" xr:uid="{00000000-0005-0000-0000-00002C700000}"/>
    <cellStyle name="Good 11 4" xfId="28973" xr:uid="{00000000-0005-0000-0000-00002D700000}"/>
    <cellStyle name="Good 11 5" xfId="28974" xr:uid="{00000000-0005-0000-0000-00002E700000}"/>
    <cellStyle name="Good 11 6" xfId="28975" xr:uid="{00000000-0005-0000-0000-00002F700000}"/>
    <cellStyle name="Good 11 7" xfId="28976" xr:uid="{00000000-0005-0000-0000-000030700000}"/>
    <cellStyle name="Good 11 8" xfId="28977" xr:uid="{00000000-0005-0000-0000-000031700000}"/>
    <cellStyle name="Good 11 9" xfId="28978" xr:uid="{00000000-0005-0000-0000-000032700000}"/>
    <cellStyle name="Good 11_BSD2" xfId="28979" xr:uid="{00000000-0005-0000-0000-000033700000}"/>
    <cellStyle name="Good 12" xfId="28980" xr:uid="{00000000-0005-0000-0000-000034700000}"/>
    <cellStyle name="Good 12 10" xfId="28981" xr:uid="{00000000-0005-0000-0000-000035700000}"/>
    <cellStyle name="Good 12 2" xfId="28982" xr:uid="{00000000-0005-0000-0000-000036700000}"/>
    <cellStyle name="Good 12 2 10" xfId="28983" xr:uid="{00000000-0005-0000-0000-000037700000}"/>
    <cellStyle name="Good 12 2 2" xfId="28984" xr:uid="{00000000-0005-0000-0000-000038700000}"/>
    <cellStyle name="Good 12 2 2 2" xfId="28985" xr:uid="{00000000-0005-0000-0000-000039700000}"/>
    <cellStyle name="Good 12 2 2 3" xfId="28986" xr:uid="{00000000-0005-0000-0000-00003A700000}"/>
    <cellStyle name="Good 12 2 2 4" xfId="28987" xr:uid="{00000000-0005-0000-0000-00003B700000}"/>
    <cellStyle name="Good 12 2 2 5" xfId="28988" xr:uid="{00000000-0005-0000-0000-00003C700000}"/>
    <cellStyle name="Good 12 2 3" xfId="28989" xr:uid="{00000000-0005-0000-0000-00003D700000}"/>
    <cellStyle name="Good 12 2 4" xfId="28990" xr:uid="{00000000-0005-0000-0000-00003E700000}"/>
    <cellStyle name="Good 12 2 5" xfId="28991" xr:uid="{00000000-0005-0000-0000-00003F700000}"/>
    <cellStyle name="Good 12 2 6" xfId="28992" xr:uid="{00000000-0005-0000-0000-000040700000}"/>
    <cellStyle name="Good 12 2 7" xfId="28993" xr:uid="{00000000-0005-0000-0000-000041700000}"/>
    <cellStyle name="Good 12 2 8" xfId="28994" xr:uid="{00000000-0005-0000-0000-000042700000}"/>
    <cellStyle name="Good 12 2 9" xfId="28995" xr:uid="{00000000-0005-0000-0000-000043700000}"/>
    <cellStyle name="Good 12 3" xfId="28996" xr:uid="{00000000-0005-0000-0000-000044700000}"/>
    <cellStyle name="Good 12 4" xfId="28997" xr:uid="{00000000-0005-0000-0000-000045700000}"/>
    <cellStyle name="Good 12 5" xfId="28998" xr:uid="{00000000-0005-0000-0000-000046700000}"/>
    <cellStyle name="Good 12 6" xfId="28999" xr:uid="{00000000-0005-0000-0000-000047700000}"/>
    <cellStyle name="Good 12 7" xfId="29000" xr:uid="{00000000-0005-0000-0000-000048700000}"/>
    <cellStyle name="Good 12 8" xfId="29001" xr:uid="{00000000-0005-0000-0000-000049700000}"/>
    <cellStyle name="Good 12 9" xfId="29002" xr:uid="{00000000-0005-0000-0000-00004A700000}"/>
    <cellStyle name="Good 12_BSD2" xfId="29003" xr:uid="{00000000-0005-0000-0000-00004B700000}"/>
    <cellStyle name="Good 13" xfId="29004" xr:uid="{00000000-0005-0000-0000-00004C700000}"/>
    <cellStyle name="Good 13 10" xfId="29005" xr:uid="{00000000-0005-0000-0000-00004D700000}"/>
    <cellStyle name="Good 13 2" xfId="29006" xr:uid="{00000000-0005-0000-0000-00004E700000}"/>
    <cellStyle name="Good 13 3" xfId="29007" xr:uid="{00000000-0005-0000-0000-00004F700000}"/>
    <cellStyle name="Good 13 4" xfId="29008" xr:uid="{00000000-0005-0000-0000-000050700000}"/>
    <cellStyle name="Good 13 5" xfId="29009" xr:uid="{00000000-0005-0000-0000-000051700000}"/>
    <cellStyle name="Good 13 6" xfId="29010" xr:uid="{00000000-0005-0000-0000-000052700000}"/>
    <cellStyle name="Good 13 7" xfId="29011" xr:uid="{00000000-0005-0000-0000-000053700000}"/>
    <cellStyle name="Good 13 8" xfId="29012" xr:uid="{00000000-0005-0000-0000-000054700000}"/>
    <cellStyle name="Good 13 9" xfId="29013" xr:uid="{00000000-0005-0000-0000-000055700000}"/>
    <cellStyle name="Good 13_BSD2" xfId="29014" xr:uid="{00000000-0005-0000-0000-000056700000}"/>
    <cellStyle name="Good 14" xfId="29015" xr:uid="{00000000-0005-0000-0000-000057700000}"/>
    <cellStyle name="Good 14 2" xfId="29016" xr:uid="{00000000-0005-0000-0000-000058700000}"/>
    <cellStyle name="Good 14 3" xfId="29017" xr:uid="{00000000-0005-0000-0000-000059700000}"/>
    <cellStyle name="Good 14 4" xfId="29018" xr:uid="{00000000-0005-0000-0000-00005A700000}"/>
    <cellStyle name="Good 14 5" xfId="29019" xr:uid="{00000000-0005-0000-0000-00005B700000}"/>
    <cellStyle name="Good 14_BSD2" xfId="29020" xr:uid="{00000000-0005-0000-0000-00005C700000}"/>
    <cellStyle name="Good 15" xfId="29021" xr:uid="{00000000-0005-0000-0000-00005D700000}"/>
    <cellStyle name="Good 15 2" xfId="29022" xr:uid="{00000000-0005-0000-0000-00005E700000}"/>
    <cellStyle name="Good 15 3" xfId="29023" xr:uid="{00000000-0005-0000-0000-00005F700000}"/>
    <cellStyle name="Good 15 4" xfId="29024" xr:uid="{00000000-0005-0000-0000-000060700000}"/>
    <cellStyle name="Good 15 5" xfId="29025" xr:uid="{00000000-0005-0000-0000-000061700000}"/>
    <cellStyle name="Good 15_BSD2" xfId="29026" xr:uid="{00000000-0005-0000-0000-000062700000}"/>
    <cellStyle name="Good 16" xfId="29027" xr:uid="{00000000-0005-0000-0000-000063700000}"/>
    <cellStyle name="Good 16 2" xfId="29028" xr:uid="{00000000-0005-0000-0000-000064700000}"/>
    <cellStyle name="Good 16 3" xfId="29029" xr:uid="{00000000-0005-0000-0000-000065700000}"/>
    <cellStyle name="Good 16 4" xfId="29030" xr:uid="{00000000-0005-0000-0000-000066700000}"/>
    <cellStyle name="Good 16 5" xfId="29031" xr:uid="{00000000-0005-0000-0000-000067700000}"/>
    <cellStyle name="Good 16_BSD2" xfId="29032" xr:uid="{00000000-0005-0000-0000-000068700000}"/>
    <cellStyle name="Good 17" xfId="29033" xr:uid="{00000000-0005-0000-0000-000069700000}"/>
    <cellStyle name="Good 17 2" xfId="29034" xr:uid="{00000000-0005-0000-0000-00006A700000}"/>
    <cellStyle name="Good 17 3" xfId="29035" xr:uid="{00000000-0005-0000-0000-00006B700000}"/>
    <cellStyle name="Good 17 4" xfId="29036" xr:uid="{00000000-0005-0000-0000-00006C700000}"/>
    <cellStyle name="Good 17 5" xfId="29037" xr:uid="{00000000-0005-0000-0000-00006D700000}"/>
    <cellStyle name="Good 17_BSD2" xfId="29038" xr:uid="{00000000-0005-0000-0000-00006E700000}"/>
    <cellStyle name="Good 18" xfId="29039" xr:uid="{00000000-0005-0000-0000-00006F700000}"/>
    <cellStyle name="Good 18 2" xfId="29040" xr:uid="{00000000-0005-0000-0000-000070700000}"/>
    <cellStyle name="Good 18 3" xfId="29041" xr:uid="{00000000-0005-0000-0000-000071700000}"/>
    <cellStyle name="Good 18 4" xfId="29042" xr:uid="{00000000-0005-0000-0000-000072700000}"/>
    <cellStyle name="Good 18 5" xfId="29043" xr:uid="{00000000-0005-0000-0000-000073700000}"/>
    <cellStyle name="Good 18_BSD2" xfId="29044" xr:uid="{00000000-0005-0000-0000-000074700000}"/>
    <cellStyle name="Good 19" xfId="29045" xr:uid="{00000000-0005-0000-0000-000075700000}"/>
    <cellStyle name="Good 19 2" xfId="29046" xr:uid="{00000000-0005-0000-0000-000076700000}"/>
    <cellStyle name="Good 19 3" xfId="29047" xr:uid="{00000000-0005-0000-0000-000077700000}"/>
    <cellStyle name="Good 19 4" xfId="29048" xr:uid="{00000000-0005-0000-0000-000078700000}"/>
    <cellStyle name="Good 19 5" xfId="29049" xr:uid="{00000000-0005-0000-0000-000079700000}"/>
    <cellStyle name="Good 19_BSD2" xfId="29050" xr:uid="{00000000-0005-0000-0000-00007A700000}"/>
    <cellStyle name="Good 2" xfId="931" xr:uid="{00000000-0005-0000-0000-00007B700000}"/>
    <cellStyle name="Good 2 10" xfId="29051" xr:uid="{00000000-0005-0000-0000-00007C700000}"/>
    <cellStyle name="Good 2 11" xfId="29052" xr:uid="{00000000-0005-0000-0000-00007D700000}"/>
    <cellStyle name="Good 2 12" xfId="29053" xr:uid="{00000000-0005-0000-0000-00007E700000}"/>
    <cellStyle name="Good 2 12 2" xfId="29054" xr:uid="{00000000-0005-0000-0000-00007F700000}"/>
    <cellStyle name="Good 2 13" xfId="29055" xr:uid="{00000000-0005-0000-0000-000080700000}"/>
    <cellStyle name="Good 2 14" xfId="29056" xr:uid="{00000000-0005-0000-0000-000081700000}"/>
    <cellStyle name="Good 2 2" xfId="29057" xr:uid="{00000000-0005-0000-0000-000082700000}"/>
    <cellStyle name="Good 2 2 10" xfId="29058" xr:uid="{00000000-0005-0000-0000-000083700000}"/>
    <cellStyle name="Good 2 2 11" xfId="29059" xr:uid="{00000000-0005-0000-0000-000084700000}"/>
    <cellStyle name="Good 2 2 11 2" xfId="29060" xr:uid="{00000000-0005-0000-0000-000085700000}"/>
    <cellStyle name="Good 2 2 12" xfId="29061" xr:uid="{00000000-0005-0000-0000-000086700000}"/>
    <cellStyle name="Good 2 2 2" xfId="29062" xr:uid="{00000000-0005-0000-0000-000087700000}"/>
    <cellStyle name="Good 2 2 2 10" xfId="29063" xr:uid="{00000000-0005-0000-0000-000088700000}"/>
    <cellStyle name="Good 2 2 2 2" xfId="29064" xr:uid="{00000000-0005-0000-0000-000089700000}"/>
    <cellStyle name="Good 2 2 2 2 10" xfId="29065" xr:uid="{00000000-0005-0000-0000-00008A700000}"/>
    <cellStyle name="Good 2 2 2 2 2" xfId="29066" xr:uid="{00000000-0005-0000-0000-00008B700000}"/>
    <cellStyle name="Good 2 2 2 2 2 2" xfId="29067" xr:uid="{00000000-0005-0000-0000-00008C700000}"/>
    <cellStyle name="Good 2 2 2 2 2 2 2" xfId="29068" xr:uid="{00000000-0005-0000-0000-00008D700000}"/>
    <cellStyle name="Good 2 2 2 2 2 2 2 2" xfId="29069" xr:uid="{00000000-0005-0000-0000-00008E700000}"/>
    <cellStyle name="Good 2 2 2 2 2 2 2 2 2" xfId="29070" xr:uid="{00000000-0005-0000-0000-00008F700000}"/>
    <cellStyle name="Good 2 2 2 2 2 2 3" xfId="29071" xr:uid="{00000000-0005-0000-0000-000090700000}"/>
    <cellStyle name="Good 2 2 2 2 2 3" xfId="29072" xr:uid="{00000000-0005-0000-0000-000091700000}"/>
    <cellStyle name="Good 2 2 2 2 2 4" xfId="29073" xr:uid="{00000000-0005-0000-0000-000092700000}"/>
    <cellStyle name="Good 2 2 2 2 2 4 2" xfId="29074" xr:uid="{00000000-0005-0000-0000-000093700000}"/>
    <cellStyle name="Good 2 2 2 2 2 5" xfId="29075" xr:uid="{00000000-0005-0000-0000-000094700000}"/>
    <cellStyle name="Good 2 2 2 2 3" xfId="29076" xr:uid="{00000000-0005-0000-0000-000095700000}"/>
    <cellStyle name="Good 2 2 2 2 4" xfId="29077" xr:uid="{00000000-0005-0000-0000-000096700000}"/>
    <cellStyle name="Good 2 2 2 2 5" xfId="29078" xr:uid="{00000000-0005-0000-0000-000097700000}"/>
    <cellStyle name="Good 2 2 2 2 6" xfId="29079" xr:uid="{00000000-0005-0000-0000-000098700000}"/>
    <cellStyle name="Good 2 2 2 2 7" xfId="29080" xr:uid="{00000000-0005-0000-0000-000099700000}"/>
    <cellStyle name="Good 2 2 2 2 8" xfId="29081" xr:uid="{00000000-0005-0000-0000-00009A700000}"/>
    <cellStyle name="Good 2 2 2 2 9" xfId="29082" xr:uid="{00000000-0005-0000-0000-00009B700000}"/>
    <cellStyle name="Good 2 2 2 2 9 2" xfId="29083" xr:uid="{00000000-0005-0000-0000-00009C700000}"/>
    <cellStyle name="Good 2 2 2 3" xfId="29084" xr:uid="{00000000-0005-0000-0000-00009D700000}"/>
    <cellStyle name="Good 2 2 2 4" xfId="29085" xr:uid="{00000000-0005-0000-0000-00009E700000}"/>
    <cellStyle name="Good 2 2 2 5" xfId="29086" xr:uid="{00000000-0005-0000-0000-00009F700000}"/>
    <cellStyle name="Good 2 2 2 6" xfId="29087" xr:uid="{00000000-0005-0000-0000-0000A0700000}"/>
    <cellStyle name="Good 2 2 2 7" xfId="29088" xr:uid="{00000000-0005-0000-0000-0000A1700000}"/>
    <cellStyle name="Good 2 2 2 8" xfId="29089" xr:uid="{00000000-0005-0000-0000-0000A2700000}"/>
    <cellStyle name="Good 2 2 2 9" xfId="29090" xr:uid="{00000000-0005-0000-0000-0000A3700000}"/>
    <cellStyle name="Good 2 2 2 9 2" xfId="29091" xr:uid="{00000000-0005-0000-0000-0000A4700000}"/>
    <cellStyle name="Good 2 2 3" xfId="29092" xr:uid="{00000000-0005-0000-0000-0000A5700000}"/>
    <cellStyle name="Good 2 2 3 2" xfId="29093" xr:uid="{00000000-0005-0000-0000-0000A6700000}"/>
    <cellStyle name="Good 2 2 3 3" xfId="29094" xr:uid="{00000000-0005-0000-0000-0000A7700000}"/>
    <cellStyle name="Good 2 2 3 4" xfId="29095" xr:uid="{00000000-0005-0000-0000-0000A8700000}"/>
    <cellStyle name="Good 2 2 4" xfId="29096" xr:uid="{00000000-0005-0000-0000-0000A9700000}"/>
    <cellStyle name="Good 2 2 5" xfId="29097" xr:uid="{00000000-0005-0000-0000-0000AA700000}"/>
    <cellStyle name="Good 2 2 6" xfId="29098" xr:uid="{00000000-0005-0000-0000-0000AB700000}"/>
    <cellStyle name="Good 2 2 7" xfId="29099" xr:uid="{00000000-0005-0000-0000-0000AC700000}"/>
    <cellStyle name="Good 2 2 8" xfId="29100" xr:uid="{00000000-0005-0000-0000-0000AD700000}"/>
    <cellStyle name="Good 2 2 9" xfId="29101" xr:uid="{00000000-0005-0000-0000-0000AE700000}"/>
    <cellStyle name="Good 2 3" xfId="29102" xr:uid="{00000000-0005-0000-0000-0000AF700000}"/>
    <cellStyle name="Good 2 3 10" xfId="29103" xr:uid="{00000000-0005-0000-0000-0000B0700000}"/>
    <cellStyle name="Good 2 3 2" xfId="29104" xr:uid="{00000000-0005-0000-0000-0000B1700000}"/>
    <cellStyle name="Good 2 3 2 10" xfId="29105" xr:uid="{00000000-0005-0000-0000-0000B2700000}"/>
    <cellStyle name="Good 2 3 2 2" xfId="29106" xr:uid="{00000000-0005-0000-0000-0000B3700000}"/>
    <cellStyle name="Good 2 3 2 2 2" xfId="29107" xr:uid="{00000000-0005-0000-0000-0000B4700000}"/>
    <cellStyle name="Good 2 3 2 2 3" xfId="29108" xr:uid="{00000000-0005-0000-0000-0000B5700000}"/>
    <cellStyle name="Good 2 3 2 2 4" xfId="29109" xr:uid="{00000000-0005-0000-0000-0000B6700000}"/>
    <cellStyle name="Good 2 3 2 2 5" xfId="29110" xr:uid="{00000000-0005-0000-0000-0000B7700000}"/>
    <cellStyle name="Good 2 3 2 3" xfId="29111" xr:uid="{00000000-0005-0000-0000-0000B8700000}"/>
    <cellStyle name="Good 2 3 2 4" xfId="29112" xr:uid="{00000000-0005-0000-0000-0000B9700000}"/>
    <cellStyle name="Good 2 3 2 5" xfId="29113" xr:uid="{00000000-0005-0000-0000-0000BA700000}"/>
    <cellStyle name="Good 2 3 2 6" xfId="29114" xr:uid="{00000000-0005-0000-0000-0000BB700000}"/>
    <cellStyle name="Good 2 3 2 7" xfId="29115" xr:uid="{00000000-0005-0000-0000-0000BC700000}"/>
    <cellStyle name="Good 2 3 2 8" xfId="29116" xr:uid="{00000000-0005-0000-0000-0000BD700000}"/>
    <cellStyle name="Good 2 3 2 9" xfId="29117" xr:uid="{00000000-0005-0000-0000-0000BE700000}"/>
    <cellStyle name="Good 2 3 3" xfId="29118" xr:uid="{00000000-0005-0000-0000-0000BF700000}"/>
    <cellStyle name="Good 2 3 4" xfId="29119" xr:uid="{00000000-0005-0000-0000-0000C0700000}"/>
    <cellStyle name="Good 2 3 5" xfId="29120" xr:uid="{00000000-0005-0000-0000-0000C1700000}"/>
    <cellStyle name="Good 2 3 6" xfId="29121" xr:uid="{00000000-0005-0000-0000-0000C2700000}"/>
    <cellStyle name="Good 2 3 7" xfId="29122" xr:uid="{00000000-0005-0000-0000-0000C3700000}"/>
    <cellStyle name="Good 2 3 8" xfId="29123" xr:uid="{00000000-0005-0000-0000-0000C4700000}"/>
    <cellStyle name="Good 2 3 9" xfId="29124" xr:uid="{00000000-0005-0000-0000-0000C5700000}"/>
    <cellStyle name="Good 2 4" xfId="29125" xr:uid="{00000000-0005-0000-0000-0000C6700000}"/>
    <cellStyle name="Good 2 4 2" xfId="29126" xr:uid="{00000000-0005-0000-0000-0000C7700000}"/>
    <cellStyle name="Good 2 4 3" xfId="29127" xr:uid="{00000000-0005-0000-0000-0000C8700000}"/>
    <cellStyle name="Good 2 4 4" xfId="29128" xr:uid="{00000000-0005-0000-0000-0000C9700000}"/>
    <cellStyle name="Good 2 4_BSD2" xfId="29129" xr:uid="{00000000-0005-0000-0000-0000CA700000}"/>
    <cellStyle name="Good 2 5" xfId="29130" xr:uid="{00000000-0005-0000-0000-0000CB700000}"/>
    <cellStyle name="Good 2 5 2" xfId="29131" xr:uid="{00000000-0005-0000-0000-0000CC700000}"/>
    <cellStyle name="Good 2 5 3" xfId="29132" xr:uid="{00000000-0005-0000-0000-0000CD700000}"/>
    <cellStyle name="Good 2 5 4" xfId="29133" xr:uid="{00000000-0005-0000-0000-0000CE700000}"/>
    <cellStyle name="Good 2 6" xfId="29134" xr:uid="{00000000-0005-0000-0000-0000CF700000}"/>
    <cellStyle name="Good 2 7" xfId="29135" xr:uid="{00000000-0005-0000-0000-0000D0700000}"/>
    <cellStyle name="Good 2 8" xfId="29136" xr:uid="{00000000-0005-0000-0000-0000D1700000}"/>
    <cellStyle name="Good 2 8 2" xfId="29137" xr:uid="{00000000-0005-0000-0000-0000D2700000}"/>
    <cellStyle name="Good 2 8_BSD2" xfId="29138" xr:uid="{00000000-0005-0000-0000-0000D3700000}"/>
    <cellStyle name="Good 2 9" xfId="29139" xr:uid="{00000000-0005-0000-0000-0000D4700000}"/>
    <cellStyle name="Good 20" xfId="29140" xr:uid="{00000000-0005-0000-0000-0000D5700000}"/>
    <cellStyle name="Good 20 2" xfId="29141" xr:uid="{00000000-0005-0000-0000-0000D6700000}"/>
    <cellStyle name="Good 20_BSD2" xfId="29142" xr:uid="{00000000-0005-0000-0000-0000D7700000}"/>
    <cellStyle name="Good 21" xfId="29143" xr:uid="{00000000-0005-0000-0000-0000D8700000}"/>
    <cellStyle name="Good 21 2" xfId="29144" xr:uid="{00000000-0005-0000-0000-0000D9700000}"/>
    <cellStyle name="Good 21_BSD2" xfId="29145" xr:uid="{00000000-0005-0000-0000-0000DA700000}"/>
    <cellStyle name="Good 22" xfId="29146" xr:uid="{00000000-0005-0000-0000-0000DB700000}"/>
    <cellStyle name="Good 22 2" xfId="29147" xr:uid="{00000000-0005-0000-0000-0000DC700000}"/>
    <cellStyle name="Good 22_BSD2" xfId="29148" xr:uid="{00000000-0005-0000-0000-0000DD700000}"/>
    <cellStyle name="Good 23" xfId="29149" xr:uid="{00000000-0005-0000-0000-0000DE700000}"/>
    <cellStyle name="Good 23 2" xfId="29150" xr:uid="{00000000-0005-0000-0000-0000DF700000}"/>
    <cellStyle name="Good 23_BSD2" xfId="29151" xr:uid="{00000000-0005-0000-0000-0000E0700000}"/>
    <cellStyle name="Good 24" xfId="29152" xr:uid="{00000000-0005-0000-0000-0000E1700000}"/>
    <cellStyle name="Good 24 2" xfId="29153" xr:uid="{00000000-0005-0000-0000-0000E2700000}"/>
    <cellStyle name="Good 24_BSD2" xfId="29154" xr:uid="{00000000-0005-0000-0000-0000E3700000}"/>
    <cellStyle name="Good 25" xfId="29155" xr:uid="{00000000-0005-0000-0000-0000E4700000}"/>
    <cellStyle name="Good 25 2" xfId="29156" xr:uid="{00000000-0005-0000-0000-0000E5700000}"/>
    <cellStyle name="Good 25_BSD2" xfId="29157" xr:uid="{00000000-0005-0000-0000-0000E6700000}"/>
    <cellStyle name="Good 26" xfId="29158" xr:uid="{00000000-0005-0000-0000-0000E7700000}"/>
    <cellStyle name="Good 26 2" xfId="29159" xr:uid="{00000000-0005-0000-0000-0000E8700000}"/>
    <cellStyle name="Good 26_BSD2" xfId="29160" xr:uid="{00000000-0005-0000-0000-0000E9700000}"/>
    <cellStyle name="Good 27" xfId="29161" xr:uid="{00000000-0005-0000-0000-0000EA700000}"/>
    <cellStyle name="Good 27 2" xfId="29162" xr:uid="{00000000-0005-0000-0000-0000EB700000}"/>
    <cellStyle name="Good 27_BSD2" xfId="29163" xr:uid="{00000000-0005-0000-0000-0000EC700000}"/>
    <cellStyle name="Good 28" xfId="29164" xr:uid="{00000000-0005-0000-0000-0000ED700000}"/>
    <cellStyle name="Good 28 2" xfId="29165" xr:uid="{00000000-0005-0000-0000-0000EE700000}"/>
    <cellStyle name="Good 28_BSD2" xfId="29166" xr:uid="{00000000-0005-0000-0000-0000EF700000}"/>
    <cellStyle name="Good 29" xfId="29167" xr:uid="{00000000-0005-0000-0000-0000F0700000}"/>
    <cellStyle name="Good 29 2" xfId="29168" xr:uid="{00000000-0005-0000-0000-0000F1700000}"/>
    <cellStyle name="Good 29_BSD2" xfId="29169" xr:uid="{00000000-0005-0000-0000-0000F2700000}"/>
    <cellStyle name="Good 3" xfId="29170" xr:uid="{00000000-0005-0000-0000-0000F3700000}"/>
    <cellStyle name="Good 3 10" xfId="29171" xr:uid="{00000000-0005-0000-0000-0000F4700000}"/>
    <cellStyle name="Good 3 11" xfId="29172" xr:uid="{00000000-0005-0000-0000-0000F5700000}"/>
    <cellStyle name="Good 3 12" xfId="29173" xr:uid="{00000000-0005-0000-0000-0000F6700000}"/>
    <cellStyle name="Good 3 2" xfId="29174" xr:uid="{00000000-0005-0000-0000-0000F7700000}"/>
    <cellStyle name="Good 3 2 2" xfId="29175" xr:uid="{00000000-0005-0000-0000-0000F8700000}"/>
    <cellStyle name="Good 3 2 3" xfId="29176" xr:uid="{00000000-0005-0000-0000-0000F9700000}"/>
    <cellStyle name="Good 3 3" xfId="29177" xr:uid="{00000000-0005-0000-0000-0000FA700000}"/>
    <cellStyle name="Good 3 4" xfId="29178" xr:uid="{00000000-0005-0000-0000-0000FB700000}"/>
    <cellStyle name="Good 3 5" xfId="29179" xr:uid="{00000000-0005-0000-0000-0000FC700000}"/>
    <cellStyle name="Good 3 6" xfId="29180" xr:uid="{00000000-0005-0000-0000-0000FD700000}"/>
    <cellStyle name="Good 3 7" xfId="29181" xr:uid="{00000000-0005-0000-0000-0000FE700000}"/>
    <cellStyle name="Good 3 8" xfId="29182" xr:uid="{00000000-0005-0000-0000-0000FF700000}"/>
    <cellStyle name="Good 3 9" xfId="29183" xr:uid="{00000000-0005-0000-0000-000000710000}"/>
    <cellStyle name="Good 3_Annexure" xfId="29184" xr:uid="{00000000-0005-0000-0000-000001710000}"/>
    <cellStyle name="Good 30" xfId="29185" xr:uid="{00000000-0005-0000-0000-000002710000}"/>
    <cellStyle name="Good 30 2" xfId="29186" xr:uid="{00000000-0005-0000-0000-000003710000}"/>
    <cellStyle name="Good 30_BSD2" xfId="29187" xr:uid="{00000000-0005-0000-0000-000004710000}"/>
    <cellStyle name="Good 31" xfId="29188" xr:uid="{00000000-0005-0000-0000-000005710000}"/>
    <cellStyle name="Good 31 2" xfId="29189" xr:uid="{00000000-0005-0000-0000-000006710000}"/>
    <cellStyle name="Good 31_BSD2" xfId="29190" xr:uid="{00000000-0005-0000-0000-000007710000}"/>
    <cellStyle name="Good 32" xfId="29191" xr:uid="{00000000-0005-0000-0000-000008710000}"/>
    <cellStyle name="Good 32 2" xfId="29192" xr:uid="{00000000-0005-0000-0000-000009710000}"/>
    <cellStyle name="Good 32_BSD2" xfId="29193" xr:uid="{00000000-0005-0000-0000-00000A710000}"/>
    <cellStyle name="Good 33" xfId="29194" xr:uid="{00000000-0005-0000-0000-00000B710000}"/>
    <cellStyle name="Good 33 2" xfId="29195" xr:uid="{00000000-0005-0000-0000-00000C710000}"/>
    <cellStyle name="Good 33_BSD2" xfId="29196" xr:uid="{00000000-0005-0000-0000-00000D710000}"/>
    <cellStyle name="Good 34" xfId="29197" xr:uid="{00000000-0005-0000-0000-00000E710000}"/>
    <cellStyle name="Good 34 2" xfId="29198" xr:uid="{00000000-0005-0000-0000-00000F710000}"/>
    <cellStyle name="Good 34_BSD2" xfId="29199" xr:uid="{00000000-0005-0000-0000-000010710000}"/>
    <cellStyle name="Good 35" xfId="29200" xr:uid="{00000000-0005-0000-0000-000011710000}"/>
    <cellStyle name="Good 35 2" xfId="29201" xr:uid="{00000000-0005-0000-0000-000012710000}"/>
    <cellStyle name="Good 35_BSD2" xfId="29202" xr:uid="{00000000-0005-0000-0000-000013710000}"/>
    <cellStyle name="Good 36" xfId="29203" xr:uid="{00000000-0005-0000-0000-000014710000}"/>
    <cellStyle name="Good 36 2" xfId="29204" xr:uid="{00000000-0005-0000-0000-000015710000}"/>
    <cellStyle name="Good 36_BSD2" xfId="29205" xr:uid="{00000000-0005-0000-0000-000016710000}"/>
    <cellStyle name="Good 37" xfId="29206" xr:uid="{00000000-0005-0000-0000-000017710000}"/>
    <cellStyle name="Good 37 2" xfId="29207" xr:uid="{00000000-0005-0000-0000-000018710000}"/>
    <cellStyle name="Good 37_BSD2" xfId="29208" xr:uid="{00000000-0005-0000-0000-000019710000}"/>
    <cellStyle name="Good 38" xfId="29209" xr:uid="{00000000-0005-0000-0000-00001A710000}"/>
    <cellStyle name="Good 38 2" xfId="29210" xr:uid="{00000000-0005-0000-0000-00001B710000}"/>
    <cellStyle name="Good 38_BSD2" xfId="29211" xr:uid="{00000000-0005-0000-0000-00001C710000}"/>
    <cellStyle name="Good 39" xfId="29212" xr:uid="{00000000-0005-0000-0000-00001D710000}"/>
    <cellStyle name="Good 39 2" xfId="29213" xr:uid="{00000000-0005-0000-0000-00001E710000}"/>
    <cellStyle name="Good 39_BSD2" xfId="29214" xr:uid="{00000000-0005-0000-0000-00001F710000}"/>
    <cellStyle name="Good 4" xfId="29215" xr:uid="{00000000-0005-0000-0000-000020710000}"/>
    <cellStyle name="Good 4 10" xfId="29216" xr:uid="{00000000-0005-0000-0000-000021710000}"/>
    <cellStyle name="Good 4 11" xfId="29217" xr:uid="{00000000-0005-0000-0000-000022710000}"/>
    <cellStyle name="Good 4 12" xfId="29218" xr:uid="{00000000-0005-0000-0000-000023710000}"/>
    <cellStyle name="Good 4 2" xfId="29219" xr:uid="{00000000-0005-0000-0000-000024710000}"/>
    <cellStyle name="Good 4 3" xfId="29220" xr:uid="{00000000-0005-0000-0000-000025710000}"/>
    <cellStyle name="Good 4 4" xfId="29221" xr:uid="{00000000-0005-0000-0000-000026710000}"/>
    <cellStyle name="Good 4 5" xfId="29222" xr:uid="{00000000-0005-0000-0000-000027710000}"/>
    <cellStyle name="Good 4 6" xfId="29223" xr:uid="{00000000-0005-0000-0000-000028710000}"/>
    <cellStyle name="Good 4 7" xfId="29224" xr:uid="{00000000-0005-0000-0000-000029710000}"/>
    <cellStyle name="Good 4 8" xfId="29225" xr:uid="{00000000-0005-0000-0000-00002A710000}"/>
    <cellStyle name="Good 4 9" xfId="29226" xr:uid="{00000000-0005-0000-0000-00002B710000}"/>
    <cellStyle name="Good 4_Annexure" xfId="29227" xr:uid="{00000000-0005-0000-0000-00002C710000}"/>
    <cellStyle name="Good 40" xfId="29228" xr:uid="{00000000-0005-0000-0000-00002D710000}"/>
    <cellStyle name="Good 40 2" xfId="29229" xr:uid="{00000000-0005-0000-0000-00002E710000}"/>
    <cellStyle name="Good 40_BSD2" xfId="29230" xr:uid="{00000000-0005-0000-0000-00002F710000}"/>
    <cellStyle name="Good 41" xfId="29231" xr:uid="{00000000-0005-0000-0000-000030710000}"/>
    <cellStyle name="Good 41 2" xfId="29232" xr:uid="{00000000-0005-0000-0000-000031710000}"/>
    <cellStyle name="Good 41_BSD2" xfId="29233" xr:uid="{00000000-0005-0000-0000-000032710000}"/>
    <cellStyle name="Good 42" xfId="29234" xr:uid="{00000000-0005-0000-0000-000033710000}"/>
    <cellStyle name="Good 42 2" xfId="29235" xr:uid="{00000000-0005-0000-0000-000034710000}"/>
    <cellStyle name="Good 42_BSD2" xfId="29236" xr:uid="{00000000-0005-0000-0000-000035710000}"/>
    <cellStyle name="Good 43" xfId="29237" xr:uid="{00000000-0005-0000-0000-000036710000}"/>
    <cellStyle name="Good 43 2" xfId="29238" xr:uid="{00000000-0005-0000-0000-000037710000}"/>
    <cellStyle name="Good 43_BSD2" xfId="29239" xr:uid="{00000000-0005-0000-0000-000038710000}"/>
    <cellStyle name="Good 44" xfId="29240" xr:uid="{00000000-0005-0000-0000-000039710000}"/>
    <cellStyle name="Good 44 2" xfId="29241" xr:uid="{00000000-0005-0000-0000-00003A710000}"/>
    <cellStyle name="Good 44_BSD2" xfId="29242" xr:uid="{00000000-0005-0000-0000-00003B710000}"/>
    <cellStyle name="Good 45" xfId="29243" xr:uid="{00000000-0005-0000-0000-00003C710000}"/>
    <cellStyle name="Good 45 2" xfId="29244" xr:uid="{00000000-0005-0000-0000-00003D710000}"/>
    <cellStyle name="Good 45_BSD2" xfId="29245" xr:uid="{00000000-0005-0000-0000-00003E710000}"/>
    <cellStyle name="Good 46" xfId="29246" xr:uid="{00000000-0005-0000-0000-00003F710000}"/>
    <cellStyle name="Good 46 2" xfId="29247" xr:uid="{00000000-0005-0000-0000-000040710000}"/>
    <cellStyle name="Good 46_BSD2" xfId="29248" xr:uid="{00000000-0005-0000-0000-000041710000}"/>
    <cellStyle name="Good 47" xfId="29249" xr:uid="{00000000-0005-0000-0000-000042710000}"/>
    <cellStyle name="Good 47 2" xfId="29250" xr:uid="{00000000-0005-0000-0000-000043710000}"/>
    <cellStyle name="Good 47_BSD2" xfId="29251" xr:uid="{00000000-0005-0000-0000-000044710000}"/>
    <cellStyle name="Good 48" xfId="29252" xr:uid="{00000000-0005-0000-0000-000045710000}"/>
    <cellStyle name="Good 48 2" xfId="29253" xr:uid="{00000000-0005-0000-0000-000046710000}"/>
    <cellStyle name="Good 48_BSD2" xfId="29254" xr:uid="{00000000-0005-0000-0000-000047710000}"/>
    <cellStyle name="Good 49" xfId="29255" xr:uid="{00000000-0005-0000-0000-000048710000}"/>
    <cellStyle name="Good 49 2" xfId="29256" xr:uid="{00000000-0005-0000-0000-000049710000}"/>
    <cellStyle name="Good 49_BSD2" xfId="29257" xr:uid="{00000000-0005-0000-0000-00004A710000}"/>
    <cellStyle name="Good 5" xfId="29258" xr:uid="{00000000-0005-0000-0000-00004B710000}"/>
    <cellStyle name="Good 5 10" xfId="29259" xr:uid="{00000000-0005-0000-0000-00004C710000}"/>
    <cellStyle name="Good 5 11" xfId="29260" xr:uid="{00000000-0005-0000-0000-00004D710000}"/>
    <cellStyle name="Good 5 12" xfId="29261" xr:uid="{00000000-0005-0000-0000-00004E710000}"/>
    <cellStyle name="Good 5 2" xfId="29262" xr:uid="{00000000-0005-0000-0000-00004F710000}"/>
    <cellStyle name="Good 5 3" xfId="29263" xr:uid="{00000000-0005-0000-0000-000050710000}"/>
    <cellStyle name="Good 5 4" xfId="29264" xr:uid="{00000000-0005-0000-0000-000051710000}"/>
    <cellStyle name="Good 5 5" xfId="29265" xr:uid="{00000000-0005-0000-0000-000052710000}"/>
    <cellStyle name="Good 5 6" xfId="29266" xr:uid="{00000000-0005-0000-0000-000053710000}"/>
    <cellStyle name="Good 5 7" xfId="29267" xr:uid="{00000000-0005-0000-0000-000054710000}"/>
    <cellStyle name="Good 5 8" xfId="29268" xr:uid="{00000000-0005-0000-0000-000055710000}"/>
    <cellStyle name="Good 5 9" xfId="29269" xr:uid="{00000000-0005-0000-0000-000056710000}"/>
    <cellStyle name="Good 5_Annexure" xfId="29270" xr:uid="{00000000-0005-0000-0000-000057710000}"/>
    <cellStyle name="Good 50" xfId="29271" xr:uid="{00000000-0005-0000-0000-000058710000}"/>
    <cellStyle name="Good 50 2" xfId="29272" xr:uid="{00000000-0005-0000-0000-000059710000}"/>
    <cellStyle name="Good 50_BSD2" xfId="29273" xr:uid="{00000000-0005-0000-0000-00005A710000}"/>
    <cellStyle name="Good 51" xfId="29274" xr:uid="{00000000-0005-0000-0000-00005B710000}"/>
    <cellStyle name="Good 51 2" xfId="29275" xr:uid="{00000000-0005-0000-0000-00005C710000}"/>
    <cellStyle name="Good 51_BSD2" xfId="29276" xr:uid="{00000000-0005-0000-0000-00005D710000}"/>
    <cellStyle name="Good 52" xfId="29277" xr:uid="{00000000-0005-0000-0000-00005E710000}"/>
    <cellStyle name="Good 52 2" xfId="29278" xr:uid="{00000000-0005-0000-0000-00005F710000}"/>
    <cellStyle name="Good 52_BSD2" xfId="29279" xr:uid="{00000000-0005-0000-0000-000060710000}"/>
    <cellStyle name="Good 53" xfId="29280" xr:uid="{00000000-0005-0000-0000-000061710000}"/>
    <cellStyle name="Good 53 2" xfId="29281" xr:uid="{00000000-0005-0000-0000-000062710000}"/>
    <cellStyle name="Good 53_BSD2" xfId="29282" xr:uid="{00000000-0005-0000-0000-000063710000}"/>
    <cellStyle name="Good 54" xfId="29283" xr:uid="{00000000-0005-0000-0000-000064710000}"/>
    <cellStyle name="Good 54 2" xfId="29284" xr:uid="{00000000-0005-0000-0000-000065710000}"/>
    <cellStyle name="Good 54_BSD2" xfId="29285" xr:uid="{00000000-0005-0000-0000-000066710000}"/>
    <cellStyle name="Good 55" xfId="29286" xr:uid="{00000000-0005-0000-0000-000067710000}"/>
    <cellStyle name="Good 55 2" xfId="29287" xr:uid="{00000000-0005-0000-0000-000068710000}"/>
    <cellStyle name="Good 55 2 2" xfId="29288" xr:uid="{00000000-0005-0000-0000-000069710000}"/>
    <cellStyle name="Good 55 2 3" xfId="29289" xr:uid="{00000000-0005-0000-0000-00006A710000}"/>
    <cellStyle name="Good 55 2_BSD2" xfId="29290" xr:uid="{00000000-0005-0000-0000-00006B710000}"/>
    <cellStyle name="Good 55 3" xfId="29291" xr:uid="{00000000-0005-0000-0000-00006C710000}"/>
    <cellStyle name="Good 55 4" xfId="29292" xr:uid="{00000000-0005-0000-0000-00006D710000}"/>
    <cellStyle name="Good 55_BSD2" xfId="29293" xr:uid="{00000000-0005-0000-0000-00006E710000}"/>
    <cellStyle name="Good 56" xfId="29294" xr:uid="{00000000-0005-0000-0000-00006F710000}"/>
    <cellStyle name="Good 56 2" xfId="29295" xr:uid="{00000000-0005-0000-0000-000070710000}"/>
    <cellStyle name="Good 56 2 2" xfId="29296" xr:uid="{00000000-0005-0000-0000-000071710000}"/>
    <cellStyle name="Good 56 2 3" xfId="29297" xr:uid="{00000000-0005-0000-0000-000072710000}"/>
    <cellStyle name="Good 56 2_BSD2" xfId="29298" xr:uid="{00000000-0005-0000-0000-000073710000}"/>
    <cellStyle name="Good 56 3" xfId="29299" xr:uid="{00000000-0005-0000-0000-000074710000}"/>
    <cellStyle name="Good 56 4" xfId="29300" xr:uid="{00000000-0005-0000-0000-000075710000}"/>
    <cellStyle name="Good 56_BSD2" xfId="29301" xr:uid="{00000000-0005-0000-0000-000076710000}"/>
    <cellStyle name="Good 57" xfId="29302" xr:uid="{00000000-0005-0000-0000-000077710000}"/>
    <cellStyle name="Good 57 2" xfId="29303" xr:uid="{00000000-0005-0000-0000-000078710000}"/>
    <cellStyle name="Good 57 2 2" xfId="29304" xr:uid="{00000000-0005-0000-0000-000079710000}"/>
    <cellStyle name="Good 57 2 3" xfId="29305" xr:uid="{00000000-0005-0000-0000-00007A710000}"/>
    <cellStyle name="Good 57 2_BSD2" xfId="29306" xr:uid="{00000000-0005-0000-0000-00007B710000}"/>
    <cellStyle name="Good 57 3" xfId="29307" xr:uid="{00000000-0005-0000-0000-00007C710000}"/>
    <cellStyle name="Good 57 4" xfId="29308" xr:uid="{00000000-0005-0000-0000-00007D710000}"/>
    <cellStyle name="Good 57_BSD2" xfId="29309" xr:uid="{00000000-0005-0000-0000-00007E710000}"/>
    <cellStyle name="Good 58" xfId="29310" xr:uid="{00000000-0005-0000-0000-00007F710000}"/>
    <cellStyle name="Good 58 2" xfId="29311" xr:uid="{00000000-0005-0000-0000-000080710000}"/>
    <cellStyle name="Good 58 2 2" xfId="29312" xr:uid="{00000000-0005-0000-0000-000081710000}"/>
    <cellStyle name="Good 58 2 3" xfId="29313" xr:uid="{00000000-0005-0000-0000-000082710000}"/>
    <cellStyle name="Good 58 2_BSD2" xfId="29314" xr:uid="{00000000-0005-0000-0000-000083710000}"/>
    <cellStyle name="Good 58 3" xfId="29315" xr:uid="{00000000-0005-0000-0000-000084710000}"/>
    <cellStyle name="Good 58 4" xfId="29316" xr:uid="{00000000-0005-0000-0000-000085710000}"/>
    <cellStyle name="Good 58_BSD2" xfId="29317" xr:uid="{00000000-0005-0000-0000-000086710000}"/>
    <cellStyle name="Good 59" xfId="29318" xr:uid="{00000000-0005-0000-0000-000087710000}"/>
    <cellStyle name="Good 59 2" xfId="29319" xr:uid="{00000000-0005-0000-0000-000088710000}"/>
    <cellStyle name="Good 59 2 2" xfId="29320" xr:uid="{00000000-0005-0000-0000-000089710000}"/>
    <cellStyle name="Good 59 2 3" xfId="29321" xr:uid="{00000000-0005-0000-0000-00008A710000}"/>
    <cellStyle name="Good 59 2_BSD2" xfId="29322" xr:uid="{00000000-0005-0000-0000-00008B710000}"/>
    <cellStyle name="Good 59 3" xfId="29323" xr:uid="{00000000-0005-0000-0000-00008C710000}"/>
    <cellStyle name="Good 59 4" xfId="29324" xr:uid="{00000000-0005-0000-0000-00008D710000}"/>
    <cellStyle name="Good 59_BSD2" xfId="29325" xr:uid="{00000000-0005-0000-0000-00008E710000}"/>
    <cellStyle name="Good 6" xfId="29326" xr:uid="{00000000-0005-0000-0000-00008F710000}"/>
    <cellStyle name="Good 6 10" xfId="29327" xr:uid="{00000000-0005-0000-0000-000090710000}"/>
    <cellStyle name="Good 6 11" xfId="29328" xr:uid="{00000000-0005-0000-0000-000091710000}"/>
    <cellStyle name="Good 6 12" xfId="29329" xr:uid="{00000000-0005-0000-0000-000092710000}"/>
    <cellStyle name="Good 6 2" xfId="29330" xr:uid="{00000000-0005-0000-0000-000093710000}"/>
    <cellStyle name="Good 6 2 2" xfId="29331" xr:uid="{00000000-0005-0000-0000-000094710000}"/>
    <cellStyle name="Good 6 2 3" xfId="29332" xr:uid="{00000000-0005-0000-0000-000095710000}"/>
    <cellStyle name="Good 6 2_BSD2" xfId="29333" xr:uid="{00000000-0005-0000-0000-000096710000}"/>
    <cellStyle name="Good 6 3" xfId="29334" xr:uid="{00000000-0005-0000-0000-000097710000}"/>
    <cellStyle name="Good 6 4" xfId="29335" xr:uid="{00000000-0005-0000-0000-000098710000}"/>
    <cellStyle name="Good 6 5" xfId="29336" xr:uid="{00000000-0005-0000-0000-000099710000}"/>
    <cellStyle name="Good 6 6" xfId="29337" xr:uid="{00000000-0005-0000-0000-00009A710000}"/>
    <cellStyle name="Good 6 7" xfId="29338" xr:uid="{00000000-0005-0000-0000-00009B710000}"/>
    <cellStyle name="Good 6 8" xfId="29339" xr:uid="{00000000-0005-0000-0000-00009C710000}"/>
    <cellStyle name="Good 6 9" xfId="29340" xr:uid="{00000000-0005-0000-0000-00009D710000}"/>
    <cellStyle name="Good 6_Annexure" xfId="29341" xr:uid="{00000000-0005-0000-0000-00009E710000}"/>
    <cellStyle name="Good 60" xfId="29342" xr:uid="{00000000-0005-0000-0000-00009F710000}"/>
    <cellStyle name="Good 60 2" xfId="29343" xr:uid="{00000000-0005-0000-0000-0000A0710000}"/>
    <cellStyle name="Good 60 3" xfId="29344" xr:uid="{00000000-0005-0000-0000-0000A1710000}"/>
    <cellStyle name="Good 60_BSD2" xfId="29345" xr:uid="{00000000-0005-0000-0000-0000A2710000}"/>
    <cellStyle name="Good 61" xfId="29346" xr:uid="{00000000-0005-0000-0000-0000A3710000}"/>
    <cellStyle name="Good 61 2" xfId="29347" xr:uid="{00000000-0005-0000-0000-0000A4710000}"/>
    <cellStyle name="Good 61 3" xfId="29348" xr:uid="{00000000-0005-0000-0000-0000A5710000}"/>
    <cellStyle name="Good 61_BSD2" xfId="29349" xr:uid="{00000000-0005-0000-0000-0000A6710000}"/>
    <cellStyle name="Good 62" xfId="29350" xr:uid="{00000000-0005-0000-0000-0000A7710000}"/>
    <cellStyle name="Good 62 2" xfId="29351" xr:uid="{00000000-0005-0000-0000-0000A8710000}"/>
    <cellStyle name="Good 62 3" xfId="29352" xr:uid="{00000000-0005-0000-0000-0000A9710000}"/>
    <cellStyle name="Good 62_BSD2" xfId="29353" xr:uid="{00000000-0005-0000-0000-0000AA710000}"/>
    <cellStyle name="Good 63" xfId="29354" xr:uid="{00000000-0005-0000-0000-0000AB710000}"/>
    <cellStyle name="Good 63 2" xfId="29355" xr:uid="{00000000-0005-0000-0000-0000AC710000}"/>
    <cellStyle name="Good 63 3" xfId="29356" xr:uid="{00000000-0005-0000-0000-0000AD710000}"/>
    <cellStyle name="Good 63_BSD2" xfId="29357" xr:uid="{00000000-0005-0000-0000-0000AE710000}"/>
    <cellStyle name="Good 64" xfId="29358" xr:uid="{00000000-0005-0000-0000-0000AF710000}"/>
    <cellStyle name="Good 64 2" xfId="29359" xr:uid="{00000000-0005-0000-0000-0000B0710000}"/>
    <cellStyle name="Good 64 3" xfId="29360" xr:uid="{00000000-0005-0000-0000-0000B1710000}"/>
    <cellStyle name="Good 64_BSD2" xfId="29361" xr:uid="{00000000-0005-0000-0000-0000B2710000}"/>
    <cellStyle name="Good 65" xfId="29362" xr:uid="{00000000-0005-0000-0000-0000B3710000}"/>
    <cellStyle name="Good 65 2" xfId="29363" xr:uid="{00000000-0005-0000-0000-0000B4710000}"/>
    <cellStyle name="Good 65 3" xfId="29364" xr:uid="{00000000-0005-0000-0000-0000B5710000}"/>
    <cellStyle name="Good 65_BSD2" xfId="29365" xr:uid="{00000000-0005-0000-0000-0000B6710000}"/>
    <cellStyle name="Good 66" xfId="29366" xr:uid="{00000000-0005-0000-0000-0000B7710000}"/>
    <cellStyle name="Good 66 2" xfId="29367" xr:uid="{00000000-0005-0000-0000-0000B8710000}"/>
    <cellStyle name="Good 66 3" xfId="29368" xr:uid="{00000000-0005-0000-0000-0000B9710000}"/>
    <cellStyle name="Good 66_BSD2" xfId="29369" xr:uid="{00000000-0005-0000-0000-0000BA710000}"/>
    <cellStyle name="Good 67" xfId="29370" xr:uid="{00000000-0005-0000-0000-0000BB710000}"/>
    <cellStyle name="Good 67 2" xfId="29371" xr:uid="{00000000-0005-0000-0000-0000BC710000}"/>
    <cellStyle name="Good 67 3" xfId="29372" xr:uid="{00000000-0005-0000-0000-0000BD710000}"/>
    <cellStyle name="Good 67_BSD2" xfId="29373" xr:uid="{00000000-0005-0000-0000-0000BE710000}"/>
    <cellStyle name="Good 68" xfId="29374" xr:uid="{00000000-0005-0000-0000-0000BF710000}"/>
    <cellStyle name="Good 68 2" xfId="29375" xr:uid="{00000000-0005-0000-0000-0000C0710000}"/>
    <cellStyle name="Good 68 3" xfId="29376" xr:uid="{00000000-0005-0000-0000-0000C1710000}"/>
    <cellStyle name="Good 68_BSD2" xfId="29377" xr:uid="{00000000-0005-0000-0000-0000C2710000}"/>
    <cellStyle name="Good 69" xfId="29378" xr:uid="{00000000-0005-0000-0000-0000C3710000}"/>
    <cellStyle name="Good 69 2" xfId="29379" xr:uid="{00000000-0005-0000-0000-0000C4710000}"/>
    <cellStyle name="Good 69 3" xfId="29380" xr:uid="{00000000-0005-0000-0000-0000C5710000}"/>
    <cellStyle name="Good 69_BSD2" xfId="29381" xr:uid="{00000000-0005-0000-0000-0000C6710000}"/>
    <cellStyle name="Good 7" xfId="29382" xr:uid="{00000000-0005-0000-0000-0000C7710000}"/>
    <cellStyle name="Good 7 10" xfId="29383" xr:uid="{00000000-0005-0000-0000-0000C8710000}"/>
    <cellStyle name="Good 7 11" xfId="29384" xr:uid="{00000000-0005-0000-0000-0000C9710000}"/>
    <cellStyle name="Good 7 12" xfId="29385" xr:uid="{00000000-0005-0000-0000-0000CA710000}"/>
    <cellStyle name="Good 7 2" xfId="29386" xr:uid="{00000000-0005-0000-0000-0000CB710000}"/>
    <cellStyle name="Good 7 2 2" xfId="29387" xr:uid="{00000000-0005-0000-0000-0000CC710000}"/>
    <cellStyle name="Good 7 2 3" xfId="29388" xr:uid="{00000000-0005-0000-0000-0000CD710000}"/>
    <cellStyle name="Good 7 2_BSD2" xfId="29389" xr:uid="{00000000-0005-0000-0000-0000CE710000}"/>
    <cellStyle name="Good 7 3" xfId="29390" xr:uid="{00000000-0005-0000-0000-0000CF710000}"/>
    <cellStyle name="Good 7 4" xfId="29391" xr:uid="{00000000-0005-0000-0000-0000D0710000}"/>
    <cellStyle name="Good 7 5" xfId="29392" xr:uid="{00000000-0005-0000-0000-0000D1710000}"/>
    <cellStyle name="Good 7 6" xfId="29393" xr:uid="{00000000-0005-0000-0000-0000D2710000}"/>
    <cellStyle name="Good 7 7" xfId="29394" xr:uid="{00000000-0005-0000-0000-0000D3710000}"/>
    <cellStyle name="Good 7 8" xfId="29395" xr:uid="{00000000-0005-0000-0000-0000D4710000}"/>
    <cellStyle name="Good 7 9" xfId="29396" xr:uid="{00000000-0005-0000-0000-0000D5710000}"/>
    <cellStyle name="Good 7_Annexure" xfId="29397" xr:uid="{00000000-0005-0000-0000-0000D6710000}"/>
    <cellStyle name="Good 70" xfId="29398" xr:uid="{00000000-0005-0000-0000-0000D7710000}"/>
    <cellStyle name="Good 70 2" xfId="29399" xr:uid="{00000000-0005-0000-0000-0000D8710000}"/>
    <cellStyle name="Good 70 3" xfId="29400" xr:uid="{00000000-0005-0000-0000-0000D9710000}"/>
    <cellStyle name="Good 70_BSD2" xfId="29401" xr:uid="{00000000-0005-0000-0000-0000DA710000}"/>
    <cellStyle name="Good 71" xfId="29402" xr:uid="{00000000-0005-0000-0000-0000DB710000}"/>
    <cellStyle name="Good 71 2" xfId="29403" xr:uid="{00000000-0005-0000-0000-0000DC710000}"/>
    <cellStyle name="Good 71 3" xfId="29404" xr:uid="{00000000-0005-0000-0000-0000DD710000}"/>
    <cellStyle name="Good 71_BSD2" xfId="29405" xr:uid="{00000000-0005-0000-0000-0000DE710000}"/>
    <cellStyle name="Good 72" xfId="29406" xr:uid="{00000000-0005-0000-0000-0000DF710000}"/>
    <cellStyle name="Good 72 2" xfId="29407" xr:uid="{00000000-0005-0000-0000-0000E0710000}"/>
    <cellStyle name="Good 72 3" xfId="29408" xr:uid="{00000000-0005-0000-0000-0000E1710000}"/>
    <cellStyle name="Good 72_BSD2" xfId="29409" xr:uid="{00000000-0005-0000-0000-0000E2710000}"/>
    <cellStyle name="Good 73" xfId="29410" xr:uid="{00000000-0005-0000-0000-0000E3710000}"/>
    <cellStyle name="Good 73 2" xfId="29411" xr:uid="{00000000-0005-0000-0000-0000E4710000}"/>
    <cellStyle name="Good 73 3" xfId="29412" xr:uid="{00000000-0005-0000-0000-0000E5710000}"/>
    <cellStyle name="Good 73_BSD2" xfId="29413" xr:uid="{00000000-0005-0000-0000-0000E6710000}"/>
    <cellStyle name="Good 74" xfId="29414" xr:uid="{00000000-0005-0000-0000-0000E7710000}"/>
    <cellStyle name="Good 74 2" xfId="29415" xr:uid="{00000000-0005-0000-0000-0000E8710000}"/>
    <cellStyle name="Good 74 3" xfId="29416" xr:uid="{00000000-0005-0000-0000-0000E9710000}"/>
    <cellStyle name="Good 74_BSD2" xfId="29417" xr:uid="{00000000-0005-0000-0000-0000EA710000}"/>
    <cellStyle name="Good 75" xfId="29418" xr:uid="{00000000-0005-0000-0000-0000EB710000}"/>
    <cellStyle name="Good 75 2" xfId="29419" xr:uid="{00000000-0005-0000-0000-0000EC710000}"/>
    <cellStyle name="Good 75 3" xfId="29420" xr:uid="{00000000-0005-0000-0000-0000ED710000}"/>
    <cellStyle name="Good 75_BSD2" xfId="29421" xr:uid="{00000000-0005-0000-0000-0000EE710000}"/>
    <cellStyle name="Good 76" xfId="29422" xr:uid="{00000000-0005-0000-0000-0000EF710000}"/>
    <cellStyle name="Good 76 2" xfId="29423" xr:uid="{00000000-0005-0000-0000-0000F0710000}"/>
    <cellStyle name="Good 76 3" xfId="29424" xr:uid="{00000000-0005-0000-0000-0000F1710000}"/>
    <cellStyle name="Good 76_BSD2" xfId="29425" xr:uid="{00000000-0005-0000-0000-0000F2710000}"/>
    <cellStyle name="Good 77" xfId="29426" xr:uid="{00000000-0005-0000-0000-0000F3710000}"/>
    <cellStyle name="Good 77 2" xfId="29427" xr:uid="{00000000-0005-0000-0000-0000F4710000}"/>
    <cellStyle name="Good 77 3" xfId="29428" xr:uid="{00000000-0005-0000-0000-0000F5710000}"/>
    <cellStyle name="Good 77_BSD2" xfId="29429" xr:uid="{00000000-0005-0000-0000-0000F6710000}"/>
    <cellStyle name="Good 78" xfId="29430" xr:uid="{00000000-0005-0000-0000-0000F7710000}"/>
    <cellStyle name="Good 78 2" xfId="29431" xr:uid="{00000000-0005-0000-0000-0000F8710000}"/>
    <cellStyle name="Good 78 3" xfId="29432" xr:uid="{00000000-0005-0000-0000-0000F9710000}"/>
    <cellStyle name="Good 78_BSD2" xfId="29433" xr:uid="{00000000-0005-0000-0000-0000FA710000}"/>
    <cellStyle name="Good 79" xfId="29434" xr:uid="{00000000-0005-0000-0000-0000FB710000}"/>
    <cellStyle name="Good 79 2" xfId="29435" xr:uid="{00000000-0005-0000-0000-0000FC710000}"/>
    <cellStyle name="Good 79 3" xfId="29436" xr:uid="{00000000-0005-0000-0000-0000FD710000}"/>
    <cellStyle name="Good 79_BSD2" xfId="29437" xr:uid="{00000000-0005-0000-0000-0000FE710000}"/>
    <cellStyle name="Good 8" xfId="29438" xr:uid="{00000000-0005-0000-0000-0000FF710000}"/>
    <cellStyle name="Good 8 10" xfId="29439" xr:uid="{00000000-0005-0000-0000-000000720000}"/>
    <cellStyle name="Good 8 11" xfId="29440" xr:uid="{00000000-0005-0000-0000-000001720000}"/>
    <cellStyle name="Good 8 12" xfId="29441" xr:uid="{00000000-0005-0000-0000-000002720000}"/>
    <cellStyle name="Good 8 2" xfId="29442" xr:uid="{00000000-0005-0000-0000-000003720000}"/>
    <cellStyle name="Good 8 2 2" xfId="29443" xr:uid="{00000000-0005-0000-0000-000004720000}"/>
    <cellStyle name="Good 8 2 3" xfId="29444" xr:uid="{00000000-0005-0000-0000-000005720000}"/>
    <cellStyle name="Good 8 2_BSD2" xfId="29445" xr:uid="{00000000-0005-0000-0000-000006720000}"/>
    <cellStyle name="Good 8 3" xfId="29446" xr:uid="{00000000-0005-0000-0000-000007720000}"/>
    <cellStyle name="Good 8 4" xfId="29447" xr:uid="{00000000-0005-0000-0000-000008720000}"/>
    <cellStyle name="Good 8 5" xfId="29448" xr:uid="{00000000-0005-0000-0000-000009720000}"/>
    <cellStyle name="Good 8 6" xfId="29449" xr:uid="{00000000-0005-0000-0000-00000A720000}"/>
    <cellStyle name="Good 8 7" xfId="29450" xr:uid="{00000000-0005-0000-0000-00000B720000}"/>
    <cellStyle name="Good 8 8" xfId="29451" xr:uid="{00000000-0005-0000-0000-00000C720000}"/>
    <cellStyle name="Good 8 9" xfId="29452" xr:uid="{00000000-0005-0000-0000-00000D720000}"/>
    <cellStyle name="Good 8_BSD2" xfId="29453" xr:uid="{00000000-0005-0000-0000-00000E720000}"/>
    <cellStyle name="Good 80" xfId="29454" xr:uid="{00000000-0005-0000-0000-00000F720000}"/>
    <cellStyle name="Good 80 2" xfId="29455" xr:uid="{00000000-0005-0000-0000-000010720000}"/>
    <cellStyle name="Good 80 3" xfId="29456" xr:uid="{00000000-0005-0000-0000-000011720000}"/>
    <cellStyle name="Good 80_BSD2" xfId="29457" xr:uid="{00000000-0005-0000-0000-000012720000}"/>
    <cellStyle name="Good 81" xfId="29458" xr:uid="{00000000-0005-0000-0000-000013720000}"/>
    <cellStyle name="Good 81 2" xfId="29459" xr:uid="{00000000-0005-0000-0000-000014720000}"/>
    <cellStyle name="Good 81 3" xfId="29460" xr:uid="{00000000-0005-0000-0000-000015720000}"/>
    <cellStyle name="Good 81_BSD2" xfId="29461" xr:uid="{00000000-0005-0000-0000-000016720000}"/>
    <cellStyle name="Good 82" xfId="29462" xr:uid="{00000000-0005-0000-0000-000017720000}"/>
    <cellStyle name="Good 83" xfId="29463" xr:uid="{00000000-0005-0000-0000-000018720000}"/>
    <cellStyle name="Good 84" xfId="29464" xr:uid="{00000000-0005-0000-0000-000019720000}"/>
    <cellStyle name="Good 85" xfId="29465" xr:uid="{00000000-0005-0000-0000-00001A720000}"/>
    <cellStyle name="Good 86" xfId="29466" xr:uid="{00000000-0005-0000-0000-00001B720000}"/>
    <cellStyle name="Good 87" xfId="29467" xr:uid="{00000000-0005-0000-0000-00001C720000}"/>
    <cellStyle name="Good 88" xfId="29468" xr:uid="{00000000-0005-0000-0000-00001D720000}"/>
    <cellStyle name="Good 89" xfId="29469" xr:uid="{00000000-0005-0000-0000-00001E720000}"/>
    <cellStyle name="Good 9" xfId="29470" xr:uid="{00000000-0005-0000-0000-00001F720000}"/>
    <cellStyle name="Good 9 10" xfId="29471" xr:uid="{00000000-0005-0000-0000-000020720000}"/>
    <cellStyle name="Good 9 11" xfId="29472" xr:uid="{00000000-0005-0000-0000-000021720000}"/>
    <cellStyle name="Good 9 12" xfId="29473" xr:uid="{00000000-0005-0000-0000-000022720000}"/>
    <cellStyle name="Good 9 2" xfId="29474" xr:uid="{00000000-0005-0000-0000-000023720000}"/>
    <cellStyle name="Good 9 2 2" xfId="29475" xr:uid="{00000000-0005-0000-0000-000024720000}"/>
    <cellStyle name="Good 9 2 3" xfId="29476" xr:uid="{00000000-0005-0000-0000-000025720000}"/>
    <cellStyle name="Good 9 2_BSD2" xfId="29477" xr:uid="{00000000-0005-0000-0000-000026720000}"/>
    <cellStyle name="Good 9 3" xfId="29478" xr:uid="{00000000-0005-0000-0000-000027720000}"/>
    <cellStyle name="Good 9 4" xfId="29479" xr:uid="{00000000-0005-0000-0000-000028720000}"/>
    <cellStyle name="Good 9 5" xfId="29480" xr:uid="{00000000-0005-0000-0000-000029720000}"/>
    <cellStyle name="Good 9 6" xfId="29481" xr:uid="{00000000-0005-0000-0000-00002A720000}"/>
    <cellStyle name="Good 9 7" xfId="29482" xr:uid="{00000000-0005-0000-0000-00002B720000}"/>
    <cellStyle name="Good 9 8" xfId="29483" xr:uid="{00000000-0005-0000-0000-00002C720000}"/>
    <cellStyle name="Good 9 9" xfId="29484" xr:uid="{00000000-0005-0000-0000-00002D720000}"/>
    <cellStyle name="Good 9_BSD2" xfId="29485" xr:uid="{00000000-0005-0000-0000-00002E720000}"/>
    <cellStyle name="Good 90" xfId="29486" xr:uid="{00000000-0005-0000-0000-00002F720000}"/>
    <cellStyle name="Good 91" xfId="29487" xr:uid="{00000000-0005-0000-0000-000030720000}"/>
    <cellStyle name="Good 92" xfId="29488" xr:uid="{00000000-0005-0000-0000-000031720000}"/>
    <cellStyle name="Good 93" xfId="29489" xr:uid="{00000000-0005-0000-0000-000032720000}"/>
    <cellStyle name="Good 94" xfId="29490" xr:uid="{00000000-0005-0000-0000-000033720000}"/>
    <cellStyle name="GOVDATA" xfId="29491" xr:uid="{00000000-0005-0000-0000-000034720000}"/>
    <cellStyle name="GOVDATA 2" xfId="29492" xr:uid="{00000000-0005-0000-0000-000035720000}"/>
    <cellStyle name="Grey" xfId="29493" xr:uid="{00000000-0005-0000-0000-000036720000}"/>
    <cellStyle name="Grey 2" xfId="29494" xr:uid="{00000000-0005-0000-0000-000037720000}"/>
    <cellStyle name="Grey 3" xfId="29495" xr:uid="{00000000-0005-0000-0000-000038720000}"/>
    <cellStyle name="Grey_WEOInput" xfId="29496" xr:uid="{00000000-0005-0000-0000-000039720000}"/>
    <cellStyle name="GreyBackground" xfId="29497" xr:uid="{00000000-0005-0000-0000-00003A720000}"/>
    <cellStyle name="GreybarHeader" xfId="29498" xr:uid="{00000000-0005-0000-0000-00003B720000}"/>
    <cellStyle name="Gul" xfId="29499" xr:uid="{00000000-0005-0000-0000-00003C720000}"/>
    <cellStyle name="Gut" xfId="29500" xr:uid="{00000000-0005-0000-0000-00003D720000}"/>
    <cellStyle name="h" xfId="29501" xr:uid="{00000000-0005-0000-0000-00003E720000}"/>
    <cellStyle name="H1" xfId="29502" xr:uid="{00000000-0005-0000-0000-00003F720000}"/>
    <cellStyle name="H2" xfId="29503" xr:uid="{00000000-0005-0000-0000-000040720000}"/>
    <cellStyle name="H3" xfId="29504" xr:uid="{00000000-0005-0000-0000-000041720000}"/>
    <cellStyle name="H4" xfId="29505" xr:uid="{00000000-0005-0000-0000-000042720000}"/>
    <cellStyle name="H5" xfId="29506" xr:uid="{00000000-0005-0000-0000-000043720000}"/>
    <cellStyle name="Hard" xfId="29507" xr:uid="{00000000-0005-0000-0000-000044720000}"/>
    <cellStyle name="Hard Percent" xfId="29508" xr:uid="{00000000-0005-0000-0000-000045720000}"/>
    <cellStyle name="hard_num" xfId="29509" xr:uid="{00000000-0005-0000-0000-000046720000}"/>
    <cellStyle name="Hardcoded" xfId="29510" xr:uid="{00000000-0005-0000-0000-000047720000}"/>
    <cellStyle name="Haus" xfId="29511" xr:uid="{00000000-0005-0000-0000-000048720000}"/>
    <cellStyle name="HC" xfId="29512" xr:uid="{00000000-0005-0000-0000-000049720000}"/>
    <cellStyle name="Header" xfId="29513" xr:uid="{00000000-0005-0000-0000-00004A720000}"/>
    <cellStyle name="Header style" xfId="29514" xr:uid="{00000000-0005-0000-0000-00004B720000}"/>
    <cellStyle name="Header style 2" xfId="29515" xr:uid="{00000000-0005-0000-0000-00004C720000}"/>
    <cellStyle name="Header style 2 2" xfId="29516" xr:uid="{00000000-0005-0000-0000-00004D720000}"/>
    <cellStyle name="Header style 2 2 2" xfId="29517" xr:uid="{00000000-0005-0000-0000-00004E720000}"/>
    <cellStyle name="Header style 2 2 3" xfId="29518" xr:uid="{00000000-0005-0000-0000-00004F720000}"/>
    <cellStyle name="Header style 2 2 4" xfId="29519" xr:uid="{00000000-0005-0000-0000-000050720000}"/>
    <cellStyle name="Header style 2 3" xfId="29520" xr:uid="{00000000-0005-0000-0000-000051720000}"/>
    <cellStyle name="Header style 2 4" xfId="29521" xr:uid="{00000000-0005-0000-0000-000052720000}"/>
    <cellStyle name="Header style 2 5" xfId="29522" xr:uid="{00000000-0005-0000-0000-000053720000}"/>
    <cellStyle name="Header style 3" xfId="29523" xr:uid="{00000000-0005-0000-0000-000054720000}"/>
    <cellStyle name="Header style 3 2" xfId="29524" xr:uid="{00000000-0005-0000-0000-000055720000}"/>
    <cellStyle name="Header style 3 3" xfId="29525" xr:uid="{00000000-0005-0000-0000-000056720000}"/>
    <cellStyle name="Header style 3 4" xfId="29526" xr:uid="{00000000-0005-0000-0000-000057720000}"/>
    <cellStyle name="Header style 4" xfId="29527" xr:uid="{00000000-0005-0000-0000-000058720000}"/>
    <cellStyle name="Header style 4 2" xfId="29528" xr:uid="{00000000-0005-0000-0000-000059720000}"/>
    <cellStyle name="Header style 4 3" xfId="29529" xr:uid="{00000000-0005-0000-0000-00005A720000}"/>
    <cellStyle name="Header style 4 4" xfId="29530" xr:uid="{00000000-0005-0000-0000-00005B720000}"/>
    <cellStyle name="Header style 5" xfId="29531" xr:uid="{00000000-0005-0000-0000-00005C720000}"/>
    <cellStyle name="Header style 5 2" xfId="29532" xr:uid="{00000000-0005-0000-0000-00005D720000}"/>
    <cellStyle name="Header style 6" xfId="29533" xr:uid="{00000000-0005-0000-0000-00005E720000}"/>
    <cellStyle name="Header style 7" xfId="29534" xr:uid="{00000000-0005-0000-0000-00005F720000}"/>
    <cellStyle name="Header style 8" xfId="29535" xr:uid="{00000000-0005-0000-0000-000060720000}"/>
    <cellStyle name="Header style_Comp_aut" xfId="29536" xr:uid="{00000000-0005-0000-0000-000061720000}"/>
    <cellStyle name="Header1" xfId="29537" xr:uid="{00000000-0005-0000-0000-000062720000}"/>
    <cellStyle name="Header1 10" xfId="29538" xr:uid="{00000000-0005-0000-0000-000063720000}"/>
    <cellStyle name="Header1 2" xfId="29539" xr:uid="{00000000-0005-0000-0000-000064720000}"/>
    <cellStyle name="Header1 2 2" xfId="29540" xr:uid="{00000000-0005-0000-0000-000065720000}"/>
    <cellStyle name="Header1 2 2 2" xfId="29541" xr:uid="{00000000-0005-0000-0000-000066720000}"/>
    <cellStyle name="Header1 2 2 3" xfId="29542" xr:uid="{00000000-0005-0000-0000-000067720000}"/>
    <cellStyle name="Header1 2 2 4" xfId="29543" xr:uid="{00000000-0005-0000-0000-000068720000}"/>
    <cellStyle name="Header1 2 3" xfId="29544" xr:uid="{00000000-0005-0000-0000-000069720000}"/>
    <cellStyle name="Header1 2 3 2" xfId="29545" xr:uid="{00000000-0005-0000-0000-00006A720000}"/>
    <cellStyle name="Header1 2 3 3" xfId="29546" xr:uid="{00000000-0005-0000-0000-00006B720000}"/>
    <cellStyle name="Header1 2 3 4" xfId="29547" xr:uid="{00000000-0005-0000-0000-00006C720000}"/>
    <cellStyle name="Header1 2 4" xfId="29548" xr:uid="{00000000-0005-0000-0000-00006D720000}"/>
    <cellStyle name="Header1 2 5" xfId="29549" xr:uid="{00000000-0005-0000-0000-00006E720000}"/>
    <cellStyle name="Header1 2 6" xfId="29550" xr:uid="{00000000-0005-0000-0000-00006F720000}"/>
    <cellStyle name="Header1 3" xfId="29551" xr:uid="{00000000-0005-0000-0000-000070720000}"/>
    <cellStyle name="Header1 3 2" xfId="29552" xr:uid="{00000000-0005-0000-0000-000071720000}"/>
    <cellStyle name="Header1 3 2 2" xfId="29553" xr:uid="{00000000-0005-0000-0000-000072720000}"/>
    <cellStyle name="Header1 3 2 3" xfId="29554" xr:uid="{00000000-0005-0000-0000-000073720000}"/>
    <cellStyle name="Header1 3 2 4" xfId="29555" xr:uid="{00000000-0005-0000-0000-000074720000}"/>
    <cellStyle name="Header1 3 3" xfId="29556" xr:uid="{00000000-0005-0000-0000-000075720000}"/>
    <cellStyle name="Header1 3 3 2" xfId="29557" xr:uid="{00000000-0005-0000-0000-000076720000}"/>
    <cellStyle name="Header1 3 3 3" xfId="29558" xr:uid="{00000000-0005-0000-0000-000077720000}"/>
    <cellStyle name="Header1 3 3 4" xfId="29559" xr:uid="{00000000-0005-0000-0000-000078720000}"/>
    <cellStyle name="Header1 3 4" xfId="29560" xr:uid="{00000000-0005-0000-0000-000079720000}"/>
    <cellStyle name="Header1 3 5" xfId="29561" xr:uid="{00000000-0005-0000-0000-00007A720000}"/>
    <cellStyle name="Header1 3 6" xfId="29562" xr:uid="{00000000-0005-0000-0000-00007B720000}"/>
    <cellStyle name="Header1 4" xfId="29563" xr:uid="{00000000-0005-0000-0000-00007C720000}"/>
    <cellStyle name="Header1 4 2" xfId="29564" xr:uid="{00000000-0005-0000-0000-00007D720000}"/>
    <cellStyle name="Header1 4 3" xfId="29565" xr:uid="{00000000-0005-0000-0000-00007E720000}"/>
    <cellStyle name="Header1 4 4" xfId="29566" xr:uid="{00000000-0005-0000-0000-00007F720000}"/>
    <cellStyle name="Header1 5" xfId="29567" xr:uid="{00000000-0005-0000-0000-000080720000}"/>
    <cellStyle name="Header1 5 2" xfId="29568" xr:uid="{00000000-0005-0000-0000-000081720000}"/>
    <cellStyle name="Header1 5 3" xfId="29569" xr:uid="{00000000-0005-0000-0000-000082720000}"/>
    <cellStyle name="Header1 5 4" xfId="29570" xr:uid="{00000000-0005-0000-0000-000083720000}"/>
    <cellStyle name="Header1 6" xfId="29571" xr:uid="{00000000-0005-0000-0000-000084720000}"/>
    <cellStyle name="Header1 6 2" xfId="29572" xr:uid="{00000000-0005-0000-0000-000085720000}"/>
    <cellStyle name="Header1 6 3" xfId="29573" xr:uid="{00000000-0005-0000-0000-000086720000}"/>
    <cellStyle name="Header1 6 4" xfId="29574" xr:uid="{00000000-0005-0000-0000-000087720000}"/>
    <cellStyle name="Header1 7" xfId="29575" xr:uid="{00000000-0005-0000-0000-000088720000}"/>
    <cellStyle name="Header1 8" xfId="29576" xr:uid="{00000000-0005-0000-0000-000089720000}"/>
    <cellStyle name="Header1 9" xfId="29577" xr:uid="{00000000-0005-0000-0000-00008A720000}"/>
    <cellStyle name="Header2" xfId="29578" xr:uid="{00000000-0005-0000-0000-00008B720000}"/>
    <cellStyle name="Header2 10" xfId="29579" xr:uid="{00000000-0005-0000-0000-00008C720000}"/>
    <cellStyle name="Header2 2" xfId="29580" xr:uid="{00000000-0005-0000-0000-00008D720000}"/>
    <cellStyle name="Header2 2 2" xfId="29581" xr:uid="{00000000-0005-0000-0000-00008E720000}"/>
    <cellStyle name="Header2 2 2 2" xfId="29582" xr:uid="{00000000-0005-0000-0000-00008F720000}"/>
    <cellStyle name="Header2 2 2 2 2" xfId="29583" xr:uid="{00000000-0005-0000-0000-000090720000}"/>
    <cellStyle name="Header2 2 2 2 2 2" xfId="29584" xr:uid="{00000000-0005-0000-0000-000091720000}"/>
    <cellStyle name="Header2 2 2 3" xfId="29585" xr:uid="{00000000-0005-0000-0000-000092720000}"/>
    <cellStyle name="Header2 2 2 3 2" xfId="29586" xr:uid="{00000000-0005-0000-0000-000093720000}"/>
    <cellStyle name="Header2 2 2 4" xfId="29587" xr:uid="{00000000-0005-0000-0000-000094720000}"/>
    <cellStyle name="Header2 2 3" xfId="29588" xr:uid="{00000000-0005-0000-0000-000095720000}"/>
    <cellStyle name="Header2 2 3 2" xfId="29589" xr:uid="{00000000-0005-0000-0000-000096720000}"/>
    <cellStyle name="Header2 2 3 2 2" xfId="29590" xr:uid="{00000000-0005-0000-0000-000097720000}"/>
    <cellStyle name="Header2 2 3 2 2 2" xfId="29591" xr:uid="{00000000-0005-0000-0000-000098720000}"/>
    <cellStyle name="Header2 2 3 3" xfId="29592" xr:uid="{00000000-0005-0000-0000-000099720000}"/>
    <cellStyle name="Header2 2 3 3 2" xfId="29593" xr:uid="{00000000-0005-0000-0000-00009A720000}"/>
    <cellStyle name="Header2 2 3 4" xfId="29594" xr:uid="{00000000-0005-0000-0000-00009B720000}"/>
    <cellStyle name="Header2 2 4" xfId="29595" xr:uid="{00000000-0005-0000-0000-00009C720000}"/>
    <cellStyle name="Header2 2 4 2" xfId="29596" xr:uid="{00000000-0005-0000-0000-00009D720000}"/>
    <cellStyle name="Header2 2 4 2 2" xfId="29597" xr:uid="{00000000-0005-0000-0000-00009E720000}"/>
    <cellStyle name="Header2 2 5" xfId="29598" xr:uid="{00000000-0005-0000-0000-00009F720000}"/>
    <cellStyle name="Header2 2 6" xfId="29599" xr:uid="{00000000-0005-0000-0000-0000A0720000}"/>
    <cellStyle name="Header2 2_Readme" xfId="29600" xr:uid="{00000000-0005-0000-0000-0000A1720000}"/>
    <cellStyle name="Header2 3" xfId="29601" xr:uid="{00000000-0005-0000-0000-0000A2720000}"/>
    <cellStyle name="Header2 3 2" xfId="29602" xr:uid="{00000000-0005-0000-0000-0000A3720000}"/>
    <cellStyle name="Header2 3 2 2" xfId="29603" xr:uid="{00000000-0005-0000-0000-0000A4720000}"/>
    <cellStyle name="Header2 3 2 2 2" xfId="29604" xr:uid="{00000000-0005-0000-0000-0000A5720000}"/>
    <cellStyle name="Header2 3 2 3" xfId="29605" xr:uid="{00000000-0005-0000-0000-0000A6720000}"/>
    <cellStyle name="Header2 3 2 4" xfId="29606" xr:uid="{00000000-0005-0000-0000-0000A7720000}"/>
    <cellStyle name="Header2 3 3" xfId="29607" xr:uid="{00000000-0005-0000-0000-0000A8720000}"/>
    <cellStyle name="Header2 3 3 2" xfId="29608" xr:uid="{00000000-0005-0000-0000-0000A9720000}"/>
    <cellStyle name="Header2 3 3 3" xfId="29609" xr:uid="{00000000-0005-0000-0000-0000AA720000}"/>
    <cellStyle name="Header2 3 3 4" xfId="29610" xr:uid="{00000000-0005-0000-0000-0000AB720000}"/>
    <cellStyle name="Header2 3 4" xfId="29611" xr:uid="{00000000-0005-0000-0000-0000AC720000}"/>
    <cellStyle name="Header2 3 5" xfId="29612" xr:uid="{00000000-0005-0000-0000-0000AD720000}"/>
    <cellStyle name="Header2 3 6" xfId="29613" xr:uid="{00000000-0005-0000-0000-0000AE720000}"/>
    <cellStyle name="Header2 4" xfId="29614" xr:uid="{00000000-0005-0000-0000-0000AF720000}"/>
    <cellStyle name="Header2 4 2" xfId="29615" xr:uid="{00000000-0005-0000-0000-0000B0720000}"/>
    <cellStyle name="Header2 4 2 2" xfId="29616" xr:uid="{00000000-0005-0000-0000-0000B1720000}"/>
    <cellStyle name="Header2 4 2 2 2" xfId="29617" xr:uid="{00000000-0005-0000-0000-0000B2720000}"/>
    <cellStyle name="Header2 4 3" xfId="29618" xr:uid="{00000000-0005-0000-0000-0000B3720000}"/>
    <cellStyle name="Header2 4 3 2" xfId="29619" xr:uid="{00000000-0005-0000-0000-0000B4720000}"/>
    <cellStyle name="Header2 4 4" xfId="29620" xr:uid="{00000000-0005-0000-0000-0000B5720000}"/>
    <cellStyle name="Header2 5" xfId="29621" xr:uid="{00000000-0005-0000-0000-0000B6720000}"/>
    <cellStyle name="Header2 5 2" xfId="29622" xr:uid="{00000000-0005-0000-0000-0000B7720000}"/>
    <cellStyle name="Header2 5 2 2" xfId="29623" xr:uid="{00000000-0005-0000-0000-0000B8720000}"/>
    <cellStyle name="Header2 5 3" xfId="29624" xr:uid="{00000000-0005-0000-0000-0000B9720000}"/>
    <cellStyle name="Header2 5 4" xfId="29625" xr:uid="{00000000-0005-0000-0000-0000BA720000}"/>
    <cellStyle name="Header2 6" xfId="29626" xr:uid="{00000000-0005-0000-0000-0000BB720000}"/>
    <cellStyle name="Header2 6 2" xfId="29627" xr:uid="{00000000-0005-0000-0000-0000BC720000}"/>
    <cellStyle name="Header2 6 3" xfId="29628" xr:uid="{00000000-0005-0000-0000-0000BD720000}"/>
    <cellStyle name="Header2 6 4" xfId="29629" xr:uid="{00000000-0005-0000-0000-0000BE720000}"/>
    <cellStyle name="Header2 7" xfId="29630" xr:uid="{00000000-0005-0000-0000-0000BF720000}"/>
    <cellStyle name="Header2 8" xfId="29631" xr:uid="{00000000-0005-0000-0000-0000C0720000}"/>
    <cellStyle name="Header2 9" xfId="29632" xr:uid="{00000000-0005-0000-0000-0000C1720000}"/>
    <cellStyle name="Header2_Readme" xfId="29633" xr:uid="{00000000-0005-0000-0000-0000C2720000}"/>
    <cellStyle name="Heading" xfId="29634" xr:uid="{00000000-0005-0000-0000-0000C3720000}"/>
    <cellStyle name="Heading 1" xfId="2" builtinId="16" customBuiltin="1"/>
    <cellStyle name="Heading 1 1" xfId="29635" xr:uid="{00000000-0005-0000-0000-0000C5720000}"/>
    <cellStyle name="Heading 1 10" xfId="29636" xr:uid="{00000000-0005-0000-0000-0000C6720000}"/>
    <cellStyle name="Heading 1 10 10" xfId="29637" xr:uid="{00000000-0005-0000-0000-0000C7720000}"/>
    <cellStyle name="Heading 1 10 11" xfId="29638" xr:uid="{00000000-0005-0000-0000-0000C8720000}"/>
    <cellStyle name="Heading 1 10 12" xfId="29639" xr:uid="{00000000-0005-0000-0000-0000C9720000}"/>
    <cellStyle name="Heading 1 10 2" xfId="29640" xr:uid="{00000000-0005-0000-0000-0000CA720000}"/>
    <cellStyle name="Heading 1 10 2 2" xfId="29641" xr:uid="{00000000-0005-0000-0000-0000CB720000}"/>
    <cellStyle name="Heading 1 10 2 3" xfId="29642" xr:uid="{00000000-0005-0000-0000-0000CC720000}"/>
    <cellStyle name="Heading 1 10 2_BSD2" xfId="29643" xr:uid="{00000000-0005-0000-0000-0000CD720000}"/>
    <cellStyle name="Heading 1 10 3" xfId="29644" xr:uid="{00000000-0005-0000-0000-0000CE720000}"/>
    <cellStyle name="Heading 1 10 4" xfId="29645" xr:uid="{00000000-0005-0000-0000-0000CF720000}"/>
    <cellStyle name="Heading 1 10 5" xfId="29646" xr:uid="{00000000-0005-0000-0000-0000D0720000}"/>
    <cellStyle name="Heading 1 10 6" xfId="29647" xr:uid="{00000000-0005-0000-0000-0000D1720000}"/>
    <cellStyle name="Heading 1 10 7" xfId="29648" xr:uid="{00000000-0005-0000-0000-0000D2720000}"/>
    <cellStyle name="Heading 1 10 8" xfId="29649" xr:uid="{00000000-0005-0000-0000-0000D3720000}"/>
    <cellStyle name="Heading 1 10 9" xfId="29650" xr:uid="{00000000-0005-0000-0000-0000D4720000}"/>
    <cellStyle name="Heading 1 10_BSD2" xfId="29651" xr:uid="{00000000-0005-0000-0000-0000D5720000}"/>
    <cellStyle name="Heading 1 11" xfId="29652" xr:uid="{00000000-0005-0000-0000-0000D6720000}"/>
    <cellStyle name="Heading 1 11 10" xfId="29653" xr:uid="{00000000-0005-0000-0000-0000D7720000}"/>
    <cellStyle name="Heading 1 11 11" xfId="29654" xr:uid="{00000000-0005-0000-0000-0000D8720000}"/>
    <cellStyle name="Heading 1 11 12" xfId="29655" xr:uid="{00000000-0005-0000-0000-0000D9720000}"/>
    <cellStyle name="Heading 1 11 2" xfId="29656" xr:uid="{00000000-0005-0000-0000-0000DA720000}"/>
    <cellStyle name="Heading 1 11 2 2" xfId="29657" xr:uid="{00000000-0005-0000-0000-0000DB720000}"/>
    <cellStyle name="Heading 1 11 2 3" xfId="29658" xr:uid="{00000000-0005-0000-0000-0000DC720000}"/>
    <cellStyle name="Heading 1 11 2_BSD2" xfId="29659" xr:uid="{00000000-0005-0000-0000-0000DD720000}"/>
    <cellStyle name="Heading 1 11 3" xfId="29660" xr:uid="{00000000-0005-0000-0000-0000DE720000}"/>
    <cellStyle name="Heading 1 11 4" xfId="29661" xr:uid="{00000000-0005-0000-0000-0000DF720000}"/>
    <cellStyle name="Heading 1 11 5" xfId="29662" xr:uid="{00000000-0005-0000-0000-0000E0720000}"/>
    <cellStyle name="Heading 1 11 6" xfId="29663" xr:uid="{00000000-0005-0000-0000-0000E1720000}"/>
    <cellStyle name="Heading 1 11 7" xfId="29664" xr:uid="{00000000-0005-0000-0000-0000E2720000}"/>
    <cellStyle name="Heading 1 11 8" xfId="29665" xr:uid="{00000000-0005-0000-0000-0000E3720000}"/>
    <cellStyle name="Heading 1 11 9" xfId="29666" xr:uid="{00000000-0005-0000-0000-0000E4720000}"/>
    <cellStyle name="Heading 1 11_BSD2" xfId="29667" xr:uid="{00000000-0005-0000-0000-0000E5720000}"/>
    <cellStyle name="Heading 1 12" xfId="29668" xr:uid="{00000000-0005-0000-0000-0000E6720000}"/>
    <cellStyle name="Heading 1 12 10" xfId="29669" xr:uid="{00000000-0005-0000-0000-0000E7720000}"/>
    <cellStyle name="Heading 1 12 2" xfId="29670" xr:uid="{00000000-0005-0000-0000-0000E8720000}"/>
    <cellStyle name="Heading 1 12 2 10" xfId="29671" xr:uid="{00000000-0005-0000-0000-0000E9720000}"/>
    <cellStyle name="Heading 1 12 2 2" xfId="29672" xr:uid="{00000000-0005-0000-0000-0000EA720000}"/>
    <cellStyle name="Heading 1 12 2 2 2" xfId="29673" xr:uid="{00000000-0005-0000-0000-0000EB720000}"/>
    <cellStyle name="Heading 1 12 2 2 3" xfId="29674" xr:uid="{00000000-0005-0000-0000-0000EC720000}"/>
    <cellStyle name="Heading 1 12 2 2 4" xfId="29675" xr:uid="{00000000-0005-0000-0000-0000ED720000}"/>
    <cellStyle name="Heading 1 12 2 2 5" xfId="29676" xr:uid="{00000000-0005-0000-0000-0000EE720000}"/>
    <cellStyle name="Heading 1 12 2 3" xfId="29677" xr:uid="{00000000-0005-0000-0000-0000EF720000}"/>
    <cellStyle name="Heading 1 12 2 4" xfId="29678" xr:uid="{00000000-0005-0000-0000-0000F0720000}"/>
    <cellStyle name="Heading 1 12 2 5" xfId="29679" xr:uid="{00000000-0005-0000-0000-0000F1720000}"/>
    <cellStyle name="Heading 1 12 2 6" xfId="29680" xr:uid="{00000000-0005-0000-0000-0000F2720000}"/>
    <cellStyle name="Heading 1 12 2 7" xfId="29681" xr:uid="{00000000-0005-0000-0000-0000F3720000}"/>
    <cellStyle name="Heading 1 12 2 8" xfId="29682" xr:uid="{00000000-0005-0000-0000-0000F4720000}"/>
    <cellStyle name="Heading 1 12 2 9" xfId="29683" xr:uid="{00000000-0005-0000-0000-0000F5720000}"/>
    <cellStyle name="Heading 1 12 2_BSD2" xfId="29684" xr:uid="{00000000-0005-0000-0000-0000F6720000}"/>
    <cellStyle name="Heading 1 12 3" xfId="29685" xr:uid="{00000000-0005-0000-0000-0000F7720000}"/>
    <cellStyle name="Heading 1 12 4" xfId="29686" xr:uid="{00000000-0005-0000-0000-0000F8720000}"/>
    <cellStyle name="Heading 1 12 5" xfId="29687" xr:uid="{00000000-0005-0000-0000-0000F9720000}"/>
    <cellStyle name="Heading 1 12 6" xfId="29688" xr:uid="{00000000-0005-0000-0000-0000FA720000}"/>
    <cellStyle name="Heading 1 12 7" xfId="29689" xr:uid="{00000000-0005-0000-0000-0000FB720000}"/>
    <cellStyle name="Heading 1 12 8" xfId="29690" xr:uid="{00000000-0005-0000-0000-0000FC720000}"/>
    <cellStyle name="Heading 1 12 9" xfId="29691" xr:uid="{00000000-0005-0000-0000-0000FD720000}"/>
    <cellStyle name="Heading 1 12_BSD2" xfId="29692" xr:uid="{00000000-0005-0000-0000-0000FE720000}"/>
    <cellStyle name="Heading 1 13" xfId="29693" xr:uid="{00000000-0005-0000-0000-0000FF720000}"/>
    <cellStyle name="Heading 1 13 10" xfId="29694" xr:uid="{00000000-0005-0000-0000-000000730000}"/>
    <cellStyle name="Heading 1 13 2" xfId="29695" xr:uid="{00000000-0005-0000-0000-000001730000}"/>
    <cellStyle name="Heading 1 13 2 2" xfId="29696" xr:uid="{00000000-0005-0000-0000-000002730000}"/>
    <cellStyle name="Heading 1 13 2 3" xfId="29697" xr:uid="{00000000-0005-0000-0000-000003730000}"/>
    <cellStyle name="Heading 1 13 2_BSD2" xfId="29698" xr:uid="{00000000-0005-0000-0000-000004730000}"/>
    <cellStyle name="Heading 1 13 3" xfId="29699" xr:uid="{00000000-0005-0000-0000-000005730000}"/>
    <cellStyle name="Heading 1 13 4" xfId="29700" xr:uid="{00000000-0005-0000-0000-000006730000}"/>
    <cellStyle name="Heading 1 13 5" xfId="29701" xr:uid="{00000000-0005-0000-0000-000007730000}"/>
    <cellStyle name="Heading 1 13 6" xfId="29702" xr:uid="{00000000-0005-0000-0000-000008730000}"/>
    <cellStyle name="Heading 1 13 7" xfId="29703" xr:uid="{00000000-0005-0000-0000-000009730000}"/>
    <cellStyle name="Heading 1 13 8" xfId="29704" xr:uid="{00000000-0005-0000-0000-00000A730000}"/>
    <cellStyle name="Heading 1 13 9" xfId="29705" xr:uid="{00000000-0005-0000-0000-00000B730000}"/>
    <cellStyle name="Heading 1 13_BSD2" xfId="29706" xr:uid="{00000000-0005-0000-0000-00000C730000}"/>
    <cellStyle name="Heading 1 14" xfId="29707" xr:uid="{00000000-0005-0000-0000-00000D730000}"/>
    <cellStyle name="Heading 1 14 2" xfId="29708" xr:uid="{00000000-0005-0000-0000-00000E730000}"/>
    <cellStyle name="Heading 1 14 2 2" xfId="29709" xr:uid="{00000000-0005-0000-0000-00000F730000}"/>
    <cellStyle name="Heading 1 14 2 3" xfId="29710" xr:uid="{00000000-0005-0000-0000-000010730000}"/>
    <cellStyle name="Heading 1 14 2_BSD2" xfId="29711" xr:uid="{00000000-0005-0000-0000-000011730000}"/>
    <cellStyle name="Heading 1 14 3" xfId="29712" xr:uid="{00000000-0005-0000-0000-000012730000}"/>
    <cellStyle name="Heading 1 14 4" xfId="29713" xr:uid="{00000000-0005-0000-0000-000013730000}"/>
    <cellStyle name="Heading 1 14 5" xfId="29714" xr:uid="{00000000-0005-0000-0000-000014730000}"/>
    <cellStyle name="Heading 1 14_BSD2" xfId="29715" xr:uid="{00000000-0005-0000-0000-000015730000}"/>
    <cellStyle name="Heading 1 15" xfId="29716" xr:uid="{00000000-0005-0000-0000-000016730000}"/>
    <cellStyle name="Heading 1 15 2" xfId="29717" xr:uid="{00000000-0005-0000-0000-000017730000}"/>
    <cellStyle name="Heading 1 15 2 2" xfId="29718" xr:uid="{00000000-0005-0000-0000-000018730000}"/>
    <cellStyle name="Heading 1 15 2 3" xfId="29719" xr:uid="{00000000-0005-0000-0000-000019730000}"/>
    <cellStyle name="Heading 1 15 2_BSD2" xfId="29720" xr:uid="{00000000-0005-0000-0000-00001A730000}"/>
    <cellStyle name="Heading 1 15 3" xfId="29721" xr:uid="{00000000-0005-0000-0000-00001B730000}"/>
    <cellStyle name="Heading 1 15 4" xfId="29722" xr:uid="{00000000-0005-0000-0000-00001C730000}"/>
    <cellStyle name="Heading 1 15 5" xfId="29723" xr:uid="{00000000-0005-0000-0000-00001D730000}"/>
    <cellStyle name="Heading 1 15_BSD2" xfId="29724" xr:uid="{00000000-0005-0000-0000-00001E730000}"/>
    <cellStyle name="Heading 1 16" xfId="29725" xr:uid="{00000000-0005-0000-0000-00001F730000}"/>
    <cellStyle name="Heading 1 16 2" xfId="29726" xr:uid="{00000000-0005-0000-0000-000020730000}"/>
    <cellStyle name="Heading 1 16 2 2" xfId="29727" xr:uid="{00000000-0005-0000-0000-000021730000}"/>
    <cellStyle name="Heading 1 16 2 3" xfId="29728" xr:uid="{00000000-0005-0000-0000-000022730000}"/>
    <cellStyle name="Heading 1 16 2_BSD2" xfId="29729" xr:uid="{00000000-0005-0000-0000-000023730000}"/>
    <cellStyle name="Heading 1 16 3" xfId="29730" xr:uid="{00000000-0005-0000-0000-000024730000}"/>
    <cellStyle name="Heading 1 16 4" xfId="29731" xr:uid="{00000000-0005-0000-0000-000025730000}"/>
    <cellStyle name="Heading 1 16 5" xfId="29732" xr:uid="{00000000-0005-0000-0000-000026730000}"/>
    <cellStyle name="Heading 1 16_BSD2" xfId="29733" xr:uid="{00000000-0005-0000-0000-000027730000}"/>
    <cellStyle name="Heading 1 17" xfId="29734" xr:uid="{00000000-0005-0000-0000-000028730000}"/>
    <cellStyle name="Heading 1 17 2" xfId="29735" xr:uid="{00000000-0005-0000-0000-000029730000}"/>
    <cellStyle name="Heading 1 17 2 2" xfId="29736" xr:uid="{00000000-0005-0000-0000-00002A730000}"/>
    <cellStyle name="Heading 1 17 2 3" xfId="29737" xr:uid="{00000000-0005-0000-0000-00002B730000}"/>
    <cellStyle name="Heading 1 17 2_BSD2" xfId="29738" xr:uid="{00000000-0005-0000-0000-00002C730000}"/>
    <cellStyle name="Heading 1 17 3" xfId="29739" xr:uid="{00000000-0005-0000-0000-00002D730000}"/>
    <cellStyle name="Heading 1 17 4" xfId="29740" xr:uid="{00000000-0005-0000-0000-00002E730000}"/>
    <cellStyle name="Heading 1 17 5" xfId="29741" xr:uid="{00000000-0005-0000-0000-00002F730000}"/>
    <cellStyle name="Heading 1 17_BSD2" xfId="29742" xr:uid="{00000000-0005-0000-0000-000030730000}"/>
    <cellStyle name="Heading 1 18" xfId="29743" xr:uid="{00000000-0005-0000-0000-000031730000}"/>
    <cellStyle name="Heading 1 18 2" xfId="29744" xr:uid="{00000000-0005-0000-0000-000032730000}"/>
    <cellStyle name="Heading 1 18 2 2" xfId="29745" xr:uid="{00000000-0005-0000-0000-000033730000}"/>
    <cellStyle name="Heading 1 18 2 3" xfId="29746" xr:uid="{00000000-0005-0000-0000-000034730000}"/>
    <cellStyle name="Heading 1 18 2_BSD2" xfId="29747" xr:uid="{00000000-0005-0000-0000-000035730000}"/>
    <cellStyle name="Heading 1 18 3" xfId="29748" xr:uid="{00000000-0005-0000-0000-000036730000}"/>
    <cellStyle name="Heading 1 18 4" xfId="29749" xr:uid="{00000000-0005-0000-0000-000037730000}"/>
    <cellStyle name="Heading 1 18 5" xfId="29750" xr:uid="{00000000-0005-0000-0000-000038730000}"/>
    <cellStyle name="Heading 1 18_BSD2" xfId="29751" xr:uid="{00000000-0005-0000-0000-000039730000}"/>
    <cellStyle name="Heading 1 19" xfId="29752" xr:uid="{00000000-0005-0000-0000-00003A730000}"/>
    <cellStyle name="Heading 1 19 2" xfId="29753" xr:uid="{00000000-0005-0000-0000-00003B730000}"/>
    <cellStyle name="Heading 1 19 2 2" xfId="29754" xr:uid="{00000000-0005-0000-0000-00003C730000}"/>
    <cellStyle name="Heading 1 19 2 3" xfId="29755" xr:uid="{00000000-0005-0000-0000-00003D730000}"/>
    <cellStyle name="Heading 1 19 2_BSD2" xfId="29756" xr:uid="{00000000-0005-0000-0000-00003E730000}"/>
    <cellStyle name="Heading 1 19 3" xfId="29757" xr:uid="{00000000-0005-0000-0000-00003F730000}"/>
    <cellStyle name="Heading 1 19 4" xfId="29758" xr:uid="{00000000-0005-0000-0000-000040730000}"/>
    <cellStyle name="Heading 1 19 5" xfId="29759" xr:uid="{00000000-0005-0000-0000-000041730000}"/>
    <cellStyle name="Heading 1 19_BSD2" xfId="29760" xr:uid="{00000000-0005-0000-0000-000042730000}"/>
    <cellStyle name="Heading 1 2" xfId="932" xr:uid="{00000000-0005-0000-0000-000043730000}"/>
    <cellStyle name="Heading 1 2 10" xfId="29761" xr:uid="{00000000-0005-0000-0000-000044730000}"/>
    <cellStyle name="Heading 1 2 11" xfId="29762" xr:uid="{00000000-0005-0000-0000-000045730000}"/>
    <cellStyle name="Heading 1 2 12" xfId="29763" xr:uid="{00000000-0005-0000-0000-000046730000}"/>
    <cellStyle name="Heading 1 2 12 2" xfId="29764" xr:uid="{00000000-0005-0000-0000-000047730000}"/>
    <cellStyle name="Heading 1 2 13" xfId="29765" xr:uid="{00000000-0005-0000-0000-000048730000}"/>
    <cellStyle name="Heading 1 2 14" xfId="29766" xr:uid="{00000000-0005-0000-0000-000049730000}"/>
    <cellStyle name="Heading 1 2 15" xfId="29767" xr:uid="{00000000-0005-0000-0000-00004A730000}"/>
    <cellStyle name="Heading 1 2 16" xfId="29768" xr:uid="{00000000-0005-0000-0000-00004B730000}"/>
    <cellStyle name="Heading 1 2 17" xfId="29769" xr:uid="{00000000-0005-0000-0000-00004C730000}"/>
    <cellStyle name="Heading 1 2 18" xfId="29770" xr:uid="{00000000-0005-0000-0000-00004D730000}"/>
    <cellStyle name="Heading 1 2 19" xfId="29771" xr:uid="{00000000-0005-0000-0000-00004E730000}"/>
    <cellStyle name="Heading 1 2 2" xfId="29772" xr:uid="{00000000-0005-0000-0000-00004F730000}"/>
    <cellStyle name="Heading 1 2 2 10" xfId="29773" xr:uid="{00000000-0005-0000-0000-000050730000}"/>
    <cellStyle name="Heading 1 2 2 11" xfId="29774" xr:uid="{00000000-0005-0000-0000-000051730000}"/>
    <cellStyle name="Heading 1 2 2 11 2" xfId="29775" xr:uid="{00000000-0005-0000-0000-000052730000}"/>
    <cellStyle name="Heading 1 2 2 12" xfId="29776" xr:uid="{00000000-0005-0000-0000-000053730000}"/>
    <cellStyle name="Heading 1 2 2 13" xfId="29777" xr:uid="{00000000-0005-0000-0000-000054730000}"/>
    <cellStyle name="Heading 1 2 2 14" xfId="29778" xr:uid="{00000000-0005-0000-0000-000055730000}"/>
    <cellStyle name="Heading 1 2 2 15" xfId="29779" xr:uid="{00000000-0005-0000-0000-000056730000}"/>
    <cellStyle name="Heading 1 2 2 16" xfId="29780" xr:uid="{00000000-0005-0000-0000-000057730000}"/>
    <cellStyle name="Heading 1 2 2 17" xfId="29781" xr:uid="{00000000-0005-0000-0000-000058730000}"/>
    <cellStyle name="Heading 1 2 2 18" xfId="29782" xr:uid="{00000000-0005-0000-0000-000059730000}"/>
    <cellStyle name="Heading 1 2 2 19" xfId="29783" xr:uid="{00000000-0005-0000-0000-00005A730000}"/>
    <cellStyle name="Heading 1 2 2 2" xfId="29784" xr:uid="{00000000-0005-0000-0000-00005B730000}"/>
    <cellStyle name="Heading 1 2 2 2 10" xfId="29785" xr:uid="{00000000-0005-0000-0000-00005C730000}"/>
    <cellStyle name="Heading 1 2 2 2 2" xfId="29786" xr:uid="{00000000-0005-0000-0000-00005D730000}"/>
    <cellStyle name="Heading 1 2 2 2 2 10" xfId="29787" xr:uid="{00000000-0005-0000-0000-00005E730000}"/>
    <cellStyle name="Heading 1 2 2 2 2 2" xfId="29788" xr:uid="{00000000-0005-0000-0000-00005F730000}"/>
    <cellStyle name="Heading 1 2 2 2 2 2 2" xfId="29789" xr:uid="{00000000-0005-0000-0000-000060730000}"/>
    <cellStyle name="Heading 1 2 2 2 2 2 2 2" xfId="29790" xr:uid="{00000000-0005-0000-0000-000061730000}"/>
    <cellStyle name="Heading 1 2 2 2 2 2 2 2 2" xfId="29791" xr:uid="{00000000-0005-0000-0000-000062730000}"/>
    <cellStyle name="Heading 1 2 2 2 2 2 2 2 2 2" xfId="29792" xr:uid="{00000000-0005-0000-0000-000063730000}"/>
    <cellStyle name="Heading 1 2 2 2 2 2 2 3" xfId="29793" xr:uid="{00000000-0005-0000-0000-000064730000}"/>
    <cellStyle name="Heading 1 2 2 2 2 2 3" xfId="29794" xr:uid="{00000000-0005-0000-0000-000065730000}"/>
    <cellStyle name="Heading 1 2 2 2 2 2 4" xfId="29795" xr:uid="{00000000-0005-0000-0000-000066730000}"/>
    <cellStyle name="Heading 1 2 2 2 2 2 4 2" xfId="29796" xr:uid="{00000000-0005-0000-0000-000067730000}"/>
    <cellStyle name="Heading 1 2 2 2 2 2 5" xfId="29797" xr:uid="{00000000-0005-0000-0000-000068730000}"/>
    <cellStyle name="Heading 1 2 2 2 2 3" xfId="29798" xr:uid="{00000000-0005-0000-0000-000069730000}"/>
    <cellStyle name="Heading 1 2 2 2 2 4" xfId="29799" xr:uid="{00000000-0005-0000-0000-00006A730000}"/>
    <cellStyle name="Heading 1 2 2 2 2 5" xfId="29800" xr:uid="{00000000-0005-0000-0000-00006B730000}"/>
    <cellStyle name="Heading 1 2 2 2 2 6" xfId="29801" xr:uid="{00000000-0005-0000-0000-00006C730000}"/>
    <cellStyle name="Heading 1 2 2 2 2 7" xfId="29802" xr:uid="{00000000-0005-0000-0000-00006D730000}"/>
    <cellStyle name="Heading 1 2 2 2 2 8" xfId="29803" xr:uid="{00000000-0005-0000-0000-00006E730000}"/>
    <cellStyle name="Heading 1 2 2 2 2 9" xfId="29804" xr:uid="{00000000-0005-0000-0000-00006F730000}"/>
    <cellStyle name="Heading 1 2 2 2 2 9 2" xfId="29805" xr:uid="{00000000-0005-0000-0000-000070730000}"/>
    <cellStyle name="Heading 1 2 2 2 3" xfId="29806" xr:uid="{00000000-0005-0000-0000-000071730000}"/>
    <cellStyle name="Heading 1 2 2 2 4" xfId="29807" xr:uid="{00000000-0005-0000-0000-000072730000}"/>
    <cellStyle name="Heading 1 2 2 2 5" xfId="29808" xr:uid="{00000000-0005-0000-0000-000073730000}"/>
    <cellStyle name="Heading 1 2 2 2 6" xfId="29809" xr:uid="{00000000-0005-0000-0000-000074730000}"/>
    <cellStyle name="Heading 1 2 2 2 7" xfId="29810" xr:uid="{00000000-0005-0000-0000-000075730000}"/>
    <cellStyle name="Heading 1 2 2 2 8" xfId="29811" xr:uid="{00000000-0005-0000-0000-000076730000}"/>
    <cellStyle name="Heading 1 2 2 2 9" xfId="29812" xr:uid="{00000000-0005-0000-0000-000077730000}"/>
    <cellStyle name="Heading 1 2 2 2 9 2" xfId="29813" xr:uid="{00000000-0005-0000-0000-000078730000}"/>
    <cellStyle name="Heading 1 2 2 20" xfId="29814" xr:uid="{00000000-0005-0000-0000-000079730000}"/>
    <cellStyle name="Heading 1 2 2 21" xfId="29815" xr:uid="{00000000-0005-0000-0000-00007A730000}"/>
    <cellStyle name="Heading 1 2 2 22" xfId="29816" xr:uid="{00000000-0005-0000-0000-00007B730000}"/>
    <cellStyle name="Heading 1 2 2 23" xfId="29817" xr:uid="{00000000-0005-0000-0000-00007C730000}"/>
    <cellStyle name="Heading 1 2 2 24" xfId="29818" xr:uid="{00000000-0005-0000-0000-00007D730000}"/>
    <cellStyle name="Heading 1 2 2 25" xfId="29819" xr:uid="{00000000-0005-0000-0000-00007E730000}"/>
    <cellStyle name="Heading 1 2 2 26" xfId="29820" xr:uid="{00000000-0005-0000-0000-00007F730000}"/>
    <cellStyle name="Heading 1 2 2 27" xfId="29821" xr:uid="{00000000-0005-0000-0000-000080730000}"/>
    <cellStyle name="Heading 1 2 2 28" xfId="29822" xr:uid="{00000000-0005-0000-0000-000081730000}"/>
    <cellStyle name="Heading 1 2 2 29" xfId="29823" xr:uid="{00000000-0005-0000-0000-000082730000}"/>
    <cellStyle name="Heading 1 2 2 3" xfId="29824" xr:uid="{00000000-0005-0000-0000-000083730000}"/>
    <cellStyle name="Heading 1 2 2 3 2" xfId="29825" xr:uid="{00000000-0005-0000-0000-000084730000}"/>
    <cellStyle name="Heading 1 2 2 3 3" xfId="29826" xr:uid="{00000000-0005-0000-0000-000085730000}"/>
    <cellStyle name="Heading 1 2 2 3 4" xfId="29827" xr:uid="{00000000-0005-0000-0000-000086730000}"/>
    <cellStyle name="Heading 1 2 2 30" xfId="29828" xr:uid="{00000000-0005-0000-0000-000087730000}"/>
    <cellStyle name="Heading 1 2 2 31" xfId="29829" xr:uid="{00000000-0005-0000-0000-000088730000}"/>
    <cellStyle name="Heading 1 2 2 32" xfId="29830" xr:uid="{00000000-0005-0000-0000-000089730000}"/>
    <cellStyle name="Heading 1 2 2 33" xfId="29831" xr:uid="{00000000-0005-0000-0000-00008A730000}"/>
    <cellStyle name="Heading 1 2 2 34" xfId="29832" xr:uid="{00000000-0005-0000-0000-00008B730000}"/>
    <cellStyle name="Heading 1 2 2 35" xfId="29833" xr:uid="{00000000-0005-0000-0000-00008C730000}"/>
    <cellStyle name="Heading 1 2 2 36" xfId="29834" xr:uid="{00000000-0005-0000-0000-00008D730000}"/>
    <cellStyle name="Heading 1 2 2 37" xfId="29835" xr:uid="{00000000-0005-0000-0000-00008E730000}"/>
    <cellStyle name="Heading 1 2 2 38" xfId="29836" xr:uid="{00000000-0005-0000-0000-00008F730000}"/>
    <cellStyle name="Heading 1 2 2 39" xfId="29837" xr:uid="{00000000-0005-0000-0000-000090730000}"/>
    <cellStyle name="Heading 1 2 2 4" xfId="29838" xr:uid="{00000000-0005-0000-0000-000091730000}"/>
    <cellStyle name="Heading 1 2 2 40" xfId="29839" xr:uid="{00000000-0005-0000-0000-000092730000}"/>
    <cellStyle name="Heading 1 2 2 41" xfId="29840" xr:uid="{00000000-0005-0000-0000-000093730000}"/>
    <cellStyle name="Heading 1 2 2 42" xfId="29841" xr:uid="{00000000-0005-0000-0000-000094730000}"/>
    <cellStyle name="Heading 1 2 2 43" xfId="29842" xr:uid="{00000000-0005-0000-0000-000095730000}"/>
    <cellStyle name="Heading 1 2 2 44" xfId="29843" xr:uid="{00000000-0005-0000-0000-000096730000}"/>
    <cellStyle name="Heading 1 2 2 45" xfId="29844" xr:uid="{00000000-0005-0000-0000-000097730000}"/>
    <cellStyle name="Heading 1 2 2 46" xfId="29845" xr:uid="{00000000-0005-0000-0000-000098730000}"/>
    <cellStyle name="Heading 1 2 2 47" xfId="29846" xr:uid="{00000000-0005-0000-0000-000099730000}"/>
    <cellStyle name="Heading 1 2 2 48" xfId="29847" xr:uid="{00000000-0005-0000-0000-00009A730000}"/>
    <cellStyle name="Heading 1 2 2 49" xfId="29848" xr:uid="{00000000-0005-0000-0000-00009B730000}"/>
    <cellStyle name="Heading 1 2 2 5" xfId="29849" xr:uid="{00000000-0005-0000-0000-00009C730000}"/>
    <cellStyle name="Heading 1 2 2 50" xfId="29850" xr:uid="{00000000-0005-0000-0000-00009D730000}"/>
    <cellStyle name="Heading 1 2 2 51" xfId="29851" xr:uid="{00000000-0005-0000-0000-00009E730000}"/>
    <cellStyle name="Heading 1 2 2 52" xfId="29852" xr:uid="{00000000-0005-0000-0000-00009F730000}"/>
    <cellStyle name="Heading 1 2 2 53" xfId="29853" xr:uid="{00000000-0005-0000-0000-0000A0730000}"/>
    <cellStyle name="Heading 1 2 2 54" xfId="29854" xr:uid="{00000000-0005-0000-0000-0000A1730000}"/>
    <cellStyle name="Heading 1 2 2 55" xfId="29855" xr:uid="{00000000-0005-0000-0000-0000A2730000}"/>
    <cellStyle name="Heading 1 2 2 56" xfId="29856" xr:uid="{00000000-0005-0000-0000-0000A3730000}"/>
    <cellStyle name="Heading 1 2 2 57" xfId="29857" xr:uid="{00000000-0005-0000-0000-0000A4730000}"/>
    <cellStyle name="Heading 1 2 2 58" xfId="29858" xr:uid="{00000000-0005-0000-0000-0000A5730000}"/>
    <cellStyle name="Heading 1 2 2 59" xfId="29859" xr:uid="{00000000-0005-0000-0000-0000A6730000}"/>
    <cellStyle name="Heading 1 2 2 6" xfId="29860" xr:uid="{00000000-0005-0000-0000-0000A7730000}"/>
    <cellStyle name="Heading 1 2 2 60" xfId="29861" xr:uid="{00000000-0005-0000-0000-0000A8730000}"/>
    <cellStyle name="Heading 1 2 2 61" xfId="29862" xr:uid="{00000000-0005-0000-0000-0000A9730000}"/>
    <cellStyle name="Heading 1 2 2 62" xfId="29863" xr:uid="{00000000-0005-0000-0000-0000AA730000}"/>
    <cellStyle name="Heading 1 2 2 63" xfId="29864" xr:uid="{00000000-0005-0000-0000-0000AB730000}"/>
    <cellStyle name="Heading 1 2 2 64" xfId="29865" xr:uid="{00000000-0005-0000-0000-0000AC730000}"/>
    <cellStyle name="Heading 1 2 2 65" xfId="29866" xr:uid="{00000000-0005-0000-0000-0000AD730000}"/>
    <cellStyle name="Heading 1 2 2 66" xfId="29867" xr:uid="{00000000-0005-0000-0000-0000AE730000}"/>
    <cellStyle name="Heading 1 2 2 67" xfId="29868" xr:uid="{00000000-0005-0000-0000-0000AF730000}"/>
    <cellStyle name="Heading 1 2 2 68" xfId="29869" xr:uid="{00000000-0005-0000-0000-0000B0730000}"/>
    <cellStyle name="Heading 1 2 2 69" xfId="29870" xr:uid="{00000000-0005-0000-0000-0000B1730000}"/>
    <cellStyle name="Heading 1 2 2 7" xfId="29871" xr:uid="{00000000-0005-0000-0000-0000B2730000}"/>
    <cellStyle name="Heading 1 2 2 70" xfId="29872" xr:uid="{00000000-0005-0000-0000-0000B3730000}"/>
    <cellStyle name="Heading 1 2 2 71" xfId="29873" xr:uid="{00000000-0005-0000-0000-0000B4730000}"/>
    <cellStyle name="Heading 1 2 2 72" xfId="29874" xr:uid="{00000000-0005-0000-0000-0000B5730000}"/>
    <cellStyle name="Heading 1 2 2 73" xfId="29875" xr:uid="{00000000-0005-0000-0000-0000B6730000}"/>
    <cellStyle name="Heading 1 2 2 74" xfId="29876" xr:uid="{00000000-0005-0000-0000-0000B7730000}"/>
    <cellStyle name="Heading 1 2 2 75" xfId="29877" xr:uid="{00000000-0005-0000-0000-0000B8730000}"/>
    <cellStyle name="Heading 1 2 2 76" xfId="29878" xr:uid="{00000000-0005-0000-0000-0000B9730000}"/>
    <cellStyle name="Heading 1 2 2 77" xfId="29879" xr:uid="{00000000-0005-0000-0000-0000BA730000}"/>
    <cellStyle name="Heading 1 2 2 78" xfId="29880" xr:uid="{00000000-0005-0000-0000-0000BB730000}"/>
    <cellStyle name="Heading 1 2 2 79" xfId="29881" xr:uid="{00000000-0005-0000-0000-0000BC730000}"/>
    <cellStyle name="Heading 1 2 2 8" xfId="29882" xr:uid="{00000000-0005-0000-0000-0000BD730000}"/>
    <cellStyle name="Heading 1 2 2 80" xfId="29883" xr:uid="{00000000-0005-0000-0000-0000BE730000}"/>
    <cellStyle name="Heading 1 2 2 81" xfId="29884" xr:uid="{00000000-0005-0000-0000-0000BF730000}"/>
    <cellStyle name="Heading 1 2 2 9" xfId="29885" xr:uid="{00000000-0005-0000-0000-0000C0730000}"/>
    <cellStyle name="Heading 1 2 2_BSD2" xfId="29886" xr:uid="{00000000-0005-0000-0000-0000C1730000}"/>
    <cellStyle name="Heading 1 2 20" xfId="29887" xr:uid="{00000000-0005-0000-0000-0000C2730000}"/>
    <cellStyle name="Heading 1 2 21" xfId="29888" xr:uid="{00000000-0005-0000-0000-0000C3730000}"/>
    <cellStyle name="Heading 1 2 22" xfId="29889" xr:uid="{00000000-0005-0000-0000-0000C4730000}"/>
    <cellStyle name="Heading 1 2 23" xfId="29890" xr:uid="{00000000-0005-0000-0000-0000C5730000}"/>
    <cellStyle name="Heading 1 2 24" xfId="29891" xr:uid="{00000000-0005-0000-0000-0000C6730000}"/>
    <cellStyle name="Heading 1 2 25" xfId="29892" xr:uid="{00000000-0005-0000-0000-0000C7730000}"/>
    <cellStyle name="Heading 1 2 26" xfId="29893" xr:uid="{00000000-0005-0000-0000-0000C8730000}"/>
    <cellStyle name="Heading 1 2 27" xfId="29894" xr:uid="{00000000-0005-0000-0000-0000C9730000}"/>
    <cellStyle name="Heading 1 2 28" xfId="29895" xr:uid="{00000000-0005-0000-0000-0000CA730000}"/>
    <cellStyle name="Heading 1 2 29" xfId="29896" xr:uid="{00000000-0005-0000-0000-0000CB730000}"/>
    <cellStyle name="Heading 1 2 3" xfId="29897" xr:uid="{00000000-0005-0000-0000-0000CC730000}"/>
    <cellStyle name="Heading 1 2 3 10" xfId="29898" xr:uid="{00000000-0005-0000-0000-0000CD730000}"/>
    <cellStyle name="Heading 1 2 3 2" xfId="29899" xr:uid="{00000000-0005-0000-0000-0000CE730000}"/>
    <cellStyle name="Heading 1 2 3 2 10" xfId="29900" xr:uid="{00000000-0005-0000-0000-0000CF730000}"/>
    <cellStyle name="Heading 1 2 3 2 2" xfId="29901" xr:uid="{00000000-0005-0000-0000-0000D0730000}"/>
    <cellStyle name="Heading 1 2 3 2 2 2" xfId="29902" xr:uid="{00000000-0005-0000-0000-0000D1730000}"/>
    <cellStyle name="Heading 1 2 3 2 2 3" xfId="29903" xr:uid="{00000000-0005-0000-0000-0000D2730000}"/>
    <cellStyle name="Heading 1 2 3 2 2 4" xfId="29904" xr:uid="{00000000-0005-0000-0000-0000D3730000}"/>
    <cellStyle name="Heading 1 2 3 2 2 5" xfId="29905" xr:uid="{00000000-0005-0000-0000-0000D4730000}"/>
    <cellStyle name="Heading 1 2 3 2 3" xfId="29906" xr:uid="{00000000-0005-0000-0000-0000D5730000}"/>
    <cellStyle name="Heading 1 2 3 2 4" xfId="29907" xr:uid="{00000000-0005-0000-0000-0000D6730000}"/>
    <cellStyle name="Heading 1 2 3 2 5" xfId="29908" xr:uid="{00000000-0005-0000-0000-0000D7730000}"/>
    <cellStyle name="Heading 1 2 3 2 6" xfId="29909" xr:uid="{00000000-0005-0000-0000-0000D8730000}"/>
    <cellStyle name="Heading 1 2 3 2 7" xfId="29910" xr:uid="{00000000-0005-0000-0000-0000D9730000}"/>
    <cellStyle name="Heading 1 2 3 2 8" xfId="29911" xr:uid="{00000000-0005-0000-0000-0000DA730000}"/>
    <cellStyle name="Heading 1 2 3 2 9" xfId="29912" xr:uid="{00000000-0005-0000-0000-0000DB730000}"/>
    <cellStyle name="Heading 1 2 3 3" xfId="29913" xr:uid="{00000000-0005-0000-0000-0000DC730000}"/>
    <cellStyle name="Heading 1 2 3 3 2" xfId="29914" xr:uid="{00000000-0005-0000-0000-0000DD730000}"/>
    <cellStyle name="Heading 1 2 3 3 3" xfId="29915" xr:uid="{00000000-0005-0000-0000-0000DE730000}"/>
    <cellStyle name="Heading 1 2 3 3 4" xfId="29916" xr:uid="{00000000-0005-0000-0000-0000DF730000}"/>
    <cellStyle name="Heading 1 2 3 4" xfId="29917" xr:uid="{00000000-0005-0000-0000-0000E0730000}"/>
    <cellStyle name="Heading 1 2 3 5" xfId="29918" xr:uid="{00000000-0005-0000-0000-0000E1730000}"/>
    <cellStyle name="Heading 1 2 3 6" xfId="29919" xr:uid="{00000000-0005-0000-0000-0000E2730000}"/>
    <cellStyle name="Heading 1 2 3 7" xfId="29920" xr:uid="{00000000-0005-0000-0000-0000E3730000}"/>
    <cellStyle name="Heading 1 2 3 8" xfId="29921" xr:uid="{00000000-0005-0000-0000-0000E4730000}"/>
    <cellStyle name="Heading 1 2 3 9" xfId="29922" xr:uid="{00000000-0005-0000-0000-0000E5730000}"/>
    <cellStyle name="Heading 1 2 3_BSD2" xfId="29923" xr:uid="{00000000-0005-0000-0000-0000E6730000}"/>
    <cellStyle name="Heading 1 2 30" xfId="29924" xr:uid="{00000000-0005-0000-0000-0000E7730000}"/>
    <cellStyle name="Heading 1 2 31" xfId="29925" xr:uid="{00000000-0005-0000-0000-0000E8730000}"/>
    <cellStyle name="Heading 1 2 32" xfId="29926" xr:uid="{00000000-0005-0000-0000-0000E9730000}"/>
    <cellStyle name="Heading 1 2 33" xfId="29927" xr:uid="{00000000-0005-0000-0000-0000EA730000}"/>
    <cellStyle name="Heading 1 2 34" xfId="29928" xr:uid="{00000000-0005-0000-0000-0000EB730000}"/>
    <cellStyle name="Heading 1 2 35" xfId="29929" xr:uid="{00000000-0005-0000-0000-0000EC730000}"/>
    <cellStyle name="Heading 1 2 36" xfId="29930" xr:uid="{00000000-0005-0000-0000-0000ED730000}"/>
    <cellStyle name="Heading 1 2 37" xfId="29931" xr:uid="{00000000-0005-0000-0000-0000EE730000}"/>
    <cellStyle name="Heading 1 2 38" xfId="29932" xr:uid="{00000000-0005-0000-0000-0000EF730000}"/>
    <cellStyle name="Heading 1 2 39" xfId="29933" xr:uid="{00000000-0005-0000-0000-0000F0730000}"/>
    <cellStyle name="Heading 1 2 4" xfId="29934" xr:uid="{00000000-0005-0000-0000-0000F1730000}"/>
    <cellStyle name="Heading 1 2 4 2" xfId="29935" xr:uid="{00000000-0005-0000-0000-0000F2730000}"/>
    <cellStyle name="Heading 1 2 4 2 2" xfId="29936" xr:uid="{00000000-0005-0000-0000-0000F3730000}"/>
    <cellStyle name="Heading 1 2 4 2 3" xfId="29937" xr:uid="{00000000-0005-0000-0000-0000F4730000}"/>
    <cellStyle name="Heading 1 2 4 2 4" xfId="29938" xr:uid="{00000000-0005-0000-0000-0000F5730000}"/>
    <cellStyle name="Heading 1 2 4 3" xfId="29939" xr:uid="{00000000-0005-0000-0000-0000F6730000}"/>
    <cellStyle name="Heading 1 2 4 3 2" xfId="29940" xr:uid="{00000000-0005-0000-0000-0000F7730000}"/>
    <cellStyle name="Heading 1 2 4 3 3" xfId="29941" xr:uid="{00000000-0005-0000-0000-0000F8730000}"/>
    <cellStyle name="Heading 1 2 4 3 4" xfId="29942" xr:uid="{00000000-0005-0000-0000-0000F9730000}"/>
    <cellStyle name="Heading 1 2 4 4" xfId="29943" xr:uid="{00000000-0005-0000-0000-0000FA730000}"/>
    <cellStyle name="Heading 1 2 4 5" xfId="29944" xr:uid="{00000000-0005-0000-0000-0000FB730000}"/>
    <cellStyle name="Heading 1 2 4 6" xfId="29945" xr:uid="{00000000-0005-0000-0000-0000FC730000}"/>
    <cellStyle name="Heading 1 2 40" xfId="29946" xr:uid="{00000000-0005-0000-0000-0000FD730000}"/>
    <cellStyle name="Heading 1 2 41" xfId="29947" xr:uid="{00000000-0005-0000-0000-0000FE730000}"/>
    <cellStyle name="Heading 1 2 42" xfId="29948" xr:uid="{00000000-0005-0000-0000-0000FF730000}"/>
    <cellStyle name="Heading 1 2 43" xfId="29949" xr:uid="{00000000-0005-0000-0000-000000740000}"/>
    <cellStyle name="Heading 1 2 44" xfId="29950" xr:uid="{00000000-0005-0000-0000-000001740000}"/>
    <cellStyle name="Heading 1 2 45" xfId="29951" xr:uid="{00000000-0005-0000-0000-000002740000}"/>
    <cellStyle name="Heading 1 2 46" xfId="29952" xr:uid="{00000000-0005-0000-0000-000003740000}"/>
    <cellStyle name="Heading 1 2 47" xfId="29953" xr:uid="{00000000-0005-0000-0000-000004740000}"/>
    <cellStyle name="Heading 1 2 48" xfId="29954" xr:uid="{00000000-0005-0000-0000-000005740000}"/>
    <cellStyle name="Heading 1 2 49" xfId="29955" xr:uid="{00000000-0005-0000-0000-000006740000}"/>
    <cellStyle name="Heading 1 2 5" xfId="29956" xr:uid="{00000000-0005-0000-0000-000007740000}"/>
    <cellStyle name="Heading 1 2 5 2" xfId="29957" xr:uid="{00000000-0005-0000-0000-000008740000}"/>
    <cellStyle name="Heading 1 2 5 3" xfId="29958" xr:uid="{00000000-0005-0000-0000-000009740000}"/>
    <cellStyle name="Heading 1 2 5 4" xfId="29959" xr:uid="{00000000-0005-0000-0000-00000A740000}"/>
    <cellStyle name="Heading 1 2 50" xfId="29960" xr:uid="{00000000-0005-0000-0000-00000B740000}"/>
    <cellStyle name="Heading 1 2 51" xfId="29961" xr:uid="{00000000-0005-0000-0000-00000C740000}"/>
    <cellStyle name="Heading 1 2 52" xfId="29962" xr:uid="{00000000-0005-0000-0000-00000D740000}"/>
    <cellStyle name="Heading 1 2 53" xfId="29963" xr:uid="{00000000-0005-0000-0000-00000E740000}"/>
    <cellStyle name="Heading 1 2 54" xfId="29964" xr:uid="{00000000-0005-0000-0000-00000F740000}"/>
    <cellStyle name="Heading 1 2 55" xfId="29965" xr:uid="{00000000-0005-0000-0000-000010740000}"/>
    <cellStyle name="Heading 1 2 56" xfId="29966" xr:uid="{00000000-0005-0000-0000-000011740000}"/>
    <cellStyle name="Heading 1 2 57" xfId="29967" xr:uid="{00000000-0005-0000-0000-000012740000}"/>
    <cellStyle name="Heading 1 2 58" xfId="29968" xr:uid="{00000000-0005-0000-0000-000013740000}"/>
    <cellStyle name="Heading 1 2 59" xfId="29969" xr:uid="{00000000-0005-0000-0000-000014740000}"/>
    <cellStyle name="Heading 1 2 6" xfId="29970" xr:uid="{00000000-0005-0000-0000-000015740000}"/>
    <cellStyle name="Heading 1 2 6 2" xfId="29971" xr:uid="{00000000-0005-0000-0000-000016740000}"/>
    <cellStyle name="Heading 1 2 6 3" xfId="29972" xr:uid="{00000000-0005-0000-0000-000017740000}"/>
    <cellStyle name="Heading 1 2 6 4" xfId="29973" xr:uid="{00000000-0005-0000-0000-000018740000}"/>
    <cellStyle name="Heading 1 2 60" xfId="29974" xr:uid="{00000000-0005-0000-0000-000019740000}"/>
    <cellStyle name="Heading 1 2 61" xfId="29975" xr:uid="{00000000-0005-0000-0000-00001A740000}"/>
    <cellStyle name="Heading 1 2 62" xfId="29976" xr:uid="{00000000-0005-0000-0000-00001B740000}"/>
    <cellStyle name="Heading 1 2 63" xfId="29977" xr:uid="{00000000-0005-0000-0000-00001C740000}"/>
    <cellStyle name="Heading 1 2 64" xfId="29978" xr:uid="{00000000-0005-0000-0000-00001D740000}"/>
    <cellStyle name="Heading 1 2 65" xfId="29979" xr:uid="{00000000-0005-0000-0000-00001E740000}"/>
    <cellStyle name="Heading 1 2 66" xfId="29980" xr:uid="{00000000-0005-0000-0000-00001F740000}"/>
    <cellStyle name="Heading 1 2 67" xfId="29981" xr:uid="{00000000-0005-0000-0000-000020740000}"/>
    <cellStyle name="Heading 1 2 68" xfId="29982" xr:uid="{00000000-0005-0000-0000-000021740000}"/>
    <cellStyle name="Heading 1 2 69" xfId="29983" xr:uid="{00000000-0005-0000-0000-000022740000}"/>
    <cellStyle name="Heading 1 2 7" xfId="29984" xr:uid="{00000000-0005-0000-0000-000023740000}"/>
    <cellStyle name="Heading 1 2 7 2" xfId="29985" xr:uid="{00000000-0005-0000-0000-000024740000}"/>
    <cellStyle name="Heading 1 2 7 3" xfId="29986" xr:uid="{00000000-0005-0000-0000-000025740000}"/>
    <cellStyle name="Heading 1 2 7 4" xfId="29987" xr:uid="{00000000-0005-0000-0000-000026740000}"/>
    <cellStyle name="Heading 1 2 70" xfId="29988" xr:uid="{00000000-0005-0000-0000-000027740000}"/>
    <cellStyle name="Heading 1 2 71" xfId="29989" xr:uid="{00000000-0005-0000-0000-000028740000}"/>
    <cellStyle name="Heading 1 2 72" xfId="29990" xr:uid="{00000000-0005-0000-0000-000029740000}"/>
    <cellStyle name="Heading 1 2 73" xfId="29991" xr:uid="{00000000-0005-0000-0000-00002A740000}"/>
    <cellStyle name="Heading 1 2 74" xfId="29992" xr:uid="{00000000-0005-0000-0000-00002B740000}"/>
    <cellStyle name="Heading 1 2 75" xfId="29993" xr:uid="{00000000-0005-0000-0000-00002C740000}"/>
    <cellStyle name="Heading 1 2 76" xfId="29994" xr:uid="{00000000-0005-0000-0000-00002D740000}"/>
    <cellStyle name="Heading 1 2 77" xfId="29995" xr:uid="{00000000-0005-0000-0000-00002E740000}"/>
    <cellStyle name="Heading 1 2 78" xfId="29996" xr:uid="{00000000-0005-0000-0000-00002F740000}"/>
    <cellStyle name="Heading 1 2 79" xfId="29997" xr:uid="{00000000-0005-0000-0000-000030740000}"/>
    <cellStyle name="Heading 1 2 8" xfId="29998" xr:uid="{00000000-0005-0000-0000-000031740000}"/>
    <cellStyle name="Heading 1 2 80" xfId="29999" xr:uid="{00000000-0005-0000-0000-000032740000}"/>
    <cellStyle name="Heading 1 2 81" xfId="30000" xr:uid="{00000000-0005-0000-0000-000033740000}"/>
    <cellStyle name="Heading 1 2 82" xfId="30001" xr:uid="{00000000-0005-0000-0000-000034740000}"/>
    <cellStyle name="Heading 1 2 83" xfId="30002" xr:uid="{00000000-0005-0000-0000-000035740000}"/>
    <cellStyle name="Heading 1 2 84" xfId="30003" xr:uid="{00000000-0005-0000-0000-000036740000}"/>
    <cellStyle name="Heading 1 2 85" xfId="30004" xr:uid="{00000000-0005-0000-0000-000037740000}"/>
    <cellStyle name="Heading 1 2 86" xfId="30005" xr:uid="{00000000-0005-0000-0000-000038740000}"/>
    <cellStyle name="Heading 1 2 87" xfId="30006" xr:uid="{00000000-0005-0000-0000-000039740000}"/>
    <cellStyle name="Heading 1 2 9" xfId="30007" xr:uid="{00000000-0005-0000-0000-00003A740000}"/>
    <cellStyle name="Heading 1 20" xfId="30008" xr:uid="{00000000-0005-0000-0000-00003B740000}"/>
    <cellStyle name="Heading 1 20 2" xfId="30009" xr:uid="{00000000-0005-0000-0000-00003C740000}"/>
    <cellStyle name="Heading 1 20 2 2" xfId="30010" xr:uid="{00000000-0005-0000-0000-00003D740000}"/>
    <cellStyle name="Heading 1 20 2 3" xfId="30011" xr:uid="{00000000-0005-0000-0000-00003E740000}"/>
    <cellStyle name="Heading 1 20 2_BSD2" xfId="30012" xr:uid="{00000000-0005-0000-0000-00003F740000}"/>
    <cellStyle name="Heading 1 20 3" xfId="30013" xr:uid="{00000000-0005-0000-0000-000040740000}"/>
    <cellStyle name="Heading 1 20 4" xfId="30014" xr:uid="{00000000-0005-0000-0000-000041740000}"/>
    <cellStyle name="Heading 1 20 5" xfId="30015" xr:uid="{00000000-0005-0000-0000-000042740000}"/>
    <cellStyle name="Heading 1 20_BSD2" xfId="30016" xr:uid="{00000000-0005-0000-0000-000043740000}"/>
    <cellStyle name="Heading 1 21" xfId="30017" xr:uid="{00000000-0005-0000-0000-000044740000}"/>
    <cellStyle name="Heading 1 21 2" xfId="30018" xr:uid="{00000000-0005-0000-0000-000045740000}"/>
    <cellStyle name="Heading 1 21 2 2" xfId="30019" xr:uid="{00000000-0005-0000-0000-000046740000}"/>
    <cellStyle name="Heading 1 21 2 3" xfId="30020" xr:uid="{00000000-0005-0000-0000-000047740000}"/>
    <cellStyle name="Heading 1 21 2_BSD2" xfId="30021" xr:uid="{00000000-0005-0000-0000-000048740000}"/>
    <cellStyle name="Heading 1 21 3" xfId="30022" xr:uid="{00000000-0005-0000-0000-000049740000}"/>
    <cellStyle name="Heading 1 21 4" xfId="30023" xr:uid="{00000000-0005-0000-0000-00004A740000}"/>
    <cellStyle name="Heading 1 21 5" xfId="30024" xr:uid="{00000000-0005-0000-0000-00004B740000}"/>
    <cellStyle name="Heading 1 21_BSD2" xfId="30025" xr:uid="{00000000-0005-0000-0000-00004C740000}"/>
    <cellStyle name="Heading 1 22" xfId="30026" xr:uid="{00000000-0005-0000-0000-00004D740000}"/>
    <cellStyle name="Heading 1 22 2" xfId="30027" xr:uid="{00000000-0005-0000-0000-00004E740000}"/>
    <cellStyle name="Heading 1 22 2 2" xfId="30028" xr:uid="{00000000-0005-0000-0000-00004F740000}"/>
    <cellStyle name="Heading 1 22 2 3" xfId="30029" xr:uid="{00000000-0005-0000-0000-000050740000}"/>
    <cellStyle name="Heading 1 22 2_BSD2" xfId="30030" xr:uid="{00000000-0005-0000-0000-000051740000}"/>
    <cellStyle name="Heading 1 22 3" xfId="30031" xr:uid="{00000000-0005-0000-0000-000052740000}"/>
    <cellStyle name="Heading 1 22 4" xfId="30032" xr:uid="{00000000-0005-0000-0000-000053740000}"/>
    <cellStyle name="Heading 1 22 5" xfId="30033" xr:uid="{00000000-0005-0000-0000-000054740000}"/>
    <cellStyle name="Heading 1 22_BSD2" xfId="30034" xr:uid="{00000000-0005-0000-0000-000055740000}"/>
    <cellStyle name="Heading 1 23" xfId="30035" xr:uid="{00000000-0005-0000-0000-000056740000}"/>
    <cellStyle name="Heading 1 23 2" xfId="30036" xr:uid="{00000000-0005-0000-0000-000057740000}"/>
    <cellStyle name="Heading 1 23 2 2" xfId="30037" xr:uid="{00000000-0005-0000-0000-000058740000}"/>
    <cellStyle name="Heading 1 23 2 3" xfId="30038" xr:uid="{00000000-0005-0000-0000-000059740000}"/>
    <cellStyle name="Heading 1 23 2_BSD2" xfId="30039" xr:uid="{00000000-0005-0000-0000-00005A740000}"/>
    <cellStyle name="Heading 1 23 3" xfId="30040" xr:uid="{00000000-0005-0000-0000-00005B740000}"/>
    <cellStyle name="Heading 1 23 4" xfId="30041" xr:uid="{00000000-0005-0000-0000-00005C740000}"/>
    <cellStyle name="Heading 1 23 5" xfId="30042" xr:uid="{00000000-0005-0000-0000-00005D740000}"/>
    <cellStyle name="Heading 1 23_BSD2" xfId="30043" xr:uid="{00000000-0005-0000-0000-00005E740000}"/>
    <cellStyle name="Heading 1 24" xfId="30044" xr:uid="{00000000-0005-0000-0000-00005F740000}"/>
    <cellStyle name="Heading 1 24 2" xfId="30045" xr:uid="{00000000-0005-0000-0000-000060740000}"/>
    <cellStyle name="Heading 1 24 2 2" xfId="30046" xr:uid="{00000000-0005-0000-0000-000061740000}"/>
    <cellStyle name="Heading 1 24 2 3" xfId="30047" xr:uid="{00000000-0005-0000-0000-000062740000}"/>
    <cellStyle name="Heading 1 24 2_BSD2" xfId="30048" xr:uid="{00000000-0005-0000-0000-000063740000}"/>
    <cellStyle name="Heading 1 24 3" xfId="30049" xr:uid="{00000000-0005-0000-0000-000064740000}"/>
    <cellStyle name="Heading 1 24 4" xfId="30050" xr:uid="{00000000-0005-0000-0000-000065740000}"/>
    <cellStyle name="Heading 1 24 5" xfId="30051" xr:uid="{00000000-0005-0000-0000-000066740000}"/>
    <cellStyle name="Heading 1 24_BSD2" xfId="30052" xr:uid="{00000000-0005-0000-0000-000067740000}"/>
    <cellStyle name="Heading 1 25" xfId="30053" xr:uid="{00000000-0005-0000-0000-000068740000}"/>
    <cellStyle name="Heading 1 25 2" xfId="30054" xr:uid="{00000000-0005-0000-0000-000069740000}"/>
    <cellStyle name="Heading 1 25 2 2" xfId="30055" xr:uid="{00000000-0005-0000-0000-00006A740000}"/>
    <cellStyle name="Heading 1 25 2 3" xfId="30056" xr:uid="{00000000-0005-0000-0000-00006B740000}"/>
    <cellStyle name="Heading 1 25 2_BSD2" xfId="30057" xr:uid="{00000000-0005-0000-0000-00006C740000}"/>
    <cellStyle name="Heading 1 25 3" xfId="30058" xr:uid="{00000000-0005-0000-0000-00006D740000}"/>
    <cellStyle name="Heading 1 25 4" xfId="30059" xr:uid="{00000000-0005-0000-0000-00006E740000}"/>
    <cellStyle name="Heading 1 25 5" xfId="30060" xr:uid="{00000000-0005-0000-0000-00006F740000}"/>
    <cellStyle name="Heading 1 25_BSD2" xfId="30061" xr:uid="{00000000-0005-0000-0000-000070740000}"/>
    <cellStyle name="Heading 1 26" xfId="30062" xr:uid="{00000000-0005-0000-0000-000071740000}"/>
    <cellStyle name="Heading 1 26 2" xfId="30063" xr:uid="{00000000-0005-0000-0000-000072740000}"/>
    <cellStyle name="Heading 1 26 2 2" xfId="30064" xr:uid="{00000000-0005-0000-0000-000073740000}"/>
    <cellStyle name="Heading 1 26 2 3" xfId="30065" xr:uid="{00000000-0005-0000-0000-000074740000}"/>
    <cellStyle name="Heading 1 26 2_BSD2" xfId="30066" xr:uid="{00000000-0005-0000-0000-000075740000}"/>
    <cellStyle name="Heading 1 26 3" xfId="30067" xr:uid="{00000000-0005-0000-0000-000076740000}"/>
    <cellStyle name="Heading 1 26 4" xfId="30068" xr:uid="{00000000-0005-0000-0000-000077740000}"/>
    <cellStyle name="Heading 1 26 5" xfId="30069" xr:uid="{00000000-0005-0000-0000-000078740000}"/>
    <cellStyle name="Heading 1 26_BSD2" xfId="30070" xr:uid="{00000000-0005-0000-0000-000079740000}"/>
    <cellStyle name="Heading 1 27" xfId="30071" xr:uid="{00000000-0005-0000-0000-00007A740000}"/>
    <cellStyle name="Heading 1 27 2" xfId="30072" xr:uid="{00000000-0005-0000-0000-00007B740000}"/>
    <cellStyle name="Heading 1 27 2 2" xfId="30073" xr:uid="{00000000-0005-0000-0000-00007C740000}"/>
    <cellStyle name="Heading 1 27 2 3" xfId="30074" xr:uid="{00000000-0005-0000-0000-00007D740000}"/>
    <cellStyle name="Heading 1 27 2_BSD2" xfId="30075" xr:uid="{00000000-0005-0000-0000-00007E740000}"/>
    <cellStyle name="Heading 1 27 3" xfId="30076" xr:uid="{00000000-0005-0000-0000-00007F740000}"/>
    <cellStyle name="Heading 1 27 4" xfId="30077" xr:uid="{00000000-0005-0000-0000-000080740000}"/>
    <cellStyle name="Heading 1 27 5" xfId="30078" xr:uid="{00000000-0005-0000-0000-000081740000}"/>
    <cellStyle name="Heading 1 27_BSD2" xfId="30079" xr:uid="{00000000-0005-0000-0000-000082740000}"/>
    <cellStyle name="Heading 1 28" xfId="30080" xr:uid="{00000000-0005-0000-0000-000083740000}"/>
    <cellStyle name="Heading 1 28 2" xfId="30081" xr:uid="{00000000-0005-0000-0000-000084740000}"/>
    <cellStyle name="Heading 1 28 2 2" xfId="30082" xr:uid="{00000000-0005-0000-0000-000085740000}"/>
    <cellStyle name="Heading 1 28 2 3" xfId="30083" xr:uid="{00000000-0005-0000-0000-000086740000}"/>
    <cellStyle name="Heading 1 28 2_BSD2" xfId="30084" xr:uid="{00000000-0005-0000-0000-000087740000}"/>
    <cellStyle name="Heading 1 28 3" xfId="30085" xr:uid="{00000000-0005-0000-0000-000088740000}"/>
    <cellStyle name="Heading 1 28 4" xfId="30086" xr:uid="{00000000-0005-0000-0000-000089740000}"/>
    <cellStyle name="Heading 1 28 5" xfId="30087" xr:uid="{00000000-0005-0000-0000-00008A740000}"/>
    <cellStyle name="Heading 1 28_BSD2" xfId="30088" xr:uid="{00000000-0005-0000-0000-00008B740000}"/>
    <cellStyle name="Heading 1 29" xfId="30089" xr:uid="{00000000-0005-0000-0000-00008C740000}"/>
    <cellStyle name="Heading 1 29 2" xfId="30090" xr:uid="{00000000-0005-0000-0000-00008D740000}"/>
    <cellStyle name="Heading 1 29 2 2" xfId="30091" xr:uid="{00000000-0005-0000-0000-00008E740000}"/>
    <cellStyle name="Heading 1 29 2 3" xfId="30092" xr:uid="{00000000-0005-0000-0000-00008F740000}"/>
    <cellStyle name="Heading 1 29 2_BSD2" xfId="30093" xr:uid="{00000000-0005-0000-0000-000090740000}"/>
    <cellStyle name="Heading 1 29 3" xfId="30094" xr:uid="{00000000-0005-0000-0000-000091740000}"/>
    <cellStyle name="Heading 1 29 4" xfId="30095" xr:uid="{00000000-0005-0000-0000-000092740000}"/>
    <cellStyle name="Heading 1 29 5" xfId="30096" xr:uid="{00000000-0005-0000-0000-000093740000}"/>
    <cellStyle name="Heading 1 29_BSD2" xfId="30097" xr:uid="{00000000-0005-0000-0000-000094740000}"/>
    <cellStyle name="Heading 1 3" xfId="30098" xr:uid="{00000000-0005-0000-0000-000095740000}"/>
    <cellStyle name="Heading 1 3 10" xfId="30099" xr:uid="{00000000-0005-0000-0000-000096740000}"/>
    <cellStyle name="Heading 1 3 11" xfId="30100" xr:uid="{00000000-0005-0000-0000-000097740000}"/>
    <cellStyle name="Heading 1 3 12" xfId="30101" xr:uid="{00000000-0005-0000-0000-000098740000}"/>
    <cellStyle name="Heading 1 3 2" xfId="30102" xr:uid="{00000000-0005-0000-0000-000099740000}"/>
    <cellStyle name="Heading 1 3 2 2" xfId="30103" xr:uid="{00000000-0005-0000-0000-00009A740000}"/>
    <cellStyle name="Heading 1 3 2 3" xfId="30104" xr:uid="{00000000-0005-0000-0000-00009B740000}"/>
    <cellStyle name="Heading 1 3 2 4" xfId="30105" xr:uid="{00000000-0005-0000-0000-00009C740000}"/>
    <cellStyle name="Heading 1 3 3" xfId="30106" xr:uid="{00000000-0005-0000-0000-00009D740000}"/>
    <cellStyle name="Heading 1 3 4" xfId="30107" xr:uid="{00000000-0005-0000-0000-00009E740000}"/>
    <cellStyle name="Heading 1 3 5" xfId="30108" xr:uid="{00000000-0005-0000-0000-00009F740000}"/>
    <cellStyle name="Heading 1 3 6" xfId="30109" xr:uid="{00000000-0005-0000-0000-0000A0740000}"/>
    <cellStyle name="Heading 1 3 7" xfId="30110" xr:uid="{00000000-0005-0000-0000-0000A1740000}"/>
    <cellStyle name="Heading 1 3 8" xfId="30111" xr:uid="{00000000-0005-0000-0000-0000A2740000}"/>
    <cellStyle name="Heading 1 3 9" xfId="30112" xr:uid="{00000000-0005-0000-0000-0000A3740000}"/>
    <cellStyle name="Heading 1 3_Annexure" xfId="30113" xr:uid="{00000000-0005-0000-0000-0000A4740000}"/>
    <cellStyle name="Heading 1 30" xfId="30114" xr:uid="{00000000-0005-0000-0000-0000A5740000}"/>
    <cellStyle name="Heading 1 30 2" xfId="30115" xr:uid="{00000000-0005-0000-0000-0000A6740000}"/>
    <cellStyle name="Heading 1 30 2 2" xfId="30116" xr:uid="{00000000-0005-0000-0000-0000A7740000}"/>
    <cellStyle name="Heading 1 30 2 3" xfId="30117" xr:uid="{00000000-0005-0000-0000-0000A8740000}"/>
    <cellStyle name="Heading 1 30 2_BSD2" xfId="30118" xr:uid="{00000000-0005-0000-0000-0000A9740000}"/>
    <cellStyle name="Heading 1 30 3" xfId="30119" xr:uid="{00000000-0005-0000-0000-0000AA740000}"/>
    <cellStyle name="Heading 1 30 4" xfId="30120" xr:uid="{00000000-0005-0000-0000-0000AB740000}"/>
    <cellStyle name="Heading 1 30 5" xfId="30121" xr:uid="{00000000-0005-0000-0000-0000AC740000}"/>
    <cellStyle name="Heading 1 30_BSD2" xfId="30122" xr:uid="{00000000-0005-0000-0000-0000AD740000}"/>
    <cellStyle name="Heading 1 31" xfId="30123" xr:uid="{00000000-0005-0000-0000-0000AE740000}"/>
    <cellStyle name="Heading 1 31 2" xfId="30124" xr:uid="{00000000-0005-0000-0000-0000AF740000}"/>
    <cellStyle name="Heading 1 31 2 2" xfId="30125" xr:uid="{00000000-0005-0000-0000-0000B0740000}"/>
    <cellStyle name="Heading 1 31 2 3" xfId="30126" xr:uid="{00000000-0005-0000-0000-0000B1740000}"/>
    <cellStyle name="Heading 1 31 2_BSD2" xfId="30127" xr:uid="{00000000-0005-0000-0000-0000B2740000}"/>
    <cellStyle name="Heading 1 31 3" xfId="30128" xr:uid="{00000000-0005-0000-0000-0000B3740000}"/>
    <cellStyle name="Heading 1 31 4" xfId="30129" xr:uid="{00000000-0005-0000-0000-0000B4740000}"/>
    <cellStyle name="Heading 1 31 5" xfId="30130" xr:uid="{00000000-0005-0000-0000-0000B5740000}"/>
    <cellStyle name="Heading 1 31_BSD2" xfId="30131" xr:uid="{00000000-0005-0000-0000-0000B6740000}"/>
    <cellStyle name="Heading 1 32" xfId="30132" xr:uid="{00000000-0005-0000-0000-0000B7740000}"/>
    <cellStyle name="Heading 1 32 2" xfId="30133" xr:uid="{00000000-0005-0000-0000-0000B8740000}"/>
    <cellStyle name="Heading 1 32 2 2" xfId="30134" xr:uid="{00000000-0005-0000-0000-0000B9740000}"/>
    <cellStyle name="Heading 1 32 2 3" xfId="30135" xr:uid="{00000000-0005-0000-0000-0000BA740000}"/>
    <cellStyle name="Heading 1 32 2_BSD2" xfId="30136" xr:uid="{00000000-0005-0000-0000-0000BB740000}"/>
    <cellStyle name="Heading 1 32 3" xfId="30137" xr:uid="{00000000-0005-0000-0000-0000BC740000}"/>
    <cellStyle name="Heading 1 32 4" xfId="30138" xr:uid="{00000000-0005-0000-0000-0000BD740000}"/>
    <cellStyle name="Heading 1 32 5" xfId="30139" xr:uid="{00000000-0005-0000-0000-0000BE740000}"/>
    <cellStyle name="Heading 1 32_BSD2" xfId="30140" xr:uid="{00000000-0005-0000-0000-0000BF740000}"/>
    <cellStyle name="Heading 1 33" xfId="30141" xr:uid="{00000000-0005-0000-0000-0000C0740000}"/>
    <cellStyle name="Heading 1 33 2" xfId="30142" xr:uid="{00000000-0005-0000-0000-0000C1740000}"/>
    <cellStyle name="Heading 1 33 2 2" xfId="30143" xr:uid="{00000000-0005-0000-0000-0000C2740000}"/>
    <cellStyle name="Heading 1 33 2 3" xfId="30144" xr:uid="{00000000-0005-0000-0000-0000C3740000}"/>
    <cellStyle name="Heading 1 33 2_BSD2" xfId="30145" xr:uid="{00000000-0005-0000-0000-0000C4740000}"/>
    <cellStyle name="Heading 1 33 3" xfId="30146" xr:uid="{00000000-0005-0000-0000-0000C5740000}"/>
    <cellStyle name="Heading 1 33 4" xfId="30147" xr:uid="{00000000-0005-0000-0000-0000C6740000}"/>
    <cellStyle name="Heading 1 33 5" xfId="30148" xr:uid="{00000000-0005-0000-0000-0000C7740000}"/>
    <cellStyle name="Heading 1 33_BSD2" xfId="30149" xr:uid="{00000000-0005-0000-0000-0000C8740000}"/>
    <cellStyle name="Heading 1 34" xfId="30150" xr:uid="{00000000-0005-0000-0000-0000C9740000}"/>
    <cellStyle name="Heading 1 34 2" xfId="30151" xr:uid="{00000000-0005-0000-0000-0000CA740000}"/>
    <cellStyle name="Heading 1 34 2 2" xfId="30152" xr:uid="{00000000-0005-0000-0000-0000CB740000}"/>
    <cellStyle name="Heading 1 34 2 3" xfId="30153" xr:uid="{00000000-0005-0000-0000-0000CC740000}"/>
    <cellStyle name="Heading 1 34 2_BSD2" xfId="30154" xr:uid="{00000000-0005-0000-0000-0000CD740000}"/>
    <cellStyle name="Heading 1 34 3" xfId="30155" xr:uid="{00000000-0005-0000-0000-0000CE740000}"/>
    <cellStyle name="Heading 1 34 4" xfId="30156" xr:uid="{00000000-0005-0000-0000-0000CF740000}"/>
    <cellStyle name="Heading 1 34 5" xfId="30157" xr:uid="{00000000-0005-0000-0000-0000D0740000}"/>
    <cellStyle name="Heading 1 34_BSD2" xfId="30158" xr:uid="{00000000-0005-0000-0000-0000D1740000}"/>
    <cellStyle name="Heading 1 35" xfId="30159" xr:uid="{00000000-0005-0000-0000-0000D2740000}"/>
    <cellStyle name="Heading 1 35 2" xfId="30160" xr:uid="{00000000-0005-0000-0000-0000D3740000}"/>
    <cellStyle name="Heading 1 35 2 2" xfId="30161" xr:uid="{00000000-0005-0000-0000-0000D4740000}"/>
    <cellStyle name="Heading 1 35 2 3" xfId="30162" xr:uid="{00000000-0005-0000-0000-0000D5740000}"/>
    <cellStyle name="Heading 1 35 2_BSD2" xfId="30163" xr:uid="{00000000-0005-0000-0000-0000D6740000}"/>
    <cellStyle name="Heading 1 35 3" xfId="30164" xr:uid="{00000000-0005-0000-0000-0000D7740000}"/>
    <cellStyle name="Heading 1 35 4" xfId="30165" xr:uid="{00000000-0005-0000-0000-0000D8740000}"/>
    <cellStyle name="Heading 1 35_BSD2" xfId="30166" xr:uid="{00000000-0005-0000-0000-0000D9740000}"/>
    <cellStyle name="Heading 1 36" xfId="30167" xr:uid="{00000000-0005-0000-0000-0000DA740000}"/>
    <cellStyle name="Heading 1 36 2" xfId="30168" xr:uid="{00000000-0005-0000-0000-0000DB740000}"/>
    <cellStyle name="Heading 1 36 2 2" xfId="30169" xr:uid="{00000000-0005-0000-0000-0000DC740000}"/>
    <cellStyle name="Heading 1 36 2 3" xfId="30170" xr:uid="{00000000-0005-0000-0000-0000DD740000}"/>
    <cellStyle name="Heading 1 36 2_BSD2" xfId="30171" xr:uid="{00000000-0005-0000-0000-0000DE740000}"/>
    <cellStyle name="Heading 1 36 3" xfId="30172" xr:uid="{00000000-0005-0000-0000-0000DF740000}"/>
    <cellStyle name="Heading 1 36 4" xfId="30173" xr:uid="{00000000-0005-0000-0000-0000E0740000}"/>
    <cellStyle name="Heading 1 36_BSD2" xfId="30174" xr:uid="{00000000-0005-0000-0000-0000E1740000}"/>
    <cellStyle name="Heading 1 37" xfId="30175" xr:uid="{00000000-0005-0000-0000-0000E2740000}"/>
    <cellStyle name="Heading 1 37 2" xfId="30176" xr:uid="{00000000-0005-0000-0000-0000E3740000}"/>
    <cellStyle name="Heading 1 37 2 2" xfId="30177" xr:uid="{00000000-0005-0000-0000-0000E4740000}"/>
    <cellStyle name="Heading 1 37 2 3" xfId="30178" xr:uid="{00000000-0005-0000-0000-0000E5740000}"/>
    <cellStyle name="Heading 1 37 2_BSD2" xfId="30179" xr:uid="{00000000-0005-0000-0000-0000E6740000}"/>
    <cellStyle name="Heading 1 37 3" xfId="30180" xr:uid="{00000000-0005-0000-0000-0000E7740000}"/>
    <cellStyle name="Heading 1 37 4" xfId="30181" xr:uid="{00000000-0005-0000-0000-0000E8740000}"/>
    <cellStyle name="Heading 1 37_BSD2" xfId="30182" xr:uid="{00000000-0005-0000-0000-0000E9740000}"/>
    <cellStyle name="Heading 1 38" xfId="30183" xr:uid="{00000000-0005-0000-0000-0000EA740000}"/>
    <cellStyle name="Heading 1 38 2" xfId="30184" xr:uid="{00000000-0005-0000-0000-0000EB740000}"/>
    <cellStyle name="Heading 1 38 2 2" xfId="30185" xr:uid="{00000000-0005-0000-0000-0000EC740000}"/>
    <cellStyle name="Heading 1 38 2 3" xfId="30186" xr:uid="{00000000-0005-0000-0000-0000ED740000}"/>
    <cellStyle name="Heading 1 38 2_BSD2" xfId="30187" xr:uid="{00000000-0005-0000-0000-0000EE740000}"/>
    <cellStyle name="Heading 1 38 3" xfId="30188" xr:uid="{00000000-0005-0000-0000-0000EF740000}"/>
    <cellStyle name="Heading 1 38 4" xfId="30189" xr:uid="{00000000-0005-0000-0000-0000F0740000}"/>
    <cellStyle name="Heading 1 38_BSD2" xfId="30190" xr:uid="{00000000-0005-0000-0000-0000F1740000}"/>
    <cellStyle name="Heading 1 39" xfId="30191" xr:uid="{00000000-0005-0000-0000-0000F2740000}"/>
    <cellStyle name="Heading 1 39 2" xfId="30192" xr:uid="{00000000-0005-0000-0000-0000F3740000}"/>
    <cellStyle name="Heading 1 39 2 2" xfId="30193" xr:uid="{00000000-0005-0000-0000-0000F4740000}"/>
    <cellStyle name="Heading 1 39 2 3" xfId="30194" xr:uid="{00000000-0005-0000-0000-0000F5740000}"/>
    <cellStyle name="Heading 1 39 2_BSD2" xfId="30195" xr:uid="{00000000-0005-0000-0000-0000F6740000}"/>
    <cellStyle name="Heading 1 39 3" xfId="30196" xr:uid="{00000000-0005-0000-0000-0000F7740000}"/>
    <cellStyle name="Heading 1 39 4" xfId="30197" xr:uid="{00000000-0005-0000-0000-0000F8740000}"/>
    <cellStyle name="Heading 1 39_BSD2" xfId="30198" xr:uid="{00000000-0005-0000-0000-0000F9740000}"/>
    <cellStyle name="Heading 1 4" xfId="30199" xr:uid="{00000000-0005-0000-0000-0000FA740000}"/>
    <cellStyle name="Heading 1 4 10" xfId="30200" xr:uid="{00000000-0005-0000-0000-0000FB740000}"/>
    <cellStyle name="Heading 1 4 11" xfId="30201" xr:uid="{00000000-0005-0000-0000-0000FC740000}"/>
    <cellStyle name="Heading 1 4 12" xfId="30202" xr:uid="{00000000-0005-0000-0000-0000FD740000}"/>
    <cellStyle name="Heading 1 4 2" xfId="30203" xr:uid="{00000000-0005-0000-0000-0000FE740000}"/>
    <cellStyle name="Heading 1 4 2 2" xfId="30204" xr:uid="{00000000-0005-0000-0000-0000FF740000}"/>
    <cellStyle name="Heading 1 4 2 3" xfId="30205" xr:uid="{00000000-0005-0000-0000-000000750000}"/>
    <cellStyle name="Heading 1 4 2_BSD2" xfId="30206" xr:uid="{00000000-0005-0000-0000-000001750000}"/>
    <cellStyle name="Heading 1 4 3" xfId="30207" xr:uid="{00000000-0005-0000-0000-000002750000}"/>
    <cellStyle name="Heading 1 4 4" xfId="30208" xr:uid="{00000000-0005-0000-0000-000003750000}"/>
    <cellStyle name="Heading 1 4 5" xfId="30209" xr:uid="{00000000-0005-0000-0000-000004750000}"/>
    <cellStyle name="Heading 1 4 6" xfId="30210" xr:uid="{00000000-0005-0000-0000-000005750000}"/>
    <cellStyle name="Heading 1 4 7" xfId="30211" xr:uid="{00000000-0005-0000-0000-000006750000}"/>
    <cellStyle name="Heading 1 4 8" xfId="30212" xr:uid="{00000000-0005-0000-0000-000007750000}"/>
    <cellStyle name="Heading 1 4 9" xfId="30213" xr:uid="{00000000-0005-0000-0000-000008750000}"/>
    <cellStyle name="Heading 1 4_Annexure" xfId="30214" xr:uid="{00000000-0005-0000-0000-000009750000}"/>
    <cellStyle name="Heading 1 40" xfId="30215" xr:uid="{00000000-0005-0000-0000-00000A750000}"/>
    <cellStyle name="Heading 1 40 2" xfId="30216" xr:uid="{00000000-0005-0000-0000-00000B750000}"/>
    <cellStyle name="Heading 1 40 2 2" xfId="30217" xr:uid="{00000000-0005-0000-0000-00000C750000}"/>
    <cellStyle name="Heading 1 40 2 3" xfId="30218" xr:uid="{00000000-0005-0000-0000-00000D750000}"/>
    <cellStyle name="Heading 1 40 2_BSD2" xfId="30219" xr:uid="{00000000-0005-0000-0000-00000E750000}"/>
    <cellStyle name="Heading 1 40 3" xfId="30220" xr:uid="{00000000-0005-0000-0000-00000F750000}"/>
    <cellStyle name="Heading 1 40 4" xfId="30221" xr:uid="{00000000-0005-0000-0000-000010750000}"/>
    <cellStyle name="Heading 1 40_BSD2" xfId="30222" xr:uid="{00000000-0005-0000-0000-000011750000}"/>
    <cellStyle name="Heading 1 41" xfId="30223" xr:uid="{00000000-0005-0000-0000-000012750000}"/>
    <cellStyle name="Heading 1 41 2" xfId="30224" xr:uid="{00000000-0005-0000-0000-000013750000}"/>
    <cellStyle name="Heading 1 41 2 2" xfId="30225" xr:uid="{00000000-0005-0000-0000-000014750000}"/>
    <cellStyle name="Heading 1 41 2 3" xfId="30226" xr:uid="{00000000-0005-0000-0000-000015750000}"/>
    <cellStyle name="Heading 1 41 2_BSD2" xfId="30227" xr:uid="{00000000-0005-0000-0000-000016750000}"/>
    <cellStyle name="Heading 1 41 3" xfId="30228" xr:uid="{00000000-0005-0000-0000-000017750000}"/>
    <cellStyle name="Heading 1 41 4" xfId="30229" xr:uid="{00000000-0005-0000-0000-000018750000}"/>
    <cellStyle name="Heading 1 41_BSD2" xfId="30230" xr:uid="{00000000-0005-0000-0000-000019750000}"/>
    <cellStyle name="Heading 1 42" xfId="30231" xr:uid="{00000000-0005-0000-0000-00001A750000}"/>
    <cellStyle name="Heading 1 42 2" xfId="30232" xr:uid="{00000000-0005-0000-0000-00001B750000}"/>
    <cellStyle name="Heading 1 42 2 2" xfId="30233" xr:uid="{00000000-0005-0000-0000-00001C750000}"/>
    <cellStyle name="Heading 1 42 2 3" xfId="30234" xr:uid="{00000000-0005-0000-0000-00001D750000}"/>
    <cellStyle name="Heading 1 42 2_BSD2" xfId="30235" xr:uid="{00000000-0005-0000-0000-00001E750000}"/>
    <cellStyle name="Heading 1 42 3" xfId="30236" xr:uid="{00000000-0005-0000-0000-00001F750000}"/>
    <cellStyle name="Heading 1 42 4" xfId="30237" xr:uid="{00000000-0005-0000-0000-000020750000}"/>
    <cellStyle name="Heading 1 42_BSD2" xfId="30238" xr:uid="{00000000-0005-0000-0000-000021750000}"/>
    <cellStyle name="Heading 1 43" xfId="30239" xr:uid="{00000000-0005-0000-0000-000022750000}"/>
    <cellStyle name="Heading 1 43 2" xfId="30240" xr:uid="{00000000-0005-0000-0000-000023750000}"/>
    <cellStyle name="Heading 1 43 2 2" xfId="30241" xr:uid="{00000000-0005-0000-0000-000024750000}"/>
    <cellStyle name="Heading 1 43 2 3" xfId="30242" xr:uid="{00000000-0005-0000-0000-000025750000}"/>
    <cellStyle name="Heading 1 43 2_BSD2" xfId="30243" xr:uid="{00000000-0005-0000-0000-000026750000}"/>
    <cellStyle name="Heading 1 43 3" xfId="30244" xr:uid="{00000000-0005-0000-0000-000027750000}"/>
    <cellStyle name="Heading 1 43 4" xfId="30245" xr:uid="{00000000-0005-0000-0000-000028750000}"/>
    <cellStyle name="Heading 1 43_BSD2" xfId="30246" xr:uid="{00000000-0005-0000-0000-000029750000}"/>
    <cellStyle name="Heading 1 44" xfId="30247" xr:uid="{00000000-0005-0000-0000-00002A750000}"/>
    <cellStyle name="Heading 1 44 2" xfId="30248" xr:uid="{00000000-0005-0000-0000-00002B750000}"/>
    <cellStyle name="Heading 1 44 2 2" xfId="30249" xr:uid="{00000000-0005-0000-0000-00002C750000}"/>
    <cellStyle name="Heading 1 44 2 3" xfId="30250" xr:uid="{00000000-0005-0000-0000-00002D750000}"/>
    <cellStyle name="Heading 1 44 2_BSD2" xfId="30251" xr:uid="{00000000-0005-0000-0000-00002E750000}"/>
    <cellStyle name="Heading 1 44 3" xfId="30252" xr:uid="{00000000-0005-0000-0000-00002F750000}"/>
    <cellStyle name="Heading 1 44 4" xfId="30253" xr:uid="{00000000-0005-0000-0000-000030750000}"/>
    <cellStyle name="Heading 1 44_BSD2" xfId="30254" xr:uid="{00000000-0005-0000-0000-000031750000}"/>
    <cellStyle name="Heading 1 45" xfId="30255" xr:uid="{00000000-0005-0000-0000-000032750000}"/>
    <cellStyle name="Heading 1 45 2" xfId="30256" xr:uid="{00000000-0005-0000-0000-000033750000}"/>
    <cellStyle name="Heading 1 45 2 2" xfId="30257" xr:uid="{00000000-0005-0000-0000-000034750000}"/>
    <cellStyle name="Heading 1 45 2 3" xfId="30258" xr:uid="{00000000-0005-0000-0000-000035750000}"/>
    <cellStyle name="Heading 1 45 2_BSD2" xfId="30259" xr:uid="{00000000-0005-0000-0000-000036750000}"/>
    <cellStyle name="Heading 1 45 3" xfId="30260" xr:uid="{00000000-0005-0000-0000-000037750000}"/>
    <cellStyle name="Heading 1 45 4" xfId="30261" xr:uid="{00000000-0005-0000-0000-000038750000}"/>
    <cellStyle name="Heading 1 45_BSD2" xfId="30262" xr:uid="{00000000-0005-0000-0000-000039750000}"/>
    <cellStyle name="Heading 1 46" xfId="30263" xr:uid="{00000000-0005-0000-0000-00003A750000}"/>
    <cellStyle name="Heading 1 46 2" xfId="30264" xr:uid="{00000000-0005-0000-0000-00003B750000}"/>
    <cellStyle name="Heading 1 46 2 2" xfId="30265" xr:uid="{00000000-0005-0000-0000-00003C750000}"/>
    <cellStyle name="Heading 1 46 2 3" xfId="30266" xr:uid="{00000000-0005-0000-0000-00003D750000}"/>
    <cellStyle name="Heading 1 46 2_BSD2" xfId="30267" xr:uid="{00000000-0005-0000-0000-00003E750000}"/>
    <cellStyle name="Heading 1 46 3" xfId="30268" xr:uid="{00000000-0005-0000-0000-00003F750000}"/>
    <cellStyle name="Heading 1 46 4" xfId="30269" xr:uid="{00000000-0005-0000-0000-000040750000}"/>
    <cellStyle name="Heading 1 46_BSD2" xfId="30270" xr:uid="{00000000-0005-0000-0000-000041750000}"/>
    <cellStyle name="Heading 1 47" xfId="30271" xr:uid="{00000000-0005-0000-0000-000042750000}"/>
    <cellStyle name="Heading 1 47 2" xfId="30272" xr:uid="{00000000-0005-0000-0000-000043750000}"/>
    <cellStyle name="Heading 1 47 2 2" xfId="30273" xr:uid="{00000000-0005-0000-0000-000044750000}"/>
    <cellStyle name="Heading 1 47 2 3" xfId="30274" xr:uid="{00000000-0005-0000-0000-000045750000}"/>
    <cellStyle name="Heading 1 47 2_BSD2" xfId="30275" xr:uid="{00000000-0005-0000-0000-000046750000}"/>
    <cellStyle name="Heading 1 47 3" xfId="30276" xr:uid="{00000000-0005-0000-0000-000047750000}"/>
    <cellStyle name="Heading 1 47 4" xfId="30277" xr:uid="{00000000-0005-0000-0000-000048750000}"/>
    <cellStyle name="Heading 1 47_BSD2" xfId="30278" xr:uid="{00000000-0005-0000-0000-000049750000}"/>
    <cellStyle name="Heading 1 48" xfId="30279" xr:uid="{00000000-0005-0000-0000-00004A750000}"/>
    <cellStyle name="Heading 1 48 2" xfId="30280" xr:uid="{00000000-0005-0000-0000-00004B750000}"/>
    <cellStyle name="Heading 1 48 2 2" xfId="30281" xr:uid="{00000000-0005-0000-0000-00004C750000}"/>
    <cellStyle name="Heading 1 48 2 3" xfId="30282" xr:uid="{00000000-0005-0000-0000-00004D750000}"/>
    <cellStyle name="Heading 1 48 2_BSD2" xfId="30283" xr:uid="{00000000-0005-0000-0000-00004E750000}"/>
    <cellStyle name="Heading 1 48 3" xfId="30284" xr:uid="{00000000-0005-0000-0000-00004F750000}"/>
    <cellStyle name="Heading 1 48 4" xfId="30285" xr:uid="{00000000-0005-0000-0000-000050750000}"/>
    <cellStyle name="Heading 1 48_BSD2" xfId="30286" xr:uid="{00000000-0005-0000-0000-000051750000}"/>
    <cellStyle name="Heading 1 49" xfId="30287" xr:uid="{00000000-0005-0000-0000-000052750000}"/>
    <cellStyle name="Heading 1 49 2" xfId="30288" xr:uid="{00000000-0005-0000-0000-000053750000}"/>
    <cellStyle name="Heading 1 49 2 2" xfId="30289" xr:uid="{00000000-0005-0000-0000-000054750000}"/>
    <cellStyle name="Heading 1 49 2 3" xfId="30290" xr:uid="{00000000-0005-0000-0000-000055750000}"/>
    <cellStyle name="Heading 1 49 2_BSD2" xfId="30291" xr:uid="{00000000-0005-0000-0000-000056750000}"/>
    <cellStyle name="Heading 1 49 3" xfId="30292" xr:uid="{00000000-0005-0000-0000-000057750000}"/>
    <cellStyle name="Heading 1 49 4" xfId="30293" xr:uid="{00000000-0005-0000-0000-000058750000}"/>
    <cellStyle name="Heading 1 49_BSD2" xfId="30294" xr:uid="{00000000-0005-0000-0000-000059750000}"/>
    <cellStyle name="Heading 1 5" xfId="30295" xr:uid="{00000000-0005-0000-0000-00005A750000}"/>
    <cellStyle name="Heading 1 5 10" xfId="30296" xr:uid="{00000000-0005-0000-0000-00005B750000}"/>
    <cellStyle name="Heading 1 5 11" xfId="30297" xr:uid="{00000000-0005-0000-0000-00005C750000}"/>
    <cellStyle name="Heading 1 5 12" xfId="30298" xr:uid="{00000000-0005-0000-0000-00005D750000}"/>
    <cellStyle name="Heading 1 5 2" xfId="30299" xr:uid="{00000000-0005-0000-0000-00005E750000}"/>
    <cellStyle name="Heading 1 5 2 2" xfId="30300" xr:uid="{00000000-0005-0000-0000-00005F750000}"/>
    <cellStyle name="Heading 1 5 2 3" xfId="30301" xr:uid="{00000000-0005-0000-0000-000060750000}"/>
    <cellStyle name="Heading 1 5 2_BSD2" xfId="30302" xr:uid="{00000000-0005-0000-0000-000061750000}"/>
    <cellStyle name="Heading 1 5 3" xfId="30303" xr:uid="{00000000-0005-0000-0000-000062750000}"/>
    <cellStyle name="Heading 1 5 4" xfId="30304" xr:uid="{00000000-0005-0000-0000-000063750000}"/>
    <cellStyle name="Heading 1 5 5" xfId="30305" xr:uid="{00000000-0005-0000-0000-000064750000}"/>
    <cellStyle name="Heading 1 5 6" xfId="30306" xr:uid="{00000000-0005-0000-0000-000065750000}"/>
    <cellStyle name="Heading 1 5 7" xfId="30307" xr:uid="{00000000-0005-0000-0000-000066750000}"/>
    <cellStyle name="Heading 1 5 8" xfId="30308" xr:uid="{00000000-0005-0000-0000-000067750000}"/>
    <cellStyle name="Heading 1 5 9" xfId="30309" xr:uid="{00000000-0005-0000-0000-000068750000}"/>
    <cellStyle name="Heading 1 5_Annexure" xfId="30310" xr:uid="{00000000-0005-0000-0000-000069750000}"/>
    <cellStyle name="Heading 1 50" xfId="30311" xr:uid="{00000000-0005-0000-0000-00006A750000}"/>
    <cellStyle name="Heading 1 50 2" xfId="30312" xr:uid="{00000000-0005-0000-0000-00006B750000}"/>
    <cellStyle name="Heading 1 50 2 2" xfId="30313" xr:uid="{00000000-0005-0000-0000-00006C750000}"/>
    <cellStyle name="Heading 1 50 2 3" xfId="30314" xr:uid="{00000000-0005-0000-0000-00006D750000}"/>
    <cellStyle name="Heading 1 50 2_BSD2" xfId="30315" xr:uid="{00000000-0005-0000-0000-00006E750000}"/>
    <cellStyle name="Heading 1 50 3" xfId="30316" xr:uid="{00000000-0005-0000-0000-00006F750000}"/>
    <cellStyle name="Heading 1 50 4" xfId="30317" xr:uid="{00000000-0005-0000-0000-000070750000}"/>
    <cellStyle name="Heading 1 50_BSD2" xfId="30318" xr:uid="{00000000-0005-0000-0000-000071750000}"/>
    <cellStyle name="Heading 1 51" xfId="30319" xr:uid="{00000000-0005-0000-0000-000072750000}"/>
    <cellStyle name="Heading 1 51 2" xfId="30320" xr:uid="{00000000-0005-0000-0000-000073750000}"/>
    <cellStyle name="Heading 1 51 2 2" xfId="30321" xr:uid="{00000000-0005-0000-0000-000074750000}"/>
    <cellStyle name="Heading 1 51 2 3" xfId="30322" xr:uid="{00000000-0005-0000-0000-000075750000}"/>
    <cellStyle name="Heading 1 51 2_BSD2" xfId="30323" xr:uid="{00000000-0005-0000-0000-000076750000}"/>
    <cellStyle name="Heading 1 51 3" xfId="30324" xr:uid="{00000000-0005-0000-0000-000077750000}"/>
    <cellStyle name="Heading 1 51 4" xfId="30325" xr:uid="{00000000-0005-0000-0000-000078750000}"/>
    <cellStyle name="Heading 1 51_BSD2" xfId="30326" xr:uid="{00000000-0005-0000-0000-000079750000}"/>
    <cellStyle name="Heading 1 52" xfId="30327" xr:uid="{00000000-0005-0000-0000-00007A750000}"/>
    <cellStyle name="Heading 1 52 2" xfId="30328" xr:uid="{00000000-0005-0000-0000-00007B750000}"/>
    <cellStyle name="Heading 1 52 2 2" xfId="30329" xr:uid="{00000000-0005-0000-0000-00007C750000}"/>
    <cellStyle name="Heading 1 52 2 3" xfId="30330" xr:uid="{00000000-0005-0000-0000-00007D750000}"/>
    <cellStyle name="Heading 1 52 2_BSD2" xfId="30331" xr:uid="{00000000-0005-0000-0000-00007E750000}"/>
    <cellStyle name="Heading 1 52 3" xfId="30332" xr:uid="{00000000-0005-0000-0000-00007F750000}"/>
    <cellStyle name="Heading 1 52 4" xfId="30333" xr:uid="{00000000-0005-0000-0000-000080750000}"/>
    <cellStyle name="Heading 1 52_BSD2" xfId="30334" xr:uid="{00000000-0005-0000-0000-000081750000}"/>
    <cellStyle name="Heading 1 53" xfId="30335" xr:uid="{00000000-0005-0000-0000-000082750000}"/>
    <cellStyle name="Heading 1 53 2" xfId="30336" xr:uid="{00000000-0005-0000-0000-000083750000}"/>
    <cellStyle name="Heading 1 53 2 2" xfId="30337" xr:uid="{00000000-0005-0000-0000-000084750000}"/>
    <cellStyle name="Heading 1 53 2 3" xfId="30338" xr:uid="{00000000-0005-0000-0000-000085750000}"/>
    <cellStyle name="Heading 1 53 2_BSD2" xfId="30339" xr:uid="{00000000-0005-0000-0000-000086750000}"/>
    <cellStyle name="Heading 1 53 3" xfId="30340" xr:uid="{00000000-0005-0000-0000-000087750000}"/>
    <cellStyle name="Heading 1 53 4" xfId="30341" xr:uid="{00000000-0005-0000-0000-000088750000}"/>
    <cellStyle name="Heading 1 53_BSD2" xfId="30342" xr:uid="{00000000-0005-0000-0000-000089750000}"/>
    <cellStyle name="Heading 1 54" xfId="30343" xr:uid="{00000000-0005-0000-0000-00008A750000}"/>
    <cellStyle name="Heading 1 54 2" xfId="30344" xr:uid="{00000000-0005-0000-0000-00008B750000}"/>
    <cellStyle name="Heading 1 54 2 2" xfId="30345" xr:uid="{00000000-0005-0000-0000-00008C750000}"/>
    <cellStyle name="Heading 1 54 2 3" xfId="30346" xr:uid="{00000000-0005-0000-0000-00008D750000}"/>
    <cellStyle name="Heading 1 54 2_BSD2" xfId="30347" xr:uid="{00000000-0005-0000-0000-00008E750000}"/>
    <cellStyle name="Heading 1 54 3" xfId="30348" xr:uid="{00000000-0005-0000-0000-00008F750000}"/>
    <cellStyle name="Heading 1 54 4" xfId="30349" xr:uid="{00000000-0005-0000-0000-000090750000}"/>
    <cellStyle name="Heading 1 54_BSD2" xfId="30350" xr:uid="{00000000-0005-0000-0000-000091750000}"/>
    <cellStyle name="Heading 1 55" xfId="30351" xr:uid="{00000000-0005-0000-0000-000092750000}"/>
    <cellStyle name="Heading 1 55 2" xfId="30352" xr:uid="{00000000-0005-0000-0000-000093750000}"/>
    <cellStyle name="Heading 1 55 2 2" xfId="30353" xr:uid="{00000000-0005-0000-0000-000094750000}"/>
    <cellStyle name="Heading 1 55 2 3" xfId="30354" xr:uid="{00000000-0005-0000-0000-000095750000}"/>
    <cellStyle name="Heading 1 55 2_BSD2" xfId="30355" xr:uid="{00000000-0005-0000-0000-000096750000}"/>
    <cellStyle name="Heading 1 55 3" xfId="30356" xr:uid="{00000000-0005-0000-0000-000097750000}"/>
    <cellStyle name="Heading 1 55 4" xfId="30357" xr:uid="{00000000-0005-0000-0000-000098750000}"/>
    <cellStyle name="Heading 1 55_BSD2" xfId="30358" xr:uid="{00000000-0005-0000-0000-000099750000}"/>
    <cellStyle name="Heading 1 56" xfId="30359" xr:uid="{00000000-0005-0000-0000-00009A750000}"/>
    <cellStyle name="Heading 1 56 2" xfId="30360" xr:uid="{00000000-0005-0000-0000-00009B750000}"/>
    <cellStyle name="Heading 1 56 2 2" xfId="30361" xr:uid="{00000000-0005-0000-0000-00009C750000}"/>
    <cellStyle name="Heading 1 56 2 3" xfId="30362" xr:uid="{00000000-0005-0000-0000-00009D750000}"/>
    <cellStyle name="Heading 1 56 2_BSD2" xfId="30363" xr:uid="{00000000-0005-0000-0000-00009E750000}"/>
    <cellStyle name="Heading 1 56 3" xfId="30364" xr:uid="{00000000-0005-0000-0000-00009F750000}"/>
    <cellStyle name="Heading 1 56 4" xfId="30365" xr:uid="{00000000-0005-0000-0000-0000A0750000}"/>
    <cellStyle name="Heading 1 56_BSD2" xfId="30366" xr:uid="{00000000-0005-0000-0000-0000A1750000}"/>
    <cellStyle name="Heading 1 57" xfId="30367" xr:uid="{00000000-0005-0000-0000-0000A2750000}"/>
    <cellStyle name="Heading 1 57 2" xfId="30368" xr:uid="{00000000-0005-0000-0000-0000A3750000}"/>
    <cellStyle name="Heading 1 57 2 2" xfId="30369" xr:uid="{00000000-0005-0000-0000-0000A4750000}"/>
    <cellStyle name="Heading 1 57 2 3" xfId="30370" xr:uid="{00000000-0005-0000-0000-0000A5750000}"/>
    <cellStyle name="Heading 1 57 2_BSD2" xfId="30371" xr:uid="{00000000-0005-0000-0000-0000A6750000}"/>
    <cellStyle name="Heading 1 57 3" xfId="30372" xr:uid="{00000000-0005-0000-0000-0000A7750000}"/>
    <cellStyle name="Heading 1 57 4" xfId="30373" xr:uid="{00000000-0005-0000-0000-0000A8750000}"/>
    <cellStyle name="Heading 1 57_BSD2" xfId="30374" xr:uid="{00000000-0005-0000-0000-0000A9750000}"/>
    <cellStyle name="Heading 1 58" xfId="30375" xr:uid="{00000000-0005-0000-0000-0000AA750000}"/>
    <cellStyle name="Heading 1 58 2" xfId="30376" xr:uid="{00000000-0005-0000-0000-0000AB750000}"/>
    <cellStyle name="Heading 1 58 2 2" xfId="30377" xr:uid="{00000000-0005-0000-0000-0000AC750000}"/>
    <cellStyle name="Heading 1 58 2 3" xfId="30378" xr:uid="{00000000-0005-0000-0000-0000AD750000}"/>
    <cellStyle name="Heading 1 58 2_BSD2" xfId="30379" xr:uid="{00000000-0005-0000-0000-0000AE750000}"/>
    <cellStyle name="Heading 1 58 3" xfId="30380" xr:uid="{00000000-0005-0000-0000-0000AF750000}"/>
    <cellStyle name="Heading 1 58 4" xfId="30381" xr:uid="{00000000-0005-0000-0000-0000B0750000}"/>
    <cellStyle name="Heading 1 58_BSD2" xfId="30382" xr:uid="{00000000-0005-0000-0000-0000B1750000}"/>
    <cellStyle name="Heading 1 59" xfId="30383" xr:uid="{00000000-0005-0000-0000-0000B2750000}"/>
    <cellStyle name="Heading 1 59 2" xfId="30384" xr:uid="{00000000-0005-0000-0000-0000B3750000}"/>
    <cellStyle name="Heading 1 59 2 2" xfId="30385" xr:uid="{00000000-0005-0000-0000-0000B4750000}"/>
    <cellStyle name="Heading 1 59 2 3" xfId="30386" xr:uid="{00000000-0005-0000-0000-0000B5750000}"/>
    <cellStyle name="Heading 1 59 2_BSD2" xfId="30387" xr:uid="{00000000-0005-0000-0000-0000B6750000}"/>
    <cellStyle name="Heading 1 59 3" xfId="30388" xr:uid="{00000000-0005-0000-0000-0000B7750000}"/>
    <cellStyle name="Heading 1 59 4" xfId="30389" xr:uid="{00000000-0005-0000-0000-0000B8750000}"/>
    <cellStyle name="Heading 1 59_BSD2" xfId="30390" xr:uid="{00000000-0005-0000-0000-0000B9750000}"/>
    <cellStyle name="Heading 1 6" xfId="30391" xr:uid="{00000000-0005-0000-0000-0000BA750000}"/>
    <cellStyle name="Heading 1 6 10" xfId="30392" xr:uid="{00000000-0005-0000-0000-0000BB750000}"/>
    <cellStyle name="Heading 1 6 11" xfId="30393" xr:uid="{00000000-0005-0000-0000-0000BC750000}"/>
    <cellStyle name="Heading 1 6 12" xfId="30394" xr:uid="{00000000-0005-0000-0000-0000BD750000}"/>
    <cellStyle name="Heading 1 6 2" xfId="30395" xr:uid="{00000000-0005-0000-0000-0000BE750000}"/>
    <cellStyle name="Heading 1 6 2 2" xfId="30396" xr:uid="{00000000-0005-0000-0000-0000BF750000}"/>
    <cellStyle name="Heading 1 6 2 3" xfId="30397" xr:uid="{00000000-0005-0000-0000-0000C0750000}"/>
    <cellStyle name="Heading 1 6 2_BSD2" xfId="30398" xr:uid="{00000000-0005-0000-0000-0000C1750000}"/>
    <cellStyle name="Heading 1 6 3" xfId="30399" xr:uid="{00000000-0005-0000-0000-0000C2750000}"/>
    <cellStyle name="Heading 1 6 4" xfId="30400" xr:uid="{00000000-0005-0000-0000-0000C3750000}"/>
    <cellStyle name="Heading 1 6 5" xfId="30401" xr:uid="{00000000-0005-0000-0000-0000C4750000}"/>
    <cellStyle name="Heading 1 6 6" xfId="30402" xr:uid="{00000000-0005-0000-0000-0000C5750000}"/>
    <cellStyle name="Heading 1 6 7" xfId="30403" xr:uid="{00000000-0005-0000-0000-0000C6750000}"/>
    <cellStyle name="Heading 1 6 8" xfId="30404" xr:uid="{00000000-0005-0000-0000-0000C7750000}"/>
    <cellStyle name="Heading 1 6 9" xfId="30405" xr:uid="{00000000-0005-0000-0000-0000C8750000}"/>
    <cellStyle name="Heading 1 6_Annexure" xfId="30406" xr:uid="{00000000-0005-0000-0000-0000C9750000}"/>
    <cellStyle name="Heading 1 60" xfId="30407" xr:uid="{00000000-0005-0000-0000-0000CA750000}"/>
    <cellStyle name="Heading 1 60 2" xfId="30408" xr:uid="{00000000-0005-0000-0000-0000CB750000}"/>
    <cellStyle name="Heading 1 60 3" xfId="30409" xr:uid="{00000000-0005-0000-0000-0000CC750000}"/>
    <cellStyle name="Heading 1 60_BSD2" xfId="30410" xr:uid="{00000000-0005-0000-0000-0000CD750000}"/>
    <cellStyle name="Heading 1 61" xfId="30411" xr:uid="{00000000-0005-0000-0000-0000CE750000}"/>
    <cellStyle name="Heading 1 61 2" xfId="30412" xr:uid="{00000000-0005-0000-0000-0000CF750000}"/>
    <cellStyle name="Heading 1 61 3" xfId="30413" xr:uid="{00000000-0005-0000-0000-0000D0750000}"/>
    <cellStyle name="Heading 1 61_BSD2" xfId="30414" xr:uid="{00000000-0005-0000-0000-0000D1750000}"/>
    <cellStyle name="Heading 1 62" xfId="30415" xr:uid="{00000000-0005-0000-0000-0000D2750000}"/>
    <cellStyle name="Heading 1 62 2" xfId="30416" xr:uid="{00000000-0005-0000-0000-0000D3750000}"/>
    <cellStyle name="Heading 1 62 3" xfId="30417" xr:uid="{00000000-0005-0000-0000-0000D4750000}"/>
    <cellStyle name="Heading 1 62_BSD2" xfId="30418" xr:uid="{00000000-0005-0000-0000-0000D5750000}"/>
    <cellStyle name="Heading 1 63" xfId="30419" xr:uid="{00000000-0005-0000-0000-0000D6750000}"/>
    <cellStyle name="Heading 1 63 2" xfId="30420" xr:uid="{00000000-0005-0000-0000-0000D7750000}"/>
    <cellStyle name="Heading 1 63 3" xfId="30421" xr:uid="{00000000-0005-0000-0000-0000D8750000}"/>
    <cellStyle name="Heading 1 63_BSD2" xfId="30422" xr:uid="{00000000-0005-0000-0000-0000D9750000}"/>
    <cellStyle name="Heading 1 64" xfId="30423" xr:uid="{00000000-0005-0000-0000-0000DA750000}"/>
    <cellStyle name="Heading 1 64 2" xfId="30424" xr:uid="{00000000-0005-0000-0000-0000DB750000}"/>
    <cellStyle name="Heading 1 64 3" xfId="30425" xr:uid="{00000000-0005-0000-0000-0000DC750000}"/>
    <cellStyle name="Heading 1 64_BSD2" xfId="30426" xr:uid="{00000000-0005-0000-0000-0000DD750000}"/>
    <cellStyle name="Heading 1 65" xfId="30427" xr:uid="{00000000-0005-0000-0000-0000DE750000}"/>
    <cellStyle name="Heading 1 65 2" xfId="30428" xr:uid="{00000000-0005-0000-0000-0000DF750000}"/>
    <cellStyle name="Heading 1 65 3" xfId="30429" xr:uid="{00000000-0005-0000-0000-0000E0750000}"/>
    <cellStyle name="Heading 1 65_BSD2" xfId="30430" xr:uid="{00000000-0005-0000-0000-0000E1750000}"/>
    <cellStyle name="Heading 1 66" xfId="30431" xr:uid="{00000000-0005-0000-0000-0000E2750000}"/>
    <cellStyle name="Heading 1 66 2" xfId="30432" xr:uid="{00000000-0005-0000-0000-0000E3750000}"/>
    <cellStyle name="Heading 1 66 3" xfId="30433" xr:uid="{00000000-0005-0000-0000-0000E4750000}"/>
    <cellStyle name="Heading 1 66_BSD2" xfId="30434" xr:uid="{00000000-0005-0000-0000-0000E5750000}"/>
    <cellStyle name="Heading 1 67" xfId="30435" xr:uid="{00000000-0005-0000-0000-0000E6750000}"/>
    <cellStyle name="Heading 1 67 2" xfId="30436" xr:uid="{00000000-0005-0000-0000-0000E7750000}"/>
    <cellStyle name="Heading 1 67 3" xfId="30437" xr:uid="{00000000-0005-0000-0000-0000E8750000}"/>
    <cellStyle name="Heading 1 67_BSD2" xfId="30438" xr:uid="{00000000-0005-0000-0000-0000E9750000}"/>
    <cellStyle name="Heading 1 68" xfId="30439" xr:uid="{00000000-0005-0000-0000-0000EA750000}"/>
    <cellStyle name="Heading 1 68 2" xfId="30440" xr:uid="{00000000-0005-0000-0000-0000EB750000}"/>
    <cellStyle name="Heading 1 68 3" xfId="30441" xr:uid="{00000000-0005-0000-0000-0000EC750000}"/>
    <cellStyle name="Heading 1 68_BSD2" xfId="30442" xr:uid="{00000000-0005-0000-0000-0000ED750000}"/>
    <cellStyle name="Heading 1 69" xfId="30443" xr:uid="{00000000-0005-0000-0000-0000EE750000}"/>
    <cellStyle name="Heading 1 69 2" xfId="30444" xr:uid="{00000000-0005-0000-0000-0000EF750000}"/>
    <cellStyle name="Heading 1 69 3" xfId="30445" xr:uid="{00000000-0005-0000-0000-0000F0750000}"/>
    <cellStyle name="Heading 1 69_BSD2" xfId="30446" xr:uid="{00000000-0005-0000-0000-0000F1750000}"/>
    <cellStyle name="Heading 1 7" xfId="30447" xr:uid="{00000000-0005-0000-0000-0000F2750000}"/>
    <cellStyle name="Heading 1 7 10" xfId="30448" xr:uid="{00000000-0005-0000-0000-0000F3750000}"/>
    <cellStyle name="Heading 1 7 11" xfId="30449" xr:uid="{00000000-0005-0000-0000-0000F4750000}"/>
    <cellStyle name="Heading 1 7 12" xfId="30450" xr:uid="{00000000-0005-0000-0000-0000F5750000}"/>
    <cellStyle name="Heading 1 7 2" xfId="30451" xr:uid="{00000000-0005-0000-0000-0000F6750000}"/>
    <cellStyle name="Heading 1 7 2 2" xfId="30452" xr:uid="{00000000-0005-0000-0000-0000F7750000}"/>
    <cellStyle name="Heading 1 7 2 3" xfId="30453" xr:uid="{00000000-0005-0000-0000-0000F8750000}"/>
    <cellStyle name="Heading 1 7 2_BSD2" xfId="30454" xr:uid="{00000000-0005-0000-0000-0000F9750000}"/>
    <cellStyle name="Heading 1 7 3" xfId="30455" xr:uid="{00000000-0005-0000-0000-0000FA750000}"/>
    <cellStyle name="Heading 1 7 4" xfId="30456" xr:uid="{00000000-0005-0000-0000-0000FB750000}"/>
    <cellStyle name="Heading 1 7 5" xfId="30457" xr:uid="{00000000-0005-0000-0000-0000FC750000}"/>
    <cellStyle name="Heading 1 7 6" xfId="30458" xr:uid="{00000000-0005-0000-0000-0000FD750000}"/>
    <cellStyle name="Heading 1 7 7" xfId="30459" xr:uid="{00000000-0005-0000-0000-0000FE750000}"/>
    <cellStyle name="Heading 1 7 8" xfId="30460" xr:uid="{00000000-0005-0000-0000-0000FF750000}"/>
    <cellStyle name="Heading 1 7 9" xfId="30461" xr:uid="{00000000-0005-0000-0000-000000760000}"/>
    <cellStyle name="Heading 1 7_Annexure" xfId="30462" xr:uid="{00000000-0005-0000-0000-000001760000}"/>
    <cellStyle name="Heading 1 70" xfId="30463" xr:uid="{00000000-0005-0000-0000-000002760000}"/>
    <cellStyle name="Heading 1 70 2" xfId="30464" xr:uid="{00000000-0005-0000-0000-000003760000}"/>
    <cellStyle name="Heading 1 70 3" xfId="30465" xr:uid="{00000000-0005-0000-0000-000004760000}"/>
    <cellStyle name="Heading 1 70_BSD2" xfId="30466" xr:uid="{00000000-0005-0000-0000-000005760000}"/>
    <cellStyle name="Heading 1 71" xfId="30467" xr:uid="{00000000-0005-0000-0000-000006760000}"/>
    <cellStyle name="Heading 1 71 2" xfId="30468" xr:uid="{00000000-0005-0000-0000-000007760000}"/>
    <cellStyle name="Heading 1 71 3" xfId="30469" xr:uid="{00000000-0005-0000-0000-000008760000}"/>
    <cellStyle name="Heading 1 71_BSD2" xfId="30470" xr:uid="{00000000-0005-0000-0000-000009760000}"/>
    <cellStyle name="Heading 1 72" xfId="30471" xr:uid="{00000000-0005-0000-0000-00000A760000}"/>
    <cellStyle name="Heading 1 72 2" xfId="30472" xr:uid="{00000000-0005-0000-0000-00000B760000}"/>
    <cellStyle name="Heading 1 72 3" xfId="30473" xr:uid="{00000000-0005-0000-0000-00000C760000}"/>
    <cellStyle name="Heading 1 72_BSD2" xfId="30474" xr:uid="{00000000-0005-0000-0000-00000D760000}"/>
    <cellStyle name="Heading 1 73" xfId="30475" xr:uid="{00000000-0005-0000-0000-00000E760000}"/>
    <cellStyle name="Heading 1 73 2" xfId="30476" xr:uid="{00000000-0005-0000-0000-00000F760000}"/>
    <cellStyle name="Heading 1 73 3" xfId="30477" xr:uid="{00000000-0005-0000-0000-000010760000}"/>
    <cellStyle name="Heading 1 73_BSD2" xfId="30478" xr:uid="{00000000-0005-0000-0000-000011760000}"/>
    <cellStyle name="Heading 1 74" xfId="30479" xr:uid="{00000000-0005-0000-0000-000012760000}"/>
    <cellStyle name="Heading 1 74 2" xfId="30480" xr:uid="{00000000-0005-0000-0000-000013760000}"/>
    <cellStyle name="Heading 1 74 3" xfId="30481" xr:uid="{00000000-0005-0000-0000-000014760000}"/>
    <cellStyle name="Heading 1 74_BSD2" xfId="30482" xr:uid="{00000000-0005-0000-0000-000015760000}"/>
    <cellStyle name="Heading 1 75" xfId="30483" xr:uid="{00000000-0005-0000-0000-000016760000}"/>
    <cellStyle name="Heading 1 75 2" xfId="30484" xr:uid="{00000000-0005-0000-0000-000017760000}"/>
    <cellStyle name="Heading 1 75 3" xfId="30485" xr:uid="{00000000-0005-0000-0000-000018760000}"/>
    <cellStyle name="Heading 1 75_BSD2" xfId="30486" xr:uid="{00000000-0005-0000-0000-000019760000}"/>
    <cellStyle name="Heading 1 76" xfId="30487" xr:uid="{00000000-0005-0000-0000-00001A760000}"/>
    <cellStyle name="Heading 1 76 2" xfId="30488" xr:uid="{00000000-0005-0000-0000-00001B760000}"/>
    <cellStyle name="Heading 1 76 3" xfId="30489" xr:uid="{00000000-0005-0000-0000-00001C760000}"/>
    <cellStyle name="Heading 1 76_BSD2" xfId="30490" xr:uid="{00000000-0005-0000-0000-00001D760000}"/>
    <cellStyle name="Heading 1 77" xfId="30491" xr:uid="{00000000-0005-0000-0000-00001E760000}"/>
    <cellStyle name="Heading 1 77 2" xfId="30492" xr:uid="{00000000-0005-0000-0000-00001F760000}"/>
    <cellStyle name="Heading 1 77 3" xfId="30493" xr:uid="{00000000-0005-0000-0000-000020760000}"/>
    <cellStyle name="Heading 1 77_BSD2" xfId="30494" xr:uid="{00000000-0005-0000-0000-000021760000}"/>
    <cellStyle name="Heading 1 78" xfId="30495" xr:uid="{00000000-0005-0000-0000-000022760000}"/>
    <cellStyle name="Heading 1 78 2" xfId="30496" xr:uid="{00000000-0005-0000-0000-000023760000}"/>
    <cellStyle name="Heading 1 78 3" xfId="30497" xr:uid="{00000000-0005-0000-0000-000024760000}"/>
    <cellStyle name="Heading 1 78_BSD2" xfId="30498" xr:uid="{00000000-0005-0000-0000-000025760000}"/>
    <cellStyle name="Heading 1 79" xfId="30499" xr:uid="{00000000-0005-0000-0000-000026760000}"/>
    <cellStyle name="Heading 1 79 2" xfId="30500" xr:uid="{00000000-0005-0000-0000-000027760000}"/>
    <cellStyle name="Heading 1 79 3" xfId="30501" xr:uid="{00000000-0005-0000-0000-000028760000}"/>
    <cellStyle name="Heading 1 79_BSD2" xfId="30502" xr:uid="{00000000-0005-0000-0000-000029760000}"/>
    <cellStyle name="Heading 1 8" xfId="30503" xr:uid="{00000000-0005-0000-0000-00002A760000}"/>
    <cellStyle name="Heading 1 8 10" xfId="30504" xr:uid="{00000000-0005-0000-0000-00002B760000}"/>
    <cellStyle name="Heading 1 8 11" xfId="30505" xr:uid="{00000000-0005-0000-0000-00002C760000}"/>
    <cellStyle name="Heading 1 8 12" xfId="30506" xr:uid="{00000000-0005-0000-0000-00002D760000}"/>
    <cellStyle name="Heading 1 8 2" xfId="30507" xr:uid="{00000000-0005-0000-0000-00002E760000}"/>
    <cellStyle name="Heading 1 8 2 2" xfId="30508" xr:uid="{00000000-0005-0000-0000-00002F760000}"/>
    <cellStyle name="Heading 1 8 2 3" xfId="30509" xr:uid="{00000000-0005-0000-0000-000030760000}"/>
    <cellStyle name="Heading 1 8 2_BSD2" xfId="30510" xr:uid="{00000000-0005-0000-0000-000031760000}"/>
    <cellStyle name="Heading 1 8 3" xfId="30511" xr:uid="{00000000-0005-0000-0000-000032760000}"/>
    <cellStyle name="Heading 1 8 4" xfId="30512" xr:uid="{00000000-0005-0000-0000-000033760000}"/>
    <cellStyle name="Heading 1 8 5" xfId="30513" xr:uid="{00000000-0005-0000-0000-000034760000}"/>
    <cellStyle name="Heading 1 8 6" xfId="30514" xr:uid="{00000000-0005-0000-0000-000035760000}"/>
    <cellStyle name="Heading 1 8 7" xfId="30515" xr:uid="{00000000-0005-0000-0000-000036760000}"/>
    <cellStyle name="Heading 1 8 8" xfId="30516" xr:uid="{00000000-0005-0000-0000-000037760000}"/>
    <cellStyle name="Heading 1 8 9" xfId="30517" xr:uid="{00000000-0005-0000-0000-000038760000}"/>
    <cellStyle name="Heading 1 8_BSD2" xfId="30518" xr:uid="{00000000-0005-0000-0000-000039760000}"/>
    <cellStyle name="Heading 1 80" xfId="30519" xr:uid="{00000000-0005-0000-0000-00003A760000}"/>
    <cellStyle name="Heading 1 80 2" xfId="30520" xr:uid="{00000000-0005-0000-0000-00003B760000}"/>
    <cellStyle name="Heading 1 80 3" xfId="30521" xr:uid="{00000000-0005-0000-0000-00003C760000}"/>
    <cellStyle name="Heading 1 80_BSD2" xfId="30522" xr:uid="{00000000-0005-0000-0000-00003D760000}"/>
    <cellStyle name="Heading 1 81" xfId="30523" xr:uid="{00000000-0005-0000-0000-00003E760000}"/>
    <cellStyle name="Heading 1 81 2" xfId="30524" xr:uid="{00000000-0005-0000-0000-00003F760000}"/>
    <cellStyle name="Heading 1 81 3" xfId="30525" xr:uid="{00000000-0005-0000-0000-000040760000}"/>
    <cellStyle name="Heading 1 81_BSD2" xfId="30526" xr:uid="{00000000-0005-0000-0000-000041760000}"/>
    <cellStyle name="Heading 1 82" xfId="30527" xr:uid="{00000000-0005-0000-0000-000042760000}"/>
    <cellStyle name="Heading 1 83" xfId="30528" xr:uid="{00000000-0005-0000-0000-000043760000}"/>
    <cellStyle name="Heading 1 84" xfId="30529" xr:uid="{00000000-0005-0000-0000-000044760000}"/>
    <cellStyle name="Heading 1 85" xfId="30530" xr:uid="{00000000-0005-0000-0000-000045760000}"/>
    <cellStyle name="Heading 1 86" xfId="30531" xr:uid="{00000000-0005-0000-0000-000046760000}"/>
    <cellStyle name="Heading 1 87" xfId="30532" xr:uid="{00000000-0005-0000-0000-000047760000}"/>
    <cellStyle name="Heading 1 88" xfId="30533" xr:uid="{00000000-0005-0000-0000-000048760000}"/>
    <cellStyle name="Heading 1 89" xfId="30534" xr:uid="{00000000-0005-0000-0000-000049760000}"/>
    <cellStyle name="Heading 1 9" xfId="30535" xr:uid="{00000000-0005-0000-0000-00004A760000}"/>
    <cellStyle name="Heading 1 9 10" xfId="30536" xr:uid="{00000000-0005-0000-0000-00004B760000}"/>
    <cellStyle name="Heading 1 9 11" xfId="30537" xr:uid="{00000000-0005-0000-0000-00004C760000}"/>
    <cellStyle name="Heading 1 9 12" xfId="30538" xr:uid="{00000000-0005-0000-0000-00004D760000}"/>
    <cellStyle name="Heading 1 9 2" xfId="30539" xr:uid="{00000000-0005-0000-0000-00004E760000}"/>
    <cellStyle name="Heading 1 9 2 2" xfId="30540" xr:uid="{00000000-0005-0000-0000-00004F760000}"/>
    <cellStyle name="Heading 1 9 2 3" xfId="30541" xr:uid="{00000000-0005-0000-0000-000050760000}"/>
    <cellStyle name="Heading 1 9 2_BSD2" xfId="30542" xr:uid="{00000000-0005-0000-0000-000051760000}"/>
    <cellStyle name="Heading 1 9 3" xfId="30543" xr:uid="{00000000-0005-0000-0000-000052760000}"/>
    <cellStyle name="Heading 1 9 4" xfId="30544" xr:uid="{00000000-0005-0000-0000-000053760000}"/>
    <cellStyle name="Heading 1 9 5" xfId="30545" xr:uid="{00000000-0005-0000-0000-000054760000}"/>
    <cellStyle name="Heading 1 9 6" xfId="30546" xr:uid="{00000000-0005-0000-0000-000055760000}"/>
    <cellStyle name="Heading 1 9 7" xfId="30547" xr:uid="{00000000-0005-0000-0000-000056760000}"/>
    <cellStyle name="Heading 1 9 8" xfId="30548" xr:uid="{00000000-0005-0000-0000-000057760000}"/>
    <cellStyle name="Heading 1 9 9" xfId="30549" xr:uid="{00000000-0005-0000-0000-000058760000}"/>
    <cellStyle name="Heading 1 9_BSD2" xfId="30550" xr:uid="{00000000-0005-0000-0000-000059760000}"/>
    <cellStyle name="Heading 1 90" xfId="30551" xr:uid="{00000000-0005-0000-0000-00005A760000}"/>
    <cellStyle name="Heading 1 91" xfId="30552" xr:uid="{00000000-0005-0000-0000-00005B760000}"/>
    <cellStyle name="Heading 1 92" xfId="30553" xr:uid="{00000000-0005-0000-0000-00005C760000}"/>
    <cellStyle name="Heading 1 93" xfId="30554" xr:uid="{00000000-0005-0000-0000-00005D760000}"/>
    <cellStyle name="Heading 1 94" xfId="30555" xr:uid="{00000000-0005-0000-0000-00005E760000}"/>
    <cellStyle name="Heading 2" xfId="3" builtinId="17" customBuiltin="1"/>
    <cellStyle name="Heading 2 1" xfId="30556" xr:uid="{00000000-0005-0000-0000-000060760000}"/>
    <cellStyle name="Heading 2 10" xfId="30557" xr:uid="{00000000-0005-0000-0000-000061760000}"/>
    <cellStyle name="Heading 2 10 10" xfId="30558" xr:uid="{00000000-0005-0000-0000-000062760000}"/>
    <cellStyle name="Heading 2 10 11" xfId="30559" xr:uid="{00000000-0005-0000-0000-000063760000}"/>
    <cellStyle name="Heading 2 10 12" xfId="30560" xr:uid="{00000000-0005-0000-0000-000064760000}"/>
    <cellStyle name="Heading 2 10 2" xfId="30561" xr:uid="{00000000-0005-0000-0000-000065760000}"/>
    <cellStyle name="Heading 2 10 2 2" xfId="30562" xr:uid="{00000000-0005-0000-0000-000066760000}"/>
    <cellStyle name="Heading 2 10 2 3" xfId="30563" xr:uid="{00000000-0005-0000-0000-000067760000}"/>
    <cellStyle name="Heading 2 10 2_BSD2" xfId="30564" xr:uid="{00000000-0005-0000-0000-000068760000}"/>
    <cellStyle name="Heading 2 10 3" xfId="30565" xr:uid="{00000000-0005-0000-0000-000069760000}"/>
    <cellStyle name="Heading 2 10 4" xfId="30566" xr:uid="{00000000-0005-0000-0000-00006A760000}"/>
    <cellStyle name="Heading 2 10 5" xfId="30567" xr:uid="{00000000-0005-0000-0000-00006B760000}"/>
    <cellStyle name="Heading 2 10 6" xfId="30568" xr:uid="{00000000-0005-0000-0000-00006C760000}"/>
    <cellStyle name="Heading 2 10 7" xfId="30569" xr:uid="{00000000-0005-0000-0000-00006D760000}"/>
    <cellStyle name="Heading 2 10 8" xfId="30570" xr:uid="{00000000-0005-0000-0000-00006E760000}"/>
    <cellStyle name="Heading 2 10 9" xfId="30571" xr:uid="{00000000-0005-0000-0000-00006F760000}"/>
    <cellStyle name="Heading 2 10_BSD2" xfId="30572" xr:uid="{00000000-0005-0000-0000-000070760000}"/>
    <cellStyle name="Heading 2 11" xfId="30573" xr:uid="{00000000-0005-0000-0000-000071760000}"/>
    <cellStyle name="Heading 2 11 10" xfId="30574" xr:uid="{00000000-0005-0000-0000-000072760000}"/>
    <cellStyle name="Heading 2 11 11" xfId="30575" xr:uid="{00000000-0005-0000-0000-000073760000}"/>
    <cellStyle name="Heading 2 11 12" xfId="30576" xr:uid="{00000000-0005-0000-0000-000074760000}"/>
    <cellStyle name="Heading 2 11 2" xfId="30577" xr:uid="{00000000-0005-0000-0000-000075760000}"/>
    <cellStyle name="Heading 2 11 2 2" xfId="30578" xr:uid="{00000000-0005-0000-0000-000076760000}"/>
    <cellStyle name="Heading 2 11 2 3" xfId="30579" xr:uid="{00000000-0005-0000-0000-000077760000}"/>
    <cellStyle name="Heading 2 11 2_BSD2" xfId="30580" xr:uid="{00000000-0005-0000-0000-000078760000}"/>
    <cellStyle name="Heading 2 11 3" xfId="30581" xr:uid="{00000000-0005-0000-0000-000079760000}"/>
    <cellStyle name="Heading 2 11 4" xfId="30582" xr:uid="{00000000-0005-0000-0000-00007A760000}"/>
    <cellStyle name="Heading 2 11 5" xfId="30583" xr:uid="{00000000-0005-0000-0000-00007B760000}"/>
    <cellStyle name="Heading 2 11 6" xfId="30584" xr:uid="{00000000-0005-0000-0000-00007C760000}"/>
    <cellStyle name="Heading 2 11 7" xfId="30585" xr:uid="{00000000-0005-0000-0000-00007D760000}"/>
    <cellStyle name="Heading 2 11 8" xfId="30586" xr:uid="{00000000-0005-0000-0000-00007E760000}"/>
    <cellStyle name="Heading 2 11 9" xfId="30587" xr:uid="{00000000-0005-0000-0000-00007F760000}"/>
    <cellStyle name="Heading 2 11_BSD2" xfId="30588" xr:uid="{00000000-0005-0000-0000-000080760000}"/>
    <cellStyle name="Heading 2 12" xfId="30589" xr:uid="{00000000-0005-0000-0000-000081760000}"/>
    <cellStyle name="Heading 2 12 10" xfId="30590" xr:uid="{00000000-0005-0000-0000-000082760000}"/>
    <cellStyle name="Heading 2 12 2" xfId="30591" xr:uid="{00000000-0005-0000-0000-000083760000}"/>
    <cellStyle name="Heading 2 12 2 10" xfId="30592" xr:uid="{00000000-0005-0000-0000-000084760000}"/>
    <cellStyle name="Heading 2 12 2 2" xfId="30593" xr:uid="{00000000-0005-0000-0000-000085760000}"/>
    <cellStyle name="Heading 2 12 2 2 2" xfId="30594" xr:uid="{00000000-0005-0000-0000-000086760000}"/>
    <cellStyle name="Heading 2 12 2 2 3" xfId="30595" xr:uid="{00000000-0005-0000-0000-000087760000}"/>
    <cellStyle name="Heading 2 12 2 2 4" xfId="30596" xr:uid="{00000000-0005-0000-0000-000088760000}"/>
    <cellStyle name="Heading 2 12 2 2 5" xfId="30597" xr:uid="{00000000-0005-0000-0000-000089760000}"/>
    <cellStyle name="Heading 2 12 2 3" xfId="30598" xr:uid="{00000000-0005-0000-0000-00008A760000}"/>
    <cellStyle name="Heading 2 12 2 4" xfId="30599" xr:uid="{00000000-0005-0000-0000-00008B760000}"/>
    <cellStyle name="Heading 2 12 2 5" xfId="30600" xr:uid="{00000000-0005-0000-0000-00008C760000}"/>
    <cellStyle name="Heading 2 12 2 6" xfId="30601" xr:uid="{00000000-0005-0000-0000-00008D760000}"/>
    <cellStyle name="Heading 2 12 2 7" xfId="30602" xr:uid="{00000000-0005-0000-0000-00008E760000}"/>
    <cellStyle name="Heading 2 12 2 8" xfId="30603" xr:uid="{00000000-0005-0000-0000-00008F760000}"/>
    <cellStyle name="Heading 2 12 2 9" xfId="30604" xr:uid="{00000000-0005-0000-0000-000090760000}"/>
    <cellStyle name="Heading 2 12 2_BSD2" xfId="30605" xr:uid="{00000000-0005-0000-0000-000091760000}"/>
    <cellStyle name="Heading 2 12 3" xfId="30606" xr:uid="{00000000-0005-0000-0000-000092760000}"/>
    <cellStyle name="Heading 2 12 4" xfId="30607" xr:uid="{00000000-0005-0000-0000-000093760000}"/>
    <cellStyle name="Heading 2 12 5" xfId="30608" xr:uid="{00000000-0005-0000-0000-000094760000}"/>
    <cellStyle name="Heading 2 12 6" xfId="30609" xr:uid="{00000000-0005-0000-0000-000095760000}"/>
    <cellStyle name="Heading 2 12 7" xfId="30610" xr:uid="{00000000-0005-0000-0000-000096760000}"/>
    <cellStyle name="Heading 2 12 8" xfId="30611" xr:uid="{00000000-0005-0000-0000-000097760000}"/>
    <cellStyle name="Heading 2 12 9" xfId="30612" xr:uid="{00000000-0005-0000-0000-000098760000}"/>
    <cellStyle name="Heading 2 12_BSD2" xfId="30613" xr:uid="{00000000-0005-0000-0000-000099760000}"/>
    <cellStyle name="Heading 2 13" xfId="30614" xr:uid="{00000000-0005-0000-0000-00009A760000}"/>
    <cellStyle name="Heading 2 13 10" xfId="30615" xr:uid="{00000000-0005-0000-0000-00009B760000}"/>
    <cellStyle name="Heading 2 13 2" xfId="30616" xr:uid="{00000000-0005-0000-0000-00009C760000}"/>
    <cellStyle name="Heading 2 13 2 2" xfId="30617" xr:uid="{00000000-0005-0000-0000-00009D760000}"/>
    <cellStyle name="Heading 2 13 2 3" xfId="30618" xr:uid="{00000000-0005-0000-0000-00009E760000}"/>
    <cellStyle name="Heading 2 13 2_BSD2" xfId="30619" xr:uid="{00000000-0005-0000-0000-00009F760000}"/>
    <cellStyle name="Heading 2 13 3" xfId="30620" xr:uid="{00000000-0005-0000-0000-0000A0760000}"/>
    <cellStyle name="Heading 2 13 4" xfId="30621" xr:uid="{00000000-0005-0000-0000-0000A1760000}"/>
    <cellStyle name="Heading 2 13 5" xfId="30622" xr:uid="{00000000-0005-0000-0000-0000A2760000}"/>
    <cellStyle name="Heading 2 13 6" xfId="30623" xr:uid="{00000000-0005-0000-0000-0000A3760000}"/>
    <cellStyle name="Heading 2 13 7" xfId="30624" xr:uid="{00000000-0005-0000-0000-0000A4760000}"/>
    <cellStyle name="Heading 2 13 8" xfId="30625" xr:uid="{00000000-0005-0000-0000-0000A5760000}"/>
    <cellStyle name="Heading 2 13 9" xfId="30626" xr:uid="{00000000-0005-0000-0000-0000A6760000}"/>
    <cellStyle name="Heading 2 13_BSD2" xfId="30627" xr:uid="{00000000-0005-0000-0000-0000A7760000}"/>
    <cellStyle name="Heading 2 14" xfId="30628" xr:uid="{00000000-0005-0000-0000-0000A8760000}"/>
    <cellStyle name="Heading 2 14 2" xfId="30629" xr:uid="{00000000-0005-0000-0000-0000A9760000}"/>
    <cellStyle name="Heading 2 14 2 2" xfId="30630" xr:uid="{00000000-0005-0000-0000-0000AA760000}"/>
    <cellStyle name="Heading 2 14 2 3" xfId="30631" xr:uid="{00000000-0005-0000-0000-0000AB760000}"/>
    <cellStyle name="Heading 2 14 2_BSD2" xfId="30632" xr:uid="{00000000-0005-0000-0000-0000AC760000}"/>
    <cellStyle name="Heading 2 14 3" xfId="30633" xr:uid="{00000000-0005-0000-0000-0000AD760000}"/>
    <cellStyle name="Heading 2 14 4" xfId="30634" xr:uid="{00000000-0005-0000-0000-0000AE760000}"/>
    <cellStyle name="Heading 2 14 5" xfId="30635" xr:uid="{00000000-0005-0000-0000-0000AF760000}"/>
    <cellStyle name="Heading 2 14_BSD2" xfId="30636" xr:uid="{00000000-0005-0000-0000-0000B0760000}"/>
    <cellStyle name="Heading 2 15" xfId="30637" xr:uid="{00000000-0005-0000-0000-0000B1760000}"/>
    <cellStyle name="Heading 2 15 2" xfId="30638" xr:uid="{00000000-0005-0000-0000-0000B2760000}"/>
    <cellStyle name="Heading 2 15 2 2" xfId="30639" xr:uid="{00000000-0005-0000-0000-0000B3760000}"/>
    <cellStyle name="Heading 2 15 2 3" xfId="30640" xr:uid="{00000000-0005-0000-0000-0000B4760000}"/>
    <cellStyle name="Heading 2 15 2_BSD2" xfId="30641" xr:uid="{00000000-0005-0000-0000-0000B5760000}"/>
    <cellStyle name="Heading 2 15 3" xfId="30642" xr:uid="{00000000-0005-0000-0000-0000B6760000}"/>
    <cellStyle name="Heading 2 15 4" xfId="30643" xr:uid="{00000000-0005-0000-0000-0000B7760000}"/>
    <cellStyle name="Heading 2 15 5" xfId="30644" xr:uid="{00000000-0005-0000-0000-0000B8760000}"/>
    <cellStyle name="Heading 2 15_BSD2" xfId="30645" xr:uid="{00000000-0005-0000-0000-0000B9760000}"/>
    <cellStyle name="Heading 2 16" xfId="30646" xr:uid="{00000000-0005-0000-0000-0000BA760000}"/>
    <cellStyle name="Heading 2 16 2" xfId="30647" xr:uid="{00000000-0005-0000-0000-0000BB760000}"/>
    <cellStyle name="Heading 2 16 2 2" xfId="30648" xr:uid="{00000000-0005-0000-0000-0000BC760000}"/>
    <cellStyle name="Heading 2 16 2 3" xfId="30649" xr:uid="{00000000-0005-0000-0000-0000BD760000}"/>
    <cellStyle name="Heading 2 16 2_BSD2" xfId="30650" xr:uid="{00000000-0005-0000-0000-0000BE760000}"/>
    <cellStyle name="Heading 2 16 3" xfId="30651" xr:uid="{00000000-0005-0000-0000-0000BF760000}"/>
    <cellStyle name="Heading 2 16 4" xfId="30652" xr:uid="{00000000-0005-0000-0000-0000C0760000}"/>
    <cellStyle name="Heading 2 16 5" xfId="30653" xr:uid="{00000000-0005-0000-0000-0000C1760000}"/>
    <cellStyle name="Heading 2 16_BSD2" xfId="30654" xr:uid="{00000000-0005-0000-0000-0000C2760000}"/>
    <cellStyle name="Heading 2 17" xfId="30655" xr:uid="{00000000-0005-0000-0000-0000C3760000}"/>
    <cellStyle name="Heading 2 17 2" xfId="30656" xr:uid="{00000000-0005-0000-0000-0000C4760000}"/>
    <cellStyle name="Heading 2 17 2 2" xfId="30657" xr:uid="{00000000-0005-0000-0000-0000C5760000}"/>
    <cellStyle name="Heading 2 17 2 3" xfId="30658" xr:uid="{00000000-0005-0000-0000-0000C6760000}"/>
    <cellStyle name="Heading 2 17 2_BSD2" xfId="30659" xr:uid="{00000000-0005-0000-0000-0000C7760000}"/>
    <cellStyle name="Heading 2 17 3" xfId="30660" xr:uid="{00000000-0005-0000-0000-0000C8760000}"/>
    <cellStyle name="Heading 2 17 4" xfId="30661" xr:uid="{00000000-0005-0000-0000-0000C9760000}"/>
    <cellStyle name="Heading 2 17 5" xfId="30662" xr:uid="{00000000-0005-0000-0000-0000CA760000}"/>
    <cellStyle name="Heading 2 17_BSD2" xfId="30663" xr:uid="{00000000-0005-0000-0000-0000CB760000}"/>
    <cellStyle name="Heading 2 18" xfId="30664" xr:uid="{00000000-0005-0000-0000-0000CC760000}"/>
    <cellStyle name="Heading 2 18 2" xfId="30665" xr:uid="{00000000-0005-0000-0000-0000CD760000}"/>
    <cellStyle name="Heading 2 18 2 2" xfId="30666" xr:uid="{00000000-0005-0000-0000-0000CE760000}"/>
    <cellStyle name="Heading 2 18 2 3" xfId="30667" xr:uid="{00000000-0005-0000-0000-0000CF760000}"/>
    <cellStyle name="Heading 2 18 2_BSD2" xfId="30668" xr:uid="{00000000-0005-0000-0000-0000D0760000}"/>
    <cellStyle name="Heading 2 18 3" xfId="30669" xr:uid="{00000000-0005-0000-0000-0000D1760000}"/>
    <cellStyle name="Heading 2 18 4" xfId="30670" xr:uid="{00000000-0005-0000-0000-0000D2760000}"/>
    <cellStyle name="Heading 2 18 5" xfId="30671" xr:uid="{00000000-0005-0000-0000-0000D3760000}"/>
    <cellStyle name="Heading 2 18_BSD2" xfId="30672" xr:uid="{00000000-0005-0000-0000-0000D4760000}"/>
    <cellStyle name="Heading 2 19" xfId="30673" xr:uid="{00000000-0005-0000-0000-0000D5760000}"/>
    <cellStyle name="Heading 2 19 2" xfId="30674" xr:uid="{00000000-0005-0000-0000-0000D6760000}"/>
    <cellStyle name="Heading 2 19 2 2" xfId="30675" xr:uid="{00000000-0005-0000-0000-0000D7760000}"/>
    <cellStyle name="Heading 2 19 2 3" xfId="30676" xr:uid="{00000000-0005-0000-0000-0000D8760000}"/>
    <cellStyle name="Heading 2 19 2_BSD2" xfId="30677" xr:uid="{00000000-0005-0000-0000-0000D9760000}"/>
    <cellStyle name="Heading 2 19 3" xfId="30678" xr:uid="{00000000-0005-0000-0000-0000DA760000}"/>
    <cellStyle name="Heading 2 19 4" xfId="30679" xr:uid="{00000000-0005-0000-0000-0000DB760000}"/>
    <cellStyle name="Heading 2 19 5" xfId="30680" xr:uid="{00000000-0005-0000-0000-0000DC760000}"/>
    <cellStyle name="Heading 2 19_BSD2" xfId="30681" xr:uid="{00000000-0005-0000-0000-0000DD760000}"/>
    <cellStyle name="Heading 2 2" xfId="933" xr:uid="{00000000-0005-0000-0000-0000DE760000}"/>
    <cellStyle name="Heading 2 2 10" xfId="30682" xr:uid="{00000000-0005-0000-0000-0000DF760000}"/>
    <cellStyle name="Heading 2 2 11" xfId="30683" xr:uid="{00000000-0005-0000-0000-0000E0760000}"/>
    <cellStyle name="Heading 2 2 12" xfId="30684" xr:uid="{00000000-0005-0000-0000-0000E1760000}"/>
    <cellStyle name="Heading 2 2 12 2" xfId="30685" xr:uid="{00000000-0005-0000-0000-0000E2760000}"/>
    <cellStyle name="Heading 2 2 13" xfId="30686" xr:uid="{00000000-0005-0000-0000-0000E3760000}"/>
    <cellStyle name="Heading 2 2 14" xfId="30687" xr:uid="{00000000-0005-0000-0000-0000E4760000}"/>
    <cellStyle name="Heading 2 2 15" xfId="30688" xr:uid="{00000000-0005-0000-0000-0000E5760000}"/>
    <cellStyle name="Heading 2 2 16" xfId="30689" xr:uid="{00000000-0005-0000-0000-0000E6760000}"/>
    <cellStyle name="Heading 2 2 17" xfId="30690" xr:uid="{00000000-0005-0000-0000-0000E7760000}"/>
    <cellStyle name="Heading 2 2 18" xfId="30691" xr:uid="{00000000-0005-0000-0000-0000E8760000}"/>
    <cellStyle name="Heading 2 2 19" xfId="30692" xr:uid="{00000000-0005-0000-0000-0000E9760000}"/>
    <cellStyle name="Heading 2 2 2" xfId="30693" xr:uid="{00000000-0005-0000-0000-0000EA760000}"/>
    <cellStyle name="Heading 2 2 2 10" xfId="30694" xr:uid="{00000000-0005-0000-0000-0000EB760000}"/>
    <cellStyle name="Heading 2 2 2 11" xfId="30695" xr:uid="{00000000-0005-0000-0000-0000EC760000}"/>
    <cellStyle name="Heading 2 2 2 11 2" xfId="30696" xr:uid="{00000000-0005-0000-0000-0000ED760000}"/>
    <cellStyle name="Heading 2 2 2 12" xfId="30697" xr:uid="{00000000-0005-0000-0000-0000EE760000}"/>
    <cellStyle name="Heading 2 2 2 13" xfId="30698" xr:uid="{00000000-0005-0000-0000-0000EF760000}"/>
    <cellStyle name="Heading 2 2 2 14" xfId="30699" xr:uid="{00000000-0005-0000-0000-0000F0760000}"/>
    <cellStyle name="Heading 2 2 2 15" xfId="30700" xr:uid="{00000000-0005-0000-0000-0000F1760000}"/>
    <cellStyle name="Heading 2 2 2 16" xfId="30701" xr:uid="{00000000-0005-0000-0000-0000F2760000}"/>
    <cellStyle name="Heading 2 2 2 17" xfId="30702" xr:uid="{00000000-0005-0000-0000-0000F3760000}"/>
    <cellStyle name="Heading 2 2 2 18" xfId="30703" xr:uid="{00000000-0005-0000-0000-0000F4760000}"/>
    <cellStyle name="Heading 2 2 2 19" xfId="30704" xr:uid="{00000000-0005-0000-0000-0000F5760000}"/>
    <cellStyle name="Heading 2 2 2 2" xfId="30705" xr:uid="{00000000-0005-0000-0000-0000F6760000}"/>
    <cellStyle name="Heading 2 2 2 2 10" xfId="30706" xr:uid="{00000000-0005-0000-0000-0000F7760000}"/>
    <cellStyle name="Heading 2 2 2 2 2" xfId="30707" xr:uid="{00000000-0005-0000-0000-0000F8760000}"/>
    <cellStyle name="Heading 2 2 2 2 2 10" xfId="30708" xr:uid="{00000000-0005-0000-0000-0000F9760000}"/>
    <cellStyle name="Heading 2 2 2 2 2 2" xfId="30709" xr:uid="{00000000-0005-0000-0000-0000FA760000}"/>
    <cellStyle name="Heading 2 2 2 2 2 2 2" xfId="30710" xr:uid="{00000000-0005-0000-0000-0000FB760000}"/>
    <cellStyle name="Heading 2 2 2 2 2 2 2 2" xfId="30711" xr:uid="{00000000-0005-0000-0000-0000FC760000}"/>
    <cellStyle name="Heading 2 2 2 2 2 2 2 2 2" xfId="30712" xr:uid="{00000000-0005-0000-0000-0000FD760000}"/>
    <cellStyle name="Heading 2 2 2 2 2 2 2 2 2 2" xfId="30713" xr:uid="{00000000-0005-0000-0000-0000FE760000}"/>
    <cellStyle name="Heading 2 2 2 2 2 2 2 3" xfId="30714" xr:uid="{00000000-0005-0000-0000-0000FF760000}"/>
    <cellStyle name="Heading 2 2 2 2 2 2 3" xfId="30715" xr:uid="{00000000-0005-0000-0000-000000770000}"/>
    <cellStyle name="Heading 2 2 2 2 2 2 4" xfId="30716" xr:uid="{00000000-0005-0000-0000-000001770000}"/>
    <cellStyle name="Heading 2 2 2 2 2 2 4 2" xfId="30717" xr:uid="{00000000-0005-0000-0000-000002770000}"/>
    <cellStyle name="Heading 2 2 2 2 2 2 5" xfId="30718" xr:uid="{00000000-0005-0000-0000-000003770000}"/>
    <cellStyle name="Heading 2 2 2 2 2 3" xfId="30719" xr:uid="{00000000-0005-0000-0000-000004770000}"/>
    <cellStyle name="Heading 2 2 2 2 2 4" xfId="30720" xr:uid="{00000000-0005-0000-0000-000005770000}"/>
    <cellStyle name="Heading 2 2 2 2 2 5" xfId="30721" xr:uid="{00000000-0005-0000-0000-000006770000}"/>
    <cellStyle name="Heading 2 2 2 2 2 6" xfId="30722" xr:uid="{00000000-0005-0000-0000-000007770000}"/>
    <cellStyle name="Heading 2 2 2 2 2 7" xfId="30723" xr:uid="{00000000-0005-0000-0000-000008770000}"/>
    <cellStyle name="Heading 2 2 2 2 2 8" xfId="30724" xr:uid="{00000000-0005-0000-0000-000009770000}"/>
    <cellStyle name="Heading 2 2 2 2 2 9" xfId="30725" xr:uid="{00000000-0005-0000-0000-00000A770000}"/>
    <cellStyle name="Heading 2 2 2 2 2 9 2" xfId="30726" xr:uid="{00000000-0005-0000-0000-00000B770000}"/>
    <cellStyle name="Heading 2 2 2 2 3" xfId="30727" xr:uid="{00000000-0005-0000-0000-00000C770000}"/>
    <cellStyle name="Heading 2 2 2 2 4" xfId="30728" xr:uid="{00000000-0005-0000-0000-00000D770000}"/>
    <cellStyle name="Heading 2 2 2 2 5" xfId="30729" xr:uid="{00000000-0005-0000-0000-00000E770000}"/>
    <cellStyle name="Heading 2 2 2 2 6" xfId="30730" xr:uid="{00000000-0005-0000-0000-00000F770000}"/>
    <cellStyle name="Heading 2 2 2 2 7" xfId="30731" xr:uid="{00000000-0005-0000-0000-000010770000}"/>
    <cellStyle name="Heading 2 2 2 2 8" xfId="30732" xr:uid="{00000000-0005-0000-0000-000011770000}"/>
    <cellStyle name="Heading 2 2 2 2 9" xfId="30733" xr:uid="{00000000-0005-0000-0000-000012770000}"/>
    <cellStyle name="Heading 2 2 2 2 9 2" xfId="30734" xr:uid="{00000000-0005-0000-0000-000013770000}"/>
    <cellStyle name="Heading 2 2 2 20" xfId="30735" xr:uid="{00000000-0005-0000-0000-000014770000}"/>
    <cellStyle name="Heading 2 2 2 21" xfId="30736" xr:uid="{00000000-0005-0000-0000-000015770000}"/>
    <cellStyle name="Heading 2 2 2 22" xfId="30737" xr:uid="{00000000-0005-0000-0000-000016770000}"/>
    <cellStyle name="Heading 2 2 2 23" xfId="30738" xr:uid="{00000000-0005-0000-0000-000017770000}"/>
    <cellStyle name="Heading 2 2 2 24" xfId="30739" xr:uid="{00000000-0005-0000-0000-000018770000}"/>
    <cellStyle name="Heading 2 2 2 25" xfId="30740" xr:uid="{00000000-0005-0000-0000-000019770000}"/>
    <cellStyle name="Heading 2 2 2 26" xfId="30741" xr:uid="{00000000-0005-0000-0000-00001A770000}"/>
    <cellStyle name="Heading 2 2 2 27" xfId="30742" xr:uid="{00000000-0005-0000-0000-00001B770000}"/>
    <cellStyle name="Heading 2 2 2 28" xfId="30743" xr:uid="{00000000-0005-0000-0000-00001C770000}"/>
    <cellStyle name="Heading 2 2 2 29" xfId="30744" xr:uid="{00000000-0005-0000-0000-00001D770000}"/>
    <cellStyle name="Heading 2 2 2 3" xfId="30745" xr:uid="{00000000-0005-0000-0000-00001E770000}"/>
    <cellStyle name="Heading 2 2 2 3 2" xfId="30746" xr:uid="{00000000-0005-0000-0000-00001F770000}"/>
    <cellStyle name="Heading 2 2 2 3 3" xfId="30747" xr:uid="{00000000-0005-0000-0000-000020770000}"/>
    <cellStyle name="Heading 2 2 2 3 4" xfId="30748" xr:uid="{00000000-0005-0000-0000-000021770000}"/>
    <cellStyle name="Heading 2 2 2 30" xfId="30749" xr:uid="{00000000-0005-0000-0000-000022770000}"/>
    <cellStyle name="Heading 2 2 2 31" xfId="30750" xr:uid="{00000000-0005-0000-0000-000023770000}"/>
    <cellStyle name="Heading 2 2 2 32" xfId="30751" xr:uid="{00000000-0005-0000-0000-000024770000}"/>
    <cellStyle name="Heading 2 2 2 33" xfId="30752" xr:uid="{00000000-0005-0000-0000-000025770000}"/>
    <cellStyle name="Heading 2 2 2 34" xfId="30753" xr:uid="{00000000-0005-0000-0000-000026770000}"/>
    <cellStyle name="Heading 2 2 2 35" xfId="30754" xr:uid="{00000000-0005-0000-0000-000027770000}"/>
    <cellStyle name="Heading 2 2 2 36" xfId="30755" xr:uid="{00000000-0005-0000-0000-000028770000}"/>
    <cellStyle name="Heading 2 2 2 37" xfId="30756" xr:uid="{00000000-0005-0000-0000-000029770000}"/>
    <cellStyle name="Heading 2 2 2 38" xfId="30757" xr:uid="{00000000-0005-0000-0000-00002A770000}"/>
    <cellStyle name="Heading 2 2 2 39" xfId="30758" xr:uid="{00000000-0005-0000-0000-00002B770000}"/>
    <cellStyle name="Heading 2 2 2 4" xfId="30759" xr:uid="{00000000-0005-0000-0000-00002C770000}"/>
    <cellStyle name="Heading 2 2 2 40" xfId="30760" xr:uid="{00000000-0005-0000-0000-00002D770000}"/>
    <cellStyle name="Heading 2 2 2 41" xfId="30761" xr:uid="{00000000-0005-0000-0000-00002E770000}"/>
    <cellStyle name="Heading 2 2 2 42" xfId="30762" xr:uid="{00000000-0005-0000-0000-00002F770000}"/>
    <cellStyle name="Heading 2 2 2 43" xfId="30763" xr:uid="{00000000-0005-0000-0000-000030770000}"/>
    <cellStyle name="Heading 2 2 2 44" xfId="30764" xr:uid="{00000000-0005-0000-0000-000031770000}"/>
    <cellStyle name="Heading 2 2 2 45" xfId="30765" xr:uid="{00000000-0005-0000-0000-000032770000}"/>
    <cellStyle name="Heading 2 2 2 46" xfId="30766" xr:uid="{00000000-0005-0000-0000-000033770000}"/>
    <cellStyle name="Heading 2 2 2 47" xfId="30767" xr:uid="{00000000-0005-0000-0000-000034770000}"/>
    <cellStyle name="Heading 2 2 2 48" xfId="30768" xr:uid="{00000000-0005-0000-0000-000035770000}"/>
    <cellStyle name="Heading 2 2 2 49" xfId="30769" xr:uid="{00000000-0005-0000-0000-000036770000}"/>
    <cellStyle name="Heading 2 2 2 5" xfId="30770" xr:uid="{00000000-0005-0000-0000-000037770000}"/>
    <cellStyle name="Heading 2 2 2 50" xfId="30771" xr:uid="{00000000-0005-0000-0000-000038770000}"/>
    <cellStyle name="Heading 2 2 2 51" xfId="30772" xr:uid="{00000000-0005-0000-0000-000039770000}"/>
    <cellStyle name="Heading 2 2 2 52" xfId="30773" xr:uid="{00000000-0005-0000-0000-00003A770000}"/>
    <cellStyle name="Heading 2 2 2 53" xfId="30774" xr:uid="{00000000-0005-0000-0000-00003B770000}"/>
    <cellStyle name="Heading 2 2 2 54" xfId="30775" xr:uid="{00000000-0005-0000-0000-00003C770000}"/>
    <cellStyle name="Heading 2 2 2 55" xfId="30776" xr:uid="{00000000-0005-0000-0000-00003D770000}"/>
    <cellStyle name="Heading 2 2 2 56" xfId="30777" xr:uid="{00000000-0005-0000-0000-00003E770000}"/>
    <cellStyle name="Heading 2 2 2 57" xfId="30778" xr:uid="{00000000-0005-0000-0000-00003F770000}"/>
    <cellStyle name="Heading 2 2 2 58" xfId="30779" xr:uid="{00000000-0005-0000-0000-000040770000}"/>
    <cellStyle name="Heading 2 2 2 59" xfId="30780" xr:uid="{00000000-0005-0000-0000-000041770000}"/>
    <cellStyle name="Heading 2 2 2 6" xfId="30781" xr:uid="{00000000-0005-0000-0000-000042770000}"/>
    <cellStyle name="Heading 2 2 2 60" xfId="30782" xr:uid="{00000000-0005-0000-0000-000043770000}"/>
    <cellStyle name="Heading 2 2 2 61" xfId="30783" xr:uid="{00000000-0005-0000-0000-000044770000}"/>
    <cellStyle name="Heading 2 2 2 62" xfId="30784" xr:uid="{00000000-0005-0000-0000-000045770000}"/>
    <cellStyle name="Heading 2 2 2 63" xfId="30785" xr:uid="{00000000-0005-0000-0000-000046770000}"/>
    <cellStyle name="Heading 2 2 2 64" xfId="30786" xr:uid="{00000000-0005-0000-0000-000047770000}"/>
    <cellStyle name="Heading 2 2 2 65" xfId="30787" xr:uid="{00000000-0005-0000-0000-000048770000}"/>
    <cellStyle name="Heading 2 2 2 66" xfId="30788" xr:uid="{00000000-0005-0000-0000-000049770000}"/>
    <cellStyle name="Heading 2 2 2 67" xfId="30789" xr:uid="{00000000-0005-0000-0000-00004A770000}"/>
    <cellStyle name="Heading 2 2 2 68" xfId="30790" xr:uid="{00000000-0005-0000-0000-00004B770000}"/>
    <cellStyle name="Heading 2 2 2 69" xfId="30791" xr:uid="{00000000-0005-0000-0000-00004C770000}"/>
    <cellStyle name="Heading 2 2 2 7" xfId="30792" xr:uid="{00000000-0005-0000-0000-00004D770000}"/>
    <cellStyle name="Heading 2 2 2 70" xfId="30793" xr:uid="{00000000-0005-0000-0000-00004E770000}"/>
    <cellStyle name="Heading 2 2 2 71" xfId="30794" xr:uid="{00000000-0005-0000-0000-00004F770000}"/>
    <cellStyle name="Heading 2 2 2 72" xfId="30795" xr:uid="{00000000-0005-0000-0000-000050770000}"/>
    <cellStyle name="Heading 2 2 2 73" xfId="30796" xr:uid="{00000000-0005-0000-0000-000051770000}"/>
    <cellStyle name="Heading 2 2 2 74" xfId="30797" xr:uid="{00000000-0005-0000-0000-000052770000}"/>
    <cellStyle name="Heading 2 2 2 75" xfId="30798" xr:uid="{00000000-0005-0000-0000-000053770000}"/>
    <cellStyle name="Heading 2 2 2 76" xfId="30799" xr:uid="{00000000-0005-0000-0000-000054770000}"/>
    <cellStyle name="Heading 2 2 2 77" xfId="30800" xr:uid="{00000000-0005-0000-0000-000055770000}"/>
    <cellStyle name="Heading 2 2 2 78" xfId="30801" xr:uid="{00000000-0005-0000-0000-000056770000}"/>
    <cellStyle name="Heading 2 2 2 79" xfId="30802" xr:uid="{00000000-0005-0000-0000-000057770000}"/>
    <cellStyle name="Heading 2 2 2 8" xfId="30803" xr:uid="{00000000-0005-0000-0000-000058770000}"/>
    <cellStyle name="Heading 2 2 2 80" xfId="30804" xr:uid="{00000000-0005-0000-0000-000059770000}"/>
    <cellStyle name="Heading 2 2 2 81" xfId="30805" xr:uid="{00000000-0005-0000-0000-00005A770000}"/>
    <cellStyle name="Heading 2 2 2 9" xfId="30806" xr:uid="{00000000-0005-0000-0000-00005B770000}"/>
    <cellStyle name="Heading 2 2 2_BSD2" xfId="30807" xr:uid="{00000000-0005-0000-0000-00005C770000}"/>
    <cellStyle name="Heading 2 2 20" xfId="30808" xr:uid="{00000000-0005-0000-0000-00005D770000}"/>
    <cellStyle name="Heading 2 2 21" xfId="30809" xr:uid="{00000000-0005-0000-0000-00005E770000}"/>
    <cellStyle name="Heading 2 2 22" xfId="30810" xr:uid="{00000000-0005-0000-0000-00005F770000}"/>
    <cellStyle name="Heading 2 2 23" xfId="30811" xr:uid="{00000000-0005-0000-0000-000060770000}"/>
    <cellStyle name="Heading 2 2 24" xfId="30812" xr:uid="{00000000-0005-0000-0000-000061770000}"/>
    <cellStyle name="Heading 2 2 25" xfId="30813" xr:uid="{00000000-0005-0000-0000-000062770000}"/>
    <cellStyle name="Heading 2 2 26" xfId="30814" xr:uid="{00000000-0005-0000-0000-000063770000}"/>
    <cellStyle name="Heading 2 2 27" xfId="30815" xr:uid="{00000000-0005-0000-0000-000064770000}"/>
    <cellStyle name="Heading 2 2 28" xfId="30816" xr:uid="{00000000-0005-0000-0000-000065770000}"/>
    <cellStyle name="Heading 2 2 29" xfId="30817" xr:uid="{00000000-0005-0000-0000-000066770000}"/>
    <cellStyle name="Heading 2 2 3" xfId="30818" xr:uid="{00000000-0005-0000-0000-000067770000}"/>
    <cellStyle name="Heading 2 2 3 10" xfId="30819" xr:uid="{00000000-0005-0000-0000-000068770000}"/>
    <cellStyle name="Heading 2 2 3 2" xfId="30820" xr:uid="{00000000-0005-0000-0000-000069770000}"/>
    <cellStyle name="Heading 2 2 3 2 10" xfId="30821" xr:uid="{00000000-0005-0000-0000-00006A770000}"/>
    <cellStyle name="Heading 2 2 3 2 2" xfId="30822" xr:uid="{00000000-0005-0000-0000-00006B770000}"/>
    <cellStyle name="Heading 2 2 3 2 2 2" xfId="30823" xr:uid="{00000000-0005-0000-0000-00006C770000}"/>
    <cellStyle name="Heading 2 2 3 2 2 3" xfId="30824" xr:uid="{00000000-0005-0000-0000-00006D770000}"/>
    <cellStyle name="Heading 2 2 3 2 2 4" xfId="30825" xr:uid="{00000000-0005-0000-0000-00006E770000}"/>
    <cellStyle name="Heading 2 2 3 2 2 5" xfId="30826" xr:uid="{00000000-0005-0000-0000-00006F770000}"/>
    <cellStyle name="Heading 2 2 3 2 3" xfId="30827" xr:uid="{00000000-0005-0000-0000-000070770000}"/>
    <cellStyle name="Heading 2 2 3 2 4" xfId="30828" xr:uid="{00000000-0005-0000-0000-000071770000}"/>
    <cellStyle name="Heading 2 2 3 2 5" xfId="30829" xr:uid="{00000000-0005-0000-0000-000072770000}"/>
    <cellStyle name="Heading 2 2 3 2 6" xfId="30830" xr:uid="{00000000-0005-0000-0000-000073770000}"/>
    <cellStyle name="Heading 2 2 3 2 7" xfId="30831" xr:uid="{00000000-0005-0000-0000-000074770000}"/>
    <cellStyle name="Heading 2 2 3 2 8" xfId="30832" xr:uid="{00000000-0005-0000-0000-000075770000}"/>
    <cellStyle name="Heading 2 2 3 2 9" xfId="30833" xr:uid="{00000000-0005-0000-0000-000076770000}"/>
    <cellStyle name="Heading 2 2 3 3" xfId="30834" xr:uid="{00000000-0005-0000-0000-000077770000}"/>
    <cellStyle name="Heading 2 2 3 3 2" xfId="30835" xr:uid="{00000000-0005-0000-0000-000078770000}"/>
    <cellStyle name="Heading 2 2 3 3 3" xfId="30836" xr:uid="{00000000-0005-0000-0000-000079770000}"/>
    <cellStyle name="Heading 2 2 3 3 4" xfId="30837" xr:uid="{00000000-0005-0000-0000-00007A770000}"/>
    <cellStyle name="Heading 2 2 3 4" xfId="30838" xr:uid="{00000000-0005-0000-0000-00007B770000}"/>
    <cellStyle name="Heading 2 2 3 5" xfId="30839" xr:uid="{00000000-0005-0000-0000-00007C770000}"/>
    <cellStyle name="Heading 2 2 3 6" xfId="30840" xr:uid="{00000000-0005-0000-0000-00007D770000}"/>
    <cellStyle name="Heading 2 2 3 7" xfId="30841" xr:uid="{00000000-0005-0000-0000-00007E770000}"/>
    <cellStyle name="Heading 2 2 3 8" xfId="30842" xr:uid="{00000000-0005-0000-0000-00007F770000}"/>
    <cellStyle name="Heading 2 2 3 9" xfId="30843" xr:uid="{00000000-0005-0000-0000-000080770000}"/>
    <cellStyle name="Heading 2 2 3_BSD2" xfId="30844" xr:uid="{00000000-0005-0000-0000-000081770000}"/>
    <cellStyle name="Heading 2 2 30" xfId="30845" xr:uid="{00000000-0005-0000-0000-000082770000}"/>
    <cellStyle name="Heading 2 2 31" xfId="30846" xr:uid="{00000000-0005-0000-0000-000083770000}"/>
    <cellStyle name="Heading 2 2 32" xfId="30847" xr:uid="{00000000-0005-0000-0000-000084770000}"/>
    <cellStyle name="Heading 2 2 33" xfId="30848" xr:uid="{00000000-0005-0000-0000-000085770000}"/>
    <cellStyle name="Heading 2 2 34" xfId="30849" xr:uid="{00000000-0005-0000-0000-000086770000}"/>
    <cellStyle name="Heading 2 2 35" xfId="30850" xr:uid="{00000000-0005-0000-0000-000087770000}"/>
    <cellStyle name="Heading 2 2 36" xfId="30851" xr:uid="{00000000-0005-0000-0000-000088770000}"/>
    <cellStyle name="Heading 2 2 37" xfId="30852" xr:uid="{00000000-0005-0000-0000-000089770000}"/>
    <cellStyle name="Heading 2 2 38" xfId="30853" xr:uid="{00000000-0005-0000-0000-00008A770000}"/>
    <cellStyle name="Heading 2 2 39" xfId="30854" xr:uid="{00000000-0005-0000-0000-00008B770000}"/>
    <cellStyle name="Heading 2 2 4" xfId="30855" xr:uid="{00000000-0005-0000-0000-00008C770000}"/>
    <cellStyle name="Heading 2 2 4 2" xfId="30856" xr:uid="{00000000-0005-0000-0000-00008D770000}"/>
    <cellStyle name="Heading 2 2 4 2 2" xfId="30857" xr:uid="{00000000-0005-0000-0000-00008E770000}"/>
    <cellStyle name="Heading 2 2 4 2 3" xfId="30858" xr:uid="{00000000-0005-0000-0000-00008F770000}"/>
    <cellStyle name="Heading 2 2 4 2 4" xfId="30859" xr:uid="{00000000-0005-0000-0000-000090770000}"/>
    <cellStyle name="Heading 2 2 4 3" xfId="30860" xr:uid="{00000000-0005-0000-0000-000091770000}"/>
    <cellStyle name="Heading 2 2 4 3 2" xfId="30861" xr:uid="{00000000-0005-0000-0000-000092770000}"/>
    <cellStyle name="Heading 2 2 4 3 3" xfId="30862" xr:uid="{00000000-0005-0000-0000-000093770000}"/>
    <cellStyle name="Heading 2 2 4 3 4" xfId="30863" xr:uid="{00000000-0005-0000-0000-000094770000}"/>
    <cellStyle name="Heading 2 2 4 4" xfId="30864" xr:uid="{00000000-0005-0000-0000-000095770000}"/>
    <cellStyle name="Heading 2 2 4 5" xfId="30865" xr:uid="{00000000-0005-0000-0000-000096770000}"/>
    <cellStyle name="Heading 2 2 4 6" xfId="30866" xr:uid="{00000000-0005-0000-0000-000097770000}"/>
    <cellStyle name="Heading 2 2 40" xfId="30867" xr:uid="{00000000-0005-0000-0000-000098770000}"/>
    <cellStyle name="Heading 2 2 41" xfId="30868" xr:uid="{00000000-0005-0000-0000-000099770000}"/>
    <cellStyle name="Heading 2 2 42" xfId="30869" xr:uid="{00000000-0005-0000-0000-00009A770000}"/>
    <cellStyle name="Heading 2 2 43" xfId="30870" xr:uid="{00000000-0005-0000-0000-00009B770000}"/>
    <cellStyle name="Heading 2 2 44" xfId="30871" xr:uid="{00000000-0005-0000-0000-00009C770000}"/>
    <cellStyle name="Heading 2 2 45" xfId="30872" xr:uid="{00000000-0005-0000-0000-00009D770000}"/>
    <cellStyle name="Heading 2 2 46" xfId="30873" xr:uid="{00000000-0005-0000-0000-00009E770000}"/>
    <cellStyle name="Heading 2 2 47" xfId="30874" xr:uid="{00000000-0005-0000-0000-00009F770000}"/>
    <cellStyle name="Heading 2 2 48" xfId="30875" xr:uid="{00000000-0005-0000-0000-0000A0770000}"/>
    <cellStyle name="Heading 2 2 49" xfId="30876" xr:uid="{00000000-0005-0000-0000-0000A1770000}"/>
    <cellStyle name="Heading 2 2 5" xfId="30877" xr:uid="{00000000-0005-0000-0000-0000A2770000}"/>
    <cellStyle name="Heading 2 2 5 2" xfId="30878" xr:uid="{00000000-0005-0000-0000-0000A3770000}"/>
    <cellStyle name="Heading 2 2 5 3" xfId="30879" xr:uid="{00000000-0005-0000-0000-0000A4770000}"/>
    <cellStyle name="Heading 2 2 5 4" xfId="30880" xr:uid="{00000000-0005-0000-0000-0000A5770000}"/>
    <cellStyle name="Heading 2 2 50" xfId="30881" xr:uid="{00000000-0005-0000-0000-0000A6770000}"/>
    <cellStyle name="Heading 2 2 51" xfId="30882" xr:uid="{00000000-0005-0000-0000-0000A7770000}"/>
    <cellStyle name="Heading 2 2 52" xfId="30883" xr:uid="{00000000-0005-0000-0000-0000A8770000}"/>
    <cellStyle name="Heading 2 2 53" xfId="30884" xr:uid="{00000000-0005-0000-0000-0000A9770000}"/>
    <cellStyle name="Heading 2 2 54" xfId="30885" xr:uid="{00000000-0005-0000-0000-0000AA770000}"/>
    <cellStyle name="Heading 2 2 55" xfId="30886" xr:uid="{00000000-0005-0000-0000-0000AB770000}"/>
    <cellStyle name="Heading 2 2 56" xfId="30887" xr:uid="{00000000-0005-0000-0000-0000AC770000}"/>
    <cellStyle name="Heading 2 2 57" xfId="30888" xr:uid="{00000000-0005-0000-0000-0000AD770000}"/>
    <cellStyle name="Heading 2 2 58" xfId="30889" xr:uid="{00000000-0005-0000-0000-0000AE770000}"/>
    <cellStyle name="Heading 2 2 59" xfId="30890" xr:uid="{00000000-0005-0000-0000-0000AF770000}"/>
    <cellStyle name="Heading 2 2 6" xfId="30891" xr:uid="{00000000-0005-0000-0000-0000B0770000}"/>
    <cellStyle name="Heading 2 2 6 2" xfId="30892" xr:uid="{00000000-0005-0000-0000-0000B1770000}"/>
    <cellStyle name="Heading 2 2 6 3" xfId="30893" xr:uid="{00000000-0005-0000-0000-0000B2770000}"/>
    <cellStyle name="Heading 2 2 6 4" xfId="30894" xr:uid="{00000000-0005-0000-0000-0000B3770000}"/>
    <cellStyle name="Heading 2 2 60" xfId="30895" xr:uid="{00000000-0005-0000-0000-0000B4770000}"/>
    <cellStyle name="Heading 2 2 61" xfId="30896" xr:uid="{00000000-0005-0000-0000-0000B5770000}"/>
    <cellStyle name="Heading 2 2 62" xfId="30897" xr:uid="{00000000-0005-0000-0000-0000B6770000}"/>
    <cellStyle name="Heading 2 2 63" xfId="30898" xr:uid="{00000000-0005-0000-0000-0000B7770000}"/>
    <cellStyle name="Heading 2 2 64" xfId="30899" xr:uid="{00000000-0005-0000-0000-0000B8770000}"/>
    <cellStyle name="Heading 2 2 65" xfId="30900" xr:uid="{00000000-0005-0000-0000-0000B9770000}"/>
    <cellStyle name="Heading 2 2 66" xfId="30901" xr:uid="{00000000-0005-0000-0000-0000BA770000}"/>
    <cellStyle name="Heading 2 2 67" xfId="30902" xr:uid="{00000000-0005-0000-0000-0000BB770000}"/>
    <cellStyle name="Heading 2 2 68" xfId="30903" xr:uid="{00000000-0005-0000-0000-0000BC770000}"/>
    <cellStyle name="Heading 2 2 69" xfId="30904" xr:uid="{00000000-0005-0000-0000-0000BD770000}"/>
    <cellStyle name="Heading 2 2 7" xfId="30905" xr:uid="{00000000-0005-0000-0000-0000BE770000}"/>
    <cellStyle name="Heading 2 2 7 2" xfId="30906" xr:uid="{00000000-0005-0000-0000-0000BF770000}"/>
    <cellStyle name="Heading 2 2 7 3" xfId="30907" xr:uid="{00000000-0005-0000-0000-0000C0770000}"/>
    <cellStyle name="Heading 2 2 7 4" xfId="30908" xr:uid="{00000000-0005-0000-0000-0000C1770000}"/>
    <cellStyle name="Heading 2 2 70" xfId="30909" xr:uid="{00000000-0005-0000-0000-0000C2770000}"/>
    <cellStyle name="Heading 2 2 71" xfId="30910" xr:uid="{00000000-0005-0000-0000-0000C3770000}"/>
    <cellStyle name="Heading 2 2 72" xfId="30911" xr:uid="{00000000-0005-0000-0000-0000C4770000}"/>
    <cellStyle name="Heading 2 2 73" xfId="30912" xr:uid="{00000000-0005-0000-0000-0000C5770000}"/>
    <cellStyle name="Heading 2 2 74" xfId="30913" xr:uid="{00000000-0005-0000-0000-0000C6770000}"/>
    <cellStyle name="Heading 2 2 75" xfId="30914" xr:uid="{00000000-0005-0000-0000-0000C7770000}"/>
    <cellStyle name="Heading 2 2 76" xfId="30915" xr:uid="{00000000-0005-0000-0000-0000C8770000}"/>
    <cellStyle name="Heading 2 2 77" xfId="30916" xr:uid="{00000000-0005-0000-0000-0000C9770000}"/>
    <cellStyle name="Heading 2 2 78" xfId="30917" xr:uid="{00000000-0005-0000-0000-0000CA770000}"/>
    <cellStyle name="Heading 2 2 79" xfId="30918" xr:uid="{00000000-0005-0000-0000-0000CB770000}"/>
    <cellStyle name="Heading 2 2 8" xfId="30919" xr:uid="{00000000-0005-0000-0000-0000CC770000}"/>
    <cellStyle name="Heading 2 2 80" xfId="30920" xr:uid="{00000000-0005-0000-0000-0000CD770000}"/>
    <cellStyle name="Heading 2 2 81" xfId="30921" xr:uid="{00000000-0005-0000-0000-0000CE770000}"/>
    <cellStyle name="Heading 2 2 82" xfId="30922" xr:uid="{00000000-0005-0000-0000-0000CF770000}"/>
    <cellStyle name="Heading 2 2 83" xfId="30923" xr:uid="{00000000-0005-0000-0000-0000D0770000}"/>
    <cellStyle name="Heading 2 2 84" xfId="30924" xr:uid="{00000000-0005-0000-0000-0000D1770000}"/>
    <cellStyle name="Heading 2 2 85" xfId="30925" xr:uid="{00000000-0005-0000-0000-0000D2770000}"/>
    <cellStyle name="Heading 2 2 86" xfId="30926" xr:uid="{00000000-0005-0000-0000-0000D3770000}"/>
    <cellStyle name="Heading 2 2 87" xfId="30927" xr:uid="{00000000-0005-0000-0000-0000D4770000}"/>
    <cellStyle name="Heading 2 2 9" xfId="30928" xr:uid="{00000000-0005-0000-0000-0000D5770000}"/>
    <cellStyle name="Heading 2 20" xfId="30929" xr:uid="{00000000-0005-0000-0000-0000D6770000}"/>
    <cellStyle name="Heading 2 20 2" xfId="30930" xr:uid="{00000000-0005-0000-0000-0000D7770000}"/>
    <cellStyle name="Heading 2 20 2 2" xfId="30931" xr:uid="{00000000-0005-0000-0000-0000D8770000}"/>
    <cellStyle name="Heading 2 20 2 3" xfId="30932" xr:uid="{00000000-0005-0000-0000-0000D9770000}"/>
    <cellStyle name="Heading 2 20 2_BSD2" xfId="30933" xr:uid="{00000000-0005-0000-0000-0000DA770000}"/>
    <cellStyle name="Heading 2 20 3" xfId="30934" xr:uid="{00000000-0005-0000-0000-0000DB770000}"/>
    <cellStyle name="Heading 2 20 4" xfId="30935" xr:uid="{00000000-0005-0000-0000-0000DC770000}"/>
    <cellStyle name="Heading 2 20 5" xfId="30936" xr:uid="{00000000-0005-0000-0000-0000DD770000}"/>
    <cellStyle name="Heading 2 20_BSD2" xfId="30937" xr:uid="{00000000-0005-0000-0000-0000DE770000}"/>
    <cellStyle name="Heading 2 21" xfId="30938" xr:uid="{00000000-0005-0000-0000-0000DF770000}"/>
    <cellStyle name="Heading 2 21 2" xfId="30939" xr:uid="{00000000-0005-0000-0000-0000E0770000}"/>
    <cellStyle name="Heading 2 21 2 2" xfId="30940" xr:uid="{00000000-0005-0000-0000-0000E1770000}"/>
    <cellStyle name="Heading 2 21 2 3" xfId="30941" xr:uid="{00000000-0005-0000-0000-0000E2770000}"/>
    <cellStyle name="Heading 2 21 2_BSD2" xfId="30942" xr:uid="{00000000-0005-0000-0000-0000E3770000}"/>
    <cellStyle name="Heading 2 21 3" xfId="30943" xr:uid="{00000000-0005-0000-0000-0000E4770000}"/>
    <cellStyle name="Heading 2 21 4" xfId="30944" xr:uid="{00000000-0005-0000-0000-0000E5770000}"/>
    <cellStyle name="Heading 2 21 5" xfId="30945" xr:uid="{00000000-0005-0000-0000-0000E6770000}"/>
    <cellStyle name="Heading 2 21_BSD2" xfId="30946" xr:uid="{00000000-0005-0000-0000-0000E7770000}"/>
    <cellStyle name="Heading 2 22" xfId="30947" xr:uid="{00000000-0005-0000-0000-0000E8770000}"/>
    <cellStyle name="Heading 2 22 2" xfId="30948" xr:uid="{00000000-0005-0000-0000-0000E9770000}"/>
    <cellStyle name="Heading 2 22 2 2" xfId="30949" xr:uid="{00000000-0005-0000-0000-0000EA770000}"/>
    <cellStyle name="Heading 2 22 2 3" xfId="30950" xr:uid="{00000000-0005-0000-0000-0000EB770000}"/>
    <cellStyle name="Heading 2 22 2_BSD2" xfId="30951" xr:uid="{00000000-0005-0000-0000-0000EC770000}"/>
    <cellStyle name="Heading 2 22 3" xfId="30952" xr:uid="{00000000-0005-0000-0000-0000ED770000}"/>
    <cellStyle name="Heading 2 22 4" xfId="30953" xr:uid="{00000000-0005-0000-0000-0000EE770000}"/>
    <cellStyle name="Heading 2 22 5" xfId="30954" xr:uid="{00000000-0005-0000-0000-0000EF770000}"/>
    <cellStyle name="Heading 2 22_BSD2" xfId="30955" xr:uid="{00000000-0005-0000-0000-0000F0770000}"/>
    <cellStyle name="Heading 2 23" xfId="30956" xr:uid="{00000000-0005-0000-0000-0000F1770000}"/>
    <cellStyle name="Heading 2 23 2" xfId="30957" xr:uid="{00000000-0005-0000-0000-0000F2770000}"/>
    <cellStyle name="Heading 2 23 2 2" xfId="30958" xr:uid="{00000000-0005-0000-0000-0000F3770000}"/>
    <cellStyle name="Heading 2 23 2 3" xfId="30959" xr:uid="{00000000-0005-0000-0000-0000F4770000}"/>
    <cellStyle name="Heading 2 23 2_BSD2" xfId="30960" xr:uid="{00000000-0005-0000-0000-0000F5770000}"/>
    <cellStyle name="Heading 2 23 3" xfId="30961" xr:uid="{00000000-0005-0000-0000-0000F6770000}"/>
    <cellStyle name="Heading 2 23 4" xfId="30962" xr:uid="{00000000-0005-0000-0000-0000F7770000}"/>
    <cellStyle name="Heading 2 23 5" xfId="30963" xr:uid="{00000000-0005-0000-0000-0000F8770000}"/>
    <cellStyle name="Heading 2 23_BSD2" xfId="30964" xr:uid="{00000000-0005-0000-0000-0000F9770000}"/>
    <cellStyle name="Heading 2 24" xfId="30965" xr:uid="{00000000-0005-0000-0000-0000FA770000}"/>
    <cellStyle name="Heading 2 24 2" xfId="30966" xr:uid="{00000000-0005-0000-0000-0000FB770000}"/>
    <cellStyle name="Heading 2 24 2 2" xfId="30967" xr:uid="{00000000-0005-0000-0000-0000FC770000}"/>
    <cellStyle name="Heading 2 24 2 3" xfId="30968" xr:uid="{00000000-0005-0000-0000-0000FD770000}"/>
    <cellStyle name="Heading 2 24 2_BSD2" xfId="30969" xr:uid="{00000000-0005-0000-0000-0000FE770000}"/>
    <cellStyle name="Heading 2 24 3" xfId="30970" xr:uid="{00000000-0005-0000-0000-0000FF770000}"/>
    <cellStyle name="Heading 2 24 4" xfId="30971" xr:uid="{00000000-0005-0000-0000-000000780000}"/>
    <cellStyle name="Heading 2 24 5" xfId="30972" xr:uid="{00000000-0005-0000-0000-000001780000}"/>
    <cellStyle name="Heading 2 24_BSD2" xfId="30973" xr:uid="{00000000-0005-0000-0000-000002780000}"/>
    <cellStyle name="Heading 2 25" xfId="30974" xr:uid="{00000000-0005-0000-0000-000003780000}"/>
    <cellStyle name="Heading 2 25 2" xfId="30975" xr:uid="{00000000-0005-0000-0000-000004780000}"/>
    <cellStyle name="Heading 2 25 2 2" xfId="30976" xr:uid="{00000000-0005-0000-0000-000005780000}"/>
    <cellStyle name="Heading 2 25 2 3" xfId="30977" xr:uid="{00000000-0005-0000-0000-000006780000}"/>
    <cellStyle name="Heading 2 25 2_BSD2" xfId="30978" xr:uid="{00000000-0005-0000-0000-000007780000}"/>
    <cellStyle name="Heading 2 25 3" xfId="30979" xr:uid="{00000000-0005-0000-0000-000008780000}"/>
    <cellStyle name="Heading 2 25 4" xfId="30980" xr:uid="{00000000-0005-0000-0000-000009780000}"/>
    <cellStyle name="Heading 2 25 5" xfId="30981" xr:uid="{00000000-0005-0000-0000-00000A780000}"/>
    <cellStyle name="Heading 2 25_BSD2" xfId="30982" xr:uid="{00000000-0005-0000-0000-00000B780000}"/>
    <cellStyle name="Heading 2 26" xfId="30983" xr:uid="{00000000-0005-0000-0000-00000C780000}"/>
    <cellStyle name="Heading 2 26 2" xfId="30984" xr:uid="{00000000-0005-0000-0000-00000D780000}"/>
    <cellStyle name="Heading 2 26 2 2" xfId="30985" xr:uid="{00000000-0005-0000-0000-00000E780000}"/>
    <cellStyle name="Heading 2 26 2 3" xfId="30986" xr:uid="{00000000-0005-0000-0000-00000F780000}"/>
    <cellStyle name="Heading 2 26 2_BSD2" xfId="30987" xr:uid="{00000000-0005-0000-0000-000010780000}"/>
    <cellStyle name="Heading 2 26 3" xfId="30988" xr:uid="{00000000-0005-0000-0000-000011780000}"/>
    <cellStyle name="Heading 2 26 4" xfId="30989" xr:uid="{00000000-0005-0000-0000-000012780000}"/>
    <cellStyle name="Heading 2 26 5" xfId="30990" xr:uid="{00000000-0005-0000-0000-000013780000}"/>
    <cellStyle name="Heading 2 26_BSD2" xfId="30991" xr:uid="{00000000-0005-0000-0000-000014780000}"/>
    <cellStyle name="Heading 2 27" xfId="30992" xr:uid="{00000000-0005-0000-0000-000015780000}"/>
    <cellStyle name="Heading 2 27 2" xfId="30993" xr:uid="{00000000-0005-0000-0000-000016780000}"/>
    <cellStyle name="Heading 2 27 2 2" xfId="30994" xr:uid="{00000000-0005-0000-0000-000017780000}"/>
    <cellStyle name="Heading 2 27 2 3" xfId="30995" xr:uid="{00000000-0005-0000-0000-000018780000}"/>
    <cellStyle name="Heading 2 27 2_BSD2" xfId="30996" xr:uid="{00000000-0005-0000-0000-000019780000}"/>
    <cellStyle name="Heading 2 27 3" xfId="30997" xr:uid="{00000000-0005-0000-0000-00001A780000}"/>
    <cellStyle name="Heading 2 27 4" xfId="30998" xr:uid="{00000000-0005-0000-0000-00001B780000}"/>
    <cellStyle name="Heading 2 27 5" xfId="30999" xr:uid="{00000000-0005-0000-0000-00001C780000}"/>
    <cellStyle name="Heading 2 27_BSD2" xfId="31000" xr:uid="{00000000-0005-0000-0000-00001D780000}"/>
    <cellStyle name="Heading 2 28" xfId="31001" xr:uid="{00000000-0005-0000-0000-00001E780000}"/>
    <cellStyle name="Heading 2 28 2" xfId="31002" xr:uid="{00000000-0005-0000-0000-00001F780000}"/>
    <cellStyle name="Heading 2 28 2 2" xfId="31003" xr:uid="{00000000-0005-0000-0000-000020780000}"/>
    <cellStyle name="Heading 2 28 2 3" xfId="31004" xr:uid="{00000000-0005-0000-0000-000021780000}"/>
    <cellStyle name="Heading 2 28 2_BSD2" xfId="31005" xr:uid="{00000000-0005-0000-0000-000022780000}"/>
    <cellStyle name="Heading 2 28 3" xfId="31006" xr:uid="{00000000-0005-0000-0000-000023780000}"/>
    <cellStyle name="Heading 2 28 4" xfId="31007" xr:uid="{00000000-0005-0000-0000-000024780000}"/>
    <cellStyle name="Heading 2 28 5" xfId="31008" xr:uid="{00000000-0005-0000-0000-000025780000}"/>
    <cellStyle name="Heading 2 28_BSD2" xfId="31009" xr:uid="{00000000-0005-0000-0000-000026780000}"/>
    <cellStyle name="Heading 2 29" xfId="31010" xr:uid="{00000000-0005-0000-0000-000027780000}"/>
    <cellStyle name="Heading 2 29 2" xfId="31011" xr:uid="{00000000-0005-0000-0000-000028780000}"/>
    <cellStyle name="Heading 2 29 2 2" xfId="31012" xr:uid="{00000000-0005-0000-0000-000029780000}"/>
    <cellStyle name="Heading 2 29 2 3" xfId="31013" xr:uid="{00000000-0005-0000-0000-00002A780000}"/>
    <cellStyle name="Heading 2 29 2_BSD2" xfId="31014" xr:uid="{00000000-0005-0000-0000-00002B780000}"/>
    <cellStyle name="Heading 2 29 3" xfId="31015" xr:uid="{00000000-0005-0000-0000-00002C780000}"/>
    <cellStyle name="Heading 2 29 4" xfId="31016" xr:uid="{00000000-0005-0000-0000-00002D780000}"/>
    <cellStyle name="Heading 2 29 5" xfId="31017" xr:uid="{00000000-0005-0000-0000-00002E780000}"/>
    <cellStyle name="Heading 2 29_BSD2" xfId="31018" xr:uid="{00000000-0005-0000-0000-00002F780000}"/>
    <cellStyle name="Heading 2 3" xfId="31019" xr:uid="{00000000-0005-0000-0000-000030780000}"/>
    <cellStyle name="Heading 2 3 10" xfId="31020" xr:uid="{00000000-0005-0000-0000-000031780000}"/>
    <cellStyle name="Heading 2 3 11" xfId="31021" xr:uid="{00000000-0005-0000-0000-000032780000}"/>
    <cellStyle name="Heading 2 3 12" xfId="31022" xr:uid="{00000000-0005-0000-0000-000033780000}"/>
    <cellStyle name="Heading 2 3 2" xfId="31023" xr:uid="{00000000-0005-0000-0000-000034780000}"/>
    <cellStyle name="Heading 2 3 2 2" xfId="31024" xr:uid="{00000000-0005-0000-0000-000035780000}"/>
    <cellStyle name="Heading 2 3 2 3" xfId="31025" xr:uid="{00000000-0005-0000-0000-000036780000}"/>
    <cellStyle name="Heading 2 3 2 4" xfId="31026" xr:uid="{00000000-0005-0000-0000-000037780000}"/>
    <cellStyle name="Heading 2 3 3" xfId="31027" xr:uid="{00000000-0005-0000-0000-000038780000}"/>
    <cellStyle name="Heading 2 3 4" xfId="31028" xr:uid="{00000000-0005-0000-0000-000039780000}"/>
    <cellStyle name="Heading 2 3 5" xfId="31029" xr:uid="{00000000-0005-0000-0000-00003A780000}"/>
    <cellStyle name="Heading 2 3 6" xfId="31030" xr:uid="{00000000-0005-0000-0000-00003B780000}"/>
    <cellStyle name="Heading 2 3 7" xfId="31031" xr:uid="{00000000-0005-0000-0000-00003C780000}"/>
    <cellStyle name="Heading 2 3 8" xfId="31032" xr:uid="{00000000-0005-0000-0000-00003D780000}"/>
    <cellStyle name="Heading 2 3 9" xfId="31033" xr:uid="{00000000-0005-0000-0000-00003E780000}"/>
    <cellStyle name="Heading 2 3_Annexure" xfId="31034" xr:uid="{00000000-0005-0000-0000-00003F780000}"/>
    <cellStyle name="Heading 2 30" xfId="31035" xr:uid="{00000000-0005-0000-0000-000040780000}"/>
    <cellStyle name="Heading 2 30 2" xfId="31036" xr:uid="{00000000-0005-0000-0000-000041780000}"/>
    <cellStyle name="Heading 2 30 2 2" xfId="31037" xr:uid="{00000000-0005-0000-0000-000042780000}"/>
    <cellStyle name="Heading 2 30 2 3" xfId="31038" xr:uid="{00000000-0005-0000-0000-000043780000}"/>
    <cellStyle name="Heading 2 30 2_BSD2" xfId="31039" xr:uid="{00000000-0005-0000-0000-000044780000}"/>
    <cellStyle name="Heading 2 30 3" xfId="31040" xr:uid="{00000000-0005-0000-0000-000045780000}"/>
    <cellStyle name="Heading 2 30 4" xfId="31041" xr:uid="{00000000-0005-0000-0000-000046780000}"/>
    <cellStyle name="Heading 2 30 5" xfId="31042" xr:uid="{00000000-0005-0000-0000-000047780000}"/>
    <cellStyle name="Heading 2 30_BSD2" xfId="31043" xr:uid="{00000000-0005-0000-0000-000048780000}"/>
    <cellStyle name="Heading 2 31" xfId="31044" xr:uid="{00000000-0005-0000-0000-000049780000}"/>
    <cellStyle name="Heading 2 31 2" xfId="31045" xr:uid="{00000000-0005-0000-0000-00004A780000}"/>
    <cellStyle name="Heading 2 31 2 2" xfId="31046" xr:uid="{00000000-0005-0000-0000-00004B780000}"/>
    <cellStyle name="Heading 2 31 2 3" xfId="31047" xr:uid="{00000000-0005-0000-0000-00004C780000}"/>
    <cellStyle name="Heading 2 31 2_BSD2" xfId="31048" xr:uid="{00000000-0005-0000-0000-00004D780000}"/>
    <cellStyle name="Heading 2 31 3" xfId="31049" xr:uid="{00000000-0005-0000-0000-00004E780000}"/>
    <cellStyle name="Heading 2 31 4" xfId="31050" xr:uid="{00000000-0005-0000-0000-00004F780000}"/>
    <cellStyle name="Heading 2 31 5" xfId="31051" xr:uid="{00000000-0005-0000-0000-000050780000}"/>
    <cellStyle name="Heading 2 31_BSD2" xfId="31052" xr:uid="{00000000-0005-0000-0000-000051780000}"/>
    <cellStyle name="Heading 2 32" xfId="31053" xr:uid="{00000000-0005-0000-0000-000052780000}"/>
    <cellStyle name="Heading 2 32 2" xfId="31054" xr:uid="{00000000-0005-0000-0000-000053780000}"/>
    <cellStyle name="Heading 2 32 2 2" xfId="31055" xr:uid="{00000000-0005-0000-0000-000054780000}"/>
    <cellStyle name="Heading 2 32 2 3" xfId="31056" xr:uid="{00000000-0005-0000-0000-000055780000}"/>
    <cellStyle name="Heading 2 32 2_BSD2" xfId="31057" xr:uid="{00000000-0005-0000-0000-000056780000}"/>
    <cellStyle name="Heading 2 32 3" xfId="31058" xr:uid="{00000000-0005-0000-0000-000057780000}"/>
    <cellStyle name="Heading 2 32 4" xfId="31059" xr:uid="{00000000-0005-0000-0000-000058780000}"/>
    <cellStyle name="Heading 2 32 5" xfId="31060" xr:uid="{00000000-0005-0000-0000-000059780000}"/>
    <cellStyle name="Heading 2 32_BSD2" xfId="31061" xr:uid="{00000000-0005-0000-0000-00005A780000}"/>
    <cellStyle name="Heading 2 33" xfId="31062" xr:uid="{00000000-0005-0000-0000-00005B780000}"/>
    <cellStyle name="Heading 2 33 2" xfId="31063" xr:uid="{00000000-0005-0000-0000-00005C780000}"/>
    <cellStyle name="Heading 2 33 2 2" xfId="31064" xr:uid="{00000000-0005-0000-0000-00005D780000}"/>
    <cellStyle name="Heading 2 33 2 3" xfId="31065" xr:uid="{00000000-0005-0000-0000-00005E780000}"/>
    <cellStyle name="Heading 2 33 2_BSD2" xfId="31066" xr:uid="{00000000-0005-0000-0000-00005F780000}"/>
    <cellStyle name="Heading 2 33 3" xfId="31067" xr:uid="{00000000-0005-0000-0000-000060780000}"/>
    <cellStyle name="Heading 2 33 4" xfId="31068" xr:uid="{00000000-0005-0000-0000-000061780000}"/>
    <cellStyle name="Heading 2 33 5" xfId="31069" xr:uid="{00000000-0005-0000-0000-000062780000}"/>
    <cellStyle name="Heading 2 33_BSD2" xfId="31070" xr:uid="{00000000-0005-0000-0000-000063780000}"/>
    <cellStyle name="Heading 2 34" xfId="31071" xr:uid="{00000000-0005-0000-0000-000064780000}"/>
    <cellStyle name="Heading 2 34 2" xfId="31072" xr:uid="{00000000-0005-0000-0000-000065780000}"/>
    <cellStyle name="Heading 2 34 2 2" xfId="31073" xr:uid="{00000000-0005-0000-0000-000066780000}"/>
    <cellStyle name="Heading 2 34 2 3" xfId="31074" xr:uid="{00000000-0005-0000-0000-000067780000}"/>
    <cellStyle name="Heading 2 34 2_BSD2" xfId="31075" xr:uid="{00000000-0005-0000-0000-000068780000}"/>
    <cellStyle name="Heading 2 34 3" xfId="31076" xr:uid="{00000000-0005-0000-0000-000069780000}"/>
    <cellStyle name="Heading 2 34 4" xfId="31077" xr:uid="{00000000-0005-0000-0000-00006A780000}"/>
    <cellStyle name="Heading 2 34 5" xfId="31078" xr:uid="{00000000-0005-0000-0000-00006B780000}"/>
    <cellStyle name="Heading 2 34_BSD2" xfId="31079" xr:uid="{00000000-0005-0000-0000-00006C780000}"/>
    <cellStyle name="Heading 2 35" xfId="31080" xr:uid="{00000000-0005-0000-0000-00006D780000}"/>
    <cellStyle name="Heading 2 35 2" xfId="31081" xr:uid="{00000000-0005-0000-0000-00006E780000}"/>
    <cellStyle name="Heading 2 35 2 2" xfId="31082" xr:uid="{00000000-0005-0000-0000-00006F780000}"/>
    <cellStyle name="Heading 2 35 2 3" xfId="31083" xr:uid="{00000000-0005-0000-0000-000070780000}"/>
    <cellStyle name="Heading 2 35 2_BSD2" xfId="31084" xr:uid="{00000000-0005-0000-0000-000071780000}"/>
    <cellStyle name="Heading 2 35 3" xfId="31085" xr:uid="{00000000-0005-0000-0000-000072780000}"/>
    <cellStyle name="Heading 2 35 4" xfId="31086" xr:uid="{00000000-0005-0000-0000-000073780000}"/>
    <cellStyle name="Heading 2 35_BSD2" xfId="31087" xr:uid="{00000000-0005-0000-0000-000074780000}"/>
    <cellStyle name="Heading 2 36" xfId="31088" xr:uid="{00000000-0005-0000-0000-000075780000}"/>
    <cellStyle name="Heading 2 36 2" xfId="31089" xr:uid="{00000000-0005-0000-0000-000076780000}"/>
    <cellStyle name="Heading 2 36 2 2" xfId="31090" xr:uid="{00000000-0005-0000-0000-000077780000}"/>
    <cellStyle name="Heading 2 36 2 3" xfId="31091" xr:uid="{00000000-0005-0000-0000-000078780000}"/>
    <cellStyle name="Heading 2 36 2_BSD2" xfId="31092" xr:uid="{00000000-0005-0000-0000-000079780000}"/>
    <cellStyle name="Heading 2 36 3" xfId="31093" xr:uid="{00000000-0005-0000-0000-00007A780000}"/>
    <cellStyle name="Heading 2 36 4" xfId="31094" xr:uid="{00000000-0005-0000-0000-00007B780000}"/>
    <cellStyle name="Heading 2 36_BSD2" xfId="31095" xr:uid="{00000000-0005-0000-0000-00007C780000}"/>
    <cellStyle name="Heading 2 37" xfId="31096" xr:uid="{00000000-0005-0000-0000-00007D780000}"/>
    <cellStyle name="Heading 2 37 2" xfId="31097" xr:uid="{00000000-0005-0000-0000-00007E780000}"/>
    <cellStyle name="Heading 2 37 2 2" xfId="31098" xr:uid="{00000000-0005-0000-0000-00007F780000}"/>
    <cellStyle name="Heading 2 37 2 3" xfId="31099" xr:uid="{00000000-0005-0000-0000-000080780000}"/>
    <cellStyle name="Heading 2 37 2_BSD2" xfId="31100" xr:uid="{00000000-0005-0000-0000-000081780000}"/>
    <cellStyle name="Heading 2 37 3" xfId="31101" xr:uid="{00000000-0005-0000-0000-000082780000}"/>
    <cellStyle name="Heading 2 37 4" xfId="31102" xr:uid="{00000000-0005-0000-0000-000083780000}"/>
    <cellStyle name="Heading 2 37_BSD2" xfId="31103" xr:uid="{00000000-0005-0000-0000-000084780000}"/>
    <cellStyle name="Heading 2 38" xfId="31104" xr:uid="{00000000-0005-0000-0000-000085780000}"/>
    <cellStyle name="Heading 2 38 2" xfId="31105" xr:uid="{00000000-0005-0000-0000-000086780000}"/>
    <cellStyle name="Heading 2 38 2 2" xfId="31106" xr:uid="{00000000-0005-0000-0000-000087780000}"/>
    <cellStyle name="Heading 2 38 2 3" xfId="31107" xr:uid="{00000000-0005-0000-0000-000088780000}"/>
    <cellStyle name="Heading 2 38 2_BSD2" xfId="31108" xr:uid="{00000000-0005-0000-0000-000089780000}"/>
    <cellStyle name="Heading 2 38 3" xfId="31109" xr:uid="{00000000-0005-0000-0000-00008A780000}"/>
    <cellStyle name="Heading 2 38 4" xfId="31110" xr:uid="{00000000-0005-0000-0000-00008B780000}"/>
    <cellStyle name="Heading 2 38_BSD2" xfId="31111" xr:uid="{00000000-0005-0000-0000-00008C780000}"/>
    <cellStyle name="Heading 2 39" xfId="31112" xr:uid="{00000000-0005-0000-0000-00008D780000}"/>
    <cellStyle name="Heading 2 39 2" xfId="31113" xr:uid="{00000000-0005-0000-0000-00008E780000}"/>
    <cellStyle name="Heading 2 39 2 2" xfId="31114" xr:uid="{00000000-0005-0000-0000-00008F780000}"/>
    <cellStyle name="Heading 2 39 2 3" xfId="31115" xr:uid="{00000000-0005-0000-0000-000090780000}"/>
    <cellStyle name="Heading 2 39 2_BSD2" xfId="31116" xr:uid="{00000000-0005-0000-0000-000091780000}"/>
    <cellStyle name="Heading 2 39 3" xfId="31117" xr:uid="{00000000-0005-0000-0000-000092780000}"/>
    <cellStyle name="Heading 2 39 4" xfId="31118" xr:uid="{00000000-0005-0000-0000-000093780000}"/>
    <cellStyle name="Heading 2 39_BSD2" xfId="31119" xr:uid="{00000000-0005-0000-0000-000094780000}"/>
    <cellStyle name="Heading 2 4" xfId="31120" xr:uid="{00000000-0005-0000-0000-000095780000}"/>
    <cellStyle name="Heading 2 4 10" xfId="31121" xr:uid="{00000000-0005-0000-0000-000096780000}"/>
    <cellStyle name="Heading 2 4 11" xfId="31122" xr:uid="{00000000-0005-0000-0000-000097780000}"/>
    <cellStyle name="Heading 2 4 12" xfId="31123" xr:uid="{00000000-0005-0000-0000-000098780000}"/>
    <cellStyle name="Heading 2 4 2" xfId="31124" xr:uid="{00000000-0005-0000-0000-000099780000}"/>
    <cellStyle name="Heading 2 4 2 2" xfId="31125" xr:uid="{00000000-0005-0000-0000-00009A780000}"/>
    <cellStyle name="Heading 2 4 2 3" xfId="31126" xr:uid="{00000000-0005-0000-0000-00009B780000}"/>
    <cellStyle name="Heading 2 4 2_BSD2" xfId="31127" xr:uid="{00000000-0005-0000-0000-00009C780000}"/>
    <cellStyle name="Heading 2 4 3" xfId="31128" xr:uid="{00000000-0005-0000-0000-00009D780000}"/>
    <cellStyle name="Heading 2 4 4" xfId="31129" xr:uid="{00000000-0005-0000-0000-00009E780000}"/>
    <cellStyle name="Heading 2 4 5" xfId="31130" xr:uid="{00000000-0005-0000-0000-00009F780000}"/>
    <cellStyle name="Heading 2 4 6" xfId="31131" xr:uid="{00000000-0005-0000-0000-0000A0780000}"/>
    <cellStyle name="Heading 2 4 7" xfId="31132" xr:uid="{00000000-0005-0000-0000-0000A1780000}"/>
    <cellStyle name="Heading 2 4 8" xfId="31133" xr:uid="{00000000-0005-0000-0000-0000A2780000}"/>
    <cellStyle name="Heading 2 4 9" xfId="31134" xr:uid="{00000000-0005-0000-0000-0000A3780000}"/>
    <cellStyle name="Heading 2 4_Annexure" xfId="31135" xr:uid="{00000000-0005-0000-0000-0000A4780000}"/>
    <cellStyle name="Heading 2 40" xfId="31136" xr:uid="{00000000-0005-0000-0000-0000A5780000}"/>
    <cellStyle name="Heading 2 40 2" xfId="31137" xr:uid="{00000000-0005-0000-0000-0000A6780000}"/>
    <cellStyle name="Heading 2 40 2 2" xfId="31138" xr:uid="{00000000-0005-0000-0000-0000A7780000}"/>
    <cellStyle name="Heading 2 40 2 3" xfId="31139" xr:uid="{00000000-0005-0000-0000-0000A8780000}"/>
    <cellStyle name="Heading 2 40 2_BSD2" xfId="31140" xr:uid="{00000000-0005-0000-0000-0000A9780000}"/>
    <cellStyle name="Heading 2 40 3" xfId="31141" xr:uid="{00000000-0005-0000-0000-0000AA780000}"/>
    <cellStyle name="Heading 2 40 4" xfId="31142" xr:uid="{00000000-0005-0000-0000-0000AB780000}"/>
    <cellStyle name="Heading 2 40_BSD2" xfId="31143" xr:uid="{00000000-0005-0000-0000-0000AC780000}"/>
    <cellStyle name="Heading 2 41" xfId="31144" xr:uid="{00000000-0005-0000-0000-0000AD780000}"/>
    <cellStyle name="Heading 2 41 2" xfId="31145" xr:uid="{00000000-0005-0000-0000-0000AE780000}"/>
    <cellStyle name="Heading 2 41 2 2" xfId="31146" xr:uid="{00000000-0005-0000-0000-0000AF780000}"/>
    <cellStyle name="Heading 2 41 2 3" xfId="31147" xr:uid="{00000000-0005-0000-0000-0000B0780000}"/>
    <cellStyle name="Heading 2 41 2_BSD2" xfId="31148" xr:uid="{00000000-0005-0000-0000-0000B1780000}"/>
    <cellStyle name="Heading 2 41 3" xfId="31149" xr:uid="{00000000-0005-0000-0000-0000B2780000}"/>
    <cellStyle name="Heading 2 41 4" xfId="31150" xr:uid="{00000000-0005-0000-0000-0000B3780000}"/>
    <cellStyle name="Heading 2 41_BSD2" xfId="31151" xr:uid="{00000000-0005-0000-0000-0000B4780000}"/>
    <cellStyle name="Heading 2 42" xfId="31152" xr:uid="{00000000-0005-0000-0000-0000B5780000}"/>
    <cellStyle name="Heading 2 42 2" xfId="31153" xr:uid="{00000000-0005-0000-0000-0000B6780000}"/>
    <cellStyle name="Heading 2 42 2 2" xfId="31154" xr:uid="{00000000-0005-0000-0000-0000B7780000}"/>
    <cellStyle name="Heading 2 42 2 3" xfId="31155" xr:uid="{00000000-0005-0000-0000-0000B8780000}"/>
    <cellStyle name="Heading 2 42 2_BSD2" xfId="31156" xr:uid="{00000000-0005-0000-0000-0000B9780000}"/>
    <cellStyle name="Heading 2 42 3" xfId="31157" xr:uid="{00000000-0005-0000-0000-0000BA780000}"/>
    <cellStyle name="Heading 2 42 4" xfId="31158" xr:uid="{00000000-0005-0000-0000-0000BB780000}"/>
    <cellStyle name="Heading 2 42_BSD2" xfId="31159" xr:uid="{00000000-0005-0000-0000-0000BC780000}"/>
    <cellStyle name="Heading 2 43" xfId="31160" xr:uid="{00000000-0005-0000-0000-0000BD780000}"/>
    <cellStyle name="Heading 2 43 2" xfId="31161" xr:uid="{00000000-0005-0000-0000-0000BE780000}"/>
    <cellStyle name="Heading 2 43 2 2" xfId="31162" xr:uid="{00000000-0005-0000-0000-0000BF780000}"/>
    <cellStyle name="Heading 2 43 2 3" xfId="31163" xr:uid="{00000000-0005-0000-0000-0000C0780000}"/>
    <cellStyle name="Heading 2 43 2_BSD2" xfId="31164" xr:uid="{00000000-0005-0000-0000-0000C1780000}"/>
    <cellStyle name="Heading 2 43 3" xfId="31165" xr:uid="{00000000-0005-0000-0000-0000C2780000}"/>
    <cellStyle name="Heading 2 43 4" xfId="31166" xr:uid="{00000000-0005-0000-0000-0000C3780000}"/>
    <cellStyle name="Heading 2 43_BSD2" xfId="31167" xr:uid="{00000000-0005-0000-0000-0000C4780000}"/>
    <cellStyle name="Heading 2 44" xfId="31168" xr:uid="{00000000-0005-0000-0000-0000C5780000}"/>
    <cellStyle name="Heading 2 44 2" xfId="31169" xr:uid="{00000000-0005-0000-0000-0000C6780000}"/>
    <cellStyle name="Heading 2 44 2 2" xfId="31170" xr:uid="{00000000-0005-0000-0000-0000C7780000}"/>
    <cellStyle name="Heading 2 44 2 3" xfId="31171" xr:uid="{00000000-0005-0000-0000-0000C8780000}"/>
    <cellStyle name="Heading 2 44 2_BSD2" xfId="31172" xr:uid="{00000000-0005-0000-0000-0000C9780000}"/>
    <cellStyle name="Heading 2 44 3" xfId="31173" xr:uid="{00000000-0005-0000-0000-0000CA780000}"/>
    <cellStyle name="Heading 2 44 4" xfId="31174" xr:uid="{00000000-0005-0000-0000-0000CB780000}"/>
    <cellStyle name="Heading 2 44_BSD2" xfId="31175" xr:uid="{00000000-0005-0000-0000-0000CC780000}"/>
    <cellStyle name="Heading 2 45" xfId="31176" xr:uid="{00000000-0005-0000-0000-0000CD780000}"/>
    <cellStyle name="Heading 2 45 2" xfId="31177" xr:uid="{00000000-0005-0000-0000-0000CE780000}"/>
    <cellStyle name="Heading 2 45 2 2" xfId="31178" xr:uid="{00000000-0005-0000-0000-0000CF780000}"/>
    <cellStyle name="Heading 2 45 2 3" xfId="31179" xr:uid="{00000000-0005-0000-0000-0000D0780000}"/>
    <cellStyle name="Heading 2 45 2_BSD2" xfId="31180" xr:uid="{00000000-0005-0000-0000-0000D1780000}"/>
    <cellStyle name="Heading 2 45 3" xfId="31181" xr:uid="{00000000-0005-0000-0000-0000D2780000}"/>
    <cellStyle name="Heading 2 45 4" xfId="31182" xr:uid="{00000000-0005-0000-0000-0000D3780000}"/>
    <cellStyle name="Heading 2 45_BSD2" xfId="31183" xr:uid="{00000000-0005-0000-0000-0000D4780000}"/>
    <cellStyle name="Heading 2 46" xfId="31184" xr:uid="{00000000-0005-0000-0000-0000D5780000}"/>
    <cellStyle name="Heading 2 46 2" xfId="31185" xr:uid="{00000000-0005-0000-0000-0000D6780000}"/>
    <cellStyle name="Heading 2 46 2 2" xfId="31186" xr:uid="{00000000-0005-0000-0000-0000D7780000}"/>
    <cellStyle name="Heading 2 46 2 3" xfId="31187" xr:uid="{00000000-0005-0000-0000-0000D8780000}"/>
    <cellStyle name="Heading 2 46 2_BSD2" xfId="31188" xr:uid="{00000000-0005-0000-0000-0000D9780000}"/>
    <cellStyle name="Heading 2 46 3" xfId="31189" xr:uid="{00000000-0005-0000-0000-0000DA780000}"/>
    <cellStyle name="Heading 2 46 4" xfId="31190" xr:uid="{00000000-0005-0000-0000-0000DB780000}"/>
    <cellStyle name="Heading 2 46_BSD2" xfId="31191" xr:uid="{00000000-0005-0000-0000-0000DC780000}"/>
    <cellStyle name="Heading 2 47" xfId="31192" xr:uid="{00000000-0005-0000-0000-0000DD780000}"/>
    <cellStyle name="Heading 2 47 2" xfId="31193" xr:uid="{00000000-0005-0000-0000-0000DE780000}"/>
    <cellStyle name="Heading 2 47 2 2" xfId="31194" xr:uid="{00000000-0005-0000-0000-0000DF780000}"/>
    <cellStyle name="Heading 2 47 2 3" xfId="31195" xr:uid="{00000000-0005-0000-0000-0000E0780000}"/>
    <cellStyle name="Heading 2 47 2_BSD2" xfId="31196" xr:uid="{00000000-0005-0000-0000-0000E1780000}"/>
    <cellStyle name="Heading 2 47 3" xfId="31197" xr:uid="{00000000-0005-0000-0000-0000E2780000}"/>
    <cellStyle name="Heading 2 47 4" xfId="31198" xr:uid="{00000000-0005-0000-0000-0000E3780000}"/>
    <cellStyle name="Heading 2 47_BSD2" xfId="31199" xr:uid="{00000000-0005-0000-0000-0000E4780000}"/>
    <cellStyle name="Heading 2 48" xfId="31200" xr:uid="{00000000-0005-0000-0000-0000E5780000}"/>
    <cellStyle name="Heading 2 48 2" xfId="31201" xr:uid="{00000000-0005-0000-0000-0000E6780000}"/>
    <cellStyle name="Heading 2 48 2 2" xfId="31202" xr:uid="{00000000-0005-0000-0000-0000E7780000}"/>
    <cellStyle name="Heading 2 48 2 3" xfId="31203" xr:uid="{00000000-0005-0000-0000-0000E8780000}"/>
    <cellStyle name="Heading 2 48 2_BSD2" xfId="31204" xr:uid="{00000000-0005-0000-0000-0000E9780000}"/>
    <cellStyle name="Heading 2 48 3" xfId="31205" xr:uid="{00000000-0005-0000-0000-0000EA780000}"/>
    <cellStyle name="Heading 2 48 4" xfId="31206" xr:uid="{00000000-0005-0000-0000-0000EB780000}"/>
    <cellStyle name="Heading 2 48_BSD2" xfId="31207" xr:uid="{00000000-0005-0000-0000-0000EC780000}"/>
    <cellStyle name="Heading 2 49" xfId="31208" xr:uid="{00000000-0005-0000-0000-0000ED780000}"/>
    <cellStyle name="Heading 2 49 2" xfId="31209" xr:uid="{00000000-0005-0000-0000-0000EE780000}"/>
    <cellStyle name="Heading 2 49 2 2" xfId="31210" xr:uid="{00000000-0005-0000-0000-0000EF780000}"/>
    <cellStyle name="Heading 2 49 2 3" xfId="31211" xr:uid="{00000000-0005-0000-0000-0000F0780000}"/>
    <cellStyle name="Heading 2 49 2_BSD2" xfId="31212" xr:uid="{00000000-0005-0000-0000-0000F1780000}"/>
    <cellStyle name="Heading 2 49 3" xfId="31213" xr:uid="{00000000-0005-0000-0000-0000F2780000}"/>
    <cellStyle name="Heading 2 49 4" xfId="31214" xr:uid="{00000000-0005-0000-0000-0000F3780000}"/>
    <cellStyle name="Heading 2 49_BSD2" xfId="31215" xr:uid="{00000000-0005-0000-0000-0000F4780000}"/>
    <cellStyle name="Heading 2 5" xfId="31216" xr:uid="{00000000-0005-0000-0000-0000F5780000}"/>
    <cellStyle name="Heading 2 5 10" xfId="31217" xr:uid="{00000000-0005-0000-0000-0000F6780000}"/>
    <cellStyle name="Heading 2 5 11" xfId="31218" xr:uid="{00000000-0005-0000-0000-0000F7780000}"/>
    <cellStyle name="Heading 2 5 12" xfId="31219" xr:uid="{00000000-0005-0000-0000-0000F8780000}"/>
    <cellStyle name="Heading 2 5 2" xfId="31220" xr:uid="{00000000-0005-0000-0000-0000F9780000}"/>
    <cellStyle name="Heading 2 5 2 2" xfId="31221" xr:uid="{00000000-0005-0000-0000-0000FA780000}"/>
    <cellStyle name="Heading 2 5 2 3" xfId="31222" xr:uid="{00000000-0005-0000-0000-0000FB780000}"/>
    <cellStyle name="Heading 2 5 2_BSD2" xfId="31223" xr:uid="{00000000-0005-0000-0000-0000FC780000}"/>
    <cellStyle name="Heading 2 5 3" xfId="31224" xr:uid="{00000000-0005-0000-0000-0000FD780000}"/>
    <cellStyle name="Heading 2 5 4" xfId="31225" xr:uid="{00000000-0005-0000-0000-0000FE780000}"/>
    <cellStyle name="Heading 2 5 5" xfId="31226" xr:uid="{00000000-0005-0000-0000-0000FF780000}"/>
    <cellStyle name="Heading 2 5 6" xfId="31227" xr:uid="{00000000-0005-0000-0000-000000790000}"/>
    <cellStyle name="Heading 2 5 7" xfId="31228" xr:uid="{00000000-0005-0000-0000-000001790000}"/>
    <cellStyle name="Heading 2 5 8" xfId="31229" xr:uid="{00000000-0005-0000-0000-000002790000}"/>
    <cellStyle name="Heading 2 5 9" xfId="31230" xr:uid="{00000000-0005-0000-0000-000003790000}"/>
    <cellStyle name="Heading 2 5_Annexure" xfId="31231" xr:uid="{00000000-0005-0000-0000-000004790000}"/>
    <cellStyle name="Heading 2 50" xfId="31232" xr:uid="{00000000-0005-0000-0000-000005790000}"/>
    <cellStyle name="Heading 2 50 2" xfId="31233" xr:uid="{00000000-0005-0000-0000-000006790000}"/>
    <cellStyle name="Heading 2 50 2 2" xfId="31234" xr:uid="{00000000-0005-0000-0000-000007790000}"/>
    <cellStyle name="Heading 2 50 2 3" xfId="31235" xr:uid="{00000000-0005-0000-0000-000008790000}"/>
    <cellStyle name="Heading 2 50 2_BSD2" xfId="31236" xr:uid="{00000000-0005-0000-0000-000009790000}"/>
    <cellStyle name="Heading 2 50 3" xfId="31237" xr:uid="{00000000-0005-0000-0000-00000A790000}"/>
    <cellStyle name="Heading 2 50 4" xfId="31238" xr:uid="{00000000-0005-0000-0000-00000B790000}"/>
    <cellStyle name="Heading 2 50_BSD2" xfId="31239" xr:uid="{00000000-0005-0000-0000-00000C790000}"/>
    <cellStyle name="Heading 2 51" xfId="31240" xr:uid="{00000000-0005-0000-0000-00000D790000}"/>
    <cellStyle name="Heading 2 51 2" xfId="31241" xr:uid="{00000000-0005-0000-0000-00000E790000}"/>
    <cellStyle name="Heading 2 51 2 2" xfId="31242" xr:uid="{00000000-0005-0000-0000-00000F790000}"/>
    <cellStyle name="Heading 2 51 2 3" xfId="31243" xr:uid="{00000000-0005-0000-0000-000010790000}"/>
    <cellStyle name="Heading 2 51 2_BSD2" xfId="31244" xr:uid="{00000000-0005-0000-0000-000011790000}"/>
    <cellStyle name="Heading 2 51 3" xfId="31245" xr:uid="{00000000-0005-0000-0000-000012790000}"/>
    <cellStyle name="Heading 2 51 4" xfId="31246" xr:uid="{00000000-0005-0000-0000-000013790000}"/>
    <cellStyle name="Heading 2 51_BSD2" xfId="31247" xr:uid="{00000000-0005-0000-0000-000014790000}"/>
    <cellStyle name="Heading 2 52" xfId="31248" xr:uid="{00000000-0005-0000-0000-000015790000}"/>
    <cellStyle name="Heading 2 52 2" xfId="31249" xr:uid="{00000000-0005-0000-0000-000016790000}"/>
    <cellStyle name="Heading 2 52 2 2" xfId="31250" xr:uid="{00000000-0005-0000-0000-000017790000}"/>
    <cellStyle name="Heading 2 52 2 3" xfId="31251" xr:uid="{00000000-0005-0000-0000-000018790000}"/>
    <cellStyle name="Heading 2 52 2_BSD2" xfId="31252" xr:uid="{00000000-0005-0000-0000-000019790000}"/>
    <cellStyle name="Heading 2 52 3" xfId="31253" xr:uid="{00000000-0005-0000-0000-00001A790000}"/>
    <cellStyle name="Heading 2 52 4" xfId="31254" xr:uid="{00000000-0005-0000-0000-00001B790000}"/>
    <cellStyle name="Heading 2 52_BSD2" xfId="31255" xr:uid="{00000000-0005-0000-0000-00001C790000}"/>
    <cellStyle name="Heading 2 53" xfId="31256" xr:uid="{00000000-0005-0000-0000-00001D790000}"/>
    <cellStyle name="Heading 2 53 2" xfId="31257" xr:uid="{00000000-0005-0000-0000-00001E790000}"/>
    <cellStyle name="Heading 2 53 2 2" xfId="31258" xr:uid="{00000000-0005-0000-0000-00001F790000}"/>
    <cellStyle name="Heading 2 53 2 3" xfId="31259" xr:uid="{00000000-0005-0000-0000-000020790000}"/>
    <cellStyle name="Heading 2 53 2_BSD2" xfId="31260" xr:uid="{00000000-0005-0000-0000-000021790000}"/>
    <cellStyle name="Heading 2 53 3" xfId="31261" xr:uid="{00000000-0005-0000-0000-000022790000}"/>
    <cellStyle name="Heading 2 53 4" xfId="31262" xr:uid="{00000000-0005-0000-0000-000023790000}"/>
    <cellStyle name="Heading 2 53_BSD2" xfId="31263" xr:uid="{00000000-0005-0000-0000-000024790000}"/>
    <cellStyle name="Heading 2 54" xfId="31264" xr:uid="{00000000-0005-0000-0000-000025790000}"/>
    <cellStyle name="Heading 2 54 2" xfId="31265" xr:uid="{00000000-0005-0000-0000-000026790000}"/>
    <cellStyle name="Heading 2 54 2 2" xfId="31266" xr:uid="{00000000-0005-0000-0000-000027790000}"/>
    <cellStyle name="Heading 2 54 2 3" xfId="31267" xr:uid="{00000000-0005-0000-0000-000028790000}"/>
    <cellStyle name="Heading 2 54 2_BSD2" xfId="31268" xr:uid="{00000000-0005-0000-0000-000029790000}"/>
    <cellStyle name="Heading 2 54 3" xfId="31269" xr:uid="{00000000-0005-0000-0000-00002A790000}"/>
    <cellStyle name="Heading 2 54 4" xfId="31270" xr:uid="{00000000-0005-0000-0000-00002B790000}"/>
    <cellStyle name="Heading 2 54_BSD2" xfId="31271" xr:uid="{00000000-0005-0000-0000-00002C790000}"/>
    <cellStyle name="Heading 2 55" xfId="31272" xr:uid="{00000000-0005-0000-0000-00002D790000}"/>
    <cellStyle name="Heading 2 55 2" xfId="31273" xr:uid="{00000000-0005-0000-0000-00002E790000}"/>
    <cellStyle name="Heading 2 55 2 2" xfId="31274" xr:uid="{00000000-0005-0000-0000-00002F790000}"/>
    <cellStyle name="Heading 2 55 2 3" xfId="31275" xr:uid="{00000000-0005-0000-0000-000030790000}"/>
    <cellStyle name="Heading 2 55 2_BSD2" xfId="31276" xr:uid="{00000000-0005-0000-0000-000031790000}"/>
    <cellStyle name="Heading 2 55 3" xfId="31277" xr:uid="{00000000-0005-0000-0000-000032790000}"/>
    <cellStyle name="Heading 2 55 4" xfId="31278" xr:uid="{00000000-0005-0000-0000-000033790000}"/>
    <cellStyle name="Heading 2 55_BSD2" xfId="31279" xr:uid="{00000000-0005-0000-0000-000034790000}"/>
    <cellStyle name="Heading 2 56" xfId="31280" xr:uid="{00000000-0005-0000-0000-000035790000}"/>
    <cellStyle name="Heading 2 56 2" xfId="31281" xr:uid="{00000000-0005-0000-0000-000036790000}"/>
    <cellStyle name="Heading 2 56 2 2" xfId="31282" xr:uid="{00000000-0005-0000-0000-000037790000}"/>
    <cellStyle name="Heading 2 56 2 3" xfId="31283" xr:uid="{00000000-0005-0000-0000-000038790000}"/>
    <cellStyle name="Heading 2 56 2_BSD2" xfId="31284" xr:uid="{00000000-0005-0000-0000-000039790000}"/>
    <cellStyle name="Heading 2 56 3" xfId="31285" xr:uid="{00000000-0005-0000-0000-00003A790000}"/>
    <cellStyle name="Heading 2 56 4" xfId="31286" xr:uid="{00000000-0005-0000-0000-00003B790000}"/>
    <cellStyle name="Heading 2 56_BSD2" xfId="31287" xr:uid="{00000000-0005-0000-0000-00003C790000}"/>
    <cellStyle name="Heading 2 57" xfId="31288" xr:uid="{00000000-0005-0000-0000-00003D790000}"/>
    <cellStyle name="Heading 2 57 2" xfId="31289" xr:uid="{00000000-0005-0000-0000-00003E790000}"/>
    <cellStyle name="Heading 2 57 2 2" xfId="31290" xr:uid="{00000000-0005-0000-0000-00003F790000}"/>
    <cellStyle name="Heading 2 57 2 3" xfId="31291" xr:uid="{00000000-0005-0000-0000-000040790000}"/>
    <cellStyle name="Heading 2 57 2_BSD2" xfId="31292" xr:uid="{00000000-0005-0000-0000-000041790000}"/>
    <cellStyle name="Heading 2 57 3" xfId="31293" xr:uid="{00000000-0005-0000-0000-000042790000}"/>
    <cellStyle name="Heading 2 57 4" xfId="31294" xr:uid="{00000000-0005-0000-0000-000043790000}"/>
    <cellStyle name="Heading 2 57_BSD2" xfId="31295" xr:uid="{00000000-0005-0000-0000-000044790000}"/>
    <cellStyle name="Heading 2 58" xfId="31296" xr:uid="{00000000-0005-0000-0000-000045790000}"/>
    <cellStyle name="Heading 2 58 2" xfId="31297" xr:uid="{00000000-0005-0000-0000-000046790000}"/>
    <cellStyle name="Heading 2 58 2 2" xfId="31298" xr:uid="{00000000-0005-0000-0000-000047790000}"/>
    <cellStyle name="Heading 2 58 2 3" xfId="31299" xr:uid="{00000000-0005-0000-0000-000048790000}"/>
    <cellStyle name="Heading 2 58 2_BSD2" xfId="31300" xr:uid="{00000000-0005-0000-0000-000049790000}"/>
    <cellStyle name="Heading 2 58 3" xfId="31301" xr:uid="{00000000-0005-0000-0000-00004A790000}"/>
    <cellStyle name="Heading 2 58 4" xfId="31302" xr:uid="{00000000-0005-0000-0000-00004B790000}"/>
    <cellStyle name="Heading 2 58_BSD2" xfId="31303" xr:uid="{00000000-0005-0000-0000-00004C790000}"/>
    <cellStyle name="Heading 2 59" xfId="31304" xr:uid="{00000000-0005-0000-0000-00004D790000}"/>
    <cellStyle name="Heading 2 59 2" xfId="31305" xr:uid="{00000000-0005-0000-0000-00004E790000}"/>
    <cellStyle name="Heading 2 59 2 2" xfId="31306" xr:uid="{00000000-0005-0000-0000-00004F790000}"/>
    <cellStyle name="Heading 2 59 2 3" xfId="31307" xr:uid="{00000000-0005-0000-0000-000050790000}"/>
    <cellStyle name="Heading 2 59 2_BSD2" xfId="31308" xr:uid="{00000000-0005-0000-0000-000051790000}"/>
    <cellStyle name="Heading 2 59 3" xfId="31309" xr:uid="{00000000-0005-0000-0000-000052790000}"/>
    <cellStyle name="Heading 2 59 4" xfId="31310" xr:uid="{00000000-0005-0000-0000-000053790000}"/>
    <cellStyle name="Heading 2 59_BSD2" xfId="31311" xr:uid="{00000000-0005-0000-0000-000054790000}"/>
    <cellStyle name="Heading 2 6" xfId="31312" xr:uid="{00000000-0005-0000-0000-000055790000}"/>
    <cellStyle name="Heading 2 6 10" xfId="31313" xr:uid="{00000000-0005-0000-0000-000056790000}"/>
    <cellStyle name="Heading 2 6 11" xfId="31314" xr:uid="{00000000-0005-0000-0000-000057790000}"/>
    <cellStyle name="Heading 2 6 12" xfId="31315" xr:uid="{00000000-0005-0000-0000-000058790000}"/>
    <cellStyle name="Heading 2 6 2" xfId="31316" xr:uid="{00000000-0005-0000-0000-000059790000}"/>
    <cellStyle name="Heading 2 6 2 2" xfId="31317" xr:uid="{00000000-0005-0000-0000-00005A790000}"/>
    <cellStyle name="Heading 2 6 2 3" xfId="31318" xr:uid="{00000000-0005-0000-0000-00005B790000}"/>
    <cellStyle name="Heading 2 6 2_BSD2" xfId="31319" xr:uid="{00000000-0005-0000-0000-00005C790000}"/>
    <cellStyle name="Heading 2 6 3" xfId="31320" xr:uid="{00000000-0005-0000-0000-00005D790000}"/>
    <cellStyle name="Heading 2 6 4" xfId="31321" xr:uid="{00000000-0005-0000-0000-00005E790000}"/>
    <cellStyle name="Heading 2 6 5" xfId="31322" xr:uid="{00000000-0005-0000-0000-00005F790000}"/>
    <cellStyle name="Heading 2 6 6" xfId="31323" xr:uid="{00000000-0005-0000-0000-000060790000}"/>
    <cellStyle name="Heading 2 6 7" xfId="31324" xr:uid="{00000000-0005-0000-0000-000061790000}"/>
    <cellStyle name="Heading 2 6 8" xfId="31325" xr:uid="{00000000-0005-0000-0000-000062790000}"/>
    <cellStyle name="Heading 2 6 9" xfId="31326" xr:uid="{00000000-0005-0000-0000-000063790000}"/>
    <cellStyle name="Heading 2 6_Annexure" xfId="31327" xr:uid="{00000000-0005-0000-0000-000064790000}"/>
    <cellStyle name="Heading 2 60" xfId="31328" xr:uid="{00000000-0005-0000-0000-000065790000}"/>
    <cellStyle name="Heading 2 60 2" xfId="31329" xr:uid="{00000000-0005-0000-0000-000066790000}"/>
    <cellStyle name="Heading 2 60 3" xfId="31330" xr:uid="{00000000-0005-0000-0000-000067790000}"/>
    <cellStyle name="Heading 2 60_BSD2" xfId="31331" xr:uid="{00000000-0005-0000-0000-000068790000}"/>
    <cellStyle name="Heading 2 61" xfId="31332" xr:uid="{00000000-0005-0000-0000-000069790000}"/>
    <cellStyle name="Heading 2 61 2" xfId="31333" xr:uid="{00000000-0005-0000-0000-00006A790000}"/>
    <cellStyle name="Heading 2 61 3" xfId="31334" xr:uid="{00000000-0005-0000-0000-00006B790000}"/>
    <cellStyle name="Heading 2 61_BSD2" xfId="31335" xr:uid="{00000000-0005-0000-0000-00006C790000}"/>
    <cellStyle name="Heading 2 62" xfId="31336" xr:uid="{00000000-0005-0000-0000-00006D790000}"/>
    <cellStyle name="Heading 2 62 2" xfId="31337" xr:uid="{00000000-0005-0000-0000-00006E790000}"/>
    <cellStyle name="Heading 2 62 3" xfId="31338" xr:uid="{00000000-0005-0000-0000-00006F790000}"/>
    <cellStyle name="Heading 2 62_BSD2" xfId="31339" xr:uid="{00000000-0005-0000-0000-000070790000}"/>
    <cellStyle name="Heading 2 63" xfId="31340" xr:uid="{00000000-0005-0000-0000-000071790000}"/>
    <cellStyle name="Heading 2 63 2" xfId="31341" xr:uid="{00000000-0005-0000-0000-000072790000}"/>
    <cellStyle name="Heading 2 63 3" xfId="31342" xr:uid="{00000000-0005-0000-0000-000073790000}"/>
    <cellStyle name="Heading 2 63_BSD2" xfId="31343" xr:uid="{00000000-0005-0000-0000-000074790000}"/>
    <cellStyle name="Heading 2 64" xfId="31344" xr:uid="{00000000-0005-0000-0000-000075790000}"/>
    <cellStyle name="Heading 2 64 2" xfId="31345" xr:uid="{00000000-0005-0000-0000-000076790000}"/>
    <cellStyle name="Heading 2 64 3" xfId="31346" xr:uid="{00000000-0005-0000-0000-000077790000}"/>
    <cellStyle name="Heading 2 64_BSD2" xfId="31347" xr:uid="{00000000-0005-0000-0000-000078790000}"/>
    <cellStyle name="Heading 2 65" xfId="31348" xr:uid="{00000000-0005-0000-0000-000079790000}"/>
    <cellStyle name="Heading 2 65 2" xfId="31349" xr:uid="{00000000-0005-0000-0000-00007A790000}"/>
    <cellStyle name="Heading 2 65 3" xfId="31350" xr:uid="{00000000-0005-0000-0000-00007B790000}"/>
    <cellStyle name="Heading 2 65_BSD2" xfId="31351" xr:uid="{00000000-0005-0000-0000-00007C790000}"/>
    <cellStyle name="Heading 2 66" xfId="31352" xr:uid="{00000000-0005-0000-0000-00007D790000}"/>
    <cellStyle name="Heading 2 66 2" xfId="31353" xr:uid="{00000000-0005-0000-0000-00007E790000}"/>
    <cellStyle name="Heading 2 66 3" xfId="31354" xr:uid="{00000000-0005-0000-0000-00007F790000}"/>
    <cellStyle name="Heading 2 66_BSD2" xfId="31355" xr:uid="{00000000-0005-0000-0000-000080790000}"/>
    <cellStyle name="Heading 2 67" xfId="31356" xr:uid="{00000000-0005-0000-0000-000081790000}"/>
    <cellStyle name="Heading 2 67 2" xfId="31357" xr:uid="{00000000-0005-0000-0000-000082790000}"/>
    <cellStyle name="Heading 2 67 3" xfId="31358" xr:uid="{00000000-0005-0000-0000-000083790000}"/>
    <cellStyle name="Heading 2 67_BSD2" xfId="31359" xr:uid="{00000000-0005-0000-0000-000084790000}"/>
    <cellStyle name="Heading 2 68" xfId="31360" xr:uid="{00000000-0005-0000-0000-000085790000}"/>
    <cellStyle name="Heading 2 68 2" xfId="31361" xr:uid="{00000000-0005-0000-0000-000086790000}"/>
    <cellStyle name="Heading 2 68 3" xfId="31362" xr:uid="{00000000-0005-0000-0000-000087790000}"/>
    <cellStyle name="Heading 2 68_BSD2" xfId="31363" xr:uid="{00000000-0005-0000-0000-000088790000}"/>
    <cellStyle name="Heading 2 69" xfId="31364" xr:uid="{00000000-0005-0000-0000-000089790000}"/>
    <cellStyle name="Heading 2 69 2" xfId="31365" xr:uid="{00000000-0005-0000-0000-00008A790000}"/>
    <cellStyle name="Heading 2 69 3" xfId="31366" xr:uid="{00000000-0005-0000-0000-00008B790000}"/>
    <cellStyle name="Heading 2 69_BSD2" xfId="31367" xr:uid="{00000000-0005-0000-0000-00008C790000}"/>
    <cellStyle name="Heading 2 7" xfId="31368" xr:uid="{00000000-0005-0000-0000-00008D790000}"/>
    <cellStyle name="Heading 2 7 10" xfId="31369" xr:uid="{00000000-0005-0000-0000-00008E790000}"/>
    <cellStyle name="Heading 2 7 11" xfId="31370" xr:uid="{00000000-0005-0000-0000-00008F790000}"/>
    <cellStyle name="Heading 2 7 12" xfId="31371" xr:uid="{00000000-0005-0000-0000-000090790000}"/>
    <cellStyle name="Heading 2 7 2" xfId="31372" xr:uid="{00000000-0005-0000-0000-000091790000}"/>
    <cellStyle name="Heading 2 7 2 2" xfId="31373" xr:uid="{00000000-0005-0000-0000-000092790000}"/>
    <cellStyle name="Heading 2 7 2 3" xfId="31374" xr:uid="{00000000-0005-0000-0000-000093790000}"/>
    <cellStyle name="Heading 2 7 2_BSD2" xfId="31375" xr:uid="{00000000-0005-0000-0000-000094790000}"/>
    <cellStyle name="Heading 2 7 3" xfId="31376" xr:uid="{00000000-0005-0000-0000-000095790000}"/>
    <cellStyle name="Heading 2 7 4" xfId="31377" xr:uid="{00000000-0005-0000-0000-000096790000}"/>
    <cellStyle name="Heading 2 7 5" xfId="31378" xr:uid="{00000000-0005-0000-0000-000097790000}"/>
    <cellStyle name="Heading 2 7 6" xfId="31379" xr:uid="{00000000-0005-0000-0000-000098790000}"/>
    <cellStyle name="Heading 2 7 7" xfId="31380" xr:uid="{00000000-0005-0000-0000-000099790000}"/>
    <cellStyle name="Heading 2 7 8" xfId="31381" xr:uid="{00000000-0005-0000-0000-00009A790000}"/>
    <cellStyle name="Heading 2 7 9" xfId="31382" xr:uid="{00000000-0005-0000-0000-00009B790000}"/>
    <cellStyle name="Heading 2 7_Annexure" xfId="31383" xr:uid="{00000000-0005-0000-0000-00009C790000}"/>
    <cellStyle name="Heading 2 70" xfId="31384" xr:uid="{00000000-0005-0000-0000-00009D790000}"/>
    <cellStyle name="Heading 2 70 2" xfId="31385" xr:uid="{00000000-0005-0000-0000-00009E790000}"/>
    <cellStyle name="Heading 2 70 3" xfId="31386" xr:uid="{00000000-0005-0000-0000-00009F790000}"/>
    <cellStyle name="Heading 2 70_BSD2" xfId="31387" xr:uid="{00000000-0005-0000-0000-0000A0790000}"/>
    <cellStyle name="Heading 2 71" xfId="31388" xr:uid="{00000000-0005-0000-0000-0000A1790000}"/>
    <cellStyle name="Heading 2 71 2" xfId="31389" xr:uid="{00000000-0005-0000-0000-0000A2790000}"/>
    <cellStyle name="Heading 2 71 3" xfId="31390" xr:uid="{00000000-0005-0000-0000-0000A3790000}"/>
    <cellStyle name="Heading 2 71_BSD2" xfId="31391" xr:uid="{00000000-0005-0000-0000-0000A4790000}"/>
    <cellStyle name="Heading 2 72" xfId="31392" xr:uid="{00000000-0005-0000-0000-0000A5790000}"/>
    <cellStyle name="Heading 2 72 2" xfId="31393" xr:uid="{00000000-0005-0000-0000-0000A6790000}"/>
    <cellStyle name="Heading 2 72 3" xfId="31394" xr:uid="{00000000-0005-0000-0000-0000A7790000}"/>
    <cellStyle name="Heading 2 72_BSD2" xfId="31395" xr:uid="{00000000-0005-0000-0000-0000A8790000}"/>
    <cellStyle name="Heading 2 73" xfId="31396" xr:uid="{00000000-0005-0000-0000-0000A9790000}"/>
    <cellStyle name="Heading 2 73 2" xfId="31397" xr:uid="{00000000-0005-0000-0000-0000AA790000}"/>
    <cellStyle name="Heading 2 73 3" xfId="31398" xr:uid="{00000000-0005-0000-0000-0000AB790000}"/>
    <cellStyle name="Heading 2 73_BSD2" xfId="31399" xr:uid="{00000000-0005-0000-0000-0000AC790000}"/>
    <cellStyle name="Heading 2 74" xfId="31400" xr:uid="{00000000-0005-0000-0000-0000AD790000}"/>
    <cellStyle name="Heading 2 74 2" xfId="31401" xr:uid="{00000000-0005-0000-0000-0000AE790000}"/>
    <cellStyle name="Heading 2 74 3" xfId="31402" xr:uid="{00000000-0005-0000-0000-0000AF790000}"/>
    <cellStyle name="Heading 2 74_BSD2" xfId="31403" xr:uid="{00000000-0005-0000-0000-0000B0790000}"/>
    <cellStyle name="Heading 2 75" xfId="31404" xr:uid="{00000000-0005-0000-0000-0000B1790000}"/>
    <cellStyle name="Heading 2 75 2" xfId="31405" xr:uid="{00000000-0005-0000-0000-0000B2790000}"/>
    <cellStyle name="Heading 2 75 3" xfId="31406" xr:uid="{00000000-0005-0000-0000-0000B3790000}"/>
    <cellStyle name="Heading 2 75_BSD2" xfId="31407" xr:uid="{00000000-0005-0000-0000-0000B4790000}"/>
    <cellStyle name="Heading 2 76" xfId="31408" xr:uid="{00000000-0005-0000-0000-0000B5790000}"/>
    <cellStyle name="Heading 2 76 2" xfId="31409" xr:uid="{00000000-0005-0000-0000-0000B6790000}"/>
    <cellStyle name="Heading 2 76 3" xfId="31410" xr:uid="{00000000-0005-0000-0000-0000B7790000}"/>
    <cellStyle name="Heading 2 76_BSD2" xfId="31411" xr:uid="{00000000-0005-0000-0000-0000B8790000}"/>
    <cellStyle name="Heading 2 77" xfId="31412" xr:uid="{00000000-0005-0000-0000-0000B9790000}"/>
    <cellStyle name="Heading 2 77 2" xfId="31413" xr:uid="{00000000-0005-0000-0000-0000BA790000}"/>
    <cellStyle name="Heading 2 77 3" xfId="31414" xr:uid="{00000000-0005-0000-0000-0000BB790000}"/>
    <cellStyle name="Heading 2 77_BSD2" xfId="31415" xr:uid="{00000000-0005-0000-0000-0000BC790000}"/>
    <cellStyle name="Heading 2 78" xfId="31416" xr:uid="{00000000-0005-0000-0000-0000BD790000}"/>
    <cellStyle name="Heading 2 78 2" xfId="31417" xr:uid="{00000000-0005-0000-0000-0000BE790000}"/>
    <cellStyle name="Heading 2 78 3" xfId="31418" xr:uid="{00000000-0005-0000-0000-0000BF790000}"/>
    <cellStyle name="Heading 2 78_BSD2" xfId="31419" xr:uid="{00000000-0005-0000-0000-0000C0790000}"/>
    <cellStyle name="Heading 2 79" xfId="31420" xr:uid="{00000000-0005-0000-0000-0000C1790000}"/>
    <cellStyle name="Heading 2 79 2" xfId="31421" xr:uid="{00000000-0005-0000-0000-0000C2790000}"/>
    <cellStyle name="Heading 2 79 3" xfId="31422" xr:uid="{00000000-0005-0000-0000-0000C3790000}"/>
    <cellStyle name="Heading 2 79_BSD2" xfId="31423" xr:uid="{00000000-0005-0000-0000-0000C4790000}"/>
    <cellStyle name="Heading 2 8" xfId="31424" xr:uid="{00000000-0005-0000-0000-0000C5790000}"/>
    <cellStyle name="Heading 2 8 10" xfId="31425" xr:uid="{00000000-0005-0000-0000-0000C6790000}"/>
    <cellStyle name="Heading 2 8 11" xfId="31426" xr:uid="{00000000-0005-0000-0000-0000C7790000}"/>
    <cellStyle name="Heading 2 8 12" xfId="31427" xr:uid="{00000000-0005-0000-0000-0000C8790000}"/>
    <cellStyle name="Heading 2 8 2" xfId="31428" xr:uid="{00000000-0005-0000-0000-0000C9790000}"/>
    <cellStyle name="Heading 2 8 2 2" xfId="31429" xr:uid="{00000000-0005-0000-0000-0000CA790000}"/>
    <cellStyle name="Heading 2 8 2 3" xfId="31430" xr:uid="{00000000-0005-0000-0000-0000CB790000}"/>
    <cellStyle name="Heading 2 8 2_BSD2" xfId="31431" xr:uid="{00000000-0005-0000-0000-0000CC790000}"/>
    <cellStyle name="Heading 2 8 3" xfId="31432" xr:uid="{00000000-0005-0000-0000-0000CD790000}"/>
    <cellStyle name="Heading 2 8 4" xfId="31433" xr:uid="{00000000-0005-0000-0000-0000CE790000}"/>
    <cellStyle name="Heading 2 8 5" xfId="31434" xr:uid="{00000000-0005-0000-0000-0000CF790000}"/>
    <cellStyle name="Heading 2 8 6" xfId="31435" xr:uid="{00000000-0005-0000-0000-0000D0790000}"/>
    <cellStyle name="Heading 2 8 7" xfId="31436" xr:uid="{00000000-0005-0000-0000-0000D1790000}"/>
    <cellStyle name="Heading 2 8 8" xfId="31437" xr:uid="{00000000-0005-0000-0000-0000D2790000}"/>
    <cellStyle name="Heading 2 8 9" xfId="31438" xr:uid="{00000000-0005-0000-0000-0000D3790000}"/>
    <cellStyle name="Heading 2 8_BSD2" xfId="31439" xr:uid="{00000000-0005-0000-0000-0000D4790000}"/>
    <cellStyle name="Heading 2 80" xfId="31440" xr:uid="{00000000-0005-0000-0000-0000D5790000}"/>
    <cellStyle name="Heading 2 80 2" xfId="31441" xr:uid="{00000000-0005-0000-0000-0000D6790000}"/>
    <cellStyle name="Heading 2 80 3" xfId="31442" xr:uid="{00000000-0005-0000-0000-0000D7790000}"/>
    <cellStyle name="Heading 2 80_BSD2" xfId="31443" xr:uid="{00000000-0005-0000-0000-0000D8790000}"/>
    <cellStyle name="Heading 2 81" xfId="31444" xr:uid="{00000000-0005-0000-0000-0000D9790000}"/>
    <cellStyle name="Heading 2 81 2" xfId="31445" xr:uid="{00000000-0005-0000-0000-0000DA790000}"/>
    <cellStyle name="Heading 2 81 3" xfId="31446" xr:uid="{00000000-0005-0000-0000-0000DB790000}"/>
    <cellStyle name="Heading 2 81_BSD2" xfId="31447" xr:uid="{00000000-0005-0000-0000-0000DC790000}"/>
    <cellStyle name="Heading 2 82" xfId="31448" xr:uid="{00000000-0005-0000-0000-0000DD790000}"/>
    <cellStyle name="Heading 2 83" xfId="31449" xr:uid="{00000000-0005-0000-0000-0000DE790000}"/>
    <cellStyle name="Heading 2 84" xfId="31450" xr:uid="{00000000-0005-0000-0000-0000DF790000}"/>
    <cellStyle name="Heading 2 85" xfId="31451" xr:uid="{00000000-0005-0000-0000-0000E0790000}"/>
    <cellStyle name="Heading 2 86" xfId="31452" xr:uid="{00000000-0005-0000-0000-0000E1790000}"/>
    <cellStyle name="Heading 2 87" xfId="31453" xr:uid="{00000000-0005-0000-0000-0000E2790000}"/>
    <cellStyle name="Heading 2 88" xfId="31454" xr:uid="{00000000-0005-0000-0000-0000E3790000}"/>
    <cellStyle name="Heading 2 89" xfId="31455" xr:uid="{00000000-0005-0000-0000-0000E4790000}"/>
    <cellStyle name="Heading 2 9" xfId="31456" xr:uid="{00000000-0005-0000-0000-0000E5790000}"/>
    <cellStyle name="Heading 2 9 10" xfId="31457" xr:uid="{00000000-0005-0000-0000-0000E6790000}"/>
    <cellStyle name="Heading 2 9 11" xfId="31458" xr:uid="{00000000-0005-0000-0000-0000E7790000}"/>
    <cellStyle name="Heading 2 9 12" xfId="31459" xr:uid="{00000000-0005-0000-0000-0000E8790000}"/>
    <cellStyle name="Heading 2 9 2" xfId="31460" xr:uid="{00000000-0005-0000-0000-0000E9790000}"/>
    <cellStyle name="Heading 2 9 2 2" xfId="31461" xr:uid="{00000000-0005-0000-0000-0000EA790000}"/>
    <cellStyle name="Heading 2 9 2 3" xfId="31462" xr:uid="{00000000-0005-0000-0000-0000EB790000}"/>
    <cellStyle name="Heading 2 9 2_BSD2" xfId="31463" xr:uid="{00000000-0005-0000-0000-0000EC790000}"/>
    <cellStyle name="Heading 2 9 3" xfId="31464" xr:uid="{00000000-0005-0000-0000-0000ED790000}"/>
    <cellStyle name="Heading 2 9 4" xfId="31465" xr:uid="{00000000-0005-0000-0000-0000EE790000}"/>
    <cellStyle name="Heading 2 9 5" xfId="31466" xr:uid="{00000000-0005-0000-0000-0000EF790000}"/>
    <cellStyle name="Heading 2 9 6" xfId="31467" xr:uid="{00000000-0005-0000-0000-0000F0790000}"/>
    <cellStyle name="Heading 2 9 7" xfId="31468" xr:uid="{00000000-0005-0000-0000-0000F1790000}"/>
    <cellStyle name="Heading 2 9 8" xfId="31469" xr:uid="{00000000-0005-0000-0000-0000F2790000}"/>
    <cellStyle name="Heading 2 9 9" xfId="31470" xr:uid="{00000000-0005-0000-0000-0000F3790000}"/>
    <cellStyle name="Heading 2 9_BSD2" xfId="31471" xr:uid="{00000000-0005-0000-0000-0000F4790000}"/>
    <cellStyle name="Heading 2 90" xfId="31472" xr:uid="{00000000-0005-0000-0000-0000F5790000}"/>
    <cellStyle name="Heading 2 91" xfId="31473" xr:uid="{00000000-0005-0000-0000-0000F6790000}"/>
    <cellStyle name="Heading 2 92" xfId="31474" xr:uid="{00000000-0005-0000-0000-0000F7790000}"/>
    <cellStyle name="Heading 2 93" xfId="31475" xr:uid="{00000000-0005-0000-0000-0000F8790000}"/>
    <cellStyle name="Heading 2 94" xfId="31476" xr:uid="{00000000-0005-0000-0000-0000F9790000}"/>
    <cellStyle name="Heading 2 95" xfId="31477" xr:uid="{00000000-0005-0000-0000-0000FA790000}"/>
    <cellStyle name="Heading 2 96" xfId="31478" xr:uid="{00000000-0005-0000-0000-0000FB790000}"/>
    <cellStyle name="Heading 3" xfId="4" builtinId="18" customBuiltin="1"/>
    <cellStyle name="Heading 3 1" xfId="31479" xr:uid="{00000000-0005-0000-0000-0000FD790000}"/>
    <cellStyle name="Heading 3 10" xfId="31480" xr:uid="{00000000-0005-0000-0000-0000FE790000}"/>
    <cellStyle name="Heading 3 10 10" xfId="31481" xr:uid="{00000000-0005-0000-0000-0000FF790000}"/>
    <cellStyle name="Heading 3 10 11" xfId="31482" xr:uid="{00000000-0005-0000-0000-0000007A0000}"/>
    <cellStyle name="Heading 3 10 12" xfId="31483" xr:uid="{00000000-0005-0000-0000-0000017A0000}"/>
    <cellStyle name="Heading 3 10 2" xfId="31484" xr:uid="{00000000-0005-0000-0000-0000027A0000}"/>
    <cellStyle name="Heading 3 10 2 2" xfId="31485" xr:uid="{00000000-0005-0000-0000-0000037A0000}"/>
    <cellStyle name="Heading 3 10 2 3" xfId="31486" xr:uid="{00000000-0005-0000-0000-0000047A0000}"/>
    <cellStyle name="Heading 3 10 2_BSD2" xfId="31487" xr:uid="{00000000-0005-0000-0000-0000057A0000}"/>
    <cellStyle name="Heading 3 10 3" xfId="31488" xr:uid="{00000000-0005-0000-0000-0000067A0000}"/>
    <cellStyle name="Heading 3 10 4" xfId="31489" xr:uid="{00000000-0005-0000-0000-0000077A0000}"/>
    <cellStyle name="Heading 3 10 5" xfId="31490" xr:uid="{00000000-0005-0000-0000-0000087A0000}"/>
    <cellStyle name="Heading 3 10 6" xfId="31491" xr:uid="{00000000-0005-0000-0000-0000097A0000}"/>
    <cellStyle name="Heading 3 10 7" xfId="31492" xr:uid="{00000000-0005-0000-0000-00000A7A0000}"/>
    <cellStyle name="Heading 3 10 8" xfId="31493" xr:uid="{00000000-0005-0000-0000-00000B7A0000}"/>
    <cellStyle name="Heading 3 10 9" xfId="31494" xr:uid="{00000000-0005-0000-0000-00000C7A0000}"/>
    <cellStyle name="Heading 3 10_BSD2" xfId="31495" xr:uid="{00000000-0005-0000-0000-00000D7A0000}"/>
    <cellStyle name="Heading 3 11" xfId="31496" xr:uid="{00000000-0005-0000-0000-00000E7A0000}"/>
    <cellStyle name="Heading 3 11 10" xfId="31497" xr:uid="{00000000-0005-0000-0000-00000F7A0000}"/>
    <cellStyle name="Heading 3 11 11" xfId="31498" xr:uid="{00000000-0005-0000-0000-0000107A0000}"/>
    <cellStyle name="Heading 3 11 12" xfId="31499" xr:uid="{00000000-0005-0000-0000-0000117A0000}"/>
    <cellStyle name="Heading 3 11 2" xfId="31500" xr:uid="{00000000-0005-0000-0000-0000127A0000}"/>
    <cellStyle name="Heading 3 11 2 2" xfId="31501" xr:uid="{00000000-0005-0000-0000-0000137A0000}"/>
    <cellStyle name="Heading 3 11 2 3" xfId="31502" xr:uid="{00000000-0005-0000-0000-0000147A0000}"/>
    <cellStyle name="Heading 3 11 2_BSD2" xfId="31503" xr:uid="{00000000-0005-0000-0000-0000157A0000}"/>
    <cellStyle name="Heading 3 11 3" xfId="31504" xr:uid="{00000000-0005-0000-0000-0000167A0000}"/>
    <cellStyle name="Heading 3 11 4" xfId="31505" xr:uid="{00000000-0005-0000-0000-0000177A0000}"/>
    <cellStyle name="Heading 3 11 5" xfId="31506" xr:uid="{00000000-0005-0000-0000-0000187A0000}"/>
    <cellStyle name="Heading 3 11 6" xfId="31507" xr:uid="{00000000-0005-0000-0000-0000197A0000}"/>
    <cellStyle name="Heading 3 11 7" xfId="31508" xr:uid="{00000000-0005-0000-0000-00001A7A0000}"/>
    <cellStyle name="Heading 3 11 8" xfId="31509" xr:uid="{00000000-0005-0000-0000-00001B7A0000}"/>
    <cellStyle name="Heading 3 11 9" xfId="31510" xr:uid="{00000000-0005-0000-0000-00001C7A0000}"/>
    <cellStyle name="Heading 3 11_BSD2" xfId="31511" xr:uid="{00000000-0005-0000-0000-00001D7A0000}"/>
    <cellStyle name="Heading 3 12" xfId="31512" xr:uid="{00000000-0005-0000-0000-00001E7A0000}"/>
    <cellStyle name="Heading 3 12 10" xfId="31513" xr:uid="{00000000-0005-0000-0000-00001F7A0000}"/>
    <cellStyle name="Heading 3 12 2" xfId="31514" xr:uid="{00000000-0005-0000-0000-0000207A0000}"/>
    <cellStyle name="Heading 3 12 2 10" xfId="31515" xr:uid="{00000000-0005-0000-0000-0000217A0000}"/>
    <cellStyle name="Heading 3 12 2 2" xfId="31516" xr:uid="{00000000-0005-0000-0000-0000227A0000}"/>
    <cellStyle name="Heading 3 12 2 2 2" xfId="31517" xr:uid="{00000000-0005-0000-0000-0000237A0000}"/>
    <cellStyle name="Heading 3 12 2 2 3" xfId="31518" xr:uid="{00000000-0005-0000-0000-0000247A0000}"/>
    <cellStyle name="Heading 3 12 2 2 4" xfId="31519" xr:uid="{00000000-0005-0000-0000-0000257A0000}"/>
    <cellStyle name="Heading 3 12 2 2 5" xfId="31520" xr:uid="{00000000-0005-0000-0000-0000267A0000}"/>
    <cellStyle name="Heading 3 12 2 3" xfId="31521" xr:uid="{00000000-0005-0000-0000-0000277A0000}"/>
    <cellStyle name="Heading 3 12 2 4" xfId="31522" xr:uid="{00000000-0005-0000-0000-0000287A0000}"/>
    <cellStyle name="Heading 3 12 2 5" xfId="31523" xr:uid="{00000000-0005-0000-0000-0000297A0000}"/>
    <cellStyle name="Heading 3 12 2 6" xfId="31524" xr:uid="{00000000-0005-0000-0000-00002A7A0000}"/>
    <cellStyle name="Heading 3 12 2 7" xfId="31525" xr:uid="{00000000-0005-0000-0000-00002B7A0000}"/>
    <cellStyle name="Heading 3 12 2 8" xfId="31526" xr:uid="{00000000-0005-0000-0000-00002C7A0000}"/>
    <cellStyle name="Heading 3 12 2 9" xfId="31527" xr:uid="{00000000-0005-0000-0000-00002D7A0000}"/>
    <cellStyle name="Heading 3 12 2_BSD2" xfId="31528" xr:uid="{00000000-0005-0000-0000-00002E7A0000}"/>
    <cellStyle name="Heading 3 12 3" xfId="31529" xr:uid="{00000000-0005-0000-0000-00002F7A0000}"/>
    <cellStyle name="Heading 3 12 4" xfId="31530" xr:uid="{00000000-0005-0000-0000-0000307A0000}"/>
    <cellStyle name="Heading 3 12 5" xfId="31531" xr:uid="{00000000-0005-0000-0000-0000317A0000}"/>
    <cellStyle name="Heading 3 12 6" xfId="31532" xr:uid="{00000000-0005-0000-0000-0000327A0000}"/>
    <cellStyle name="Heading 3 12 7" xfId="31533" xr:uid="{00000000-0005-0000-0000-0000337A0000}"/>
    <cellStyle name="Heading 3 12 8" xfId="31534" xr:uid="{00000000-0005-0000-0000-0000347A0000}"/>
    <cellStyle name="Heading 3 12 9" xfId="31535" xr:uid="{00000000-0005-0000-0000-0000357A0000}"/>
    <cellStyle name="Heading 3 12_BSD2" xfId="31536" xr:uid="{00000000-0005-0000-0000-0000367A0000}"/>
    <cellStyle name="Heading 3 13" xfId="31537" xr:uid="{00000000-0005-0000-0000-0000377A0000}"/>
    <cellStyle name="Heading 3 13 10" xfId="31538" xr:uid="{00000000-0005-0000-0000-0000387A0000}"/>
    <cellStyle name="Heading 3 13 2" xfId="31539" xr:uid="{00000000-0005-0000-0000-0000397A0000}"/>
    <cellStyle name="Heading 3 13 2 2" xfId="31540" xr:uid="{00000000-0005-0000-0000-00003A7A0000}"/>
    <cellStyle name="Heading 3 13 2 3" xfId="31541" xr:uid="{00000000-0005-0000-0000-00003B7A0000}"/>
    <cellStyle name="Heading 3 13 2_BSD2" xfId="31542" xr:uid="{00000000-0005-0000-0000-00003C7A0000}"/>
    <cellStyle name="Heading 3 13 3" xfId="31543" xr:uid="{00000000-0005-0000-0000-00003D7A0000}"/>
    <cellStyle name="Heading 3 13 4" xfId="31544" xr:uid="{00000000-0005-0000-0000-00003E7A0000}"/>
    <cellStyle name="Heading 3 13 5" xfId="31545" xr:uid="{00000000-0005-0000-0000-00003F7A0000}"/>
    <cellStyle name="Heading 3 13 6" xfId="31546" xr:uid="{00000000-0005-0000-0000-0000407A0000}"/>
    <cellStyle name="Heading 3 13 7" xfId="31547" xr:uid="{00000000-0005-0000-0000-0000417A0000}"/>
    <cellStyle name="Heading 3 13 8" xfId="31548" xr:uid="{00000000-0005-0000-0000-0000427A0000}"/>
    <cellStyle name="Heading 3 13 9" xfId="31549" xr:uid="{00000000-0005-0000-0000-0000437A0000}"/>
    <cellStyle name="Heading 3 13_BSD2" xfId="31550" xr:uid="{00000000-0005-0000-0000-0000447A0000}"/>
    <cellStyle name="Heading 3 14" xfId="31551" xr:uid="{00000000-0005-0000-0000-0000457A0000}"/>
    <cellStyle name="Heading 3 14 2" xfId="31552" xr:uid="{00000000-0005-0000-0000-0000467A0000}"/>
    <cellStyle name="Heading 3 14 2 2" xfId="31553" xr:uid="{00000000-0005-0000-0000-0000477A0000}"/>
    <cellStyle name="Heading 3 14 2 3" xfId="31554" xr:uid="{00000000-0005-0000-0000-0000487A0000}"/>
    <cellStyle name="Heading 3 14 2_BSD2" xfId="31555" xr:uid="{00000000-0005-0000-0000-0000497A0000}"/>
    <cellStyle name="Heading 3 14 3" xfId="31556" xr:uid="{00000000-0005-0000-0000-00004A7A0000}"/>
    <cellStyle name="Heading 3 14 4" xfId="31557" xr:uid="{00000000-0005-0000-0000-00004B7A0000}"/>
    <cellStyle name="Heading 3 14 5" xfId="31558" xr:uid="{00000000-0005-0000-0000-00004C7A0000}"/>
    <cellStyle name="Heading 3 14_BSD2" xfId="31559" xr:uid="{00000000-0005-0000-0000-00004D7A0000}"/>
    <cellStyle name="Heading 3 15" xfId="31560" xr:uid="{00000000-0005-0000-0000-00004E7A0000}"/>
    <cellStyle name="Heading 3 15 2" xfId="31561" xr:uid="{00000000-0005-0000-0000-00004F7A0000}"/>
    <cellStyle name="Heading 3 15 2 2" xfId="31562" xr:uid="{00000000-0005-0000-0000-0000507A0000}"/>
    <cellStyle name="Heading 3 15 2 3" xfId="31563" xr:uid="{00000000-0005-0000-0000-0000517A0000}"/>
    <cellStyle name="Heading 3 15 2_BSD2" xfId="31564" xr:uid="{00000000-0005-0000-0000-0000527A0000}"/>
    <cellStyle name="Heading 3 15 3" xfId="31565" xr:uid="{00000000-0005-0000-0000-0000537A0000}"/>
    <cellStyle name="Heading 3 15 4" xfId="31566" xr:uid="{00000000-0005-0000-0000-0000547A0000}"/>
    <cellStyle name="Heading 3 15 5" xfId="31567" xr:uid="{00000000-0005-0000-0000-0000557A0000}"/>
    <cellStyle name="Heading 3 15_BSD2" xfId="31568" xr:uid="{00000000-0005-0000-0000-0000567A0000}"/>
    <cellStyle name="Heading 3 16" xfId="31569" xr:uid="{00000000-0005-0000-0000-0000577A0000}"/>
    <cellStyle name="Heading 3 16 2" xfId="31570" xr:uid="{00000000-0005-0000-0000-0000587A0000}"/>
    <cellStyle name="Heading 3 16 2 2" xfId="31571" xr:uid="{00000000-0005-0000-0000-0000597A0000}"/>
    <cellStyle name="Heading 3 16 2 3" xfId="31572" xr:uid="{00000000-0005-0000-0000-00005A7A0000}"/>
    <cellStyle name="Heading 3 16 2_BSD2" xfId="31573" xr:uid="{00000000-0005-0000-0000-00005B7A0000}"/>
    <cellStyle name="Heading 3 16 3" xfId="31574" xr:uid="{00000000-0005-0000-0000-00005C7A0000}"/>
    <cellStyle name="Heading 3 16 4" xfId="31575" xr:uid="{00000000-0005-0000-0000-00005D7A0000}"/>
    <cellStyle name="Heading 3 16 5" xfId="31576" xr:uid="{00000000-0005-0000-0000-00005E7A0000}"/>
    <cellStyle name="Heading 3 16_BSD2" xfId="31577" xr:uid="{00000000-0005-0000-0000-00005F7A0000}"/>
    <cellStyle name="Heading 3 17" xfId="31578" xr:uid="{00000000-0005-0000-0000-0000607A0000}"/>
    <cellStyle name="Heading 3 17 2" xfId="31579" xr:uid="{00000000-0005-0000-0000-0000617A0000}"/>
    <cellStyle name="Heading 3 17 2 2" xfId="31580" xr:uid="{00000000-0005-0000-0000-0000627A0000}"/>
    <cellStyle name="Heading 3 17 2 3" xfId="31581" xr:uid="{00000000-0005-0000-0000-0000637A0000}"/>
    <cellStyle name="Heading 3 17 2_BSD2" xfId="31582" xr:uid="{00000000-0005-0000-0000-0000647A0000}"/>
    <cellStyle name="Heading 3 17 3" xfId="31583" xr:uid="{00000000-0005-0000-0000-0000657A0000}"/>
    <cellStyle name="Heading 3 17 4" xfId="31584" xr:uid="{00000000-0005-0000-0000-0000667A0000}"/>
    <cellStyle name="Heading 3 17 5" xfId="31585" xr:uid="{00000000-0005-0000-0000-0000677A0000}"/>
    <cellStyle name="Heading 3 17_BSD2" xfId="31586" xr:uid="{00000000-0005-0000-0000-0000687A0000}"/>
    <cellStyle name="Heading 3 18" xfId="31587" xr:uid="{00000000-0005-0000-0000-0000697A0000}"/>
    <cellStyle name="Heading 3 18 2" xfId="31588" xr:uid="{00000000-0005-0000-0000-00006A7A0000}"/>
    <cellStyle name="Heading 3 18 2 2" xfId="31589" xr:uid="{00000000-0005-0000-0000-00006B7A0000}"/>
    <cellStyle name="Heading 3 18 2 3" xfId="31590" xr:uid="{00000000-0005-0000-0000-00006C7A0000}"/>
    <cellStyle name="Heading 3 18 2_BSD2" xfId="31591" xr:uid="{00000000-0005-0000-0000-00006D7A0000}"/>
    <cellStyle name="Heading 3 18 3" xfId="31592" xr:uid="{00000000-0005-0000-0000-00006E7A0000}"/>
    <cellStyle name="Heading 3 18 4" xfId="31593" xr:uid="{00000000-0005-0000-0000-00006F7A0000}"/>
    <cellStyle name="Heading 3 18 5" xfId="31594" xr:uid="{00000000-0005-0000-0000-0000707A0000}"/>
    <cellStyle name="Heading 3 18_BSD2" xfId="31595" xr:uid="{00000000-0005-0000-0000-0000717A0000}"/>
    <cellStyle name="Heading 3 19" xfId="31596" xr:uid="{00000000-0005-0000-0000-0000727A0000}"/>
    <cellStyle name="Heading 3 19 2" xfId="31597" xr:uid="{00000000-0005-0000-0000-0000737A0000}"/>
    <cellStyle name="Heading 3 19 2 2" xfId="31598" xr:uid="{00000000-0005-0000-0000-0000747A0000}"/>
    <cellStyle name="Heading 3 19 2 3" xfId="31599" xr:uid="{00000000-0005-0000-0000-0000757A0000}"/>
    <cellStyle name="Heading 3 19 2_BSD2" xfId="31600" xr:uid="{00000000-0005-0000-0000-0000767A0000}"/>
    <cellStyle name="Heading 3 19 3" xfId="31601" xr:uid="{00000000-0005-0000-0000-0000777A0000}"/>
    <cellStyle name="Heading 3 19 4" xfId="31602" xr:uid="{00000000-0005-0000-0000-0000787A0000}"/>
    <cellStyle name="Heading 3 19 5" xfId="31603" xr:uid="{00000000-0005-0000-0000-0000797A0000}"/>
    <cellStyle name="Heading 3 19_BSD2" xfId="31604" xr:uid="{00000000-0005-0000-0000-00007A7A0000}"/>
    <cellStyle name="Heading 3 2" xfId="934" xr:uid="{00000000-0005-0000-0000-00007B7A0000}"/>
    <cellStyle name="Heading 3 2 10" xfId="31605" xr:uid="{00000000-0005-0000-0000-00007C7A0000}"/>
    <cellStyle name="Heading 3 2 11" xfId="31606" xr:uid="{00000000-0005-0000-0000-00007D7A0000}"/>
    <cellStyle name="Heading 3 2 12" xfId="31607" xr:uid="{00000000-0005-0000-0000-00007E7A0000}"/>
    <cellStyle name="Heading 3 2 12 2" xfId="31608" xr:uid="{00000000-0005-0000-0000-00007F7A0000}"/>
    <cellStyle name="Heading 3 2 13" xfId="31609" xr:uid="{00000000-0005-0000-0000-0000807A0000}"/>
    <cellStyle name="Heading 3 2 14" xfId="31610" xr:uid="{00000000-0005-0000-0000-0000817A0000}"/>
    <cellStyle name="Heading 3 2 2" xfId="31611" xr:uid="{00000000-0005-0000-0000-0000827A0000}"/>
    <cellStyle name="Heading 3 2 2 10" xfId="31612" xr:uid="{00000000-0005-0000-0000-0000837A0000}"/>
    <cellStyle name="Heading 3 2 2 11" xfId="31613" xr:uid="{00000000-0005-0000-0000-0000847A0000}"/>
    <cellStyle name="Heading 3 2 2 11 2" xfId="31614" xr:uid="{00000000-0005-0000-0000-0000857A0000}"/>
    <cellStyle name="Heading 3 2 2 12" xfId="31615" xr:uid="{00000000-0005-0000-0000-0000867A0000}"/>
    <cellStyle name="Heading 3 2 2 2" xfId="31616" xr:uid="{00000000-0005-0000-0000-0000877A0000}"/>
    <cellStyle name="Heading 3 2 2 2 10" xfId="31617" xr:uid="{00000000-0005-0000-0000-0000887A0000}"/>
    <cellStyle name="Heading 3 2 2 2 2" xfId="31618" xr:uid="{00000000-0005-0000-0000-0000897A0000}"/>
    <cellStyle name="Heading 3 2 2 2 2 10" xfId="31619" xr:uid="{00000000-0005-0000-0000-00008A7A0000}"/>
    <cellStyle name="Heading 3 2 2 2 2 2" xfId="31620" xr:uid="{00000000-0005-0000-0000-00008B7A0000}"/>
    <cellStyle name="Heading 3 2 2 2 2 2 2" xfId="31621" xr:uid="{00000000-0005-0000-0000-00008C7A0000}"/>
    <cellStyle name="Heading 3 2 2 2 2 2 2 2" xfId="31622" xr:uid="{00000000-0005-0000-0000-00008D7A0000}"/>
    <cellStyle name="Heading 3 2 2 2 2 2 2 2 2" xfId="31623" xr:uid="{00000000-0005-0000-0000-00008E7A0000}"/>
    <cellStyle name="Heading 3 2 2 2 2 2 2 2 2 2" xfId="31624" xr:uid="{00000000-0005-0000-0000-00008F7A0000}"/>
    <cellStyle name="Heading 3 2 2 2 2 2 2 3" xfId="31625" xr:uid="{00000000-0005-0000-0000-0000907A0000}"/>
    <cellStyle name="Heading 3 2 2 2 2 2 3" xfId="31626" xr:uid="{00000000-0005-0000-0000-0000917A0000}"/>
    <cellStyle name="Heading 3 2 2 2 2 2 4" xfId="31627" xr:uid="{00000000-0005-0000-0000-0000927A0000}"/>
    <cellStyle name="Heading 3 2 2 2 2 2 4 2" xfId="31628" xr:uid="{00000000-0005-0000-0000-0000937A0000}"/>
    <cellStyle name="Heading 3 2 2 2 2 2 5" xfId="31629" xr:uid="{00000000-0005-0000-0000-0000947A0000}"/>
    <cellStyle name="Heading 3 2 2 2 2 3" xfId="31630" xr:uid="{00000000-0005-0000-0000-0000957A0000}"/>
    <cellStyle name="Heading 3 2 2 2 2 4" xfId="31631" xr:uid="{00000000-0005-0000-0000-0000967A0000}"/>
    <cellStyle name="Heading 3 2 2 2 2 5" xfId="31632" xr:uid="{00000000-0005-0000-0000-0000977A0000}"/>
    <cellStyle name="Heading 3 2 2 2 2 6" xfId="31633" xr:uid="{00000000-0005-0000-0000-0000987A0000}"/>
    <cellStyle name="Heading 3 2 2 2 2 7" xfId="31634" xr:uid="{00000000-0005-0000-0000-0000997A0000}"/>
    <cellStyle name="Heading 3 2 2 2 2 8" xfId="31635" xr:uid="{00000000-0005-0000-0000-00009A7A0000}"/>
    <cellStyle name="Heading 3 2 2 2 2 9" xfId="31636" xr:uid="{00000000-0005-0000-0000-00009B7A0000}"/>
    <cellStyle name="Heading 3 2 2 2 2 9 2" xfId="31637" xr:uid="{00000000-0005-0000-0000-00009C7A0000}"/>
    <cellStyle name="Heading 3 2 2 2 3" xfId="31638" xr:uid="{00000000-0005-0000-0000-00009D7A0000}"/>
    <cellStyle name="Heading 3 2 2 2 4" xfId="31639" xr:uid="{00000000-0005-0000-0000-00009E7A0000}"/>
    <cellStyle name="Heading 3 2 2 2 5" xfId="31640" xr:uid="{00000000-0005-0000-0000-00009F7A0000}"/>
    <cellStyle name="Heading 3 2 2 2 6" xfId="31641" xr:uid="{00000000-0005-0000-0000-0000A07A0000}"/>
    <cellStyle name="Heading 3 2 2 2 7" xfId="31642" xr:uid="{00000000-0005-0000-0000-0000A17A0000}"/>
    <cellStyle name="Heading 3 2 2 2 8" xfId="31643" xr:uid="{00000000-0005-0000-0000-0000A27A0000}"/>
    <cellStyle name="Heading 3 2 2 2 9" xfId="31644" xr:uid="{00000000-0005-0000-0000-0000A37A0000}"/>
    <cellStyle name="Heading 3 2 2 2 9 2" xfId="31645" xr:uid="{00000000-0005-0000-0000-0000A47A0000}"/>
    <cellStyle name="Heading 3 2 2 3" xfId="31646" xr:uid="{00000000-0005-0000-0000-0000A57A0000}"/>
    <cellStyle name="Heading 3 2 2 3 2" xfId="31647" xr:uid="{00000000-0005-0000-0000-0000A67A0000}"/>
    <cellStyle name="Heading 3 2 2 3 3" xfId="31648" xr:uid="{00000000-0005-0000-0000-0000A77A0000}"/>
    <cellStyle name="Heading 3 2 2 3 4" xfId="31649" xr:uid="{00000000-0005-0000-0000-0000A87A0000}"/>
    <cellStyle name="Heading 3 2 2 4" xfId="31650" xr:uid="{00000000-0005-0000-0000-0000A97A0000}"/>
    <cellStyle name="Heading 3 2 2 5" xfId="31651" xr:uid="{00000000-0005-0000-0000-0000AA7A0000}"/>
    <cellStyle name="Heading 3 2 2 6" xfId="31652" xr:uid="{00000000-0005-0000-0000-0000AB7A0000}"/>
    <cellStyle name="Heading 3 2 2 7" xfId="31653" xr:uid="{00000000-0005-0000-0000-0000AC7A0000}"/>
    <cellStyle name="Heading 3 2 2 8" xfId="31654" xr:uid="{00000000-0005-0000-0000-0000AD7A0000}"/>
    <cellStyle name="Heading 3 2 2 9" xfId="31655" xr:uid="{00000000-0005-0000-0000-0000AE7A0000}"/>
    <cellStyle name="Heading 3 2 2_BSD2" xfId="31656" xr:uid="{00000000-0005-0000-0000-0000AF7A0000}"/>
    <cellStyle name="Heading 3 2 3" xfId="31657" xr:uid="{00000000-0005-0000-0000-0000B07A0000}"/>
    <cellStyle name="Heading 3 2 3 10" xfId="31658" xr:uid="{00000000-0005-0000-0000-0000B17A0000}"/>
    <cellStyle name="Heading 3 2 3 2" xfId="31659" xr:uid="{00000000-0005-0000-0000-0000B27A0000}"/>
    <cellStyle name="Heading 3 2 3 2 10" xfId="31660" xr:uid="{00000000-0005-0000-0000-0000B37A0000}"/>
    <cellStyle name="Heading 3 2 3 2 2" xfId="31661" xr:uid="{00000000-0005-0000-0000-0000B47A0000}"/>
    <cellStyle name="Heading 3 2 3 2 2 2" xfId="31662" xr:uid="{00000000-0005-0000-0000-0000B57A0000}"/>
    <cellStyle name="Heading 3 2 3 2 2 3" xfId="31663" xr:uid="{00000000-0005-0000-0000-0000B67A0000}"/>
    <cellStyle name="Heading 3 2 3 2 2 4" xfId="31664" xr:uid="{00000000-0005-0000-0000-0000B77A0000}"/>
    <cellStyle name="Heading 3 2 3 2 2 5" xfId="31665" xr:uid="{00000000-0005-0000-0000-0000B87A0000}"/>
    <cellStyle name="Heading 3 2 3 2 3" xfId="31666" xr:uid="{00000000-0005-0000-0000-0000B97A0000}"/>
    <cellStyle name="Heading 3 2 3 2 4" xfId="31667" xr:uid="{00000000-0005-0000-0000-0000BA7A0000}"/>
    <cellStyle name="Heading 3 2 3 2 5" xfId="31668" xr:uid="{00000000-0005-0000-0000-0000BB7A0000}"/>
    <cellStyle name="Heading 3 2 3 2 6" xfId="31669" xr:uid="{00000000-0005-0000-0000-0000BC7A0000}"/>
    <cellStyle name="Heading 3 2 3 2 7" xfId="31670" xr:uid="{00000000-0005-0000-0000-0000BD7A0000}"/>
    <cellStyle name="Heading 3 2 3 2 8" xfId="31671" xr:uid="{00000000-0005-0000-0000-0000BE7A0000}"/>
    <cellStyle name="Heading 3 2 3 2 9" xfId="31672" xr:uid="{00000000-0005-0000-0000-0000BF7A0000}"/>
    <cellStyle name="Heading 3 2 3 3" xfId="31673" xr:uid="{00000000-0005-0000-0000-0000C07A0000}"/>
    <cellStyle name="Heading 3 2 3 4" xfId="31674" xr:uid="{00000000-0005-0000-0000-0000C17A0000}"/>
    <cellStyle name="Heading 3 2 3 5" xfId="31675" xr:uid="{00000000-0005-0000-0000-0000C27A0000}"/>
    <cellStyle name="Heading 3 2 3 6" xfId="31676" xr:uid="{00000000-0005-0000-0000-0000C37A0000}"/>
    <cellStyle name="Heading 3 2 3 7" xfId="31677" xr:uid="{00000000-0005-0000-0000-0000C47A0000}"/>
    <cellStyle name="Heading 3 2 3 8" xfId="31678" xr:uid="{00000000-0005-0000-0000-0000C57A0000}"/>
    <cellStyle name="Heading 3 2 3 9" xfId="31679" xr:uid="{00000000-0005-0000-0000-0000C67A0000}"/>
    <cellStyle name="Heading 3 2 3_BSD2" xfId="31680" xr:uid="{00000000-0005-0000-0000-0000C77A0000}"/>
    <cellStyle name="Heading 3 2 4" xfId="31681" xr:uid="{00000000-0005-0000-0000-0000C87A0000}"/>
    <cellStyle name="Heading 3 2 4 2" xfId="31682" xr:uid="{00000000-0005-0000-0000-0000C97A0000}"/>
    <cellStyle name="Heading 3 2 4 3" xfId="31683" xr:uid="{00000000-0005-0000-0000-0000CA7A0000}"/>
    <cellStyle name="Heading 3 2 4 4" xfId="31684" xr:uid="{00000000-0005-0000-0000-0000CB7A0000}"/>
    <cellStyle name="Heading 3 2 5" xfId="31685" xr:uid="{00000000-0005-0000-0000-0000CC7A0000}"/>
    <cellStyle name="Heading 3 2 5 2" xfId="31686" xr:uid="{00000000-0005-0000-0000-0000CD7A0000}"/>
    <cellStyle name="Heading 3 2 5 3" xfId="31687" xr:uid="{00000000-0005-0000-0000-0000CE7A0000}"/>
    <cellStyle name="Heading 3 2 5 4" xfId="31688" xr:uid="{00000000-0005-0000-0000-0000CF7A0000}"/>
    <cellStyle name="Heading 3 2 6" xfId="31689" xr:uid="{00000000-0005-0000-0000-0000D07A0000}"/>
    <cellStyle name="Heading 3 2 7" xfId="31690" xr:uid="{00000000-0005-0000-0000-0000D17A0000}"/>
    <cellStyle name="Heading 3 2 8" xfId="31691" xr:uid="{00000000-0005-0000-0000-0000D27A0000}"/>
    <cellStyle name="Heading 3 2 9" xfId="31692" xr:uid="{00000000-0005-0000-0000-0000D37A0000}"/>
    <cellStyle name="Heading 3 20" xfId="31693" xr:uid="{00000000-0005-0000-0000-0000D47A0000}"/>
    <cellStyle name="Heading 3 20 2" xfId="31694" xr:uid="{00000000-0005-0000-0000-0000D57A0000}"/>
    <cellStyle name="Heading 3 20 2 2" xfId="31695" xr:uid="{00000000-0005-0000-0000-0000D67A0000}"/>
    <cellStyle name="Heading 3 20 2 3" xfId="31696" xr:uid="{00000000-0005-0000-0000-0000D77A0000}"/>
    <cellStyle name="Heading 3 20 2_BSD2" xfId="31697" xr:uid="{00000000-0005-0000-0000-0000D87A0000}"/>
    <cellStyle name="Heading 3 20 3" xfId="31698" xr:uid="{00000000-0005-0000-0000-0000D97A0000}"/>
    <cellStyle name="Heading 3 20 4" xfId="31699" xr:uid="{00000000-0005-0000-0000-0000DA7A0000}"/>
    <cellStyle name="Heading 3 20_BSD2" xfId="31700" xr:uid="{00000000-0005-0000-0000-0000DB7A0000}"/>
    <cellStyle name="Heading 3 21" xfId="31701" xr:uid="{00000000-0005-0000-0000-0000DC7A0000}"/>
    <cellStyle name="Heading 3 21 2" xfId="31702" xr:uid="{00000000-0005-0000-0000-0000DD7A0000}"/>
    <cellStyle name="Heading 3 21 2 2" xfId="31703" xr:uid="{00000000-0005-0000-0000-0000DE7A0000}"/>
    <cellStyle name="Heading 3 21 2 3" xfId="31704" xr:uid="{00000000-0005-0000-0000-0000DF7A0000}"/>
    <cellStyle name="Heading 3 21 2_BSD2" xfId="31705" xr:uid="{00000000-0005-0000-0000-0000E07A0000}"/>
    <cellStyle name="Heading 3 21 3" xfId="31706" xr:uid="{00000000-0005-0000-0000-0000E17A0000}"/>
    <cellStyle name="Heading 3 21 4" xfId="31707" xr:uid="{00000000-0005-0000-0000-0000E27A0000}"/>
    <cellStyle name="Heading 3 21_BSD2" xfId="31708" xr:uid="{00000000-0005-0000-0000-0000E37A0000}"/>
    <cellStyle name="Heading 3 22" xfId="31709" xr:uid="{00000000-0005-0000-0000-0000E47A0000}"/>
    <cellStyle name="Heading 3 22 2" xfId="31710" xr:uid="{00000000-0005-0000-0000-0000E57A0000}"/>
    <cellStyle name="Heading 3 22 2 2" xfId="31711" xr:uid="{00000000-0005-0000-0000-0000E67A0000}"/>
    <cellStyle name="Heading 3 22 2 3" xfId="31712" xr:uid="{00000000-0005-0000-0000-0000E77A0000}"/>
    <cellStyle name="Heading 3 22 2_BSD2" xfId="31713" xr:uid="{00000000-0005-0000-0000-0000E87A0000}"/>
    <cellStyle name="Heading 3 22 3" xfId="31714" xr:uid="{00000000-0005-0000-0000-0000E97A0000}"/>
    <cellStyle name="Heading 3 22 4" xfId="31715" xr:uid="{00000000-0005-0000-0000-0000EA7A0000}"/>
    <cellStyle name="Heading 3 22_BSD2" xfId="31716" xr:uid="{00000000-0005-0000-0000-0000EB7A0000}"/>
    <cellStyle name="Heading 3 23" xfId="31717" xr:uid="{00000000-0005-0000-0000-0000EC7A0000}"/>
    <cellStyle name="Heading 3 23 2" xfId="31718" xr:uid="{00000000-0005-0000-0000-0000ED7A0000}"/>
    <cellStyle name="Heading 3 23 2 2" xfId="31719" xr:uid="{00000000-0005-0000-0000-0000EE7A0000}"/>
    <cellStyle name="Heading 3 23 2 3" xfId="31720" xr:uid="{00000000-0005-0000-0000-0000EF7A0000}"/>
    <cellStyle name="Heading 3 23 2_BSD2" xfId="31721" xr:uid="{00000000-0005-0000-0000-0000F07A0000}"/>
    <cellStyle name="Heading 3 23 3" xfId="31722" xr:uid="{00000000-0005-0000-0000-0000F17A0000}"/>
    <cellStyle name="Heading 3 23 4" xfId="31723" xr:uid="{00000000-0005-0000-0000-0000F27A0000}"/>
    <cellStyle name="Heading 3 23_BSD2" xfId="31724" xr:uid="{00000000-0005-0000-0000-0000F37A0000}"/>
    <cellStyle name="Heading 3 24" xfId="31725" xr:uid="{00000000-0005-0000-0000-0000F47A0000}"/>
    <cellStyle name="Heading 3 24 2" xfId="31726" xr:uid="{00000000-0005-0000-0000-0000F57A0000}"/>
    <cellStyle name="Heading 3 24 2 2" xfId="31727" xr:uid="{00000000-0005-0000-0000-0000F67A0000}"/>
    <cellStyle name="Heading 3 24 2 3" xfId="31728" xr:uid="{00000000-0005-0000-0000-0000F77A0000}"/>
    <cellStyle name="Heading 3 24 2_BSD2" xfId="31729" xr:uid="{00000000-0005-0000-0000-0000F87A0000}"/>
    <cellStyle name="Heading 3 24 3" xfId="31730" xr:uid="{00000000-0005-0000-0000-0000F97A0000}"/>
    <cellStyle name="Heading 3 24 4" xfId="31731" xr:uid="{00000000-0005-0000-0000-0000FA7A0000}"/>
    <cellStyle name="Heading 3 24_BSD2" xfId="31732" xr:uid="{00000000-0005-0000-0000-0000FB7A0000}"/>
    <cellStyle name="Heading 3 25" xfId="31733" xr:uid="{00000000-0005-0000-0000-0000FC7A0000}"/>
    <cellStyle name="Heading 3 25 2" xfId="31734" xr:uid="{00000000-0005-0000-0000-0000FD7A0000}"/>
    <cellStyle name="Heading 3 25 2 2" xfId="31735" xr:uid="{00000000-0005-0000-0000-0000FE7A0000}"/>
    <cellStyle name="Heading 3 25 2 3" xfId="31736" xr:uid="{00000000-0005-0000-0000-0000FF7A0000}"/>
    <cellStyle name="Heading 3 25 2_BSD2" xfId="31737" xr:uid="{00000000-0005-0000-0000-0000007B0000}"/>
    <cellStyle name="Heading 3 25 3" xfId="31738" xr:uid="{00000000-0005-0000-0000-0000017B0000}"/>
    <cellStyle name="Heading 3 25 4" xfId="31739" xr:uid="{00000000-0005-0000-0000-0000027B0000}"/>
    <cellStyle name="Heading 3 25_BSD2" xfId="31740" xr:uid="{00000000-0005-0000-0000-0000037B0000}"/>
    <cellStyle name="Heading 3 26" xfId="31741" xr:uid="{00000000-0005-0000-0000-0000047B0000}"/>
    <cellStyle name="Heading 3 26 2" xfId="31742" xr:uid="{00000000-0005-0000-0000-0000057B0000}"/>
    <cellStyle name="Heading 3 26 2 2" xfId="31743" xr:uid="{00000000-0005-0000-0000-0000067B0000}"/>
    <cellStyle name="Heading 3 26 2 3" xfId="31744" xr:uid="{00000000-0005-0000-0000-0000077B0000}"/>
    <cellStyle name="Heading 3 26 2_BSD2" xfId="31745" xr:uid="{00000000-0005-0000-0000-0000087B0000}"/>
    <cellStyle name="Heading 3 26 3" xfId="31746" xr:uid="{00000000-0005-0000-0000-0000097B0000}"/>
    <cellStyle name="Heading 3 26 4" xfId="31747" xr:uid="{00000000-0005-0000-0000-00000A7B0000}"/>
    <cellStyle name="Heading 3 26_BSD2" xfId="31748" xr:uid="{00000000-0005-0000-0000-00000B7B0000}"/>
    <cellStyle name="Heading 3 27" xfId="31749" xr:uid="{00000000-0005-0000-0000-00000C7B0000}"/>
    <cellStyle name="Heading 3 27 2" xfId="31750" xr:uid="{00000000-0005-0000-0000-00000D7B0000}"/>
    <cellStyle name="Heading 3 27 2 2" xfId="31751" xr:uid="{00000000-0005-0000-0000-00000E7B0000}"/>
    <cellStyle name="Heading 3 27 2 3" xfId="31752" xr:uid="{00000000-0005-0000-0000-00000F7B0000}"/>
    <cellStyle name="Heading 3 27 2_BSD2" xfId="31753" xr:uid="{00000000-0005-0000-0000-0000107B0000}"/>
    <cellStyle name="Heading 3 27 3" xfId="31754" xr:uid="{00000000-0005-0000-0000-0000117B0000}"/>
    <cellStyle name="Heading 3 27 4" xfId="31755" xr:uid="{00000000-0005-0000-0000-0000127B0000}"/>
    <cellStyle name="Heading 3 27_BSD2" xfId="31756" xr:uid="{00000000-0005-0000-0000-0000137B0000}"/>
    <cellStyle name="Heading 3 28" xfId="31757" xr:uid="{00000000-0005-0000-0000-0000147B0000}"/>
    <cellStyle name="Heading 3 28 2" xfId="31758" xr:uid="{00000000-0005-0000-0000-0000157B0000}"/>
    <cellStyle name="Heading 3 28 2 2" xfId="31759" xr:uid="{00000000-0005-0000-0000-0000167B0000}"/>
    <cellStyle name="Heading 3 28 2 3" xfId="31760" xr:uid="{00000000-0005-0000-0000-0000177B0000}"/>
    <cellStyle name="Heading 3 28 2_BSD2" xfId="31761" xr:uid="{00000000-0005-0000-0000-0000187B0000}"/>
    <cellStyle name="Heading 3 28 3" xfId="31762" xr:uid="{00000000-0005-0000-0000-0000197B0000}"/>
    <cellStyle name="Heading 3 28 4" xfId="31763" xr:uid="{00000000-0005-0000-0000-00001A7B0000}"/>
    <cellStyle name="Heading 3 28_BSD2" xfId="31764" xr:uid="{00000000-0005-0000-0000-00001B7B0000}"/>
    <cellStyle name="Heading 3 29" xfId="31765" xr:uid="{00000000-0005-0000-0000-00001C7B0000}"/>
    <cellStyle name="Heading 3 29 2" xfId="31766" xr:uid="{00000000-0005-0000-0000-00001D7B0000}"/>
    <cellStyle name="Heading 3 29 2 2" xfId="31767" xr:uid="{00000000-0005-0000-0000-00001E7B0000}"/>
    <cellStyle name="Heading 3 29 2 3" xfId="31768" xr:uid="{00000000-0005-0000-0000-00001F7B0000}"/>
    <cellStyle name="Heading 3 29 2_BSD2" xfId="31769" xr:uid="{00000000-0005-0000-0000-0000207B0000}"/>
    <cellStyle name="Heading 3 29 3" xfId="31770" xr:uid="{00000000-0005-0000-0000-0000217B0000}"/>
    <cellStyle name="Heading 3 29 4" xfId="31771" xr:uid="{00000000-0005-0000-0000-0000227B0000}"/>
    <cellStyle name="Heading 3 29_BSD2" xfId="31772" xr:uid="{00000000-0005-0000-0000-0000237B0000}"/>
    <cellStyle name="Heading 3 3" xfId="31773" xr:uid="{00000000-0005-0000-0000-0000247B0000}"/>
    <cellStyle name="Heading 3 3 10" xfId="31774" xr:uid="{00000000-0005-0000-0000-0000257B0000}"/>
    <cellStyle name="Heading 3 3 11" xfId="31775" xr:uid="{00000000-0005-0000-0000-0000267B0000}"/>
    <cellStyle name="Heading 3 3 12" xfId="31776" xr:uid="{00000000-0005-0000-0000-0000277B0000}"/>
    <cellStyle name="Heading 3 3 2" xfId="31777" xr:uid="{00000000-0005-0000-0000-0000287B0000}"/>
    <cellStyle name="Heading 3 3 2 2" xfId="31778" xr:uid="{00000000-0005-0000-0000-0000297B0000}"/>
    <cellStyle name="Heading 3 3 2 3" xfId="31779" xr:uid="{00000000-0005-0000-0000-00002A7B0000}"/>
    <cellStyle name="Heading 3 3 3" xfId="31780" xr:uid="{00000000-0005-0000-0000-00002B7B0000}"/>
    <cellStyle name="Heading 3 3 4" xfId="31781" xr:uid="{00000000-0005-0000-0000-00002C7B0000}"/>
    <cellStyle name="Heading 3 3 5" xfId="31782" xr:uid="{00000000-0005-0000-0000-00002D7B0000}"/>
    <cellStyle name="Heading 3 3 6" xfId="31783" xr:uid="{00000000-0005-0000-0000-00002E7B0000}"/>
    <cellStyle name="Heading 3 3 7" xfId="31784" xr:uid="{00000000-0005-0000-0000-00002F7B0000}"/>
    <cellStyle name="Heading 3 3 8" xfId="31785" xr:uid="{00000000-0005-0000-0000-0000307B0000}"/>
    <cellStyle name="Heading 3 3 9" xfId="31786" xr:uid="{00000000-0005-0000-0000-0000317B0000}"/>
    <cellStyle name="Heading 3 3_Annexure" xfId="31787" xr:uid="{00000000-0005-0000-0000-0000327B0000}"/>
    <cellStyle name="Heading 3 30" xfId="31788" xr:uid="{00000000-0005-0000-0000-0000337B0000}"/>
    <cellStyle name="Heading 3 30 2" xfId="31789" xr:uid="{00000000-0005-0000-0000-0000347B0000}"/>
    <cellStyle name="Heading 3 30 2 2" xfId="31790" xr:uid="{00000000-0005-0000-0000-0000357B0000}"/>
    <cellStyle name="Heading 3 30 2 3" xfId="31791" xr:uid="{00000000-0005-0000-0000-0000367B0000}"/>
    <cellStyle name="Heading 3 30 2_BSD2" xfId="31792" xr:uid="{00000000-0005-0000-0000-0000377B0000}"/>
    <cellStyle name="Heading 3 30 3" xfId="31793" xr:uid="{00000000-0005-0000-0000-0000387B0000}"/>
    <cellStyle name="Heading 3 30 4" xfId="31794" xr:uid="{00000000-0005-0000-0000-0000397B0000}"/>
    <cellStyle name="Heading 3 30_BSD2" xfId="31795" xr:uid="{00000000-0005-0000-0000-00003A7B0000}"/>
    <cellStyle name="Heading 3 31" xfId="31796" xr:uid="{00000000-0005-0000-0000-00003B7B0000}"/>
    <cellStyle name="Heading 3 31 2" xfId="31797" xr:uid="{00000000-0005-0000-0000-00003C7B0000}"/>
    <cellStyle name="Heading 3 31 2 2" xfId="31798" xr:uid="{00000000-0005-0000-0000-00003D7B0000}"/>
    <cellStyle name="Heading 3 31 2 3" xfId="31799" xr:uid="{00000000-0005-0000-0000-00003E7B0000}"/>
    <cellStyle name="Heading 3 31 2_BSD2" xfId="31800" xr:uid="{00000000-0005-0000-0000-00003F7B0000}"/>
    <cellStyle name="Heading 3 31 3" xfId="31801" xr:uid="{00000000-0005-0000-0000-0000407B0000}"/>
    <cellStyle name="Heading 3 31 4" xfId="31802" xr:uid="{00000000-0005-0000-0000-0000417B0000}"/>
    <cellStyle name="Heading 3 31_BSD2" xfId="31803" xr:uid="{00000000-0005-0000-0000-0000427B0000}"/>
    <cellStyle name="Heading 3 32" xfId="31804" xr:uid="{00000000-0005-0000-0000-0000437B0000}"/>
    <cellStyle name="Heading 3 32 2" xfId="31805" xr:uid="{00000000-0005-0000-0000-0000447B0000}"/>
    <cellStyle name="Heading 3 32 2 2" xfId="31806" xr:uid="{00000000-0005-0000-0000-0000457B0000}"/>
    <cellStyle name="Heading 3 32 2 3" xfId="31807" xr:uid="{00000000-0005-0000-0000-0000467B0000}"/>
    <cellStyle name="Heading 3 32 2_BSD2" xfId="31808" xr:uid="{00000000-0005-0000-0000-0000477B0000}"/>
    <cellStyle name="Heading 3 32 3" xfId="31809" xr:uid="{00000000-0005-0000-0000-0000487B0000}"/>
    <cellStyle name="Heading 3 32 4" xfId="31810" xr:uid="{00000000-0005-0000-0000-0000497B0000}"/>
    <cellStyle name="Heading 3 32_BSD2" xfId="31811" xr:uid="{00000000-0005-0000-0000-00004A7B0000}"/>
    <cellStyle name="Heading 3 33" xfId="31812" xr:uid="{00000000-0005-0000-0000-00004B7B0000}"/>
    <cellStyle name="Heading 3 33 2" xfId="31813" xr:uid="{00000000-0005-0000-0000-00004C7B0000}"/>
    <cellStyle name="Heading 3 33 2 2" xfId="31814" xr:uid="{00000000-0005-0000-0000-00004D7B0000}"/>
    <cellStyle name="Heading 3 33 2 3" xfId="31815" xr:uid="{00000000-0005-0000-0000-00004E7B0000}"/>
    <cellStyle name="Heading 3 33 2_BSD2" xfId="31816" xr:uid="{00000000-0005-0000-0000-00004F7B0000}"/>
    <cellStyle name="Heading 3 33 3" xfId="31817" xr:uid="{00000000-0005-0000-0000-0000507B0000}"/>
    <cellStyle name="Heading 3 33 4" xfId="31818" xr:uid="{00000000-0005-0000-0000-0000517B0000}"/>
    <cellStyle name="Heading 3 33_BSD2" xfId="31819" xr:uid="{00000000-0005-0000-0000-0000527B0000}"/>
    <cellStyle name="Heading 3 34" xfId="31820" xr:uid="{00000000-0005-0000-0000-0000537B0000}"/>
    <cellStyle name="Heading 3 34 2" xfId="31821" xr:uid="{00000000-0005-0000-0000-0000547B0000}"/>
    <cellStyle name="Heading 3 34 2 2" xfId="31822" xr:uid="{00000000-0005-0000-0000-0000557B0000}"/>
    <cellStyle name="Heading 3 34 2 3" xfId="31823" xr:uid="{00000000-0005-0000-0000-0000567B0000}"/>
    <cellStyle name="Heading 3 34 2_BSD2" xfId="31824" xr:uid="{00000000-0005-0000-0000-0000577B0000}"/>
    <cellStyle name="Heading 3 34 3" xfId="31825" xr:uid="{00000000-0005-0000-0000-0000587B0000}"/>
    <cellStyle name="Heading 3 34 4" xfId="31826" xr:uid="{00000000-0005-0000-0000-0000597B0000}"/>
    <cellStyle name="Heading 3 34_BSD2" xfId="31827" xr:uid="{00000000-0005-0000-0000-00005A7B0000}"/>
    <cellStyle name="Heading 3 35" xfId="31828" xr:uid="{00000000-0005-0000-0000-00005B7B0000}"/>
    <cellStyle name="Heading 3 35 2" xfId="31829" xr:uid="{00000000-0005-0000-0000-00005C7B0000}"/>
    <cellStyle name="Heading 3 35 2 2" xfId="31830" xr:uid="{00000000-0005-0000-0000-00005D7B0000}"/>
    <cellStyle name="Heading 3 35 2 3" xfId="31831" xr:uid="{00000000-0005-0000-0000-00005E7B0000}"/>
    <cellStyle name="Heading 3 35 2_BSD2" xfId="31832" xr:uid="{00000000-0005-0000-0000-00005F7B0000}"/>
    <cellStyle name="Heading 3 35 3" xfId="31833" xr:uid="{00000000-0005-0000-0000-0000607B0000}"/>
    <cellStyle name="Heading 3 35 4" xfId="31834" xr:uid="{00000000-0005-0000-0000-0000617B0000}"/>
    <cellStyle name="Heading 3 35_BSD2" xfId="31835" xr:uid="{00000000-0005-0000-0000-0000627B0000}"/>
    <cellStyle name="Heading 3 36" xfId="31836" xr:uid="{00000000-0005-0000-0000-0000637B0000}"/>
    <cellStyle name="Heading 3 36 2" xfId="31837" xr:uid="{00000000-0005-0000-0000-0000647B0000}"/>
    <cellStyle name="Heading 3 36 2 2" xfId="31838" xr:uid="{00000000-0005-0000-0000-0000657B0000}"/>
    <cellStyle name="Heading 3 36 2 3" xfId="31839" xr:uid="{00000000-0005-0000-0000-0000667B0000}"/>
    <cellStyle name="Heading 3 36 2_BSD2" xfId="31840" xr:uid="{00000000-0005-0000-0000-0000677B0000}"/>
    <cellStyle name="Heading 3 36 3" xfId="31841" xr:uid="{00000000-0005-0000-0000-0000687B0000}"/>
    <cellStyle name="Heading 3 36 4" xfId="31842" xr:uid="{00000000-0005-0000-0000-0000697B0000}"/>
    <cellStyle name="Heading 3 36_BSD2" xfId="31843" xr:uid="{00000000-0005-0000-0000-00006A7B0000}"/>
    <cellStyle name="Heading 3 37" xfId="31844" xr:uid="{00000000-0005-0000-0000-00006B7B0000}"/>
    <cellStyle name="Heading 3 37 2" xfId="31845" xr:uid="{00000000-0005-0000-0000-00006C7B0000}"/>
    <cellStyle name="Heading 3 37 2 2" xfId="31846" xr:uid="{00000000-0005-0000-0000-00006D7B0000}"/>
    <cellStyle name="Heading 3 37 2 3" xfId="31847" xr:uid="{00000000-0005-0000-0000-00006E7B0000}"/>
    <cellStyle name="Heading 3 37 2_BSD2" xfId="31848" xr:uid="{00000000-0005-0000-0000-00006F7B0000}"/>
    <cellStyle name="Heading 3 37 3" xfId="31849" xr:uid="{00000000-0005-0000-0000-0000707B0000}"/>
    <cellStyle name="Heading 3 37 4" xfId="31850" xr:uid="{00000000-0005-0000-0000-0000717B0000}"/>
    <cellStyle name="Heading 3 37_BSD2" xfId="31851" xr:uid="{00000000-0005-0000-0000-0000727B0000}"/>
    <cellStyle name="Heading 3 38" xfId="31852" xr:uid="{00000000-0005-0000-0000-0000737B0000}"/>
    <cellStyle name="Heading 3 38 2" xfId="31853" xr:uid="{00000000-0005-0000-0000-0000747B0000}"/>
    <cellStyle name="Heading 3 38 2 2" xfId="31854" xr:uid="{00000000-0005-0000-0000-0000757B0000}"/>
    <cellStyle name="Heading 3 38 2 3" xfId="31855" xr:uid="{00000000-0005-0000-0000-0000767B0000}"/>
    <cellStyle name="Heading 3 38 2_BSD2" xfId="31856" xr:uid="{00000000-0005-0000-0000-0000777B0000}"/>
    <cellStyle name="Heading 3 38 3" xfId="31857" xr:uid="{00000000-0005-0000-0000-0000787B0000}"/>
    <cellStyle name="Heading 3 38 4" xfId="31858" xr:uid="{00000000-0005-0000-0000-0000797B0000}"/>
    <cellStyle name="Heading 3 38_BSD2" xfId="31859" xr:uid="{00000000-0005-0000-0000-00007A7B0000}"/>
    <cellStyle name="Heading 3 39" xfId="31860" xr:uid="{00000000-0005-0000-0000-00007B7B0000}"/>
    <cellStyle name="Heading 3 39 2" xfId="31861" xr:uid="{00000000-0005-0000-0000-00007C7B0000}"/>
    <cellStyle name="Heading 3 39 2 2" xfId="31862" xr:uid="{00000000-0005-0000-0000-00007D7B0000}"/>
    <cellStyle name="Heading 3 39 2 3" xfId="31863" xr:uid="{00000000-0005-0000-0000-00007E7B0000}"/>
    <cellStyle name="Heading 3 39 2_BSD2" xfId="31864" xr:uid="{00000000-0005-0000-0000-00007F7B0000}"/>
    <cellStyle name="Heading 3 39 3" xfId="31865" xr:uid="{00000000-0005-0000-0000-0000807B0000}"/>
    <cellStyle name="Heading 3 39 4" xfId="31866" xr:uid="{00000000-0005-0000-0000-0000817B0000}"/>
    <cellStyle name="Heading 3 39_BSD2" xfId="31867" xr:uid="{00000000-0005-0000-0000-0000827B0000}"/>
    <cellStyle name="Heading 3 4" xfId="31868" xr:uid="{00000000-0005-0000-0000-0000837B0000}"/>
    <cellStyle name="Heading 3 4 10" xfId="31869" xr:uid="{00000000-0005-0000-0000-0000847B0000}"/>
    <cellStyle name="Heading 3 4 11" xfId="31870" xr:uid="{00000000-0005-0000-0000-0000857B0000}"/>
    <cellStyle name="Heading 3 4 12" xfId="31871" xr:uid="{00000000-0005-0000-0000-0000867B0000}"/>
    <cellStyle name="Heading 3 4 2" xfId="31872" xr:uid="{00000000-0005-0000-0000-0000877B0000}"/>
    <cellStyle name="Heading 3 4 2 2" xfId="31873" xr:uid="{00000000-0005-0000-0000-0000887B0000}"/>
    <cellStyle name="Heading 3 4 2 3" xfId="31874" xr:uid="{00000000-0005-0000-0000-0000897B0000}"/>
    <cellStyle name="Heading 3 4 2_BSD2" xfId="31875" xr:uid="{00000000-0005-0000-0000-00008A7B0000}"/>
    <cellStyle name="Heading 3 4 3" xfId="31876" xr:uid="{00000000-0005-0000-0000-00008B7B0000}"/>
    <cellStyle name="Heading 3 4 4" xfId="31877" xr:uid="{00000000-0005-0000-0000-00008C7B0000}"/>
    <cellStyle name="Heading 3 4 5" xfId="31878" xr:uid="{00000000-0005-0000-0000-00008D7B0000}"/>
    <cellStyle name="Heading 3 4 6" xfId="31879" xr:uid="{00000000-0005-0000-0000-00008E7B0000}"/>
    <cellStyle name="Heading 3 4 7" xfId="31880" xr:uid="{00000000-0005-0000-0000-00008F7B0000}"/>
    <cellStyle name="Heading 3 4 8" xfId="31881" xr:uid="{00000000-0005-0000-0000-0000907B0000}"/>
    <cellStyle name="Heading 3 4 9" xfId="31882" xr:uid="{00000000-0005-0000-0000-0000917B0000}"/>
    <cellStyle name="Heading 3 4_Annexure" xfId="31883" xr:uid="{00000000-0005-0000-0000-0000927B0000}"/>
    <cellStyle name="Heading 3 40" xfId="31884" xr:uid="{00000000-0005-0000-0000-0000937B0000}"/>
    <cellStyle name="Heading 3 40 2" xfId="31885" xr:uid="{00000000-0005-0000-0000-0000947B0000}"/>
    <cellStyle name="Heading 3 40 2 2" xfId="31886" xr:uid="{00000000-0005-0000-0000-0000957B0000}"/>
    <cellStyle name="Heading 3 40 2 3" xfId="31887" xr:uid="{00000000-0005-0000-0000-0000967B0000}"/>
    <cellStyle name="Heading 3 40 2_BSD2" xfId="31888" xr:uid="{00000000-0005-0000-0000-0000977B0000}"/>
    <cellStyle name="Heading 3 40 3" xfId="31889" xr:uid="{00000000-0005-0000-0000-0000987B0000}"/>
    <cellStyle name="Heading 3 40 4" xfId="31890" xr:uid="{00000000-0005-0000-0000-0000997B0000}"/>
    <cellStyle name="Heading 3 40_BSD2" xfId="31891" xr:uid="{00000000-0005-0000-0000-00009A7B0000}"/>
    <cellStyle name="Heading 3 41" xfId="31892" xr:uid="{00000000-0005-0000-0000-00009B7B0000}"/>
    <cellStyle name="Heading 3 41 2" xfId="31893" xr:uid="{00000000-0005-0000-0000-00009C7B0000}"/>
    <cellStyle name="Heading 3 41 2 2" xfId="31894" xr:uid="{00000000-0005-0000-0000-00009D7B0000}"/>
    <cellStyle name="Heading 3 41 2 3" xfId="31895" xr:uid="{00000000-0005-0000-0000-00009E7B0000}"/>
    <cellStyle name="Heading 3 41 2_BSD2" xfId="31896" xr:uid="{00000000-0005-0000-0000-00009F7B0000}"/>
    <cellStyle name="Heading 3 41 3" xfId="31897" xr:uid="{00000000-0005-0000-0000-0000A07B0000}"/>
    <cellStyle name="Heading 3 41 4" xfId="31898" xr:uid="{00000000-0005-0000-0000-0000A17B0000}"/>
    <cellStyle name="Heading 3 41_BSD2" xfId="31899" xr:uid="{00000000-0005-0000-0000-0000A27B0000}"/>
    <cellStyle name="Heading 3 42" xfId="31900" xr:uid="{00000000-0005-0000-0000-0000A37B0000}"/>
    <cellStyle name="Heading 3 42 2" xfId="31901" xr:uid="{00000000-0005-0000-0000-0000A47B0000}"/>
    <cellStyle name="Heading 3 42 2 2" xfId="31902" xr:uid="{00000000-0005-0000-0000-0000A57B0000}"/>
    <cellStyle name="Heading 3 42 2 3" xfId="31903" xr:uid="{00000000-0005-0000-0000-0000A67B0000}"/>
    <cellStyle name="Heading 3 42 2_BSD2" xfId="31904" xr:uid="{00000000-0005-0000-0000-0000A77B0000}"/>
    <cellStyle name="Heading 3 42 3" xfId="31905" xr:uid="{00000000-0005-0000-0000-0000A87B0000}"/>
    <cellStyle name="Heading 3 42 4" xfId="31906" xr:uid="{00000000-0005-0000-0000-0000A97B0000}"/>
    <cellStyle name="Heading 3 42_BSD2" xfId="31907" xr:uid="{00000000-0005-0000-0000-0000AA7B0000}"/>
    <cellStyle name="Heading 3 43" xfId="31908" xr:uid="{00000000-0005-0000-0000-0000AB7B0000}"/>
    <cellStyle name="Heading 3 43 2" xfId="31909" xr:uid="{00000000-0005-0000-0000-0000AC7B0000}"/>
    <cellStyle name="Heading 3 43 2 2" xfId="31910" xr:uid="{00000000-0005-0000-0000-0000AD7B0000}"/>
    <cellStyle name="Heading 3 43 2 3" xfId="31911" xr:uid="{00000000-0005-0000-0000-0000AE7B0000}"/>
    <cellStyle name="Heading 3 43 2_BSD2" xfId="31912" xr:uid="{00000000-0005-0000-0000-0000AF7B0000}"/>
    <cellStyle name="Heading 3 43 3" xfId="31913" xr:uid="{00000000-0005-0000-0000-0000B07B0000}"/>
    <cellStyle name="Heading 3 43 4" xfId="31914" xr:uid="{00000000-0005-0000-0000-0000B17B0000}"/>
    <cellStyle name="Heading 3 43_BSD2" xfId="31915" xr:uid="{00000000-0005-0000-0000-0000B27B0000}"/>
    <cellStyle name="Heading 3 44" xfId="31916" xr:uid="{00000000-0005-0000-0000-0000B37B0000}"/>
    <cellStyle name="Heading 3 44 2" xfId="31917" xr:uid="{00000000-0005-0000-0000-0000B47B0000}"/>
    <cellStyle name="Heading 3 44 2 2" xfId="31918" xr:uid="{00000000-0005-0000-0000-0000B57B0000}"/>
    <cellStyle name="Heading 3 44 2 3" xfId="31919" xr:uid="{00000000-0005-0000-0000-0000B67B0000}"/>
    <cellStyle name="Heading 3 44 2_BSD2" xfId="31920" xr:uid="{00000000-0005-0000-0000-0000B77B0000}"/>
    <cellStyle name="Heading 3 44 3" xfId="31921" xr:uid="{00000000-0005-0000-0000-0000B87B0000}"/>
    <cellStyle name="Heading 3 44 4" xfId="31922" xr:uid="{00000000-0005-0000-0000-0000B97B0000}"/>
    <cellStyle name="Heading 3 44_BSD2" xfId="31923" xr:uid="{00000000-0005-0000-0000-0000BA7B0000}"/>
    <cellStyle name="Heading 3 45" xfId="31924" xr:uid="{00000000-0005-0000-0000-0000BB7B0000}"/>
    <cellStyle name="Heading 3 45 2" xfId="31925" xr:uid="{00000000-0005-0000-0000-0000BC7B0000}"/>
    <cellStyle name="Heading 3 45 2 2" xfId="31926" xr:uid="{00000000-0005-0000-0000-0000BD7B0000}"/>
    <cellStyle name="Heading 3 45 2 3" xfId="31927" xr:uid="{00000000-0005-0000-0000-0000BE7B0000}"/>
    <cellStyle name="Heading 3 45 2_BSD2" xfId="31928" xr:uid="{00000000-0005-0000-0000-0000BF7B0000}"/>
    <cellStyle name="Heading 3 45 3" xfId="31929" xr:uid="{00000000-0005-0000-0000-0000C07B0000}"/>
    <cellStyle name="Heading 3 45 4" xfId="31930" xr:uid="{00000000-0005-0000-0000-0000C17B0000}"/>
    <cellStyle name="Heading 3 45_BSD2" xfId="31931" xr:uid="{00000000-0005-0000-0000-0000C27B0000}"/>
    <cellStyle name="Heading 3 46" xfId="31932" xr:uid="{00000000-0005-0000-0000-0000C37B0000}"/>
    <cellStyle name="Heading 3 46 2" xfId="31933" xr:uid="{00000000-0005-0000-0000-0000C47B0000}"/>
    <cellStyle name="Heading 3 46 2 2" xfId="31934" xr:uid="{00000000-0005-0000-0000-0000C57B0000}"/>
    <cellStyle name="Heading 3 46 2 3" xfId="31935" xr:uid="{00000000-0005-0000-0000-0000C67B0000}"/>
    <cellStyle name="Heading 3 46 2_BSD2" xfId="31936" xr:uid="{00000000-0005-0000-0000-0000C77B0000}"/>
    <cellStyle name="Heading 3 46 3" xfId="31937" xr:uid="{00000000-0005-0000-0000-0000C87B0000}"/>
    <cellStyle name="Heading 3 46 4" xfId="31938" xr:uid="{00000000-0005-0000-0000-0000C97B0000}"/>
    <cellStyle name="Heading 3 46_BSD2" xfId="31939" xr:uid="{00000000-0005-0000-0000-0000CA7B0000}"/>
    <cellStyle name="Heading 3 47" xfId="31940" xr:uid="{00000000-0005-0000-0000-0000CB7B0000}"/>
    <cellStyle name="Heading 3 47 2" xfId="31941" xr:uid="{00000000-0005-0000-0000-0000CC7B0000}"/>
    <cellStyle name="Heading 3 47 2 2" xfId="31942" xr:uid="{00000000-0005-0000-0000-0000CD7B0000}"/>
    <cellStyle name="Heading 3 47 2 3" xfId="31943" xr:uid="{00000000-0005-0000-0000-0000CE7B0000}"/>
    <cellStyle name="Heading 3 47 2_BSD2" xfId="31944" xr:uid="{00000000-0005-0000-0000-0000CF7B0000}"/>
    <cellStyle name="Heading 3 47 3" xfId="31945" xr:uid="{00000000-0005-0000-0000-0000D07B0000}"/>
    <cellStyle name="Heading 3 47 4" xfId="31946" xr:uid="{00000000-0005-0000-0000-0000D17B0000}"/>
    <cellStyle name="Heading 3 47_BSD2" xfId="31947" xr:uid="{00000000-0005-0000-0000-0000D27B0000}"/>
    <cellStyle name="Heading 3 48" xfId="31948" xr:uid="{00000000-0005-0000-0000-0000D37B0000}"/>
    <cellStyle name="Heading 3 48 2" xfId="31949" xr:uid="{00000000-0005-0000-0000-0000D47B0000}"/>
    <cellStyle name="Heading 3 48 2 2" xfId="31950" xr:uid="{00000000-0005-0000-0000-0000D57B0000}"/>
    <cellStyle name="Heading 3 48 2 3" xfId="31951" xr:uid="{00000000-0005-0000-0000-0000D67B0000}"/>
    <cellStyle name="Heading 3 48 2_BSD2" xfId="31952" xr:uid="{00000000-0005-0000-0000-0000D77B0000}"/>
    <cellStyle name="Heading 3 48 3" xfId="31953" xr:uid="{00000000-0005-0000-0000-0000D87B0000}"/>
    <cellStyle name="Heading 3 48 4" xfId="31954" xr:uid="{00000000-0005-0000-0000-0000D97B0000}"/>
    <cellStyle name="Heading 3 48_BSD2" xfId="31955" xr:uid="{00000000-0005-0000-0000-0000DA7B0000}"/>
    <cellStyle name="Heading 3 49" xfId="31956" xr:uid="{00000000-0005-0000-0000-0000DB7B0000}"/>
    <cellStyle name="Heading 3 49 2" xfId="31957" xr:uid="{00000000-0005-0000-0000-0000DC7B0000}"/>
    <cellStyle name="Heading 3 49 2 2" xfId="31958" xr:uid="{00000000-0005-0000-0000-0000DD7B0000}"/>
    <cellStyle name="Heading 3 49 2 3" xfId="31959" xr:uid="{00000000-0005-0000-0000-0000DE7B0000}"/>
    <cellStyle name="Heading 3 49 2_BSD2" xfId="31960" xr:uid="{00000000-0005-0000-0000-0000DF7B0000}"/>
    <cellStyle name="Heading 3 49 3" xfId="31961" xr:uid="{00000000-0005-0000-0000-0000E07B0000}"/>
    <cellStyle name="Heading 3 49 4" xfId="31962" xr:uid="{00000000-0005-0000-0000-0000E17B0000}"/>
    <cellStyle name="Heading 3 49_BSD2" xfId="31963" xr:uid="{00000000-0005-0000-0000-0000E27B0000}"/>
    <cellStyle name="Heading 3 5" xfId="31964" xr:uid="{00000000-0005-0000-0000-0000E37B0000}"/>
    <cellStyle name="Heading 3 5 10" xfId="31965" xr:uid="{00000000-0005-0000-0000-0000E47B0000}"/>
    <cellStyle name="Heading 3 5 11" xfId="31966" xr:uid="{00000000-0005-0000-0000-0000E57B0000}"/>
    <cellStyle name="Heading 3 5 12" xfId="31967" xr:uid="{00000000-0005-0000-0000-0000E67B0000}"/>
    <cellStyle name="Heading 3 5 2" xfId="31968" xr:uid="{00000000-0005-0000-0000-0000E77B0000}"/>
    <cellStyle name="Heading 3 5 2 2" xfId="31969" xr:uid="{00000000-0005-0000-0000-0000E87B0000}"/>
    <cellStyle name="Heading 3 5 2 3" xfId="31970" xr:uid="{00000000-0005-0000-0000-0000E97B0000}"/>
    <cellStyle name="Heading 3 5 2_BSD2" xfId="31971" xr:uid="{00000000-0005-0000-0000-0000EA7B0000}"/>
    <cellStyle name="Heading 3 5 3" xfId="31972" xr:uid="{00000000-0005-0000-0000-0000EB7B0000}"/>
    <cellStyle name="Heading 3 5 4" xfId="31973" xr:uid="{00000000-0005-0000-0000-0000EC7B0000}"/>
    <cellStyle name="Heading 3 5 5" xfId="31974" xr:uid="{00000000-0005-0000-0000-0000ED7B0000}"/>
    <cellStyle name="Heading 3 5 6" xfId="31975" xr:uid="{00000000-0005-0000-0000-0000EE7B0000}"/>
    <cellStyle name="Heading 3 5 7" xfId="31976" xr:uid="{00000000-0005-0000-0000-0000EF7B0000}"/>
    <cellStyle name="Heading 3 5 8" xfId="31977" xr:uid="{00000000-0005-0000-0000-0000F07B0000}"/>
    <cellStyle name="Heading 3 5 9" xfId="31978" xr:uid="{00000000-0005-0000-0000-0000F17B0000}"/>
    <cellStyle name="Heading 3 5_Annexure" xfId="31979" xr:uid="{00000000-0005-0000-0000-0000F27B0000}"/>
    <cellStyle name="Heading 3 50" xfId="31980" xr:uid="{00000000-0005-0000-0000-0000F37B0000}"/>
    <cellStyle name="Heading 3 50 2" xfId="31981" xr:uid="{00000000-0005-0000-0000-0000F47B0000}"/>
    <cellStyle name="Heading 3 50 2 2" xfId="31982" xr:uid="{00000000-0005-0000-0000-0000F57B0000}"/>
    <cellStyle name="Heading 3 50 2 3" xfId="31983" xr:uid="{00000000-0005-0000-0000-0000F67B0000}"/>
    <cellStyle name="Heading 3 50 2_BSD2" xfId="31984" xr:uid="{00000000-0005-0000-0000-0000F77B0000}"/>
    <cellStyle name="Heading 3 50 3" xfId="31985" xr:uid="{00000000-0005-0000-0000-0000F87B0000}"/>
    <cellStyle name="Heading 3 50 4" xfId="31986" xr:uid="{00000000-0005-0000-0000-0000F97B0000}"/>
    <cellStyle name="Heading 3 50_BSD2" xfId="31987" xr:uid="{00000000-0005-0000-0000-0000FA7B0000}"/>
    <cellStyle name="Heading 3 51" xfId="31988" xr:uid="{00000000-0005-0000-0000-0000FB7B0000}"/>
    <cellStyle name="Heading 3 51 2" xfId="31989" xr:uid="{00000000-0005-0000-0000-0000FC7B0000}"/>
    <cellStyle name="Heading 3 51 2 2" xfId="31990" xr:uid="{00000000-0005-0000-0000-0000FD7B0000}"/>
    <cellStyle name="Heading 3 51 2 3" xfId="31991" xr:uid="{00000000-0005-0000-0000-0000FE7B0000}"/>
    <cellStyle name="Heading 3 51 2_BSD2" xfId="31992" xr:uid="{00000000-0005-0000-0000-0000FF7B0000}"/>
    <cellStyle name="Heading 3 51 3" xfId="31993" xr:uid="{00000000-0005-0000-0000-0000007C0000}"/>
    <cellStyle name="Heading 3 51 4" xfId="31994" xr:uid="{00000000-0005-0000-0000-0000017C0000}"/>
    <cellStyle name="Heading 3 51_BSD2" xfId="31995" xr:uid="{00000000-0005-0000-0000-0000027C0000}"/>
    <cellStyle name="Heading 3 52" xfId="31996" xr:uid="{00000000-0005-0000-0000-0000037C0000}"/>
    <cellStyle name="Heading 3 52 2" xfId="31997" xr:uid="{00000000-0005-0000-0000-0000047C0000}"/>
    <cellStyle name="Heading 3 52 2 2" xfId="31998" xr:uid="{00000000-0005-0000-0000-0000057C0000}"/>
    <cellStyle name="Heading 3 52 2 3" xfId="31999" xr:uid="{00000000-0005-0000-0000-0000067C0000}"/>
    <cellStyle name="Heading 3 52 2_BSD2" xfId="32000" xr:uid="{00000000-0005-0000-0000-0000077C0000}"/>
    <cellStyle name="Heading 3 52 3" xfId="32001" xr:uid="{00000000-0005-0000-0000-0000087C0000}"/>
    <cellStyle name="Heading 3 52 4" xfId="32002" xr:uid="{00000000-0005-0000-0000-0000097C0000}"/>
    <cellStyle name="Heading 3 52_BSD2" xfId="32003" xr:uid="{00000000-0005-0000-0000-00000A7C0000}"/>
    <cellStyle name="Heading 3 53" xfId="32004" xr:uid="{00000000-0005-0000-0000-00000B7C0000}"/>
    <cellStyle name="Heading 3 53 2" xfId="32005" xr:uid="{00000000-0005-0000-0000-00000C7C0000}"/>
    <cellStyle name="Heading 3 53 2 2" xfId="32006" xr:uid="{00000000-0005-0000-0000-00000D7C0000}"/>
    <cellStyle name="Heading 3 53 2 3" xfId="32007" xr:uid="{00000000-0005-0000-0000-00000E7C0000}"/>
    <cellStyle name="Heading 3 53 2_BSD2" xfId="32008" xr:uid="{00000000-0005-0000-0000-00000F7C0000}"/>
    <cellStyle name="Heading 3 53 3" xfId="32009" xr:uid="{00000000-0005-0000-0000-0000107C0000}"/>
    <cellStyle name="Heading 3 53 4" xfId="32010" xr:uid="{00000000-0005-0000-0000-0000117C0000}"/>
    <cellStyle name="Heading 3 53_BSD2" xfId="32011" xr:uid="{00000000-0005-0000-0000-0000127C0000}"/>
    <cellStyle name="Heading 3 54" xfId="32012" xr:uid="{00000000-0005-0000-0000-0000137C0000}"/>
    <cellStyle name="Heading 3 54 2" xfId="32013" xr:uid="{00000000-0005-0000-0000-0000147C0000}"/>
    <cellStyle name="Heading 3 54 2 2" xfId="32014" xr:uid="{00000000-0005-0000-0000-0000157C0000}"/>
    <cellStyle name="Heading 3 54 2 3" xfId="32015" xr:uid="{00000000-0005-0000-0000-0000167C0000}"/>
    <cellStyle name="Heading 3 54 2_BSD2" xfId="32016" xr:uid="{00000000-0005-0000-0000-0000177C0000}"/>
    <cellStyle name="Heading 3 54 3" xfId="32017" xr:uid="{00000000-0005-0000-0000-0000187C0000}"/>
    <cellStyle name="Heading 3 54 4" xfId="32018" xr:uid="{00000000-0005-0000-0000-0000197C0000}"/>
    <cellStyle name="Heading 3 54_BSD2" xfId="32019" xr:uid="{00000000-0005-0000-0000-00001A7C0000}"/>
    <cellStyle name="Heading 3 55" xfId="32020" xr:uid="{00000000-0005-0000-0000-00001B7C0000}"/>
    <cellStyle name="Heading 3 55 2" xfId="32021" xr:uid="{00000000-0005-0000-0000-00001C7C0000}"/>
    <cellStyle name="Heading 3 55 2 2" xfId="32022" xr:uid="{00000000-0005-0000-0000-00001D7C0000}"/>
    <cellStyle name="Heading 3 55 2 3" xfId="32023" xr:uid="{00000000-0005-0000-0000-00001E7C0000}"/>
    <cellStyle name="Heading 3 55 2_BSD2" xfId="32024" xr:uid="{00000000-0005-0000-0000-00001F7C0000}"/>
    <cellStyle name="Heading 3 55 3" xfId="32025" xr:uid="{00000000-0005-0000-0000-0000207C0000}"/>
    <cellStyle name="Heading 3 55 4" xfId="32026" xr:uid="{00000000-0005-0000-0000-0000217C0000}"/>
    <cellStyle name="Heading 3 55_BSD2" xfId="32027" xr:uid="{00000000-0005-0000-0000-0000227C0000}"/>
    <cellStyle name="Heading 3 56" xfId="32028" xr:uid="{00000000-0005-0000-0000-0000237C0000}"/>
    <cellStyle name="Heading 3 56 2" xfId="32029" xr:uid="{00000000-0005-0000-0000-0000247C0000}"/>
    <cellStyle name="Heading 3 56 2 2" xfId="32030" xr:uid="{00000000-0005-0000-0000-0000257C0000}"/>
    <cellStyle name="Heading 3 56 2 3" xfId="32031" xr:uid="{00000000-0005-0000-0000-0000267C0000}"/>
    <cellStyle name="Heading 3 56 2_BSD2" xfId="32032" xr:uid="{00000000-0005-0000-0000-0000277C0000}"/>
    <cellStyle name="Heading 3 56 3" xfId="32033" xr:uid="{00000000-0005-0000-0000-0000287C0000}"/>
    <cellStyle name="Heading 3 56 4" xfId="32034" xr:uid="{00000000-0005-0000-0000-0000297C0000}"/>
    <cellStyle name="Heading 3 56_BSD2" xfId="32035" xr:uid="{00000000-0005-0000-0000-00002A7C0000}"/>
    <cellStyle name="Heading 3 57" xfId="32036" xr:uid="{00000000-0005-0000-0000-00002B7C0000}"/>
    <cellStyle name="Heading 3 57 2" xfId="32037" xr:uid="{00000000-0005-0000-0000-00002C7C0000}"/>
    <cellStyle name="Heading 3 57 2 2" xfId="32038" xr:uid="{00000000-0005-0000-0000-00002D7C0000}"/>
    <cellStyle name="Heading 3 57 2 3" xfId="32039" xr:uid="{00000000-0005-0000-0000-00002E7C0000}"/>
    <cellStyle name="Heading 3 57 2_BSD2" xfId="32040" xr:uid="{00000000-0005-0000-0000-00002F7C0000}"/>
    <cellStyle name="Heading 3 57 3" xfId="32041" xr:uid="{00000000-0005-0000-0000-0000307C0000}"/>
    <cellStyle name="Heading 3 57 4" xfId="32042" xr:uid="{00000000-0005-0000-0000-0000317C0000}"/>
    <cellStyle name="Heading 3 57_BSD2" xfId="32043" xr:uid="{00000000-0005-0000-0000-0000327C0000}"/>
    <cellStyle name="Heading 3 58" xfId="32044" xr:uid="{00000000-0005-0000-0000-0000337C0000}"/>
    <cellStyle name="Heading 3 58 2" xfId="32045" xr:uid="{00000000-0005-0000-0000-0000347C0000}"/>
    <cellStyle name="Heading 3 58 2 2" xfId="32046" xr:uid="{00000000-0005-0000-0000-0000357C0000}"/>
    <cellStyle name="Heading 3 58 2 3" xfId="32047" xr:uid="{00000000-0005-0000-0000-0000367C0000}"/>
    <cellStyle name="Heading 3 58 2_BSD2" xfId="32048" xr:uid="{00000000-0005-0000-0000-0000377C0000}"/>
    <cellStyle name="Heading 3 58 3" xfId="32049" xr:uid="{00000000-0005-0000-0000-0000387C0000}"/>
    <cellStyle name="Heading 3 58 4" xfId="32050" xr:uid="{00000000-0005-0000-0000-0000397C0000}"/>
    <cellStyle name="Heading 3 58_BSD2" xfId="32051" xr:uid="{00000000-0005-0000-0000-00003A7C0000}"/>
    <cellStyle name="Heading 3 59" xfId="32052" xr:uid="{00000000-0005-0000-0000-00003B7C0000}"/>
    <cellStyle name="Heading 3 59 2" xfId="32053" xr:uid="{00000000-0005-0000-0000-00003C7C0000}"/>
    <cellStyle name="Heading 3 59 2 2" xfId="32054" xr:uid="{00000000-0005-0000-0000-00003D7C0000}"/>
    <cellStyle name="Heading 3 59 2 3" xfId="32055" xr:uid="{00000000-0005-0000-0000-00003E7C0000}"/>
    <cellStyle name="Heading 3 59 2_BSD2" xfId="32056" xr:uid="{00000000-0005-0000-0000-00003F7C0000}"/>
    <cellStyle name="Heading 3 59 3" xfId="32057" xr:uid="{00000000-0005-0000-0000-0000407C0000}"/>
    <cellStyle name="Heading 3 59 4" xfId="32058" xr:uid="{00000000-0005-0000-0000-0000417C0000}"/>
    <cellStyle name="Heading 3 59_BSD2" xfId="32059" xr:uid="{00000000-0005-0000-0000-0000427C0000}"/>
    <cellStyle name="Heading 3 6" xfId="32060" xr:uid="{00000000-0005-0000-0000-0000437C0000}"/>
    <cellStyle name="Heading 3 6 10" xfId="32061" xr:uid="{00000000-0005-0000-0000-0000447C0000}"/>
    <cellStyle name="Heading 3 6 11" xfId="32062" xr:uid="{00000000-0005-0000-0000-0000457C0000}"/>
    <cellStyle name="Heading 3 6 12" xfId="32063" xr:uid="{00000000-0005-0000-0000-0000467C0000}"/>
    <cellStyle name="Heading 3 6 2" xfId="32064" xr:uid="{00000000-0005-0000-0000-0000477C0000}"/>
    <cellStyle name="Heading 3 6 2 2" xfId="32065" xr:uid="{00000000-0005-0000-0000-0000487C0000}"/>
    <cellStyle name="Heading 3 6 2 3" xfId="32066" xr:uid="{00000000-0005-0000-0000-0000497C0000}"/>
    <cellStyle name="Heading 3 6 2_BSD2" xfId="32067" xr:uid="{00000000-0005-0000-0000-00004A7C0000}"/>
    <cellStyle name="Heading 3 6 3" xfId="32068" xr:uid="{00000000-0005-0000-0000-00004B7C0000}"/>
    <cellStyle name="Heading 3 6 4" xfId="32069" xr:uid="{00000000-0005-0000-0000-00004C7C0000}"/>
    <cellStyle name="Heading 3 6 5" xfId="32070" xr:uid="{00000000-0005-0000-0000-00004D7C0000}"/>
    <cellStyle name="Heading 3 6 6" xfId="32071" xr:uid="{00000000-0005-0000-0000-00004E7C0000}"/>
    <cellStyle name="Heading 3 6 7" xfId="32072" xr:uid="{00000000-0005-0000-0000-00004F7C0000}"/>
    <cellStyle name="Heading 3 6 8" xfId="32073" xr:uid="{00000000-0005-0000-0000-0000507C0000}"/>
    <cellStyle name="Heading 3 6 9" xfId="32074" xr:uid="{00000000-0005-0000-0000-0000517C0000}"/>
    <cellStyle name="Heading 3 6_Annexure" xfId="32075" xr:uid="{00000000-0005-0000-0000-0000527C0000}"/>
    <cellStyle name="Heading 3 60" xfId="32076" xr:uid="{00000000-0005-0000-0000-0000537C0000}"/>
    <cellStyle name="Heading 3 60 2" xfId="32077" xr:uid="{00000000-0005-0000-0000-0000547C0000}"/>
    <cellStyle name="Heading 3 60 3" xfId="32078" xr:uid="{00000000-0005-0000-0000-0000557C0000}"/>
    <cellStyle name="Heading 3 60_BSD2" xfId="32079" xr:uid="{00000000-0005-0000-0000-0000567C0000}"/>
    <cellStyle name="Heading 3 61" xfId="32080" xr:uid="{00000000-0005-0000-0000-0000577C0000}"/>
    <cellStyle name="Heading 3 61 2" xfId="32081" xr:uid="{00000000-0005-0000-0000-0000587C0000}"/>
    <cellStyle name="Heading 3 61 3" xfId="32082" xr:uid="{00000000-0005-0000-0000-0000597C0000}"/>
    <cellStyle name="Heading 3 61_BSD2" xfId="32083" xr:uid="{00000000-0005-0000-0000-00005A7C0000}"/>
    <cellStyle name="Heading 3 62" xfId="32084" xr:uid="{00000000-0005-0000-0000-00005B7C0000}"/>
    <cellStyle name="Heading 3 62 2" xfId="32085" xr:uid="{00000000-0005-0000-0000-00005C7C0000}"/>
    <cellStyle name="Heading 3 62 3" xfId="32086" xr:uid="{00000000-0005-0000-0000-00005D7C0000}"/>
    <cellStyle name="Heading 3 62_BSD2" xfId="32087" xr:uid="{00000000-0005-0000-0000-00005E7C0000}"/>
    <cellStyle name="Heading 3 63" xfId="32088" xr:uid="{00000000-0005-0000-0000-00005F7C0000}"/>
    <cellStyle name="Heading 3 63 2" xfId="32089" xr:uid="{00000000-0005-0000-0000-0000607C0000}"/>
    <cellStyle name="Heading 3 63 3" xfId="32090" xr:uid="{00000000-0005-0000-0000-0000617C0000}"/>
    <cellStyle name="Heading 3 63_BSD2" xfId="32091" xr:uid="{00000000-0005-0000-0000-0000627C0000}"/>
    <cellStyle name="Heading 3 64" xfId="32092" xr:uid="{00000000-0005-0000-0000-0000637C0000}"/>
    <cellStyle name="Heading 3 64 2" xfId="32093" xr:uid="{00000000-0005-0000-0000-0000647C0000}"/>
    <cellStyle name="Heading 3 64 3" xfId="32094" xr:uid="{00000000-0005-0000-0000-0000657C0000}"/>
    <cellStyle name="Heading 3 64_BSD2" xfId="32095" xr:uid="{00000000-0005-0000-0000-0000667C0000}"/>
    <cellStyle name="Heading 3 65" xfId="32096" xr:uid="{00000000-0005-0000-0000-0000677C0000}"/>
    <cellStyle name="Heading 3 65 2" xfId="32097" xr:uid="{00000000-0005-0000-0000-0000687C0000}"/>
    <cellStyle name="Heading 3 65 3" xfId="32098" xr:uid="{00000000-0005-0000-0000-0000697C0000}"/>
    <cellStyle name="Heading 3 65_BSD2" xfId="32099" xr:uid="{00000000-0005-0000-0000-00006A7C0000}"/>
    <cellStyle name="Heading 3 66" xfId="32100" xr:uid="{00000000-0005-0000-0000-00006B7C0000}"/>
    <cellStyle name="Heading 3 66 2" xfId="32101" xr:uid="{00000000-0005-0000-0000-00006C7C0000}"/>
    <cellStyle name="Heading 3 66 3" xfId="32102" xr:uid="{00000000-0005-0000-0000-00006D7C0000}"/>
    <cellStyle name="Heading 3 66_BSD2" xfId="32103" xr:uid="{00000000-0005-0000-0000-00006E7C0000}"/>
    <cellStyle name="Heading 3 67" xfId="32104" xr:uid="{00000000-0005-0000-0000-00006F7C0000}"/>
    <cellStyle name="Heading 3 67 2" xfId="32105" xr:uid="{00000000-0005-0000-0000-0000707C0000}"/>
    <cellStyle name="Heading 3 67 3" xfId="32106" xr:uid="{00000000-0005-0000-0000-0000717C0000}"/>
    <cellStyle name="Heading 3 67_BSD2" xfId="32107" xr:uid="{00000000-0005-0000-0000-0000727C0000}"/>
    <cellStyle name="Heading 3 68" xfId="32108" xr:uid="{00000000-0005-0000-0000-0000737C0000}"/>
    <cellStyle name="Heading 3 68 2" xfId="32109" xr:uid="{00000000-0005-0000-0000-0000747C0000}"/>
    <cellStyle name="Heading 3 68 3" xfId="32110" xr:uid="{00000000-0005-0000-0000-0000757C0000}"/>
    <cellStyle name="Heading 3 68_BSD2" xfId="32111" xr:uid="{00000000-0005-0000-0000-0000767C0000}"/>
    <cellStyle name="Heading 3 69" xfId="32112" xr:uid="{00000000-0005-0000-0000-0000777C0000}"/>
    <cellStyle name="Heading 3 69 2" xfId="32113" xr:uid="{00000000-0005-0000-0000-0000787C0000}"/>
    <cellStyle name="Heading 3 69 3" xfId="32114" xr:uid="{00000000-0005-0000-0000-0000797C0000}"/>
    <cellStyle name="Heading 3 69_BSD2" xfId="32115" xr:uid="{00000000-0005-0000-0000-00007A7C0000}"/>
    <cellStyle name="Heading 3 7" xfId="32116" xr:uid="{00000000-0005-0000-0000-00007B7C0000}"/>
    <cellStyle name="Heading 3 7 10" xfId="32117" xr:uid="{00000000-0005-0000-0000-00007C7C0000}"/>
    <cellStyle name="Heading 3 7 11" xfId="32118" xr:uid="{00000000-0005-0000-0000-00007D7C0000}"/>
    <cellStyle name="Heading 3 7 12" xfId="32119" xr:uid="{00000000-0005-0000-0000-00007E7C0000}"/>
    <cellStyle name="Heading 3 7 2" xfId="32120" xr:uid="{00000000-0005-0000-0000-00007F7C0000}"/>
    <cellStyle name="Heading 3 7 2 2" xfId="32121" xr:uid="{00000000-0005-0000-0000-0000807C0000}"/>
    <cellStyle name="Heading 3 7 2 3" xfId="32122" xr:uid="{00000000-0005-0000-0000-0000817C0000}"/>
    <cellStyle name="Heading 3 7 2_BSD2" xfId="32123" xr:uid="{00000000-0005-0000-0000-0000827C0000}"/>
    <cellStyle name="Heading 3 7 3" xfId="32124" xr:uid="{00000000-0005-0000-0000-0000837C0000}"/>
    <cellStyle name="Heading 3 7 4" xfId="32125" xr:uid="{00000000-0005-0000-0000-0000847C0000}"/>
    <cellStyle name="Heading 3 7 5" xfId="32126" xr:uid="{00000000-0005-0000-0000-0000857C0000}"/>
    <cellStyle name="Heading 3 7 6" xfId="32127" xr:uid="{00000000-0005-0000-0000-0000867C0000}"/>
    <cellStyle name="Heading 3 7 7" xfId="32128" xr:uid="{00000000-0005-0000-0000-0000877C0000}"/>
    <cellStyle name="Heading 3 7 8" xfId="32129" xr:uid="{00000000-0005-0000-0000-0000887C0000}"/>
    <cellStyle name="Heading 3 7 9" xfId="32130" xr:uid="{00000000-0005-0000-0000-0000897C0000}"/>
    <cellStyle name="Heading 3 7_Annexure" xfId="32131" xr:uid="{00000000-0005-0000-0000-00008A7C0000}"/>
    <cellStyle name="Heading 3 70" xfId="32132" xr:uid="{00000000-0005-0000-0000-00008B7C0000}"/>
    <cellStyle name="Heading 3 70 2" xfId="32133" xr:uid="{00000000-0005-0000-0000-00008C7C0000}"/>
    <cellStyle name="Heading 3 70 3" xfId="32134" xr:uid="{00000000-0005-0000-0000-00008D7C0000}"/>
    <cellStyle name="Heading 3 70_BSD2" xfId="32135" xr:uid="{00000000-0005-0000-0000-00008E7C0000}"/>
    <cellStyle name="Heading 3 71" xfId="32136" xr:uid="{00000000-0005-0000-0000-00008F7C0000}"/>
    <cellStyle name="Heading 3 71 2" xfId="32137" xr:uid="{00000000-0005-0000-0000-0000907C0000}"/>
    <cellStyle name="Heading 3 71 3" xfId="32138" xr:uid="{00000000-0005-0000-0000-0000917C0000}"/>
    <cellStyle name="Heading 3 71_BSD2" xfId="32139" xr:uid="{00000000-0005-0000-0000-0000927C0000}"/>
    <cellStyle name="Heading 3 72" xfId="32140" xr:uid="{00000000-0005-0000-0000-0000937C0000}"/>
    <cellStyle name="Heading 3 72 2" xfId="32141" xr:uid="{00000000-0005-0000-0000-0000947C0000}"/>
    <cellStyle name="Heading 3 72 3" xfId="32142" xr:uid="{00000000-0005-0000-0000-0000957C0000}"/>
    <cellStyle name="Heading 3 72_BSD2" xfId="32143" xr:uid="{00000000-0005-0000-0000-0000967C0000}"/>
    <cellStyle name="Heading 3 73" xfId="32144" xr:uid="{00000000-0005-0000-0000-0000977C0000}"/>
    <cellStyle name="Heading 3 73 2" xfId="32145" xr:uid="{00000000-0005-0000-0000-0000987C0000}"/>
    <cellStyle name="Heading 3 73 3" xfId="32146" xr:uid="{00000000-0005-0000-0000-0000997C0000}"/>
    <cellStyle name="Heading 3 73_BSD2" xfId="32147" xr:uid="{00000000-0005-0000-0000-00009A7C0000}"/>
    <cellStyle name="Heading 3 74" xfId="32148" xr:uid="{00000000-0005-0000-0000-00009B7C0000}"/>
    <cellStyle name="Heading 3 74 2" xfId="32149" xr:uid="{00000000-0005-0000-0000-00009C7C0000}"/>
    <cellStyle name="Heading 3 74 3" xfId="32150" xr:uid="{00000000-0005-0000-0000-00009D7C0000}"/>
    <cellStyle name="Heading 3 74_BSD2" xfId="32151" xr:uid="{00000000-0005-0000-0000-00009E7C0000}"/>
    <cellStyle name="Heading 3 75" xfId="32152" xr:uid="{00000000-0005-0000-0000-00009F7C0000}"/>
    <cellStyle name="Heading 3 75 2" xfId="32153" xr:uid="{00000000-0005-0000-0000-0000A07C0000}"/>
    <cellStyle name="Heading 3 75 3" xfId="32154" xr:uid="{00000000-0005-0000-0000-0000A17C0000}"/>
    <cellStyle name="Heading 3 75_BSD2" xfId="32155" xr:uid="{00000000-0005-0000-0000-0000A27C0000}"/>
    <cellStyle name="Heading 3 76" xfId="32156" xr:uid="{00000000-0005-0000-0000-0000A37C0000}"/>
    <cellStyle name="Heading 3 76 2" xfId="32157" xr:uid="{00000000-0005-0000-0000-0000A47C0000}"/>
    <cellStyle name="Heading 3 76 3" xfId="32158" xr:uid="{00000000-0005-0000-0000-0000A57C0000}"/>
    <cellStyle name="Heading 3 76_BSD2" xfId="32159" xr:uid="{00000000-0005-0000-0000-0000A67C0000}"/>
    <cellStyle name="Heading 3 77" xfId="32160" xr:uid="{00000000-0005-0000-0000-0000A77C0000}"/>
    <cellStyle name="Heading 3 77 2" xfId="32161" xr:uid="{00000000-0005-0000-0000-0000A87C0000}"/>
    <cellStyle name="Heading 3 77 3" xfId="32162" xr:uid="{00000000-0005-0000-0000-0000A97C0000}"/>
    <cellStyle name="Heading 3 77_BSD2" xfId="32163" xr:uid="{00000000-0005-0000-0000-0000AA7C0000}"/>
    <cellStyle name="Heading 3 78" xfId="32164" xr:uid="{00000000-0005-0000-0000-0000AB7C0000}"/>
    <cellStyle name="Heading 3 78 2" xfId="32165" xr:uid="{00000000-0005-0000-0000-0000AC7C0000}"/>
    <cellStyle name="Heading 3 78 3" xfId="32166" xr:uid="{00000000-0005-0000-0000-0000AD7C0000}"/>
    <cellStyle name="Heading 3 78_BSD2" xfId="32167" xr:uid="{00000000-0005-0000-0000-0000AE7C0000}"/>
    <cellStyle name="Heading 3 79" xfId="32168" xr:uid="{00000000-0005-0000-0000-0000AF7C0000}"/>
    <cellStyle name="Heading 3 79 2" xfId="32169" xr:uid="{00000000-0005-0000-0000-0000B07C0000}"/>
    <cellStyle name="Heading 3 79 3" xfId="32170" xr:uid="{00000000-0005-0000-0000-0000B17C0000}"/>
    <cellStyle name="Heading 3 79_BSD2" xfId="32171" xr:uid="{00000000-0005-0000-0000-0000B27C0000}"/>
    <cellStyle name="Heading 3 8" xfId="32172" xr:uid="{00000000-0005-0000-0000-0000B37C0000}"/>
    <cellStyle name="Heading 3 8 10" xfId="32173" xr:uid="{00000000-0005-0000-0000-0000B47C0000}"/>
    <cellStyle name="Heading 3 8 11" xfId="32174" xr:uid="{00000000-0005-0000-0000-0000B57C0000}"/>
    <cellStyle name="Heading 3 8 12" xfId="32175" xr:uid="{00000000-0005-0000-0000-0000B67C0000}"/>
    <cellStyle name="Heading 3 8 2" xfId="32176" xr:uid="{00000000-0005-0000-0000-0000B77C0000}"/>
    <cellStyle name="Heading 3 8 2 2" xfId="32177" xr:uid="{00000000-0005-0000-0000-0000B87C0000}"/>
    <cellStyle name="Heading 3 8 2 3" xfId="32178" xr:uid="{00000000-0005-0000-0000-0000B97C0000}"/>
    <cellStyle name="Heading 3 8 2_BSD2" xfId="32179" xr:uid="{00000000-0005-0000-0000-0000BA7C0000}"/>
    <cellStyle name="Heading 3 8 3" xfId="32180" xr:uid="{00000000-0005-0000-0000-0000BB7C0000}"/>
    <cellStyle name="Heading 3 8 4" xfId="32181" xr:uid="{00000000-0005-0000-0000-0000BC7C0000}"/>
    <cellStyle name="Heading 3 8 5" xfId="32182" xr:uid="{00000000-0005-0000-0000-0000BD7C0000}"/>
    <cellStyle name="Heading 3 8 6" xfId="32183" xr:uid="{00000000-0005-0000-0000-0000BE7C0000}"/>
    <cellStyle name="Heading 3 8 7" xfId="32184" xr:uid="{00000000-0005-0000-0000-0000BF7C0000}"/>
    <cellStyle name="Heading 3 8 8" xfId="32185" xr:uid="{00000000-0005-0000-0000-0000C07C0000}"/>
    <cellStyle name="Heading 3 8 9" xfId="32186" xr:uid="{00000000-0005-0000-0000-0000C17C0000}"/>
    <cellStyle name="Heading 3 8_BSD2" xfId="32187" xr:uid="{00000000-0005-0000-0000-0000C27C0000}"/>
    <cellStyle name="Heading 3 80" xfId="32188" xr:uid="{00000000-0005-0000-0000-0000C37C0000}"/>
    <cellStyle name="Heading 3 80 2" xfId="32189" xr:uid="{00000000-0005-0000-0000-0000C47C0000}"/>
    <cellStyle name="Heading 3 80 3" xfId="32190" xr:uid="{00000000-0005-0000-0000-0000C57C0000}"/>
    <cellStyle name="Heading 3 80_BSD2" xfId="32191" xr:uid="{00000000-0005-0000-0000-0000C67C0000}"/>
    <cellStyle name="Heading 3 81" xfId="32192" xr:uid="{00000000-0005-0000-0000-0000C77C0000}"/>
    <cellStyle name="Heading 3 81 2" xfId="32193" xr:uid="{00000000-0005-0000-0000-0000C87C0000}"/>
    <cellStyle name="Heading 3 81 3" xfId="32194" xr:uid="{00000000-0005-0000-0000-0000C97C0000}"/>
    <cellStyle name="Heading 3 81_BSD2" xfId="32195" xr:uid="{00000000-0005-0000-0000-0000CA7C0000}"/>
    <cellStyle name="Heading 3 82" xfId="32196" xr:uid="{00000000-0005-0000-0000-0000CB7C0000}"/>
    <cellStyle name="Heading 3 83" xfId="32197" xr:uid="{00000000-0005-0000-0000-0000CC7C0000}"/>
    <cellStyle name="Heading 3 84" xfId="32198" xr:uid="{00000000-0005-0000-0000-0000CD7C0000}"/>
    <cellStyle name="Heading 3 85" xfId="32199" xr:uid="{00000000-0005-0000-0000-0000CE7C0000}"/>
    <cellStyle name="Heading 3 86" xfId="32200" xr:uid="{00000000-0005-0000-0000-0000CF7C0000}"/>
    <cellStyle name="Heading 3 87" xfId="32201" xr:uid="{00000000-0005-0000-0000-0000D07C0000}"/>
    <cellStyle name="Heading 3 88" xfId="32202" xr:uid="{00000000-0005-0000-0000-0000D17C0000}"/>
    <cellStyle name="Heading 3 89" xfId="32203" xr:uid="{00000000-0005-0000-0000-0000D27C0000}"/>
    <cellStyle name="Heading 3 9" xfId="32204" xr:uid="{00000000-0005-0000-0000-0000D37C0000}"/>
    <cellStyle name="Heading 3 9 10" xfId="32205" xr:uid="{00000000-0005-0000-0000-0000D47C0000}"/>
    <cellStyle name="Heading 3 9 11" xfId="32206" xr:uid="{00000000-0005-0000-0000-0000D57C0000}"/>
    <cellStyle name="Heading 3 9 12" xfId="32207" xr:uid="{00000000-0005-0000-0000-0000D67C0000}"/>
    <cellStyle name="Heading 3 9 2" xfId="32208" xr:uid="{00000000-0005-0000-0000-0000D77C0000}"/>
    <cellStyle name="Heading 3 9 2 2" xfId="32209" xr:uid="{00000000-0005-0000-0000-0000D87C0000}"/>
    <cellStyle name="Heading 3 9 2 3" xfId="32210" xr:uid="{00000000-0005-0000-0000-0000D97C0000}"/>
    <cellStyle name="Heading 3 9 2_BSD2" xfId="32211" xr:uid="{00000000-0005-0000-0000-0000DA7C0000}"/>
    <cellStyle name="Heading 3 9 3" xfId="32212" xr:uid="{00000000-0005-0000-0000-0000DB7C0000}"/>
    <cellStyle name="Heading 3 9 4" xfId="32213" xr:uid="{00000000-0005-0000-0000-0000DC7C0000}"/>
    <cellStyle name="Heading 3 9 5" xfId="32214" xr:uid="{00000000-0005-0000-0000-0000DD7C0000}"/>
    <cellStyle name="Heading 3 9 6" xfId="32215" xr:uid="{00000000-0005-0000-0000-0000DE7C0000}"/>
    <cellStyle name="Heading 3 9 7" xfId="32216" xr:uid="{00000000-0005-0000-0000-0000DF7C0000}"/>
    <cellStyle name="Heading 3 9 8" xfId="32217" xr:uid="{00000000-0005-0000-0000-0000E07C0000}"/>
    <cellStyle name="Heading 3 9 9" xfId="32218" xr:uid="{00000000-0005-0000-0000-0000E17C0000}"/>
    <cellStyle name="Heading 3 9_BSD2" xfId="32219" xr:uid="{00000000-0005-0000-0000-0000E27C0000}"/>
    <cellStyle name="Heading 3 90" xfId="32220" xr:uid="{00000000-0005-0000-0000-0000E37C0000}"/>
    <cellStyle name="Heading 3 91" xfId="32221" xr:uid="{00000000-0005-0000-0000-0000E47C0000}"/>
    <cellStyle name="Heading 3 92" xfId="32222" xr:uid="{00000000-0005-0000-0000-0000E57C0000}"/>
    <cellStyle name="Heading 3 93" xfId="32223" xr:uid="{00000000-0005-0000-0000-0000E67C0000}"/>
    <cellStyle name="Heading 3 94" xfId="32224" xr:uid="{00000000-0005-0000-0000-0000E77C0000}"/>
    <cellStyle name="Heading 4" xfId="5" builtinId="19" customBuiltin="1"/>
    <cellStyle name="Heading 4 1" xfId="32225" xr:uid="{00000000-0005-0000-0000-0000E97C0000}"/>
    <cellStyle name="Heading 4 10" xfId="32226" xr:uid="{00000000-0005-0000-0000-0000EA7C0000}"/>
    <cellStyle name="Heading 4 10 10" xfId="32227" xr:uid="{00000000-0005-0000-0000-0000EB7C0000}"/>
    <cellStyle name="Heading 4 10 11" xfId="32228" xr:uid="{00000000-0005-0000-0000-0000EC7C0000}"/>
    <cellStyle name="Heading 4 10 12" xfId="32229" xr:uid="{00000000-0005-0000-0000-0000ED7C0000}"/>
    <cellStyle name="Heading 4 10 2" xfId="32230" xr:uid="{00000000-0005-0000-0000-0000EE7C0000}"/>
    <cellStyle name="Heading 4 10 2 2" xfId="32231" xr:uid="{00000000-0005-0000-0000-0000EF7C0000}"/>
    <cellStyle name="Heading 4 10 2 3" xfId="32232" xr:uid="{00000000-0005-0000-0000-0000F07C0000}"/>
    <cellStyle name="Heading 4 10 2_BSD2" xfId="32233" xr:uid="{00000000-0005-0000-0000-0000F17C0000}"/>
    <cellStyle name="Heading 4 10 3" xfId="32234" xr:uid="{00000000-0005-0000-0000-0000F27C0000}"/>
    <cellStyle name="Heading 4 10 4" xfId="32235" xr:uid="{00000000-0005-0000-0000-0000F37C0000}"/>
    <cellStyle name="Heading 4 10 5" xfId="32236" xr:uid="{00000000-0005-0000-0000-0000F47C0000}"/>
    <cellStyle name="Heading 4 10 6" xfId="32237" xr:uid="{00000000-0005-0000-0000-0000F57C0000}"/>
    <cellStyle name="Heading 4 10 7" xfId="32238" xr:uid="{00000000-0005-0000-0000-0000F67C0000}"/>
    <cellStyle name="Heading 4 10 8" xfId="32239" xr:uid="{00000000-0005-0000-0000-0000F77C0000}"/>
    <cellStyle name="Heading 4 10 9" xfId="32240" xr:uid="{00000000-0005-0000-0000-0000F87C0000}"/>
    <cellStyle name="Heading 4 10_BSD2" xfId="32241" xr:uid="{00000000-0005-0000-0000-0000F97C0000}"/>
    <cellStyle name="Heading 4 11" xfId="32242" xr:uid="{00000000-0005-0000-0000-0000FA7C0000}"/>
    <cellStyle name="Heading 4 11 10" xfId="32243" xr:uid="{00000000-0005-0000-0000-0000FB7C0000}"/>
    <cellStyle name="Heading 4 11 11" xfId="32244" xr:uid="{00000000-0005-0000-0000-0000FC7C0000}"/>
    <cellStyle name="Heading 4 11 12" xfId="32245" xr:uid="{00000000-0005-0000-0000-0000FD7C0000}"/>
    <cellStyle name="Heading 4 11 2" xfId="32246" xr:uid="{00000000-0005-0000-0000-0000FE7C0000}"/>
    <cellStyle name="Heading 4 11 2 2" xfId="32247" xr:uid="{00000000-0005-0000-0000-0000FF7C0000}"/>
    <cellStyle name="Heading 4 11 2 3" xfId="32248" xr:uid="{00000000-0005-0000-0000-0000007D0000}"/>
    <cellStyle name="Heading 4 11 2_BSD2" xfId="32249" xr:uid="{00000000-0005-0000-0000-0000017D0000}"/>
    <cellStyle name="Heading 4 11 3" xfId="32250" xr:uid="{00000000-0005-0000-0000-0000027D0000}"/>
    <cellStyle name="Heading 4 11 4" xfId="32251" xr:uid="{00000000-0005-0000-0000-0000037D0000}"/>
    <cellStyle name="Heading 4 11 5" xfId="32252" xr:uid="{00000000-0005-0000-0000-0000047D0000}"/>
    <cellStyle name="Heading 4 11 6" xfId="32253" xr:uid="{00000000-0005-0000-0000-0000057D0000}"/>
    <cellStyle name="Heading 4 11 7" xfId="32254" xr:uid="{00000000-0005-0000-0000-0000067D0000}"/>
    <cellStyle name="Heading 4 11 8" xfId="32255" xr:uid="{00000000-0005-0000-0000-0000077D0000}"/>
    <cellStyle name="Heading 4 11 9" xfId="32256" xr:uid="{00000000-0005-0000-0000-0000087D0000}"/>
    <cellStyle name="Heading 4 11_BSD2" xfId="32257" xr:uid="{00000000-0005-0000-0000-0000097D0000}"/>
    <cellStyle name="Heading 4 12" xfId="32258" xr:uid="{00000000-0005-0000-0000-00000A7D0000}"/>
    <cellStyle name="Heading 4 12 10" xfId="32259" xr:uid="{00000000-0005-0000-0000-00000B7D0000}"/>
    <cellStyle name="Heading 4 12 2" xfId="32260" xr:uid="{00000000-0005-0000-0000-00000C7D0000}"/>
    <cellStyle name="Heading 4 12 2 10" xfId="32261" xr:uid="{00000000-0005-0000-0000-00000D7D0000}"/>
    <cellStyle name="Heading 4 12 2 2" xfId="32262" xr:uid="{00000000-0005-0000-0000-00000E7D0000}"/>
    <cellStyle name="Heading 4 12 2 2 2" xfId="32263" xr:uid="{00000000-0005-0000-0000-00000F7D0000}"/>
    <cellStyle name="Heading 4 12 2 2 3" xfId="32264" xr:uid="{00000000-0005-0000-0000-0000107D0000}"/>
    <cellStyle name="Heading 4 12 2 2 4" xfId="32265" xr:uid="{00000000-0005-0000-0000-0000117D0000}"/>
    <cellStyle name="Heading 4 12 2 2 5" xfId="32266" xr:uid="{00000000-0005-0000-0000-0000127D0000}"/>
    <cellStyle name="Heading 4 12 2 3" xfId="32267" xr:uid="{00000000-0005-0000-0000-0000137D0000}"/>
    <cellStyle name="Heading 4 12 2 4" xfId="32268" xr:uid="{00000000-0005-0000-0000-0000147D0000}"/>
    <cellStyle name="Heading 4 12 2 5" xfId="32269" xr:uid="{00000000-0005-0000-0000-0000157D0000}"/>
    <cellStyle name="Heading 4 12 2 6" xfId="32270" xr:uid="{00000000-0005-0000-0000-0000167D0000}"/>
    <cellStyle name="Heading 4 12 2 7" xfId="32271" xr:uid="{00000000-0005-0000-0000-0000177D0000}"/>
    <cellStyle name="Heading 4 12 2 8" xfId="32272" xr:uid="{00000000-0005-0000-0000-0000187D0000}"/>
    <cellStyle name="Heading 4 12 2 9" xfId="32273" xr:uid="{00000000-0005-0000-0000-0000197D0000}"/>
    <cellStyle name="Heading 4 12 2_BSD2" xfId="32274" xr:uid="{00000000-0005-0000-0000-00001A7D0000}"/>
    <cellStyle name="Heading 4 12 3" xfId="32275" xr:uid="{00000000-0005-0000-0000-00001B7D0000}"/>
    <cellStyle name="Heading 4 12 4" xfId="32276" xr:uid="{00000000-0005-0000-0000-00001C7D0000}"/>
    <cellStyle name="Heading 4 12 5" xfId="32277" xr:uid="{00000000-0005-0000-0000-00001D7D0000}"/>
    <cellStyle name="Heading 4 12 6" xfId="32278" xr:uid="{00000000-0005-0000-0000-00001E7D0000}"/>
    <cellStyle name="Heading 4 12 7" xfId="32279" xr:uid="{00000000-0005-0000-0000-00001F7D0000}"/>
    <cellStyle name="Heading 4 12 8" xfId="32280" xr:uid="{00000000-0005-0000-0000-0000207D0000}"/>
    <cellStyle name="Heading 4 12 9" xfId="32281" xr:uid="{00000000-0005-0000-0000-0000217D0000}"/>
    <cellStyle name="Heading 4 12_BSD2" xfId="32282" xr:uid="{00000000-0005-0000-0000-0000227D0000}"/>
    <cellStyle name="Heading 4 13" xfId="32283" xr:uid="{00000000-0005-0000-0000-0000237D0000}"/>
    <cellStyle name="Heading 4 13 10" xfId="32284" xr:uid="{00000000-0005-0000-0000-0000247D0000}"/>
    <cellStyle name="Heading 4 13 2" xfId="32285" xr:uid="{00000000-0005-0000-0000-0000257D0000}"/>
    <cellStyle name="Heading 4 13 2 2" xfId="32286" xr:uid="{00000000-0005-0000-0000-0000267D0000}"/>
    <cellStyle name="Heading 4 13 2 3" xfId="32287" xr:uid="{00000000-0005-0000-0000-0000277D0000}"/>
    <cellStyle name="Heading 4 13 2_BSD2" xfId="32288" xr:uid="{00000000-0005-0000-0000-0000287D0000}"/>
    <cellStyle name="Heading 4 13 3" xfId="32289" xr:uid="{00000000-0005-0000-0000-0000297D0000}"/>
    <cellStyle name="Heading 4 13 4" xfId="32290" xr:uid="{00000000-0005-0000-0000-00002A7D0000}"/>
    <cellStyle name="Heading 4 13 5" xfId="32291" xr:uid="{00000000-0005-0000-0000-00002B7D0000}"/>
    <cellStyle name="Heading 4 13 6" xfId="32292" xr:uid="{00000000-0005-0000-0000-00002C7D0000}"/>
    <cellStyle name="Heading 4 13 7" xfId="32293" xr:uid="{00000000-0005-0000-0000-00002D7D0000}"/>
    <cellStyle name="Heading 4 13 8" xfId="32294" xr:uid="{00000000-0005-0000-0000-00002E7D0000}"/>
    <cellStyle name="Heading 4 13 9" xfId="32295" xr:uid="{00000000-0005-0000-0000-00002F7D0000}"/>
    <cellStyle name="Heading 4 13_BSD2" xfId="32296" xr:uid="{00000000-0005-0000-0000-0000307D0000}"/>
    <cellStyle name="Heading 4 14" xfId="32297" xr:uid="{00000000-0005-0000-0000-0000317D0000}"/>
    <cellStyle name="Heading 4 14 2" xfId="32298" xr:uid="{00000000-0005-0000-0000-0000327D0000}"/>
    <cellStyle name="Heading 4 14 2 2" xfId="32299" xr:uid="{00000000-0005-0000-0000-0000337D0000}"/>
    <cellStyle name="Heading 4 14 2 3" xfId="32300" xr:uid="{00000000-0005-0000-0000-0000347D0000}"/>
    <cellStyle name="Heading 4 14 2_BSD2" xfId="32301" xr:uid="{00000000-0005-0000-0000-0000357D0000}"/>
    <cellStyle name="Heading 4 14 3" xfId="32302" xr:uid="{00000000-0005-0000-0000-0000367D0000}"/>
    <cellStyle name="Heading 4 14 4" xfId="32303" xr:uid="{00000000-0005-0000-0000-0000377D0000}"/>
    <cellStyle name="Heading 4 14 5" xfId="32304" xr:uid="{00000000-0005-0000-0000-0000387D0000}"/>
    <cellStyle name="Heading 4 14_BSD2" xfId="32305" xr:uid="{00000000-0005-0000-0000-0000397D0000}"/>
    <cellStyle name="Heading 4 15" xfId="32306" xr:uid="{00000000-0005-0000-0000-00003A7D0000}"/>
    <cellStyle name="Heading 4 15 2" xfId="32307" xr:uid="{00000000-0005-0000-0000-00003B7D0000}"/>
    <cellStyle name="Heading 4 15 2 2" xfId="32308" xr:uid="{00000000-0005-0000-0000-00003C7D0000}"/>
    <cellStyle name="Heading 4 15 2 3" xfId="32309" xr:uid="{00000000-0005-0000-0000-00003D7D0000}"/>
    <cellStyle name="Heading 4 15 2_BSD2" xfId="32310" xr:uid="{00000000-0005-0000-0000-00003E7D0000}"/>
    <cellStyle name="Heading 4 15 3" xfId="32311" xr:uid="{00000000-0005-0000-0000-00003F7D0000}"/>
    <cellStyle name="Heading 4 15 4" xfId="32312" xr:uid="{00000000-0005-0000-0000-0000407D0000}"/>
    <cellStyle name="Heading 4 15 5" xfId="32313" xr:uid="{00000000-0005-0000-0000-0000417D0000}"/>
    <cellStyle name="Heading 4 15_BSD2" xfId="32314" xr:uid="{00000000-0005-0000-0000-0000427D0000}"/>
    <cellStyle name="Heading 4 16" xfId="32315" xr:uid="{00000000-0005-0000-0000-0000437D0000}"/>
    <cellStyle name="Heading 4 16 2" xfId="32316" xr:uid="{00000000-0005-0000-0000-0000447D0000}"/>
    <cellStyle name="Heading 4 16 2 2" xfId="32317" xr:uid="{00000000-0005-0000-0000-0000457D0000}"/>
    <cellStyle name="Heading 4 16 2 3" xfId="32318" xr:uid="{00000000-0005-0000-0000-0000467D0000}"/>
    <cellStyle name="Heading 4 16 2_BSD2" xfId="32319" xr:uid="{00000000-0005-0000-0000-0000477D0000}"/>
    <cellStyle name="Heading 4 16 3" xfId="32320" xr:uid="{00000000-0005-0000-0000-0000487D0000}"/>
    <cellStyle name="Heading 4 16 4" xfId="32321" xr:uid="{00000000-0005-0000-0000-0000497D0000}"/>
    <cellStyle name="Heading 4 16 5" xfId="32322" xr:uid="{00000000-0005-0000-0000-00004A7D0000}"/>
    <cellStyle name="Heading 4 16_BSD2" xfId="32323" xr:uid="{00000000-0005-0000-0000-00004B7D0000}"/>
    <cellStyle name="Heading 4 17" xfId="32324" xr:uid="{00000000-0005-0000-0000-00004C7D0000}"/>
    <cellStyle name="Heading 4 17 2" xfId="32325" xr:uid="{00000000-0005-0000-0000-00004D7D0000}"/>
    <cellStyle name="Heading 4 17 2 2" xfId="32326" xr:uid="{00000000-0005-0000-0000-00004E7D0000}"/>
    <cellStyle name="Heading 4 17 2 3" xfId="32327" xr:uid="{00000000-0005-0000-0000-00004F7D0000}"/>
    <cellStyle name="Heading 4 17 2_BSD2" xfId="32328" xr:uid="{00000000-0005-0000-0000-0000507D0000}"/>
    <cellStyle name="Heading 4 17 3" xfId="32329" xr:uid="{00000000-0005-0000-0000-0000517D0000}"/>
    <cellStyle name="Heading 4 17 4" xfId="32330" xr:uid="{00000000-0005-0000-0000-0000527D0000}"/>
    <cellStyle name="Heading 4 17 5" xfId="32331" xr:uid="{00000000-0005-0000-0000-0000537D0000}"/>
    <cellStyle name="Heading 4 17_BSD2" xfId="32332" xr:uid="{00000000-0005-0000-0000-0000547D0000}"/>
    <cellStyle name="Heading 4 18" xfId="32333" xr:uid="{00000000-0005-0000-0000-0000557D0000}"/>
    <cellStyle name="Heading 4 18 2" xfId="32334" xr:uid="{00000000-0005-0000-0000-0000567D0000}"/>
    <cellStyle name="Heading 4 18 2 2" xfId="32335" xr:uid="{00000000-0005-0000-0000-0000577D0000}"/>
    <cellStyle name="Heading 4 18 2 3" xfId="32336" xr:uid="{00000000-0005-0000-0000-0000587D0000}"/>
    <cellStyle name="Heading 4 18 2_BSD2" xfId="32337" xr:uid="{00000000-0005-0000-0000-0000597D0000}"/>
    <cellStyle name="Heading 4 18 3" xfId="32338" xr:uid="{00000000-0005-0000-0000-00005A7D0000}"/>
    <cellStyle name="Heading 4 18 4" xfId="32339" xr:uid="{00000000-0005-0000-0000-00005B7D0000}"/>
    <cellStyle name="Heading 4 18 5" xfId="32340" xr:uid="{00000000-0005-0000-0000-00005C7D0000}"/>
    <cellStyle name="Heading 4 18_BSD2" xfId="32341" xr:uid="{00000000-0005-0000-0000-00005D7D0000}"/>
    <cellStyle name="Heading 4 19" xfId="32342" xr:uid="{00000000-0005-0000-0000-00005E7D0000}"/>
    <cellStyle name="Heading 4 19 2" xfId="32343" xr:uid="{00000000-0005-0000-0000-00005F7D0000}"/>
    <cellStyle name="Heading 4 19 2 2" xfId="32344" xr:uid="{00000000-0005-0000-0000-0000607D0000}"/>
    <cellStyle name="Heading 4 19 2 3" xfId="32345" xr:uid="{00000000-0005-0000-0000-0000617D0000}"/>
    <cellStyle name="Heading 4 19 2_BSD2" xfId="32346" xr:uid="{00000000-0005-0000-0000-0000627D0000}"/>
    <cellStyle name="Heading 4 19 3" xfId="32347" xr:uid="{00000000-0005-0000-0000-0000637D0000}"/>
    <cellStyle name="Heading 4 19 4" xfId="32348" xr:uid="{00000000-0005-0000-0000-0000647D0000}"/>
    <cellStyle name="Heading 4 19 5" xfId="32349" xr:uid="{00000000-0005-0000-0000-0000657D0000}"/>
    <cellStyle name="Heading 4 19_BSD2" xfId="32350" xr:uid="{00000000-0005-0000-0000-0000667D0000}"/>
    <cellStyle name="Heading 4 2" xfId="935" xr:uid="{00000000-0005-0000-0000-0000677D0000}"/>
    <cellStyle name="Heading 4 2 10" xfId="32351" xr:uid="{00000000-0005-0000-0000-0000687D0000}"/>
    <cellStyle name="Heading 4 2 11" xfId="32352" xr:uid="{00000000-0005-0000-0000-0000697D0000}"/>
    <cellStyle name="Heading 4 2 12" xfId="32353" xr:uid="{00000000-0005-0000-0000-00006A7D0000}"/>
    <cellStyle name="Heading 4 2 12 2" xfId="32354" xr:uid="{00000000-0005-0000-0000-00006B7D0000}"/>
    <cellStyle name="Heading 4 2 13" xfId="32355" xr:uid="{00000000-0005-0000-0000-00006C7D0000}"/>
    <cellStyle name="Heading 4 2 14" xfId="32356" xr:uid="{00000000-0005-0000-0000-00006D7D0000}"/>
    <cellStyle name="Heading 4 2 2" xfId="32357" xr:uid="{00000000-0005-0000-0000-00006E7D0000}"/>
    <cellStyle name="Heading 4 2 2 10" xfId="32358" xr:uid="{00000000-0005-0000-0000-00006F7D0000}"/>
    <cellStyle name="Heading 4 2 2 11" xfId="32359" xr:uid="{00000000-0005-0000-0000-0000707D0000}"/>
    <cellStyle name="Heading 4 2 2 11 2" xfId="32360" xr:uid="{00000000-0005-0000-0000-0000717D0000}"/>
    <cellStyle name="Heading 4 2 2 12" xfId="32361" xr:uid="{00000000-0005-0000-0000-0000727D0000}"/>
    <cellStyle name="Heading 4 2 2 2" xfId="32362" xr:uid="{00000000-0005-0000-0000-0000737D0000}"/>
    <cellStyle name="Heading 4 2 2 2 10" xfId="32363" xr:uid="{00000000-0005-0000-0000-0000747D0000}"/>
    <cellStyle name="Heading 4 2 2 2 2" xfId="32364" xr:uid="{00000000-0005-0000-0000-0000757D0000}"/>
    <cellStyle name="Heading 4 2 2 2 2 10" xfId="32365" xr:uid="{00000000-0005-0000-0000-0000767D0000}"/>
    <cellStyle name="Heading 4 2 2 2 2 2" xfId="32366" xr:uid="{00000000-0005-0000-0000-0000777D0000}"/>
    <cellStyle name="Heading 4 2 2 2 2 2 2" xfId="32367" xr:uid="{00000000-0005-0000-0000-0000787D0000}"/>
    <cellStyle name="Heading 4 2 2 2 2 2 2 2" xfId="32368" xr:uid="{00000000-0005-0000-0000-0000797D0000}"/>
    <cellStyle name="Heading 4 2 2 2 2 2 2 2 2" xfId="32369" xr:uid="{00000000-0005-0000-0000-00007A7D0000}"/>
    <cellStyle name="Heading 4 2 2 2 2 2 2 2 2 2" xfId="32370" xr:uid="{00000000-0005-0000-0000-00007B7D0000}"/>
    <cellStyle name="Heading 4 2 2 2 2 2 2 3" xfId="32371" xr:uid="{00000000-0005-0000-0000-00007C7D0000}"/>
    <cellStyle name="Heading 4 2 2 2 2 2 3" xfId="32372" xr:uid="{00000000-0005-0000-0000-00007D7D0000}"/>
    <cellStyle name="Heading 4 2 2 2 2 2 4" xfId="32373" xr:uid="{00000000-0005-0000-0000-00007E7D0000}"/>
    <cellStyle name="Heading 4 2 2 2 2 2 4 2" xfId="32374" xr:uid="{00000000-0005-0000-0000-00007F7D0000}"/>
    <cellStyle name="Heading 4 2 2 2 2 2 5" xfId="32375" xr:uid="{00000000-0005-0000-0000-0000807D0000}"/>
    <cellStyle name="Heading 4 2 2 2 2 3" xfId="32376" xr:uid="{00000000-0005-0000-0000-0000817D0000}"/>
    <cellStyle name="Heading 4 2 2 2 2 4" xfId="32377" xr:uid="{00000000-0005-0000-0000-0000827D0000}"/>
    <cellStyle name="Heading 4 2 2 2 2 5" xfId="32378" xr:uid="{00000000-0005-0000-0000-0000837D0000}"/>
    <cellStyle name="Heading 4 2 2 2 2 6" xfId="32379" xr:uid="{00000000-0005-0000-0000-0000847D0000}"/>
    <cellStyle name="Heading 4 2 2 2 2 7" xfId="32380" xr:uid="{00000000-0005-0000-0000-0000857D0000}"/>
    <cellStyle name="Heading 4 2 2 2 2 8" xfId="32381" xr:uid="{00000000-0005-0000-0000-0000867D0000}"/>
    <cellStyle name="Heading 4 2 2 2 2 9" xfId="32382" xr:uid="{00000000-0005-0000-0000-0000877D0000}"/>
    <cellStyle name="Heading 4 2 2 2 2 9 2" xfId="32383" xr:uid="{00000000-0005-0000-0000-0000887D0000}"/>
    <cellStyle name="Heading 4 2 2 2 3" xfId="32384" xr:uid="{00000000-0005-0000-0000-0000897D0000}"/>
    <cellStyle name="Heading 4 2 2 2 4" xfId="32385" xr:uid="{00000000-0005-0000-0000-00008A7D0000}"/>
    <cellStyle name="Heading 4 2 2 2 5" xfId="32386" xr:uid="{00000000-0005-0000-0000-00008B7D0000}"/>
    <cellStyle name="Heading 4 2 2 2 6" xfId="32387" xr:uid="{00000000-0005-0000-0000-00008C7D0000}"/>
    <cellStyle name="Heading 4 2 2 2 7" xfId="32388" xr:uid="{00000000-0005-0000-0000-00008D7D0000}"/>
    <cellStyle name="Heading 4 2 2 2 8" xfId="32389" xr:uid="{00000000-0005-0000-0000-00008E7D0000}"/>
    <cellStyle name="Heading 4 2 2 2 9" xfId="32390" xr:uid="{00000000-0005-0000-0000-00008F7D0000}"/>
    <cellStyle name="Heading 4 2 2 2 9 2" xfId="32391" xr:uid="{00000000-0005-0000-0000-0000907D0000}"/>
    <cellStyle name="Heading 4 2 2 3" xfId="32392" xr:uid="{00000000-0005-0000-0000-0000917D0000}"/>
    <cellStyle name="Heading 4 2 2 3 2" xfId="32393" xr:uid="{00000000-0005-0000-0000-0000927D0000}"/>
    <cellStyle name="Heading 4 2 2 3 3" xfId="32394" xr:uid="{00000000-0005-0000-0000-0000937D0000}"/>
    <cellStyle name="Heading 4 2 2 3 4" xfId="32395" xr:uid="{00000000-0005-0000-0000-0000947D0000}"/>
    <cellStyle name="Heading 4 2 2 4" xfId="32396" xr:uid="{00000000-0005-0000-0000-0000957D0000}"/>
    <cellStyle name="Heading 4 2 2 5" xfId="32397" xr:uid="{00000000-0005-0000-0000-0000967D0000}"/>
    <cellStyle name="Heading 4 2 2 6" xfId="32398" xr:uid="{00000000-0005-0000-0000-0000977D0000}"/>
    <cellStyle name="Heading 4 2 2 7" xfId="32399" xr:uid="{00000000-0005-0000-0000-0000987D0000}"/>
    <cellStyle name="Heading 4 2 2 8" xfId="32400" xr:uid="{00000000-0005-0000-0000-0000997D0000}"/>
    <cellStyle name="Heading 4 2 2 9" xfId="32401" xr:uid="{00000000-0005-0000-0000-00009A7D0000}"/>
    <cellStyle name="Heading 4 2 2_BSD2" xfId="32402" xr:uid="{00000000-0005-0000-0000-00009B7D0000}"/>
    <cellStyle name="Heading 4 2 3" xfId="32403" xr:uid="{00000000-0005-0000-0000-00009C7D0000}"/>
    <cellStyle name="Heading 4 2 3 10" xfId="32404" xr:uid="{00000000-0005-0000-0000-00009D7D0000}"/>
    <cellStyle name="Heading 4 2 3 2" xfId="32405" xr:uid="{00000000-0005-0000-0000-00009E7D0000}"/>
    <cellStyle name="Heading 4 2 3 2 10" xfId="32406" xr:uid="{00000000-0005-0000-0000-00009F7D0000}"/>
    <cellStyle name="Heading 4 2 3 2 2" xfId="32407" xr:uid="{00000000-0005-0000-0000-0000A07D0000}"/>
    <cellStyle name="Heading 4 2 3 2 2 2" xfId="32408" xr:uid="{00000000-0005-0000-0000-0000A17D0000}"/>
    <cellStyle name="Heading 4 2 3 2 2 3" xfId="32409" xr:uid="{00000000-0005-0000-0000-0000A27D0000}"/>
    <cellStyle name="Heading 4 2 3 2 2 4" xfId="32410" xr:uid="{00000000-0005-0000-0000-0000A37D0000}"/>
    <cellStyle name="Heading 4 2 3 2 2 5" xfId="32411" xr:uid="{00000000-0005-0000-0000-0000A47D0000}"/>
    <cellStyle name="Heading 4 2 3 2 3" xfId="32412" xr:uid="{00000000-0005-0000-0000-0000A57D0000}"/>
    <cellStyle name="Heading 4 2 3 2 4" xfId="32413" xr:uid="{00000000-0005-0000-0000-0000A67D0000}"/>
    <cellStyle name="Heading 4 2 3 2 5" xfId="32414" xr:uid="{00000000-0005-0000-0000-0000A77D0000}"/>
    <cellStyle name="Heading 4 2 3 2 6" xfId="32415" xr:uid="{00000000-0005-0000-0000-0000A87D0000}"/>
    <cellStyle name="Heading 4 2 3 2 7" xfId="32416" xr:uid="{00000000-0005-0000-0000-0000A97D0000}"/>
    <cellStyle name="Heading 4 2 3 2 8" xfId="32417" xr:uid="{00000000-0005-0000-0000-0000AA7D0000}"/>
    <cellStyle name="Heading 4 2 3 2 9" xfId="32418" xr:uid="{00000000-0005-0000-0000-0000AB7D0000}"/>
    <cellStyle name="Heading 4 2 3 3" xfId="32419" xr:uid="{00000000-0005-0000-0000-0000AC7D0000}"/>
    <cellStyle name="Heading 4 2 3 4" xfId="32420" xr:uid="{00000000-0005-0000-0000-0000AD7D0000}"/>
    <cellStyle name="Heading 4 2 3 5" xfId="32421" xr:uid="{00000000-0005-0000-0000-0000AE7D0000}"/>
    <cellStyle name="Heading 4 2 3 6" xfId="32422" xr:uid="{00000000-0005-0000-0000-0000AF7D0000}"/>
    <cellStyle name="Heading 4 2 3 7" xfId="32423" xr:uid="{00000000-0005-0000-0000-0000B07D0000}"/>
    <cellStyle name="Heading 4 2 3 8" xfId="32424" xr:uid="{00000000-0005-0000-0000-0000B17D0000}"/>
    <cellStyle name="Heading 4 2 3 9" xfId="32425" xr:uid="{00000000-0005-0000-0000-0000B27D0000}"/>
    <cellStyle name="Heading 4 2 3_BSD2" xfId="32426" xr:uid="{00000000-0005-0000-0000-0000B37D0000}"/>
    <cellStyle name="Heading 4 2 4" xfId="32427" xr:uid="{00000000-0005-0000-0000-0000B47D0000}"/>
    <cellStyle name="Heading 4 2 4 2" xfId="32428" xr:uid="{00000000-0005-0000-0000-0000B57D0000}"/>
    <cellStyle name="Heading 4 2 4 3" xfId="32429" xr:uid="{00000000-0005-0000-0000-0000B67D0000}"/>
    <cellStyle name="Heading 4 2 4 4" xfId="32430" xr:uid="{00000000-0005-0000-0000-0000B77D0000}"/>
    <cellStyle name="Heading 4 2 5" xfId="32431" xr:uid="{00000000-0005-0000-0000-0000B87D0000}"/>
    <cellStyle name="Heading 4 2 5 2" xfId="32432" xr:uid="{00000000-0005-0000-0000-0000B97D0000}"/>
    <cellStyle name="Heading 4 2 5 3" xfId="32433" xr:uid="{00000000-0005-0000-0000-0000BA7D0000}"/>
    <cellStyle name="Heading 4 2 5 4" xfId="32434" xr:uid="{00000000-0005-0000-0000-0000BB7D0000}"/>
    <cellStyle name="Heading 4 2 6" xfId="32435" xr:uid="{00000000-0005-0000-0000-0000BC7D0000}"/>
    <cellStyle name="Heading 4 2 7" xfId="32436" xr:uid="{00000000-0005-0000-0000-0000BD7D0000}"/>
    <cellStyle name="Heading 4 2 8" xfId="32437" xr:uid="{00000000-0005-0000-0000-0000BE7D0000}"/>
    <cellStyle name="Heading 4 2 9" xfId="32438" xr:uid="{00000000-0005-0000-0000-0000BF7D0000}"/>
    <cellStyle name="Heading 4 20" xfId="32439" xr:uid="{00000000-0005-0000-0000-0000C07D0000}"/>
    <cellStyle name="Heading 4 20 2" xfId="32440" xr:uid="{00000000-0005-0000-0000-0000C17D0000}"/>
    <cellStyle name="Heading 4 20 2 2" xfId="32441" xr:uid="{00000000-0005-0000-0000-0000C27D0000}"/>
    <cellStyle name="Heading 4 20 2 3" xfId="32442" xr:uid="{00000000-0005-0000-0000-0000C37D0000}"/>
    <cellStyle name="Heading 4 20 2_BSD2" xfId="32443" xr:uid="{00000000-0005-0000-0000-0000C47D0000}"/>
    <cellStyle name="Heading 4 20 3" xfId="32444" xr:uid="{00000000-0005-0000-0000-0000C57D0000}"/>
    <cellStyle name="Heading 4 20 4" xfId="32445" xr:uid="{00000000-0005-0000-0000-0000C67D0000}"/>
    <cellStyle name="Heading 4 20_BSD2" xfId="32446" xr:uid="{00000000-0005-0000-0000-0000C77D0000}"/>
    <cellStyle name="Heading 4 21" xfId="32447" xr:uid="{00000000-0005-0000-0000-0000C87D0000}"/>
    <cellStyle name="Heading 4 21 2" xfId="32448" xr:uid="{00000000-0005-0000-0000-0000C97D0000}"/>
    <cellStyle name="Heading 4 21 2 2" xfId="32449" xr:uid="{00000000-0005-0000-0000-0000CA7D0000}"/>
    <cellStyle name="Heading 4 21 2 3" xfId="32450" xr:uid="{00000000-0005-0000-0000-0000CB7D0000}"/>
    <cellStyle name="Heading 4 21 2_BSD2" xfId="32451" xr:uid="{00000000-0005-0000-0000-0000CC7D0000}"/>
    <cellStyle name="Heading 4 21 3" xfId="32452" xr:uid="{00000000-0005-0000-0000-0000CD7D0000}"/>
    <cellStyle name="Heading 4 21 4" xfId="32453" xr:uid="{00000000-0005-0000-0000-0000CE7D0000}"/>
    <cellStyle name="Heading 4 21_BSD2" xfId="32454" xr:uid="{00000000-0005-0000-0000-0000CF7D0000}"/>
    <cellStyle name="Heading 4 22" xfId="32455" xr:uid="{00000000-0005-0000-0000-0000D07D0000}"/>
    <cellStyle name="Heading 4 22 2" xfId="32456" xr:uid="{00000000-0005-0000-0000-0000D17D0000}"/>
    <cellStyle name="Heading 4 22 2 2" xfId="32457" xr:uid="{00000000-0005-0000-0000-0000D27D0000}"/>
    <cellStyle name="Heading 4 22 2 3" xfId="32458" xr:uid="{00000000-0005-0000-0000-0000D37D0000}"/>
    <cellStyle name="Heading 4 22 2_BSD2" xfId="32459" xr:uid="{00000000-0005-0000-0000-0000D47D0000}"/>
    <cellStyle name="Heading 4 22 3" xfId="32460" xr:uid="{00000000-0005-0000-0000-0000D57D0000}"/>
    <cellStyle name="Heading 4 22 4" xfId="32461" xr:uid="{00000000-0005-0000-0000-0000D67D0000}"/>
    <cellStyle name="Heading 4 22_BSD2" xfId="32462" xr:uid="{00000000-0005-0000-0000-0000D77D0000}"/>
    <cellStyle name="Heading 4 23" xfId="32463" xr:uid="{00000000-0005-0000-0000-0000D87D0000}"/>
    <cellStyle name="Heading 4 23 2" xfId="32464" xr:uid="{00000000-0005-0000-0000-0000D97D0000}"/>
    <cellStyle name="Heading 4 23 2 2" xfId="32465" xr:uid="{00000000-0005-0000-0000-0000DA7D0000}"/>
    <cellStyle name="Heading 4 23 2 3" xfId="32466" xr:uid="{00000000-0005-0000-0000-0000DB7D0000}"/>
    <cellStyle name="Heading 4 23 2_BSD2" xfId="32467" xr:uid="{00000000-0005-0000-0000-0000DC7D0000}"/>
    <cellStyle name="Heading 4 23 3" xfId="32468" xr:uid="{00000000-0005-0000-0000-0000DD7D0000}"/>
    <cellStyle name="Heading 4 23 4" xfId="32469" xr:uid="{00000000-0005-0000-0000-0000DE7D0000}"/>
    <cellStyle name="Heading 4 23_BSD2" xfId="32470" xr:uid="{00000000-0005-0000-0000-0000DF7D0000}"/>
    <cellStyle name="Heading 4 24" xfId="32471" xr:uid="{00000000-0005-0000-0000-0000E07D0000}"/>
    <cellStyle name="Heading 4 24 2" xfId="32472" xr:uid="{00000000-0005-0000-0000-0000E17D0000}"/>
    <cellStyle name="Heading 4 24 2 2" xfId="32473" xr:uid="{00000000-0005-0000-0000-0000E27D0000}"/>
    <cellStyle name="Heading 4 24 2 3" xfId="32474" xr:uid="{00000000-0005-0000-0000-0000E37D0000}"/>
    <cellStyle name="Heading 4 24 2_BSD2" xfId="32475" xr:uid="{00000000-0005-0000-0000-0000E47D0000}"/>
    <cellStyle name="Heading 4 24 3" xfId="32476" xr:uid="{00000000-0005-0000-0000-0000E57D0000}"/>
    <cellStyle name="Heading 4 24 4" xfId="32477" xr:uid="{00000000-0005-0000-0000-0000E67D0000}"/>
    <cellStyle name="Heading 4 24_BSD2" xfId="32478" xr:uid="{00000000-0005-0000-0000-0000E77D0000}"/>
    <cellStyle name="Heading 4 25" xfId="32479" xr:uid="{00000000-0005-0000-0000-0000E87D0000}"/>
    <cellStyle name="Heading 4 25 2" xfId="32480" xr:uid="{00000000-0005-0000-0000-0000E97D0000}"/>
    <cellStyle name="Heading 4 25 2 2" xfId="32481" xr:uid="{00000000-0005-0000-0000-0000EA7D0000}"/>
    <cellStyle name="Heading 4 25 2 3" xfId="32482" xr:uid="{00000000-0005-0000-0000-0000EB7D0000}"/>
    <cellStyle name="Heading 4 25 2_BSD2" xfId="32483" xr:uid="{00000000-0005-0000-0000-0000EC7D0000}"/>
    <cellStyle name="Heading 4 25 3" xfId="32484" xr:uid="{00000000-0005-0000-0000-0000ED7D0000}"/>
    <cellStyle name="Heading 4 25 4" xfId="32485" xr:uid="{00000000-0005-0000-0000-0000EE7D0000}"/>
    <cellStyle name="Heading 4 25_BSD2" xfId="32486" xr:uid="{00000000-0005-0000-0000-0000EF7D0000}"/>
    <cellStyle name="Heading 4 26" xfId="32487" xr:uid="{00000000-0005-0000-0000-0000F07D0000}"/>
    <cellStyle name="Heading 4 26 2" xfId="32488" xr:uid="{00000000-0005-0000-0000-0000F17D0000}"/>
    <cellStyle name="Heading 4 26 2 2" xfId="32489" xr:uid="{00000000-0005-0000-0000-0000F27D0000}"/>
    <cellStyle name="Heading 4 26 2 3" xfId="32490" xr:uid="{00000000-0005-0000-0000-0000F37D0000}"/>
    <cellStyle name="Heading 4 26 2_BSD2" xfId="32491" xr:uid="{00000000-0005-0000-0000-0000F47D0000}"/>
    <cellStyle name="Heading 4 26 3" xfId="32492" xr:uid="{00000000-0005-0000-0000-0000F57D0000}"/>
    <cellStyle name="Heading 4 26 4" xfId="32493" xr:uid="{00000000-0005-0000-0000-0000F67D0000}"/>
    <cellStyle name="Heading 4 26_BSD2" xfId="32494" xr:uid="{00000000-0005-0000-0000-0000F77D0000}"/>
    <cellStyle name="Heading 4 27" xfId="32495" xr:uid="{00000000-0005-0000-0000-0000F87D0000}"/>
    <cellStyle name="Heading 4 27 2" xfId="32496" xr:uid="{00000000-0005-0000-0000-0000F97D0000}"/>
    <cellStyle name="Heading 4 27 2 2" xfId="32497" xr:uid="{00000000-0005-0000-0000-0000FA7D0000}"/>
    <cellStyle name="Heading 4 27 2 3" xfId="32498" xr:uid="{00000000-0005-0000-0000-0000FB7D0000}"/>
    <cellStyle name="Heading 4 27 2_BSD2" xfId="32499" xr:uid="{00000000-0005-0000-0000-0000FC7D0000}"/>
    <cellStyle name="Heading 4 27 3" xfId="32500" xr:uid="{00000000-0005-0000-0000-0000FD7D0000}"/>
    <cellStyle name="Heading 4 27 4" xfId="32501" xr:uid="{00000000-0005-0000-0000-0000FE7D0000}"/>
    <cellStyle name="Heading 4 27_BSD2" xfId="32502" xr:uid="{00000000-0005-0000-0000-0000FF7D0000}"/>
    <cellStyle name="Heading 4 28" xfId="32503" xr:uid="{00000000-0005-0000-0000-0000007E0000}"/>
    <cellStyle name="Heading 4 28 2" xfId="32504" xr:uid="{00000000-0005-0000-0000-0000017E0000}"/>
    <cellStyle name="Heading 4 28 2 2" xfId="32505" xr:uid="{00000000-0005-0000-0000-0000027E0000}"/>
    <cellStyle name="Heading 4 28 2 3" xfId="32506" xr:uid="{00000000-0005-0000-0000-0000037E0000}"/>
    <cellStyle name="Heading 4 28 2_BSD2" xfId="32507" xr:uid="{00000000-0005-0000-0000-0000047E0000}"/>
    <cellStyle name="Heading 4 28 3" xfId="32508" xr:uid="{00000000-0005-0000-0000-0000057E0000}"/>
    <cellStyle name="Heading 4 28 4" xfId="32509" xr:uid="{00000000-0005-0000-0000-0000067E0000}"/>
    <cellStyle name="Heading 4 28_BSD2" xfId="32510" xr:uid="{00000000-0005-0000-0000-0000077E0000}"/>
    <cellStyle name="Heading 4 29" xfId="32511" xr:uid="{00000000-0005-0000-0000-0000087E0000}"/>
    <cellStyle name="Heading 4 29 2" xfId="32512" xr:uid="{00000000-0005-0000-0000-0000097E0000}"/>
    <cellStyle name="Heading 4 29 2 2" xfId="32513" xr:uid="{00000000-0005-0000-0000-00000A7E0000}"/>
    <cellStyle name="Heading 4 29 2 3" xfId="32514" xr:uid="{00000000-0005-0000-0000-00000B7E0000}"/>
    <cellStyle name="Heading 4 29 2_BSD2" xfId="32515" xr:uid="{00000000-0005-0000-0000-00000C7E0000}"/>
    <cellStyle name="Heading 4 29 3" xfId="32516" xr:uid="{00000000-0005-0000-0000-00000D7E0000}"/>
    <cellStyle name="Heading 4 29 4" xfId="32517" xr:uid="{00000000-0005-0000-0000-00000E7E0000}"/>
    <cellStyle name="Heading 4 29_BSD2" xfId="32518" xr:uid="{00000000-0005-0000-0000-00000F7E0000}"/>
    <cellStyle name="Heading 4 3" xfId="32519" xr:uid="{00000000-0005-0000-0000-0000107E0000}"/>
    <cellStyle name="Heading 4 3 10" xfId="32520" xr:uid="{00000000-0005-0000-0000-0000117E0000}"/>
    <cellStyle name="Heading 4 3 11" xfId="32521" xr:uid="{00000000-0005-0000-0000-0000127E0000}"/>
    <cellStyle name="Heading 4 3 12" xfId="32522" xr:uid="{00000000-0005-0000-0000-0000137E0000}"/>
    <cellStyle name="Heading 4 3 2" xfId="32523" xr:uid="{00000000-0005-0000-0000-0000147E0000}"/>
    <cellStyle name="Heading 4 3 2 2" xfId="32524" xr:uid="{00000000-0005-0000-0000-0000157E0000}"/>
    <cellStyle name="Heading 4 3 2 3" xfId="32525" xr:uid="{00000000-0005-0000-0000-0000167E0000}"/>
    <cellStyle name="Heading 4 3 3" xfId="32526" xr:uid="{00000000-0005-0000-0000-0000177E0000}"/>
    <cellStyle name="Heading 4 3 4" xfId="32527" xr:uid="{00000000-0005-0000-0000-0000187E0000}"/>
    <cellStyle name="Heading 4 3 5" xfId="32528" xr:uid="{00000000-0005-0000-0000-0000197E0000}"/>
    <cellStyle name="Heading 4 3 6" xfId="32529" xr:uid="{00000000-0005-0000-0000-00001A7E0000}"/>
    <cellStyle name="Heading 4 3 7" xfId="32530" xr:uid="{00000000-0005-0000-0000-00001B7E0000}"/>
    <cellStyle name="Heading 4 3 8" xfId="32531" xr:uid="{00000000-0005-0000-0000-00001C7E0000}"/>
    <cellStyle name="Heading 4 3 9" xfId="32532" xr:uid="{00000000-0005-0000-0000-00001D7E0000}"/>
    <cellStyle name="Heading 4 3_Annexure" xfId="32533" xr:uid="{00000000-0005-0000-0000-00001E7E0000}"/>
    <cellStyle name="Heading 4 30" xfId="32534" xr:uid="{00000000-0005-0000-0000-00001F7E0000}"/>
    <cellStyle name="Heading 4 30 2" xfId="32535" xr:uid="{00000000-0005-0000-0000-0000207E0000}"/>
    <cellStyle name="Heading 4 30 2 2" xfId="32536" xr:uid="{00000000-0005-0000-0000-0000217E0000}"/>
    <cellStyle name="Heading 4 30 2 3" xfId="32537" xr:uid="{00000000-0005-0000-0000-0000227E0000}"/>
    <cellStyle name="Heading 4 30 2_BSD2" xfId="32538" xr:uid="{00000000-0005-0000-0000-0000237E0000}"/>
    <cellStyle name="Heading 4 30 3" xfId="32539" xr:uid="{00000000-0005-0000-0000-0000247E0000}"/>
    <cellStyle name="Heading 4 30 4" xfId="32540" xr:uid="{00000000-0005-0000-0000-0000257E0000}"/>
    <cellStyle name="Heading 4 30_BSD2" xfId="32541" xr:uid="{00000000-0005-0000-0000-0000267E0000}"/>
    <cellStyle name="Heading 4 31" xfId="32542" xr:uid="{00000000-0005-0000-0000-0000277E0000}"/>
    <cellStyle name="Heading 4 31 2" xfId="32543" xr:uid="{00000000-0005-0000-0000-0000287E0000}"/>
    <cellStyle name="Heading 4 31 2 2" xfId="32544" xr:uid="{00000000-0005-0000-0000-0000297E0000}"/>
    <cellStyle name="Heading 4 31 2 3" xfId="32545" xr:uid="{00000000-0005-0000-0000-00002A7E0000}"/>
    <cellStyle name="Heading 4 31 2_BSD2" xfId="32546" xr:uid="{00000000-0005-0000-0000-00002B7E0000}"/>
    <cellStyle name="Heading 4 31 3" xfId="32547" xr:uid="{00000000-0005-0000-0000-00002C7E0000}"/>
    <cellStyle name="Heading 4 31 4" xfId="32548" xr:uid="{00000000-0005-0000-0000-00002D7E0000}"/>
    <cellStyle name="Heading 4 31_BSD2" xfId="32549" xr:uid="{00000000-0005-0000-0000-00002E7E0000}"/>
    <cellStyle name="Heading 4 32" xfId="32550" xr:uid="{00000000-0005-0000-0000-00002F7E0000}"/>
    <cellStyle name="Heading 4 32 2" xfId="32551" xr:uid="{00000000-0005-0000-0000-0000307E0000}"/>
    <cellStyle name="Heading 4 32 2 2" xfId="32552" xr:uid="{00000000-0005-0000-0000-0000317E0000}"/>
    <cellStyle name="Heading 4 32 2 3" xfId="32553" xr:uid="{00000000-0005-0000-0000-0000327E0000}"/>
    <cellStyle name="Heading 4 32 2_BSD2" xfId="32554" xr:uid="{00000000-0005-0000-0000-0000337E0000}"/>
    <cellStyle name="Heading 4 32 3" xfId="32555" xr:uid="{00000000-0005-0000-0000-0000347E0000}"/>
    <cellStyle name="Heading 4 32 4" xfId="32556" xr:uid="{00000000-0005-0000-0000-0000357E0000}"/>
    <cellStyle name="Heading 4 32_BSD2" xfId="32557" xr:uid="{00000000-0005-0000-0000-0000367E0000}"/>
    <cellStyle name="Heading 4 33" xfId="32558" xr:uid="{00000000-0005-0000-0000-0000377E0000}"/>
    <cellStyle name="Heading 4 33 2" xfId="32559" xr:uid="{00000000-0005-0000-0000-0000387E0000}"/>
    <cellStyle name="Heading 4 33 2 2" xfId="32560" xr:uid="{00000000-0005-0000-0000-0000397E0000}"/>
    <cellStyle name="Heading 4 33 2 3" xfId="32561" xr:uid="{00000000-0005-0000-0000-00003A7E0000}"/>
    <cellStyle name="Heading 4 33 2_BSD2" xfId="32562" xr:uid="{00000000-0005-0000-0000-00003B7E0000}"/>
    <cellStyle name="Heading 4 33 3" xfId="32563" xr:uid="{00000000-0005-0000-0000-00003C7E0000}"/>
    <cellStyle name="Heading 4 33 4" xfId="32564" xr:uid="{00000000-0005-0000-0000-00003D7E0000}"/>
    <cellStyle name="Heading 4 33_BSD2" xfId="32565" xr:uid="{00000000-0005-0000-0000-00003E7E0000}"/>
    <cellStyle name="Heading 4 34" xfId="32566" xr:uid="{00000000-0005-0000-0000-00003F7E0000}"/>
    <cellStyle name="Heading 4 34 2" xfId="32567" xr:uid="{00000000-0005-0000-0000-0000407E0000}"/>
    <cellStyle name="Heading 4 34 2 2" xfId="32568" xr:uid="{00000000-0005-0000-0000-0000417E0000}"/>
    <cellStyle name="Heading 4 34 2 3" xfId="32569" xr:uid="{00000000-0005-0000-0000-0000427E0000}"/>
    <cellStyle name="Heading 4 34 2_BSD2" xfId="32570" xr:uid="{00000000-0005-0000-0000-0000437E0000}"/>
    <cellStyle name="Heading 4 34 3" xfId="32571" xr:uid="{00000000-0005-0000-0000-0000447E0000}"/>
    <cellStyle name="Heading 4 34 4" xfId="32572" xr:uid="{00000000-0005-0000-0000-0000457E0000}"/>
    <cellStyle name="Heading 4 34_BSD2" xfId="32573" xr:uid="{00000000-0005-0000-0000-0000467E0000}"/>
    <cellStyle name="Heading 4 35" xfId="32574" xr:uid="{00000000-0005-0000-0000-0000477E0000}"/>
    <cellStyle name="Heading 4 35 2" xfId="32575" xr:uid="{00000000-0005-0000-0000-0000487E0000}"/>
    <cellStyle name="Heading 4 35 2 2" xfId="32576" xr:uid="{00000000-0005-0000-0000-0000497E0000}"/>
    <cellStyle name="Heading 4 35 2 3" xfId="32577" xr:uid="{00000000-0005-0000-0000-00004A7E0000}"/>
    <cellStyle name="Heading 4 35 2_BSD2" xfId="32578" xr:uid="{00000000-0005-0000-0000-00004B7E0000}"/>
    <cellStyle name="Heading 4 35 3" xfId="32579" xr:uid="{00000000-0005-0000-0000-00004C7E0000}"/>
    <cellStyle name="Heading 4 35 4" xfId="32580" xr:uid="{00000000-0005-0000-0000-00004D7E0000}"/>
    <cellStyle name="Heading 4 35_BSD2" xfId="32581" xr:uid="{00000000-0005-0000-0000-00004E7E0000}"/>
    <cellStyle name="Heading 4 36" xfId="32582" xr:uid="{00000000-0005-0000-0000-00004F7E0000}"/>
    <cellStyle name="Heading 4 36 2" xfId="32583" xr:uid="{00000000-0005-0000-0000-0000507E0000}"/>
    <cellStyle name="Heading 4 36 2 2" xfId="32584" xr:uid="{00000000-0005-0000-0000-0000517E0000}"/>
    <cellStyle name="Heading 4 36 2 3" xfId="32585" xr:uid="{00000000-0005-0000-0000-0000527E0000}"/>
    <cellStyle name="Heading 4 36 2_BSD2" xfId="32586" xr:uid="{00000000-0005-0000-0000-0000537E0000}"/>
    <cellStyle name="Heading 4 36 3" xfId="32587" xr:uid="{00000000-0005-0000-0000-0000547E0000}"/>
    <cellStyle name="Heading 4 36 4" xfId="32588" xr:uid="{00000000-0005-0000-0000-0000557E0000}"/>
    <cellStyle name="Heading 4 36_BSD2" xfId="32589" xr:uid="{00000000-0005-0000-0000-0000567E0000}"/>
    <cellStyle name="Heading 4 37" xfId="32590" xr:uid="{00000000-0005-0000-0000-0000577E0000}"/>
    <cellStyle name="Heading 4 37 2" xfId="32591" xr:uid="{00000000-0005-0000-0000-0000587E0000}"/>
    <cellStyle name="Heading 4 37 2 2" xfId="32592" xr:uid="{00000000-0005-0000-0000-0000597E0000}"/>
    <cellStyle name="Heading 4 37 2 3" xfId="32593" xr:uid="{00000000-0005-0000-0000-00005A7E0000}"/>
    <cellStyle name="Heading 4 37 2_BSD2" xfId="32594" xr:uid="{00000000-0005-0000-0000-00005B7E0000}"/>
    <cellStyle name="Heading 4 37 3" xfId="32595" xr:uid="{00000000-0005-0000-0000-00005C7E0000}"/>
    <cellStyle name="Heading 4 37 4" xfId="32596" xr:uid="{00000000-0005-0000-0000-00005D7E0000}"/>
    <cellStyle name="Heading 4 37_BSD2" xfId="32597" xr:uid="{00000000-0005-0000-0000-00005E7E0000}"/>
    <cellStyle name="Heading 4 38" xfId="32598" xr:uid="{00000000-0005-0000-0000-00005F7E0000}"/>
    <cellStyle name="Heading 4 38 2" xfId="32599" xr:uid="{00000000-0005-0000-0000-0000607E0000}"/>
    <cellStyle name="Heading 4 38 2 2" xfId="32600" xr:uid="{00000000-0005-0000-0000-0000617E0000}"/>
    <cellStyle name="Heading 4 38 2 3" xfId="32601" xr:uid="{00000000-0005-0000-0000-0000627E0000}"/>
    <cellStyle name="Heading 4 38 2_BSD2" xfId="32602" xr:uid="{00000000-0005-0000-0000-0000637E0000}"/>
    <cellStyle name="Heading 4 38 3" xfId="32603" xr:uid="{00000000-0005-0000-0000-0000647E0000}"/>
    <cellStyle name="Heading 4 38 4" xfId="32604" xr:uid="{00000000-0005-0000-0000-0000657E0000}"/>
    <cellStyle name="Heading 4 38_BSD2" xfId="32605" xr:uid="{00000000-0005-0000-0000-0000667E0000}"/>
    <cellStyle name="Heading 4 39" xfId="32606" xr:uid="{00000000-0005-0000-0000-0000677E0000}"/>
    <cellStyle name="Heading 4 39 2" xfId="32607" xr:uid="{00000000-0005-0000-0000-0000687E0000}"/>
    <cellStyle name="Heading 4 39 2 2" xfId="32608" xr:uid="{00000000-0005-0000-0000-0000697E0000}"/>
    <cellStyle name="Heading 4 39 2 3" xfId="32609" xr:uid="{00000000-0005-0000-0000-00006A7E0000}"/>
    <cellStyle name="Heading 4 39 2_BSD2" xfId="32610" xr:uid="{00000000-0005-0000-0000-00006B7E0000}"/>
    <cellStyle name="Heading 4 39 3" xfId="32611" xr:uid="{00000000-0005-0000-0000-00006C7E0000}"/>
    <cellStyle name="Heading 4 39 4" xfId="32612" xr:uid="{00000000-0005-0000-0000-00006D7E0000}"/>
    <cellStyle name="Heading 4 39_BSD2" xfId="32613" xr:uid="{00000000-0005-0000-0000-00006E7E0000}"/>
    <cellStyle name="Heading 4 4" xfId="32614" xr:uid="{00000000-0005-0000-0000-00006F7E0000}"/>
    <cellStyle name="Heading 4 4 10" xfId="32615" xr:uid="{00000000-0005-0000-0000-0000707E0000}"/>
    <cellStyle name="Heading 4 4 11" xfId="32616" xr:uid="{00000000-0005-0000-0000-0000717E0000}"/>
    <cellStyle name="Heading 4 4 12" xfId="32617" xr:uid="{00000000-0005-0000-0000-0000727E0000}"/>
    <cellStyle name="Heading 4 4 2" xfId="32618" xr:uid="{00000000-0005-0000-0000-0000737E0000}"/>
    <cellStyle name="Heading 4 4 2 2" xfId="32619" xr:uid="{00000000-0005-0000-0000-0000747E0000}"/>
    <cellStyle name="Heading 4 4 2 3" xfId="32620" xr:uid="{00000000-0005-0000-0000-0000757E0000}"/>
    <cellStyle name="Heading 4 4 2_BSD2" xfId="32621" xr:uid="{00000000-0005-0000-0000-0000767E0000}"/>
    <cellStyle name="Heading 4 4 3" xfId="32622" xr:uid="{00000000-0005-0000-0000-0000777E0000}"/>
    <cellStyle name="Heading 4 4 4" xfId="32623" xr:uid="{00000000-0005-0000-0000-0000787E0000}"/>
    <cellStyle name="Heading 4 4 5" xfId="32624" xr:uid="{00000000-0005-0000-0000-0000797E0000}"/>
    <cellStyle name="Heading 4 4 6" xfId="32625" xr:uid="{00000000-0005-0000-0000-00007A7E0000}"/>
    <cellStyle name="Heading 4 4 7" xfId="32626" xr:uid="{00000000-0005-0000-0000-00007B7E0000}"/>
    <cellStyle name="Heading 4 4 8" xfId="32627" xr:uid="{00000000-0005-0000-0000-00007C7E0000}"/>
    <cellStyle name="Heading 4 4 9" xfId="32628" xr:uid="{00000000-0005-0000-0000-00007D7E0000}"/>
    <cellStyle name="Heading 4 4_Annexure" xfId="32629" xr:uid="{00000000-0005-0000-0000-00007E7E0000}"/>
    <cellStyle name="Heading 4 40" xfId="32630" xr:uid="{00000000-0005-0000-0000-00007F7E0000}"/>
    <cellStyle name="Heading 4 40 2" xfId="32631" xr:uid="{00000000-0005-0000-0000-0000807E0000}"/>
    <cellStyle name="Heading 4 40 2 2" xfId="32632" xr:uid="{00000000-0005-0000-0000-0000817E0000}"/>
    <cellStyle name="Heading 4 40 2 3" xfId="32633" xr:uid="{00000000-0005-0000-0000-0000827E0000}"/>
    <cellStyle name="Heading 4 40 2_BSD2" xfId="32634" xr:uid="{00000000-0005-0000-0000-0000837E0000}"/>
    <cellStyle name="Heading 4 40 3" xfId="32635" xr:uid="{00000000-0005-0000-0000-0000847E0000}"/>
    <cellStyle name="Heading 4 40 4" xfId="32636" xr:uid="{00000000-0005-0000-0000-0000857E0000}"/>
    <cellStyle name="Heading 4 40_BSD2" xfId="32637" xr:uid="{00000000-0005-0000-0000-0000867E0000}"/>
    <cellStyle name="Heading 4 41" xfId="32638" xr:uid="{00000000-0005-0000-0000-0000877E0000}"/>
    <cellStyle name="Heading 4 41 2" xfId="32639" xr:uid="{00000000-0005-0000-0000-0000887E0000}"/>
    <cellStyle name="Heading 4 41 2 2" xfId="32640" xr:uid="{00000000-0005-0000-0000-0000897E0000}"/>
    <cellStyle name="Heading 4 41 2 3" xfId="32641" xr:uid="{00000000-0005-0000-0000-00008A7E0000}"/>
    <cellStyle name="Heading 4 41 2_BSD2" xfId="32642" xr:uid="{00000000-0005-0000-0000-00008B7E0000}"/>
    <cellStyle name="Heading 4 41 3" xfId="32643" xr:uid="{00000000-0005-0000-0000-00008C7E0000}"/>
    <cellStyle name="Heading 4 41 4" xfId="32644" xr:uid="{00000000-0005-0000-0000-00008D7E0000}"/>
    <cellStyle name="Heading 4 41_BSD2" xfId="32645" xr:uid="{00000000-0005-0000-0000-00008E7E0000}"/>
    <cellStyle name="Heading 4 42" xfId="32646" xr:uid="{00000000-0005-0000-0000-00008F7E0000}"/>
    <cellStyle name="Heading 4 42 2" xfId="32647" xr:uid="{00000000-0005-0000-0000-0000907E0000}"/>
    <cellStyle name="Heading 4 42 2 2" xfId="32648" xr:uid="{00000000-0005-0000-0000-0000917E0000}"/>
    <cellStyle name="Heading 4 42 2 3" xfId="32649" xr:uid="{00000000-0005-0000-0000-0000927E0000}"/>
    <cellStyle name="Heading 4 42 2_BSD2" xfId="32650" xr:uid="{00000000-0005-0000-0000-0000937E0000}"/>
    <cellStyle name="Heading 4 42 3" xfId="32651" xr:uid="{00000000-0005-0000-0000-0000947E0000}"/>
    <cellStyle name="Heading 4 42 4" xfId="32652" xr:uid="{00000000-0005-0000-0000-0000957E0000}"/>
    <cellStyle name="Heading 4 42_BSD2" xfId="32653" xr:uid="{00000000-0005-0000-0000-0000967E0000}"/>
    <cellStyle name="Heading 4 43" xfId="32654" xr:uid="{00000000-0005-0000-0000-0000977E0000}"/>
    <cellStyle name="Heading 4 43 2" xfId="32655" xr:uid="{00000000-0005-0000-0000-0000987E0000}"/>
    <cellStyle name="Heading 4 43 2 2" xfId="32656" xr:uid="{00000000-0005-0000-0000-0000997E0000}"/>
    <cellStyle name="Heading 4 43 2 3" xfId="32657" xr:uid="{00000000-0005-0000-0000-00009A7E0000}"/>
    <cellStyle name="Heading 4 43 2_BSD2" xfId="32658" xr:uid="{00000000-0005-0000-0000-00009B7E0000}"/>
    <cellStyle name="Heading 4 43 3" xfId="32659" xr:uid="{00000000-0005-0000-0000-00009C7E0000}"/>
    <cellStyle name="Heading 4 43 4" xfId="32660" xr:uid="{00000000-0005-0000-0000-00009D7E0000}"/>
    <cellStyle name="Heading 4 43_BSD2" xfId="32661" xr:uid="{00000000-0005-0000-0000-00009E7E0000}"/>
    <cellStyle name="Heading 4 44" xfId="32662" xr:uid="{00000000-0005-0000-0000-00009F7E0000}"/>
    <cellStyle name="Heading 4 44 2" xfId="32663" xr:uid="{00000000-0005-0000-0000-0000A07E0000}"/>
    <cellStyle name="Heading 4 44 2 2" xfId="32664" xr:uid="{00000000-0005-0000-0000-0000A17E0000}"/>
    <cellStyle name="Heading 4 44 2 3" xfId="32665" xr:uid="{00000000-0005-0000-0000-0000A27E0000}"/>
    <cellStyle name="Heading 4 44 2_BSD2" xfId="32666" xr:uid="{00000000-0005-0000-0000-0000A37E0000}"/>
    <cellStyle name="Heading 4 44 3" xfId="32667" xr:uid="{00000000-0005-0000-0000-0000A47E0000}"/>
    <cellStyle name="Heading 4 44 4" xfId="32668" xr:uid="{00000000-0005-0000-0000-0000A57E0000}"/>
    <cellStyle name="Heading 4 44_BSD2" xfId="32669" xr:uid="{00000000-0005-0000-0000-0000A67E0000}"/>
    <cellStyle name="Heading 4 45" xfId="32670" xr:uid="{00000000-0005-0000-0000-0000A77E0000}"/>
    <cellStyle name="Heading 4 45 2" xfId="32671" xr:uid="{00000000-0005-0000-0000-0000A87E0000}"/>
    <cellStyle name="Heading 4 45 2 2" xfId="32672" xr:uid="{00000000-0005-0000-0000-0000A97E0000}"/>
    <cellStyle name="Heading 4 45 2 3" xfId="32673" xr:uid="{00000000-0005-0000-0000-0000AA7E0000}"/>
    <cellStyle name="Heading 4 45 2_BSD2" xfId="32674" xr:uid="{00000000-0005-0000-0000-0000AB7E0000}"/>
    <cellStyle name="Heading 4 45 3" xfId="32675" xr:uid="{00000000-0005-0000-0000-0000AC7E0000}"/>
    <cellStyle name="Heading 4 45 4" xfId="32676" xr:uid="{00000000-0005-0000-0000-0000AD7E0000}"/>
    <cellStyle name="Heading 4 45_BSD2" xfId="32677" xr:uid="{00000000-0005-0000-0000-0000AE7E0000}"/>
    <cellStyle name="Heading 4 46" xfId="32678" xr:uid="{00000000-0005-0000-0000-0000AF7E0000}"/>
    <cellStyle name="Heading 4 46 2" xfId="32679" xr:uid="{00000000-0005-0000-0000-0000B07E0000}"/>
    <cellStyle name="Heading 4 46 2 2" xfId="32680" xr:uid="{00000000-0005-0000-0000-0000B17E0000}"/>
    <cellStyle name="Heading 4 46 2 3" xfId="32681" xr:uid="{00000000-0005-0000-0000-0000B27E0000}"/>
    <cellStyle name="Heading 4 46 2_BSD2" xfId="32682" xr:uid="{00000000-0005-0000-0000-0000B37E0000}"/>
    <cellStyle name="Heading 4 46 3" xfId="32683" xr:uid="{00000000-0005-0000-0000-0000B47E0000}"/>
    <cellStyle name="Heading 4 46 4" xfId="32684" xr:uid="{00000000-0005-0000-0000-0000B57E0000}"/>
    <cellStyle name="Heading 4 46_BSD2" xfId="32685" xr:uid="{00000000-0005-0000-0000-0000B67E0000}"/>
    <cellStyle name="Heading 4 47" xfId="32686" xr:uid="{00000000-0005-0000-0000-0000B77E0000}"/>
    <cellStyle name="Heading 4 47 2" xfId="32687" xr:uid="{00000000-0005-0000-0000-0000B87E0000}"/>
    <cellStyle name="Heading 4 47 2 2" xfId="32688" xr:uid="{00000000-0005-0000-0000-0000B97E0000}"/>
    <cellStyle name="Heading 4 47 2 3" xfId="32689" xr:uid="{00000000-0005-0000-0000-0000BA7E0000}"/>
    <cellStyle name="Heading 4 47 2_BSD2" xfId="32690" xr:uid="{00000000-0005-0000-0000-0000BB7E0000}"/>
    <cellStyle name="Heading 4 47 3" xfId="32691" xr:uid="{00000000-0005-0000-0000-0000BC7E0000}"/>
    <cellStyle name="Heading 4 47 4" xfId="32692" xr:uid="{00000000-0005-0000-0000-0000BD7E0000}"/>
    <cellStyle name="Heading 4 47_BSD2" xfId="32693" xr:uid="{00000000-0005-0000-0000-0000BE7E0000}"/>
    <cellStyle name="Heading 4 48" xfId="32694" xr:uid="{00000000-0005-0000-0000-0000BF7E0000}"/>
    <cellStyle name="Heading 4 48 2" xfId="32695" xr:uid="{00000000-0005-0000-0000-0000C07E0000}"/>
    <cellStyle name="Heading 4 48 2 2" xfId="32696" xr:uid="{00000000-0005-0000-0000-0000C17E0000}"/>
    <cellStyle name="Heading 4 48 2 3" xfId="32697" xr:uid="{00000000-0005-0000-0000-0000C27E0000}"/>
    <cellStyle name="Heading 4 48 2_BSD2" xfId="32698" xr:uid="{00000000-0005-0000-0000-0000C37E0000}"/>
    <cellStyle name="Heading 4 48 3" xfId="32699" xr:uid="{00000000-0005-0000-0000-0000C47E0000}"/>
    <cellStyle name="Heading 4 48 4" xfId="32700" xr:uid="{00000000-0005-0000-0000-0000C57E0000}"/>
    <cellStyle name="Heading 4 48_BSD2" xfId="32701" xr:uid="{00000000-0005-0000-0000-0000C67E0000}"/>
    <cellStyle name="Heading 4 49" xfId="32702" xr:uid="{00000000-0005-0000-0000-0000C77E0000}"/>
    <cellStyle name="Heading 4 49 2" xfId="32703" xr:uid="{00000000-0005-0000-0000-0000C87E0000}"/>
    <cellStyle name="Heading 4 49 2 2" xfId="32704" xr:uid="{00000000-0005-0000-0000-0000C97E0000}"/>
    <cellStyle name="Heading 4 49 2 3" xfId="32705" xr:uid="{00000000-0005-0000-0000-0000CA7E0000}"/>
    <cellStyle name="Heading 4 49 2_BSD2" xfId="32706" xr:uid="{00000000-0005-0000-0000-0000CB7E0000}"/>
    <cellStyle name="Heading 4 49 3" xfId="32707" xr:uid="{00000000-0005-0000-0000-0000CC7E0000}"/>
    <cellStyle name="Heading 4 49 4" xfId="32708" xr:uid="{00000000-0005-0000-0000-0000CD7E0000}"/>
    <cellStyle name="Heading 4 49_BSD2" xfId="32709" xr:uid="{00000000-0005-0000-0000-0000CE7E0000}"/>
    <cellStyle name="Heading 4 5" xfId="32710" xr:uid="{00000000-0005-0000-0000-0000CF7E0000}"/>
    <cellStyle name="Heading 4 5 10" xfId="32711" xr:uid="{00000000-0005-0000-0000-0000D07E0000}"/>
    <cellStyle name="Heading 4 5 11" xfId="32712" xr:uid="{00000000-0005-0000-0000-0000D17E0000}"/>
    <cellStyle name="Heading 4 5 12" xfId="32713" xr:uid="{00000000-0005-0000-0000-0000D27E0000}"/>
    <cellStyle name="Heading 4 5 2" xfId="32714" xr:uid="{00000000-0005-0000-0000-0000D37E0000}"/>
    <cellStyle name="Heading 4 5 2 2" xfId="32715" xr:uid="{00000000-0005-0000-0000-0000D47E0000}"/>
    <cellStyle name="Heading 4 5 2 3" xfId="32716" xr:uid="{00000000-0005-0000-0000-0000D57E0000}"/>
    <cellStyle name="Heading 4 5 2_BSD2" xfId="32717" xr:uid="{00000000-0005-0000-0000-0000D67E0000}"/>
    <cellStyle name="Heading 4 5 3" xfId="32718" xr:uid="{00000000-0005-0000-0000-0000D77E0000}"/>
    <cellStyle name="Heading 4 5 4" xfId="32719" xr:uid="{00000000-0005-0000-0000-0000D87E0000}"/>
    <cellStyle name="Heading 4 5 5" xfId="32720" xr:uid="{00000000-0005-0000-0000-0000D97E0000}"/>
    <cellStyle name="Heading 4 5 6" xfId="32721" xr:uid="{00000000-0005-0000-0000-0000DA7E0000}"/>
    <cellStyle name="Heading 4 5 7" xfId="32722" xr:uid="{00000000-0005-0000-0000-0000DB7E0000}"/>
    <cellStyle name="Heading 4 5 8" xfId="32723" xr:uid="{00000000-0005-0000-0000-0000DC7E0000}"/>
    <cellStyle name="Heading 4 5 9" xfId="32724" xr:uid="{00000000-0005-0000-0000-0000DD7E0000}"/>
    <cellStyle name="Heading 4 5_Annexure" xfId="32725" xr:uid="{00000000-0005-0000-0000-0000DE7E0000}"/>
    <cellStyle name="Heading 4 50" xfId="32726" xr:uid="{00000000-0005-0000-0000-0000DF7E0000}"/>
    <cellStyle name="Heading 4 50 2" xfId="32727" xr:uid="{00000000-0005-0000-0000-0000E07E0000}"/>
    <cellStyle name="Heading 4 50 2 2" xfId="32728" xr:uid="{00000000-0005-0000-0000-0000E17E0000}"/>
    <cellStyle name="Heading 4 50 2 3" xfId="32729" xr:uid="{00000000-0005-0000-0000-0000E27E0000}"/>
    <cellStyle name="Heading 4 50 2_BSD2" xfId="32730" xr:uid="{00000000-0005-0000-0000-0000E37E0000}"/>
    <cellStyle name="Heading 4 50 3" xfId="32731" xr:uid="{00000000-0005-0000-0000-0000E47E0000}"/>
    <cellStyle name="Heading 4 50 4" xfId="32732" xr:uid="{00000000-0005-0000-0000-0000E57E0000}"/>
    <cellStyle name="Heading 4 50_BSD2" xfId="32733" xr:uid="{00000000-0005-0000-0000-0000E67E0000}"/>
    <cellStyle name="Heading 4 51" xfId="32734" xr:uid="{00000000-0005-0000-0000-0000E77E0000}"/>
    <cellStyle name="Heading 4 51 2" xfId="32735" xr:uid="{00000000-0005-0000-0000-0000E87E0000}"/>
    <cellStyle name="Heading 4 51 2 2" xfId="32736" xr:uid="{00000000-0005-0000-0000-0000E97E0000}"/>
    <cellStyle name="Heading 4 51 2 3" xfId="32737" xr:uid="{00000000-0005-0000-0000-0000EA7E0000}"/>
    <cellStyle name="Heading 4 51 2_BSD2" xfId="32738" xr:uid="{00000000-0005-0000-0000-0000EB7E0000}"/>
    <cellStyle name="Heading 4 51 3" xfId="32739" xr:uid="{00000000-0005-0000-0000-0000EC7E0000}"/>
    <cellStyle name="Heading 4 51 4" xfId="32740" xr:uid="{00000000-0005-0000-0000-0000ED7E0000}"/>
    <cellStyle name="Heading 4 51_BSD2" xfId="32741" xr:uid="{00000000-0005-0000-0000-0000EE7E0000}"/>
    <cellStyle name="Heading 4 52" xfId="32742" xr:uid="{00000000-0005-0000-0000-0000EF7E0000}"/>
    <cellStyle name="Heading 4 52 2" xfId="32743" xr:uid="{00000000-0005-0000-0000-0000F07E0000}"/>
    <cellStyle name="Heading 4 52 2 2" xfId="32744" xr:uid="{00000000-0005-0000-0000-0000F17E0000}"/>
    <cellStyle name="Heading 4 52 2 3" xfId="32745" xr:uid="{00000000-0005-0000-0000-0000F27E0000}"/>
    <cellStyle name="Heading 4 52 2_BSD2" xfId="32746" xr:uid="{00000000-0005-0000-0000-0000F37E0000}"/>
    <cellStyle name="Heading 4 52 3" xfId="32747" xr:uid="{00000000-0005-0000-0000-0000F47E0000}"/>
    <cellStyle name="Heading 4 52 4" xfId="32748" xr:uid="{00000000-0005-0000-0000-0000F57E0000}"/>
    <cellStyle name="Heading 4 52_BSD2" xfId="32749" xr:uid="{00000000-0005-0000-0000-0000F67E0000}"/>
    <cellStyle name="Heading 4 53" xfId="32750" xr:uid="{00000000-0005-0000-0000-0000F77E0000}"/>
    <cellStyle name="Heading 4 53 2" xfId="32751" xr:uid="{00000000-0005-0000-0000-0000F87E0000}"/>
    <cellStyle name="Heading 4 53 2 2" xfId="32752" xr:uid="{00000000-0005-0000-0000-0000F97E0000}"/>
    <cellStyle name="Heading 4 53 2 3" xfId="32753" xr:uid="{00000000-0005-0000-0000-0000FA7E0000}"/>
    <cellStyle name="Heading 4 53 2_BSD2" xfId="32754" xr:uid="{00000000-0005-0000-0000-0000FB7E0000}"/>
    <cellStyle name="Heading 4 53 3" xfId="32755" xr:uid="{00000000-0005-0000-0000-0000FC7E0000}"/>
    <cellStyle name="Heading 4 53 4" xfId="32756" xr:uid="{00000000-0005-0000-0000-0000FD7E0000}"/>
    <cellStyle name="Heading 4 53_BSD2" xfId="32757" xr:uid="{00000000-0005-0000-0000-0000FE7E0000}"/>
    <cellStyle name="Heading 4 54" xfId="32758" xr:uid="{00000000-0005-0000-0000-0000FF7E0000}"/>
    <cellStyle name="Heading 4 54 2" xfId="32759" xr:uid="{00000000-0005-0000-0000-0000007F0000}"/>
    <cellStyle name="Heading 4 54 2 2" xfId="32760" xr:uid="{00000000-0005-0000-0000-0000017F0000}"/>
    <cellStyle name="Heading 4 54 2 3" xfId="32761" xr:uid="{00000000-0005-0000-0000-0000027F0000}"/>
    <cellStyle name="Heading 4 54 2_BSD2" xfId="32762" xr:uid="{00000000-0005-0000-0000-0000037F0000}"/>
    <cellStyle name="Heading 4 54 3" xfId="32763" xr:uid="{00000000-0005-0000-0000-0000047F0000}"/>
    <cellStyle name="Heading 4 54 4" xfId="32764" xr:uid="{00000000-0005-0000-0000-0000057F0000}"/>
    <cellStyle name="Heading 4 54_BSD2" xfId="32765" xr:uid="{00000000-0005-0000-0000-0000067F0000}"/>
    <cellStyle name="Heading 4 55" xfId="32766" xr:uid="{00000000-0005-0000-0000-0000077F0000}"/>
    <cellStyle name="Heading 4 55 2" xfId="32767" xr:uid="{00000000-0005-0000-0000-0000087F0000}"/>
    <cellStyle name="Heading 4 55 2 2" xfId="32768" xr:uid="{00000000-0005-0000-0000-0000097F0000}"/>
    <cellStyle name="Heading 4 55 2 3" xfId="32769" xr:uid="{00000000-0005-0000-0000-00000A7F0000}"/>
    <cellStyle name="Heading 4 55 2_BSD2" xfId="32770" xr:uid="{00000000-0005-0000-0000-00000B7F0000}"/>
    <cellStyle name="Heading 4 55 3" xfId="32771" xr:uid="{00000000-0005-0000-0000-00000C7F0000}"/>
    <cellStyle name="Heading 4 55 4" xfId="32772" xr:uid="{00000000-0005-0000-0000-00000D7F0000}"/>
    <cellStyle name="Heading 4 55_BSD2" xfId="32773" xr:uid="{00000000-0005-0000-0000-00000E7F0000}"/>
    <cellStyle name="Heading 4 56" xfId="32774" xr:uid="{00000000-0005-0000-0000-00000F7F0000}"/>
    <cellStyle name="Heading 4 56 2" xfId="32775" xr:uid="{00000000-0005-0000-0000-0000107F0000}"/>
    <cellStyle name="Heading 4 56 2 2" xfId="32776" xr:uid="{00000000-0005-0000-0000-0000117F0000}"/>
    <cellStyle name="Heading 4 56 2 3" xfId="32777" xr:uid="{00000000-0005-0000-0000-0000127F0000}"/>
    <cellStyle name="Heading 4 56 2_BSD2" xfId="32778" xr:uid="{00000000-0005-0000-0000-0000137F0000}"/>
    <cellStyle name="Heading 4 56 3" xfId="32779" xr:uid="{00000000-0005-0000-0000-0000147F0000}"/>
    <cellStyle name="Heading 4 56 4" xfId="32780" xr:uid="{00000000-0005-0000-0000-0000157F0000}"/>
    <cellStyle name="Heading 4 56_BSD2" xfId="32781" xr:uid="{00000000-0005-0000-0000-0000167F0000}"/>
    <cellStyle name="Heading 4 57" xfId="32782" xr:uid="{00000000-0005-0000-0000-0000177F0000}"/>
    <cellStyle name="Heading 4 57 2" xfId="32783" xr:uid="{00000000-0005-0000-0000-0000187F0000}"/>
    <cellStyle name="Heading 4 57 2 2" xfId="32784" xr:uid="{00000000-0005-0000-0000-0000197F0000}"/>
    <cellStyle name="Heading 4 57 2 3" xfId="32785" xr:uid="{00000000-0005-0000-0000-00001A7F0000}"/>
    <cellStyle name="Heading 4 57 2_BSD2" xfId="32786" xr:uid="{00000000-0005-0000-0000-00001B7F0000}"/>
    <cellStyle name="Heading 4 57 3" xfId="32787" xr:uid="{00000000-0005-0000-0000-00001C7F0000}"/>
    <cellStyle name="Heading 4 57 4" xfId="32788" xr:uid="{00000000-0005-0000-0000-00001D7F0000}"/>
    <cellStyle name="Heading 4 57_BSD2" xfId="32789" xr:uid="{00000000-0005-0000-0000-00001E7F0000}"/>
    <cellStyle name="Heading 4 58" xfId="32790" xr:uid="{00000000-0005-0000-0000-00001F7F0000}"/>
    <cellStyle name="Heading 4 58 2" xfId="32791" xr:uid="{00000000-0005-0000-0000-0000207F0000}"/>
    <cellStyle name="Heading 4 58 2 2" xfId="32792" xr:uid="{00000000-0005-0000-0000-0000217F0000}"/>
    <cellStyle name="Heading 4 58 2 3" xfId="32793" xr:uid="{00000000-0005-0000-0000-0000227F0000}"/>
    <cellStyle name="Heading 4 58 2_BSD2" xfId="32794" xr:uid="{00000000-0005-0000-0000-0000237F0000}"/>
    <cellStyle name="Heading 4 58 3" xfId="32795" xr:uid="{00000000-0005-0000-0000-0000247F0000}"/>
    <cellStyle name="Heading 4 58 4" xfId="32796" xr:uid="{00000000-0005-0000-0000-0000257F0000}"/>
    <cellStyle name="Heading 4 58_BSD2" xfId="32797" xr:uid="{00000000-0005-0000-0000-0000267F0000}"/>
    <cellStyle name="Heading 4 59" xfId="32798" xr:uid="{00000000-0005-0000-0000-0000277F0000}"/>
    <cellStyle name="Heading 4 59 2" xfId="32799" xr:uid="{00000000-0005-0000-0000-0000287F0000}"/>
    <cellStyle name="Heading 4 59 2 2" xfId="32800" xr:uid="{00000000-0005-0000-0000-0000297F0000}"/>
    <cellStyle name="Heading 4 59 2 3" xfId="32801" xr:uid="{00000000-0005-0000-0000-00002A7F0000}"/>
    <cellStyle name="Heading 4 59 2_BSD2" xfId="32802" xr:uid="{00000000-0005-0000-0000-00002B7F0000}"/>
    <cellStyle name="Heading 4 59 3" xfId="32803" xr:uid="{00000000-0005-0000-0000-00002C7F0000}"/>
    <cellStyle name="Heading 4 59 4" xfId="32804" xr:uid="{00000000-0005-0000-0000-00002D7F0000}"/>
    <cellStyle name="Heading 4 59_BSD2" xfId="32805" xr:uid="{00000000-0005-0000-0000-00002E7F0000}"/>
    <cellStyle name="Heading 4 6" xfId="32806" xr:uid="{00000000-0005-0000-0000-00002F7F0000}"/>
    <cellStyle name="Heading 4 6 10" xfId="32807" xr:uid="{00000000-0005-0000-0000-0000307F0000}"/>
    <cellStyle name="Heading 4 6 11" xfId="32808" xr:uid="{00000000-0005-0000-0000-0000317F0000}"/>
    <cellStyle name="Heading 4 6 12" xfId="32809" xr:uid="{00000000-0005-0000-0000-0000327F0000}"/>
    <cellStyle name="Heading 4 6 2" xfId="32810" xr:uid="{00000000-0005-0000-0000-0000337F0000}"/>
    <cellStyle name="Heading 4 6 2 2" xfId="32811" xr:uid="{00000000-0005-0000-0000-0000347F0000}"/>
    <cellStyle name="Heading 4 6 2 3" xfId="32812" xr:uid="{00000000-0005-0000-0000-0000357F0000}"/>
    <cellStyle name="Heading 4 6 2_BSD2" xfId="32813" xr:uid="{00000000-0005-0000-0000-0000367F0000}"/>
    <cellStyle name="Heading 4 6 3" xfId="32814" xr:uid="{00000000-0005-0000-0000-0000377F0000}"/>
    <cellStyle name="Heading 4 6 4" xfId="32815" xr:uid="{00000000-0005-0000-0000-0000387F0000}"/>
    <cellStyle name="Heading 4 6 5" xfId="32816" xr:uid="{00000000-0005-0000-0000-0000397F0000}"/>
    <cellStyle name="Heading 4 6 6" xfId="32817" xr:uid="{00000000-0005-0000-0000-00003A7F0000}"/>
    <cellStyle name="Heading 4 6 7" xfId="32818" xr:uid="{00000000-0005-0000-0000-00003B7F0000}"/>
    <cellStyle name="Heading 4 6 8" xfId="32819" xr:uid="{00000000-0005-0000-0000-00003C7F0000}"/>
    <cellStyle name="Heading 4 6 9" xfId="32820" xr:uid="{00000000-0005-0000-0000-00003D7F0000}"/>
    <cellStyle name="Heading 4 6_Annexure" xfId="32821" xr:uid="{00000000-0005-0000-0000-00003E7F0000}"/>
    <cellStyle name="Heading 4 60" xfId="32822" xr:uid="{00000000-0005-0000-0000-00003F7F0000}"/>
    <cellStyle name="Heading 4 60 2" xfId="32823" xr:uid="{00000000-0005-0000-0000-0000407F0000}"/>
    <cellStyle name="Heading 4 60 3" xfId="32824" xr:uid="{00000000-0005-0000-0000-0000417F0000}"/>
    <cellStyle name="Heading 4 60_BSD2" xfId="32825" xr:uid="{00000000-0005-0000-0000-0000427F0000}"/>
    <cellStyle name="Heading 4 61" xfId="32826" xr:uid="{00000000-0005-0000-0000-0000437F0000}"/>
    <cellStyle name="Heading 4 61 2" xfId="32827" xr:uid="{00000000-0005-0000-0000-0000447F0000}"/>
    <cellStyle name="Heading 4 61 3" xfId="32828" xr:uid="{00000000-0005-0000-0000-0000457F0000}"/>
    <cellStyle name="Heading 4 61_BSD2" xfId="32829" xr:uid="{00000000-0005-0000-0000-0000467F0000}"/>
    <cellStyle name="Heading 4 62" xfId="32830" xr:uid="{00000000-0005-0000-0000-0000477F0000}"/>
    <cellStyle name="Heading 4 62 2" xfId="32831" xr:uid="{00000000-0005-0000-0000-0000487F0000}"/>
    <cellStyle name="Heading 4 62 3" xfId="32832" xr:uid="{00000000-0005-0000-0000-0000497F0000}"/>
    <cellStyle name="Heading 4 62_BSD2" xfId="32833" xr:uid="{00000000-0005-0000-0000-00004A7F0000}"/>
    <cellStyle name="Heading 4 63" xfId="32834" xr:uid="{00000000-0005-0000-0000-00004B7F0000}"/>
    <cellStyle name="Heading 4 63 2" xfId="32835" xr:uid="{00000000-0005-0000-0000-00004C7F0000}"/>
    <cellStyle name="Heading 4 63 3" xfId="32836" xr:uid="{00000000-0005-0000-0000-00004D7F0000}"/>
    <cellStyle name="Heading 4 63_BSD2" xfId="32837" xr:uid="{00000000-0005-0000-0000-00004E7F0000}"/>
    <cellStyle name="Heading 4 64" xfId="32838" xr:uid="{00000000-0005-0000-0000-00004F7F0000}"/>
    <cellStyle name="Heading 4 64 2" xfId="32839" xr:uid="{00000000-0005-0000-0000-0000507F0000}"/>
    <cellStyle name="Heading 4 64 3" xfId="32840" xr:uid="{00000000-0005-0000-0000-0000517F0000}"/>
    <cellStyle name="Heading 4 64_BSD2" xfId="32841" xr:uid="{00000000-0005-0000-0000-0000527F0000}"/>
    <cellStyle name="Heading 4 65" xfId="32842" xr:uid="{00000000-0005-0000-0000-0000537F0000}"/>
    <cellStyle name="Heading 4 65 2" xfId="32843" xr:uid="{00000000-0005-0000-0000-0000547F0000}"/>
    <cellStyle name="Heading 4 65 3" xfId="32844" xr:uid="{00000000-0005-0000-0000-0000557F0000}"/>
    <cellStyle name="Heading 4 65_BSD2" xfId="32845" xr:uid="{00000000-0005-0000-0000-0000567F0000}"/>
    <cellStyle name="Heading 4 66" xfId="32846" xr:uid="{00000000-0005-0000-0000-0000577F0000}"/>
    <cellStyle name="Heading 4 66 2" xfId="32847" xr:uid="{00000000-0005-0000-0000-0000587F0000}"/>
    <cellStyle name="Heading 4 66 3" xfId="32848" xr:uid="{00000000-0005-0000-0000-0000597F0000}"/>
    <cellStyle name="Heading 4 66_BSD2" xfId="32849" xr:uid="{00000000-0005-0000-0000-00005A7F0000}"/>
    <cellStyle name="Heading 4 67" xfId="32850" xr:uid="{00000000-0005-0000-0000-00005B7F0000}"/>
    <cellStyle name="Heading 4 67 2" xfId="32851" xr:uid="{00000000-0005-0000-0000-00005C7F0000}"/>
    <cellStyle name="Heading 4 67 3" xfId="32852" xr:uid="{00000000-0005-0000-0000-00005D7F0000}"/>
    <cellStyle name="Heading 4 67_BSD2" xfId="32853" xr:uid="{00000000-0005-0000-0000-00005E7F0000}"/>
    <cellStyle name="Heading 4 68" xfId="32854" xr:uid="{00000000-0005-0000-0000-00005F7F0000}"/>
    <cellStyle name="Heading 4 68 2" xfId="32855" xr:uid="{00000000-0005-0000-0000-0000607F0000}"/>
    <cellStyle name="Heading 4 68 3" xfId="32856" xr:uid="{00000000-0005-0000-0000-0000617F0000}"/>
    <cellStyle name="Heading 4 68_BSD2" xfId="32857" xr:uid="{00000000-0005-0000-0000-0000627F0000}"/>
    <cellStyle name="Heading 4 69" xfId="32858" xr:uid="{00000000-0005-0000-0000-0000637F0000}"/>
    <cellStyle name="Heading 4 69 2" xfId="32859" xr:uid="{00000000-0005-0000-0000-0000647F0000}"/>
    <cellStyle name="Heading 4 69 3" xfId="32860" xr:uid="{00000000-0005-0000-0000-0000657F0000}"/>
    <cellStyle name="Heading 4 69_BSD2" xfId="32861" xr:uid="{00000000-0005-0000-0000-0000667F0000}"/>
    <cellStyle name="Heading 4 7" xfId="32862" xr:uid="{00000000-0005-0000-0000-0000677F0000}"/>
    <cellStyle name="Heading 4 7 10" xfId="32863" xr:uid="{00000000-0005-0000-0000-0000687F0000}"/>
    <cellStyle name="Heading 4 7 11" xfId="32864" xr:uid="{00000000-0005-0000-0000-0000697F0000}"/>
    <cellStyle name="Heading 4 7 12" xfId="32865" xr:uid="{00000000-0005-0000-0000-00006A7F0000}"/>
    <cellStyle name="Heading 4 7 2" xfId="32866" xr:uid="{00000000-0005-0000-0000-00006B7F0000}"/>
    <cellStyle name="Heading 4 7 2 2" xfId="32867" xr:uid="{00000000-0005-0000-0000-00006C7F0000}"/>
    <cellStyle name="Heading 4 7 2 3" xfId="32868" xr:uid="{00000000-0005-0000-0000-00006D7F0000}"/>
    <cellStyle name="Heading 4 7 2_BSD2" xfId="32869" xr:uid="{00000000-0005-0000-0000-00006E7F0000}"/>
    <cellStyle name="Heading 4 7 3" xfId="32870" xr:uid="{00000000-0005-0000-0000-00006F7F0000}"/>
    <cellStyle name="Heading 4 7 4" xfId="32871" xr:uid="{00000000-0005-0000-0000-0000707F0000}"/>
    <cellStyle name="Heading 4 7 5" xfId="32872" xr:uid="{00000000-0005-0000-0000-0000717F0000}"/>
    <cellStyle name="Heading 4 7 6" xfId="32873" xr:uid="{00000000-0005-0000-0000-0000727F0000}"/>
    <cellStyle name="Heading 4 7 7" xfId="32874" xr:uid="{00000000-0005-0000-0000-0000737F0000}"/>
    <cellStyle name="Heading 4 7 8" xfId="32875" xr:uid="{00000000-0005-0000-0000-0000747F0000}"/>
    <cellStyle name="Heading 4 7 9" xfId="32876" xr:uid="{00000000-0005-0000-0000-0000757F0000}"/>
    <cellStyle name="Heading 4 7_Annexure" xfId="32877" xr:uid="{00000000-0005-0000-0000-0000767F0000}"/>
    <cellStyle name="Heading 4 70" xfId="32878" xr:uid="{00000000-0005-0000-0000-0000777F0000}"/>
    <cellStyle name="Heading 4 70 2" xfId="32879" xr:uid="{00000000-0005-0000-0000-0000787F0000}"/>
    <cellStyle name="Heading 4 70 3" xfId="32880" xr:uid="{00000000-0005-0000-0000-0000797F0000}"/>
    <cellStyle name="Heading 4 70_BSD2" xfId="32881" xr:uid="{00000000-0005-0000-0000-00007A7F0000}"/>
    <cellStyle name="Heading 4 71" xfId="32882" xr:uid="{00000000-0005-0000-0000-00007B7F0000}"/>
    <cellStyle name="Heading 4 71 2" xfId="32883" xr:uid="{00000000-0005-0000-0000-00007C7F0000}"/>
    <cellStyle name="Heading 4 71 3" xfId="32884" xr:uid="{00000000-0005-0000-0000-00007D7F0000}"/>
    <cellStyle name="Heading 4 71_BSD2" xfId="32885" xr:uid="{00000000-0005-0000-0000-00007E7F0000}"/>
    <cellStyle name="Heading 4 72" xfId="32886" xr:uid="{00000000-0005-0000-0000-00007F7F0000}"/>
    <cellStyle name="Heading 4 72 2" xfId="32887" xr:uid="{00000000-0005-0000-0000-0000807F0000}"/>
    <cellStyle name="Heading 4 72 3" xfId="32888" xr:uid="{00000000-0005-0000-0000-0000817F0000}"/>
    <cellStyle name="Heading 4 72_BSD2" xfId="32889" xr:uid="{00000000-0005-0000-0000-0000827F0000}"/>
    <cellStyle name="Heading 4 73" xfId="32890" xr:uid="{00000000-0005-0000-0000-0000837F0000}"/>
    <cellStyle name="Heading 4 73 2" xfId="32891" xr:uid="{00000000-0005-0000-0000-0000847F0000}"/>
    <cellStyle name="Heading 4 73 3" xfId="32892" xr:uid="{00000000-0005-0000-0000-0000857F0000}"/>
    <cellStyle name="Heading 4 73_BSD2" xfId="32893" xr:uid="{00000000-0005-0000-0000-0000867F0000}"/>
    <cellStyle name="Heading 4 74" xfId="32894" xr:uid="{00000000-0005-0000-0000-0000877F0000}"/>
    <cellStyle name="Heading 4 74 2" xfId="32895" xr:uid="{00000000-0005-0000-0000-0000887F0000}"/>
    <cellStyle name="Heading 4 74 3" xfId="32896" xr:uid="{00000000-0005-0000-0000-0000897F0000}"/>
    <cellStyle name="Heading 4 74_BSD2" xfId="32897" xr:uid="{00000000-0005-0000-0000-00008A7F0000}"/>
    <cellStyle name="Heading 4 75" xfId="32898" xr:uid="{00000000-0005-0000-0000-00008B7F0000}"/>
    <cellStyle name="Heading 4 75 2" xfId="32899" xr:uid="{00000000-0005-0000-0000-00008C7F0000}"/>
    <cellStyle name="Heading 4 75 3" xfId="32900" xr:uid="{00000000-0005-0000-0000-00008D7F0000}"/>
    <cellStyle name="Heading 4 75_BSD2" xfId="32901" xr:uid="{00000000-0005-0000-0000-00008E7F0000}"/>
    <cellStyle name="Heading 4 76" xfId="32902" xr:uid="{00000000-0005-0000-0000-00008F7F0000}"/>
    <cellStyle name="Heading 4 76 2" xfId="32903" xr:uid="{00000000-0005-0000-0000-0000907F0000}"/>
    <cellStyle name="Heading 4 76 3" xfId="32904" xr:uid="{00000000-0005-0000-0000-0000917F0000}"/>
    <cellStyle name="Heading 4 76_BSD2" xfId="32905" xr:uid="{00000000-0005-0000-0000-0000927F0000}"/>
    <cellStyle name="Heading 4 77" xfId="32906" xr:uid="{00000000-0005-0000-0000-0000937F0000}"/>
    <cellStyle name="Heading 4 77 2" xfId="32907" xr:uid="{00000000-0005-0000-0000-0000947F0000}"/>
    <cellStyle name="Heading 4 77 3" xfId="32908" xr:uid="{00000000-0005-0000-0000-0000957F0000}"/>
    <cellStyle name="Heading 4 77_BSD2" xfId="32909" xr:uid="{00000000-0005-0000-0000-0000967F0000}"/>
    <cellStyle name="Heading 4 78" xfId="32910" xr:uid="{00000000-0005-0000-0000-0000977F0000}"/>
    <cellStyle name="Heading 4 78 2" xfId="32911" xr:uid="{00000000-0005-0000-0000-0000987F0000}"/>
    <cellStyle name="Heading 4 78 3" xfId="32912" xr:uid="{00000000-0005-0000-0000-0000997F0000}"/>
    <cellStyle name="Heading 4 78_BSD2" xfId="32913" xr:uid="{00000000-0005-0000-0000-00009A7F0000}"/>
    <cellStyle name="Heading 4 79" xfId="32914" xr:uid="{00000000-0005-0000-0000-00009B7F0000}"/>
    <cellStyle name="Heading 4 79 2" xfId="32915" xr:uid="{00000000-0005-0000-0000-00009C7F0000}"/>
    <cellStyle name="Heading 4 79 3" xfId="32916" xr:uid="{00000000-0005-0000-0000-00009D7F0000}"/>
    <cellStyle name="Heading 4 79_BSD2" xfId="32917" xr:uid="{00000000-0005-0000-0000-00009E7F0000}"/>
    <cellStyle name="Heading 4 8" xfId="32918" xr:uid="{00000000-0005-0000-0000-00009F7F0000}"/>
    <cellStyle name="Heading 4 8 10" xfId="32919" xr:uid="{00000000-0005-0000-0000-0000A07F0000}"/>
    <cellStyle name="Heading 4 8 11" xfId="32920" xr:uid="{00000000-0005-0000-0000-0000A17F0000}"/>
    <cellStyle name="Heading 4 8 12" xfId="32921" xr:uid="{00000000-0005-0000-0000-0000A27F0000}"/>
    <cellStyle name="Heading 4 8 2" xfId="32922" xr:uid="{00000000-0005-0000-0000-0000A37F0000}"/>
    <cellStyle name="Heading 4 8 2 2" xfId="32923" xr:uid="{00000000-0005-0000-0000-0000A47F0000}"/>
    <cellStyle name="Heading 4 8 2 3" xfId="32924" xr:uid="{00000000-0005-0000-0000-0000A57F0000}"/>
    <cellStyle name="Heading 4 8 2_BSD2" xfId="32925" xr:uid="{00000000-0005-0000-0000-0000A67F0000}"/>
    <cellStyle name="Heading 4 8 3" xfId="32926" xr:uid="{00000000-0005-0000-0000-0000A77F0000}"/>
    <cellStyle name="Heading 4 8 4" xfId="32927" xr:uid="{00000000-0005-0000-0000-0000A87F0000}"/>
    <cellStyle name="Heading 4 8 5" xfId="32928" xr:uid="{00000000-0005-0000-0000-0000A97F0000}"/>
    <cellStyle name="Heading 4 8 6" xfId="32929" xr:uid="{00000000-0005-0000-0000-0000AA7F0000}"/>
    <cellStyle name="Heading 4 8 7" xfId="32930" xr:uid="{00000000-0005-0000-0000-0000AB7F0000}"/>
    <cellStyle name="Heading 4 8 8" xfId="32931" xr:uid="{00000000-0005-0000-0000-0000AC7F0000}"/>
    <cellStyle name="Heading 4 8 9" xfId="32932" xr:uid="{00000000-0005-0000-0000-0000AD7F0000}"/>
    <cellStyle name="Heading 4 8_BSD2" xfId="32933" xr:uid="{00000000-0005-0000-0000-0000AE7F0000}"/>
    <cellStyle name="Heading 4 80" xfId="32934" xr:uid="{00000000-0005-0000-0000-0000AF7F0000}"/>
    <cellStyle name="Heading 4 80 2" xfId="32935" xr:uid="{00000000-0005-0000-0000-0000B07F0000}"/>
    <cellStyle name="Heading 4 80 3" xfId="32936" xr:uid="{00000000-0005-0000-0000-0000B17F0000}"/>
    <cellStyle name="Heading 4 80_BSD2" xfId="32937" xr:uid="{00000000-0005-0000-0000-0000B27F0000}"/>
    <cellStyle name="Heading 4 81" xfId="32938" xr:uid="{00000000-0005-0000-0000-0000B37F0000}"/>
    <cellStyle name="Heading 4 81 2" xfId="32939" xr:uid="{00000000-0005-0000-0000-0000B47F0000}"/>
    <cellStyle name="Heading 4 81 3" xfId="32940" xr:uid="{00000000-0005-0000-0000-0000B57F0000}"/>
    <cellStyle name="Heading 4 81_BSD2" xfId="32941" xr:uid="{00000000-0005-0000-0000-0000B67F0000}"/>
    <cellStyle name="Heading 4 82" xfId="32942" xr:uid="{00000000-0005-0000-0000-0000B77F0000}"/>
    <cellStyle name="Heading 4 83" xfId="32943" xr:uid="{00000000-0005-0000-0000-0000B87F0000}"/>
    <cellStyle name="Heading 4 84" xfId="32944" xr:uid="{00000000-0005-0000-0000-0000B97F0000}"/>
    <cellStyle name="Heading 4 85" xfId="32945" xr:uid="{00000000-0005-0000-0000-0000BA7F0000}"/>
    <cellStyle name="Heading 4 86" xfId="32946" xr:uid="{00000000-0005-0000-0000-0000BB7F0000}"/>
    <cellStyle name="Heading 4 87" xfId="32947" xr:uid="{00000000-0005-0000-0000-0000BC7F0000}"/>
    <cellStyle name="Heading 4 88" xfId="32948" xr:uid="{00000000-0005-0000-0000-0000BD7F0000}"/>
    <cellStyle name="Heading 4 89" xfId="32949" xr:uid="{00000000-0005-0000-0000-0000BE7F0000}"/>
    <cellStyle name="Heading 4 9" xfId="32950" xr:uid="{00000000-0005-0000-0000-0000BF7F0000}"/>
    <cellStyle name="Heading 4 9 10" xfId="32951" xr:uid="{00000000-0005-0000-0000-0000C07F0000}"/>
    <cellStyle name="Heading 4 9 11" xfId="32952" xr:uid="{00000000-0005-0000-0000-0000C17F0000}"/>
    <cellStyle name="Heading 4 9 12" xfId="32953" xr:uid="{00000000-0005-0000-0000-0000C27F0000}"/>
    <cellStyle name="Heading 4 9 2" xfId="32954" xr:uid="{00000000-0005-0000-0000-0000C37F0000}"/>
    <cellStyle name="Heading 4 9 2 2" xfId="32955" xr:uid="{00000000-0005-0000-0000-0000C47F0000}"/>
    <cellStyle name="Heading 4 9 2 3" xfId="32956" xr:uid="{00000000-0005-0000-0000-0000C57F0000}"/>
    <cellStyle name="Heading 4 9 2_BSD2" xfId="32957" xr:uid="{00000000-0005-0000-0000-0000C67F0000}"/>
    <cellStyle name="Heading 4 9 3" xfId="32958" xr:uid="{00000000-0005-0000-0000-0000C77F0000}"/>
    <cellStyle name="Heading 4 9 4" xfId="32959" xr:uid="{00000000-0005-0000-0000-0000C87F0000}"/>
    <cellStyle name="Heading 4 9 5" xfId="32960" xr:uid="{00000000-0005-0000-0000-0000C97F0000}"/>
    <cellStyle name="Heading 4 9 6" xfId="32961" xr:uid="{00000000-0005-0000-0000-0000CA7F0000}"/>
    <cellStyle name="Heading 4 9 7" xfId="32962" xr:uid="{00000000-0005-0000-0000-0000CB7F0000}"/>
    <cellStyle name="Heading 4 9 8" xfId="32963" xr:uid="{00000000-0005-0000-0000-0000CC7F0000}"/>
    <cellStyle name="Heading 4 9 9" xfId="32964" xr:uid="{00000000-0005-0000-0000-0000CD7F0000}"/>
    <cellStyle name="Heading 4 9_BSD2" xfId="32965" xr:uid="{00000000-0005-0000-0000-0000CE7F0000}"/>
    <cellStyle name="Heading 4 90" xfId="32966" xr:uid="{00000000-0005-0000-0000-0000CF7F0000}"/>
    <cellStyle name="Heading 4 91" xfId="32967" xr:uid="{00000000-0005-0000-0000-0000D07F0000}"/>
    <cellStyle name="Heading 4 92" xfId="32968" xr:uid="{00000000-0005-0000-0000-0000D17F0000}"/>
    <cellStyle name="Heading 4 93" xfId="32969" xr:uid="{00000000-0005-0000-0000-0000D27F0000}"/>
    <cellStyle name="Heading 4 94" xfId="32970" xr:uid="{00000000-0005-0000-0000-0000D37F0000}"/>
    <cellStyle name="Heading 5" xfId="32971" xr:uid="{00000000-0005-0000-0000-0000D47F0000}"/>
    <cellStyle name="Heading 6" xfId="32972" xr:uid="{00000000-0005-0000-0000-0000D57F0000}"/>
    <cellStyle name="Heading1" xfId="32973" xr:uid="{00000000-0005-0000-0000-0000D67F0000}"/>
    <cellStyle name="Heading1 1" xfId="32974" xr:uid="{00000000-0005-0000-0000-0000D77F0000}"/>
    <cellStyle name="Heading1 2" xfId="32975" xr:uid="{00000000-0005-0000-0000-0000D87F0000}"/>
    <cellStyle name="Heading1 2 2" xfId="32976" xr:uid="{00000000-0005-0000-0000-0000D97F0000}"/>
    <cellStyle name="Heading1 2 3" xfId="32977" xr:uid="{00000000-0005-0000-0000-0000DA7F0000}"/>
    <cellStyle name="Heading1 2 4" xfId="32978" xr:uid="{00000000-0005-0000-0000-0000DB7F0000}"/>
    <cellStyle name="Heading1 3" xfId="32979" xr:uid="{00000000-0005-0000-0000-0000DC7F0000}"/>
    <cellStyle name="Heading1 3 2" xfId="32980" xr:uid="{00000000-0005-0000-0000-0000DD7F0000}"/>
    <cellStyle name="HEADING1 4" xfId="32981" xr:uid="{00000000-0005-0000-0000-0000DE7F0000}"/>
    <cellStyle name="HEADING1 5" xfId="32982" xr:uid="{00000000-0005-0000-0000-0000DF7F0000}"/>
    <cellStyle name="HEADING1 6" xfId="32983" xr:uid="{00000000-0005-0000-0000-0000E07F0000}"/>
    <cellStyle name="HEADING1 7" xfId="32984" xr:uid="{00000000-0005-0000-0000-0000E17F0000}"/>
    <cellStyle name="HEADING1 8" xfId="32985" xr:uid="{00000000-0005-0000-0000-0000E27F0000}"/>
    <cellStyle name="Heading2" xfId="32986" xr:uid="{00000000-0005-0000-0000-0000E37F0000}"/>
    <cellStyle name="Heading2 2" xfId="32987" xr:uid="{00000000-0005-0000-0000-0000E47F0000}"/>
    <cellStyle name="Heading2 2 2" xfId="32988" xr:uid="{00000000-0005-0000-0000-0000E57F0000}"/>
    <cellStyle name="Heading2 2 3" xfId="32989" xr:uid="{00000000-0005-0000-0000-0000E67F0000}"/>
    <cellStyle name="Heading2 2 4" xfId="32990" xr:uid="{00000000-0005-0000-0000-0000E77F0000}"/>
    <cellStyle name="Heading2 3" xfId="32991" xr:uid="{00000000-0005-0000-0000-0000E87F0000}"/>
    <cellStyle name="Heading2 3 2" xfId="32992" xr:uid="{00000000-0005-0000-0000-0000E97F0000}"/>
    <cellStyle name="HEADING2 4" xfId="32993" xr:uid="{00000000-0005-0000-0000-0000EA7F0000}"/>
    <cellStyle name="HEADING2 5" xfId="32994" xr:uid="{00000000-0005-0000-0000-0000EB7F0000}"/>
    <cellStyle name="HEADING2 6" xfId="32995" xr:uid="{00000000-0005-0000-0000-0000EC7F0000}"/>
    <cellStyle name="HEADING2 7" xfId="32996" xr:uid="{00000000-0005-0000-0000-0000ED7F0000}"/>
    <cellStyle name="HEADING2 8" xfId="32997" xr:uid="{00000000-0005-0000-0000-0000EE7F0000}"/>
    <cellStyle name="Heading3" xfId="32998" xr:uid="{00000000-0005-0000-0000-0000EF7F0000}"/>
    <cellStyle name="Heading4" xfId="32999" xr:uid="{00000000-0005-0000-0000-0000F07F0000}"/>
    <cellStyle name="Heading5" xfId="33000" xr:uid="{00000000-0005-0000-0000-0000F17F0000}"/>
    <cellStyle name="Heading6" xfId="33001" xr:uid="{00000000-0005-0000-0000-0000F27F0000}"/>
    <cellStyle name="helvetica" xfId="33002" xr:uid="{00000000-0005-0000-0000-0000F37F0000}"/>
    <cellStyle name="Hiperhivatkozás" xfId="33003" xr:uid="{00000000-0005-0000-0000-0000F47F0000}"/>
    <cellStyle name="Hiperhivatkozás 2" xfId="33004" xr:uid="{00000000-0005-0000-0000-0000F57F0000}"/>
    <cellStyle name="Hiperhivatkozás 3" xfId="33005" xr:uid="{00000000-0005-0000-0000-0000F67F0000}"/>
    <cellStyle name="Hiperhivatkozás 4" xfId="33006" xr:uid="{00000000-0005-0000-0000-0000F77F0000}"/>
    <cellStyle name="Hipervínculo" xfId="33007" xr:uid="{00000000-0005-0000-0000-0000F87F0000}"/>
    <cellStyle name="Hipervínculo 2" xfId="33008" xr:uid="{00000000-0005-0000-0000-0000F97F0000}"/>
    <cellStyle name="Hipervínculo 2 2" xfId="33009" xr:uid="{00000000-0005-0000-0000-0000FA7F0000}"/>
    <cellStyle name="Hipervínculo 2 2 2" xfId="33010" xr:uid="{00000000-0005-0000-0000-0000FB7F0000}"/>
    <cellStyle name="Hipervínculo 2 2 3" xfId="33011" xr:uid="{00000000-0005-0000-0000-0000FC7F0000}"/>
    <cellStyle name="Hipervínculo 2 2 4" xfId="33012" xr:uid="{00000000-0005-0000-0000-0000FD7F0000}"/>
    <cellStyle name="Hipervínculo 2 3" xfId="33013" xr:uid="{00000000-0005-0000-0000-0000FE7F0000}"/>
    <cellStyle name="Hipervínculo 2 3 2" xfId="33014" xr:uid="{00000000-0005-0000-0000-0000FF7F0000}"/>
    <cellStyle name="Hipervínculo 2 3 3" xfId="33015" xr:uid="{00000000-0005-0000-0000-000000800000}"/>
    <cellStyle name="Hipervínculo 2 3 4" xfId="33016" xr:uid="{00000000-0005-0000-0000-000001800000}"/>
    <cellStyle name="Hipervínculo 2 4" xfId="33017" xr:uid="{00000000-0005-0000-0000-000002800000}"/>
    <cellStyle name="Hipervínculo 2 5" xfId="33018" xr:uid="{00000000-0005-0000-0000-000003800000}"/>
    <cellStyle name="Hipervínculo 2 6" xfId="33019" xr:uid="{00000000-0005-0000-0000-000004800000}"/>
    <cellStyle name="Hipervínculo 2 7" xfId="33020" xr:uid="{00000000-0005-0000-0000-000005800000}"/>
    <cellStyle name="Hipervínculo 2 8" xfId="33021" xr:uid="{00000000-0005-0000-0000-000006800000}"/>
    <cellStyle name="Hipervínculo 3" xfId="33022" xr:uid="{00000000-0005-0000-0000-000007800000}"/>
    <cellStyle name="Hipervínculo 3 2" xfId="33023" xr:uid="{00000000-0005-0000-0000-000008800000}"/>
    <cellStyle name="Hipervínculo 3 2 2" xfId="33024" xr:uid="{00000000-0005-0000-0000-000009800000}"/>
    <cellStyle name="Hipervínculo 3 2 3" xfId="33025" xr:uid="{00000000-0005-0000-0000-00000A800000}"/>
    <cellStyle name="Hipervínculo 3 2 4" xfId="33026" xr:uid="{00000000-0005-0000-0000-00000B800000}"/>
    <cellStyle name="Hipervínculo 3 3" xfId="33027" xr:uid="{00000000-0005-0000-0000-00000C800000}"/>
    <cellStyle name="Hipervínculo 3 4" xfId="33028" xr:uid="{00000000-0005-0000-0000-00000D800000}"/>
    <cellStyle name="Hipervínculo 3 5" xfId="33029" xr:uid="{00000000-0005-0000-0000-00000E800000}"/>
    <cellStyle name="Hipervínculo 3 6" xfId="33030" xr:uid="{00000000-0005-0000-0000-00000F800000}"/>
    <cellStyle name="Hipervínculo 4" xfId="33031" xr:uid="{00000000-0005-0000-0000-000010800000}"/>
    <cellStyle name="Hipervínculo 4 2" xfId="33032" xr:uid="{00000000-0005-0000-0000-000011800000}"/>
    <cellStyle name="Hipervínculo 4 3" xfId="33033" xr:uid="{00000000-0005-0000-0000-000012800000}"/>
    <cellStyle name="Hipervínculo 4 4" xfId="33034" xr:uid="{00000000-0005-0000-0000-000013800000}"/>
    <cellStyle name="Hipervínculo 5" xfId="33035" xr:uid="{00000000-0005-0000-0000-000014800000}"/>
    <cellStyle name="Hipervínculo 5 2" xfId="33036" xr:uid="{00000000-0005-0000-0000-000015800000}"/>
    <cellStyle name="Hipervínculo 5 3" xfId="33037" xr:uid="{00000000-0005-0000-0000-000016800000}"/>
    <cellStyle name="Hipervínculo 5 4" xfId="33038" xr:uid="{00000000-0005-0000-0000-000017800000}"/>
    <cellStyle name="Hipervínculo 6" xfId="33039" xr:uid="{00000000-0005-0000-0000-000018800000}"/>
    <cellStyle name="Hipervínculo 6 2" xfId="33040" xr:uid="{00000000-0005-0000-0000-000019800000}"/>
    <cellStyle name="Hipervínculo 6 3" xfId="33041" xr:uid="{00000000-0005-0000-0000-00001A800000}"/>
    <cellStyle name="Hipervínculo 7" xfId="33042" xr:uid="{00000000-0005-0000-0000-00001B800000}"/>
    <cellStyle name="Hipervínculo 8" xfId="33043" xr:uid="{00000000-0005-0000-0000-00001C800000}"/>
    <cellStyle name="Hipervínculo 9" xfId="33044" xr:uid="{00000000-0005-0000-0000-00001D800000}"/>
    <cellStyle name="Hipervínculo visitado" xfId="33045" xr:uid="{00000000-0005-0000-0000-00001E800000}"/>
    <cellStyle name="Hipervínculo visitado 2" xfId="33046" xr:uid="{00000000-0005-0000-0000-00001F800000}"/>
    <cellStyle name="Hipervínculo visitado 2 2" xfId="33047" xr:uid="{00000000-0005-0000-0000-000020800000}"/>
    <cellStyle name="Hipervínculo visitado 2 2 2" xfId="33048" xr:uid="{00000000-0005-0000-0000-000021800000}"/>
    <cellStyle name="Hipervínculo visitado 2 2 3" xfId="33049" xr:uid="{00000000-0005-0000-0000-000022800000}"/>
    <cellStyle name="Hipervínculo visitado 2 2 4" xfId="33050" xr:uid="{00000000-0005-0000-0000-000023800000}"/>
    <cellStyle name="Hipervínculo visitado 2 3" xfId="33051" xr:uid="{00000000-0005-0000-0000-000024800000}"/>
    <cellStyle name="Hipervínculo visitado 2 4" xfId="33052" xr:uid="{00000000-0005-0000-0000-000025800000}"/>
    <cellStyle name="Hipervínculo visitado 2 5" xfId="33053" xr:uid="{00000000-0005-0000-0000-000026800000}"/>
    <cellStyle name="Hipervínculo visitado 3" xfId="33054" xr:uid="{00000000-0005-0000-0000-000027800000}"/>
    <cellStyle name="Hipervínculo visitado 3 2" xfId="33055" xr:uid="{00000000-0005-0000-0000-000028800000}"/>
    <cellStyle name="Hipervínculo visitado 3 3" xfId="33056" xr:uid="{00000000-0005-0000-0000-000029800000}"/>
    <cellStyle name="Hipervínculo visitado 3 4" xfId="33057" xr:uid="{00000000-0005-0000-0000-00002A800000}"/>
    <cellStyle name="Hipervínculo visitado 4" xfId="33058" xr:uid="{00000000-0005-0000-0000-00002B800000}"/>
    <cellStyle name="Hipervínculo visitado 4 2" xfId="33059" xr:uid="{00000000-0005-0000-0000-00002C800000}"/>
    <cellStyle name="Hipervínculo visitado 4 3" xfId="33060" xr:uid="{00000000-0005-0000-0000-00002D800000}"/>
    <cellStyle name="Hipervínculo visitado 4 4" xfId="33061" xr:uid="{00000000-0005-0000-0000-00002E800000}"/>
    <cellStyle name="Hipervínculo visitado 5" xfId="33062" xr:uid="{00000000-0005-0000-0000-00002F800000}"/>
    <cellStyle name="Hipervínculo visitado 5 2" xfId="33063" xr:uid="{00000000-0005-0000-0000-000030800000}"/>
    <cellStyle name="Hipervínculo visitado 5 3" xfId="33064" xr:uid="{00000000-0005-0000-0000-000031800000}"/>
    <cellStyle name="Hipervínculo visitado 6" xfId="33065" xr:uid="{00000000-0005-0000-0000-000032800000}"/>
    <cellStyle name="Hipervínculo visitado 7" xfId="33066" xr:uid="{00000000-0005-0000-0000-000033800000}"/>
    <cellStyle name="Hipervínculo visitado 8" xfId="33067" xr:uid="{00000000-0005-0000-0000-000034800000}"/>
    <cellStyle name="Hipervínculo_10-01-03 2003 2003 NUEVOS RON -NUEVOS INTERESES" xfId="33068" xr:uid="{00000000-0005-0000-0000-000035800000}"/>
    <cellStyle name="Historical" xfId="33069" xr:uid="{00000000-0005-0000-0000-000036800000}"/>
    <cellStyle name="Hivatkozott cella" xfId="33070" xr:uid="{00000000-0005-0000-0000-000037800000}"/>
    <cellStyle name="Horizontal" xfId="33071" xr:uid="{00000000-0005-0000-0000-000038800000}"/>
    <cellStyle name="hotlinks" xfId="33072" xr:uid="{00000000-0005-0000-0000-000039800000}"/>
    <cellStyle name="Hovede" xfId="33073" xr:uid="{00000000-0005-0000-0000-00003A800000}"/>
    <cellStyle name="Hyp◥rlink" xfId="33074" xr:uid="{00000000-0005-0000-0000-00003B800000}"/>
    <cellStyle name="Hyperlink" xfId="1551" builtinId="8"/>
    <cellStyle name="Hyperlink 10" xfId="33075" xr:uid="{00000000-0005-0000-0000-00003D800000}"/>
    <cellStyle name="Hyperlink 11" xfId="33076" xr:uid="{00000000-0005-0000-0000-00003E800000}"/>
    <cellStyle name="Hyperlink 12" xfId="61794" xr:uid="{0DEE50D6-2D57-4656-AB60-A464F54514BA}"/>
    <cellStyle name="Hyperlink 2" xfId="61" xr:uid="{00000000-0005-0000-0000-00003F800000}"/>
    <cellStyle name="Hyperlink 2 10" xfId="33077" xr:uid="{00000000-0005-0000-0000-000040800000}"/>
    <cellStyle name="Hyperlink 2 11" xfId="33078" xr:uid="{00000000-0005-0000-0000-000041800000}"/>
    <cellStyle name="Hyperlink 2 12" xfId="61793" xr:uid="{8F03A811-7A48-4290-BA19-514730C2034B}"/>
    <cellStyle name="Hyperlink 2 13" xfId="61795" xr:uid="{B6F1264A-1A9B-4AA3-9FC8-9020C12D5552}"/>
    <cellStyle name="Hyperlink 2 14" xfId="61799" xr:uid="{21BB52EE-2FE6-4104-8B4F-C626A5087840}"/>
    <cellStyle name="Hyperlink 2 2" xfId="33079" xr:uid="{00000000-0005-0000-0000-000042800000}"/>
    <cellStyle name="Hyperlink 2 2 2" xfId="33080" xr:uid="{00000000-0005-0000-0000-000043800000}"/>
    <cellStyle name="Hyperlink 2 2 2 2" xfId="33081" xr:uid="{00000000-0005-0000-0000-000044800000}"/>
    <cellStyle name="Hyperlink 2 2 2 3" xfId="33082" xr:uid="{00000000-0005-0000-0000-000045800000}"/>
    <cellStyle name="Hyperlink 2 2 2 4" xfId="33083" xr:uid="{00000000-0005-0000-0000-000046800000}"/>
    <cellStyle name="Hyperlink 2 2 3" xfId="33084" xr:uid="{00000000-0005-0000-0000-000047800000}"/>
    <cellStyle name="Hyperlink 2 2 3 2" xfId="33085" xr:uid="{00000000-0005-0000-0000-000048800000}"/>
    <cellStyle name="Hyperlink 2 2 3 3" xfId="33086" xr:uid="{00000000-0005-0000-0000-000049800000}"/>
    <cellStyle name="Hyperlink 2 2 3 4" xfId="33087" xr:uid="{00000000-0005-0000-0000-00004A800000}"/>
    <cellStyle name="Hyperlink 2 2 4" xfId="33088" xr:uid="{00000000-0005-0000-0000-00004B800000}"/>
    <cellStyle name="Hyperlink 2 2 5" xfId="33089" xr:uid="{00000000-0005-0000-0000-00004C800000}"/>
    <cellStyle name="Hyperlink 2 2 6" xfId="33090" xr:uid="{00000000-0005-0000-0000-00004D800000}"/>
    <cellStyle name="Hyperlink 2 2 7" xfId="61800" xr:uid="{85D37CDF-1066-46DC-912C-582CD6C0C7AF}"/>
    <cellStyle name="Hyperlink 2 3" xfId="1550" xr:uid="{00000000-0005-0000-0000-00004E800000}"/>
    <cellStyle name="Hyperlink 2 3 2" xfId="33091" xr:uid="{00000000-0005-0000-0000-00004F800000}"/>
    <cellStyle name="Hyperlink 2 3 2 2" xfId="33092" xr:uid="{00000000-0005-0000-0000-000050800000}"/>
    <cellStyle name="Hyperlink 2 3 2 3" xfId="33093" xr:uid="{00000000-0005-0000-0000-000051800000}"/>
    <cellStyle name="Hyperlink 2 3 2 4" xfId="33094" xr:uid="{00000000-0005-0000-0000-000052800000}"/>
    <cellStyle name="Hyperlink 2 3 3" xfId="33095" xr:uid="{00000000-0005-0000-0000-000053800000}"/>
    <cellStyle name="Hyperlink 2 3 4" xfId="33096" xr:uid="{00000000-0005-0000-0000-000054800000}"/>
    <cellStyle name="Hyperlink 2 3 5" xfId="33097" xr:uid="{00000000-0005-0000-0000-000055800000}"/>
    <cellStyle name="Hyperlink 2 4" xfId="33098" xr:uid="{00000000-0005-0000-0000-000056800000}"/>
    <cellStyle name="Hyperlink 2 4 2" xfId="33099" xr:uid="{00000000-0005-0000-0000-000057800000}"/>
    <cellStyle name="Hyperlink 2 4 3" xfId="33100" xr:uid="{00000000-0005-0000-0000-000058800000}"/>
    <cellStyle name="Hyperlink 2 4 4" xfId="33101" xr:uid="{00000000-0005-0000-0000-000059800000}"/>
    <cellStyle name="Hyperlink 2 5" xfId="33102" xr:uid="{00000000-0005-0000-0000-00005A800000}"/>
    <cellStyle name="Hyperlink 2 5 2" xfId="33103" xr:uid="{00000000-0005-0000-0000-00005B800000}"/>
    <cellStyle name="Hyperlink 2 6" xfId="33104" xr:uid="{00000000-0005-0000-0000-00005C800000}"/>
    <cellStyle name="Hyperlink 2 7" xfId="33105" xr:uid="{00000000-0005-0000-0000-00005D800000}"/>
    <cellStyle name="Hyperlink 2 8" xfId="33106" xr:uid="{00000000-0005-0000-0000-00005E800000}"/>
    <cellStyle name="Hyperlink 2 9" xfId="33107" xr:uid="{00000000-0005-0000-0000-00005F800000}"/>
    <cellStyle name="Hyperlink 2_G20exp&amp;revtrends" xfId="33108" xr:uid="{00000000-0005-0000-0000-000060800000}"/>
    <cellStyle name="Hyperlink 3" xfId="33109" xr:uid="{00000000-0005-0000-0000-000061800000}"/>
    <cellStyle name="Hyperlink 3 2" xfId="33110" xr:uid="{00000000-0005-0000-0000-000062800000}"/>
    <cellStyle name="Hyperlink 3 2 2" xfId="33111" xr:uid="{00000000-0005-0000-0000-000063800000}"/>
    <cellStyle name="Hyperlink 3 2 3" xfId="33112" xr:uid="{00000000-0005-0000-0000-000064800000}"/>
    <cellStyle name="Hyperlink 3 2 4" xfId="33113" xr:uid="{00000000-0005-0000-0000-000065800000}"/>
    <cellStyle name="Hyperlink 3 3" xfId="33114" xr:uid="{00000000-0005-0000-0000-000066800000}"/>
    <cellStyle name="Hyperlink 3 3 2" xfId="33115" xr:uid="{00000000-0005-0000-0000-000067800000}"/>
    <cellStyle name="Hyperlink 3 3 3" xfId="33116" xr:uid="{00000000-0005-0000-0000-000068800000}"/>
    <cellStyle name="Hyperlink 3 3 4" xfId="33117" xr:uid="{00000000-0005-0000-0000-000069800000}"/>
    <cellStyle name="Hyperlink 3 4" xfId="33118" xr:uid="{00000000-0005-0000-0000-00006A800000}"/>
    <cellStyle name="Hyperlink 3 5" xfId="33119" xr:uid="{00000000-0005-0000-0000-00006B800000}"/>
    <cellStyle name="Hyperlink 3 6" xfId="33120" xr:uid="{00000000-0005-0000-0000-00006C800000}"/>
    <cellStyle name="Hyperlink 4" xfId="33121" xr:uid="{00000000-0005-0000-0000-00006D800000}"/>
    <cellStyle name="Hyperlink 4 2" xfId="33122" xr:uid="{00000000-0005-0000-0000-00006E800000}"/>
    <cellStyle name="Hyperlink 4 2 2" xfId="33123" xr:uid="{00000000-0005-0000-0000-00006F800000}"/>
    <cellStyle name="Hyperlink 4 2 2 2" xfId="33124" xr:uid="{00000000-0005-0000-0000-000070800000}"/>
    <cellStyle name="Hyperlink 4 2 2 3" xfId="33125" xr:uid="{00000000-0005-0000-0000-000071800000}"/>
    <cellStyle name="Hyperlink 4 2 2 4" xfId="33126" xr:uid="{00000000-0005-0000-0000-000072800000}"/>
    <cellStyle name="Hyperlink 4 2 3" xfId="33127" xr:uid="{00000000-0005-0000-0000-000073800000}"/>
    <cellStyle name="Hyperlink 4 2 3 2" xfId="33128" xr:uid="{00000000-0005-0000-0000-000074800000}"/>
    <cellStyle name="Hyperlink 4 2 3 3" xfId="33129" xr:uid="{00000000-0005-0000-0000-000075800000}"/>
    <cellStyle name="Hyperlink 4 2 3 4" xfId="33130" xr:uid="{00000000-0005-0000-0000-000076800000}"/>
    <cellStyle name="Hyperlink 4 2 4" xfId="33131" xr:uid="{00000000-0005-0000-0000-000077800000}"/>
    <cellStyle name="Hyperlink 4 2 5" xfId="33132" xr:uid="{00000000-0005-0000-0000-000078800000}"/>
    <cellStyle name="Hyperlink 4 2 6" xfId="33133" xr:uid="{00000000-0005-0000-0000-000079800000}"/>
    <cellStyle name="Hyperlink 4 3" xfId="33134" xr:uid="{00000000-0005-0000-0000-00007A800000}"/>
    <cellStyle name="Hyperlink 4 3 2" xfId="33135" xr:uid="{00000000-0005-0000-0000-00007B800000}"/>
    <cellStyle name="Hyperlink 4 3 3" xfId="33136" xr:uid="{00000000-0005-0000-0000-00007C800000}"/>
    <cellStyle name="Hyperlink 4 3 4" xfId="33137" xr:uid="{00000000-0005-0000-0000-00007D800000}"/>
    <cellStyle name="Hyperlink 4 4" xfId="33138" xr:uid="{00000000-0005-0000-0000-00007E800000}"/>
    <cellStyle name="Hyperlink 4 4 2" xfId="33139" xr:uid="{00000000-0005-0000-0000-00007F800000}"/>
    <cellStyle name="Hyperlink 4 4 3" xfId="33140" xr:uid="{00000000-0005-0000-0000-000080800000}"/>
    <cellStyle name="Hyperlink 4 4 4" xfId="33141" xr:uid="{00000000-0005-0000-0000-000081800000}"/>
    <cellStyle name="Hyperlink 4 5" xfId="33142" xr:uid="{00000000-0005-0000-0000-000082800000}"/>
    <cellStyle name="Hyperlink 4 6" xfId="33143" xr:uid="{00000000-0005-0000-0000-000083800000}"/>
    <cellStyle name="Hyperlink 4 7" xfId="33144" xr:uid="{00000000-0005-0000-0000-000084800000}"/>
    <cellStyle name="Hyperlink 4 8" xfId="33145" xr:uid="{00000000-0005-0000-0000-000085800000}"/>
    <cellStyle name="Hyperlink 5" xfId="33146" xr:uid="{00000000-0005-0000-0000-000086800000}"/>
    <cellStyle name="Hyperlink 5 2" xfId="33147" xr:uid="{00000000-0005-0000-0000-000087800000}"/>
    <cellStyle name="Hyperlink 5 2 2" xfId="33148" xr:uid="{00000000-0005-0000-0000-000088800000}"/>
    <cellStyle name="Hyperlink 5 2 3" xfId="33149" xr:uid="{00000000-0005-0000-0000-000089800000}"/>
    <cellStyle name="Hyperlink 5 2 4" xfId="33150" xr:uid="{00000000-0005-0000-0000-00008A800000}"/>
    <cellStyle name="Hyperlink 5 3" xfId="33151" xr:uid="{00000000-0005-0000-0000-00008B800000}"/>
    <cellStyle name="Hyperlink 5 3 2" xfId="33152" xr:uid="{00000000-0005-0000-0000-00008C800000}"/>
    <cellStyle name="Hyperlink 5 3 3" xfId="33153" xr:uid="{00000000-0005-0000-0000-00008D800000}"/>
    <cellStyle name="Hyperlink 5 3 4" xfId="33154" xr:uid="{00000000-0005-0000-0000-00008E800000}"/>
    <cellStyle name="Hyperlink 5 4" xfId="33155" xr:uid="{00000000-0005-0000-0000-00008F800000}"/>
    <cellStyle name="Hyperlink 5 5" xfId="33156" xr:uid="{00000000-0005-0000-0000-000090800000}"/>
    <cellStyle name="Hyperlink 5 5 2" xfId="33157" xr:uid="{00000000-0005-0000-0000-000091800000}"/>
    <cellStyle name="Hyperlink 5 6" xfId="33158" xr:uid="{00000000-0005-0000-0000-000092800000}"/>
    <cellStyle name="Hyperlink 5 7" xfId="33159" xr:uid="{00000000-0005-0000-0000-000093800000}"/>
    <cellStyle name="Hyperlink 6" xfId="33160" xr:uid="{00000000-0005-0000-0000-000094800000}"/>
    <cellStyle name="Hyperlink 6 2" xfId="33161" xr:uid="{00000000-0005-0000-0000-000095800000}"/>
    <cellStyle name="Hyperlink 6 2 2" xfId="33162" xr:uid="{00000000-0005-0000-0000-000096800000}"/>
    <cellStyle name="Hyperlink 6 2 3" xfId="33163" xr:uid="{00000000-0005-0000-0000-000097800000}"/>
    <cellStyle name="Hyperlink 6 2 4" xfId="33164" xr:uid="{00000000-0005-0000-0000-000098800000}"/>
    <cellStyle name="Hyperlink 6 3" xfId="33165" xr:uid="{00000000-0005-0000-0000-000099800000}"/>
    <cellStyle name="Hyperlink 6 4" xfId="33166" xr:uid="{00000000-0005-0000-0000-00009A800000}"/>
    <cellStyle name="Hyperlink 6 5" xfId="33167" xr:uid="{00000000-0005-0000-0000-00009B800000}"/>
    <cellStyle name="Hyperlink 7" xfId="33168" xr:uid="{00000000-0005-0000-0000-00009C800000}"/>
    <cellStyle name="Hyperlink 7 2" xfId="33169" xr:uid="{00000000-0005-0000-0000-00009D800000}"/>
    <cellStyle name="Hyperlink 7 3" xfId="33170" xr:uid="{00000000-0005-0000-0000-00009E800000}"/>
    <cellStyle name="Hyperlink 7 4" xfId="33171" xr:uid="{00000000-0005-0000-0000-00009F800000}"/>
    <cellStyle name="Hyperlink 8" xfId="33172" xr:uid="{00000000-0005-0000-0000-0000A0800000}"/>
    <cellStyle name="Hyperlink 8 2" xfId="33173" xr:uid="{00000000-0005-0000-0000-0000A1800000}"/>
    <cellStyle name="Hyperlink 9" xfId="33174" xr:uid="{00000000-0005-0000-0000-0000A2800000}"/>
    <cellStyle name="Hyperlink seguido_NFGC_SPE_1995_2003" xfId="33175" xr:uid="{00000000-0005-0000-0000-0000A3800000}"/>
    <cellStyle name="Hyperlink䟟monetáris.xls Chart 4" xfId="33176" xr:uid="{00000000-0005-0000-0000-0000A4800000}"/>
    <cellStyle name="Hypertextový odkaz" xfId="33177" xr:uid="{00000000-0005-0000-0000-0000A5800000}"/>
    <cellStyle name="Iau?iue_Eeno1" xfId="33178" xr:uid="{00000000-0005-0000-0000-0000A6800000}"/>
    <cellStyle name="Îáû÷íûé_23_1 " xfId="33179" xr:uid="{00000000-0005-0000-0000-0000A7800000}"/>
    <cellStyle name="IDD" xfId="33180" xr:uid="{00000000-0005-0000-0000-0000A8800000}"/>
    <cellStyle name="IMF job" xfId="33181" xr:uid="{00000000-0005-0000-0000-0000A9800000}"/>
    <cellStyle name="imf-one decimal" xfId="33182" xr:uid="{00000000-0005-0000-0000-0000AA800000}"/>
    <cellStyle name="imf-one decimal 2" xfId="33183" xr:uid="{00000000-0005-0000-0000-0000AB800000}"/>
    <cellStyle name="imf-one decimal 2 2" xfId="33184" xr:uid="{00000000-0005-0000-0000-0000AC800000}"/>
    <cellStyle name="imf-one decimal 3" xfId="33185" xr:uid="{00000000-0005-0000-0000-0000AD800000}"/>
    <cellStyle name="imf-one decimal 3 2" xfId="33186" xr:uid="{00000000-0005-0000-0000-0000AE800000}"/>
    <cellStyle name="imf-one decimal 3 3" xfId="33187" xr:uid="{00000000-0005-0000-0000-0000AF800000}"/>
    <cellStyle name="imf-one decimal 4" xfId="33188" xr:uid="{00000000-0005-0000-0000-0000B0800000}"/>
    <cellStyle name="imf-one decimal 4 2" xfId="33189" xr:uid="{00000000-0005-0000-0000-0000B1800000}"/>
    <cellStyle name="imf-one decimal 5" xfId="33190" xr:uid="{00000000-0005-0000-0000-0000B2800000}"/>
    <cellStyle name="imf-one decimal 5 2" xfId="33191" xr:uid="{00000000-0005-0000-0000-0000B3800000}"/>
    <cellStyle name="imf-one decimal 6" xfId="33192" xr:uid="{00000000-0005-0000-0000-0000B4800000}"/>
    <cellStyle name="imf-one decimal_Summary of Indicators" xfId="33193" xr:uid="{00000000-0005-0000-0000-0000B5800000}"/>
    <cellStyle name="imf-zero decimal" xfId="33194" xr:uid="{00000000-0005-0000-0000-0000B6800000}"/>
    <cellStyle name="imf-zero decimal 2" xfId="33195" xr:uid="{00000000-0005-0000-0000-0000B7800000}"/>
    <cellStyle name="imf-zero decimal 2 2" xfId="33196" xr:uid="{00000000-0005-0000-0000-0000B8800000}"/>
    <cellStyle name="imf-zero decimal 3" xfId="33197" xr:uid="{00000000-0005-0000-0000-0000B9800000}"/>
    <cellStyle name="imf-zero decimal 3 2" xfId="33198" xr:uid="{00000000-0005-0000-0000-0000BA800000}"/>
    <cellStyle name="imf-zero decimal 4" xfId="33199" xr:uid="{00000000-0005-0000-0000-0000BB800000}"/>
    <cellStyle name="imf-zero decimal 4 2" xfId="33200" xr:uid="{00000000-0005-0000-0000-0000BC800000}"/>
    <cellStyle name="imf-zero decimal 5" xfId="33201" xr:uid="{00000000-0005-0000-0000-0000BD800000}"/>
    <cellStyle name="imf-zero decimal 5 2" xfId="33202" xr:uid="{00000000-0005-0000-0000-0000BE800000}"/>
    <cellStyle name="imf-zero decimal 6" xfId="33203" xr:uid="{00000000-0005-0000-0000-0000BF800000}"/>
    <cellStyle name="imf-zero decimal_Summary of Indicators" xfId="33204" xr:uid="{00000000-0005-0000-0000-0000C0800000}"/>
    <cellStyle name="Incorrecto" xfId="33205" xr:uid="{00000000-0005-0000-0000-0000C1800000}"/>
    <cellStyle name="Incorrecto 2" xfId="33206" xr:uid="{00000000-0005-0000-0000-0000C2800000}"/>
    <cellStyle name="Incorrecto 3" xfId="33207" xr:uid="{00000000-0005-0000-0000-0000C3800000}"/>
    <cellStyle name="Incorrecto 4" xfId="33208" xr:uid="{00000000-0005-0000-0000-0000C4800000}"/>
    <cellStyle name="Incorreto 10" xfId="33209" xr:uid="{00000000-0005-0000-0000-0000C5800000}"/>
    <cellStyle name="Incorreto 10 2" xfId="33210" xr:uid="{00000000-0005-0000-0000-0000C6800000}"/>
    <cellStyle name="Incorreto 10 2 2" xfId="33211" xr:uid="{00000000-0005-0000-0000-0000C7800000}"/>
    <cellStyle name="Incorreto 10 3" xfId="33212" xr:uid="{00000000-0005-0000-0000-0000C8800000}"/>
    <cellStyle name="Incorreto 11" xfId="33213" xr:uid="{00000000-0005-0000-0000-0000C9800000}"/>
    <cellStyle name="Incorreto 11 2" xfId="33214" xr:uid="{00000000-0005-0000-0000-0000CA800000}"/>
    <cellStyle name="Incorreto 11 2 2" xfId="33215" xr:uid="{00000000-0005-0000-0000-0000CB800000}"/>
    <cellStyle name="Incorreto 11 3" xfId="33216" xr:uid="{00000000-0005-0000-0000-0000CC800000}"/>
    <cellStyle name="Incorreto 12" xfId="33217" xr:uid="{00000000-0005-0000-0000-0000CD800000}"/>
    <cellStyle name="Incorreto 12 2" xfId="33218" xr:uid="{00000000-0005-0000-0000-0000CE800000}"/>
    <cellStyle name="Incorreto 12 2 2" xfId="33219" xr:uid="{00000000-0005-0000-0000-0000CF800000}"/>
    <cellStyle name="Incorreto 12 3" xfId="33220" xr:uid="{00000000-0005-0000-0000-0000D0800000}"/>
    <cellStyle name="Incorreto 13" xfId="33221" xr:uid="{00000000-0005-0000-0000-0000D1800000}"/>
    <cellStyle name="Incorreto 13 2" xfId="33222" xr:uid="{00000000-0005-0000-0000-0000D2800000}"/>
    <cellStyle name="Incorreto 13 2 2" xfId="33223" xr:uid="{00000000-0005-0000-0000-0000D3800000}"/>
    <cellStyle name="Incorreto 13 3" xfId="33224" xr:uid="{00000000-0005-0000-0000-0000D4800000}"/>
    <cellStyle name="Incorreto 14" xfId="33225" xr:uid="{00000000-0005-0000-0000-0000D5800000}"/>
    <cellStyle name="Incorreto 14 2" xfId="33226" xr:uid="{00000000-0005-0000-0000-0000D6800000}"/>
    <cellStyle name="Incorreto 14 2 2" xfId="33227" xr:uid="{00000000-0005-0000-0000-0000D7800000}"/>
    <cellStyle name="Incorreto 14 3" xfId="33228" xr:uid="{00000000-0005-0000-0000-0000D8800000}"/>
    <cellStyle name="Incorreto 15" xfId="33229" xr:uid="{00000000-0005-0000-0000-0000D9800000}"/>
    <cellStyle name="Incorreto 15 2" xfId="33230" xr:uid="{00000000-0005-0000-0000-0000DA800000}"/>
    <cellStyle name="Incorreto 15 2 2" xfId="33231" xr:uid="{00000000-0005-0000-0000-0000DB800000}"/>
    <cellStyle name="Incorreto 15 3" xfId="33232" xr:uid="{00000000-0005-0000-0000-0000DC800000}"/>
    <cellStyle name="Incorreto 16" xfId="33233" xr:uid="{00000000-0005-0000-0000-0000DD800000}"/>
    <cellStyle name="Incorreto 16 2" xfId="33234" xr:uid="{00000000-0005-0000-0000-0000DE800000}"/>
    <cellStyle name="Incorreto 16 2 2" xfId="33235" xr:uid="{00000000-0005-0000-0000-0000DF800000}"/>
    <cellStyle name="Incorreto 16 3" xfId="33236" xr:uid="{00000000-0005-0000-0000-0000E0800000}"/>
    <cellStyle name="Incorreto 17" xfId="33237" xr:uid="{00000000-0005-0000-0000-0000E1800000}"/>
    <cellStyle name="Incorreto 17 2" xfId="33238" xr:uid="{00000000-0005-0000-0000-0000E2800000}"/>
    <cellStyle name="Incorreto 17 2 2" xfId="33239" xr:uid="{00000000-0005-0000-0000-0000E3800000}"/>
    <cellStyle name="Incorreto 17 3" xfId="33240" xr:uid="{00000000-0005-0000-0000-0000E4800000}"/>
    <cellStyle name="Incorreto 18" xfId="33241" xr:uid="{00000000-0005-0000-0000-0000E5800000}"/>
    <cellStyle name="Incorreto 18 2" xfId="33242" xr:uid="{00000000-0005-0000-0000-0000E6800000}"/>
    <cellStyle name="Incorreto 18 2 2" xfId="33243" xr:uid="{00000000-0005-0000-0000-0000E7800000}"/>
    <cellStyle name="Incorreto 18 3" xfId="33244" xr:uid="{00000000-0005-0000-0000-0000E8800000}"/>
    <cellStyle name="Incorreto 19" xfId="33245" xr:uid="{00000000-0005-0000-0000-0000E9800000}"/>
    <cellStyle name="Incorreto 19 2" xfId="33246" xr:uid="{00000000-0005-0000-0000-0000EA800000}"/>
    <cellStyle name="Incorreto 19 2 2" xfId="33247" xr:uid="{00000000-0005-0000-0000-0000EB800000}"/>
    <cellStyle name="Incorreto 19 3" xfId="33248" xr:uid="{00000000-0005-0000-0000-0000EC800000}"/>
    <cellStyle name="Incorreto 2" xfId="33249" xr:uid="{00000000-0005-0000-0000-0000ED800000}"/>
    <cellStyle name="Incorreto 2 2" xfId="33250" xr:uid="{00000000-0005-0000-0000-0000EE800000}"/>
    <cellStyle name="Incorreto 2 2 2" xfId="33251" xr:uid="{00000000-0005-0000-0000-0000EF800000}"/>
    <cellStyle name="Incorreto 2 3" xfId="33252" xr:uid="{00000000-0005-0000-0000-0000F0800000}"/>
    <cellStyle name="Incorreto 20" xfId="33253" xr:uid="{00000000-0005-0000-0000-0000F1800000}"/>
    <cellStyle name="Incorreto 20 2" xfId="33254" xr:uid="{00000000-0005-0000-0000-0000F2800000}"/>
    <cellStyle name="Incorreto 20 2 2" xfId="33255" xr:uid="{00000000-0005-0000-0000-0000F3800000}"/>
    <cellStyle name="Incorreto 20 3" xfId="33256" xr:uid="{00000000-0005-0000-0000-0000F4800000}"/>
    <cellStyle name="Incorreto 21" xfId="33257" xr:uid="{00000000-0005-0000-0000-0000F5800000}"/>
    <cellStyle name="Incorreto 21 2" xfId="33258" xr:uid="{00000000-0005-0000-0000-0000F6800000}"/>
    <cellStyle name="Incorreto 21 2 2" xfId="33259" xr:uid="{00000000-0005-0000-0000-0000F7800000}"/>
    <cellStyle name="Incorreto 21 3" xfId="33260" xr:uid="{00000000-0005-0000-0000-0000F8800000}"/>
    <cellStyle name="Incorreto 22" xfId="33261" xr:uid="{00000000-0005-0000-0000-0000F9800000}"/>
    <cellStyle name="Incorreto 22 2" xfId="33262" xr:uid="{00000000-0005-0000-0000-0000FA800000}"/>
    <cellStyle name="Incorreto 22 2 2" xfId="33263" xr:uid="{00000000-0005-0000-0000-0000FB800000}"/>
    <cellStyle name="Incorreto 22 3" xfId="33264" xr:uid="{00000000-0005-0000-0000-0000FC800000}"/>
    <cellStyle name="Incorreto 23" xfId="33265" xr:uid="{00000000-0005-0000-0000-0000FD800000}"/>
    <cellStyle name="Incorreto 23 2" xfId="33266" xr:uid="{00000000-0005-0000-0000-0000FE800000}"/>
    <cellStyle name="Incorreto 23 2 2" xfId="33267" xr:uid="{00000000-0005-0000-0000-0000FF800000}"/>
    <cellStyle name="Incorreto 23 3" xfId="33268" xr:uid="{00000000-0005-0000-0000-000000810000}"/>
    <cellStyle name="Incorreto 24" xfId="33269" xr:uid="{00000000-0005-0000-0000-000001810000}"/>
    <cellStyle name="Incorreto 24 2" xfId="33270" xr:uid="{00000000-0005-0000-0000-000002810000}"/>
    <cellStyle name="Incorreto 24 2 2" xfId="33271" xr:uid="{00000000-0005-0000-0000-000003810000}"/>
    <cellStyle name="Incorreto 24 3" xfId="33272" xr:uid="{00000000-0005-0000-0000-000004810000}"/>
    <cellStyle name="Incorreto 25" xfId="33273" xr:uid="{00000000-0005-0000-0000-000005810000}"/>
    <cellStyle name="Incorreto 25 2" xfId="33274" xr:uid="{00000000-0005-0000-0000-000006810000}"/>
    <cellStyle name="Incorreto 25 2 2" xfId="33275" xr:uid="{00000000-0005-0000-0000-000007810000}"/>
    <cellStyle name="Incorreto 25 3" xfId="33276" xr:uid="{00000000-0005-0000-0000-000008810000}"/>
    <cellStyle name="Incorreto 26" xfId="33277" xr:uid="{00000000-0005-0000-0000-000009810000}"/>
    <cellStyle name="Incorreto 26 2" xfId="33278" xr:uid="{00000000-0005-0000-0000-00000A810000}"/>
    <cellStyle name="Incorreto 26 2 2" xfId="33279" xr:uid="{00000000-0005-0000-0000-00000B810000}"/>
    <cellStyle name="Incorreto 26 3" xfId="33280" xr:uid="{00000000-0005-0000-0000-00000C810000}"/>
    <cellStyle name="Incorreto 27" xfId="33281" xr:uid="{00000000-0005-0000-0000-00000D810000}"/>
    <cellStyle name="Incorreto 27 2" xfId="33282" xr:uid="{00000000-0005-0000-0000-00000E810000}"/>
    <cellStyle name="Incorreto 27 2 2" xfId="33283" xr:uid="{00000000-0005-0000-0000-00000F810000}"/>
    <cellStyle name="Incorreto 27 3" xfId="33284" xr:uid="{00000000-0005-0000-0000-000010810000}"/>
    <cellStyle name="Incorreto 28" xfId="33285" xr:uid="{00000000-0005-0000-0000-000011810000}"/>
    <cellStyle name="Incorreto 28 2" xfId="33286" xr:uid="{00000000-0005-0000-0000-000012810000}"/>
    <cellStyle name="Incorreto 28 2 2" xfId="33287" xr:uid="{00000000-0005-0000-0000-000013810000}"/>
    <cellStyle name="Incorreto 28 3" xfId="33288" xr:uid="{00000000-0005-0000-0000-000014810000}"/>
    <cellStyle name="Incorreto 29" xfId="33289" xr:uid="{00000000-0005-0000-0000-000015810000}"/>
    <cellStyle name="Incorreto 29 2" xfId="33290" xr:uid="{00000000-0005-0000-0000-000016810000}"/>
    <cellStyle name="Incorreto 29 2 2" xfId="33291" xr:uid="{00000000-0005-0000-0000-000017810000}"/>
    <cellStyle name="Incorreto 29 3" xfId="33292" xr:uid="{00000000-0005-0000-0000-000018810000}"/>
    <cellStyle name="Incorreto 3" xfId="33293" xr:uid="{00000000-0005-0000-0000-000019810000}"/>
    <cellStyle name="Incorreto 3 2" xfId="33294" xr:uid="{00000000-0005-0000-0000-00001A810000}"/>
    <cellStyle name="Incorreto 3 2 2" xfId="33295" xr:uid="{00000000-0005-0000-0000-00001B810000}"/>
    <cellStyle name="Incorreto 3 3" xfId="33296" xr:uid="{00000000-0005-0000-0000-00001C810000}"/>
    <cellStyle name="Incorreto 30" xfId="33297" xr:uid="{00000000-0005-0000-0000-00001D810000}"/>
    <cellStyle name="Incorreto 30 2" xfId="33298" xr:uid="{00000000-0005-0000-0000-00001E810000}"/>
    <cellStyle name="Incorreto 30 2 2" xfId="33299" xr:uid="{00000000-0005-0000-0000-00001F810000}"/>
    <cellStyle name="Incorreto 30 3" xfId="33300" xr:uid="{00000000-0005-0000-0000-000020810000}"/>
    <cellStyle name="Incorreto 31" xfId="33301" xr:uid="{00000000-0005-0000-0000-000021810000}"/>
    <cellStyle name="Incorreto 31 2" xfId="33302" xr:uid="{00000000-0005-0000-0000-000022810000}"/>
    <cellStyle name="Incorreto 31 2 2" xfId="33303" xr:uid="{00000000-0005-0000-0000-000023810000}"/>
    <cellStyle name="Incorreto 31 3" xfId="33304" xr:uid="{00000000-0005-0000-0000-000024810000}"/>
    <cellStyle name="Incorreto 32" xfId="33305" xr:uid="{00000000-0005-0000-0000-000025810000}"/>
    <cellStyle name="Incorreto 32 2" xfId="33306" xr:uid="{00000000-0005-0000-0000-000026810000}"/>
    <cellStyle name="Incorreto 32 2 2" xfId="33307" xr:uid="{00000000-0005-0000-0000-000027810000}"/>
    <cellStyle name="Incorreto 32 3" xfId="33308" xr:uid="{00000000-0005-0000-0000-000028810000}"/>
    <cellStyle name="Incorreto 33" xfId="33309" xr:uid="{00000000-0005-0000-0000-000029810000}"/>
    <cellStyle name="Incorreto 33 2" xfId="33310" xr:uid="{00000000-0005-0000-0000-00002A810000}"/>
    <cellStyle name="Incorreto 33 2 2" xfId="33311" xr:uid="{00000000-0005-0000-0000-00002B810000}"/>
    <cellStyle name="Incorreto 33 3" xfId="33312" xr:uid="{00000000-0005-0000-0000-00002C810000}"/>
    <cellStyle name="Incorreto 34" xfId="33313" xr:uid="{00000000-0005-0000-0000-00002D810000}"/>
    <cellStyle name="Incorreto 34 2" xfId="33314" xr:uid="{00000000-0005-0000-0000-00002E810000}"/>
    <cellStyle name="Incorreto 34 2 2" xfId="33315" xr:uid="{00000000-0005-0000-0000-00002F810000}"/>
    <cellStyle name="Incorreto 34 3" xfId="33316" xr:uid="{00000000-0005-0000-0000-000030810000}"/>
    <cellStyle name="Incorreto 35" xfId="33317" xr:uid="{00000000-0005-0000-0000-000031810000}"/>
    <cellStyle name="Incorreto 35 2" xfId="33318" xr:uid="{00000000-0005-0000-0000-000032810000}"/>
    <cellStyle name="Incorreto 35 2 2" xfId="33319" xr:uid="{00000000-0005-0000-0000-000033810000}"/>
    <cellStyle name="Incorreto 35 3" xfId="33320" xr:uid="{00000000-0005-0000-0000-000034810000}"/>
    <cellStyle name="Incorreto 36" xfId="33321" xr:uid="{00000000-0005-0000-0000-000035810000}"/>
    <cellStyle name="Incorreto 36 2" xfId="33322" xr:uid="{00000000-0005-0000-0000-000036810000}"/>
    <cellStyle name="Incorreto 36 2 2" xfId="33323" xr:uid="{00000000-0005-0000-0000-000037810000}"/>
    <cellStyle name="Incorreto 36 3" xfId="33324" xr:uid="{00000000-0005-0000-0000-000038810000}"/>
    <cellStyle name="Incorreto 37" xfId="33325" xr:uid="{00000000-0005-0000-0000-000039810000}"/>
    <cellStyle name="Incorreto 37 2" xfId="33326" xr:uid="{00000000-0005-0000-0000-00003A810000}"/>
    <cellStyle name="Incorreto 37 2 2" xfId="33327" xr:uid="{00000000-0005-0000-0000-00003B810000}"/>
    <cellStyle name="Incorreto 37 3" xfId="33328" xr:uid="{00000000-0005-0000-0000-00003C810000}"/>
    <cellStyle name="Incorreto 38" xfId="33329" xr:uid="{00000000-0005-0000-0000-00003D810000}"/>
    <cellStyle name="Incorreto 38 2" xfId="33330" xr:uid="{00000000-0005-0000-0000-00003E810000}"/>
    <cellStyle name="Incorreto 38 2 2" xfId="33331" xr:uid="{00000000-0005-0000-0000-00003F810000}"/>
    <cellStyle name="Incorreto 38 3" xfId="33332" xr:uid="{00000000-0005-0000-0000-000040810000}"/>
    <cellStyle name="Incorreto 39" xfId="33333" xr:uid="{00000000-0005-0000-0000-000041810000}"/>
    <cellStyle name="Incorreto 39 2" xfId="33334" xr:uid="{00000000-0005-0000-0000-000042810000}"/>
    <cellStyle name="Incorreto 39 2 2" xfId="33335" xr:uid="{00000000-0005-0000-0000-000043810000}"/>
    <cellStyle name="Incorreto 39 3" xfId="33336" xr:uid="{00000000-0005-0000-0000-000044810000}"/>
    <cellStyle name="Incorreto 4" xfId="33337" xr:uid="{00000000-0005-0000-0000-000045810000}"/>
    <cellStyle name="Incorreto 4 2" xfId="33338" xr:uid="{00000000-0005-0000-0000-000046810000}"/>
    <cellStyle name="Incorreto 4 2 2" xfId="33339" xr:uid="{00000000-0005-0000-0000-000047810000}"/>
    <cellStyle name="Incorreto 4 2 2 2" xfId="33340" xr:uid="{00000000-0005-0000-0000-000048810000}"/>
    <cellStyle name="Incorreto 4 2 3" xfId="33341" xr:uid="{00000000-0005-0000-0000-000049810000}"/>
    <cellStyle name="Incorreto 4 3" xfId="33342" xr:uid="{00000000-0005-0000-0000-00004A810000}"/>
    <cellStyle name="Incorreto 4 3 2" xfId="33343" xr:uid="{00000000-0005-0000-0000-00004B810000}"/>
    <cellStyle name="Incorreto 4 3 2 2" xfId="33344" xr:uid="{00000000-0005-0000-0000-00004C810000}"/>
    <cellStyle name="Incorreto 4 4" xfId="33345" xr:uid="{00000000-0005-0000-0000-00004D810000}"/>
    <cellStyle name="Incorreto 4 4 2" xfId="33346" xr:uid="{00000000-0005-0000-0000-00004E810000}"/>
    <cellStyle name="Incorreto 4 5" xfId="33347" xr:uid="{00000000-0005-0000-0000-00004F810000}"/>
    <cellStyle name="Incorreto 40" xfId="33348" xr:uid="{00000000-0005-0000-0000-000050810000}"/>
    <cellStyle name="Incorreto 40 2" xfId="33349" xr:uid="{00000000-0005-0000-0000-000051810000}"/>
    <cellStyle name="Incorreto 40 2 2" xfId="33350" xr:uid="{00000000-0005-0000-0000-000052810000}"/>
    <cellStyle name="Incorreto 40 3" xfId="33351" xr:uid="{00000000-0005-0000-0000-000053810000}"/>
    <cellStyle name="Incorreto 41" xfId="33352" xr:uid="{00000000-0005-0000-0000-000054810000}"/>
    <cellStyle name="Incorreto 41 2" xfId="33353" xr:uid="{00000000-0005-0000-0000-000055810000}"/>
    <cellStyle name="Incorreto 41 2 2" xfId="33354" xr:uid="{00000000-0005-0000-0000-000056810000}"/>
    <cellStyle name="Incorreto 41 3" xfId="33355" xr:uid="{00000000-0005-0000-0000-000057810000}"/>
    <cellStyle name="Incorreto 42" xfId="33356" xr:uid="{00000000-0005-0000-0000-000058810000}"/>
    <cellStyle name="Incorreto 42 2" xfId="33357" xr:uid="{00000000-0005-0000-0000-000059810000}"/>
    <cellStyle name="Incorreto 42 2 2" xfId="33358" xr:uid="{00000000-0005-0000-0000-00005A810000}"/>
    <cellStyle name="Incorreto 42 3" xfId="33359" xr:uid="{00000000-0005-0000-0000-00005B810000}"/>
    <cellStyle name="Incorreto 43" xfId="33360" xr:uid="{00000000-0005-0000-0000-00005C810000}"/>
    <cellStyle name="Incorreto 43 2" xfId="33361" xr:uid="{00000000-0005-0000-0000-00005D810000}"/>
    <cellStyle name="Incorreto 43 2 2" xfId="33362" xr:uid="{00000000-0005-0000-0000-00005E810000}"/>
    <cellStyle name="Incorreto 43 3" xfId="33363" xr:uid="{00000000-0005-0000-0000-00005F810000}"/>
    <cellStyle name="Incorreto 44" xfId="33364" xr:uid="{00000000-0005-0000-0000-000060810000}"/>
    <cellStyle name="Incorreto 44 2" xfId="33365" xr:uid="{00000000-0005-0000-0000-000061810000}"/>
    <cellStyle name="Incorreto 44 2 2" xfId="33366" xr:uid="{00000000-0005-0000-0000-000062810000}"/>
    <cellStyle name="Incorreto 44 3" xfId="33367" xr:uid="{00000000-0005-0000-0000-000063810000}"/>
    <cellStyle name="Incorreto 45" xfId="33368" xr:uid="{00000000-0005-0000-0000-000064810000}"/>
    <cellStyle name="Incorreto 45 2" xfId="33369" xr:uid="{00000000-0005-0000-0000-000065810000}"/>
    <cellStyle name="Incorreto 45 2 2" xfId="33370" xr:uid="{00000000-0005-0000-0000-000066810000}"/>
    <cellStyle name="Incorreto 45 3" xfId="33371" xr:uid="{00000000-0005-0000-0000-000067810000}"/>
    <cellStyle name="Incorreto 46" xfId="33372" xr:uid="{00000000-0005-0000-0000-000068810000}"/>
    <cellStyle name="Incorreto 46 2" xfId="33373" xr:uid="{00000000-0005-0000-0000-000069810000}"/>
    <cellStyle name="Incorreto 46 2 2" xfId="33374" xr:uid="{00000000-0005-0000-0000-00006A810000}"/>
    <cellStyle name="Incorreto 46 3" xfId="33375" xr:uid="{00000000-0005-0000-0000-00006B810000}"/>
    <cellStyle name="Incorreto 47" xfId="33376" xr:uid="{00000000-0005-0000-0000-00006C810000}"/>
    <cellStyle name="Incorreto 47 2" xfId="33377" xr:uid="{00000000-0005-0000-0000-00006D810000}"/>
    <cellStyle name="Incorreto 47 2 2" xfId="33378" xr:uid="{00000000-0005-0000-0000-00006E810000}"/>
    <cellStyle name="Incorreto 47 3" xfId="33379" xr:uid="{00000000-0005-0000-0000-00006F810000}"/>
    <cellStyle name="Incorreto 48" xfId="33380" xr:uid="{00000000-0005-0000-0000-000070810000}"/>
    <cellStyle name="Incorreto 48 2" xfId="33381" xr:uid="{00000000-0005-0000-0000-000071810000}"/>
    <cellStyle name="Incorreto 48 2 2" xfId="33382" xr:uid="{00000000-0005-0000-0000-000072810000}"/>
    <cellStyle name="Incorreto 48 3" xfId="33383" xr:uid="{00000000-0005-0000-0000-000073810000}"/>
    <cellStyle name="Incorreto 49" xfId="33384" xr:uid="{00000000-0005-0000-0000-000074810000}"/>
    <cellStyle name="Incorreto 49 2" xfId="33385" xr:uid="{00000000-0005-0000-0000-000075810000}"/>
    <cellStyle name="Incorreto 49 2 2" xfId="33386" xr:uid="{00000000-0005-0000-0000-000076810000}"/>
    <cellStyle name="Incorreto 49 3" xfId="33387" xr:uid="{00000000-0005-0000-0000-000077810000}"/>
    <cellStyle name="Incorreto 5" xfId="33388" xr:uid="{00000000-0005-0000-0000-000078810000}"/>
    <cellStyle name="Incorreto 5 2" xfId="33389" xr:uid="{00000000-0005-0000-0000-000079810000}"/>
    <cellStyle name="Incorreto 5 2 2" xfId="33390" xr:uid="{00000000-0005-0000-0000-00007A810000}"/>
    <cellStyle name="Incorreto 5 2 2 2" xfId="33391" xr:uid="{00000000-0005-0000-0000-00007B810000}"/>
    <cellStyle name="Incorreto 5 3" xfId="33392" xr:uid="{00000000-0005-0000-0000-00007C810000}"/>
    <cellStyle name="Incorreto 5 3 2" xfId="33393" xr:uid="{00000000-0005-0000-0000-00007D810000}"/>
    <cellStyle name="Incorreto 5 3 2 2" xfId="33394" xr:uid="{00000000-0005-0000-0000-00007E810000}"/>
    <cellStyle name="Incorreto 5 4" xfId="33395" xr:uid="{00000000-0005-0000-0000-00007F810000}"/>
    <cellStyle name="Incorreto 5 4 2" xfId="33396" xr:uid="{00000000-0005-0000-0000-000080810000}"/>
    <cellStyle name="Incorreto 5 5" xfId="33397" xr:uid="{00000000-0005-0000-0000-000081810000}"/>
    <cellStyle name="Incorreto 50" xfId="33398" xr:uid="{00000000-0005-0000-0000-000082810000}"/>
    <cellStyle name="Incorreto 50 2" xfId="33399" xr:uid="{00000000-0005-0000-0000-000083810000}"/>
    <cellStyle name="Incorreto 50 2 2" xfId="33400" xr:uid="{00000000-0005-0000-0000-000084810000}"/>
    <cellStyle name="Incorreto 50 3" xfId="33401" xr:uid="{00000000-0005-0000-0000-000085810000}"/>
    <cellStyle name="Incorreto 51" xfId="33402" xr:uid="{00000000-0005-0000-0000-000086810000}"/>
    <cellStyle name="Incorreto 51 2" xfId="33403" xr:uid="{00000000-0005-0000-0000-000087810000}"/>
    <cellStyle name="Incorreto 51 2 2" xfId="33404" xr:uid="{00000000-0005-0000-0000-000088810000}"/>
    <cellStyle name="Incorreto 51 3" xfId="33405" xr:uid="{00000000-0005-0000-0000-000089810000}"/>
    <cellStyle name="Incorreto 52" xfId="33406" xr:uid="{00000000-0005-0000-0000-00008A810000}"/>
    <cellStyle name="Incorreto 52 2" xfId="33407" xr:uid="{00000000-0005-0000-0000-00008B810000}"/>
    <cellStyle name="Incorreto 52 2 2" xfId="33408" xr:uid="{00000000-0005-0000-0000-00008C810000}"/>
    <cellStyle name="Incorreto 52 3" xfId="33409" xr:uid="{00000000-0005-0000-0000-00008D810000}"/>
    <cellStyle name="Incorreto 53" xfId="33410" xr:uid="{00000000-0005-0000-0000-00008E810000}"/>
    <cellStyle name="Incorreto 53 2" xfId="33411" xr:uid="{00000000-0005-0000-0000-00008F810000}"/>
    <cellStyle name="Incorreto 6" xfId="33412" xr:uid="{00000000-0005-0000-0000-000090810000}"/>
    <cellStyle name="Incorreto 6 2" xfId="33413" xr:uid="{00000000-0005-0000-0000-000091810000}"/>
    <cellStyle name="Incorreto 6 2 2" xfId="33414" xr:uid="{00000000-0005-0000-0000-000092810000}"/>
    <cellStyle name="Incorreto 6 3" xfId="33415" xr:uid="{00000000-0005-0000-0000-000093810000}"/>
    <cellStyle name="Incorreto 7" xfId="33416" xr:uid="{00000000-0005-0000-0000-000094810000}"/>
    <cellStyle name="Incorreto 7 2" xfId="33417" xr:uid="{00000000-0005-0000-0000-000095810000}"/>
    <cellStyle name="Incorreto 7 2 2" xfId="33418" xr:uid="{00000000-0005-0000-0000-000096810000}"/>
    <cellStyle name="Incorreto 7 3" xfId="33419" xr:uid="{00000000-0005-0000-0000-000097810000}"/>
    <cellStyle name="Incorreto 8" xfId="33420" xr:uid="{00000000-0005-0000-0000-000098810000}"/>
    <cellStyle name="Incorreto 8 2" xfId="33421" xr:uid="{00000000-0005-0000-0000-000099810000}"/>
    <cellStyle name="Incorreto 8 2 2" xfId="33422" xr:uid="{00000000-0005-0000-0000-00009A810000}"/>
    <cellStyle name="Incorreto 8 3" xfId="33423" xr:uid="{00000000-0005-0000-0000-00009B810000}"/>
    <cellStyle name="Incorreto 9" xfId="33424" xr:uid="{00000000-0005-0000-0000-00009C810000}"/>
    <cellStyle name="Incorreto 9 2" xfId="33425" xr:uid="{00000000-0005-0000-0000-00009D810000}"/>
    <cellStyle name="Incorreto 9 2 2" xfId="33426" xr:uid="{00000000-0005-0000-0000-00009E810000}"/>
    <cellStyle name="Incorreto 9 3" xfId="33427" xr:uid="{00000000-0005-0000-0000-00009F810000}"/>
    <cellStyle name="Index" xfId="33428" xr:uid="{00000000-0005-0000-0000-0000A0810000}"/>
    <cellStyle name="Inndata" xfId="33429" xr:uid="{00000000-0005-0000-0000-0000A1810000}"/>
    <cellStyle name="Input" xfId="9" builtinId="20" customBuiltin="1"/>
    <cellStyle name="Input %" xfId="33430" xr:uid="{00000000-0005-0000-0000-0000A3810000}"/>
    <cellStyle name="Input % [2]" xfId="33431" xr:uid="{00000000-0005-0000-0000-0000A4810000}"/>
    <cellStyle name="Input %_2004-04-15 Modello FRESH BAV v06" xfId="33432" xr:uid="{00000000-0005-0000-0000-0000A5810000}"/>
    <cellStyle name="Input [0]" xfId="33433" xr:uid="{00000000-0005-0000-0000-0000A6810000}"/>
    <cellStyle name="Input [1]" xfId="33434" xr:uid="{00000000-0005-0000-0000-0000A7810000}"/>
    <cellStyle name="Input [2]" xfId="33435" xr:uid="{00000000-0005-0000-0000-0000A8810000}"/>
    <cellStyle name="Input [yellow]" xfId="33436" xr:uid="{00000000-0005-0000-0000-0000A9810000}"/>
    <cellStyle name="Input [yellow] 2" xfId="33437" xr:uid="{00000000-0005-0000-0000-0000AA810000}"/>
    <cellStyle name="Input [yellow] 2 2" xfId="33438" xr:uid="{00000000-0005-0000-0000-0000AB810000}"/>
    <cellStyle name="Input [yellow] 2 2 2" xfId="33439" xr:uid="{00000000-0005-0000-0000-0000AC810000}"/>
    <cellStyle name="Input [yellow] 2 2 2 2" xfId="33440" xr:uid="{00000000-0005-0000-0000-0000AD810000}"/>
    <cellStyle name="Input [yellow] 2 2 2 3" xfId="33441" xr:uid="{00000000-0005-0000-0000-0000AE810000}"/>
    <cellStyle name="Input [yellow] 2 2 3" xfId="33442" xr:uid="{00000000-0005-0000-0000-0000AF810000}"/>
    <cellStyle name="Input [yellow] 2 2 4" xfId="33443" xr:uid="{00000000-0005-0000-0000-0000B0810000}"/>
    <cellStyle name="Input [yellow] 2 3" xfId="33444" xr:uid="{00000000-0005-0000-0000-0000B1810000}"/>
    <cellStyle name="Input [yellow] 2 3 2" xfId="33445" xr:uid="{00000000-0005-0000-0000-0000B2810000}"/>
    <cellStyle name="Input [yellow] 2 3 2 2" xfId="33446" xr:uid="{00000000-0005-0000-0000-0000B3810000}"/>
    <cellStyle name="Input [yellow] 2 3 2 3" xfId="33447" xr:uid="{00000000-0005-0000-0000-0000B4810000}"/>
    <cellStyle name="Input [yellow] 2 3 3" xfId="33448" xr:uid="{00000000-0005-0000-0000-0000B5810000}"/>
    <cellStyle name="Input [yellow] 2 3 4" xfId="33449" xr:uid="{00000000-0005-0000-0000-0000B6810000}"/>
    <cellStyle name="Input [yellow] 2 3 5" xfId="33450" xr:uid="{00000000-0005-0000-0000-0000B7810000}"/>
    <cellStyle name="Input [yellow] 3" xfId="33451" xr:uid="{00000000-0005-0000-0000-0000B8810000}"/>
    <cellStyle name="Input [yellow] 3 2" xfId="33452" xr:uid="{00000000-0005-0000-0000-0000B9810000}"/>
    <cellStyle name="Input [yellow] 3 3" xfId="33453" xr:uid="{00000000-0005-0000-0000-0000BA810000}"/>
    <cellStyle name="Input [yellow] 4" xfId="33454" xr:uid="{00000000-0005-0000-0000-0000BB810000}"/>
    <cellStyle name="Input [yellow] 5" xfId="33455" xr:uid="{00000000-0005-0000-0000-0000BC810000}"/>
    <cellStyle name="Input [yellow] 6" xfId="33456" xr:uid="{00000000-0005-0000-0000-0000BD810000}"/>
    <cellStyle name="Input [yellow] 7" xfId="33457" xr:uid="{00000000-0005-0000-0000-0000BE810000}"/>
    <cellStyle name="Input [yellow]_WEOInput" xfId="33458" xr:uid="{00000000-0005-0000-0000-0000BF810000}"/>
    <cellStyle name="Input 1" xfId="33459" xr:uid="{00000000-0005-0000-0000-0000C0810000}"/>
    <cellStyle name="Input 10" xfId="33460" xr:uid="{00000000-0005-0000-0000-0000C1810000}"/>
    <cellStyle name="Input 10 10" xfId="33461" xr:uid="{00000000-0005-0000-0000-0000C2810000}"/>
    <cellStyle name="Input 10 11" xfId="33462" xr:uid="{00000000-0005-0000-0000-0000C3810000}"/>
    <cellStyle name="Input 10 12" xfId="33463" xr:uid="{00000000-0005-0000-0000-0000C4810000}"/>
    <cellStyle name="Input 10 2" xfId="33464" xr:uid="{00000000-0005-0000-0000-0000C5810000}"/>
    <cellStyle name="Input 10 2 2" xfId="33465" xr:uid="{00000000-0005-0000-0000-0000C6810000}"/>
    <cellStyle name="Input 10 2 3" xfId="33466" xr:uid="{00000000-0005-0000-0000-0000C7810000}"/>
    <cellStyle name="Input 10 2 4" xfId="33467" xr:uid="{00000000-0005-0000-0000-0000C8810000}"/>
    <cellStyle name="Input 10 2_BSD2" xfId="33468" xr:uid="{00000000-0005-0000-0000-0000C9810000}"/>
    <cellStyle name="Input 10 3" xfId="33469" xr:uid="{00000000-0005-0000-0000-0000CA810000}"/>
    <cellStyle name="Input 10 3 2" xfId="33470" xr:uid="{00000000-0005-0000-0000-0000CB810000}"/>
    <cellStyle name="Input 10 3 3" xfId="33471" xr:uid="{00000000-0005-0000-0000-0000CC810000}"/>
    <cellStyle name="Input 10 3 4" xfId="33472" xr:uid="{00000000-0005-0000-0000-0000CD810000}"/>
    <cellStyle name="Input 10 4" xfId="33473" xr:uid="{00000000-0005-0000-0000-0000CE810000}"/>
    <cellStyle name="Input 10 5" xfId="33474" xr:uid="{00000000-0005-0000-0000-0000CF810000}"/>
    <cellStyle name="Input 10 6" xfId="33475" xr:uid="{00000000-0005-0000-0000-0000D0810000}"/>
    <cellStyle name="Input 10 7" xfId="33476" xr:uid="{00000000-0005-0000-0000-0000D1810000}"/>
    <cellStyle name="Input 10 8" xfId="33477" xr:uid="{00000000-0005-0000-0000-0000D2810000}"/>
    <cellStyle name="Input 10 9" xfId="33478" xr:uid="{00000000-0005-0000-0000-0000D3810000}"/>
    <cellStyle name="Input 10_BSD2" xfId="33479" xr:uid="{00000000-0005-0000-0000-0000D4810000}"/>
    <cellStyle name="Input 100" xfId="33480" xr:uid="{00000000-0005-0000-0000-0000D5810000}"/>
    <cellStyle name="Input 100 2" xfId="33481" xr:uid="{00000000-0005-0000-0000-0000D6810000}"/>
    <cellStyle name="Input 100 3" xfId="33482" xr:uid="{00000000-0005-0000-0000-0000D7810000}"/>
    <cellStyle name="Input 100 4" xfId="33483" xr:uid="{00000000-0005-0000-0000-0000D8810000}"/>
    <cellStyle name="Input 101" xfId="33484" xr:uid="{00000000-0005-0000-0000-0000D9810000}"/>
    <cellStyle name="Input 101 2" xfId="33485" xr:uid="{00000000-0005-0000-0000-0000DA810000}"/>
    <cellStyle name="Input 101 3" xfId="33486" xr:uid="{00000000-0005-0000-0000-0000DB810000}"/>
    <cellStyle name="Input 101 4" xfId="33487" xr:uid="{00000000-0005-0000-0000-0000DC810000}"/>
    <cellStyle name="Input 102" xfId="33488" xr:uid="{00000000-0005-0000-0000-0000DD810000}"/>
    <cellStyle name="Input 102 2" xfId="33489" xr:uid="{00000000-0005-0000-0000-0000DE810000}"/>
    <cellStyle name="Input 102 3" xfId="33490" xr:uid="{00000000-0005-0000-0000-0000DF810000}"/>
    <cellStyle name="Input 102 4" xfId="33491" xr:uid="{00000000-0005-0000-0000-0000E0810000}"/>
    <cellStyle name="Input 103" xfId="33492" xr:uid="{00000000-0005-0000-0000-0000E1810000}"/>
    <cellStyle name="Input 103 2" xfId="33493" xr:uid="{00000000-0005-0000-0000-0000E2810000}"/>
    <cellStyle name="Input 103 3" xfId="33494" xr:uid="{00000000-0005-0000-0000-0000E3810000}"/>
    <cellStyle name="Input 103 4" xfId="33495" xr:uid="{00000000-0005-0000-0000-0000E4810000}"/>
    <cellStyle name="Input 104" xfId="33496" xr:uid="{00000000-0005-0000-0000-0000E5810000}"/>
    <cellStyle name="Input 104 2" xfId="33497" xr:uid="{00000000-0005-0000-0000-0000E6810000}"/>
    <cellStyle name="Input 104 3" xfId="33498" xr:uid="{00000000-0005-0000-0000-0000E7810000}"/>
    <cellStyle name="Input 104 4" xfId="33499" xr:uid="{00000000-0005-0000-0000-0000E8810000}"/>
    <cellStyle name="Input 105" xfId="33500" xr:uid="{00000000-0005-0000-0000-0000E9810000}"/>
    <cellStyle name="Input 105 2" xfId="33501" xr:uid="{00000000-0005-0000-0000-0000EA810000}"/>
    <cellStyle name="Input 105 3" xfId="33502" xr:uid="{00000000-0005-0000-0000-0000EB810000}"/>
    <cellStyle name="Input 106" xfId="33503" xr:uid="{00000000-0005-0000-0000-0000EC810000}"/>
    <cellStyle name="Input 106 2" xfId="33504" xr:uid="{00000000-0005-0000-0000-0000ED810000}"/>
    <cellStyle name="Input 106 3" xfId="33505" xr:uid="{00000000-0005-0000-0000-0000EE810000}"/>
    <cellStyle name="Input 107" xfId="33506" xr:uid="{00000000-0005-0000-0000-0000EF810000}"/>
    <cellStyle name="Input 107 2" xfId="33507" xr:uid="{00000000-0005-0000-0000-0000F0810000}"/>
    <cellStyle name="Input 108" xfId="33508" xr:uid="{00000000-0005-0000-0000-0000F1810000}"/>
    <cellStyle name="Input 108 2" xfId="33509" xr:uid="{00000000-0005-0000-0000-0000F2810000}"/>
    <cellStyle name="Input 109" xfId="33510" xr:uid="{00000000-0005-0000-0000-0000F3810000}"/>
    <cellStyle name="Input 109 2" xfId="33511" xr:uid="{00000000-0005-0000-0000-0000F4810000}"/>
    <cellStyle name="Input 11" xfId="33512" xr:uid="{00000000-0005-0000-0000-0000F5810000}"/>
    <cellStyle name="Input 11 10" xfId="33513" xr:uid="{00000000-0005-0000-0000-0000F6810000}"/>
    <cellStyle name="Input 11 11" xfId="33514" xr:uid="{00000000-0005-0000-0000-0000F7810000}"/>
    <cellStyle name="Input 11 12" xfId="33515" xr:uid="{00000000-0005-0000-0000-0000F8810000}"/>
    <cellStyle name="Input 11 2" xfId="33516" xr:uid="{00000000-0005-0000-0000-0000F9810000}"/>
    <cellStyle name="Input 11 2 2" xfId="33517" xr:uid="{00000000-0005-0000-0000-0000FA810000}"/>
    <cellStyle name="Input 11 2 3" xfId="33518" xr:uid="{00000000-0005-0000-0000-0000FB810000}"/>
    <cellStyle name="Input 11 2 4" xfId="33519" xr:uid="{00000000-0005-0000-0000-0000FC810000}"/>
    <cellStyle name="Input 11 2_BSD2" xfId="33520" xr:uid="{00000000-0005-0000-0000-0000FD810000}"/>
    <cellStyle name="Input 11 3" xfId="33521" xr:uid="{00000000-0005-0000-0000-0000FE810000}"/>
    <cellStyle name="Input 11 3 2" xfId="33522" xr:uid="{00000000-0005-0000-0000-0000FF810000}"/>
    <cellStyle name="Input 11 3 3" xfId="33523" xr:uid="{00000000-0005-0000-0000-000000820000}"/>
    <cellStyle name="Input 11 3 4" xfId="33524" xr:uid="{00000000-0005-0000-0000-000001820000}"/>
    <cellStyle name="Input 11 4" xfId="33525" xr:uid="{00000000-0005-0000-0000-000002820000}"/>
    <cellStyle name="Input 11 5" xfId="33526" xr:uid="{00000000-0005-0000-0000-000003820000}"/>
    <cellStyle name="Input 11 6" xfId="33527" xr:uid="{00000000-0005-0000-0000-000004820000}"/>
    <cellStyle name="Input 11 7" xfId="33528" xr:uid="{00000000-0005-0000-0000-000005820000}"/>
    <cellStyle name="Input 11 8" xfId="33529" xr:uid="{00000000-0005-0000-0000-000006820000}"/>
    <cellStyle name="Input 11 9" xfId="33530" xr:uid="{00000000-0005-0000-0000-000007820000}"/>
    <cellStyle name="Input 11_BSD2" xfId="33531" xr:uid="{00000000-0005-0000-0000-000008820000}"/>
    <cellStyle name="Input 110" xfId="33532" xr:uid="{00000000-0005-0000-0000-000009820000}"/>
    <cellStyle name="Input 110 2" xfId="33533" xr:uid="{00000000-0005-0000-0000-00000A820000}"/>
    <cellStyle name="Input 111" xfId="33534" xr:uid="{00000000-0005-0000-0000-00000B820000}"/>
    <cellStyle name="Input 111 2" xfId="33535" xr:uid="{00000000-0005-0000-0000-00000C820000}"/>
    <cellStyle name="Input 112" xfId="33536" xr:uid="{00000000-0005-0000-0000-00000D820000}"/>
    <cellStyle name="Input 112 2" xfId="33537" xr:uid="{00000000-0005-0000-0000-00000E820000}"/>
    <cellStyle name="Input 113" xfId="33538" xr:uid="{00000000-0005-0000-0000-00000F820000}"/>
    <cellStyle name="Input 113 2" xfId="33539" xr:uid="{00000000-0005-0000-0000-000010820000}"/>
    <cellStyle name="Input 114" xfId="33540" xr:uid="{00000000-0005-0000-0000-000011820000}"/>
    <cellStyle name="Input 114 2" xfId="33541" xr:uid="{00000000-0005-0000-0000-000012820000}"/>
    <cellStyle name="Input 115" xfId="33542" xr:uid="{00000000-0005-0000-0000-000013820000}"/>
    <cellStyle name="Input 115 2" xfId="33543" xr:uid="{00000000-0005-0000-0000-000014820000}"/>
    <cellStyle name="Input 116" xfId="33544" xr:uid="{00000000-0005-0000-0000-000015820000}"/>
    <cellStyle name="Input 116 2" xfId="33545" xr:uid="{00000000-0005-0000-0000-000016820000}"/>
    <cellStyle name="Input 117" xfId="33546" xr:uid="{00000000-0005-0000-0000-000017820000}"/>
    <cellStyle name="Input 117 2" xfId="33547" xr:uid="{00000000-0005-0000-0000-000018820000}"/>
    <cellStyle name="Input 118" xfId="33548" xr:uid="{00000000-0005-0000-0000-000019820000}"/>
    <cellStyle name="Input 118 2" xfId="33549" xr:uid="{00000000-0005-0000-0000-00001A820000}"/>
    <cellStyle name="Input 119" xfId="33550" xr:uid="{00000000-0005-0000-0000-00001B820000}"/>
    <cellStyle name="Input 119 2" xfId="33551" xr:uid="{00000000-0005-0000-0000-00001C820000}"/>
    <cellStyle name="Input 12" xfId="33552" xr:uid="{00000000-0005-0000-0000-00001D820000}"/>
    <cellStyle name="Input 12 10" xfId="33553" xr:uid="{00000000-0005-0000-0000-00001E820000}"/>
    <cellStyle name="Input 12 2" xfId="33554" xr:uid="{00000000-0005-0000-0000-00001F820000}"/>
    <cellStyle name="Input 12 2 10" xfId="33555" xr:uid="{00000000-0005-0000-0000-000020820000}"/>
    <cellStyle name="Input 12 2 2" xfId="33556" xr:uid="{00000000-0005-0000-0000-000021820000}"/>
    <cellStyle name="Input 12 2 2 2" xfId="33557" xr:uid="{00000000-0005-0000-0000-000022820000}"/>
    <cellStyle name="Input 12 2 2 3" xfId="33558" xr:uid="{00000000-0005-0000-0000-000023820000}"/>
    <cellStyle name="Input 12 2 2 4" xfId="33559" xr:uid="{00000000-0005-0000-0000-000024820000}"/>
    <cellStyle name="Input 12 2 2 5" xfId="33560" xr:uid="{00000000-0005-0000-0000-000025820000}"/>
    <cellStyle name="Input 12 2 3" xfId="33561" xr:uid="{00000000-0005-0000-0000-000026820000}"/>
    <cellStyle name="Input 12 2 4" xfId="33562" xr:uid="{00000000-0005-0000-0000-000027820000}"/>
    <cellStyle name="Input 12 2 5" xfId="33563" xr:uid="{00000000-0005-0000-0000-000028820000}"/>
    <cellStyle name="Input 12 2 6" xfId="33564" xr:uid="{00000000-0005-0000-0000-000029820000}"/>
    <cellStyle name="Input 12 2 7" xfId="33565" xr:uid="{00000000-0005-0000-0000-00002A820000}"/>
    <cellStyle name="Input 12 2 8" xfId="33566" xr:uid="{00000000-0005-0000-0000-00002B820000}"/>
    <cellStyle name="Input 12 2 9" xfId="33567" xr:uid="{00000000-0005-0000-0000-00002C820000}"/>
    <cellStyle name="Input 12 2_BSD2" xfId="33568" xr:uid="{00000000-0005-0000-0000-00002D820000}"/>
    <cellStyle name="Input 12 3" xfId="33569" xr:uid="{00000000-0005-0000-0000-00002E820000}"/>
    <cellStyle name="Input 12 3 2" xfId="33570" xr:uid="{00000000-0005-0000-0000-00002F820000}"/>
    <cellStyle name="Input 12 3 3" xfId="33571" xr:uid="{00000000-0005-0000-0000-000030820000}"/>
    <cellStyle name="Input 12 3 4" xfId="33572" xr:uid="{00000000-0005-0000-0000-000031820000}"/>
    <cellStyle name="Input 12 4" xfId="33573" xr:uid="{00000000-0005-0000-0000-000032820000}"/>
    <cellStyle name="Input 12 5" xfId="33574" xr:uid="{00000000-0005-0000-0000-000033820000}"/>
    <cellStyle name="Input 12 6" xfId="33575" xr:uid="{00000000-0005-0000-0000-000034820000}"/>
    <cellStyle name="Input 12 7" xfId="33576" xr:uid="{00000000-0005-0000-0000-000035820000}"/>
    <cellStyle name="Input 12 8" xfId="33577" xr:uid="{00000000-0005-0000-0000-000036820000}"/>
    <cellStyle name="Input 12 9" xfId="33578" xr:uid="{00000000-0005-0000-0000-000037820000}"/>
    <cellStyle name="Input 12_BSD2" xfId="33579" xr:uid="{00000000-0005-0000-0000-000038820000}"/>
    <cellStyle name="Input 120" xfId="33580" xr:uid="{00000000-0005-0000-0000-000039820000}"/>
    <cellStyle name="Input 120 2" xfId="33581" xr:uid="{00000000-0005-0000-0000-00003A820000}"/>
    <cellStyle name="Input 121" xfId="33582" xr:uid="{00000000-0005-0000-0000-00003B820000}"/>
    <cellStyle name="Input 121 2" xfId="33583" xr:uid="{00000000-0005-0000-0000-00003C820000}"/>
    <cellStyle name="Input 122" xfId="33584" xr:uid="{00000000-0005-0000-0000-00003D820000}"/>
    <cellStyle name="Input 122 2" xfId="33585" xr:uid="{00000000-0005-0000-0000-00003E820000}"/>
    <cellStyle name="Input 123" xfId="33586" xr:uid="{00000000-0005-0000-0000-00003F820000}"/>
    <cellStyle name="Input 123 2" xfId="33587" xr:uid="{00000000-0005-0000-0000-000040820000}"/>
    <cellStyle name="Input 124" xfId="33588" xr:uid="{00000000-0005-0000-0000-000041820000}"/>
    <cellStyle name="Input 124 2" xfId="33589" xr:uid="{00000000-0005-0000-0000-000042820000}"/>
    <cellStyle name="Input 125" xfId="33590" xr:uid="{00000000-0005-0000-0000-000043820000}"/>
    <cellStyle name="Input 125 2" xfId="33591" xr:uid="{00000000-0005-0000-0000-000044820000}"/>
    <cellStyle name="Input 126" xfId="33592" xr:uid="{00000000-0005-0000-0000-000045820000}"/>
    <cellStyle name="Input 127" xfId="33593" xr:uid="{00000000-0005-0000-0000-000046820000}"/>
    <cellStyle name="Input 128" xfId="33594" xr:uid="{00000000-0005-0000-0000-000047820000}"/>
    <cellStyle name="Input 129" xfId="33595" xr:uid="{00000000-0005-0000-0000-000048820000}"/>
    <cellStyle name="Input 13" xfId="33596" xr:uid="{00000000-0005-0000-0000-000049820000}"/>
    <cellStyle name="Input 13 10" xfId="33597" xr:uid="{00000000-0005-0000-0000-00004A820000}"/>
    <cellStyle name="Input 13 2" xfId="33598" xr:uid="{00000000-0005-0000-0000-00004B820000}"/>
    <cellStyle name="Input 13 2 2" xfId="33599" xr:uid="{00000000-0005-0000-0000-00004C820000}"/>
    <cellStyle name="Input 13 2 3" xfId="33600" xr:uid="{00000000-0005-0000-0000-00004D820000}"/>
    <cellStyle name="Input 13 2 4" xfId="33601" xr:uid="{00000000-0005-0000-0000-00004E820000}"/>
    <cellStyle name="Input 13 2_BSD2" xfId="33602" xr:uid="{00000000-0005-0000-0000-00004F820000}"/>
    <cellStyle name="Input 13 3" xfId="33603" xr:uid="{00000000-0005-0000-0000-000050820000}"/>
    <cellStyle name="Input 13 3 2" xfId="33604" xr:uid="{00000000-0005-0000-0000-000051820000}"/>
    <cellStyle name="Input 13 3 3" xfId="33605" xr:uid="{00000000-0005-0000-0000-000052820000}"/>
    <cellStyle name="Input 13 3 4" xfId="33606" xr:uid="{00000000-0005-0000-0000-000053820000}"/>
    <cellStyle name="Input 13 4" xfId="33607" xr:uid="{00000000-0005-0000-0000-000054820000}"/>
    <cellStyle name="Input 13 5" xfId="33608" xr:uid="{00000000-0005-0000-0000-000055820000}"/>
    <cellStyle name="Input 13 6" xfId="33609" xr:uid="{00000000-0005-0000-0000-000056820000}"/>
    <cellStyle name="Input 13 7" xfId="33610" xr:uid="{00000000-0005-0000-0000-000057820000}"/>
    <cellStyle name="Input 13 8" xfId="33611" xr:uid="{00000000-0005-0000-0000-000058820000}"/>
    <cellStyle name="Input 13 9" xfId="33612" xr:uid="{00000000-0005-0000-0000-000059820000}"/>
    <cellStyle name="Input 13_BSD2" xfId="33613" xr:uid="{00000000-0005-0000-0000-00005A820000}"/>
    <cellStyle name="Input 130" xfId="33614" xr:uid="{00000000-0005-0000-0000-00005B820000}"/>
    <cellStyle name="Input 131" xfId="33615" xr:uid="{00000000-0005-0000-0000-00005C820000}"/>
    <cellStyle name="Input 132" xfId="33616" xr:uid="{00000000-0005-0000-0000-00005D820000}"/>
    <cellStyle name="Input 133" xfId="33617" xr:uid="{00000000-0005-0000-0000-00005E820000}"/>
    <cellStyle name="Input 134" xfId="33618" xr:uid="{00000000-0005-0000-0000-00005F820000}"/>
    <cellStyle name="Input 135" xfId="33619" xr:uid="{00000000-0005-0000-0000-000060820000}"/>
    <cellStyle name="Input 136" xfId="33620" xr:uid="{00000000-0005-0000-0000-000061820000}"/>
    <cellStyle name="Input 137" xfId="33621" xr:uid="{00000000-0005-0000-0000-000062820000}"/>
    <cellStyle name="Input 138" xfId="33622" xr:uid="{00000000-0005-0000-0000-000063820000}"/>
    <cellStyle name="Input 139" xfId="33623" xr:uid="{00000000-0005-0000-0000-000064820000}"/>
    <cellStyle name="Input 14" xfId="33624" xr:uid="{00000000-0005-0000-0000-000065820000}"/>
    <cellStyle name="Input 14 2" xfId="33625" xr:uid="{00000000-0005-0000-0000-000066820000}"/>
    <cellStyle name="Input 14 2 2" xfId="33626" xr:uid="{00000000-0005-0000-0000-000067820000}"/>
    <cellStyle name="Input 14 2 3" xfId="33627" xr:uid="{00000000-0005-0000-0000-000068820000}"/>
    <cellStyle name="Input 14 2_BSD2" xfId="33628" xr:uid="{00000000-0005-0000-0000-000069820000}"/>
    <cellStyle name="Input 14 3" xfId="33629" xr:uid="{00000000-0005-0000-0000-00006A820000}"/>
    <cellStyle name="Input 14 4" xfId="33630" xr:uid="{00000000-0005-0000-0000-00006B820000}"/>
    <cellStyle name="Input 14 5" xfId="33631" xr:uid="{00000000-0005-0000-0000-00006C820000}"/>
    <cellStyle name="Input 14 6" xfId="33632" xr:uid="{00000000-0005-0000-0000-00006D820000}"/>
    <cellStyle name="Input 14 7" xfId="33633" xr:uid="{00000000-0005-0000-0000-00006E820000}"/>
    <cellStyle name="Input 14_BSD2" xfId="33634" xr:uid="{00000000-0005-0000-0000-00006F820000}"/>
    <cellStyle name="Input 140" xfId="33635" xr:uid="{00000000-0005-0000-0000-000070820000}"/>
    <cellStyle name="Input 141" xfId="33636" xr:uid="{00000000-0005-0000-0000-000071820000}"/>
    <cellStyle name="Input 142" xfId="33637" xr:uid="{00000000-0005-0000-0000-000072820000}"/>
    <cellStyle name="Input 143" xfId="33638" xr:uid="{00000000-0005-0000-0000-000073820000}"/>
    <cellStyle name="Input 144" xfId="33639" xr:uid="{00000000-0005-0000-0000-000074820000}"/>
    <cellStyle name="Input 145" xfId="33640" xr:uid="{00000000-0005-0000-0000-000075820000}"/>
    <cellStyle name="Input 146" xfId="33641" xr:uid="{00000000-0005-0000-0000-000076820000}"/>
    <cellStyle name="Input 15" xfId="33642" xr:uid="{00000000-0005-0000-0000-000077820000}"/>
    <cellStyle name="Input 15 2" xfId="33643" xr:uid="{00000000-0005-0000-0000-000078820000}"/>
    <cellStyle name="Input 15 2 2" xfId="33644" xr:uid="{00000000-0005-0000-0000-000079820000}"/>
    <cellStyle name="Input 15 2 3" xfId="33645" xr:uid="{00000000-0005-0000-0000-00007A820000}"/>
    <cellStyle name="Input 15 2_BSD2" xfId="33646" xr:uid="{00000000-0005-0000-0000-00007B820000}"/>
    <cellStyle name="Input 15 3" xfId="33647" xr:uid="{00000000-0005-0000-0000-00007C820000}"/>
    <cellStyle name="Input 15 4" xfId="33648" xr:uid="{00000000-0005-0000-0000-00007D820000}"/>
    <cellStyle name="Input 15 5" xfId="33649" xr:uid="{00000000-0005-0000-0000-00007E820000}"/>
    <cellStyle name="Input 15 6" xfId="33650" xr:uid="{00000000-0005-0000-0000-00007F820000}"/>
    <cellStyle name="Input 15 7" xfId="33651" xr:uid="{00000000-0005-0000-0000-000080820000}"/>
    <cellStyle name="Input 15_BSD2" xfId="33652" xr:uid="{00000000-0005-0000-0000-000081820000}"/>
    <cellStyle name="Input 16" xfId="33653" xr:uid="{00000000-0005-0000-0000-000082820000}"/>
    <cellStyle name="Input 16 2" xfId="33654" xr:uid="{00000000-0005-0000-0000-000083820000}"/>
    <cellStyle name="Input 16 2 2" xfId="33655" xr:uid="{00000000-0005-0000-0000-000084820000}"/>
    <cellStyle name="Input 16 2 3" xfId="33656" xr:uid="{00000000-0005-0000-0000-000085820000}"/>
    <cellStyle name="Input 16 2_BSD2" xfId="33657" xr:uid="{00000000-0005-0000-0000-000086820000}"/>
    <cellStyle name="Input 16 3" xfId="33658" xr:uid="{00000000-0005-0000-0000-000087820000}"/>
    <cellStyle name="Input 16 4" xfId="33659" xr:uid="{00000000-0005-0000-0000-000088820000}"/>
    <cellStyle name="Input 16 5" xfId="33660" xr:uid="{00000000-0005-0000-0000-000089820000}"/>
    <cellStyle name="Input 16 6" xfId="33661" xr:uid="{00000000-0005-0000-0000-00008A820000}"/>
    <cellStyle name="Input 16 7" xfId="33662" xr:uid="{00000000-0005-0000-0000-00008B820000}"/>
    <cellStyle name="Input 16_BSD2" xfId="33663" xr:uid="{00000000-0005-0000-0000-00008C820000}"/>
    <cellStyle name="Input 17" xfId="33664" xr:uid="{00000000-0005-0000-0000-00008D820000}"/>
    <cellStyle name="Input 17 2" xfId="33665" xr:uid="{00000000-0005-0000-0000-00008E820000}"/>
    <cellStyle name="Input 17 2 2" xfId="33666" xr:uid="{00000000-0005-0000-0000-00008F820000}"/>
    <cellStyle name="Input 17 2 3" xfId="33667" xr:uid="{00000000-0005-0000-0000-000090820000}"/>
    <cellStyle name="Input 17 2_BSD2" xfId="33668" xr:uid="{00000000-0005-0000-0000-000091820000}"/>
    <cellStyle name="Input 17 3" xfId="33669" xr:uid="{00000000-0005-0000-0000-000092820000}"/>
    <cellStyle name="Input 17 4" xfId="33670" xr:uid="{00000000-0005-0000-0000-000093820000}"/>
    <cellStyle name="Input 17 5" xfId="33671" xr:uid="{00000000-0005-0000-0000-000094820000}"/>
    <cellStyle name="Input 17 6" xfId="33672" xr:uid="{00000000-0005-0000-0000-000095820000}"/>
    <cellStyle name="Input 17 7" xfId="33673" xr:uid="{00000000-0005-0000-0000-000096820000}"/>
    <cellStyle name="Input 17_BSD2" xfId="33674" xr:uid="{00000000-0005-0000-0000-000097820000}"/>
    <cellStyle name="Input 18" xfId="33675" xr:uid="{00000000-0005-0000-0000-000098820000}"/>
    <cellStyle name="Input 18 2" xfId="33676" xr:uid="{00000000-0005-0000-0000-000099820000}"/>
    <cellStyle name="Input 18 2 2" xfId="33677" xr:uid="{00000000-0005-0000-0000-00009A820000}"/>
    <cellStyle name="Input 18 2 3" xfId="33678" xr:uid="{00000000-0005-0000-0000-00009B820000}"/>
    <cellStyle name="Input 18 2_BSD2" xfId="33679" xr:uid="{00000000-0005-0000-0000-00009C820000}"/>
    <cellStyle name="Input 18 3" xfId="33680" xr:uid="{00000000-0005-0000-0000-00009D820000}"/>
    <cellStyle name="Input 18 4" xfId="33681" xr:uid="{00000000-0005-0000-0000-00009E820000}"/>
    <cellStyle name="Input 18 5" xfId="33682" xr:uid="{00000000-0005-0000-0000-00009F820000}"/>
    <cellStyle name="Input 18 6" xfId="33683" xr:uid="{00000000-0005-0000-0000-0000A0820000}"/>
    <cellStyle name="Input 18 7" xfId="33684" xr:uid="{00000000-0005-0000-0000-0000A1820000}"/>
    <cellStyle name="Input 18_BSD2" xfId="33685" xr:uid="{00000000-0005-0000-0000-0000A2820000}"/>
    <cellStyle name="Input 19" xfId="33686" xr:uid="{00000000-0005-0000-0000-0000A3820000}"/>
    <cellStyle name="Input 19 2" xfId="33687" xr:uid="{00000000-0005-0000-0000-0000A4820000}"/>
    <cellStyle name="Input 19 2 2" xfId="33688" xr:uid="{00000000-0005-0000-0000-0000A5820000}"/>
    <cellStyle name="Input 19 2 3" xfId="33689" xr:uid="{00000000-0005-0000-0000-0000A6820000}"/>
    <cellStyle name="Input 19 2_BSD2" xfId="33690" xr:uid="{00000000-0005-0000-0000-0000A7820000}"/>
    <cellStyle name="Input 19 3" xfId="33691" xr:uid="{00000000-0005-0000-0000-0000A8820000}"/>
    <cellStyle name="Input 19 4" xfId="33692" xr:uid="{00000000-0005-0000-0000-0000A9820000}"/>
    <cellStyle name="Input 19 5" xfId="33693" xr:uid="{00000000-0005-0000-0000-0000AA820000}"/>
    <cellStyle name="Input 19 6" xfId="33694" xr:uid="{00000000-0005-0000-0000-0000AB820000}"/>
    <cellStyle name="Input 19 7" xfId="33695" xr:uid="{00000000-0005-0000-0000-0000AC820000}"/>
    <cellStyle name="Input 19_BSD2" xfId="33696" xr:uid="{00000000-0005-0000-0000-0000AD820000}"/>
    <cellStyle name="Input 2" xfId="936" xr:uid="{00000000-0005-0000-0000-0000AE820000}"/>
    <cellStyle name="Input 2 10" xfId="33697" xr:uid="{00000000-0005-0000-0000-0000AF820000}"/>
    <cellStyle name="Input 2 11" xfId="33698" xr:uid="{00000000-0005-0000-0000-0000B0820000}"/>
    <cellStyle name="Input 2 12" xfId="33699" xr:uid="{00000000-0005-0000-0000-0000B1820000}"/>
    <cellStyle name="Input 2 12 2" xfId="33700" xr:uid="{00000000-0005-0000-0000-0000B2820000}"/>
    <cellStyle name="Input 2 13" xfId="33701" xr:uid="{00000000-0005-0000-0000-0000B3820000}"/>
    <cellStyle name="Input 2 14" xfId="33702" xr:uid="{00000000-0005-0000-0000-0000B4820000}"/>
    <cellStyle name="Input 2 2" xfId="33703" xr:uid="{00000000-0005-0000-0000-0000B5820000}"/>
    <cellStyle name="Input 2 2 10" xfId="33704" xr:uid="{00000000-0005-0000-0000-0000B6820000}"/>
    <cellStyle name="Input 2 2 11" xfId="33705" xr:uid="{00000000-0005-0000-0000-0000B7820000}"/>
    <cellStyle name="Input 2 2 11 2" xfId="33706" xr:uid="{00000000-0005-0000-0000-0000B8820000}"/>
    <cellStyle name="Input 2 2 12" xfId="33707" xr:uid="{00000000-0005-0000-0000-0000B9820000}"/>
    <cellStyle name="Input 2 2 2" xfId="33708" xr:uid="{00000000-0005-0000-0000-0000BA820000}"/>
    <cellStyle name="Input 2 2 2 10" xfId="33709" xr:uid="{00000000-0005-0000-0000-0000BB820000}"/>
    <cellStyle name="Input 2 2 2 2" xfId="33710" xr:uid="{00000000-0005-0000-0000-0000BC820000}"/>
    <cellStyle name="Input 2 2 2 2 10" xfId="33711" xr:uid="{00000000-0005-0000-0000-0000BD820000}"/>
    <cellStyle name="Input 2 2 2 2 2" xfId="33712" xr:uid="{00000000-0005-0000-0000-0000BE820000}"/>
    <cellStyle name="Input 2 2 2 2 2 2" xfId="33713" xr:uid="{00000000-0005-0000-0000-0000BF820000}"/>
    <cellStyle name="Input 2 2 2 2 2 2 2" xfId="33714" xr:uid="{00000000-0005-0000-0000-0000C0820000}"/>
    <cellStyle name="Input 2 2 2 2 2 2 2 2" xfId="33715" xr:uid="{00000000-0005-0000-0000-0000C1820000}"/>
    <cellStyle name="Input 2 2 2 2 2 2 2 2 2" xfId="33716" xr:uid="{00000000-0005-0000-0000-0000C2820000}"/>
    <cellStyle name="Input 2 2 2 2 2 2 3" xfId="33717" xr:uid="{00000000-0005-0000-0000-0000C3820000}"/>
    <cellStyle name="Input 2 2 2 2 2 3" xfId="33718" xr:uid="{00000000-0005-0000-0000-0000C4820000}"/>
    <cellStyle name="Input 2 2 2 2 2 4" xfId="33719" xr:uid="{00000000-0005-0000-0000-0000C5820000}"/>
    <cellStyle name="Input 2 2 2 2 2 4 2" xfId="33720" xr:uid="{00000000-0005-0000-0000-0000C6820000}"/>
    <cellStyle name="Input 2 2 2 2 2 5" xfId="33721" xr:uid="{00000000-0005-0000-0000-0000C7820000}"/>
    <cellStyle name="Input 2 2 2 2 3" xfId="33722" xr:uid="{00000000-0005-0000-0000-0000C8820000}"/>
    <cellStyle name="Input 2 2 2 2 4" xfId="33723" xr:uid="{00000000-0005-0000-0000-0000C9820000}"/>
    <cellStyle name="Input 2 2 2 2 5" xfId="33724" xr:uid="{00000000-0005-0000-0000-0000CA820000}"/>
    <cellStyle name="Input 2 2 2 2 6" xfId="33725" xr:uid="{00000000-0005-0000-0000-0000CB820000}"/>
    <cellStyle name="Input 2 2 2 2 7" xfId="33726" xr:uid="{00000000-0005-0000-0000-0000CC820000}"/>
    <cellStyle name="Input 2 2 2 2 8" xfId="33727" xr:uid="{00000000-0005-0000-0000-0000CD820000}"/>
    <cellStyle name="Input 2 2 2 2 9" xfId="33728" xr:uid="{00000000-0005-0000-0000-0000CE820000}"/>
    <cellStyle name="Input 2 2 2 2 9 2" xfId="33729" xr:uid="{00000000-0005-0000-0000-0000CF820000}"/>
    <cellStyle name="Input 2 2 2 3" xfId="33730" xr:uid="{00000000-0005-0000-0000-0000D0820000}"/>
    <cellStyle name="Input 2 2 2 4" xfId="33731" xr:uid="{00000000-0005-0000-0000-0000D1820000}"/>
    <cellStyle name="Input 2 2 2 5" xfId="33732" xr:uid="{00000000-0005-0000-0000-0000D2820000}"/>
    <cellStyle name="Input 2 2 2 6" xfId="33733" xr:uid="{00000000-0005-0000-0000-0000D3820000}"/>
    <cellStyle name="Input 2 2 2 7" xfId="33734" xr:uid="{00000000-0005-0000-0000-0000D4820000}"/>
    <cellStyle name="Input 2 2 2 8" xfId="33735" xr:uid="{00000000-0005-0000-0000-0000D5820000}"/>
    <cellStyle name="Input 2 2 2 9" xfId="33736" xr:uid="{00000000-0005-0000-0000-0000D6820000}"/>
    <cellStyle name="Input 2 2 2 9 2" xfId="33737" xr:uid="{00000000-0005-0000-0000-0000D7820000}"/>
    <cellStyle name="Input 2 2 3" xfId="33738" xr:uid="{00000000-0005-0000-0000-0000D8820000}"/>
    <cellStyle name="Input 2 2 3 2" xfId="33739" xr:uid="{00000000-0005-0000-0000-0000D9820000}"/>
    <cellStyle name="Input 2 2 3 3" xfId="33740" xr:uid="{00000000-0005-0000-0000-0000DA820000}"/>
    <cellStyle name="Input 2 2 3 4" xfId="33741" xr:uid="{00000000-0005-0000-0000-0000DB820000}"/>
    <cellStyle name="Input 2 2 4" xfId="33742" xr:uid="{00000000-0005-0000-0000-0000DC820000}"/>
    <cellStyle name="Input 2 2 5" xfId="33743" xr:uid="{00000000-0005-0000-0000-0000DD820000}"/>
    <cellStyle name="Input 2 2 6" xfId="33744" xr:uid="{00000000-0005-0000-0000-0000DE820000}"/>
    <cellStyle name="Input 2 2 7" xfId="33745" xr:uid="{00000000-0005-0000-0000-0000DF820000}"/>
    <cellStyle name="Input 2 2 8" xfId="33746" xr:uid="{00000000-0005-0000-0000-0000E0820000}"/>
    <cellStyle name="Input 2 2 9" xfId="33747" xr:uid="{00000000-0005-0000-0000-0000E1820000}"/>
    <cellStyle name="Input 2 2_BSD2" xfId="33748" xr:uid="{00000000-0005-0000-0000-0000E2820000}"/>
    <cellStyle name="Input 2 3" xfId="33749" xr:uid="{00000000-0005-0000-0000-0000E3820000}"/>
    <cellStyle name="Input 2 3 10" xfId="33750" xr:uid="{00000000-0005-0000-0000-0000E4820000}"/>
    <cellStyle name="Input 2 3 2" xfId="33751" xr:uid="{00000000-0005-0000-0000-0000E5820000}"/>
    <cellStyle name="Input 2 3 2 10" xfId="33752" xr:uid="{00000000-0005-0000-0000-0000E6820000}"/>
    <cellStyle name="Input 2 3 2 2" xfId="33753" xr:uid="{00000000-0005-0000-0000-0000E7820000}"/>
    <cellStyle name="Input 2 3 2 2 2" xfId="33754" xr:uid="{00000000-0005-0000-0000-0000E8820000}"/>
    <cellStyle name="Input 2 3 2 2 3" xfId="33755" xr:uid="{00000000-0005-0000-0000-0000E9820000}"/>
    <cellStyle name="Input 2 3 2 2 4" xfId="33756" xr:uid="{00000000-0005-0000-0000-0000EA820000}"/>
    <cellStyle name="Input 2 3 2 2 5" xfId="33757" xr:uid="{00000000-0005-0000-0000-0000EB820000}"/>
    <cellStyle name="Input 2 3 2 3" xfId="33758" xr:uid="{00000000-0005-0000-0000-0000EC820000}"/>
    <cellStyle name="Input 2 3 2 4" xfId="33759" xr:uid="{00000000-0005-0000-0000-0000ED820000}"/>
    <cellStyle name="Input 2 3 2 5" xfId="33760" xr:uid="{00000000-0005-0000-0000-0000EE820000}"/>
    <cellStyle name="Input 2 3 2 6" xfId="33761" xr:uid="{00000000-0005-0000-0000-0000EF820000}"/>
    <cellStyle name="Input 2 3 2 7" xfId="33762" xr:uid="{00000000-0005-0000-0000-0000F0820000}"/>
    <cellStyle name="Input 2 3 2 8" xfId="33763" xr:uid="{00000000-0005-0000-0000-0000F1820000}"/>
    <cellStyle name="Input 2 3 2 9" xfId="33764" xr:uid="{00000000-0005-0000-0000-0000F2820000}"/>
    <cellStyle name="Input 2 3 3" xfId="33765" xr:uid="{00000000-0005-0000-0000-0000F3820000}"/>
    <cellStyle name="Input 2 3 4" xfId="33766" xr:uid="{00000000-0005-0000-0000-0000F4820000}"/>
    <cellStyle name="Input 2 3 5" xfId="33767" xr:uid="{00000000-0005-0000-0000-0000F5820000}"/>
    <cellStyle name="Input 2 3 6" xfId="33768" xr:uid="{00000000-0005-0000-0000-0000F6820000}"/>
    <cellStyle name="Input 2 3 7" xfId="33769" xr:uid="{00000000-0005-0000-0000-0000F7820000}"/>
    <cellStyle name="Input 2 3 8" xfId="33770" xr:uid="{00000000-0005-0000-0000-0000F8820000}"/>
    <cellStyle name="Input 2 3 9" xfId="33771" xr:uid="{00000000-0005-0000-0000-0000F9820000}"/>
    <cellStyle name="Input 2 3_BSD2" xfId="33772" xr:uid="{00000000-0005-0000-0000-0000FA820000}"/>
    <cellStyle name="Input 2 4" xfId="33773" xr:uid="{00000000-0005-0000-0000-0000FB820000}"/>
    <cellStyle name="Input 2 4 2" xfId="33774" xr:uid="{00000000-0005-0000-0000-0000FC820000}"/>
    <cellStyle name="Input 2 4 3" xfId="33775" xr:uid="{00000000-0005-0000-0000-0000FD820000}"/>
    <cellStyle name="Input 2 4 4" xfId="33776" xr:uid="{00000000-0005-0000-0000-0000FE820000}"/>
    <cellStyle name="Input 2 5" xfId="33777" xr:uid="{00000000-0005-0000-0000-0000FF820000}"/>
    <cellStyle name="Input 2 5 2" xfId="33778" xr:uid="{00000000-0005-0000-0000-000000830000}"/>
    <cellStyle name="Input 2 5 3" xfId="33779" xr:uid="{00000000-0005-0000-0000-000001830000}"/>
    <cellStyle name="Input 2 5 4" xfId="33780" xr:uid="{00000000-0005-0000-0000-000002830000}"/>
    <cellStyle name="Input 2 6" xfId="33781" xr:uid="{00000000-0005-0000-0000-000003830000}"/>
    <cellStyle name="Input 2 7" xfId="33782" xr:uid="{00000000-0005-0000-0000-000004830000}"/>
    <cellStyle name="Input 2 8" xfId="33783" xr:uid="{00000000-0005-0000-0000-000005830000}"/>
    <cellStyle name="Input 2 9" xfId="33784" xr:uid="{00000000-0005-0000-0000-000006830000}"/>
    <cellStyle name="Input 20" xfId="33785" xr:uid="{00000000-0005-0000-0000-000007830000}"/>
    <cellStyle name="Input 20 2" xfId="33786" xr:uid="{00000000-0005-0000-0000-000008830000}"/>
    <cellStyle name="Input 20 2 2" xfId="33787" xr:uid="{00000000-0005-0000-0000-000009830000}"/>
    <cellStyle name="Input 20 2 3" xfId="33788" xr:uid="{00000000-0005-0000-0000-00000A830000}"/>
    <cellStyle name="Input 20 2_BSD2" xfId="33789" xr:uid="{00000000-0005-0000-0000-00000B830000}"/>
    <cellStyle name="Input 20 3" xfId="33790" xr:uid="{00000000-0005-0000-0000-00000C830000}"/>
    <cellStyle name="Input 20 4" xfId="33791" xr:uid="{00000000-0005-0000-0000-00000D830000}"/>
    <cellStyle name="Input 20 5" xfId="33792" xr:uid="{00000000-0005-0000-0000-00000E830000}"/>
    <cellStyle name="Input 20 6" xfId="33793" xr:uid="{00000000-0005-0000-0000-00000F830000}"/>
    <cellStyle name="Input 20 7" xfId="33794" xr:uid="{00000000-0005-0000-0000-000010830000}"/>
    <cellStyle name="Input 20_BSD2" xfId="33795" xr:uid="{00000000-0005-0000-0000-000011830000}"/>
    <cellStyle name="Input 21" xfId="33796" xr:uid="{00000000-0005-0000-0000-000012830000}"/>
    <cellStyle name="Input 21 2" xfId="33797" xr:uid="{00000000-0005-0000-0000-000013830000}"/>
    <cellStyle name="Input 21 2 2" xfId="33798" xr:uid="{00000000-0005-0000-0000-000014830000}"/>
    <cellStyle name="Input 21 2 3" xfId="33799" xr:uid="{00000000-0005-0000-0000-000015830000}"/>
    <cellStyle name="Input 21 2_BSD2" xfId="33800" xr:uid="{00000000-0005-0000-0000-000016830000}"/>
    <cellStyle name="Input 21 3" xfId="33801" xr:uid="{00000000-0005-0000-0000-000017830000}"/>
    <cellStyle name="Input 21 4" xfId="33802" xr:uid="{00000000-0005-0000-0000-000018830000}"/>
    <cellStyle name="Input 21 5" xfId="33803" xr:uid="{00000000-0005-0000-0000-000019830000}"/>
    <cellStyle name="Input 21 6" xfId="33804" xr:uid="{00000000-0005-0000-0000-00001A830000}"/>
    <cellStyle name="Input 21 7" xfId="33805" xr:uid="{00000000-0005-0000-0000-00001B830000}"/>
    <cellStyle name="Input 21_BSD2" xfId="33806" xr:uid="{00000000-0005-0000-0000-00001C830000}"/>
    <cellStyle name="Input 22" xfId="33807" xr:uid="{00000000-0005-0000-0000-00001D830000}"/>
    <cellStyle name="Input 22 2" xfId="33808" xr:uid="{00000000-0005-0000-0000-00001E830000}"/>
    <cellStyle name="Input 22 2 2" xfId="33809" xr:uid="{00000000-0005-0000-0000-00001F830000}"/>
    <cellStyle name="Input 22 2 3" xfId="33810" xr:uid="{00000000-0005-0000-0000-000020830000}"/>
    <cellStyle name="Input 22 2_BSD2" xfId="33811" xr:uid="{00000000-0005-0000-0000-000021830000}"/>
    <cellStyle name="Input 22 3" xfId="33812" xr:uid="{00000000-0005-0000-0000-000022830000}"/>
    <cellStyle name="Input 22 4" xfId="33813" xr:uid="{00000000-0005-0000-0000-000023830000}"/>
    <cellStyle name="Input 22 5" xfId="33814" xr:uid="{00000000-0005-0000-0000-000024830000}"/>
    <cellStyle name="Input 22 6" xfId="33815" xr:uid="{00000000-0005-0000-0000-000025830000}"/>
    <cellStyle name="Input 22 7" xfId="33816" xr:uid="{00000000-0005-0000-0000-000026830000}"/>
    <cellStyle name="Input 22_BSD2" xfId="33817" xr:uid="{00000000-0005-0000-0000-000027830000}"/>
    <cellStyle name="Input 23" xfId="33818" xr:uid="{00000000-0005-0000-0000-000028830000}"/>
    <cellStyle name="Input 23 2" xfId="33819" xr:uid="{00000000-0005-0000-0000-000029830000}"/>
    <cellStyle name="Input 23 2 2" xfId="33820" xr:uid="{00000000-0005-0000-0000-00002A830000}"/>
    <cellStyle name="Input 23 2 3" xfId="33821" xr:uid="{00000000-0005-0000-0000-00002B830000}"/>
    <cellStyle name="Input 23 2_BSD2" xfId="33822" xr:uid="{00000000-0005-0000-0000-00002C830000}"/>
    <cellStyle name="Input 23 3" xfId="33823" xr:uid="{00000000-0005-0000-0000-00002D830000}"/>
    <cellStyle name="Input 23 4" xfId="33824" xr:uid="{00000000-0005-0000-0000-00002E830000}"/>
    <cellStyle name="Input 23 5" xfId="33825" xr:uid="{00000000-0005-0000-0000-00002F830000}"/>
    <cellStyle name="Input 23 6" xfId="33826" xr:uid="{00000000-0005-0000-0000-000030830000}"/>
    <cellStyle name="Input 23 7" xfId="33827" xr:uid="{00000000-0005-0000-0000-000031830000}"/>
    <cellStyle name="Input 23_BSD2" xfId="33828" xr:uid="{00000000-0005-0000-0000-000032830000}"/>
    <cellStyle name="Input 24" xfId="33829" xr:uid="{00000000-0005-0000-0000-000033830000}"/>
    <cellStyle name="Input 24 2" xfId="33830" xr:uid="{00000000-0005-0000-0000-000034830000}"/>
    <cellStyle name="Input 24 2 2" xfId="33831" xr:uid="{00000000-0005-0000-0000-000035830000}"/>
    <cellStyle name="Input 24 2 3" xfId="33832" xr:uid="{00000000-0005-0000-0000-000036830000}"/>
    <cellStyle name="Input 24 2_BSD2" xfId="33833" xr:uid="{00000000-0005-0000-0000-000037830000}"/>
    <cellStyle name="Input 24 3" xfId="33834" xr:uid="{00000000-0005-0000-0000-000038830000}"/>
    <cellStyle name="Input 24 4" xfId="33835" xr:uid="{00000000-0005-0000-0000-000039830000}"/>
    <cellStyle name="Input 24 5" xfId="33836" xr:uid="{00000000-0005-0000-0000-00003A830000}"/>
    <cellStyle name="Input 24 6" xfId="33837" xr:uid="{00000000-0005-0000-0000-00003B830000}"/>
    <cellStyle name="Input 24 7" xfId="33838" xr:uid="{00000000-0005-0000-0000-00003C830000}"/>
    <cellStyle name="Input 24_BSD2" xfId="33839" xr:uid="{00000000-0005-0000-0000-00003D830000}"/>
    <cellStyle name="Input 25" xfId="33840" xr:uid="{00000000-0005-0000-0000-00003E830000}"/>
    <cellStyle name="Input 25 2" xfId="33841" xr:uid="{00000000-0005-0000-0000-00003F830000}"/>
    <cellStyle name="Input 25 2 2" xfId="33842" xr:uid="{00000000-0005-0000-0000-000040830000}"/>
    <cellStyle name="Input 25 2 3" xfId="33843" xr:uid="{00000000-0005-0000-0000-000041830000}"/>
    <cellStyle name="Input 25 2_BSD2" xfId="33844" xr:uid="{00000000-0005-0000-0000-000042830000}"/>
    <cellStyle name="Input 25 3" xfId="33845" xr:uid="{00000000-0005-0000-0000-000043830000}"/>
    <cellStyle name="Input 25 4" xfId="33846" xr:uid="{00000000-0005-0000-0000-000044830000}"/>
    <cellStyle name="Input 25 5" xfId="33847" xr:uid="{00000000-0005-0000-0000-000045830000}"/>
    <cellStyle name="Input 25 6" xfId="33848" xr:uid="{00000000-0005-0000-0000-000046830000}"/>
    <cellStyle name="Input 25 7" xfId="33849" xr:uid="{00000000-0005-0000-0000-000047830000}"/>
    <cellStyle name="Input 25_BSD2" xfId="33850" xr:uid="{00000000-0005-0000-0000-000048830000}"/>
    <cellStyle name="Input 26" xfId="33851" xr:uid="{00000000-0005-0000-0000-000049830000}"/>
    <cellStyle name="Input 26 2" xfId="33852" xr:uid="{00000000-0005-0000-0000-00004A830000}"/>
    <cellStyle name="Input 26 2 2" xfId="33853" xr:uid="{00000000-0005-0000-0000-00004B830000}"/>
    <cellStyle name="Input 26 2 3" xfId="33854" xr:uid="{00000000-0005-0000-0000-00004C830000}"/>
    <cellStyle name="Input 26 2_BSD2" xfId="33855" xr:uid="{00000000-0005-0000-0000-00004D830000}"/>
    <cellStyle name="Input 26 3" xfId="33856" xr:uid="{00000000-0005-0000-0000-00004E830000}"/>
    <cellStyle name="Input 26 4" xfId="33857" xr:uid="{00000000-0005-0000-0000-00004F830000}"/>
    <cellStyle name="Input 26 5" xfId="33858" xr:uid="{00000000-0005-0000-0000-000050830000}"/>
    <cellStyle name="Input 26 6" xfId="33859" xr:uid="{00000000-0005-0000-0000-000051830000}"/>
    <cellStyle name="Input 26 7" xfId="33860" xr:uid="{00000000-0005-0000-0000-000052830000}"/>
    <cellStyle name="Input 26_BSD2" xfId="33861" xr:uid="{00000000-0005-0000-0000-000053830000}"/>
    <cellStyle name="Input 27" xfId="33862" xr:uid="{00000000-0005-0000-0000-000054830000}"/>
    <cellStyle name="Input 27 2" xfId="33863" xr:uid="{00000000-0005-0000-0000-000055830000}"/>
    <cellStyle name="Input 27 2 2" xfId="33864" xr:uid="{00000000-0005-0000-0000-000056830000}"/>
    <cellStyle name="Input 27 2 3" xfId="33865" xr:uid="{00000000-0005-0000-0000-000057830000}"/>
    <cellStyle name="Input 27 2_BSD2" xfId="33866" xr:uid="{00000000-0005-0000-0000-000058830000}"/>
    <cellStyle name="Input 27 3" xfId="33867" xr:uid="{00000000-0005-0000-0000-000059830000}"/>
    <cellStyle name="Input 27 4" xfId="33868" xr:uid="{00000000-0005-0000-0000-00005A830000}"/>
    <cellStyle name="Input 27 5" xfId="33869" xr:uid="{00000000-0005-0000-0000-00005B830000}"/>
    <cellStyle name="Input 27 6" xfId="33870" xr:uid="{00000000-0005-0000-0000-00005C830000}"/>
    <cellStyle name="Input 27 7" xfId="33871" xr:uid="{00000000-0005-0000-0000-00005D830000}"/>
    <cellStyle name="Input 27_BSD2" xfId="33872" xr:uid="{00000000-0005-0000-0000-00005E830000}"/>
    <cellStyle name="Input 28" xfId="33873" xr:uid="{00000000-0005-0000-0000-00005F830000}"/>
    <cellStyle name="Input 28 2" xfId="33874" xr:uid="{00000000-0005-0000-0000-000060830000}"/>
    <cellStyle name="Input 28 2 2" xfId="33875" xr:uid="{00000000-0005-0000-0000-000061830000}"/>
    <cellStyle name="Input 28 2 3" xfId="33876" xr:uid="{00000000-0005-0000-0000-000062830000}"/>
    <cellStyle name="Input 28 2_BSD2" xfId="33877" xr:uid="{00000000-0005-0000-0000-000063830000}"/>
    <cellStyle name="Input 28 3" xfId="33878" xr:uid="{00000000-0005-0000-0000-000064830000}"/>
    <cellStyle name="Input 28 4" xfId="33879" xr:uid="{00000000-0005-0000-0000-000065830000}"/>
    <cellStyle name="Input 28 5" xfId="33880" xr:uid="{00000000-0005-0000-0000-000066830000}"/>
    <cellStyle name="Input 28 6" xfId="33881" xr:uid="{00000000-0005-0000-0000-000067830000}"/>
    <cellStyle name="Input 28 7" xfId="33882" xr:uid="{00000000-0005-0000-0000-000068830000}"/>
    <cellStyle name="Input 28_BSD2" xfId="33883" xr:uid="{00000000-0005-0000-0000-000069830000}"/>
    <cellStyle name="Input 29" xfId="33884" xr:uid="{00000000-0005-0000-0000-00006A830000}"/>
    <cellStyle name="Input 29 2" xfId="33885" xr:uid="{00000000-0005-0000-0000-00006B830000}"/>
    <cellStyle name="Input 29 2 2" xfId="33886" xr:uid="{00000000-0005-0000-0000-00006C830000}"/>
    <cellStyle name="Input 29 2 3" xfId="33887" xr:uid="{00000000-0005-0000-0000-00006D830000}"/>
    <cellStyle name="Input 29 2_BSD2" xfId="33888" xr:uid="{00000000-0005-0000-0000-00006E830000}"/>
    <cellStyle name="Input 29 3" xfId="33889" xr:uid="{00000000-0005-0000-0000-00006F830000}"/>
    <cellStyle name="Input 29 4" xfId="33890" xr:uid="{00000000-0005-0000-0000-000070830000}"/>
    <cellStyle name="Input 29 5" xfId="33891" xr:uid="{00000000-0005-0000-0000-000071830000}"/>
    <cellStyle name="Input 29 6" xfId="33892" xr:uid="{00000000-0005-0000-0000-000072830000}"/>
    <cellStyle name="Input 29 7" xfId="33893" xr:uid="{00000000-0005-0000-0000-000073830000}"/>
    <cellStyle name="Input 29_BSD2" xfId="33894" xr:uid="{00000000-0005-0000-0000-000074830000}"/>
    <cellStyle name="Input 3" xfId="33895" xr:uid="{00000000-0005-0000-0000-000075830000}"/>
    <cellStyle name="Input 3 10" xfId="33896" xr:uid="{00000000-0005-0000-0000-000076830000}"/>
    <cellStyle name="Input 3 11" xfId="33897" xr:uid="{00000000-0005-0000-0000-000077830000}"/>
    <cellStyle name="Input 3 12" xfId="33898" xr:uid="{00000000-0005-0000-0000-000078830000}"/>
    <cellStyle name="Input 3 13" xfId="33899" xr:uid="{00000000-0005-0000-0000-000079830000}"/>
    <cellStyle name="Input 3 2" xfId="33900" xr:uid="{00000000-0005-0000-0000-00007A830000}"/>
    <cellStyle name="Input 3 2 2" xfId="33901" xr:uid="{00000000-0005-0000-0000-00007B830000}"/>
    <cellStyle name="Input 3 2 3" xfId="33902" xr:uid="{00000000-0005-0000-0000-00007C830000}"/>
    <cellStyle name="Input 3 2 4" xfId="33903" xr:uid="{00000000-0005-0000-0000-00007D830000}"/>
    <cellStyle name="Input 3 3" xfId="33904" xr:uid="{00000000-0005-0000-0000-00007E830000}"/>
    <cellStyle name="Input 3 3 2" xfId="33905" xr:uid="{00000000-0005-0000-0000-00007F830000}"/>
    <cellStyle name="Input 3 3 3" xfId="33906" xr:uid="{00000000-0005-0000-0000-000080830000}"/>
    <cellStyle name="Input 3 3 4" xfId="33907" xr:uid="{00000000-0005-0000-0000-000081830000}"/>
    <cellStyle name="Input 3 4" xfId="33908" xr:uid="{00000000-0005-0000-0000-000082830000}"/>
    <cellStyle name="Input 3 4 2" xfId="33909" xr:uid="{00000000-0005-0000-0000-000083830000}"/>
    <cellStyle name="Input 3 4 3" xfId="33910" xr:uid="{00000000-0005-0000-0000-000084830000}"/>
    <cellStyle name="Input 3 4 4" xfId="33911" xr:uid="{00000000-0005-0000-0000-000085830000}"/>
    <cellStyle name="Input 3 5" xfId="33912" xr:uid="{00000000-0005-0000-0000-000086830000}"/>
    <cellStyle name="Input 3 5 2" xfId="33913" xr:uid="{00000000-0005-0000-0000-000087830000}"/>
    <cellStyle name="Input 3 5 3" xfId="33914" xr:uid="{00000000-0005-0000-0000-000088830000}"/>
    <cellStyle name="Input 3 5 4" xfId="33915" xr:uid="{00000000-0005-0000-0000-000089830000}"/>
    <cellStyle name="Input 3 6" xfId="33916" xr:uid="{00000000-0005-0000-0000-00008A830000}"/>
    <cellStyle name="Input 3 7" xfId="33917" xr:uid="{00000000-0005-0000-0000-00008B830000}"/>
    <cellStyle name="Input 3 8" xfId="33918" xr:uid="{00000000-0005-0000-0000-00008C830000}"/>
    <cellStyle name="Input 3 9" xfId="33919" xr:uid="{00000000-0005-0000-0000-00008D830000}"/>
    <cellStyle name="Input 3_Annexure" xfId="33920" xr:uid="{00000000-0005-0000-0000-00008E830000}"/>
    <cellStyle name="Input 30" xfId="33921" xr:uid="{00000000-0005-0000-0000-00008F830000}"/>
    <cellStyle name="Input 30 2" xfId="33922" xr:uid="{00000000-0005-0000-0000-000090830000}"/>
    <cellStyle name="Input 30 2 2" xfId="33923" xr:uid="{00000000-0005-0000-0000-000091830000}"/>
    <cellStyle name="Input 30 2 3" xfId="33924" xr:uid="{00000000-0005-0000-0000-000092830000}"/>
    <cellStyle name="Input 30 2_BSD2" xfId="33925" xr:uid="{00000000-0005-0000-0000-000093830000}"/>
    <cellStyle name="Input 30 3" xfId="33926" xr:uid="{00000000-0005-0000-0000-000094830000}"/>
    <cellStyle name="Input 30 4" xfId="33927" xr:uid="{00000000-0005-0000-0000-000095830000}"/>
    <cellStyle name="Input 30 5" xfId="33928" xr:uid="{00000000-0005-0000-0000-000096830000}"/>
    <cellStyle name="Input 30 6" xfId="33929" xr:uid="{00000000-0005-0000-0000-000097830000}"/>
    <cellStyle name="Input 30 7" xfId="33930" xr:uid="{00000000-0005-0000-0000-000098830000}"/>
    <cellStyle name="Input 30_BSD2" xfId="33931" xr:uid="{00000000-0005-0000-0000-000099830000}"/>
    <cellStyle name="Input 31" xfId="33932" xr:uid="{00000000-0005-0000-0000-00009A830000}"/>
    <cellStyle name="Input 31 2" xfId="33933" xr:uid="{00000000-0005-0000-0000-00009B830000}"/>
    <cellStyle name="Input 31 2 2" xfId="33934" xr:uid="{00000000-0005-0000-0000-00009C830000}"/>
    <cellStyle name="Input 31 2 3" xfId="33935" xr:uid="{00000000-0005-0000-0000-00009D830000}"/>
    <cellStyle name="Input 31 2_BSD2" xfId="33936" xr:uid="{00000000-0005-0000-0000-00009E830000}"/>
    <cellStyle name="Input 31 3" xfId="33937" xr:uid="{00000000-0005-0000-0000-00009F830000}"/>
    <cellStyle name="Input 31 4" xfId="33938" xr:uid="{00000000-0005-0000-0000-0000A0830000}"/>
    <cellStyle name="Input 31 5" xfId="33939" xr:uid="{00000000-0005-0000-0000-0000A1830000}"/>
    <cellStyle name="Input 31 6" xfId="33940" xr:uid="{00000000-0005-0000-0000-0000A2830000}"/>
    <cellStyle name="Input 31 7" xfId="33941" xr:uid="{00000000-0005-0000-0000-0000A3830000}"/>
    <cellStyle name="Input 31_BSD2" xfId="33942" xr:uid="{00000000-0005-0000-0000-0000A4830000}"/>
    <cellStyle name="Input 32" xfId="33943" xr:uid="{00000000-0005-0000-0000-0000A5830000}"/>
    <cellStyle name="Input 32 2" xfId="33944" xr:uid="{00000000-0005-0000-0000-0000A6830000}"/>
    <cellStyle name="Input 32 2 2" xfId="33945" xr:uid="{00000000-0005-0000-0000-0000A7830000}"/>
    <cellStyle name="Input 32 2 3" xfId="33946" xr:uid="{00000000-0005-0000-0000-0000A8830000}"/>
    <cellStyle name="Input 32 2_BSD2" xfId="33947" xr:uid="{00000000-0005-0000-0000-0000A9830000}"/>
    <cellStyle name="Input 32 3" xfId="33948" xr:uid="{00000000-0005-0000-0000-0000AA830000}"/>
    <cellStyle name="Input 32 4" xfId="33949" xr:uid="{00000000-0005-0000-0000-0000AB830000}"/>
    <cellStyle name="Input 32 5" xfId="33950" xr:uid="{00000000-0005-0000-0000-0000AC830000}"/>
    <cellStyle name="Input 32 6" xfId="33951" xr:uid="{00000000-0005-0000-0000-0000AD830000}"/>
    <cellStyle name="Input 32 7" xfId="33952" xr:uid="{00000000-0005-0000-0000-0000AE830000}"/>
    <cellStyle name="Input 32_BSD2" xfId="33953" xr:uid="{00000000-0005-0000-0000-0000AF830000}"/>
    <cellStyle name="Input 33" xfId="33954" xr:uid="{00000000-0005-0000-0000-0000B0830000}"/>
    <cellStyle name="Input 33 2" xfId="33955" xr:uid="{00000000-0005-0000-0000-0000B1830000}"/>
    <cellStyle name="Input 33 2 2" xfId="33956" xr:uid="{00000000-0005-0000-0000-0000B2830000}"/>
    <cellStyle name="Input 33 2 3" xfId="33957" xr:uid="{00000000-0005-0000-0000-0000B3830000}"/>
    <cellStyle name="Input 33 2_BSD2" xfId="33958" xr:uid="{00000000-0005-0000-0000-0000B4830000}"/>
    <cellStyle name="Input 33 3" xfId="33959" xr:uid="{00000000-0005-0000-0000-0000B5830000}"/>
    <cellStyle name="Input 33 4" xfId="33960" xr:uid="{00000000-0005-0000-0000-0000B6830000}"/>
    <cellStyle name="Input 33 5" xfId="33961" xr:uid="{00000000-0005-0000-0000-0000B7830000}"/>
    <cellStyle name="Input 33 6" xfId="33962" xr:uid="{00000000-0005-0000-0000-0000B8830000}"/>
    <cellStyle name="Input 33 7" xfId="33963" xr:uid="{00000000-0005-0000-0000-0000B9830000}"/>
    <cellStyle name="Input 33_BSD2" xfId="33964" xr:uid="{00000000-0005-0000-0000-0000BA830000}"/>
    <cellStyle name="Input 34" xfId="33965" xr:uid="{00000000-0005-0000-0000-0000BB830000}"/>
    <cellStyle name="Input 34 2" xfId="33966" xr:uid="{00000000-0005-0000-0000-0000BC830000}"/>
    <cellStyle name="Input 34 2 2" xfId="33967" xr:uid="{00000000-0005-0000-0000-0000BD830000}"/>
    <cellStyle name="Input 34 2 3" xfId="33968" xr:uid="{00000000-0005-0000-0000-0000BE830000}"/>
    <cellStyle name="Input 34 2_BSD2" xfId="33969" xr:uid="{00000000-0005-0000-0000-0000BF830000}"/>
    <cellStyle name="Input 34 3" xfId="33970" xr:uid="{00000000-0005-0000-0000-0000C0830000}"/>
    <cellStyle name="Input 34 4" xfId="33971" xr:uid="{00000000-0005-0000-0000-0000C1830000}"/>
    <cellStyle name="Input 34 5" xfId="33972" xr:uid="{00000000-0005-0000-0000-0000C2830000}"/>
    <cellStyle name="Input 34 6" xfId="33973" xr:uid="{00000000-0005-0000-0000-0000C3830000}"/>
    <cellStyle name="Input 34 7" xfId="33974" xr:uid="{00000000-0005-0000-0000-0000C4830000}"/>
    <cellStyle name="Input 34_BSD2" xfId="33975" xr:uid="{00000000-0005-0000-0000-0000C5830000}"/>
    <cellStyle name="Input 35" xfId="33976" xr:uid="{00000000-0005-0000-0000-0000C6830000}"/>
    <cellStyle name="Input 35 2" xfId="33977" xr:uid="{00000000-0005-0000-0000-0000C7830000}"/>
    <cellStyle name="Input 35 2 2" xfId="33978" xr:uid="{00000000-0005-0000-0000-0000C8830000}"/>
    <cellStyle name="Input 35 2 3" xfId="33979" xr:uid="{00000000-0005-0000-0000-0000C9830000}"/>
    <cellStyle name="Input 35 2_BSD2" xfId="33980" xr:uid="{00000000-0005-0000-0000-0000CA830000}"/>
    <cellStyle name="Input 35 3" xfId="33981" xr:uid="{00000000-0005-0000-0000-0000CB830000}"/>
    <cellStyle name="Input 35 4" xfId="33982" xr:uid="{00000000-0005-0000-0000-0000CC830000}"/>
    <cellStyle name="Input 35 5" xfId="33983" xr:uid="{00000000-0005-0000-0000-0000CD830000}"/>
    <cellStyle name="Input 35 6" xfId="33984" xr:uid="{00000000-0005-0000-0000-0000CE830000}"/>
    <cellStyle name="Input 35 7" xfId="33985" xr:uid="{00000000-0005-0000-0000-0000CF830000}"/>
    <cellStyle name="Input 35_BSD2" xfId="33986" xr:uid="{00000000-0005-0000-0000-0000D0830000}"/>
    <cellStyle name="Input 36" xfId="33987" xr:uid="{00000000-0005-0000-0000-0000D1830000}"/>
    <cellStyle name="Input 36 2" xfId="33988" xr:uid="{00000000-0005-0000-0000-0000D2830000}"/>
    <cellStyle name="Input 36 2 2" xfId="33989" xr:uid="{00000000-0005-0000-0000-0000D3830000}"/>
    <cellStyle name="Input 36 2 3" xfId="33990" xr:uid="{00000000-0005-0000-0000-0000D4830000}"/>
    <cellStyle name="Input 36 2_BSD2" xfId="33991" xr:uid="{00000000-0005-0000-0000-0000D5830000}"/>
    <cellStyle name="Input 36 3" xfId="33992" xr:uid="{00000000-0005-0000-0000-0000D6830000}"/>
    <cellStyle name="Input 36 4" xfId="33993" xr:uid="{00000000-0005-0000-0000-0000D7830000}"/>
    <cellStyle name="Input 36 5" xfId="33994" xr:uid="{00000000-0005-0000-0000-0000D8830000}"/>
    <cellStyle name="Input 36 6" xfId="33995" xr:uid="{00000000-0005-0000-0000-0000D9830000}"/>
    <cellStyle name="Input 36 7" xfId="33996" xr:uid="{00000000-0005-0000-0000-0000DA830000}"/>
    <cellStyle name="Input 36_BSD2" xfId="33997" xr:uid="{00000000-0005-0000-0000-0000DB830000}"/>
    <cellStyle name="Input 37" xfId="33998" xr:uid="{00000000-0005-0000-0000-0000DC830000}"/>
    <cellStyle name="Input 37 2" xfId="33999" xr:uid="{00000000-0005-0000-0000-0000DD830000}"/>
    <cellStyle name="Input 37 2 2" xfId="34000" xr:uid="{00000000-0005-0000-0000-0000DE830000}"/>
    <cellStyle name="Input 37 2 3" xfId="34001" xr:uid="{00000000-0005-0000-0000-0000DF830000}"/>
    <cellStyle name="Input 37 2_BSD2" xfId="34002" xr:uid="{00000000-0005-0000-0000-0000E0830000}"/>
    <cellStyle name="Input 37 3" xfId="34003" xr:uid="{00000000-0005-0000-0000-0000E1830000}"/>
    <cellStyle name="Input 37 4" xfId="34004" xr:uid="{00000000-0005-0000-0000-0000E2830000}"/>
    <cellStyle name="Input 37 5" xfId="34005" xr:uid="{00000000-0005-0000-0000-0000E3830000}"/>
    <cellStyle name="Input 37 6" xfId="34006" xr:uid="{00000000-0005-0000-0000-0000E4830000}"/>
    <cellStyle name="Input 37 7" xfId="34007" xr:uid="{00000000-0005-0000-0000-0000E5830000}"/>
    <cellStyle name="Input 37_BSD2" xfId="34008" xr:uid="{00000000-0005-0000-0000-0000E6830000}"/>
    <cellStyle name="Input 38" xfId="34009" xr:uid="{00000000-0005-0000-0000-0000E7830000}"/>
    <cellStyle name="Input 38 2" xfId="34010" xr:uid="{00000000-0005-0000-0000-0000E8830000}"/>
    <cellStyle name="Input 38 2 2" xfId="34011" xr:uid="{00000000-0005-0000-0000-0000E9830000}"/>
    <cellStyle name="Input 38 2 3" xfId="34012" xr:uid="{00000000-0005-0000-0000-0000EA830000}"/>
    <cellStyle name="Input 38 2_BSD2" xfId="34013" xr:uid="{00000000-0005-0000-0000-0000EB830000}"/>
    <cellStyle name="Input 38 3" xfId="34014" xr:uid="{00000000-0005-0000-0000-0000EC830000}"/>
    <cellStyle name="Input 38 4" xfId="34015" xr:uid="{00000000-0005-0000-0000-0000ED830000}"/>
    <cellStyle name="Input 38 5" xfId="34016" xr:uid="{00000000-0005-0000-0000-0000EE830000}"/>
    <cellStyle name="Input 38 6" xfId="34017" xr:uid="{00000000-0005-0000-0000-0000EF830000}"/>
    <cellStyle name="Input 38 7" xfId="34018" xr:uid="{00000000-0005-0000-0000-0000F0830000}"/>
    <cellStyle name="Input 38_BSD2" xfId="34019" xr:uid="{00000000-0005-0000-0000-0000F1830000}"/>
    <cellStyle name="Input 39" xfId="34020" xr:uid="{00000000-0005-0000-0000-0000F2830000}"/>
    <cellStyle name="Input 39 2" xfId="34021" xr:uid="{00000000-0005-0000-0000-0000F3830000}"/>
    <cellStyle name="Input 39 2 2" xfId="34022" xr:uid="{00000000-0005-0000-0000-0000F4830000}"/>
    <cellStyle name="Input 39 2 3" xfId="34023" xr:uid="{00000000-0005-0000-0000-0000F5830000}"/>
    <cellStyle name="Input 39 2_BSD2" xfId="34024" xr:uid="{00000000-0005-0000-0000-0000F6830000}"/>
    <cellStyle name="Input 39 3" xfId="34025" xr:uid="{00000000-0005-0000-0000-0000F7830000}"/>
    <cellStyle name="Input 39 4" xfId="34026" xr:uid="{00000000-0005-0000-0000-0000F8830000}"/>
    <cellStyle name="Input 39 5" xfId="34027" xr:uid="{00000000-0005-0000-0000-0000F9830000}"/>
    <cellStyle name="Input 39 6" xfId="34028" xr:uid="{00000000-0005-0000-0000-0000FA830000}"/>
    <cellStyle name="Input 39 7" xfId="34029" xr:uid="{00000000-0005-0000-0000-0000FB830000}"/>
    <cellStyle name="Input 39_BSD2" xfId="34030" xr:uid="{00000000-0005-0000-0000-0000FC830000}"/>
    <cellStyle name="Input 4" xfId="34031" xr:uid="{00000000-0005-0000-0000-0000FD830000}"/>
    <cellStyle name="Input 4 10" xfId="34032" xr:uid="{00000000-0005-0000-0000-0000FE830000}"/>
    <cellStyle name="Input 4 11" xfId="34033" xr:uid="{00000000-0005-0000-0000-0000FF830000}"/>
    <cellStyle name="Input 4 12" xfId="34034" xr:uid="{00000000-0005-0000-0000-000000840000}"/>
    <cellStyle name="Input 4 13" xfId="34035" xr:uid="{00000000-0005-0000-0000-000001840000}"/>
    <cellStyle name="Input 4 2" xfId="34036" xr:uid="{00000000-0005-0000-0000-000002840000}"/>
    <cellStyle name="Input 4 2 2" xfId="34037" xr:uid="{00000000-0005-0000-0000-000003840000}"/>
    <cellStyle name="Input 4 2 3" xfId="34038" xr:uid="{00000000-0005-0000-0000-000004840000}"/>
    <cellStyle name="Input 4 2 4" xfId="34039" xr:uid="{00000000-0005-0000-0000-000005840000}"/>
    <cellStyle name="Input 4 2_BSD2" xfId="34040" xr:uid="{00000000-0005-0000-0000-000006840000}"/>
    <cellStyle name="Input 4 3" xfId="34041" xr:uid="{00000000-0005-0000-0000-000007840000}"/>
    <cellStyle name="Input 4 3 2" xfId="34042" xr:uid="{00000000-0005-0000-0000-000008840000}"/>
    <cellStyle name="Input 4 3 3" xfId="34043" xr:uid="{00000000-0005-0000-0000-000009840000}"/>
    <cellStyle name="Input 4 3 4" xfId="34044" xr:uid="{00000000-0005-0000-0000-00000A840000}"/>
    <cellStyle name="Input 4 4" xfId="34045" xr:uid="{00000000-0005-0000-0000-00000B840000}"/>
    <cellStyle name="Input 4 4 2" xfId="34046" xr:uid="{00000000-0005-0000-0000-00000C840000}"/>
    <cellStyle name="Input 4 4 3" xfId="34047" xr:uid="{00000000-0005-0000-0000-00000D840000}"/>
    <cellStyle name="Input 4 4 4" xfId="34048" xr:uid="{00000000-0005-0000-0000-00000E840000}"/>
    <cellStyle name="Input 4 5" xfId="34049" xr:uid="{00000000-0005-0000-0000-00000F840000}"/>
    <cellStyle name="Input 4 5 2" xfId="34050" xr:uid="{00000000-0005-0000-0000-000010840000}"/>
    <cellStyle name="Input 4 5 3" xfId="34051" xr:uid="{00000000-0005-0000-0000-000011840000}"/>
    <cellStyle name="Input 4 5 4" xfId="34052" xr:uid="{00000000-0005-0000-0000-000012840000}"/>
    <cellStyle name="Input 4 6" xfId="34053" xr:uid="{00000000-0005-0000-0000-000013840000}"/>
    <cellStyle name="Input 4 7" xfId="34054" xr:uid="{00000000-0005-0000-0000-000014840000}"/>
    <cellStyle name="Input 4 8" xfId="34055" xr:uid="{00000000-0005-0000-0000-000015840000}"/>
    <cellStyle name="Input 4 9" xfId="34056" xr:uid="{00000000-0005-0000-0000-000016840000}"/>
    <cellStyle name="Input 4_Annexure" xfId="34057" xr:uid="{00000000-0005-0000-0000-000017840000}"/>
    <cellStyle name="Input 40" xfId="34058" xr:uid="{00000000-0005-0000-0000-000018840000}"/>
    <cellStyle name="Input 40 2" xfId="34059" xr:uid="{00000000-0005-0000-0000-000019840000}"/>
    <cellStyle name="Input 40 2 2" xfId="34060" xr:uid="{00000000-0005-0000-0000-00001A840000}"/>
    <cellStyle name="Input 40 2 3" xfId="34061" xr:uid="{00000000-0005-0000-0000-00001B840000}"/>
    <cellStyle name="Input 40 2_BSD2" xfId="34062" xr:uid="{00000000-0005-0000-0000-00001C840000}"/>
    <cellStyle name="Input 40 3" xfId="34063" xr:uid="{00000000-0005-0000-0000-00001D840000}"/>
    <cellStyle name="Input 40 4" xfId="34064" xr:uid="{00000000-0005-0000-0000-00001E840000}"/>
    <cellStyle name="Input 40 5" xfId="34065" xr:uid="{00000000-0005-0000-0000-00001F840000}"/>
    <cellStyle name="Input 40 6" xfId="34066" xr:uid="{00000000-0005-0000-0000-000020840000}"/>
    <cellStyle name="Input 40 7" xfId="34067" xr:uid="{00000000-0005-0000-0000-000021840000}"/>
    <cellStyle name="Input 40_BSD2" xfId="34068" xr:uid="{00000000-0005-0000-0000-000022840000}"/>
    <cellStyle name="Input 41" xfId="34069" xr:uid="{00000000-0005-0000-0000-000023840000}"/>
    <cellStyle name="Input 41 2" xfId="34070" xr:uid="{00000000-0005-0000-0000-000024840000}"/>
    <cellStyle name="Input 41 2 2" xfId="34071" xr:uid="{00000000-0005-0000-0000-000025840000}"/>
    <cellStyle name="Input 41 2 3" xfId="34072" xr:uid="{00000000-0005-0000-0000-000026840000}"/>
    <cellStyle name="Input 41 2_BSD2" xfId="34073" xr:uid="{00000000-0005-0000-0000-000027840000}"/>
    <cellStyle name="Input 41 3" xfId="34074" xr:uid="{00000000-0005-0000-0000-000028840000}"/>
    <cellStyle name="Input 41 4" xfId="34075" xr:uid="{00000000-0005-0000-0000-000029840000}"/>
    <cellStyle name="Input 41 5" xfId="34076" xr:uid="{00000000-0005-0000-0000-00002A840000}"/>
    <cellStyle name="Input 41 6" xfId="34077" xr:uid="{00000000-0005-0000-0000-00002B840000}"/>
    <cellStyle name="Input 41 7" xfId="34078" xr:uid="{00000000-0005-0000-0000-00002C840000}"/>
    <cellStyle name="Input 41_BSD2" xfId="34079" xr:uid="{00000000-0005-0000-0000-00002D840000}"/>
    <cellStyle name="Input 42" xfId="34080" xr:uid="{00000000-0005-0000-0000-00002E840000}"/>
    <cellStyle name="Input 42 2" xfId="34081" xr:uid="{00000000-0005-0000-0000-00002F840000}"/>
    <cellStyle name="Input 42 2 2" xfId="34082" xr:uid="{00000000-0005-0000-0000-000030840000}"/>
    <cellStyle name="Input 42 2 3" xfId="34083" xr:uid="{00000000-0005-0000-0000-000031840000}"/>
    <cellStyle name="Input 42 2_BSD2" xfId="34084" xr:uid="{00000000-0005-0000-0000-000032840000}"/>
    <cellStyle name="Input 42 3" xfId="34085" xr:uid="{00000000-0005-0000-0000-000033840000}"/>
    <cellStyle name="Input 42 4" xfId="34086" xr:uid="{00000000-0005-0000-0000-000034840000}"/>
    <cellStyle name="Input 42 5" xfId="34087" xr:uid="{00000000-0005-0000-0000-000035840000}"/>
    <cellStyle name="Input 42 6" xfId="34088" xr:uid="{00000000-0005-0000-0000-000036840000}"/>
    <cellStyle name="Input 42 7" xfId="34089" xr:uid="{00000000-0005-0000-0000-000037840000}"/>
    <cellStyle name="Input 42_BSD2" xfId="34090" xr:uid="{00000000-0005-0000-0000-000038840000}"/>
    <cellStyle name="Input 43" xfId="34091" xr:uid="{00000000-0005-0000-0000-000039840000}"/>
    <cellStyle name="Input 43 2" xfId="34092" xr:uid="{00000000-0005-0000-0000-00003A840000}"/>
    <cellStyle name="Input 43 2 2" xfId="34093" xr:uid="{00000000-0005-0000-0000-00003B840000}"/>
    <cellStyle name="Input 43 2 3" xfId="34094" xr:uid="{00000000-0005-0000-0000-00003C840000}"/>
    <cellStyle name="Input 43 2_BSD2" xfId="34095" xr:uid="{00000000-0005-0000-0000-00003D840000}"/>
    <cellStyle name="Input 43 3" xfId="34096" xr:uid="{00000000-0005-0000-0000-00003E840000}"/>
    <cellStyle name="Input 43 4" xfId="34097" xr:uid="{00000000-0005-0000-0000-00003F840000}"/>
    <cellStyle name="Input 43 5" xfId="34098" xr:uid="{00000000-0005-0000-0000-000040840000}"/>
    <cellStyle name="Input 43 6" xfId="34099" xr:uid="{00000000-0005-0000-0000-000041840000}"/>
    <cellStyle name="Input 43 7" xfId="34100" xr:uid="{00000000-0005-0000-0000-000042840000}"/>
    <cellStyle name="Input 43_BSD2" xfId="34101" xr:uid="{00000000-0005-0000-0000-000043840000}"/>
    <cellStyle name="Input 44" xfId="34102" xr:uid="{00000000-0005-0000-0000-000044840000}"/>
    <cellStyle name="Input 44 2" xfId="34103" xr:uid="{00000000-0005-0000-0000-000045840000}"/>
    <cellStyle name="Input 44 2 2" xfId="34104" xr:uid="{00000000-0005-0000-0000-000046840000}"/>
    <cellStyle name="Input 44 2 3" xfId="34105" xr:uid="{00000000-0005-0000-0000-000047840000}"/>
    <cellStyle name="Input 44 2_BSD2" xfId="34106" xr:uid="{00000000-0005-0000-0000-000048840000}"/>
    <cellStyle name="Input 44 3" xfId="34107" xr:uid="{00000000-0005-0000-0000-000049840000}"/>
    <cellStyle name="Input 44 4" xfId="34108" xr:uid="{00000000-0005-0000-0000-00004A840000}"/>
    <cellStyle name="Input 44 5" xfId="34109" xr:uid="{00000000-0005-0000-0000-00004B840000}"/>
    <cellStyle name="Input 44 6" xfId="34110" xr:uid="{00000000-0005-0000-0000-00004C840000}"/>
    <cellStyle name="Input 44 7" xfId="34111" xr:uid="{00000000-0005-0000-0000-00004D840000}"/>
    <cellStyle name="Input 44_BSD2" xfId="34112" xr:uid="{00000000-0005-0000-0000-00004E840000}"/>
    <cellStyle name="Input 45" xfId="34113" xr:uid="{00000000-0005-0000-0000-00004F840000}"/>
    <cellStyle name="Input 45 2" xfId="34114" xr:uid="{00000000-0005-0000-0000-000050840000}"/>
    <cellStyle name="Input 45 2 2" xfId="34115" xr:uid="{00000000-0005-0000-0000-000051840000}"/>
    <cellStyle name="Input 45 2 3" xfId="34116" xr:uid="{00000000-0005-0000-0000-000052840000}"/>
    <cellStyle name="Input 45 2_BSD2" xfId="34117" xr:uid="{00000000-0005-0000-0000-000053840000}"/>
    <cellStyle name="Input 45 3" xfId="34118" xr:uid="{00000000-0005-0000-0000-000054840000}"/>
    <cellStyle name="Input 45 4" xfId="34119" xr:uid="{00000000-0005-0000-0000-000055840000}"/>
    <cellStyle name="Input 45_BSD2" xfId="34120" xr:uid="{00000000-0005-0000-0000-000056840000}"/>
    <cellStyle name="Input 46" xfId="34121" xr:uid="{00000000-0005-0000-0000-000057840000}"/>
    <cellStyle name="Input 46 2" xfId="34122" xr:uid="{00000000-0005-0000-0000-000058840000}"/>
    <cellStyle name="Input 46 2 2" xfId="34123" xr:uid="{00000000-0005-0000-0000-000059840000}"/>
    <cellStyle name="Input 46 2 3" xfId="34124" xr:uid="{00000000-0005-0000-0000-00005A840000}"/>
    <cellStyle name="Input 46 2_BSD2" xfId="34125" xr:uid="{00000000-0005-0000-0000-00005B840000}"/>
    <cellStyle name="Input 46 3" xfId="34126" xr:uid="{00000000-0005-0000-0000-00005C840000}"/>
    <cellStyle name="Input 46 4" xfId="34127" xr:uid="{00000000-0005-0000-0000-00005D840000}"/>
    <cellStyle name="Input 46_BSD2" xfId="34128" xr:uid="{00000000-0005-0000-0000-00005E840000}"/>
    <cellStyle name="Input 47" xfId="34129" xr:uid="{00000000-0005-0000-0000-00005F840000}"/>
    <cellStyle name="Input 47 2" xfId="34130" xr:uid="{00000000-0005-0000-0000-000060840000}"/>
    <cellStyle name="Input 47 2 2" xfId="34131" xr:uid="{00000000-0005-0000-0000-000061840000}"/>
    <cellStyle name="Input 47 2 3" xfId="34132" xr:uid="{00000000-0005-0000-0000-000062840000}"/>
    <cellStyle name="Input 47 2_BSD2" xfId="34133" xr:uid="{00000000-0005-0000-0000-000063840000}"/>
    <cellStyle name="Input 47 3" xfId="34134" xr:uid="{00000000-0005-0000-0000-000064840000}"/>
    <cellStyle name="Input 47 4" xfId="34135" xr:uid="{00000000-0005-0000-0000-000065840000}"/>
    <cellStyle name="Input 47_BSD2" xfId="34136" xr:uid="{00000000-0005-0000-0000-000066840000}"/>
    <cellStyle name="Input 48" xfId="34137" xr:uid="{00000000-0005-0000-0000-000067840000}"/>
    <cellStyle name="Input 48 2" xfId="34138" xr:uid="{00000000-0005-0000-0000-000068840000}"/>
    <cellStyle name="Input 48 2 2" xfId="34139" xr:uid="{00000000-0005-0000-0000-000069840000}"/>
    <cellStyle name="Input 48 2 3" xfId="34140" xr:uid="{00000000-0005-0000-0000-00006A840000}"/>
    <cellStyle name="Input 48 2_BSD2" xfId="34141" xr:uid="{00000000-0005-0000-0000-00006B840000}"/>
    <cellStyle name="Input 48 3" xfId="34142" xr:uid="{00000000-0005-0000-0000-00006C840000}"/>
    <cellStyle name="Input 48 4" xfId="34143" xr:uid="{00000000-0005-0000-0000-00006D840000}"/>
    <cellStyle name="Input 48_BSD2" xfId="34144" xr:uid="{00000000-0005-0000-0000-00006E840000}"/>
    <cellStyle name="Input 49" xfId="34145" xr:uid="{00000000-0005-0000-0000-00006F840000}"/>
    <cellStyle name="Input 49 2" xfId="34146" xr:uid="{00000000-0005-0000-0000-000070840000}"/>
    <cellStyle name="Input 49 2 2" xfId="34147" xr:uid="{00000000-0005-0000-0000-000071840000}"/>
    <cellStyle name="Input 49 2 3" xfId="34148" xr:uid="{00000000-0005-0000-0000-000072840000}"/>
    <cellStyle name="Input 49 2_BSD2" xfId="34149" xr:uid="{00000000-0005-0000-0000-000073840000}"/>
    <cellStyle name="Input 49 3" xfId="34150" xr:uid="{00000000-0005-0000-0000-000074840000}"/>
    <cellStyle name="Input 49 4" xfId="34151" xr:uid="{00000000-0005-0000-0000-000075840000}"/>
    <cellStyle name="Input 49_BSD2" xfId="34152" xr:uid="{00000000-0005-0000-0000-000076840000}"/>
    <cellStyle name="Input 5" xfId="34153" xr:uid="{00000000-0005-0000-0000-000077840000}"/>
    <cellStyle name="Input 5 10" xfId="34154" xr:uid="{00000000-0005-0000-0000-000078840000}"/>
    <cellStyle name="Input 5 11" xfId="34155" xr:uid="{00000000-0005-0000-0000-000079840000}"/>
    <cellStyle name="Input 5 12" xfId="34156" xr:uid="{00000000-0005-0000-0000-00007A840000}"/>
    <cellStyle name="Input 5 13" xfId="34157" xr:uid="{00000000-0005-0000-0000-00007B840000}"/>
    <cellStyle name="Input 5 2" xfId="34158" xr:uid="{00000000-0005-0000-0000-00007C840000}"/>
    <cellStyle name="Input 5 2 2" xfId="34159" xr:uid="{00000000-0005-0000-0000-00007D840000}"/>
    <cellStyle name="Input 5 2 3" xfId="34160" xr:uid="{00000000-0005-0000-0000-00007E840000}"/>
    <cellStyle name="Input 5 2 4" xfId="34161" xr:uid="{00000000-0005-0000-0000-00007F840000}"/>
    <cellStyle name="Input 5 2_BSD2" xfId="34162" xr:uid="{00000000-0005-0000-0000-000080840000}"/>
    <cellStyle name="Input 5 3" xfId="34163" xr:uid="{00000000-0005-0000-0000-000081840000}"/>
    <cellStyle name="Input 5 3 2" xfId="34164" xr:uid="{00000000-0005-0000-0000-000082840000}"/>
    <cellStyle name="Input 5 3 3" xfId="34165" xr:uid="{00000000-0005-0000-0000-000083840000}"/>
    <cellStyle name="Input 5 3 4" xfId="34166" xr:uid="{00000000-0005-0000-0000-000084840000}"/>
    <cellStyle name="Input 5 4" xfId="34167" xr:uid="{00000000-0005-0000-0000-000085840000}"/>
    <cellStyle name="Input 5 4 2" xfId="34168" xr:uid="{00000000-0005-0000-0000-000086840000}"/>
    <cellStyle name="Input 5 4 3" xfId="34169" xr:uid="{00000000-0005-0000-0000-000087840000}"/>
    <cellStyle name="Input 5 4 4" xfId="34170" xr:uid="{00000000-0005-0000-0000-000088840000}"/>
    <cellStyle name="Input 5 5" xfId="34171" xr:uid="{00000000-0005-0000-0000-000089840000}"/>
    <cellStyle name="Input 5 5 2" xfId="34172" xr:uid="{00000000-0005-0000-0000-00008A840000}"/>
    <cellStyle name="Input 5 5 3" xfId="34173" xr:uid="{00000000-0005-0000-0000-00008B840000}"/>
    <cellStyle name="Input 5 5 4" xfId="34174" xr:uid="{00000000-0005-0000-0000-00008C840000}"/>
    <cellStyle name="Input 5 6" xfId="34175" xr:uid="{00000000-0005-0000-0000-00008D840000}"/>
    <cellStyle name="Input 5 7" xfId="34176" xr:uid="{00000000-0005-0000-0000-00008E840000}"/>
    <cellStyle name="Input 5 8" xfId="34177" xr:uid="{00000000-0005-0000-0000-00008F840000}"/>
    <cellStyle name="Input 5 9" xfId="34178" xr:uid="{00000000-0005-0000-0000-000090840000}"/>
    <cellStyle name="Input 5_Annexure" xfId="34179" xr:uid="{00000000-0005-0000-0000-000091840000}"/>
    <cellStyle name="Input 50" xfId="34180" xr:uid="{00000000-0005-0000-0000-000092840000}"/>
    <cellStyle name="Input 50 2" xfId="34181" xr:uid="{00000000-0005-0000-0000-000093840000}"/>
    <cellStyle name="Input 50 2 2" xfId="34182" xr:uid="{00000000-0005-0000-0000-000094840000}"/>
    <cellStyle name="Input 50 2 3" xfId="34183" xr:uid="{00000000-0005-0000-0000-000095840000}"/>
    <cellStyle name="Input 50 2_BSD2" xfId="34184" xr:uid="{00000000-0005-0000-0000-000096840000}"/>
    <cellStyle name="Input 50 3" xfId="34185" xr:uid="{00000000-0005-0000-0000-000097840000}"/>
    <cellStyle name="Input 50 4" xfId="34186" xr:uid="{00000000-0005-0000-0000-000098840000}"/>
    <cellStyle name="Input 50_BSD2" xfId="34187" xr:uid="{00000000-0005-0000-0000-000099840000}"/>
    <cellStyle name="Input 51" xfId="34188" xr:uid="{00000000-0005-0000-0000-00009A840000}"/>
    <cellStyle name="Input 51 2" xfId="34189" xr:uid="{00000000-0005-0000-0000-00009B840000}"/>
    <cellStyle name="Input 51 2 2" xfId="34190" xr:uid="{00000000-0005-0000-0000-00009C840000}"/>
    <cellStyle name="Input 51 2 3" xfId="34191" xr:uid="{00000000-0005-0000-0000-00009D840000}"/>
    <cellStyle name="Input 51 2_BSD2" xfId="34192" xr:uid="{00000000-0005-0000-0000-00009E840000}"/>
    <cellStyle name="Input 51 3" xfId="34193" xr:uid="{00000000-0005-0000-0000-00009F840000}"/>
    <cellStyle name="Input 51 4" xfId="34194" xr:uid="{00000000-0005-0000-0000-0000A0840000}"/>
    <cellStyle name="Input 51_BSD2" xfId="34195" xr:uid="{00000000-0005-0000-0000-0000A1840000}"/>
    <cellStyle name="Input 52" xfId="34196" xr:uid="{00000000-0005-0000-0000-0000A2840000}"/>
    <cellStyle name="Input 52 2" xfId="34197" xr:uid="{00000000-0005-0000-0000-0000A3840000}"/>
    <cellStyle name="Input 52 2 2" xfId="34198" xr:uid="{00000000-0005-0000-0000-0000A4840000}"/>
    <cellStyle name="Input 52 2 3" xfId="34199" xr:uid="{00000000-0005-0000-0000-0000A5840000}"/>
    <cellStyle name="Input 52 2_BSD2" xfId="34200" xr:uid="{00000000-0005-0000-0000-0000A6840000}"/>
    <cellStyle name="Input 52 3" xfId="34201" xr:uid="{00000000-0005-0000-0000-0000A7840000}"/>
    <cellStyle name="Input 52 4" xfId="34202" xr:uid="{00000000-0005-0000-0000-0000A8840000}"/>
    <cellStyle name="Input 52_BSD2" xfId="34203" xr:uid="{00000000-0005-0000-0000-0000A9840000}"/>
    <cellStyle name="Input 53" xfId="34204" xr:uid="{00000000-0005-0000-0000-0000AA840000}"/>
    <cellStyle name="Input 53 2" xfId="34205" xr:uid="{00000000-0005-0000-0000-0000AB840000}"/>
    <cellStyle name="Input 53 2 2" xfId="34206" xr:uid="{00000000-0005-0000-0000-0000AC840000}"/>
    <cellStyle name="Input 53 2 3" xfId="34207" xr:uid="{00000000-0005-0000-0000-0000AD840000}"/>
    <cellStyle name="Input 53 2_BSD2" xfId="34208" xr:uid="{00000000-0005-0000-0000-0000AE840000}"/>
    <cellStyle name="Input 53 3" xfId="34209" xr:uid="{00000000-0005-0000-0000-0000AF840000}"/>
    <cellStyle name="Input 53 4" xfId="34210" xr:uid="{00000000-0005-0000-0000-0000B0840000}"/>
    <cellStyle name="Input 53_BSD2" xfId="34211" xr:uid="{00000000-0005-0000-0000-0000B1840000}"/>
    <cellStyle name="Input 54" xfId="34212" xr:uid="{00000000-0005-0000-0000-0000B2840000}"/>
    <cellStyle name="Input 54 2" xfId="34213" xr:uid="{00000000-0005-0000-0000-0000B3840000}"/>
    <cellStyle name="Input 54 2 2" xfId="34214" xr:uid="{00000000-0005-0000-0000-0000B4840000}"/>
    <cellStyle name="Input 54 2 3" xfId="34215" xr:uid="{00000000-0005-0000-0000-0000B5840000}"/>
    <cellStyle name="Input 54 2_BSD2" xfId="34216" xr:uid="{00000000-0005-0000-0000-0000B6840000}"/>
    <cellStyle name="Input 54 3" xfId="34217" xr:uid="{00000000-0005-0000-0000-0000B7840000}"/>
    <cellStyle name="Input 54 4" xfId="34218" xr:uid="{00000000-0005-0000-0000-0000B8840000}"/>
    <cellStyle name="Input 54_BSD2" xfId="34219" xr:uid="{00000000-0005-0000-0000-0000B9840000}"/>
    <cellStyle name="Input 55" xfId="34220" xr:uid="{00000000-0005-0000-0000-0000BA840000}"/>
    <cellStyle name="Input 55 2" xfId="34221" xr:uid="{00000000-0005-0000-0000-0000BB840000}"/>
    <cellStyle name="Input 55 2 2" xfId="34222" xr:uid="{00000000-0005-0000-0000-0000BC840000}"/>
    <cellStyle name="Input 55 2 3" xfId="34223" xr:uid="{00000000-0005-0000-0000-0000BD840000}"/>
    <cellStyle name="Input 55 2_BSD2" xfId="34224" xr:uid="{00000000-0005-0000-0000-0000BE840000}"/>
    <cellStyle name="Input 55 3" xfId="34225" xr:uid="{00000000-0005-0000-0000-0000BF840000}"/>
    <cellStyle name="Input 55 4" xfId="34226" xr:uid="{00000000-0005-0000-0000-0000C0840000}"/>
    <cellStyle name="Input 55_BSD2" xfId="34227" xr:uid="{00000000-0005-0000-0000-0000C1840000}"/>
    <cellStyle name="Input 56" xfId="34228" xr:uid="{00000000-0005-0000-0000-0000C2840000}"/>
    <cellStyle name="Input 56 2" xfId="34229" xr:uid="{00000000-0005-0000-0000-0000C3840000}"/>
    <cellStyle name="Input 56 2 2" xfId="34230" xr:uid="{00000000-0005-0000-0000-0000C4840000}"/>
    <cellStyle name="Input 56 2 3" xfId="34231" xr:uid="{00000000-0005-0000-0000-0000C5840000}"/>
    <cellStyle name="Input 56 2_BSD2" xfId="34232" xr:uid="{00000000-0005-0000-0000-0000C6840000}"/>
    <cellStyle name="Input 56 3" xfId="34233" xr:uid="{00000000-0005-0000-0000-0000C7840000}"/>
    <cellStyle name="Input 56 4" xfId="34234" xr:uid="{00000000-0005-0000-0000-0000C8840000}"/>
    <cellStyle name="Input 56_BSD2" xfId="34235" xr:uid="{00000000-0005-0000-0000-0000C9840000}"/>
    <cellStyle name="Input 57" xfId="34236" xr:uid="{00000000-0005-0000-0000-0000CA840000}"/>
    <cellStyle name="Input 57 2" xfId="34237" xr:uid="{00000000-0005-0000-0000-0000CB840000}"/>
    <cellStyle name="Input 57 2 2" xfId="34238" xr:uid="{00000000-0005-0000-0000-0000CC840000}"/>
    <cellStyle name="Input 57 2 3" xfId="34239" xr:uid="{00000000-0005-0000-0000-0000CD840000}"/>
    <cellStyle name="Input 57 2_BSD2" xfId="34240" xr:uid="{00000000-0005-0000-0000-0000CE840000}"/>
    <cellStyle name="Input 57 3" xfId="34241" xr:uid="{00000000-0005-0000-0000-0000CF840000}"/>
    <cellStyle name="Input 57 4" xfId="34242" xr:uid="{00000000-0005-0000-0000-0000D0840000}"/>
    <cellStyle name="Input 57_BSD2" xfId="34243" xr:uid="{00000000-0005-0000-0000-0000D1840000}"/>
    <cellStyle name="Input 58" xfId="34244" xr:uid="{00000000-0005-0000-0000-0000D2840000}"/>
    <cellStyle name="Input 58 2" xfId="34245" xr:uid="{00000000-0005-0000-0000-0000D3840000}"/>
    <cellStyle name="Input 58 2 2" xfId="34246" xr:uid="{00000000-0005-0000-0000-0000D4840000}"/>
    <cellStyle name="Input 58 2 3" xfId="34247" xr:uid="{00000000-0005-0000-0000-0000D5840000}"/>
    <cellStyle name="Input 58 2_BSD2" xfId="34248" xr:uid="{00000000-0005-0000-0000-0000D6840000}"/>
    <cellStyle name="Input 58 3" xfId="34249" xr:uid="{00000000-0005-0000-0000-0000D7840000}"/>
    <cellStyle name="Input 58 4" xfId="34250" xr:uid="{00000000-0005-0000-0000-0000D8840000}"/>
    <cellStyle name="Input 58_BSD2" xfId="34251" xr:uid="{00000000-0005-0000-0000-0000D9840000}"/>
    <cellStyle name="Input 59" xfId="34252" xr:uid="{00000000-0005-0000-0000-0000DA840000}"/>
    <cellStyle name="Input 59 2" xfId="34253" xr:uid="{00000000-0005-0000-0000-0000DB840000}"/>
    <cellStyle name="Input 59 2 2" xfId="34254" xr:uid="{00000000-0005-0000-0000-0000DC840000}"/>
    <cellStyle name="Input 59 2 3" xfId="34255" xr:uid="{00000000-0005-0000-0000-0000DD840000}"/>
    <cellStyle name="Input 59 2_BSD2" xfId="34256" xr:uid="{00000000-0005-0000-0000-0000DE840000}"/>
    <cellStyle name="Input 59 3" xfId="34257" xr:uid="{00000000-0005-0000-0000-0000DF840000}"/>
    <cellStyle name="Input 59 4" xfId="34258" xr:uid="{00000000-0005-0000-0000-0000E0840000}"/>
    <cellStyle name="Input 59_BSD2" xfId="34259" xr:uid="{00000000-0005-0000-0000-0000E1840000}"/>
    <cellStyle name="Input 6" xfId="34260" xr:uid="{00000000-0005-0000-0000-0000E2840000}"/>
    <cellStyle name="Input 6 10" xfId="34261" xr:uid="{00000000-0005-0000-0000-0000E3840000}"/>
    <cellStyle name="Input 6 11" xfId="34262" xr:uid="{00000000-0005-0000-0000-0000E4840000}"/>
    <cellStyle name="Input 6 12" xfId="34263" xr:uid="{00000000-0005-0000-0000-0000E5840000}"/>
    <cellStyle name="Input 6 13" xfId="34264" xr:uid="{00000000-0005-0000-0000-0000E6840000}"/>
    <cellStyle name="Input 6 2" xfId="34265" xr:uid="{00000000-0005-0000-0000-0000E7840000}"/>
    <cellStyle name="Input 6 2 2" xfId="34266" xr:uid="{00000000-0005-0000-0000-0000E8840000}"/>
    <cellStyle name="Input 6 2 3" xfId="34267" xr:uid="{00000000-0005-0000-0000-0000E9840000}"/>
    <cellStyle name="Input 6 2 4" xfId="34268" xr:uid="{00000000-0005-0000-0000-0000EA840000}"/>
    <cellStyle name="Input 6 2_BSD2" xfId="34269" xr:uid="{00000000-0005-0000-0000-0000EB840000}"/>
    <cellStyle name="Input 6 3" xfId="34270" xr:uid="{00000000-0005-0000-0000-0000EC840000}"/>
    <cellStyle name="Input 6 3 2" xfId="34271" xr:uid="{00000000-0005-0000-0000-0000ED840000}"/>
    <cellStyle name="Input 6 3 3" xfId="34272" xr:uid="{00000000-0005-0000-0000-0000EE840000}"/>
    <cellStyle name="Input 6 3 4" xfId="34273" xr:uid="{00000000-0005-0000-0000-0000EF840000}"/>
    <cellStyle name="Input 6 4" xfId="34274" xr:uid="{00000000-0005-0000-0000-0000F0840000}"/>
    <cellStyle name="Input 6 5" xfId="34275" xr:uid="{00000000-0005-0000-0000-0000F1840000}"/>
    <cellStyle name="Input 6 6" xfId="34276" xr:uid="{00000000-0005-0000-0000-0000F2840000}"/>
    <cellStyle name="Input 6 7" xfId="34277" xr:uid="{00000000-0005-0000-0000-0000F3840000}"/>
    <cellStyle name="Input 6 8" xfId="34278" xr:uid="{00000000-0005-0000-0000-0000F4840000}"/>
    <cellStyle name="Input 6 9" xfId="34279" xr:uid="{00000000-0005-0000-0000-0000F5840000}"/>
    <cellStyle name="Input 6_Annexure" xfId="34280" xr:uid="{00000000-0005-0000-0000-0000F6840000}"/>
    <cellStyle name="Input 60" xfId="34281" xr:uid="{00000000-0005-0000-0000-0000F7840000}"/>
    <cellStyle name="Input 60 2" xfId="34282" xr:uid="{00000000-0005-0000-0000-0000F8840000}"/>
    <cellStyle name="Input 60 3" xfId="34283" xr:uid="{00000000-0005-0000-0000-0000F9840000}"/>
    <cellStyle name="Input 60 4" xfId="34284" xr:uid="{00000000-0005-0000-0000-0000FA840000}"/>
    <cellStyle name="Input 60_BSD2" xfId="34285" xr:uid="{00000000-0005-0000-0000-0000FB840000}"/>
    <cellStyle name="Input 61" xfId="34286" xr:uid="{00000000-0005-0000-0000-0000FC840000}"/>
    <cellStyle name="Input 61 2" xfId="34287" xr:uid="{00000000-0005-0000-0000-0000FD840000}"/>
    <cellStyle name="Input 61 3" xfId="34288" xr:uid="{00000000-0005-0000-0000-0000FE840000}"/>
    <cellStyle name="Input 61 4" xfId="34289" xr:uid="{00000000-0005-0000-0000-0000FF840000}"/>
    <cellStyle name="Input 61_BSD2" xfId="34290" xr:uid="{00000000-0005-0000-0000-000000850000}"/>
    <cellStyle name="Input 62" xfId="34291" xr:uid="{00000000-0005-0000-0000-000001850000}"/>
    <cellStyle name="Input 62 2" xfId="34292" xr:uid="{00000000-0005-0000-0000-000002850000}"/>
    <cellStyle name="Input 62 3" xfId="34293" xr:uid="{00000000-0005-0000-0000-000003850000}"/>
    <cellStyle name="Input 62 4" xfId="34294" xr:uid="{00000000-0005-0000-0000-000004850000}"/>
    <cellStyle name="Input 62_BSD2" xfId="34295" xr:uid="{00000000-0005-0000-0000-000005850000}"/>
    <cellStyle name="Input 63" xfId="34296" xr:uid="{00000000-0005-0000-0000-000006850000}"/>
    <cellStyle name="Input 63 2" xfId="34297" xr:uid="{00000000-0005-0000-0000-000007850000}"/>
    <cellStyle name="Input 63 3" xfId="34298" xr:uid="{00000000-0005-0000-0000-000008850000}"/>
    <cellStyle name="Input 63 4" xfId="34299" xr:uid="{00000000-0005-0000-0000-000009850000}"/>
    <cellStyle name="Input 63_BSD2" xfId="34300" xr:uid="{00000000-0005-0000-0000-00000A850000}"/>
    <cellStyle name="Input 64" xfId="34301" xr:uid="{00000000-0005-0000-0000-00000B850000}"/>
    <cellStyle name="Input 64 2" xfId="34302" xr:uid="{00000000-0005-0000-0000-00000C850000}"/>
    <cellStyle name="Input 64 3" xfId="34303" xr:uid="{00000000-0005-0000-0000-00000D850000}"/>
    <cellStyle name="Input 64 4" xfId="34304" xr:uid="{00000000-0005-0000-0000-00000E850000}"/>
    <cellStyle name="Input 64_BSD2" xfId="34305" xr:uid="{00000000-0005-0000-0000-00000F850000}"/>
    <cellStyle name="Input 65" xfId="34306" xr:uid="{00000000-0005-0000-0000-000010850000}"/>
    <cellStyle name="Input 65 2" xfId="34307" xr:uid="{00000000-0005-0000-0000-000011850000}"/>
    <cellStyle name="Input 65 3" xfId="34308" xr:uid="{00000000-0005-0000-0000-000012850000}"/>
    <cellStyle name="Input 65 4" xfId="34309" xr:uid="{00000000-0005-0000-0000-000013850000}"/>
    <cellStyle name="Input 65_BSD2" xfId="34310" xr:uid="{00000000-0005-0000-0000-000014850000}"/>
    <cellStyle name="Input 66" xfId="34311" xr:uid="{00000000-0005-0000-0000-000015850000}"/>
    <cellStyle name="Input 66 2" xfId="34312" xr:uid="{00000000-0005-0000-0000-000016850000}"/>
    <cellStyle name="Input 66 3" xfId="34313" xr:uid="{00000000-0005-0000-0000-000017850000}"/>
    <cellStyle name="Input 66 4" xfId="34314" xr:uid="{00000000-0005-0000-0000-000018850000}"/>
    <cellStyle name="Input 66_BSD2" xfId="34315" xr:uid="{00000000-0005-0000-0000-000019850000}"/>
    <cellStyle name="Input 67" xfId="34316" xr:uid="{00000000-0005-0000-0000-00001A850000}"/>
    <cellStyle name="Input 67 2" xfId="34317" xr:uid="{00000000-0005-0000-0000-00001B850000}"/>
    <cellStyle name="Input 67 3" xfId="34318" xr:uid="{00000000-0005-0000-0000-00001C850000}"/>
    <cellStyle name="Input 67 4" xfId="34319" xr:uid="{00000000-0005-0000-0000-00001D850000}"/>
    <cellStyle name="Input 67_BSD2" xfId="34320" xr:uid="{00000000-0005-0000-0000-00001E850000}"/>
    <cellStyle name="Input 68" xfId="34321" xr:uid="{00000000-0005-0000-0000-00001F850000}"/>
    <cellStyle name="Input 68 2" xfId="34322" xr:uid="{00000000-0005-0000-0000-000020850000}"/>
    <cellStyle name="Input 68 3" xfId="34323" xr:uid="{00000000-0005-0000-0000-000021850000}"/>
    <cellStyle name="Input 68 4" xfId="34324" xr:uid="{00000000-0005-0000-0000-000022850000}"/>
    <cellStyle name="Input 68_BSD2" xfId="34325" xr:uid="{00000000-0005-0000-0000-000023850000}"/>
    <cellStyle name="Input 69" xfId="34326" xr:uid="{00000000-0005-0000-0000-000024850000}"/>
    <cellStyle name="Input 69 2" xfId="34327" xr:uid="{00000000-0005-0000-0000-000025850000}"/>
    <cellStyle name="Input 69 3" xfId="34328" xr:uid="{00000000-0005-0000-0000-000026850000}"/>
    <cellStyle name="Input 69 4" xfId="34329" xr:uid="{00000000-0005-0000-0000-000027850000}"/>
    <cellStyle name="Input 69_BSD2" xfId="34330" xr:uid="{00000000-0005-0000-0000-000028850000}"/>
    <cellStyle name="Input 7" xfId="34331" xr:uid="{00000000-0005-0000-0000-000029850000}"/>
    <cellStyle name="Input 7 10" xfId="34332" xr:uid="{00000000-0005-0000-0000-00002A850000}"/>
    <cellStyle name="Input 7 11" xfId="34333" xr:uid="{00000000-0005-0000-0000-00002B850000}"/>
    <cellStyle name="Input 7 12" xfId="34334" xr:uid="{00000000-0005-0000-0000-00002C850000}"/>
    <cellStyle name="Input 7 13" xfId="34335" xr:uid="{00000000-0005-0000-0000-00002D850000}"/>
    <cellStyle name="Input 7 14" xfId="34336" xr:uid="{00000000-0005-0000-0000-00002E850000}"/>
    <cellStyle name="Input 7 2" xfId="34337" xr:uid="{00000000-0005-0000-0000-00002F850000}"/>
    <cellStyle name="Input 7 2 2" xfId="34338" xr:uid="{00000000-0005-0000-0000-000030850000}"/>
    <cellStyle name="Input 7 2 3" xfId="34339" xr:uid="{00000000-0005-0000-0000-000031850000}"/>
    <cellStyle name="Input 7 2 4" xfId="34340" xr:uid="{00000000-0005-0000-0000-000032850000}"/>
    <cellStyle name="Input 7 2_BSD2" xfId="34341" xr:uid="{00000000-0005-0000-0000-000033850000}"/>
    <cellStyle name="Input 7 3" xfId="34342" xr:uid="{00000000-0005-0000-0000-000034850000}"/>
    <cellStyle name="Input 7 3 2" xfId="34343" xr:uid="{00000000-0005-0000-0000-000035850000}"/>
    <cellStyle name="Input 7 3 3" xfId="34344" xr:uid="{00000000-0005-0000-0000-000036850000}"/>
    <cellStyle name="Input 7 3 4" xfId="34345" xr:uid="{00000000-0005-0000-0000-000037850000}"/>
    <cellStyle name="Input 7 4" xfId="34346" xr:uid="{00000000-0005-0000-0000-000038850000}"/>
    <cellStyle name="Input 7 5" xfId="34347" xr:uid="{00000000-0005-0000-0000-000039850000}"/>
    <cellStyle name="Input 7 6" xfId="34348" xr:uid="{00000000-0005-0000-0000-00003A850000}"/>
    <cellStyle name="Input 7 7" xfId="34349" xr:uid="{00000000-0005-0000-0000-00003B850000}"/>
    <cellStyle name="Input 7 8" xfId="34350" xr:uid="{00000000-0005-0000-0000-00003C850000}"/>
    <cellStyle name="Input 7 9" xfId="34351" xr:uid="{00000000-0005-0000-0000-00003D850000}"/>
    <cellStyle name="Input 7_Annexure" xfId="34352" xr:uid="{00000000-0005-0000-0000-00003E850000}"/>
    <cellStyle name="Input 70" xfId="34353" xr:uid="{00000000-0005-0000-0000-00003F850000}"/>
    <cellStyle name="Input 70 2" xfId="34354" xr:uid="{00000000-0005-0000-0000-000040850000}"/>
    <cellStyle name="Input 70 3" xfId="34355" xr:uid="{00000000-0005-0000-0000-000041850000}"/>
    <cellStyle name="Input 70 4" xfId="34356" xr:uid="{00000000-0005-0000-0000-000042850000}"/>
    <cellStyle name="Input 70_BSD2" xfId="34357" xr:uid="{00000000-0005-0000-0000-000043850000}"/>
    <cellStyle name="Input 71" xfId="34358" xr:uid="{00000000-0005-0000-0000-000044850000}"/>
    <cellStyle name="Input 71 2" xfId="34359" xr:uid="{00000000-0005-0000-0000-000045850000}"/>
    <cellStyle name="Input 71 3" xfId="34360" xr:uid="{00000000-0005-0000-0000-000046850000}"/>
    <cellStyle name="Input 71 4" xfId="34361" xr:uid="{00000000-0005-0000-0000-000047850000}"/>
    <cellStyle name="Input 71_BSD2" xfId="34362" xr:uid="{00000000-0005-0000-0000-000048850000}"/>
    <cellStyle name="Input 72" xfId="34363" xr:uid="{00000000-0005-0000-0000-000049850000}"/>
    <cellStyle name="Input 72 2" xfId="34364" xr:uid="{00000000-0005-0000-0000-00004A850000}"/>
    <cellStyle name="Input 72 3" xfId="34365" xr:uid="{00000000-0005-0000-0000-00004B850000}"/>
    <cellStyle name="Input 72 4" xfId="34366" xr:uid="{00000000-0005-0000-0000-00004C850000}"/>
    <cellStyle name="Input 72_BSD2" xfId="34367" xr:uid="{00000000-0005-0000-0000-00004D850000}"/>
    <cellStyle name="Input 73" xfId="34368" xr:uid="{00000000-0005-0000-0000-00004E850000}"/>
    <cellStyle name="Input 73 2" xfId="34369" xr:uid="{00000000-0005-0000-0000-00004F850000}"/>
    <cellStyle name="Input 73 3" xfId="34370" xr:uid="{00000000-0005-0000-0000-000050850000}"/>
    <cellStyle name="Input 73 4" xfId="34371" xr:uid="{00000000-0005-0000-0000-000051850000}"/>
    <cellStyle name="Input 73_BSD2" xfId="34372" xr:uid="{00000000-0005-0000-0000-000052850000}"/>
    <cellStyle name="Input 74" xfId="34373" xr:uid="{00000000-0005-0000-0000-000053850000}"/>
    <cellStyle name="Input 74 2" xfId="34374" xr:uid="{00000000-0005-0000-0000-000054850000}"/>
    <cellStyle name="Input 74 3" xfId="34375" xr:uid="{00000000-0005-0000-0000-000055850000}"/>
    <cellStyle name="Input 74 4" xfId="34376" xr:uid="{00000000-0005-0000-0000-000056850000}"/>
    <cellStyle name="Input 74_BSD2" xfId="34377" xr:uid="{00000000-0005-0000-0000-000057850000}"/>
    <cellStyle name="Input 75" xfId="34378" xr:uid="{00000000-0005-0000-0000-000058850000}"/>
    <cellStyle name="Input 75 2" xfId="34379" xr:uid="{00000000-0005-0000-0000-000059850000}"/>
    <cellStyle name="Input 75 3" xfId="34380" xr:uid="{00000000-0005-0000-0000-00005A850000}"/>
    <cellStyle name="Input 75 4" xfId="34381" xr:uid="{00000000-0005-0000-0000-00005B850000}"/>
    <cellStyle name="Input 75_BSD2" xfId="34382" xr:uid="{00000000-0005-0000-0000-00005C850000}"/>
    <cellStyle name="Input 76" xfId="34383" xr:uid="{00000000-0005-0000-0000-00005D850000}"/>
    <cellStyle name="Input 76 2" xfId="34384" xr:uid="{00000000-0005-0000-0000-00005E850000}"/>
    <cellStyle name="Input 76 3" xfId="34385" xr:uid="{00000000-0005-0000-0000-00005F850000}"/>
    <cellStyle name="Input 76 4" xfId="34386" xr:uid="{00000000-0005-0000-0000-000060850000}"/>
    <cellStyle name="Input 76_BSD2" xfId="34387" xr:uid="{00000000-0005-0000-0000-000061850000}"/>
    <cellStyle name="Input 77" xfId="34388" xr:uid="{00000000-0005-0000-0000-000062850000}"/>
    <cellStyle name="Input 77 2" xfId="34389" xr:uid="{00000000-0005-0000-0000-000063850000}"/>
    <cellStyle name="Input 77 3" xfId="34390" xr:uid="{00000000-0005-0000-0000-000064850000}"/>
    <cellStyle name="Input 77 4" xfId="34391" xr:uid="{00000000-0005-0000-0000-000065850000}"/>
    <cellStyle name="Input 77_BSD2" xfId="34392" xr:uid="{00000000-0005-0000-0000-000066850000}"/>
    <cellStyle name="Input 78" xfId="34393" xr:uid="{00000000-0005-0000-0000-000067850000}"/>
    <cellStyle name="Input 78 2" xfId="34394" xr:uid="{00000000-0005-0000-0000-000068850000}"/>
    <cellStyle name="Input 78 3" xfId="34395" xr:uid="{00000000-0005-0000-0000-000069850000}"/>
    <cellStyle name="Input 78 4" xfId="34396" xr:uid="{00000000-0005-0000-0000-00006A850000}"/>
    <cellStyle name="Input 78_BSD2" xfId="34397" xr:uid="{00000000-0005-0000-0000-00006B850000}"/>
    <cellStyle name="Input 79" xfId="34398" xr:uid="{00000000-0005-0000-0000-00006C850000}"/>
    <cellStyle name="Input 79 2" xfId="34399" xr:uid="{00000000-0005-0000-0000-00006D850000}"/>
    <cellStyle name="Input 79 3" xfId="34400" xr:uid="{00000000-0005-0000-0000-00006E850000}"/>
    <cellStyle name="Input 79 4" xfId="34401" xr:uid="{00000000-0005-0000-0000-00006F850000}"/>
    <cellStyle name="Input 79_BSD2" xfId="34402" xr:uid="{00000000-0005-0000-0000-000070850000}"/>
    <cellStyle name="Input 8" xfId="34403" xr:uid="{00000000-0005-0000-0000-000071850000}"/>
    <cellStyle name="Input 8 10" xfId="34404" xr:uid="{00000000-0005-0000-0000-000072850000}"/>
    <cellStyle name="Input 8 11" xfId="34405" xr:uid="{00000000-0005-0000-0000-000073850000}"/>
    <cellStyle name="Input 8 12" xfId="34406" xr:uid="{00000000-0005-0000-0000-000074850000}"/>
    <cellStyle name="Input 8 2" xfId="34407" xr:uid="{00000000-0005-0000-0000-000075850000}"/>
    <cellStyle name="Input 8 2 2" xfId="34408" xr:uid="{00000000-0005-0000-0000-000076850000}"/>
    <cellStyle name="Input 8 2 3" xfId="34409" xr:uid="{00000000-0005-0000-0000-000077850000}"/>
    <cellStyle name="Input 8 2 4" xfId="34410" xr:uid="{00000000-0005-0000-0000-000078850000}"/>
    <cellStyle name="Input 8 2_BSD2" xfId="34411" xr:uid="{00000000-0005-0000-0000-000079850000}"/>
    <cellStyle name="Input 8 3" xfId="34412" xr:uid="{00000000-0005-0000-0000-00007A850000}"/>
    <cellStyle name="Input 8 3 2" xfId="34413" xr:uid="{00000000-0005-0000-0000-00007B850000}"/>
    <cellStyle name="Input 8 3 3" xfId="34414" xr:uid="{00000000-0005-0000-0000-00007C850000}"/>
    <cellStyle name="Input 8 3 4" xfId="34415" xr:uid="{00000000-0005-0000-0000-00007D850000}"/>
    <cellStyle name="Input 8 4" xfId="34416" xr:uid="{00000000-0005-0000-0000-00007E850000}"/>
    <cellStyle name="Input 8 5" xfId="34417" xr:uid="{00000000-0005-0000-0000-00007F850000}"/>
    <cellStyle name="Input 8 6" xfId="34418" xr:uid="{00000000-0005-0000-0000-000080850000}"/>
    <cellStyle name="Input 8 7" xfId="34419" xr:uid="{00000000-0005-0000-0000-000081850000}"/>
    <cellStyle name="Input 8 8" xfId="34420" xr:uid="{00000000-0005-0000-0000-000082850000}"/>
    <cellStyle name="Input 8 9" xfId="34421" xr:uid="{00000000-0005-0000-0000-000083850000}"/>
    <cellStyle name="Input 8_BSD2" xfId="34422" xr:uid="{00000000-0005-0000-0000-000084850000}"/>
    <cellStyle name="Input 80" xfId="34423" xr:uid="{00000000-0005-0000-0000-000085850000}"/>
    <cellStyle name="Input 80 2" xfId="34424" xr:uid="{00000000-0005-0000-0000-000086850000}"/>
    <cellStyle name="Input 80 3" xfId="34425" xr:uid="{00000000-0005-0000-0000-000087850000}"/>
    <cellStyle name="Input 80 4" xfId="34426" xr:uid="{00000000-0005-0000-0000-000088850000}"/>
    <cellStyle name="Input 80_BSD2" xfId="34427" xr:uid="{00000000-0005-0000-0000-000089850000}"/>
    <cellStyle name="Input 81" xfId="34428" xr:uid="{00000000-0005-0000-0000-00008A850000}"/>
    <cellStyle name="Input 81 2" xfId="34429" xr:uid="{00000000-0005-0000-0000-00008B850000}"/>
    <cellStyle name="Input 81 3" xfId="34430" xr:uid="{00000000-0005-0000-0000-00008C850000}"/>
    <cellStyle name="Input 81 4" xfId="34431" xr:uid="{00000000-0005-0000-0000-00008D850000}"/>
    <cellStyle name="Input 81_BSD2" xfId="34432" xr:uid="{00000000-0005-0000-0000-00008E850000}"/>
    <cellStyle name="Input 82" xfId="34433" xr:uid="{00000000-0005-0000-0000-00008F850000}"/>
    <cellStyle name="Input 82 2" xfId="34434" xr:uid="{00000000-0005-0000-0000-000090850000}"/>
    <cellStyle name="Input 82 3" xfId="34435" xr:uid="{00000000-0005-0000-0000-000091850000}"/>
    <cellStyle name="Input 82 4" xfId="34436" xr:uid="{00000000-0005-0000-0000-000092850000}"/>
    <cellStyle name="Input 83" xfId="34437" xr:uid="{00000000-0005-0000-0000-000093850000}"/>
    <cellStyle name="Input 83 2" xfId="34438" xr:uid="{00000000-0005-0000-0000-000094850000}"/>
    <cellStyle name="Input 83 3" xfId="34439" xr:uid="{00000000-0005-0000-0000-000095850000}"/>
    <cellStyle name="Input 83 4" xfId="34440" xr:uid="{00000000-0005-0000-0000-000096850000}"/>
    <cellStyle name="Input 84" xfId="34441" xr:uid="{00000000-0005-0000-0000-000097850000}"/>
    <cellStyle name="Input 84 2" xfId="34442" xr:uid="{00000000-0005-0000-0000-000098850000}"/>
    <cellStyle name="Input 84 3" xfId="34443" xr:uid="{00000000-0005-0000-0000-000099850000}"/>
    <cellStyle name="Input 84 4" xfId="34444" xr:uid="{00000000-0005-0000-0000-00009A850000}"/>
    <cellStyle name="Input 85" xfId="34445" xr:uid="{00000000-0005-0000-0000-00009B850000}"/>
    <cellStyle name="Input 85 2" xfId="34446" xr:uid="{00000000-0005-0000-0000-00009C850000}"/>
    <cellStyle name="Input 85 3" xfId="34447" xr:uid="{00000000-0005-0000-0000-00009D850000}"/>
    <cellStyle name="Input 85 4" xfId="34448" xr:uid="{00000000-0005-0000-0000-00009E850000}"/>
    <cellStyle name="Input 86" xfId="34449" xr:uid="{00000000-0005-0000-0000-00009F850000}"/>
    <cellStyle name="Input 86 2" xfId="34450" xr:uid="{00000000-0005-0000-0000-0000A0850000}"/>
    <cellStyle name="Input 86 3" xfId="34451" xr:uid="{00000000-0005-0000-0000-0000A1850000}"/>
    <cellStyle name="Input 86 4" xfId="34452" xr:uid="{00000000-0005-0000-0000-0000A2850000}"/>
    <cellStyle name="Input 87" xfId="34453" xr:uid="{00000000-0005-0000-0000-0000A3850000}"/>
    <cellStyle name="Input 87 2" xfId="34454" xr:uid="{00000000-0005-0000-0000-0000A4850000}"/>
    <cellStyle name="Input 87 3" xfId="34455" xr:uid="{00000000-0005-0000-0000-0000A5850000}"/>
    <cellStyle name="Input 87 4" xfId="34456" xr:uid="{00000000-0005-0000-0000-0000A6850000}"/>
    <cellStyle name="Input 88" xfId="34457" xr:uid="{00000000-0005-0000-0000-0000A7850000}"/>
    <cellStyle name="Input 88 2" xfId="34458" xr:uid="{00000000-0005-0000-0000-0000A8850000}"/>
    <cellStyle name="Input 88 3" xfId="34459" xr:uid="{00000000-0005-0000-0000-0000A9850000}"/>
    <cellStyle name="Input 88 4" xfId="34460" xr:uid="{00000000-0005-0000-0000-0000AA850000}"/>
    <cellStyle name="Input 89" xfId="34461" xr:uid="{00000000-0005-0000-0000-0000AB850000}"/>
    <cellStyle name="Input 89 2" xfId="34462" xr:uid="{00000000-0005-0000-0000-0000AC850000}"/>
    <cellStyle name="Input 89 3" xfId="34463" xr:uid="{00000000-0005-0000-0000-0000AD850000}"/>
    <cellStyle name="Input 89 4" xfId="34464" xr:uid="{00000000-0005-0000-0000-0000AE850000}"/>
    <cellStyle name="Input 9" xfId="34465" xr:uid="{00000000-0005-0000-0000-0000AF850000}"/>
    <cellStyle name="Input 9 10" xfId="34466" xr:uid="{00000000-0005-0000-0000-0000B0850000}"/>
    <cellStyle name="Input 9 11" xfId="34467" xr:uid="{00000000-0005-0000-0000-0000B1850000}"/>
    <cellStyle name="Input 9 12" xfId="34468" xr:uid="{00000000-0005-0000-0000-0000B2850000}"/>
    <cellStyle name="Input 9 2" xfId="34469" xr:uid="{00000000-0005-0000-0000-0000B3850000}"/>
    <cellStyle name="Input 9 2 2" xfId="34470" xr:uid="{00000000-0005-0000-0000-0000B4850000}"/>
    <cellStyle name="Input 9 2 3" xfId="34471" xr:uid="{00000000-0005-0000-0000-0000B5850000}"/>
    <cellStyle name="Input 9 2 4" xfId="34472" xr:uid="{00000000-0005-0000-0000-0000B6850000}"/>
    <cellStyle name="Input 9 2_BSD2" xfId="34473" xr:uid="{00000000-0005-0000-0000-0000B7850000}"/>
    <cellStyle name="Input 9 3" xfId="34474" xr:uid="{00000000-0005-0000-0000-0000B8850000}"/>
    <cellStyle name="Input 9 3 2" xfId="34475" xr:uid="{00000000-0005-0000-0000-0000B9850000}"/>
    <cellStyle name="Input 9 3 3" xfId="34476" xr:uid="{00000000-0005-0000-0000-0000BA850000}"/>
    <cellStyle name="Input 9 3 4" xfId="34477" xr:uid="{00000000-0005-0000-0000-0000BB850000}"/>
    <cellStyle name="Input 9 4" xfId="34478" xr:uid="{00000000-0005-0000-0000-0000BC850000}"/>
    <cellStyle name="Input 9 5" xfId="34479" xr:uid="{00000000-0005-0000-0000-0000BD850000}"/>
    <cellStyle name="Input 9 6" xfId="34480" xr:uid="{00000000-0005-0000-0000-0000BE850000}"/>
    <cellStyle name="Input 9 7" xfId="34481" xr:uid="{00000000-0005-0000-0000-0000BF850000}"/>
    <cellStyle name="Input 9 8" xfId="34482" xr:uid="{00000000-0005-0000-0000-0000C0850000}"/>
    <cellStyle name="Input 9 9" xfId="34483" xr:uid="{00000000-0005-0000-0000-0000C1850000}"/>
    <cellStyle name="Input 9_BSD2" xfId="34484" xr:uid="{00000000-0005-0000-0000-0000C2850000}"/>
    <cellStyle name="Input 90" xfId="34485" xr:uid="{00000000-0005-0000-0000-0000C3850000}"/>
    <cellStyle name="Input 90 2" xfId="34486" xr:uid="{00000000-0005-0000-0000-0000C4850000}"/>
    <cellStyle name="Input 90 3" xfId="34487" xr:uid="{00000000-0005-0000-0000-0000C5850000}"/>
    <cellStyle name="Input 90 4" xfId="34488" xr:uid="{00000000-0005-0000-0000-0000C6850000}"/>
    <cellStyle name="Input 91" xfId="34489" xr:uid="{00000000-0005-0000-0000-0000C7850000}"/>
    <cellStyle name="Input 91 2" xfId="34490" xr:uid="{00000000-0005-0000-0000-0000C8850000}"/>
    <cellStyle name="Input 91 3" xfId="34491" xr:uid="{00000000-0005-0000-0000-0000C9850000}"/>
    <cellStyle name="Input 91 4" xfId="34492" xr:uid="{00000000-0005-0000-0000-0000CA850000}"/>
    <cellStyle name="Input 92" xfId="34493" xr:uid="{00000000-0005-0000-0000-0000CB850000}"/>
    <cellStyle name="Input 92 2" xfId="34494" xr:uid="{00000000-0005-0000-0000-0000CC850000}"/>
    <cellStyle name="Input 92 3" xfId="34495" xr:uid="{00000000-0005-0000-0000-0000CD850000}"/>
    <cellStyle name="Input 92 4" xfId="34496" xr:uid="{00000000-0005-0000-0000-0000CE850000}"/>
    <cellStyle name="Input 93" xfId="34497" xr:uid="{00000000-0005-0000-0000-0000CF850000}"/>
    <cellStyle name="Input 93 2" xfId="34498" xr:uid="{00000000-0005-0000-0000-0000D0850000}"/>
    <cellStyle name="Input 93 3" xfId="34499" xr:uid="{00000000-0005-0000-0000-0000D1850000}"/>
    <cellStyle name="Input 93 4" xfId="34500" xr:uid="{00000000-0005-0000-0000-0000D2850000}"/>
    <cellStyle name="Input 94" xfId="34501" xr:uid="{00000000-0005-0000-0000-0000D3850000}"/>
    <cellStyle name="Input 94 2" xfId="34502" xr:uid="{00000000-0005-0000-0000-0000D4850000}"/>
    <cellStyle name="Input 94 3" xfId="34503" xr:uid="{00000000-0005-0000-0000-0000D5850000}"/>
    <cellStyle name="Input 94 4" xfId="34504" xr:uid="{00000000-0005-0000-0000-0000D6850000}"/>
    <cellStyle name="Input 95" xfId="34505" xr:uid="{00000000-0005-0000-0000-0000D7850000}"/>
    <cellStyle name="Input 95 2" xfId="34506" xr:uid="{00000000-0005-0000-0000-0000D8850000}"/>
    <cellStyle name="Input 95 3" xfId="34507" xr:uid="{00000000-0005-0000-0000-0000D9850000}"/>
    <cellStyle name="Input 95 4" xfId="34508" xr:uid="{00000000-0005-0000-0000-0000DA850000}"/>
    <cellStyle name="Input 96" xfId="34509" xr:uid="{00000000-0005-0000-0000-0000DB850000}"/>
    <cellStyle name="Input 96 2" xfId="34510" xr:uid="{00000000-0005-0000-0000-0000DC850000}"/>
    <cellStyle name="Input 96 3" xfId="34511" xr:uid="{00000000-0005-0000-0000-0000DD850000}"/>
    <cellStyle name="Input 96 4" xfId="34512" xr:uid="{00000000-0005-0000-0000-0000DE850000}"/>
    <cellStyle name="Input 97" xfId="34513" xr:uid="{00000000-0005-0000-0000-0000DF850000}"/>
    <cellStyle name="Input 97 2" xfId="34514" xr:uid="{00000000-0005-0000-0000-0000E0850000}"/>
    <cellStyle name="Input 97 3" xfId="34515" xr:uid="{00000000-0005-0000-0000-0000E1850000}"/>
    <cellStyle name="Input 97 4" xfId="34516" xr:uid="{00000000-0005-0000-0000-0000E2850000}"/>
    <cellStyle name="Input 98" xfId="34517" xr:uid="{00000000-0005-0000-0000-0000E3850000}"/>
    <cellStyle name="Input 98 2" xfId="34518" xr:uid="{00000000-0005-0000-0000-0000E4850000}"/>
    <cellStyle name="Input 98 3" xfId="34519" xr:uid="{00000000-0005-0000-0000-0000E5850000}"/>
    <cellStyle name="Input 98 4" xfId="34520" xr:uid="{00000000-0005-0000-0000-0000E6850000}"/>
    <cellStyle name="Input 99" xfId="34521" xr:uid="{00000000-0005-0000-0000-0000E7850000}"/>
    <cellStyle name="Input 99 2" xfId="34522" xr:uid="{00000000-0005-0000-0000-0000E8850000}"/>
    <cellStyle name="Input 99 3" xfId="34523" xr:uid="{00000000-0005-0000-0000-0000E9850000}"/>
    <cellStyle name="Input 99 4" xfId="34524" xr:uid="{00000000-0005-0000-0000-0000EA850000}"/>
    <cellStyle name="Input Cells" xfId="34525" xr:uid="{00000000-0005-0000-0000-0000EB850000}"/>
    <cellStyle name="Input Number" xfId="34526" xr:uid="{00000000-0005-0000-0000-0000EC850000}"/>
    <cellStyle name="Input Percentage" xfId="34527" xr:uid="{00000000-0005-0000-0000-0000ED850000}"/>
    <cellStyle name="Insatisfaisant" xfId="34528" xr:uid="{00000000-0005-0000-0000-0000EE850000}"/>
    <cellStyle name="Insatisfaisant 2" xfId="34529" xr:uid="{00000000-0005-0000-0000-0000EF850000}"/>
    <cellStyle name="Ioe?uaaaoayny aeia?nnueea" xfId="34530" xr:uid="{00000000-0005-0000-0000-0000F0850000}"/>
    <cellStyle name="Îòêðûâàâøàÿñÿ ãèïåðññûëêà" xfId="34531" xr:uid="{00000000-0005-0000-0000-0000F1850000}"/>
    <cellStyle name="ISC" xfId="34532" xr:uid="{00000000-0005-0000-0000-0000F2850000}"/>
    <cellStyle name="isced" xfId="34533" xr:uid="{00000000-0005-0000-0000-0000F3850000}"/>
    <cellStyle name="ISCED Titles" xfId="34534" xr:uid="{00000000-0005-0000-0000-0000F4850000}"/>
    <cellStyle name="ItalicHeader" xfId="34535" xr:uid="{00000000-0005-0000-0000-0000F5850000}"/>
    <cellStyle name="İzlenen Köprü" xfId="34536" xr:uid="{00000000-0005-0000-0000-0000F6850000}"/>
    <cellStyle name="Jegyzet" xfId="34537" xr:uid="{00000000-0005-0000-0000-0000F7850000}"/>
    <cellStyle name="Jelölőszín (1)" xfId="34538" xr:uid="{00000000-0005-0000-0000-0000F8850000}"/>
    <cellStyle name="Jelölőszín (2)" xfId="34539" xr:uid="{00000000-0005-0000-0000-0000F9850000}"/>
    <cellStyle name="Jelölőszín (3)" xfId="34540" xr:uid="{00000000-0005-0000-0000-0000FA850000}"/>
    <cellStyle name="Jelölőszín (4)" xfId="34541" xr:uid="{00000000-0005-0000-0000-0000FB850000}"/>
    <cellStyle name="Jelölőszín (5)" xfId="34542" xr:uid="{00000000-0005-0000-0000-0000FC850000}"/>
    <cellStyle name="Jelölőszín (6)" xfId="34543" xr:uid="{00000000-0005-0000-0000-0000FD850000}"/>
    <cellStyle name="Jó" xfId="34544" xr:uid="{00000000-0005-0000-0000-0000FE850000}"/>
    <cellStyle name="jo[" xfId="34545" xr:uid="{00000000-0005-0000-0000-0000FF850000}"/>
    <cellStyle name="jo[ 2" xfId="34546" xr:uid="{00000000-0005-0000-0000-000000860000}"/>
    <cellStyle name="jo[ 2 2" xfId="34547" xr:uid="{00000000-0005-0000-0000-000001860000}"/>
    <cellStyle name="jo[ 2 2 2" xfId="34548" xr:uid="{00000000-0005-0000-0000-000002860000}"/>
    <cellStyle name="jo[ 2 3" xfId="34549" xr:uid="{00000000-0005-0000-0000-000003860000}"/>
    <cellStyle name="jo[ 3" xfId="34550" xr:uid="{00000000-0005-0000-0000-000004860000}"/>
    <cellStyle name="jo[ 3 2" xfId="34551" xr:uid="{00000000-0005-0000-0000-000005860000}"/>
    <cellStyle name="jo[ 4" xfId="34552" xr:uid="{00000000-0005-0000-0000-000006860000}"/>
    <cellStyle name="jo[ 4 2" xfId="34553" xr:uid="{00000000-0005-0000-0000-000007860000}"/>
    <cellStyle name="jo[ 5" xfId="34554" xr:uid="{00000000-0005-0000-0000-000008860000}"/>
    <cellStyle name="jo[_X" xfId="34555" xr:uid="{00000000-0005-0000-0000-000009860000}"/>
    <cellStyle name="JPY" xfId="34556" xr:uid="{00000000-0005-0000-0000-00000A860000}"/>
    <cellStyle name="JPY 2" xfId="34557" xr:uid="{00000000-0005-0000-0000-00000B860000}"/>
    <cellStyle name="JPY 2 2" xfId="34558" xr:uid="{00000000-0005-0000-0000-00000C860000}"/>
    <cellStyle name="JPY 2 2 2" xfId="34559" xr:uid="{00000000-0005-0000-0000-00000D860000}"/>
    <cellStyle name="JPY 2 2 3" xfId="34560" xr:uid="{00000000-0005-0000-0000-00000E860000}"/>
    <cellStyle name="JPY 2 2 4" xfId="34561" xr:uid="{00000000-0005-0000-0000-00000F860000}"/>
    <cellStyle name="JPY 2 3" xfId="34562" xr:uid="{00000000-0005-0000-0000-000010860000}"/>
    <cellStyle name="JPY 2 4" xfId="34563" xr:uid="{00000000-0005-0000-0000-000011860000}"/>
    <cellStyle name="JPY 2 5" xfId="34564" xr:uid="{00000000-0005-0000-0000-000012860000}"/>
    <cellStyle name="JPY 3" xfId="34565" xr:uid="{00000000-0005-0000-0000-000013860000}"/>
    <cellStyle name="JPY 3 2" xfId="34566" xr:uid="{00000000-0005-0000-0000-000014860000}"/>
    <cellStyle name="JPY 3 3" xfId="34567" xr:uid="{00000000-0005-0000-0000-000015860000}"/>
    <cellStyle name="JPY 3 4" xfId="34568" xr:uid="{00000000-0005-0000-0000-000016860000}"/>
    <cellStyle name="JPY 4" xfId="34569" xr:uid="{00000000-0005-0000-0000-000017860000}"/>
    <cellStyle name="JPY 4 2" xfId="34570" xr:uid="{00000000-0005-0000-0000-000018860000}"/>
    <cellStyle name="JPY 4 3" xfId="34571" xr:uid="{00000000-0005-0000-0000-000019860000}"/>
    <cellStyle name="JPY 4 4" xfId="34572" xr:uid="{00000000-0005-0000-0000-00001A860000}"/>
    <cellStyle name="JPY 5" xfId="34573" xr:uid="{00000000-0005-0000-0000-00001B860000}"/>
    <cellStyle name="JPY 5 2" xfId="34574" xr:uid="{00000000-0005-0000-0000-00001C860000}"/>
    <cellStyle name="JPY 6" xfId="34575" xr:uid="{00000000-0005-0000-0000-00001D860000}"/>
    <cellStyle name="JPY 7" xfId="34576" xr:uid="{00000000-0005-0000-0000-00001E860000}"/>
    <cellStyle name="JPY 8" xfId="34577" xr:uid="{00000000-0005-0000-0000-00001F860000}"/>
    <cellStyle name="Karel" xfId="34578" xr:uid="{00000000-0005-0000-0000-000020860000}"/>
    <cellStyle name="Kimenet" xfId="34579" xr:uid="{00000000-0005-0000-0000-000021860000}"/>
    <cellStyle name="Koblet celle" xfId="34580" xr:uid="{00000000-0005-0000-0000-000022860000}"/>
    <cellStyle name="Kolonne" xfId="34581" xr:uid="{00000000-0005-0000-0000-000023860000}"/>
    <cellStyle name="Komma 2" xfId="34582" xr:uid="{00000000-0005-0000-0000-000024860000}"/>
    <cellStyle name="Komma 3" xfId="34583" xr:uid="{00000000-0005-0000-0000-000025860000}"/>
    <cellStyle name="Komma 4" xfId="34584" xr:uid="{00000000-0005-0000-0000-000026860000}"/>
    <cellStyle name="Komma_State Guarantee Fee Detail  as of 31122009 V2" xfId="34585" xr:uid="{00000000-0005-0000-0000-000027860000}"/>
    <cellStyle name="Komma0" xfId="34586" xr:uid="{00000000-0005-0000-0000-000028860000}"/>
    <cellStyle name="Komórka połączona" xfId="34587" xr:uid="{00000000-0005-0000-0000-000029860000}"/>
    <cellStyle name="Komórka zaznaczona" xfId="34588" xr:uid="{00000000-0005-0000-0000-00002A860000}"/>
    <cellStyle name="Kontrollcelle" xfId="34589" xr:uid="{00000000-0005-0000-0000-00002B860000}"/>
    <cellStyle name="Köprü" xfId="34590" xr:uid="{00000000-0005-0000-0000-00002C860000}"/>
    <cellStyle name="Koptekst 1" xfId="34591" xr:uid="{00000000-0005-0000-0000-00002D860000}"/>
    <cellStyle name="Koptekst 2" xfId="34592" xr:uid="{00000000-0005-0000-0000-00002E860000}"/>
    <cellStyle name="KPMG Heading 1" xfId="34593" xr:uid="{00000000-0005-0000-0000-00002F860000}"/>
    <cellStyle name="KPMG Heading 2" xfId="34594" xr:uid="{00000000-0005-0000-0000-000030860000}"/>
    <cellStyle name="KPMG Heading 3" xfId="34595" xr:uid="{00000000-0005-0000-0000-000031860000}"/>
    <cellStyle name="KPMG Heading 4" xfId="34596" xr:uid="{00000000-0005-0000-0000-000032860000}"/>
    <cellStyle name="KPMG Normal" xfId="34597" xr:uid="{00000000-0005-0000-0000-000033860000}"/>
    <cellStyle name="KPMG Normal Text" xfId="34598" xr:uid="{00000000-0005-0000-0000-000034860000}"/>
    <cellStyle name="Label" xfId="34599" xr:uid="{00000000-0005-0000-0000-000035860000}"/>
    <cellStyle name="Labels 8p Bold" xfId="34600" xr:uid="{00000000-0005-0000-0000-000036860000}"/>
    <cellStyle name="last line" xfId="34601" xr:uid="{00000000-0005-0000-0000-000037860000}"/>
    <cellStyle name="Last Note" xfId="34602" xr:uid="{00000000-0005-0000-0000-000038860000}"/>
    <cellStyle name="Last Note 2" xfId="34603" xr:uid="{00000000-0005-0000-0000-000039860000}"/>
    <cellStyle name="Ledger 17 x 11 in" xfId="34604" xr:uid="{00000000-0005-0000-0000-00003A860000}"/>
    <cellStyle name="leftli - Style3" xfId="34605" xr:uid="{00000000-0005-0000-0000-00003B860000}"/>
    <cellStyle name="level1a" xfId="34606" xr:uid="{00000000-0005-0000-0000-00003C860000}"/>
    <cellStyle name="level2" xfId="34607" xr:uid="{00000000-0005-0000-0000-00003D860000}"/>
    <cellStyle name="level2a" xfId="34608" xr:uid="{00000000-0005-0000-0000-00003E860000}"/>
    <cellStyle name="level3" xfId="34609" xr:uid="{00000000-0005-0000-0000-00003F860000}"/>
    <cellStyle name="Lien hypertexte" xfId="34610" xr:uid="{00000000-0005-0000-0000-000040860000}"/>
    <cellStyle name="Lien hypertexte 2" xfId="34611" xr:uid="{00000000-0005-0000-0000-000041860000}"/>
    <cellStyle name="Lien hypertexte 3" xfId="34612" xr:uid="{00000000-0005-0000-0000-000042860000}"/>
    <cellStyle name="Lien hypertexte visité" xfId="34613" xr:uid="{00000000-0005-0000-0000-000043860000}"/>
    <cellStyle name="Lien hypertexte visité 2" xfId="34614" xr:uid="{00000000-0005-0000-0000-000044860000}"/>
    <cellStyle name="Lien hypertexte visité 3" xfId="34615" xr:uid="{00000000-0005-0000-0000-000045860000}"/>
    <cellStyle name="Lien hypertexte_CivMon" xfId="34616" xr:uid="{00000000-0005-0000-0000-000046860000}"/>
    <cellStyle name="Linea horizontal" xfId="34617" xr:uid="{00000000-0005-0000-0000-000047860000}"/>
    <cellStyle name="Linea horizontal 2" xfId="34618" xr:uid="{00000000-0005-0000-0000-000048860000}"/>
    <cellStyle name="Linea horizontal 2 2" xfId="34619" xr:uid="{00000000-0005-0000-0000-000049860000}"/>
    <cellStyle name="Linea horizontal 3" xfId="34620" xr:uid="{00000000-0005-0000-0000-00004A860000}"/>
    <cellStyle name="Linea horizontal 4" xfId="34621" xr:uid="{00000000-0005-0000-0000-00004B860000}"/>
    <cellStyle name="Linea horizontal 4 2" xfId="34622" xr:uid="{00000000-0005-0000-0000-00004C860000}"/>
    <cellStyle name="LineNum w/ Border" xfId="34623" xr:uid="{00000000-0005-0000-0000-00004D860000}"/>
    <cellStyle name="LineNumbers" xfId="34624" xr:uid="{00000000-0005-0000-0000-00004E860000}"/>
    <cellStyle name="LineNumbersFirstColumn" xfId="34625" xr:uid="{00000000-0005-0000-0000-00004F860000}"/>
    <cellStyle name="Link" xfId="34626" xr:uid="{00000000-0005-0000-0000-000050860000}"/>
    <cellStyle name="Link Currency (0)" xfId="34627" xr:uid="{00000000-0005-0000-0000-000051860000}"/>
    <cellStyle name="Link Currency (0) 2" xfId="34628" xr:uid="{00000000-0005-0000-0000-000052860000}"/>
    <cellStyle name="Link Currency (2)" xfId="34629" xr:uid="{00000000-0005-0000-0000-000053860000}"/>
    <cellStyle name="Link Currency (2) 2" xfId="34630" xr:uid="{00000000-0005-0000-0000-000054860000}"/>
    <cellStyle name="Link Units (0)" xfId="34631" xr:uid="{00000000-0005-0000-0000-000055860000}"/>
    <cellStyle name="Link Units (0) 2" xfId="34632" xr:uid="{00000000-0005-0000-0000-000056860000}"/>
    <cellStyle name="Link Units (1)" xfId="34633" xr:uid="{00000000-0005-0000-0000-000057860000}"/>
    <cellStyle name="Link Units (1) 2" xfId="34634" xr:uid="{00000000-0005-0000-0000-000058860000}"/>
    <cellStyle name="Link Units (2)" xfId="34635" xr:uid="{00000000-0005-0000-0000-000059860000}"/>
    <cellStyle name="Link Units (2) 2" xfId="34636" xr:uid="{00000000-0005-0000-0000-00005A860000}"/>
    <cellStyle name="link_ext" xfId="34637" xr:uid="{00000000-0005-0000-0000-00005B860000}"/>
    <cellStyle name="Linked Cell" xfId="12" builtinId="24" customBuiltin="1"/>
    <cellStyle name="Linked Cell 1" xfId="34638" xr:uid="{00000000-0005-0000-0000-00005D860000}"/>
    <cellStyle name="Linked Cell 10" xfId="34639" xr:uid="{00000000-0005-0000-0000-00005E860000}"/>
    <cellStyle name="Linked Cell 10 10" xfId="34640" xr:uid="{00000000-0005-0000-0000-00005F860000}"/>
    <cellStyle name="Linked Cell 10 11" xfId="34641" xr:uid="{00000000-0005-0000-0000-000060860000}"/>
    <cellStyle name="Linked Cell 10 12" xfId="34642" xr:uid="{00000000-0005-0000-0000-000061860000}"/>
    <cellStyle name="Linked Cell 10 2" xfId="34643" xr:uid="{00000000-0005-0000-0000-000062860000}"/>
    <cellStyle name="Linked Cell 10 2 2" xfId="34644" xr:uid="{00000000-0005-0000-0000-000063860000}"/>
    <cellStyle name="Linked Cell 10 2 3" xfId="34645" xr:uid="{00000000-0005-0000-0000-000064860000}"/>
    <cellStyle name="Linked Cell 10 2_BSD2" xfId="34646" xr:uid="{00000000-0005-0000-0000-000065860000}"/>
    <cellStyle name="Linked Cell 10 3" xfId="34647" xr:uid="{00000000-0005-0000-0000-000066860000}"/>
    <cellStyle name="Linked Cell 10 4" xfId="34648" xr:uid="{00000000-0005-0000-0000-000067860000}"/>
    <cellStyle name="Linked Cell 10 5" xfId="34649" xr:uid="{00000000-0005-0000-0000-000068860000}"/>
    <cellStyle name="Linked Cell 10 6" xfId="34650" xr:uid="{00000000-0005-0000-0000-000069860000}"/>
    <cellStyle name="Linked Cell 10 7" xfId="34651" xr:uid="{00000000-0005-0000-0000-00006A860000}"/>
    <cellStyle name="Linked Cell 10 8" xfId="34652" xr:uid="{00000000-0005-0000-0000-00006B860000}"/>
    <cellStyle name="Linked Cell 10 9" xfId="34653" xr:uid="{00000000-0005-0000-0000-00006C860000}"/>
    <cellStyle name="Linked Cell 10_BSD2" xfId="34654" xr:uid="{00000000-0005-0000-0000-00006D860000}"/>
    <cellStyle name="Linked Cell 11" xfId="34655" xr:uid="{00000000-0005-0000-0000-00006E860000}"/>
    <cellStyle name="Linked Cell 11 10" xfId="34656" xr:uid="{00000000-0005-0000-0000-00006F860000}"/>
    <cellStyle name="Linked Cell 11 11" xfId="34657" xr:uid="{00000000-0005-0000-0000-000070860000}"/>
    <cellStyle name="Linked Cell 11 12" xfId="34658" xr:uid="{00000000-0005-0000-0000-000071860000}"/>
    <cellStyle name="Linked Cell 11 2" xfId="34659" xr:uid="{00000000-0005-0000-0000-000072860000}"/>
    <cellStyle name="Linked Cell 11 2 2" xfId="34660" xr:uid="{00000000-0005-0000-0000-000073860000}"/>
    <cellStyle name="Linked Cell 11 2 3" xfId="34661" xr:uid="{00000000-0005-0000-0000-000074860000}"/>
    <cellStyle name="Linked Cell 11 2_BSD2" xfId="34662" xr:uid="{00000000-0005-0000-0000-000075860000}"/>
    <cellStyle name="Linked Cell 11 3" xfId="34663" xr:uid="{00000000-0005-0000-0000-000076860000}"/>
    <cellStyle name="Linked Cell 11 4" xfId="34664" xr:uid="{00000000-0005-0000-0000-000077860000}"/>
    <cellStyle name="Linked Cell 11 5" xfId="34665" xr:uid="{00000000-0005-0000-0000-000078860000}"/>
    <cellStyle name="Linked Cell 11 6" xfId="34666" xr:uid="{00000000-0005-0000-0000-000079860000}"/>
    <cellStyle name="Linked Cell 11 7" xfId="34667" xr:uid="{00000000-0005-0000-0000-00007A860000}"/>
    <cellStyle name="Linked Cell 11 8" xfId="34668" xr:uid="{00000000-0005-0000-0000-00007B860000}"/>
    <cellStyle name="Linked Cell 11 9" xfId="34669" xr:uid="{00000000-0005-0000-0000-00007C860000}"/>
    <cellStyle name="Linked Cell 11_BSD2" xfId="34670" xr:uid="{00000000-0005-0000-0000-00007D860000}"/>
    <cellStyle name="Linked Cell 12" xfId="34671" xr:uid="{00000000-0005-0000-0000-00007E860000}"/>
    <cellStyle name="Linked Cell 12 10" xfId="34672" xr:uid="{00000000-0005-0000-0000-00007F860000}"/>
    <cellStyle name="Linked Cell 12 2" xfId="34673" xr:uid="{00000000-0005-0000-0000-000080860000}"/>
    <cellStyle name="Linked Cell 12 2 10" xfId="34674" xr:uid="{00000000-0005-0000-0000-000081860000}"/>
    <cellStyle name="Linked Cell 12 2 2" xfId="34675" xr:uid="{00000000-0005-0000-0000-000082860000}"/>
    <cellStyle name="Linked Cell 12 2 2 2" xfId="34676" xr:uid="{00000000-0005-0000-0000-000083860000}"/>
    <cellStyle name="Linked Cell 12 2 2 3" xfId="34677" xr:uid="{00000000-0005-0000-0000-000084860000}"/>
    <cellStyle name="Linked Cell 12 2 2 4" xfId="34678" xr:uid="{00000000-0005-0000-0000-000085860000}"/>
    <cellStyle name="Linked Cell 12 2 2 5" xfId="34679" xr:uid="{00000000-0005-0000-0000-000086860000}"/>
    <cellStyle name="Linked Cell 12 2 3" xfId="34680" xr:uid="{00000000-0005-0000-0000-000087860000}"/>
    <cellStyle name="Linked Cell 12 2 4" xfId="34681" xr:uid="{00000000-0005-0000-0000-000088860000}"/>
    <cellStyle name="Linked Cell 12 2 5" xfId="34682" xr:uid="{00000000-0005-0000-0000-000089860000}"/>
    <cellStyle name="Linked Cell 12 2 6" xfId="34683" xr:uid="{00000000-0005-0000-0000-00008A860000}"/>
    <cellStyle name="Linked Cell 12 2 7" xfId="34684" xr:uid="{00000000-0005-0000-0000-00008B860000}"/>
    <cellStyle name="Linked Cell 12 2 8" xfId="34685" xr:uid="{00000000-0005-0000-0000-00008C860000}"/>
    <cellStyle name="Linked Cell 12 2 9" xfId="34686" xr:uid="{00000000-0005-0000-0000-00008D860000}"/>
    <cellStyle name="Linked Cell 12 2_BSD2" xfId="34687" xr:uid="{00000000-0005-0000-0000-00008E860000}"/>
    <cellStyle name="Linked Cell 12 3" xfId="34688" xr:uid="{00000000-0005-0000-0000-00008F860000}"/>
    <cellStyle name="Linked Cell 12 4" xfId="34689" xr:uid="{00000000-0005-0000-0000-000090860000}"/>
    <cellStyle name="Linked Cell 12 5" xfId="34690" xr:uid="{00000000-0005-0000-0000-000091860000}"/>
    <cellStyle name="Linked Cell 12 6" xfId="34691" xr:uid="{00000000-0005-0000-0000-000092860000}"/>
    <cellStyle name="Linked Cell 12 7" xfId="34692" xr:uid="{00000000-0005-0000-0000-000093860000}"/>
    <cellStyle name="Linked Cell 12 8" xfId="34693" xr:uid="{00000000-0005-0000-0000-000094860000}"/>
    <cellStyle name="Linked Cell 12 9" xfId="34694" xr:uid="{00000000-0005-0000-0000-000095860000}"/>
    <cellStyle name="Linked Cell 12_BSD2" xfId="34695" xr:uid="{00000000-0005-0000-0000-000096860000}"/>
    <cellStyle name="Linked Cell 13" xfId="34696" xr:uid="{00000000-0005-0000-0000-000097860000}"/>
    <cellStyle name="Linked Cell 13 10" xfId="34697" xr:uid="{00000000-0005-0000-0000-000098860000}"/>
    <cellStyle name="Linked Cell 13 2" xfId="34698" xr:uid="{00000000-0005-0000-0000-000099860000}"/>
    <cellStyle name="Linked Cell 13 2 2" xfId="34699" xr:uid="{00000000-0005-0000-0000-00009A860000}"/>
    <cellStyle name="Linked Cell 13 2 3" xfId="34700" xr:uid="{00000000-0005-0000-0000-00009B860000}"/>
    <cellStyle name="Linked Cell 13 2_BSD2" xfId="34701" xr:uid="{00000000-0005-0000-0000-00009C860000}"/>
    <cellStyle name="Linked Cell 13 3" xfId="34702" xr:uid="{00000000-0005-0000-0000-00009D860000}"/>
    <cellStyle name="Linked Cell 13 4" xfId="34703" xr:uid="{00000000-0005-0000-0000-00009E860000}"/>
    <cellStyle name="Linked Cell 13 5" xfId="34704" xr:uid="{00000000-0005-0000-0000-00009F860000}"/>
    <cellStyle name="Linked Cell 13 6" xfId="34705" xr:uid="{00000000-0005-0000-0000-0000A0860000}"/>
    <cellStyle name="Linked Cell 13 7" xfId="34706" xr:uid="{00000000-0005-0000-0000-0000A1860000}"/>
    <cellStyle name="Linked Cell 13 8" xfId="34707" xr:uid="{00000000-0005-0000-0000-0000A2860000}"/>
    <cellStyle name="Linked Cell 13 9" xfId="34708" xr:uid="{00000000-0005-0000-0000-0000A3860000}"/>
    <cellStyle name="Linked Cell 13_BSD2" xfId="34709" xr:uid="{00000000-0005-0000-0000-0000A4860000}"/>
    <cellStyle name="Linked Cell 14" xfId="34710" xr:uid="{00000000-0005-0000-0000-0000A5860000}"/>
    <cellStyle name="Linked Cell 14 2" xfId="34711" xr:uid="{00000000-0005-0000-0000-0000A6860000}"/>
    <cellStyle name="Linked Cell 14 2 2" xfId="34712" xr:uid="{00000000-0005-0000-0000-0000A7860000}"/>
    <cellStyle name="Linked Cell 14 2 3" xfId="34713" xr:uid="{00000000-0005-0000-0000-0000A8860000}"/>
    <cellStyle name="Linked Cell 14 2_BSD2" xfId="34714" xr:uid="{00000000-0005-0000-0000-0000A9860000}"/>
    <cellStyle name="Linked Cell 14 3" xfId="34715" xr:uid="{00000000-0005-0000-0000-0000AA860000}"/>
    <cellStyle name="Linked Cell 14 4" xfId="34716" xr:uid="{00000000-0005-0000-0000-0000AB860000}"/>
    <cellStyle name="Linked Cell 14 5" xfId="34717" xr:uid="{00000000-0005-0000-0000-0000AC860000}"/>
    <cellStyle name="Linked Cell 14_BSD2" xfId="34718" xr:uid="{00000000-0005-0000-0000-0000AD860000}"/>
    <cellStyle name="Linked Cell 15" xfId="34719" xr:uid="{00000000-0005-0000-0000-0000AE860000}"/>
    <cellStyle name="Linked Cell 15 2" xfId="34720" xr:uid="{00000000-0005-0000-0000-0000AF860000}"/>
    <cellStyle name="Linked Cell 15 2 2" xfId="34721" xr:uid="{00000000-0005-0000-0000-0000B0860000}"/>
    <cellStyle name="Linked Cell 15 2 3" xfId="34722" xr:uid="{00000000-0005-0000-0000-0000B1860000}"/>
    <cellStyle name="Linked Cell 15 2_BSD2" xfId="34723" xr:uid="{00000000-0005-0000-0000-0000B2860000}"/>
    <cellStyle name="Linked Cell 15 3" xfId="34724" xr:uid="{00000000-0005-0000-0000-0000B3860000}"/>
    <cellStyle name="Linked Cell 15 4" xfId="34725" xr:uid="{00000000-0005-0000-0000-0000B4860000}"/>
    <cellStyle name="Linked Cell 15 5" xfId="34726" xr:uid="{00000000-0005-0000-0000-0000B5860000}"/>
    <cellStyle name="Linked Cell 15_BSD2" xfId="34727" xr:uid="{00000000-0005-0000-0000-0000B6860000}"/>
    <cellStyle name="Linked Cell 16" xfId="34728" xr:uid="{00000000-0005-0000-0000-0000B7860000}"/>
    <cellStyle name="Linked Cell 16 2" xfId="34729" xr:uid="{00000000-0005-0000-0000-0000B8860000}"/>
    <cellStyle name="Linked Cell 16 2 2" xfId="34730" xr:uid="{00000000-0005-0000-0000-0000B9860000}"/>
    <cellStyle name="Linked Cell 16 2 3" xfId="34731" xr:uid="{00000000-0005-0000-0000-0000BA860000}"/>
    <cellStyle name="Linked Cell 16 2_BSD2" xfId="34732" xr:uid="{00000000-0005-0000-0000-0000BB860000}"/>
    <cellStyle name="Linked Cell 16 3" xfId="34733" xr:uid="{00000000-0005-0000-0000-0000BC860000}"/>
    <cellStyle name="Linked Cell 16 4" xfId="34734" xr:uid="{00000000-0005-0000-0000-0000BD860000}"/>
    <cellStyle name="Linked Cell 16 5" xfId="34735" xr:uid="{00000000-0005-0000-0000-0000BE860000}"/>
    <cellStyle name="Linked Cell 16_BSD2" xfId="34736" xr:uid="{00000000-0005-0000-0000-0000BF860000}"/>
    <cellStyle name="Linked Cell 17" xfId="34737" xr:uid="{00000000-0005-0000-0000-0000C0860000}"/>
    <cellStyle name="Linked Cell 17 2" xfId="34738" xr:uid="{00000000-0005-0000-0000-0000C1860000}"/>
    <cellStyle name="Linked Cell 17 2 2" xfId="34739" xr:uid="{00000000-0005-0000-0000-0000C2860000}"/>
    <cellStyle name="Linked Cell 17 2 3" xfId="34740" xr:uid="{00000000-0005-0000-0000-0000C3860000}"/>
    <cellStyle name="Linked Cell 17 2_BSD2" xfId="34741" xr:uid="{00000000-0005-0000-0000-0000C4860000}"/>
    <cellStyle name="Linked Cell 17 3" xfId="34742" xr:uid="{00000000-0005-0000-0000-0000C5860000}"/>
    <cellStyle name="Linked Cell 17 4" xfId="34743" xr:uid="{00000000-0005-0000-0000-0000C6860000}"/>
    <cellStyle name="Linked Cell 17 5" xfId="34744" xr:uid="{00000000-0005-0000-0000-0000C7860000}"/>
    <cellStyle name="Linked Cell 17_BSD2" xfId="34745" xr:uid="{00000000-0005-0000-0000-0000C8860000}"/>
    <cellStyle name="Linked Cell 18" xfId="34746" xr:uid="{00000000-0005-0000-0000-0000C9860000}"/>
    <cellStyle name="Linked Cell 18 2" xfId="34747" xr:uid="{00000000-0005-0000-0000-0000CA860000}"/>
    <cellStyle name="Linked Cell 18 2 2" xfId="34748" xr:uid="{00000000-0005-0000-0000-0000CB860000}"/>
    <cellStyle name="Linked Cell 18 2 3" xfId="34749" xr:uid="{00000000-0005-0000-0000-0000CC860000}"/>
    <cellStyle name="Linked Cell 18 2_BSD2" xfId="34750" xr:uid="{00000000-0005-0000-0000-0000CD860000}"/>
    <cellStyle name="Linked Cell 18 3" xfId="34751" xr:uid="{00000000-0005-0000-0000-0000CE860000}"/>
    <cellStyle name="Linked Cell 18 4" xfId="34752" xr:uid="{00000000-0005-0000-0000-0000CF860000}"/>
    <cellStyle name="Linked Cell 18 5" xfId="34753" xr:uid="{00000000-0005-0000-0000-0000D0860000}"/>
    <cellStyle name="Linked Cell 18_BSD2" xfId="34754" xr:uid="{00000000-0005-0000-0000-0000D1860000}"/>
    <cellStyle name="Linked Cell 19" xfId="34755" xr:uid="{00000000-0005-0000-0000-0000D2860000}"/>
    <cellStyle name="Linked Cell 19 2" xfId="34756" xr:uid="{00000000-0005-0000-0000-0000D3860000}"/>
    <cellStyle name="Linked Cell 19 2 2" xfId="34757" xr:uid="{00000000-0005-0000-0000-0000D4860000}"/>
    <cellStyle name="Linked Cell 19 2 3" xfId="34758" xr:uid="{00000000-0005-0000-0000-0000D5860000}"/>
    <cellStyle name="Linked Cell 19 2_BSD2" xfId="34759" xr:uid="{00000000-0005-0000-0000-0000D6860000}"/>
    <cellStyle name="Linked Cell 19 3" xfId="34760" xr:uid="{00000000-0005-0000-0000-0000D7860000}"/>
    <cellStyle name="Linked Cell 19 4" xfId="34761" xr:uid="{00000000-0005-0000-0000-0000D8860000}"/>
    <cellStyle name="Linked Cell 19 5" xfId="34762" xr:uid="{00000000-0005-0000-0000-0000D9860000}"/>
    <cellStyle name="Linked Cell 19_BSD2" xfId="34763" xr:uid="{00000000-0005-0000-0000-0000DA860000}"/>
    <cellStyle name="Linked Cell 2" xfId="937" xr:uid="{00000000-0005-0000-0000-0000DB860000}"/>
    <cellStyle name="Linked Cell 2 10" xfId="34764" xr:uid="{00000000-0005-0000-0000-0000DC860000}"/>
    <cellStyle name="Linked Cell 2 11" xfId="34765" xr:uid="{00000000-0005-0000-0000-0000DD860000}"/>
    <cellStyle name="Linked Cell 2 12" xfId="34766" xr:uid="{00000000-0005-0000-0000-0000DE860000}"/>
    <cellStyle name="Linked Cell 2 12 2" xfId="34767" xr:uid="{00000000-0005-0000-0000-0000DF860000}"/>
    <cellStyle name="Linked Cell 2 13" xfId="34768" xr:uid="{00000000-0005-0000-0000-0000E0860000}"/>
    <cellStyle name="Linked Cell 2 14" xfId="34769" xr:uid="{00000000-0005-0000-0000-0000E1860000}"/>
    <cellStyle name="Linked Cell 2 2" xfId="34770" xr:uid="{00000000-0005-0000-0000-0000E2860000}"/>
    <cellStyle name="Linked Cell 2 2 10" xfId="34771" xr:uid="{00000000-0005-0000-0000-0000E3860000}"/>
    <cellStyle name="Linked Cell 2 2 11" xfId="34772" xr:uid="{00000000-0005-0000-0000-0000E4860000}"/>
    <cellStyle name="Linked Cell 2 2 11 2" xfId="34773" xr:uid="{00000000-0005-0000-0000-0000E5860000}"/>
    <cellStyle name="Linked Cell 2 2 12" xfId="34774" xr:uid="{00000000-0005-0000-0000-0000E6860000}"/>
    <cellStyle name="Linked Cell 2 2 2" xfId="34775" xr:uid="{00000000-0005-0000-0000-0000E7860000}"/>
    <cellStyle name="Linked Cell 2 2 2 10" xfId="34776" xr:uid="{00000000-0005-0000-0000-0000E8860000}"/>
    <cellStyle name="Linked Cell 2 2 2 2" xfId="34777" xr:uid="{00000000-0005-0000-0000-0000E9860000}"/>
    <cellStyle name="Linked Cell 2 2 2 2 10" xfId="34778" xr:uid="{00000000-0005-0000-0000-0000EA860000}"/>
    <cellStyle name="Linked Cell 2 2 2 2 2" xfId="34779" xr:uid="{00000000-0005-0000-0000-0000EB860000}"/>
    <cellStyle name="Linked Cell 2 2 2 2 2 2" xfId="34780" xr:uid="{00000000-0005-0000-0000-0000EC860000}"/>
    <cellStyle name="Linked Cell 2 2 2 2 2 2 2" xfId="34781" xr:uid="{00000000-0005-0000-0000-0000ED860000}"/>
    <cellStyle name="Linked Cell 2 2 2 2 2 2 2 2" xfId="34782" xr:uid="{00000000-0005-0000-0000-0000EE860000}"/>
    <cellStyle name="Linked Cell 2 2 2 2 2 2 2 2 2" xfId="34783" xr:uid="{00000000-0005-0000-0000-0000EF860000}"/>
    <cellStyle name="Linked Cell 2 2 2 2 2 2 3" xfId="34784" xr:uid="{00000000-0005-0000-0000-0000F0860000}"/>
    <cellStyle name="Linked Cell 2 2 2 2 2 3" xfId="34785" xr:uid="{00000000-0005-0000-0000-0000F1860000}"/>
    <cellStyle name="Linked Cell 2 2 2 2 2 4" xfId="34786" xr:uid="{00000000-0005-0000-0000-0000F2860000}"/>
    <cellStyle name="Linked Cell 2 2 2 2 2 4 2" xfId="34787" xr:uid="{00000000-0005-0000-0000-0000F3860000}"/>
    <cellStyle name="Linked Cell 2 2 2 2 2 5" xfId="34788" xr:uid="{00000000-0005-0000-0000-0000F4860000}"/>
    <cellStyle name="Linked Cell 2 2 2 2 3" xfId="34789" xr:uid="{00000000-0005-0000-0000-0000F5860000}"/>
    <cellStyle name="Linked Cell 2 2 2 2 4" xfId="34790" xr:uid="{00000000-0005-0000-0000-0000F6860000}"/>
    <cellStyle name="Linked Cell 2 2 2 2 5" xfId="34791" xr:uid="{00000000-0005-0000-0000-0000F7860000}"/>
    <cellStyle name="Linked Cell 2 2 2 2 6" xfId="34792" xr:uid="{00000000-0005-0000-0000-0000F8860000}"/>
    <cellStyle name="Linked Cell 2 2 2 2 7" xfId="34793" xr:uid="{00000000-0005-0000-0000-0000F9860000}"/>
    <cellStyle name="Linked Cell 2 2 2 2 8" xfId="34794" xr:uid="{00000000-0005-0000-0000-0000FA860000}"/>
    <cellStyle name="Linked Cell 2 2 2 2 9" xfId="34795" xr:uid="{00000000-0005-0000-0000-0000FB860000}"/>
    <cellStyle name="Linked Cell 2 2 2 2 9 2" xfId="34796" xr:uid="{00000000-0005-0000-0000-0000FC860000}"/>
    <cellStyle name="Linked Cell 2 2 2 3" xfId="34797" xr:uid="{00000000-0005-0000-0000-0000FD860000}"/>
    <cellStyle name="Linked Cell 2 2 2 4" xfId="34798" xr:uid="{00000000-0005-0000-0000-0000FE860000}"/>
    <cellStyle name="Linked Cell 2 2 2 5" xfId="34799" xr:uid="{00000000-0005-0000-0000-0000FF860000}"/>
    <cellStyle name="Linked Cell 2 2 2 6" xfId="34800" xr:uid="{00000000-0005-0000-0000-000000870000}"/>
    <cellStyle name="Linked Cell 2 2 2 7" xfId="34801" xr:uid="{00000000-0005-0000-0000-000001870000}"/>
    <cellStyle name="Linked Cell 2 2 2 8" xfId="34802" xr:uid="{00000000-0005-0000-0000-000002870000}"/>
    <cellStyle name="Linked Cell 2 2 2 9" xfId="34803" xr:uid="{00000000-0005-0000-0000-000003870000}"/>
    <cellStyle name="Linked Cell 2 2 2 9 2" xfId="34804" xr:uid="{00000000-0005-0000-0000-000004870000}"/>
    <cellStyle name="Linked Cell 2 2 3" xfId="34805" xr:uid="{00000000-0005-0000-0000-000005870000}"/>
    <cellStyle name="Linked Cell 2 2 3 2" xfId="34806" xr:uid="{00000000-0005-0000-0000-000006870000}"/>
    <cellStyle name="Linked Cell 2 2 3 3" xfId="34807" xr:uid="{00000000-0005-0000-0000-000007870000}"/>
    <cellStyle name="Linked Cell 2 2 3 4" xfId="34808" xr:uid="{00000000-0005-0000-0000-000008870000}"/>
    <cellStyle name="Linked Cell 2 2 4" xfId="34809" xr:uid="{00000000-0005-0000-0000-000009870000}"/>
    <cellStyle name="Linked Cell 2 2 5" xfId="34810" xr:uid="{00000000-0005-0000-0000-00000A870000}"/>
    <cellStyle name="Linked Cell 2 2 6" xfId="34811" xr:uid="{00000000-0005-0000-0000-00000B870000}"/>
    <cellStyle name="Linked Cell 2 2 7" xfId="34812" xr:uid="{00000000-0005-0000-0000-00000C870000}"/>
    <cellStyle name="Linked Cell 2 2 8" xfId="34813" xr:uid="{00000000-0005-0000-0000-00000D870000}"/>
    <cellStyle name="Linked Cell 2 2 9" xfId="34814" xr:uid="{00000000-0005-0000-0000-00000E870000}"/>
    <cellStyle name="Linked Cell 2 2_BSD2" xfId="34815" xr:uid="{00000000-0005-0000-0000-00000F870000}"/>
    <cellStyle name="Linked Cell 2 3" xfId="34816" xr:uid="{00000000-0005-0000-0000-000010870000}"/>
    <cellStyle name="Linked Cell 2 3 10" xfId="34817" xr:uid="{00000000-0005-0000-0000-000011870000}"/>
    <cellStyle name="Linked Cell 2 3 2" xfId="34818" xr:uid="{00000000-0005-0000-0000-000012870000}"/>
    <cellStyle name="Linked Cell 2 3 2 10" xfId="34819" xr:uid="{00000000-0005-0000-0000-000013870000}"/>
    <cellStyle name="Linked Cell 2 3 2 2" xfId="34820" xr:uid="{00000000-0005-0000-0000-000014870000}"/>
    <cellStyle name="Linked Cell 2 3 2 2 2" xfId="34821" xr:uid="{00000000-0005-0000-0000-000015870000}"/>
    <cellStyle name="Linked Cell 2 3 2 2 3" xfId="34822" xr:uid="{00000000-0005-0000-0000-000016870000}"/>
    <cellStyle name="Linked Cell 2 3 2 2 4" xfId="34823" xr:uid="{00000000-0005-0000-0000-000017870000}"/>
    <cellStyle name="Linked Cell 2 3 2 2 5" xfId="34824" xr:uid="{00000000-0005-0000-0000-000018870000}"/>
    <cellStyle name="Linked Cell 2 3 2 3" xfId="34825" xr:uid="{00000000-0005-0000-0000-000019870000}"/>
    <cellStyle name="Linked Cell 2 3 2 4" xfId="34826" xr:uid="{00000000-0005-0000-0000-00001A870000}"/>
    <cellStyle name="Linked Cell 2 3 2 5" xfId="34827" xr:uid="{00000000-0005-0000-0000-00001B870000}"/>
    <cellStyle name="Linked Cell 2 3 2 6" xfId="34828" xr:uid="{00000000-0005-0000-0000-00001C870000}"/>
    <cellStyle name="Linked Cell 2 3 2 7" xfId="34829" xr:uid="{00000000-0005-0000-0000-00001D870000}"/>
    <cellStyle name="Linked Cell 2 3 2 8" xfId="34830" xr:uid="{00000000-0005-0000-0000-00001E870000}"/>
    <cellStyle name="Linked Cell 2 3 2 9" xfId="34831" xr:uid="{00000000-0005-0000-0000-00001F870000}"/>
    <cellStyle name="Linked Cell 2 3 3" xfId="34832" xr:uid="{00000000-0005-0000-0000-000020870000}"/>
    <cellStyle name="Linked Cell 2 3 4" xfId="34833" xr:uid="{00000000-0005-0000-0000-000021870000}"/>
    <cellStyle name="Linked Cell 2 3 5" xfId="34834" xr:uid="{00000000-0005-0000-0000-000022870000}"/>
    <cellStyle name="Linked Cell 2 3 6" xfId="34835" xr:uid="{00000000-0005-0000-0000-000023870000}"/>
    <cellStyle name="Linked Cell 2 3 7" xfId="34836" xr:uid="{00000000-0005-0000-0000-000024870000}"/>
    <cellStyle name="Linked Cell 2 3 8" xfId="34837" xr:uid="{00000000-0005-0000-0000-000025870000}"/>
    <cellStyle name="Linked Cell 2 3 9" xfId="34838" xr:uid="{00000000-0005-0000-0000-000026870000}"/>
    <cellStyle name="Linked Cell 2 3_BSD2" xfId="34839" xr:uid="{00000000-0005-0000-0000-000027870000}"/>
    <cellStyle name="Linked Cell 2 4" xfId="34840" xr:uid="{00000000-0005-0000-0000-000028870000}"/>
    <cellStyle name="Linked Cell 2 4 2" xfId="34841" xr:uid="{00000000-0005-0000-0000-000029870000}"/>
    <cellStyle name="Linked Cell 2 4 3" xfId="34842" xr:uid="{00000000-0005-0000-0000-00002A870000}"/>
    <cellStyle name="Linked Cell 2 4 4" xfId="34843" xr:uid="{00000000-0005-0000-0000-00002B870000}"/>
    <cellStyle name="Linked Cell 2 5" xfId="34844" xr:uid="{00000000-0005-0000-0000-00002C870000}"/>
    <cellStyle name="Linked Cell 2 5 2" xfId="34845" xr:uid="{00000000-0005-0000-0000-00002D870000}"/>
    <cellStyle name="Linked Cell 2 5 3" xfId="34846" xr:uid="{00000000-0005-0000-0000-00002E870000}"/>
    <cellStyle name="Linked Cell 2 5 4" xfId="34847" xr:uid="{00000000-0005-0000-0000-00002F870000}"/>
    <cellStyle name="Linked Cell 2 6" xfId="34848" xr:uid="{00000000-0005-0000-0000-000030870000}"/>
    <cellStyle name="Linked Cell 2 7" xfId="34849" xr:uid="{00000000-0005-0000-0000-000031870000}"/>
    <cellStyle name="Linked Cell 2 8" xfId="34850" xr:uid="{00000000-0005-0000-0000-000032870000}"/>
    <cellStyle name="Linked Cell 2 9" xfId="34851" xr:uid="{00000000-0005-0000-0000-000033870000}"/>
    <cellStyle name="Linked Cell 20" xfId="34852" xr:uid="{00000000-0005-0000-0000-000034870000}"/>
    <cellStyle name="Linked Cell 20 2" xfId="34853" xr:uid="{00000000-0005-0000-0000-000035870000}"/>
    <cellStyle name="Linked Cell 20 2 2" xfId="34854" xr:uid="{00000000-0005-0000-0000-000036870000}"/>
    <cellStyle name="Linked Cell 20 2 3" xfId="34855" xr:uid="{00000000-0005-0000-0000-000037870000}"/>
    <cellStyle name="Linked Cell 20 2_BSD2" xfId="34856" xr:uid="{00000000-0005-0000-0000-000038870000}"/>
    <cellStyle name="Linked Cell 20 3" xfId="34857" xr:uid="{00000000-0005-0000-0000-000039870000}"/>
    <cellStyle name="Linked Cell 20 4" xfId="34858" xr:uid="{00000000-0005-0000-0000-00003A870000}"/>
    <cellStyle name="Linked Cell 20_BSD2" xfId="34859" xr:uid="{00000000-0005-0000-0000-00003B870000}"/>
    <cellStyle name="Linked Cell 21" xfId="34860" xr:uid="{00000000-0005-0000-0000-00003C870000}"/>
    <cellStyle name="Linked Cell 21 2" xfId="34861" xr:uid="{00000000-0005-0000-0000-00003D870000}"/>
    <cellStyle name="Linked Cell 21 2 2" xfId="34862" xr:uid="{00000000-0005-0000-0000-00003E870000}"/>
    <cellStyle name="Linked Cell 21 2 3" xfId="34863" xr:uid="{00000000-0005-0000-0000-00003F870000}"/>
    <cellStyle name="Linked Cell 21 2_BSD2" xfId="34864" xr:uid="{00000000-0005-0000-0000-000040870000}"/>
    <cellStyle name="Linked Cell 21 3" xfId="34865" xr:uid="{00000000-0005-0000-0000-000041870000}"/>
    <cellStyle name="Linked Cell 21 4" xfId="34866" xr:uid="{00000000-0005-0000-0000-000042870000}"/>
    <cellStyle name="Linked Cell 21_BSD2" xfId="34867" xr:uid="{00000000-0005-0000-0000-000043870000}"/>
    <cellStyle name="Linked Cell 22" xfId="34868" xr:uid="{00000000-0005-0000-0000-000044870000}"/>
    <cellStyle name="Linked Cell 22 2" xfId="34869" xr:uid="{00000000-0005-0000-0000-000045870000}"/>
    <cellStyle name="Linked Cell 22 2 2" xfId="34870" xr:uid="{00000000-0005-0000-0000-000046870000}"/>
    <cellStyle name="Linked Cell 22 2 3" xfId="34871" xr:uid="{00000000-0005-0000-0000-000047870000}"/>
    <cellStyle name="Linked Cell 22 2_BSD2" xfId="34872" xr:uid="{00000000-0005-0000-0000-000048870000}"/>
    <cellStyle name="Linked Cell 22 3" xfId="34873" xr:uid="{00000000-0005-0000-0000-000049870000}"/>
    <cellStyle name="Linked Cell 22 4" xfId="34874" xr:uid="{00000000-0005-0000-0000-00004A870000}"/>
    <cellStyle name="Linked Cell 22_BSD2" xfId="34875" xr:uid="{00000000-0005-0000-0000-00004B870000}"/>
    <cellStyle name="Linked Cell 23" xfId="34876" xr:uid="{00000000-0005-0000-0000-00004C870000}"/>
    <cellStyle name="Linked Cell 23 2" xfId="34877" xr:uid="{00000000-0005-0000-0000-00004D870000}"/>
    <cellStyle name="Linked Cell 23 2 2" xfId="34878" xr:uid="{00000000-0005-0000-0000-00004E870000}"/>
    <cellStyle name="Linked Cell 23 2 3" xfId="34879" xr:uid="{00000000-0005-0000-0000-00004F870000}"/>
    <cellStyle name="Linked Cell 23 2_BSD2" xfId="34880" xr:uid="{00000000-0005-0000-0000-000050870000}"/>
    <cellStyle name="Linked Cell 23 3" xfId="34881" xr:uid="{00000000-0005-0000-0000-000051870000}"/>
    <cellStyle name="Linked Cell 23 4" xfId="34882" xr:uid="{00000000-0005-0000-0000-000052870000}"/>
    <cellStyle name="Linked Cell 23_BSD2" xfId="34883" xr:uid="{00000000-0005-0000-0000-000053870000}"/>
    <cellStyle name="Linked Cell 24" xfId="34884" xr:uid="{00000000-0005-0000-0000-000054870000}"/>
    <cellStyle name="Linked Cell 24 2" xfId="34885" xr:uid="{00000000-0005-0000-0000-000055870000}"/>
    <cellStyle name="Linked Cell 24 2 2" xfId="34886" xr:uid="{00000000-0005-0000-0000-000056870000}"/>
    <cellStyle name="Linked Cell 24 2 3" xfId="34887" xr:uid="{00000000-0005-0000-0000-000057870000}"/>
    <cellStyle name="Linked Cell 24 2_BSD2" xfId="34888" xr:uid="{00000000-0005-0000-0000-000058870000}"/>
    <cellStyle name="Linked Cell 24 3" xfId="34889" xr:uid="{00000000-0005-0000-0000-000059870000}"/>
    <cellStyle name="Linked Cell 24 4" xfId="34890" xr:uid="{00000000-0005-0000-0000-00005A870000}"/>
    <cellStyle name="Linked Cell 24_BSD2" xfId="34891" xr:uid="{00000000-0005-0000-0000-00005B870000}"/>
    <cellStyle name="Linked Cell 25" xfId="34892" xr:uid="{00000000-0005-0000-0000-00005C870000}"/>
    <cellStyle name="Linked Cell 25 2" xfId="34893" xr:uid="{00000000-0005-0000-0000-00005D870000}"/>
    <cellStyle name="Linked Cell 25 2 2" xfId="34894" xr:uid="{00000000-0005-0000-0000-00005E870000}"/>
    <cellStyle name="Linked Cell 25 2 3" xfId="34895" xr:uid="{00000000-0005-0000-0000-00005F870000}"/>
    <cellStyle name="Linked Cell 25 2_BSD2" xfId="34896" xr:uid="{00000000-0005-0000-0000-000060870000}"/>
    <cellStyle name="Linked Cell 25 3" xfId="34897" xr:uid="{00000000-0005-0000-0000-000061870000}"/>
    <cellStyle name="Linked Cell 25 4" xfId="34898" xr:uid="{00000000-0005-0000-0000-000062870000}"/>
    <cellStyle name="Linked Cell 25_BSD2" xfId="34899" xr:uid="{00000000-0005-0000-0000-000063870000}"/>
    <cellStyle name="Linked Cell 26" xfId="34900" xr:uid="{00000000-0005-0000-0000-000064870000}"/>
    <cellStyle name="Linked Cell 26 2" xfId="34901" xr:uid="{00000000-0005-0000-0000-000065870000}"/>
    <cellStyle name="Linked Cell 26 2 2" xfId="34902" xr:uid="{00000000-0005-0000-0000-000066870000}"/>
    <cellStyle name="Linked Cell 26 2 3" xfId="34903" xr:uid="{00000000-0005-0000-0000-000067870000}"/>
    <cellStyle name="Linked Cell 26 2_BSD2" xfId="34904" xr:uid="{00000000-0005-0000-0000-000068870000}"/>
    <cellStyle name="Linked Cell 26 3" xfId="34905" xr:uid="{00000000-0005-0000-0000-000069870000}"/>
    <cellStyle name="Linked Cell 26 4" xfId="34906" xr:uid="{00000000-0005-0000-0000-00006A870000}"/>
    <cellStyle name="Linked Cell 26_BSD2" xfId="34907" xr:uid="{00000000-0005-0000-0000-00006B870000}"/>
    <cellStyle name="Linked Cell 27" xfId="34908" xr:uid="{00000000-0005-0000-0000-00006C870000}"/>
    <cellStyle name="Linked Cell 27 2" xfId="34909" xr:uid="{00000000-0005-0000-0000-00006D870000}"/>
    <cellStyle name="Linked Cell 27 2 2" xfId="34910" xr:uid="{00000000-0005-0000-0000-00006E870000}"/>
    <cellStyle name="Linked Cell 27 2 3" xfId="34911" xr:uid="{00000000-0005-0000-0000-00006F870000}"/>
    <cellStyle name="Linked Cell 27 2_BSD2" xfId="34912" xr:uid="{00000000-0005-0000-0000-000070870000}"/>
    <cellStyle name="Linked Cell 27 3" xfId="34913" xr:uid="{00000000-0005-0000-0000-000071870000}"/>
    <cellStyle name="Linked Cell 27 4" xfId="34914" xr:uid="{00000000-0005-0000-0000-000072870000}"/>
    <cellStyle name="Linked Cell 27_BSD2" xfId="34915" xr:uid="{00000000-0005-0000-0000-000073870000}"/>
    <cellStyle name="Linked Cell 28" xfId="34916" xr:uid="{00000000-0005-0000-0000-000074870000}"/>
    <cellStyle name="Linked Cell 28 2" xfId="34917" xr:uid="{00000000-0005-0000-0000-000075870000}"/>
    <cellStyle name="Linked Cell 28 2 2" xfId="34918" xr:uid="{00000000-0005-0000-0000-000076870000}"/>
    <cellStyle name="Linked Cell 28 2 3" xfId="34919" xr:uid="{00000000-0005-0000-0000-000077870000}"/>
    <cellStyle name="Linked Cell 28 2_BSD2" xfId="34920" xr:uid="{00000000-0005-0000-0000-000078870000}"/>
    <cellStyle name="Linked Cell 28 3" xfId="34921" xr:uid="{00000000-0005-0000-0000-000079870000}"/>
    <cellStyle name="Linked Cell 28 4" xfId="34922" xr:uid="{00000000-0005-0000-0000-00007A870000}"/>
    <cellStyle name="Linked Cell 28_BSD2" xfId="34923" xr:uid="{00000000-0005-0000-0000-00007B870000}"/>
    <cellStyle name="Linked Cell 29" xfId="34924" xr:uid="{00000000-0005-0000-0000-00007C870000}"/>
    <cellStyle name="Linked Cell 29 2" xfId="34925" xr:uid="{00000000-0005-0000-0000-00007D870000}"/>
    <cellStyle name="Linked Cell 29 2 2" xfId="34926" xr:uid="{00000000-0005-0000-0000-00007E870000}"/>
    <cellStyle name="Linked Cell 29 2 3" xfId="34927" xr:uid="{00000000-0005-0000-0000-00007F870000}"/>
    <cellStyle name="Linked Cell 29 2_BSD2" xfId="34928" xr:uid="{00000000-0005-0000-0000-000080870000}"/>
    <cellStyle name="Linked Cell 29 3" xfId="34929" xr:uid="{00000000-0005-0000-0000-000081870000}"/>
    <cellStyle name="Linked Cell 29 4" xfId="34930" xr:uid="{00000000-0005-0000-0000-000082870000}"/>
    <cellStyle name="Linked Cell 29_BSD2" xfId="34931" xr:uid="{00000000-0005-0000-0000-000083870000}"/>
    <cellStyle name="Linked Cell 3" xfId="34932" xr:uid="{00000000-0005-0000-0000-000084870000}"/>
    <cellStyle name="Linked Cell 3 10" xfId="34933" xr:uid="{00000000-0005-0000-0000-000085870000}"/>
    <cellStyle name="Linked Cell 3 11" xfId="34934" xr:uid="{00000000-0005-0000-0000-000086870000}"/>
    <cellStyle name="Linked Cell 3 12" xfId="34935" xr:uid="{00000000-0005-0000-0000-000087870000}"/>
    <cellStyle name="Linked Cell 3 2" xfId="34936" xr:uid="{00000000-0005-0000-0000-000088870000}"/>
    <cellStyle name="Linked Cell 3 2 2" xfId="34937" xr:uid="{00000000-0005-0000-0000-000089870000}"/>
    <cellStyle name="Linked Cell 3 2 3" xfId="34938" xr:uid="{00000000-0005-0000-0000-00008A870000}"/>
    <cellStyle name="Linked Cell 3 3" xfId="34939" xr:uid="{00000000-0005-0000-0000-00008B870000}"/>
    <cellStyle name="Linked Cell 3 4" xfId="34940" xr:uid="{00000000-0005-0000-0000-00008C870000}"/>
    <cellStyle name="Linked Cell 3 5" xfId="34941" xr:uid="{00000000-0005-0000-0000-00008D870000}"/>
    <cellStyle name="Linked Cell 3 6" xfId="34942" xr:uid="{00000000-0005-0000-0000-00008E870000}"/>
    <cellStyle name="Linked Cell 3 7" xfId="34943" xr:uid="{00000000-0005-0000-0000-00008F870000}"/>
    <cellStyle name="Linked Cell 3 8" xfId="34944" xr:uid="{00000000-0005-0000-0000-000090870000}"/>
    <cellStyle name="Linked Cell 3 9" xfId="34945" xr:uid="{00000000-0005-0000-0000-000091870000}"/>
    <cellStyle name="Linked Cell 3_Annexure" xfId="34946" xr:uid="{00000000-0005-0000-0000-000092870000}"/>
    <cellStyle name="Linked Cell 30" xfId="34947" xr:uid="{00000000-0005-0000-0000-000093870000}"/>
    <cellStyle name="Linked Cell 30 2" xfId="34948" xr:uid="{00000000-0005-0000-0000-000094870000}"/>
    <cellStyle name="Linked Cell 30 2 2" xfId="34949" xr:uid="{00000000-0005-0000-0000-000095870000}"/>
    <cellStyle name="Linked Cell 30 2 3" xfId="34950" xr:uid="{00000000-0005-0000-0000-000096870000}"/>
    <cellStyle name="Linked Cell 30 2_BSD2" xfId="34951" xr:uid="{00000000-0005-0000-0000-000097870000}"/>
    <cellStyle name="Linked Cell 30 3" xfId="34952" xr:uid="{00000000-0005-0000-0000-000098870000}"/>
    <cellStyle name="Linked Cell 30 4" xfId="34953" xr:uid="{00000000-0005-0000-0000-000099870000}"/>
    <cellStyle name="Linked Cell 30_BSD2" xfId="34954" xr:uid="{00000000-0005-0000-0000-00009A870000}"/>
    <cellStyle name="Linked Cell 31" xfId="34955" xr:uid="{00000000-0005-0000-0000-00009B870000}"/>
    <cellStyle name="Linked Cell 31 2" xfId="34956" xr:uid="{00000000-0005-0000-0000-00009C870000}"/>
    <cellStyle name="Linked Cell 31 2 2" xfId="34957" xr:uid="{00000000-0005-0000-0000-00009D870000}"/>
    <cellStyle name="Linked Cell 31 2 3" xfId="34958" xr:uid="{00000000-0005-0000-0000-00009E870000}"/>
    <cellStyle name="Linked Cell 31 2_BSD2" xfId="34959" xr:uid="{00000000-0005-0000-0000-00009F870000}"/>
    <cellStyle name="Linked Cell 31 3" xfId="34960" xr:uid="{00000000-0005-0000-0000-0000A0870000}"/>
    <cellStyle name="Linked Cell 31 4" xfId="34961" xr:uid="{00000000-0005-0000-0000-0000A1870000}"/>
    <cellStyle name="Linked Cell 31_BSD2" xfId="34962" xr:uid="{00000000-0005-0000-0000-0000A2870000}"/>
    <cellStyle name="Linked Cell 32" xfId="34963" xr:uid="{00000000-0005-0000-0000-0000A3870000}"/>
    <cellStyle name="Linked Cell 32 2" xfId="34964" xr:uid="{00000000-0005-0000-0000-0000A4870000}"/>
    <cellStyle name="Linked Cell 32 2 2" xfId="34965" xr:uid="{00000000-0005-0000-0000-0000A5870000}"/>
    <cellStyle name="Linked Cell 32 2 3" xfId="34966" xr:uid="{00000000-0005-0000-0000-0000A6870000}"/>
    <cellStyle name="Linked Cell 32 2_BSD2" xfId="34967" xr:uid="{00000000-0005-0000-0000-0000A7870000}"/>
    <cellStyle name="Linked Cell 32 3" xfId="34968" xr:uid="{00000000-0005-0000-0000-0000A8870000}"/>
    <cellStyle name="Linked Cell 32 4" xfId="34969" xr:uid="{00000000-0005-0000-0000-0000A9870000}"/>
    <cellStyle name="Linked Cell 32_BSD2" xfId="34970" xr:uid="{00000000-0005-0000-0000-0000AA870000}"/>
    <cellStyle name="Linked Cell 33" xfId="34971" xr:uid="{00000000-0005-0000-0000-0000AB870000}"/>
    <cellStyle name="Linked Cell 33 2" xfId="34972" xr:uid="{00000000-0005-0000-0000-0000AC870000}"/>
    <cellStyle name="Linked Cell 33 2 2" xfId="34973" xr:uid="{00000000-0005-0000-0000-0000AD870000}"/>
    <cellStyle name="Linked Cell 33 2 3" xfId="34974" xr:uid="{00000000-0005-0000-0000-0000AE870000}"/>
    <cellStyle name="Linked Cell 33 2_BSD2" xfId="34975" xr:uid="{00000000-0005-0000-0000-0000AF870000}"/>
    <cellStyle name="Linked Cell 33 3" xfId="34976" xr:uid="{00000000-0005-0000-0000-0000B0870000}"/>
    <cellStyle name="Linked Cell 33 4" xfId="34977" xr:uid="{00000000-0005-0000-0000-0000B1870000}"/>
    <cellStyle name="Linked Cell 33_BSD2" xfId="34978" xr:uid="{00000000-0005-0000-0000-0000B2870000}"/>
    <cellStyle name="Linked Cell 34" xfId="34979" xr:uid="{00000000-0005-0000-0000-0000B3870000}"/>
    <cellStyle name="Linked Cell 34 2" xfId="34980" xr:uid="{00000000-0005-0000-0000-0000B4870000}"/>
    <cellStyle name="Linked Cell 34 2 2" xfId="34981" xr:uid="{00000000-0005-0000-0000-0000B5870000}"/>
    <cellStyle name="Linked Cell 34 2 3" xfId="34982" xr:uid="{00000000-0005-0000-0000-0000B6870000}"/>
    <cellStyle name="Linked Cell 34 2_BSD2" xfId="34983" xr:uid="{00000000-0005-0000-0000-0000B7870000}"/>
    <cellStyle name="Linked Cell 34 3" xfId="34984" xr:uid="{00000000-0005-0000-0000-0000B8870000}"/>
    <cellStyle name="Linked Cell 34 4" xfId="34985" xr:uid="{00000000-0005-0000-0000-0000B9870000}"/>
    <cellStyle name="Linked Cell 34_BSD2" xfId="34986" xr:uid="{00000000-0005-0000-0000-0000BA870000}"/>
    <cellStyle name="Linked Cell 35" xfId="34987" xr:uid="{00000000-0005-0000-0000-0000BB870000}"/>
    <cellStyle name="Linked Cell 35 2" xfId="34988" xr:uid="{00000000-0005-0000-0000-0000BC870000}"/>
    <cellStyle name="Linked Cell 35 2 2" xfId="34989" xr:uid="{00000000-0005-0000-0000-0000BD870000}"/>
    <cellStyle name="Linked Cell 35 2 3" xfId="34990" xr:uid="{00000000-0005-0000-0000-0000BE870000}"/>
    <cellStyle name="Linked Cell 35 2_BSD2" xfId="34991" xr:uid="{00000000-0005-0000-0000-0000BF870000}"/>
    <cellStyle name="Linked Cell 35 3" xfId="34992" xr:uid="{00000000-0005-0000-0000-0000C0870000}"/>
    <cellStyle name="Linked Cell 35 4" xfId="34993" xr:uid="{00000000-0005-0000-0000-0000C1870000}"/>
    <cellStyle name="Linked Cell 35_BSD2" xfId="34994" xr:uid="{00000000-0005-0000-0000-0000C2870000}"/>
    <cellStyle name="Linked Cell 36" xfId="34995" xr:uid="{00000000-0005-0000-0000-0000C3870000}"/>
    <cellStyle name="Linked Cell 36 2" xfId="34996" xr:uid="{00000000-0005-0000-0000-0000C4870000}"/>
    <cellStyle name="Linked Cell 36 2 2" xfId="34997" xr:uid="{00000000-0005-0000-0000-0000C5870000}"/>
    <cellStyle name="Linked Cell 36 2 3" xfId="34998" xr:uid="{00000000-0005-0000-0000-0000C6870000}"/>
    <cellStyle name="Linked Cell 36 2_BSD2" xfId="34999" xr:uid="{00000000-0005-0000-0000-0000C7870000}"/>
    <cellStyle name="Linked Cell 36 3" xfId="35000" xr:uid="{00000000-0005-0000-0000-0000C8870000}"/>
    <cellStyle name="Linked Cell 36 4" xfId="35001" xr:uid="{00000000-0005-0000-0000-0000C9870000}"/>
    <cellStyle name="Linked Cell 36_BSD2" xfId="35002" xr:uid="{00000000-0005-0000-0000-0000CA870000}"/>
    <cellStyle name="Linked Cell 37" xfId="35003" xr:uid="{00000000-0005-0000-0000-0000CB870000}"/>
    <cellStyle name="Linked Cell 37 2" xfId="35004" xr:uid="{00000000-0005-0000-0000-0000CC870000}"/>
    <cellStyle name="Linked Cell 37 2 2" xfId="35005" xr:uid="{00000000-0005-0000-0000-0000CD870000}"/>
    <cellStyle name="Linked Cell 37 2 3" xfId="35006" xr:uid="{00000000-0005-0000-0000-0000CE870000}"/>
    <cellStyle name="Linked Cell 37 2_BSD2" xfId="35007" xr:uid="{00000000-0005-0000-0000-0000CF870000}"/>
    <cellStyle name="Linked Cell 37 3" xfId="35008" xr:uid="{00000000-0005-0000-0000-0000D0870000}"/>
    <cellStyle name="Linked Cell 37 4" xfId="35009" xr:uid="{00000000-0005-0000-0000-0000D1870000}"/>
    <cellStyle name="Linked Cell 37_BSD2" xfId="35010" xr:uid="{00000000-0005-0000-0000-0000D2870000}"/>
    <cellStyle name="Linked Cell 38" xfId="35011" xr:uid="{00000000-0005-0000-0000-0000D3870000}"/>
    <cellStyle name="Linked Cell 38 2" xfId="35012" xr:uid="{00000000-0005-0000-0000-0000D4870000}"/>
    <cellStyle name="Linked Cell 38 2 2" xfId="35013" xr:uid="{00000000-0005-0000-0000-0000D5870000}"/>
    <cellStyle name="Linked Cell 38 2 3" xfId="35014" xr:uid="{00000000-0005-0000-0000-0000D6870000}"/>
    <cellStyle name="Linked Cell 38 2_BSD2" xfId="35015" xr:uid="{00000000-0005-0000-0000-0000D7870000}"/>
    <cellStyle name="Linked Cell 38 3" xfId="35016" xr:uid="{00000000-0005-0000-0000-0000D8870000}"/>
    <cellStyle name="Linked Cell 38 4" xfId="35017" xr:uid="{00000000-0005-0000-0000-0000D9870000}"/>
    <cellStyle name="Linked Cell 38_BSD2" xfId="35018" xr:uid="{00000000-0005-0000-0000-0000DA870000}"/>
    <cellStyle name="Linked Cell 39" xfId="35019" xr:uid="{00000000-0005-0000-0000-0000DB870000}"/>
    <cellStyle name="Linked Cell 39 2" xfId="35020" xr:uid="{00000000-0005-0000-0000-0000DC870000}"/>
    <cellStyle name="Linked Cell 39 2 2" xfId="35021" xr:uid="{00000000-0005-0000-0000-0000DD870000}"/>
    <cellStyle name="Linked Cell 39 2 3" xfId="35022" xr:uid="{00000000-0005-0000-0000-0000DE870000}"/>
    <cellStyle name="Linked Cell 39 2_BSD2" xfId="35023" xr:uid="{00000000-0005-0000-0000-0000DF870000}"/>
    <cellStyle name="Linked Cell 39 3" xfId="35024" xr:uid="{00000000-0005-0000-0000-0000E0870000}"/>
    <cellStyle name="Linked Cell 39 4" xfId="35025" xr:uid="{00000000-0005-0000-0000-0000E1870000}"/>
    <cellStyle name="Linked Cell 39_BSD2" xfId="35026" xr:uid="{00000000-0005-0000-0000-0000E2870000}"/>
    <cellStyle name="Linked Cell 4" xfId="35027" xr:uid="{00000000-0005-0000-0000-0000E3870000}"/>
    <cellStyle name="Linked Cell 4 10" xfId="35028" xr:uid="{00000000-0005-0000-0000-0000E4870000}"/>
    <cellStyle name="Linked Cell 4 11" xfId="35029" xr:uid="{00000000-0005-0000-0000-0000E5870000}"/>
    <cellStyle name="Linked Cell 4 12" xfId="35030" xr:uid="{00000000-0005-0000-0000-0000E6870000}"/>
    <cellStyle name="Linked Cell 4 2" xfId="35031" xr:uid="{00000000-0005-0000-0000-0000E7870000}"/>
    <cellStyle name="Linked Cell 4 2 2" xfId="35032" xr:uid="{00000000-0005-0000-0000-0000E8870000}"/>
    <cellStyle name="Linked Cell 4 2 3" xfId="35033" xr:uid="{00000000-0005-0000-0000-0000E9870000}"/>
    <cellStyle name="Linked Cell 4 2_BSD2" xfId="35034" xr:uid="{00000000-0005-0000-0000-0000EA870000}"/>
    <cellStyle name="Linked Cell 4 3" xfId="35035" xr:uid="{00000000-0005-0000-0000-0000EB870000}"/>
    <cellStyle name="Linked Cell 4 4" xfId="35036" xr:uid="{00000000-0005-0000-0000-0000EC870000}"/>
    <cellStyle name="Linked Cell 4 5" xfId="35037" xr:uid="{00000000-0005-0000-0000-0000ED870000}"/>
    <cellStyle name="Linked Cell 4 6" xfId="35038" xr:uid="{00000000-0005-0000-0000-0000EE870000}"/>
    <cellStyle name="Linked Cell 4 7" xfId="35039" xr:uid="{00000000-0005-0000-0000-0000EF870000}"/>
    <cellStyle name="Linked Cell 4 8" xfId="35040" xr:uid="{00000000-0005-0000-0000-0000F0870000}"/>
    <cellStyle name="Linked Cell 4 9" xfId="35041" xr:uid="{00000000-0005-0000-0000-0000F1870000}"/>
    <cellStyle name="Linked Cell 4_Annexure" xfId="35042" xr:uid="{00000000-0005-0000-0000-0000F2870000}"/>
    <cellStyle name="Linked Cell 40" xfId="35043" xr:uid="{00000000-0005-0000-0000-0000F3870000}"/>
    <cellStyle name="Linked Cell 40 2" xfId="35044" xr:uid="{00000000-0005-0000-0000-0000F4870000}"/>
    <cellStyle name="Linked Cell 40 2 2" xfId="35045" xr:uid="{00000000-0005-0000-0000-0000F5870000}"/>
    <cellStyle name="Linked Cell 40 2 3" xfId="35046" xr:uid="{00000000-0005-0000-0000-0000F6870000}"/>
    <cellStyle name="Linked Cell 40 2_BSD2" xfId="35047" xr:uid="{00000000-0005-0000-0000-0000F7870000}"/>
    <cellStyle name="Linked Cell 40 3" xfId="35048" xr:uid="{00000000-0005-0000-0000-0000F8870000}"/>
    <cellStyle name="Linked Cell 40 4" xfId="35049" xr:uid="{00000000-0005-0000-0000-0000F9870000}"/>
    <cellStyle name="Linked Cell 40_BSD2" xfId="35050" xr:uid="{00000000-0005-0000-0000-0000FA870000}"/>
    <cellStyle name="Linked Cell 41" xfId="35051" xr:uid="{00000000-0005-0000-0000-0000FB870000}"/>
    <cellStyle name="Linked Cell 41 2" xfId="35052" xr:uid="{00000000-0005-0000-0000-0000FC870000}"/>
    <cellStyle name="Linked Cell 41 2 2" xfId="35053" xr:uid="{00000000-0005-0000-0000-0000FD870000}"/>
    <cellStyle name="Linked Cell 41 2 3" xfId="35054" xr:uid="{00000000-0005-0000-0000-0000FE870000}"/>
    <cellStyle name="Linked Cell 41 2_BSD2" xfId="35055" xr:uid="{00000000-0005-0000-0000-0000FF870000}"/>
    <cellStyle name="Linked Cell 41 3" xfId="35056" xr:uid="{00000000-0005-0000-0000-000000880000}"/>
    <cellStyle name="Linked Cell 41 4" xfId="35057" xr:uid="{00000000-0005-0000-0000-000001880000}"/>
    <cellStyle name="Linked Cell 41_BSD2" xfId="35058" xr:uid="{00000000-0005-0000-0000-000002880000}"/>
    <cellStyle name="Linked Cell 42" xfId="35059" xr:uid="{00000000-0005-0000-0000-000003880000}"/>
    <cellStyle name="Linked Cell 42 2" xfId="35060" xr:uid="{00000000-0005-0000-0000-000004880000}"/>
    <cellStyle name="Linked Cell 42 2 2" xfId="35061" xr:uid="{00000000-0005-0000-0000-000005880000}"/>
    <cellStyle name="Linked Cell 42 2 3" xfId="35062" xr:uid="{00000000-0005-0000-0000-000006880000}"/>
    <cellStyle name="Linked Cell 42 2_BSD2" xfId="35063" xr:uid="{00000000-0005-0000-0000-000007880000}"/>
    <cellStyle name="Linked Cell 42 3" xfId="35064" xr:uid="{00000000-0005-0000-0000-000008880000}"/>
    <cellStyle name="Linked Cell 42 4" xfId="35065" xr:uid="{00000000-0005-0000-0000-000009880000}"/>
    <cellStyle name="Linked Cell 42_BSD2" xfId="35066" xr:uid="{00000000-0005-0000-0000-00000A880000}"/>
    <cellStyle name="Linked Cell 43" xfId="35067" xr:uid="{00000000-0005-0000-0000-00000B880000}"/>
    <cellStyle name="Linked Cell 43 2" xfId="35068" xr:uid="{00000000-0005-0000-0000-00000C880000}"/>
    <cellStyle name="Linked Cell 43 2 2" xfId="35069" xr:uid="{00000000-0005-0000-0000-00000D880000}"/>
    <cellStyle name="Linked Cell 43 2 3" xfId="35070" xr:uid="{00000000-0005-0000-0000-00000E880000}"/>
    <cellStyle name="Linked Cell 43 2_BSD2" xfId="35071" xr:uid="{00000000-0005-0000-0000-00000F880000}"/>
    <cellStyle name="Linked Cell 43 3" xfId="35072" xr:uid="{00000000-0005-0000-0000-000010880000}"/>
    <cellStyle name="Linked Cell 43 4" xfId="35073" xr:uid="{00000000-0005-0000-0000-000011880000}"/>
    <cellStyle name="Linked Cell 43_BSD2" xfId="35074" xr:uid="{00000000-0005-0000-0000-000012880000}"/>
    <cellStyle name="Linked Cell 44" xfId="35075" xr:uid="{00000000-0005-0000-0000-000013880000}"/>
    <cellStyle name="Linked Cell 44 2" xfId="35076" xr:uid="{00000000-0005-0000-0000-000014880000}"/>
    <cellStyle name="Linked Cell 44 2 2" xfId="35077" xr:uid="{00000000-0005-0000-0000-000015880000}"/>
    <cellStyle name="Linked Cell 44 2 3" xfId="35078" xr:uid="{00000000-0005-0000-0000-000016880000}"/>
    <cellStyle name="Linked Cell 44 2_BSD2" xfId="35079" xr:uid="{00000000-0005-0000-0000-000017880000}"/>
    <cellStyle name="Linked Cell 44 3" xfId="35080" xr:uid="{00000000-0005-0000-0000-000018880000}"/>
    <cellStyle name="Linked Cell 44 4" xfId="35081" xr:uid="{00000000-0005-0000-0000-000019880000}"/>
    <cellStyle name="Linked Cell 44_BSD2" xfId="35082" xr:uid="{00000000-0005-0000-0000-00001A880000}"/>
    <cellStyle name="Linked Cell 45" xfId="35083" xr:uid="{00000000-0005-0000-0000-00001B880000}"/>
    <cellStyle name="Linked Cell 45 2" xfId="35084" xr:uid="{00000000-0005-0000-0000-00001C880000}"/>
    <cellStyle name="Linked Cell 45 2 2" xfId="35085" xr:uid="{00000000-0005-0000-0000-00001D880000}"/>
    <cellStyle name="Linked Cell 45 2 3" xfId="35086" xr:uid="{00000000-0005-0000-0000-00001E880000}"/>
    <cellStyle name="Linked Cell 45 2_BSD2" xfId="35087" xr:uid="{00000000-0005-0000-0000-00001F880000}"/>
    <cellStyle name="Linked Cell 45 3" xfId="35088" xr:uid="{00000000-0005-0000-0000-000020880000}"/>
    <cellStyle name="Linked Cell 45 4" xfId="35089" xr:uid="{00000000-0005-0000-0000-000021880000}"/>
    <cellStyle name="Linked Cell 45_BSD2" xfId="35090" xr:uid="{00000000-0005-0000-0000-000022880000}"/>
    <cellStyle name="Linked Cell 46" xfId="35091" xr:uid="{00000000-0005-0000-0000-000023880000}"/>
    <cellStyle name="Linked Cell 46 2" xfId="35092" xr:uid="{00000000-0005-0000-0000-000024880000}"/>
    <cellStyle name="Linked Cell 46 2 2" xfId="35093" xr:uid="{00000000-0005-0000-0000-000025880000}"/>
    <cellStyle name="Linked Cell 46 2 3" xfId="35094" xr:uid="{00000000-0005-0000-0000-000026880000}"/>
    <cellStyle name="Linked Cell 46 2_BSD2" xfId="35095" xr:uid="{00000000-0005-0000-0000-000027880000}"/>
    <cellStyle name="Linked Cell 46 3" xfId="35096" xr:uid="{00000000-0005-0000-0000-000028880000}"/>
    <cellStyle name="Linked Cell 46 4" xfId="35097" xr:uid="{00000000-0005-0000-0000-000029880000}"/>
    <cellStyle name="Linked Cell 46_BSD2" xfId="35098" xr:uid="{00000000-0005-0000-0000-00002A880000}"/>
    <cellStyle name="Linked Cell 47" xfId="35099" xr:uid="{00000000-0005-0000-0000-00002B880000}"/>
    <cellStyle name="Linked Cell 47 2" xfId="35100" xr:uid="{00000000-0005-0000-0000-00002C880000}"/>
    <cellStyle name="Linked Cell 47 2 2" xfId="35101" xr:uid="{00000000-0005-0000-0000-00002D880000}"/>
    <cellStyle name="Linked Cell 47 2 3" xfId="35102" xr:uid="{00000000-0005-0000-0000-00002E880000}"/>
    <cellStyle name="Linked Cell 47 2_BSD2" xfId="35103" xr:uid="{00000000-0005-0000-0000-00002F880000}"/>
    <cellStyle name="Linked Cell 47 3" xfId="35104" xr:uid="{00000000-0005-0000-0000-000030880000}"/>
    <cellStyle name="Linked Cell 47 4" xfId="35105" xr:uid="{00000000-0005-0000-0000-000031880000}"/>
    <cellStyle name="Linked Cell 47_BSD2" xfId="35106" xr:uid="{00000000-0005-0000-0000-000032880000}"/>
    <cellStyle name="Linked Cell 48" xfId="35107" xr:uid="{00000000-0005-0000-0000-000033880000}"/>
    <cellStyle name="Linked Cell 48 2" xfId="35108" xr:uid="{00000000-0005-0000-0000-000034880000}"/>
    <cellStyle name="Linked Cell 48 2 2" xfId="35109" xr:uid="{00000000-0005-0000-0000-000035880000}"/>
    <cellStyle name="Linked Cell 48 2 3" xfId="35110" xr:uid="{00000000-0005-0000-0000-000036880000}"/>
    <cellStyle name="Linked Cell 48 2_BSD2" xfId="35111" xr:uid="{00000000-0005-0000-0000-000037880000}"/>
    <cellStyle name="Linked Cell 48 3" xfId="35112" xr:uid="{00000000-0005-0000-0000-000038880000}"/>
    <cellStyle name="Linked Cell 48 4" xfId="35113" xr:uid="{00000000-0005-0000-0000-000039880000}"/>
    <cellStyle name="Linked Cell 48_BSD2" xfId="35114" xr:uid="{00000000-0005-0000-0000-00003A880000}"/>
    <cellStyle name="Linked Cell 49" xfId="35115" xr:uid="{00000000-0005-0000-0000-00003B880000}"/>
    <cellStyle name="Linked Cell 49 2" xfId="35116" xr:uid="{00000000-0005-0000-0000-00003C880000}"/>
    <cellStyle name="Linked Cell 49 2 2" xfId="35117" xr:uid="{00000000-0005-0000-0000-00003D880000}"/>
    <cellStyle name="Linked Cell 49 2 3" xfId="35118" xr:uid="{00000000-0005-0000-0000-00003E880000}"/>
    <cellStyle name="Linked Cell 49 2_BSD2" xfId="35119" xr:uid="{00000000-0005-0000-0000-00003F880000}"/>
    <cellStyle name="Linked Cell 49 3" xfId="35120" xr:uid="{00000000-0005-0000-0000-000040880000}"/>
    <cellStyle name="Linked Cell 49 4" xfId="35121" xr:uid="{00000000-0005-0000-0000-000041880000}"/>
    <cellStyle name="Linked Cell 49_BSD2" xfId="35122" xr:uid="{00000000-0005-0000-0000-000042880000}"/>
    <cellStyle name="Linked Cell 5" xfId="35123" xr:uid="{00000000-0005-0000-0000-000043880000}"/>
    <cellStyle name="Linked Cell 5 10" xfId="35124" xr:uid="{00000000-0005-0000-0000-000044880000}"/>
    <cellStyle name="Linked Cell 5 11" xfId="35125" xr:uid="{00000000-0005-0000-0000-000045880000}"/>
    <cellStyle name="Linked Cell 5 12" xfId="35126" xr:uid="{00000000-0005-0000-0000-000046880000}"/>
    <cellStyle name="Linked Cell 5 2" xfId="35127" xr:uid="{00000000-0005-0000-0000-000047880000}"/>
    <cellStyle name="Linked Cell 5 2 2" xfId="35128" xr:uid="{00000000-0005-0000-0000-000048880000}"/>
    <cellStyle name="Linked Cell 5 2 3" xfId="35129" xr:uid="{00000000-0005-0000-0000-000049880000}"/>
    <cellStyle name="Linked Cell 5 2_BSD2" xfId="35130" xr:uid="{00000000-0005-0000-0000-00004A880000}"/>
    <cellStyle name="Linked Cell 5 3" xfId="35131" xr:uid="{00000000-0005-0000-0000-00004B880000}"/>
    <cellStyle name="Linked Cell 5 4" xfId="35132" xr:uid="{00000000-0005-0000-0000-00004C880000}"/>
    <cellStyle name="Linked Cell 5 5" xfId="35133" xr:uid="{00000000-0005-0000-0000-00004D880000}"/>
    <cellStyle name="Linked Cell 5 6" xfId="35134" xr:uid="{00000000-0005-0000-0000-00004E880000}"/>
    <cellStyle name="Linked Cell 5 7" xfId="35135" xr:uid="{00000000-0005-0000-0000-00004F880000}"/>
    <cellStyle name="Linked Cell 5 8" xfId="35136" xr:uid="{00000000-0005-0000-0000-000050880000}"/>
    <cellStyle name="Linked Cell 5 9" xfId="35137" xr:uid="{00000000-0005-0000-0000-000051880000}"/>
    <cellStyle name="Linked Cell 5_Annexure" xfId="35138" xr:uid="{00000000-0005-0000-0000-000052880000}"/>
    <cellStyle name="Linked Cell 50" xfId="35139" xr:uid="{00000000-0005-0000-0000-000053880000}"/>
    <cellStyle name="Linked Cell 50 2" xfId="35140" xr:uid="{00000000-0005-0000-0000-000054880000}"/>
    <cellStyle name="Linked Cell 50 2 2" xfId="35141" xr:uid="{00000000-0005-0000-0000-000055880000}"/>
    <cellStyle name="Linked Cell 50 2 3" xfId="35142" xr:uid="{00000000-0005-0000-0000-000056880000}"/>
    <cellStyle name="Linked Cell 50 2_BSD2" xfId="35143" xr:uid="{00000000-0005-0000-0000-000057880000}"/>
    <cellStyle name="Linked Cell 50 3" xfId="35144" xr:uid="{00000000-0005-0000-0000-000058880000}"/>
    <cellStyle name="Linked Cell 50 4" xfId="35145" xr:uid="{00000000-0005-0000-0000-000059880000}"/>
    <cellStyle name="Linked Cell 50_BSD2" xfId="35146" xr:uid="{00000000-0005-0000-0000-00005A880000}"/>
    <cellStyle name="Linked Cell 51" xfId="35147" xr:uid="{00000000-0005-0000-0000-00005B880000}"/>
    <cellStyle name="Linked Cell 51 2" xfId="35148" xr:uid="{00000000-0005-0000-0000-00005C880000}"/>
    <cellStyle name="Linked Cell 51 2 2" xfId="35149" xr:uid="{00000000-0005-0000-0000-00005D880000}"/>
    <cellStyle name="Linked Cell 51 2 3" xfId="35150" xr:uid="{00000000-0005-0000-0000-00005E880000}"/>
    <cellStyle name="Linked Cell 51 2_BSD2" xfId="35151" xr:uid="{00000000-0005-0000-0000-00005F880000}"/>
    <cellStyle name="Linked Cell 51 3" xfId="35152" xr:uid="{00000000-0005-0000-0000-000060880000}"/>
    <cellStyle name="Linked Cell 51 4" xfId="35153" xr:uid="{00000000-0005-0000-0000-000061880000}"/>
    <cellStyle name="Linked Cell 51_BSD2" xfId="35154" xr:uid="{00000000-0005-0000-0000-000062880000}"/>
    <cellStyle name="Linked Cell 52" xfId="35155" xr:uid="{00000000-0005-0000-0000-000063880000}"/>
    <cellStyle name="Linked Cell 52 2" xfId="35156" xr:uid="{00000000-0005-0000-0000-000064880000}"/>
    <cellStyle name="Linked Cell 52 2 2" xfId="35157" xr:uid="{00000000-0005-0000-0000-000065880000}"/>
    <cellStyle name="Linked Cell 52 2 3" xfId="35158" xr:uid="{00000000-0005-0000-0000-000066880000}"/>
    <cellStyle name="Linked Cell 52 2_BSD2" xfId="35159" xr:uid="{00000000-0005-0000-0000-000067880000}"/>
    <cellStyle name="Linked Cell 52 3" xfId="35160" xr:uid="{00000000-0005-0000-0000-000068880000}"/>
    <cellStyle name="Linked Cell 52 4" xfId="35161" xr:uid="{00000000-0005-0000-0000-000069880000}"/>
    <cellStyle name="Linked Cell 52_BSD2" xfId="35162" xr:uid="{00000000-0005-0000-0000-00006A880000}"/>
    <cellStyle name="Linked Cell 53" xfId="35163" xr:uid="{00000000-0005-0000-0000-00006B880000}"/>
    <cellStyle name="Linked Cell 53 2" xfId="35164" xr:uid="{00000000-0005-0000-0000-00006C880000}"/>
    <cellStyle name="Linked Cell 53 2 2" xfId="35165" xr:uid="{00000000-0005-0000-0000-00006D880000}"/>
    <cellStyle name="Linked Cell 53 2 3" xfId="35166" xr:uid="{00000000-0005-0000-0000-00006E880000}"/>
    <cellStyle name="Linked Cell 53 2_BSD2" xfId="35167" xr:uid="{00000000-0005-0000-0000-00006F880000}"/>
    <cellStyle name="Linked Cell 53 3" xfId="35168" xr:uid="{00000000-0005-0000-0000-000070880000}"/>
    <cellStyle name="Linked Cell 53 4" xfId="35169" xr:uid="{00000000-0005-0000-0000-000071880000}"/>
    <cellStyle name="Linked Cell 53_BSD2" xfId="35170" xr:uid="{00000000-0005-0000-0000-000072880000}"/>
    <cellStyle name="Linked Cell 54" xfId="35171" xr:uid="{00000000-0005-0000-0000-000073880000}"/>
    <cellStyle name="Linked Cell 54 2" xfId="35172" xr:uid="{00000000-0005-0000-0000-000074880000}"/>
    <cellStyle name="Linked Cell 54 2 2" xfId="35173" xr:uid="{00000000-0005-0000-0000-000075880000}"/>
    <cellStyle name="Linked Cell 54 2 3" xfId="35174" xr:uid="{00000000-0005-0000-0000-000076880000}"/>
    <cellStyle name="Linked Cell 54 2_BSD2" xfId="35175" xr:uid="{00000000-0005-0000-0000-000077880000}"/>
    <cellStyle name="Linked Cell 54 3" xfId="35176" xr:uid="{00000000-0005-0000-0000-000078880000}"/>
    <cellStyle name="Linked Cell 54 4" xfId="35177" xr:uid="{00000000-0005-0000-0000-000079880000}"/>
    <cellStyle name="Linked Cell 54_BSD2" xfId="35178" xr:uid="{00000000-0005-0000-0000-00007A880000}"/>
    <cellStyle name="Linked Cell 55" xfId="35179" xr:uid="{00000000-0005-0000-0000-00007B880000}"/>
    <cellStyle name="Linked Cell 55 2" xfId="35180" xr:uid="{00000000-0005-0000-0000-00007C880000}"/>
    <cellStyle name="Linked Cell 55 2 2" xfId="35181" xr:uid="{00000000-0005-0000-0000-00007D880000}"/>
    <cellStyle name="Linked Cell 55 2 3" xfId="35182" xr:uid="{00000000-0005-0000-0000-00007E880000}"/>
    <cellStyle name="Linked Cell 55 2_BSD2" xfId="35183" xr:uid="{00000000-0005-0000-0000-00007F880000}"/>
    <cellStyle name="Linked Cell 55 3" xfId="35184" xr:uid="{00000000-0005-0000-0000-000080880000}"/>
    <cellStyle name="Linked Cell 55 4" xfId="35185" xr:uid="{00000000-0005-0000-0000-000081880000}"/>
    <cellStyle name="Linked Cell 55_BSD2" xfId="35186" xr:uid="{00000000-0005-0000-0000-000082880000}"/>
    <cellStyle name="Linked Cell 56" xfId="35187" xr:uid="{00000000-0005-0000-0000-000083880000}"/>
    <cellStyle name="Linked Cell 56 2" xfId="35188" xr:uid="{00000000-0005-0000-0000-000084880000}"/>
    <cellStyle name="Linked Cell 56 2 2" xfId="35189" xr:uid="{00000000-0005-0000-0000-000085880000}"/>
    <cellStyle name="Linked Cell 56 2 3" xfId="35190" xr:uid="{00000000-0005-0000-0000-000086880000}"/>
    <cellStyle name="Linked Cell 56 2_BSD2" xfId="35191" xr:uid="{00000000-0005-0000-0000-000087880000}"/>
    <cellStyle name="Linked Cell 56 3" xfId="35192" xr:uid="{00000000-0005-0000-0000-000088880000}"/>
    <cellStyle name="Linked Cell 56 4" xfId="35193" xr:uid="{00000000-0005-0000-0000-000089880000}"/>
    <cellStyle name="Linked Cell 56_BSD2" xfId="35194" xr:uid="{00000000-0005-0000-0000-00008A880000}"/>
    <cellStyle name="Linked Cell 57" xfId="35195" xr:uid="{00000000-0005-0000-0000-00008B880000}"/>
    <cellStyle name="Linked Cell 57 2" xfId="35196" xr:uid="{00000000-0005-0000-0000-00008C880000}"/>
    <cellStyle name="Linked Cell 57 2 2" xfId="35197" xr:uid="{00000000-0005-0000-0000-00008D880000}"/>
    <cellStyle name="Linked Cell 57 2 3" xfId="35198" xr:uid="{00000000-0005-0000-0000-00008E880000}"/>
    <cellStyle name="Linked Cell 57 2_BSD2" xfId="35199" xr:uid="{00000000-0005-0000-0000-00008F880000}"/>
    <cellStyle name="Linked Cell 57 3" xfId="35200" xr:uid="{00000000-0005-0000-0000-000090880000}"/>
    <cellStyle name="Linked Cell 57 4" xfId="35201" xr:uid="{00000000-0005-0000-0000-000091880000}"/>
    <cellStyle name="Linked Cell 57_BSD2" xfId="35202" xr:uid="{00000000-0005-0000-0000-000092880000}"/>
    <cellStyle name="Linked Cell 58" xfId="35203" xr:uid="{00000000-0005-0000-0000-000093880000}"/>
    <cellStyle name="Linked Cell 58 2" xfId="35204" xr:uid="{00000000-0005-0000-0000-000094880000}"/>
    <cellStyle name="Linked Cell 58 2 2" xfId="35205" xr:uid="{00000000-0005-0000-0000-000095880000}"/>
    <cellStyle name="Linked Cell 58 2 3" xfId="35206" xr:uid="{00000000-0005-0000-0000-000096880000}"/>
    <cellStyle name="Linked Cell 58 2_BSD2" xfId="35207" xr:uid="{00000000-0005-0000-0000-000097880000}"/>
    <cellStyle name="Linked Cell 58 3" xfId="35208" xr:uid="{00000000-0005-0000-0000-000098880000}"/>
    <cellStyle name="Linked Cell 58 4" xfId="35209" xr:uid="{00000000-0005-0000-0000-000099880000}"/>
    <cellStyle name="Linked Cell 58_BSD2" xfId="35210" xr:uid="{00000000-0005-0000-0000-00009A880000}"/>
    <cellStyle name="Linked Cell 59" xfId="35211" xr:uid="{00000000-0005-0000-0000-00009B880000}"/>
    <cellStyle name="Linked Cell 59 2" xfId="35212" xr:uid="{00000000-0005-0000-0000-00009C880000}"/>
    <cellStyle name="Linked Cell 59 2 2" xfId="35213" xr:uid="{00000000-0005-0000-0000-00009D880000}"/>
    <cellStyle name="Linked Cell 59 2 3" xfId="35214" xr:uid="{00000000-0005-0000-0000-00009E880000}"/>
    <cellStyle name="Linked Cell 59 2_BSD2" xfId="35215" xr:uid="{00000000-0005-0000-0000-00009F880000}"/>
    <cellStyle name="Linked Cell 59 3" xfId="35216" xr:uid="{00000000-0005-0000-0000-0000A0880000}"/>
    <cellStyle name="Linked Cell 59 4" xfId="35217" xr:uid="{00000000-0005-0000-0000-0000A1880000}"/>
    <cellStyle name="Linked Cell 59_BSD2" xfId="35218" xr:uid="{00000000-0005-0000-0000-0000A2880000}"/>
    <cellStyle name="Linked Cell 6" xfId="35219" xr:uid="{00000000-0005-0000-0000-0000A3880000}"/>
    <cellStyle name="Linked Cell 6 10" xfId="35220" xr:uid="{00000000-0005-0000-0000-0000A4880000}"/>
    <cellStyle name="Linked Cell 6 11" xfId="35221" xr:uid="{00000000-0005-0000-0000-0000A5880000}"/>
    <cellStyle name="Linked Cell 6 12" xfId="35222" xr:uid="{00000000-0005-0000-0000-0000A6880000}"/>
    <cellStyle name="Linked Cell 6 2" xfId="35223" xr:uid="{00000000-0005-0000-0000-0000A7880000}"/>
    <cellStyle name="Linked Cell 6 2 2" xfId="35224" xr:uid="{00000000-0005-0000-0000-0000A8880000}"/>
    <cellStyle name="Linked Cell 6 2 3" xfId="35225" xr:uid="{00000000-0005-0000-0000-0000A9880000}"/>
    <cellStyle name="Linked Cell 6 2_BSD2" xfId="35226" xr:uid="{00000000-0005-0000-0000-0000AA880000}"/>
    <cellStyle name="Linked Cell 6 3" xfId="35227" xr:uid="{00000000-0005-0000-0000-0000AB880000}"/>
    <cellStyle name="Linked Cell 6 4" xfId="35228" xr:uid="{00000000-0005-0000-0000-0000AC880000}"/>
    <cellStyle name="Linked Cell 6 5" xfId="35229" xr:uid="{00000000-0005-0000-0000-0000AD880000}"/>
    <cellStyle name="Linked Cell 6 6" xfId="35230" xr:uid="{00000000-0005-0000-0000-0000AE880000}"/>
    <cellStyle name="Linked Cell 6 7" xfId="35231" xr:uid="{00000000-0005-0000-0000-0000AF880000}"/>
    <cellStyle name="Linked Cell 6 8" xfId="35232" xr:uid="{00000000-0005-0000-0000-0000B0880000}"/>
    <cellStyle name="Linked Cell 6 9" xfId="35233" xr:uid="{00000000-0005-0000-0000-0000B1880000}"/>
    <cellStyle name="Linked Cell 6_Annexure" xfId="35234" xr:uid="{00000000-0005-0000-0000-0000B2880000}"/>
    <cellStyle name="Linked Cell 60" xfId="35235" xr:uid="{00000000-0005-0000-0000-0000B3880000}"/>
    <cellStyle name="Linked Cell 60 2" xfId="35236" xr:uid="{00000000-0005-0000-0000-0000B4880000}"/>
    <cellStyle name="Linked Cell 60 3" xfId="35237" xr:uid="{00000000-0005-0000-0000-0000B5880000}"/>
    <cellStyle name="Linked Cell 60_BSD2" xfId="35238" xr:uid="{00000000-0005-0000-0000-0000B6880000}"/>
    <cellStyle name="Linked Cell 61" xfId="35239" xr:uid="{00000000-0005-0000-0000-0000B7880000}"/>
    <cellStyle name="Linked Cell 61 2" xfId="35240" xr:uid="{00000000-0005-0000-0000-0000B8880000}"/>
    <cellStyle name="Linked Cell 61 3" xfId="35241" xr:uid="{00000000-0005-0000-0000-0000B9880000}"/>
    <cellStyle name="Linked Cell 61_BSD2" xfId="35242" xr:uid="{00000000-0005-0000-0000-0000BA880000}"/>
    <cellStyle name="Linked Cell 62" xfId="35243" xr:uid="{00000000-0005-0000-0000-0000BB880000}"/>
    <cellStyle name="Linked Cell 62 2" xfId="35244" xr:uid="{00000000-0005-0000-0000-0000BC880000}"/>
    <cellStyle name="Linked Cell 62 3" xfId="35245" xr:uid="{00000000-0005-0000-0000-0000BD880000}"/>
    <cellStyle name="Linked Cell 62_BSD2" xfId="35246" xr:uid="{00000000-0005-0000-0000-0000BE880000}"/>
    <cellStyle name="Linked Cell 63" xfId="35247" xr:uid="{00000000-0005-0000-0000-0000BF880000}"/>
    <cellStyle name="Linked Cell 63 2" xfId="35248" xr:uid="{00000000-0005-0000-0000-0000C0880000}"/>
    <cellStyle name="Linked Cell 63 3" xfId="35249" xr:uid="{00000000-0005-0000-0000-0000C1880000}"/>
    <cellStyle name="Linked Cell 63_BSD2" xfId="35250" xr:uid="{00000000-0005-0000-0000-0000C2880000}"/>
    <cellStyle name="Linked Cell 64" xfId="35251" xr:uid="{00000000-0005-0000-0000-0000C3880000}"/>
    <cellStyle name="Linked Cell 64 2" xfId="35252" xr:uid="{00000000-0005-0000-0000-0000C4880000}"/>
    <cellStyle name="Linked Cell 64 3" xfId="35253" xr:uid="{00000000-0005-0000-0000-0000C5880000}"/>
    <cellStyle name="Linked Cell 64_BSD2" xfId="35254" xr:uid="{00000000-0005-0000-0000-0000C6880000}"/>
    <cellStyle name="Linked Cell 65" xfId="35255" xr:uid="{00000000-0005-0000-0000-0000C7880000}"/>
    <cellStyle name="Linked Cell 65 2" xfId="35256" xr:uid="{00000000-0005-0000-0000-0000C8880000}"/>
    <cellStyle name="Linked Cell 65 3" xfId="35257" xr:uid="{00000000-0005-0000-0000-0000C9880000}"/>
    <cellStyle name="Linked Cell 65_BSD2" xfId="35258" xr:uid="{00000000-0005-0000-0000-0000CA880000}"/>
    <cellStyle name="Linked Cell 66" xfId="35259" xr:uid="{00000000-0005-0000-0000-0000CB880000}"/>
    <cellStyle name="Linked Cell 66 2" xfId="35260" xr:uid="{00000000-0005-0000-0000-0000CC880000}"/>
    <cellStyle name="Linked Cell 66 3" xfId="35261" xr:uid="{00000000-0005-0000-0000-0000CD880000}"/>
    <cellStyle name="Linked Cell 66_BSD2" xfId="35262" xr:uid="{00000000-0005-0000-0000-0000CE880000}"/>
    <cellStyle name="Linked Cell 67" xfId="35263" xr:uid="{00000000-0005-0000-0000-0000CF880000}"/>
    <cellStyle name="Linked Cell 67 2" xfId="35264" xr:uid="{00000000-0005-0000-0000-0000D0880000}"/>
    <cellStyle name="Linked Cell 67 3" xfId="35265" xr:uid="{00000000-0005-0000-0000-0000D1880000}"/>
    <cellStyle name="Linked Cell 67_BSD2" xfId="35266" xr:uid="{00000000-0005-0000-0000-0000D2880000}"/>
    <cellStyle name="Linked Cell 68" xfId="35267" xr:uid="{00000000-0005-0000-0000-0000D3880000}"/>
    <cellStyle name="Linked Cell 68 2" xfId="35268" xr:uid="{00000000-0005-0000-0000-0000D4880000}"/>
    <cellStyle name="Linked Cell 68 3" xfId="35269" xr:uid="{00000000-0005-0000-0000-0000D5880000}"/>
    <cellStyle name="Linked Cell 68_BSD2" xfId="35270" xr:uid="{00000000-0005-0000-0000-0000D6880000}"/>
    <cellStyle name="Linked Cell 69" xfId="35271" xr:uid="{00000000-0005-0000-0000-0000D7880000}"/>
    <cellStyle name="Linked Cell 69 2" xfId="35272" xr:uid="{00000000-0005-0000-0000-0000D8880000}"/>
    <cellStyle name="Linked Cell 69 3" xfId="35273" xr:uid="{00000000-0005-0000-0000-0000D9880000}"/>
    <cellStyle name="Linked Cell 69_BSD2" xfId="35274" xr:uid="{00000000-0005-0000-0000-0000DA880000}"/>
    <cellStyle name="Linked Cell 7" xfId="35275" xr:uid="{00000000-0005-0000-0000-0000DB880000}"/>
    <cellStyle name="Linked Cell 7 10" xfId="35276" xr:uid="{00000000-0005-0000-0000-0000DC880000}"/>
    <cellStyle name="Linked Cell 7 11" xfId="35277" xr:uid="{00000000-0005-0000-0000-0000DD880000}"/>
    <cellStyle name="Linked Cell 7 12" xfId="35278" xr:uid="{00000000-0005-0000-0000-0000DE880000}"/>
    <cellStyle name="Linked Cell 7 2" xfId="35279" xr:uid="{00000000-0005-0000-0000-0000DF880000}"/>
    <cellStyle name="Linked Cell 7 2 2" xfId="35280" xr:uid="{00000000-0005-0000-0000-0000E0880000}"/>
    <cellStyle name="Linked Cell 7 2 3" xfId="35281" xr:uid="{00000000-0005-0000-0000-0000E1880000}"/>
    <cellStyle name="Linked Cell 7 2_BSD2" xfId="35282" xr:uid="{00000000-0005-0000-0000-0000E2880000}"/>
    <cellStyle name="Linked Cell 7 3" xfId="35283" xr:uid="{00000000-0005-0000-0000-0000E3880000}"/>
    <cellStyle name="Linked Cell 7 4" xfId="35284" xr:uid="{00000000-0005-0000-0000-0000E4880000}"/>
    <cellStyle name="Linked Cell 7 5" xfId="35285" xr:uid="{00000000-0005-0000-0000-0000E5880000}"/>
    <cellStyle name="Linked Cell 7 6" xfId="35286" xr:uid="{00000000-0005-0000-0000-0000E6880000}"/>
    <cellStyle name="Linked Cell 7 7" xfId="35287" xr:uid="{00000000-0005-0000-0000-0000E7880000}"/>
    <cellStyle name="Linked Cell 7 8" xfId="35288" xr:uid="{00000000-0005-0000-0000-0000E8880000}"/>
    <cellStyle name="Linked Cell 7 9" xfId="35289" xr:uid="{00000000-0005-0000-0000-0000E9880000}"/>
    <cellStyle name="Linked Cell 7_Annexure" xfId="35290" xr:uid="{00000000-0005-0000-0000-0000EA880000}"/>
    <cellStyle name="Linked Cell 70" xfId="35291" xr:uid="{00000000-0005-0000-0000-0000EB880000}"/>
    <cellStyle name="Linked Cell 70 2" xfId="35292" xr:uid="{00000000-0005-0000-0000-0000EC880000}"/>
    <cellStyle name="Linked Cell 70 3" xfId="35293" xr:uid="{00000000-0005-0000-0000-0000ED880000}"/>
    <cellStyle name="Linked Cell 70_BSD2" xfId="35294" xr:uid="{00000000-0005-0000-0000-0000EE880000}"/>
    <cellStyle name="Linked Cell 71" xfId="35295" xr:uid="{00000000-0005-0000-0000-0000EF880000}"/>
    <cellStyle name="Linked Cell 71 2" xfId="35296" xr:uid="{00000000-0005-0000-0000-0000F0880000}"/>
    <cellStyle name="Linked Cell 71 3" xfId="35297" xr:uid="{00000000-0005-0000-0000-0000F1880000}"/>
    <cellStyle name="Linked Cell 71_BSD2" xfId="35298" xr:uid="{00000000-0005-0000-0000-0000F2880000}"/>
    <cellStyle name="Linked Cell 72" xfId="35299" xr:uid="{00000000-0005-0000-0000-0000F3880000}"/>
    <cellStyle name="Linked Cell 72 2" xfId="35300" xr:uid="{00000000-0005-0000-0000-0000F4880000}"/>
    <cellStyle name="Linked Cell 72 3" xfId="35301" xr:uid="{00000000-0005-0000-0000-0000F5880000}"/>
    <cellStyle name="Linked Cell 72_BSD2" xfId="35302" xr:uid="{00000000-0005-0000-0000-0000F6880000}"/>
    <cellStyle name="Linked Cell 73" xfId="35303" xr:uid="{00000000-0005-0000-0000-0000F7880000}"/>
    <cellStyle name="Linked Cell 73 2" xfId="35304" xr:uid="{00000000-0005-0000-0000-0000F8880000}"/>
    <cellStyle name="Linked Cell 73 3" xfId="35305" xr:uid="{00000000-0005-0000-0000-0000F9880000}"/>
    <cellStyle name="Linked Cell 73_BSD2" xfId="35306" xr:uid="{00000000-0005-0000-0000-0000FA880000}"/>
    <cellStyle name="Linked Cell 74" xfId="35307" xr:uid="{00000000-0005-0000-0000-0000FB880000}"/>
    <cellStyle name="Linked Cell 74 2" xfId="35308" xr:uid="{00000000-0005-0000-0000-0000FC880000}"/>
    <cellStyle name="Linked Cell 74 3" xfId="35309" xr:uid="{00000000-0005-0000-0000-0000FD880000}"/>
    <cellStyle name="Linked Cell 74_BSD2" xfId="35310" xr:uid="{00000000-0005-0000-0000-0000FE880000}"/>
    <cellStyle name="Linked Cell 75" xfId="35311" xr:uid="{00000000-0005-0000-0000-0000FF880000}"/>
    <cellStyle name="Linked Cell 75 2" xfId="35312" xr:uid="{00000000-0005-0000-0000-000000890000}"/>
    <cellStyle name="Linked Cell 75 3" xfId="35313" xr:uid="{00000000-0005-0000-0000-000001890000}"/>
    <cellStyle name="Linked Cell 75_BSD2" xfId="35314" xr:uid="{00000000-0005-0000-0000-000002890000}"/>
    <cellStyle name="Linked Cell 76" xfId="35315" xr:uid="{00000000-0005-0000-0000-000003890000}"/>
    <cellStyle name="Linked Cell 76 2" xfId="35316" xr:uid="{00000000-0005-0000-0000-000004890000}"/>
    <cellStyle name="Linked Cell 76 3" xfId="35317" xr:uid="{00000000-0005-0000-0000-000005890000}"/>
    <cellStyle name="Linked Cell 76_BSD2" xfId="35318" xr:uid="{00000000-0005-0000-0000-000006890000}"/>
    <cellStyle name="Linked Cell 77" xfId="35319" xr:uid="{00000000-0005-0000-0000-000007890000}"/>
    <cellStyle name="Linked Cell 77 2" xfId="35320" xr:uid="{00000000-0005-0000-0000-000008890000}"/>
    <cellStyle name="Linked Cell 77 3" xfId="35321" xr:uid="{00000000-0005-0000-0000-000009890000}"/>
    <cellStyle name="Linked Cell 77_BSD2" xfId="35322" xr:uid="{00000000-0005-0000-0000-00000A890000}"/>
    <cellStyle name="Linked Cell 78" xfId="35323" xr:uid="{00000000-0005-0000-0000-00000B890000}"/>
    <cellStyle name="Linked Cell 78 2" xfId="35324" xr:uid="{00000000-0005-0000-0000-00000C890000}"/>
    <cellStyle name="Linked Cell 78 3" xfId="35325" xr:uid="{00000000-0005-0000-0000-00000D890000}"/>
    <cellStyle name="Linked Cell 78_BSD2" xfId="35326" xr:uid="{00000000-0005-0000-0000-00000E890000}"/>
    <cellStyle name="Linked Cell 79" xfId="35327" xr:uid="{00000000-0005-0000-0000-00000F890000}"/>
    <cellStyle name="Linked Cell 79 2" xfId="35328" xr:uid="{00000000-0005-0000-0000-000010890000}"/>
    <cellStyle name="Linked Cell 79 3" xfId="35329" xr:uid="{00000000-0005-0000-0000-000011890000}"/>
    <cellStyle name="Linked Cell 79_BSD2" xfId="35330" xr:uid="{00000000-0005-0000-0000-000012890000}"/>
    <cellStyle name="Linked Cell 8" xfId="35331" xr:uid="{00000000-0005-0000-0000-000013890000}"/>
    <cellStyle name="Linked Cell 8 10" xfId="35332" xr:uid="{00000000-0005-0000-0000-000014890000}"/>
    <cellStyle name="Linked Cell 8 11" xfId="35333" xr:uid="{00000000-0005-0000-0000-000015890000}"/>
    <cellStyle name="Linked Cell 8 12" xfId="35334" xr:uid="{00000000-0005-0000-0000-000016890000}"/>
    <cellStyle name="Linked Cell 8 2" xfId="35335" xr:uid="{00000000-0005-0000-0000-000017890000}"/>
    <cellStyle name="Linked Cell 8 2 2" xfId="35336" xr:uid="{00000000-0005-0000-0000-000018890000}"/>
    <cellStyle name="Linked Cell 8 2 3" xfId="35337" xr:uid="{00000000-0005-0000-0000-000019890000}"/>
    <cellStyle name="Linked Cell 8 2_BSD2" xfId="35338" xr:uid="{00000000-0005-0000-0000-00001A890000}"/>
    <cellStyle name="Linked Cell 8 3" xfId="35339" xr:uid="{00000000-0005-0000-0000-00001B890000}"/>
    <cellStyle name="Linked Cell 8 4" xfId="35340" xr:uid="{00000000-0005-0000-0000-00001C890000}"/>
    <cellStyle name="Linked Cell 8 5" xfId="35341" xr:uid="{00000000-0005-0000-0000-00001D890000}"/>
    <cellStyle name="Linked Cell 8 6" xfId="35342" xr:uid="{00000000-0005-0000-0000-00001E890000}"/>
    <cellStyle name="Linked Cell 8 7" xfId="35343" xr:uid="{00000000-0005-0000-0000-00001F890000}"/>
    <cellStyle name="Linked Cell 8 8" xfId="35344" xr:uid="{00000000-0005-0000-0000-000020890000}"/>
    <cellStyle name="Linked Cell 8 9" xfId="35345" xr:uid="{00000000-0005-0000-0000-000021890000}"/>
    <cellStyle name="Linked Cell 8_BSD2" xfId="35346" xr:uid="{00000000-0005-0000-0000-000022890000}"/>
    <cellStyle name="Linked Cell 80" xfId="35347" xr:uid="{00000000-0005-0000-0000-000023890000}"/>
    <cellStyle name="Linked Cell 80 2" xfId="35348" xr:uid="{00000000-0005-0000-0000-000024890000}"/>
    <cellStyle name="Linked Cell 80 3" xfId="35349" xr:uid="{00000000-0005-0000-0000-000025890000}"/>
    <cellStyle name="Linked Cell 80_BSD2" xfId="35350" xr:uid="{00000000-0005-0000-0000-000026890000}"/>
    <cellStyle name="Linked Cell 81" xfId="35351" xr:uid="{00000000-0005-0000-0000-000027890000}"/>
    <cellStyle name="Linked Cell 81 2" xfId="35352" xr:uid="{00000000-0005-0000-0000-000028890000}"/>
    <cellStyle name="Linked Cell 81 3" xfId="35353" xr:uid="{00000000-0005-0000-0000-000029890000}"/>
    <cellStyle name="Linked Cell 81_BSD2" xfId="35354" xr:uid="{00000000-0005-0000-0000-00002A890000}"/>
    <cellStyle name="Linked Cell 82" xfId="35355" xr:uid="{00000000-0005-0000-0000-00002B890000}"/>
    <cellStyle name="Linked Cell 83" xfId="35356" xr:uid="{00000000-0005-0000-0000-00002C890000}"/>
    <cellStyle name="Linked Cell 84" xfId="35357" xr:uid="{00000000-0005-0000-0000-00002D890000}"/>
    <cellStyle name="Linked Cell 85" xfId="35358" xr:uid="{00000000-0005-0000-0000-00002E890000}"/>
    <cellStyle name="Linked Cell 86" xfId="35359" xr:uid="{00000000-0005-0000-0000-00002F890000}"/>
    <cellStyle name="Linked Cell 87" xfId="35360" xr:uid="{00000000-0005-0000-0000-000030890000}"/>
    <cellStyle name="Linked Cell 88" xfId="35361" xr:uid="{00000000-0005-0000-0000-000031890000}"/>
    <cellStyle name="Linked Cell 89" xfId="35362" xr:uid="{00000000-0005-0000-0000-000032890000}"/>
    <cellStyle name="Linked Cell 9" xfId="35363" xr:uid="{00000000-0005-0000-0000-000033890000}"/>
    <cellStyle name="Linked Cell 9 10" xfId="35364" xr:uid="{00000000-0005-0000-0000-000034890000}"/>
    <cellStyle name="Linked Cell 9 11" xfId="35365" xr:uid="{00000000-0005-0000-0000-000035890000}"/>
    <cellStyle name="Linked Cell 9 12" xfId="35366" xr:uid="{00000000-0005-0000-0000-000036890000}"/>
    <cellStyle name="Linked Cell 9 2" xfId="35367" xr:uid="{00000000-0005-0000-0000-000037890000}"/>
    <cellStyle name="Linked Cell 9 2 2" xfId="35368" xr:uid="{00000000-0005-0000-0000-000038890000}"/>
    <cellStyle name="Linked Cell 9 2 3" xfId="35369" xr:uid="{00000000-0005-0000-0000-000039890000}"/>
    <cellStyle name="Linked Cell 9 2_BSD2" xfId="35370" xr:uid="{00000000-0005-0000-0000-00003A890000}"/>
    <cellStyle name="Linked Cell 9 3" xfId="35371" xr:uid="{00000000-0005-0000-0000-00003B890000}"/>
    <cellStyle name="Linked Cell 9 4" xfId="35372" xr:uid="{00000000-0005-0000-0000-00003C890000}"/>
    <cellStyle name="Linked Cell 9 5" xfId="35373" xr:uid="{00000000-0005-0000-0000-00003D890000}"/>
    <cellStyle name="Linked Cell 9 6" xfId="35374" xr:uid="{00000000-0005-0000-0000-00003E890000}"/>
    <cellStyle name="Linked Cell 9 7" xfId="35375" xr:uid="{00000000-0005-0000-0000-00003F890000}"/>
    <cellStyle name="Linked Cell 9 8" xfId="35376" xr:uid="{00000000-0005-0000-0000-000040890000}"/>
    <cellStyle name="Linked Cell 9 9" xfId="35377" xr:uid="{00000000-0005-0000-0000-000041890000}"/>
    <cellStyle name="Linked Cell 9_BSD2" xfId="35378" xr:uid="{00000000-0005-0000-0000-000042890000}"/>
    <cellStyle name="Linked Cell 90" xfId="35379" xr:uid="{00000000-0005-0000-0000-000043890000}"/>
    <cellStyle name="Linked Cell 91" xfId="35380" xr:uid="{00000000-0005-0000-0000-000044890000}"/>
    <cellStyle name="Linked Cell 92" xfId="35381" xr:uid="{00000000-0005-0000-0000-000045890000}"/>
    <cellStyle name="Linked Cell 93" xfId="35382" xr:uid="{00000000-0005-0000-0000-000046890000}"/>
    <cellStyle name="Linked Cell 94" xfId="35383" xr:uid="{00000000-0005-0000-0000-000047890000}"/>
    <cellStyle name="Linked Cells" xfId="35384" xr:uid="{00000000-0005-0000-0000-000048890000}"/>
    <cellStyle name="locked" xfId="35385" xr:uid="{00000000-0005-0000-0000-000049890000}"/>
    <cellStyle name="Lookup" xfId="44" xr:uid="{00000000-0005-0000-0000-00004A890000}"/>
    <cellStyle name="M" xfId="35386" xr:uid="{00000000-0005-0000-0000-00004B890000}"/>
    <cellStyle name="MacroCode" xfId="35387" xr:uid="{00000000-0005-0000-0000-00004C890000}"/>
    <cellStyle name="MacroCode 2" xfId="35388" xr:uid="{00000000-0005-0000-0000-00004D890000}"/>
    <cellStyle name="MacroCode 2 2" xfId="35389" xr:uid="{00000000-0005-0000-0000-00004E890000}"/>
    <cellStyle name="MacroCode 2 2 2" xfId="35390" xr:uid="{00000000-0005-0000-0000-00004F890000}"/>
    <cellStyle name="MacroCode 2 2 3" xfId="35391" xr:uid="{00000000-0005-0000-0000-000050890000}"/>
    <cellStyle name="MacroCode 2 2 4" xfId="35392" xr:uid="{00000000-0005-0000-0000-000051890000}"/>
    <cellStyle name="MacroCode 2 3" xfId="35393" xr:uid="{00000000-0005-0000-0000-000052890000}"/>
    <cellStyle name="MacroCode 2 4" xfId="35394" xr:uid="{00000000-0005-0000-0000-000053890000}"/>
    <cellStyle name="MacroCode 2 5" xfId="35395" xr:uid="{00000000-0005-0000-0000-000054890000}"/>
    <cellStyle name="MacroCode 3" xfId="35396" xr:uid="{00000000-0005-0000-0000-000055890000}"/>
    <cellStyle name="MacroCode 3 2" xfId="35397" xr:uid="{00000000-0005-0000-0000-000056890000}"/>
    <cellStyle name="MacroCode 3 3" xfId="35398" xr:uid="{00000000-0005-0000-0000-000057890000}"/>
    <cellStyle name="MacroCode 3 4" xfId="35399" xr:uid="{00000000-0005-0000-0000-000058890000}"/>
    <cellStyle name="MacroCode 4" xfId="35400" xr:uid="{00000000-0005-0000-0000-000059890000}"/>
    <cellStyle name="MacroCode 4 2" xfId="35401" xr:uid="{00000000-0005-0000-0000-00005A890000}"/>
    <cellStyle name="MacroCode 4 3" xfId="35402" xr:uid="{00000000-0005-0000-0000-00005B890000}"/>
    <cellStyle name="MacroCode 4 4" xfId="35403" xr:uid="{00000000-0005-0000-0000-00005C890000}"/>
    <cellStyle name="MacroCode 5" xfId="35404" xr:uid="{00000000-0005-0000-0000-00005D890000}"/>
    <cellStyle name="MacroCode 5 2" xfId="35405" xr:uid="{00000000-0005-0000-0000-00005E890000}"/>
    <cellStyle name="MacroCode 6" xfId="35406" xr:uid="{00000000-0005-0000-0000-00005F890000}"/>
    <cellStyle name="MacroCode 7" xfId="35407" xr:uid="{00000000-0005-0000-0000-000060890000}"/>
    <cellStyle name="MacroCode 8" xfId="35408" xr:uid="{00000000-0005-0000-0000-000061890000}"/>
    <cellStyle name="Magic" xfId="35409" xr:uid="{00000000-0005-0000-0000-000062890000}"/>
    <cellStyle name="Magyarázó szöveg" xfId="35410" xr:uid="{00000000-0005-0000-0000-000063890000}"/>
    <cellStyle name="makro0696" xfId="35411" xr:uid="{00000000-0005-0000-0000-000064890000}"/>
    <cellStyle name="MandOTableHeadline" xfId="35412" xr:uid="{00000000-0005-0000-0000-000065890000}"/>
    <cellStyle name="Map Data Values" xfId="35413" xr:uid="{00000000-0005-0000-0000-000066890000}"/>
    <cellStyle name="Map Data Values 2" xfId="35414" xr:uid="{00000000-0005-0000-0000-000067890000}"/>
    <cellStyle name="Map Distance" xfId="35415" xr:uid="{00000000-0005-0000-0000-000068890000}"/>
    <cellStyle name="Map Distance 2" xfId="35416" xr:uid="{00000000-0005-0000-0000-000069890000}"/>
    <cellStyle name="Map Legend" xfId="35417" xr:uid="{00000000-0005-0000-0000-00006A890000}"/>
    <cellStyle name="Map Legend 2" xfId="35418" xr:uid="{00000000-0005-0000-0000-00006B890000}"/>
    <cellStyle name="Map Object Names" xfId="35419" xr:uid="{00000000-0005-0000-0000-00006C890000}"/>
    <cellStyle name="Map Object Names 2" xfId="35420" xr:uid="{00000000-0005-0000-0000-00006D890000}"/>
    <cellStyle name="Map Title" xfId="35421" xr:uid="{00000000-0005-0000-0000-00006E890000}"/>
    <cellStyle name="Map Title 2" xfId="35422" xr:uid="{00000000-0005-0000-0000-00006F890000}"/>
    <cellStyle name="Már látott hiperhivatkozás" xfId="35423" xr:uid="{00000000-0005-0000-0000-000070890000}"/>
    <cellStyle name="Már látott hiperhivatkozás 2" xfId="35424" xr:uid="{00000000-0005-0000-0000-000071890000}"/>
    <cellStyle name="Már látott hiperhivatkozás 3" xfId="35425" xr:uid="{00000000-0005-0000-0000-000072890000}"/>
    <cellStyle name="Már látott hiperhivatkozás 4" xfId="35426" xr:uid="{00000000-0005-0000-0000-000073890000}"/>
    <cellStyle name="Matrix" xfId="35427" xr:uid="{00000000-0005-0000-0000-000074890000}"/>
    <cellStyle name="Měna0" xfId="35428" xr:uid="{00000000-0005-0000-0000-000075890000}"/>
    <cellStyle name="měny_DEFLÁTORY  3q 1998" xfId="35429" xr:uid="{00000000-0005-0000-0000-000076890000}"/>
    <cellStyle name="Merdone" xfId="35430" xr:uid="{00000000-0005-0000-0000-000077890000}"/>
    <cellStyle name="Merknad" xfId="35431" xr:uid="{00000000-0005-0000-0000-000078890000}"/>
    <cellStyle name="Mheading1" xfId="35432" xr:uid="{00000000-0005-0000-0000-000079890000}"/>
    <cellStyle name="Mheading1 2" xfId="35433" xr:uid="{00000000-0005-0000-0000-00007A890000}"/>
    <cellStyle name="Mheading2" xfId="35434" xr:uid="{00000000-0005-0000-0000-00007B890000}"/>
    <cellStyle name="Mi|liers [0]_Module1 (2)" xfId="35435" xr:uid="{00000000-0005-0000-0000-00007C890000}"/>
    <cellStyle name="Middle" xfId="35436" xr:uid="{00000000-0005-0000-0000-00007D890000}"/>
    <cellStyle name="Migliaia (0)_1996-97" xfId="35437" xr:uid="{00000000-0005-0000-0000-00007E890000}"/>
    <cellStyle name="Migliaia_LINEA GLOBALE" xfId="35438" xr:uid="{00000000-0005-0000-0000-00007F890000}"/>
    <cellStyle name="Millares [0]_10 AVERIAS MASIVAS + ANT" xfId="35439" xr:uid="{00000000-0005-0000-0000-000080890000}"/>
    <cellStyle name="Millares 10" xfId="35440" xr:uid="{00000000-0005-0000-0000-000081890000}"/>
    <cellStyle name="Millares 11" xfId="35441" xr:uid="{00000000-0005-0000-0000-000082890000}"/>
    <cellStyle name="Millares 12" xfId="35442" xr:uid="{00000000-0005-0000-0000-000083890000}"/>
    <cellStyle name="Millares 12 2" xfId="35443" xr:uid="{00000000-0005-0000-0000-000084890000}"/>
    <cellStyle name="Millares 12 2 2" xfId="35444" xr:uid="{00000000-0005-0000-0000-000085890000}"/>
    <cellStyle name="Millares 13" xfId="35445" xr:uid="{00000000-0005-0000-0000-000086890000}"/>
    <cellStyle name="Millares 14" xfId="35446" xr:uid="{00000000-0005-0000-0000-000087890000}"/>
    <cellStyle name="Millares 15" xfId="35447" xr:uid="{00000000-0005-0000-0000-000088890000}"/>
    <cellStyle name="Millares 16" xfId="35448" xr:uid="{00000000-0005-0000-0000-000089890000}"/>
    <cellStyle name="Millares 16 2" xfId="35449" xr:uid="{00000000-0005-0000-0000-00008A890000}"/>
    <cellStyle name="Millares 17" xfId="35450" xr:uid="{00000000-0005-0000-0000-00008B890000}"/>
    <cellStyle name="Millares 18" xfId="35451" xr:uid="{00000000-0005-0000-0000-00008C890000}"/>
    <cellStyle name="Millares 19" xfId="35452" xr:uid="{00000000-0005-0000-0000-00008D890000}"/>
    <cellStyle name="Millares 2" xfId="35453" xr:uid="{00000000-0005-0000-0000-00008E890000}"/>
    <cellStyle name="Millares 2 10" xfId="35454" xr:uid="{00000000-0005-0000-0000-00008F890000}"/>
    <cellStyle name="Millares 2 2" xfId="35455" xr:uid="{00000000-0005-0000-0000-000090890000}"/>
    <cellStyle name="Millares 2 2 2" xfId="35456" xr:uid="{00000000-0005-0000-0000-000091890000}"/>
    <cellStyle name="Millares 2 2 3" xfId="35457" xr:uid="{00000000-0005-0000-0000-000092890000}"/>
    <cellStyle name="Millares 2 3" xfId="35458" xr:uid="{00000000-0005-0000-0000-000093890000}"/>
    <cellStyle name="Millares 2 3 2" xfId="35459" xr:uid="{00000000-0005-0000-0000-000094890000}"/>
    <cellStyle name="Millares 2 4" xfId="35460" xr:uid="{00000000-0005-0000-0000-000095890000}"/>
    <cellStyle name="Millares 2 4 2" xfId="35461" xr:uid="{00000000-0005-0000-0000-000096890000}"/>
    <cellStyle name="Millares 2 5" xfId="35462" xr:uid="{00000000-0005-0000-0000-000097890000}"/>
    <cellStyle name="Millares 2 5 2" xfId="35463" xr:uid="{00000000-0005-0000-0000-000098890000}"/>
    <cellStyle name="Millares 2 6" xfId="35464" xr:uid="{00000000-0005-0000-0000-000099890000}"/>
    <cellStyle name="Millares 2 6 2" xfId="35465" xr:uid="{00000000-0005-0000-0000-00009A890000}"/>
    <cellStyle name="Millares 2 7" xfId="35466" xr:uid="{00000000-0005-0000-0000-00009B890000}"/>
    <cellStyle name="Millares 2 7 2" xfId="35467" xr:uid="{00000000-0005-0000-0000-00009C890000}"/>
    <cellStyle name="Millares 2 8" xfId="35468" xr:uid="{00000000-0005-0000-0000-00009D890000}"/>
    <cellStyle name="Millares 2 8 2" xfId="35469" xr:uid="{00000000-0005-0000-0000-00009E890000}"/>
    <cellStyle name="Millares 2 9" xfId="35470" xr:uid="{00000000-0005-0000-0000-00009F890000}"/>
    <cellStyle name="Millares 2 9 2" xfId="35471" xr:uid="{00000000-0005-0000-0000-0000A0890000}"/>
    <cellStyle name="Millares 20" xfId="35472" xr:uid="{00000000-0005-0000-0000-0000A1890000}"/>
    <cellStyle name="Millares 21" xfId="35473" xr:uid="{00000000-0005-0000-0000-0000A2890000}"/>
    <cellStyle name="Millares 22" xfId="35474" xr:uid="{00000000-0005-0000-0000-0000A3890000}"/>
    <cellStyle name="Millares 23" xfId="35475" xr:uid="{00000000-0005-0000-0000-0000A4890000}"/>
    <cellStyle name="Millares 24" xfId="35476" xr:uid="{00000000-0005-0000-0000-0000A5890000}"/>
    <cellStyle name="Millares 25" xfId="35477" xr:uid="{00000000-0005-0000-0000-0000A6890000}"/>
    <cellStyle name="Millares 26" xfId="35478" xr:uid="{00000000-0005-0000-0000-0000A7890000}"/>
    <cellStyle name="Millares 3" xfId="35479" xr:uid="{00000000-0005-0000-0000-0000A8890000}"/>
    <cellStyle name="Millares 3 2" xfId="35480" xr:uid="{00000000-0005-0000-0000-0000A9890000}"/>
    <cellStyle name="Millares 3 3" xfId="35481" xr:uid="{00000000-0005-0000-0000-0000AA890000}"/>
    <cellStyle name="Millares 4" xfId="35482" xr:uid="{00000000-0005-0000-0000-0000AB890000}"/>
    <cellStyle name="Millares 4 2" xfId="35483" xr:uid="{00000000-0005-0000-0000-0000AC890000}"/>
    <cellStyle name="Millares 5" xfId="35484" xr:uid="{00000000-0005-0000-0000-0000AD890000}"/>
    <cellStyle name="Millares 5 2" xfId="35485" xr:uid="{00000000-0005-0000-0000-0000AE890000}"/>
    <cellStyle name="Millares 6" xfId="35486" xr:uid="{00000000-0005-0000-0000-0000AF890000}"/>
    <cellStyle name="Millares 7" xfId="35487" xr:uid="{00000000-0005-0000-0000-0000B0890000}"/>
    <cellStyle name="Millares 8" xfId="35488" xr:uid="{00000000-0005-0000-0000-0000B1890000}"/>
    <cellStyle name="Millares 9" xfId="35489" xr:uid="{00000000-0005-0000-0000-0000B2890000}"/>
    <cellStyle name="Millares_10 AVERIAS MASIVAS + ANT" xfId="35490" xr:uid="{00000000-0005-0000-0000-0000B3890000}"/>
    <cellStyle name="Milliers [0]_!!!GO" xfId="35491" xr:uid="{00000000-0005-0000-0000-0000B4890000}"/>
    <cellStyle name="Milliers 2" xfId="35492" xr:uid="{00000000-0005-0000-0000-0000B5890000}"/>
    <cellStyle name="Milliers_!!!GO" xfId="35493" xr:uid="{00000000-0005-0000-0000-0000B6890000}"/>
    <cellStyle name="millions" xfId="35494" xr:uid="{00000000-0005-0000-0000-0000B7890000}"/>
    <cellStyle name="Mina0" xfId="35495" xr:uid="{00000000-0005-0000-0000-0000B8890000}"/>
    <cellStyle name="Mìna0" xfId="35496" xr:uid="{00000000-0005-0000-0000-0000B9890000}"/>
    <cellStyle name="Mina0 2" xfId="35497" xr:uid="{00000000-0005-0000-0000-0000BA890000}"/>
    <cellStyle name="Mina0 3" xfId="35498" xr:uid="{00000000-0005-0000-0000-0000BB890000}"/>
    <cellStyle name="mitP" xfId="35499" xr:uid="{00000000-0005-0000-0000-0000BC890000}"/>
    <cellStyle name="Moeda [0]_%PIB" xfId="35500" xr:uid="{00000000-0005-0000-0000-0000BD890000}"/>
    <cellStyle name="Moeda 2" xfId="35501" xr:uid="{00000000-0005-0000-0000-0000BE890000}"/>
    <cellStyle name="Moeda 3" xfId="35502" xr:uid="{00000000-0005-0000-0000-0000BF890000}"/>
    <cellStyle name="Moeda 3 2" xfId="35503" xr:uid="{00000000-0005-0000-0000-0000C0890000}"/>
    <cellStyle name="Moeda 3 2 2" xfId="35504" xr:uid="{00000000-0005-0000-0000-0000C1890000}"/>
    <cellStyle name="Moeda 3 2 2 2" xfId="35505" xr:uid="{00000000-0005-0000-0000-0000C2890000}"/>
    <cellStyle name="Moeda 3 2 2 2 2" xfId="35506" xr:uid="{00000000-0005-0000-0000-0000C3890000}"/>
    <cellStyle name="Moeda 3 2 2 3" xfId="35507" xr:uid="{00000000-0005-0000-0000-0000C4890000}"/>
    <cellStyle name="Moeda 3 2 2 3 2" xfId="35508" xr:uid="{00000000-0005-0000-0000-0000C5890000}"/>
    <cellStyle name="Moeda 3 2 2 4" xfId="35509" xr:uid="{00000000-0005-0000-0000-0000C6890000}"/>
    <cellStyle name="Moeda 3 2 3" xfId="35510" xr:uid="{00000000-0005-0000-0000-0000C7890000}"/>
    <cellStyle name="Moeda 3 2 3 2" xfId="35511" xr:uid="{00000000-0005-0000-0000-0000C8890000}"/>
    <cellStyle name="Moeda 3 2 4" xfId="35512" xr:uid="{00000000-0005-0000-0000-0000C9890000}"/>
    <cellStyle name="Moeda 3 2 4 2" xfId="35513" xr:uid="{00000000-0005-0000-0000-0000CA890000}"/>
    <cellStyle name="Moeda 3 2 5" xfId="35514" xr:uid="{00000000-0005-0000-0000-0000CB890000}"/>
    <cellStyle name="Moeda 3 3" xfId="35515" xr:uid="{00000000-0005-0000-0000-0000CC890000}"/>
    <cellStyle name="Moeda 3 3 2" xfId="35516" xr:uid="{00000000-0005-0000-0000-0000CD890000}"/>
    <cellStyle name="Moeda 3 3 2 2" xfId="35517" xr:uid="{00000000-0005-0000-0000-0000CE890000}"/>
    <cellStyle name="Moeda 3 3 3" xfId="35518" xr:uid="{00000000-0005-0000-0000-0000CF890000}"/>
    <cellStyle name="Moeda 3 3 3 2" xfId="35519" xr:uid="{00000000-0005-0000-0000-0000D0890000}"/>
    <cellStyle name="Moeda 3 3 4" xfId="35520" xr:uid="{00000000-0005-0000-0000-0000D1890000}"/>
    <cellStyle name="Moeda 3 4" xfId="35521" xr:uid="{00000000-0005-0000-0000-0000D2890000}"/>
    <cellStyle name="Moeda 3 4 2" xfId="35522" xr:uid="{00000000-0005-0000-0000-0000D3890000}"/>
    <cellStyle name="Moeda 3 5" xfId="35523" xr:uid="{00000000-0005-0000-0000-0000D4890000}"/>
    <cellStyle name="Moeda 3 5 2" xfId="35524" xr:uid="{00000000-0005-0000-0000-0000D5890000}"/>
    <cellStyle name="Moeda 3 6" xfId="35525" xr:uid="{00000000-0005-0000-0000-0000D6890000}"/>
    <cellStyle name="Moeda 4" xfId="35526" xr:uid="{00000000-0005-0000-0000-0000D7890000}"/>
    <cellStyle name="Moeda 5" xfId="35527" xr:uid="{00000000-0005-0000-0000-0000D8890000}"/>
    <cellStyle name="Moeda_%PIB" xfId="35528" xr:uid="{00000000-0005-0000-0000-0000D9890000}"/>
    <cellStyle name="Moeda0" xfId="35529" xr:uid="{00000000-0005-0000-0000-0000DA890000}"/>
    <cellStyle name="Moeda0 10" xfId="35530" xr:uid="{00000000-0005-0000-0000-0000DB890000}"/>
    <cellStyle name="Moeda0 10 2" xfId="35531" xr:uid="{00000000-0005-0000-0000-0000DC890000}"/>
    <cellStyle name="Moeda0 10 2 2" xfId="35532" xr:uid="{00000000-0005-0000-0000-0000DD890000}"/>
    <cellStyle name="Moeda0 10 2 2 2" xfId="35533" xr:uid="{00000000-0005-0000-0000-0000DE890000}"/>
    <cellStyle name="Moeda0 10 2 3" xfId="35534" xr:uid="{00000000-0005-0000-0000-0000DF890000}"/>
    <cellStyle name="Moeda0 10 3" xfId="35535" xr:uid="{00000000-0005-0000-0000-0000E0890000}"/>
    <cellStyle name="Moeda0 10 3 2" xfId="35536" xr:uid="{00000000-0005-0000-0000-0000E1890000}"/>
    <cellStyle name="Moeda0 10 4" xfId="35537" xr:uid="{00000000-0005-0000-0000-0000E2890000}"/>
    <cellStyle name="Moeda0 11" xfId="35538" xr:uid="{00000000-0005-0000-0000-0000E3890000}"/>
    <cellStyle name="Moeda0 11 2" xfId="35539" xr:uid="{00000000-0005-0000-0000-0000E4890000}"/>
    <cellStyle name="Moeda0 11 2 2" xfId="35540" xr:uid="{00000000-0005-0000-0000-0000E5890000}"/>
    <cellStyle name="Moeda0 11 2 2 2" xfId="35541" xr:uid="{00000000-0005-0000-0000-0000E6890000}"/>
    <cellStyle name="Moeda0 11 2 3" xfId="35542" xr:uid="{00000000-0005-0000-0000-0000E7890000}"/>
    <cellStyle name="Moeda0 11 3" xfId="35543" xr:uid="{00000000-0005-0000-0000-0000E8890000}"/>
    <cellStyle name="Moeda0 11 3 2" xfId="35544" xr:uid="{00000000-0005-0000-0000-0000E9890000}"/>
    <cellStyle name="Moeda0 11 4" xfId="35545" xr:uid="{00000000-0005-0000-0000-0000EA890000}"/>
    <cellStyle name="Moeda0 12" xfId="35546" xr:uid="{00000000-0005-0000-0000-0000EB890000}"/>
    <cellStyle name="Moeda0 12 2" xfId="35547" xr:uid="{00000000-0005-0000-0000-0000EC890000}"/>
    <cellStyle name="Moeda0 12 2 2" xfId="35548" xr:uid="{00000000-0005-0000-0000-0000ED890000}"/>
    <cellStyle name="Moeda0 12 2 2 2" xfId="35549" xr:uid="{00000000-0005-0000-0000-0000EE890000}"/>
    <cellStyle name="Moeda0 12 2 3" xfId="35550" xr:uid="{00000000-0005-0000-0000-0000EF890000}"/>
    <cellStyle name="Moeda0 12 3" xfId="35551" xr:uid="{00000000-0005-0000-0000-0000F0890000}"/>
    <cellStyle name="Moeda0 12 3 2" xfId="35552" xr:uid="{00000000-0005-0000-0000-0000F1890000}"/>
    <cellStyle name="Moeda0 12 4" xfId="35553" xr:uid="{00000000-0005-0000-0000-0000F2890000}"/>
    <cellStyle name="Moeda0 13" xfId="35554" xr:uid="{00000000-0005-0000-0000-0000F3890000}"/>
    <cellStyle name="Moeda0 13 2" xfId="35555" xr:uid="{00000000-0005-0000-0000-0000F4890000}"/>
    <cellStyle name="Moeda0 13 2 2" xfId="35556" xr:uid="{00000000-0005-0000-0000-0000F5890000}"/>
    <cellStyle name="Moeda0 13 2 2 2" xfId="35557" xr:uid="{00000000-0005-0000-0000-0000F6890000}"/>
    <cellStyle name="Moeda0 13 2 3" xfId="35558" xr:uid="{00000000-0005-0000-0000-0000F7890000}"/>
    <cellStyle name="Moeda0 13 3" xfId="35559" xr:uid="{00000000-0005-0000-0000-0000F8890000}"/>
    <cellStyle name="Moeda0 13 3 2" xfId="35560" xr:uid="{00000000-0005-0000-0000-0000F9890000}"/>
    <cellStyle name="Moeda0 13 4" xfId="35561" xr:uid="{00000000-0005-0000-0000-0000FA890000}"/>
    <cellStyle name="Moeda0 14" xfId="35562" xr:uid="{00000000-0005-0000-0000-0000FB890000}"/>
    <cellStyle name="Moeda0 14 2" xfId="35563" xr:uid="{00000000-0005-0000-0000-0000FC890000}"/>
    <cellStyle name="Moeda0 14 2 2" xfId="35564" xr:uid="{00000000-0005-0000-0000-0000FD890000}"/>
    <cellStyle name="Moeda0 14 2 2 2" xfId="35565" xr:uid="{00000000-0005-0000-0000-0000FE890000}"/>
    <cellStyle name="Moeda0 14 2 3" xfId="35566" xr:uid="{00000000-0005-0000-0000-0000FF890000}"/>
    <cellStyle name="Moeda0 14 3" xfId="35567" xr:uid="{00000000-0005-0000-0000-0000008A0000}"/>
    <cellStyle name="Moeda0 14 3 2" xfId="35568" xr:uid="{00000000-0005-0000-0000-0000018A0000}"/>
    <cellStyle name="Moeda0 14 4" xfId="35569" xr:uid="{00000000-0005-0000-0000-0000028A0000}"/>
    <cellStyle name="Moeda0 15" xfId="35570" xr:uid="{00000000-0005-0000-0000-0000038A0000}"/>
    <cellStyle name="Moeda0 15 2" xfId="35571" xr:uid="{00000000-0005-0000-0000-0000048A0000}"/>
    <cellStyle name="Moeda0 15 2 2" xfId="35572" xr:uid="{00000000-0005-0000-0000-0000058A0000}"/>
    <cellStyle name="Moeda0 15 2 2 2" xfId="35573" xr:uid="{00000000-0005-0000-0000-0000068A0000}"/>
    <cellStyle name="Moeda0 15 2 3" xfId="35574" xr:uid="{00000000-0005-0000-0000-0000078A0000}"/>
    <cellStyle name="Moeda0 15 3" xfId="35575" xr:uid="{00000000-0005-0000-0000-0000088A0000}"/>
    <cellStyle name="Moeda0 15 3 2" xfId="35576" xr:uid="{00000000-0005-0000-0000-0000098A0000}"/>
    <cellStyle name="Moeda0 15 4" xfId="35577" xr:uid="{00000000-0005-0000-0000-00000A8A0000}"/>
    <cellStyle name="Moeda0 16" xfId="35578" xr:uid="{00000000-0005-0000-0000-00000B8A0000}"/>
    <cellStyle name="Moeda0 16 2" xfId="35579" xr:uid="{00000000-0005-0000-0000-00000C8A0000}"/>
    <cellStyle name="Moeda0 16 2 2" xfId="35580" xr:uid="{00000000-0005-0000-0000-00000D8A0000}"/>
    <cellStyle name="Moeda0 16 2 2 2" xfId="35581" xr:uid="{00000000-0005-0000-0000-00000E8A0000}"/>
    <cellStyle name="Moeda0 16 2 3" xfId="35582" xr:uid="{00000000-0005-0000-0000-00000F8A0000}"/>
    <cellStyle name="Moeda0 16 3" xfId="35583" xr:uid="{00000000-0005-0000-0000-0000108A0000}"/>
    <cellStyle name="Moeda0 16 3 2" xfId="35584" xr:uid="{00000000-0005-0000-0000-0000118A0000}"/>
    <cellStyle name="Moeda0 16 4" xfId="35585" xr:uid="{00000000-0005-0000-0000-0000128A0000}"/>
    <cellStyle name="Moeda0 17" xfId="35586" xr:uid="{00000000-0005-0000-0000-0000138A0000}"/>
    <cellStyle name="Moeda0 17 2" xfId="35587" xr:uid="{00000000-0005-0000-0000-0000148A0000}"/>
    <cellStyle name="Moeda0 17 2 2" xfId="35588" xr:uid="{00000000-0005-0000-0000-0000158A0000}"/>
    <cellStyle name="Moeda0 17 2 2 2" xfId="35589" xr:uid="{00000000-0005-0000-0000-0000168A0000}"/>
    <cellStyle name="Moeda0 17 2 3" xfId="35590" xr:uid="{00000000-0005-0000-0000-0000178A0000}"/>
    <cellStyle name="Moeda0 17 3" xfId="35591" xr:uid="{00000000-0005-0000-0000-0000188A0000}"/>
    <cellStyle name="Moeda0 17 3 2" xfId="35592" xr:uid="{00000000-0005-0000-0000-0000198A0000}"/>
    <cellStyle name="Moeda0 17 4" xfId="35593" xr:uid="{00000000-0005-0000-0000-00001A8A0000}"/>
    <cellStyle name="Moeda0 18" xfId="35594" xr:uid="{00000000-0005-0000-0000-00001B8A0000}"/>
    <cellStyle name="Moeda0 18 2" xfId="35595" xr:uid="{00000000-0005-0000-0000-00001C8A0000}"/>
    <cellStyle name="Moeda0 18 2 2" xfId="35596" xr:uid="{00000000-0005-0000-0000-00001D8A0000}"/>
    <cellStyle name="Moeda0 18 2 2 2" xfId="35597" xr:uid="{00000000-0005-0000-0000-00001E8A0000}"/>
    <cellStyle name="Moeda0 18 2 3" xfId="35598" xr:uid="{00000000-0005-0000-0000-00001F8A0000}"/>
    <cellStyle name="Moeda0 18 3" xfId="35599" xr:uid="{00000000-0005-0000-0000-0000208A0000}"/>
    <cellStyle name="Moeda0 18 3 2" xfId="35600" xr:uid="{00000000-0005-0000-0000-0000218A0000}"/>
    <cellStyle name="Moeda0 18 4" xfId="35601" xr:uid="{00000000-0005-0000-0000-0000228A0000}"/>
    <cellStyle name="Moeda0 19" xfId="35602" xr:uid="{00000000-0005-0000-0000-0000238A0000}"/>
    <cellStyle name="Moeda0 19 2" xfId="35603" xr:uid="{00000000-0005-0000-0000-0000248A0000}"/>
    <cellStyle name="Moeda0 19 2 2" xfId="35604" xr:uid="{00000000-0005-0000-0000-0000258A0000}"/>
    <cellStyle name="Moeda0 19 2 2 2" xfId="35605" xr:uid="{00000000-0005-0000-0000-0000268A0000}"/>
    <cellStyle name="Moeda0 19 2 3" xfId="35606" xr:uid="{00000000-0005-0000-0000-0000278A0000}"/>
    <cellStyle name="Moeda0 19 3" xfId="35607" xr:uid="{00000000-0005-0000-0000-0000288A0000}"/>
    <cellStyle name="Moeda0 19 3 2" xfId="35608" xr:uid="{00000000-0005-0000-0000-0000298A0000}"/>
    <cellStyle name="Moeda0 19 4" xfId="35609" xr:uid="{00000000-0005-0000-0000-00002A8A0000}"/>
    <cellStyle name="Moeda0 2" xfId="35610" xr:uid="{00000000-0005-0000-0000-00002B8A0000}"/>
    <cellStyle name="Moeda0 2 2" xfId="35611" xr:uid="{00000000-0005-0000-0000-00002C8A0000}"/>
    <cellStyle name="Moeda0 2 2 2" xfId="35612" xr:uid="{00000000-0005-0000-0000-00002D8A0000}"/>
    <cellStyle name="Moeda0 2 2 2 2" xfId="35613" xr:uid="{00000000-0005-0000-0000-00002E8A0000}"/>
    <cellStyle name="Moeda0 2 2 2 2 2" xfId="35614" xr:uid="{00000000-0005-0000-0000-00002F8A0000}"/>
    <cellStyle name="Moeda0 2 2 2 3" xfId="35615" xr:uid="{00000000-0005-0000-0000-0000308A0000}"/>
    <cellStyle name="Moeda0 2 2 3" xfId="35616" xr:uid="{00000000-0005-0000-0000-0000318A0000}"/>
    <cellStyle name="Moeda0 2 2 3 2" xfId="35617" xr:uid="{00000000-0005-0000-0000-0000328A0000}"/>
    <cellStyle name="Moeda0 2 2 4" xfId="35618" xr:uid="{00000000-0005-0000-0000-0000338A0000}"/>
    <cellStyle name="Moeda0 2 3" xfId="35619" xr:uid="{00000000-0005-0000-0000-0000348A0000}"/>
    <cellStyle name="Moeda0 2 3 2" xfId="35620" xr:uid="{00000000-0005-0000-0000-0000358A0000}"/>
    <cellStyle name="Moeda0 2 3 2 2" xfId="35621" xr:uid="{00000000-0005-0000-0000-0000368A0000}"/>
    <cellStyle name="Moeda0 2 3 2 2 2" xfId="35622" xr:uid="{00000000-0005-0000-0000-0000378A0000}"/>
    <cellStyle name="Moeda0 2 3 2 3" xfId="35623" xr:uid="{00000000-0005-0000-0000-0000388A0000}"/>
    <cellStyle name="Moeda0 2 3 3" xfId="35624" xr:uid="{00000000-0005-0000-0000-0000398A0000}"/>
    <cellStyle name="Moeda0 2 3 3 2" xfId="35625" xr:uid="{00000000-0005-0000-0000-00003A8A0000}"/>
    <cellStyle name="Moeda0 2 3 4" xfId="35626" xr:uid="{00000000-0005-0000-0000-00003B8A0000}"/>
    <cellStyle name="Moeda0 2 4" xfId="35627" xr:uid="{00000000-0005-0000-0000-00003C8A0000}"/>
    <cellStyle name="Moeda0 2 4 2" xfId="35628" xr:uid="{00000000-0005-0000-0000-00003D8A0000}"/>
    <cellStyle name="Moeda0 2 4 2 2" xfId="35629" xr:uid="{00000000-0005-0000-0000-00003E8A0000}"/>
    <cellStyle name="Moeda0 2 4 3" xfId="35630" xr:uid="{00000000-0005-0000-0000-00003F8A0000}"/>
    <cellStyle name="Moeda0 2 5" xfId="35631" xr:uid="{00000000-0005-0000-0000-0000408A0000}"/>
    <cellStyle name="Moeda0 2 5 2" xfId="35632" xr:uid="{00000000-0005-0000-0000-0000418A0000}"/>
    <cellStyle name="Moeda0 2 5 3" xfId="35633" xr:uid="{00000000-0005-0000-0000-0000428A0000}"/>
    <cellStyle name="Moeda0 2 6" xfId="35634" xr:uid="{00000000-0005-0000-0000-0000438A0000}"/>
    <cellStyle name="Moeda0 20" xfId="35635" xr:uid="{00000000-0005-0000-0000-0000448A0000}"/>
    <cellStyle name="Moeda0 20 2" xfId="35636" xr:uid="{00000000-0005-0000-0000-0000458A0000}"/>
    <cellStyle name="Moeda0 20 2 2" xfId="35637" xr:uid="{00000000-0005-0000-0000-0000468A0000}"/>
    <cellStyle name="Moeda0 20 2 2 2" xfId="35638" xr:uid="{00000000-0005-0000-0000-0000478A0000}"/>
    <cellStyle name="Moeda0 20 2 3" xfId="35639" xr:uid="{00000000-0005-0000-0000-0000488A0000}"/>
    <cellStyle name="Moeda0 20 3" xfId="35640" xr:uid="{00000000-0005-0000-0000-0000498A0000}"/>
    <cellStyle name="Moeda0 20 3 2" xfId="35641" xr:uid="{00000000-0005-0000-0000-00004A8A0000}"/>
    <cellStyle name="Moeda0 20 4" xfId="35642" xr:uid="{00000000-0005-0000-0000-00004B8A0000}"/>
    <cellStyle name="Moeda0 21" xfId="35643" xr:uid="{00000000-0005-0000-0000-00004C8A0000}"/>
    <cellStyle name="Moeda0 21 2" xfId="35644" xr:uid="{00000000-0005-0000-0000-00004D8A0000}"/>
    <cellStyle name="Moeda0 21 2 2" xfId="35645" xr:uid="{00000000-0005-0000-0000-00004E8A0000}"/>
    <cellStyle name="Moeda0 21 2 2 2" xfId="35646" xr:uid="{00000000-0005-0000-0000-00004F8A0000}"/>
    <cellStyle name="Moeda0 21 2 3" xfId="35647" xr:uid="{00000000-0005-0000-0000-0000508A0000}"/>
    <cellStyle name="Moeda0 21 3" xfId="35648" xr:uid="{00000000-0005-0000-0000-0000518A0000}"/>
    <cellStyle name="Moeda0 21 3 2" xfId="35649" xr:uid="{00000000-0005-0000-0000-0000528A0000}"/>
    <cellStyle name="Moeda0 21 4" xfId="35650" xr:uid="{00000000-0005-0000-0000-0000538A0000}"/>
    <cellStyle name="Moeda0 22" xfId="35651" xr:uid="{00000000-0005-0000-0000-0000548A0000}"/>
    <cellStyle name="Moeda0 22 2" xfId="35652" xr:uid="{00000000-0005-0000-0000-0000558A0000}"/>
    <cellStyle name="Moeda0 22 2 2" xfId="35653" xr:uid="{00000000-0005-0000-0000-0000568A0000}"/>
    <cellStyle name="Moeda0 22 2 2 2" xfId="35654" xr:uid="{00000000-0005-0000-0000-0000578A0000}"/>
    <cellStyle name="Moeda0 22 2 3" xfId="35655" xr:uid="{00000000-0005-0000-0000-0000588A0000}"/>
    <cellStyle name="Moeda0 22 3" xfId="35656" xr:uid="{00000000-0005-0000-0000-0000598A0000}"/>
    <cellStyle name="Moeda0 22 3 2" xfId="35657" xr:uid="{00000000-0005-0000-0000-00005A8A0000}"/>
    <cellStyle name="Moeda0 22 4" xfId="35658" xr:uid="{00000000-0005-0000-0000-00005B8A0000}"/>
    <cellStyle name="Moeda0 23" xfId="35659" xr:uid="{00000000-0005-0000-0000-00005C8A0000}"/>
    <cellStyle name="Moeda0 23 2" xfId="35660" xr:uid="{00000000-0005-0000-0000-00005D8A0000}"/>
    <cellStyle name="Moeda0 23 2 2" xfId="35661" xr:uid="{00000000-0005-0000-0000-00005E8A0000}"/>
    <cellStyle name="Moeda0 23 2 2 2" xfId="35662" xr:uid="{00000000-0005-0000-0000-00005F8A0000}"/>
    <cellStyle name="Moeda0 23 2 3" xfId="35663" xr:uid="{00000000-0005-0000-0000-0000608A0000}"/>
    <cellStyle name="Moeda0 23 3" xfId="35664" xr:uid="{00000000-0005-0000-0000-0000618A0000}"/>
    <cellStyle name="Moeda0 23 3 2" xfId="35665" xr:uid="{00000000-0005-0000-0000-0000628A0000}"/>
    <cellStyle name="Moeda0 23 4" xfId="35666" xr:uid="{00000000-0005-0000-0000-0000638A0000}"/>
    <cellStyle name="Moeda0 24" xfId="35667" xr:uid="{00000000-0005-0000-0000-0000648A0000}"/>
    <cellStyle name="Moeda0 24 2" xfId="35668" xr:uid="{00000000-0005-0000-0000-0000658A0000}"/>
    <cellStyle name="Moeda0 24 2 2" xfId="35669" xr:uid="{00000000-0005-0000-0000-0000668A0000}"/>
    <cellStyle name="Moeda0 24 2 2 2" xfId="35670" xr:uid="{00000000-0005-0000-0000-0000678A0000}"/>
    <cellStyle name="Moeda0 24 2 3" xfId="35671" xr:uid="{00000000-0005-0000-0000-0000688A0000}"/>
    <cellStyle name="Moeda0 24 3" xfId="35672" xr:uid="{00000000-0005-0000-0000-0000698A0000}"/>
    <cellStyle name="Moeda0 24 3 2" xfId="35673" xr:uid="{00000000-0005-0000-0000-00006A8A0000}"/>
    <cellStyle name="Moeda0 24 4" xfId="35674" xr:uid="{00000000-0005-0000-0000-00006B8A0000}"/>
    <cellStyle name="Moeda0 25" xfId="35675" xr:uid="{00000000-0005-0000-0000-00006C8A0000}"/>
    <cellStyle name="Moeda0 25 2" xfId="35676" xr:uid="{00000000-0005-0000-0000-00006D8A0000}"/>
    <cellStyle name="Moeda0 25 2 2" xfId="35677" xr:uid="{00000000-0005-0000-0000-00006E8A0000}"/>
    <cellStyle name="Moeda0 25 2 2 2" xfId="35678" xr:uid="{00000000-0005-0000-0000-00006F8A0000}"/>
    <cellStyle name="Moeda0 25 2 3" xfId="35679" xr:uid="{00000000-0005-0000-0000-0000708A0000}"/>
    <cellStyle name="Moeda0 25 3" xfId="35680" xr:uid="{00000000-0005-0000-0000-0000718A0000}"/>
    <cellStyle name="Moeda0 25 3 2" xfId="35681" xr:uid="{00000000-0005-0000-0000-0000728A0000}"/>
    <cellStyle name="Moeda0 25 4" xfId="35682" xr:uid="{00000000-0005-0000-0000-0000738A0000}"/>
    <cellStyle name="Moeda0 26" xfId="35683" xr:uid="{00000000-0005-0000-0000-0000748A0000}"/>
    <cellStyle name="Moeda0 26 2" xfId="35684" xr:uid="{00000000-0005-0000-0000-0000758A0000}"/>
    <cellStyle name="Moeda0 26 2 2" xfId="35685" xr:uid="{00000000-0005-0000-0000-0000768A0000}"/>
    <cellStyle name="Moeda0 26 2 2 2" xfId="35686" xr:uid="{00000000-0005-0000-0000-0000778A0000}"/>
    <cellStyle name="Moeda0 26 2 3" xfId="35687" xr:uid="{00000000-0005-0000-0000-0000788A0000}"/>
    <cellStyle name="Moeda0 26 3" xfId="35688" xr:uid="{00000000-0005-0000-0000-0000798A0000}"/>
    <cellStyle name="Moeda0 26 3 2" xfId="35689" xr:uid="{00000000-0005-0000-0000-00007A8A0000}"/>
    <cellStyle name="Moeda0 26 4" xfId="35690" xr:uid="{00000000-0005-0000-0000-00007B8A0000}"/>
    <cellStyle name="Moeda0 27" xfId="35691" xr:uid="{00000000-0005-0000-0000-00007C8A0000}"/>
    <cellStyle name="Moeda0 27 2" xfId="35692" xr:uid="{00000000-0005-0000-0000-00007D8A0000}"/>
    <cellStyle name="Moeda0 27 2 2" xfId="35693" xr:uid="{00000000-0005-0000-0000-00007E8A0000}"/>
    <cellStyle name="Moeda0 27 2 2 2" xfId="35694" xr:uid="{00000000-0005-0000-0000-00007F8A0000}"/>
    <cellStyle name="Moeda0 27 2 3" xfId="35695" xr:uid="{00000000-0005-0000-0000-0000808A0000}"/>
    <cellStyle name="Moeda0 27 3" xfId="35696" xr:uid="{00000000-0005-0000-0000-0000818A0000}"/>
    <cellStyle name="Moeda0 27 3 2" xfId="35697" xr:uid="{00000000-0005-0000-0000-0000828A0000}"/>
    <cellStyle name="Moeda0 27 4" xfId="35698" xr:uid="{00000000-0005-0000-0000-0000838A0000}"/>
    <cellStyle name="Moeda0 28" xfId="35699" xr:uid="{00000000-0005-0000-0000-0000848A0000}"/>
    <cellStyle name="Moeda0 28 2" xfId="35700" xr:uid="{00000000-0005-0000-0000-0000858A0000}"/>
    <cellStyle name="Moeda0 28 2 2" xfId="35701" xr:uid="{00000000-0005-0000-0000-0000868A0000}"/>
    <cellStyle name="Moeda0 28 2 2 2" xfId="35702" xr:uid="{00000000-0005-0000-0000-0000878A0000}"/>
    <cellStyle name="Moeda0 28 2 3" xfId="35703" xr:uid="{00000000-0005-0000-0000-0000888A0000}"/>
    <cellStyle name="Moeda0 28 3" xfId="35704" xr:uid="{00000000-0005-0000-0000-0000898A0000}"/>
    <cellStyle name="Moeda0 28 3 2" xfId="35705" xr:uid="{00000000-0005-0000-0000-00008A8A0000}"/>
    <cellStyle name="Moeda0 28 4" xfId="35706" xr:uid="{00000000-0005-0000-0000-00008B8A0000}"/>
    <cellStyle name="Moeda0 29" xfId="35707" xr:uid="{00000000-0005-0000-0000-00008C8A0000}"/>
    <cellStyle name="Moeda0 29 2" xfId="35708" xr:uid="{00000000-0005-0000-0000-00008D8A0000}"/>
    <cellStyle name="Moeda0 29 2 2" xfId="35709" xr:uid="{00000000-0005-0000-0000-00008E8A0000}"/>
    <cellStyle name="Moeda0 29 2 2 2" xfId="35710" xr:uid="{00000000-0005-0000-0000-00008F8A0000}"/>
    <cellStyle name="Moeda0 29 2 3" xfId="35711" xr:uid="{00000000-0005-0000-0000-0000908A0000}"/>
    <cellStyle name="Moeda0 29 3" xfId="35712" xr:uid="{00000000-0005-0000-0000-0000918A0000}"/>
    <cellStyle name="Moeda0 29 3 2" xfId="35713" xr:uid="{00000000-0005-0000-0000-0000928A0000}"/>
    <cellStyle name="Moeda0 29 4" xfId="35714" xr:uid="{00000000-0005-0000-0000-0000938A0000}"/>
    <cellStyle name="Moeda0 3" xfId="35715" xr:uid="{00000000-0005-0000-0000-0000948A0000}"/>
    <cellStyle name="Moeda0 3 2" xfId="35716" xr:uid="{00000000-0005-0000-0000-0000958A0000}"/>
    <cellStyle name="Moeda0 3 2 2" xfId="35717" xr:uid="{00000000-0005-0000-0000-0000968A0000}"/>
    <cellStyle name="Moeda0 3 2 2 2" xfId="35718" xr:uid="{00000000-0005-0000-0000-0000978A0000}"/>
    <cellStyle name="Moeda0 3 2 3" xfId="35719" xr:uid="{00000000-0005-0000-0000-0000988A0000}"/>
    <cellStyle name="Moeda0 3 3" xfId="35720" xr:uid="{00000000-0005-0000-0000-0000998A0000}"/>
    <cellStyle name="Moeda0 3 3 2" xfId="35721" xr:uid="{00000000-0005-0000-0000-00009A8A0000}"/>
    <cellStyle name="Moeda0 3 4" xfId="35722" xr:uid="{00000000-0005-0000-0000-00009B8A0000}"/>
    <cellStyle name="Moeda0 30" xfId="35723" xr:uid="{00000000-0005-0000-0000-00009C8A0000}"/>
    <cellStyle name="Moeda0 30 2" xfId="35724" xr:uid="{00000000-0005-0000-0000-00009D8A0000}"/>
    <cellStyle name="Moeda0 30 2 2" xfId="35725" xr:uid="{00000000-0005-0000-0000-00009E8A0000}"/>
    <cellStyle name="Moeda0 30 2 2 2" xfId="35726" xr:uid="{00000000-0005-0000-0000-00009F8A0000}"/>
    <cellStyle name="Moeda0 30 2 3" xfId="35727" xr:uid="{00000000-0005-0000-0000-0000A08A0000}"/>
    <cellStyle name="Moeda0 30 3" xfId="35728" xr:uid="{00000000-0005-0000-0000-0000A18A0000}"/>
    <cellStyle name="Moeda0 30 3 2" xfId="35729" xr:uid="{00000000-0005-0000-0000-0000A28A0000}"/>
    <cellStyle name="Moeda0 30 4" xfId="35730" xr:uid="{00000000-0005-0000-0000-0000A38A0000}"/>
    <cellStyle name="Moeda0 31" xfId="35731" xr:uid="{00000000-0005-0000-0000-0000A48A0000}"/>
    <cellStyle name="Moeda0 31 2" xfId="35732" xr:uid="{00000000-0005-0000-0000-0000A58A0000}"/>
    <cellStyle name="Moeda0 31 2 2" xfId="35733" xr:uid="{00000000-0005-0000-0000-0000A68A0000}"/>
    <cellStyle name="Moeda0 31 2 2 2" xfId="35734" xr:uid="{00000000-0005-0000-0000-0000A78A0000}"/>
    <cellStyle name="Moeda0 31 2 3" xfId="35735" xr:uid="{00000000-0005-0000-0000-0000A88A0000}"/>
    <cellStyle name="Moeda0 31 3" xfId="35736" xr:uid="{00000000-0005-0000-0000-0000A98A0000}"/>
    <cellStyle name="Moeda0 31 3 2" xfId="35737" xr:uid="{00000000-0005-0000-0000-0000AA8A0000}"/>
    <cellStyle name="Moeda0 31 4" xfId="35738" xr:uid="{00000000-0005-0000-0000-0000AB8A0000}"/>
    <cellStyle name="Moeda0 32" xfId="35739" xr:uid="{00000000-0005-0000-0000-0000AC8A0000}"/>
    <cellStyle name="Moeda0 32 2" xfId="35740" xr:uid="{00000000-0005-0000-0000-0000AD8A0000}"/>
    <cellStyle name="Moeda0 32 2 2" xfId="35741" xr:uid="{00000000-0005-0000-0000-0000AE8A0000}"/>
    <cellStyle name="Moeda0 32 2 2 2" xfId="35742" xr:uid="{00000000-0005-0000-0000-0000AF8A0000}"/>
    <cellStyle name="Moeda0 32 2 3" xfId="35743" xr:uid="{00000000-0005-0000-0000-0000B08A0000}"/>
    <cellStyle name="Moeda0 32 3" xfId="35744" xr:uid="{00000000-0005-0000-0000-0000B18A0000}"/>
    <cellStyle name="Moeda0 32 3 2" xfId="35745" xr:uid="{00000000-0005-0000-0000-0000B28A0000}"/>
    <cellStyle name="Moeda0 32 4" xfId="35746" xr:uid="{00000000-0005-0000-0000-0000B38A0000}"/>
    <cellStyle name="Moeda0 33" xfId="35747" xr:uid="{00000000-0005-0000-0000-0000B48A0000}"/>
    <cellStyle name="Moeda0 33 2" xfId="35748" xr:uid="{00000000-0005-0000-0000-0000B58A0000}"/>
    <cellStyle name="Moeda0 33 2 2" xfId="35749" xr:uid="{00000000-0005-0000-0000-0000B68A0000}"/>
    <cellStyle name="Moeda0 33 2 2 2" xfId="35750" xr:uid="{00000000-0005-0000-0000-0000B78A0000}"/>
    <cellStyle name="Moeda0 33 2 3" xfId="35751" xr:uid="{00000000-0005-0000-0000-0000B88A0000}"/>
    <cellStyle name="Moeda0 33 3" xfId="35752" xr:uid="{00000000-0005-0000-0000-0000B98A0000}"/>
    <cellStyle name="Moeda0 33 3 2" xfId="35753" xr:uid="{00000000-0005-0000-0000-0000BA8A0000}"/>
    <cellStyle name="Moeda0 33 4" xfId="35754" xr:uid="{00000000-0005-0000-0000-0000BB8A0000}"/>
    <cellStyle name="Moeda0 34" xfId="35755" xr:uid="{00000000-0005-0000-0000-0000BC8A0000}"/>
    <cellStyle name="Moeda0 34 2" xfId="35756" xr:uid="{00000000-0005-0000-0000-0000BD8A0000}"/>
    <cellStyle name="Moeda0 34 2 2" xfId="35757" xr:uid="{00000000-0005-0000-0000-0000BE8A0000}"/>
    <cellStyle name="Moeda0 34 2 2 2" xfId="35758" xr:uid="{00000000-0005-0000-0000-0000BF8A0000}"/>
    <cellStyle name="Moeda0 34 2 3" xfId="35759" xr:uid="{00000000-0005-0000-0000-0000C08A0000}"/>
    <cellStyle name="Moeda0 34 3" xfId="35760" xr:uid="{00000000-0005-0000-0000-0000C18A0000}"/>
    <cellStyle name="Moeda0 34 3 2" xfId="35761" xr:uid="{00000000-0005-0000-0000-0000C28A0000}"/>
    <cellStyle name="Moeda0 34 4" xfId="35762" xr:uid="{00000000-0005-0000-0000-0000C38A0000}"/>
    <cellStyle name="Moeda0 35" xfId="35763" xr:uid="{00000000-0005-0000-0000-0000C48A0000}"/>
    <cellStyle name="Moeda0 35 2" xfId="35764" xr:uid="{00000000-0005-0000-0000-0000C58A0000}"/>
    <cellStyle name="Moeda0 35 2 2" xfId="35765" xr:uid="{00000000-0005-0000-0000-0000C68A0000}"/>
    <cellStyle name="Moeda0 35 3" xfId="35766" xr:uid="{00000000-0005-0000-0000-0000C78A0000}"/>
    <cellStyle name="Moeda0 36" xfId="35767" xr:uid="{00000000-0005-0000-0000-0000C88A0000}"/>
    <cellStyle name="Moeda0 36 2" xfId="35768" xr:uid="{00000000-0005-0000-0000-0000C98A0000}"/>
    <cellStyle name="Moeda0 36 3" xfId="35769" xr:uid="{00000000-0005-0000-0000-0000CA8A0000}"/>
    <cellStyle name="Moeda0 37" xfId="35770" xr:uid="{00000000-0005-0000-0000-0000CB8A0000}"/>
    <cellStyle name="Moeda0 37 2" xfId="35771" xr:uid="{00000000-0005-0000-0000-0000CC8A0000}"/>
    <cellStyle name="Moeda0 38" xfId="35772" xr:uid="{00000000-0005-0000-0000-0000CD8A0000}"/>
    <cellStyle name="Moeda0 39" xfId="35773" xr:uid="{00000000-0005-0000-0000-0000CE8A0000}"/>
    <cellStyle name="Moeda0 39 2" xfId="35774" xr:uid="{00000000-0005-0000-0000-0000CF8A0000}"/>
    <cellStyle name="Moeda0 4" xfId="35775" xr:uid="{00000000-0005-0000-0000-0000D08A0000}"/>
    <cellStyle name="Moeda0 4 2" xfId="35776" xr:uid="{00000000-0005-0000-0000-0000D18A0000}"/>
    <cellStyle name="Moeda0 4 2 2" xfId="35777" xr:uid="{00000000-0005-0000-0000-0000D28A0000}"/>
    <cellStyle name="Moeda0 4 2 2 2" xfId="35778" xr:uid="{00000000-0005-0000-0000-0000D38A0000}"/>
    <cellStyle name="Moeda0 4 2 3" xfId="35779" xr:uid="{00000000-0005-0000-0000-0000D48A0000}"/>
    <cellStyle name="Moeda0 4 3" xfId="35780" xr:uid="{00000000-0005-0000-0000-0000D58A0000}"/>
    <cellStyle name="Moeda0 4 3 2" xfId="35781" xr:uid="{00000000-0005-0000-0000-0000D68A0000}"/>
    <cellStyle name="Moeda0 4 4" xfId="35782" xr:uid="{00000000-0005-0000-0000-0000D78A0000}"/>
    <cellStyle name="Moeda0 5" xfId="35783" xr:uid="{00000000-0005-0000-0000-0000D88A0000}"/>
    <cellStyle name="Moeda0 5 2" xfId="35784" xr:uid="{00000000-0005-0000-0000-0000D98A0000}"/>
    <cellStyle name="Moeda0 5 2 2" xfId="35785" xr:uid="{00000000-0005-0000-0000-0000DA8A0000}"/>
    <cellStyle name="Moeda0 5 2 2 2" xfId="35786" xr:uid="{00000000-0005-0000-0000-0000DB8A0000}"/>
    <cellStyle name="Moeda0 5 2 3" xfId="35787" xr:uid="{00000000-0005-0000-0000-0000DC8A0000}"/>
    <cellStyle name="Moeda0 5 3" xfId="35788" xr:uid="{00000000-0005-0000-0000-0000DD8A0000}"/>
    <cellStyle name="Moeda0 5 3 2" xfId="35789" xr:uid="{00000000-0005-0000-0000-0000DE8A0000}"/>
    <cellStyle name="Moeda0 5 4" xfId="35790" xr:uid="{00000000-0005-0000-0000-0000DF8A0000}"/>
    <cellStyle name="Moeda0 6" xfId="35791" xr:uid="{00000000-0005-0000-0000-0000E08A0000}"/>
    <cellStyle name="Moeda0 6 2" xfId="35792" xr:uid="{00000000-0005-0000-0000-0000E18A0000}"/>
    <cellStyle name="Moeda0 6 2 2" xfId="35793" xr:uid="{00000000-0005-0000-0000-0000E28A0000}"/>
    <cellStyle name="Moeda0 6 2 2 2" xfId="35794" xr:uid="{00000000-0005-0000-0000-0000E38A0000}"/>
    <cellStyle name="Moeda0 6 2 3" xfId="35795" xr:uid="{00000000-0005-0000-0000-0000E48A0000}"/>
    <cellStyle name="Moeda0 6 3" xfId="35796" xr:uid="{00000000-0005-0000-0000-0000E58A0000}"/>
    <cellStyle name="Moeda0 6 3 2" xfId="35797" xr:uid="{00000000-0005-0000-0000-0000E68A0000}"/>
    <cellStyle name="Moeda0 6 4" xfId="35798" xr:uid="{00000000-0005-0000-0000-0000E78A0000}"/>
    <cellStyle name="Moeda0 7" xfId="35799" xr:uid="{00000000-0005-0000-0000-0000E88A0000}"/>
    <cellStyle name="Moeda0 7 2" xfId="35800" xr:uid="{00000000-0005-0000-0000-0000E98A0000}"/>
    <cellStyle name="Moeda0 7 2 2" xfId="35801" xr:uid="{00000000-0005-0000-0000-0000EA8A0000}"/>
    <cellStyle name="Moeda0 7 2 2 2" xfId="35802" xr:uid="{00000000-0005-0000-0000-0000EB8A0000}"/>
    <cellStyle name="Moeda0 7 2 3" xfId="35803" xr:uid="{00000000-0005-0000-0000-0000EC8A0000}"/>
    <cellStyle name="Moeda0 7 3" xfId="35804" xr:uid="{00000000-0005-0000-0000-0000ED8A0000}"/>
    <cellStyle name="Moeda0 7 3 2" xfId="35805" xr:uid="{00000000-0005-0000-0000-0000EE8A0000}"/>
    <cellStyle name="Moeda0 7 4" xfId="35806" xr:uid="{00000000-0005-0000-0000-0000EF8A0000}"/>
    <cellStyle name="Moeda0 8" xfId="35807" xr:uid="{00000000-0005-0000-0000-0000F08A0000}"/>
    <cellStyle name="Moeda0 8 2" xfId="35808" xr:uid="{00000000-0005-0000-0000-0000F18A0000}"/>
    <cellStyle name="Moeda0 8 2 2" xfId="35809" xr:uid="{00000000-0005-0000-0000-0000F28A0000}"/>
    <cellStyle name="Moeda0 8 2 2 2" xfId="35810" xr:uid="{00000000-0005-0000-0000-0000F38A0000}"/>
    <cellStyle name="Moeda0 8 2 3" xfId="35811" xr:uid="{00000000-0005-0000-0000-0000F48A0000}"/>
    <cellStyle name="Moeda0 8 3" xfId="35812" xr:uid="{00000000-0005-0000-0000-0000F58A0000}"/>
    <cellStyle name="Moeda0 8 3 2" xfId="35813" xr:uid="{00000000-0005-0000-0000-0000F68A0000}"/>
    <cellStyle name="Moeda0 8 4" xfId="35814" xr:uid="{00000000-0005-0000-0000-0000F78A0000}"/>
    <cellStyle name="Moeda0 9" xfId="35815" xr:uid="{00000000-0005-0000-0000-0000F88A0000}"/>
    <cellStyle name="Moeda0 9 2" xfId="35816" xr:uid="{00000000-0005-0000-0000-0000F98A0000}"/>
    <cellStyle name="Moeda0 9 2 2" xfId="35817" xr:uid="{00000000-0005-0000-0000-0000FA8A0000}"/>
    <cellStyle name="Moeda0 9 2 2 2" xfId="35818" xr:uid="{00000000-0005-0000-0000-0000FB8A0000}"/>
    <cellStyle name="Moeda0 9 2 3" xfId="35819" xr:uid="{00000000-0005-0000-0000-0000FC8A0000}"/>
    <cellStyle name="Moeda0 9 3" xfId="35820" xr:uid="{00000000-0005-0000-0000-0000FD8A0000}"/>
    <cellStyle name="Moeda0 9 3 2" xfId="35821" xr:uid="{00000000-0005-0000-0000-0000FE8A0000}"/>
    <cellStyle name="Moeda0 9 4" xfId="35822" xr:uid="{00000000-0005-0000-0000-0000FF8A0000}"/>
    <cellStyle name="Moneda [0]_10 AVERIAS MASIVAS + ANT" xfId="35823" xr:uid="{00000000-0005-0000-0000-0000008B0000}"/>
    <cellStyle name="Moneda_10 AVERIAS MASIVAS + ANT" xfId="35824" xr:uid="{00000000-0005-0000-0000-0000018B0000}"/>
    <cellStyle name="Monétaire [0]_!!!GO" xfId="35825" xr:uid="{00000000-0005-0000-0000-0000028B0000}"/>
    <cellStyle name="Monétaire_!!!GO" xfId="35826" xr:uid="{00000000-0005-0000-0000-0000038B0000}"/>
    <cellStyle name="Monetario" xfId="35827" xr:uid="{00000000-0005-0000-0000-0000048B0000}"/>
    <cellStyle name="Monetario 2" xfId="35828" xr:uid="{00000000-0005-0000-0000-0000058B0000}"/>
    <cellStyle name="Monetario 3" xfId="35829" xr:uid="{00000000-0005-0000-0000-0000068B0000}"/>
    <cellStyle name="Monetario0" xfId="35830" xr:uid="{00000000-0005-0000-0000-0000078B0000}"/>
    <cellStyle name="Monetario0 2" xfId="35831" xr:uid="{00000000-0005-0000-0000-0000088B0000}"/>
    <cellStyle name="Monetario0 3" xfId="35832" xr:uid="{00000000-0005-0000-0000-0000098B0000}"/>
    <cellStyle name="Money" xfId="35833" xr:uid="{00000000-0005-0000-0000-00000A8B0000}"/>
    <cellStyle name="Montant" xfId="35834" xr:uid="{00000000-0005-0000-0000-00000B8B0000}"/>
    <cellStyle name="Month" xfId="35835" xr:uid="{00000000-0005-0000-0000-00000C8B0000}"/>
    <cellStyle name="MonthYears" xfId="35836" xr:uid="{00000000-0005-0000-0000-00000D8B0000}"/>
    <cellStyle name="Moyenne" xfId="35837" xr:uid="{00000000-0005-0000-0000-00000E8B0000}"/>
    <cellStyle name="MS_Arabic" xfId="35838" xr:uid="{00000000-0005-0000-0000-00000F8B0000}"/>
    <cellStyle name="MTW" xfId="35839" xr:uid="{00000000-0005-0000-0000-0000108B0000}"/>
    <cellStyle name="MTW 2" xfId="35840" xr:uid="{00000000-0005-0000-0000-0000118B0000}"/>
    <cellStyle name="MTW_WEOInput" xfId="35841" xr:uid="{00000000-0005-0000-0000-0000128B0000}"/>
    <cellStyle name="Multiple" xfId="35842" xr:uid="{00000000-0005-0000-0000-0000138B0000}"/>
    <cellStyle name="Multiples" xfId="35843" xr:uid="{00000000-0005-0000-0000-0000148B0000}"/>
    <cellStyle name="mystyle" xfId="35844" xr:uid="{00000000-0005-0000-0000-0000158B0000}"/>
    <cellStyle name="N" xfId="35845" xr:uid="{00000000-0005-0000-0000-0000168B0000}"/>
    <cellStyle name="N " xfId="35846" xr:uid="{00000000-0005-0000-0000-0000178B0000}"/>
    <cellStyle name="Nagłówek 1" xfId="35847" xr:uid="{00000000-0005-0000-0000-0000188B0000}"/>
    <cellStyle name="Nagłówek 2" xfId="35848" xr:uid="{00000000-0005-0000-0000-0000198B0000}"/>
    <cellStyle name="Nagłówek 3" xfId="35849" xr:uid="{00000000-0005-0000-0000-00001A8B0000}"/>
    <cellStyle name="Nagłówek 4" xfId="35850" xr:uid="{00000000-0005-0000-0000-00001B8B0000}"/>
    <cellStyle name="Navadno_Slo" xfId="35851" xr:uid="{00000000-0005-0000-0000-00001C8B0000}"/>
    <cellStyle name="Nedefinován" xfId="35852" xr:uid="{00000000-0005-0000-0000-00001D8B0000}"/>
    <cellStyle name="Neutra 10" xfId="35853" xr:uid="{00000000-0005-0000-0000-00001E8B0000}"/>
    <cellStyle name="Neutra 10 2" xfId="35854" xr:uid="{00000000-0005-0000-0000-00001F8B0000}"/>
    <cellStyle name="Neutra 10 2 2" xfId="35855" xr:uid="{00000000-0005-0000-0000-0000208B0000}"/>
    <cellStyle name="Neutra 10 3" xfId="35856" xr:uid="{00000000-0005-0000-0000-0000218B0000}"/>
    <cellStyle name="Neutra 11" xfId="35857" xr:uid="{00000000-0005-0000-0000-0000228B0000}"/>
    <cellStyle name="Neutra 11 2" xfId="35858" xr:uid="{00000000-0005-0000-0000-0000238B0000}"/>
    <cellStyle name="Neutra 11 2 2" xfId="35859" xr:uid="{00000000-0005-0000-0000-0000248B0000}"/>
    <cellStyle name="Neutra 11 3" xfId="35860" xr:uid="{00000000-0005-0000-0000-0000258B0000}"/>
    <cellStyle name="Neutra 12" xfId="35861" xr:uid="{00000000-0005-0000-0000-0000268B0000}"/>
    <cellStyle name="Neutra 12 2" xfId="35862" xr:uid="{00000000-0005-0000-0000-0000278B0000}"/>
    <cellStyle name="Neutra 12 2 2" xfId="35863" xr:uid="{00000000-0005-0000-0000-0000288B0000}"/>
    <cellStyle name="Neutra 12 3" xfId="35864" xr:uid="{00000000-0005-0000-0000-0000298B0000}"/>
    <cellStyle name="Neutra 13" xfId="35865" xr:uid="{00000000-0005-0000-0000-00002A8B0000}"/>
    <cellStyle name="Neutra 13 2" xfId="35866" xr:uid="{00000000-0005-0000-0000-00002B8B0000}"/>
    <cellStyle name="Neutra 13 2 2" xfId="35867" xr:uid="{00000000-0005-0000-0000-00002C8B0000}"/>
    <cellStyle name="Neutra 13 3" xfId="35868" xr:uid="{00000000-0005-0000-0000-00002D8B0000}"/>
    <cellStyle name="Neutra 14" xfId="35869" xr:uid="{00000000-0005-0000-0000-00002E8B0000}"/>
    <cellStyle name="Neutra 14 2" xfId="35870" xr:uid="{00000000-0005-0000-0000-00002F8B0000}"/>
    <cellStyle name="Neutra 14 2 2" xfId="35871" xr:uid="{00000000-0005-0000-0000-0000308B0000}"/>
    <cellStyle name="Neutra 14 3" xfId="35872" xr:uid="{00000000-0005-0000-0000-0000318B0000}"/>
    <cellStyle name="Neutra 15" xfId="35873" xr:uid="{00000000-0005-0000-0000-0000328B0000}"/>
    <cellStyle name="Neutra 15 2" xfId="35874" xr:uid="{00000000-0005-0000-0000-0000338B0000}"/>
    <cellStyle name="Neutra 15 2 2" xfId="35875" xr:uid="{00000000-0005-0000-0000-0000348B0000}"/>
    <cellStyle name="Neutra 15 3" xfId="35876" xr:uid="{00000000-0005-0000-0000-0000358B0000}"/>
    <cellStyle name="Neutra 16" xfId="35877" xr:uid="{00000000-0005-0000-0000-0000368B0000}"/>
    <cellStyle name="Neutra 16 2" xfId="35878" xr:uid="{00000000-0005-0000-0000-0000378B0000}"/>
    <cellStyle name="Neutra 16 2 2" xfId="35879" xr:uid="{00000000-0005-0000-0000-0000388B0000}"/>
    <cellStyle name="Neutra 16 3" xfId="35880" xr:uid="{00000000-0005-0000-0000-0000398B0000}"/>
    <cellStyle name="Neutra 17" xfId="35881" xr:uid="{00000000-0005-0000-0000-00003A8B0000}"/>
    <cellStyle name="Neutra 17 2" xfId="35882" xr:uid="{00000000-0005-0000-0000-00003B8B0000}"/>
    <cellStyle name="Neutra 17 2 2" xfId="35883" xr:uid="{00000000-0005-0000-0000-00003C8B0000}"/>
    <cellStyle name="Neutra 17 3" xfId="35884" xr:uid="{00000000-0005-0000-0000-00003D8B0000}"/>
    <cellStyle name="Neutra 18" xfId="35885" xr:uid="{00000000-0005-0000-0000-00003E8B0000}"/>
    <cellStyle name="Neutra 18 2" xfId="35886" xr:uid="{00000000-0005-0000-0000-00003F8B0000}"/>
    <cellStyle name="Neutra 18 2 2" xfId="35887" xr:uid="{00000000-0005-0000-0000-0000408B0000}"/>
    <cellStyle name="Neutra 18 3" xfId="35888" xr:uid="{00000000-0005-0000-0000-0000418B0000}"/>
    <cellStyle name="Neutra 19" xfId="35889" xr:uid="{00000000-0005-0000-0000-0000428B0000}"/>
    <cellStyle name="Neutra 19 2" xfId="35890" xr:uid="{00000000-0005-0000-0000-0000438B0000}"/>
    <cellStyle name="Neutra 19 2 2" xfId="35891" xr:uid="{00000000-0005-0000-0000-0000448B0000}"/>
    <cellStyle name="Neutra 19 3" xfId="35892" xr:uid="{00000000-0005-0000-0000-0000458B0000}"/>
    <cellStyle name="Neutra 2" xfId="35893" xr:uid="{00000000-0005-0000-0000-0000468B0000}"/>
    <cellStyle name="Neutra 2 2" xfId="35894" xr:uid="{00000000-0005-0000-0000-0000478B0000}"/>
    <cellStyle name="Neutra 2 2 2" xfId="35895" xr:uid="{00000000-0005-0000-0000-0000488B0000}"/>
    <cellStyle name="Neutra 2 3" xfId="35896" xr:uid="{00000000-0005-0000-0000-0000498B0000}"/>
    <cellStyle name="Neutra 20" xfId="35897" xr:uid="{00000000-0005-0000-0000-00004A8B0000}"/>
    <cellStyle name="Neutra 20 2" xfId="35898" xr:uid="{00000000-0005-0000-0000-00004B8B0000}"/>
    <cellStyle name="Neutra 20 2 2" xfId="35899" xr:uid="{00000000-0005-0000-0000-00004C8B0000}"/>
    <cellStyle name="Neutra 20 3" xfId="35900" xr:uid="{00000000-0005-0000-0000-00004D8B0000}"/>
    <cellStyle name="Neutra 21" xfId="35901" xr:uid="{00000000-0005-0000-0000-00004E8B0000}"/>
    <cellStyle name="Neutra 21 2" xfId="35902" xr:uid="{00000000-0005-0000-0000-00004F8B0000}"/>
    <cellStyle name="Neutra 21 2 2" xfId="35903" xr:uid="{00000000-0005-0000-0000-0000508B0000}"/>
    <cellStyle name="Neutra 21 3" xfId="35904" xr:uid="{00000000-0005-0000-0000-0000518B0000}"/>
    <cellStyle name="Neutra 22" xfId="35905" xr:uid="{00000000-0005-0000-0000-0000528B0000}"/>
    <cellStyle name="Neutra 22 2" xfId="35906" xr:uid="{00000000-0005-0000-0000-0000538B0000}"/>
    <cellStyle name="Neutra 22 2 2" xfId="35907" xr:uid="{00000000-0005-0000-0000-0000548B0000}"/>
    <cellStyle name="Neutra 22 3" xfId="35908" xr:uid="{00000000-0005-0000-0000-0000558B0000}"/>
    <cellStyle name="Neutra 23" xfId="35909" xr:uid="{00000000-0005-0000-0000-0000568B0000}"/>
    <cellStyle name="Neutra 23 2" xfId="35910" xr:uid="{00000000-0005-0000-0000-0000578B0000}"/>
    <cellStyle name="Neutra 23 2 2" xfId="35911" xr:uid="{00000000-0005-0000-0000-0000588B0000}"/>
    <cellStyle name="Neutra 23 3" xfId="35912" xr:uid="{00000000-0005-0000-0000-0000598B0000}"/>
    <cellStyle name="Neutra 24" xfId="35913" xr:uid="{00000000-0005-0000-0000-00005A8B0000}"/>
    <cellStyle name="Neutra 24 2" xfId="35914" xr:uid="{00000000-0005-0000-0000-00005B8B0000}"/>
    <cellStyle name="Neutra 24 2 2" xfId="35915" xr:uid="{00000000-0005-0000-0000-00005C8B0000}"/>
    <cellStyle name="Neutra 24 3" xfId="35916" xr:uid="{00000000-0005-0000-0000-00005D8B0000}"/>
    <cellStyle name="Neutra 25" xfId="35917" xr:uid="{00000000-0005-0000-0000-00005E8B0000}"/>
    <cellStyle name="Neutra 25 2" xfId="35918" xr:uid="{00000000-0005-0000-0000-00005F8B0000}"/>
    <cellStyle name="Neutra 25 2 2" xfId="35919" xr:uid="{00000000-0005-0000-0000-0000608B0000}"/>
    <cellStyle name="Neutra 25 3" xfId="35920" xr:uid="{00000000-0005-0000-0000-0000618B0000}"/>
    <cellStyle name="Neutra 26" xfId="35921" xr:uid="{00000000-0005-0000-0000-0000628B0000}"/>
    <cellStyle name="Neutra 26 2" xfId="35922" xr:uid="{00000000-0005-0000-0000-0000638B0000}"/>
    <cellStyle name="Neutra 26 2 2" xfId="35923" xr:uid="{00000000-0005-0000-0000-0000648B0000}"/>
    <cellStyle name="Neutra 26 3" xfId="35924" xr:uid="{00000000-0005-0000-0000-0000658B0000}"/>
    <cellStyle name="Neutra 27" xfId="35925" xr:uid="{00000000-0005-0000-0000-0000668B0000}"/>
    <cellStyle name="Neutra 27 2" xfId="35926" xr:uid="{00000000-0005-0000-0000-0000678B0000}"/>
    <cellStyle name="Neutra 27 2 2" xfId="35927" xr:uid="{00000000-0005-0000-0000-0000688B0000}"/>
    <cellStyle name="Neutra 27 3" xfId="35928" xr:uid="{00000000-0005-0000-0000-0000698B0000}"/>
    <cellStyle name="Neutra 28" xfId="35929" xr:uid="{00000000-0005-0000-0000-00006A8B0000}"/>
    <cellStyle name="Neutra 28 2" xfId="35930" xr:uid="{00000000-0005-0000-0000-00006B8B0000}"/>
    <cellStyle name="Neutra 28 2 2" xfId="35931" xr:uid="{00000000-0005-0000-0000-00006C8B0000}"/>
    <cellStyle name="Neutra 28 3" xfId="35932" xr:uid="{00000000-0005-0000-0000-00006D8B0000}"/>
    <cellStyle name="Neutra 29" xfId="35933" xr:uid="{00000000-0005-0000-0000-00006E8B0000}"/>
    <cellStyle name="Neutra 29 2" xfId="35934" xr:uid="{00000000-0005-0000-0000-00006F8B0000}"/>
    <cellStyle name="Neutra 29 2 2" xfId="35935" xr:uid="{00000000-0005-0000-0000-0000708B0000}"/>
    <cellStyle name="Neutra 29 3" xfId="35936" xr:uid="{00000000-0005-0000-0000-0000718B0000}"/>
    <cellStyle name="Neutra 3" xfId="35937" xr:uid="{00000000-0005-0000-0000-0000728B0000}"/>
    <cellStyle name="Neutra 3 2" xfId="35938" xr:uid="{00000000-0005-0000-0000-0000738B0000}"/>
    <cellStyle name="Neutra 3 2 2" xfId="35939" xr:uid="{00000000-0005-0000-0000-0000748B0000}"/>
    <cellStyle name="Neutra 3 3" xfId="35940" xr:uid="{00000000-0005-0000-0000-0000758B0000}"/>
    <cellStyle name="Neutra 30" xfId="35941" xr:uid="{00000000-0005-0000-0000-0000768B0000}"/>
    <cellStyle name="Neutra 30 2" xfId="35942" xr:uid="{00000000-0005-0000-0000-0000778B0000}"/>
    <cellStyle name="Neutra 30 2 2" xfId="35943" xr:uid="{00000000-0005-0000-0000-0000788B0000}"/>
    <cellStyle name="Neutra 30 3" xfId="35944" xr:uid="{00000000-0005-0000-0000-0000798B0000}"/>
    <cellStyle name="Neutra 31" xfId="35945" xr:uid="{00000000-0005-0000-0000-00007A8B0000}"/>
    <cellStyle name="Neutra 31 2" xfId="35946" xr:uid="{00000000-0005-0000-0000-00007B8B0000}"/>
    <cellStyle name="Neutra 31 2 2" xfId="35947" xr:uid="{00000000-0005-0000-0000-00007C8B0000}"/>
    <cellStyle name="Neutra 31 3" xfId="35948" xr:uid="{00000000-0005-0000-0000-00007D8B0000}"/>
    <cellStyle name="Neutra 32" xfId="35949" xr:uid="{00000000-0005-0000-0000-00007E8B0000}"/>
    <cellStyle name="Neutra 32 2" xfId="35950" xr:uid="{00000000-0005-0000-0000-00007F8B0000}"/>
    <cellStyle name="Neutra 32 2 2" xfId="35951" xr:uid="{00000000-0005-0000-0000-0000808B0000}"/>
    <cellStyle name="Neutra 32 3" xfId="35952" xr:uid="{00000000-0005-0000-0000-0000818B0000}"/>
    <cellStyle name="Neutra 33" xfId="35953" xr:uid="{00000000-0005-0000-0000-0000828B0000}"/>
    <cellStyle name="Neutra 33 2" xfId="35954" xr:uid="{00000000-0005-0000-0000-0000838B0000}"/>
    <cellStyle name="Neutra 33 2 2" xfId="35955" xr:uid="{00000000-0005-0000-0000-0000848B0000}"/>
    <cellStyle name="Neutra 33 3" xfId="35956" xr:uid="{00000000-0005-0000-0000-0000858B0000}"/>
    <cellStyle name="Neutra 34" xfId="35957" xr:uid="{00000000-0005-0000-0000-0000868B0000}"/>
    <cellStyle name="Neutra 34 2" xfId="35958" xr:uid="{00000000-0005-0000-0000-0000878B0000}"/>
    <cellStyle name="Neutra 34 2 2" xfId="35959" xr:uid="{00000000-0005-0000-0000-0000888B0000}"/>
    <cellStyle name="Neutra 34 3" xfId="35960" xr:uid="{00000000-0005-0000-0000-0000898B0000}"/>
    <cellStyle name="Neutra 35" xfId="35961" xr:uid="{00000000-0005-0000-0000-00008A8B0000}"/>
    <cellStyle name="Neutra 35 2" xfId="35962" xr:uid="{00000000-0005-0000-0000-00008B8B0000}"/>
    <cellStyle name="Neutra 35 2 2" xfId="35963" xr:uid="{00000000-0005-0000-0000-00008C8B0000}"/>
    <cellStyle name="Neutra 35 3" xfId="35964" xr:uid="{00000000-0005-0000-0000-00008D8B0000}"/>
    <cellStyle name="Neutra 36" xfId="35965" xr:uid="{00000000-0005-0000-0000-00008E8B0000}"/>
    <cellStyle name="Neutra 36 2" xfId="35966" xr:uid="{00000000-0005-0000-0000-00008F8B0000}"/>
    <cellStyle name="Neutra 36 2 2" xfId="35967" xr:uid="{00000000-0005-0000-0000-0000908B0000}"/>
    <cellStyle name="Neutra 36 3" xfId="35968" xr:uid="{00000000-0005-0000-0000-0000918B0000}"/>
    <cellStyle name="Neutra 37" xfId="35969" xr:uid="{00000000-0005-0000-0000-0000928B0000}"/>
    <cellStyle name="Neutra 37 2" xfId="35970" xr:uid="{00000000-0005-0000-0000-0000938B0000}"/>
    <cellStyle name="Neutra 37 2 2" xfId="35971" xr:uid="{00000000-0005-0000-0000-0000948B0000}"/>
    <cellStyle name="Neutra 37 3" xfId="35972" xr:uid="{00000000-0005-0000-0000-0000958B0000}"/>
    <cellStyle name="Neutra 38" xfId="35973" xr:uid="{00000000-0005-0000-0000-0000968B0000}"/>
    <cellStyle name="Neutra 38 2" xfId="35974" xr:uid="{00000000-0005-0000-0000-0000978B0000}"/>
    <cellStyle name="Neutra 38 2 2" xfId="35975" xr:uid="{00000000-0005-0000-0000-0000988B0000}"/>
    <cellStyle name="Neutra 38 3" xfId="35976" xr:uid="{00000000-0005-0000-0000-0000998B0000}"/>
    <cellStyle name="Neutra 39" xfId="35977" xr:uid="{00000000-0005-0000-0000-00009A8B0000}"/>
    <cellStyle name="Neutra 39 2" xfId="35978" xr:uid="{00000000-0005-0000-0000-00009B8B0000}"/>
    <cellStyle name="Neutra 39 2 2" xfId="35979" xr:uid="{00000000-0005-0000-0000-00009C8B0000}"/>
    <cellStyle name="Neutra 39 3" xfId="35980" xr:uid="{00000000-0005-0000-0000-00009D8B0000}"/>
    <cellStyle name="Neutra 4" xfId="35981" xr:uid="{00000000-0005-0000-0000-00009E8B0000}"/>
    <cellStyle name="Neutra 4 2" xfId="35982" xr:uid="{00000000-0005-0000-0000-00009F8B0000}"/>
    <cellStyle name="Neutra 4 2 2" xfId="35983" xr:uid="{00000000-0005-0000-0000-0000A08B0000}"/>
    <cellStyle name="Neutra 4 2 2 2" xfId="35984" xr:uid="{00000000-0005-0000-0000-0000A18B0000}"/>
    <cellStyle name="Neutra 4 2 3" xfId="35985" xr:uid="{00000000-0005-0000-0000-0000A28B0000}"/>
    <cellStyle name="Neutra 4 3" xfId="35986" xr:uid="{00000000-0005-0000-0000-0000A38B0000}"/>
    <cellStyle name="Neutra 4 3 2" xfId="35987" xr:uid="{00000000-0005-0000-0000-0000A48B0000}"/>
    <cellStyle name="Neutra 4 3 2 2" xfId="35988" xr:uid="{00000000-0005-0000-0000-0000A58B0000}"/>
    <cellStyle name="Neutra 4 4" xfId="35989" xr:uid="{00000000-0005-0000-0000-0000A68B0000}"/>
    <cellStyle name="Neutra 4 4 2" xfId="35990" xr:uid="{00000000-0005-0000-0000-0000A78B0000}"/>
    <cellStyle name="Neutra 4 5" xfId="35991" xr:uid="{00000000-0005-0000-0000-0000A88B0000}"/>
    <cellStyle name="Neutra 40" xfId="35992" xr:uid="{00000000-0005-0000-0000-0000A98B0000}"/>
    <cellStyle name="Neutra 40 2" xfId="35993" xr:uid="{00000000-0005-0000-0000-0000AA8B0000}"/>
    <cellStyle name="Neutra 40 2 2" xfId="35994" xr:uid="{00000000-0005-0000-0000-0000AB8B0000}"/>
    <cellStyle name="Neutra 40 3" xfId="35995" xr:uid="{00000000-0005-0000-0000-0000AC8B0000}"/>
    <cellStyle name="Neutra 41" xfId="35996" xr:uid="{00000000-0005-0000-0000-0000AD8B0000}"/>
    <cellStyle name="Neutra 41 2" xfId="35997" xr:uid="{00000000-0005-0000-0000-0000AE8B0000}"/>
    <cellStyle name="Neutra 41 2 2" xfId="35998" xr:uid="{00000000-0005-0000-0000-0000AF8B0000}"/>
    <cellStyle name="Neutra 41 3" xfId="35999" xr:uid="{00000000-0005-0000-0000-0000B08B0000}"/>
    <cellStyle name="Neutra 42" xfId="36000" xr:uid="{00000000-0005-0000-0000-0000B18B0000}"/>
    <cellStyle name="Neutra 42 2" xfId="36001" xr:uid="{00000000-0005-0000-0000-0000B28B0000}"/>
    <cellStyle name="Neutra 42 2 2" xfId="36002" xr:uid="{00000000-0005-0000-0000-0000B38B0000}"/>
    <cellStyle name="Neutra 42 3" xfId="36003" xr:uid="{00000000-0005-0000-0000-0000B48B0000}"/>
    <cellStyle name="Neutra 43" xfId="36004" xr:uid="{00000000-0005-0000-0000-0000B58B0000}"/>
    <cellStyle name="Neutra 43 2" xfId="36005" xr:uid="{00000000-0005-0000-0000-0000B68B0000}"/>
    <cellStyle name="Neutra 43 2 2" xfId="36006" xr:uid="{00000000-0005-0000-0000-0000B78B0000}"/>
    <cellStyle name="Neutra 43 3" xfId="36007" xr:uid="{00000000-0005-0000-0000-0000B88B0000}"/>
    <cellStyle name="Neutra 44" xfId="36008" xr:uid="{00000000-0005-0000-0000-0000B98B0000}"/>
    <cellStyle name="Neutra 44 2" xfId="36009" xr:uid="{00000000-0005-0000-0000-0000BA8B0000}"/>
    <cellStyle name="Neutra 44 2 2" xfId="36010" xr:uid="{00000000-0005-0000-0000-0000BB8B0000}"/>
    <cellStyle name="Neutra 44 3" xfId="36011" xr:uid="{00000000-0005-0000-0000-0000BC8B0000}"/>
    <cellStyle name="Neutra 45" xfId="36012" xr:uid="{00000000-0005-0000-0000-0000BD8B0000}"/>
    <cellStyle name="Neutra 45 2" xfId="36013" xr:uid="{00000000-0005-0000-0000-0000BE8B0000}"/>
    <cellStyle name="Neutra 45 2 2" xfId="36014" xr:uid="{00000000-0005-0000-0000-0000BF8B0000}"/>
    <cellStyle name="Neutra 45 3" xfId="36015" xr:uid="{00000000-0005-0000-0000-0000C08B0000}"/>
    <cellStyle name="Neutra 46" xfId="36016" xr:uid="{00000000-0005-0000-0000-0000C18B0000}"/>
    <cellStyle name="Neutra 46 2" xfId="36017" xr:uid="{00000000-0005-0000-0000-0000C28B0000}"/>
    <cellStyle name="Neutra 46 2 2" xfId="36018" xr:uid="{00000000-0005-0000-0000-0000C38B0000}"/>
    <cellStyle name="Neutra 46 3" xfId="36019" xr:uid="{00000000-0005-0000-0000-0000C48B0000}"/>
    <cellStyle name="Neutra 47" xfId="36020" xr:uid="{00000000-0005-0000-0000-0000C58B0000}"/>
    <cellStyle name="Neutra 47 2" xfId="36021" xr:uid="{00000000-0005-0000-0000-0000C68B0000}"/>
    <cellStyle name="Neutra 47 2 2" xfId="36022" xr:uid="{00000000-0005-0000-0000-0000C78B0000}"/>
    <cellStyle name="Neutra 47 3" xfId="36023" xr:uid="{00000000-0005-0000-0000-0000C88B0000}"/>
    <cellStyle name="Neutra 48" xfId="36024" xr:uid="{00000000-0005-0000-0000-0000C98B0000}"/>
    <cellStyle name="Neutra 48 2" xfId="36025" xr:uid="{00000000-0005-0000-0000-0000CA8B0000}"/>
    <cellStyle name="Neutra 48 2 2" xfId="36026" xr:uid="{00000000-0005-0000-0000-0000CB8B0000}"/>
    <cellStyle name="Neutra 48 3" xfId="36027" xr:uid="{00000000-0005-0000-0000-0000CC8B0000}"/>
    <cellStyle name="Neutra 49" xfId="36028" xr:uid="{00000000-0005-0000-0000-0000CD8B0000}"/>
    <cellStyle name="Neutra 49 2" xfId="36029" xr:uid="{00000000-0005-0000-0000-0000CE8B0000}"/>
    <cellStyle name="Neutra 49 2 2" xfId="36030" xr:uid="{00000000-0005-0000-0000-0000CF8B0000}"/>
    <cellStyle name="Neutra 49 3" xfId="36031" xr:uid="{00000000-0005-0000-0000-0000D08B0000}"/>
    <cellStyle name="Neutra 5" xfId="36032" xr:uid="{00000000-0005-0000-0000-0000D18B0000}"/>
    <cellStyle name="Neutra 5 2" xfId="36033" xr:uid="{00000000-0005-0000-0000-0000D28B0000}"/>
    <cellStyle name="Neutra 5 2 2" xfId="36034" xr:uid="{00000000-0005-0000-0000-0000D38B0000}"/>
    <cellStyle name="Neutra 5 2 2 2" xfId="36035" xr:uid="{00000000-0005-0000-0000-0000D48B0000}"/>
    <cellStyle name="Neutra 5 3" xfId="36036" xr:uid="{00000000-0005-0000-0000-0000D58B0000}"/>
    <cellStyle name="Neutra 5 3 2" xfId="36037" xr:uid="{00000000-0005-0000-0000-0000D68B0000}"/>
    <cellStyle name="Neutra 5 3 2 2" xfId="36038" xr:uid="{00000000-0005-0000-0000-0000D78B0000}"/>
    <cellStyle name="Neutra 5 4" xfId="36039" xr:uid="{00000000-0005-0000-0000-0000D88B0000}"/>
    <cellStyle name="Neutra 5 4 2" xfId="36040" xr:uid="{00000000-0005-0000-0000-0000D98B0000}"/>
    <cellStyle name="Neutra 5 5" xfId="36041" xr:uid="{00000000-0005-0000-0000-0000DA8B0000}"/>
    <cellStyle name="Neutra 50" xfId="36042" xr:uid="{00000000-0005-0000-0000-0000DB8B0000}"/>
    <cellStyle name="Neutra 50 2" xfId="36043" xr:uid="{00000000-0005-0000-0000-0000DC8B0000}"/>
    <cellStyle name="Neutra 50 2 2" xfId="36044" xr:uid="{00000000-0005-0000-0000-0000DD8B0000}"/>
    <cellStyle name="Neutra 50 3" xfId="36045" xr:uid="{00000000-0005-0000-0000-0000DE8B0000}"/>
    <cellStyle name="Neutra 51" xfId="36046" xr:uid="{00000000-0005-0000-0000-0000DF8B0000}"/>
    <cellStyle name="Neutra 51 2" xfId="36047" xr:uid="{00000000-0005-0000-0000-0000E08B0000}"/>
    <cellStyle name="Neutra 51 2 2" xfId="36048" xr:uid="{00000000-0005-0000-0000-0000E18B0000}"/>
    <cellStyle name="Neutra 51 3" xfId="36049" xr:uid="{00000000-0005-0000-0000-0000E28B0000}"/>
    <cellStyle name="Neutra 52" xfId="36050" xr:uid="{00000000-0005-0000-0000-0000E38B0000}"/>
    <cellStyle name="Neutra 52 2" xfId="36051" xr:uid="{00000000-0005-0000-0000-0000E48B0000}"/>
    <cellStyle name="Neutra 52 2 2" xfId="36052" xr:uid="{00000000-0005-0000-0000-0000E58B0000}"/>
    <cellStyle name="Neutra 52 3" xfId="36053" xr:uid="{00000000-0005-0000-0000-0000E68B0000}"/>
    <cellStyle name="Neutra 53" xfId="36054" xr:uid="{00000000-0005-0000-0000-0000E78B0000}"/>
    <cellStyle name="Neutra 53 2" xfId="36055" xr:uid="{00000000-0005-0000-0000-0000E88B0000}"/>
    <cellStyle name="Neutra 6" xfId="36056" xr:uid="{00000000-0005-0000-0000-0000E98B0000}"/>
    <cellStyle name="Neutra 6 2" xfId="36057" xr:uid="{00000000-0005-0000-0000-0000EA8B0000}"/>
    <cellStyle name="Neutra 6 2 2" xfId="36058" xr:uid="{00000000-0005-0000-0000-0000EB8B0000}"/>
    <cellStyle name="Neutra 6 3" xfId="36059" xr:uid="{00000000-0005-0000-0000-0000EC8B0000}"/>
    <cellStyle name="Neutra 7" xfId="36060" xr:uid="{00000000-0005-0000-0000-0000ED8B0000}"/>
    <cellStyle name="Neutra 7 2" xfId="36061" xr:uid="{00000000-0005-0000-0000-0000EE8B0000}"/>
    <cellStyle name="Neutra 7 2 2" xfId="36062" xr:uid="{00000000-0005-0000-0000-0000EF8B0000}"/>
    <cellStyle name="Neutra 7 3" xfId="36063" xr:uid="{00000000-0005-0000-0000-0000F08B0000}"/>
    <cellStyle name="Neutra 8" xfId="36064" xr:uid="{00000000-0005-0000-0000-0000F18B0000}"/>
    <cellStyle name="Neutra 8 2" xfId="36065" xr:uid="{00000000-0005-0000-0000-0000F28B0000}"/>
    <cellStyle name="Neutra 8 2 2" xfId="36066" xr:uid="{00000000-0005-0000-0000-0000F38B0000}"/>
    <cellStyle name="Neutra 8 3" xfId="36067" xr:uid="{00000000-0005-0000-0000-0000F48B0000}"/>
    <cellStyle name="Neutra 9" xfId="36068" xr:uid="{00000000-0005-0000-0000-0000F58B0000}"/>
    <cellStyle name="Neutra 9 2" xfId="36069" xr:uid="{00000000-0005-0000-0000-0000F68B0000}"/>
    <cellStyle name="Neutra 9 2 2" xfId="36070" xr:uid="{00000000-0005-0000-0000-0000F78B0000}"/>
    <cellStyle name="Neutra 9 3" xfId="36071" xr:uid="{00000000-0005-0000-0000-0000F88B0000}"/>
    <cellStyle name="Neutral" xfId="8" builtinId="28" customBuiltin="1"/>
    <cellStyle name="Neutral 1" xfId="36072" xr:uid="{00000000-0005-0000-0000-0000FA8B0000}"/>
    <cellStyle name="Neutral 10" xfId="36073" xr:uid="{00000000-0005-0000-0000-0000FB8B0000}"/>
    <cellStyle name="Neutral 10 10" xfId="36074" xr:uid="{00000000-0005-0000-0000-0000FC8B0000}"/>
    <cellStyle name="Neutral 10 11" xfId="36075" xr:uid="{00000000-0005-0000-0000-0000FD8B0000}"/>
    <cellStyle name="Neutral 10 12" xfId="36076" xr:uid="{00000000-0005-0000-0000-0000FE8B0000}"/>
    <cellStyle name="Neutral 10 2" xfId="36077" xr:uid="{00000000-0005-0000-0000-0000FF8B0000}"/>
    <cellStyle name="Neutral 10 2 2" xfId="36078" xr:uid="{00000000-0005-0000-0000-0000008C0000}"/>
    <cellStyle name="Neutral 10 2 3" xfId="36079" xr:uid="{00000000-0005-0000-0000-0000018C0000}"/>
    <cellStyle name="Neutral 10 2_BSD2" xfId="36080" xr:uid="{00000000-0005-0000-0000-0000028C0000}"/>
    <cellStyle name="Neutral 10 3" xfId="36081" xr:uid="{00000000-0005-0000-0000-0000038C0000}"/>
    <cellStyle name="Neutral 10 4" xfId="36082" xr:uid="{00000000-0005-0000-0000-0000048C0000}"/>
    <cellStyle name="Neutral 10 5" xfId="36083" xr:uid="{00000000-0005-0000-0000-0000058C0000}"/>
    <cellStyle name="Neutral 10 6" xfId="36084" xr:uid="{00000000-0005-0000-0000-0000068C0000}"/>
    <cellStyle name="Neutral 10 7" xfId="36085" xr:uid="{00000000-0005-0000-0000-0000078C0000}"/>
    <cellStyle name="Neutral 10 8" xfId="36086" xr:uid="{00000000-0005-0000-0000-0000088C0000}"/>
    <cellStyle name="Neutral 10 9" xfId="36087" xr:uid="{00000000-0005-0000-0000-0000098C0000}"/>
    <cellStyle name="Neutral 10_BSD2" xfId="36088" xr:uid="{00000000-0005-0000-0000-00000A8C0000}"/>
    <cellStyle name="Neutral 11" xfId="36089" xr:uid="{00000000-0005-0000-0000-00000B8C0000}"/>
    <cellStyle name="Neutral 11 10" xfId="36090" xr:uid="{00000000-0005-0000-0000-00000C8C0000}"/>
    <cellStyle name="Neutral 11 11" xfId="36091" xr:uid="{00000000-0005-0000-0000-00000D8C0000}"/>
    <cellStyle name="Neutral 11 12" xfId="36092" xr:uid="{00000000-0005-0000-0000-00000E8C0000}"/>
    <cellStyle name="Neutral 11 2" xfId="36093" xr:uid="{00000000-0005-0000-0000-00000F8C0000}"/>
    <cellStyle name="Neutral 11 2 2" xfId="36094" xr:uid="{00000000-0005-0000-0000-0000108C0000}"/>
    <cellStyle name="Neutral 11 2 3" xfId="36095" xr:uid="{00000000-0005-0000-0000-0000118C0000}"/>
    <cellStyle name="Neutral 11 2_BSD2" xfId="36096" xr:uid="{00000000-0005-0000-0000-0000128C0000}"/>
    <cellStyle name="Neutral 11 3" xfId="36097" xr:uid="{00000000-0005-0000-0000-0000138C0000}"/>
    <cellStyle name="Neutral 11 4" xfId="36098" xr:uid="{00000000-0005-0000-0000-0000148C0000}"/>
    <cellStyle name="Neutral 11 5" xfId="36099" xr:uid="{00000000-0005-0000-0000-0000158C0000}"/>
    <cellStyle name="Neutral 11 6" xfId="36100" xr:uid="{00000000-0005-0000-0000-0000168C0000}"/>
    <cellStyle name="Neutral 11 7" xfId="36101" xr:uid="{00000000-0005-0000-0000-0000178C0000}"/>
    <cellStyle name="Neutral 11 8" xfId="36102" xr:uid="{00000000-0005-0000-0000-0000188C0000}"/>
    <cellStyle name="Neutral 11 9" xfId="36103" xr:uid="{00000000-0005-0000-0000-0000198C0000}"/>
    <cellStyle name="Neutral 11_BSD2" xfId="36104" xr:uid="{00000000-0005-0000-0000-00001A8C0000}"/>
    <cellStyle name="Neutral 12" xfId="36105" xr:uid="{00000000-0005-0000-0000-00001B8C0000}"/>
    <cellStyle name="Neutral 12 10" xfId="36106" xr:uid="{00000000-0005-0000-0000-00001C8C0000}"/>
    <cellStyle name="Neutral 12 2" xfId="36107" xr:uid="{00000000-0005-0000-0000-00001D8C0000}"/>
    <cellStyle name="Neutral 12 2 10" xfId="36108" xr:uid="{00000000-0005-0000-0000-00001E8C0000}"/>
    <cellStyle name="Neutral 12 2 2" xfId="36109" xr:uid="{00000000-0005-0000-0000-00001F8C0000}"/>
    <cellStyle name="Neutral 12 2 2 2" xfId="36110" xr:uid="{00000000-0005-0000-0000-0000208C0000}"/>
    <cellStyle name="Neutral 12 2 2 3" xfId="36111" xr:uid="{00000000-0005-0000-0000-0000218C0000}"/>
    <cellStyle name="Neutral 12 2 2 4" xfId="36112" xr:uid="{00000000-0005-0000-0000-0000228C0000}"/>
    <cellStyle name="Neutral 12 2 2 5" xfId="36113" xr:uid="{00000000-0005-0000-0000-0000238C0000}"/>
    <cellStyle name="Neutral 12 2 3" xfId="36114" xr:uid="{00000000-0005-0000-0000-0000248C0000}"/>
    <cellStyle name="Neutral 12 2 4" xfId="36115" xr:uid="{00000000-0005-0000-0000-0000258C0000}"/>
    <cellStyle name="Neutral 12 2 5" xfId="36116" xr:uid="{00000000-0005-0000-0000-0000268C0000}"/>
    <cellStyle name="Neutral 12 2 6" xfId="36117" xr:uid="{00000000-0005-0000-0000-0000278C0000}"/>
    <cellStyle name="Neutral 12 2 7" xfId="36118" xr:uid="{00000000-0005-0000-0000-0000288C0000}"/>
    <cellStyle name="Neutral 12 2 8" xfId="36119" xr:uid="{00000000-0005-0000-0000-0000298C0000}"/>
    <cellStyle name="Neutral 12 2 9" xfId="36120" xr:uid="{00000000-0005-0000-0000-00002A8C0000}"/>
    <cellStyle name="Neutral 12 2_BSD2" xfId="36121" xr:uid="{00000000-0005-0000-0000-00002B8C0000}"/>
    <cellStyle name="Neutral 12 3" xfId="36122" xr:uid="{00000000-0005-0000-0000-00002C8C0000}"/>
    <cellStyle name="Neutral 12 4" xfId="36123" xr:uid="{00000000-0005-0000-0000-00002D8C0000}"/>
    <cellStyle name="Neutral 12 5" xfId="36124" xr:uid="{00000000-0005-0000-0000-00002E8C0000}"/>
    <cellStyle name="Neutral 12 6" xfId="36125" xr:uid="{00000000-0005-0000-0000-00002F8C0000}"/>
    <cellStyle name="Neutral 12 7" xfId="36126" xr:uid="{00000000-0005-0000-0000-0000308C0000}"/>
    <cellStyle name="Neutral 12 8" xfId="36127" xr:uid="{00000000-0005-0000-0000-0000318C0000}"/>
    <cellStyle name="Neutral 12 9" xfId="36128" xr:uid="{00000000-0005-0000-0000-0000328C0000}"/>
    <cellStyle name="Neutral 12_BSD2" xfId="36129" xr:uid="{00000000-0005-0000-0000-0000338C0000}"/>
    <cellStyle name="Neutral 13" xfId="36130" xr:uid="{00000000-0005-0000-0000-0000348C0000}"/>
    <cellStyle name="Neutral 13 10" xfId="36131" xr:uid="{00000000-0005-0000-0000-0000358C0000}"/>
    <cellStyle name="Neutral 13 2" xfId="36132" xr:uid="{00000000-0005-0000-0000-0000368C0000}"/>
    <cellStyle name="Neutral 13 2 2" xfId="36133" xr:uid="{00000000-0005-0000-0000-0000378C0000}"/>
    <cellStyle name="Neutral 13 2 3" xfId="36134" xr:uid="{00000000-0005-0000-0000-0000388C0000}"/>
    <cellStyle name="Neutral 13 2_BSD2" xfId="36135" xr:uid="{00000000-0005-0000-0000-0000398C0000}"/>
    <cellStyle name="Neutral 13 3" xfId="36136" xr:uid="{00000000-0005-0000-0000-00003A8C0000}"/>
    <cellStyle name="Neutral 13 4" xfId="36137" xr:uid="{00000000-0005-0000-0000-00003B8C0000}"/>
    <cellStyle name="Neutral 13 5" xfId="36138" xr:uid="{00000000-0005-0000-0000-00003C8C0000}"/>
    <cellStyle name="Neutral 13 6" xfId="36139" xr:uid="{00000000-0005-0000-0000-00003D8C0000}"/>
    <cellStyle name="Neutral 13 7" xfId="36140" xr:uid="{00000000-0005-0000-0000-00003E8C0000}"/>
    <cellStyle name="Neutral 13 8" xfId="36141" xr:uid="{00000000-0005-0000-0000-00003F8C0000}"/>
    <cellStyle name="Neutral 13 9" xfId="36142" xr:uid="{00000000-0005-0000-0000-0000408C0000}"/>
    <cellStyle name="Neutral 13_BSD2" xfId="36143" xr:uid="{00000000-0005-0000-0000-0000418C0000}"/>
    <cellStyle name="Neutral 14" xfId="36144" xr:uid="{00000000-0005-0000-0000-0000428C0000}"/>
    <cellStyle name="Neutral 14 2" xfId="36145" xr:uid="{00000000-0005-0000-0000-0000438C0000}"/>
    <cellStyle name="Neutral 14 2 2" xfId="36146" xr:uid="{00000000-0005-0000-0000-0000448C0000}"/>
    <cellStyle name="Neutral 14 2 3" xfId="36147" xr:uid="{00000000-0005-0000-0000-0000458C0000}"/>
    <cellStyle name="Neutral 14 2_BSD2" xfId="36148" xr:uid="{00000000-0005-0000-0000-0000468C0000}"/>
    <cellStyle name="Neutral 14 3" xfId="36149" xr:uid="{00000000-0005-0000-0000-0000478C0000}"/>
    <cellStyle name="Neutral 14 4" xfId="36150" xr:uid="{00000000-0005-0000-0000-0000488C0000}"/>
    <cellStyle name="Neutral 14 5" xfId="36151" xr:uid="{00000000-0005-0000-0000-0000498C0000}"/>
    <cellStyle name="Neutral 14_BSD2" xfId="36152" xr:uid="{00000000-0005-0000-0000-00004A8C0000}"/>
    <cellStyle name="Neutral 15" xfId="36153" xr:uid="{00000000-0005-0000-0000-00004B8C0000}"/>
    <cellStyle name="Neutral 15 2" xfId="36154" xr:uid="{00000000-0005-0000-0000-00004C8C0000}"/>
    <cellStyle name="Neutral 15 2 2" xfId="36155" xr:uid="{00000000-0005-0000-0000-00004D8C0000}"/>
    <cellStyle name="Neutral 15 2 3" xfId="36156" xr:uid="{00000000-0005-0000-0000-00004E8C0000}"/>
    <cellStyle name="Neutral 15 2_BSD2" xfId="36157" xr:uid="{00000000-0005-0000-0000-00004F8C0000}"/>
    <cellStyle name="Neutral 15 3" xfId="36158" xr:uid="{00000000-0005-0000-0000-0000508C0000}"/>
    <cellStyle name="Neutral 15 4" xfId="36159" xr:uid="{00000000-0005-0000-0000-0000518C0000}"/>
    <cellStyle name="Neutral 15 5" xfId="36160" xr:uid="{00000000-0005-0000-0000-0000528C0000}"/>
    <cellStyle name="Neutral 15_BSD2" xfId="36161" xr:uid="{00000000-0005-0000-0000-0000538C0000}"/>
    <cellStyle name="Neutral 16" xfId="36162" xr:uid="{00000000-0005-0000-0000-0000548C0000}"/>
    <cellStyle name="Neutral 16 2" xfId="36163" xr:uid="{00000000-0005-0000-0000-0000558C0000}"/>
    <cellStyle name="Neutral 16 2 2" xfId="36164" xr:uid="{00000000-0005-0000-0000-0000568C0000}"/>
    <cellStyle name="Neutral 16 2 3" xfId="36165" xr:uid="{00000000-0005-0000-0000-0000578C0000}"/>
    <cellStyle name="Neutral 16 2_BSD2" xfId="36166" xr:uid="{00000000-0005-0000-0000-0000588C0000}"/>
    <cellStyle name="Neutral 16 3" xfId="36167" xr:uid="{00000000-0005-0000-0000-0000598C0000}"/>
    <cellStyle name="Neutral 16 4" xfId="36168" xr:uid="{00000000-0005-0000-0000-00005A8C0000}"/>
    <cellStyle name="Neutral 16 5" xfId="36169" xr:uid="{00000000-0005-0000-0000-00005B8C0000}"/>
    <cellStyle name="Neutral 16_BSD2" xfId="36170" xr:uid="{00000000-0005-0000-0000-00005C8C0000}"/>
    <cellStyle name="Neutral 17" xfId="36171" xr:uid="{00000000-0005-0000-0000-00005D8C0000}"/>
    <cellStyle name="Neutral 17 2" xfId="36172" xr:uid="{00000000-0005-0000-0000-00005E8C0000}"/>
    <cellStyle name="Neutral 17 2 2" xfId="36173" xr:uid="{00000000-0005-0000-0000-00005F8C0000}"/>
    <cellStyle name="Neutral 17 2 3" xfId="36174" xr:uid="{00000000-0005-0000-0000-0000608C0000}"/>
    <cellStyle name="Neutral 17 2_BSD2" xfId="36175" xr:uid="{00000000-0005-0000-0000-0000618C0000}"/>
    <cellStyle name="Neutral 17 3" xfId="36176" xr:uid="{00000000-0005-0000-0000-0000628C0000}"/>
    <cellStyle name="Neutral 17 4" xfId="36177" xr:uid="{00000000-0005-0000-0000-0000638C0000}"/>
    <cellStyle name="Neutral 17 5" xfId="36178" xr:uid="{00000000-0005-0000-0000-0000648C0000}"/>
    <cellStyle name="Neutral 17_BSD2" xfId="36179" xr:uid="{00000000-0005-0000-0000-0000658C0000}"/>
    <cellStyle name="Neutral 18" xfId="36180" xr:uid="{00000000-0005-0000-0000-0000668C0000}"/>
    <cellStyle name="Neutral 18 2" xfId="36181" xr:uid="{00000000-0005-0000-0000-0000678C0000}"/>
    <cellStyle name="Neutral 18 2 2" xfId="36182" xr:uid="{00000000-0005-0000-0000-0000688C0000}"/>
    <cellStyle name="Neutral 18 2 3" xfId="36183" xr:uid="{00000000-0005-0000-0000-0000698C0000}"/>
    <cellStyle name="Neutral 18 2_BSD2" xfId="36184" xr:uid="{00000000-0005-0000-0000-00006A8C0000}"/>
    <cellStyle name="Neutral 18 3" xfId="36185" xr:uid="{00000000-0005-0000-0000-00006B8C0000}"/>
    <cellStyle name="Neutral 18 4" xfId="36186" xr:uid="{00000000-0005-0000-0000-00006C8C0000}"/>
    <cellStyle name="Neutral 18 5" xfId="36187" xr:uid="{00000000-0005-0000-0000-00006D8C0000}"/>
    <cellStyle name="Neutral 18_BSD2" xfId="36188" xr:uid="{00000000-0005-0000-0000-00006E8C0000}"/>
    <cellStyle name="Neutral 19" xfId="36189" xr:uid="{00000000-0005-0000-0000-00006F8C0000}"/>
    <cellStyle name="Neutral 19 2" xfId="36190" xr:uid="{00000000-0005-0000-0000-0000708C0000}"/>
    <cellStyle name="Neutral 19 2 2" xfId="36191" xr:uid="{00000000-0005-0000-0000-0000718C0000}"/>
    <cellStyle name="Neutral 19 2 3" xfId="36192" xr:uid="{00000000-0005-0000-0000-0000728C0000}"/>
    <cellStyle name="Neutral 19 2_BSD2" xfId="36193" xr:uid="{00000000-0005-0000-0000-0000738C0000}"/>
    <cellStyle name="Neutral 19 3" xfId="36194" xr:uid="{00000000-0005-0000-0000-0000748C0000}"/>
    <cellStyle name="Neutral 19 4" xfId="36195" xr:uid="{00000000-0005-0000-0000-0000758C0000}"/>
    <cellStyle name="Neutral 19 5" xfId="36196" xr:uid="{00000000-0005-0000-0000-0000768C0000}"/>
    <cellStyle name="Neutral 19_BSD2" xfId="36197" xr:uid="{00000000-0005-0000-0000-0000778C0000}"/>
    <cellStyle name="Neutral 2" xfId="938" xr:uid="{00000000-0005-0000-0000-0000788C0000}"/>
    <cellStyle name="Neutral 2 10" xfId="36198" xr:uid="{00000000-0005-0000-0000-0000798C0000}"/>
    <cellStyle name="Neutral 2 11" xfId="36199" xr:uid="{00000000-0005-0000-0000-00007A8C0000}"/>
    <cellStyle name="Neutral 2 12" xfId="36200" xr:uid="{00000000-0005-0000-0000-00007B8C0000}"/>
    <cellStyle name="Neutral 2 12 2" xfId="36201" xr:uid="{00000000-0005-0000-0000-00007C8C0000}"/>
    <cellStyle name="Neutral 2 13" xfId="36202" xr:uid="{00000000-0005-0000-0000-00007D8C0000}"/>
    <cellStyle name="Neutral 2 14" xfId="36203" xr:uid="{00000000-0005-0000-0000-00007E8C0000}"/>
    <cellStyle name="Neutral 2 2" xfId="36204" xr:uid="{00000000-0005-0000-0000-00007F8C0000}"/>
    <cellStyle name="Neutral 2 2 10" xfId="36205" xr:uid="{00000000-0005-0000-0000-0000808C0000}"/>
    <cellStyle name="Neutral 2 2 11" xfId="36206" xr:uid="{00000000-0005-0000-0000-0000818C0000}"/>
    <cellStyle name="Neutral 2 2 11 2" xfId="36207" xr:uid="{00000000-0005-0000-0000-0000828C0000}"/>
    <cellStyle name="Neutral 2 2 12" xfId="36208" xr:uid="{00000000-0005-0000-0000-0000838C0000}"/>
    <cellStyle name="Neutral 2 2 2" xfId="36209" xr:uid="{00000000-0005-0000-0000-0000848C0000}"/>
    <cellStyle name="Neutral 2 2 2 10" xfId="36210" xr:uid="{00000000-0005-0000-0000-0000858C0000}"/>
    <cellStyle name="Neutral 2 2 2 2" xfId="36211" xr:uid="{00000000-0005-0000-0000-0000868C0000}"/>
    <cellStyle name="Neutral 2 2 2 2 10" xfId="36212" xr:uid="{00000000-0005-0000-0000-0000878C0000}"/>
    <cellStyle name="Neutral 2 2 2 2 2" xfId="36213" xr:uid="{00000000-0005-0000-0000-0000888C0000}"/>
    <cellStyle name="Neutral 2 2 2 2 2 2" xfId="36214" xr:uid="{00000000-0005-0000-0000-0000898C0000}"/>
    <cellStyle name="Neutral 2 2 2 2 2 2 2" xfId="36215" xr:uid="{00000000-0005-0000-0000-00008A8C0000}"/>
    <cellStyle name="Neutral 2 2 2 2 2 2 2 2" xfId="36216" xr:uid="{00000000-0005-0000-0000-00008B8C0000}"/>
    <cellStyle name="Neutral 2 2 2 2 2 2 2 2 2" xfId="36217" xr:uid="{00000000-0005-0000-0000-00008C8C0000}"/>
    <cellStyle name="Neutral 2 2 2 2 2 2 3" xfId="36218" xr:uid="{00000000-0005-0000-0000-00008D8C0000}"/>
    <cellStyle name="Neutral 2 2 2 2 2 3" xfId="36219" xr:uid="{00000000-0005-0000-0000-00008E8C0000}"/>
    <cellStyle name="Neutral 2 2 2 2 2 4" xfId="36220" xr:uid="{00000000-0005-0000-0000-00008F8C0000}"/>
    <cellStyle name="Neutral 2 2 2 2 2 4 2" xfId="36221" xr:uid="{00000000-0005-0000-0000-0000908C0000}"/>
    <cellStyle name="Neutral 2 2 2 2 2 5" xfId="36222" xr:uid="{00000000-0005-0000-0000-0000918C0000}"/>
    <cellStyle name="Neutral 2 2 2 2 3" xfId="36223" xr:uid="{00000000-0005-0000-0000-0000928C0000}"/>
    <cellStyle name="Neutral 2 2 2 2 4" xfId="36224" xr:uid="{00000000-0005-0000-0000-0000938C0000}"/>
    <cellStyle name="Neutral 2 2 2 2 5" xfId="36225" xr:uid="{00000000-0005-0000-0000-0000948C0000}"/>
    <cellStyle name="Neutral 2 2 2 2 6" xfId="36226" xr:uid="{00000000-0005-0000-0000-0000958C0000}"/>
    <cellStyle name="Neutral 2 2 2 2 7" xfId="36227" xr:uid="{00000000-0005-0000-0000-0000968C0000}"/>
    <cellStyle name="Neutral 2 2 2 2 8" xfId="36228" xr:uid="{00000000-0005-0000-0000-0000978C0000}"/>
    <cellStyle name="Neutral 2 2 2 2 9" xfId="36229" xr:uid="{00000000-0005-0000-0000-0000988C0000}"/>
    <cellStyle name="Neutral 2 2 2 2 9 2" xfId="36230" xr:uid="{00000000-0005-0000-0000-0000998C0000}"/>
    <cellStyle name="Neutral 2 2 2 3" xfId="36231" xr:uid="{00000000-0005-0000-0000-00009A8C0000}"/>
    <cellStyle name="Neutral 2 2 2 4" xfId="36232" xr:uid="{00000000-0005-0000-0000-00009B8C0000}"/>
    <cellStyle name="Neutral 2 2 2 5" xfId="36233" xr:uid="{00000000-0005-0000-0000-00009C8C0000}"/>
    <cellStyle name="Neutral 2 2 2 6" xfId="36234" xr:uid="{00000000-0005-0000-0000-00009D8C0000}"/>
    <cellStyle name="Neutral 2 2 2 7" xfId="36235" xr:uid="{00000000-0005-0000-0000-00009E8C0000}"/>
    <cellStyle name="Neutral 2 2 2 8" xfId="36236" xr:uid="{00000000-0005-0000-0000-00009F8C0000}"/>
    <cellStyle name="Neutral 2 2 2 9" xfId="36237" xr:uid="{00000000-0005-0000-0000-0000A08C0000}"/>
    <cellStyle name="Neutral 2 2 2 9 2" xfId="36238" xr:uid="{00000000-0005-0000-0000-0000A18C0000}"/>
    <cellStyle name="Neutral 2 2 3" xfId="36239" xr:uid="{00000000-0005-0000-0000-0000A28C0000}"/>
    <cellStyle name="Neutral 2 2 3 2" xfId="36240" xr:uid="{00000000-0005-0000-0000-0000A38C0000}"/>
    <cellStyle name="Neutral 2 2 3 3" xfId="36241" xr:uid="{00000000-0005-0000-0000-0000A48C0000}"/>
    <cellStyle name="Neutral 2 2 3 4" xfId="36242" xr:uid="{00000000-0005-0000-0000-0000A58C0000}"/>
    <cellStyle name="Neutral 2 2 4" xfId="36243" xr:uid="{00000000-0005-0000-0000-0000A68C0000}"/>
    <cellStyle name="Neutral 2 2 5" xfId="36244" xr:uid="{00000000-0005-0000-0000-0000A78C0000}"/>
    <cellStyle name="Neutral 2 2 6" xfId="36245" xr:uid="{00000000-0005-0000-0000-0000A88C0000}"/>
    <cellStyle name="Neutral 2 2 7" xfId="36246" xr:uid="{00000000-0005-0000-0000-0000A98C0000}"/>
    <cellStyle name="Neutral 2 2 8" xfId="36247" xr:uid="{00000000-0005-0000-0000-0000AA8C0000}"/>
    <cellStyle name="Neutral 2 2 9" xfId="36248" xr:uid="{00000000-0005-0000-0000-0000AB8C0000}"/>
    <cellStyle name="Neutral 2 2_BSD2" xfId="36249" xr:uid="{00000000-0005-0000-0000-0000AC8C0000}"/>
    <cellStyle name="Neutral 2 3" xfId="36250" xr:uid="{00000000-0005-0000-0000-0000AD8C0000}"/>
    <cellStyle name="Neutral 2 3 10" xfId="36251" xr:uid="{00000000-0005-0000-0000-0000AE8C0000}"/>
    <cellStyle name="Neutral 2 3 2" xfId="36252" xr:uid="{00000000-0005-0000-0000-0000AF8C0000}"/>
    <cellStyle name="Neutral 2 3 2 10" xfId="36253" xr:uid="{00000000-0005-0000-0000-0000B08C0000}"/>
    <cellStyle name="Neutral 2 3 2 2" xfId="36254" xr:uid="{00000000-0005-0000-0000-0000B18C0000}"/>
    <cellStyle name="Neutral 2 3 2 2 2" xfId="36255" xr:uid="{00000000-0005-0000-0000-0000B28C0000}"/>
    <cellStyle name="Neutral 2 3 2 2 3" xfId="36256" xr:uid="{00000000-0005-0000-0000-0000B38C0000}"/>
    <cellStyle name="Neutral 2 3 2 2 4" xfId="36257" xr:uid="{00000000-0005-0000-0000-0000B48C0000}"/>
    <cellStyle name="Neutral 2 3 2 2 5" xfId="36258" xr:uid="{00000000-0005-0000-0000-0000B58C0000}"/>
    <cellStyle name="Neutral 2 3 2 3" xfId="36259" xr:uid="{00000000-0005-0000-0000-0000B68C0000}"/>
    <cellStyle name="Neutral 2 3 2 4" xfId="36260" xr:uid="{00000000-0005-0000-0000-0000B78C0000}"/>
    <cellStyle name="Neutral 2 3 2 5" xfId="36261" xr:uid="{00000000-0005-0000-0000-0000B88C0000}"/>
    <cellStyle name="Neutral 2 3 2 6" xfId="36262" xr:uid="{00000000-0005-0000-0000-0000B98C0000}"/>
    <cellStyle name="Neutral 2 3 2 7" xfId="36263" xr:uid="{00000000-0005-0000-0000-0000BA8C0000}"/>
    <cellStyle name="Neutral 2 3 2 8" xfId="36264" xr:uid="{00000000-0005-0000-0000-0000BB8C0000}"/>
    <cellStyle name="Neutral 2 3 2 9" xfId="36265" xr:uid="{00000000-0005-0000-0000-0000BC8C0000}"/>
    <cellStyle name="Neutral 2 3 3" xfId="36266" xr:uid="{00000000-0005-0000-0000-0000BD8C0000}"/>
    <cellStyle name="Neutral 2 3 4" xfId="36267" xr:uid="{00000000-0005-0000-0000-0000BE8C0000}"/>
    <cellStyle name="Neutral 2 3 5" xfId="36268" xr:uid="{00000000-0005-0000-0000-0000BF8C0000}"/>
    <cellStyle name="Neutral 2 3 6" xfId="36269" xr:uid="{00000000-0005-0000-0000-0000C08C0000}"/>
    <cellStyle name="Neutral 2 3 7" xfId="36270" xr:uid="{00000000-0005-0000-0000-0000C18C0000}"/>
    <cellStyle name="Neutral 2 3 8" xfId="36271" xr:uid="{00000000-0005-0000-0000-0000C28C0000}"/>
    <cellStyle name="Neutral 2 3 9" xfId="36272" xr:uid="{00000000-0005-0000-0000-0000C38C0000}"/>
    <cellStyle name="Neutral 2 3_BSD2" xfId="36273" xr:uid="{00000000-0005-0000-0000-0000C48C0000}"/>
    <cellStyle name="Neutral 2 4" xfId="36274" xr:uid="{00000000-0005-0000-0000-0000C58C0000}"/>
    <cellStyle name="Neutral 2 4 2" xfId="36275" xr:uid="{00000000-0005-0000-0000-0000C68C0000}"/>
    <cellStyle name="Neutral 2 4 3" xfId="36276" xr:uid="{00000000-0005-0000-0000-0000C78C0000}"/>
    <cellStyle name="Neutral 2 4 4" xfId="36277" xr:uid="{00000000-0005-0000-0000-0000C88C0000}"/>
    <cellStyle name="Neutral 2 5" xfId="36278" xr:uid="{00000000-0005-0000-0000-0000C98C0000}"/>
    <cellStyle name="Neutral 2 5 2" xfId="36279" xr:uid="{00000000-0005-0000-0000-0000CA8C0000}"/>
    <cellStyle name="Neutral 2 5 3" xfId="36280" xr:uid="{00000000-0005-0000-0000-0000CB8C0000}"/>
    <cellStyle name="Neutral 2 5 4" xfId="36281" xr:uid="{00000000-0005-0000-0000-0000CC8C0000}"/>
    <cellStyle name="Neutral 2 6" xfId="36282" xr:uid="{00000000-0005-0000-0000-0000CD8C0000}"/>
    <cellStyle name="Neutral 2 7" xfId="36283" xr:uid="{00000000-0005-0000-0000-0000CE8C0000}"/>
    <cellStyle name="Neutral 2 8" xfId="36284" xr:uid="{00000000-0005-0000-0000-0000CF8C0000}"/>
    <cellStyle name="Neutral 2 9" xfId="36285" xr:uid="{00000000-0005-0000-0000-0000D08C0000}"/>
    <cellStyle name="Neutral 20" xfId="36286" xr:uid="{00000000-0005-0000-0000-0000D18C0000}"/>
    <cellStyle name="Neutral 20 2" xfId="36287" xr:uid="{00000000-0005-0000-0000-0000D28C0000}"/>
    <cellStyle name="Neutral 20 2 2" xfId="36288" xr:uid="{00000000-0005-0000-0000-0000D38C0000}"/>
    <cellStyle name="Neutral 20 2 3" xfId="36289" xr:uid="{00000000-0005-0000-0000-0000D48C0000}"/>
    <cellStyle name="Neutral 20 2_BSD2" xfId="36290" xr:uid="{00000000-0005-0000-0000-0000D58C0000}"/>
    <cellStyle name="Neutral 20 3" xfId="36291" xr:uid="{00000000-0005-0000-0000-0000D68C0000}"/>
    <cellStyle name="Neutral 20 4" xfId="36292" xr:uid="{00000000-0005-0000-0000-0000D78C0000}"/>
    <cellStyle name="Neutral 20_BSD2" xfId="36293" xr:uid="{00000000-0005-0000-0000-0000D88C0000}"/>
    <cellStyle name="Neutral 21" xfId="36294" xr:uid="{00000000-0005-0000-0000-0000D98C0000}"/>
    <cellStyle name="Neutral 21 2" xfId="36295" xr:uid="{00000000-0005-0000-0000-0000DA8C0000}"/>
    <cellStyle name="Neutral 21 2 2" xfId="36296" xr:uid="{00000000-0005-0000-0000-0000DB8C0000}"/>
    <cellStyle name="Neutral 21 2 3" xfId="36297" xr:uid="{00000000-0005-0000-0000-0000DC8C0000}"/>
    <cellStyle name="Neutral 21 2_BSD2" xfId="36298" xr:uid="{00000000-0005-0000-0000-0000DD8C0000}"/>
    <cellStyle name="Neutral 21 3" xfId="36299" xr:uid="{00000000-0005-0000-0000-0000DE8C0000}"/>
    <cellStyle name="Neutral 21 4" xfId="36300" xr:uid="{00000000-0005-0000-0000-0000DF8C0000}"/>
    <cellStyle name="Neutral 21_BSD2" xfId="36301" xr:uid="{00000000-0005-0000-0000-0000E08C0000}"/>
    <cellStyle name="Neutral 22" xfId="36302" xr:uid="{00000000-0005-0000-0000-0000E18C0000}"/>
    <cellStyle name="Neutral 22 2" xfId="36303" xr:uid="{00000000-0005-0000-0000-0000E28C0000}"/>
    <cellStyle name="Neutral 22 2 2" xfId="36304" xr:uid="{00000000-0005-0000-0000-0000E38C0000}"/>
    <cellStyle name="Neutral 22 2 3" xfId="36305" xr:uid="{00000000-0005-0000-0000-0000E48C0000}"/>
    <cellStyle name="Neutral 22 2_BSD2" xfId="36306" xr:uid="{00000000-0005-0000-0000-0000E58C0000}"/>
    <cellStyle name="Neutral 22 3" xfId="36307" xr:uid="{00000000-0005-0000-0000-0000E68C0000}"/>
    <cellStyle name="Neutral 22 4" xfId="36308" xr:uid="{00000000-0005-0000-0000-0000E78C0000}"/>
    <cellStyle name="Neutral 22_BSD2" xfId="36309" xr:uid="{00000000-0005-0000-0000-0000E88C0000}"/>
    <cellStyle name="Neutral 23" xfId="36310" xr:uid="{00000000-0005-0000-0000-0000E98C0000}"/>
    <cellStyle name="Neutral 23 2" xfId="36311" xr:uid="{00000000-0005-0000-0000-0000EA8C0000}"/>
    <cellStyle name="Neutral 23 2 2" xfId="36312" xr:uid="{00000000-0005-0000-0000-0000EB8C0000}"/>
    <cellStyle name="Neutral 23 2 3" xfId="36313" xr:uid="{00000000-0005-0000-0000-0000EC8C0000}"/>
    <cellStyle name="Neutral 23 2_BSD2" xfId="36314" xr:uid="{00000000-0005-0000-0000-0000ED8C0000}"/>
    <cellStyle name="Neutral 23 3" xfId="36315" xr:uid="{00000000-0005-0000-0000-0000EE8C0000}"/>
    <cellStyle name="Neutral 23 4" xfId="36316" xr:uid="{00000000-0005-0000-0000-0000EF8C0000}"/>
    <cellStyle name="Neutral 23_BSD2" xfId="36317" xr:uid="{00000000-0005-0000-0000-0000F08C0000}"/>
    <cellStyle name="Neutral 24" xfId="36318" xr:uid="{00000000-0005-0000-0000-0000F18C0000}"/>
    <cellStyle name="Neutral 24 2" xfId="36319" xr:uid="{00000000-0005-0000-0000-0000F28C0000}"/>
    <cellStyle name="Neutral 24 2 2" xfId="36320" xr:uid="{00000000-0005-0000-0000-0000F38C0000}"/>
    <cellStyle name="Neutral 24 2 3" xfId="36321" xr:uid="{00000000-0005-0000-0000-0000F48C0000}"/>
    <cellStyle name="Neutral 24 2_BSD2" xfId="36322" xr:uid="{00000000-0005-0000-0000-0000F58C0000}"/>
    <cellStyle name="Neutral 24 3" xfId="36323" xr:uid="{00000000-0005-0000-0000-0000F68C0000}"/>
    <cellStyle name="Neutral 24 4" xfId="36324" xr:uid="{00000000-0005-0000-0000-0000F78C0000}"/>
    <cellStyle name="Neutral 24_BSD2" xfId="36325" xr:uid="{00000000-0005-0000-0000-0000F88C0000}"/>
    <cellStyle name="Neutral 25" xfId="36326" xr:uid="{00000000-0005-0000-0000-0000F98C0000}"/>
    <cellStyle name="Neutral 25 2" xfId="36327" xr:uid="{00000000-0005-0000-0000-0000FA8C0000}"/>
    <cellStyle name="Neutral 25 2 2" xfId="36328" xr:uid="{00000000-0005-0000-0000-0000FB8C0000}"/>
    <cellStyle name="Neutral 25 2 3" xfId="36329" xr:uid="{00000000-0005-0000-0000-0000FC8C0000}"/>
    <cellStyle name="Neutral 25 2_BSD2" xfId="36330" xr:uid="{00000000-0005-0000-0000-0000FD8C0000}"/>
    <cellStyle name="Neutral 25 3" xfId="36331" xr:uid="{00000000-0005-0000-0000-0000FE8C0000}"/>
    <cellStyle name="Neutral 25 4" xfId="36332" xr:uid="{00000000-0005-0000-0000-0000FF8C0000}"/>
    <cellStyle name="Neutral 25_BSD2" xfId="36333" xr:uid="{00000000-0005-0000-0000-0000008D0000}"/>
    <cellStyle name="Neutral 26" xfId="36334" xr:uid="{00000000-0005-0000-0000-0000018D0000}"/>
    <cellStyle name="Neutral 26 2" xfId="36335" xr:uid="{00000000-0005-0000-0000-0000028D0000}"/>
    <cellStyle name="Neutral 26 2 2" xfId="36336" xr:uid="{00000000-0005-0000-0000-0000038D0000}"/>
    <cellStyle name="Neutral 26 2 3" xfId="36337" xr:uid="{00000000-0005-0000-0000-0000048D0000}"/>
    <cellStyle name="Neutral 26 2_BSD2" xfId="36338" xr:uid="{00000000-0005-0000-0000-0000058D0000}"/>
    <cellStyle name="Neutral 26 3" xfId="36339" xr:uid="{00000000-0005-0000-0000-0000068D0000}"/>
    <cellStyle name="Neutral 26 4" xfId="36340" xr:uid="{00000000-0005-0000-0000-0000078D0000}"/>
    <cellStyle name="Neutral 26_BSD2" xfId="36341" xr:uid="{00000000-0005-0000-0000-0000088D0000}"/>
    <cellStyle name="Neutral 27" xfId="36342" xr:uid="{00000000-0005-0000-0000-0000098D0000}"/>
    <cellStyle name="Neutral 27 2" xfId="36343" xr:uid="{00000000-0005-0000-0000-00000A8D0000}"/>
    <cellStyle name="Neutral 27 2 2" xfId="36344" xr:uid="{00000000-0005-0000-0000-00000B8D0000}"/>
    <cellStyle name="Neutral 27 2 3" xfId="36345" xr:uid="{00000000-0005-0000-0000-00000C8D0000}"/>
    <cellStyle name="Neutral 27 2_BSD2" xfId="36346" xr:uid="{00000000-0005-0000-0000-00000D8D0000}"/>
    <cellStyle name="Neutral 27 3" xfId="36347" xr:uid="{00000000-0005-0000-0000-00000E8D0000}"/>
    <cellStyle name="Neutral 27 4" xfId="36348" xr:uid="{00000000-0005-0000-0000-00000F8D0000}"/>
    <cellStyle name="Neutral 27_BSD2" xfId="36349" xr:uid="{00000000-0005-0000-0000-0000108D0000}"/>
    <cellStyle name="Neutral 28" xfId="36350" xr:uid="{00000000-0005-0000-0000-0000118D0000}"/>
    <cellStyle name="Neutral 28 2" xfId="36351" xr:uid="{00000000-0005-0000-0000-0000128D0000}"/>
    <cellStyle name="Neutral 28 2 2" xfId="36352" xr:uid="{00000000-0005-0000-0000-0000138D0000}"/>
    <cellStyle name="Neutral 28 2 3" xfId="36353" xr:uid="{00000000-0005-0000-0000-0000148D0000}"/>
    <cellStyle name="Neutral 28 2_BSD2" xfId="36354" xr:uid="{00000000-0005-0000-0000-0000158D0000}"/>
    <cellStyle name="Neutral 28 3" xfId="36355" xr:uid="{00000000-0005-0000-0000-0000168D0000}"/>
    <cellStyle name="Neutral 28 4" xfId="36356" xr:uid="{00000000-0005-0000-0000-0000178D0000}"/>
    <cellStyle name="Neutral 28_BSD2" xfId="36357" xr:uid="{00000000-0005-0000-0000-0000188D0000}"/>
    <cellStyle name="Neutral 29" xfId="36358" xr:uid="{00000000-0005-0000-0000-0000198D0000}"/>
    <cellStyle name="Neutral 29 2" xfId="36359" xr:uid="{00000000-0005-0000-0000-00001A8D0000}"/>
    <cellStyle name="Neutral 29 2 2" xfId="36360" xr:uid="{00000000-0005-0000-0000-00001B8D0000}"/>
    <cellStyle name="Neutral 29 2 3" xfId="36361" xr:uid="{00000000-0005-0000-0000-00001C8D0000}"/>
    <cellStyle name="Neutral 29 2_BSD2" xfId="36362" xr:uid="{00000000-0005-0000-0000-00001D8D0000}"/>
    <cellStyle name="Neutral 29 3" xfId="36363" xr:uid="{00000000-0005-0000-0000-00001E8D0000}"/>
    <cellStyle name="Neutral 29 4" xfId="36364" xr:uid="{00000000-0005-0000-0000-00001F8D0000}"/>
    <cellStyle name="Neutral 29_BSD2" xfId="36365" xr:uid="{00000000-0005-0000-0000-0000208D0000}"/>
    <cellStyle name="Neutral 3" xfId="36366" xr:uid="{00000000-0005-0000-0000-0000218D0000}"/>
    <cellStyle name="Neutral 3 10" xfId="36367" xr:uid="{00000000-0005-0000-0000-0000228D0000}"/>
    <cellStyle name="Neutral 3 11" xfId="36368" xr:uid="{00000000-0005-0000-0000-0000238D0000}"/>
    <cellStyle name="Neutral 3 12" xfId="36369" xr:uid="{00000000-0005-0000-0000-0000248D0000}"/>
    <cellStyle name="Neutral 3 2" xfId="36370" xr:uid="{00000000-0005-0000-0000-0000258D0000}"/>
    <cellStyle name="Neutral 3 2 2" xfId="36371" xr:uid="{00000000-0005-0000-0000-0000268D0000}"/>
    <cellStyle name="Neutral 3 2 3" xfId="36372" xr:uid="{00000000-0005-0000-0000-0000278D0000}"/>
    <cellStyle name="Neutral 3 3" xfId="36373" xr:uid="{00000000-0005-0000-0000-0000288D0000}"/>
    <cellStyle name="Neutral 3 4" xfId="36374" xr:uid="{00000000-0005-0000-0000-0000298D0000}"/>
    <cellStyle name="Neutral 3 5" xfId="36375" xr:uid="{00000000-0005-0000-0000-00002A8D0000}"/>
    <cellStyle name="Neutral 3 6" xfId="36376" xr:uid="{00000000-0005-0000-0000-00002B8D0000}"/>
    <cellStyle name="Neutral 3 7" xfId="36377" xr:uid="{00000000-0005-0000-0000-00002C8D0000}"/>
    <cellStyle name="Neutral 3 8" xfId="36378" xr:uid="{00000000-0005-0000-0000-00002D8D0000}"/>
    <cellStyle name="Neutral 3 9" xfId="36379" xr:uid="{00000000-0005-0000-0000-00002E8D0000}"/>
    <cellStyle name="Neutral 3_Annexure" xfId="36380" xr:uid="{00000000-0005-0000-0000-00002F8D0000}"/>
    <cellStyle name="Neutral 30" xfId="36381" xr:uid="{00000000-0005-0000-0000-0000308D0000}"/>
    <cellStyle name="Neutral 30 2" xfId="36382" xr:uid="{00000000-0005-0000-0000-0000318D0000}"/>
    <cellStyle name="Neutral 30 2 2" xfId="36383" xr:uid="{00000000-0005-0000-0000-0000328D0000}"/>
    <cellStyle name="Neutral 30 2 3" xfId="36384" xr:uid="{00000000-0005-0000-0000-0000338D0000}"/>
    <cellStyle name="Neutral 30 2_BSD2" xfId="36385" xr:uid="{00000000-0005-0000-0000-0000348D0000}"/>
    <cellStyle name="Neutral 30 3" xfId="36386" xr:uid="{00000000-0005-0000-0000-0000358D0000}"/>
    <cellStyle name="Neutral 30 4" xfId="36387" xr:uid="{00000000-0005-0000-0000-0000368D0000}"/>
    <cellStyle name="Neutral 30_BSD2" xfId="36388" xr:uid="{00000000-0005-0000-0000-0000378D0000}"/>
    <cellStyle name="Neutral 31" xfId="36389" xr:uid="{00000000-0005-0000-0000-0000388D0000}"/>
    <cellStyle name="Neutral 31 2" xfId="36390" xr:uid="{00000000-0005-0000-0000-0000398D0000}"/>
    <cellStyle name="Neutral 31 2 2" xfId="36391" xr:uid="{00000000-0005-0000-0000-00003A8D0000}"/>
    <cellStyle name="Neutral 31 2 3" xfId="36392" xr:uid="{00000000-0005-0000-0000-00003B8D0000}"/>
    <cellStyle name="Neutral 31 2_BSD2" xfId="36393" xr:uid="{00000000-0005-0000-0000-00003C8D0000}"/>
    <cellStyle name="Neutral 31 3" xfId="36394" xr:uid="{00000000-0005-0000-0000-00003D8D0000}"/>
    <cellStyle name="Neutral 31 4" xfId="36395" xr:uid="{00000000-0005-0000-0000-00003E8D0000}"/>
    <cellStyle name="Neutral 31_BSD2" xfId="36396" xr:uid="{00000000-0005-0000-0000-00003F8D0000}"/>
    <cellStyle name="Neutral 32" xfId="36397" xr:uid="{00000000-0005-0000-0000-0000408D0000}"/>
    <cellStyle name="Neutral 32 2" xfId="36398" xr:uid="{00000000-0005-0000-0000-0000418D0000}"/>
    <cellStyle name="Neutral 32 2 2" xfId="36399" xr:uid="{00000000-0005-0000-0000-0000428D0000}"/>
    <cellStyle name="Neutral 32 2 3" xfId="36400" xr:uid="{00000000-0005-0000-0000-0000438D0000}"/>
    <cellStyle name="Neutral 32 2_BSD2" xfId="36401" xr:uid="{00000000-0005-0000-0000-0000448D0000}"/>
    <cellStyle name="Neutral 32 3" xfId="36402" xr:uid="{00000000-0005-0000-0000-0000458D0000}"/>
    <cellStyle name="Neutral 32 4" xfId="36403" xr:uid="{00000000-0005-0000-0000-0000468D0000}"/>
    <cellStyle name="Neutral 32_BSD2" xfId="36404" xr:uid="{00000000-0005-0000-0000-0000478D0000}"/>
    <cellStyle name="Neutral 33" xfId="36405" xr:uid="{00000000-0005-0000-0000-0000488D0000}"/>
    <cellStyle name="Neutral 33 2" xfId="36406" xr:uid="{00000000-0005-0000-0000-0000498D0000}"/>
    <cellStyle name="Neutral 33 2 2" xfId="36407" xr:uid="{00000000-0005-0000-0000-00004A8D0000}"/>
    <cellStyle name="Neutral 33 2 3" xfId="36408" xr:uid="{00000000-0005-0000-0000-00004B8D0000}"/>
    <cellStyle name="Neutral 33 2_BSD2" xfId="36409" xr:uid="{00000000-0005-0000-0000-00004C8D0000}"/>
    <cellStyle name="Neutral 33 3" xfId="36410" xr:uid="{00000000-0005-0000-0000-00004D8D0000}"/>
    <cellStyle name="Neutral 33 4" xfId="36411" xr:uid="{00000000-0005-0000-0000-00004E8D0000}"/>
    <cellStyle name="Neutral 33_BSD2" xfId="36412" xr:uid="{00000000-0005-0000-0000-00004F8D0000}"/>
    <cellStyle name="Neutral 34" xfId="36413" xr:uid="{00000000-0005-0000-0000-0000508D0000}"/>
    <cellStyle name="Neutral 34 2" xfId="36414" xr:uid="{00000000-0005-0000-0000-0000518D0000}"/>
    <cellStyle name="Neutral 34 2 2" xfId="36415" xr:uid="{00000000-0005-0000-0000-0000528D0000}"/>
    <cellStyle name="Neutral 34 2 3" xfId="36416" xr:uid="{00000000-0005-0000-0000-0000538D0000}"/>
    <cellStyle name="Neutral 34 2_BSD2" xfId="36417" xr:uid="{00000000-0005-0000-0000-0000548D0000}"/>
    <cellStyle name="Neutral 34 3" xfId="36418" xr:uid="{00000000-0005-0000-0000-0000558D0000}"/>
    <cellStyle name="Neutral 34 4" xfId="36419" xr:uid="{00000000-0005-0000-0000-0000568D0000}"/>
    <cellStyle name="Neutral 34_BSD2" xfId="36420" xr:uid="{00000000-0005-0000-0000-0000578D0000}"/>
    <cellStyle name="Neutral 35" xfId="36421" xr:uid="{00000000-0005-0000-0000-0000588D0000}"/>
    <cellStyle name="Neutral 35 2" xfId="36422" xr:uid="{00000000-0005-0000-0000-0000598D0000}"/>
    <cellStyle name="Neutral 35 2 2" xfId="36423" xr:uid="{00000000-0005-0000-0000-00005A8D0000}"/>
    <cellStyle name="Neutral 35 2 3" xfId="36424" xr:uid="{00000000-0005-0000-0000-00005B8D0000}"/>
    <cellStyle name="Neutral 35 2_BSD2" xfId="36425" xr:uid="{00000000-0005-0000-0000-00005C8D0000}"/>
    <cellStyle name="Neutral 35 3" xfId="36426" xr:uid="{00000000-0005-0000-0000-00005D8D0000}"/>
    <cellStyle name="Neutral 35 4" xfId="36427" xr:uid="{00000000-0005-0000-0000-00005E8D0000}"/>
    <cellStyle name="Neutral 35_BSD2" xfId="36428" xr:uid="{00000000-0005-0000-0000-00005F8D0000}"/>
    <cellStyle name="Neutral 36" xfId="36429" xr:uid="{00000000-0005-0000-0000-0000608D0000}"/>
    <cellStyle name="Neutral 36 2" xfId="36430" xr:uid="{00000000-0005-0000-0000-0000618D0000}"/>
    <cellStyle name="Neutral 36 2 2" xfId="36431" xr:uid="{00000000-0005-0000-0000-0000628D0000}"/>
    <cellStyle name="Neutral 36 2 3" xfId="36432" xr:uid="{00000000-0005-0000-0000-0000638D0000}"/>
    <cellStyle name="Neutral 36 2_BSD2" xfId="36433" xr:uid="{00000000-0005-0000-0000-0000648D0000}"/>
    <cellStyle name="Neutral 36 3" xfId="36434" xr:uid="{00000000-0005-0000-0000-0000658D0000}"/>
    <cellStyle name="Neutral 36 4" xfId="36435" xr:uid="{00000000-0005-0000-0000-0000668D0000}"/>
    <cellStyle name="Neutral 36_BSD2" xfId="36436" xr:uid="{00000000-0005-0000-0000-0000678D0000}"/>
    <cellStyle name="Neutral 37" xfId="36437" xr:uid="{00000000-0005-0000-0000-0000688D0000}"/>
    <cellStyle name="Neutral 37 2" xfId="36438" xr:uid="{00000000-0005-0000-0000-0000698D0000}"/>
    <cellStyle name="Neutral 37 2 2" xfId="36439" xr:uid="{00000000-0005-0000-0000-00006A8D0000}"/>
    <cellStyle name="Neutral 37 2 3" xfId="36440" xr:uid="{00000000-0005-0000-0000-00006B8D0000}"/>
    <cellStyle name="Neutral 37 2_BSD2" xfId="36441" xr:uid="{00000000-0005-0000-0000-00006C8D0000}"/>
    <cellStyle name="Neutral 37 3" xfId="36442" xr:uid="{00000000-0005-0000-0000-00006D8D0000}"/>
    <cellStyle name="Neutral 37 4" xfId="36443" xr:uid="{00000000-0005-0000-0000-00006E8D0000}"/>
    <cellStyle name="Neutral 37_BSD2" xfId="36444" xr:uid="{00000000-0005-0000-0000-00006F8D0000}"/>
    <cellStyle name="Neutral 38" xfId="36445" xr:uid="{00000000-0005-0000-0000-0000708D0000}"/>
    <cellStyle name="Neutral 38 2" xfId="36446" xr:uid="{00000000-0005-0000-0000-0000718D0000}"/>
    <cellStyle name="Neutral 38 2 2" xfId="36447" xr:uid="{00000000-0005-0000-0000-0000728D0000}"/>
    <cellStyle name="Neutral 38 2 3" xfId="36448" xr:uid="{00000000-0005-0000-0000-0000738D0000}"/>
    <cellStyle name="Neutral 38 2_BSD2" xfId="36449" xr:uid="{00000000-0005-0000-0000-0000748D0000}"/>
    <cellStyle name="Neutral 38 3" xfId="36450" xr:uid="{00000000-0005-0000-0000-0000758D0000}"/>
    <cellStyle name="Neutral 38 4" xfId="36451" xr:uid="{00000000-0005-0000-0000-0000768D0000}"/>
    <cellStyle name="Neutral 38_BSD2" xfId="36452" xr:uid="{00000000-0005-0000-0000-0000778D0000}"/>
    <cellStyle name="Neutral 39" xfId="36453" xr:uid="{00000000-0005-0000-0000-0000788D0000}"/>
    <cellStyle name="Neutral 39 2" xfId="36454" xr:uid="{00000000-0005-0000-0000-0000798D0000}"/>
    <cellStyle name="Neutral 39 2 2" xfId="36455" xr:uid="{00000000-0005-0000-0000-00007A8D0000}"/>
    <cellStyle name="Neutral 39 2 3" xfId="36456" xr:uid="{00000000-0005-0000-0000-00007B8D0000}"/>
    <cellStyle name="Neutral 39 2_BSD2" xfId="36457" xr:uid="{00000000-0005-0000-0000-00007C8D0000}"/>
    <cellStyle name="Neutral 39 3" xfId="36458" xr:uid="{00000000-0005-0000-0000-00007D8D0000}"/>
    <cellStyle name="Neutral 39 4" xfId="36459" xr:uid="{00000000-0005-0000-0000-00007E8D0000}"/>
    <cellStyle name="Neutral 39_BSD2" xfId="36460" xr:uid="{00000000-0005-0000-0000-00007F8D0000}"/>
    <cellStyle name="Neutral 4" xfId="36461" xr:uid="{00000000-0005-0000-0000-0000808D0000}"/>
    <cellStyle name="Neutral 4 10" xfId="36462" xr:uid="{00000000-0005-0000-0000-0000818D0000}"/>
    <cellStyle name="Neutral 4 11" xfId="36463" xr:uid="{00000000-0005-0000-0000-0000828D0000}"/>
    <cellStyle name="Neutral 4 12" xfId="36464" xr:uid="{00000000-0005-0000-0000-0000838D0000}"/>
    <cellStyle name="Neutral 4 2" xfId="36465" xr:uid="{00000000-0005-0000-0000-0000848D0000}"/>
    <cellStyle name="Neutral 4 2 2" xfId="36466" xr:uid="{00000000-0005-0000-0000-0000858D0000}"/>
    <cellStyle name="Neutral 4 2 3" xfId="36467" xr:uid="{00000000-0005-0000-0000-0000868D0000}"/>
    <cellStyle name="Neutral 4 2_BSD2" xfId="36468" xr:uid="{00000000-0005-0000-0000-0000878D0000}"/>
    <cellStyle name="Neutral 4 3" xfId="36469" xr:uid="{00000000-0005-0000-0000-0000888D0000}"/>
    <cellStyle name="Neutral 4 4" xfId="36470" xr:uid="{00000000-0005-0000-0000-0000898D0000}"/>
    <cellStyle name="Neutral 4 5" xfId="36471" xr:uid="{00000000-0005-0000-0000-00008A8D0000}"/>
    <cellStyle name="Neutral 4 6" xfId="36472" xr:uid="{00000000-0005-0000-0000-00008B8D0000}"/>
    <cellStyle name="Neutral 4 7" xfId="36473" xr:uid="{00000000-0005-0000-0000-00008C8D0000}"/>
    <cellStyle name="Neutral 4 8" xfId="36474" xr:uid="{00000000-0005-0000-0000-00008D8D0000}"/>
    <cellStyle name="Neutral 4 9" xfId="36475" xr:uid="{00000000-0005-0000-0000-00008E8D0000}"/>
    <cellStyle name="Neutral 4_Annexure" xfId="36476" xr:uid="{00000000-0005-0000-0000-00008F8D0000}"/>
    <cellStyle name="Neutral 40" xfId="36477" xr:uid="{00000000-0005-0000-0000-0000908D0000}"/>
    <cellStyle name="Neutral 40 2" xfId="36478" xr:uid="{00000000-0005-0000-0000-0000918D0000}"/>
    <cellStyle name="Neutral 40 2 2" xfId="36479" xr:uid="{00000000-0005-0000-0000-0000928D0000}"/>
    <cellStyle name="Neutral 40 2 3" xfId="36480" xr:uid="{00000000-0005-0000-0000-0000938D0000}"/>
    <cellStyle name="Neutral 40 2_BSD2" xfId="36481" xr:uid="{00000000-0005-0000-0000-0000948D0000}"/>
    <cellStyle name="Neutral 40 3" xfId="36482" xr:uid="{00000000-0005-0000-0000-0000958D0000}"/>
    <cellStyle name="Neutral 40 4" xfId="36483" xr:uid="{00000000-0005-0000-0000-0000968D0000}"/>
    <cellStyle name="Neutral 40_BSD2" xfId="36484" xr:uid="{00000000-0005-0000-0000-0000978D0000}"/>
    <cellStyle name="Neutral 41" xfId="36485" xr:uid="{00000000-0005-0000-0000-0000988D0000}"/>
    <cellStyle name="Neutral 41 2" xfId="36486" xr:uid="{00000000-0005-0000-0000-0000998D0000}"/>
    <cellStyle name="Neutral 41 2 2" xfId="36487" xr:uid="{00000000-0005-0000-0000-00009A8D0000}"/>
    <cellStyle name="Neutral 41 2 3" xfId="36488" xr:uid="{00000000-0005-0000-0000-00009B8D0000}"/>
    <cellStyle name="Neutral 41 2_BSD2" xfId="36489" xr:uid="{00000000-0005-0000-0000-00009C8D0000}"/>
    <cellStyle name="Neutral 41 3" xfId="36490" xr:uid="{00000000-0005-0000-0000-00009D8D0000}"/>
    <cellStyle name="Neutral 41 4" xfId="36491" xr:uid="{00000000-0005-0000-0000-00009E8D0000}"/>
    <cellStyle name="Neutral 41_BSD2" xfId="36492" xr:uid="{00000000-0005-0000-0000-00009F8D0000}"/>
    <cellStyle name="Neutral 42" xfId="36493" xr:uid="{00000000-0005-0000-0000-0000A08D0000}"/>
    <cellStyle name="Neutral 42 2" xfId="36494" xr:uid="{00000000-0005-0000-0000-0000A18D0000}"/>
    <cellStyle name="Neutral 42 2 2" xfId="36495" xr:uid="{00000000-0005-0000-0000-0000A28D0000}"/>
    <cellStyle name="Neutral 42 2 3" xfId="36496" xr:uid="{00000000-0005-0000-0000-0000A38D0000}"/>
    <cellStyle name="Neutral 42 2_BSD2" xfId="36497" xr:uid="{00000000-0005-0000-0000-0000A48D0000}"/>
    <cellStyle name="Neutral 42 3" xfId="36498" xr:uid="{00000000-0005-0000-0000-0000A58D0000}"/>
    <cellStyle name="Neutral 42 4" xfId="36499" xr:uid="{00000000-0005-0000-0000-0000A68D0000}"/>
    <cellStyle name="Neutral 42_BSD2" xfId="36500" xr:uid="{00000000-0005-0000-0000-0000A78D0000}"/>
    <cellStyle name="Neutral 43" xfId="36501" xr:uid="{00000000-0005-0000-0000-0000A88D0000}"/>
    <cellStyle name="Neutral 43 2" xfId="36502" xr:uid="{00000000-0005-0000-0000-0000A98D0000}"/>
    <cellStyle name="Neutral 43 2 2" xfId="36503" xr:uid="{00000000-0005-0000-0000-0000AA8D0000}"/>
    <cellStyle name="Neutral 43 2 3" xfId="36504" xr:uid="{00000000-0005-0000-0000-0000AB8D0000}"/>
    <cellStyle name="Neutral 43 2_BSD2" xfId="36505" xr:uid="{00000000-0005-0000-0000-0000AC8D0000}"/>
    <cellStyle name="Neutral 43 3" xfId="36506" xr:uid="{00000000-0005-0000-0000-0000AD8D0000}"/>
    <cellStyle name="Neutral 43 4" xfId="36507" xr:uid="{00000000-0005-0000-0000-0000AE8D0000}"/>
    <cellStyle name="Neutral 43_BSD2" xfId="36508" xr:uid="{00000000-0005-0000-0000-0000AF8D0000}"/>
    <cellStyle name="Neutral 44" xfId="36509" xr:uid="{00000000-0005-0000-0000-0000B08D0000}"/>
    <cellStyle name="Neutral 44 2" xfId="36510" xr:uid="{00000000-0005-0000-0000-0000B18D0000}"/>
    <cellStyle name="Neutral 44 2 2" xfId="36511" xr:uid="{00000000-0005-0000-0000-0000B28D0000}"/>
    <cellStyle name="Neutral 44 2 3" xfId="36512" xr:uid="{00000000-0005-0000-0000-0000B38D0000}"/>
    <cellStyle name="Neutral 44 2_BSD2" xfId="36513" xr:uid="{00000000-0005-0000-0000-0000B48D0000}"/>
    <cellStyle name="Neutral 44 3" xfId="36514" xr:uid="{00000000-0005-0000-0000-0000B58D0000}"/>
    <cellStyle name="Neutral 44 4" xfId="36515" xr:uid="{00000000-0005-0000-0000-0000B68D0000}"/>
    <cellStyle name="Neutral 44_BSD2" xfId="36516" xr:uid="{00000000-0005-0000-0000-0000B78D0000}"/>
    <cellStyle name="Neutral 45" xfId="36517" xr:uid="{00000000-0005-0000-0000-0000B88D0000}"/>
    <cellStyle name="Neutral 45 2" xfId="36518" xr:uid="{00000000-0005-0000-0000-0000B98D0000}"/>
    <cellStyle name="Neutral 45 2 2" xfId="36519" xr:uid="{00000000-0005-0000-0000-0000BA8D0000}"/>
    <cellStyle name="Neutral 45 2 3" xfId="36520" xr:uid="{00000000-0005-0000-0000-0000BB8D0000}"/>
    <cellStyle name="Neutral 45 2_BSD2" xfId="36521" xr:uid="{00000000-0005-0000-0000-0000BC8D0000}"/>
    <cellStyle name="Neutral 45 3" xfId="36522" xr:uid="{00000000-0005-0000-0000-0000BD8D0000}"/>
    <cellStyle name="Neutral 45 4" xfId="36523" xr:uid="{00000000-0005-0000-0000-0000BE8D0000}"/>
    <cellStyle name="Neutral 45_BSD2" xfId="36524" xr:uid="{00000000-0005-0000-0000-0000BF8D0000}"/>
    <cellStyle name="Neutral 46" xfId="36525" xr:uid="{00000000-0005-0000-0000-0000C08D0000}"/>
    <cellStyle name="Neutral 46 2" xfId="36526" xr:uid="{00000000-0005-0000-0000-0000C18D0000}"/>
    <cellStyle name="Neutral 46 2 2" xfId="36527" xr:uid="{00000000-0005-0000-0000-0000C28D0000}"/>
    <cellStyle name="Neutral 46 2 3" xfId="36528" xr:uid="{00000000-0005-0000-0000-0000C38D0000}"/>
    <cellStyle name="Neutral 46 2_BSD2" xfId="36529" xr:uid="{00000000-0005-0000-0000-0000C48D0000}"/>
    <cellStyle name="Neutral 46 3" xfId="36530" xr:uid="{00000000-0005-0000-0000-0000C58D0000}"/>
    <cellStyle name="Neutral 46 4" xfId="36531" xr:uid="{00000000-0005-0000-0000-0000C68D0000}"/>
    <cellStyle name="Neutral 46_BSD2" xfId="36532" xr:uid="{00000000-0005-0000-0000-0000C78D0000}"/>
    <cellStyle name="Neutral 47" xfId="36533" xr:uid="{00000000-0005-0000-0000-0000C88D0000}"/>
    <cellStyle name="Neutral 47 2" xfId="36534" xr:uid="{00000000-0005-0000-0000-0000C98D0000}"/>
    <cellStyle name="Neutral 47 2 2" xfId="36535" xr:uid="{00000000-0005-0000-0000-0000CA8D0000}"/>
    <cellStyle name="Neutral 47 2 3" xfId="36536" xr:uid="{00000000-0005-0000-0000-0000CB8D0000}"/>
    <cellStyle name="Neutral 47 2_BSD2" xfId="36537" xr:uid="{00000000-0005-0000-0000-0000CC8D0000}"/>
    <cellStyle name="Neutral 47 3" xfId="36538" xr:uid="{00000000-0005-0000-0000-0000CD8D0000}"/>
    <cellStyle name="Neutral 47 4" xfId="36539" xr:uid="{00000000-0005-0000-0000-0000CE8D0000}"/>
    <cellStyle name="Neutral 47_BSD2" xfId="36540" xr:uid="{00000000-0005-0000-0000-0000CF8D0000}"/>
    <cellStyle name="Neutral 48" xfId="36541" xr:uid="{00000000-0005-0000-0000-0000D08D0000}"/>
    <cellStyle name="Neutral 48 2" xfId="36542" xr:uid="{00000000-0005-0000-0000-0000D18D0000}"/>
    <cellStyle name="Neutral 48 2 2" xfId="36543" xr:uid="{00000000-0005-0000-0000-0000D28D0000}"/>
    <cellStyle name="Neutral 48 2 3" xfId="36544" xr:uid="{00000000-0005-0000-0000-0000D38D0000}"/>
    <cellStyle name="Neutral 48 2_BSD2" xfId="36545" xr:uid="{00000000-0005-0000-0000-0000D48D0000}"/>
    <cellStyle name="Neutral 48 3" xfId="36546" xr:uid="{00000000-0005-0000-0000-0000D58D0000}"/>
    <cellStyle name="Neutral 48 4" xfId="36547" xr:uid="{00000000-0005-0000-0000-0000D68D0000}"/>
    <cellStyle name="Neutral 48_BSD2" xfId="36548" xr:uid="{00000000-0005-0000-0000-0000D78D0000}"/>
    <cellStyle name="Neutral 49" xfId="36549" xr:uid="{00000000-0005-0000-0000-0000D88D0000}"/>
    <cellStyle name="Neutral 49 2" xfId="36550" xr:uid="{00000000-0005-0000-0000-0000D98D0000}"/>
    <cellStyle name="Neutral 49 2 2" xfId="36551" xr:uid="{00000000-0005-0000-0000-0000DA8D0000}"/>
    <cellStyle name="Neutral 49 2 3" xfId="36552" xr:uid="{00000000-0005-0000-0000-0000DB8D0000}"/>
    <cellStyle name="Neutral 49 2_BSD2" xfId="36553" xr:uid="{00000000-0005-0000-0000-0000DC8D0000}"/>
    <cellStyle name="Neutral 49 3" xfId="36554" xr:uid="{00000000-0005-0000-0000-0000DD8D0000}"/>
    <cellStyle name="Neutral 49 4" xfId="36555" xr:uid="{00000000-0005-0000-0000-0000DE8D0000}"/>
    <cellStyle name="Neutral 49_BSD2" xfId="36556" xr:uid="{00000000-0005-0000-0000-0000DF8D0000}"/>
    <cellStyle name="Neutral 5" xfId="36557" xr:uid="{00000000-0005-0000-0000-0000E08D0000}"/>
    <cellStyle name="Neutral 5 10" xfId="36558" xr:uid="{00000000-0005-0000-0000-0000E18D0000}"/>
    <cellStyle name="Neutral 5 11" xfId="36559" xr:uid="{00000000-0005-0000-0000-0000E28D0000}"/>
    <cellStyle name="Neutral 5 12" xfId="36560" xr:uid="{00000000-0005-0000-0000-0000E38D0000}"/>
    <cellStyle name="Neutral 5 2" xfId="36561" xr:uid="{00000000-0005-0000-0000-0000E48D0000}"/>
    <cellStyle name="Neutral 5 2 2" xfId="36562" xr:uid="{00000000-0005-0000-0000-0000E58D0000}"/>
    <cellStyle name="Neutral 5 2 3" xfId="36563" xr:uid="{00000000-0005-0000-0000-0000E68D0000}"/>
    <cellStyle name="Neutral 5 2_BSD2" xfId="36564" xr:uid="{00000000-0005-0000-0000-0000E78D0000}"/>
    <cellStyle name="Neutral 5 3" xfId="36565" xr:uid="{00000000-0005-0000-0000-0000E88D0000}"/>
    <cellStyle name="Neutral 5 4" xfId="36566" xr:uid="{00000000-0005-0000-0000-0000E98D0000}"/>
    <cellStyle name="Neutral 5 5" xfId="36567" xr:uid="{00000000-0005-0000-0000-0000EA8D0000}"/>
    <cellStyle name="Neutral 5 6" xfId="36568" xr:uid="{00000000-0005-0000-0000-0000EB8D0000}"/>
    <cellStyle name="Neutral 5 7" xfId="36569" xr:uid="{00000000-0005-0000-0000-0000EC8D0000}"/>
    <cellStyle name="Neutral 5 8" xfId="36570" xr:uid="{00000000-0005-0000-0000-0000ED8D0000}"/>
    <cellStyle name="Neutral 5 9" xfId="36571" xr:uid="{00000000-0005-0000-0000-0000EE8D0000}"/>
    <cellStyle name="Neutral 5_Annexure" xfId="36572" xr:uid="{00000000-0005-0000-0000-0000EF8D0000}"/>
    <cellStyle name="Neutral 50" xfId="36573" xr:uid="{00000000-0005-0000-0000-0000F08D0000}"/>
    <cellStyle name="Neutral 50 2" xfId="36574" xr:uid="{00000000-0005-0000-0000-0000F18D0000}"/>
    <cellStyle name="Neutral 50 2 2" xfId="36575" xr:uid="{00000000-0005-0000-0000-0000F28D0000}"/>
    <cellStyle name="Neutral 50 2 3" xfId="36576" xr:uid="{00000000-0005-0000-0000-0000F38D0000}"/>
    <cellStyle name="Neutral 50 2_BSD2" xfId="36577" xr:uid="{00000000-0005-0000-0000-0000F48D0000}"/>
    <cellStyle name="Neutral 50 3" xfId="36578" xr:uid="{00000000-0005-0000-0000-0000F58D0000}"/>
    <cellStyle name="Neutral 50 4" xfId="36579" xr:uid="{00000000-0005-0000-0000-0000F68D0000}"/>
    <cellStyle name="Neutral 50_BSD2" xfId="36580" xr:uid="{00000000-0005-0000-0000-0000F78D0000}"/>
    <cellStyle name="Neutral 51" xfId="36581" xr:uid="{00000000-0005-0000-0000-0000F88D0000}"/>
    <cellStyle name="Neutral 51 2" xfId="36582" xr:uid="{00000000-0005-0000-0000-0000F98D0000}"/>
    <cellStyle name="Neutral 51 2 2" xfId="36583" xr:uid="{00000000-0005-0000-0000-0000FA8D0000}"/>
    <cellStyle name="Neutral 51 2 3" xfId="36584" xr:uid="{00000000-0005-0000-0000-0000FB8D0000}"/>
    <cellStyle name="Neutral 51 2_BSD2" xfId="36585" xr:uid="{00000000-0005-0000-0000-0000FC8D0000}"/>
    <cellStyle name="Neutral 51 3" xfId="36586" xr:uid="{00000000-0005-0000-0000-0000FD8D0000}"/>
    <cellStyle name="Neutral 51 4" xfId="36587" xr:uid="{00000000-0005-0000-0000-0000FE8D0000}"/>
    <cellStyle name="Neutral 51_BSD2" xfId="36588" xr:uid="{00000000-0005-0000-0000-0000FF8D0000}"/>
    <cellStyle name="Neutral 52" xfId="36589" xr:uid="{00000000-0005-0000-0000-0000008E0000}"/>
    <cellStyle name="Neutral 52 2" xfId="36590" xr:uid="{00000000-0005-0000-0000-0000018E0000}"/>
    <cellStyle name="Neutral 52 2 2" xfId="36591" xr:uid="{00000000-0005-0000-0000-0000028E0000}"/>
    <cellStyle name="Neutral 52 2 3" xfId="36592" xr:uid="{00000000-0005-0000-0000-0000038E0000}"/>
    <cellStyle name="Neutral 52 2_BSD2" xfId="36593" xr:uid="{00000000-0005-0000-0000-0000048E0000}"/>
    <cellStyle name="Neutral 52 3" xfId="36594" xr:uid="{00000000-0005-0000-0000-0000058E0000}"/>
    <cellStyle name="Neutral 52 4" xfId="36595" xr:uid="{00000000-0005-0000-0000-0000068E0000}"/>
    <cellStyle name="Neutral 52_BSD2" xfId="36596" xr:uid="{00000000-0005-0000-0000-0000078E0000}"/>
    <cellStyle name="Neutral 53" xfId="36597" xr:uid="{00000000-0005-0000-0000-0000088E0000}"/>
    <cellStyle name="Neutral 53 2" xfId="36598" xr:uid="{00000000-0005-0000-0000-0000098E0000}"/>
    <cellStyle name="Neutral 53 2 2" xfId="36599" xr:uid="{00000000-0005-0000-0000-00000A8E0000}"/>
    <cellStyle name="Neutral 53 2 3" xfId="36600" xr:uid="{00000000-0005-0000-0000-00000B8E0000}"/>
    <cellStyle name="Neutral 53 2_BSD2" xfId="36601" xr:uid="{00000000-0005-0000-0000-00000C8E0000}"/>
    <cellStyle name="Neutral 53 3" xfId="36602" xr:uid="{00000000-0005-0000-0000-00000D8E0000}"/>
    <cellStyle name="Neutral 53 4" xfId="36603" xr:uid="{00000000-0005-0000-0000-00000E8E0000}"/>
    <cellStyle name="Neutral 53_BSD2" xfId="36604" xr:uid="{00000000-0005-0000-0000-00000F8E0000}"/>
    <cellStyle name="Neutral 54" xfId="36605" xr:uid="{00000000-0005-0000-0000-0000108E0000}"/>
    <cellStyle name="Neutral 54 2" xfId="36606" xr:uid="{00000000-0005-0000-0000-0000118E0000}"/>
    <cellStyle name="Neutral 54 2 2" xfId="36607" xr:uid="{00000000-0005-0000-0000-0000128E0000}"/>
    <cellStyle name="Neutral 54 2 3" xfId="36608" xr:uid="{00000000-0005-0000-0000-0000138E0000}"/>
    <cellStyle name="Neutral 54 2_BSD2" xfId="36609" xr:uid="{00000000-0005-0000-0000-0000148E0000}"/>
    <cellStyle name="Neutral 54 3" xfId="36610" xr:uid="{00000000-0005-0000-0000-0000158E0000}"/>
    <cellStyle name="Neutral 54 4" xfId="36611" xr:uid="{00000000-0005-0000-0000-0000168E0000}"/>
    <cellStyle name="Neutral 54_BSD2" xfId="36612" xr:uid="{00000000-0005-0000-0000-0000178E0000}"/>
    <cellStyle name="Neutral 55" xfId="36613" xr:uid="{00000000-0005-0000-0000-0000188E0000}"/>
    <cellStyle name="Neutral 55 2" xfId="36614" xr:uid="{00000000-0005-0000-0000-0000198E0000}"/>
    <cellStyle name="Neutral 55 2 2" xfId="36615" xr:uid="{00000000-0005-0000-0000-00001A8E0000}"/>
    <cellStyle name="Neutral 55 2 3" xfId="36616" xr:uid="{00000000-0005-0000-0000-00001B8E0000}"/>
    <cellStyle name="Neutral 55 2_BSD2" xfId="36617" xr:uid="{00000000-0005-0000-0000-00001C8E0000}"/>
    <cellStyle name="Neutral 55 3" xfId="36618" xr:uid="{00000000-0005-0000-0000-00001D8E0000}"/>
    <cellStyle name="Neutral 55 4" xfId="36619" xr:uid="{00000000-0005-0000-0000-00001E8E0000}"/>
    <cellStyle name="Neutral 55_BSD2" xfId="36620" xr:uid="{00000000-0005-0000-0000-00001F8E0000}"/>
    <cellStyle name="Neutral 56" xfId="36621" xr:uid="{00000000-0005-0000-0000-0000208E0000}"/>
    <cellStyle name="Neutral 56 2" xfId="36622" xr:uid="{00000000-0005-0000-0000-0000218E0000}"/>
    <cellStyle name="Neutral 56 2 2" xfId="36623" xr:uid="{00000000-0005-0000-0000-0000228E0000}"/>
    <cellStyle name="Neutral 56 2 3" xfId="36624" xr:uid="{00000000-0005-0000-0000-0000238E0000}"/>
    <cellStyle name="Neutral 56 2_BSD2" xfId="36625" xr:uid="{00000000-0005-0000-0000-0000248E0000}"/>
    <cellStyle name="Neutral 56 3" xfId="36626" xr:uid="{00000000-0005-0000-0000-0000258E0000}"/>
    <cellStyle name="Neutral 56 4" xfId="36627" xr:uid="{00000000-0005-0000-0000-0000268E0000}"/>
    <cellStyle name="Neutral 56_BSD2" xfId="36628" xr:uid="{00000000-0005-0000-0000-0000278E0000}"/>
    <cellStyle name="Neutral 57" xfId="36629" xr:uid="{00000000-0005-0000-0000-0000288E0000}"/>
    <cellStyle name="Neutral 57 2" xfId="36630" xr:uid="{00000000-0005-0000-0000-0000298E0000}"/>
    <cellStyle name="Neutral 57 2 2" xfId="36631" xr:uid="{00000000-0005-0000-0000-00002A8E0000}"/>
    <cellStyle name="Neutral 57 2 3" xfId="36632" xr:uid="{00000000-0005-0000-0000-00002B8E0000}"/>
    <cellStyle name="Neutral 57 2_BSD2" xfId="36633" xr:uid="{00000000-0005-0000-0000-00002C8E0000}"/>
    <cellStyle name="Neutral 57 3" xfId="36634" xr:uid="{00000000-0005-0000-0000-00002D8E0000}"/>
    <cellStyle name="Neutral 57 4" xfId="36635" xr:uid="{00000000-0005-0000-0000-00002E8E0000}"/>
    <cellStyle name="Neutral 57_BSD2" xfId="36636" xr:uid="{00000000-0005-0000-0000-00002F8E0000}"/>
    <cellStyle name="Neutral 58" xfId="36637" xr:uid="{00000000-0005-0000-0000-0000308E0000}"/>
    <cellStyle name="Neutral 58 2" xfId="36638" xr:uid="{00000000-0005-0000-0000-0000318E0000}"/>
    <cellStyle name="Neutral 58 2 2" xfId="36639" xr:uid="{00000000-0005-0000-0000-0000328E0000}"/>
    <cellStyle name="Neutral 58 2 3" xfId="36640" xr:uid="{00000000-0005-0000-0000-0000338E0000}"/>
    <cellStyle name="Neutral 58 2_BSD2" xfId="36641" xr:uid="{00000000-0005-0000-0000-0000348E0000}"/>
    <cellStyle name="Neutral 58 3" xfId="36642" xr:uid="{00000000-0005-0000-0000-0000358E0000}"/>
    <cellStyle name="Neutral 58 4" xfId="36643" xr:uid="{00000000-0005-0000-0000-0000368E0000}"/>
    <cellStyle name="Neutral 58_BSD2" xfId="36644" xr:uid="{00000000-0005-0000-0000-0000378E0000}"/>
    <cellStyle name="Neutral 59" xfId="36645" xr:uid="{00000000-0005-0000-0000-0000388E0000}"/>
    <cellStyle name="Neutral 59 2" xfId="36646" xr:uid="{00000000-0005-0000-0000-0000398E0000}"/>
    <cellStyle name="Neutral 59 2 2" xfId="36647" xr:uid="{00000000-0005-0000-0000-00003A8E0000}"/>
    <cellStyle name="Neutral 59 2 3" xfId="36648" xr:uid="{00000000-0005-0000-0000-00003B8E0000}"/>
    <cellStyle name="Neutral 59 2_BSD2" xfId="36649" xr:uid="{00000000-0005-0000-0000-00003C8E0000}"/>
    <cellStyle name="Neutral 59 3" xfId="36650" xr:uid="{00000000-0005-0000-0000-00003D8E0000}"/>
    <cellStyle name="Neutral 59 4" xfId="36651" xr:uid="{00000000-0005-0000-0000-00003E8E0000}"/>
    <cellStyle name="Neutral 59_BSD2" xfId="36652" xr:uid="{00000000-0005-0000-0000-00003F8E0000}"/>
    <cellStyle name="Neutral 6" xfId="36653" xr:uid="{00000000-0005-0000-0000-0000408E0000}"/>
    <cellStyle name="Neutral 6 10" xfId="36654" xr:uid="{00000000-0005-0000-0000-0000418E0000}"/>
    <cellStyle name="Neutral 6 11" xfId="36655" xr:uid="{00000000-0005-0000-0000-0000428E0000}"/>
    <cellStyle name="Neutral 6 12" xfId="36656" xr:uid="{00000000-0005-0000-0000-0000438E0000}"/>
    <cellStyle name="Neutral 6 2" xfId="36657" xr:uid="{00000000-0005-0000-0000-0000448E0000}"/>
    <cellStyle name="Neutral 6 2 2" xfId="36658" xr:uid="{00000000-0005-0000-0000-0000458E0000}"/>
    <cellStyle name="Neutral 6 2 3" xfId="36659" xr:uid="{00000000-0005-0000-0000-0000468E0000}"/>
    <cellStyle name="Neutral 6 2_BSD2" xfId="36660" xr:uid="{00000000-0005-0000-0000-0000478E0000}"/>
    <cellStyle name="Neutral 6 3" xfId="36661" xr:uid="{00000000-0005-0000-0000-0000488E0000}"/>
    <cellStyle name="Neutral 6 4" xfId="36662" xr:uid="{00000000-0005-0000-0000-0000498E0000}"/>
    <cellStyle name="Neutral 6 5" xfId="36663" xr:uid="{00000000-0005-0000-0000-00004A8E0000}"/>
    <cellStyle name="Neutral 6 6" xfId="36664" xr:uid="{00000000-0005-0000-0000-00004B8E0000}"/>
    <cellStyle name="Neutral 6 7" xfId="36665" xr:uid="{00000000-0005-0000-0000-00004C8E0000}"/>
    <cellStyle name="Neutral 6 8" xfId="36666" xr:uid="{00000000-0005-0000-0000-00004D8E0000}"/>
    <cellStyle name="Neutral 6 9" xfId="36667" xr:uid="{00000000-0005-0000-0000-00004E8E0000}"/>
    <cellStyle name="Neutral 6_Annexure" xfId="36668" xr:uid="{00000000-0005-0000-0000-00004F8E0000}"/>
    <cellStyle name="Neutral 60" xfId="36669" xr:uid="{00000000-0005-0000-0000-0000508E0000}"/>
    <cellStyle name="Neutral 60 2" xfId="36670" xr:uid="{00000000-0005-0000-0000-0000518E0000}"/>
    <cellStyle name="Neutral 60 3" xfId="36671" xr:uid="{00000000-0005-0000-0000-0000528E0000}"/>
    <cellStyle name="Neutral 60_BSD2" xfId="36672" xr:uid="{00000000-0005-0000-0000-0000538E0000}"/>
    <cellStyle name="Neutral 61" xfId="36673" xr:uid="{00000000-0005-0000-0000-0000548E0000}"/>
    <cellStyle name="Neutral 61 2" xfId="36674" xr:uid="{00000000-0005-0000-0000-0000558E0000}"/>
    <cellStyle name="Neutral 61 3" xfId="36675" xr:uid="{00000000-0005-0000-0000-0000568E0000}"/>
    <cellStyle name="Neutral 61_BSD2" xfId="36676" xr:uid="{00000000-0005-0000-0000-0000578E0000}"/>
    <cellStyle name="Neutral 62" xfId="36677" xr:uid="{00000000-0005-0000-0000-0000588E0000}"/>
    <cellStyle name="Neutral 62 2" xfId="36678" xr:uid="{00000000-0005-0000-0000-0000598E0000}"/>
    <cellStyle name="Neutral 62 3" xfId="36679" xr:uid="{00000000-0005-0000-0000-00005A8E0000}"/>
    <cellStyle name="Neutral 62_BSD2" xfId="36680" xr:uid="{00000000-0005-0000-0000-00005B8E0000}"/>
    <cellStyle name="Neutral 63" xfId="36681" xr:uid="{00000000-0005-0000-0000-00005C8E0000}"/>
    <cellStyle name="Neutral 63 2" xfId="36682" xr:uid="{00000000-0005-0000-0000-00005D8E0000}"/>
    <cellStyle name="Neutral 63 3" xfId="36683" xr:uid="{00000000-0005-0000-0000-00005E8E0000}"/>
    <cellStyle name="Neutral 63_BSD2" xfId="36684" xr:uid="{00000000-0005-0000-0000-00005F8E0000}"/>
    <cellStyle name="Neutral 64" xfId="36685" xr:uid="{00000000-0005-0000-0000-0000608E0000}"/>
    <cellStyle name="Neutral 64 2" xfId="36686" xr:uid="{00000000-0005-0000-0000-0000618E0000}"/>
    <cellStyle name="Neutral 64 3" xfId="36687" xr:uid="{00000000-0005-0000-0000-0000628E0000}"/>
    <cellStyle name="Neutral 64_BSD2" xfId="36688" xr:uid="{00000000-0005-0000-0000-0000638E0000}"/>
    <cellStyle name="Neutral 65" xfId="36689" xr:uid="{00000000-0005-0000-0000-0000648E0000}"/>
    <cellStyle name="Neutral 65 2" xfId="36690" xr:uid="{00000000-0005-0000-0000-0000658E0000}"/>
    <cellStyle name="Neutral 65 3" xfId="36691" xr:uid="{00000000-0005-0000-0000-0000668E0000}"/>
    <cellStyle name="Neutral 65_BSD2" xfId="36692" xr:uid="{00000000-0005-0000-0000-0000678E0000}"/>
    <cellStyle name="Neutral 66" xfId="36693" xr:uid="{00000000-0005-0000-0000-0000688E0000}"/>
    <cellStyle name="Neutral 66 2" xfId="36694" xr:uid="{00000000-0005-0000-0000-0000698E0000}"/>
    <cellStyle name="Neutral 66 3" xfId="36695" xr:uid="{00000000-0005-0000-0000-00006A8E0000}"/>
    <cellStyle name="Neutral 66_BSD2" xfId="36696" xr:uid="{00000000-0005-0000-0000-00006B8E0000}"/>
    <cellStyle name="Neutral 67" xfId="36697" xr:uid="{00000000-0005-0000-0000-00006C8E0000}"/>
    <cellStyle name="Neutral 67 2" xfId="36698" xr:uid="{00000000-0005-0000-0000-00006D8E0000}"/>
    <cellStyle name="Neutral 67 3" xfId="36699" xr:uid="{00000000-0005-0000-0000-00006E8E0000}"/>
    <cellStyle name="Neutral 67_BSD2" xfId="36700" xr:uid="{00000000-0005-0000-0000-00006F8E0000}"/>
    <cellStyle name="Neutral 68" xfId="36701" xr:uid="{00000000-0005-0000-0000-0000708E0000}"/>
    <cellStyle name="Neutral 68 2" xfId="36702" xr:uid="{00000000-0005-0000-0000-0000718E0000}"/>
    <cellStyle name="Neutral 68 3" xfId="36703" xr:uid="{00000000-0005-0000-0000-0000728E0000}"/>
    <cellStyle name="Neutral 68_BSD2" xfId="36704" xr:uid="{00000000-0005-0000-0000-0000738E0000}"/>
    <cellStyle name="Neutral 69" xfId="36705" xr:uid="{00000000-0005-0000-0000-0000748E0000}"/>
    <cellStyle name="Neutral 69 2" xfId="36706" xr:uid="{00000000-0005-0000-0000-0000758E0000}"/>
    <cellStyle name="Neutral 69 3" xfId="36707" xr:uid="{00000000-0005-0000-0000-0000768E0000}"/>
    <cellStyle name="Neutral 69_BSD2" xfId="36708" xr:uid="{00000000-0005-0000-0000-0000778E0000}"/>
    <cellStyle name="Neutral 7" xfId="36709" xr:uid="{00000000-0005-0000-0000-0000788E0000}"/>
    <cellStyle name="Neutral 7 10" xfId="36710" xr:uid="{00000000-0005-0000-0000-0000798E0000}"/>
    <cellStyle name="Neutral 7 11" xfId="36711" xr:uid="{00000000-0005-0000-0000-00007A8E0000}"/>
    <cellStyle name="Neutral 7 12" xfId="36712" xr:uid="{00000000-0005-0000-0000-00007B8E0000}"/>
    <cellStyle name="Neutral 7 2" xfId="36713" xr:uid="{00000000-0005-0000-0000-00007C8E0000}"/>
    <cellStyle name="Neutral 7 2 2" xfId="36714" xr:uid="{00000000-0005-0000-0000-00007D8E0000}"/>
    <cellStyle name="Neutral 7 2 3" xfId="36715" xr:uid="{00000000-0005-0000-0000-00007E8E0000}"/>
    <cellStyle name="Neutral 7 2_BSD2" xfId="36716" xr:uid="{00000000-0005-0000-0000-00007F8E0000}"/>
    <cellStyle name="Neutral 7 3" xfId="36717" xr:uid="{00000000-0005-0000-0000-0000808E0000}"/>
    <cellStyle name="Neutral 7 4" xfId="36718" xr:uid="{00000000-0005-0000-0000-0000818E0000}"/>
    <cellStyle name="Neutral 7 5" xfId="36719" xr:uid="{00000000-0005-0000-0000-0000828E0000}"/>
    <cellStyle name="Neutral 7 6" xfId="36720" xr:uid="{00000000-0005-0000-0000-0000838E0000}"/>
    <cellStyle name="Neutral 7 7" xfId="36721" xr:uid="{00000000-0005-0000-0000-0000848E0000}"/>
    <cellStyle name="Neutral 7 8" xfId="36722" xr:uid="{00000000-0005-0000-0000-0000858E0000}"/>
    <cellStyle name="Neutral 7 9" xfId="36723" xr:uid="{00000000-0005-0000-0000-0000868E0000}"/>
    <cellStyle name="Neutral 7_Annexure" xfId="36724" xr:uid="{00000000-0005-0000-0000-0000878E0000}"/>
    <cellStyle name="Neutral 70" xfId="36725" xr:uid="{00000000-0005-0000-0000-0000888E0000}"/>
    <cellStyle name="Neutral 70 2" xfId="36726" xr:uid="{00000000-0005-0000-0000-0000898E0000}"/>
    <cellStyle name="Neutral 70 3" xfId="36727" xr:uid="{00000000-0005-0000-0000-00008A8E0000}"/>
    <cellStyle name="Neutral 70_BSD2" xfId="36728" xr:uid="{00000000-0005-0000-0000-00008B8E0000}"/>
    <cellStyle name="Neutral 71" xfId="36729" xr:uid="{00000000-0005-0000-0000-00008C8E0000}"/>
    <cellStyle name="Neutral 71 2" xfId="36730" xr:uid="{00000000-0005-0000-0000-00008D8E0000}"/>
    <cellStyle name="Neutral 71 3" xfId="36731" xr:uid="{00000000-0005-0000-0000-00008E8E0000}"/>
    <cellStyle name="Neutral 71_BSD2" xfId="36732" xr:uid="{00000000-0005-0000-0000-00008F8E0000}"/>
    <cellStyle name="Neutral 72" xfId="36733" xr:uid="{00000000-0005-0000-0000-0000908E0000}"/>
    <cellStyle name="Neutral 72 2" xfId="36734" xr:uid="{00000000-0005-0000-0000-0000918E0000}"/>
    <cellStyle name="Neutral 72 3" xfId="36735" xr:uid="{00000000-0005-0000-0000-0000928E0000}"/>
    <cellStyle name="Neutral 72_BSD2" xfId="36736" xr:uid="{00000000-0005-0000-0000-0000938E0000}"/>
    <cellStyle name="Neutral 73" xfId="36737" xr:uid="{00000000-0005-0000-0000-0000948E0000}"/>
    <cellStyle name="Neutral 73 2" xfId="36738" xr:uid="{00000000-0005-0000-0000-0000958E0000}"/>
    <cellStyle name="Neutral 73 3" xfId="36739" xr:uid="{00000000-0005-0000-0000-0000968E0000}"/>
    <cellStyle name="Neutral 73_BSD2" xfId="36740" xr:uid="{00000000-0005-0000-0000-0000978E0000}"/>
    <cellStyle name="Neutral 74" xfId="36741" xr:uid="{00000000-0005-0000-0000-0000988E0000}"/>
    <cellStyle name="Neutral 74 2" xfId="36742" xr:uid="{00000000-0005-0000-0000-0000998E0000}"/>
    <cellStyle name="Neutral 74 3" xfId="36743" xr:uid="{00000000-0005-0000-0000-00009A8E0000}"/>
    <cellStyle name="Neutral 74_BSD2" xfId="36744" xr:uid="{00000000-0005-0000-0000-00009B8E0000}"/>
    <cellStyle name="Neutral 75" xfId="36745" xr:uid="{00000000-0005-0000-0000-00009C8E0000}"/>
    <cellStyle name="Neutral 75 2" xfId="36746" xr:uid="{00000000-0005-0000-0000-00009D8E0000}"/>
    <cellStyle name="Neutral 75 3" xfId="36747" xr:uid="{00000000-0005-0000-0000-00009E8E0000}"/>
    <cellStyle name="Neutral 75_BSD2" xfId="36748" xr:uid="{00000000-0005-0000-0000-00009F8E0000}"/>
    <cellStyle name="Neutral 76" xfId="36749" xr:uid="{00000000-0005-0000-0000-0000A08E0000}"/>
    <cellStyle name="Neutral 76 2" xfId="36750" xr:uid="{00000000-0005-0000-0000-0000A18E0000}"/>
    <cellStyle name="Neutral 76 3" xfId="36751" xr:uid="{00000000-0005-0000-0000-0000A28E0000}"/>
    <cellStyle name="Neutral 76_BSD2" xfId="36752" xr:uid="{00000000-0005-0000-0000-0000A38E0000}"/>
    <cellStyle name="Neutral 77" xfId="36753" xr:uid="{00000000-0005-0000-0000-0000A48E0000}"/>
    <cellStyle name="Neutral 77 2" xfId="36754" xr:uid="{00000000-0005-0000-0000-0000A58E0000}"/>
    <cellStyle name="Neutral 77 3" xfId="36755" xr:uid="{00000000-0005-0000-0000-0000A68E0000}"/>
    <cellStyle name="Neutral 77_BSD2" xfId="36756" xr:uid="{00000000-0005-0000-0000-0000A78E0000}"/>
    <cellStyle name="Neutral 78" xfId="36757" xr:uid="{00000000-0005-0000-0000-0000A88E0000}"/>
    <cellStyle name="Neutral 78 2" xfId="36758" xr:uid="{00000000-0005-0000-0000-0000A98E0000}"/>
    <cellStyle name="Neutral 78 3" xfId="36759" xr:uid="{00000000-0005-0000-0000-0000AA8E0000}"/>
    <cellStyle name="Neutral 78_BSD2" xfId="36760" xr:uid="{00000000-0005-0000-0000-0000AB8E0000}"/>
    <cellStyle name="Neutral 79" xfId="36761" xr:uid="{00000000-0005-0000-0000-0000AC8E0000}"/>
    <cellStyle name="Neutral 79 2" xfId="36762" xr:uid="{00000000-0005-0000-0000-0000AD8E0000}"/>
    <cellStyle name="Neutral 79 3" xfId="36763" xr:uid="{00000000-0005-0000-0000-0000AE8E0000}"/>
    <cellStyle name="Neutral 79_BSD2" xfId="36764" xr:uid="{00000000-0005-0000-0000-0000AF8E0000}"/>
    <cellStyle name="Neutral 8" xfId="36765" xr:uid="{00000000-0005-0000-0000-0000B08E0000}"/>
    <cellStyle name="Neutral 8 10" xfId="36766" xr:uid="{00000000-0005-0000-0000-0000B18E0000}"/>
    <cellStyle name="Neutral 8 11" xfId="36767" xr:uid="{00000000-0005-0000-0000-0000B28E0000}"/>
    <cellStyle name="Neutral 8 12" xfId="36768" xr:uid="{00000000-0005-0000-0000-0000B38E0000}"/>
    <cellStyle name="Neutral 8 2" xfId="36769" xr:uid="{00000000-0005-0000-0000-0000B48E0000}"/>
    <cellStyle name="Neutral 8 2 2" xfId="36770" xr:uid="{00000000-0005-0000-0000-0000B58E0000}"/>
    <cellStyle name="Neutral 8 2 3" xfId="36771" xr:uid="{00000000-0005-0000-0000-0000B68E0000}"/>
    <cellStyle name="Neutral 8 2_BSD2" xfId="36772" xr:uid="{00000000-0005-0000-0000-0000B78E0000}"/>
    <cellStyle name="Neutral 8 3" xfId="36773" xr:uid="{00000000-0005-0000-0000-0000B88E0000}"/>
    <cellStyle name="Neutral 8 4" xfId="36774" xr:uid="{00000000-0005-0000-0000-0000B98E0000}"/>
    <cellStyle name="Neutral 8 5" xfId="36775" xr:uid="{00000000-0005-0000-0000-0000BA8E0000}"/>
    <cellStyle name="Neutral 8 6" xfId="36776" xr:uid="{00000000-0005-0000-0000-0000BB8E0000}"/>
    <cellStyle name="Neutral 8 7" xfId="36777" xr:uid="{00000000-0005-0000-0000-0000BC8E0000}"/>
    <cellStyle name="Neutral 8 8" xfId="36778" xr:uid="{00000000-0005-0000-0000-0000BD8E0000}"/>
    <cellStyle name="Neutral 8 9" xfId="36779" xr:uid="{00000000-0005-0000-0000-0000BE8E0000}"/>
    <cellStyle name="Neutral 8_BSD2" xfId="36780" xr:uid="{00000000-0005-0000-0000-0000BF8E0000}"/>
    <cellStyle name="Neutral 80" xfId="36781" xr:uid="{00000000-0005-0000-0000-0000C08E0000}"/>
    <cellStyle name="Neutral 80 2" xfId="36782" xr:uid="{00000000-0005-0000-0000-0000C18E0000}"/>
    <cellStyle name="Neutral 80 3" xfId="36783" xr:uid="{00000000-0005-0000-0000-0000C28E0000}"/>
    <cellStyle name="Neutral 80_BSD2" xfId="36784" xr:uid="{00000000-0005-0000-0000-0000C38E0000}"/>
    <cellStyle name="Neutral 81" xfId="36785" xr:uid="{00000000-0005-0000-0000-0000C48E0000}"/>
    <cellStyle name="Neutral 81 2" xfId="36786" xr:uid="{00000000-0005-0000-0000-0000C58E0000}"/>
    <cellStyle name="Neutral 81 3" xfId="36787" xr:uid="{00000000-0005-0000-0000-0000C68E0000}"/>
    <cellStyle name="Neutral 81_BSD2" xfId="36788" xr:uid="{00000000-0005-0000-0000-0000C78E0000}"/>
    <cellStyle name="Neutral 82" xfId="36789" xr:uid="{00000000-0005-0000-0000-0000C88E0000}"/>
    <cellStyle name="Neutral 83" xfId="36790" xr:uid="{00000000-0005-0000-0000-0000C98E0000}"/>
    <cellStyle name="Neutral 84" xfId="36791" xr:uid="{00000000-0005-0000-0000-0000CA8E0000}"/>
    <cellStyle name="Neutral 85" xfId="36792" xr:uid="{00000000-0005-0000-0000-0000CB8E0000}"/>
    <cellStyle name="Neutral 86" xfId="36793" xr:uid="{00000000-0005-0000-0000-0000CC8E0000}"/>
    <cellStyle name="Neutral 87" xfId="36794" xr:uid="{00000000-0005-0000-0000-0000CD8E0000}"/>
    <cellStyle name="Neutral 88" xfId="36795" xr:uid="{00000000-0005-0000-0000-0000CE8E0000}"/>
    <cellStyle name="Neutral 89" xfId="36796" xr:uid="{00000000-0005-0000-0000-0000CF8E0000}"/>
    <cellStyle name="Neutral 9" xfId="36797" xr:uid="{00000000-0005-0000-0000-0000D08E0000}"/>
    <cellStyle name="Neutral 9 10" xfId="36798" xr:uid="{00000000-0005-0000-0000-0000D18E0000}"/>
    <cellStyle name="Neutral 9 11" xfId="36799" xr:uid="{00000000-0005-0000-0000-0000D28E0000}"/>
    <cellStyle name="Neutral 9 12" xfId="36800" xr:uid="{00000000-0005-0000-0000-0000D38E0000}"/>
    <cellStyle name="Neutral 9 2" xfId="36801" xr:uid="{00000000-0005-0000-0000-0000D48E0000}"/>
    <cellStyle name="Neutral 9 2 2" xfId="36802" xr:uid="{00000000-0005-0000-0000-0000D58E0000}"/>
    <cellStyle name="Neutral 9 2 3" xfId="36803" xr:uid="{00000000-0005-0000-0000-0000D68E0000}"/>
    <cellStyle name="Neutral 9 2_BSD2" xfId="36804" xr:uid="{00000000-0005-0000-0000-0000D78E0000}"/>
    <cellStyle name="Neutral 9 3" xfId="36805" xr:uid="{00000000-0005-0000-0000-0000D88E0000}"/>
    <cellStyle name="Neutral 9 4" xfId="36806" xr:uid="{00000000-0005-0000-0000-0000D98E0000}"/>
    <cellStyle name="Neutral 9 5" xfId="36807" xr:uid="{00000000-0005-0000-0000-0000DA8E0000}"/>
    <cellStyle name="Neutral 9 6" xfId="36808" xr:uid="{00000000-0005-0000-0000-0000DB8E0000}"/>
    <cellStyle name="Neutral 9 7" xfId="36809" xr:uid="{00000000-0005-0000-0000-0000DC8E0000}"/>
    <cellStyle name="Neutral 9 8" xfId="36810" xr:uid="{00000000-0005-0000-0000-0000DD8E0000}"/>
    <cellStyle name="Neutral 9 9" xfId="36811" xr:uid="{00000000-0005-0000-0000-0000DE8E0000}"/>
    <cellStyle name="Neutral 9_BSD2" xfId="36812" xr:uid="{00000000-0005-0000-0000-0000DF8E0000}"/>
    <cellStyle name="Neutral 90" xfId="36813" xr:uid="{00000000-0005-0000-0000-0000E08E0000}"/>
    <cellStyle name="Neutral 91" xfId="36814" xr:uid="{00000000-0005-0000-0000-0000E18E0000}"/>
    <cellStyle name="Neutral 92" xfId="36815" xr:uid="{00000000-0005-0000-0000-0000E28E0000}"/>
    <cellStyle name="Neutral 93" xfId="36816" xr:uid="{00000000-0005-0000-0000-0000E38E0000}"/>
    <cellStyle name="Neutral 94" xfId="36817" xr:uid="{00000000-0005-0000-0000-0000E48E0000}"/>
    <cellStyle name="Neutralne" xfId="36818" xr:uid="{00000000-0005-0000-0000-0000E58E0000}"/>
    <cellStyle name="Neutre" xfId="36819" xr:uid="{00000000-0005-0000-0000-0000E68E0000}"/>
    <cellStyle name="Neutre 2" xfId="36820" xr:uid="{00000000-0005-0000-0000-0000E78E0000}"/>
    <cellStyle name="NEW" xfId="36821" xr:uid="{00000000-0005-0000-0000-0000E88E0000}"/>
    <cellStyle name="No" xfId="36822" xr:uid="{00000000-0005-0000-0000-0000E98E0000}"/>
    <cellStyle name="no dec" xfId="36823" xr:uid="{00000000-0005-0000-0000-0000EA8E0000}"/>
    <cellStyle name="NoDecimal" xfId="36824" xr:uid="{00000000-0005-0000-0000-0000EB8E0000}"/>
    <cellStyle name="No-definido" xfId="36825" xr:uid="{00000000-0005-0000-0000-0000EC8E0000}"/>
    <cellStyle name="No-definido 2" xfId="36826" xr:uid="{00000000-0005-0000-0000-0000ED8E0000}"/>
    <cellStyle name="No-definido 3" xfId="36827" xr:uid="{00000000-0005-0000-0000-0000EE8E0000}"/>
    <cellStyle name="No-definido 4" xfId="36828" xr:uid="{00000000-0005-0000-0000-0000EF8E0000}"/>
    <cellStyle name="NoLigne" xfId="36829" xr:uid="{00000000-0005-0000-0000-0000F08E0000}"/>
    <cellStyle name="Nombre" xfId="36830" xr:uid="{00000000-0005-0000-0000-0000F18E0000}"/>
    <cellStyle name="nombrel" xfId="36831" xr:uid="{00000000-0005-0000-0000-0000F28E0000}"/>
    <cellStyle name="Non défini" xfId="36832" xr:uid="{00000000-0005-0000-0000-0000F38E0000}"/>
    <cellStyle name="Non défini 2" xfId="36833" xr:uid="{00000000-0005-0000-0000-0000F48E0000}"/>
    <cellStyle name="Non défini 2 2" xfId="36834" xr:uid="{00000000-0005-0000-0000-0000F58E0000}"/>
    <cellStyle name="Non défini 2 2 2" xfId="36835" xr:uid="{00000000-0005-0000-0000-0000F68E0000}"/>
    <cellStyle name="Non défini 2 3" xfId="36836" xr:uid="{00000000-0005-0000-0000-0000F78E0000}"/>
    <cellStyle name="Non défini 3" xfId="36837" xr:uid="{00000000-0005-0000-0000-0000F88E0000}"/>
    <cellStyle name="Non défini 3 2" xfId="36838" xr:uid="{00000000-0005-0000-0000-0000F98E0000}"/>
    <cellStyle name="Non défini 4" xfId="36839" xr:uid="{00000000-0005-0000-0000-0000FA8E0000}"/>
    <cellStyle name="Non défini 5" xfId="36840" xr:uid="{00000000-0005-0000-0000-0000FB8E0000}"/>
    <cellStyle name="Non défini_WEOInput" xfId="36841" xr:uid="{00000000-0005-0000-0000-0000FC8E0000}"/>
    <cellStyle name="Normaali_CENTRAL" xfId="36842" xr:uid="{00000000-0005-0000-0000-0000FD8E0000}"/>
    <cellStyle name="Normaallaad_kuu2004kontrolligauusJAANUAR" xfId="36843" xr:uid="{00000000-0005-0000-0000-0000FE8E0000}"/>
    <cellStyle name="Normal" xfId="0" builtinId="0"/>
    <cellStyle name="Normal - Modelo1" xfId="36844" xr:uid="{00000000-0005-0000-0000-0000008F0000}"/>
    <cellStyle name="Normal - Modelo1 2" xfId="36845" xr:uid="{00000000-0005-0000-0000-0000018F0000}"/>
    <cellStyle name="Normal - Modelo1 2 2" xfId="36846" xr:uid="{00000000-0005-0000-0000-0000028F0000}"/>
    <cellStyle name="Normal - Modelo1 2 2 2" xfId="36847" xr:uid="{00000000-0005-0000-0000-0000038F0000}"/>
    <cellStyle name="Normal - Modelo1 2 2 3" xfId="36848" xr:uid="{00000000-0005-0000-0000-0000048F0000}"/>
    <cellStyle name="Normal - Modelo1 2 2 4" xfId="36849" xr:uid="{00000000-0005-0000-0000-0000058F0000}"/>
    <cellStyle name="Normal - Modelo1 2 3" xfId="36850" xr:uid="{00000000-0005-0000-0000-0000068F0000}"/>
    <cellStyle name="Normal - Modelo1 2 4" xfId="36851" xr:uid="{00000000-0005-0000-0000-0000078F0000}"/>
    <cellStyle name="Normal - Modelo1 2 5" xfId="36852" xr:uid="{00000000-0005-0000-0000-0000088F0000}"/>
    <cellStyle name="Normal - Modelo1 3" xfId="36853" xr:uid="{00000000-0005-0000-0000-0000098F0000}"/>
    <cellStyle name="Normal - Modelo1 3 2" xfId="36854" xr:uid="{00000000-0005-0000-0000-00000A8F0000}"/>
    <cellStyle name="Normal - Modelo1 3 3" xfId="36855" xr:uid="{00000000-0005-0000-0000-00000B8F0000}"/>
    <cellStyle name="Normal - Modelo1 3 4" xfId="36856" xr:uid="{00000000-0005-0000-0000-00000C8F0000}"/>
    <cellStyle name="Normal - Modelo1 4" xfId="36857" xr:uid="{00000000-0005-0000-0000-00000D8F0000}"/>
    <cellStyle name="Normal - Modelo1 4 2" xfId="36858" xr:uid="{00000000-0005-0000-0000-00000E8F0000}"/>
    <cellStyle name="Normal - Modelo1 4 3" xfId="36859" xr:uid="{00000000-0005-0000-0000-00000F8F0000}"/>
    <cellStyle name="Normal - Modelo1 4 4" xfId="36860" xr:uid="{00000000-0005-0000-0000-0000108F0000}"/>
    <cellStyle name="Normal - Modelo1 5" xfId="36861" xr:uid="{00000000-0005-0000-0000-0000118F0000}"/>
    <cellStyle name="Normal - Modelo1 5 2" xfId="36862" xr:uid="{00000000-0005-0000-0000-0000128F0000}"/>
    <cellStyle name="Normal - Modelo1 6" xfId="36863" xr:uid="{00000000-0005-0000-0000-0000138F0000}"/>
    <cellStyle name="Normal - Modelo1 7" xfId="36864" xr:uid="{00000000-0005-0000-0000-0000148F0000}"/>
    <cellStyle name="Normal - Modelo1 8" xfId="36865" xr:uid="{00000000-0005-0000-0000-0000158F0000}"/>
    <cellStyle name="Normal - Style1" xfId="36866" xr:uid="{00000000-0005-0000-0000-0000168F0000}"/>
    <cellStyle name="Normal - Style1 10" xfId="36867" xr:uid="{00000000-0005-0000-0000-0000178F0000}"/>
    <cellStyle name="Normal - Style1 2" xfId="36868" xr:uid="{00000000-0005-0000-0000-0000188F0000}"/>
    <cellStyle name="Normal - Style1 2 2" xfId="36869" xr:uid="{00000000-0005-0000-0000-0000198F0000}"/>
    <cellStyle name="Normal - Style1 2 2 2" xfId="36870" xr:uid="{00000000-0005-0000-0000-00001A8F0000}"/>
    <cellStyle name="Normal - Style1 2 3" xfId="36871" xr:uid="{00000000-0005-0000-0000-00001B8F0000}"/>
    <cellStyle name="Normal - Style1 3" xfId="36872" xr:uid="{00000000-0005-0000-0000-00001C8F0000}"/>
    <cellStyle name="Normal - Style1 3 2" xfId="36873" xr:uid="{00000000-0005-0000-0000-00001D8F0000}"/>
    <cellStyle name="Normal - Style1 4" xfId="36874" xr:uid="{00000000-0005-0000-0000-00001E8F0000}"/>
    <cellStyle name="Normal - Style1 5" xfId="36875" xr:uid="{00000000-0005-0000-0000-00001F8F0000}"/>
    <cellStyle name="Normal - Style1 5 2" xfId="36876" xr:uid="{00000000-0005-0000-0000-0000208F0000}"/>
    <cellStyle name="Normal - Style1 6" xfId="36877" xr:uid="{00000000-0005-0000-0000-0000218F0000}"/>
    <cellStyle name="Normal - Style1 7" xfId="36878" xr:uid="{00000000-0005-0000-0000-0000228F0000}"/>
    <cellStyle name="Normal - Style1 8" xfId="36879" xr:uid="{00000000-0005-0000-0000-0000238F0000}"/>
    <cellStyle name="Normal - Style1 9" xfId="36880" xr:uid="{00000000-0005-0000-0000-0000248F0000}"/>
    <cellStyle name="Normal - Style2" xfId="36881" xr:uid="{00000000-0005-0000-0000-0000258F0000}"/>
    <cellStyle name="Normal - Style2 2" xfId="36882" xr:uid="{00000000-0005-0000-0000-0000268F0000}"/>
    <cellStyle name="Normal - Style2 2 2" xfId="36883" xr:uid="{00000000-0005-0000-0000-0000278F0000}"/>
    <cellStyle name="Normal - Style2 2 3" xfId="36884" xr:uid="{00000000-0005-0000-0000-0000288F0000}"/>
    <cellStyle name="Normal - Style2 3" xfId="36885" xr:uid="{00000000-0005-0000-0000-0000298F0000}"/>
    <cellStyle name="Normal - Style2 4" xfId="36886" xr:uid="{00000000-0005-0000-0000-00002A8F0000}"/>
    <cellStyle name="Normal - Style2 5" xfId="36887" xr:uid="{00000000-0005-0000-0000-00002B8F0000}"/>
    <cellStyle name="Normal - Style3" xfId="36888" xr:uid="{00000000-0005-0000-0000-00002C8F0000}"/>
    <cellStyle name="Normal - Style3 2" xfId="36889" xr:uid="{00000000-0005-0000-0000-00002D8F0000}"/>
    <cellStyle name="Normal - Style3 2 2" xfId="36890" xr:uid="{00000000-0005-0000-0000-00002E8F0000}"/>
    <cellStyle name="Normal - Style3 3" xfId="36891" xr:uid="{00000000-0005-0000-0000-00002F8F0000}"/>
    <cellStyle name="Normal - Style3 4" xfId="36892" xr:uid="{00000000-0005-0000-0000-0000308F0000}"/>
    <cellStyle name="Normal - Style4" xfId="36893" xr:uid="{00000000-0005-0000-0000-0000318F0000}"/>
    <cellStyle name="Normal - Style4 2" xfId="36894" xr:uid="{00000000-0005-0000-0000-0000328F0000}"/>
    <cellStyle name="Normal - Style4 2 2" xfId="36895" xr:uid="{00000000-0005-0000-0000-0000338F0000}"/>
    <cellStyle name="Normal - Style4 3" xfId="36896" xr:uid="{00000000-0005-0000-0000-0000348F0000}"/>
    <cellStyle name="Normal - Style4 4" xfId="36897" xr:uid="{00000000-0005-0000-0000-0000358F0000}"/>
    <cellStyle name="Normal - Style5" xfId="36898" xr:uid="{00000000-0005-0000-0000-0000368F0000}"/>
    <cellStyle name="Normal - Style5 2" xfId="36899" xr:uid="{00000000-0005-0000-0000-0000378F0000}"/>
    <cellStyle name="Normal - Style6" xfId="36900" xr:uid="{00000000-0005-0000-0000-0000388F0000}"/>
    <cellStyle name="Normal - Style6 2" xfId="36901" xr:uid="{00000000-0005-0000-0000-0000398F0000}"/>
    <cellStyle name="Normal - Style7" xfId="36902" xr:uid="{00000000-0005-0000-0000-00003A8F0000}"/>
    <cellStyle name="Normal - Style7 2" xfId="36903" xr:uid="{00000000-0005-0000-0000-00003B8F0000}"/>
    <cellStyle name="Normal - Style8" xfId="36904" xr:uid="{00000000-0005-0000-0000-00003C8F0000}"/>
    <cellStyle name="Normal - Style8 2" xfId="36905" xr:uid="{00000000-0005-0000-0000-00003D8F0000}"/>
    <cellStyle name="Normal [0]" xfId="36906" xr:uid="{00000000-0005-0000-0000-00003E8F0000}"/>
    <cellStyle name="Normal [2]" xfId="36907" xr:uid="{00000000-0005-0000-0000-00003F8F0000}"/>
    <cellStyle name="Normal 10" xfId="106" xr:uid="{00000000-0005-0000-0000-0000408F0000}"/>
    <cellStyle name="Normal 10 10" xfId="36908" xr:uid="{00000000-0005-0000-0000-0000418F0000}"/>
    <cellStyle name="Normal 10 10 2" xfId="36909" xr:uid="{00000000-0005-0000-0000-0000428F0000}"/>
    <cellStyle name="Normal 10 10 3" xfId="36910" xr:uid="{00000000-0005-0000-0000-0000438F0000}"/>
    <cellStyle name="Normal 10 10 4" xfId="36911" xr:uid="{00000000-0005-0000-0000-0000448F0000}"/>
    <cellStyle name="Normal 10 10 5" xfId="36912" xr:uid="{00000000-0005-0000-0000-0000458F0000}"/>
    <cellStyle name="Normal 10 11" xfId="36913" xr:uid="{00000000-0005-0000-0000-0000468F0000}"/>
    <cellStyle name="Normal 10 12" xfId="36914" xr:uid="{00000000-0005-0000-0000-0000478F0000}"/>
    <cellStyle name="Normal 10 13" xfId="36915" xr:uid="{00000000-0005-0000-0000-0000488F0000}"/>
    <cellStyle name="Normal 10 14" xfId="36916" xr:uid="{00000000-0005-0000-0000-0000498F0000}"/>
    <cellStyle name="Normal 10 14 2" xfId="36917" xr:uid="{00000000-0005-0000-0000-00004A8F0000}"/>
    <cellStyle name="Normal 10 14 3" xfId="36918" xr:uid="{00000000-0005-0000-0000-00004B8F0000}"/>
    <cellStyle name="Normal 10 14 4" xfId="36919" xr:uid="{00000000-0005-0000-0000-00004C8F0000}"/>
    <cellStyle name="Normal 10 15" xfId="36920" xr:uid="{00000000-0005-0000-0000-00004D8F0000}"/>
    <cellStyle name="Normal 10 16" xfId="36921" xr:uid="{00000000-0005-0000-0000-00004E8F0000}"/>
    <cellStyle name="Normal 10 17" xfId="36922" xr:uid="{00000000-0005-0000-0000-00004F8F0000}"/>
    <cellStyle name="Normal 10 18" xfId="36923" xr:uid="{00000000-0005-0000-0000-0000508F0000}"/>
    <cellStyle name="Normal 10 19" xfId="36924" xr:uid="{00000000-0005-0000-0000-0000518F0000}"/>
    <cellStyle name="Normal 10 2" xfId="36925" xr:uid="{00000000-0005-0000-0000-0000528F0000}"/>
    <cellStyle name="Normal 10 2 2" xfId="36926" xr:uid="{00000000-0005-0000-0000-0000538F0000}"/>
    <cellStyle name="Normal 10 2 2 2" xfId="36927" xr:uid="{00000000-0005-0000-0000-0000548F0000}"/>
    <cellStyle name="Normal 10 2 2 3" xfId="36928" xr:uid="{00000000-0005-0000-0000-0000558F0000}"/>
    <cellStyle name="Normal 10 2 2 4" xfId="36929" xr:uid="{00000000-0005-0000-0000-0000568F0000}"/>
    <cellStyle name="Normal 10 2 3" xfId="36930" xr:uid="{00000000-0005-0000-0000-0000578F0000}"/>
    <cellStyle name="Normal 10 2 3 2" xfId="36931" xr:uid="{00000000-0005-0000-0000-0000588F0000}"/>
    <cellStyle name="Normal 10 2 3 3" xfId="36932" xr:uid="{00000000-0005-0000-0000-0000598F0000}"/>
    <cellStyle name="Normal 10 2 3 4" xfId="36933" xr:uid="{00000000-0005-0000-0000-00005A8F0000}"/>
    <cellStyle name="Normal 10 2 4" xfId="36934" xr:uid="{00000000-0005-0000-0000-00005B8F0000}"/>
    <cellStyle name="Normal 10 2 5" xfId="36935" xr:uid="{00000000-0005-0000-0000-00005C8F0000}"/>
    <cellStyle name="Normal 10 2 6" xfId="36936" xr:uid="{00000000-0005-0000-0000-00005D8F0000}"/>
    <cellStyle name="Normal 10 20" xfId="36937" xr:uid="{00000000-0005-0000-0000-00005E8F0000}"/>
    <cellStyle name="Normal 10 3" xfId="36938" xr:uid="{00000000-0005-0000-0000-00005F8F0000}"/>
    <cellStyle name="Normal 10 3 2" xfId="36939" xr:uid="{00000000-0005-0000-0000-0000608F0000}"/>
    <cellStyle name="Normal 10 3 2 2" xfId="36940" xr:uid="{00000000-0005-0000-0000-0000618F0000}"/>
    <cellStyle name="Normal 10 3 2 3" xfId="36941" xr:uid="{00000000-0005-0000-0000-0000628F0000}"/>
    <cellStyle name="Normal 10 3 2 4" xfId="36942" xr:uid="{00000000-0005-0000-0000-0000638F0000}"/>
    <cellStyle name="Normal 10 3 3" xfId="36943" xr:uid="{00000000-0005-0000-0000-0000648F0000}"/>
    <cellStyle name="Normal 10 3 3 2" xfId="36944" xr:uid="{00000000-0005-0000-0000-0000658F0000}"/>
    <cellStyle name="Normal 10 3 3 3" xfId="36945" xr:uid="{00000000-0005-0000-0000-0000668F0000}"/>
    <cellStyle name="Normal 10 3 3 4" xfId="36946" xr:uid="{00000000-0005-0000-0000-0000678F0000}"/>
    <cellStyle name="Normal 10 3 4" xfId="36947" xr:uid="{00000000-0005-0000-0000-0000688F0000}"/>
    <cellStyle name="Normal 10 3 5" xfId="36948" xr:uid="{00000000-0005-0000-0000-0000698F0000}"/>
    <cellStyle name="Normal 10 3 6" xfId="36949" xr:uid="{00000000-0005-0000-0000-00006A8F0000}"/>
    <cellStyle name="Normal 10 4" xfId="36950" xr:uid="{00000000-0005-0000-0000-00006B8F0000}"/>
    <cellStyle name="Normal 10 4 2" xfId="36951" xr:uid="{00000000-0005-0000-0000-00006C8F0000}"/>
    <cellStyle name="Normal 10 4 2 2" xfId="36952" xr:uid="{00000000-0005-0000-0000-00006D8F0000}"/>
    <cellStyle name="Normal 10 4 2 2 2" xfId="36953" xr:uid="{00000000-0005-0000-0000-00006E8F0000}"/>
    <cellStyle name="Normal 10 4 2 2 3" xfId="36954" xr:uid="{00000000-0005-0000-0000-00006F8F0000}"/>
    <cellStyle name="Normal 10 4 2 3" xfId="36955" xr:uid="{00000000-0005-0000-0000-0000708F0000}"/>
    <cellStyle name="Normal 10 4 2 4" xfId="36956" xr:uid="{00000000-0005-0000-0000-0000718F0000}"/>
    <cellStyle name="Normal 10 4 2 5" xfId="36957" xr:uid="{00000000-0005-0000-0000-0000728F0000}"/>
    <cellStyle name="Normal 10 4 2 6" xfId="36958" xr:uid="{00000000-0005-0000-0000-0000738F0000}"/>
    <cellStyle name="Normal 10 4 3" xfId="36959" xr:uid="{00000000-0005-0000-0000-0000748F0000}"/>
    <cellStyle name="Normal 10 4 3 2" xfId="36960" xr:uid="{00000000-0005-0000-0000-0000758F0000}"/>
    <cellStyle name="Normal 10 4 3 2 2" xfId="36961" xr:uid="{00000000-0005-0000-0000-0000768F0000}"/>
    <cellStyle name="Normal 10 4 3 2 3" xfId="36962" xr:uid="{00000000-0005-0000-0000-0000778F0000}"/>
    <cellStyle name="Normal 10 4 3 3" xfId="36963" xr:uid="{00000000-0005-0000-0000-0000788F0000}"/>
    <cellStyle name="Normal 10 4 3 4" xfId="36964" xr:uid="{00000000-0005-0000-0000-0000798F0000}"/>
    <cellStyle name="Normal 10 4 3 5" xfId="36965" xr:uid="{00000000-0005-0000-0000-00007A8F0000}"/>
    <cellStyle name="Normal 10 4 4" xfId="36966" xr:uid="{00000000-0005-0000-0000-00007B8F0000}"/>
    <cellStyle name="Normal 10 4 4 2" xfId="36967" xr:uid="{00000000-0005-0000-0000-00007C8F0000}"/>
    <cellStyle name="Normal 10 4 4 3" xfId="36968" xr:uid="{00000000-0005-0000-0000-00007D8F0000}"/>
    <cellStyle name="Normal 10 4 5" xfId="36969" xr:uid="{00000000-0005-0000-0000-00007E8F0000}"/>
    <cellStyle name="Normal 10 4 6" xfId="1549" xr:uid="{00000000-0005-0000-0000-00007F8F0000}"/>
    <cellStyle name="Normal 10 4 7" xfId="36970" xr:uid="{00000000-0005-0000-0000-0000808F0000}"/>
    <cellStyle name="Normal 10 4 8" xfId="36971" xr:uid="{00000000-0005-0000-0000-0000818F0000}"/>
    <cellStyle name="Normal 10 4 9" xfId="50" xr:uid="{00000000-0005-0000-0000-0000828F0000}"/>
    <cellStyle name="Normal 10 5" xfId="36972" xr:uid="{00000000-0005-0000-0000-0000838F0000}"/>
    <cellStyle name="Normal 10 5 2" xfId="36973" xr:uid="{00000000-0005-0000-0000-0000848F0000}"/>
    <cellStyle name="Normal 10 5 2 2" xfId="36974" xr:uid="{00000000-0005-0000-0000-0000858F0000}"/>
    <cellStyle name="Normal 10 5 2 3" xfId="36975" xr:uid="{00000000-0005-0000-0000-0000868F0000}"/>
    <cellStyle name="Normal 10 5 3" xfId="36976" xr:uid="{00000000-0005-0000-0000-0000878F0000}"/>
    <cellStyle name="Normal 10 5 4" xfId="36977" xr:uid="{00000000-0005-0000-0000-0000888F0000}"/>
    <cellStyle name="Normal 10 5 5" xfId="36978" xr:uid="{00000000-0005-0000-0000-0000898F0000}"/>
    <cellStyle name="Normal 10 5 6" xfId="36979" xr:uid="{00000000-0005-0000-0000-00008A8F0000}"/>
    <cellStyle name="Normal 10 6" xfId="36980" xr:uid="{00000000-0005-0000-0000-00008B8F0000}"/>
    <cellStyle name="Normal 10 6 2" xfId="36981" xr:uid="{00000000-0005-0000-0000-00008C8F0000}"/>
    <cellStyle name="Normal 10 6 2 2" xfId="36982" xr:uid="{00000000-0005-0000-0000-00008D8F0000}"/>
    <cellStyle name="Normal 10 6 2 3" xfId="36983" xr:uid="{00000000-0005-0000-0000-00008E8F0000}"/>
    <cellStyle name="Normal 10 6 3" xfId="36984" xr:uid="{00000000-0005-0000-0000-00008F8F0000}"/>
    <cellStyle name="Normal 10 6 4" xfId="36985" xr:uid="{00000000-0005-0000-0000-0000908F0000}"/>
    <cellStyle name="Normal 10 6 5" xfId="36986" xr:uid="{00000000-0005-0000-0000-0000918F0000}"/>
    <cellStyle name="Normal 10 6 6" xfId="36987" xr:uid="{00000000-0005-0000-0000-0000928F0000}"/>
    <cellStyle name="Normal 10 7" xfId="36988" xr:uid="{00000000-0005-0000-0000-0000938F0000}"/>
    <cellStyle name="Normal 10 7 2" xfId="36989" xr:uid="{00000000-0005-0000-0000-0000948F0000}"/>
    <cellStyle name="Normal 10 7 2 2" xfId="36990" xr:uid="{00000000-0005-0000-0000-0000958F0000}"/>
    <cellStyle name="Normal 10 7 2 3" xfId="36991" xr:uid="{00000000-0005-0000-0000-0000968F0000}"/>
    <cellStyle name="Normal 10 7 3" xfId="36992" xr:uid="{00000000-0005-0000-0000-0000978F0000}"/>
    <cellStyle name="Normal 10 7 4" xfId="36993" xr:uid="{00000000-0005-0000-0000-0000988F0000}"/>
    <cellStyle name="Normal 10 7 5" xfId="36994" xr:uid="{00000000-0005-0000-0000-0000998F0000}"/>
    <cellStyle name="Normal 10 7 6" xfId="36995" xr:uid="{00000000-0005-0000-0000-00009A8F0000}"/>
    <cellStyle name="Normal 10 8" xfId="36996" xr:uid="{00000000-0005-0000-0000-00009B8F0000}"/>
    <cellStyle name="Normal 10 8 2" xfId="36997" xr:uid="{00000000-0005-0000-0000-00009C8F0000}"/>
    <cellStyle name="Normal 10 8 2 2" xfId="36998" xr:uid="{00000000-0005-0000-0000-00009D8F0000}"/>
    <cellStyle name="Normal 10 8 2 3" xfId="36999" xr:uid="{00000000-0005-0000-0000-00009E8F0000}"/>
    <cellStyle name="Normal 10 8 3" xfId="37000" xr:uid="{00000000-0005-0000-0000-00009F8F0000}"/>
    <cellStyle name="Normal 10 8 4" xfId="37001" xr:uid="{00000000-0005-0000-0000-0000A08F0000}"/>
    <cellStyle name="Normal 10 8 5" xfId="37002" xr:uid="{00000000-0005-0000-0000-0000A18F0000}"/>
    <cellStyle name="Normal 10 8 6" xfId="37003" xr:uid="{00000000-0005-0000-0000-0000A28F0000}"/>
    <cellStyle name="Normal 10 9" xfId="37004" xr:uid="{00000000-0005-0000-0000-0000A38F0000}"/>
    <cellStyle name="Normal 10 9 2" xfId="37005" xr:uid="{00000000-0005-0000-0000-0000A48F0000}"/>
    <cellStyle name="Normal 10 9 3" xfId="37006" xr:uid="{00000000-0005-0000-0000-0000A58F0000}"/>
    <cellStyle name="Normal 10 9 4" xfId="37007" xr:uid="{00000000-0005-0000-0000-0000A68F0000}"/>
    <cellStyle name="Normal 10_BSD10" xfId="37008" xr:uid="{00000000-0005-0000-0000-0000A78F0000}"/>
    <cellStyle name="Normal 100" xfId="107" xr:uid="{00000000-0005-0000-0000-0000A88F0000}"/>
    <cellStyle name="Normal 100 2" xfId="37009" xr:uid="{00000000-0005-0000-0000-0000A98F0000}"/>
    <cellStyle name="Normal 100 3" xfId="37010" xr:uid="{00000000-0005-0000-0000-0000AA8F0000}"/>
    <cellStyle name="Normal 100 4" xfId="37011" xr:uid="{00000000-0005-0000-0000-0000AB8F0000}"/>
    <cellStyle name="Normal 1000" xfId="37012" xr:uid="{00000000-0005-0000-0000-0000AC8F0000}"/>
    <cellStyle name="Normal 1001" xfId="37013" xr:uid="{00000000-0005-0000-0000-0000AD8F0000}"/>
    <cellStyle name="Normal 1002" xfId="37014" xr:uid="{00000000-0005-0000-0000-0000AE8F0000}"/>
    <cellStyle name="Normal 1003" xfId="37015" xr:uid="{00000000-0005-0000-0000-0000AF8F0000}"/>
    <cellStyle name="Normal 1004" xfId="37016" xr:uid="{00000000-0005-0000-0000-0000B08F0000}"/>
    <cellStyle name="Normal 1005" xfId="37017" xr:uid="{00000000-0005-0000-0000-0000B18F0000}"/>
    <cellStyle name="Normal 1006" xfId="37018" xr:uid="{00000000-0005-0000-0000-0000B28F0000}"/>
    <cellStyle name="Normal 1007" xfId="37019" xr:uid="{00000000-0005-0000-0000-0000B38F0000}"/>
    <cellStyle name="Normal 1008" xfId="37020" xr:uid="{00000000-0005-0000-0000-0000B48F0000}"/>
    <cellStyle name="Normal 1009" xfId="37021" xr:uid="{00000000-0005-0000-0000-0000B58F0000}"/>
    <cellStyle name="Normal 101" xfId="108" xr:uid="{00000000-0005-0000-0000-0000B68F0000}"/>
    <cellStyle name="Normal 101 2" xfId="37022" xr:uid="{00000000-0005-0000-0000-0000B78F0000}"/>
    <cellStyle name="Normal 101 3" xfId="37023" xr:uid="{00000000-0005-0000-0000-0000B88F0000}"/>
    <cellStyle name="Normal 101 4" xfId="37024" xr:uid="{00000000-0005-0000-0000-0000B98F0000}"/>
    <cellStyle name="Normal 1010" xfId="37025" xr:uid="{00000000-0005-0000-0000-0000BA8F0000}"/>
    <cellStyle name="Normal 1011" xfId="37026" xr:uid="{00000000-0005-0000-0000-0000BB8F0000}"/>
    <cellStyle name="Normal 1012" xfId="37027" xr:uid="{00000000-0005-0000-0000-0000BC8F0000}"/>
    <cellStyle name="Normal 1013" xfId="37028" xr:uid="{00000000-0005-0000-0000-0000BD8F0000}"/>
    <cellStyle name="Normal 1014" xfId="37029" xr:uid="{00000000-0005-0000-0000-0000BE8F0000}"/>
    <cellStyle name="Normal 1015" xfId="37030" xr:uid="{00000000-0005-0000-0000-0000BF8F0000}"/>
    <cellStyle name="Normal 1016" xfId="37031" xr:uid="{00000000-0005-0000-0000-0000C08F0000}"/>
    <cellStyle name="Normal 1017" xfId="37032" xr:uid="{00000000-0005-0000-0000-0000C18F0000}"/>
    <cellStyle name="Normal 1018" xfId="37033" xr:uid="{00000000-0005-0000-0000-0000C28F0000}"/>
    <cellStyle name="Normal 1019" xfId="37034" xr:uid="{00000000-0005-0000-0000-0000C38F0000}"/>
    <cellStyle name="Normal 102" xfId="109" xr:uid="{00000000-0005-0000-0000-0000C48F0000}"/>
    <cellStyle name="Normal 102 2" xfId="37035" xr:uid="{00000000-0005-0000-0000-0000C58F0000}"/>
    <cellStyle name="Normal 102 2 2" xfId="37036" xr:uid="{00000000-0005-0000-0000-0000C68F0000}"/>
    <cellStyle name="Normal 102 2 3" xfId="37037" xr:uid="{00000000-0005-0000-0000-0000C78F0000}"/>
    <cellStyle name="Normal 102 3" xfId="37038" xr:uid="{00000000-0005-0000-0000-0000C88F0000}"/>
    <cellStyle name="Normal 102 4" xfId="37039" xr:uid="{00000000-0005-0000-0000-0000C98F0000}"/>
    <cellStyle name="Normal 102 5" xfId="37040" xr:uid="{00000000-0005-0000-0000-0000CA8F0000}"/>
    <cellStyle name="Normal 1020" xfId="37041" xr:uid="{00000000-0005-0000-0000-0000CB8F0000}"/>
    <cellStyle name="Normal 1021" xfId="37042" xr:uid="{00000000-0005-0000-0000-0000CC8F0000}"/>
    <cellStyle name="Normal 1022" xfId="37043" xr:uid="{00000000-0005-0000-0000-0000CD8F0000}"/>
    <cellStyle name="Normal 1023" xfId="37044" xr:uid="{00000000-0005-0000-0000-0000CE8F0000}"/>
    <cellStyle name="Normal 1024" xfId="37045" xr:uid="{00000000-0005-0000-0000-0000CF8F0000}"/>
    <cellStyle name="Normal 1025" xfId="37046" xr:uid="{00000000-0005-0000-0000-0000D08F0000}"/>
    <cellStyle name="Normal 1026" xfId="37047" xr:uid="{00000000-0005-0000-0000-0000D18F0000}"/>
    <cellStyle name="Normal 1027" xfId="37048" xr:uid="{00000000-0005-0000-0000-0000D28F0000}"/>
    <cellStyle name="Normal 1028" xfId="37049" xr:uid="{00000000-0005-0000-0000-0000D38F0000}"/>
    <cellStyle name="Normal 1029" xfId="37050" xr:uid="{00000000-0005-0000-0000-0000D48F0000}"/>
    <cellStyle name="Normal 103" xfId="110" xr:uid="{00000000-0005-0000-0000-0000D58F0000}"/>
    <cellStyle name="Normal 103 2" xfId="37051" xr:uid="{00000000-0005-0000-0000-0000D68F0000}"/>
    <cellStyle name="Normal 103 3" xfId="37052" xr:uid="{00000000-0005-0000-0000-0000D78F0000}"/>
    <cellStyle name="Normal 103 4" xfId="37053" xr:uid="{00000000-0005-0000-0000-0000D88F0000}"/>
    <cellStyle name="Normal 1030" xfId="37054" xr:uid="{00000000-0005-0000-0000-0000D98F0000}"/>
    <cellStyle name="Normal 1031" xfId="37055" xr:uid="{00000000-0005-0000-0000-0000DA8F0000}"/>
    <cellStyle name="Normal 1032" xfId="37056" xr:uid="{00000000-0005-0000-0000-0000DB8F0000}"/>
    <cellStyle name="Normal 1033" xfId="37057" xr:uid="{00000000-0005-0000-0000-0000DC8F0000}"/>
    <cellStyle name="Normal 1034" xfId="37058" xr:uid="{00000000-0005-0000-0000-0000DD8F0000}"/>
    <cellStyle name="Normal 1035" xfId="37059" xr:uid="{00000000-0005-0000-0000-0000DE8F0000}"/>
    <cellStyle name="Normal 1036" xfId="37060" xr:uid="{00000000-0005-0000-0000-0000DF8F0000}"/>
    <cellStyle name="Normal 1037" xfId="37061" xr:uid="{00000000-0005-0000-0000-0000E08F0000}"/>
    <cellStyle name="Normal 1038" xfId="37062" xr:uid="{00000000-0005-0000-0000-0000E18F0000}"/>
    <cellStyle name="Normal 1039" xfId="37063" xr:uid="{00000000-0005-0000-0000-0000E28F0000}"/>
    <cellStyle name="Normal 104" xfId="111" xr:uid="{00000000-0005-0000-0000-0000E38F0000}"/>
    <cellStyle name="Normal 104 2" xfId="37064" xr:uid="{00000000-0005-0000-0000-0000E48F0000}"/>
    <cellStyle name="Normal 104 3" xfId="37065" xr:uid="{00000000-0005-0000-0000-0000E58F0000}"/>
    <cellStyle name="Normal 104 4" xfId="37066" xr:uid="{00000000-0005-0000-0000-0000E68F0000}"/>
    <cellStyle name="Normal 1040" xfId="37067" xr:uid="{00000000-0005-0000-0000-0000E78F0000}"/>
    <cellStyle name="Normal 1041" xfId="37068" xr:uid="{00000000-0005-0000-0000-0000E88F0000}"/>
    <cellStyle name="Normal 1042" xfId="37069" xr:uid="{00000000-0005-0000-0000-0000E98F0000}"/>
    <cellStyle name="Normal 1043" xfId="37070" xr:uid="{00000000-0005-0000-0000-0000EA8F0000}"/>
    <cellStyle name="Normal 1044" xfId="37071" xr:uid="{00000000-0005-0000-0000-0000EB8F0000}"/>
    <cellStyle name="Normal 1045" xfId="37072" xr:uid="{00000000-0005-0000-0000-0000EC8F0000}"/>
    <cellStyle name="Normal 1046" xfId="37073" xr:uid="{00000000-0005-0000-0000-0000ED8F0000}"/>
    <cellStyle name="Normal 1047" xfId="37074" xr:uid="{00000000-0005-0000-0000-0000EE8F0000}"/>
    <cellStyle name="Normal 1048" xfId="37075" xr:uid="{00000000-0005-0000-0000-0000EF8F0000}"/>
    <cellStyle name="Normal 1049" xfId="37076" xr:uid="{00000000-0005-0000-0000-0000F08F0000}"/>
    <cellStyle name="Normal 105" xfId="112" xr:uid="{00000000-0005-0000-0000-0000F18F0000}"/>
    <cellStyle name="Normal 105 2" xfId="37077" xr:uid="{00000000-0005-0000-0000-0000F28F0000}"/>
    <cellStyle name="Normal 105 2 2" xfId="37078" xr:uid="{00000000-0005-0000-0000-0000F38F0000}"/>
    <cellStyle name="Normal 105 2 3" xfId="37079" xr:uid="{00000000-0005-0000-0000-0000F48F0000}"/>
    <cellStyle name="Normal 105 3" xfId="37080" xr:uid="{00000000-0005-0000-0000-0000F58F0000}"/>
    <cellStyle name="Normal 105 4" xfId="37081" xr:uid="{00000000-0005-0000-0000-0000F68F0000}"/>
    <cellStyle name="Normal 1050" xfId="37082" xr:uid="{00000000-0005-0000-0000-0000F78F0000}"/>
    <cellStyle name="Normal 1051" xfId="37083" xr:uid="{00000000-0005-0000-0000-0000F88F0000}"/>
    <cellStyle name="Normal 1052" xfId="37084" xr:uid="{00000000-0005-0000-0000-0000F98F0000}"/>
    <cellStyle name="Normal 1053" xfId="37085" xr:uid="{00000000-0005-0000-0000-0000FA8F0000}"/>
    <cellStyle name="Normal 1054" xfId="37086" xr:uid="{00000000-0005-0000-0000-0000FB8F0000}"/>
    <cellStyle name="Normal 1055" xfId="37087" xr:uid="{00000000-0005-0000-0000-0000FC8F0000}"/>
    <cellStyle name="Normal 1056" xfId="37088" xr:uid="{00000000-0005-0000-0000-0000FD8F0000}"/>
    <cellStyle name="Normal 1057" xfId="37089" xr:uid="{00000000-0005-0000-0000-0000FE8F0000}"/>
    <cellStyle name="Normal 1058" xfId="37090" xr:uid="{00000000-0005-0000-0000-0000FF8F0000}"/>
    <cellStyle name="Normal 1059" xfId="37091" xr:uid="{00000000-0005-0000-0000-000000900000}"/>
    <cellStyle name="Normal 106" xfId="113" xr:uid="{00000000-0005-0000-0000-000001900000}"/>
    <cellStyle name="Normal 106 2" xfId="37092" xr:uid="{00000000-0005-0000-0000-000002900000}"/>
    <cellStyle name="Normal 106 3" xfId="37093" xr:uid="{00000000-0005-0000-0000-000003900000}"/>
    <cellStyle name="Normal 106 4" xfId="37094" xr:uid="{00000000-0005-0000-0000-000004900000}"/>
    <cellStyle name="Normal 1060" xfId="37095" xr:uid="{00000000-0005-0000-0000-000005900000}"/>
    <cellStyle name="Normal 1061" xfId="37096" xr:uid="{00000000-0005-0000-0000-000006900000}"/>
    <cellStyle name="Normal 1062" xfId="37097" xr:uid="{00000000-0005-0000-0000-000007900000}"/>
    <cellStyle name="Normal 1063" xfId="37098" xr:uid="{00000000-0005-0000-0000-000008900000}"/>
    <cellStyle name="Normal 1064" xfId="37099" xr:uid="{00000000-0005-0000-0000-000009900000}"/>
    <cellStyle name="Normal 1065" xfId="37100" xr:uid="{00000000-0005-0000-0000-00000A900000}"/>
    <cellStyle name="Normal 1066" xfId="37101" xr:uid="{00000000-0005-0000-0000-00000B900000}"/>
    <cellStyle name="Normal 1067" xfId="37102" xr:uid="{00000000-0005-0000-0000-00000C900000}"/>
    <cellStyle name="Normal 1068" xfId="37103" xr:uid="{00000000-0005-0000-0000-00000D900000}"/>
    <cellStyle name="Normal 1069" xfId="37104" xr:uid="{00000000-0005-0000-0000-00000E900000}"/>
    <cellStyle name="Normal 107" xfId="114" xr:uid="{00000000-0005-0000-0000-00000F900000}"/>
    <cellStyle name="Normal 107 2" xfId="37105" xr:uid="{00000000-0005-0000-0000-000010900000}"/>
    <cellStyle name="Normal 107 3" xfId="37106" xr:uid="{00000000-0005-0000-0000-000011900000}"/>
    <cellStyle name="Normal 107 4" xfId="37107" xr:uid="{00000000-0005-0000-0000-000012900000}"/>
    <cellStyle name="Normal 1070" xfId="37108" xr:uid="{00000000-0005-0000-0000-000013900000}"/>
    <cellStyle name="Normal 1071" xfId="37109" xr:uid="{00000000-0005-0000-0000-000014900000}"/>
    <cellStyle name="Normal 1072" xfId="37110" xr:uid="{00000000-0005-0000-0000-000015900000}"/>
    <cellStyle name="Normal 1073" xfId="37111" xr:uid="{00000000-0005-0000-0000-000016900000}"/>
    <cellStyle name="Normal 1074" xfId="37112" xr:uid="{00000000-0005-0000-0000-000017900000}"/>
    <cellStyle name="Normal 1075" xfId="37113" xr:uid="{00000000-0005-0000-0000-000018900000}"/>
    <cellStyle name="Normal 1076" xfId="37114" xr:uid="{00000000-0005-0000-0000-000019900000}"/>
    <cellStyle name="Normal 1077" xfId="37115" xr:uid="{00000000-0005-0000-0000-00001A900000}"/>
    <cellStyle name="Normal 1078" xfId="37116" xr:uid="{00000000-0005-0000-0000-00001B900000}"/>
    <cellStyle name="Normal 1079" xfId="37117" xr:uid="{00000000-0005-0000-0000-00001C900000}"/>
    <cellStyle name="Normal 108" xfId="115" xr:uid="{00000000-0005-0000-0000-00001D900000}"/>
    <cellStyle name="Normal 108 2" xfId="37118" xr:uid="{00000000-0005-0000-0000-00001E900000}"/>
    <cellStyle name="Normal 108 3" xfId="37119" xr:uid="{00000000-0005-0000-0000-00001F900000}"/>
    <cellStyle name="Normal 108 4" xfId="37120" xr:uid="{00000000-0005-0000-0000-000020900000}"/>
    <cellStyle name="Normal 1080" xfId="37121" xr:uid="{00000000-0005-0000-0000-000021900000}"/>
    <cellStyle name="Normal 1081" xfId="37122" xr:uid="{00000000-0005-0000-0000-000022900000}"/>
    <cellStyle name="Normal 1082" xfId="37123" xr:uid="{00000000-0005-0000-0000-000023900000}"/>
    <cellStyle name="Normal 1083" xfId="37124" xr:uid="{00000000-0005-0000-0000-000024900000}"/>
    <cellStyle name="Normal 1083 2" xfId="37125" xr:uid="{00000000-0005-0000-0000-000025900000}"/>
    <cellStyle name="Normal 1084" xfId="37126" xr:uid="{00000000-0005-0000-0000-000026900000}"/>
    <cellStyle name="Normal 1085" xfId="37127" xr:uid="{00000000-0005-0000-0000-000027900000}"/>
    <cellStyle name="Normal 1085 2" xfId="37128" xr:uid="{00000000-0005-0000-0000-000028900000}"/>
    <cellStyle name="Normal 1085 3" xfId="37129" xr:uid="{00000000-0005-0000-0000-000029900000}"/>
    <cellStyle name="Normal 1085 4" xfId="37130" xr:uid="{00000000-0005-0000-0000-00002A900000}"/>
    <cellStyle name="Normal 1085 5" xfId="37131" xr:uid="{00000000-0005-0000-0000-00002B900000}"/>
    <cellStyle name="Normal 1086" xfId="37132" xr:uid="{00000000-0005-0000-0000-00002C900000}"/>
    <cellStyle name="Normal 1087" xfId="37133" xr:uid="{00000000-0005-0000-0000-00002D900000}"/>
    <cellStyle name="Normal 1088" xfId="37134" xr:uid="{00000000-0005-0000-0000-00002E900000}"/>
    <cellStyle name="Normal 1089" xfId="37135" xr:uid="{00000000-0005-0000-0000-00002F900000}"/>
    <cellStyle name="Normal 109" xfId="116" xr:uid="{00000000-0005-0000-0000-000030900000}"/>
    <cellStyle name="Normal 109 2" xfId="37136" xr:uid="{00000000-0005-0000-0000-000031900000}"/>
    <cellStyle name="Normal 109 3" xfId="37137" xr:uid="{00000000-0005-0000-0000-000032900000}"/>
    <cellStyle name="Normal 109 4" xfId="37138" xr:uid="{00000000-0005-0000-0000-000033900000}"/>
    <cellStyle name="Normal 1090" xfId="37139" xr:uid="{00000000-0005-0000-0000-000034900000}"/>
    <cellStyle name="Normal 1091" xfId="37140" xr:uid="{00000000-0005-0000-0000-000035900000}"/>
    <cellStyle name="Normal 1092" xfId="37141" xr:uid="{00000000-0005-0000-0000-000036900000}"/>
    <cellStyle name="Normal 1093" xfId="37142" xr:uid="{00000000-0005-0000-0000-000037900000}"/>
    <cellStyle name="Normal 1094" xfId="37143" xr:uid="{00000000-0005-0000-0000-000038900000}"/>
    <cellStyle name="Normal 1095" xfId="37144" xr:uid="{00000000-0005-0000-0000-000039900000}"/>
    <cellStyle name="Normal 1096" xfId="37145" xr:uid="{00000000-0005-0000-0000-00003A900000}"/>
    <cellStyle name="Normal 1097" xfId="37146" xr:uid="{00000000-0005-0000-0000-00003B900000}"/>
    <cellStyle name="Normal 1098" xfId="37147" xr:uid="{00000000-0005-0000-0000-00003C900000}"/>
    <cellStyle name="Normal 1099" xfId="37148" xr:uid="{00000000-0005-0000-0000-00003D900000}"/>
    <cellStyle name="Normal 11" xfId="117" xr:uid="{00000000-0005-0000-0000-00003E900000}"/>
    <cellStyle name="Normal 11 10" xfId="37149" xr:uid="{00000000-0005-0000-0000-00003F900000}"/>
    <cellStyle name="Normal 11 10 2" xfId="37150" xr:uid="{00000000-0005-0000-0000-000040900000}"/>
    <cellStyle name="Normal 11 11" xfId="37151" xr:uid="{00000000-0005-0000-0000-000041900000}"/>
    <cellStyle name="Normal 11 11 2" xfId="37152" xr:uid="{00000000-0005-0000-0000-000042900000}"/>
    <cellStyle name="Normal 11 11 3" xfId="37153" xr:uid="{00000000-0005-0000-0000-000043900000}"/>
    <cellStyle name="Normal 11 12" xfId="37154" xr:uid="{00000000-0005-0000-0000-000044900000}"/>
    <cellStyle name="Normal 11 13" xfId="37155" xr:uid="{00000000-0005-0000-0000-000045900000}"/>
    <cellStyle name="Normal 11 14" xfId="37156" xr:uid="{00000000-0005-0000-0000-000046900000}"/>
    <cellStyle name="Normal 11 15" xfId="37157" xr:uid="{00000000-0005-0000-0000-000047900000}"/>
    <cellStyle name="Normal 11 16" xfId="37158" xr:uid="{00000000-0005-0000-0000-000048900000}"/>
    <cellStyle name="Normal 11 2" xfId="37159" xr:uid="{00000000-0005-0000-0000-000049900000}"/>
    <cellStyle name="Normal 11 2 2" xfId="37160" xr:uid="{00000000-0005-0000-0000-00004A900000}"/>
    <cellStyle name="Normal 11 2 2 2" xfId="37161" xr:uid="{00000000-0005-0000-0000-00004B900000}"/>
    <cellStyle name="Normal 11 2 2 3" xfId="37162" xr:uid="{00000000-0005-0000-0000-00004C900000}"/>
    <cellStyle name="Normal 11 2 2 4" xfId="37163" xr:uid="{00000000-0005-0000-0000-00004D900000}"/>
    <cellStyle name="Normal 11 2 3" xfId="37164" xr:uid="{00000000-0005-0000-0000-00004E900000}"/>
    <cellStyle name="Normal 11 2 3 2" xfId="37165" xr:uid="{00000000-0005-0000-0000-00004F900000}"/>
    <cellStyle name="Normal 11 2 3 3" xfId="37166" xr:uid="{00000000-0005-0000-0000-000050900000}"/>
    <cellStyle name="Normal 11 2 3 4" xfId="37167" xr:uid="{00000000-0005-0000-0000-000051900000}"/>
    <cellStyle name="Normal 11 2 4" xfId="37168" xr:uid="{00000000-0005-0000-0000-000052900000}"/>
    <cellStyle name="Normal 11 2 5" xfId="37169" xr:uid="{00000000-0005-0000-0000-000053900000}"/>
    <cellStyle name="Normal 11 2 6" xfId="37170" xr:uid="{00000000-0005-0000-0000-000054900000}"/>
    <cellStyle name="Normal 11 3" xfId="37171" xr:uid="{00000000-0005-0000-0000-000055900000}"/>
    <cellStyle name="Normal 11 3 2" xfId="37172" xr:uid="{00000000-0005-0000-0000-000056900000}"/>
    <cellStyle name="Normal 11 3 2 2" xfId="37173" xr:uid="{00000000-0005-0000-0000-000057900000}"/>
    <cellStyle name="Normal 11 3 2 3" xfId="37174" xr:uid="{00000000-0005-0000-0000-000058900000}"/>
    <cellStyle name="Normal 11 3 2 4" xfId="37175" xr:uid="{00000000-0005-0000-0000-000059900000}"/>
    <cellStyle name="Normal 11 3 3" xfId="37176" xr:uid="{00000000-0005-0000-0000-00005A900000}"/>
    <cellStyle name="Normal 11 3 3 2" xfId="37177" xr:uid="{00000000-0005-0000-0000-00005B900000}"/>
    <cellStyle name="Normal 11 3 3 3" xfId="37178" xr:uid="{00000000-0005-0000-0000-00005C900000}"/>
    <cellStyle name="Normal 11 3 3 4" xfId="37179" xr:uid="{00000000-0005-0000-0000-00005D900000}"/>
    <cellStyle name="Normal 11 3 4" xfId="37180" xr:uid="{00000000-0005-0000-0000-00005E900000}"/>
    <cellStyle name="Normal 11 3 5" xfId="37181" xr:uid="{00000000-0005-0000-0000-00005F900000}"/>
    <cellStyle name="Normal 11 3 6" xfId="37182" xr:uid="{00000000-0005-0000-0000-000060900000}"/>
    <cellStyle name="Normal 11 4" xfId="37183" xr:uid="{00000000-0005-0000-0000-000061900000}"/>
    <cellStyle name="Normal 11 4 2" xfId="37184" xr:uid="{00000000-0005-0000-0000-000062900000}"/>
    <cellStyle name="Normal 11 4 2 2" xfId="37185" xr:uid="{00000000-0005-0000-0000-000063900000}"/>
    <cellStyle name="Normal 11 4 2 2 2" xfId="37186" xr:uid="{00000000-0005-0000-0000-000064900000}"/>
    <cellStyle name="Normal 11 4 2 2 3" xfId="37187" xr:uid="{00000000-0005-0000-0000-000065900000}"/>
    <cellStyle name="Normal 11 4 2 3" xfId="37188" xr:uid="{00000000-0005-0000-0000-000066900000}"/>
    <cellStyle name="Normal 11 4 2 4" xfId="37189" xr:uid="{00000000-0005-0000-0000-000067900000}"/>
    <cellStyle name="Normal 11 4 2 5" xfId="37190" xr:uid="{00000000-0005-0000-0000-000068900000}"/>
    <cellStyle name="Normal 11 4 3" xfId="37191" xr:uid="{00000000-0005-0000-0000-000069900000}"/>
    <cellStyle name="Normal 11 4 3 2" xfId="37192" xr:uid="{00000000-0005-0000-0000-00006A900000}"/>
    <cellStyle name="Normal 11 4 3 2 2" xfId="37193" xr:uid="{00000000-0005-0000-0000-00006B900000}"/>
    <cellStyle name="Normal 11 4 3 2 3" xfId="37194" xr:uid="{00000000-0005-0000-0000-00006C900000}"/>
    <cellStyle name="Normal 11 4 3 3" xfId="37195" xr:uid="{00000000-0005-0000-0000-00006D900000}"/>
    <cellStyle name="Normal 11 4 3 4" xfId="37196" xr:uid="{00000000-0005-0000-0000-00006E900000}"/>
    <cellStyle name="Normal 11 4 3 5" xfId="37197" xr:uid="{00000000-0005-0000-0000-00006F900000}"/>
    <cellStyle name="Normal 11 4 4" xfId="37198" xr:uid="{00000000-0005-0000-0000-000070900000}"/>
    <cellStyle name="Normal 11 4 4 2" xfId="37199" xr:uid="{00000000-0005-0000-0000-000071900000}"/>
    <cellStyle name="Normal 11 4 4 3" xfId="37200" xr:uid="{00000000-0005-0000-0000-000072900000}"/>
    <cellStyle name="Normal 11 4 5" xfId="37201" xr:uid="{00000000-0005-0000-0000-000073900000}"/>
    <cellStyle name="Normal 11 4 6" xfId="37202" xr:uid="{00000000-0005-0000-0000-000074900000}"/>
    <cellStyle name="Normal 11 4 7" xfId="37203" xr:uid="{00000000-0005-0000-0000-000075900000}"/>
    <cellStyle name="Normal 11 4 8" xfId="37204" xr:uid="{00000000-0005-0000-0000-000076900000}"/>
    <cellStyle name="Normal 11 5" xfId="37205" xr:uid="{00000000-0005-0000-0000-000077900000}"/>
    <cellStyle name="Normal 11 5 2" xfId="37206" xr:uid="{00000000-0005-0000-0000-000078900000}"/>
    <cellStyle name="Normal 11 5 2 2" xfId="37207" xr:uid="{00000000-0005-0000-0000-000079900000}"/>
    <cellStyle name="Normal 11 5 2 3" xfId="37208" xr:uid="{00000000-0005-0000-0000-00007A900000}"/>
    <cellStyle name="Normal 11 5 3" xfId="37209" xr:uid="{00000000-0005-0000-0000-00007B900000}"/>
    <cellStyle name="Normal 11 5 4" xfId="37210" xr:uid="{00000000-0005-0000-0000-00007C900000}"/>
    <cellStyle name="Normal 11 5 5" xfId="37211" xr:uid="{00000000-0005-0000-0000-00007D900000}"/>
    <cellStyle name="Normal 11 5 6" xfId="37212" xr:uid="{00000000-0005-0000-0000-00007E900000}"/>
    <cellStyle name="Normal 11 6" xfId="37213" xr:uid="{00000000-0005-0000-0000-00007F900000}"/>
    <cellStyle name="Normal 11 6 2" xfId="37214" xr:uid="{00000000-0005-0000-0000-000080900000}"/>
    <cellStyle name="Normal 11 6 2 2" xfId="37215" xr:uid="{00000000-0005-0000-0000-000081900000}"/>
    <cellStyle name="Normal 11 6 2 3" xfId="37216" xr:uid="{00000000-0005-0000-0000-000082900000}"/>
    <cellStyle name="Normal 11 6 3" xfId="37217" xr:uid="{00000000-0005-0000-0000-000083900000}"/>
    <cellStyle name="Normal 11 6 4" xfId="37218" xr:uid="{00000000-0005-0000-0000-000084900000}"/>
    <cellStyle name="Normal 11 6 5" xfId="37219" xr:uid="{00000000-0005-0000-0000-000085900000}"/>
    <cellStyle name="Normal 11 6 6" xfId="37220" xr:uid="{00000000-0005-0000-0000-000086900000}"/>
    <cellStyle name="Normal 11 7" xfId="37221" xr:uid="{00000000-0005-0000-0000-000087900000}"/>
    <cellStyle name="Normal 11 7 2" xfId="37222" xr:uid="{00000000-0005-0000-0000-000088900000}"/>
    <cellStyle name="Normal 11 7 2 2" xfId="37223" xr:uid="{00000000-0005-0000-0000-000089900000}"/>
    <cellStyle name="Normal 11 7 2 3" xfId="37224" xr:uid="{00000000-0005-0000-0000-00008A900000}"/>
    <cellStyle name="Normal 11 7 3" xfId="37225" xr:uid="{00000000-0005-0000-0000-00008B900000}"/>
    <cellStyle name="Normal 11 7 4" xfId="37226" xr:uid="{00000000-0005-0000-0000-00008C900000}"/>
    <cellStyle name="Normal 11 7 5" xfId="37227" xr:uid="{00000000-0005-0000-0000-00008D900000}"/>
    <cellStyle name="Normal 11 7 6" xfId="37228" xr:uid="{00000000-0005-0000-0000-00008E900000}"/>
    <cellStyle name="Normal 11 8" xfId="37229" xr:uid="{00000000-0005-0000-0000-00008F900000}"/>
    <cellStyle name="Normal 11 8 2" xfId="37230" xr:uid="{00000000-0005-0000-0000-000090900000}"/>
    <cellStyle name="Normal 11 8 2 2" xfId="37231" xr:uid="{00000000-0005-0000-0000-000091900000}"/>
    <cellStyle name="Normal 11 8 2 3" xfId="37232" xr:uid="{00000000-0005-0000-0000-000092900000}"/>
    <cellStyle name="Normal 11 8 3" xfId="37233" xr:uid="{00000000-0005-0000-0000-000093900000}"/>
    <cellStyle name="Normal 11 8 4" xfId="37234" xr:uid="{00000000-0005-0000-0000-000094900000}"/>
    <cellStyle name="Normal 11 8 5" xfId="37235" xr:uid="{00000000-0005-0000-0000-000095900000}"/>
    <cellStyle name="Normal 11 8 6" xfId="37236" xr:uid="{00000000-0005-0000-0000-000096900000}"/>
    <cellStyle name="Normal 11 9" xfId="37237" xr:uid="{00000000-0005-0000-0000-000097900000}"/>
    <cellStyle name="Normal 11 9 2" xfId="37238" xr:uid="{00000000-0005-0000-0000-000098900000}"/>
    <cellStyle name="Normal 11 9 3" xfId="37239" xr:uid="{00000000-0005-0000-0000-000099900000}"/>
    <cellStyle name="Normal 11 9 4" xfId="37240" xr:uid="{00000000-0005-0000-0000-00009A900000}"/>
    <cellStyle name="Normal 11_BSD10" xfId="37241" xr:uid="{00000000-0005-0000-0000-00009B900000}"/>
    <cellStyle name="Normal 110" xfId="118" xr:uid="{00000000-0005-0000-0000-00009C900000}"/>
    <cellStyle name="Normal 110 2" xfId="37242" xr:uid="{00000000-0005-0000-0000-00009D900000}"/>
    <cellStyle name="Normal 110 3" xfId="37243" xr:uid="{00000000-0005-0000-0000-00009E900000}"/>
    <cellStyle name="Normal 110 4" xfId="37244" xr:uid="{00000000-0005-0000-0000-00009F900000}"/>
    <cellStyle name="Normal 1100" xfId="37245" xr:uid="{00000000-0005-0000-0000-0000A0900000}"/>
    <cellStyle name="Normal 1101" xfId="37246" xr:uid="{00000000-0005-0000-0000-0000A1900000}"/>
    <cellStyle name="Normal 1102" xfId="37247" xr:uid="{00000000-0005-0000-0000-0000A2900000}"/>
    <cellStyle name="Normal 1103" xfId="37248" xr:uid="{00000000-0005-0000-0000-0000A3900000}"/>
    <cellStyle name="Normal 1104" xfId="37249" xr:uid="{00000000-0005-0000-0000-0000A4900000}"/>
    <cellStyle name="Normal 1105" xfId="37250" xr:uid="{00000000-0005-0000-0000-0000A5900000}"/>
    <cellStyle name="Normal 1106" xfId="37251" xr:uid="{00000000-0005-0000-0000-0000A6900000}"/>
    <cellStyle name="Normal 1107" xfId="37252" xr:uid="{00000000-0005-0000-0000-0000A7900000}"/>
    <cellStyle name="Normal 1108" xfId="37253" xr:uid="{00000000-0005-0000-0000-0000A8900000}"/>
    <cellStyle name="Normal 1109" xfId="37254" xr:uid="{00000000-0005-0000-0000-0000A9900000}"/>
    <cellStyle name="Normal 111" xfId="119" xr:uid="{00000000-0005-0000-0000-0000AA900000}"/>
    <cellStyle name="Normal 111 2" xfId="37255" xr:uid="{00000000-0005-0000-0000-0000AB900000}"/>
    <cellStyle name="Normal 111 3" xfId="37256" xr:uid="{00000000-0005-0000-0000-0000AC900000}"/>
    <cellStyle name="Normal 111 4" xfId="37257" xr:uid="{00000000-0005-0000-0000-0000AD900000}"/>
    <cellStyle name="Normal 1110" xfId="37258" xr:uid="{00000000-0005-0000-0000-0000AE900000}"/>
    <cellStyle name="Normal 1111" xfId="37259" xr:uid="{00000000-0005-0000-0000-0000AF900000}"/>
    <cellStyle name="Normal 1112" xfId="37260" xr:uid="{00000000-0005-0000-0000-0000B0900000}"/>
    <cellStyle name="Normal 1113" xfId="37261" xr:uid="{00000000-0005-0000-0000-0000B1900000}"/>
    <cellStyle name="Normal 1114" xfId="37262" xr:uid="{00000000-0005-0000-0000-0000B2900000}"/>
    <cellStyle name="Normal 1114 2" xfId="37263" xr:uid="{00000000-0005-0000-0000-0000B3900000}"/>
    <cellStyle name="Normal 1114 3" xfId="37264" xr:uid="{00000000-0005-0000-0000-0000B4900000}"/>
    <cellStyle name="Normal 1114 4" xfId="49" xr:uid="{00000000-0005-0000-0000-0000B5900000}"/>
    <cellStyle name="Normal 1114 5" xfId="37265" xr:uid="{00000000-0005-0000-0000-0000B6900000}"/>
    <cellStyle name="Normal 1115" xfId="37266" xr:uid="{00000000-0005-0000-0000-0000B7900000}"/>
    <cellStyle name="Normal 1115 2" xfId="37267" xr:uid="{00000000-0005-0000-0000-0000B8900000}"/>
    <cellStyle name="Normal 1116" xfId="37268" xr:uid="{00000000-0005-0000-0000-0000B9900000}"/>
    <cellStyle name="Normal 1117" xfId="37269" xr:uid="{00000000-0005-0000-0000-0000BA900000}"/>
    <cellStyle name="Normal 1118" xfId="37270" xr:uid="{00000000-0005-0000-0000-0000BB900000}"/>
    <cellStyle name="Normal 1119" xfId="37271" xr:uid="{00000000-0005-0000-0000-0000BC900000}"/>
    <cellStyle name="Normal 112" xfId="120" xr:uid="{00000000-0005-0000-0000-0000BD900000}"/>
    <cellStyle name="Normal 112 2" xfId="37272" xr:uid="{00000000-0005-0000-0000-0000BE900000}"/>
    <cellStyle name="Normal 112 3" xfId="37273" xr:uid="{00000000-0005-0000-0000-0000BF900000}"/>
    <cellStyle name="Normal 112 4" xfId="37274" xr:uid="{00000000-0005-0000-0000-0000C0900000}"/>
    <cellStyle name="Normal 1120" xfId="37275" xr:uid="{00000000-0005-0000-0000-0000C1900000}"/>
    <cellStyle name="Normal 1121" xfId="37276" xr:uid="{00000000-0005-0000-0000-0000C2900000}"/>
    <cellStyle name="Normal 1122" xfId="37277" xr:uid="{00000000-0005-0000-0000-0000C3900000}"/>
    <cellStyle name="Normal 1123" xfId="37278" xr:uid="{00000000-0005-0000-0000-0000C4900000}"/>
    <cellStyle name="Normal 1124" xfId="37279" xr:uid="{00000000-0005-0000-0000-0000C5900000}"/>
    <cellStyle name="Normal 1125" xfId="37280" xr:uid="{00000000-0005-0000-0000-0000C6900000}"/>
    <cellStyle name="Normal 1126" xfId="37281" xr:uid="{00000000-0005-0000-0000-0000C7900000}"/>
    <cellStyle name="Normal 1127" xfId="37282" xr:uid="{00000000-0005-0000-0000-0000C8900000}"/>
    <cellStyle name="Normal 1128" xfId="37283" xr:uid="{00000000-0005-0000-0000-0000C9900000}"/>
    <cellStyle name="Normal 1129" xfId="37284" xr:uid="{00000000-0005-0000-0000-0000CA900000}"/>
    <cellStyle name="Normal 113" xfId="121" xr:uid="{00000000-0005-0000-0000-0000CB900000}"/>
    <cellStyle name="Normal 113 2" xfId="37285" xr:uid="{00000000-0005-0000-0000-0000CC900000}"/>
    <cellStyle name="Normal 113 3" xfId="37286" xr:uid="{00000000-0005-0000-0000-0000CD900000}"/>
    <cellStyle name="Normal 113 4" xfId="37287" xr:uid="{00000000-0005-0000-0000-0000CE900000}"/>
    <cellStyle name="Normal 1130" xfId="37288" xr:uid="{00000000-0005-0000-0000-0000CF900000}"/>
    <cellStyle name="Normal 1131" xfId="37289" xr:uid="{00000000-0005-0000-0000-0000D0900000}"/>
    <cellStyle name="Normal 1132" xfId="37290" xr:uid="{00000000-0005-0000-0000-0000D1900000}"/>
    <cellStyle name="Normal 1133" xfId="37291" xr:uid="{00000000-0005-0000-0000-0000D2900000}"/>
    <cellStyle name="Normal 1134" xfId="37292" xr:uid="{00000000-0005-0000-0000-0000D3900000}"/>
    <cellStyle name="Normal 1135" xfId="37293" xr:uid="{00000000-0005-0000-0000-0000D4900000}"/>
    <cellStyle name="Normal 1136" xfId="37294" xr:uid="{00000000-0005-0000-0000-0000D5900000}"/>
    <cellStyle name="Normal 1137" xfId="37295" xr:uid="{00000000-0005-0000-0000-0000D6900000}"/>
    <cellStyle name="Normal 1138" xfId="37296" xr:uid="{00000000-0005-0000-0000-0000D7900000}"/>
    <cellStyle name="Normal 1139" xfId="37297" xr:uid="{00000000-0005-0000-0000-0000D8900000}"/>
    <cellStyle name="Normal 114" xfId="122" xr:uid="{00000000-0005-0000-0000-0000D9900000}"/>
    <cellStyle name="Normal 114 2" xfId="37298" xr:uid="{00000000-0005-0000-0000-0000DA900000}"/>
    <cellStyle name="Normal 114 3" xfId="37299" xr:uid="{00000000-0005-0000-0000-0000DB900000}"/>
    <cellStyle name="Normal 114 4" xfId="37300" xr:uid="{00000000-0005-0000-0000-0000DC900000}"/>
    <cellStyle name="Normal 1140" xfId="37301" xr:uid="{00000000-0005-0000-0000-0000DD900000}"/>
    <cellStyle name="Normal 1141" xfId="37302" xr:uid="{00000000-0005-0000-0000-0000DE900000}"/>
    <cellStyle name="Normal 1142" xfId="37303" xr:uid="{00000000-0005-0000-0000-0000DF900000}"/>
    <cellStyle name="Normal 1143" xfId="37304" xr:uid="{00000000-0005-0000-0000-0000E0900000}"/>
    <cellStyle name="Normal 1144" xfId="37305" xr:uid="{00000000-0005-0000-0000-0000E1900000}"/>
    <cellStyle name="Normal 1145" xfId="37306" xr:uid="{00000000-0005-0000-0000-0000E2900000}"/>
    <cellStyle name="Normal 1146" xfId="37307" xr:uid="{00000000-0005-0000-0000-0000E3900000}"/>
    <cellStyle name="Normal 1147" xfId="37308" xr:uid="{00000000-0005-0000-0000-0000E4900000}"/>
    <cellStyle name="Normal 1148" xfId="61796" xr:uid="{1C9CA287-EB64-40AE-B6B6-F045CA8D4B24}"/>
    <cellStyle name="Normal 1149" xfId="61797" xr:uid="{D7E3E8C4-200D-404E-9499-3B38E0A6CDE8}"/>
    <cellStyle name="Normal 115" xfId="123" xr:uid="{00000000-0005-0000-0000-0000E5900000}"/>
    <cellStyle name="Normal 115 2" xfId="37309" xr:uid="{00000000-0005-0000-0000-0000E6900000}"/>
    <cellStyle name="Normal 115 3" xfId="37310" xr:uid="{00000000-0005-0000-0000-0000E7900000}"/>
    <cellStyle name="Normal 115 4" xfId="37311" xr:uid="{00000000-0005-0000-0000-0000E8900000}"/>
    <cellStyle name="Normal 116" xfId="124" xr:uid="{00000000-0005-0000-0000-0000E9900000}"/>
    <cellStyle name="Normal 116 2" xfId="37312" xr:uid="{00000000-0005-0000-0000-0000EA900000}"/>
    <cellStyle name="Normal 116 3" xfId="37313" xr:uid="{00000000-0005-0000-0000-0000EB900000}"/>
    <cellStyle name="Normal 116 4" xfId="37314" xr:uid="{00000000-0005-0000-0000-0000EC900000}"/>
    <cellStyle name="Normal 117" xfId="125" xr:uid="{00000000-0005-0000-0000-0000ED900000}"/>
    <cellStyle name="Normal 117 2" xfId="37315" xr:uid="{00000000-0005-0000-0000-0000EE900000}"/>
    <cellStyle name="Normal 117 3" xfId="37316" xr:uid="{00000000-0005-0000-0000-0000EF900000}"/>
    <cellStyle name="Normal 117 4" xfId="37317" xr:uid="{00000000-0005-0000-0000-0000F0900000}"/>
    <cellStyle name="Normal 118" xfId="126" xr:uid="{00000000-0005-0000-0000-0000F1900000}"/>
    <cellStyle name="Normal 118 2" xfId="37318" xr:uid="{00000000-0005-0000-0000-0000F2900000}"/>
    <cellStyle name="Normal 118 3" xfId="37319" xr:uid="{00000000-0005-0000-0000-0000F3900000}"/>
    <cellStyle name="Normal 118 4" xfId="37320" xr:uid="{00000000-0005-0000-0000-0000F4900000}"/>
    <cellStyle name="Normal 119" xfId="127" xr:uid="{00000000-0005-0000-0000-0000F5900000}"/>
    <cellStyle name="Normal 119 2" xfId="37321" xr:uid="{00000000-0005-0000-0000-0000F6900000}"/>
    <cellStyle name="Normal 119 3" xfId="37322" xr:uid="{00000000-0005-0000-0000-0000F7900000}"/>
    <cellStyle name="Normal 119 4" xfId="37323" xr:uid="{00000000-0005-0000-0000-0000F8900000}"/>
    <cellStyle name="Normal 12" xfId="128" xr:uid="{00000000-0005-0000-0000-0000F9900000}"/>
    <cellStyle name="Normal 12 10" xfId="37324" xr:uid="{00000000-0005-0000-0000-0000FA900000}"/>
    <cellStyle name="Normal 12 11" xfId="37325" xr:uid="{00000000-0005-0000-0000-0000FB900000}"/>
    <cellStyle name="Normal 12 12" xfId="37326" xr:uid="{00000000-0005-0000-0000-0000FC900000}"/>
    <cellStyle name="Normal 12 13" xfId="37327" xr:uid="{00000000-0005-0000-0000-0000FD900000}"/>
    <cellStyle name="Normal 12 14" xfId="37328" xr:uid="{00000000-0005-0000-0000-0000FE900000}"/>
    <cellStyle name="Normal 12 2" xfId="37329" xr:uid="{00000000-0005-0000-0000-0000FF900000}"/>
    <cellStyle name="Normal 12 2 2" xfId="37330" xr:uid="{00000000-0005-0000-0000-000000910000}"/>
    <cellStyle name="Normal 12 2 2 2" xfId="37331" xr:uid="{00000000-0005-0000-0000-000001910000}"/>
    <cellStyle name="Normal 12 2 2 3" xfId="37332" xr:uid="{00000000-0005-0000-0000-000002910000}"/>
    <cellStyle name="Normal 12 2 2 4" xfId="37333" xr:uid="{00000000-0005-0000-0000-000003910000}"/>
    <cellStyle name="Normal 12 2 3" xfId="37334" xr:uid="{00000000-0005-0000-0000-000004910000}"/>
    <cellStyle name="Normal 12 2 3 2" xfId="37335" xr:uid="{00000000-0005-0000-0000-000005910000}"/>
    <cellStyle name="Normal 12 2 3 3" xfId="37336" xr:uid="{00000000-0005-0000-0000-000006910000}"/>
    <cellStyle name="Normal 12 2 3 4" xfId="37337" xr:uid="{00000000-0005-0000-0000-000007910000}"/>
    <cellStyle name="Normal 12 2 4" xfId="37338" xr:uid="{00000000-0005-0000-0000-000008910000}"/>
    <cellStyle name="Normal 12 2 5" xfId="37339" xr:uid="{00000000-0005-0000-0000-000009910000}"/>
    <cellStyle name="Normal 12 2 6" xfId="37340" xr:uid="{00000000-0005-0000-0000-00000A910000}"/>
    <cellStyle name="Normal 12 3" xfId="37341" xr:uid="{00000000-0005-0000-0000-00000B910000}"/>
    <cellStyle name="Normal 12 3 2" xfId="37342" xr:uid="{00000000-0005-0000-0000-00000C910000}"/>
    <cellStyle name="Normal 12 3 2 2" xfId="37343" xr:uid="{00000000-0005-0000-0000-00000D910000}"/>
    <cellStyle name="Normal 12 3 2 3" xfId="37344" xr:uid="{00000000-0005-0000-0000-00000E910000}"/>
    <cellStyle name="Normal 12 3 2 4" xfId="37345" xr:uid="{00000000-0005-0000-0000-00000F910000}"/>
    <cellStyle name="Normal 12 3 3" xfId="37346" xr:uid="{00000000-0005-0000-0000-000010910000}"/>
    <cellStyle name="Normal 12 3 3 2" xfId="37347" xr:uid="{00000000-0005-0000-0000-000011910000}"/>
    <cellStyle name="Normal 12 3 3 3" xfId="37348" xr:uid="{00000000-0005-0000-0000-000012910000}"/>
    <cellStyle name="Normal 12 3 3 4" xfId="37349" xr:uid="{00000000-0005-0000-0000-000013910000}"/>
    <cellStyle name="Normal 12 3 4" xfId="37350" xr:uid="{00000000-0005-0000-0000-000014910000}"/>
    <cellStyle name="Normal 12 3 5" xfId="37351" xr:uid="{00000000-0005-0000-0000-000015910000}"/>
    <cellStyle name="Normal 12 3 6" xfId="37352" xr:uid="{00000000-0005-0000-0000-000016910000}"/>
    <cellStyle name="Normal 12 4" xfId="37353" xr:uid="{00000000-0005-0000-0000-000017910000}"/>
    <cellStyle name="Normal 12 4 2" xfId="37354" xr:uid="{00000000-0005-0000-0000-000018910000}"/>
    <cellStyle name="Normal 12 4 3" xfId="37355" xr:uid="{00000000-0005-0000-0000-000019910000}"/>
    <cellStyle name="Normal 12 4 4" xfId="37356" xr:uid="{00000000-0005-0000-0000-00001A910000}"/>
    <cellStyle name="Normal 12 5" xfId="37357" xr:uid="{00000000-0005-0000-0000-00001B910000}"/>
    <cellStyle name="Normal 12 5 2" xfId="37358" xr:uid="{00000000-0005-0000-0000-00001C910000}"/>
    <cellStyle name="Normal 12 5 3" xfId="37359" xr:uid="{00000000-0005-0000-0000-00001D910000}"/>
    <cellStyle name="Normal 12 5 4" xfId="37360" xr:uid="{00000000-0005-0000-0000-00001E910000}"/>
    <cellStyle name="Normal 12 6" xfId="37361" xr:uid="{00000000-0005-0000-0000-00001F910000}"/>
    <cellStyle name="Normal 12 6 2" xfId="37362" xr:uid="{00000000-0005-0000-0000-000020910000}"/>
    <cellStyle name="Normal 12 7" xfId="37363" xr:uid="{00000000-0005-0000-0000-000021910000}"/>
    <cellStyle name="Normal 12 8" xfId="37364" xr:uid="{00000000-0005-0000-0000-000022910000}"/>
    <cellStyle name="Normal 12 9" xfId="37365" xr:uid="{00000000-0005-0000-0000-000023910000}"/>
    <cellStyle name="Normal 12_BSD10" xfId="37366" xr:uid="{00000000-0005-0000-0000-000024910000}"/>
    <cellStyle name="Normal 120" xfId="129" xr:uid="{00000000-0005-0000-0000-000025910000}"/>
    <cellStyle name="Normal 120 2" xfId="37367" xr:uid="{00000000-0005-0000-0000-000026910000}"/>
    <cellStyle name="Normal 120 3" xfId="37368" xr:uid="{00000000-0005-0000-0000-000027910000}"/>
    <cellStyle name="Normal 120 4" xfId="37369" xr:uid="{00000000-0005-0000-0000-000028910000}"/>
    <cellStyle name="Normal 121" xfId="130" xr:uid="{00000000-0005-0000-0000-000029910000}"/>
    <cellStyle name="Normal 121 2" xfId="37370" xr:uid="{00000000-0005-0000-0000-00002A910000}"/>
    <cellStyle name="Normal 121 3" xfId="37371" xr:uid="{00000000-0005-0000-0000-00002B910000}"/>
    <cellStyle name="Normal 121 4" xfId="37372" xr:uid="{00000000-0005-0000-0000-00002C910000}"/>
    <cellStyle name="Normal 122" xfId="131" xr:uid="{00000000-0005-0000-0000-00002D910000}"/>
    <cellStyle name="Normal 122 2" xfId="37373" xr:uid="{00000000-0005-0000-0000-00002E910000}"/>
    <cellStyle name="Normal 122 3" xfId="37374" xr:uid="{00000000-0005-0000-0000-00002F910000}"/>
    <cellStyle name="Normal 122 4" xfId="37375" xr:uid="{00000000-0005-0000-0000-000030910000}"/>
    <cellStyle name="Normal 123" xfId="132" xr:uid="{00000000-0005-0000-0000-000031910000}"/>
    <cellStyle name="Normal 123 2" xfId="37376" xr:uid="{00000000-0005-0000-0000-000032910000}"/>
    <cellStyle name="Normal 123 3" xfId="37377" xr:uid="{00000000-0005-0000-0000-000033910000}"/>
    <cellStyle name="Normal 123 4" xfId="37378" xr:uid="{00000000-0005-0000-0000-000034910000}"/>
    <cellStyle name="Normal 124" xfId="133" xr:uid="{00000000-0005-0000-0000-000035910000}"/>
    <cellStyle name="Normal 124 2" xfId="37379" xr:uid="{00000000-0005-0000-0000-000036910000}"/>
    <cellStyle name="Normal 124 3" xfId="37380" xr:uid="{00000000-0005-0000-0000-000037910000}"/>
    <cellStyle name="Normal 124 4" xfId="37381" xr:uid="{00000000-0005-0000-0000-000038910000}"/>
    <cellStyle name="Normal 125" xfId="134" xr:uid="{00000000-0005-0000-0000-000039910000}"/>
    <cellStyle name="Normal 125 2" xfId="37382" xr:uid="{00000000-0005-0000-0000-00003A910000}"/>
    <cellStyle name="Normal 125 3" xfId="37383" xr:uid="{00000000-0005-0000-0000-00003B910000}"/>
    <cellStyle name="Normal 125 4" xfId="37384" xr:uid="{00000000-0005-0000-0000-00003C910000}"/>
    <cellStyle name="Normal 126" xfId="135" xr:uid="{00000000-0005-0000-0000-00003D910000}"/>
    <cellStyle name="Normal 126 2" xfId="37385" xr:uid="{00000000-0005-0000-0000-00003E910000}"/>
    <cellStyle name="Normal 126 3" xfId="37386" xr:uid="{00000000-0005-0000-0000-00003F910000}"/>
    <cellStyle name="Normal 126 4" xfId="37387" xr:uid="{00000000-0005-0000-0000-000040910000}"/>
    <cellStyle name="Normal 127" xfId="136" xr:uid="{00000000-0005-0000-0000-000041910000}"/>
    <cellStyle name="Normal 127 2" xfId="37388" xr:uid="{00000000-0005-0000-0000-000042910000}"/>
    <cellStyle name="Normal 127 3" xfId="37389" xr:uid="{00000000-0005-0000-0000-000043910000}"/>
    <cellStyle name="Normal 127 4" xfId="37390" xr:uid="{00000000-0005-0000-0000-000044910000}"/>
    <cellStyle name="Normal 128" xfId="137" xr:uid="{00000000-0005-0000-0000-000045910000}"/>
    <cellStyle name="Normal 128 2" xfId="37391" xr:uid="{00000000-0005-0000-0000-000046910000}"/>
    <cellStyle name="Normal 128 3" xfId="37392" xr:uid="{00000000-0005-0000-0000-000047910000}"/>
    <cellStyle name="Normal 128 4" xfId="37393" xr:uid="{00000000-0005-0000-0000-000048910000}"/>
    <cellStyle name="Normal 129" xfId="138" xr:uid="{00000000-0005-0000-0000-000049910000}"/>
    <cellStyle name="Normal 129 2" xfId="37394" xr:uid="{00000000-0005-0000-0000-00004A910000}"/>
    <cellStyle name="Normal 129 3" xfId="37395" xr:uid="{00000000-0005-0000-0000-00004B910000}"/>
    <cellStyle name="Normal 129 4" xfId="37396" xr:uid="{00000000-0005-0000-0000-00004C910000}"/>
    <cellStyle name="Normal 13" xfId="139" xr:uid="{00000000-0005-0000-0000-00004D910000}"/>
    <cellStyle name="Normal 13 10" xfId="37397" xr:uid="{00000000-0005-0000-0000-00004E910000}"/>
    <cellStyle name="Normal 13 11" xfId="37398" xr:uid="{00000000-0005-0000-0000-00004F910000}"/>
    <cellStyle name="Normal 13 12" xfId="37399" xr:uid="{00000000-0005-0000-0000-000050910000}"/>
    <cellStyle name="Normal 13 13" xfId="37400" xr:uid="{00000000-0005-0000-0000-000051910000}"/>
    <cellStyle name="Normal 13 14" xfId="37401" xr:uid="{00000000-0005-0000-0000-000052910000}"/>
    <cellStyle name="Normal 13 15" xfId="37402" xr:uid="{00000000-0005-0000-0000-000053910000}"/>
    <cellStyle name="Normal 13 2" xfId="37403" xr:uid="{00000000-0005-0000-0000-000054910000}"/>
    <cellStyle name="Normal 13 2 2" xfId="37404" xr:uid="{00000000-0005-0000-0000-000055910000}"/>
    <cellStyle name="Normal 13 2 2 2" xfId="37405" xr:uid="{00000000-0005-0000-0000-000056910000}"/>
    <cellStyle name="Normal 13 2 2 3" xfId="37406" xr:uid="{00000000-0005-0000-0000-000057910000}"/>
    <cellStyle name="Normal 13 2 2 4" xfId="37407" xr:uid="{00000000-0005-0000-0000-000058910000}"/>
    <cellStyle name="Normal 13 2 2 5" xfId="37408" xr:uid="{00000000-0005-0000-0000-000059910000}"/>
    <cellStyle name="Normal 13 2 3" xfId="37409" xr:uid="{00000000-0005-0000-0000-00005A910000}"/>
    <cellStyle name="Normal 13 2 3 2" xfId="37410" xr:uid="{00000000-0005-0000-0000-00005B910000}"/>
    <cellStyle name="Normal 13 2 3 3" xfId="37411" xr:uid="{00000000-0005-0000-0000-00005C910000}"/>
    <cellStyle name="Normal 13 2 3 4" xfId="37412" xr:uid="{00000000-0005-0000-0000-00005D910000}"/>
    <cellStyle name="Normal 13 2 4" xfId="37413" xr:uid="{00000000-0005-0000-0000-00005E910000}"/>
    <cellStyle name="Normal 13 2 5" xfId="37414" xr:uid="{00000000-0005-0000-0000-00005F910000}"/>
    <cellStyle name="Normal 13 2 6" xfId="37415" xr:uid="{00000000-0005-0000-0000-000060910000}"/>
    <cellStyle name="Normal 13 3" xfId="37416" xr:uid="{00000000-0005-0000-0000-000061910000}"/>
    <cellStyle name="Normal 13 3 2" xfId="37417" xr:uid="{00000000-0005-0000-0000-000062910000}"/>
    <cellStyle name="Normal 13 3 2 2" xfId="37418" xr:uid="{00000000-0005-0000-0000-000063910000}"/>
    <cellStyle name="Normal 13 3 2 3" xfId="37419" xr:uid="{00000000-0005-0000-0000-000064910000}"/>
    <cellStyle name="Normal 13 3 2 4" xfId="37420" xr:uid="{00000000-0005-0000-0000-000065910000}"/>
    <cellStyle name="Normal 13 3 3" xfId="37421" xr:uid="{00000000-0005-0000-0000-000066910000}"/>
    <cellStyle name="Normal 13 3 3 2" xfId="37422" xr:uid="{00000000-0005-0000-0000-000067910000}"/>
    <cellStyle name="Normal 13 3 3 3" xfId="37423" xr:uid="{00000000-0005-0000-0000-000068910000}"/>
    <cellStyle name="Normal 13 3 3 4" xfId="37424" xr:uid="{00000000-0005-0000-0000-000069910000}"/>
    <cellStyle name="Normal 13 3 4" xfId="37425" xr:uid="{00000000-0005-0000-0000-00006A910000}"/>
    <cellStyle name="Normal 13 3 4 2" xfId="37426" xr:uid="{00000000-0005-0000-0000-00006B910000}"/>
    <cellStyle name="Normal 13 3 4 3" xfId="37427" xr:uid="{00000000-0005-0000-0000-00006C910000}"/>
    <cellStyle name="Normal 13 3 4 4" xfId="37428" xr:uid="{00000000-0005-0000-0000-00006D910000}"/>
    <cellStyle name="Normal 13 3 5" xfId="37429" xr:uid="{00000000-0005-0000-0000-00006E910000}"/>
    <cellStyle name="Normal 13 3 6" xfId="37430" xr:uid="{00000000-0005-0000-0000-00006F910000}"/>
    <cellStyle name="Normal 13 3 7" xfId="37431" xr:uid="{00000000-0005-0000-0000-000070910000}"/>
    <cellStyle name="Normal 13 4" xfId="37432" xr:uid="{00000000-0005-0000-0000-000071910000}"/>
    <cellStyle name="Normal 13 4 2" xfId="37433" xr:uid="{00000000-0005-0000-0000-000072910000}"/>
    <cellStyle name="Normal 13 4 2 2" xfId="37434" xr:uid="{00000000-0005-0000-0000-000073910000}"/>
    <cellStyle name="Normal 13 4 2 3" xfId="37435" xr:uid="{00000000-0005-0000-0000-000074910000}"/>
    <cellStyle name="Normal 13 4 2 4" xfId="37436" xr:uid="{00000000-0005-0000-0000-000075910000}"/>
    <cellStyle name="Normal 13 4 3" xfId="37437" xr:uid="{00000000-0005-0000-0000-000076910000}"/>
    <cellStyle name="Normal 13 4 3 2" xfId="37438" xr:uid="{00000000-0005-0000-0000-000077910000}"/>
    <cellStyle name="Normal 13 4 3 3" xfId="37439" xr:uid="{00000000-0005-0000-0000-000078910000}"/>
    <cellStyle name="Normal 13 4 3 4" xfId="37440" xr:uid="{00000000-0005-0000-0000-000079910000}"/>
    <cellStyle name="Normal 13 4 4" xfId="37441" xr:uid="{00000000-0005-0000-0000-00007A910000}"/>
    <cellStyle name="Normal 13 4 5" xfId="37442" xr:uid="{00000000-0005-0000-0000-00007B910000}"/>
    <cellStyle name="Normal 13 4 6" xfId="37443" xr:uid="{00000000-0005-0000-0000-00007C910000}"/>
    <cellStyle name="Normal 13 5" xfId="37444" xr:uid="{00000000-0005-0000-0000-00007D910000}"/>
    <cellStyle name="Normal 13 5 2" xfId="37445" xr:uid="{00000000-0005-0000-0000-00007E910000}"/>
    <cellStyle name="Normal 13 5 3" xfId="37446" xr:uid="{00000000-0005-0000-0000-00007F910000}"/>
    <cellStyle name="Normal 13 5 4" xfId="37447" xr:uid="{00000000-0005-0000-0000-000080910000}"/>
    <cellStyle name="Normal 13 6" xfId="37448" xr:uid="{00000000-0005-0000-0000-000081910000}"/>
    <cellStyle name="Normal 13 6 2" xfId="37449" xr:uid="{00000000-0005-0000-0000-000082910000}"/>
    <cellStyle name="Normal 13 6 3" xfId="37450" xr:uid="{00000000-0005-0000-0000-000083910000}"/>
    <cellStyle name="Normal 13 6 4" xfId="37451" xr:uid="{00000000-0005-0000-0000-000084910000}"/>
    <cellStyle name="Normal 13 7" xfId="37452" xr:uid="{00000000-0005-0000-0000-000085910000}"/>
    <cellStyle name="Normal 13 7 2" xfId="37453" xr:uid="{00000000-0005-0000-0000-000086910000}"/>
    <cellStyle name="Normal 13 8" xfId="37454" xr:uid="{00000000-0005-0000-0000-000087910000}"/>
    <cellStyle name="Normal 13 9" xfId="37455" xr:uid="{00000000-0005-0000-0000-000088910000}"/>
    <cellStyle name="Normal 13_BSD2" xfId="37456" xr:uid="{00000000-0005-0000-0000-000089910000}"/>
    <cellStyle name="Normal 130" xfId="140" xr:uid="{00000000-0005-0000-0000-00008A910000}"/>
    <cellStyle name="Normal 130 2" xfId="37457" xr:uid="{00000000-0005-0000-0000-00008B910000}"/>
    <cellStyle name="Normal 130 3" xfId="37458" xr:uid="{00000000-0005-0000-0000-00008C910000}"/>
    <cellStyle name="Normal 130 4" xfId="37459" xr:uid="{00000000-0005-0000-0000-00008D910000}"/>
    <cellStyle name="Normal 131" xfId="141" xr:uid="{00000000-0005-0000-0000-00008E910000}"/>
    <cellStyle name="Normal 131 2" xfId="37460" xr:uid="{00000000-0005-0000-0000-00008F910000}"/>
    <cellStyle name="Normal 131 3" xfId="37461" xr:uid="{00000000-0005-0000-0000-000090910000}"/>
    <cellStyle name="Normal 131 4" xfId="37462" xr:uid="{00000000-0005-0000-0000-000091910000}"/>
    <cellStyle name="Normal 132" xfId="142" xr:uid="{00000000-0005-0000-0000-000092910000}"/>
    <cellStyle name="Normal 132 2" xfId="37463" xr:uid="{00000000-0005-0000-0000-000093910000}"/>
    <cellStyle name="Normal 132 3" xfId="37464" xr:uid="{00000000-0005-0000-0000-000094910000}"/>
    <cellStyle name="Normal 132 4" xfId="37465" xr:uid="{00000000-0005-0000-0000-000095910000}"/>
    <cellStyle name="Normal 133" xfId="143" xr:uid="{00000000-0005-0000-0000-000096910000}"/>
    <cellStyle name="Normal 133 2" xfId="37466" xr:uid="{00000000-0005-0000-0000-000097910000}"/>
    <cellStyle name="Normal 133 3" xfId="37467" xr:uid="{00000000-0005-0000-0000-000098910000}"/>
    <cellStyle name="Normal 133 4" xfId="37468" xr:uid="{00000000-0005-0000-0000-000099910000}"/>
    <cellStyle name="Normal 134" xfId="144" xr:uid="{00000000-0005-0000-0000-00009A910000}"/>
    <cellStyle name="Normal 134 2" xfId="37469" xr:uid="{00000000-0005-0000-0000-00009B910000}"/>
    <cellStyle name="Normal 134 3" xfId="37470" xr:uid="{00000000-0005-0000-0000-00009C910000}"/>
    <cellStyle name="Normal 134 4" xfId="37471" xr:uid="{00000000-0005-0000-0000-00009D910000}"/>
    <cellStyle name="Normal 135" xfId="145" xr:uid="{00000000-0005-0000-0000-00009E910000}"/>
    <cellStyle name="Normal 135 2" xfId="37472" xr:uid="{00000000-0005-0000-0000-00009F910000}"/>
    <cellStyle name="Normal 135 3" xfId="37473" xr:uid="{00000000-0005-0000-0000-0000A0910000}"/>
    <cellStyle name="Normal 135 4" xfId="37474" xr:uid="{00000000-0005-0000-0000-0000A1910000}"/>
    <cellStyle name="Normal 136" xfId="146" xr:uid="{00000000-0005-0000-0000-0000A2910000}"/>
    <cellStyle name="Normal 136 2" xfId="37475" xr:uid="{00000000-0005-0000-0000-0000A3910000}"/>
    <cellStyle name="Normal 136 3" xfId="37476" xr:uid="{00000000-0005-0000-0000-0000A4910000}"/>
    <cellStyle name="Normal 136 4" xfId="37477" xr:uid="{00000000-0005-0000-0000-0000A5910000}"/>
    <cellStyle name="Normal 137" xfId="147" xr:uid="{00000000-0005-0000-0000-0000A6910000}"/>
    <cellStyle name="Normal 137 2" xfId="37478" xr:uid="{00000000-0005-0000-0000-0000A7910000}"/>
    <cellStyle name="Normal 137 3" xfId="37479" xr:uid="{00000000-0005-0000-0000-0000A8910000}"/>
    <cellStyle name="Normal 137 4" xfId="37480" xr:uid="{00000000-0005-0000-0000-0000A9910000}"/>
    <cellStyle name="Normal 138" xfId="148" xr:uid="{00000000-0005-0000-0000-0000AA910000}"/>
    <cellStyle name="Normal 138 2" xfId="37481" xr:uid="{00000000-0005-0000-0000-0000AB910000}"/>
    <cellStyle name="Normal 138 3" xfId="37482" xr:uid="{00000000-0005-0000-0000-0000AC910000}"/>
    <cellStyle name="Normal 138 4" xfId="37483" xr:uid="{00000000-0005-0000-0000-0000AD910000}"/>
    <cellStyle name="Normal 139" xfId="149" xr:uid="{00000000-0005-0000-0000-0000AE910000}"/>
    <cellStyle name="Normal 139 2" xfId="37484" xr:uid="{00000000-0005-0000-0000-0000AF910000}"/>
    <cellStyle name="Normal 139 3" xfId="37485" xr:uid="{00000000-0005-0000-0000-0000B0910000}"/>
    <cellStyle name="Normal 139 4" xfId="37486" xr:uid="{00000000-0005-0000-0000-0000B1910000}"/>
    <cellStyle name="Normal 14" xfId="150" xr:uid="{00000000-0005-0000-0000-0000B2910000}"/>
    <cellStyle name="Normal 14 10" xfId="37487" xr:uid="{00000000-0005-0000-0000-0000B3910000}"/>
    <cellStyle name="Normal 14 11" xfId="37488" xr:uid="{00000000-0005-0000-0000-0000B4910000}"/>
    <cellStyle name="Normal 14 12" xfId="37489" xr:uid="{00000000-0005-0000-0000-0000B5910000}"/>
    <cellStyle name="Normal 14 2" xfId="37490" xr:uid="{00000000-0005-0000-0000-0000B6910000}"/>
    <cellStyle name="Normal 14 2 2" xfId="37491" xr:uid="{00000000-0005-0000-0000-0000B7910000}"/>
    <cellStyle name="Normal 14 2 2 2" xfId="37492" xr:uid="{00000000-0005-0000-0000-0000B8910000}"/>
    <cellStyle name="Normal 14 2 2 3" xfId="37493" xr:uid="{00000000-0005-0000-0000-0000B9910000}"/>
    <cellStyle name="Normal 14 2 2 3 2" xfId="37494" xr:uid="{00000000-0005-0000-0000-0000BA910000}"/>
    <cellStyle name="Normal 14 2 2 4" xfId="37495" xr:uid="{00000000-0005-0000-0000-0000BB910000}"/>
    <cellStyle name="Normal 14 2 2 5" xfId="37496" xr:uid="{00000000-0005-0000-0000-0000BC910000}"/>
    <cellStyle name="Normal 14 2 3" xfId="37497" xr:uid="{00000000-0005-0000-0000-0000BD910000}"/>
    <cellStyle name="Normal 14 2 3 2" xfId="37498" xr:uid="{00000000-0005-0000-0000-0000BE910000}"/>
    <cellStyle name="Normal 14 2 3 3" xfId="37499" xr:uid="{00000000-0005-0000-0000-0000BF910000}"/>
    <cellStyle name="Normal 14 2 3 4" xfId="37500" xr:uid="{00000000-0005-0000-0000-0000C0910000}"/>
    <cellStyle name="Normal 14 2 4" xfId="37501" xr:uid="{00000000-0005-0000-0000-0000C1910000}"/>
    <cellStyle name="Normal 14 2 4 2" xfId="37502" xr:uid="{00000000-0005-0000-0000-0000C2910000}"/>
    <cellStyle name="Normal 14 2 4 3" xfId="37503" xr:uid="{00000000-0005-0000-0000-0000C3910000}"/>
    <cellStyle name="Normal 14 2 4 4" xfId="37504" xr:uid="{00000000-0005-0000-0000-0000C4910000}"/>
    <cellStyle name="Normal 14 2 5" xfId="37505" xr:uid="{00000000-0005-0000-0000-0000C5910000}"/>
    <cellStyle name="Normal 14 2 6" xfId="37506" xr:uid="{00000000-0005-0000-0000-0000C6910000}"/>
    <cellStyle name="Normal 14 2 7" xfId="37507" xr:uid="{00000000-0005-0000-0000-0000C7910000}"/>
    <cellStyle name="Normal 14 3" xfId="37508" xr:uid="{00000000-0005-0000-0000-0000C8910000}"/>
    <cellStyle name="Normal 14 3 2" xfId="37509" xr:uid="{00000000-0005-0000-0000-0000C9910000}"/>
    <cellStyle name="Normal 14 3 2 2" xfId="37510" xr:uid="{00000000-0005-0000-0000-0000CA910000}"/>
    <cellStyle name="Normal 14 3 2 3" xfId="37511" xr:uid="{00000000-0005-0000-0000-0000CB910000}"/>
    <cellStyle name="Normal 14 3 2 4" xfId="37512" xr:uid="{00000000-0005-0000-0000-0000CC910000}"/>
    <cellStyle name="Normal 14 3 3" xfId="37513" xr:uid="{00000000-0005-0000-0000-0000CD910000}"/>
    <cellStyle name="Normal 14 3 3 2" xfId="37514" xr:uid="{00000000-0005-0000-0000-0000CE910000}"/>
    <cellStyle name="Normal 14 3 3 3" xfId="37515" xr:uid="{00000000-0005-0000-0000-0000CF910000}"/>
    <cellStyle name="Normal 14 3 3 4" xfId="37516" xr:uid="{00000000-0005-0000-0000-0000D0910000}"/>
    <cellStyle name="Normal 14 3 4" xfId="37517" xr:uid="{00000000-0005-0000-0000-0000D1910000}"/>
    <cellStyle name="Normal 14 3 5" xfId="37518" xr:uid="{00000000-0005-0000-0000-0000D2910000}"/>
    <cellStyle name="Normal 14 3 6" xfId="37519" xr:uid="{00000000-0005-0000-0000-0000D3910000}"/>
    <cellStyle name="Normal 14 4" xfId="37520" xr:uid="{00000000-0005-0000-0000-0000D4910000}"/>
    <cellStyle name="Normal 14 4 2" xfId="37521" xr:uid="{00000000-0005-0000-0000-0000D5910000}"/>
    <cellStyle name="Normal 14 4 2 2" xfId="37522" xr:uid="{00000000-0005-0000-0000-0000D6910000}"/>
    <cellStyle name="Normal 14 4 2 3" xfId="37523" xr:uid="{00000000-0005-0000-0000-0000D7910000}"/>
    <cellStyle name="Normal 14 4 2 4" xfId="37524" xr:uid="{00000000-0005-0000-0000-0000D8910000}"/>
    <cellStyle name="Normal 14 4 3" xfId="37525" xr:uid="{00000000-0005-0000-0000-0000D9910000}"/>
    <cellStyle name="Normal 14 4 3 2" xfId="37526" xr:uid="{00000000-0005-0000-0000-0000DA910000}"/>
    <cellStyle name="Normal 14 4 3 3" xfId="37527" xr:uid="{00000000-0005-0000-0000-0000DB910000}"/>
    <cellStyle name="Normal 14 4 3 4" xfId="37528" xr:uid="{00000000-0005-0000-0000-0000DC910000}"/>
    <cellStyle name="Normal 14 4 4" xfId="37529" xr:uid="{00000000-0005-0000-0000-0000DD910000}"/>
    <cellStyle name="Normal 14 4 5" xfId="37530" xr:uid="{00000000-0005-0000-0000-0000DE910000}"/>
    <cellStyle name="Normal 14 4 6" xfId="37531" xr:uid="{00000000-0005-0000-0000-0000DF910000}"/>
    <cellStyle name="Normal 14 5" xfId="37532" xr:uid="{00000000-0005-0000-0000-0000E0910000}"/>
    <cellStyle name="Normal 14 5 2" xfId="37533" xr:uid="{00000000-0005-0000-0000-0000E1910000}"/>
    <cellStyle name="Normal 14 5 3" xfId="37534" xr:uid="{00000000-0005-0000-0000-0000E2910000}"/>
    <cellStyle name="Normal 14 5 4" xfId="37535" xr:uid="{00000000-0005-0000-0000-0000E3910000}"/>
    <cellStyle name="Normal 14 6" xfId="37536" xr:uid="{00000000-0005-0000-0000-0000E4910000}"/>
    <cellStyle name="Normal 14 6 2" xfId="37537" xr:uid="{00000000-0005-0000-0000-0000E5910000}"/>
    <cellStyle name="Normal 14 6 3" xfId="37538" xr:uid="{00000000-0005-0000-0000-0000E6910000}"/>
    <cellStyle name="Normal 14 6 4" xfId="37539" xr:uid="{00000000-0005-0000-0000-0000E7910000}"/>
    <cellStyle name="Normal 14 7" xfId="37540" xr:uid="{00000000-0005-0000-0000-0000E8910000}"/>
    <cellStyle name="Normal 14 7 2" xfId="37541" xr:uid="{00000000-0005-0000-0000-0000E9910000}"/>
    <cellStyle name="Normal 14 7 3" xfId="37542" xr:uid="{00000000-0005-0000-0000-0000EA910000}"/>
    <cellStyle name="Normal 14 7 4" xfId="37543" xr:uid="{00000000-0005-0000-0000-0000EB910000}"/>
    <cellStyle name="Normal 14 8" xfId="37544" xr:uid="{00000000-0005-0000-0000-0000EC910000}"/>
    <cellStyle name="Normal 14 9" xfId="37545" xr:uid="{00000000-0005-0000-0000-0000ED910000}"/>
    <cellStyle name="Normal 14_BSD2" xfId="37546" xr:uid="{00000000-0005-0000-0000-0000EE910000}"/>
    <cellStyle name="Normal 140" xfId="151" xr:uid="{00000000-0005-0000-0000-0000EF910000}"/>
    <cellStyle name="Normal 140 2" xfId="37547" xr:uid="{00000000-0005-0000-0000-0000F0910000}"/>
    <cellStyle name="Normal 140 3" xfId="37548" xr:uid="{00000000-0005-0000-0000-0000F1910000}"/>
    <cellStyle name="Normal 140 4" xfId="37549" xr:uid="{00000000-0005-0000-0000-0000F2910000}"/>
    <cellStyle name="Normal 141" xfId="152" xr:uid="{00000000-0005-0000-0000-0000F3910000}"/>
    <cellStyle name="Normal 141 2" xfId="37550" xr:uid="{00000000-0005-0000-0000-0000F4910000}"/>
    <cellStyle name="Normal 141 3" xfId="37551" xr:uid="{00000000-0005-0000-0000-0000F5910000}"/>
    <cellStyle name="Normal 141 4" xfId="37552" xr:uid="{00000000-0005-0000-0000-0000F6910000}"/>
    <cellStyle name="Normal 142" xfId="153" xr:uid="{00000000-0005-0000-0000-0000F7910000}"/>
    <cellStyle name="Normal 142 2" xfId="37553" xr:uid="{00000000-0005-0000-0000-0000F8910000}"/>
    <cellStyle name="Normal 142 3" xfId="37554" xr:uid="{00000000-0005-0000-0000-0000F9910000}"/>
    <cellStyle name="Normal 142 4" xfId="37555" xr:uid="{00000000-0005-0000-0000-0000FA910000}"/>
    <cellStyle name="Normal 143" xfId="154" xr:uid="{00000000-0005-0000-0000-0000FB910000}"/>
    <cellStyle name="Normal 143 2" xfId="37556" xr:uid="{00000000-0005-0000-0000-0000FC910000}"/>
    <cellStyle name="Normal 143 3" xfId="37557" xr:uid="{00000000-0005-0000-0000-0000FD910000}"/>
    <cellStyle name="Normal 143 4" xfId="37558" xr:uid="{00000000-0005-0000-0000-0000FE910000}"/>
    <cellStyle name="Normal 144" xfId="155" xr:uid="{00000000-0005-0000-0000-0000FF910000}"/>
    <cellStyle name="Normal 144 2" xfId="37559" xr:uid="{00000000-0005-0000-0000-000000920000}"/>
    <cellStyle name="Normal 144 3" xfId="37560" xr:uid="{00000000-0005-0000-0000-000001920000}"/>
    <cellStyle name="Normal 144 4" xfId="37561" xr:uid="{00000000-0005-0000-0000-000002920000}"/>
    <cellStyle name="Normal 145" xfId="156" xr:uid="{00000000-0005-0000-0000-000003920000}"/>
    <cellStyle name="Normal 145 2" xfId="37562" xr:uid="{00000000-0005-0000-0000-000004920000}"/>
    <cellStyle name="Normal 145 3" xfId="37563" xr:uid="{00000000-0005-0000-0000-000005920000}"/>
    <cellStyle name="Normal 145 4" xfId="37564" xr:uid="{00000000-0005-0000-0000-000006920000}"/>
    <cellStyle name="Normal 146" xfId="157" xr:uid="{00000000-0005-0000-0000-000007920000}"/>
    <cellStyle name="Normal 146 2" xfId="37565" xr:uid="{00000000-0005-0000-0000-000008920000}"/>
    <cellStyle name="Normal 146 3" xfId="37566" xr:uid="{00000000-0005-0000-0000-000009920000}"/>
    <cellStyle name="Normal 146 4" xfId="37567" xr:uid="{00000000-0005-0000-0000-00000A920000}"/>
    <cellStyle name="Normal 147" xfId="158" xr:uid="{00000000-0005-0000-0000-00000B920000}"/>
    <cellStyle name="Normal 147 2" xfId="37568" xr:uid="{00000000-0005-0000-0000-00000C920000}"/>
    <cellStyle name="Normal 147 3" xfId="37569" xr:uid="{00000000-0005-0000-0000-00000D920000}"/>
    <cellStyle name="Normal 147 4" xfId="37570" xr:uid="{00000000-0005-0000-0000-00000E920000}"/>
    <cellStyle name="Normal 148" xfId="159" xr:uid="{00000000-0005-0000-0000-00000F920000}"/>
    <cellStyle name="Normal 148 2" xfId="37571" xr:uid="{00000000-0005-0000-0000-000010920000}"/>
    <cellStyle name="Normal 148 3" xfId="37572" xr:uid="{00000000-0005-0000-0000-000011920000}"/>
    <cellStyle name="Normal 148 4" xfId="37573" xr:uid="{00000000-0005-0000-0000-000012920000}"/>
    <cellStyle name="Normal 149" xfId="160" xr:uid="{00000000-0005-0000-0000-000013920000}"/>
    <cellStyle name="Normal 149 2" xfId="37574" xr:uid="{00000000-0005-0000-0000-000014920000}"/>
    <cellStyle name="Normal 149 3" xfId="37575" xr:uid="{00000000-0005-0000-0000-000015920000}"/>
    <cellStyle name="Normal 149 4" xfId="37576" xr:uid="{00000000-0005-0000-0000-000016920000}"/>
    <cellStyle name="Normal 15" xfId="161" xr:uid="{00000000-0005-0000-0000-000017920000}"/>
    <cellStyle name="Normal 15 10" xfId="37577" xr:uid="{00000000-0005-0000-0000-000018920000}"/>
    <cellStyle name="Normal 15 11" xfId="37578" xr:uid="{00000000-0005-0000-0000-000019920000}"/>
    <cellStyle name="Normal 15 12" xfId="37579" xr:uid="{00000000-0005-0000-0000-00001A920000}"/>
    <cellStyle name="Normal 15 13" xfId="37580" xr:uid="{00000000-0005-0000-0000-00001B920000}"/>
    <cellStyle name="Normal 15 14" xfId="37581" xr:uid="{00000000-0005-0000-0000-00001C920000}"/>
    <cellStyle name="Normal 15 15" xfId="37582" xr:uid="{00000000-0005-0000-0000-00001D920000}"/>
    <cellStyle name="Normal 15 16" xfId="37583" xr:uid="{00000000-0005-0000-0000-00001E920000}"/>
    <cellStyle name="Normal 15 17" xfId="37584" xr:uid="{00000000-0005-0000-0000-00001F920000}"/>
    <cellStyle name="Normal 15 18" xfId="37585" xr:uid="{00000000-0005-0000-0000-000020920000}"/>
    <cellStyle name="Normal 15 19" xfId="37586" xr:uid="{00000000-0005-0000-0000-000021920000}"/>
    <cellStyle name="Normal 15 2" xfId="37587" xr:uid="{00000000-0005-0000-0000-000022920000}"/>
    <cellStyle name="Normal 15 2 2" xfId="37588" xr:uid="{00000000-0005-0000-0000-000023920000}"/>
    <cellStyle name="Normal 15 2 2 2" xfId="37589" xr:uid="{00000000-0005-0000-0000-000024920000}"/>
    <cellStyle name="Normal 15 2 2 3" xfId="37590" xr:uid="{00000000-0005-0000-0000-000025920000}"/>
    <cellStyle name="Normal 15 2 2 4" xfId="37591" xr:uid="{00000000-0005-0000-0000-000026920000}"/>
    <cellStyle name="Normal 15 2 2 5" xfId="37592" xr:uid="{00000000-0005-0000-0000-000027920000}"/>
    <cellStyle name="Normal 15 2 3" xfId="37593" xr:uid="{00000000-0005-0000-0000-000028920000}"/>
    <cellStyle name="Normal 15 2 3 2" xfId="37594" xr:uid="{00000000-0005-0000-0000-000029920000}"/>
    <cellStyle name="Normal 15 2 3 3" xfId="37595" xr:uid="{00000000-0005-0000-0000-00002A920000}"/>
    <cellStyle name="Normal 15 2 3 4" xfId="37596" xr:uid="{00000000-0005-0000-0000-00002B920000}"/>
    <cellStyle name="Normal 15 2 4" xfId="37597" xr:uid="{00000000-0005-0000-0000-00002C920000}"/>
    <cellStyle name="Normal 15 2 4 2" xfId="37598" xr:uid="{00000000-0005-0000-0000-00002D920000}"/>
    <cellStyle name="Normal 15 2 4 3" xfId="37599" xr:uid="{00000000-0005-0000-0000-00002E920000}"/>
    <cellStyle name="Normal 15 2 4 4" xfId="37600" xr:uid="{00000000-0005-0000-0000-00002F920000}"/>
    <cellStyle name="Normal 15 2 5" xfId="37601" xr:uid="{00000000-0005-0000-0000-000030920000}"/>
    <cellStyle name="Normal 15 2 6" xfId="37602" xr:uid="{00000000-0005-0000-0000-000031920000}"/>
    <cellStyle name="Normal 15 2 7" xfId="37603" xr:uid="{00000000-0005-0000-0000-000032920000}"/>
    <cellStyle name="Normal 15 20" xfId="37604" xr:uid="{00000000-0005-0000-0000-000033920000}"/>
    <cellStyle name="Normal 15 21" xfId="37605" xr:uid="{00000000-0005-0000-0000-000034920000}"/>
    <cellStyle name="Normal 15 22" xfId="37606" xr:uid="{00000000-0005-0000-0000-000035920000}"/>
    <cellStyle name="Normal 15 3" xfId="37607" xr:uid="{00000000-0005-0000-0000-000036920000}"/>
    <cellStyle name="Normal 15 3 2" xfId="37608" xr:uid="{00000000-0005-0000-0000-000037920000}"/>
    <cellStyle name="Normal 15 3 2 2" xfId="37609" xr:uid="{00000000-0005-0000-0000-000038920000}"/>
    <cellStyle name="Normal 15 3 2 3" xfId="37610" xr:uid="{00000000-0005-0000-0000-000039920000}"/>
    <cellStyle name="Normal 15 3 2 4" xfId="37611" xr:uid="{00000000-0005-0000-0000-00003A920000}"/>
    <cellStyle name="Normal 15 3 3" xfId="37612" xr:uid="{00000000-0005-0000-0000-00003B920000}"/>
    <cellStyle name="Normal 15 3 3 2" xfId="37613" xr:uid="{00000000-0005-0000-0000-00003C920000}"/>
    <cellStyle name="Normal 15 3 3 3" xfId="37614" xr:uid="{00000000-0005-0000-0000-00003D920000}"/>
    <cellStyle name="Normal 15 3 3 4" xfId="37615" xr:uid="{00000000-0005-0000-0000-00003E920000}"/>
    <cellStyle name="Normal 15 3 4" xfId="37616" xr:uid="{00000000-0005-0000-0000-00003F920000}"/>
    <cellStyle name="Normal 15 3 5" xfId="37617" xr:uid="{00000000-0005-0000-0000-000040920000}"/>
    <cellStyle name="Normal 15 3 6" xfId="37618" xr:uid="{00000000-0005-0000-0000-000041920000}"/>
    <cellStyle name="Normal 15 4" xfId="37619" xr:uid="{00000000-0005-0000-0000-000042920000}"/>
    <cellStyle name="Normal 15 4 2" xfId="37620" xr:uid="{00000000-0005-0000-0000-000043920000}"/>
    <cellStyle name="Normal 15 4 2 2" xfId="37621" xr:uid="{00000000-0005-0000-0000-000044920000}"/>
    <cellStyle name="Normal 15 4 2 3" xfId="37622" xr:uid="{00000000-0005-0000-0000-000045920000}"/>
    <cellStyle name="Normal 15 4 2 4" xfId="37623" xr:uid="{00000000-0005-0000-0000-000046920000}"/>
    <cellStyle name="Normal 15 4 3" xfId="37624" xr:uid="{00000000-0005-0000-0000-000047920000}"/>
    <cellStyle name="Normal 15 4 3 2" xfId="37625" xr:uid="{00000000-0005-0000-0000-000048920000}"/>
    <cellStyle name="Normal 15 4 3 3" xfId="37626" xr:uid="{00000000-0005-0000-0000-000049920000}"/>
    <cellStyle name="Normal 15 4 3 4" xfId="37627" xr:uid="{00000000-0005-0000-0000-00004A920000}"/>
    <cellStyle name="Normal 15 4 4" xfId="37628" xr:uid="{00000000-0005-0000-0000-00004B920000}"/>
    <cellStyle name="Normal 15 4 5" xfId="37629" xr:uid="{00000000-0005-0000-0000-00004C920000}"/>
    <cellStyle name="Normal 15 4 6" xfId="37630" xr:uid="{00000000-0005-0000-0000-00004D920000}"/>
    <cellStyle name="Normal 15 5" xfId="37631" xr:uid="{00000000-0005-0000-0000-00004E920000}"/>
    <cellStyle name="Normal 15 5 2" xfId="37632" xr:uid="{00000000-0005-0000-0000-00004F920000}"/>
    <cellStyle name="Normal 15 5 3" xfId="37633" xr:uid="{00000000-0005-0000-0000-000050920000}"/>
    <cellStyle name="Normal 15 5 4" xfId="37634" xr:uid="{00000000-0005-0000-0000-000051920000}"/>
    <cellStyle name="Normal 15 6" xfId="37635" xr:uid="{00000000-0005-0000-0000-000052920000}"/>
    <cellStyle name="Normal 15 6 2" xfId="37636" xr:uid="{00000000-0005-0000-0000-000053920000}"/>
    <cellStyle name="Normal 15 6 3" xfId="37637" xr:uid="{00000000-0005-0000-0000-000054920000}"/>
    <cellStyle name="Normal 15 6 4" xfId="37638" xr:uid="{00000000-0005-0000-0000-000055920000}"/>
    <cellStyle name="Normal 15 7" xfId="37639" xr:uid="{00000000-0005-0000-0000-000056920000}"/>
    <cellStyle name="Normal 15 7 2" xfId="37640" xr:uid="{00000000-0005-0000-0000-000057920000}"/>
    <cellStyle name="Normal 15 8" xfId="37641" xr:uid="{00000000-0005-0000-0000-000058920000}"/>
    <cellStyle name="Normal 15 9" xfId="37642" xr:uid="{00000000-0005-0000-0000-000059920000}"/>
    <cellStyle name="Normal 15_BSD2" xfId="37643" xr:uid="{00000000-0005-0000-0000-00005A920000}"/>
    <cellStyle name="Normal 150" xfId="162" xr:uid="{00000000-0005-0000-0000-00005B920000}"/>
    <cellStyle name="Normal 150 2" xfId="37644" xr:uid="{00000000-0005-0000-0000-00005C920000}"/>
    <cellStyle name="Normal 150 3" xfId="37645" xr:uid="{00000000-0005-0000-0000-00005D920000}"/>
    <cellStyle name="Normal 150 4" xfId="37646" xr:uid="{00000000-0005-0000-0000-00005E920000}"/>
    <cellStyle name="Normal 151" xfId="163" xr:uid="{00000000-0005-0000-0000-00005F920000}"/>
    <cellStyle name="Normal 151 2" xfId="37647" xr:uid="{00000000-0005-0000-0000-000060920000}"/>
    <cellStyle name="Normal 151 3" xfId="37648" xr:uid="{00000000-0005-0000-0000-000061920000}"/>
    <cellStyle name="Normal 151 4" xfId="37649" xr:uid="{00000000-0005-0000-0000-000062920000}"/>
    <cellStyle name="Normal 152" xfId="164" xr:uid="{00000000-0005-0000-0000-000063920000}"/>
    <cellStyle name="Normal 152 2" xfId="37650" xr:uid="{00000000-0005-0000-0000-000064920000}"/>
    <cellStyle name="Normal 152 3" xfId="37651" xr:uid="{00000000-0005-0000-0000-000065920000}"/>
    <cellStyle name="Normal 152 4" xfId="37652" xr:uid="{00000000-0005-0000-0000-000066920000}"/>
    <cellStyle name="Normal 153" xfId="165" xr:uid="{00000000-0005-0000-0000-000067920000}"/>
    <cellStyle name="Normal 153 2" xfId="37653" xr:uid="{00000000-0005-0000-0000-000068920000}"/>
    <cellStyle name="Normal 153 3" xfId="37654" xr:uid="{00000000-0005-0000-0000-000069920000}"/>
    <cellStyle name="Normal 153 4" xfId="37655" xr:uid="{00000000-0005-0000-0000-00006A920000}"/>
    <cellStyle name="Normal 154" xfId="166" xr:uid="{00000000-0005-0000-0000-00006B920000}"/>
    <cellStyle name="Normal 154 2" xfId="37656" xr:uid="{00000000-0005-0000-0000-00006C920000}"/>
    <cellStyle name="Normal 154 3" xfId="37657" xr:uid="{00000000-0005-0000-0000-00006D920000}"/>
    <cellStyle name="Normal 154 4" xfId="37658" xr:uid="{00000000-0005-0000-0000-00006E920000}"/>
    <cellStyle name="Normal 155" xfId="167" xr:uid="{00000000-0005-0000-0000-00006F920000}"/>
    <cellStyle name="Normal 155 2" xfId="37659" xr:uid="{00000000-0005-0000-0000-000070920000}"/>
    <cellStyle name="Normal 155 3" xfId="37660" xr:uid="{00000000-0005-0000-0000-000071920000}"/>
    <cellStyle name="Normal 155 4" xfId="37661" xr:uid="{00000000-0005-0000-0000-000072920000}"/>
    <cellStyle name="Normal 156" xfId="168" xr:uid="{00000000-0005-0000-0000-000073920000}"/>
    <cellStyle name="Normal 156 2" xfId="37662" xr:uid="{00000000-0005-0000-0000-000074920000}"/>
    <cellStyle name="Normal 156 3" xfId="37663" xr:uid="{00000000-0005-0000-0000-000075920000}"/>
    <cellStyle name="Normal 156 4" xfId="37664" xr:uid="{00000000-0005-0000-0000-000076920000}"/>
    <cellStyle name="Normal 157" xfId="169" xr:uid="{00000000-0005-0000-0000-000077920000}"/>
    <cellStyle name="Normal 157 2" xfId="37665" xr:uid="{00000000-0005-0000-0000-000078920000}"/>
    <cellStyle name="Normal 157 3" xfId="37666" xr:uid="{00000000-0005-0000-0000-000079920000}"/>
    <cellStyle name="Normal 157 3 2" xfId="37667" xr:uid="{00000000-0005-0000-0000-00007A920000}"/>
    <cellStyle name="Normal 157 4" xfId="37668" xr:uid="{00000000-0005-0000-0000-00007B920000}"/>
    <cellStyle name="Normal 157 5" xfId="37669" xr:uid="{00000000-0005-0000-0000-00007C920000}"/>
    <cellStyle name="Normal 158" xfId="170" xr:uid="{00000000-0005-0000-0000-00007D920000}"/>
    <cellStyle name="Normal 158 2" xfId="37670" xr:uid="{00000000-0005-0000-0000-00007E920000}"/>
    <cellStyle name="Normal 158 3" xfId="37671" xr:uid="{00000000-0005-0000-0000-00007F920000}"/>
    <cellStyle name="Normal 158 4" xfId="37672" xr:uid="{00000000-0005-0000-0000-000080920000}"/>
    <cellStyle name="Normal 159" xfId="171" xr:uid="{00000000-0005-0000-0000-000081920000}"/>
    <cellStyle name="Normal 159 2" xfId="37673" xr:uid="{00000000-0005-0000-0000-000082920000}"/>
    <cellStyle name="Normal 159 3" xfId="37674" xr:uid="{00000000-0005-0000-0000-000083920000}"/>
    <cellStyle name="Normal 159 4" xfId="37675" xr:uid="{00000000-0005-0000-0000-000084920000}"/>
    <cellStyle name="Normal 16" xfId="172" xr:uid="{00000000-0005-0000-0000-000085920000}"/>
    <cellStyle name="Normal 16 10" xfId="37676" xr:uid="{00000000-0005-0000-0000-000086920000}"/>
    <cellStyle name="Normal 16 11" xfId="37677" xr:uid="{00000000-0005-0000-0000-000087920000}"/>
    <cellStyle name="Normal 16 12" xfId="37678" xr:uid="{00000000-0005-0000-0000-000088920000}"/>
    <cellStyle name="Normal 16 13" xfId="37679" xr:uid="{00000000-0005-0000-0000-000089920000}"/>
    <cellStyle name="Normal 16 14" xfId="37680" xr:uid="{00000000-0005-0000-0000-00008A920000}"/>
    <cellStyle name="Normal 16 15" xfId="37681" xr:uid="{00000000-0005-0000-0000-00008B920000}"/>
    <cellStyle name="Normal 16 16" xfId="37682" xr:uid="{00000000-0005-0000-0000-00008C920000}"/>
    <cellStyle name="Normal 16 17" xfId="37683" xr:uid="{00000000-0005-0000-0000-00008D920000}"/>
    <cellStyle name="Normal 16 18" xfId="37684" xr:uid="{00000000-0005-0000-0000-00008E920000}"/>
    <cellStyle name="Normal 16 19" xfId="37685" xr:uid="{00000000-0005-0000-0000-00008F920000}"/>
    <cellStyle name="Normal 16 2" xfId="37686" xr:uid="{00000000-0005-0000-0000-000090920000}"/>
    <cellStyle name="Normal 16 2 2" xfId="37687" xr:uid="{00000000-0005-0000-0000-000091920000}"/>
    <cellStyle name="Normal 16 2 2 2" xfId="37688" xr:uid="{00000000-0005-0000-0000-000092920000}"/>
    <cellStyle name="Normal 16 2 2 3" xfId="37689" xr:uid="{00000000-0005-0000-0000-000093920000}"/>
    <cellStyle name="Normal 16 2 2 4" xfId="37690" xr:uid="{00000000-0005-0000-0000-000094920000}"/>
    <cellStyle name="Normal 16 2 2 5" xfId="37691" xr:uid="{00000000-0005-0000-0000-000095920000}"/>
    <cellStyle name="Normal 16 2 3" xfId="37692" xr:uid="{00000000-0005-0000-0000-000096920000}"/>
    <cellStyle name="Normal 16 2 3 2" xfId="37693" xr:uid="{00000000-0005-0000-0000-000097920000}"/>
    <cellStyle name="Normal 16 2 3 3" xfId="37694" xr:uid="{00000000-0005-0000-0000-000098920000}"/>
    <cellStyle name="Normal 16 2 3 4" xfId="37695" xr:uid="{00000000-0005-0000-0000-000099920000}"/>
    <cellStyle name="Normal 16 2 4" xfId="37696" xr:uid="{00000000-0005-0000-0000-00009A920000}"/>
    <cellStyle name="Normal 16 2 4 2" xfId="37697" xr:uid="{00000000-0005-0000-0000-00009B920000}"/>
    <cellStyle name="Normal 16 2 4 3" xfId="37698" xr:uid="{00000000-0005-0000-0000-00009C920000}"/>
    <cellStyle name="Normal 16 2 4 4" xfId="37699" xr:uid="{00000000-0005-0000-0000-00009D920000}"/>
    <cellStyle name="Normal 16 2 5" xfId="37700" xr:uid="{00000000-0005-0000-0000-00009E920000}"/>
    <cellStyle name="Normal 16 2 6" xfId="37701" xr:uid="{00000000-0005-0000-0000-00009F920000}"/>
    <cellStyle name="Normal 16 2 7" xfId="37702" xr:uid="{00000000-0005-0000-0000-0000A0920000}"/>
    <cellStyle name="Normal 16 20" xfId="37703" xr:uid="{00000000-0005-0000-0000-0000A1920000}"/>
    <cellStyle name="Normal 16 21" xfId="37704" xr:uid="{00000000-0005-0000-0000-0000A2920000}"/>
    <cellStyle name="Normal 16 22" xfId="37705" xr:uid="{00000000-0005-0000-0000-0000A3920000}"/>
    <cellStyle name="Normal 16 3" xfId="37706" xr:uid="{00000000-0005-0000-0000-0000A4920000}"/>
    <cellStyle name="Normal 16 3 2" xfId="37707" xr:uid="{00000000-0005-0000-0000-0000A5920000}"/>
    <cellStyle name="Normal 16 3 2 2" xfId="37708" xr:uid="{00000000-0005-0000-0000-0000A6920000}"/>
    <cellStyle name="Normal 16 3 2 3" xfId="37709" xr:uid="{00000000-0005-0000-0000-0000A7920000}"/>
    <cellStyle name="Normal 16 3 2 4" xfId="37710" xr:uid="{00000000-0005-0000-0000-0000A8920000}"/>
    <cellStyle name="Normal 16 3 3" xfId="37711" xr:uid="{00000000-0005-0000-0000-0000A9920000}"/>
    <cellStyle name="Normal 16 3 3 2" xfId="37712" xr:uid="{00000000-0005-0000-0000-0000AA920000}"/>
    <cellStyle name="Normal 16 3 3 3" xfId="37713" xr:uid="{00000000-0005-0000-0000-0000AB920000}"/>
    <cellStyle name="Normal 16 3 3 4" xfId="37714" xr:uid="{00000000-0005-0000-0000-0000AC920000}"/>
    <cellStyle name="Normal 16 3 4" xfId="37715" xr:uid="{00000000-0005-0000-0000-0000AD920000}"/>
    <cellStyle name="Normal 16 3 5" xfId="37716" xr:uid="{00000000-0005-0000-0000-0000AE920000}"/>
    <cellStyle name="Normal 16 3 6" xfId="37717" xr:uid="{00000000-0005-0000-0000-0000AF920000}"/>
    <cellStyle name="Normal 16 4" xfId="37718" xr:uid="{00000000-0005-0000-0000-0000B0920000}"/>
    <cellStyle name="Normal 16 4 2" xfId="37719" xr:uid="{00000000-0005-0000-0000-0000B1920000}"/>
    <cellStyle name="Normal 16 4 2 2" xfId="37720" xr:uid="{00000000-0005-0000-0000-0000B2920000}"/>
    <cellStyle name="Normal 16 4 2 3" xfId="37721" xr:uid="{00000000-0005-0000-0000-0000B3920000}"/>
    <cellStyle name="Normal 16 4 2 4" xfId="37722" xr:uid="{00000000-0005-0000-0000-0000B4920000}"/>
    <cellStyle name="Normal 16 4 3" xfId="37723" xr:uid="{00000000-0005-0000-0000-0000B5920000}"/>
    <cellStyle name="Normal 16 4 3 2" xfId="37724" xr:uid="{00000000-0005-0000-0000-0000B6920000}"/>
    <cellStyle name="Normal 16 4 3 3" xfId="37725" xr:uid="{00000000-0005-0000-0000-0000B7920000}"/>
    <cellStyle name="Normal 16 4 3 4" xfId="37726" xr:uid="{00000000-0005-0000-0000-0000B8920000}"/>
    <cellStyle name="Normal 16 4 4" xfId="37727" xr:uid="{00000000-0005-0000-0000-0000B9920000}"/>
    <cellStyle name="Normal 16 4 5" xfId="37728" xr:uid="{00000000-0005-0000-0000-0000BA920000}"/>
    <cellStyle name="Normal 16 4 6" xfId="37729" xr:uid="{00000000-0005-0000-0000-0000BB920000}"/>
    <cellStyle name="Normal 16 5" xfId="37730" xr:uid="{00000000-0005-0000-0000-0000BC920000}"/>
    <cellStyle name="Normal 16 5 2" xfId="37731" xr:uid="{00000000-0005-0000-0000-0000BD920000}"/>
    <cellStyle name="Normal 16 5 3" xfId="37732" xr:uid="{00000000-0005-0000-0000-0000BE920000}"/>
    <cellStyle name="Normal 16 5 4" xfId="37733" xr:uid="{00000000-0005-0000-0000-0000BF920000}"/>
    <cellStyle name="Normal 16 6" xfId="37734" xr:uid="{00000000-0005-0000-0000-0000C0920000}"/>
    <cellStyle name="Normal 16 6 2" xfId="37735" xr:uid="{00000000-0005-0000-0000-0000C1920000}"/>
    <cellStyle name="Normal 16 6 3" xfId="37736" xr:uid="{00000000-0005-0000-0000-0000C2920000}"/>
    <cellStyle name="Normal 16 6 4" xfId="37737" xr:uid="{00000000-0005-0000-0000-0000C3920000}"/>
    <cellStyle name="Normal 16 7" xfId="37738" xr:uid="{00000000-0005-0000-0000-0000C4920000}"/>
    <cellStyle name="Normal 16 7 2" xfId="37739" xr:uid="{00000000-0005-0000-0000-0000C5920000}"/>
    <cellStyle name="Normal 16 8" xfId="37740" xr:uid="{00000000-0005-0000-0000-0000C6920000}"/>
    <cellStyle name="Normal 16 9" xfId="37741" xr:uid="{00000000-0005-0000-0000-0000C7920000}"/>
    <cellStyle name="Normal 16_BSD2" xfId="37742" xr:uid="{00000000-0005-0000-0000-0000C8920000}"/>
    <cellStyle name="Normal 160" xfId="173" xr:uid="{00000000-0005-0000-0000-0000C9920000}"/>
    <cellStyle name="Normal 160 2" xfId="37743" xr:uid="{00000000-0005-0000-0000-0000CA920000}"/>
    <cellStyle name="Normal 160 3" xfId="37744" xr:uid="{00000000-0005-0000-0000-0000CB920000}"/>
    <cellStyle name="Normal 160 4" xfId="37745" xr:uid="{00000000-0005-0000-0000-0000CC920000}"/>
    <cellStyle name="Normal 161" xfId="174" xr:uid="{00000000-0005-0000-0000-0000CD920000}"/>
    <cellStyle name="Normal 161 2" xfId="37746" xr:uid="{00000000-0005-0000-0000-0000CE920000}"/>
    <cellStyle name="Normal 161 3" xfId="37747" xr:uid="{00000000-0005-0000-0000-0000CF920000}"/>
    <cellStyle name="Normal 161 4" xfId="37748" xr:uid="{00000000-0005-0000-0000-0000D0920000}"/>
    <cellStyle name="Normal 162" xfId="175" xr:uid="{00000000-0005-0000-0000-0000D1920000}"/>
    <cellStyle name="Normal 162 2" xfId="37749" xr:uid="{00000000-0005-0000-0000-0000D2920000}"/>
    <cellStyle name="Normal 162 2 2" xfId="37750" xr:uid="{00000000-0005-0000-0000-0000D3920000}"/>
    <cellStyle name="Normal 162 2 2 2" xfId="37751" xr:uid="{00000000-0005-0000-0000-0000D4920000}"/>
    <cellStyle name="Normal 162 2 2 2 2" xfId="37752" xr:uid="{00000000-0005-0000-0000-0000D5920000}"/>
    <cellStyle name="Normal 162 2 2 2 2 2" xfId="37753" xr:uid="{00000000-0005-0000-0000-0000D6920000}"/>
    <cellStyle name="Normal 162 2 2 2 3" xfId="37754" xr:uid="{00000000-0005-0000-0000-0000D7920000}"/>
    <cellStyle name="Normal 162 2 2 3" xfId="37755" xr:uid="{00000000-0005-0000-0000-0000D8920000}"/>
    <cellStyle name="Normal 162 2 2 3 2" xfId="37756" xr:uid="{00000000-0005-0000-0000-0000D9920000}"/>
    <cellStyle name="Normal 162 2 2 4" xfId="37757" xr:uid="{00000000-0005-0000-0000-0000DA920000}"/>
    <cellStyle name="Normal 162 2 3" xfId="37758" xr:uid="{00000000-0005-0000-0000-0000DB920000}"/>
    <cellStyle name="Normal 162 2 3 2" xfId="37759" xr:uid="{00000000-0005-0000-0000-0000DC920000}"/>
    <cellStyle name="Normal 162 2 3 2 2" xfId="37760" xr:uid="{00000000-0005-0000-0000-0000DD920000}"/>
    <cellStyle name="Normal 162 2 3 3" xfId="37761" xr:uid="{00000000-0005-0000-0000-0000DE920000}"/>
    <cellStyle name="Normal 162 2 4" xfId="37762" xr:uid="{00000000-0005-0000-0000-0000DF920000}"/>
    <cellStyle name="Normal 162 2 4 2" xfId="37763" xr:uid="{00000000-0005-0000-0000-0000E0920000}"/>
    <cellStyle name="Normal 162 2 5" xfId="37764" xr:uid="{00000000-0005-0000-0000-0000E1920000}"/>
    <cellStyle name="Normal 162 3" xfId="37765" xr:uid="{00000000-0005-0000-0000-0000E2920000}"/>
    <cellStyle name="Normal 162 4" xfId="37766" xr:uid="{00000000-0005-0000-0000-0000E3920000}"/>
    <cellStyle name="Normal 163" xfId="176" xr:uid="{00000000-0005-0000-0000-0000E4920000}"/>
    <cellStyle name="Normal 163 2" xfId="37767" xr:uid="{00000000-0005-0000-0000-0000E5920000}"/>
    <cellStyle name="Normal 163 3" xfId="37768" xr:uid="{00000000-0005-0000-0000-0000E6920000}"/>
    <cellStyle name="Normal 163 4" xfId="37769" xr:uid="{00000000-0005-0000-0000-0000E7920000}"/>
    <cellStyle name="Normal 164" xfId="177" xr:uid="{00000000-0005-0000-0000-0000E8920000}"/>
    <cellStyle name="Normal 164 2" xfId="37770" xr:uid="{00000000-0005-0000-0000-0000E9920000}"/>
    <cellStyle name="Normal 164 3" xfId="37771" xr:uid="{00000000-0005-0000-0000-0000EA920000}"/>
    <cellStyle name="Normal 164 4" xfId="37772" xr:uid="{00000000-0005-0000-0000-0000EB920000}"/>
    <cellStyle name="Normal 165" xfId="178" xr:uid="{00000000-0005-0000-0000-0000EC920000}"/>
    <cellStyle name="Normal 165 2" xfId="37773" xr:uid="{00000000-0005-0000-0000-0000ED920000}"/>
    <cellStyle name="Normal 165 3" xfId="37774" xr:uid="{00000000-0005-0000-0000-0000EE920000}"/>
    <cellStyle name="Normal 165 4" xfId="37775" xr:uid="{00000000-0005-0000-0000-0000EF920000}"/>
    <cellStyle name="Normal 166" xfId="179" xr:uid="{00000000-0005-0000-0000-0000F0920000}"/>
    <cellStyle name="Normal 166 2" xfId="37776" xr:uid="{00000000-0005-0000-0000-0000F1920000}"/>
    <cellStyle name="Normal 166 3" xfId="37777" xr:uid="{00000000-0005-0000-0000-0000F2920000}"/>
    <cellStyle name="Normal 166 4" xfId="37778" xr:uid="{00000000-0005-0000-0000-0000F3920000}"/>
    <cellStyle name="Normal 167" xfId="180" xr:uid="{00000000-0005-0000-0000-0000F4920000}"/>
    <cellStyle name="Normal 167 2" xfId="37779" xr:uid="{00000000-0005-0000-0000-0000F5920000}"/>
    <cellStyle name="Normal 167 3" xfId="37780" xr:uid="{00000000-0005-0000-0000-0000F6920000}"/>
    <cellStyle name="Normal 167 4" xfId="37781" xr:uid="{00000000-0005-0000-0000-0000F7920000}"/>
    <cellStyle name="Normal 168" xfId="181" xr:uid="{00000000-0005-0000-0000-0000F8920000}"/>
    <cellStyle name="Normal 168 2" xfId="37782" xr:uid="{00000000-0005-0000-0000-0000F9920000}"/>
    <cellStyle name="Normal 168 3" xfId="37783" xr:uid="{00000000-0005-0000-0000-0000FA920000}"/>
    <cellStyle name="Normal 168 4" xfId="37784" xr:uid="{00000000-0005-0000-0000-0000FB920000}"/>
    <cellStyle name="Normal 169" xfId="182" xr:uid="{00000000-0005-0000-0000-0000FC920000}"/>
    <cellStyle name="Normal 169 2" xfId="37785" xr:uid="{00000000-0005-0000-0000-0000FD920000}"/>
    <cellStyle name="Normal 169 3" xfId="37786" xr:uid="{00000000-0005-0000-0000-0000FE920000}"/>
    <cellStyle name="Normal 169 4" xfId="37787" xr:uid="{00000000-0005-0000-0000-0000FF920000}"/>
    <cellStyle name="Normal 17" xfId="183" xr:uid="{00000000-0005-0000-0000-000000930000}"/>
    <cellStyle name="Normal 17 10" xfId="37788" xr:uid="{00000000-0005-0000-0000-000001930000}"/>
    <cellStyle name="Normal 17 11" xfId="37789" xr:uid="{00000000-0005-0000-0000-000002930000}"/>
    <cellStyle name="Normal 17 12" xfId="37790" xr:uid="{00000000-0005-0000-0000-000003930000}"/>
    <cellStyle name="Normal 17 13" xfId="37791" xr:uid="{00000000-0005-0000-0000-000004930000}"/>
    <cellStyle name="Normal 17 14" xfId="37792" xr:uid="{00000000-0005-0000-0000-000005930000}"/>
    <cellStyle name="Normal 17 15" xfId="37793" xr:uid="{00000000-0005-0000-0000-000006930000}"/>
    <cellStyle name="Normal 17 16" xfId="37794" xr:uid="{00000000-0005-0000-0000-000007930000}"/>
    <cellStyle name="Normal 17 17" xfId="37795" xr:uid="{00000000-0005-0000-0000-000008930000}"/>
    <cellStyle name="Normal 17 18" xfId="37796" xr:uid="{00000000-0005-0000-0000-000009930000}"/>
    <cellStyle name="Normal 17 19" xfId="37797" xr:uid="{00000000-0005-0000-0000-00000A930000}"/>
    <cellStyle name="Normal 17 2" xfId="37798" xr:uid="{00000000-0005-0000-0000-00000B930000}"/>
    <cellStyle name="Normal 17 2 2" xfId="37799" xr:uid="{00000000-0005-0000-0000-00000C930000}"/>
    <cellStyle name="Normal 17 2 2 2" xfId="37800" xr:uid="{00000000-0005-0000-0000-00000D930000}"/>
    <cellStyle name="Normal 17 2 2 3" xfId="37801" xr:uid="{00000000-0005-0000-0000-00000E930000}"/>
    <cellStyle name="Normal 17 2 2 4" xfId="37802" xr:uid="{00000000-0005-0000-0000-00000F930000}"/>
    <cellStyle name="Normal 17 2 2 5" xfId="37803" xr:uid="{00000000-0005-0000-0000-000010930000}"/>
    <cellStyle name="Normal 17 2 3" xfId="37804" xr:uid="{00000000-0005-0000-0000-000011930000}"/>
    <cellStyle name="Normal 17 2 3 2" xfId="37805" xr:uid="{00000000-0005-0000-0000-000012930000}"/>
    <cellStyle name="Normal 17 2 3 3" xfId="37806" xr:uid="{00000000-0005-0000-0000-000013930000}"/>
    <cellStyle name="Normal 17 2 3 4" xfId="37807" xr:uid="{00000000-0005-0000-0000-000014930000}"/>
    <cellStyle name="Normal 17 2 4" xfId="37808" xr:uid="{00000000-0005-0000-0000-000015930000}"/>
    <cellStyle name="Normal 17 2 4 2" xfId="37809" xr:uid="{00000000-0005-0000-0000-000016930000}"/>
    <cellStyle name="Normal 17 2 4 3" xfId="37810" xr:uid="{00000000-0005-0000-0000-000017930000}"/>
    <cellStyle name="Normal 17 2 4 4" xfId="37811" xr:uid="{00000000-0005-0000-0000-000018930000}"/>
    <cellStyle name="Normal 17 2 5" xfId="37812" xr:uid="{00000000-0005-0000-0000-000019930000}"/>
    <cellStyle name="Normal 17 2 6" xfId="37813" xr:uid="{00000000-0005-0000-0000-00001A930000}"/>
    <cellStyle name="Normal 17 2 7" xfId="37814" xr:uid="{00000000-0005-0000-0000-00001B930000}"/>
    <cellStyle name="Normal 17 20" xfId="37815" xr:uid="{00000000-0005-0000-0000-00001C930000}"/>
    <cellStyle name="Normal 17 21" xfId="37816" xr:uid="{00000000-0005-0000-0000-00001D930000}"/>
    <cellStyle name="Normal 17 22" xfId="37817" xr:uid="{00000000-0005-0000-0000-00001E930000}"/>
    <cellStyle name="Normal 17 3" xfId="37818" xr:uid="{00000000-0005-0000-0000-00001F930000}"/>
    <cellStyle name="Normal 17 3 2" xfId="37819" xr:uid="{00000000-0005-0000-0000-000020930000}"/>
    <cellStyle name="Normal 17 3 2 2" xfId="37820" xr:uid="{00000000-0005-0000-0000-000021930000}"/>
    <cellStyle name="Normal 17 3 2 3" xfId="37821" xr:uid="{00000000-0005-0000-0000-000022930000}"/>
    <cellStyle name="Normal 17 3 2 4" xfId="37822" xr:uid="{00000000-0005-0000-0000-000023930000}"/>
    <cellStyle name="Normal 17 3 3" xfId="37823" xr:uid="{00000000-0005-0000-0000-000024930000}"/>
    <cellStyle name="Normal 17 3 3 2" xfId="37824" xr:uid="{00000000-0005-0000-0000-000025930000}"/>
    <cellStyle name="Normal 17 3 3 3" xfId="37825" xr:uid="{00000000-0005-0000-0000-000026930000}"/>
    <cellStyle name="Normal 17 3 3 4" xfId="37826" xr:uid="{00000000-0005-0000-0000-000027930000}"/>
    <cellStyle name="Normal 17 3 4" xfId="37827" xr:uid="{00000000-0005-0000-0000-000028930000}"/>
    <cellStyle name="Normal 17 3 5" xfId="37828" xr:uid="{00000000-0005-0000-0000-000029930000}"/>
    <cellStyle name="Normal 17 3 6" xfId="37829" xr:uid="{00000000-0005-0000-0000-00002A930000}"/>
    <cellStyle name="Normal 17 4" xfId="37830" xr:uid="{00000000-0005-0000-0000-00002B930000}"/>
    <cellStyle name="Normal 17 4 2" xfId="37831" xr:uid="{00000000-0005-0000-0000-00002C930000}"/>
    <cellStyle name="Normal 17 4 2 2" xfId="37832" xr:uid="{00000000-0005-0000-0000-00002D930000}"/>
    <cellStyle name="Normal 17 4 2 3" xfId="37833" xr:uid="{00000000-0005-0000-0000-00002E930000}"/>
    <cellStyle name="Normal 17 4 2 4" xfId="37834" xr:uid="{00000000-0005-0000-0000-00002F930000}"/>
    <cellStyle name="Normal 17 4 3" xfId="37835" xr:uid="{00000000-0005-0000-0000-000030930000}"/>
    <cellStyle name="Normal 17 4 3 2" xfId="37836" xr:uid="{00000000-0005-0000-0000-000031930000}"/>
    <cellStyle name="Normal 17 4 3 3" xfId="37837" xr:uid="{00000000-0005-0000-0000-000032930000}"/>
    <cellStyle name="Normal 17 4 3 4" xfId="37838" xr:uid="{00000000-0005-0000-0000-000033930000}"/>
    <cellStyle name="Normal 17 4 4" xfId="37839" xr:uid="{00000000-0005-0000-0000-000034930000}"/>
    <cellStyle name="Normal 17 4 5" xfId="37840" xr:uid="{00000000-0005-0000-0000-000035930000}"/>
    <cellStyle name="Normal 17 4 6" xfId="37841" xr:uid="{00000000-0005-0000-0000-000036930000}"/>
    <cellStyle name="Normal 17 5" xfId="37842" xr:uid="{00000000-0005-0000-0000-000037930000}"/>
    <cellStyle name="Normal 17 5 2" xfId="37843" xr:uid="{00000000-0005-0000-0000-000038930000}"/>
    <cellStyle name="Normal 17 5 3" xfId="37844" xr:uid="{00000000-0005-0000-0000-000039930000}"/>
    <cellStyle name="Normal 17 5 4" xfId="37845" xr:uid="{00000000-0005-0000-0000-00003A930000}"/>
    <cellStyle name="Normal 17 6" xfId="37846" xr:uid="{00000000-0005-0000-0000-00003B930000}"/>
    <cellStyle name="Normal 17 6 2" xfId="37847" xr:uid="{00000000-0005-0000-0000-00003C930000}"/>
    <cellStyle name="Normal 17 6 3" xfId="37848" xr:uid="{00000000-0005-0000-0000-00003D930000}"/>
    <cellStyle name="Normal 17 6 4" xfId="37849" xr:uid="{00000000-0005-0000-0000-00003E930000}"/>
    <cellStyle name="Normal 17 7" xfId="37850" xr:uid="{00000000-0005-0000-0000-00003F930000}"/>
    <cellStyle name="Normal 17 7 2" xfId="37851" xr:uid="{00000000-0005-0000-0000-000040930000}"/>
    <cellStyle name="Normal 17 8" xfId="37852" xr:uid="{00000000-0005-0000-0000-000041930000}"/>
    <cellStyle name="Normal 17 9" xfId="37853" xr:uid="{00000000-0005-0000-0000-000042930000}"/>
    <cellStyle name="Normal 17_BSD2" xfId="37854" xr:uid="{00000000-0005-0000-0000-000043930000}"/>
    <cellStyle name="Normal 170" xfId="184" xr:uid="{00000000-0005-0000-0000-000044930000}"/>
    <cellStyle name="Normal 170 2" xfId="37855" xr:uid="{00000000-0005-0000-0000-000045930000}"/>
    <cellStyle name="Normal 170 3" xfId="37856" xr:uid="{00000000-0005-0000-0000-000046930000}"/>
    <cellStyle name="Normal 170 4" xfId="37857" xr:uid="{00000000-0005-0000-0000-000047930000}"/>
    <cellStyle name="Normal 171" xfId="185" xr:uid="{00000000-0005-0000-0000-000048930000}"/>
    <cellStyle name="Normal 171 2" xfId="37858" xr:uid="{00000000-0005-0000-0000-000049930000}"/>
    <cellStyle name="Normal 171 3" xfId="37859" xr:uid="{00000000-0005-0000-0000-00004A930000}"/>
    <cellStyle name="Normal 171 4" xfId="37860" xr:uid="{00000000-0005-0000-0000-00004B930000}"/>
    <cellStyle name="Normal 172" xfId="186" xr:uid="{00000000-0005-0000-0000-00004C930000}"/>
    <cellStyle name="Normal 172 2" xfId="37861" xr:uid="{00000000-0005-0000-0000-00004D930000}"/>
    <cellStyle name="Normal 172 3" xfId="37862" xr:uid="{00000000-0005-0000-0000-00004E930000}"/>
    <cellStyle name="Normal 172 4" xfId="37863" xr:uid="{00000000-0005-0000-0000-00004F930000}"/>
    <cellStyle name="Normal 173" xfId="187" xr:uid="{00000000-0005-0000-0000-000050930000}"/>
    <cellStyle name="Normal 173 2" xfId="37864" xr:uid="{00000000-0005-0000-0000-000051930000}"/>
    <cellStyle name="Normal 173 3" xfId="37865" xr:uid="{00000000-0005-0000-0000-000052930000}"/>
    <cellStyle name="Normal 173 4" xfId="37866" xr:uid="{00000000-0005-0000-0000-000053930000}"/>
    <cellStyle name="Normal 174" xfId="188" xr:uid="{00000000-0005-0000-0000-000054930000}"/>
    <cellStyle name="Normal 174 2" xfId="37867" xr:uid="{00000000-0005-0000-0000-000055930000}"/>
    <cellStyle name="Normal 174 3" xfId="37868" xr:uid="{00000000-0005-0000-0000-000056930000}"/>
    <cellStyle name="Normal 174 4" xfId="37869" xr:uid="{00000000-0005-0000-0000-000057930000}"/>
    <cellStyle name="Normal 175" xfId="189" xr:uid="{00000000-0005-0000-0000-000058930000}"/>
    <cellStyle name="Normal 175 2" xfId="37870" xr:uid="{00000000-0005-0000-0000-000059930000}"/>
    <cellStyle name="Normal 175 3" xfId="37871" xr:uid="{00000000-0005-0000-0000-00005A930000}"/>
    <cellStyle name="Normal 175 4" xfId="37872" xr:uid="{00000000-0005-0000-0000-00005B930000}"/>
    <cellStyle name="Normal 176" xfId="190" xr:uid="{00000000-0005-0000-0000-00005C930000}"/>
    <cellStyle name="Normal 176 2" xfId="37873" xr:uid="{00000000-0005-0000-0000-00005D930000}"/>
    <cellStyle name="Normal 176 3" xfId="37874" xr:uid="{00000000-0005-0000-0000-00005E930000}"/>
    <cellStyle name="Normal 176 4" xfId="37875" xr:uid="{00000000-0005-0000-0000-00005F930000}"/>
    <cellStyle name="Normal 177" xfId="939" xr:uid="{00000000-0005-0000-0000-000060930000}"/>
    <cellStyle name="Normal 177 2" xfId="1542" xr:uid="{00000000-0005-0000-0000-000061930000}"/>
    <cellStyle name="Normal 177 3" xfId="37876" xr:uid="{00000000-0005-0000-0000-000062930000}"/>
    <cellStyle name="Normal 177 4" xfId="37877" xr:uid="{00000000-0005-0000-0000-000063930000}"/>
    <cellStyle name="Normal 178" xfId="37878" xr:uid="{00000000-0005-0000-0000-000064930000}"/>
    <cellStyle name="Normal 178 2" xfId="37879" xr:uid="{00000000-0005-0000-0000-000065930000}"/>
    <cellStyle name="Normal 178 3" xfId="37880" xr:uid="{00000000-0005-0000-0000-000066930000}"/>
    <cellStyle name="Normal 178 4" xfId="37881" xr:uid="{00000000-0005-0000-0000-000067930000}"/>
    <cellStyle name="Normal 179" xfId="37882" xr:uid="{00000000-0005-0000-0000-000068930000}"/>
    <cellStyle name="Normal 179 2" xfId="37883" xr:uid="{00000000-0005-0000-0000-000069930000}"/>
    <cellStyle name="Normal 179 3" xfId="37884" xr:uid="{00000000-0005-0000-0000-00006A930000}"/>
    <cellStyle name="Normal 179 4" xfId="37885" xr:uid="{00000000-0005-0000-0000-00006B930000}"/>
    <cellStyle name="Normal 18" xfId="191" xr:uid="{00000000-0005-0000-0000-00006C930000}"/>
    <cellStyle name="Normal 18 10" xfId="37886" xr:uid="{00000000-0005-0000-0000-00006D930000}"/>
    <cellStyle name="Normal 18 11" xfId="37887" xr:uid="{00000000-0005-0000-0000-00006E930000}"/>
    <cellStyle name="Normal 18 12" xfId="37888" xr:uid="{00000000-0005-0000-0000-00006F930000}"/>
    <cellStyle name="Normal 18 13" xfId="37889" xr:uid="{00000000-0005-0000-0000-000070930000}"/>
    <cellStyle name="Normal 18 14" xfId="37890" xr:uid="{00000000-0005-0000-0000-000071930000}"/>
    <cellStyle name="Normal 18 15" xfId="37891" xr:uid="{00000000-0005-0000-0000-000072930000}"/>
    <cellStyle name="Normal 18 16" xfId="37892" xr:uid="{00000000-0005-0000-0000-000073930000}"/>
    <cellStyle name="Normal 18 17" xfId="37893" xr:uid="{00000000-0005-0000-0000-000074930000}"/>
    <cellStyle name="Normal 18 18" xfId="37894" xr:uid="{00000000-0005-0000-0000-000075930000}"/>
    <cellStyle name="Normal 18 19" xfId="37895" xr:uid="{00000000-0005-0000-0000-000076930000}"/>
    <cellStyle name="Normal 18 2" xfId="37896" xr:uid="{00000000-0005-0000-0000-000077930000}"/>
    <cellStyle name="Normal 18 2 10" xfId="37897" xr:uid="{00000000-0005-0000-0000-000078930000}"/>
    <cellStyle name="Normal 18 2 11" xfId="37898" xr:uid="{00000000-0005-0000-0000-000079930000}"/>
    <cellStyle name="Normal 18 2 12" xfId="37899" xr:uid="{00000000-0005-0000-0000-00007A930000}"/>
    <cellStyle name="Normal 18 2 2" xfId="37900" xr:uid="{00000000-0005-0000-0000-00007B930000}"/>
    <cellStyle name="Normal 18 2 2 2" xfId="37901" xr:uid="{00000000-0005-0000-0000-00007C930000}"/>
    <cellStyle name="Normal 18 2 2 3" xfId="37902" xr:uid="{00000000-0005-0000-0000-00007D930000}"/>
    <cellStyle name="Normal 18 2 2 4" xfId="37903" xr:uid="{00000000-0005-0000-0000-00007E930000}"/>
    <cellStyle name="Normal 18 2 3" xfId="37904" xr:uid="{00000000-0005-0000-0000-00007F930000}"/>
    <cellStyle name="Normal 18 2 3 2" xfId="37905" xr:uid="{00000000-0005-0000-0000-000080930000}"/>
    <cellStyle name="Normal 18 2 3 3" xfId="37906" xr:uid="{00000000-0005-0000-0000-000081930000}"/>
    <cellStyle name="Normal 18 2 3 4" xfId="37907" xr:uid="{00000000-0005-0000-0000-000082930000}"/>
    <cellStyle name="Normal 18 2 4" xfId="37908" xr:uid="{00000000-0005-0000-0000-000083930000}"/>
    <cellStyle name="Normal 18 2 4 2" xfId="37909" xr:uid="{00000000-0005-0000-0000-000084930000}"/>
    <cellStyle name="Normal 18 2 4 3" xfId="37910" xr:uid="{00000000-0005-0000-0000-000085930000}"/>
    <cellStyle name="Normal 18 2 4 4" xfId="37911" xr:uid="{00000000-0005-0000-0000-000086930000}"/>
    <cellStyle name="Normal 18 2 5" xfId="37912" xr:uid="{00000000-0005-0000-0000-000087930000}"/>
    <cellStyle name="Normal 18 2 6" xfId="37913" xr:uid="{00000000-0005-0000-0000-000088930000}"/>
    <cellStyle name="Normal 18 2 7" xfId="37914" xr:uid="{00000000-0005-0000-0000-000089930000}"/>
    <cellStyle name="Normal 18 2 8" xfId="37915" xr:uid="{00000000-0005-0000-0000-00008A930000}"/>
    <cellStyle name="Normal 18 2 9" xfId="37916" xr:uid="{00000000-0005-0000-0000-00008B930000}"/>
    <cellStyle name="Normal 18 20" xfId="37917" xr:uid="{00000000-0005-0000-0000-00008C930000}"/>
    <cellStyle name="Normal 18 21" xfId="37918" xr:uid="{00000000-0005-0000-0000-00008D930000}"/>
    <cellStyle name="Normal 18 22" xfId="37919" xr:uid="{00000000-0005-0000-0000-00008E930000}"/>
    <cellStyle name="Normal 18 3" xfId="37920" xr:uid="{00000000-0005-0000-0000-00008F930000}"/>
    <cellStyle name="Normal 18 3 2" xfId="37921" xr:uid="{00000000-0005-0000-0000-000090930000}"/>
    <cellStyle name="Normal 18 3 2 2" xfId="37922" xr:uid="{00000000-0005-0000-0000-000091930000}"/>
    <cellStyle name="Normal 18 3 2 3" xfId="37923" xr:uid="{00000000-0005-0000-0000-000092930000}"/>
    <cellStyle name="Normal 18 3 2 4" xfId="37924" xr:uid="{00000000-0005-0000-0000-000093930000}"/>
    <cellStyle name="Normal 18 3 3" xfId="37925" xr:uid="{00000000-0005-0000-0000-000094930000}"/>
    <cellStyle name="Normal 18 3 3 2" xfId="37926" xr:uid="{00000000-0005-0000-0000-000095930000}"/>
    <cellStyle name="Normal 18 3 3 3" xfId="37927" xr:uid="{00000000-0005-0000-0000-000096930000}"/>
    <cellStyle name="Normal 18 3 3 4" xfId="37928" xr:uid="{00000000-0005-0000-0000-000097930000}"/>
    <cellStyle name="Normal 18 3 4" xfId="37929" xr:uid="{00000000-0005-0000-0000-000098930000}"/>
    <cellStyle name="Normal 18 3 5" xfId="37930" xr:uid="{00000000-0005-0000-0000-000099930000}"/>
    <cellStyle name="Normal 18 3 6" xfId="37931" xr:uid="{00000000-0005-0000-0000-00009A930000}"/>
    <cellStyle name="Normal 18 4" xfId="37932" xr:uid="{00000000-0005-0000-0000-00009B930000}"/>
    <cellStyle name="Normal 18 4 2" xfId="37933" xr:uid="{00000000-0005-0000-0000-00009C930000}"/>
    <cellStyle name="Normal 18 4 2 2" xfId="37934" xr:uid="{00000000-0005-0000-0000-00009D930000}"/>
    <cellStyle name="Normal 18 4 2 3" xfId="37935" xr:uid="{00000000-0005-0000-0000-00009E930000}"/>
    <cellStyle name="Normal 18 4 2 4" xfId="37936" xr:uid="{00000000-0005-0000-0000-00009F930000}"/>
    <cellStyle name="Normal 18 4 3" xfId="37937" xr:uid="{00000000-0005-0000-0000-0000A0930000}"/>
    <cellStyle name="Normal 18 4 3 2" xfId="37938" xr:uid="{00000000-0005-0000-0000-0000A1930000}"/>
    <cellStyle name="Normal 18 4 3 3" xfId="37939" xr:uid="{00000000-0005-0000-0000-0000A2930000}"/>
    <cellStyle name="Normal 18 4 3 4" xfId="37940" xr:uid="{00000000-0005-0000-0000-0000A3930000}"/>
    <cellStyle name="Normal 18 4 4" xfId="37941" xr:uid="{00000000-0005-0000-0000-0000A4930000}"/>
    <cellStyle name="Normal 18 4 5" xfId="37942" xr:uid="{00000000-0005-0000-0000-0000A5930000}"/>
    <cellStyle name="Normal 18 4 6" xfId="37943" xr:uid="{00000000-0005-0000-0000-0000A6930000}"/>
    <cellStyle name="Normal 18 5" xfId="37944" xr:uid="{00000000-0005-0000-0000-0000A7930000}"/>
    <cellStyle name="Normal 18 5 2" xfId="37945" xr:uid="{00000000-0005-0000-0000-0000A8930000}"/>
    <cellStyle name="Normal 18 5 3" xfId="37946" xr:uid="{00000000-0005-0000-0000-0000A9930000}"/>
    <cellStyle name="Normal 18 5 4" xfId="37947" xr:uid="{00000000-0005-0000-0000-0000AA930000}"/>
    <cellStyle name="Normal 18 6" xfId="37948" xr:uid="{00000000-0005-0000-0000-0000AB930000}"/>
    <cellStyle name="Normal 18 6 2" xfId="37949" xr:uid="{00000000-0005-0000-0000-0000AC930000}"/>
    <cellStyle name="Normal 18 6 2 2" xfId="37950" xr:uid="{00000000-0005-0000-0000-0000AD930000}"/>
    <cellStyle name="Normal 18 6 2 3" xfId="37951" xr:uid="{00000000-0005-0000-0000-0000AE930000}"/>
    <cellStyle name="Normal 18 6 2 4" xfId="37952" xr:uid="{00000000-0005-0000-0000-0000AF930000}"/>
    <cellStyle name="Normal 18 6 2 5" xfId="37953" xr:uid="{00000000-0005-0000-0000-0000B0930000}"/>
    <cellStyle name="Normal 18 6 3" xfId="37954" xr:uid="{00000000-0005-0000-0000-0000B1930000}"/>
    <cellStyle name="Normal 18 6 4" xfId="37955" xr:uid="{00000000-0005-0000-0000-0000B2930000}"/>
    <cellStyle name="Normal 18 6 5" xfId="37956" xr:uid="{00000000-0005-0000-0000-0000B3930000}"/>
    <cellStyle name="Normal 18 7" xfId="37957" xr:uid="{00000000-0005-0000-0000-0000B4930000}"/>
    <cellStyle name="Normal 18 7 2" xfId="37958" xr:uid="{00000000-0005-0000-0000-0000B5930000}"/>
    <cellStyle name="Normal 18 7 3" xfId="37959" xr:uid="{00000000-0005-0000-0000-0000B6930000}"/>
    <cellStyle name="Normal 18 7 4" xfId="37960" xr:uid="{00000000-0005-0000-0000-0000B7930000}"/>
    <cellStyle name="Normal 18 7 5" xfId="37961" xr:uid="{00000000-0005-0000-0000-0000B8930000}"/>
    <cellStyle name="Normal 18 8" xfId="37962" xr:uid="{00000000-0005-0000-0000-0000B9930000}"/>
    <cellStyle name="Normal 18 8 2" xfId="37963" xr:uid="{00000000-0005-0000-0000-0000BA930000}"/>
    <cellStyle name="Normal 18 8 3" xfId="37964" xr:uid="{00000000-0005-0000-0000-0000BB930000}"/>
    <cellStyle name="Normal 18 8 4" xfId="37965" xr:uid="{00000000-0005-0000-0000-0000BC930000}"/>
    <cellStyle name="Normal 18 8 5" xfId="37966" xr:uid="{00000000-0005-0000-0000-0000BD930000}"/>
    <cellStyle name="Normal 18 9" xfId="37967" xr:uid="{00000000-0005-0000-0000-0000BE930000}"/>
    <cellStyle name="Normal 18 9 2" xfId="37968" xr:uid="{00000000-0005-0000-0000-0000BF930000}"/>
    <cellStyle name="Normal 18 9 3" xfId="37969" xr:uid="{00000000-0005-0000-0000-0000C0930000}"/>
    <cellStyle name="Normal 18 9 4" xfId="37970" xr:uid="{00000000-0005-0000-0000-0000C1930000}"/>
    <cellStyle name="Normal 18 9 5" xfId="37971" xr:uid="{00000000-0005-0000-0000-0000C2930000}"/>
    <cellStyle name="Normal 180" xfId="37972" xr:uid="{00000000-0005-0000-0000-0000C3930000}"/>
    <cellStyle name="Normal 180 2" xfId="37973" xr:uid="{00000000-0005-0000-0000-0000C4930000}"/>
    <cellStyle name="Normal 180 3" xfId="37974" xr:uid="{00000000-0005-0000-0000-0000C5930000}"/>
    <cellStyle name="Normal 180 4" xfId="37975" xr:uid="{00000000-0005-0000-0000-0000C6930000}"/>
    <cellStyle name="Normal 181" xfId="37976" xr:uid="{00000000-0005-0000-0000-0000C7930000}"/>
    <cellStyle name="Normal 181 2" xfId="37977" xr:uid="{00000000-0005-0000-0000-0000C8930000}"/>
    <cellStyle name="Normal 181 3" xfId="37978" xr:uid="{00000000-0005-0000-0000-0000C9930000}"/>
    <cellStyle name="Normal 181 4" xfId="37979" xr:uid="{00000000-0005-0000-0000-0000CA930000}"/>
    <cellStyle name="Normal 182" xfId="37980" xr:uid="{00000000-0005-0000-0000-0000CB930000}"/>
    <cellStyle name="Normal 182 2" xfId="37981" xr:uid="{00000000-0005-0000-0000-0000CC930000}"/>
    <cellStyle name="Normal 182 3" xfId="37982" xr:uid="{00000000-0005-0000-0000-0000CD930000}"/>
    <cellStyle name="Normal 182 4" xfId="37983" xr:uid="{00000000-0005-0000-0000-0000CE930000}"/>
    <cellStyle name="Normal 183" xfId="37984" xr:uid="{00000000-0005-0000-0000-0000CF930000}"/>
    <cellStyle name="Normal 183 2" xfId="37985" xr:uid="{00000000-0005-0000-0000-0000D0930000}"/>
    <cellStyle name="Normal 183 3" xfId="37986" xr:uid="{00000000-0005-0000-0000-0000D1930000}"/>
    <cellStyle name="Normal 183 4" xfId="37987" xr:uid="{00000000-0005-0000-0000-0000D2930000}"/>
    <cellStyle name="Normal 184" xfId="37988" xr:uid="{00000000-0005-0000-0000-0000D3930000}"/>
    <cellStyle name="Normal 184 2" xfId="37989" xr:uid="{00000000-0005-0000-0000-0000D4930000}"/>
    <cellStyle name="Normal 184 3" xfId="37990" xr:uid="{00000000-0005-0000-0000-0000D5930000}"/>
    <cellStyle name="Normal 184 4" xfId="37991" xr:uid="{00000000-0005-0000-0000-0000D6930000}"/>
    <cellStyle name="Normal 185" xfId="37992" xr:uid="{00000000-0005-0000-0000-0000D7930000}"/>
    <cellStyle name="Normal 185 2" xfId="37993" xr:uid="{00000000-0005-0000-0000-0000D8930000}"/>
    <cellStyle name="Normal 185 3" xfId="37994" xr:uid="{00000000-0005-0000-0000-0000D9930000}"/>
    <cellStyle name="Normal 185 4" xfId="37995" xr:uid="{00000000-0005-0000-0000-0000DA930000}"/>
    <cellStyle name="Normal 186" xfId="37996" xr:uid="{00000000-0005-0000-0000-0000DB930000}"/>
    <cellStyle name="Normal 186 2" xfId="37997" xr:uid="{00000000-0005-0000-0000-0000DC930000}"/>
    <cellStyle name="Normal 186 3" xfId="37998" xr:uid="{00000000-0005-0000-0000-0000DD930000}"/>
    <cellStyle name="Normal 186 4" xfId="37999" xr:uid="{00000000-0005-0000-0000-0000DE930000}"/>
    <cellStyle name="Normal 187" xfId="38000" xr:uid="{00000000-0005-0000-0000-0000DF930000}"/>
    <cellStyle name="Normal 187 2" xfId="38001" xr:uid="{00000000-0005-0000-0000-0000E0930000}"/>
    <cellStyle name="Normal 187 3" xfId="38002" xr:uid="{00000000-0005-0000-0000-0000E1930000}"/>
    <cellStyle name="Normal 187 4" xfId="38003" xr:uid="{00000000-0005-0000-0000-0000E2930000}"/>
    <cellStyle name="Normal 188" xfId="38004" xr:uid="{00000000-0005-0000-0000-0000E3930000}"/>
    <cellStyle name="Normal 188 2" xfId="38005" xr:uid="{00000000-0005-0000-0000-0000E4930000}"/>
    <cellStyle name="Normal 188 3" xfId="38006" xr:uid="{00000000-0005-0000-0000-0000E5930000}"/>
    <cellStyle name="Normal 188 4" xfId="38007" xr:uid="{00000000-0005-0000-0000-0000E6930000}"/>
    <cellStyle name="Normal 189" xfId="38008" xr:uid="{00000000-0005-0000-0000-0000E7930000}"/>
    <cellStyle name="Normal 189 2" xfId="38009" xr:uid="{00000000-0005-0000-0000-0000E8930000}"/>
    <cellStyle name="Normal 189 3" xfId="38010" xr:uid="{00000000-0005-0000-0000-0000E9930000}"/>
    <cellStyle name="Normal 189 4" xfId="38011" xr:uid="{00000000-0005-0000-0000-0000EA930000}"/>
    <cellStyle name="Normal 19" xfId="192" xr:uid="{00000000-0005-0000-0000-0000EB930000}"/>
    <cellStyle name="Normal 19 10" xfId="38012" xr:uid="{00000000-0005-0000-0000-0000EC930000}"/>
    <cellStyle name="Normal 19 11" xfId="38013" xr:uid="{00000000-0005-0000-0000-0000ED930000}"/>
    <cellStyle name="Normal 19 12" xfId="38014" xr:uid="{00000000-0005-0000-0000-0000EE930000}"/>
    <cellStyle name="Normal 19 2" xfId="38015" xr:uid="{00000000-0005-0000-0000-0000EF930000}"/>
    <cellStyle name="Normal 19 2 2" xfId="38016" xr:uid="{00000000-0005-0000-0000-0000F0930000}"/>
    <cellStyle name="Normal 19 2 2 2" xfId="38017" xr:uid="{00000000-0005-0000-0000-0000F1930000}"/>
    <cellStyle name="Normal 19 2 2 3" xfId="38018" xr:uid="{00000000-0005-0000-0000-0000F2930000}"/>
    <cellStyle name="Normal 19 2 2 4" xfId="38019" xr:uid="{00000000-0005-0000-0000-0000F3930000}"/>
    <cellStyle name="Normal 19 2 2 5" xfId="38020" xr:uid="{00000000-0005-0000-0000-0000F4930000}"/>
    <cellStyle name="Normal 19 2 3" xfId="38021" xr:uid="{00000000-0005-0000-0000-0000F5930000}"/>
    <cellStyle name="Normal 19 2 3 2" xfId="38022" xr:uid="{00000000-0005-0000-0000-0000F6930000}"/>
    <cellStyle name="Normal 19 2 3 3" xfId="38023" xr:uid="{00000000-0005-0000-0000-0000F7930000}"/>
    <cellStyle name="Normal 19 2 3 4" xfId="38024" xr:uid="{00000000-0005-0000-0000-0000F8930000}"/>
    <cellStyle name="Normal 19 2 4" xfId="38025" xr:uid="{00000000-0005-0000-0000-0000F9930000}"/>
    <cellStyle name="Normal 19 2 4 2" xfId="38026" xr:uid="{00000000-0005-0000-0000-0000FA930000}"/>
    <cellStyle name="Normal 19 2 4 3" xfId="38027" xr:uid="{00000000-0005-0000-0000-0000FB930000}"/>
    <cellStyle name="Normal 19 2 4 4" xfId="38028" xr:uid="{00000000-0005-0000-0000-0000FC930000}"/>
    <cellStyle name="Normal 19 2 5" xfId="38029" xr:uid="{00000000-0005-0000-0000-0000FD930000}"/>
    <cellStyle name="Normal 19 2 6" xfId="38030" xr:uid="{00000000-0005-0000-0000-0000FE930000}"/>
    <cellStyle name="Normal 19 2 7" xfId="38031" xr:uid="{00000000-0005-0000-0000-0000FF930000}"/>
    <cellStyle name="Normal 19 2 8" xfId="38032" xr:uid="{00000000-0005-0000-0000-000000940000}"/>
    <cellStyle name="Normal 19 3" xfId="38033" xr:uid="{00000000-0005-0000-0000-000001940000}"/>
    <cellStyle name="Normal 19 3 2" xfId="38034" xr:uid="{00000000-0005-0000-0000-000002940000}"/>
    <cellStyle name="Normal 19 3 2 2" xfId="38035" xr:uid="{00000000-0005-0000-0000-000003940000}"/>
    <cellStyle name="Normal 19 3 2 3" xfId="38036" xr:uid="{00000000-0005-0000-0000-000004940000}"/>
    <cellStyle name="Normal 19 3 2 4" xfId="38037" xr:uid="{00000000-0005-0000-0000-000005940000}"/>
    <cellStyle name="Normal 19 3 3" xfId="38038" xr:uid="{00000000-0005-0000-0000-000006940000}"/>
    <cellStyle name="Normal 19 3 3 2" xfId="38039" xr:uid="{00000000-0005-0000-0000-000007940000}"/>
    <cellStyle name="Normal 19 3 3 3" xfId="38040" xr:uid="{00000000-0005-0000-0000-000008940000}"/>
    <cellStyle name="Normal 19 3 3 4" xfId="38041" xr:uid="{00000000-0005-0000-0000-000009940000}"/>
    <cellStyle name="Normal 19 3 4" xfId="38042" xr:uid="{00000000-0005-0000-0000-00000A940000}"/>
    <cellStyle name="Normal 19 3 5" xfId="38043" xr:uid="{00000000-0005-0000-0000-00000B940000}"/>
    <cellStyle name="Normal 19 3 6" xfId="38044" xr:uid="{00000000-0005-0000-0000-00000C940000}"/>
    <cellStyle name="Normal 19 4" xfId="38045" xr:uid="{00000000-0005-0000-0000-00000D940000}"/>
    <cellStyle name="Normal 19 4 2" xfId="38046" xr:uid="{00000000-0005-0000-0000-00000E940000}"/>
    <cellStyle name="Normal 19 4 2 2" xfId="38047" xr:uid="{00000000-0005-0000-0000-00000F940000}"/>
    <cellStyle name="Normal 19 4 2 3" xfId="38048" xr:uid="{00000000-0005-0000-0000-000010940000}"/>
    <cellStyle name="Normal 19 4 2 4" xfId="38049" xr:uid="{00000000-0005-0000-0000-000011940000}"/>
    <cellStyle name="Normal 19 4 3" xfId="38050" xr:uid="{00000000-0005-0000-0000-000012940000}"/>
    <cellStyle name="Normal 19 4 3 2" xfId="38051" xr:uid="{00000000-0005-0000-0000-000013940000}"/>
    <cellStyle name="Normal 19 4 3 3" xfId="38052" xr:uid="{00000000-0005-0000-0000-000014940000}"/>
    <cellStyle name="Normal 19 4 3 4" xfId="38053" xr:uid="{00000000-0005-0000-0000-000015940000}"/>
    <cellStyle name="Normal 19 4 4" xfId="38054" xr:uid="{00000000-0005-0000-0000-000016940000}"/>
    <cellStyle name="Normal 19 4 5" xfId="38055" xr:uid="{00000000-0005-0000-0000-000017940000}"/>
    <cellStyle name="Normal 19 4 6" xfId="38056" xr:uid="{00000000-0005-0000-0000-000018940000}"/>
    <cellStyle name="Normal 19 5" xfId="38057" xr:uid="{00000000-0005-0000-0000-000019940000}"/>
    <cellStyle name="Normal 19 5 2" xfId="38058" xr:uid="{00000000-0005-0000-0000-00001A940000}"/>
    <cellStyle name="Normal 19 5 3" xfId="38059" xr:uid="{00000000-0005-0000-0000-00001B940000}"/>
    <cellStyle name="Normal 19 5 4" xfId="38060" xr:uid="{00000000-0005-0000-0000-00001C940000}"/>
    <cellStyle name="Normal 19 6" xfId="38061" xr:uid="{00000000-0005-0000-0000-00001D940000}"/>
    <cellStyle name="Normal 19 6 2" xfId="38062" xr:uid="{00000000-0005-0000-0000-00001E940000}"/>
    <cellStyle name="Normal 19 6 3" xfId="38063" xr:uid="{00000000-0005-0000-0000-00001F940000}"/>
    <cellStyle name="Normal 19 6 4" xfId="38064" xr:uid="{00000000-0005-0000-0000-000020940000}"/>
    <cellStyle name="Normal 19 7" xfId="38065" xr:uid="{00000000-0005-0000-0000-000021940000}"/>
    <cellStyle name="Normal 19 7 2" xfId="38066" xr:uid="{00000000-0005-0000-0000-000022940000}"/>
    <cellStyle name="Normal 19 8" xfId="38067" xr:uid="{00000000-0005-0000-0000-000023940000}"/>
    <cellStyle name="Normal 19 9" xfId="38068" xr:uid="{00000000-0005-0000-0000-000024940000}"/>
    <cellStyle name="Normal 19_Copy of annual_NPLbis post fall weo (2)" xfId="38069" xr:uid="{00000000-0005-0000-0000-000025940000}"/>
    <cellStyle name="Normal 190" xfId="38070" xr:uid="{00000000-0005-0000-0000-000026940000}"/>
    <cellStyle name="Normal 190 2" xfId="38071" xr:uid="{00000000-0005-0000-0000-000027940000}"/>
    <cellStyle name="Normal 190 3" xfId="38072" xr:uid="{00000000-0005-0000-0000-000028940000}"/>
    <cellStyle name="Normal 190 4" xfId="38073" xr:uid="{00000000-0005-0000-0000-000029940000}"/>
    <cellStyle name="Normal 191" xfId="38074" xr:uid="{00000000-0005-0000-0000-00002A940000}"/>
    <cellStyle name="Normal 191 2" xfId="38075" xr:uid="{00000000-0005-0000-0000-00002B940000}"/>
    <cellStyle name="Normal 191 3" xfId="38076" xr:uid="{00000000-0005-0000-0000-00002C940000}"/>
    <cellStyle name="Normal 191 4" xfId="38077" xr:uid="{00000000-0005-0000-0000-00002D940000}"/>
    <cellStyle name="Normal 192" xfId="38078" xr:uid="{00000000-0005-0000-0000-00002E940000}"/>
    <cellStyle name="Normal 192 2" xfId="38079" xr:uid="{00000000-0005-0000-0000-00002F940000}"/>
    <cellStyle name="Normal 192 3" xfId="38080" xr:uid="{00000000-0005-0000-0000-000030940000}"/>
    <cellStyle name="Normal 192 4" xfId="38081" xr:uid="{00000000-0005-0000-0000-000031940000}"/>
    <cellStyle name="Normal 193" xfId="38082" xr:uid="{00000000-0005-0000-0000-000032940000}"/>
    <cellStyle name="Normal 193 2" xfId="38083" xr:uid="{00000000-0005-0000-0000-000033940000}"/>
    <cellStyle name="Normal 193 2 2" xfId="38084" xr:uid="{00000000-0005-0000-0000-000034940000}"/>
    <cellStyle name="Normal 193 3" xfId="38085" xr:uid="{00000000-0005-0000-0000-000035940000}"/>
    <cellStyle name="Normal 193 4" xfId="38086" xr:uid="{00000000-0005-0000-0000-000036940000}"/>
    <cellStyle name="Normal 193 5" xfId="38087" xr:uid="{00000000-0005-0000-0000-000037940000}"/>
    <cellStyle name="Normal 194" xfId="38088" xr:uid="{00000000-0005-0000-0000-000038940000}"/>
    <cellStyle name="Normal 194 2" xfId="38089" xr:uid="{00000000-0005-0000-0000-000039940000}"/>
    <cellStyle name="Normal 194 2 2" xfId="38090" xr:uid="{00000000-0005-0000-0000-00003A940000}"/>
    <cellStyle name="Normal 194 2 3" xfId="38091" xr:uid="{00000000-0005-0000-0000-00003B940000}"/>
    <cellStyle name="Normal 194 2 4" xfId="38092" xr:uid="{00000000-0005-0000-0000-00003C940000}"/>
    <cellStyle name="Normal 194 3" xfId="38093" xr:uid="{00000000-0005-0000-0000-00003D940000}"/>
    <cellStyle name="Normal 194 3 2" xfId="38094" xr:uid="{00000000-0005-0000-0000-00003E940000}"/>
    <cellStyle name="Normal 194 4" xfId="38095" xr:uid="{00000000-0005-0000-0000-00003F940000}"/>
    <cellStyle name="Normal 194 5" xfId="38096" xr:uid="{00000000-0005-0000-0000-000040940000}"/>
    <cellStyle name="Normal 195" xfId="38097" xr:uid="{00000000-0005-0000-0000-000041940000}"/>
    <cellStyle name="Normal 195 2" xfId="38098" xr:uid="{00000000-0005-0000-0000-000042940000}"/>
    <cellStyle name="Normal 195 2 2" xfId="38099" xr:uid="{00000000-0005-0000-0000-000043940000}"/>
    <cellStyle name="Normal 195 2 3" xfId="38100" xr:uid="{00000000-0005-0000-0000-000044940000}"/>
    <cellStyle name="Normal 195 2 4" xfId="38101" xr:uid="{00000000-0005-0000-0000-000045940000}"/>
    <cellStyle name="Normal 195 3" xfId="38102" xr:uid="{00000000-0005-0000-0000-000046940000}"/>
    <cellStyle name="Normal 195 3 2" xfId="38103" xr:uid="{00000000-0005-0000-0000-000047940000}"/>
    <cellStyle name="Normal 195 3 3" xfId="38104" xr:uid="{00000000-0005-0000-0000-000048940000}"/>
    <cellStyle name="Normal 195 3 4" xfId="38105" xr:uid="{00000000-0005-0000-0000-000049940000}"/>
    <cellStyle name="Normal 195 4" xfId="38106" xr:uid="{00000000-0005-0000-0000-00004A940000}"/>
    <cellStyle name="Normal 195 4 2" xfId="38107" xr:uid="{00000000-0005-0000-0000-00004B940000}"/>
    <cellStyle name="Normal 195 5" xfId="38108" xr:uid="{00000000-0005-0000-0000-00004C940000}"/>
    <cellStyle name="Normal 195 6" xfId="38109" xr:uid="{00000000-0005-0000-0000-00004D940000}"/>
    <cellStyle name="Normal 195 7" xfId="38110" xr:uid="{00000000-0005-0000-0000-00004E940000}"/>
    <cellStyle name="Normal 196" xfId="38111" xr:uid="{00000000-0005-0000-0000-00004F940000}"/>
    <cellStyle name="Normal 196 2" xfId="38112" xr:uid="{00000000-0005-0000-0000-000050940000}"/>
    <cellStyle name="Normal 196 2 2" xfId="38113" xr:uid="{00000000-0005-0000-0000-000051940000}"/>
    <cellStyle name="Normal 196 2 3" xfId="38114" xr:uid="{00000000-0005-0000-0000-000052940000}"/>
    <cellStyle name="Normal 196 2 4" xfId="38115" xr:uid="{00000000-0005-0000-0000-000053940000}"/>
    <cellStyle name="Normal 196 3" xfId="38116" xr:uid="{00000000-0005-0000-0000-000054940000}"/>
    <cellStyle name="Normal 196 3 2" xfId="38117" xr:uid="{00000000-0005-0000-0000-000055940000}"/>
    <cellStyle name="Normal 196 3 3" xfId="38118" xr:uid="{00000000-0005-0000-0000-000056940000}"/>
    <cellStyle name="Normal 196 3 4" xfId="38119" xr:uid="{00000000-0005-0000-0000-000057940000}"/>
    <cellStyle name="Normal 196 4" xfId="38120" xr:uid="{00000000-0005-0000-0000-000058940000}"/>
    <cellStyle name="Normal 196 5" xfId="38121" xr:uid="{00000000-0005-0000-0000-000059940000}"/>
    <cellStyle name="Normal 196 6" xfId="38122" xr:uid="{00000000-0005-0000-0000-00005A940000}"/>
    <cellStyle name="Normal 196 7" xfId="38123" xr:uid="{00000000-0005-0000-0000-00005B940000}"/>
    <cellStyle name="Normal 197" xfId="38124" xr:uid="{00000000-0005-0000-0000-00005C940000}"/>
    <cellStyle name="Normal 197 2" xfId="38125" xr:uid="{00000000-0005-0000-0000-00005D940000}"/>
    <cellStyle name="Normal 197 2 2" xfId="38126" xr:uid="{00000000-0005-0000-0000-00005E940000}"/>
    <cellStyle name="Normal 197 2 3" xfId="38127" xr:uid="{00000000-0005-0000-0000-00005F940000}"/>
    <cellStyle name="Normal 197 2 4" xfId="38128" xr:uid="{00000000-0005-0000-0000-000060940000}"/>
    <cellStyle name="Normal 197 3" xfId="38129" xr:uid="{00000000-0005-0000-0000-000061940000}"/>
    <cellStyle name="Normal 197 4" xfId="38130" xr:uid="{00000000-0005-0000-0000-000062940000}"/>
    <cellStyle name="Normal 197 5" xfId="38131" xr:uid="{00000000-0005-0000-0000-000063940000}"/>
    <cellStyle name="Normal 198" xfId="38132" xr:uid="{00000000-0005-0000-0000-000064940000}"/>
    <cellStyle name="Normal 198 2" xfId="38133" xr:uid="{00000000-0005-0000-0000-000065940000}"/>
    <cellStyle name="Normal 198 2 2" xfId="38134" xr:uid="{00000000-0005-0000-0000-000066940000}"/>
    <cellStyle name="Normal 198 2 3" xfId="38135" xr:uid="{00000000-0005-0000-0000-000067940000}"/>
    <cellStyle name="Normal 198 2 4" xfId="38136" xr:uid="{00000000-0005-0000-0000-000068940000}"/>
    <cellStyle name="Normal 198 3" xfId="38137" xr:uid="{00000000-0005-0000-0000-000069940000}"/>
    <cellStyle name="Normal 198 4" xfId="38138" xr:uid="{00000000-0005-0000-0000-00006A940000}"/>
    <cellStyle name="Normal 198 5" xfId="38139" xr:uid="{00000000-0005-0000-0000-00006B940000}"/>
    <cellStyle name="Normal 199" xfId="38140" xr:uid="{00000000-0005-0000-0000-00006C940000}"/>
    <cellStyle name="Normal 199 2" xfId="38141" xr:uid="{00000000-0005-0000-0000-00006D940000}"/>
    <cellStyle name="Normal 199 2 2" xfId="38142" xr:uid="{00000000-0005-0000-0000-00006E940000}"/>
    <cellStyle name="Normal 199 2 3" xfId="38143" xr:uid="{00000000-0005-0000-0000-00006F940000}"/>
    <cellStyle name="Normal 199 2 4" xfId="38144" xr:uid="{00000000-0005-0000-0000-000070940000}"/>
    <cellStyle name="Normal 199 3" xfId="38145" xr:uid="{00000000-0005-0000-0000-000071940000}"/>
    <cellStyle name="Normal 199 4" xfId="38146" xr:uid="{00000000-0005-0000-0000-000072940000}"/>
    <cellStyle name="Normal 199 5" xfId="38147" xr:uid="{00000000-0005-0000-0000-000073940000}"/>
    <cellStyle name="Normal 2" xfId="42" xr:uid="{00000000-0005-0000-0000-000074940000}"/>
    <cellStyle name="Normál 2" xfId="38148" xr:uid="{00000000-0005-0000-0000-000075940000}"/>
    <cellStyle name="Normal 2 1" xfId="38149" xr:uid="{00000000-0005-0000-0000-000076940000}"/>
    <cellStyle name="Normal 2 10" xfId="38150" xr:uid="{00000000-0005-0000-0000-000077940000}"/>
    <cellStyle name="Normal 2 10 10" xfId="38151" xr:uid="{00000000-0005-0000-0000-000078940000}"/>
    <cellStyle name="Normal 2 10 11" xfId="38152" xr:uid="{00000000-0005-0000-0000-000079940000}"/>
    <cellStyle name="Normal 2 10 2" xfId="38153" xr:uid="{00000000-0005-0000-0000-00007A940000}"/>
    <cellStyle name="Normal 2 10 2 2" xfId="38154" xr:uid="{00000000-0005-0000-0000-00007B940000}"/>
    <cellStyle name="Normal 2 10 2 3" xfId="38155" xr:uid="{00000000-0005-0000-0000-00007C940000}"/>
    <cellStyle name="Normal 2 10 2 4" xfId="38156" xr:uid="{00000000-0005-0000-0000-00007D940000}"/>
    <cellStyle name="Normal 2 10 2 5" xfId="38157" xr:uid="{00000000-0005-0000-0000-00007E940000}"/>
    <cellStyle name="Normal 2 10 2 5 2" xfId="38158" xr:uid="{00000000-0005-0000-0000-00007F940000}"/>
    <cellStyle name="Normal 2 10 2_Annexure" xfId="38159" xr:uid="{00000000-0005-0000-0000-000080940000}"/>
    <cellStyle name="Normal 2 10 3" xfId="38160" xr:uid="{00000000-0005-0000-0000-000081940000}"/>
    <cellStyle name="Normal 2 10 3 2" xfId="38161" xr:uid="{00000000-0005-0000-0000-000082940000}"/>
    <cellStyle name="Normal 2 10 3 2 2" xfId="38162" xr:uid="{00000000-0005-0000-0000-000083940000}"/>
    <cellStyle name="Normal 2 10 4" xfId="38163" xr:uid="{00000000-0005-0000-0000-000084940000}"/>
    <cellStyle name="Normal 2 10 5" xfId="38164" xr:uid="{00000000-0005-0000-0000-000085940000}"/>
    <cellStyle name="Normal 2 10 6" xfId="38165" xr:uid="{00000000-0005-0000-0000-000086940000}"/>
    <cellStyle name="Normal 2 10 7" xfId="38166" xr:uid="{00000000-0005-0000-0000-000087940000}"/>
    <cellStyle name="Normal 2 10 8" xfId="38167" xr:uid="{00000000-0005-0000-0000-000088940000}"/>
    <cellStyle name="Normal 2 10 9" xfId="38168" xr:uid="{00000000-0005-0000-0000-000089940000}"/>
    <cellStyle name="Normal 2 10_AMAL 30-04-2008-SUBMITTED" xfId="38169" xr:uid="{00000000-0005-0000-0000-00008A940000}"/>
    <cellStyle name="Normal 2 100" xfId="38170" xr:uid="{00000000-0005-0000-0000-00008B940000}"/>
    <cellStyle name="Normal 2 101" xfId="38171" xr:uid="{00000000-0005-0000-0000-00008C940000}"/>
    <cellStyle name="Normal 2 101 2" xfId="38172" xr:uid="{00000000-0005-0000-0000-00008D940000}"/>
    <cellStyle name="Normal 2 101 3" xfId="38173" xr:uid="{00000000-0005-0000-0000-00008E940000}"/>
    <cellStyle name="Normal 2 102" xfId="38174" xr:uid="{00000000-0005-0000-0000-00008F940000}"/>
    <cellStyle name="Normal 2 103" xfId="1548" xr:uid="{00000000-0005-0000-0000-000090940000}"/>
    <cellStyle name="Normal 2 104" xfId="38175" xr:uid="{00000000-0005-0000-0000-000091940000}"/>
    <cellStyle name="Normal 2 105" xfId="38176" xr:uid="{00000000-0005-0000-0000-000092940000}"/>
    <cellStyle name="Normal 2 106" xfId="38177" xr:uid="{00000000-0005-0000-0000-000093940000}"/>
    <cellStyle name="Normal 2 107" xfId="38178" xr:uid="{00000000-0005-0000-0000-000094940000}"/>
    <cellStyle name="Normal 2 108" xfId="38179" xr:uid="{00000000-0005-0000-0000-000095940000}"/>
    <cellStyle name="Normal 2 109" xfId="38180" xr:uid="{00000000-0005-0000-0000-000096940000}"/>
    <cellStyle name="Normal 2 11" xfId="38181" xr:uid="{00000000-0005-0000-0000-000097940000}"/>
    <cellStyle name="Normal 2 11 10" xfId="38182" xr:uid="{00000000-0005-0000-0000-000098940000}"/>
    <cellStyle name="Normal 2 11 10 2" xfId="38183" xr:uid="{00000000-0005-0000-0000-000099940000}"/>
    <cellStyle name="Normal 2 11 11" xfId="38184" xr:uid="{00000000-0005-0000-0000-00009A940000}"/>
    <cellStyle name="Normal 2 11 12" xfId="38185" xr:uid="{00000000-0005-0000-0000-00009B940000}"/>
    <cellStyle name="Normal 2 11 2" xfId="38186" xr:uid="{00000000-0005-0000-0000-00009C940000}"/>
    <cellStyle name="Normal 2 11 2 2" xfId="38187" xr:uid="{00000000-0005-0000-0000-00009D940000}"/>
    <cellStyle name="Normal 2 11 2 3" xfId="38188" xr:uid="{00000000-0005-0000-0000-00009E940000}"/>
    <cellStyle name="Normal 2 11 2 3 2" xfId="38189" xr:uid="{00000000-0005-0000-0000-00009F940000}"/>
    <cellStyle name="Normal 2 11 2 4" xfId="38190" xr:uid="{00000000-0005-0000-0000-0000A0940000}"/>
    <cellStyle name="Normal 2 11 3" xfId="38191" xr:uid="{00000000-0005-0000-0000-0000A1940000}"/>
    <cellStyle name="Normal 2 11 3 2" xfId="38192" xr:uid="{00000000-0005-0000-0000-0000A2940000}"/>
    <cellStyle name="Normal 2 11 3 2 2" xfId="38193" xr:uid="{00000000-0005-0000-0000-0000A3940000}"/>
    <cellStyle name="Normal 2 11 4" xfId="38194" xr:uid="{00000000-0005-0000-0000-0000A4940000}"/>
    <cellStyle name="Normal 2 11 5" xfId="38195" xr:uid="{00000000-0005-0000-0000-0000A5940000}"/>
    <cellStyle name="Normal 2 11 6" xfId="38196" xr:uid="{00000000-0005-0000-0000-0000A6940000}"/>
    <cellStyle name="Normal 2 11 7" xfId="38197" xr:uid="{00000000-0005-0000-0000-0000A7940000}"/>
    <cellStyle name="Normal 2 11 8" xfId="38198" xr:uid="{00000000-0005-0000-0000-0000A8940000}"/>
    <cellStyle name="Normal 2 11 9" xfId="38199" xr:uid="{00000000-0005-0000-0000-0000A9940000}"/>
    <cellStyle name="Normal 2 11_Annexure" xfId="38200" xr:uid="{00000000-0005-0000-0000-0000AA940000}"/>
    <cellStyle name="Normal 2 110" xfId="38201" xr:uid="{00000000-0005-0000-0000-0000AB940000}"/>
    <cellStyle name="Normal 2 111" xfId="38202" xr:uid="{00000000-0005-0000-0000-0000AC940000}"/>
    <cellStyle name="Normal 2 112" xfId="38203" xr:uid="{00000000-0005-0000-0000-0000AD940000}"/>
    <cellStyle name="Normal 2 113" xfId="38204" xr:uid="{00000000-0005-0000-0000-0000AE940000}"/>
    <cellStyle name="Normal 2 114" xfId="38205" xr:uid="{00000000-0005-0000-0000-0000AF940000}"/>
    <cellStyle name="Normal 2 115" xfId="38206" xr:uid="{00000000-0005-0000-0000-0000B0940000}"/>
    <cellStyle name="Normal 2 116" xfId="38207" xr:uid="{00000000-0005-0000-0000-0000B1940000}"/>
    <cellStyle name="Normal 2 117" xfId="38208" xr:uid="{00000000-0005-0000-0000-0000B2940000}"/>
    <cellStyle name="Normal 2 118" xfId="38209" xr:uid="{00000000-0005-0000-0000-0000B3940000}"/>
    <cellStyle name="Normal 2 119" xfId="38210" xr:uid="{00000000-0005-0000-0000-0000B4940000}"/>
    <cellStyle name="Normal 2 12" xfId="38211" xr:uid="{00000000-0005-0000-0000-0000B5940000}"/>
    <cellStyle name="Normal 2 12 10" xfId="38212" xr:uid="{00000000-0005-0000-0000-0000B6940000}"/>
    <cellStyle name="Normal 2 12 10 2" xfId="38213" xr:uid="{00000000-0005-0000-0000-0000B7940000}"/>
    <cellStyle name="Normal 2 12 11" xfId="38214" xr:uid="{00000000-0005-0000-0000-0000B8940000}"/>
    <cellStyle name="Normal 2 12 12" xfId="38215" xr:uid="{00000000-0005-0000-0000-0000B9940000}"/>
    <cellStyle name="Normal 2 12 2" xfId="38216" xr:uid="{00000000-0005-0000-0000-0000BA940000}"/>
    <cellStyle name="Normal 2 12 2 2" xfId="38217" xr:uid="{00000000-0005-0000-0000-0000BB940000}"/>
    <cellStyle name="Normal 2 12 2 3" xfId="38218" xr:uid="{00000000-0005-0000-0000-0000BC940000}"/>
    <cellStyle name="Normal 2 12 2 3 2" xfId="38219" xr:uid="{00000000-0005-0000-0000-0000BD940000}"/>
    <cellStyle name="Normal 2 12 2 4" xfId="38220" xr:uid="{00000000-0005-0000-0000-0000BE940000}"/>
    <cellStyle name="Normal 2 12 3" xfId="38221" xr:uid="{00000000-0005-0000-0000-0000BF940000}"/>
    <cellStyle name="Normal 2 12 3 2" xfId="38222" xr:uid="{00000000-0005-0000-0000-0000C0940000}"/>
    <cellStyle name="Normal 2 12 3 2 2" xfId="38223" xr:uid="{00000000-0005-0000-0000-0000C1940000}"/>
    <cellStyle name="Normal 2 12 4" xfId="38224" xr:uid="{00000000-0005-0000-0000-0000C2940000}"/>
    <cellStyle name="Normal 2 12 5" xfId="38225" xr:uid="{00000000-0005-0000-0000-0000C3940000}"/>
    <cellStyle name="Normal 2 12 6" xfId="38226" xr:uid="{00000000-0005-0000-0000-0000C4940000}"/>
    <cellStyle name="Normal 2 12 7" xfId="38227" xr:uid="{00000000-0005-0000-0000-0000C5940000}"/>
    <cellStyle name="Normal 2 12 8" xfId="38228" xr:uid="{00000000-0005-0000-0000-0000C6940000}"/>
    <cellStyle name="Normal 2 12 9" xfId="38229" xr:uid="{00000000-0005-0000-0000-0000C7940000}"/>
    <cellStyle name="Normal 2 12_BSD2" xfId="38230" xr:uid="{00000000-0005-0000-0000-0000C8940000}"/>
    <cellStyle name="Normal 2 120" xfId="38231" xr:uid="{00000000-0005-0000-0000-0000C9940000}"/>
    <cellStyle name="Normal 2 121" xfId="38232" xr:uid="{00000000-0005-0000-0000-0000CA940000}"/>
    <cellStyle name="Normal 2 122" xfId="38233" xr:uid="{00000000-0005-0000-0000-0000CB940000}"/>
    <cellStyle name="Normal 2 123" xfId="38234" xr:uid="{00000000-0005-0000-0000-0000CC940000}"/>
    <cellStyle name="Normal 2 124" xfId="38235" xr:uid="{00000000-0005-0000-0000-0000CD940000}"/>
    <cellStyle name="Normal 2 125" xfId="38236" xr:uid="{00000000-0005-0000-0000-0000CE940000}"/>
    <cellStyle name="Normal 2 126" xfId="38237" xr:uid="{00000000-0005-0000-0000-0000CF940000}"/>
    <cellStyle name="Normal 2 127" xfId="38238" xr:uid="{00000000-0005-0000-0000-0000D0940000}"/>
    <cellStyle name="Normal 2 128" xfId="38239" xr:uid="{00000000-0005-0000-0000-0000D1940000}"/>
    <cellStyle name="Normal 2 129" xfId="38240" xr:uid="{00000000-0005-0000-0000-0000D2940000}"/>
    <cellStyle name="Normal 2 13" xfId="38241" xr:uid="{00000000-0005-0000-0000-0000D3940000}"/>
    <cellStyle name="Normal 2 13 2" xfId="38242" xr:uid="{00000000-0005-0000-0000-0000D4940000}"/>
    <cellStyle name="Normal 2 13 2 2" xfId="38243" xr:uid="{00000000-0005-0000-0000-0000D5940000}"/>
    <cellStyle name="Normal 2 13 2 2 2" xfId="38244" xr:uid="{00000000-0005-0000-0000-0000D6940000}"/>
    <cellStyle name="Normal 2 13 3" xfId="38245" xr:uid="{00000000-0005-0000-0000-0000D7940000}"/>
    <cellStyle name="Normal 2 13 3 2" xfId="38246" xr:uid="{00000000-0005-0000-0000-0000D8940000}"/>
    <cellStyle name="Normal 2 13 4" xfId="38247" xr:uid="{00000000-0005-0000-0000-0000D9940000}"/>
    <cellStyle name="Normal 2 13 4 2" xfId="38248" xr:uid="{00000000-0005-0000-0000-0000DA940000}"/>
    <cellStyle name="Normal 2 13 5" xfId="38249" xr:uid="{00000000-0005-0000-0000-0000DB940000}"/>
    <cellStyle name="Normal 2 13_BSD2" xfId="38250" xr:uid="{00000000-0005-0000-0000-0000DC940000}"/>
    <cellStyle name="Normal 2 130" xfId="38251" xr:uid="{00000000-0005-0000-0000-0000DD940000}"/>
    <cellStyle name="Normal 2 131" xfId="38252" xr:uid="{00000000-0005-0000-0000-0000DE940000}"/>
    <cellStyle name="Normal 2 132" xfId="38253" xr:uid="{00000000-0005-0000-0000-0000DF940000}"/>
    <cellStyle name="Normal 2 133" xfId="38254" xr:uid="{00000000-0005-0000-0000-0000E0940000}"/>
    <cellStyle name="Normal 2 14" xfId="38255" xr:uid="{00000000-0005-0000-0000-0000E1940000}"/>
    <cellStyle name="Normal 2 14 2" xfId="38256" xr:uid="{00000000-0005-0000-0000-0000E2940000}"/>
    <cellStyle name="Normal 2 14 2 2" xfId="38257" xr:uid="{00000000-0005-0000-0000-0000E3940000}"/>
    <cellStyle name="Normal 2 14 2 2 2" xfId="38258" xr:uid="{00000000-0005-0000-0000-0000E4940000}"/>
    <cellStyle name="Normal 2 14 3" xfId="38259" xr:uid="{00000000-0005-0000-0000-0000E5940000}"/>
    <cellStyle name="Normal 2 14 3 2" xfId="38260" xr:uid="{00000000-0005-0000-0000-0000E6940000}"/>
    <cellStyle name="Normal 2 14 4" xfId="38261" xr:uid="{00000000-0005-0000-0000-0000E7940000}"/>
    <cellStyle name="Normal 2 14 4 2" xfId="38262" xr:uid="{00000000-0005-0000-0000-0000E8940000}"/>
    <cellStyle name="Normal 2 15" xfId="38263" xr:uid="{00000000-0005-0000-0000-0000E9940000}"/>
    <cellStyle name="Normal 2 15 2" xfId="38264" xr:uid="{00000000-0005-0000-0000-0000EA940000}"/>
    <cellStyle name="Normal 2 15 2 2" xfId="38265" xr:uid="{00000000-0005-0000-0000-0000EB940000}"/>
    <cellStyle name="Normal 2 15 2 2 2" xfId="38266" xr:uid="{00000000-0005-0000-0000-0000EC940000}"/>
    <cellStyle name="Normal 2 15 3" xfId="38267" xr:uid="{00000000-0005-0000-0000-0000ED940000}"/>
    <cellStyle name="Normal 2 15 3 2" xfId="38268" xr:uid="{00000000-0005-0000-0000-0000EE940000}"/>
    <cellStyle name="Normal 2 15 4" xfId="38269" xr:uid="{00000000-0005-0000-0000-0000EF940000}"/>
    <cellStyle name="Normal 2 15 5" xfId="38270" xr:uid="{00000000-0005-0000-0000-0000F0940000}"/>
    <cellStyle name="Normal 2 15 6" xfId="38271" xr:uid="{00000000-0005-0000-0000-0000F1940000}"/>
    <cellStyle name="Normal 2 16" xfId="38272" xr:uid="{00000000-0005-0000-0000-0000F2940000}"/>
    <cellStyle name="Normal 2 16 2" xfId="38273" xr:uid="{00000000-0005-0000-0000-0000F3940000}"/>
    <cellStyle name="Normal 2 16 2 2" xfId="38274" xr:uid="{00000000-0005-0000-0000-0000F4940000}"/>
    <cellStyle name="Normal 2 16 3" xfId="38275" xr:uid="{00000000-0005-0000-0000-0000F5940000}"/>
    <cellStyle name="Normal 2 16 3 2" xfId="38276" xr:uid="{00000000-0005-0000-0000-0000F6940000}"/>
    <cellStyle name="Normal 2 16 4" xfId="38277" xr:uid="{00000000-0005-0000-0000-0000F7940000}"/>
    <cellStyle name="Normal 2 16 4 2" xfId="38278" xr:uid="{00000000-0005-0000-0000-0000F8940000}"/>
    <cellStyle name="Normal 2 17" xfId="38279" xr:uid="{00000000-0005-0000-0000-0000F9940000}"/>
    <cellStyle name="Normal 2 17 2" xfId="38280" xr:uid="{00000000-0005-0000-0000-0000FA940000}"/>
    <cellStyle name="Normal 2 17 2 2" xfId="38281" xr:uid="{00000000-0005-0000-0000-0000FB940000}"/>
    <cellStyle name="Normal 2 17 3" xfId="38282" xr:uid="{00000000-0005-0000-0000-0000FC940000}"/>
    <cellStyle name="Normal 2 17 3 2" xfId="38283" xr:uid="{00000000-0005-0000-0000-0000FD940000}"/>
    <cellStyle name="Normal 2 17 4" xfId="38284" xr:uid="{00000000-0005-0000-0000-0000FE940000}"/>
    <cellStyle name="Normal 2 17 4 2" xfId="38285" xr:uid="{00000000-0005-0000-0000-0000FF940000}"/>
    <cellStyle name="Normal 2 18" xfId="38286" xr:uid="{00000000-0005-0000-0000-000000950000}"/>
    <cellStyle name="Normal 2 18 10" xfId="38287" xr:uid="{00000000-0005-0000-0000-000001950000}"/>
    <cellStyle name="Normal 2 18 11" xfId="38288" xr:uid="{00000000-0005-0000-0000-000002950000}"/>
    <cellStyle name="Normal 2 18 12" xfId="38289" xr:uid="{00000000-0005-0000-0000-000003950000}"/>
    <cellStyle name="Normal 2 18 13" xfId="38290" xr:uid="{00000000-0005-0000-0000-000004950000}"/>
    <cellStyle name="Normal 2 18 14" xfId="38291" xr:uid="{00000000-0005-0000-0000-000005950000}"/>
    <cellStyle name="Normal 2 18 15" xfId="38292" xr:uid="{00000000-0005-0000-0000-000006950000}"/>
    <cellStyle name="Normal 2 18 16" xfId="38293" xr:uid="{00000000-0005-0000-0000-000007950000}"/>
    <cellStyle name="Normal 2 18 17" xfId="38294" xr:uid="{00000000-0005-0000-0000-000008950000}"/>
    <cellStyle name="Normal 2 18 18" xfId="38295" xr:uid="{00000000-0005-0000-0000-000009950000}"/>
    <cellStyle name="Normal 2 18 2" xfId="38296" xr:uid="{00000000-0005-0000-0000-00000A950000}"/>
    <cellStyle name="Normal 2 18 2 2" xfId="38297" xr:uid="{00000000-0005-0000-0000-00000B950000}"/>
    <cellStyle name="Normal 2 18 3" xfId="38298" xr:uid="{00000000-0005-0000-0000-00000C950000}"/>
    <cellStyle name="Normal 2 18 3 2" xfId="38299" xr:uid="{00000000-0005-0000-0000-00000D950000}"/>
    <cellStyle name="Normal 2 18 4" xfId="38300" xr:uid="{00000000-0005-0000-0000-00000E950000}"/>
    <cellStyle name="Normal 2 18 4 2" xfId="38301" xr:uid="{00000000-0005-0000-0000-00000F950000}"/>
    <cellStyle name="Normal 2 18 5" xfId="38302" xr:uid="{00000000-0005-0000-0000-000010950000}"/>
    <cellStyle name="Normal 2 18 6" xfId="38303" xr:uid="{00000000-0005-0000-0000-000011950000}"/>
    <cellStyle name="Normal 2 18 7" xfId="38304" xr:uid="{00000000-0005-0000-0000-000012950000}"/>
    <cellStyle name="Normal 2 18 8" xfId="38305" xr:uid="{00000000-0005-0000-0000-000013950000}"/>
    <cellStyle name="Normal 2 18 9" xfId="38306" xr:uid="{00000000-0005-0000-0000-000014950000}"/>
    <cellStyle name="Normal 2 19" xfId="38307" xr:uid="{00000000-0005-0000-0000-000015950000}"/>
    <cellStyle name="Normal 2 19 2" xfId="38308" xr:uid="{00000000-0005-0000-0000-000016950000}"/>
    <cellStyle name="Normal 2 2" xfId="48" xr:uid="{00000000-0005-0000-0000-000017950000}"/>
    <cellStyle name="Normal 2 2 10" xfId="38309" xr:uid="{00000000-0005-0000-0000-000018950000}"/>
    <cellStyle name="Normal 2 2 10 2" xfId="38310" xr:uid="{00000000-0005-0000-0000-000019950000}"/>
    <cellStyle name="Normal 2 2 10 3" xfId="38311" xr:uid="{00000000-0005-0000-0000-00001A950000}"/>
    <cellStyle name="Normal 2 2 10 4" xfId="38312" xr:uid="{00000000-0005-0000-0000-00001B950000}"/>
    <cellStyle name="Normal 2 2 10 5" xfId="38313" xr:uid="{00000000-0005-0000-0000-00001C950000}"/>
    <cellStyle name="Normal 2 2 10 6" xfId="38314" xr:uid="{00000000-0005-0000-0000-00001D950000}"/>
    <cellStyle name="Normal 2 2 10 7" xfId="38315" xr:uid="{00000000-0005-0000-0000-00001E950000}"/>
    <cellStyle name="Normal 2 2 10 8" xfId="38316" xr:uid="{00000000-0005-0000-0000-00001F950000}"/>
    <cellStyle name="Normal 2 2 11" xfId="38317" xr:uid="{00000000-0005-0000-0000-000020950000}"/>
    <cellStyle name="Normal 2 2 12" xfId="38318" xr:uid="{00000000-0005-0000-0000-000021950000}"/>
    <cellStyle name="Normal 2 2 13" xfId="38319" xr:uid="{00000000-0005-0000-0000-000022950000}"/>
    <cellStyle name="Normal 2 2 14" xfId="38320" xr:uid="{00000000-0005-0000-0000-000023950000}"/>
    <cellStyle name="Normal 2 2 15" xfId="38321" xr:uid="{00000000-0005-0000-0000-000024950000}"/>
    <cellStyle name="Normal 2 2 16" xfId="38322" xr:uid="{00000000-0005-0000-0000-000025950000}"/>
    <cellStyle name="Normal 2 2 17" xfId="38323" xr:uid="{00000000-0005-0000-0000-000026950000}"/>
    <cellStyle name="Normal 2 2 17 10" xfId="38324" xr:uid="{00000000-0005-0000-0000-000027950000}"/>
    <cellStyle name="Normal 2 2 17 11" xfId="38325" xr:uid="{00000000-0005-0000-0000-000028950000}"/>
    <cellStyle name="Normal 2 2 17 12" xfId="38326" xr:uid="{00000000-0005-0000-0000-000029950000}"/>
    <cellStyle name="Normal 2 2 17 13" xfId="38327" xr:uid="{00000000-0005-0000-0000-00002A950000}"/>
    <cellStyle name="Normal 2 2 17 14" xfId="38328" xr:uid="{00000000-0005-0000-0000-00002B950000}"/>
    <cellStyle name="Normal 2 2 17 15" xfId="38329" xr:uid="{00000000-0005-0000-0000-00002C950000}"/>
    <cellStyle name="Normal 2 2 17 16" xfId="38330" xr:uid="{00000000-0005-0000-0000-00002D950000}"/>
    <cellStyle name="Normal 2 2 17 17" xfId="38331" xr:uid="{00000000-0005-0000-0000-00002E950000}"/>
    <cellStyle name="Normal 2 2 17 18" xfId="38332" xr:uid="{00000000-0005-0000-0000-00002F950000}"/>
    <cellStyle name="Normal 2 2 17 2" xfId="38333" xr:uid="{00000000-0005-0000-0000-000030950000}"/>
    <cellStyle name="Normal 2 2 17 3" xfId="38334" xr:uid="{00000000-0005-0000-0000-000031950000}"/>
    <cellStyle name="Normal 2 2 17 4" xfId="38335" xr:uid="{00000000-0005-0000-0000-000032950000}"/>
    <cellStyle name="Normal 2 2 17 5" xfId="38336" xr:uid="{00000000-0005-0000-0000-000033950000}"/>
    <cellStyle name="Normal 2 2 17 6" xfId="38337" xr:uid="{00000000-0005-0000-0000-000034950000}"/>
    <cellStyle name="Normal 2 2 17 7" xfId="38338" xr:uid="{00000000-0005-0000-0000-000035950000}"/>
    <cellStyle name="Normal 2 2 17 8" xfId="38339" xr:uid="{00000000-0005-0000-0000-000036950000}"/>
    <cellStyle name="Normal 2 2 17 9" xfId="38340" xr:uid="{00000000-0005-0000-0000-000037950000}"/>
    <cellStyle name="Normal 2 2 18" xfId="38341" xr:uid="{00000000-0005-0000-0000-000038950000}"/>
    <cellStyle name="Normal 2 2 19" xfId="38342" xr:uid="{00000000-0005-0000-0000-000039950000}"/>
    <cellStyle name="Normal 2 2 2" xfId="56" xr:uid="{00000000-0005-0000-0000-00003A950000}"/>
    <cellStyle name="Normal 2 2 2 10" xfId="38343" xr:uid="{00000000-0005-0000-0000-00003B950000}"/>
    <cellStyle name="Normal 2 2 2 11" xfId="38344" xr:uid="{00000000-0005-0000-0000-00003C950000}"/>
    <cellStyle name="Normal 2 2 2 12" xfId="38345" xr:uid="{00000000-0005-0000-0000-00003D950000}"/>
    <cellStyle name="Normal 2 2 2 12 2" xfId="38346" xr:uid="{00000000-0005-0000-0000-00003E950000}"/>
    <cellStyle name="Normal 2 2 2 13" xfId="38347" xr:uid="{00000000-0005-0000-0000-00003F950000}"/>
    <cellStyle name="Normal 2 2 2 13 2" xfId="38348" xr:uid="{00000000-0005-0000-0000-000040950000}"/>
    <cellStyle name="Normal 2 2 2 14" xfId="38349" xr:uid="{00000000-0005-0000-0000-000041950000}"/>
    <cellStyle name="Normal 2 2 2 15" xfId="38350" xr:uid="{00000000-0005-0000-0000-000042950000}"/>
    <cellStyle name="Normal 2 2 2 16" xfId="38351" xr:uid="{00000000-0005-0000-0000-000043950000}"/>
    <cellStyle name="Normal 2 2 2 17" xfId="38352" xr:uid="{00000000-0005-0000-0000-000044950000}"/>
    <cellStyle name="Normal 2 2 2 18" xfId="38353" xr:uid="{00000000-0005-0000-0000-000045950000}"/>
    <cellStyle name="Normal 2 2 2 19" xfId="38354" xr:uid="{00000000-0005-0000-0000-000046950000}"/>
    <cellStyle name="Normal 2 2 2 2" xfId="38355" xr:uid="{00000000-0005-0000-0000-000047950000}"/>
    <cellStyle name="Normal 2 2 2 2 10" xfId="38356" xr:uid="{00000000-0005-0000-0000-000048950000}"/>
    <cellStyle name="Normal 2 2 2 2 11" xfId="38357" xr:uid="{00000000-0005-0000-0000-000049950000}"/>
    <cellStyle name="Normal 2 2 2 2 12" xfId="38358" xr:uid="{00000000-0005-0000-0000-00004A950000}"/>
    <cellStyle name="Normal 2 2 2 2 13" xfId="38359" xr:uid="{00000000-0005-0000-0000-00004B950000}"/>
    <cellStyle name="Normal 2 2 2 2 14" xfId="38360" xr:uid="{00000000-0005-0000-0000-00004C950000}"/>
    <cellStyle name="Normal 2 2 2 2 15" xfId="38361" xr:uid="{00000000-0005-0000-0000-00004D950000}"/>
    <cellStyle name="Normal 2 2 2 2 16" xfId="38362" xr:uid="{00000000-0005-0000-0000-00004E950000}"/>
    <cellStyle name="Normal 2 2 2 2 17" xfId="38363" xr:uid="{00000000-0005-0000-0000-00004F950000}"/>
    <cellStyle name="Normal 2 2 2 2 18" xfId="38364" xr:uid="{00000000-0005-0000-0000-000050950000}"/>
    <cellStyle name="Normal 2 2 2 2 19" xfId="38365" xr:uid="{00000000-0005-0000-0000-000051950000}"/>
    <cellStyle name="Normal 2 2 2 2 2" xfId="38366" xr:uid="{00000000-0005-0000-0000-000052950000}"/>
    <cellStyle name="Normal 2 2 2 2 2 10" xfId="38367" xr:uid="{00000000-0005-0000-0000-000053950000}"/>
    <cellStyle name="Normal 2 2 2 2 2 11" xfId="38368" xr:uid="{00000000-0005-0000-0000-000054950000}"/>
    <cellStyle name="Normal 2 2 2 2 2 12" xfId="38369" xr:uid="{00000000-0005-0000-0000-000055950000}"/>
    <cellStyle name="Normal 2 2 2 2 2 13" xfId="38370" xr:uid="{00000000-0005-0000-0000-000056950000}"/>
    <cellStyle name="Normal 2 2 2 2 2 14" xfId="38371" xr:uid="{00000000-0005-0000-0000-000057950000}"/>
    <cellStyle name="Normal 2 2 2 2 2 15" xfId="38372" xr:uid="{00000000-0005-0000-0000-000058950000}"/>
    <cellStyle name="Normal 2 2 2 2 2 16" xfId="38373" xr:uid="{00000000-0005-0000-0000-000059950000}"/>
    <cellStyle name="Normal 2 2 2 2 2 17" xfId="38374" xr:uid="{00000000-0005-0000-0000-00005A950000}"/>
    <cellStyle name="Normal 2 2 2 2 2 18" xfId="38375" xr:uid="{00000000-0005-0000-0000-00005B950000}"/>
    <cellStyle name="Normal 2 2 2 2 2 19" xfId="38376" xr:uid="{00000000-0005-0000-0000-00005C950000}"/>
    <cellStyle name="Normal 2 2 2 2 2 2" xfId="38377" xr:uid="{00000000-0005-0000-0000-00005D950000}"/>
    <cellStyle name="Normal 2 2 2 2 2 2 10" xfId="38378" xr:uid="{00000000-0005-0000-0000-00005E950000}"/>
    <cellStyle name="Normal 2 2 2 2 2 2 11" xfId="38379" xr:uid="{00000000-0005-0000-0000-00005F950000}"/>
    <cellStyle name="Normal 2 2 2 2 2 2 12" xfId="38380" xr:uid="{00000000-0005-0000-0000-000060950000}"/>
    <cellStyle name="Normal 2 2 2 2 2 2 13" xfId="38381" xr:uid="{00000000-0005-0000-0000-000061950000}"/>
    <cellStyle name="Normal 2 2 2 2 2 2 14" xfId="38382" xr:uid="{00000000-0005-0000-0000-000062950000}"/>
    <cellStyle name="Normal 2 2 2 2 2 2 15" xfId="38383" xr:uid="{00000000-0005-0000-0000-000063950000}"/>
    <cellStyle name="Normal 2 2 2 2 2 2 16" xfId="38384" xr:uid="{00000000-0005-0000-0000-000064950000}"/>
    <cellStyle name="Normal 2 2 2 2 2 2 17" xfId="38385" xr:uid="{00000000-0005-0000-0000-000065950000}"/>
    <cellStyle name="Normal 2 2 2 2 2 2 18" xfId="38386" xr:uid="{00000000-0005-0000-0000-000066950000}"/>
    <cellStyle name="Normal 2 2 2 2 2 2 2" xfId="38387" xr:uid="{00000000-0005-0000-0000-000067950000}"/>
    <cellStyle name="Normal 2 2 2 2 2 2 3" xfId="38388" xr:uid="{00000000-0005-0000-0000-000068950000}"/>
    <cellStyle name="Normal 2 2 2 2 2 2 4" xfId="38389" xr:uid="{00000000-0005-0000-0000-000069950000}"/>
    <cellStyle name="Normal 2 2 2 2 2 2 5" xfId="38390" xr:uid="{00000000-0005-0000-0000-00006A950000}"/>
    <cellStyle name="Normal 2 2 2 2 2 2 6" xfId="38391" xr:uid="{00000000-0005-0000-0000-00006B950000}"/>
    <cellStyle name="Normal 2 2 2 2 2 2 7" xfId="38392" xr:uid="{00000000-0005-0000-0000-00006C950000}"/>
    <cellStyle name="Normal 2 2 2 2 2 2 8" xfId="38393" xr:uid="{00000000-0005-0000-0000-00006D950000}"/>
    <cellStyle name="Normal 2 2 2 2 2 2 9" xfId="38394" xr:uid="{00000000-0005-0000-0000-00006E950000}"/>
    <cellStyle name="Normal 2 2 2 2 2 20" xfId="38395" xr:uid="{00000000-0005-0000-0000-00006F950000}"/>
    <cellStyle name="Normal 2 2 2 2 2 21" xfId="38396" xr:uid="{00000000-0005-0000-0000-000070950000}"/>
    <cellStyle name="Normal 2 2 2 2 2 22" xfId="38397" xr:uid="{00000000-0005-0000-0000-000071950000}"/>
    <cellStyle name="Normal 2 2 2 2 2 3" xfId="38398" xr:uid="{00000000-0005-0000-0000-000072950000}"/>
    <cellStyle name="Normal 2 2 2 2 2 4" xfId="38399" xr:uid="{00000000-0005-0000-0000-000073950000}"/>
    <cellStyle name="Normal 2 2 2 2 2 5" xfId="38400" xr:uid="{00000000-0005-0000-0000-000074950000}"/>
    <cellStyle name="Normal 2 2 2 2 2 6" xfId="38401" xr:uid="{00000000-0005-0000-0000-000075950000}"/>
    <cellStyle name="Normal 2 2 2 2 2 7" xfId="38402" xr:uid="{00000000-0005-0000-0000-000076950000}"/>
    <cellStyle name="Normal 2 2 2 2 2 8" xfId="38403" xr:uid="{00000000-0005-0000-0000-000077950000}"/>
    <cellStyle name="Normal 2 2 2 2 2 9" xfId="38404" xr:uid="{00000000-0005-0000-0000-000078950000}"/>
    <cellStyle name="Normal 2 2 2 2 20" xfId="38405" xr:uid="{00000000-0005-0000-0000-000079950000}"/>
    <cellStyle name="Normal 2 2 2 2 21" xfId="38406" xr:uid="{00000000-0005-0000-0000-00007A950000}"/>
    <cellStyle name="Normal 2 2 2 2 22" xfId="38407" xr:uid="{00000000-0005-0000-0000-00007B950000}"/>
    <cellStyle name="Normal 2 2 2 2 23" xfId="38408" xr:uid="{00000000-0005-0000-0000-00007C950000}"/>
    <cellStyle name="Normal 2 2 2 2 24" xfId="38409" xr:uid="{00000000-0005-0000-0000-00007D950000}"/>
    <cellStyle name="Normal 2 2 2 2 3" xfId="38410" xr:uid="{00000000-0005-0000-0000-00007E950000}"/>
    <cellStyle name="Normal 2 2 2 2 3 2" xfId="38411" xr:uid="{00000000-0005-0000-0000-00007F950000}"/>
    <cellStyle name="Normal 2 2 2 2 4" xfId="38412" xr:uid="{00000000-0005-0000-0000-000080950000}"/>
    <cellStyle name="Normal 2 2 2 2 5" xfId="38413" xr:uid="{00000000-0005-0000-0000-000081950000}"/>
    <cellStyle name="Normal 2 2 2 2 6" xfId="38414" xr:uid="{00000000-0005-0000-0000-000082950000}"/>
    <cellStyle name="Normal 2 2 2 2 6 10" xfId="38415" xr:uid="{00000000-0005-0000-0000-000083950000}"/>
    <cellStyle name="Normal 2 2 2 2 6 11" xfId="38416" xr:uid="{00000000-0005-0000-0000-000084950000}"/>
    <cellStyle name="Normal 2 2 2 2 6 12" xfId="38417" xr:uid="{00000000-0005-0000-0000-000085950000}"/>
    <cellStyle name="Normal 2 2 2 2 6 13" xfId="38418" xr:uid="{00000000-0005-0000-0000-000086950000}"/>
    <cellStyle name="Normal 2 2 2 2 6 14" xfId="38419" xr:uid="{00000000-0005-0000-0000-000087950000}"/>
    <cellStyle name="Normal 2 2 2 2 6 15" xfId="38420" xr:uid="{00000000-0005-0000-0000-000088950000}"/>
    <cellStyle name="Normal 2 2 2 2 6 16" xfId="38421" xr:uid="{00000000-0005-0000-0000-000089950000}"/>
    <cellStyle name="Normal 2 2 2 2 6 17" xfId="38422" xr:uid="{00000000-0005-0000-0000-00008A950000}"/>
    <cellStyle name="Normal 2 2 2 2 6 18" xfId="38423" xr:uid="{00000000-0005-0000-0000-00008B950000}"/>
    <cellStyle name="Normal 2 2 2 2 6 2" xfId="38424" xr:uid="{00000000-0005-0000-0000-00008C950000}"/>
    <cellStyle name="Normal 2 2 2 2 6 3" xfId="38425" xr:uid="{00000000-0005-0000-0000-00008D950000}"/>
    <cellStyle name="Normal 2 2 2 2 6 4" xfId="38426" xr:uid="{00000000-0005-0000-0000-00008E950000}"/>
    <cellStyle name="Normal 2 2 2 2 6 5" xfId="38427" xr:uid="{00000000-0005-0000-0000-00008F950000}"/>
    <cellStyle name="Normal 2 2 2 2 6 6" xfId="38428" xr:uid="{00000000-0005-0000-0000-000090950000}"/>
    <cellStyle name="Normal 2 2 2 2 6 7" xfId="38429" xr:uid="{00000000-0005-0000-0000-000091950000}"/>
    <cellStyle name="Normal 2 2 2 2 6 8" xfId="38430" xr:uid="{00000000-0005-0000-0000-000092950000}"/>
    <cellStyle name="Normal 2 2 2 2 6 9" xfId="38431" xr:uid="{00000000-0005-0000-0000-000093950000}"/>
    <cellStyle name="Normal 2 2 2 2 7" xfId="38432" xr:uid="{00000000-0005-0000-0000-000094950000}"/>
    <cellStyle name="Normal 2 2 2 2 8" xfId="38433" xr:uid="{00000000-0005-0000-0000-000095950000}"/>
    <cellStyle name="Normal 2 2 2 2 9" xfId="38434" xr:uid="{00000000-0005-0000-0000-000096950000}"/>
    <cellStyle name="Normal 2 2 2 2_April 2009 Report" xfId="38435" xr:uid="{00000000-0005-0000-0000-000097950000}"/>
    <cellStyle name="Normal 2 2 2 20" xfId="38436" xr:uid="{00000000-0005-0000-0000-000098950000}"/>
    <cellStyle name="Normal 2 2 2 21" xfId="38437" xr:uid="{00000000-0005-0000-0000-000099950000}"/>
    <cellStyle name="Normal 2 2 2 22" xfId="38438" xr:uid="{00000000-0005-0000-0000-00009A950000}"/>
    <cellStyle name="Normal 2 2 2 23" xfId="38439" xr:uid="{00000000-0005-0000-0000-00009B950000}"/>
    <cellStyle name="Normal 2 2 2 24" xfId="38440" xr:uid="{00000000-0005-0000-0000-00009C950000}"/>
    <cellStyle name="Normal 2 2 2 3" xfId="38441" xr:uid="{00000000-0005-0000-0000-00009D950000}"/>
    <cellStyle name="Normal 2 2 2 3 10" xfId="38442" xr:uid="{00000000-0005-0000-0000-00009E950000}"/>
    <cellStyle name="Normal 2 2 2 3 11" xfId="38443" xr:uid="{00000000-0005-0000-0000-00009F950000}"/>
    <cellStyle name="Normal 2 2 2 3 12" xfId="38444" xr:uid="{00000000-0005-0000-0000-0000A0950000}"/>
    <cellStyle name="Normal 2 2 2 3 13" xfId="38445" xr:uid="{00000000-0005-0000-0000-0000A1950000}"/>
    <cellStyle name="Normal 2 2 2 3 14" xfId="38446" xr:uid="{00000000-0005-0000-0000-0000A2950000}"/>
    <cellStyle name="Normal 2 2 2 3 15" xfId="38447" xr:uid="{00000000-0005-0000-0000-0000A3950000}"/>
    <cellStyle name="Normal 2 2 2 3 16" xfId="38448" xr:uid="{00000000-0005-0000-0000-0000A4950000}"/>
    <cellStyle name="Normal 2 2 2 3 17" xfId="38449" xr:uid="{00000000-0005-0000-0000-0000A5950000}"/>
    <cellStyle name="Normal 2 2 2 3 18" xfId="38450" xr:uid="{00000000-0005-0000-0000-0000A6950000}"/>
    <cellStyle name="Normal 2 2 2 3 19" xfId="38451" xr:uid="{00000000-0005-0000-0000-0000A7950000}"/>
    <cellStyle name="Normal 2 2 2 3 2" xfId="38452" xr:uid="{00000000-0005-0000-0000-0000A8950000}"/>
    <cellStyle name="Normal 2 2 2 3 2 10" xfId="38453" xr:uid="{00000000-0005-0000-0000-0000A9950000}"/>
    <cellStyle name="Normal 2 2 2 3 2 11" xfId="38454" xr:uid="{00000000-0005-0000-0000-0000AA950000}"/>
    <cellStyle name="Normal 2 2 2 3 2 12" xfId="38455" xr:uid="{00000000-0005-0000-0000-0000AB950000}"/>
    <cellStyle name="Normal 2 2 2 3 2 13" xfId="38456" xr:uid="{00000000-0005-0000-0000-0000AC950000}"/>
    <cellStyle name="Normal 2 2 2 3 2 14" xfId="38457" xr:uid="{00000000-0005-0000-0000-0000AD950000}"/>
    <cellStyle name="Normal 2 2 2 3 2 15" xfId="38458" xr:uid="{00000000-0005-0000-0000-0000AE950000}"/>
    <cellStyle name="Normal 2 2 2 3 2 16" xfId="38459" xr:uid="{00000000-0005-0000-0000-0000AF950000}"/>
    <cellStyle name="Normal 2 2 2 3 2 17" xfId="38460" xr:uid="{00000000-0005-0000-0000-0000B0950000}"/>
    <cellStyle name="Normal 2 2 2 3 2 18" xfId="38461" xr:uid="{00000000-0005-0000-0000-0000B1950000}"/>
    <cellStyle name="Normal 2 2 2 3 2 19" xfId="38462" xr:uid="{00000000-0005-0000-0000-0000B2950000}"/>
    <cellStyle name="Normal 2 2 2 3 2 2" xfId="38463" xr:uid="{00000000-0005-0000-0000-0000B3950000}"/>
    <cellStyle name="Normal 2 2 2 3 2 20" xfId="38464" xr:uid="{00000000-0005-0000-0000-0000B4950000}"/>
    <cellStyle name="Normal 2 2 2 3 2 3" xfId="38465" xr:uid="{00000000-0005-0000-0000-0000B5950000}"/>
    <cellStyle name="Normal 2 2 2 3 2 4" xfId="38466" xr:uid="{00000000-0005-0000-0000-0000B6950000}"/>
    <cellStyle name="Normal 2 2 2 3 2 5" xfId="38467" xr:uid="{00000000-0005-0000-0000-0000B7950000}"/>
    <cellStyle name="Normal 2 2 2 3 2 6" xfId="38468" xr:uid="{00000000-0005-0000-0000-0000B8950000}"/>
    <cellStyle name="Normal 2 2 2 3 2 7" xfId="38469" xr:uid="{00000000-0005-0000-0000-0000B9950000}"/>
    <cellStyle name="Normal 2 2 2 3 2 8" xfId="38470" xr:uid="{00000000-0005-0000-0000-0000BA950000}"/>
    <cellStyle name="Normal 2 2 2 3 2 9" xfId="38471" xr:uid="{00000000-0005-0000-0000-0000BB950000}"/>
    <cellStyle name="Normal 2 2 2 3 20" xfId="38472" xr:uid="{00000000-0005-0000-0000-0000BC950000}"/>
    <cellStyle name="Normal 2 2 2 3 21" xfId="38473" xr:uid="{00000000-0005-0000-0000-0000BD950000}"/>
    <cellStyle name="Normal 2 2 2 3 3" xfId="38474" xr:uid="{00000000-0005-0000-0000-0000BE950000}"/>
    <cellStyle name="Normal 2 2 2 3 4" xfId="38475" xr:uid="{00000000-0005-0000-0000-0000BF950000}"/>
    <cellStyle name="Normal 2 2 2 3 5" xfId="38476" xr:uid="{00000000-0005-0000-0000-0000C0950000}"/>
    <cellStyle name="Normal 2 2 2 3 6" xfId="38477" xr:uid="{00000000-0005-0000-0000-0000C1950000}"/>
    <cellStyle name="Normal 2 2 2 3 7" xfId="38478" xr:uid="{00000000-0005-0000-0000-0000C2950000}"/>
    <cellStyle name="Normal 2 2 2 3 8" xfId="38479" xr:uid="{00000000-0005-0000-0000-0000C3950000}"/>
    <cellStyle name="Normal 2 2 2 3 9" xfId="38480" xr:uid="{00000000-0005-0000-0000-0000C4950000}"/>
    <cellStyle name="Normal 2 2 2 4" xfId="38481" xr:uid="{00000000-0005-0000-0000-0000C5950000}"/>
    <cellStyle name="Normal 2 2 2 4 2" xfId="38482" xr:uid="{00000000-0005-0000-0000-0000C6950000}"/>
    <cellStyle name="Normal 2 2 2 4 3" xfId="38483" xr:uid="{00000000-0005-0000-0000-0000C7950000}"/>
    <cellStyle name="Normal 2 2 2 4 4" xfId="38484" xr:uid="{00000000-0005-0000-0000-0000C8950000}"/>
    <cellStyle name="Normal 2 2 2 4 5" xfId="38485" xr:uid="{00000000-0005-0000-0000-0000C9950000}"/>
    <cellStyle name="Normal 2 2 2 5" xfId="38486" xr:uid="{00000000-0005-0000-0000-0000CA950000}"/>
    <cellStyle name="Normal 2 2 2 5 2" xfId="38487" xr:uid="{00000000-0005-0000-0000-0000CB950000}"/>
    <cellStyle name="Normal 2 2 2 6" xfId="38488" xr:uid="{00000000-0005-0000-0000-0000CC950000}"/>
    <cellStyle name="Normal 2 2 2 6 10" xfId="38489" xr:uid="{00000000-0005-0000-0000-0000CD950000}"/>
    <cellStyle name="Normal 2 2 2 6 11" xfId="38490" xr:uid="{00000000-0005-0000-0000-0000CE950000}"/>
    <cellStyle name="Normal 2 2 2 6 12" xfId="38491" xr:uid="{00000000-0005-0000-0000-0000CF950000}"/>
    <cellStyle name="Normal 2 2 2 6 13" xfId="38492" xr:uid="{00000000-0005-0000-0000-0000D0950000}"/>
    <cellStyle name="Normal 2 2 2 6 14" xfId="38493" xr:uid="{00000000-0005-0000-0000-0000D1950000}"/>
    <cellStyle name="Normal 2 2 2 6 15" xfId="38494" xr:uid="{00000000-0005-0000-0000-0000D2950000}"/>
    <cellStyle name="Normal 2 2 2 6 16" xfId="38495" xr:uid="{00000000-0005-0000-0000-0000D3950000}"/>
    <cellStyle name="Normal 2 2 2 6 17" xfId="38496" xr:uid="{00000000-0005-0000-0000-0000D4950000}"/>
    <cellStyle name="Normal 2 2 2 6 18" xfId="38497" xr:uid="{00000000-0005-0000-0000-0000D5950000}"/>
    <cellStyle name="Normal 2 2 2 6 2" xfId="38498" xr:uid="{00000000-0005-0000-0000-0000D6950000}"/>
    <cellStyle name="Normal 2 2 2 6 3" xfId="38499" xr:uid="{00000000-0005-0000-0000-0000D7950000}"/>
    <cellStyle name="Normal 2 2 2 6 4" xfId="38500" xr:uid="{00000000-0005-0000-0000-0000D8950000}"/>
    <cellStyle name="Normal 2 2 2 6 5" xfId="38501" xr:uid="{00000000-0005-0000-0000-0000D9950000}"/>
    <cellStyle name="Normal 2 2 2 6 6" xfId="38502" xr:uid="{00000000-0005-0000-0000-0000DA950000}"/>
    <cellStyle name="Normal 2 2 2 6 7" xfId="38503" xr:uid="{00000000-0005-0000-0000-0000DB950000}"/>
    <cellStyle name="Normal 2 2 2 6 8" xfId="38504" xr:uid="{00000000-0005-0000-0000-0000DC950000}"/>
    <cellStyle name="Normal 2 2 2 6 9" xfId="38505" xr:uid="{00000000-0005-0000-0000-0000DD950000}"/>
    <cellStyle name="Normal 2 2 2 7" xfId="38506" xr:uid="{00000000-0005-0000-0000-0000DE950000}"/>
    <cellStyle name="Normal 2 2 2 8" xfId="38507" xr:uid="{00000000-0005-0000-0000-0000DF950000}"/>
    <cellStyle name="Normal 2 2 2 9" xfId="38508" xr:uid="{00000000-0005-0000-0000-0000E0950000}"/>
    <cellStyle name="Normal 2 2 2 9 2" xfId="38509" xr:uid="{00000000-0005-0000-0000-0000E1950000}"/>
    <cellStyle name="Normal 2 2 2_Annexure" xfId="38510" xr:uid="{00000000-0005-0000-0000-0000E2950000}"/>
    <cellStyle name="Normal 2 2 20" xfId="38511" xr:uid="{00000000-0005-0000-0000-0000E3950000}"/>
    <cellStyle name="Normal 2 2 21" xfId="38512" xr:uid="{00000000-0005-0000-0000-0000E4950000}"/>
    <cellStyle name="Normal 2 2 22" xfId="38513" xr:uid="{00000000-0005-0000-0000-0000E5950000}"/>
    <cellStyle name="Normal 2 2 23" xfId="38514" xr:uid="{00000000-0005-0000-0000-0000E6950000}"/>
    <cellStyle name="Normal 2 2 24" xfId="38515" xr:uid="{00000000-0005-0000-0000-0000E7950000}"/>
    <cellStyle name="Normal 2 2 24 2" xfId="38516" xr:uid="{00000000-0005-0000-0000-0000E8950000}"/>
    <cellStyle name="Normal 2 2 25" xfId="38517" xr:uid="{00000000-0005-0000-0000-0000E9950000}"/>
    <cellStyle name="Normal 2 2 26" xfId="38518" xr:uid="{00000000-0005-0000-0000-0000EA950000}"/>
    <cellStyle name="Normal 2 2 26 2" xfId="38519" xr:uid="{00000000-0005-0000-0000-0000EB950000}"/>
    <cellStyle name="Normal 2 2 27" xfId="38520" xr:uid="{00000000-0005-0000-0000-0000EC950000}"/>
    <cellStyle name="Normal 2 2 28" xfId="38521" xr:uid="{00000000-0005-0000-0000-0000ED950000}"/>
    <cellStyle name="Normal 2 2 29" xfId="38522" xr:uid="{00000000-0005-0000-0000-0000EE950000}"/>
    <cellStyle name="Normal 2 2 3" xfId="55" xr:uid="{00000000-0005-0000-0000-0000EF950000}"/>
    <cellStyle name="Normal 2 2 3 2" xfId="38523" xr:uid="{00000000-0005-0000-0000-0000F0950000}"/>
    <cellStyle name="Normal 2 2 3 2 2" xfId="38524" xr:uid="{00000000-0005-0000-0000-0000F1950000}"/>
    <cellStyle name="Normal 2 2 3 2 3" xfId="38525" xr:uid="{00000000-0005-0000-0000-0000F2950000}"/>
    <cellStyle name="Normal 2 2 3 3" xfId="38526" xr:uid="{00000000-0005-0000-0000-0000F3950000}"/>
    <cellStyle name="Normal 2 2 3 4" xfId="38527" xr:uid="{00000000-0005-0000-0000-0000F4950000}"/>
    <cellStyle name="Normal 2 2 3 5" xfId="38528" xr:uid="{00000000-0005-0000-0000-0000F5950000}"/>
    <cellStyle name="Normal 2 2 3 6" xfId="38529" xr:uid="{00000000-0005-0000-0000-0000F6950000}"/>
    <cellStyle name="Normal 2 2 3 7" xfId="38530" xr:uid="{00000000-0005-0000-0000-0000F7950000}"/>
    <cellStyle name="Normal 2 2 3 8" xfId="38531" xr:uid="{00000000-0005-0000-0000-0000F8950000}"/>
    <cellStyle name="Normal 2 2 3_Annexure" xfId="38532" xr:uid="{00000000-0005-0000-0000-0000F9950000}"/>
    <cellStyle name="Normal 2 2 30" xfId="38533" xr:uid="{00000000-0005-0000-0000-0000FA950000}"/>
    <cellStyle name="Normal 2 2 31" xfId="38534" xr:uid="{00000000-0005-0000-0000-0000FB950000}"/>
    <cellStyle name="Normal 2 2 32" xfId="38535" xr:uid="{00000000-0005-0000-0000-0000FC950000}"/>
    <cellStyle name="Normal 2 2 33" xfId="38536" xr:uid="{00000000-0005-0000-0000-0000FD950000}"/>
    <cellStyle name="Normal 2 2 34" xfId="38537" xr:uid="{00000000-0005-0000-0000-0000FE950000}"/>
    <cellStyle name="Normal 2 2 35" xfId="38538" xr:uid="{00000000-0005-0000-0000-0000FF950000}"/>
    <cellStyle name="Normal 2 2 36" xfId="38539" xr:uid="{00000000-0005-0000-0000-000000960000}"/>
    <cellStyle name="Normal 2 2 37" xfId="38540" xr:uid="{00000000-0005-0000-0000-000001960000}"/>
    <cellStyle name="Normal 2 2 38" xfId="38541" xr:uid="{00000000-0005-0000-0000-000002960000}"/>
    <cellStyle name="Normal 2 2 39" xfId="38542" xr:uid="{00000000-0005-0000-0000-000003960000}"/>
    <cellStyle name="Normal 2 2 4" xfId="38543" xr:uid="{00000000-0005-0000-0000-000004960000}"/>
    <cellStyle name="Normal 2 2 4 2" xfId="38544" xr:uid="{00000000-0005-0000-0000-000005960000}"/>
    <cellStyle name="Normal 2 2 4 2 2" xfId="38545" xr:uid="{00000000-0005-0000-0000-000006960000}"/>
    <cellStyle name="Normal 2 2 4 2 3" xfId="38546" xr:uid="{00000000-0005-0000-0000-000007960000}"/>
    <cellStyle name="Normal 2 2 4 3" xfId="38547" xr:uid="{00000000-0005-0000-0000-000008960000}"/>
    <cellStyle name="Normal 2 2 4 4" xfId="38548" xr:uid="{00000000-0005-0000-0000-000009960000}"/>
    <cellStyle name="Normal 2 2 4 5" xfId="38549" xr:uid="{00000000-0005-0000-0000-00000A960000}"/>
    <cellStyle name="Normal 2 2 4 6" xfId="38550" xr:uid="{00000000-0005-0000-0000-00000B960000}"/>
    <cellStyle name="Normal 2 2 4 7" xfId="38551" xr:uid="{00000000-0005-0000-0000-00000C960000}"/>
    <cellStyle name="Normal 2 2 4 8" xfId="38552" xr:uid="{00000000-0005-0000-0000-00000D960000}"/>
    <cellStyle name="Normal 2 2 4 9" xfId="38553" xr:uid="{00000000-0005-0000-0000-00000E960000}"/>
    <cellStyle name="Normal 2 2 4_BSD10" xfId="38554" xr:uid="{00000000-0005-0000-0000-00000F960000}"/>
    <cellStyle name="Normal 2 2 40" xfId="38555" xr:uid="{00000000-0005-0000-0000-000010960000}"/>
    <cellStyle name="Normal 2 2 41" xfId="38556" xr:uid="{00000000-0005-0000-0000-000011960000}"/>
    <cellStyle name="Normal 2 2 42" xfId="38557" xr:uid="{00000000-0005-0000-0000-000012960000}"/>
    <cellStyle name="Normal 2 2 43" xfId="38558" xr:uid="{00000000-0005-0000-0000-000013960000}"/>
    <cellStyle name="Normal 2 2 44" xfId="38559" xr:uid="{00000000-0005-0000-0000-000014960000}"/>
    <cellStyle name="Normal 2 2 45" xfId="38560" xr:uid="{00000000-0005-0000-0000-000015960000}"/>
    <cellStyle name="Normal 2 2 46" xfId="38561" xr:uid="{00000000-0005-0000-0000-000016960000}"/>
    <cellStyle name="Normal 2 2 47" xfId="38562" xr:uid="{00000000-0005-0000-0000-000017960000}"/>
    <cellStyle name="Normal 2 2 48" xfId="38563" xr:uid="{00000000-0005-0000-0000-000018960000}"/>
    <cellStyle name="Normal 2 2 49" xfId="38564" xr:uid="{00000000-0005-0000-0000-000019960000}"/>
    <cellStyle name="Normal 2 2 5" xfId="38565" xr:uid="{00000000-0005-0000-0000-00001A960000}"/>
    <cellStyle name="Normal 2 2 5 2" xfId="38566" xr:uid="{00000000-0005-0000-0000-00001B960000}"/>
    <cellStyle name="Normal 2 2 5 3" xfId="38567" xr:uid="{00000000-0005-0000-0000-00001C960000}"/>
    <cellStyle name="Normal 2 2 5 4" xfId="38568" xr:uid="{00000000-0005-0000-0000-00001D960000}"/>
    <cellStyle name="Normal 2 2 5 5" xfId="38569" xr:uid="{00000000-0005-0000-0000-00001E960000}"/>
    <cellStyle name="Normal 2 2 5 6" xfId="38570" xr:uid="{00000000-0005-0000-0000-00001F960000}"/>
    <cellStyle name="Normal 2 2 5_BSD10" xfId="38571" xr:uid="{00000000-0005-0000-0000-000020960000}"/>
    <cellStyle name="Normal 2 2 50" xfId="38572" xr:uid="{00000000-0005-0000-0000-000021960000}"/>
    <cellStyle name="Normal 2 2 51" xfId="38573" xr:uid="{00000000-0005-0000-0000-000022960000}"/>
    <cellStyle name="Normal 2 2 52" xfId="38574" xr:uid="{00000000-0005-0000-0000-000023960000}"/>
    <cellStyle name="Normal 2 2 53" xfId="38575" xr:uid="{00000000-0005-0000-0000-000024960000}"/>
    <cellStyle name="Normal 2 2 54" xfId="38576" xr:uid="{00000000-0005-0000-0000-000025960000}"/>
    <cellStyle name="Normal 2 2 55" xfId="38577" xr:uid="{00000000-0005-0000-0000-000026960000}"/>
    <cellStyle name="Normal 2 2 56" xfId="38578" xr:uid="{00000000-0005-0000-0000-000027960000}"/>
    <cellStyle name="Normal 2 2 57" xfId="38579" xr:uid="{00000000-0005-0000-0000-000028960000}"/>
    <cellStyle name="Normal 2 2 58" xfId="38580" xr:uid="{00000000-0005-0000-0000-000029960000}"/>
    <cellStyle name="Normal 2 2 59" xfId="38581" xr:uid="{00000000-0005-0000-0000-00002A960000}"/>
    <cellStyle name="Normal 2 2 6" xfId="38582" xr:uid="{00000000-0005-0000-0000-00002B960000}"/>
    <cellStyle name="Normal 2 2 6 10" xfId="38583" xr:uid="{00000000-0005-0000-0000-00002C960000}"/>
    <cellStyle name="Normal 2 2 6 11" xfId="38584" xr:uid="{00000000-0005-0000-0000-00002D960000}"/>
    <cellStyle name="Normal 2 2 6 12" xfId="38585" xr:uid="{00000000-0005-0000-0000-00002E960000}"/>
    <cellStyle name="Normal 2 2 6 13" xfId="38586" xr:uid="{00000000-0005-0000-0000-00002F960000}"/>
    <cellStyle name="Normal 2 2 6 14" xfId="38587" xr:uid="{00000000-0005-0000-0000-000030960000}"/>
    <cellStyle name="Normal 2 2 6 15" xfId="38588" xr:uid="{00000000-0005-0000-0000-000031960000}"/>
    <cellStyle name="Normal 2 2 6 16" xfId="38589" xr:uid="{00000000-0005-0000-0000-000032960000}"/>
    <cellStyle name="Normal 2 2 6 17" xfId="38590" xr:uid="{00000000-0005-0000-0000-000033960000}"/>
    <cellStyle name="Normal 2 2 6 18" xfId="38591" xr:uid="{00000000-0005-0000-0000-000034960000}"/>
    <cellStyle name="Normal 2 2 6 19" xfId="38592" xr:uid="{00000000-0005-0000-0000-000035960000}"/>
    <cellStyle name="Normal 2 2 6 2" xfId="38593" xr:uid="{00000000-0005-0000-0000-000036960000}"/>
    <cellStyle name="Normal 2 2 6 2 10" xfId="38594" xr:uid="{00000000-0005-0000-0000-000037960000}"/>
    <cellStyle name="Normal 2 2 6 2 11" xfId="38595" xr:uid="{00000000-0005-0000-0000-000038960000}"/>
    <cellStyle name="Normal 2 2 6 2 12" xfId="38596" xr:uid="{00000000-0005-0000-0000-000039960000}"/>
    <cellStyle name="Normal 2 2 6 2 13" xfId="38597" xr:uid="{00000000-0005-0000-0000-00003A960000}"/>
    <cellStyle name="Normal 2 2 6 2 14" xfId="38598" xr:uid="{00000000-0005-0000-0000-00003B960000}"/>
    <cellStyle name="Normal 2 2 6 2 15" xfId="38599" xr:uid="{00000000-0005-0000-0000-00003C960000}"/>
    <cellStyle name="Normal 2 2 6 2 16" xfId="38600" xr:uid="{00000000-0005-0000-0000-00003D960000}"/>
    <cellStyle name="Normal 2 2 6 2 17" xfId="38601" xr:uid="{00000000-0005-0000-0000-00003E960000}"/>
    <cellStyle name="Normal 2 2 6 2 18" xfId="38602" xr:uid="{00000000-0005-0000-0000-00003F960000}"/>
    <cellStyle name="Normal 2 2 6 2 2" xfId="38603" xr:uid="{00000000-0005-0000-0000-000040960000}"/>
    <cellStyle name="Normal 2 2 6 2 3" xfId="38604" xr:uid="{00000000-0005-0000-0000-000041960000}"/>
    <cellStyle name="Normal 2 2 6 2 4" xfId="38605" xr:uid="{00000000-0005-0000-0000-000042960000}"/>
    <cellStyle name="Normal 2 2 6 2 5" xfId="38606" xr:uid="{00000000-0005-0000-0000-000043960000}"/>
    <cellStyle name="Normal 2 2 6 2 6" xfId="38607" xr:uid="{00000000-0005-0000-0000-000044960000}"/>
    <cellStyle name="Normal 2 2 6 2 7" xfId="38608" xr:uid="{00000000-0005-0000-0000-000045960000}"/>
    <cellStyle name="Normal 2 2 6 2 8" xfId="38609" xr:uid="{00000000-0005-0000-0000-000046960000}"/>
    <cellStyle name="Normal 2 2 6 2 9" xfId="38610" xr:uid="{00000000-0005-0000-0000-000047960000}"/>
    <cellStyle name="Normal 2 2 6 20" xfId="38611" xr:uid="{00000000-0005-0000-0000-000048960000}"/>
    <cellStyle name="Normal 2 2 6 21" xfId="38612" xr:uid="{00000000-0005-0000-0000-000049960000}"/>
    <cellStyle name="Normal 2 2 6 3" xfId="38613" xr:uid="{00000000-0005-0000-0000-00004A960000}"/>
    <cellStyle name="Normal 2 2 6 4" xfId="38614" xr:uid="{00000000-0005-0000-0000-00004B960000}"/>
    <cellStyle name="Normal 2 2 6 5" xfId="38615" xr:uid="{00000000-0005-0000-0000-00004C960000}"/>
    <cellStyle name="Normal 2 2 6 6" xfId="38616" xr:uid="{00000000-0005-0000-0000-00004D960000}"/>
    <cellStyle name="Normal 2 2 6 7" xfId="38617" xr:uid="{00000000-0005-0000-0000-00004E960000}"/>
    <cellStyle name="Normal 2 2 6 8" xfId="38618" xr:uid="{00000000-0005-0000-0000-00004F960000}"/>
    <cellStyle name="Normal 2 2 6 9" xfId="38619" xr:uid="{00000000-0005-0000-0000-000050960000}"/>
    <cellStyle name="Normal 2 2 6_BSD10" xfId="38620" xr:uid="{00000000-0005-0000-0000-000051960000}"/>
    <cellStyle name="Normal 2 2 60" xfId="38621" xr:uid="{00000000-0005-0000-0000-000052960000}"/>
    <cellStyle name="Normal 2 2 61" xfId="38622" xr:uid="{00000000-0005-0000-0000-000053960000}"/>
    <cellStyle name="Normal 2 2 62" xfId="38623" xr:uid="{00000000-0005-0000-0000-000054960000}"/>
    <cellStyle name="Normal 2 2 63" xfId="38624" xr:uid="{00000000-0005-0000-0000-000055960000}"/>
    <cellStyle name="Normal 2 2 64" xfId="38625" xr:uid="{00000000-0005-0000-0000-000056960000}"/>
    <cellStyle name="Normal 2 2 65" xfId="38626" xr:uid="{00000000-0005-0000-0000-000057960000}"/>
    <cellStyle name="Normal 2 2 66" xfId="38627" xr:uid="{00000000-0005-0000-0000-000058960000}"/>
    <cellStyle name="Normal 2 2 67" xfId="38628" xr:uid="{00000000-0005-0000-0000-000059960000}"/>
    <cellStyle name="Normal 2 2 68" xfId="38629" xr:uid="{00000000-0005-0000-0000-00005A960000}"/>
    <cellStyle name="Normal 2 2 69" xfId="38630" xr:uid="{00000000-0005-0000-0000-00005B960000}"/>
    <cellStyle name="Normal 2 2 7" xfId="38631" xr:uid="{00000000-0005-0000-0000-00005C960000}"/>
    <cellStyle name="Normal 2 2 7 2" xfId="38632" xr:uid="{00000000-0005-0000-0000-00005D960000}"/>
    <cellStyle name="Normal 2 2 7 3" xfId="38633" xr:uid="{00000000-0005-0000-0000-00005E960000}"/>
    <cellStyle name="Normal 2 2 7 4" xfId="38634" xr:uid="{00000000-0005-0000-0000-00005F960000}"/>
    <cellStyle name="Normal 2 2 7 5" xfId="38635" xr:uid="{00000000-0005-0000-0000-000060960000}"/>
    <cellStyle name="Normal 2 2 7_BSD10" xfId="38636" xr:uid="{00000000-0005-0000-0000-000061960000}"/>
    <cellStyle name="Normal 2 2 70" xfId="38637" xr:uid="{00000000-0005-0000-0000-000062960000}"/>
    <cellStyle name="Normal 2 2 71" xfId="38638" xr:uid="{00000000-0005-0000-0000-000063960000}"/>
    <cellStyle name="Normal 2 2 72" xfId="38639" xr:uid="{00000000-0005-0000-0000-000064960000}"/>
    <cellStyle name="Normal 2 2 73" xfId="38640" xr:uid="{00000000-0005-0000-0000-000065960000}"/>
    <cellStyle name="Normal 2 2 74" xfId="38641" xr:uid="{00000000-0005-0000-0000-000066960000}"/>
    <cellStyle name="Normal 2 2 75" xfId="38642" xr:uid="{00000000-0005-0000-0000-000067960000}"/>
    <cellStyle name="Normal 2 2 76" xfId="38643" xr:uid="{00000000-0005-0000-0000-000068960000}"/>
    <cellStyle name="Normal 2 2 77" xfId="38644" xr:uid="{00000000-0005-0000-0000-000069960000}"/>
    <cellStyle name="Normal 2 2 78" xfId="38645" xr:uid="{00000000-0005-0000-0000-00006A960000}"/>
    <cellStyle name="Normal 2 2 79" xfId="38646" xr:uid="{00000000-0005-0000-0000-00006B960000}"/>
    <cellStyle name="Normal 2 2 8" xfId="38647" xr:uid="{00000000-0005-0000-0000-00006C960000}"/>
    <cellStyle name="Normal 2 2 8 2" xfId="38648" xr:uid="{00000000-0005-0000-0000-00006D960000}"/>
    <cellStyle name="Normal 2 2 8 3" xfId="38649" xr:uid="{00000000-0005-0000-0000-00006E960000}"/>
    <cellStyle name="Normal 2 2 8 4" xfId="38650" xr:uid="{00000000-0005-0000-0000-00006F960000}"/>
    <cellStyle name="Normal 2 2 8 5" xfId="38651" xr:uid="{00000000-0005-0000-0000-000070960000}"/>
    <cellStyle name="Normal 2 2 8 6" xfId="38652" xr:uid="{00000000-0005-0000-0000-000071960000}"/>
    <cellStyle name="Normal 2 2 8 7" xfId="38653" xr:uid="{00000000-0005-0000-0000-000072960000}"/>
    <cellStyle name="Normal 2 2 8_BSD10" xfId="38654" xr:uid="{00000000-0005-0000-0000-000073960000}"/>
    <cellStyle name="Normal 2 2 80" xfId="38655" xr:uid="{00000000-0005-0000-0000-000074960000}"/>
    <cellStyle name="Normal 2 2 81" xfId="38656" xr:uid="{00000000-0005-0000-0000-000075960000}"/>
    <cellStyle name="Normal 2 2 82" xfId="38657" xr:uid="{00000000-0005-0000-0000-000076960000}"/>
    <cellStyle name="Normal 2 2 83" xfId="38658" xr:uid="{00000000-0005-0000-0000-000077960000}"/>
    <cellStyle name="Normal 2 2 84" xfId="38659" xr:uid="{00000000-0005-0000-0000-000078960000}"/>
    <cellStyle name="Normal 2 2 9" xfId="38660" xr:uid="{00000000-0005-0000-0000-000079960000}"/>
    <cellStyle name="Normal 2 2 9 10" xfId="38661" xr:uid="{00000000-0005-0000-0000-00007A960000}"/>
    <cellStyle name="Normal 2 2 9 11" xfId="38662" xr:uid="{00000000-0005-0000-0000-00007B960000}"/>
    <cellStyle name="Normal 2 2 9 12" xfId="38663" xr:uid="{00000000-0005-0000-0000-00007C960000}"/>
    <cellStyle name="Normal 2 2 9 2" xfId="38664" xr:uid="{00000000-0005-0000-0000-00007D960000}"/>
    <cellStyle name="Normal 2 2 9 2 2" xfId="38665" xr:uid="{00000000-0005-0000-0000-00007E960000}"/>
    <cellStyle name="Normal 2 2 9 2 3" xfId="38666" xr:uid="{00000000-0005-0000-0000-00007F960000}"/>
    <cellStyle name="Normal 2 2 9 2 4" xfId="38667" xr:uid="{00000000-0005-0000-0000-000080960000}"/>
    <cellStyle name="Normal 2 2 9 2 5" xfId="38668" xr:uid="{00000000-0005-0000-0000-000081960000}"/>
    <cellStyle name="Normal 2 2 9 2 6" xfId="38669" xr:uid="{00000000-0005-0000-0000-000082960000}"/>
    <cellStyle name="Normal 2 2 9 2 7" xfId="38670" xr:uid="{00000000-0005-0000-0000-000083960000}"/>
    <cellStyle name="Normal 2 2 9 2 8" xfId="38671" xr:uid="{00000000-0005-0000-0000-000084960000}"/>
    <cellStyle name="Normal 2 2 9 3" xfId="38672" xr:uid="{00000000-0005-0000-0000-000085960000}"/>
    <cellStyle name="Normal 2 2 9 4" xfId="38673" xr:uid="{00000000-0005-0000-0000-000086960000}"/>
    <cellStyle name="Normal 2 2 9 5" xfId="38674" xr:uid="{00000000-0005-0000-0000-000087960000}"/>
    <cellStyle name="Normal 2 2 9 6" xfId="38675" xr:uid="{00000000-0005-0000-0000-000088960000}"/>
    <cellStyle name="Normal 2 2 9 7" xfId="38676" xr:uid="{00000000-0005-0000-0000-000089960000}"/>
    <cellStyle name="Normal 2 2 9 8" xfId="38677" xr:uid="{00000000-0005-0000-0000-00008A960000}"/>
    <cellStyle name="Normal 2 2 9 9" xfId="38678" xr:uid="{00000000-0005-0000-0000-00008B960000}"/>
    <cellStyle name="Normal 2 2 9_BSD10" xfId="38679" xr:uid="{00000000-0005-0000-0000-00008C960000}"/>
    <cellStyle name="Normal 2 2_AMAL 30-04-2008-SUBMITTED" xfId="38680" xr:uid="{00000000-0005-0000-0000-00008D960000}"/>
    <cellStyle name="Normal 2 20" xfId="38681" xr:uid="{00000000-0005-0000-0000-00008E960000}"/>
    <cellStyle name="Normal 2 20 2" xfId="38682" xr:uid="{00000000-0005-0000-0000-00008F960000}"/>
    <cellStyle name="Normal 2 20 2 2" xfId="38683" xr:uid="{00000000-0005-0000-0000-000090960000}"/>
    <cellStyle name="Normal 2 21" xfId="38684" xr:uid="{00000000-0005-0000-0000-000091960000}"/>
    <cellStyle name="Normal 2 21 2" xfId="38685" xr:uid="{00000000-0005-0000-0000-000092960000}"/>
    <cellStyle name="Normal 2 21 2 2" xfId="38686" xr:uid="{00000000-0005-0000-0000-000093960000}"/>
    <cellStyle name="Normal 2 22" xfId="38687" xr:uid="{00000000-0005-0000-0000-000094960000}"/>
    <cellStyle name="Normal 2 22 2" xfId="38688" xr:uid="{00000000-0005-0000-0000-000095960000}"/>
    <cellStyle name="Normal 2 22 2 2" xfId="38689" xr:uid="{00000000-0005-0000-0000-000096960000}"/>
    <cellStyle name="Normal 2 23" xfId="38690" xr:uid="{00000000-0005-0000-0000-000097960000}"/>
    <cellStyle name="Normal 2 24" xfId="38691" xr:uid="{00000000-0005-0000-0000-000098960000}"/>
    <cellStyle name="Normal 2 25" xfId="38692" xr:uid="{00000000-0005-0000-0000-000099960000}"/>
    <cellStyle name="Normal 2 26" xfId="38693" xr:uid="{00000000-0005-0000-0000-00009A960000}"/>
    <cellStyle name="Normal 2 27" xfId="38694" xr:uid="{00000000-0005-0000-0000-00009B960000}"/>
    <cellStyle name="Normal 2 28" xfId="38695" xr:uid="{00000000-0005-0000-0000-00009C960000}"/>
    <cellStyle name="Normal 2 29" xfId="38696" xr:uid="{00000000-0005-0000-0000-00009D960000}"/>
    <cellStyle name="Normal 2 3" xfId="52" xr:uid="{00000000-0005-0000-0000-00009E960000}"/>
    <cellStyle name="Normal 2 3 10" xfId="38697" xr:uid="{00000000-0005-0000-0000-00009F960000}"/>
    <cellStyle name="Normal 2 3 11" xfId="38698" xr:uid="{00000000-0005-0000-0000-0000A0960000}"/>
    <cellStyle name="Normal 2 3 12" xfId="38699" xr:uid="{00000000-0005-0000-0000-0000A1960000}"/>
    <cellStyle name="Normal 2 3 2" xfId="60" xr:uid="{00000000-0005-0000-0000-0000A2960000}"/>
    <cellStyle name="Normal 2 3 2 2" xfId="941" xr:uid="{00000000-0005-0000-0000-0000A3960000}"/>
    <cellStyle name="Normal 2 3 2 2 2" xfId="38700" xr:uid="{00000000-0005-0000-0000-0000A4960000}"/>
    <cellStyle name="Normal 2 3 2 2 3" xfId="38701" xr:uid="{00000000-0005-0000-0000-0000A5960000}"/>
    <cellStyle name="Normal 2 3 2 2 4" xfId="38702" xr:uid="{00000000-0005-0000-0000-0000A6960000}"/>
    <cellStyle name="Normal 2 3 2 2 5" xfId="38703" xr:uid="{00000000-0005-0000-0000-0000A7960000}"/>
    <cellStyle name="Normal 2 3 2 3" xfId="38704" xr:uid="{00000000-0005-0000-0000-0000A8960000}"/>
    <cellStyle name="Normal 2 3 2 4" xfId="38705" xr:uid="{00000000-0005-0000-0000-0000A9960000}"/>
    <cellStyle name="Normal 2 3 2 5" xfId="38706" xr:uid="{00000000-0005-0000-0000-0000AA960000}"/>
    <cellStyle name="Normal 2 3 3" xfId="942" xr:uid="{00000000-0005-0000-0000-0000AB960000}"/>
    <cellStyle name="Normal 2 3 3 2" xfId="38707" xr:uid="{00000000-0005-0000-0000-0000AC960000}"/>
    <cellStyle name="Normal 2 3 3 2 2" xfId="38708" xr:uid="{00000000-0005-0000-0000-0000AD960000}"/>
    <cellStyle name="Normal 2 3 3 3" xfId="38709" xr:uid="{00000000-0005-0000-0000-0000AE960000}"/>
    <cellStyle name="Normal 2 3 3 4" xfId="38710" xr:uid="{00000000-0005-0000-0000-0000AF960000}"/>
    <cellStyle name="Normal 2 3 4" xfId="940" xr:uid="{00000000-0005-0000-0000-0000B0960000}"/>
    <cellStyle name="Normal 2 3 4 2" xfId="38711" xr:uid="{00000000-0005-0000-0000-0000B1960000}"/>
    <cellStyle name="Normal 2 3 4 3" xfId="38712" xr:uid="{00000000-0005-0000-0000-0000B2960000}"/>
    <cellStyle name="Normal 2 3 4 4" xfId="38713" xr:uid="{00000000-0005-0000-0000-0000B3960000}"/>
    <cellStyle name="Normal 2 3 5" xfId="38714" xr:uid="{00000000-0005-0000-0000-0000B4960000}"/>
    <cellStyle name="Normal 2 3 5 2" xfId="38715" xr:uid="{00000000-0005-0000-0000-0000B5960000}"/>
    <cellStyle name="Normal 2 3 5 3" xfId="38716" xr:uid="{00000000-0005-0000-0000-0000B6960000}"/>
    <cellStyle name="Normal 2 3 5 4" xfId="38717" xr:uid="{00000000-0005-0000-0000-0000B7960000}"/>
    <cellStyle name="Normal 2 3 6" xfId="38718" xr:uid="{00000000-0005-0000-0000-0000B8960000}"/>
    <cellStyle name="Normal 2 3 7" xfId="38719" xr:uid="{00000000-0005-0000-0000-0000B9960000}"/>
    <cellStyle name="Normal 2 3 8" xfId="38720" xr:uid="{00000000-0005-0000-0000-0000BA960000}"/>
    <cellStyle name="Normal 2 3 9" xfId="38721" xr:uid="{00000000-0005-0000-0000-0000BB960000}"/>
    <cellStyle name="Normal 2 3_Annexure" xfId="38722" xr:uid="{00000000-0005-0000-0000-0000BC960000}"/>
    <cellStyle name="Normal 2 30" xfId="38723" xr:uid="{00000000-0005-0000-0000-0000BD960000}"/>
    <cellStyle name="Normal 2 31" xfId="38724" xr:uid="{00000000-0005-0000-0000-0000BE960000}"/>
    <cellStyle name="Normal 2 32" xfId="38725" xr:uid="{00000000-0005-0000-0000-0000BF960000}"/>
    <cellStyle name="Normal 2 33" xfId="38726" xr:uid="{00000000-0005-0000-0000-0000C0960000}"/>
    <cellStyle name="Normal 2 34" xfId="38727" xr:uid="{00000000-0005-0000-0000-0000C1960000}"/>
    <cellStyle name="Normal 2 35" xfId="38728" xr:uid="{00000000-0005-0000-0000-0000C2960000}"/>
    <cellStyle name="Normal 2 36" xfId="38729" xr:uid="{00000000-0005-0000-0000-0000C3960000}"/>
    <cellStyle name="Normal 2 37" xfId="38730" xr:uid="{00000000-0005-0000-0000-0000C4960000}"/>
    <cellStyle name="Normal 2 38" xfId="38731" xr:uid="{00000000-0005-0000-0000-0000C5960000}"/>
    <cellStyle name="Normal 2 39" xfId="38732" xr:uid="{00000000-0005-0000-0000-0000C6960000}"/>
    <cellStyle name="Normal 2 4" xfId="943" xr:uid="{00000000-0005-0000-0000-0000C7960000}"/>
    <cellStyle name="Normal 2 4 10" xfId="38733" xr:uid="{00000000-0005-0000-0000-0000C8960000}"/>
    <cellStyle name="Normal 2 4 11" xfId="38734" xr:uid="{00000000-0005-0000-0000-0000C9960000}"/>
    <cellStyle name="Normal 2 4 12" xfId="38735" xr:uid="{00000000-0005-0000-0000-0000CA960000}"/>
    <cellStyle name="Normal 2 4 2" xfId="38736" xr:uid="{00000000-0005-0000-0000-0000CB960000}"/>
    <cellStyle name="Normal 2 4 2 2" xfId="38737" xr:uid="{00000000-0005-0000-0000-0000CC960000}"/>
    <cellStyle name="Normal 2 4 2 2 2" xfId="38738" xr:uid="{00000000-0005-0000-0000-0000CD960000}"/>
    <cellStyle name="Normal 2 4 2 2 2 2" xfId="38739" xr:uid="{00000000-0005-0000-0000-0000CE960000}"/>
    <cellStyle name="Normal 2 4 2 2 2 2 2" xfId="38740" xr:uid="{00000000-0005-0000-0000-0000CF960000}"/>
    <cellStyle name="Normal 2 4 2 2 2 3" xfId="38741" xr:uid="{00000000-0005-0000-0000-0000D0960000}"/>
    <cellStyle name="Normal 2 4 2 2 3" xfId="38742" xr:uid="{00000000-0005-0000-0000-0000D1960000}"/>
    <cellStyle name="Normal 2 4 2 2 3 2" xfId="38743" xr:uid="{00000000-0005-0000-0000-0000D2960000}"/>
    <cellStyle name="Normal 2 4 2 2 4" xfId="38744" xr:uid="{00000000-0005-0000-0000-0000D3960000}"/>
    <cellStyle name="Normal 2 4 2 2 5" xfId="38745" xr:uid="{00000000-0005-0000-0000-0000D4960000}"/>
    <cellStyle name="Normal 2 4 2 3" xfId="38746" xr:uid="{00000000-0005-0000-0000-0000D5960000}"/>
    <cellStyle name="Normal 2 4 2 3 2" xfId="38747" xr:uid="{00000000-0005-0000-0000-0000D6960000}"/>
    <cellStyle name="Normal 2 4 2 3 2 2" xfId="38748" xr:uid="{00000000-0005-0000-0000-0000D7960000}"/>
    <cellStyle name="Normal 2 4 2 3 3" xfId="38749" xr:uid="{00000000-0005-0000-0000-0000D8960000}"/>
    <cellStyle name="Normal 2 4 2 4" xfId="38750" xr:uid="{00000000-0005-0000-0000-0000D9960000}"/>
    <cellStyle name="Normal 2 4 2 4 2" xfId="38751" xr:uid="{00000000-0005-0000-0000-0000DA960000}"/>
    <cellStyle name="Normal 2 4 2 5" xfId="38752" xr:uid="{00000000-0005-0000-0000-0000DB960000}"/>
    <cellStyle name="Normal 2 4 3" xfId="38753" xr:uid="{00000000-0005-0000-0000-0000DC960000}"/>
    <cellStyle name="Normal 2 4 3 2" xfId="38754" xr:uid="{00000000-0005-0000-0000-0000DD960000}"/>
    <cellStyle name="Normal 2 4 3 3" xfId="38755" xr:uid="{00000000-0005-0000-0000-0000DE960000}"/>
    <cellStyle name="Normal 2 4 3 3 2" xfId="38756" xr:uid="{00000000-0005-0000-0000-0000DF960000}"/>
    <cellStyle name="Normal 2 4 3 4" xfId="38757" xr:uid="{00000000-0005-0000-0000-0000E0960000}"/>
    <cellStyle name="Normal 2 4 4" xfId="38758" xr:uid="{00000000-0005-0000-0000-0000E1960000}"/>
    <cellStyle name="Normal 2 4 4 2" xfId="38759" xr:uid="{00000000-0005-0000-0000-0000E2960000}"/>
    <cellStyle name="Normal 2 4 4 2 2" xfId="38760" xr:uid="{00000000-0005-0000-0000-0000E3960000}"/>
    <cellStyle name="Normal 2 4 4 2 2 2" xfId="38761" xr:uid="{00000000-0005-0000-0000-0000E4960000}"/>
    <cellStyle name="Normal 2 4 4 2 3" xfId="38762" xr:uid="{00000000-0005-0000-0000-0000E5960000}"/>
    <cellStyle name="Normal 2 4 4 3" xfId="38763" xr:uid="{00000000-0005-0000-0000-0000E6960000}"/>
    <cellStyle name="Normal 2 4 4 3 2" xfId="38764" xr:uid="{00000000-0005-0000-0000-0000E7960000}"/>
    <cellStyle name="Normal 2 4 4 4" xfId="38765" xr:uid="{00000000-0005-0000-0000-0000E8960000}"/>
    <cellStyle name="Normal 2 4 5" xfId="38766" xr:uid="{00000000-0005-0000-0000-0000E9960000}"/>
    <cellStyle name="Normal 2 4 5 2" xfId="38767" xr:uid="{00000000-0005-0000-0000-0000EA960000}"/>
    <cellStyle name="Normal 2 4 5 2 2" xfId="38768" xr:uid="{00000000-0005-0000-0000-0000EB960000}"/>
    <cellStyle name="Normal 2 4 5 3" xfId="38769" xr:uid="{00000000-0005-0000-0000-0000EC960000}"/>
    <cellStyle name="Normal 2 4 6" xfId="38770" xr:uid="{00000000-0005-0000-0000-0000ED960000}"/>
    <cellStyle name="Normal 2 4 6 2" xfId="38771" xr:uid="{00000000-0005-0000-0000-0000EE960000}"/>
    <cellStyle name="Normal 2 4 7" xfId="38772" xr:uid="{00000000-0005-0000-0000-0000EF960000}"/>
    <cellStyle name="Normal 2 4 8" xfId="38773" xr:uid="{00000000-0005-0000-0000-0000F0960000}"/>
    <cellStyle name="Normal 2 4 9" xfId="38774" xr:uid="{00000000-0005-0000-0000-0000F1960000}"/>
    <cellStyle name="Normal 2 4_Annexure" xfId="38775" xr:uid="{00000000-0005-0000-0000-0000F2960000}"/>
    <cellStyle name="Normal 2 40" xfId="38776" xr:uid="{00000000-0005-0000-0000-0000F3960000}"/>
    <cellStyle name="Normal 2 41" xfId="38777" xr:uid="{00000000-0005-0000-0000-0000F4960000}"/>
    <cellStyle name="Normal 2 42" xfId="38778" xr:uid="{00000000-0005-0000-0000-0000F5960000}"/>
    <cellStyle name="Normal 2 43" xfId="38779" xr:uid="{00000000-0005-0000-0000-0000F6960000}"/>
    <cellStyle name="Normal 2 44" xfId="38780" xr:uid="{00000000-0005-0000-0000-0000F7960000}"/>
    <cellStyle name="Normal 2 45" xfId="38781" xr:uid="{00000000-0005-0000-0000-0000F8960000}"/>
    <cellStyle name="Normal 2 46" xfId="38782" xr:uid="{00000000-0005-0000-0000-0000F9960000}"/>
    <cellStyle name="Normal 2 47" xfId="38783" xr:uid="{00000000-0005-0000-0000-0000FA960000}"/>
    <cellStyle name="Normal 2 48" xfId="38784" xr:uid="{00000000-0005-0000-0000-0000FB960000}"/>
    <cellStyle name="Normal 2 49" xfId="38785" xr:uid="{00000000-0005-0000-0000-0000FC960000}"/>
    <cellStyle name="Normal 2 5" xfId="944" xr:uid="{00000000-0005-0000-0000-0000FD960000}"/>
    <cellStyle name="Normal 2 5 10" xfId="38786" xr:uid="{00000000-0005-0000-0000-0000FE960000}"/>
    <cellStyle name="Normal 2 5 10 2" xfId="38787" xr:uid="{00000000-0005-0000-0000-0000FF960000}"/>
    <cellStyle name="Normal 2 5 11" xfId="38788" xr:uid="{00000000-0005-0000-0000-000000970000}"/>
    <cellStyle name="Normal 2 5 12" xfId="38789" xr:uid="{00000000-0005-0000-0000-000001970000}"/>
    <cellStyle name="Normal 2 5 2" xfId="38790" xr:uid="{00000000-0005-0000-0000-000002970000}"/>
    <cellStyle name="Normal 2 5 2 2" xfId="38791" xr:uid="{00000000-0005-0000-0000-000003970000}"/>
    <cellStyle name="Normal 2 5 2 2 2" xfId="38792" xr:uid="{00000000-0005-0000-0000-000004970000}"/>
    <cellStyle name="Normal 2 5 2 2 3" xfId="38793" xr:uid="{00000000-0005-0000-0000-000005970000}"/>
    <cellStyle name="Normal 2 5 2 2 4" xfId="38794" xr:uid="{00000000-0005-0000-0000-000006970000}"/>
    <cellStyle name="Normal 2 5 2 2 5" xfId="38795" xr:uid="{00000000-0005-0000-0000-000007970000}"/>
    <cellStyle name="Normal 2 5 2 3" xfId="38796" xr:uid="{00000000-0005-0000-0000-000008970000}"/>
    <cellStyle name="Normal 2 5 2 3 2" xfId="38797" xr:uid="{00000000-0005-0000-0000-000009970000}"/>
    <cellStyle name="Normal 2 5 2 4" xfId="38798" xr:uid="{00000000-0005-0000-0000-00000A970000}"/>
    <cellStyle name="Normal 2 5 2 4 2" xfId="38799" xr:uid="{00000000-0005-0000-0000-00000B970000}"/>
    <cellStyle name="Normal 2 5 2 5" xfId="38800" xr:uid="{00000000-0005-0000-0000-00000C970000}"/>
    <cellStyle name="Normal 2 5 3" xfId="38801" xr:uid="{00000000-0005-0000-0000-00000D970000}"/>
    <cellStyle name="Normal 2 5 3 2" xfId="38802" xr:uid="{00000000-0005-0000-0000-00000E970000}"/>
    <cellStyle name="Normal 2 5 3 2 2" xfId="38803" xr:uid="{00000000-0005-0000-0000-00000F970000}"/>
    <cellStyle name="Normal 2 5 3 3" xfId="38804" xr:uid="{00000000-0005-0000-0000-000010970000}"/>
    <cellStyle name="Normal 2 5 3 3 2" xfId="38805" xr:uid="{00000000-0005-0000-0000-000011970000}"/>
    <cellStyle name="Normal 2 5 3 4" xfId="38806" xr:uid="{00000000-0005-0000-0000-000012970000}"/>
    <cellStyle name="Normal 2 5 4" xfId="38807" xr:uid="{00000000-0005-0000-0000-000013970000}"/>
    <cellStyle name="Normal 2 5 4 2" xfId="38808" xr:uid="{00000000-0005-0000-0000-000014970000}"/>
    <cellStyle name="Normal 2 5 4 3" xfId="38809" xr:uid="{00000000-0005-0000-0000-000015970000}"/>
    <cellStyle name="Normal 2 5 4 4" xfId="38810" xr:uid="{00000000-0005-0000-0000-000016970000}"/>
    <cellStyle name="Normal 2 5 5" xfId="38811" xr:uid="{00000000-0005-0000-0000-000017970000}"/>
    <cellStyle name="Normal 2 5 6" xfId="38812" xr:uid="{00000000-0005-0000-0000-000018970000}"/>
    <cellStyle name="Normal 2 5 7" xfId="38813" xr:uid="{00000000-0005-0000-0000-000019970000}"/>
    <cellStyle name="Normal 2 5 8" xfId="38814" xr:uid="{00000000-0005-0000-0000-00001A970000}"/>
    <cellStyle name="Normal 2 5 9" xfId="38815" xr:uid="{00000000-0005-0000-0000-00001B970000}"/>
    <cellStyle name="Normal 2 5_Annexure" xfId="38816" xr:uid="{00000000-0005-0000-0000-00001C970000}"/>
    <cellStyle name="Normal 2 50" xfId="38817" xr:uid="{00000000-0005-0000-0000-00001D970000}"/>
    <cellStyle name="Normal 2 51" xfId="38818" xr:uid="{00000000-0005-0000-0000-00001E970000}"/>
    <cellStyle name="Normal 2 52" xfId="38819" xr:uid="{00000000-0005-0000-0000-00001F970000}"/>
    <cellStyle name="Normal 2 53" xfId="38820" xr:uid="{00000000-0005-0000-0000-000020970000}"/>
    <cellStyle name="Normal 2 54" xfId="38821" xr:uid="{00000000-0005-0000-0000-000021970000}"/>
    <cellStyle name="Normal 2 55" xfId="38822" xr:uid="{00000000-0005-0000-0000-000022970000}"/>
    <cellStyle name="Normal 2 56" xfId="38823" xr:uid="{00000000-0005-0000-0000-000023970000}"/>
    <cellStyle name="Normal 2 57" xfId="38824" xr:uid="{00000000-0005-0000-0000-000024970000}"/>
    <cellStyle name="Normal 2 58" xfId="38825" xr:uid="{00000000-0005-0000-0000-000025970000}"/>
    <cellStyle name="Normal 2 59" xfId="38826" xr:uid="{00000000-0005-0000-0000-000026970000}"/>
    <cellStyle name="Normal 2 6" xfId="945" xr:uid="{00000000-0005-0000-0000-000027970000}"/>
    <cellStyle name="Normal 2 6 10" xfId="38827" xr:uid="{00000000-0005-0000-0000-000028970000}"/>
    <cellStyle name="Normal 2 6 11" xfId="38828" xr:uid="{00000000-0005-0000-0000-000029970000}"/>
    <cellStyle name="Normal 2 6 11 2" xfId="38829" xr:uid="{00000000-0005-0000-0000-00002A970000}"/>
    <cellStyle name="Normal 2 6 12" xfId="38830" xr:uid="{00000000-0005-0000-0000-00002B970000}"/>
    <cellStyle name="Normal 2 6 13" xfId="38831" xr:uid="{00000000-0005-0000-0000-00002C970000}"/>
    <cellStyle name="Normal 2 6 14" xfId="38832" xr:uid="{00000000-0005-0000-0000-00002D970000}"/>
    <cellStyle name="Normal 2 6 15" xfId="38833" xr:uid="{00000000-0005-0000-0000-00002E970000}"/>
    <cellStyle name="Normal 2 6 2" xfId="38834" xr:uid="{00000000-0005-0000-0000-00002F970000}"/>
    <cellStyle name="Normal 2 6 2 2" xfId="38835" xr:uid="{00000000-0005-0000-0000-000030970000}"/>
    <cellStyle name="Normal 2 6 2 2 2" xfId="38836" xr:uid="{00000000-0005-0000-0000-000031970000}"/>
    <cellStyle name="Normal 2 6 2 2 3" xfId="38837" xr:uid="{00000000-0005-0000-0000-000032970000}"/>
    <cellStyle name="Normal 2 6 2 2 4" xfId="38838" xr:uid="{00000000-0005-0000-0000-000033970000}"/>
    <cellStyle name="Normal 2 6 2 2 5" xfId="38839" xr:uid="{00000000-0005-0000-0000-000034970000}"/>
    <cellStyle name="Normal 2 6 2 3" xfId="38840" xr:uid="{00000000-0005-0000-0000-000035970000}"/>
    <cellStyle name="Normal 2 6 2 4" xfId="38841" xr:uid="{00000000-0005-0000-0000-000036970000}"/>
    <cellStyle name="Normal 2 6 2 5" xfId="38842" xr:uid="{00000000-0005-0000-0000-000037970000}"/>
    <cellStyle name="Normal 2 6 2 6" xfId="38843" xr:uid="{00000000-0005-0000-0000-000038970000}"/>
    <cellStyle name="Normal 2 6 2 6 2" xfId="38844" xr:uid="{00000000-0005-0000-0000-000039970000}"/>
    <cellStyle name="Normal 2 6 2 7" xfId="38845" xr:uid="{00000000-0005-0000-0000-00003A970000}"/>
    <cellStyle name="Normal 2 6 2 8" xfId="38846" xr:uid="{00000000-0005-0000-0000-00003B970000}"/>
    <cellStyle name="Normal 2 6 2_Annexure" xfId="38847" xr:uid="{00000000-0005-0000-0000-00003C970000}"/>
    <cellStyle name="Normal 2 6 3" xfId="38848" xr:uid="{00000000-0005-0000-0000-00003D970000}"/>
    <cellStyle name="Normal 2 6 3 2" xfId="38849" xr:uid="{00000000-0005-0000-0000-00003E970000}"/>
    <cellStyle name="Normal 2 6 3 3" xfId="38850" xr:uid="{00000000-0005-0000-0000-00003F970000}"/>
    <cellStyle name="Normal 2 6 3 3 2" xfId="38851" xr:uid="{00000000-0005-0000-0000-000040970000}"/>
    <cellStyle name="Normal 2 6 3 4" xfId="38852" xr:uid="{00000000-0005-0000-0000-000041970000}"/>
    <cellStyle name="Normal 2 6 4" xfId="38853" xr:uid="{00000000-0005-0000-0000-000042970000}"/>
    <cellStyle name="Normal 2 6 4 2" xfId="38854" xr:uid="{00000000-0005-0000-0000-000043970000}"/>
    <cellStyle name="Normal 2 6 4 2 2" xfId="38855" xr:uid="{00000000-0005-0000-0000-000044970000}"/>
    <cellStyle name="Normal 2 6 4 3" xfId="38856" xr:uid="{00000000-0005-0000-0000-000045970000}"/>
    <cellStyle name="Normal 2 6 4 4" xfId="38857" xr:uid="{00000000-0005-0000-0000-000046970000}"/>
    <cellStyle name="Normal 2 6 4 5" xfId="38858" xr:uid="{00000000-0005-0000-0000-000047970000}"/>
    <cellStyle name="Normal 2 6 5" xfId="38859" xr:uid="{00000000-0005-0000-0000-000048970000}"/>
    <cellStyle name="Normal 2 6 6" xfId="38860" xr:uid="{00000000-0005-0000-0000-000049970000}"/>
    <cellStyle name="Normal 2 6 7" xfId="38861" xr:uid="{00000000-0005-0000-0000-00004A970000}"/>
    <cellStyle name="Normal 2 6 8" xfId="38862" xr:uid="{00000000-0005-0000-0000-00004B970000}"/>
    <cellStyle name="Normal 2 6 9" xfId="38863" xr:uid="{00000000-0005-0000-0000-00004C970000}"/>
    <cellStyle name="Normal 2 6_AMAL 30-04-2008-SUBMITTED" xfId="38864" xr:uid="{00000000-0005-0000-0000-00004D970000}"/>
    <cellStyle name="Normal 2 60" xfId="38865" xr:uid="{00000000-0005-0000-0000-00004E970000}"/>
    <cellStyle name="Normal 2 61" xfId="38866" xr:uid="{00000000-0005-0000-0000-00004F970000}"/>
    <cellStyle name="Normal 2 62" xfId="38867" xr:uid="{00000000-0005-0000-0000-000050970000}"/>
    <cellStyle name="Normal 2 63" xfId="38868" xr:uid="{00000000-0005-0000-0000-000051970000}"/>
    <cellStyle name="Normal 2 64" xfId="38869" xr:uid="{00000000-0005-0000-0000-000052970000}"/>
    <cellStyle name="Normal 2 65" xfId="38870" xr:uid="{00000000-0005-0000-0000-000053970000}"/>
    <cellStyle name="Normal 2 66" xfId="38871" xr:uid="{00000000-0005-0000-0000-000054970000}"/>
    <cellStyle name="Normal 2 67" xfId="38872" xr:uid="{00000000-0005-0000-0000-000055970000}"/>
    <cellStyle name="Normal 2 68" xfId="38873" xr:uid="{00000000-0005-0000-0000-000056970000}"/>
    <cellStyle name="Normal 2 69" xfId="38874" xr:uid="{00000000-0005-0000-0000-000057970000}"/>
    <cellStyle name="Normal 2 7" xfId="193" xr:uid="{00000000-0005-0000-0000-000058970000}"/>
    <cellStyle name="Normal 2 7 10" xfId="38875" xr:uid="{00000000-0005-0000-0000-000059970000}"/>
    <cellStyle name="Normal 2 7 11" xfId="38876" xr:uid="{00000000-0005-0000-0000-00005A970000}"/>
    <cellStyle name="Normal 2 7 12" xfId="38877" xr:uid="{00000000-0005-0000-0000-00005B970000}"/>
    <cellStyle name="Normal 2 7 13" xfId="38878" xr:uid="{00000000-0005-0000-0000-00005C970000}"/>
    <cellStyle name="Normal 2 7 14" xfId="38879" xr:uid="{00000000-0005-0000-0000-00005D970000}"/>
    <cellStyle name="Normal 2 7 15" xfId="38880" xr:uid="{00000000-0005-0000-0000-00005E970000}"/>
    <cellStyle name="Normal 2 7 16" xfId="38881" xr:uid="{00000000-0005-0000-0000-00005F970000}"/>
    <cellStyle name="Normal 2 7 17" xfId="38882" xr:uid="{00000000-0005-0000-0000-000060970000}"/>
    <cellStyle name="Normal 2 7 18" xfId="38883" xr:uid="{00000000-0005-0000-0000-000061970000}"/>
    <cellStyle name="Normal 2 7 19" xfId="38884" xr:uid="{00000000-0005-0000-0000-000062970000}"/>
    <cellStyle name="Normal 2 7 2" xfId="38885" xr:uid="{00000000-0005-0000-0000-000063970000}"/>
    <cellStyle name="Normal 2 7 2 10" xfId="38886" xr:uid="{00000000-0005-0000-0000-000064970000}"/>
    <cellStyle name="Normal 2 7 2 11" xfId="38887" xr:uid="{00000000-0005-0000-0000-000065970000}"/>
    <cellStyle name="Normal 2 7 2 12" xfId="38888" xr:uid="{00000000-0005-0000-0000-000066970000}"/>
    <cellStyle name="Normal 2 7 2 13" xfId="38889" xr:uid="{00000000-0005-0000-0000-000067970000}"/>
    <cellStyle name="Normal 2 7 2 14" xfId="38890" xr:uid="{00000000-0005-0000-0000-000068970000}"/>
    <cellStyle name="Normal 2 7 2 15" xfId="38891" xr:uid="{00000000-0005-0000-0000-000069970000}"/>
    <cellStyle name="Normal 2 7 2 16" xfId="38892" xr:uid="{00000000-0005-0000-0000-00006A970000}"/>
    <cellStyle name="Normal 2 7 2 17" xfId="38893" xr:uid="{00000000-0005-0000-0000-00006B970000}"/>
    <cellStyle name="Normal 2 7 2 18" xfId="38894" xr:uid="{00000000-0005-0000-0000-00006C970000}"/>
    <cellStyle name="Normal 2 7 2 2" xfId="38895" xr:uid="{00000000-0005-0000-0000-00006D970000}"/>
    <cellStyle name="Normal 2 7 2 2 2" xfId="38896" xr:uid="{00000000-0005-0000-0000-00006E970000}"/>
    <cellStyle name="Normal 2 7 2 2 3" xfId="38897" xr:uid="{00000000-0005-0000-0000-00006F970000}"/>
    <cellStyle name="Normal 2 7 2 3" xfId="38898" xr:uid="{00000000-0005-0000-0000-000070970000}"/>
    <cellStyle name="Normal 2 7 2 4" xfId="38899" xr:uid="{00000000-0005-0000-0000-000071970000}"/>
    <cellStyle name="Normal 2 7 2 5" xfId="38900" xr:uid="{00000000-0005-0000-0000-000072970000}"/>
    <cellStyle name="Normal 2 7 2 6" xfId="38901" xr:uid="{00000000-0005-0000-0000-000073970000}"/>
    <cellStyle name="Normal 2 7 2 6 2" xfId="38902" xr:uid="{00000000-0005-0000-0000-000074970000}"/>
    <cellStyle name="Normal 2 7 2 7" xfId="38903" xr:uid="{00000000-0005-0000-0000-000075970000}"/>
    <cellStyle name="Normal 2 7 2 8" xfId="38904" xr:uid="{00000000-0005-0000-0000-000076970000}"/>
    <cellStyle name="Normal 2 7 2 9" xfId="38905" xr:uid="{00000000-0005-0000-0000-000077970000}"/>
    <cellStyle name="Normal 2 7 2_Annexure" xfId="38906" xr:uid="{00000000-0005-0000-0000-000078970000}"/>
    <cellStyle name="Normal 2 7 20" xfId="38907" xr:uid="{00000000-0005-0000-0000-000079970000}"/>
    <cellStyle name="Normal 2 7 21" xfId="38908" xr:uid="{00000000-0005-0000-0000-00007A970000}"/>
    <cellStyle name="Normal 2 7 22" xfId="38909" xr:uid="{00000000-0005-0000-0000-00007B970000}"/>
    <cellStyle name="Normal 2 7 3" xfId="38910" xr:uid="{00000000-0005-0000-0000-00007C970000}"/>
    <cellStyle name="Normal 2 7 3 2" xfId="38911" xr:uid="{00000000-0005-0000-0000-00007D970000}"/>
    <cellStyle name="Normal 2 7 3 3" xfId="38912" xr:uid="{00000000-0005-0000-0000-00007E970000}"/>
    <cellStyle name="Normal 2 7 3 3 2" xfId="38913" xr:uid="{00000000-0005-0000-0000-00007F970000}"/>
    <cellStyle name="Normal 2 7 3 4" xfId="38914" xr:uid="{00000000-0005-0000-0000-000080970000}"/>
    <cellStyle name="Normal 2 7 4" xfId="38915" xr:uid="{00000000-0005-0000-0000-000081970000}"/>
    <cellStyle name="Normal 2 7 5" xfId="38916" xr:uid="{00000000-0005-0000-0000-000082970000}"/>
    <cellStyle name="Normal 2 7 6" xfId="38917" xr:uid="{00000000-0005-0000-0000-000083970000}"/>
    <cellStyle name="Normal 2 7 7" xfId="38918" xr:uid="{00000000-0005-0000-0000-000084970000}"/>
    <cellStyle name="Normal 2 7 8" xfId="38919" xr:uid="{00000000-0005-0000-0000-000085970000}"/>
    <cellStyle name="Normal 2 7 9" xfId="38920" xr:uid="{00000000-0005-0000-0000-000086970000}"/>
    <cellStyle name="Normal 2 7_AMAL 30-04-2008-SUBMITTED" xfId="38921" xr:uid="{00000000-0005-0000-0000-000087970000}"/>
    <cellStyle name="Normal 2 70" xfId="38922" xr:uid="{00000000-0005-0000-0000-000088970000}"/>
    <cellStyle name="Normal 2 71" xfId="38923" xr:uid="{00000000-0005-0000-0000-000089970000}"/>
    <cellStyle name="Normal 2 72" xfId="38924" xr:uid="{00000000-0005-0000-0000-00008A970000}"/>
    <cellStyle name="Normal 2 73" xfId="38925" xr:uid="{00000000-0005-0000-0000-00008B970000}"/>
    <cellStyle name="Normal 2 74" xfId="38926" xr:uid="{00000000-0005-0000-0000-00008C970000}"/>
    <cellStyle name="Normal 2 75" xfId="38927" xr:uid="{00000000-0005-0000-0000-00008D970000}"/>
    <cellStyle name="Normal 2 76" xfId="38928" xr:uid="{00000000-0005-0000-0000-00008E970000}"/>
    <cellStyle name="Normal 2 77" xfId="38929" xr:uid="{00000000-0005-0000-0000-00008F970000}"/>
    <cellStyle name="Normal 2 78" xfId="38930" xr:uid="{00000000-0005-0000-0000-000090970000}"/>
    <cellStyle name="Normal 2 79" xfId="38931" xr:uid="{00000000-0005-0000-0000-000091970000}"/>
    <cellStyle name="Normal 2 8" xfId="38932" xr:uid="{00000000-0005-0000-0000-000092970000}"/>
    <cellStyle name="Normal 2 8 10" xfId="38933" xr:uid="{00000000-0005-0000-0000-000093970000}"/>
    <cellStyle name="Normal 2 8 11" xfId="38934" xr:uid="{00000000-0005-0000-0000-000094970000}"/>
    <cellStyle name="Normal 2 8 11 2" xfId="38935" xr:uid="{00000000-0005-0000-0000-000095970000}"/>
    <cellStyle name="Normal 2 8 11 3" xfId="38936" xr:uid="{00000000-0005-0000-0000-000096970000}"/>
    <cellStyle name="Normal 2 8 12" xfId="38937" xr:uid="{00000000-0005-0000-0000-000097970000}"/>
    <cellStyle name="Normal 2 8 2" xfId="38938" xr:uid="{00000000-0005-0000-0000-000098970000}"/>
    <cellStyle name="Normal 2 8 2 2" xfId="38939" xr:uid="{00000000-0005-0000-0000-000099970000}"/>
    <cellStyle name="Normal 2 8 2 2 2" xfId="38940" xr:uid="{00000000-0005-0000-0000-00009A970000}"/>
    <cellStyle name="Normal 2 8 2 2 3" xfId="38941" xr:uid="{00000000-0005-0000-0000-00009B970000}"/>
    <cellStyle name="Normal 2 8 2 3" xfId="38942" xr:uid="{00000000-0005-0000-0000-00009C970000}"/>
    <cellStyle name="Normal 2 8 2 4" xfId="38943" xr:uid="{00000000-0005-0000-0000-00009D970000}"/>
    <cellStyle name="Normal 2 8 2 5" xfId="38944" xr:uid="{00000000-0005-0000-0000-00009E970000}"/>
    <cellStyle name="Normal 2 8 2 6" xfId="38945" xr:uid="{00000000-0005-0000-0000-00009F970000}"/>
    <cellStyle name="Normal 2 8 2 6 2" xfId="38946" xr:uid="{00000000-0005-0000-0000-0000A0970000}"/>
    <cellStyle name="Normal 2 8 2 6 3" xfId="38947" xr:uid="{00000000-0005-0000-0000-0000A1970000}"/>
    <cellStyle name="Normal 2 8 2 7" xfId="38948" xr:uid="{00000000-0005-0000-0000-0000A2970000}"/>
    <cellStyle name="Normal 2 8 2_Annexure" xfId="38949" xr:uid="{00000000-0005-0000-0000-0000A3970000}"/>
    <cellStyle name="Normal 2 8 3" xfId="38950" xr:uid="{00000000-0005-0000-0000-0000A4970000}"/>
    <cellStyle name="Normal 2 8 3 2" xfId="38951" xr:uid="{00000000-0005-0000-0000-0000A5970000}"/>
    <cellStyle name="Normal 2 8 3 3" xfId="38952" xr:uid="{00000000-0005-0000-0000-0000A6970000}"/>
    <cellStyle name="Normal 2 8 3 3 2" xfId="38953" xr:uid="{00000000-0005-0000-0000-0000A7970000}"/>
    <cellStyle name="Normal 2 8 3 4" xfId="38954" xr:uid="{00000000-0005-0000-0000-0000A8970000}"/>
    <cellStyle name="Normal 2 8 4" xfId="38955" xr:uid="{00000000-0005-0000-0000-0000A9970000}"/>
    <cellStyle name="Normal 2 8 5" xfId="38956" xr:uid="{00000000-0005-0000-0000-0000AA970000}"/>
    <cellStyle name="Normal 2 8 6" xfId="38957" xr:uid="{00000000-0005-0000-0000-0000AB970000}"/>
    <cellStyle name="Normal 2 8 7" xfId="38958" xr:uid="{00000000-0005-0000-0000-0000AC970000}"/>
    <cellStyle name="Normal 2 8 8" xfId="38959" xr:uid="{00000000-0005-0000-0000-0000AD970000}"/>
    <cellStyle name="Normal 2 8 9" xfId="38960" xr:uid="{00000000-0005-0000-0000-0000AE970000}"/>
    <cellStyle name="Normal 2 8_AMAL 30-04-2008-SUBMITTED" xfId="38961" xr:uid="{00000000-0005-0000-0000-0000AF970000}"/>
    <cellStyle name="Normal 2 80" xfId="38962" xr:uid="{00000000-0005-0000-0000-0000B0970000}"/>
    <cellStyle name="Normal 2 81" xfId="38963" xr:uid="{00000000-0005-0000-0000-0000B1970000}"/>
    <cellStyle name="Normal 2 82" xfId="38964" xr:uid="{00000000-0005-0000-0000-0000B2970000}"/>
    <cellStyle name="Normal 2 83" xfId="38965" xr:uid="{00000000-0005-0000-0000-0000B3970000}"/>
    <cellStyle name="Normal 2 84" xfId="38966" xr:uid="{00000000-0005-0000-0000-0000B4970000}"/>
    <cellStyle name="Normal 2 85" xfId="38967" xr:uid="{00000000-0005-0000-0000-0000B5970000}"/>
    <cellStyle name="Normal 2 86" xfId="38968" xr:uid="{00000000-0005-0000-0000-0000B6970000}"/>
    <cellStyle name="Normal 2 87" xfId="38969" xr:uid="{00000000-0005-0000-0000-0000B7970000}"/>
    <cellStyle name="Normal 2 88" xfId="38970" xr:uid="{00000000-0005-0000-0000-0000B8970000}"/>
    <cellStyle name="Normal 2 89" xfId="38971" xr:uid="{00000000-0005-0000-0000-0000B9970000}"/>
    <cellStyle name="Normal 2 9" xfId="38972" xr:uid="{00000000-0005-0000-0000-0000BA970000}"/>
    <cellStyle name="Normal 2 9 10" xfId="38973" xr:uid="{00000000-0005-0000-0000-0000BB970000}"/>
    <cellStyle name="Normal 2 9 11" xfId="38974" xr:uid="{00000000-0005-0000-0000-0000BC970000}"/>
    <cellStyle name="Normal 2 9 12" xfId="38975" xr:uid="{00000000-0005-0000-0000-0000BD970000}"/>
    <cellStyle name="Normal 2 9 13" xfId="38976" xr:uid="{00000000-0005-0000-0000-0000BE970000}"/>
    <cellStyle name="Normal 2 9 14" xfId="38977" xr:uid="{00000000-0005-0000-0000-0000BF970000}"/>
    <cellStyle name="Normal 2 9 2" xfId="38978" xr:uid="{00000000-0005-0000-0000-0000C0970000}"/>
    <cellStyle name="Normal 2 9 2 2" xfId="38979" xr:uid="{00000000-0005-0000-0000-0000C1970000}"/>
    <cellStyle name="Normal 2 9 2 2 2" xfId="38980" xr:uid="{00000000-0005-0000-0000-0000C2970000}"/>
    <cellStyle name="Normal 2 9 2 2 3" xfId="38981" xr:uid="{00000000-0005-0000-0000-0000C3970000}"/>
    <cellStyle name="Normal 2 9 2 3" xfId="38982" xr:uid="{00000000-0005-0000-0000-0000C4970000}"/>
    <cellStyle name="Normal 2 9 2 4" xfId="38983" xr:uid="{00000000-0005-0000-0000-0000C5970000}"/>
    <cellStyle name="Normal 2 9 2 5" xfId="38984" xr:uid="{00000000-0005-0000-0000-0000C6970000}"/>
    <cellStyle name="Normal 2 9 2 6" xfId="38985" xr:uid="{00000000-0005-0000-0000-0000C7970000}"/>
    <cellStyle name="Normal 2 9 2 6 2" xfId="38986" xr:uid="{00000000-0005-0000-0000-0000C8970000}"/>
    <cellStyle name="Normal 2 9 2 7" xfId="38987" xr:uid="{00000000-0005-0000-0000-0000C9970000}"/>
    <cellStyle name="Normal 2 9 2 8" xfId="38988" xr:uid="{00000000-0005-0000-0000-0000CA970000}"/>
    <cellStyle name="Normal 2 9 2_Annexure" xfId="38989" xr:uid="{00000000-0005-0000-0000-0000CB970000}"/>
    <cellStyle name="Normal 2 9 3" xfId="38990" xr:uid="{00000000-0005-0000-0000-0000CC970000}"/>
    <cellStyle name="Normal 2 9 3 2" xfId="38991" xr:uid="{00000000-0005-0000-0000-0000CD970000}"/>
    <cellStyle name="Normal 2 9 3 2 2" xfId="38992" xr:uid="{00000000-0005-0000-0000-0000CE970000}"/>
    <cellStyle name="Normal 2 9 3 3" xfId="38993" xr:uid="{00000000-0005-0000-0000-0000CF970000}"/>
    <cellStyle name="Normal 2 9 3 4" xfId="38994" xr:uid="{00000000-0005-0000-0000-0000D0970000}"/>
    <cellStyle name="Normal 2 9 3 4 2" xfId="38995" xr:uid="{00000000-0005-0000-0000-0000D1970000}"/>
    <cellStyle name="Normal 2 9 3 5" xfId="38996" xr:uid="{00000000-0005-0000-0000-0000D2970000}"/>
    <cellStyle name="Normal 2 9 3 6" xfId="38997" xr:uid="{00000000-0005-0000-0000-0000D3970000}"/>
    <cellStyle name="Normal 2 9 4" xfId="38998" xr:uid="{00000000-0005-0000-0000-0000D4970000}"/>
    <cellStyle name="Normal 2 9 4 2" xfId="38999" xr:uid="{00000000-0005-0000-0000-0000D5970000}"/>
    <cellStyle name="Normal 2 9 4 3" xfId="39000" xr:uid="{00000000-0005-0000-0000-0000D6970000}"/>
    <cellStyle name="Normal 2 9 5" xfId="39001" xr:uid="{00000000-0005-0000-0000-0000D7970000}"/>
    <cellStyle name="Normal 2 9 6" xfId="39002" xr:uid="{00000000-0005-0000-0000-0000D8970000}"/>
    <cellStyle name="Normal 2 9 7" xfId="39003" xr:uid="{00000000-0005-0000-0000-0000D9970000}"/>
    <cellStyle name="Normal 2 9 8" xfId="39004" xr:uid="{00000000-0005-0000-0000-0000DA970000}"/>
    <cellStyle name="Normal 2 9 9" xfId="39005" xr:uid="{00000000-0005-0000-0000-0000DB970000}"/>
    <cellStyle name="Normal 2 9_AMAL 30-04-2008-SUBMITTED" xfId="39006" xr:uid="{00000000-0005-0000-0000-0000DC970000}"/>
    <cellStyle name="Normal 2 90" xfId="39007" xr:uid="{00000000-0005-0000-0000-0000DD970000}"/>
    <cellStyle name="Normal 2 91" xfId="39008" xr:uid="{00000000-0005-0000-0000-0000DE970000}"/>
    <cellStyle name="Normal 2 92" xfId="39009" xr:uid="{00000000-0005-0000-0000-0000DF970000}"/>
    <cellStyle name="Normal 2 93" xfId="39010" xr:uid="{00000000-0005-0000-0000-0000E0970000}"/>
    <cellStyle name="Normal 2 94" xfId="39011" xr:uid="{00000000-0005-0000-0000-0000E1970000}"/>
    <cellStyle name="Normal 2 95" xfId="39012" xr:uid="{00000000-0005-0000-0000-0000E2970000}"/>
    <cellStyle name="Normal 2 96" xfId="39013" xr:uid="{00000000-0005-0000-0000-0000E3970000}"/>
    <cellStyle name="Normal 2 97" xfId="39014" xr:uid="{00000000-0005-0000-0000-0000E4970000}"/>
    <cellStyle name="Normal 2 98" xfId="39015" xr:uid="{00000000-0005-0000-0000-0000E5970000}"/>
    <cellStyle name="Normal 2 99" xfId="39016" xr:uid="{00000000-0005-0000-0000-0000E6970000}"/>
    <cellStyle name="Normal 2_2008-2010 DEBT SERVICE PROJECTIONS 13-10-2007 merged" xfId="39017" xr:uid="{00000000-0005-0000-0000-0000E7970000}"/>
    <cellStyle name="Normal 20" xfId="194" xr:uid="{00000000-0005-0000-0000-0000E8970000}"/>
    <cellStyle name="Normal 20 10" xfId="39018" xr:uid="{00000000-0005-0000-0000-0000E9970000}"/>
    <cellStyle name="Normal 20 11" xfId="39019" xr:uid="{00000000-0005-0000-0000-0000EA970000}"/>
    <cellStyle name="Normal 20 12" xfId="39020" xr:uid="{00000000-0005-0000-0000-0000EB970000}"/>
    <cellStyle name="Normal 20 13" xfId="39021" xr:uid="{00000000-0005-0000-0000-0000EC970000}"/>
    <cellStyle name="Normal 20 14" xfId="39022" xr:uid="{00000000-0005-0000-0000-0000ED970000}"/>
    <cellStyle name="Normal 20 15" xfId="39023" xr:uid="{00000000-0005-0000-0000-0000EE970000}"/>
    <cellStyle name="Normal 20 16" xfId="39024" xr:uid="{00000000-0005-0000-0000-0000EF970000}"/>
    <cellStyle name="Normal 20 17" xfId="39025" xr:uid="{00000000-0005-0000-0000-0000F0970000}"/>
    <cellStyle name="Normal 20 18" xfId="39026" xr:uid="{00000000-0005-0000-0000-0000F1970000}"/>
    <cellStyle name="Normal 20 2" xfId="39027" xr:uid="{00000000-0005-0000-0000-0000F2970000}"/>
    <cellStyle name="Normal 20 2 2" xfId="39028" xr:uid="{00000000-0005-0000-0000-0000F3970000}"/>
    <cellStyle name="Normal 20 2 2 2" xfId="39029" xr:uid="{00000000-0005-0000-0000-0000F4970000}"/>
    <cellStyle name="Normal 20 2 2 3" xfId="39030" xr:uid="{00000000-0005-0000-0000-0000F5970000}"/>
    <cellStyle name="Normal 20 2 2 4" xfId="39031" xr:uid="{00000000-0005-0000-0000-0000F6970000}"/>
    <cellStyle name="Normal 20 2 2 5" xfId="39032" xr:uid="{00000000-0005-0000-0000-0000F7970000}"/>
    <cellStyle name="Normal 20 2 3" xfId="39033" xr:uid="{00000000-0005-0000-0000-0000F8970000}"/>
    <cellStyle name="Normal 20 2 3 2" xfId="39034" xr:uid="{00000000-0005-0000-0000-0000F9970000}"/>
    <cellStyle name="Normal 20 2 3 3" xfId="39035" xr:uid="{00000000-0005-0000-0000-0000FA970000}"/>
    <cellStyle name="Normal 20 2 3 4" xfId="39036" xr:uid="{00000000-0005-0000-0000-0000FB970000}"/>
    <cellStyle name="Normal 20 2 4" xfId="39037" xr:uid="{00000000-0005-0000-0000-0000FC970000}"/>
    <cellStyle name="Normal 20 2 4 2" xfId="39038" xr:uid="{00000000-0005-0000-0000-0000FD970000}"/>
    <cellStyle name="Normal 20 2 4 3" xfId="39039" xr:uid="{00000000-0005-0000-0000-0000FE970000}"/>
    <cellStyle name="Normal 20 2 4 4" xfId="39040" xr:uid="{00000000-0005-0000-0000-0000FF970000}"/>
    <cellStyle name="Normal 20 2 5" xfId="39041" xr:uid="{00000000-0005-0000-0000-000000980000}"/>
    <cellStyle name="Normal 20 2 6" xfId="39042" xr:uid="{00000000-0005-0000-0000-000001980000}"/>
    <cellStyle name="Normal 20 2 7" xfId="39043" xr:uid="{00000000-0005-0000-0000-000002980000}"/>
    <cellStyle name="Normal 20 3" xfId="39044" xr:uid="{00000000-0005-0000-0000-000003980000}"/>
    <cellStyle name="Normal 20 3 2" xfId="39045" xr:uid="{00000000-0005-0000-0000-000004980000}"/>
    <cellStyle name="Normal 20 3 2 2" xfId="39046" xr:uid="{00000000-0005-0000-0000-000005980000}"/>
    <cellStyle name="Normal 20 3 2 3" xfId="39047" xr:uid="{00000000-0005-0000-0000-000006980000}"/>
    <cellStyle name="Normal 20 3 2 4" xfId="39048" xr:uid="{00000000-0005-0000-0000-000007980000}"/>
    <cellStyle name="Normal 20 3 3" xfId="39049" xr:uid="{00000000-0005-0000-0000-000008980000}"/>
    <cellStyle name="Normal 20 3 3 2" xfId="39050" xr:uid="{00000000-0005-0000-0000-000009980000}"/>
    <cellStyle name="Normal 20 3 3 3" xfId="39051" xr:uid="{00000000-0005-0000-0000-00000A980000}"/>
    <cellStyle name="Normal 20 3 3 4" xfId="39052" xr:uid="{00000000-0005-0000-0000-00000B980000}"/>
    <cellStyle name="Normal 20 3 4" xfId="39053" xr:uid="{00000000-0005-0000-0000-00000C980000}"/>
    <cellStyle name="Normal 20 3 5" xfId="39054" xr:uid="{00000000-0005-0000-0000-00000D980000}"/>
    <cellStyle name="Normal 20 3 6" xfId="39055" xr:uid="{00000000-0005-0000-0000-00000E980000}"/>
    <cellStyle name="Normal 20 4" xfId="39056" xr:uid="{00000000-0005-0000-0000-00000F980000}"/>
    <cellStyle name="Normal 20 4 2" xfId="39057" xr:uid="{00000000-0005-0000-0000-000010980000}"/>
    <cellStyle name="Normal 20 4 2 2" xfId="39058" xr:uid="{00000000-0005-0000-0000-000011980000}"/>
    <cellStyle name="Normal 20 4 2 3" xfId="39059" xr:uid="{00000000-0005-0000-0000-000012980000}"/>
    <cellStyle name="Normal 20 4 2 4" xfId="39060" xr:uid="{00000000-0005-0000-0000-000013980000}"/>
    <cellStyle name="Normal 20 4 3" xfId="39061" xr:uid="{00000000-0005-0000-0000-000014980000}"/>
    <cellStyle name="Normal 20 4 3 2" xfId="39062" xr:uid="{00000000-0005-0000-0000-000015980000}"/>
    <cellStyle name="Normal 20 4 3 3" xfId="39063" xr:uid="{00000000-0005-0000-0000-000016980000}"/>
    <cellStyle name="Normal 20 4 3 4" xfId="39064" xr:uid="{00000000-0005-0000-0000-000017980000}"/>
    <cellStyle name="Normal 20 4 4" xfId="39065" xr:uid="{00000000-0005-0000-0000-000018980000}"/>
    <cellStyle name="Normal 20 4 5" xfId="39066" xr:uid="{00000000-0005-0000-0000-000019980000}"/>
    <cellStyle name="Normal 20 4 6" xfId="39067" xr:uid="{00000000-0005-0000-0000-00001A980000}"/>
    <cellStyle name="Normal 20 5" xfId="39068" xr:uid="{00000000-0005-0000-0000-00001B980000}"/>
    <cellStyle name="Normal 20 5 2" xfId="39069" xr:uid="{00000000-0005-0000-0000-00001C980000}"/>
    <cellStyle name="Normal 20 5 3" xfId="39070" xr:uid="{00000000-0005-0000-0000-00001D980000}"/>
    <cellStyle name="Normal 20 5 4" xfId="39071" xr:uid="{00000000-0005-0000-0000-00001E980000}"/>
    <cellStyle name="Normal 20 6" xfId="39072" xr:uid="{00000000-0005-0000-0000-00001F980000}"/>
    <cellStyle name="Normal 20 6 2" xfId="39073" xr:uid="{00000000-0005-0000-0000-000020980000}"/>
    <cellStyle name="Normal 20 6 3" xfId="39074" xr:uid="{00000000-0005-0000-0000-000021980000}"/>
    <cellStyle name="Normal 20 6 4" xfId="39075" xr:uid="{00000000-0005-0000-0000-000022980000}"/>
    <cellStyle name="Normal 20 7" xfId="39076" xr:uid="{00000000-0005-0000-0000-000023980000}"/>
    <cellStyle name="Normal 20 7 2" xfId="39077" xr:uid="{00000000-0005-0000-0000-000024980000}"/>
    <cellStyle name="Normal 20 8" xfId="39078" xr:uid="{00000000-0005-0000-0000-000025980000}"/>
    <cellStyle name="Normal 20 9" xfId="39079" xr:uid="{00000000-0005-0000-0000-000026980000}"/>
    <cellStyle name="Normal 200" xfId="39080" xr:uid="{00000000-0005-0000-0000-000027980000}"/>
    <cellStyle name="Normal 200 2" xfId="39081" xr:uid="{00000000-0005-0000-0000-000028980000}"/>
    <cellStyle name="Normal 200 2 2" xfId="39082" xr:uid="{00000000-0005-0000-0000-000029980000}"/>
    <cellStyle name="Normal 200 2 3" xfId="39083" xr:uid="{00000000-0005-0000-0000-00002A980000}"/>
    <cellStyle name="Normal 200 2 4" xfId="39084" xr:uid="{00000000-0005-0000-0000-00002B980000}"/>
    <cellStyle name="Normal 200 3" xfId="39085" xr:uid="{00000000-0005-0000-0000-00002C980000}"/>
    <cellStyle name="Normal 200 4" xfId="39086" xr:uid="{00000000-0005-0000-0000-00002D980000}"/>
    <cellStyle name="Normal 200 5" xfId="39087" xr:uid="{00000000-0005-0000-0000-00002E980000}"/>
    <cellStyle name="Normal 201" xfId="39088" xr:uid="{00000000-0005-0000-0000-00002F980000}"/>
    <cellStyle name="Normal 201 2" xfId="39089" xr:uid="{00000000-0005-0000-0000-000030980000}"/>
    <cellStyle name="Normal 201 2 2" xfId="39090" xr:uid="{00000000-0005-0000-0000-000031980000}"/>
    <cellStyle name="Normal 201 2 3" xfId="39091" xr:uid="{00000000-0005-0000-0000-000032980000}"/>
    <cellStyle name="Normal 201 2 4" xfId="39092" xr:uid="{00000000-0005-0000-0000-000033980000}"/>
    <cellStyle name="Normal 201 3" xfId="39093" xr:uid="{00000000-0005-0000-0000-000034980000}"/>
    <cellStyle name="Normal 201 4" xfId="39094" xr:uid="{00000000-0005-0000-0000-000035980000}"/>
    <cellStyle name="Normal 201 5" xfId="39095" xr:uid="{00000000-0005-0000-0000-000036980000}"/>
    <cellStyle name="Normal 202" xfId="39096" xr:uid="{00000000-0005-0000-0000-000037980000}"/>
    <cellStyle name="Normal 202 2" xfId="39097" xr:uid="{00000000-0005-0000-0000-000038980000}"/>
    <cellStyle name="Normal 202 3" xfId="39098" xr:uid="{00000000-0005-0000-0000-000039980000}"/>
    <cellStyle name="Normal 202 4" xfId="39099" xr:uid="{00000000-0005-0000-0000-00003A980000}"/>
    <cellStyle name="Normal 203" xfId="39100" xr:uid="{00000000-0005-0000-0000-00003B980000}"/>
    <cellStyle name="Normal 203 2" xfId="39101" xr:uid="{00000000-0005-0000-0000-00003C980000}"/>
    <cellStyle name="Normal 203 3" xfId="39102" xr:uid="{00000000-0005-0000-0000-00003D980000}"/>
    <cellStyle name="Normal 203 4" xfId="39103" xr:uid="{00000000-0005-0000-0000-00003E980000}"/>
    <cellStyle name="Normal 204" xfId="39104" xr:uid="{00000000-0005-0000-0000-00003F980000}"/>
    <cellStyle name="Normal 204 2" xfId="39105" xr:uid="{00000000-0005-0000-0000-000040980000}"/>
    <cellStyle name="Normal 204 3" xfId="39106" xr:uid="{00000000-0005-0000-0000-000041980000}"/>
    <cellStyle name="Normal 204 4" xfId="39107" xr:uid="{00000000-0005-0000-0000-000042980000}"/>
    <cellStyle name="Normal 205" xfId="39108" xr:uid="{00000000-0005-0000-0000-000043980000}"/>
    <cellStyle name="Normal 205 2" xfId="39109" xr:uid="{00000000-0005-0000-0000-000044980000}"/>
    <cellStyle name="Normal 205 3" xfId="39110" xr:uid="{00000000-0005-0000-0000-000045980000}"/>
    <cellStyle name="Normal 205 4" xfId="39111" xr:uid="{00000000-0005-0000-0000-000046980000}"/>
    <cellStyle name="Normal 206" xfId="39112" xr:uid="{00000000-0005-0000-0000-000047980000}"/>
    <cellStyle name="Normal 206 2" xfId="39113" xr:uid="{00000000-0005-0000-0000-000048980000}"/>
    <cellStyle name="Normal 206 2 2" xfId="39114" xr:uid="{00000000-0005-0000-0000-000049980000}"/>
    <cellStyle name="Normal 206 2 3" xfId="39115" xr:uid="{00000000-0005-0000-0000-00004A980000}"/>
    <cellStyle name="Normal 206 2 4" xfId="39116" xr:uid="{00000000-0005-0000-0000-00004B980000}"/>
    <cellStyle name="Normal 206 3" xfId="39117" xr:uid="{00000000-0005-0000-0000-00004C980000}"/>
    <cellStyle name="Normal 206 4" xfId="39118" xr:uid="{00000000-0005-0000-0000-00004D980000}"/>
    <cellStyle name="Normal 206 5" xfId="39119" xr:uid="{00000000-0005-0000-0000-00004E980000}"/>
    <cellStyle name="Normal 207" xfId="39120" xr:uid="{00000000-0005-0000-0000-00004F980000}"/>
    <cellStyle name="Normal 207 2" xfId="39121" xr:uid="{00000000-0005-0000-0000-000050980000}"/>
    <cellStyle name="Normal 207 2 2" xfId="39122" xr:uid="{00000000-0005-0000-0000-000051980000}"/>
    <cellStyle name="Normal 207 2 3" xfId="39123" xr:uid="{00000000-0005-0000-0000-000052980000}"/>
    <cellStyle name="Normal 207 2 4" xfId="39124" xr:uid="{00000000-0005-0000-0000-000053980000}"/>
    <cellStyle name="Normal 207 3" xfId="39125" xr:uid="{00000000-0005-0000-0000-000054980000}"/>
    <cellStyle name="Normal 207 4" xfId="39126" xr:uid="{00000000-0005-0000-0000-000055980000}"/>
    <cellStyle name="Normal 207 5" xfId="39127" xr:uid="{00000000-0005-0000-0000-000056980000}"/>
    <cellStyle name="Normal 208" xfId="39128" xr:uid="{00000000-0005-0000-0000-000057980000}"/>
    <cellStyle name="Normal 208 2" xfId="39129" xr:uid="{00000000-0005-0000-0000-000058980000}"/>
    <cellStyle name="Normal 208 2 2" xfId="39130" xr:uid="{00000000-0005-0000-0000-000059980000}"/>
    <cellStyle name="Normal 208 2 3" xfId="39131" xr:uid="{00000000-0005-0000-0000-00005A980000}"/>
    <cellStyle name="Normal 208 2 4" xfId="39132" xr:uid="{00000000-0005-0000-0000-00005B980000}"/>
    <cellStyle name="Normal 208 3" xfId="39133" xr:uid="{00000000-0005-0000-0000-00005C980000}"/>
    <cellStyle name="Normal 208 4" xfId="39134" xr:uid="{00000000-0005-0000-0000-00005D980000}"/>
    <cellStyle name="Normal 208 5" xfId="39135" xr:uid="{00000000-0005-0000-0000-00005E980000}"/>
    <cellStyle name="Normal 209" xfId="39136" xr:uid="{00000000-0005-0000-0000-00005F980000}"/>
    <cellStyle name="Normal 209 2" xfId="39137" xr:uid="{00000000-0005-0000-0000-000060980000}"/>
    <cellStyle name="Normal 209 2 2" xfId="39138" xr:uid="{00000000-0005-0000-0000-000061980000}"/>
    <cellStyle name="Normal 209 2 3" xfId="39139" xr:uid="{00000000-0005-0000-0000-000062980000}"/>
    <cellStyle name="Normal 209 2 4" xfId="39140" xr:uid="{00000000-0005-0000-0000-000063980000}"/>
    <cellStyle name="Normal 209 3" xfId="39141" xr:uid="{00000000-0005-0000-0000-000064980000}"/>
    <cellStyle name="Normal 209 4" xfId="39142" xr:uid="{00000000-0005-0000-0000-000065980000}"/>
    <cellStyle name="Normal 209 5" xfId="39143" xr:uid="{00000000-0005-0000-0000-000066980000}"/>
    <cellStyle name="Normal 21" xfId="195" xr:uid="{00000000-0005-0000-0000-000067980000}"/>
    <cellStyle name="Normal 21 10" xfId="39144" xr:uid="{00000000-0005-0000-0000-000068980000}"/>
    <cellStyle name="Normal 21 11" xfId="39145" xr:uid="{00000000-0005-0000-0000-000069980000}"/>
    <cellStyle name="Normal 21 12" xfId="39146" xr:uid="{00000000-0005-0000-0000-00006A980000}"/>
    <cellStyle name="Normal 21 13" xfId="39147" xr:uid="{00000000-0005-0000-0000-00006B980000}"/>
    <cellStyle name="Normal 21 14" xfId="39148" xr:uid="{00000000-0005-0000-0000-00006C980000}"/>
    <cellStyle name="Normal 21 15" xfId="39149" xr:uid="{00000000-0005-0000-0000-00006D980000}"/>
    <cellStyle name="Normal 21 16" xfId="39150" xr:uid="{00000000-0005-0000-0000-00006E980000}"/>
    <cellStyle name="Normal 21 17" xfId="39151" xr:uid="{00000000-0005-0000-0000-00006F980000}"/>
    <cellStyle name="Normal 21 18" xfId="39152" xr:uid="{00000000-0005-0000-0000-000070980000}"/>
    <cellStyle name="Normal 21 2" xfId="39153" xr:uid="{00000000-0005-0000-0000-000071980000}"/>
    <cellStyle name="Normal 21 2 2" xfId="39154" xr:uid="{00000000-0005-0000-0000-000072980000}"/>
    <cellStyle name="Normal 21 2 2 2" xfId="39155" xr:uid="{00000000-0005-0000-0000-000073980000}"/>
    <cellStyle name="Normal 21 2 2 3" xfId="39156" xr:uid="{00000000-0005-0000-0000-000074980000}"/>
    <cellStyle name="Normal 21 2 2 4" xfId="39157" xr:uid="{00000000-0005-0000-0000-000075980000}"/>
    <cellStyle name="Normal 21 2 3" xfId="39158" xr:uid="{00000000-0005-0000-0000-000076980000}"/>
    <cellStyle name="Normal 21 2 3 2" xfId="39159" xr:uid="{00000000-0005-0000-0000-000077980000}"/>
    <cellStyle name="Normal 21 2 3 3" xfId="39160" xr:uid="{00000000-0005-0000-0000-000078980000}"/>
    <cellStyle name="Normal 21 2 3 4" xfId="39161" xr:uid="{00000000-0005-0000-0000-000079980000}"/>
    <cellStyle name="Normal 21 2 4" xfId="39162" xr:uid="{00000000-0005-0000-0000-00007A980000}"/>
    <cellStyle name="Normal 21 2 4 2" xfId="39163" xr:uid="{00000000-0005-0000-0000-00007B980000}"/>
    <cellStyle name="Normal 21 2 4 3" xfId="39164" xr:uid="{00000000-0005-0000-0000-00007C980000}"/>
    <cellStyle name="Normal 21 2 4 4" xfId="39165" xr:uid="{00000000-0005-0000-0000-00007D980000}"/>
    <cellStyle name="Normal 21 2 5" xfId="39166" xr:uid="{00000000-0005-0000-0000-00007E980000}"/>
    <cellStyle name="Normal 21 2 6" xfId="39167" xr:uid="{00000000-0005-0000-0000-00007F980000}"/>
    <cellStyle name="Normal 21 2 7" xfId="39168" xr:uid="{00000000-0005-0000-0000-000080980000}"/>
    <cellStyle name="Normal 21 3" xfId="39169" xr:uid="{00000000-0005-0000-0000-000081980000}"/>
    <cellStyle name="Normal 21 3 2" xfId="39170" xr:uid="{00000000-0005-0000-0000-000082980000}"/>
    <cellStyle name="Normal 21 3 2 2" xfId="39171" xr:uid="{00000000-0005-0000-0000-000083980000}"/>
    <cellStyle name="Normal 21 3 2 3" xfId="39172" xr:uid="{00000000-0005-0000-0000-000084980000}"/>
    <cellStyle name="Normal 21 3 2 4" xfId="39173" xr:uid="{00000000-0005-0000-0000-000085980000}"/>
    <cellStyle name="Normal 21 3 3" xfId="39174" xr:uid="{00000000-0005-0000-0000-000086980000}"/>
    <cellStyle name="Normal 21 3 3 2" xfId="39175" xr:uid="{00000000-0005-0000-0000-000087980000}"/>
    <cellStyle name="Normal 21 3 3 3" xfId="39176" xr:uid="{00000000-0005-0000-0000-000088980000}"/>
    <cellStyle name="Normal 21 3 3 4" xfId="39177" xr:uid="{00000000-0005-0000-0000-000089980000}"/>
    <cellStyle name="Normal 21 3 4" xfId="39178" xr:uid="{00000000-0005-0000-0000-00008A980000}"/>
    <cellStyle name="Normal 21 3 5" xfId="39179" xr:uid="{00000000-0005-0000-0000-00008B980000}"/>
    <cellStyle name="Normal 21 3 6" xfId="39180" xr:uid="{00000000-0005-0000-0000-00008C980000}"/>
    <cellStyle name="Normal 21 4" xfId="39181" xr:uid="{00000000-0005-0000-0000-00008D980000}"/>
    <cellStyle name="Normal 21 4 2" xfId="39182" xr:uid="{00000000-0005-0000-0000-00008E980000}"/>
    <cellStyle name="Normal 21 4 2 2" xfId="39183" xr:uid="{00000000-0005-0000-0000-00008F980000}"/>
    <cellStyle name="Normal 21 4 2 3" xfId="39184" xr:uid="{00000000-0005-0000-0000-000090980000}"/>
    <cellStyle name="Normal 21 4 2 4" xfId="39185" xr:uid="{00000000-0005-0000-0000-000091980000}"/>
    <cellStyle name="Normal 21 4 3" xfId="39186" xr:uid="{00000000-0005-0000-0000-000092980000}"/>
    <cellStyle name="Normal 21 4 3 2" xfId="39187" xr:uid="{00000000-0005-0000-0000-000093980000}"/>
    <cellStyle name="Normal 21 4 3 3" xfId="39188" xr:uid="{00000000-0005-0000-0000-000094980000}"/>
    <cellStyle name="Normal 21 4 3 4" xfId="39189" xr:uid="{00000000-0005-0000-0000-000095980000}"/>
    <cellStyle name="Normal 21 4 4" xfId="39190" xr:uid="{00000000-0005-0000-0000-000096980000}"/>
    <cellStyle name="Normal 21 4 5" xfId="39191" xr:uid="{00000000-0005-0000-0000-000097980000}"/>
    <cellStyle name="Normal 21 4 6" xfId="39192" xr:uid="{00000000-0005-0000-0000-000098980000}"/>
    <cellStyle name="Normal 21 5" xfId="39193" xr:uid="{00000000-0005-0000-0000-000099980000}"/>
    <cellStyle name="Normal 21 5 2" xfId="39194" xr:uid="{00000000-0005-0000-0000-00009A980000}"/>
    <cellStyle name="Normal 21 5 3" xfId="39195" xr:uid="{00000000-0005-0000-0000-00009B980000}"/>
    <cellStyle name="Normal 21 5 4" xfId="39196" xr:uid="{00000000-0005-0000-0000-00009C980000}"/>
    <cellStyle name="Normal 21 6" xfId="39197" xr:uid="{00000000-0005-0000-0000-00009D980000}"/>
    <cellStyle name="Normal 21 6 2" xfId="39198" xr:uid="{00000000-0005-0000-0000-00009E980000}"/>
    <cellStyle name="Normal 21 6 3" xfId="39199" xr:uid="{00000000-0005-0000-0000-00009F980000}"/>
    <cellStyle name="Normal 21 6 4" xfId="39200" xr:uid="{00000000-0005-0000-0000-0000A0980000}"/>
    <cellStyle name="Normal 21 7" xfId="39201" xr:uid="{00000000-0005-0000-0000-0000A1980000}"/>
    <cellStyle name="Normal 21 7 2" xfId="39202" xr:uid="{00000000-0005-0000-0000-0000A2980000}"/>
    <cellStyle name="Normal 21 8" xfId="39203" xr:uid="{00000000-0005-0000-0000-0000A3980000}"/>
    <cellStyle name="Normal 21 9" xfId="39204" xr:uid="{00000000-0005-0000-0000-0000A4980000}"/>
    <cellStyle name="Normal 21_Book5" xfId="39205" xr:uid="{00000000-0005-0000-0000-0000A5980000}"/>
    <cellStyle name="Normal 210" xfId="39206" xr:uid="{00000000-0005-0000-0000-0000A6980000}"/>
    <cellStyle name="Normal 210 2" xfId="39207" xr:uid="{00000000-0005-0000-0000-0000A7980000}"/>
    <cellStyle name="Normal 210 2 2" xfId="39208" xr:uid="{00000000-0005-0000-0000-0000A8980000}"/>
    <cellStyle name="Normal 210 2 3" xfId="39209" xr:uid="{00000000-0005-0000-0000-0000A9980000}"/>
    <cellStyle name="Normal 210 2 4" xfId="39210" xr:uid="{00000000-0005-0000-0000-0000AA980000}"/>
    <cellStyle name="Normal 210 3" xfId="39211" xr:uid="{00000000-0005-0000-0000-0000AB980000}"/>
    <cellStyle name="Normal 210 4" xfId="39212" xr:uid="{00000000-0005-0000-0000-0000AC980000}"/>
    <cellStyle name="Normal 210 5" xfId="39213" xr:uid="{00000000-0005-0000-0000-0000AD980000}"/>
    <cellStyle name="Normal 211" xfId="39214" xr:uid="{00000000-0005-0000-0000-0000AE980000}"/>
    <cellStyle name="Normal 211 2" xfId="39215" xr:uid="{00000000-0005-0000-0000-0000AF980000}"/>
    <cellStyle name="Normal 211 2 2" xfId="39216" xr:uid="{00000000-0005-0000-0000-0000B0980000}"/>
    <cellStyle name="Normal 211 2 3" xfId="39217" xr:uid="{00000000-0005-0000-0000-0000B1980000}"/>
    <cellStyle name="Normal 211 2 4" xfId="39218" xr:uid="{00000000-0005-0000-0000-0000B2980000}"/>
    <cellStyle name="Normal 211 3" xfId="39219" xr:uid="{00000000-0005-0000-0000-0000B3980000}"/>
    <cellStyle name="Normal 211 4" xfId="39220" xr:uid="{00000000-0005-0000-0000-0000B4980000}"/>
    <cellStyle name="Normal 211 5" xfId="39221" xr:uid="{00000000-0005-0000-0000-0000B5980000}"/>
    <cellStyle name="Normal 212" xfId="39222" xr:uid="{00000000-0005-0000-0000-0000B6980000}"/>
    <cellStyle name="Normal 212 2" xfId="39223" xr:uid="{00000000-0005-0000-0000-0000B7980000}"/>
    <cellStyle name="Normal 212 2 2" xfId="39224" xr:uid="{00000000-0005-0000-0000-0000B8980000}"/>
    <cellStyle name="Normal 212 2 3" xfId="39225" xr:uid="{00000000-0005-0000-0000-0000B9980000}"/>
    <cellStyle name="Normal 212 2 4" xfId="39226" xr:uid="{00000000-0005-0000-0000-0000BA980000}"/>
    <cellStyle name="Normal 212 3" xfId="39227" xr:uid="{00000000-0005-0000-0000-0000BB980000}"/>
    <cellStyle name="Normal 212 4" xfId="39228" xr:uid="{00000000-0005-0000-0000-0000BC980000}"/>
    <cellStyle name="Normal 212 5" xfId="39229" xr:uid="{00000000-0005-0000-0000-0000BD980000}"/>
    <cellStyle name="Normal 213" xfId="39230" xr:uid="{00000000-0005-0000-0000-0000BE980000}"/>
    <cellStyle name="Normal 213 2" xfId="39231" xr:uid="{00000000-0005-0000-0000-0000BF980000}"/>
    <cellStyle name="Normal 213 2 2" xfId="39232" xr:uid="{00000000-0005-0000-0000-0000C0980000}"/>
    <cellStyle name="Normal 213 2 3" xfId="39233" xr:uid="{00000000-0005-0000-0000-0000C1980000}"/>
    <cellStyle name="Normal 213 2 4" xfId="39234" xr:uid="{00000000-0005-0000-0000-0000C2980000}"/>
    <cellStyle name="Normal 213 3" xfId="39235" xr:uid="{00000000-0005-0000-0000-0000C3980000}"/>
    <cellStyle name="Normal 213 4" xfId="39236" xr:uid="{00000000-0005-0000-0000-0000C4980000}"/>
    <cellStyle name="Normal 213 5" xfId="39237" xr:uid="{00000000-0005-0000-0000-0000C5980000}"/>
    <cellStyle name="Normal 214" xfId="39238" xr:uid="{00000000-0005-0000-0000-0000C6980000}"/>
    <cellStyle name="Normal 214 2" xfId="39239" xr:uid="{00000000-0005-0000-0000-0000C7980000}"/>
    <cellStyle name="Normal 214 2 2" xfId="39240" xr:uid="{00000000-0005-0000-0000-0000C8980000}"/>
    <cellStyle name="Normal 214 2 3" xfId="39241" xr:uid="{00000000-0005-0000-0000-0000C9980000}"/>
    <cellStyle name="Normal 214 2 4" xfId="39242" xr:uid="{00000000-0005-0000-0000-0000CA980000}"/>
    <cellStyle name="Normal 214 3" xfId="39243" xr:uid="{00000000-0005-0000-0000-0000CB980000}"/>
    <cellStyle name="Normal 214 4" xfId="39244" xr:uid="{00000000-0005-0000-0000-0000CC980000}"/>
    <cellStyle name="Normal 214 5" xfId="39245" xr:uid="{00000000-0005-0000-0000-0000CD980000}"/>
    <cellStyle name="Normal 215" xfId="39246" xr:uid="{00000000-0005-0000-0000-0000CE980000}"/>
    <cellStyle name="Normal 215 2" xfId="39247" xr:uid="{00000000-0005-0000-0000-0000CF980000}"/>
    <cellStyle name="Normal 215 2 2" xfId="39248" xr:uid="{00000000-0005-0000-0000-0000D0980000}"/>
    <cellStyle name="Normal 215 2 3" xfId="39249" xr:uid="{00000000-0005-0000-0000-0000D1980000}"/>
    <cellStyle name="Normal 215 2 4" xfId="39250" xr:uid="{00000000-0005-0000-0000-0000D2980000}"/>
    <cellStyle name="Normal 215 3" xfId="39251" xr:uid="{00000000-0005-0000-0000-0000D3980000}"/>
    <cellStyle name="Normal 215 4" xfId="39252" xr:uid="{00000000-0005-0000-0000-0000D4980000}"/>
    <cellStyle name="Normal 215 5" xfId="39253" xr:uid="{00000000-0005-0000-0000-0000D5980000}"/>
    <cellStyle name="Normal 216" xfId="39254" xr:uid="{00000000-0005-0000-0000-0000D6980000}"/>
    <cellStyle name="Normal 216 2" xfId="39255" xr:uid="{00000000-0005-0000-0000-0000D7980000}"/>
    <cellStyle name="Normal 216 2 2" xfId="39256" xr:uid="{00000000-0005-0000-0000-0000D8980000}"/>
    <cellStyle name="Normal 216 2 3" xfId="39257" xr:uid="{00000000-0005-0000-0000-0000D9980000}"/>
    <cellStyle name="Normal 216 2 4" xfId="39258" xr:uid="{00000000-0005-0000-0000-0000DA980000}"/>
    <cellStyle name="Normal 216 3" xfId="39259" xr:uid="{00000000-0005-0000-0000-0000DB980000}"/>
    <cellStyle name="Normal 216 4" xfId="39260" xr:uid="{00000000-0005-0000-0000-0000DC980000}"/>
    <cellStyle name="Normal 216 5" xfId="39261" xr:uid="{00000000-0005-0000-0000-0000DD980000}"/>
    <cellStyle name="Normal 217" xfId="39262" xr:uid="{00000000-0005-0000-0000-0000DE980000}"/>
    <cellStyle name="Normal 217 2" xfId="39263" xr:uid="{00000000-0005-0000-0000-0000DF980000}"/>
    <cellStyle name="Normal 217 2 2" xfId="39264" xr:uid="{00000000-0005-0000-0000-0000E0980000}"/>
    <cellStyle name="Normal 217 2 3" xfId="39265" xr:uid="{00000000-0005-0000-0000-0000E1980000}"/>
    <cellStyle name="Normal 217 2 4" xfId="39266" xr:uid="{00000000-0005-0000-0000-0000E2980000}"/>
    <cellStyle name="Normal 217 3" xfId="39267" xr:uid="{00000000-0005-0000-0000-0000E3980000}"/>
    <cellStyle name="Normal 217 4" xfId="39268" xr:uid="{00000000-0005-0000-0000-0000E4980000}"/>
    <cellStyle name="Normal 217 5" xfId="39269" xr:uid="{00000000-0005-0000-0000-0000E5980000}"/>
    <cellStyle name="Normal 218" xfId="39270" xr:uid="{00000000-0005-0000-0000-0000E6980000}"/>
    <cellStyle name="Normal 218 2" xfId="39271" xr:uid="{00000000-0005-0000-0000-0000E7980000}"/>
    <cellStyle name="Normal 218 2 2" xfId="39272" xr:uid="{00000000-0005-0000-0000-0000E8980000}"/>
    <cellStyle name="Normal 218 2 3" xfId="39273" xr:uid="{00000000-0005-0000-0000-0000E9980000}"/>
    <cellStyle name="Normal 218 2 4" xfId="39274" xr:uid="{00000000-0005-0000-0000-0000EA980000}"/>
    <cellStyle name="Normal 218 3" xfId="39275" xr:uid="{00000000-0005-0000-0000-0000EB980000}"/>
    <cellStyle name="Normal 218 4" xfId="39276" xr:uid="{00000000-0005-0000-0000-0000EC980000}"/>
    <cellStyle name="Normal 218 5" xfId="39277" xr:uid="{00000000-0005-0000-0000-0000ED980000}"/>
    <cellStyle name="Normal 219" xfId="39278" xr:uid="{00000000-0005-0000-0000-0000EE980000}"/>
    <cellStyle name="Normal 219 2" xfId="39279" xr:uid="{00000000-0005-0000-0000-0000EF980000}"/>
    <cellStyle name="Normal 219 2 2" xfId="39280" xr:uid="{00000000-0005-0000-0000-0000F0980000}"/>
    <cellStyle name="Normal 219 2 3" xfId="39281" xr:uid="{00000000-0005-0000-0000-0000F1980000}"/>
    <cellStyle name="Normal 219 2 4" xfId="39282" xr:uid="{00000000-0005-0000-0000-0000F2980000}"/>
    <cellStyle name="Normal 219 3" xfId="39283" xr:uid="{00000000-0005-0000-0000-0000F3980000}"/>
    <cellStyle name="Normal 219 4" xfId="39284" xr:uid="{00000000-0005-0000-0000-0000F4980000}"/>
    <cellStyle name="Normal 219 5" xfId="39285" xr:uid="{00000000-0005-0000-0000-0000F5980000}"/>
    <cellStyle name="Normal 22" xfId="196" xr:uid="{00000000-0005-0000-0000-0000F6980000}"/>
    <cellStyle name="Normal 22 10" xfId="39286" xr:uid="{00000000-0005-0000-0000-0000F7980000}"/>
    <cellStyle name="Normal 22 11" xfId="39287" xr:uid="{00000000-0005-0000-0000-0000F8980000}"/>
    <cellStyle name="Normal 22 12" xfId="39288" xr:uid="{00000000-0005-0000-0000-0000F9980000}"/>
    <cellStyle name="Normal 22 2" xfId="39289" xr:uid="{00000000-0005-0000-0000-0000FA980000}"/>
    <cellStyle name="Normal 22 2 2" xfId="39290" xr:uid="{00000000-0005-0000-0000-0000FB980000}"/>
    <cellStyle name="Normal 22 2 2 2" xfId="39291" xr:uid="{00000000-0005-0000-0000-0000FC980000}"/>
    <cellStyle name="Normal 22 2 2 2 2" xfId="39292" xr:uid="{00000000-0005-0000-0000-0000FD980000}"/>
    <cellStyle name="Normal 22 2 2 3" xfId="39293" xr:uid="{00000000-0005-0000-0000-0000FE980000}"/>
    <cellStyle name="Normal 22 2 2 3 2" xfId="39294" xr:uid="{00000000-0005-0000-0000-0000FF980000}"/>
    <cellStyle name="Normal 22 2 2 4" xfId="39295" xr:uid="{00000000-0005-0000-0000-000000990000}"/>
    <cellStyle name="Normal 22 2 3" xfId="39296" xr:uid="{00000000-0005-0000-0000-000001990000}"/>
    <cellStyle name="Normal 22 2 3 2" xfId="39297" xr:uid="{00000000-0005-0000-0000-000002990000}"/>
    <cellStyle name="Normal 22 2 3 2 2" xfId="39298" xr:uid="{00000000-0005-0000-0000-000003990000}"/>
    <cellStyle name="Normal 22 2 3 3" xfId="39299" xr:uid="{00000000-0005-0000-0000-000004990000}"/>
    <cellStyle name="Normal 22 2 3 4" xfId="39300" xr:uid="{00000000-0005-0000-0000-000005990000}"/>
    <cellStyle name="Normal 22 2 4" xfId="39301" xr:uid="{00000000-0005-0000-0000-000006990000}"/>
    <cellStyle name="Normal 22 2 4 2" xfId="39302" xr:uid="{00000000-0005-0000-0000-000007990000}"/>
    <cellStyle name="Normal 22 2 5" xfId="39303" xr:uid="{00000000-0005-0000-0000-000008990000}"/>
    <cellStyle name="Normal 22 2 6" xfId="39304" xr:uid="{00000000-0005-0000-0000-000009990000}"/>
    <cellStyle name="Normal 22 3" xfId="39305" xr:uid="{00000000-0005-0000-0000-00000A990000}"/>
    <cellStyle name="Normal 22 3 2" xfId="39306" xr:uid="{00000000-0005-0000-0000-00000B990000}"/>
    <cellStyle name="Normal 22 3 2 2" xfId="39307" xr:uid="{00000000-0005-0000-0000-00000C990000}"/>
    <cellStyle name="Normal 22 3 2 3" xfId="39308" xr:uid="{00000000-0005-0000-0000-00000D990000}"/>
    <cellStyle name="Normal 22 3 2 4" xfId="39309" xr:uid="{00000000-0005-0000-0000-00000E990000}"/>
    <cellStyle name="Normal 22 3 3" xfId="39310" xr:uid="{00000000-0005-0000-0000-00000F990000}"/>
    <cellStyle name="Normal 22 3 3 2" xfId="39311" xr:uid="{00000000-0005-0000-0000-000010990000}"/>
    <cellStyle name="Normal 22 3 3 3" xfId="39312" xr:uid="{00000000-0005-0000-0000-000011990000}"/>
    <cellStyle name="Normal 22 3 3 4" xfId="39313" xr:uid="{00000000-0005-0000-0000-000012990000}"/>
    <cellStyle name="Normal 22 3 4" xfId="39314" xr:uid="{00000000-0005-0000-0000-000013990000}"/>
    <cellStyle name="Normal 22 3 5" xfId="39315" xr:uid="{00000000-0005-0000-0000-000014990000}"/>
    <cellStyle name="Normal 22 3 6" xfId="39316" xr:uid="{00000000-0005-0000-0000-000015990000}"/>
    <cellStyle name="Normal 22 4" xfId="39317" xr:uid="{00000000-0005-0000-0000-000016990000}"/>
    <cellStyle name="Normal 22 4 2" xfId="39318" xr:uid="{00000000-0005-0000-0000-000017990000}"/>
    <cellStyle name="Normal 22 4 2 2" xfId="39319" xr:uid="{00000000-0005-0000-0000-000018990000}"/>
    <cellStyle name="Normal 22 4 3" xfId="39320" xr:uid="{00000000-0005-0000-0000-000019990000}"/>
    <cellStyle name="Normal 22 4 3 2" xfId="39321" xr:uid="{00000000-0005-0000-0000-00001A990000}"/>
    <cellStyle name="Normal 22 4 4" xfId="39322" xr:uid="{00000000-0005-0000-0000-00001B990000}"/>
    <cellStyle name="Normal 22 5" xfId="39323" xr:uid="{00000000-0005-0000-0000-00001C990000}"/>
    <cellStyle name="Normal 22 5 2" xfId="39324" xr:uid="{00000000-0005-0000-0000-00001D990000}"/>
    <cellStyle name="Normal 22 5 3" xfId="39325" xr:uid="{00000000-0005-0000-0000-00001E990000}"/>
    <cellStyle name="Normal 22 5 4" xfId="39326" xr:uid="{00000000-0005-0000-0000-00001F990000}"/>
    <cellStyle name="Normal 22 6" xfId="39327" xr:uid="{00000000-0005-0000-0000-000020990000}"/>
    <cellStyle name="Normal 22 6 2" xfId="39328" xr:uid="{00000000-0005-0000-0000-000021990000}"/>
    <cellStyle name="Normal 22 6 2 2" xfId="39329" xr:uid="{00000000-0005-0000-0000-000022990000}"/>
    <cellStyle name="Normal 22 6 3" xfId="39330" xr:uid="{00000000-0005-0000-0000-000023990000}"/>
    <cellStyle name="Normal 22 7" xfId="39331" xr:uid="{00000000-0005-0000-0000-000024990000}"/>
    <cellStyle name="Normal 22 7 2" xfId="39332" xr:uid="{00000000-0005-0000-0000-000025990000}"/>
    <cellStyle name="Normal 22 8" xfId="39333" xr:uid="{00000000-0005-0000-0000-000026990000}"/>
    <cellStyle name="Normal 22 9" xfId="39334" xr:uid="{00000000-0005-0000-0000-000027990000}"/>
    <cellStyle name="Normal 220" xfId="39335" xr:uid="{00000000-0005-0000-0000-000028990000}"/>
    <cellStyle name="Normal 220 2" xfId="39336" xr:uid="{00000000-0005-0000-0000-000029990000}"/>
    <cellStyle name="Normal 220 2 2" xfId="39337" xr:uid="{00000000-0005-0000-0000-00002A990000}"/>
    <cellStyle name="Normal 220 2 3" xfId="39338" xr:uid="{00000000-0005-0000-0000-00002B990000}"/>
    <cellStyle name="Normal 220 2 4" xfId="39339" xr:uid="{00000000-0005-0000-0000-00002C990000}"/>
    <cellStyle name="Normal 220 3" xfId="39340" xr:uid="{00000000-0005-0000-0000-00002D990000}"/>
    <cellStyle name="Normal 220 4" xfId="39341" xr:uid="{00000000-0005-0000-0000-00002E990000}"/>
    <cellStyle name="Normal 220 5" xfId="39342" xr:uid="{00000000-0005-0000-0000-00002F990000}"/>
    <cellStyle name="Normal 221" xfId="39343" xr:uid="{00000000-0005-0000-0000-000030990000}"/>
    <cellStyle name="Normal 221 2" xfId="39344" xr:uid="{00000000-0005-0000-0000-000031990000}"/>
    <cellStyle name="Normal 221 2 2" xfId="39345" xr:uid="{00000000-0005-0000-0000-000032990000}"/>
    <cellStyle name="Normal 221 2 3" xfId="39346" xr:uid="{00000000-0005-0000-0000-000033990000}"/>
    <cellStyle name="Normal 221 2 4" xfId="39347" xr:uid="{00000000-0005-0000-0000-000034990000}"/>
    <cellStyle name="Normal 221 3" xfId="39348" xr:uid="{00000000-0005-0000-0000-000035990000}"/>
    <cellStyle name="Normal 221 4" xfId="39349" xr:uid="{00000000-0005-0000-0000-000036990000}"/>
    <cellStyle name="Normal 221 5" xfId="39350" xr:uid="{00000000-0005-0000-0000-000037990000}"/>
    <cellStyle name="Normal 222" xfId="39351" xr:uid="{00000000-0005-0000-0000-000038990000}"/>
    <cellStyle name="Normal 222 2" xfId="39352" xr:uid="{00000000-0005-0000-0000-000039990000}"/>
    <cellStyle name="Normal 222 2 2" xfId="39353" xr:uid="{00000000-0005-0000-0000-00003A990000}"/>
    <cellStyle name="Normal 222 2 3" xfId="39354" xr:uid="{00000000-0005-0000-0000-00003B990000}"/>
    <cellStyle name="Normal 222 2 4" xfId="39355" xr:uid="{00000000-0005-0000-0000-00003C990000}"/>
    <cellStyle name="Normal 222 3" xfId="39356" xr:uid="{00000000-0005-0000-0000-00003D990000}"/>
    <cellStyle name="Normal 222 4" xfId="39357" xr:uid="{00000000-0005-0000-0000-00003E990000}"/>
    <cellStyle name="Normal 222 5" xfId="39358" xr:uid="{00000000-0005-0000-0000-00003F990000}"/>
    <cellStyle name="Normal 223" xfId="39359" xr:uid="{00000000-0005-0000-0000-000040990000}"/>
    <cellStyle name="Normal 223 2" xfId="39360" xr:uid="{00000000-0005-0000-0000-000041990000}"/>
    <cellStyle name="Normal 223 2 2" xfId="39361" xr:uid="{00000000-0005-0000-0000-000042990000}"/>
    <cellStyle name="Normal 223 2 3" xfId="39362" xr:uid="{00000000-0005-0000-0000-000043990000}"/>
    <cellStyle name="Normal 223 2 4" xfId="39363" xr:uid="{00000000-0005-0000-0000-000044990000}"/>
    <cellStyle name="Normal 223 3" xfId="39364" xr:uid="{00000000-0005-0000-0000-000045990000}"/>
    <cellStyle name="Normal 223 4" xfId="39365" xr:uid="{00000000-0005-0000-0000-000046990000}"/>
    <cellStyle name="Normal 223 5" xfId="39366" xr:uid="{00000000-0005-0000-0000-000047990000}"/>
    <cellStyle name="Normal 224" xfId="39367" xr:uid="{00000000-0005-0000-0000-000048990000}"/>
    <cellStyle name="Normal 224 2" xfId="39368" xr:uid="{00000000-0005-0000-0000-000049990000}"/>
    <cellStyle name="Normal 224 3" xfId="39369" xr:uid="{00000000-0005-0000-0000-00004A990000}"/>
    <cellStyle name="Normal 224 4" xfId="39370" xr:uid="{00000000-0005-0000-0000-00004B990000}"/>
    <cellStyle name="Normal 225" xfId="39371" xr:uid="{00000000-0005-0000-0000-00004C990000}"/>
    <cellStyle name="Normal 225 2" xfId="39372" xr:uid="{00000000-0005-0000-0000-00004D990000}"/>
    <cellStyle name="Normal 225 3" xfId="39373" xr:uid="{00000000-0005-0000-0000-00004E990000}"/>
    <cellStyle name="Normal 225 4" xfId="39374" xr:uid="{00000000-0005-0000-0000-00004F990000}"/>
    <cellStyle name="Normal 226" xfId="39375" xr:uid="{00000000-0005-0000-0000-000050990000}"/>
    <cellStyle name="Normal 226 2" xfId="39376" xr:uid="{00000000-0005-0000-0000-000051990000}"/>
    <cellStyle name="Normal 226 3" xfId="39377" xr:uid="{00000000-0005-0000-0000-000052990000}"/>
    <cellStyle name="Normal 226 4" xfId="39378" xr:uid="{00000000-0005-0000-0000-000053990000}"/>
    <cellStyle name="Normal 227" xfId="39379" xr:uid="{00000000-0005-0000-0000-000054990000}"/>
    <cellStyle name="Normal 227 2" xfId="39380" xr:uid="{00000000-0005-0000-0000-000055990000}"/>
    <cellStyle name="Normal 227 3" xfId="39381" xr:uid="{00000000-0005-0000-0000-000056990000}"/>
    <cellStyle name="Normal 227 4" xfId="39382" xr:uid="{00000000-0005-0000-0000-000057990000}"/>
    <cellStyle name="Normal 228" xfId="39383" xr:uid="{00000000-0005-0000-0000-000058990000}"/>
    <cellStyle name="Normal 228 2" xfId="39384" xr:uid="{00000000-0005-0000-0000-000059990000}"/>
    <cellStyle name="Normal 228 3" xfId="39385" xr:uid="{00000000-0005-0000-0000-00005A990000}"/>
    <cellStyle name="Normal 228 4" xfId="39386" xr:uid="{00000000-0005-0000-0000-00005B990000}"/>
    <cellStyle name="Normal 229" xfId="39387" xr:uid="{00000000-0005-0000-0000-00005C990000}"/>
    <cellStyle name="Normal 229 2" xfId="39388" xr:uid="{00000000-0005-0000-0000-00005D990000}"/>
    <cellStyle name="Normal 229 3" xfId="39389" xr:uid="{00000000-0005-0000-0000-00005E990000}"/>
    <cellStyle name="Normal 229 4" xfId="39390" xr:uid="{00000000-0005-0000-0000-00005F990000}"/>
    <cellStyle name="Normal 23" xfId="197" xr:uid="{00000000-0005-0000-0000-000060990000}"/>
    <cellStyle name="Normal 23 2" xfId="39391" xr:uid="{00000000-0005-0000-0000-000061990000}"/>
    <cellStyle name="Normal 23 2 2" xfId="39392" xr:uid="{00000000-0005-0000-0000-000062990000}"/>
    <cellStyle name="Normal 23 2 2 2" xfId="39393" xr:uid="{00000000-0005-0000-0000-000063990000}"/>
    <cellStyle name="Normal 23 2 2 3" xfId="39394" xr:uid="{00000000-0005-0000-0000-000064990000}"/>
    <cellStyle name="Normal 23 2 2 4" xfId="39395" xr:uid="{00000000-0005-0000-0000-000065990000}"/>
    <cellStyle name="Normal 23 2 3" xfId="39396" xr:uid="{00000000-0005-0000-0000-000066990000}"/>
    <cellStyle name="Normal 23 2 3 2" xfId="39397" xr:uid="{00000000-0005-0000-0000-000067990000}"/>
    <cellStyle name="Normal 23 2 3 3" xfId="39398" xr:uid="{00000000-0005-0000-0000-000068990000}"/>
    <cellStyle name="Normal 23 2 3 4" xfId="39399" xr:uid="{00000000-0005-0000-0000-000069990000}"/>
    <cellStyle name="Normal 23 2 4" xfId="39400" xr:uid="{00000000-0005-0000-0000-00006A990000}"/>
    <cellStyle name="Normal 23 2 5" xfId="39401" xr:uid="{00000000-0005-0000-0000-00006B990000}"/>
    <cellStyle name="Normal 23 2 6" xfId="39402" xr:uid="{00000000-0005-0000-0000-00006C990000}"/>
    <cellStyle name="Normal 23 3" xfId="39403" xr:uid="{00000000-0005-0000-0000-00006D990000}"/>
    <cellStyle name="Normal 23 3 2" xfId="39404" xr:uid="{00000000-0005-0000-0000-00006E990000}"/>
    <cellStyle name="Normal 23 3 2 2" xfId="39405" xr:uid="{00000000-0005-0000-0000-00006F990000}"/>
    <cellStyle name="Normal 23 3 2 3" xfId="39406" xr:uid="{00000000-0005-0000-0000-000070990000}"/>
    <cellStyle name="Normal 23 3 2 4" xfId="39407" xr:uid="{00000000-0005-0000-0000-000071990000}"/>
    <cellStyle name="Normal 23 3 3" xfId="39408" xr:uid="{00000000-0005-0000-0000-000072990000}"/>
    <cellStyle name="Normal 23 3 3 2" xfId="39409" xr:uid="{00000000-0005-0000-0000-000073990000}"/>
    <cellStyle name="Normal 23 3 3 3" xfId="39410" xr:uid="{00000000-0005-0000-0000-000074990000}"/>
    <cellStyle name="Normal 23 3 3 4" xfId="39411" xr:uid="{00000000-0005-0000-0000-000075990000}"/>
    <cellStyle name="Normal 23 3 4" xfId="39412" xr:uid="{00000000-0005-0000-0000-000076990000}"/>
    <cellStyle name="Normal 23 3 5" xfId="39413" xr:uid="{00000000-0005-0000-0000-000077990000}"/>
    <cellStyle name="Normal 23 3 6" xfId="39414" xr:uid="{00000000-0005-0000-0000-000078990000}"/>
    <cellStyle name="Normal 23 4" xfId="39415" xr:uid="{00000000-0005-0000-0000-000079990000}"/>
    <cellStyle name="Normal 23 4 2" xfId="39416" xr:uid="{00000000-0005-0000-0000-00007A990000}"/>
    <cellStyle name="Normal 23 4 3" xfId="39417" xr:uid="{00000000-0005-0000-0000-00007B990000}"/>
    <cellStyle name="Normal 23 4 4" xfId="39418" xr:uid="{00000000-0005-0000-0000-00007C990000}"/>
    <cellStyle name="Normal 23 5" xfId="39419" xr:uid="{00000000-0005-0000-0000-00007D990000}"/>
    <cellStyle name="Normal 23 5 2" xfId="39420" xr:uid="{00000000-0005-0000-0000-00007E990000}"/>
    <cellStyle name="Normal 23 5 3" xfId="39421" xr:uid="{00000000-0005-0000-0000-00007F990000}"/>
    <cellStyle name="Normal 23 5 4" xfId="39422" xr:uid="{00000000-0005-0000-0000-000080990000}"/>
    <cellStyle name="Normal 23 6" xfId="39423" xr:uid="{00000000-0005-0000-0000-000081990000}"/>
    <cellStyle name="Normal 23 6 2" xfId="39424" xr:uid="{00000000-0005-0000-0000-000082990000}"/>
    <cellStyle name="Normal 23 7" xfId="39425" xr:uid="{00000000-0005-0000-0000-000083990000}"/>
    <cellStyle name="Normal 23 8" xfId="39426" xr:uid="{00000000-0005-0000-0000-000084990000}"/>
    <cellStyle name="Normal 230" xfId="39427" xr:uid="{00000000-0005-0000-0000-000085990000}"/>
    <cellStyle name="Normal 230 2" xfId="39428" xr:uid="{00000000-0005-0000-0000-000086990000}"/>
    <cellStyle name="Normal 230 3" xfId="39429" xr:uid="{00000000-0005-0000-0000-000087990000}"/>
    <cellStyle name="Normal 230 4" xfId="39430" xr:uid="{00000000-0005-0000-0000-000088990000}"/>
    <cellStyle name="Normal 231" xfId="39431" xr:uid="{00000000-0005-0000-0000-000089990000}"/>
    <cellStyle name="Normal 231 2" xfId="39432" xr:uid="{00000000-0005-0000-0000-00008A990000}"/>
    <cellStyle name="Normal 231 3" xfId="39433" xr:uid="{00000000-0005-0000-0000-00008B990000}"/>
    <cellStyle name="Normal 231 4" xfId="39434" xr:uid="{00000000-0005-0000-0000-00008C990000}"/>
    <cellStyle name="Normal 232" xfId="39435" xr:uid="{00000000-0005-0000-0000-00008D990000}"/>
    <cellStyle name="Normal 232 2" xfId="39436" xr:uid="{00000000-0005-0000-0000-00008E990000}"/>
    <cellStyle name="Normal 232 3" xfId="39437" xr:uid="{00000000-0005-0000-0000-00008F990000}"/>
    <cellStyle name="Normal 232 4" xfId="39438" xr:uid="{00000000-0005-0000-0000-000090990000}"/>
    <cellStyle name="Normal 233" xfId="39439" xr:uid="{00000000-0005-0000-0000-000091990000}"/>
    <cellStyle name="Normal 233 2" xfId="39440" xr:uid="{00000000-0005-0000-0000-000092990000}"/>
    <cellStyle name="Normal 233 3" xfId="39441" xr:uid="{00000000-0005-0000-0000-000093990000}"/>
    <cellStyle name="Normal 233 4" xfId="39442" xr:uid="{00000000-0005-0000-0000-000094990000}"/>
    <cellStyle name="Normal 234" xfId="39443" xr:uid="{00000000-0005-0000-0000-000095990000}"/>
    <cellStyle name="Normal 234 2" xfId="39444" xr:uid="{00000000-0005-0000-0000-000096990000}"/>
    <cellStyle name="Normal 234 3" xfId="39445" xr:uid="{00000000-0005-0000-0000-000097990000}"/>
    <cellStyle name="Normal 234 4" xfId="39446" xr:uid="{00000000-0005-0000-0000-000098990000}"/>
    <cellStyle name="Normal 235" xfId="39447" xr:uid="{00000000-0005-0000-0000-000099990000}"/>
    <cellStyle name="Normal 235 2" xfId="39448" xr:uid="{00000000-0005-0000-0000-00009A990000}"/>
    <cellStyle name="Normal 235 3" xfId="39449" xr:uid="{00000000-0005-0000-0000-00009B990000}"/>
    <cellStyle name="Normal 235 4" xfId="39450" xr:uid="{00000000-0005-0000-0000-00009C990000}"/>
    <cellStyle name="Normal 236" xfId="39451" xr:uid="{00000000-0005-0000-0000-00009D990000}"/>
    <cellStyle name="Normal 236 2" xfId="39452" xr:uid="{00000000-0005-0000-0000-00009E990000}"/>
    <cellStyle name="Normal 236 3" xfId="39453" xr:uid="{00000000-0005-0000-0000-00009F990000}"/>
    <cellStyle name="Normal 236 4" xfId="39454" xr:uid="{00000000-0005-0000-0000-0000A0990000}"/>
    <cellStyle name="Normal 237" xfId="39455" xr:uid="{00000000-0005-0000-0000-0000A1990000}"/>
    <cellStyle name="Normal 237 2" xfId="39456" xr:uid="{00000000-0005-0000-0000-0000A2990000}"/>
    <cellStyle name="Normal 237 3" xfId="39457" xr:uid="{00000000-0005-0000-0000-0000A3990000}"/>
    <cellStyle name="Normal 237 4" xfId="39458" xr:uid="{00000000-0005-0000-0000-0000A4990000}"/>
    <cellStyle name="Normal 238" xfId="39459" xr:uid="{00000000-0005-0000-0000-0000A5990000}"/>
    <cellStyle name="Normal 238 2" xfId="39460" xr:uid="{00000000-0005-0000-0000-0000A6990000}"/>
    <cellStyle name="Normal 238 3" xfId="39461" xr:uid="{00000000-0005-0000-0000-0000A7990000}"/>
    <cellStyle name="Normal 238 4" xfId="39462" xr:uid="{00000000-0005-0000-0000-0000A8990000}"/>
    <cellStyle name="Normal 239" xfId="39463" xr:uid="{00000000-0005-0000-0000-0000A9990000}"/>
    <cellStyle name="Normal 239 2" xfId="39464" xr:uid="{00000000-0005-0000-0000-0000AA990000}"/>
    <cellStyle name="Normal 239 3" xfId="39465" xr:uid="{00000000-0005-0000-0000-0000AB990000}"/>
    <cellStyle name="Normal 239 4" xfId="39466" xr:uid="{00000000-0005-0000-0000-0000AC990000}"/>
    <cellStyle name="Normal 24" xfId="198" xr:uid="{00000000-0005-0000-0000-0000AD990000}"/>
    <cellStyle name="Normal 24 10" xfId="39467" xr:uid="{00000000-0005-0000-0000-0000AE990000}"/>
    <cellStyle name="Normal 24 11" xfId="39468" xr:uid="{00000000-0005-0000-0000-0000AF990000}"/>
    <cellStyle name="Normal 24 12" xfId="39469" xr:uid="{00000000-0005-0000-0000-0000B0990000}"/>
    <cellStyle name="Normal 24 13" xfId="39470" xr:uid="{00000000-0005-0000-0000-0000B1990000}"/>
    <cellStyle name="Normal 24 14" xfId="39471" xr:uid="{00000000-0005-0000-0000-0000B2990000}"/>
    <cellStyle name="Normal 24 15" xfId="39472" xr:uid="{00000000-0005-0000-0000-0000B3990000}"/>
    <cellStyle name="Normal 24 16" xfId="39473" xr:uid="{00000000-0005-0000-0000-0000B4990000}"/>
    <cellStyle name="Normal 24 17" xfId="39474" xr:uid="{00000000-0005-0000-0000-0000B5990000}"/>
    <cellStyle name="Normal 24 18" xfId="39475" xr:uid="{00000000-0005-0000-0000-0000B6990000}"/>
    <cellStyle name="Normal 24 19" xfId="39476" xr:uid="{00000000-0005-0000-0000-0000B7990000}"/>
    <cellStyle name="Normal 24 2" xfId="39477" xr:uid="{00000000-0005-0000-0000-0000B8990000}"/>
    <cellStyle name="Normal 24 2 2" xfId="39478" xr:uid="{00000000-0005-0000-0000-0000B9990000}"/>
    <cellStyle name="Normal 24 2 2 2" xfId="39479" xr:uid="{00000000-0005-0000-0000-0000BA990000}"/>
    <cellStyle name="Normal 24 2 2 3" xfId="39480" xr:uid="{00000000-0005-0000-0000-0000BB990000}"/>
    <cellStyle name="Normal 24 2 2 4" xfId="39481" xr:uid="{00000000-0005-0000-0000-0000BC990000}"/>
    <cellStyle name="Normal 24 2 3" xfId="39482" xr:uid="{00000000-0005-0000-0000-0000BD990000}"/>
    <cellStyle name="Normal 24 2 3 2" xfId="39483" xr:uid="{00000000-0005-0000-0000-0000BE990000}"/>
    <cellStyle name="Normal 24 2 3 3" xfId="39484" xr:uid="{00000000-0005-0000-0000-0000BF990000}"/>
    <cellStyle name="Normal 24 2 3 4" xfId="39485" xr:uid="{00000000-0005-0000-0000-0000C0990000}"/>
    <cellStyle name="Normal 24 2 4" xfId="39486" xr:uid="{00000000-0005-0000-0000-0000C1990000}"/>
    <cellStyle name="Normal 24 2 5" xfId="39487" xr:uid="{00000000-0005-0000-0000-0000C2990000}"/>
    <cellStyle name="Normal 24 2 6" xfId="39488" xr:uid="{00000000-0005-0000-0000-0000C3990000}"/>
    <cellStyle name="Normal 24 3" xfId="39489" xr:uid="{00000000-0005-0000-0000-0000C4990000}"/>
    <cellStyle name="Normal 24 3 2" xfId="39490" xr:uid="{00000000-0005-0000-0000-0000C5990000}"/>
    <cellStyle name="Normal 24 3 2 2" xfId="39491" xr:uid="{00000000-0005-0000-0000-0000C6990000}"/>
    <cellStyle name="Normal 24 3 2 3" xfId="39492" xr:uid="{00000000-0005-0000-0000-0000C7990000}"/>
    <cellStyle name="Normal 24 3 2 4" xfId="39493" xr:uid="{00000000-0005-0000-0000-0000C8990000}"/>
    <cellStyle name="Normal 24 3 3" xfId="39494" xr:uid="{00000000-0005-0000-0000-0000C9990000}"/>
    <cellStyle name="Normal 24 3 3 2" xfId="39495" xr:uid="{00000000-0005-0000-0000-0000CA990000}"/>
    <cellStyle name="Normal 24 3 3 3" xfId="39496" xr:uid="{00000000-0005-0000-0000-0000CB990000}"/>
    <cellStyle name="Normal 24 3 3 4" xfId="39497" xr:uid="{00000000-0005-0000-0000-0000CC990000}"/>
    <cellStyle name="Normal 24 3 4" xfId="39498" xr:uid="{00000000-0005-0000-0000-0000CD990000}"/>
    <cellStyle name="Normal 24 3 5" xfId="39499" xr:uid="{00000000-0005-0000-0000-0000CE990000}"/>
    <cellStyle name="Normal 24 3 6" xfId="39500" xr:uid="{00000000-0005-0000-0000-0000CF990000}"/>
    <cellStyle name="Normal 24 4" xfId="39501" xr:uid="{00000000-0005-0000-0000-0000D0990000}"/>
    <cellStyle name="Normal 24 4 2" xfId="39502" xr:uid="{00000000-0005-0000-0000-0000D1990000}"/>
    <cellStyle name="Normal 24 4 3" xfId="39503" xr:uid="{00000000-0005-0000-0000-0000D2990000}"/>
    <cellStyle name="Normal 24 4 4" xfId="39504" xr:uid="{00000000-0005-0000-0000-0000D3990000}"/>
    <cellStyle name="Normal 24 5" xfId="39505" xr:uid="{00000000-0005-0000-0000-0000D4990000}"/>
    <cellStyle name="Normal 24 5 2" xfId="39506" xr:uid="{00000000-0005-0000-0000-0000D5990000}"/>
    <cellStyle name="Normal 24 5 3" xfId="39507" xr:uid="{00000000-0005-0000-0000-0000D6990000}"/>
    <cellStyle name="Normal 24 5 4" xfId="39508" xr:uid="{00000000-0005-0000-0000-0000D7990000}"/>
    <cellStyle name="Normal 24 6" xfId="39509" xr:uid="{00000000-0005-0000-0000-0000D8990000}"/>
    <cellStyle name="Normal 24 7" xfId="39510" xr:uid="{00000000-0005-0000-0000-0000D9990000}"/>
    <cellStyle name="Normal 24 8" xfId="39511" xr:uid="{00000000-0005-0000-0000-0000DA990000}"/>
    <cellStyle name="Normal 24 9" xfId="39512" xr:uid="{00000000-0005-0000-0000-0000DB990000}"/>
    <cellStyle name="Normal 240" xfId="39513" xr:uid="{00000000-0005-0000-0000-0000DC990000}"/>
    <cellStyle name="Normal 240 2" xfId="39514" xr:uid="{00000000-0005-0000-0000-0000DD990000}"/>
    <cellStyle name="Normal 240 3" xfId="39515" xr:uid="{00000000-0005-0000-0000-0000DE990000}"/>
    <cellStyle name="Normal 240 4" xfId="39516" xr:uid="{00000000-0005-0000-0000-0000DF990000}"/>
    <cellStyle name="Normal 241" xfId="39517" xr:uid="{00000000-0005-0000-0000-0000E0990000}"/>
    <cellStyle name="Normal 241 2" xfId="39518" xr:uid="{00000000-0005-0000-0000-0000E1990000}"/>
    <cellStyle name="Normal 241 3" xfId="39519" xr:uid="{00000000-0005-0000-0000-0000E2990000}"/>
    <cellStyle name="Normal 241 4" xfId="39520" xr:uid="{00000000-0005-0000-0000-0000E3990000}"/>
    <cellStyle name="Normal 242" xfId="39521" xr:uid="{00000000-0005-0000-0000-0000E4990000}"/>
    <cellStyle name="Normal 242 2" xfId="39522" xr:uid="{00000000-0005-0000-0000-0000E5990000}"/>
    <cellStyle name="Normal 242 3" xfId="39523" xr:uid="{00000000-0005-0000-0000-0000E6990000}"/>
    <cellStyle name="Normal 242 4" xfId="39524" xr:uid="{00000000-0005-0000-0000-0000E7990000}"/>
    <cellStyle name="Normal 243" xfId="39525" xr:uid="{00000000-0005-0000-0000-0000E8990000}"/>
    <cellStyle name="Normal 243 2" xfId="39526" xr:uid="{00000000-0005-0000-0000-0000E9990000}"/>
    <cellStyle name="Normal 243 3" xfId="39527" xr:uid="{00000000-0005-0000-0000-0000EA990000}"/>
    <cellStyle name="Normal 243 4" xfId="39528" xr:uid="{00000000-0005-0000-0000-0000EB990000}"/>
    <cellStyle name="Normal 244" xfId="39529" xr:uid="{00000000-0005-0000-0000-0000EC990000}"/>
    <cellStyle name="Normal 244 2" xfId="39530" xr:uid="{00000000-0005-0000-0000-0000ED990000}"/>
    <cellStyle name="Normal 244 3" xfId="39531" xr:uid="{00000000-0005-0000-0000-0000EE990000}"/>
    <cellStyle name="Normal 244 4" xfId="39532" xr:uid="{00000000-0005-0000-0000-0000EF990000}"/>
    <cellStyle name="Normal 245" xfId="39533" xr:uid="{00000000-0005-0000-0000-0000F0990000}"/>
    <cellStyle name="Normal 245 2" xfId="39534" xr:uid="{00000000-0005-0000-0000-0000F1990000}"/>
    <cellStyle name="Normal 245 3" xfId="39535" xr:uid="{00000000-0005-0000-0000-0000F2990000}"/>
    <cellStyle name="Normal 245 4" xfId="39536" xr:uid="{00000000-0005-0000-0000-0000F3990000}"/>
    <cellStyle name="Normal 246" xfId="39537" xr:uid="{00000000-0005-0000-0000-0000F4990000}"/>
    <cellStyle name="Normal 246 2" xfId="39538" xr:uid="{00000000-0005-0000-0000-0000F5990000}"/>
    <cellStyle name="Normal 246 3" xfId="39539" xr:uid="{00000000-0005-0000-0000-0000F6990000}"/>
    <cellStyle name="Normal 246 4" xfId="39540" xr:uid="{00000000-0005-0000-0000-0000F7990000}"/>
    <cellStyle name="Normal 247" xfId="39541" xr:uid="{00000000-0005-0000-0000-0000F8990000}"/>
    <cellStyle name="Normal 247 2" xfId="39542" xr:uid="{00000000-0005-0000-0000-0000F9990000}"/>
    <cellStyle name="Normal 247 3" xfId="39543" xr:uid="{00000000-0005-0000-0000-0000FA990000}"/>
    <cellStyle name="Normal 247 4" xfId="39544" xr:uid="{00000000-0005-0000-0000-0000FB990000}"/>
    <cellStyle name="Normal 248" xfId="39545" xr:uid="{00000000-0005-0000-0000-0000FC990000}"/>
    <cellStyle name="Normal 248 2" xfId="39546" xr:uid="{00000000-0005-0000-0000-0000FD990000}"/>
    <cellStyle name="Normal 248 3" xfId="39547" xr:uid="{00000000-0005-0000-0000-0000FE990000}"/>
    <cellStyle name="Normal 248 4" xfId="39548" xr:uid="{00000000-0005-0000-0000-0000FF990000}"/>
    <cellStyle name="Normal 249" xfId="39549" xr:uid="{00000000-0005-0000-0000-0000009A0000}"/>
    <cellStyle name="Normal 249 2" xfId="39550" xr:uid="{00000000-0005-0000-0000-0000019A0000}"/>
    <cellStyle name="Normal 249 3" xfId="39551" xr:uid="{00000000-0005-0000-0000-0000029A0000}"/>
    <cellStyle name="Normal 249 4" xfId="39552" xr:uid="{00000000-0005-0000-0000-0000039A0000}"/>
    <cellStyle name="Normal 25" xfId="199" xr:uid="{00000000-0005-0000-0000-0000049A0000}"/>
    <cellStyle name="Normal 25 2" xfId="39553" xr:uid="{00000000-0005-0000-0000-0000059A0000}"/>
    <cellStyle name="Normal 25 2 2" xfId="39554" xr:uid="{00000000-0005-0000-0000-0000069A0000}"/>
    <cellStyle name="Normal 25 2 2 2" xfId="39555" xr:uid="{00000000-0005-0000-0000-0000079A0000}"/>
    <cellStyle name="Normal 25 2 2 3" xfId="39556" xr:uid="{00000000-0005-0000-0000-0000089A0000}"/>
    <cellStyle name="Normal 25 2 2 4" xfId="39557" xr:uid="{00000000-0005-0000-0000-0000099A0000}"/>
    <cellStyle name="Normal 25 2 3" xfId="39558" xr:uid="{00000000-0005-0000-0000-00000A9A0000}"/>
    <cellStyle name="Normal 25 2 3 2" xfId="39559" xr:uid="{00000000-0005-0000-0000-00000B9A0000}"/>
    <cellStyle name="Normal 25 2 3 3" xfId="39560" xr:uid="{00000000-0005-0000-0000-00000C9A0000}"/>
    <cellStyle name="Normal 25 2 3 4" xfId="39561" xr:uid="{00000000-0005-0000-0000-00000D9A0000}"/>
    <cellStyle name="Normal 25 2 4" xfId="39562" xr:uid="{00000000-0005-0000-0000-00000E9A0000}"/>
    <cellStyle name="Normal 25 2 5" xfId="39563" xr:uid="{00000000-0005-0000-0000-00000F9A0000}"/>
    <cellStyle name="Normal 25 2 6" xfId="39564" xr:uid="{00000000-0005-0000-0000-0000109A0000}"/>
    <cellStyle name="Normal 25 3" xfId="39565" xr:uid="{00000000-0005-0000-0000-0000119A0000}"/>
    <cellStyle name="Normal 25 3 2" xfId="39566" xr:uid="{00000000-0005-0000-0000-0000129A0000}"/>
    <cellStyle name="Normal 25 3 2 2" xfId="39567" xr:uid="{00000000-0005-0000-0000-0000139A0000}"/>
    <cellStyle name="Normal 25 3 2 3" xfId="39568" xr:uid="{00000000-0005-0000-0000-0000149A0000}"/>
    <cellStyle name="Normal 25 3 2 4" xfId="39569" xr:uid="{00000000-0005-0000-0000-0000159A0000}"/>
    <cellStyle name="Normal 25 3 3" xfId="39570" xr:uid="{00000000-0005-0000-0000-0000169A0000}"/>
    <cellStyle name="Normal 25 3 3 2" xfId="39571" xr:uid="{00000000-0005-0000-0000-0000179A0000}"/>
    <cellStyle name="Normal 25 3 3 3" xfId="39572" xr:uid="{00000000-0005-0000-0000-0000189A0000}"/>
    <cellStyle name="Normal 25 3 3 4" xfId="39573" xr:uid="{00000000-0005-0000-0000-0000199A0000}"/>
    <cellStyle name="Normal 25 3 4" xfId="39574" xr:uid="{00000000-0005-0000-0000-00001A9A0000}"/>
    <cellStyle name="Normal 25 3 5" xfId="39575" xr:uid="{00000000-0005-0000-0000-00001B9A0000}"/>
    <cellStyle name="Normal 25 3 6" xfId="39576" xr:uid="{00000000-0005-0000-0000-00001C9A0000}"/>
    <cellStyle name="Normal 25 4" xfId="39577" xr:uid="{00000000-0005-0000-0000-00001D9A0000}"/>
    <cellStyle name="Normal 25 4 2" xfId="39578" xr:uid="{00000000-0005-0000-0000-00001E9A0000}"/>
    <cellStyle name="Normal 25 4 3" xfId="39579" xr:uid="{00000000-0005-0000-0000-00001F9A0000}"/>
    <cellStyle name="Normal 25 4 4" xfId="39580" xr:uid="{00000000-0005-0000-0000-0000209A0000}"/>
    <cellStyle name="Normal 25 5" xfId="39581" xr:uid="{00000000-0005-0000-0000-0000219A0000}"/>
    <cellStyle name="Normal 25 5 2" xfId="39582" xr:uid="{00000000-0005-0000-0000-0000229A0000}"/>
    <cellStyle name="Normal 25 5 3" xfId="39583" xr:uid="{00000000-0005-0000-0000-0000239A0000}"/>
    <cellStyle name="Normal 25 5 4" xfId="39584" xr:uid="{00000000-0005-0000-0000-0000249A0000}"/>
    <cellStyle name="Normal 25 6" xfId="39585" xr:uid="{00000000-0005-0000-0000-0000259A0000}"/>
    <cellStyle name="Normal 25 7" xfId="39586" xr:uid="{00000000-0005-0000-0000-0000269A0000}"/>
    <cellStyle name="Normal 25 8" xfId="39587" xr:uid="{00000000-0005-0000-0000-0000279A0000}"/>
    <cellStyle name="Normal 250" xfId="39588" xr:uid="{00000000-0005-0000-0000-0000289A0000}"/>
    <cellStyle name="Normal 250 2" xfId="39589" xr:uid="{00000000-0005-0000-0000-0000299A0000}"/>
    <cellStyle name="Normal 250 3" xfId="39590" xr:uid="{00000000-0005-0000-0000-00002A9A0000}"/>
    <cellStyle name="Normal 250 4" xfId="39591" xr:uid="{00000000-0005-0000-0000-00002B9A0000}"/>
    <cellStyle name="Normal 251" xfId="39592" xr:uid="{00000000-0005-0000-0000-00002C9A0000}"/>
    <cellStyle name="Normal 251 2" xfId="39593" xr:uid="{00000000-0005-0000-0000-00002D9A0000}"/>
    <cellStyle name="Normal 251 3" xfId="39594" xr:uid="{00000000-0005-0000-0000-00002E9A0000}"/>
    <cellStyle name="Normal 251 4" xfId="39595" xr:uid="{00000000-0005-0000-0000-00002F9A0000}"/>
    <cellStyle name="Normal 252" xfId="39596" xr:uid="{00000000-0005-0000-0000-0000309A0000}"/>
    <cellStyle name="Normal 252 2" xfId="39597" xr:uid="{00000000-0005-0000-0000-0000319A0000}"/>
    <cellStyle name="Normal 252 3" xfId="39598" xr:uid="{00000000-0005-0000-0000-0000329A0000}"/>
    <cellStyle name="Normal 252 4" xfId="39599" xr:uid="{00000000-0005-0000-0000-0000339A0000}"/>
    <cellStyle name="Normal 253" xfId="39600" xr:uid="{00000000-0005-0000-0000-0000349A0000}"/>
    <cellStyle name="Normal 253 2" xfId="39601" xr:uid="{00000000-0005-0000-0000-0000359A0000}"/>
    <cellStyle name="Normal 253 3" xfId="39602" xr:uid="{00000000-0005-0000-0000-0000369A0000}"/>
    <cellStyle name="Normal 253 4" xfId="39603" xr:uid="{00000000-0005-0000-0000-0000379A0000}"/>
    <cellStyle name="Normal 254" xfId="39604" xr:uid="{00000000-0005-0000-0000-0000389A0000}"/>
    <cellStyle name="Normal 254 2" xfId="39605" xr:uid="{00000000-0005-0000-0000-0000399A0000}"/>
    <cellStyle name="Normal 254 3" xfId="39606" xr:uid="{00000000-0005-0000-0000-00003A9A0000}"/>
    <cellStyle name="Normal 254 4" xfId="39607" xr:uid="{00000000-0005-0000-0000-00003B9A0000}"/>
    <cellStyle name="Normal 255" xfId="39608" xr:uid="{00000000-0005-0000-0000-00003C9A0000}"/>
    <cellStyle name="Normal 255 2" xfId="39609" xr:uid="{00000000-0005-0000-0000-00003D9A0000}"/>
    <cellStyle name="Normal 255 3" xfId="39610" xr:uid="{00000000-0005-0000-0000-00003E9A0000}"/>
    <cellStyle name="Normal 255 4" xfId="39611" xr:uid="{00000000-0005-0000-0000-00003F9A0000}"/>
    <cellStyle name="Normal 256" xfId="39612" xr:uid="{00000000-0005-0000-0000-0000409A0000}"/>
    <cellStyle name="Normal 256 2" xfId="39613" xr:uid="{00000000-0005-0000-0000-0000419A0000}"/>
    <cellStyle name="Normal 256 3" xfId="39614" xr:uid="{00000000-0005-0000-0000-0000429A0000}"/>
    <cellStyle name="Normal 256 4" xfId="39615" xr:uid="{00000000-0005-0000-0000-0000439A0000}"/>
    <cellStyle name="Normal 257" xfId="39616" xr:uid="{00000000-0005-0000-0000-0000449A0000}"/>
    <cellStyle name="Normal 257 2" xfId="39617" xr:uid="{00000000-0005-0000-0000-0000459A0000}"/>
    <cellStyle name="Normal 257 3" xfId="39618" xr:uid="{00000000-0005-0000-0000-0000469A0000}"/>
    <cellStyle name="Normal 257 4" xfId="39619" xr:uid="{00000000-0005-0000-0000-0000479A0000}"/>
    <cellStyle name="Normal 258" xfId="39620" xr:uid="{00000000-0005-0000-0000-0000489A0000}"/>
    <cellStyle name="Normal 258 2" xfId="39621" xr:uid="{00000000-0005-0000-0000-0000499A0000}"/>
    <cellStyle name="Normal 258 3" xfId="39622" xr:uid="{00000000-0005-0000-0000-00004A9A0000}"/>
    <cellStyle name="Normal 258 4" xfId="39623" xr:uid="{00000000-0005-0000-0000-00004B9A0000}"/>
    <cellStyle name="Normal 259" xfId="39624" xr:uid="{00000000-0005-0000-0000-00004C9A0000}"/>
    <cellStyle name="Normal 259 2" xfId="39625" xr:uid="{00000000-0005-0000-0000-00004D9A0000}"/>
    <cellStyle name="Normal 259 3" xfId="39626" xr:uid="{00000000-0005-0000-0000-00004E9A0000}"/>
    <cellStyle name="Normal 259 4" xfId="39627" xr:uid="{00000000-0005-0000-0000-00004F9A0000}"/>
    <cellStyle name="Normal 26" xfId="200" xr:uid="{00000000-0005-0000-0000-0000509A0000}"/>
    <cellStyle name="Normal 26 2" xfId="39628" xr:uid="{00000000-0005-0000-0000-0000519A0000}"/>
    <cellStyle name="Normal 26 2 2" xfId="39629" xr:uid="{00000000-0005-0000-0000-0000529A0000}"/>
    <cellStyle name="Normal 26 2 2 2" xfId="39630" xr:uid="{00000000-0005-0000-0000-0000539A0000}"/>
    <cellStyle name="Normal 26 2 2 2 2" xfId="39631" xr:uid="{00000000-0005-0000-0000-0000549A0000}"/>
    <cellStyle name="Normal 26 2 2 2 3" xfId="39632" xr:uid="{00000000-0005-0000-0000-0000559A0000}"/>
    <cellStyle name="Normal 26 2 2 3" xfId="39633" xr:uid="{00000000-0005-0000-0000-0000569A0000}"/>
    <cellStyle name="Normal 26 2 2 4" xfId="39634" xr:uid="{00000000-0005-0000-0000-0000579A0000}"/>
    <cellStyle name="Normal 26 2 3" xfId="39635" xr:uid="{00000000-0005-0000-0000-0000589A0000}"/>
    <cellStyle name="Normal 26 2 3 2" xfId="39636" xr:uid="{00000000-0005-0000-0000-0000599A0000}"/>
    <cellStyle name="Normal 26 2 3 3" xfId="39637" xr:uid="{00000000-0005-0000-0000-00005A9A0000}"/>
    <cellStyle name="Normal 26 2 3 4" xfId="39638" xr:uid="{00000000-0005-0000-0000-00005B9A0000}"/>
    <cellStyle name="Normal 26 2 4" xfId="39639" xr:uid="{00000000-0005-0000-0000-00005C9A0000}"/>
    <cellStyle name="Normal 26 2 5" xfId="39640" xr:uid="{00000000-0005-0000-0000-00005D9A0000}"/>
    <cellStyle name="Normal 26 2 6" xfId="39641" xr:uid="{00000000-0005-0000-0000-00005E9A0000}"/>
    <cellStyle name="Normal 26 3" xfId="39642" xr:uid="{00000000-0005-0000-0000-00005F9A0000}"/>
    <cellStyle name="Normal 26 3 2" xfId="39643" xr:uid="{00000000-0005-0000-0000-0000609A0000}"/>
    <cellStyle name="Normal 26 3 2 2" xfId="39644" xr:uid="{00000000-0005-0000-0000-0000619A0000}"/>
    <cellStyle name="Normal 26 3 2 3" xfId="39645" xr:uid="{00000000-0005-0000-0000-0000629A0000}"/>
    <cellStyle name="Normal 26 3 2 4" xfId="39646" xr:uid="{00000000-0005-0000-0000-0000639A0000}"/>
    <cellStyle name="Normal 26 3 3" xfId="39647" xr:uid="{00000000-0005-0000-0000-0000649A0000}"/>
    <cellStyle name="Normal 26 3 3 2" xfId="39648" xr:uid="{00000000-0005-0000-0000-0000659A0000}"/>
    <cellStyle name="Normal 26 3 3 3" xfId="39649" xr:uid="{00000000-0005-0000-0000-0000669A0000}"/>
    <cellStyle name="Normal 26 3 3 4" xfId="39650" xr:uid="{00000000-0005-0000-0000-0000679A0000}"/>
    <cellStyle name="Normal 26 3 4" xfId="39651" xr:uid="{00000000-0005-0000-0000-0000689A0000}"/>
    <cellStyle name="Normal 26 3 5" xfId="39652" xr:uid="{00000000-0005-0000-0000-0000699A0000}"/>
    <cellStyle name="Normal 26 3 6" xfId="39653" xr:uid="{00000000-0005-0000-0000-00006A9A0000}"/>
    <cellStyle name="Normal 26 4" xfId="39654" xr:uid="{00000000-0005-0000-0000-00006B9A0000}"/>
    <cellStyle name="Normal 26 4 2" xfId="39655" xr:uid="{00000000-0005-0000-0000-00006C9A0000}"/>
    <cellStyle name="Normal 26 4 3" xfId="39656" xr:uid="{00000000-0005-0000-0000-00006D9A0000}"/>
    <cellStyle name="Normal 26 4 4" xfId="39657" xr:uid="{00000000-0005-0000-0000-00006E9A0000}"/>
    <cellStyle name="Normal 26 5" xfId="39658" xr:uid="{00000000-0005-0000-0000-00006F9A0000}"/>
    <cellStyle name="Normal 26 5 2" xfId="39659" xr:uid="{00000000-0005-0000-0000-0000709A0000}"/>
    <cellStyle name="Normal 26 5 3" xfId="39660" xr:uid="{00000000-0005-0000-0000-0000719A0000}"/>
    <cellStyle name="Normal 26 5 4" xfId="39661" xr:uid="{00000000-0005-0000-0000-0000729A0000}"/>
    <cellStyle name="Normal 26 6" xfId="39662" xr:uid="{00000000-0005-0000-0000-0000739A0000}"/>
    <cellStyle name="Normal 26 7" xfId="39663" xr:uid="{00000000-0005-0000-0000-0000749A0000}"/>
    <cellStyle name="Normal 26 8" xfId="39664" xr:uid="{00000000-0005-0000-0000-0000759A0000}"/>
    <cellStyle name="Normal 26_Data request" xfId="39665" xr:uid="{00000000-0005-0000-0000-0000769A0000}"/>
    <cellStyle name="Normal 260" xfId="39666" xr:uid="{00000000-0005-0000-0000-0000779A0000}"/>
    <cellStyle name="Normal 260 2" xfId="39667" xr:uid="{00000000-0005-0000-0000-0000789A0000}"/>
    <cellStyle name="Normal 260 3" xfId="39668" xr:uid="{00000000-0005-0000-0000-0000799A0000}"/>
    <cellStyle name="Normal 260 4" xfId="39669" xr:uid="{00000000-0005-0000-0000-00007A9A0000}"/>
    <cellStyle name="Normal 261" xfId="39670" xr:uid="{00000000-0005-0000-0000-00007B9A0000}"/>
    <cellStyle name="Normal 261 2" xfId="39671" xr:uid="{00000000-0005-0000-0000-00007C9A0000}"/>
    <cellStyle name="Normal 261 3" xfId="39672" xr:uid="{00000000-0005-0000-0000-00007D9A0000}"/>
    <cellStyle name="Normal 261 4" xfId="39673" xr:uid="{00000000-0005-0000-0000-00007E9A0000}"/>
    <cellStyle name="Normal 262" xfId="39674" xr:uid="{00000000-0005-0000-0000-00007F9A0000}"/>
    <cellStyle name="Normal 262 2" xfId="39675" xr:uid="{00000000-0005-0000-0000-0000809A0000}"/>
    <cellStyle name="Normal 262 3" xfId="39676" xr:uid="{00000000-0005-0000-0000-0000819A0000}"/>
    <cellStyle name="Normal 262 4" xfId="39677" xr:uid="{00000000-0005-0000-0000-0000829A0000}"/>
    <cellStyle name="Normal 263" xfId="39678" xr:uid="{00000000-0005-0000-0000-0000839A0000}"/>
    <cellStyle name="Normal 263 2" xfId="39679" xr:uid="{00000000-0005-0000-0000-0000849A0000}"/>
    <cellStyle name="Normal 263 3" xfId="39680" xr:uid="{00000000-0005-0000-0000-0000859A0000}"/>
    <cellStyle name="Normal 263 4" xfId="39681" xr:uid="{00000000-0005-0000-0000-0000869A0000}"/>
    <cellStyle name="Normal 264" xfId="39682" xr:uid="{00000000-0005-0000-0000-0000879A0000}"/>
    <cellStyle name="Normal 264 2" xfId="39683" xr:uid="{00000000-0005-0000-0000-0000889A0000}"/>
    <cellStyle name="Normal 264 3" xfId="39684" xr:uid="{00000000-0005-0000-0000-0000899A0000}"/>
    <cellStyle name="Normal 264 4" xfId="39685" xr:uid="{00000000-0005-0000-0000-00008A9A0000}"/>
    <cellStyle name="Normal 265" xfId="39686" xr:uid="{00000000-0005-0000-0000-00008B9A0000}"/>
    <cellStyle name="Normal 265 2" xfId="39687" xr:uid="{00000000-0005-0000-0000-00008C9A0000}"/>
    <cellStyle name="Normal 265 3" xfId="39688" xr:uid="{00000000-0005-0000-0000-00008D9A0000}"/>
    <cellStyle name="Normal 265 4" xfId="39689" xr:uid="{00000000-0005-0000-0000-00008E9A0000}"/>
    <cellStyle name="Normal 266" xfId="39690" xr:uid="{00000000-0005-0000-0000-00008F9A0000}"/>
    <cellStyle name="Normal 266 2" xfId="39691" xr:uid="{00000000-0005-0000-0000-0000909A0000}"/>
    <cellStyle name="Normal 266 3" xfId="39692" xr:uid="{00000000-0005-0000-0000-0000919A0000}"/>
    <cellStyle name="Normal 266 4" xfId="39693" xr:uid="{00000000-0005-0000-0000-0000929A0000}"/>
    <cellStyle name="Normal 267" xfId="39694" xr:uid="{00000000-0005-0000-0000-0000939A0000}"/>
    <cellStyle name="Normal 267 2" xfId="39695" xr:uid="{00000000-0005-0000-0000-0000949A0000}"/>
    <cellStyle name="Normal 267 3" xfId="39696" xr:uid="{00000000-0005-0000-0000-0000959A0000}"/>
    <cellStyle name="Normal 267 4" xfId="39697" xr:uid="{00000000-0005-0000-0000-0000969A0000}"/>
    <cellStyle name="Normal 268" xfId="39698" xr:uid="{00000000-0005-0000-0000-0000979A0000}"/>
    <cellStyle name="Normal 268 2" xfId="39699" xr:uid="{00000000-0005-0000-0000-0000989A0000}"/>
    <cellStyle name="Normal 268 3" xfId="39700" xr:uid="{00000000-0005-0000-0000-0000999A0000}"/>
    <cellStyle name="Normal 268 4" xfId="39701" xr:uid="{00000000-0005-0000-0000-00009A9A0000}"/>
    <cellStyle name="Normal 269" xfId="39702" xr:uid="{00000000-0005-0000-0000-00009B9A0000}"/>
    <cellStyle name="Normal 269 2" xfId="39703" xr:uid="{00000000-0005-0000-0000-00009C9A0000}"/>
    <cellStyle name="Normal 269 3" xfId="39704" xr:uid="{00000000-0005-0000-0000-00009D9A0000}"/>
    <cellStyle name="Normal 269 4" xfId="39705" xr:uid="{00000000-0005-0000-0000-00009E9A0000}"/>
    <cellStyle name="Normal 27" xfId="201" xr:uid="{00000000-0005-0000-0000-00009F9A0000}"/>
    <cellStyle name="Normal 27 2" xfId="39706" xr:uid="{00000000-0005-0000-0000-0000A09A0000}"/>
    <cellStyle name="Normal 27 2 2" xfId="39707" xr:uid="{00000000-0005-0000-0000-0000A19A0000}"/>
    <cellStyle name="Normal 27 2 2 2" xfId="39708" xr:uid="{00000000-0005-0000-0000-0000A29A0000}"/>
    <cellStyle name="Normal 27 2 2 3" xfId="39709" xr:uid="{00000000-0005-0000-0000-0000A39A0000}"/>
    <cellStyle name="Normal 27 2 2 4" xfId="39710" xr:uid="{00000000-0005-0000-0000-0000A49A0000}"/>
    <cellStyle name="Normal 27 2 3" xfId="39711" xr:uid="{00000000-0005-0000-0000-0000A59A0000}"/>
    <cellStyle name="Normal 27 2 3 2" xfId="39712" xr:uid="{00000000-0005-0000-0000-0000A69A0000}"/>
    <cellStyle name="Normal 27 2 3 3" xfId="39713" xr:uid="{00000000-0005-0000-0000-0000A79A0000}"/>
    <cellStyle name="Normal 27 2 3 4" xfId="39714" xr:uid="{00000000-0005-0000-0000-0000A89A0000}"/>
    <cellStyle name="Normal 27 2 4" xfId="39715" xr:uid="{00000000-0005-0000-0000-0000A99A0000}"/>
    <cellStyle name="Normal 27 2 5" xfId="39716" xr:uid="{00000000-0005-0000-0000-0000AA9A0000}"/>
    <cellStyle name="Normal 27 2 6" xfId="39717" xr:uid="{00000000-0005-0000-0000-0000AB9A0000}"/>
    <cellStyle name="Normal 27 3" xfId="39718" xr:uid="{00000000-0005-0000-0000-0000AC9A0000}"/>
    <cellStyle name="Normal 27 3 2" xfId="39719" xr:uid="{00000000-0005-0000-0000-0000AD9A0000}"/>
    <cellStyle name="Normal 27 3 2 2" xfId="39720" xr:uid="{00000000-0005-0000-0000-0000AE9A0000}"/>
    <cellStyle name="Normal 27 3 2 3" xfId="39721" xr:uid="{00000000-0005-0000-0000-0000AF9A0000}"/>
    <cellStyle name="Normal 27 3 2 4" xfId="39722" xr:uid="{00000000-0005-0000-0000-0000B09A0000}"/>
    <cellStyle name="Normal 27 3 3" xfId="39723" xr:uid="{00000000-0005-0000-0000-0000B19A0000}"/>
    <cellStyle name="Normal 27 3 3 2" xfId="39724" xr:uid="{00000000-0005-0000-0000-0000B29A0000}"/>
    <cellStyle name="Normal 27 3 3 3" xfId="39725" xr:uid="{00000000-0005-0000-0000-0000B39A0000}"/>
    <cellStyle name="Normal 27 3 3 4" xfId="39726" xr:uid="{00000000-0005-0000-0000-0000B49A0000}"/>
    <cellStyle name="Normal 27 3 4" xfId="39727" xr:uid="{00000000-0005-0000-0000-0000B59A0000}"/>
    <cellStyle name="Normal 27 3 5" xfId="39728" xr:uid="{00000000-0005-0000-0000-0000B69A0000}"/>
    <cellStyle name="Normal 27 3 6" xfId="39729" xr:uid="{00000000-0005-0000-0000-0000B79A0000}"/>
    <cellStyle name="Normal 27 4" xfId="39730" xr:uid="{00000000-0005-0000-0000-0000B89A0000}"/>
    <cellStyle name="Normal 27 4 2" xfId="39731" xr:uid="{00000000-0005-0000-0000-0000B99A0000}"/>
    <cellStyle name="Normal 27 4 3" xfId="39732" xr:uid="{00000000-0005-0000-0000-0000BA9A0000}"/>
    <cellStyle name="Normal 27 4 4" xfId="39733" xr:uid="{00000000-0005-0000-0000-0000BB9A0000}"/>
    <cellStyle name="Normal 27 5" xfId="39734" xr:uid="{00000000-0005-0000-0000-0000BC9A0000}"/>
    <cellStyle name="Normal 27 5 2" xfId="39735" xr:uid="{00000000-0005-0000-0000-0000BD9A0000}"/>
    <cellStyle name="Normal 27 5 3" xfId="39736" xr:uid="{00000000-0005-0000-0000-0000BE9A0000}"/>
    <cellStyle name="Normal 27 5 4" xfId="39737" xr:uid="{00000000-0005-0000-0000-0000BF9A0000}"/>
    <cellStyle name="Normal 27 6" xfId="39738" xr:uid="{00000000-0005-0000-0000-0000C09A0000}"/>
    <cellStyle name="Normal 27 7" xfId="39739" xr:uid="{00000000-0005-0000-0000-0000C19A0000}"/>
    <cellStyle name="Normal 27 8" xfId="39740" xr:uid="{00000000-0005-0000-0000-0000C29A0000}"/>
    <cellStyle name="Normal 270" xfId="39741" xr:uid="{00000000-0005-0000-0000-0000C39A0000}"/>
    <cellStyle name="Normal 270 2" xfId="39742" xr:uid="{00000000-0005-0000-0000-0000C49A0000}"/>
    <cellStyle name="Normal 270 3" xfId="39743" xr:uid="{00000000-0005-0000-0000-0000C59A0000}"/>
    <cellStyle name="Normal 270 4" xfId="39744" xr:uid="{00000000-0005-0000-0000-0000C69A0000}"/>
    <cellStyle name="Normal 271" xfId="39745" xr:uid="{00000000-0005-0000-0000-0000C79A0000}"/>
    <cellStyle name="Normal 271 2" xfId="39746" xr:uid="{00000000-0005-0000-0000-0000C89A0000}"/>
    <cellStyle name="Normal 271 3" xfId="39747" xr:uid="{00000000-0005-0000-0000-0000C99A0000}"/>
    <cellStyle name="Normal 271 4" xfId="39748" xr:uid="{00000000-0005-0000-0000-0000CA9A0000}"/>
    <cellStyle name="Normal 272" xfId="39749" xr:uid="{00000000-0005-0000-0000-0000CB9A0000}"/>
    <cellStyle name="Normal 272 2" xfId="39750" xr:uid="{00000000-0005-0000-0000-0000CC9A0000}"/>
    <cellStyle name="Normal 272 3" xfId="39751" xr:uid="{00000000-0005-0000-0000-0000CD9A0000}"/>
    <cellStyle name="Normal 272 4" xfId="39752" xr:uid="{00000000-0005-0000-0000-0000CE9A0000}"/>
    <cellStyle name="Normal 273" xfId="39753" xr:uid="{00000000-0005-0000-0000-0000CF9A0000}"/>
    <cellStyle name="Normal 273 2" xfId="39754" xr:uid="{00000000-0005-0000-0000-0000D09A0000}"/>
    <cellStyle name="Normal 273 3" xfId="39755" xr:uid="{00000000-0005-0000-0000-0000D19A0000}"/>
    <cellStyle name="Normal 273 4" xfId="39756" xr:uid="{00000000-0005-0000-0000-0000D29A0000}"/>
    <cellStyle name="Normal 274" xfId="39757" xr:uid="{00000000-0005-0000-0000-0000D39A0000}"/>
    <cellStyle name="Normal 274 2" xfId="39758" xr:uid="{00000000-0005-0000-0000-0000D49A0000}"/>
    <cellStyle name="Normal 274 3" xfId="39759" xr:uid="{00000000-0005-0000-0000-0000D59A0000}"/>
    <cellStyle name="Normal 274 4" xfId="39760" xr:uid="{00000000-0005-0000-0000-0000D69A0000}"/>
    <cellStyle name="Normal 275" xfId="39761" xr:uid="{00000000-0005-0000-0000-0000D79A0000}"/>
    <cellStyle name="Normal 275 2" xfId="39762" xr:uid="{00000000-0005-0000-0000-0000D89A0000}"/>
    <cellStyle name="Normal 275 3" xfId="39763" xr:uid="{00000000-0005-0000-0000-0000D99A0000}"/>
    <cellStyle name="Normal 275 4" xfId="39764" xr:uid="{00000000-0005-0000-0000-0000DA9A0000}"/>
    <cellStyle name="Normal 276" xfId="39765" xr:uid="{00000000-0005-0000-0000-0000DB9A0000}"/>
    <cellStyle name="Normal 276 2" xfId="39766" xr:uid="{00000000-0005-0000-0000-0000DC9A0000}"/>
    <cellStyle name="Normal 276 3" xfId="39767" xr:uid="{00000000-0005-0000-0000-0000DD9A0000}"/>
    <cellStyle name="Normal 276 4" xfId="39768" xr:uid="{00000000-0005-0000-0000-0000DE9A0000}"/>
    <cellStyle name="Normal 277" xfId="39769" xr:uid="{00000000-0005-0000-0000-0000DF9A0000}"/>
    <cellStyle name="Normal 277 2" xfId="39770" xr:uid="{00000000-0005-0000-0000-0000E09A0000}"/>
    <cellStyle name="Normal 277 3" xfId="39771" xr:uid="{00000000-0005-0000-0000-0000E19A0000}"/>
    <cellStyle name="Normal 277 4" xfId="39772" xr:uid="{00000000-0005-0000-0000-0000E29A0000}"/>
    <cellStyle name="Normal 278" xfId="39773" xr:uid="{00000000-0005-0000-0000-0000E39A0000}"/>
    <cellStyle name="Normal 278 2" xfId="39774" xr:uid="{00000000-0005-0000-0000-0000E49A0000}"/>
    <cellStyle name="Normal 278 3" xfId="39775" xr:uid="{00000000-0005-0000-0000-0000E59A0000}"/>
    <cellStyle name="Normal 278 4" xfId="39776" xr:uid="{00000000-0005-0000-0000-0000E69A0000}"/>
    <cellStyle name="Normal 279" xfId="39777" xr:uid="{00000000-0005-0000-0000-0000E79A0000}"/>
    <cellStyle name="Normal 279 2" xfId="39778" xr:uid="{00000000-0005-0000-0000-0000E89A0000}"/>
    <cellStyle name="Normal 279 3" xfId="39779" xr:uid="{00000000-0005-0000-0000-0000E99A0000}"/>
    <cellStyle name="Normal 279 4" xfId="39780" xr:uid="{00000000-0005-0000-0000-0000EA9A0000}"/>
    <cellStyle name="Normal 28" xfId="202" xr:uid="{00000000-0005-0000-0000-0000EB9A0000}"/>
    <cellStyle name="Normal 28 2" xfId="39781" xr:uid="{00000000-0005-0000-0000-0000EC9A0000}"/>
    <cellStyle name="Normal 28 2 2" xfId="39782" xr:uid="{00000000-0005-0000-0000-0000ED9A0000}"/>
    <cellStyle name="Normal 28 2 2 2" xfId="39783" xr:uid="{00000000-0005-0000-0000-0000EE9A0000}"/>
    <cellStyle name="Normal 28 2 2 3" xfId="39784" xr:uid="{00000000-0005-0000-0000-0000EF9A0000}"/>
    <cellStyle name="Normal 28 2 2 4" xfId="39785" xr:uid="{00000000-0005-0000-0000-0000F09A0000}"/>
    <cellStyle name="Normal 28 2 3" xfId="39786" xr:uid="{00000000-0005-0000-0000-0000F19A0000}"/>
    <cellStyle name="Normal 28 2 3 2" xfId="39787" xr:uid="{00000000-0005-0000-0000-0000F29A0000}"/>
    <cellStyle name="Normal 28 2 3 3" xfId="39788" xr:uid="{00000000-0005-0000-0000-0000F39A0000}"/>
    <cellStyle name="Normal 28 2 3 4" xfId="39789" xr:uid="{00000000-0005-0000-0000-0000F49A0000}"/>
    <cellStyle name="Normal 28 2 4" xfId="39790" xr:uid="{00000000-0005-0000-0000-0000F59A0000}"/>
    <cellStyle name="Normal 28 2 5" xfId="39791" xr:uid="{00000000-0005-0000-0000-0000F69A0000}"/>
    <cellStyle name="Normal 28 2 6" xfId="39792" xr:uid="{00000000-0005-0000-0000-0000F79A0000}"/>
    <cellStyle name="Normal 28 3" xfId="39793" xr:uid="{00000000-0005-0000-0000-0000F89A0000}"/>
    <cellStyle name="Normal 28 3 2" xfId="39794" xr:uid="{00000000-0005-0000-0000-0000F99A0000}"/>
    <cellStyle name="Normal 28 3 2 2" xfId="39795" xr:uid="{00000000-0005-0000-0000-0000FA9A0000}"/>
    <cellStyle name="Normal 28 3 2 3" xfId="39796" xr:uid="{00000000-0005-0000-0000-0000FB9A0000}"/>
    <cellStyle name="Normal 28 3 2 4" xfId="39797" xr:uid="{00000000-0005-0000-0000-0000FC9A0000}"/>
    <cellStyle name="Normal 28 3 3" xfId="39798" xr:uid="{00000000-0005-0000-0000-0000FD9A0000}"/>
    <cellStyle name="Normal 28 3 3 2" xfId="39799" xr:uid="{00000000-0005-0000-0000-0000FE9A0000}"/>
    <cellStyle name="Normal 28 3 3 3" xfId="39800" xr:uid="{00000000-0005-0000-0000-0000FF9A0000}"/>
    <cellStyle name="Normal 28 3 3 4" xfId="39801" xr:uid="{00000000-0005-0000-0000-0000009B0000}"/>
    <cellStyle name="Normal 28 3 4" xfId="39802" xr:uid="{00000000-0005-0000-0000-0000019B0000}"/>
    <cellStyle name="Normal 28 3 5" xfId="39803" xr:uid="{00000000-0005-0000-0000-0000029B0000}"/>
    <cellStyle name="Normal 28 3 6" xfId="39804" xr:uid="{00000000-0005-0000-0000-0000039B0000}"/>
    <cellStyle name="Normal 28 4" xfId="39805" xr:uid="{00000000-0005-0000-0000-0000049B0000}"/>
    <cellStyle name="Normal 28 4 2" xfId="39806" xr:uid="{00000000-0005-0000-0000-0000059B0000}"/>
    <cellStyle name="Normal 28 4 3" xfId="39807" xr:uid="{00000000-0005-0000-0000-0000069B0000}"/>
    <cellStyle name="Normal 28 4 4" xfId="39808" xr:uid="{00000000-0005-0000-0000-0000079B0000}"/>
    <cellStyle name="Normal 28 5" xfId="39809" xr:uid="{00000000-0005-0000-0000-0000089B0000}"/>
    <cellStyle name="Normal 28 5 2" xfId="39810" xr:uid="{00000000-0005-0000-0000-0000099B0000}"/>
    <cellStyle name="Normal 28 5 3" xfId="39811" xr:uid="{00000000-0005-0000-0000-00000A9B0000}"/>
    <cellStyle name="Normal 28 5 4" xfId="39812" xr:uid="{00000000-0005-0000-0000-00000B9B0000}"/>
    <cellStyle name="Normal 28 6" xfId="39813" xr:uid="{00000000-0005-0000-0000-00000C9B0000}"/>
    <cellStyle name="Normal 28 7" xfId="39814" xr:uid="{00000000-0005-0000-0000-00000D9B0000}"/>
    <cellStyle name="Normal 28 8" xfId="39815" xr:uid="{00000000-0005-0000-0000-00000E9B0000}"/>
    <cellStyle name="Normal 28 9" xfId="39816" xr:uid="{00000000-0005-0000-0000-00000F9B0000}"/>
    <cellStyle name="Normal 28_X" xfId="39817" xr:uid="{00000000-0005-0000-0000-0000109B0000}"/>
    <cellStyle name="Normal 280" xfId="39818" xr:uid="{00000000-0005-0000-0000-0000119B0000}"/>
    <cellStyle name="Normal 280 2" xfId="39819" xr:uid="{00000000-0005-0000-0000-0000129B0000}"/>
    <cellStyle name="Normal 280 3" xfId="39820" xr:uid="{00000000-0005-0000-0000-0000139B0000}"/>
    <cellStyle name="Normal 280 4" xfId="39821" xr:uid="{00000000-0005-0000-0000-0000149B0000}"/>
    <cellStyle name="Normal 281" xfId="39822" xr:uid="{00000000-0005-0000-0000-0000159B0000}"/>
    <cellStyle name="Normal 281 2" xfId="39823" xr:uid="{00000000-0005-0000-0000-0000169B0000}"/>
    <cellStyle name="Normal 281 3" xfId="39824" xr:uid="{00000000-0005-0000-0000-0000179B0000}"/>
    <cellStyle name="Normal 281 4" xfId="39825" xr:uid="{00000000-0005-0000-0000-0000189B0000}"/>
    <cellStyle name="Normal 282" xfId="39826" xr:uid="{00000000-0005-0000-0000-0000199B0000}"/>
    <cellStyle name="Normal 282 2" xfId="39827" xr:uid="{00000000-0005-0000-0000-00001A9B0000}"/>
    <cellStyle name="Normal 282 3" xfId="39828" xr:uid="{00000000-0005-0000-0000-00001B9B0000}"/>
    <cellStyle name="Normal 282 4" xfId="39829" xr:uid="{00000000-0005-0000-0000-00001C9B0000}"/>
    <cellStyle name="Normal 283" xfId="39830" xr:uid="{00000000-0005-0000-0000-00001D9B0000}"/>
    <cellStyle name="Normal 283 2" xfId="39831" xr:uid="{00000000-0005-0000-0000-00001E9B0000}"/>
    <cellStyle name="Normal 283 3" xfId="39832" xr:uid="{00000000-0005-0000-0000-00001F9B0000}"/>
    <cellStyle name="Normal 283 4" xfId="39833" xr:uid="{00000000-0005-0000-0000-0000209B0000}"/>
    <cellStyle name="Normal 284" xfId="39834" xr:uid="{00000000-0005-0000-0000-0000219B0000}"/>
    <cellStyle name="Normal 284 2" xfId="39835" xr:uid="{00000000-0005-0000-0000-0000229B0000}"/>
    <cellStyle name="Normal 284 3" xfId="39836" xr:uid="{00000000-0005-0000-0000-0000239B0000}"/>
    <cellStyle name="Normal 284 4" xfId="39837" xr:uid="{00000000-0005-0000-0000-0000249B0000}"/>
    <cellStyle name="Normal 285" xfId="39838" xr:uid="{00000000-0005-0000-0000-0000259B0000}"/>
    <cellStyle name="Normal 285 2" xfId="39839" xr:uid="{00000000-0005-0000-0000-0000269B0000}"/>
    <cellStyle name="Normal 285 3" xfId="39840" xr:uid="{00000000-0005-0000-0000-0000279B0000}"/>
    <cellStyle name="Normal 285 4" xfId="39841" xr:uid="{00000000-0005-0000-0000-0000289B0000}"/>
    <cellStyle name="Normal 286" xfId="39842" xr:uid="{00000000-0005-0000-0000-0000299B0000}"/>
    <cellStyle name="Normal 286 2" xfId="39843" xr:uid="{00000000-0005-0000-0000-00002A9B0000}"/>
    <cellStyle name="Normal 286 3" xfId="39844" xr:uid="{00000000-0005-0000-0000-00002B9B0000}"/>
    <cellStyle name="Normal 286 4" xfId="39845" xr:uid="{00000000-0005-0000-0000-00002C9B0000}"/>
    <cellStyle name="Normal 287" xfId="39846" xr:uid="{00000000-0005-0000-0000-00002D9B0000}"/>
    <cellStyle name="Normal 287 2" xfId="39847" xr:uid="{00000000-0005-0000-0000-00002E9B0000}"/>
    <cellStyle name="Normal 287 3" xfId="39848" xr:uid="{00000000-0005-0000-0000-00002F9B0000}"/>
    <cellStyle name="Normal 287 4" xfId="39849" xr:uid="{00000000-0005-0000-0000-0000309B0000}"/>
    <cellStyle name="Normal 288" xfId="39850" xr:uid="{00000000-0005-0000-0000-0000319B0000}"/>
    <cellStyle name="Normal 288 2" xfId="39851" xr:uid="{00000000-0005-0000-0000-0000329B0000}"/>
    <cellStyle name="Normal 288 3" xfId="39852" xr:uid="{00000000-0005-0000-0000-0000339B0000}"/>
    <cellStyle name="Normal 288 4" xfId="39853" xr:uid="{00000000-0005-0000-0000-0000349B0000}"/>
    <cellStyle name="Normal 289" xfId="39854" xr:uid="{00000000-0005-0000-0000-0000359B0000}"/>
    <cellStyle name="Normal 289 2" xfId="39855" xr:uid="{00000000-0005-0000-0000-0000369B0000}"/>
    <cellStyle name="Normal 289 3" xfId="39856" xr:uid="{00000000-0005-0000-0000-0000379B0000}"/>
    <cellStyle name="Normal 289 4" xfId="39857" xr:uid="{00000000-0005-0000-0000-0000389B0000}"/>
    <cellStyle name="Normal 29" xfId="203" xr:uid="{00000000-0005-0000-0000-0000399B0000}"/>
    <cellStyle name="Normal 29 2" xfId="39858" xr:uid="{00000000-0005-0000-0000-00003A9B0000}"/>
    <cellStyle name="Normal 29 2 2" xfId="39859" xr:uid="{00000000-0005-0000-0000-00003B9B0000}"/>
    <cellStyle name="Normal 29 2 2 2" xfId="39860" xr:uid="{00000000-0005-0000-0000-00003C9B0000}"/>
    <cellStyle name="Normal 29 2 2 3" xfId="39861" xr:uid="{00000000-0005-0000-0000-00003D9B0000}"/>
    <cellStyle name="Normal 29 2 2 4" xfId="39862" xr:uid="{00000000-0005-0000-0000-00003E9B0000}"/>
    <cellStyle name="Normal 29 2 3" xfId="39863" xr:uid="{00000000-0005-0000-0000-00003F9B0000}"/>
    <cellStyle name="Normal 29 2 3 2" xfId="39864" xr:uid="{00000000-0005-0000-0000-0000409B0000}"/>
    <cellStyle name="Normal 29 2 3 3" xfId="39865" xr:uid="{00000000-0005-0000-0000-0000419B0000}"/>
    <cellStyle name="Normal 29 2 3 4" xfId="39866" xr:uid="{00000000-0005-0000-0000-0000429B0000}"/>
    <cellStyle name="Normal 29 2 4" xfId="39867" xr:uid="{00000000-0005-0000-0000-0000439B0000}"/>
    <cellStyle name="Normal 29 2 5" xfId="39868" xr:uid="{00000000-0005-0000-0000-0000449B0000}"/>
    <cellStyle name="Normal 29 2 6" xfId="39869" xr:uid="{00000000-0005-0000-0000-0000459B0000}"/>
    <cellStyle name="Normal 29 3" xfId="39870" xr:uid="{00000000-0005-0000-0000-0000469B0000}"/>
    <cellStyle name="Normal 29 3 2" xfId="39871" xr:uid="{00000000-0005-0000-0000-0000479B0000}"/>
    <cellStyle name="Normal 29 3 2 2" xfId="39872" xr:uid="{00000000-0005-0000-0000-0000489B0000}"/>
    <cellStyle name="Normal 29 3 2 3" xfId="39873" xr:uid="{00000000-0005-0000-0000-0000499B0000}"/>
    <cellStyle name="Normal 29 3 2 4" xfId="39874" xr:uid="{00000000-0005-0000-0000-00004A9B0000}"/>
    <cellStyle name="Normal 29 3 3" xfId="39875" xr:uid="{00000000-0005-0000-0000-00004B9B0000}"/>
    <cellStyle name="Normal 29 3 3 2" xfId="39876" xr:uid="{00000000-0005-0000-0000-00004C9B0000}"/>
    <cellStyle name="Normal 29 3 3 3" xfId="39877" xr:uid="{00000000-0005-0000-0000-00004D9B0000}"/>
    <cellStyle name="Normal 29 3 3 4" xfId="39878" xr:uid="{00000000-0005-0000-0000-00004E9B0000}"/>
    <cellStyle name="Normal 29 3 4" xfId="39879" xr:uid="{00000000-0005-0000-0000-00004F9B0000}"/>
    <cellStyle name="Normal 29 3 5" xfId="39880" xr:uid="{00000000-0005-0000-0000-0000509B0000}"/>
    <cellStyle name="Normal 29 3 6" xfId="39881" xr:uid="{00000000-0005-0000-0000-0000519B0000}"/>
    <cellStyle name="Normal 29 4" xfId="39882" xr:uid="{00000000-0005-0000-0000-0000529B0000}"/>
    <cellStyle name="Normal 29 4 2" xfId="39883" xr:uid="{00000000-0005-0000-0000-0000539B0000}"/>
    <cellStyle name="Normal 29 4 3" xfId="39884" xr:uid="{00000000-0005-0000-0000-0000549B0000}"/>
    <cellStyle name="Normal 29 4 4" xfId="39885" xr:uid="{00000000-0005-0000-0000-0000559B0000}"/>
    <cellStyle name="Normal 29 5" xfId="39886" xr:uid="{00000000-0005-0000-0000-0000569B0000}"/>
    <cellStyle name="Normal 29 5 2" xfId="39887" xr:uid="{00000000-0005-0000-0000-0000579B0000}"/>
    <cellStyle name="Normal 29 5 3" xfId="39888" xr:uid="{00000000-0005-0000-0000-0000589B0000}"/>
    <cellStyle name="Normal 29 5 4" xfId="39889" xr:uid="{00000000-0005-0000-0000-0000599B0000}"/>
    <cellStyle name="Normal 29 6" xfId="39890" xr:uid="{00000000-0005-0000-0000-00005A9B0000}"/>
    <cellStyle name="Normal 29 7" xfId="39891" xr:uid="{00000000-0005-0000-0000-00005B9B0000}"/>
    <cellStyle name="Normal 29 8" xfId="39892" xr:uid="{00000000-0005-0000-0000-00005C9B0000}"/>
    <cellStyle name="Normal 290" xfId="39893" xr:uid="{00000000-0005-0000-0000-00005D9B0000}"/>
    <cellStyle name="Normal 290 2" xfId="39894" xr:uid="{00000000-0005-0000-0000-00005E9B0000}"/>
    <cellStyle name="Normal 290 2 2" xfId="39895" xr:uid="{00000000-0005-0000-0000-00005F9B0000}"/>
    <cellStyle name="Normal 290 2 3" xfId="39896" xr:uid="{00000000-0005-0000-0000-0000609B0000}"/>
    <cellStyle name="Normal 290 2 4" xfId="39897" xr:uid="{00000000-0005-0000-0000-0000619B0000}"/>
    <cellStyle name="Normal 290 3" xfId="39898" xr:uid="{00000000-0005-0000-0000-0000629B0000}"/>
    <cellStyle name="Normal 290 4" xfId="39899" xr:uid="{00000000-0005-0000-0000-0000639B0000}"/>
    <cellStyle name="Normal 290 5" xfId="39900" xr:uid="{00000000-0005-0000-0000-0000649B0000}"/>
    <cellStyle name="Normal 291" xfId="39901" xr:uid="{00000000-0005-0000-0000-0000659B0000}"/>
    <cellStyle name="Normal 291 2" xfId="39902" xr:uid="{00000000-0005-0000-0000-0000669B0000}"/>
    <cellStyle name="Normal 291 2 2" xfId="39903" xr:uid="{00000000-0005-0000-0000-0000679B0000}"/>
    <cellStyle name="Normal 291 2 3" xfId="39904" xr:uid="{00000000-0005-0000-0000-0000689B0000}"/>
    <cellStyle name="Normal 291 2 4" xfId="39905" xr:uid="{00000000-0005-0000-0000-0000699B0000}"/>
    <cellStyle name="Normal 291 3" xfId="39906" xr:uid="{00000000-0005-0000-0000-00006A9B0000}"/>
    <cellStyle name="Normal 291 4" xfId="39907" xr:uid="{00000000-0005-0000-0000-00006B9B0000}"/>
    <cellStyle name="Normal 291 5" xfId="39908" xr:uid="{00000000-0005-0000-0000-00006C9B0000}"/>
    <cellStyle name="Normal 292" xfId="39909" xr:uid="{00000000-0005-0000-0000-00006D9B0000}"/>
    <cellStyle name="Normal 292 2" xfId="39910" xr:uid="{00000000-0005-0000-0000-00006E9B0000}"/>
    <cellStyle name="Normal 292 2 2" xfId="39911" xr:uid="{00000000-0005-0000-0000-00006F9B0000}"/>
    <cellStyle name="Normal 292 2 3" xfId="39912" xr:uid="{00000000-0005-0000-0000-0000709B0000}"/>
    <cellStyle name="Normal 292 2 4" xfId="39913" xr:uid="{00000000-0005-0000-0000-0000719B0000}"/>
    <cellStyle name="Normal 292 3" xfId="39914" xr:uid="{00000000-0005-0000-0000-0000729B0000}"/>
    <cellStyle name="Normal 292 4" xfId="39915" xr:uid="{00000000-0005-0000-0000-0000739B0000}"/>
    <cellStyle name="Normal 292 5" xfId="39916" xr:uid="{00000000-0005-0000-0000-0000749B0000}"/>
    <cellStyle name="Normal 293" xfId="39917" xr:uid="{00000000-0005-0000-0000-0000759B0000}"/>
    <cellStyle name="Normal 293 2" xfId="39918" xr:uid="{00000000-0005-0000-0000-0000769B0000}"/>
    <cellStyle name="Normal 293 3" xfId="39919" xr:uid="{00000000-0005-0000-0000-0000779B0000}"/>
    <cellStyle name="Normal 293 4" xfId="39920" xr:uid="{00000000-0005-0000-0000-0000789B0000}"/>
    <cellStyle name="Normal 294" xfId="39921" xr:uid="{00000000-0005-0000-0000-0000799B0000}"/>
    <cellStyle name="Normal 294 2" xfId="39922" xr:uid="{00000000-0005-0000-0000-00007A9B0000}"/>
    <cellStyle name="Normal 294 3" xfId="39923" xr:uid="{00000000-0005-0000-0000-00007B9B0000}"/>
    <cellStyle name="Normal 294 4" xfId="39924" xr:uid="{00000000-0005-0000-0000-00007C9B0000}"/>
    <cellStyle name="Normal 295" xfId="39925" xr:uid="{00000000-0005-0000-0000-00007D9B0000}"/>
    <cellStyle name="Normal 295 2" xfId="39926" xr:uid="{00000000-0005-0000-0000-00007E9B0000}"/>
    <cellStyle name="Normal 295 3" xfId="39927" xr:uid="{00000000-0005-0000-0000-00007F9B0000}"/>
    <cellStyle name="Normal 295 4" xfId="39928" xr:uid="{00000000-0005-0000-0000-0000809B0000}"/>
    <cellStyle name="Normal 296" xfId="39929" xr:uid="{00000000-0005-0000-0000-0000819B0000}"/>
    <cellStyle name="Normal 296 2" xfId="39930" xr:uid="{00000000-0005-0000-0000-0000829B0000}"/>
    <cellStyle name="Normal 296 3" xfId="39931" xr:uid="{00000000-0005-0000-0000-0000839B0000}"/>
    <cellStyle name="Normal 296 4" xfId="39932" xr:uid="{00000000-0005-0000-0000-0000849B0000}"/>
    <cellStyle name="Normal 297" xfId="39933" xr:uid="{00000000-0005-0000-0000-0000859B0000}"/>
    <cellStyle name="Normal 297 2" xfId="39934" xr:uid="{00000000-0005-0000-0000-0000869B0000}"/>
    <cellStyle name="Normal 297 3" xfId="39935" xr:uid="{00000000-0005-0000-0000-0000879B0000}"/>
    <cellStyle name="Normal 297 4" xfId="39936" xr:uid="{00000000-0005-0000-0000-0000889B0000}"/>
    <cellStyle name="Normal 298" xfId="39937" xr:uid="{00000000-0005-0000-0000-0000899B0000}"/>
    <cellStyle name="Normal 298 2" xfId="39938" xr:uid="{00000000-0005-0000-0000-00008A9B0000}"/>
    <cellStyle name="Normal 298 3" xfId="39939" xr:uid="{00000000-0005-0000-0000-00008B9B0000}"/>
    <cellStyle name="Normal 298 4" xfId="39940" xr:uid="{00000000-0005-0000-0000-00008C9B0000}"/>
    <cellStyle name="Normal 299" xfId="39941" xr:uid="{00000000-0005-0000-0000-00008D9B0000}"/>
    <cellStyle name="Normal 299 2" xfId="39942" xr:uid="{00000000-0005-0000-0000-00008E9B0000}"/>
    <cellStyle name="Normal 299 3" xfId="39943" xr:uid="{00000000-0005-0000-0000-00008F9B0000}"/>
    <cellStyle name="Normal 299 4" xfId="39944" xr:uid="{00000000-0005-0000-0000-0000909B0000}"/>
    <cellStyle name="Normal 3" xfId="47" xr:uid="{00000000-0005-0000-0000-0000919B0000}"/>
    <cellStyle name="Normal 3 1" xfId="39945" xr:uid="{00000000-0005-0000-0000-0000929B0000}"/>
    <cellStyle name="Normal 3 10" xfId="39946" xr:uid="{00000000-0005-0000-0000-0000939B0000}"/>
    <cellStyle name="Normal 3 10 2" xfId="39947" xr:uid="{00000000-0005-0000-0000-0000949B0000}"/>
    <cellStyle name="Normal 3 11" xfId="39948" xr:uid="{00000000-0005-0000-0000-0000959B0000}"/>
    <cellStyle name="Normal 3 11 2" xfId="39949" xr:uid="{00000000-0005-0000-0000-0000969B0000}"/>
    <cellStyle name="Normal 3 11 3" xfId="39950" xr:uid="{00000000-0005-0000-0000-0000979B0000}"/>
    <cellStyle name="Normal 3 12" xfId="39951" xr:uid="{00000000-0005-0000-0000-0000989B0000}"/>
    <cellStyle name="Normal 3 12 2" xfId="39952" xr:uid="{00000000-0005-0000-0000-0000999B0000}"/>
    <cellStyle name="Normal 3 12 2 2" xfId="39953" xr:uid="{00000000-0005-0000-0000-00009A9B0000}"/>
    <cellStyle name="Normal 3 12 3" xfId="39954" xr:uid="{00000000-0005-0000-0000-00009B9B0000}"/>
    <cellStyle name="Normal 3 12 4" xfId="39955" xr:uid="{00000000-0005-0000-0000-00009C9B0000}"/>
    <cellStyle name="Normal 3 13" xfId="39956" xr:uid="{00000000-0005-0000-0000-00009D9B0000}"/>
    <cellStyle name="Normal 3 13 2" xfId="39957" xr:uid="{00000000-0005-0000-0000-00009E9B0000}"/>
    <cellStyle name="Normal 3 13 3" xfId="39958" xr:uid="{00000000-0005-0000-0000-00009F9B0000}"/>
    <cellStyle name="Normal 3 14" xfId="39959" xr:uid="{00000000-0005-0000-0000-0000A09B0000}"/>
    <cellStyle name="Normal 3 14 2" xfId="39960" xr:uid="{00000000-0005-0000-0000-0000A19B0000}"/>
    <cellStyle name="Normal 3 14 3" xfId="39961" xr:uid="{00000000-0005-0000-0000-0000A29B0000}"/>
    <cellStyle name="Normal 3 14 4" xfId="39962" xr:uid="{00000000-0005-0000-0000-0000A39B0000}"/>
    <cellStyle name="Normal 3 15" xfId="39963" xr:uid="{00000000-0005-0000-0000-0000A49B0000}"/>
    <cellStyle name="Normal 3 15 2" xfId="39964" xr:uid="{00000000-0005-0000-0000-0000A59B0000}"/>
    <cellStyle name="Normal 3 16" xfId="39965" xr:uid="{00000000-0005-0000-0000-0000A69B0000}"/>
    <cellStyle name="Normal 3 17" xfId="39966" xr:uid="{00000000-0005-0000-0000-0000A79B0000}"/>
    <cellStyle name="Normal 3 18" xfId="39967" xr:uid="{00000000-0005-0000-0000-0000A89B0000}"/>
    <cellStyle name="Normal 3 19" xfId="39968" xr:uid="{00000000-0005-0000-0000-0000A99B0000}"/>
    <cellStyle name="Normal 3 2" xfId="57" xr:uid="{00000000-0005-0000-0000-0000AA9B0000}"/>
    <cellStyle name="Normal 3 2 10" xfId="39969" xr:uid="{00000000-0005-0000-0000-0000AB9B0000}"/>
    <cellStyle name="Normal 3 2 11" xfId="39970" xr:uid="{00000000-0005-0000-0000-0000AC9B0000}"/>
    <cellStyle name="Normal 3 2 12" xfId="39971" xr:uid="{00000000-0005-0000-0000-0000AD9B0000}"/>
    <cellStyle name="Normal 3 2 13" xfId="39972" xr:uid="{00000000-0005-0000-0000-0000AE9B0000}"/>
    <cellStyle name="Normal 3 2 14" xfId="39973" xr:uid="{00000000-0005-0000-0000-0000AF9B0000}"/>
    <cellStyle name="Normal 3 2 2" xfId="39974" xr:uid="{00000000-0005-0000-0000-0000B09B0000}"/>
    <cellStyle name="Normal 3 2 2 2" xfId="39975" xr:uid="{00000000-0005-0000-0000-0000B19B0000}"/>
    <cellStyle name="Normal 3 2 2 2 2" xfId="39976" xr:uid="{00000000-0005-0000-0000-0000B29B0000}"/>
    <cellStyle name="Normal 3 2 2 2 2 2" xfId="39977" xr:uid="{00000000-0005-0000-0000-0000B39B0000}"/>
    <cellStyle name="Normal 3 2 2 2 3" xfId="39978" xr:uid="{00000000-0005-0000-0000-0000B49B0000}"/>
    <cellStyle name="Normal 3 2 2 2 4" xfId="39979" xr:uid="{00000000-0005-0000-0000-0000B59B0000}"/>
    <cellStyle name="Normal 3 2 2 2 5" xfId="39980" xr:uid="{00000000-0005-0000-0000-0000B69B0000}"/>
    <cellStyle name="Normal 3 2 2 3" xfId="39981" xr:uid="{00000000-0005-0000-0000-0000B79B0000}"/>
    <cellStyle name="Normal 3 2 2 3 2" xfId="39982" xr:uid="{00000000-0005-0000-0000-0000B89B0000}"/>
    <cellStyle name="Normal 3 2 2 3 2 2" xfId="39983" xr:uid="{00000000-0005-0000-0000-0000B99B0000}"/>
    <cellStyle name="Normal 3 2 2 3 3" xfId="39984" xr:uid="{00000000-0005-0000-0000-0000BA9B0000}"/>
    <cellStyle name="Normal 3 2 2 3 4" xfId="39985" xr:uid="{00000000-0005-0000-0000-0000BB9B0000}"/>
    <cellStyle name="Normal 3 2 2 4" xfId="39986" xr:uid="{00000000-0005-0000-0000-0000BC9B0000}"/>
    <cellStyle name="Normal 3 2 2 4 2" xfId="39987" xr:uid="{00000000-0005-0000-0000-0000BD9B0000}"/>
    <cellStyle name="Normal 3 2 2 5" xfId="39988" xr:uid="{00000000-0005-0000-0000-0000BE9B0000}"/>
    <cellStyle name="Normal 3 2 2 5 2" xfId="39989" xr:uid="{00000000-0005-0000-0000-0000BF9B0000}"/>
    <cellStyle name="Normal 3 2 2 6" xfId="39990" xr:uid="{00000000-0005-0000-0000-0000C09B0000}"/>
    <cellStyle name="Normal 3 2 2 7" xfId="39991" xr:uid="{00000000-0005-0000-0000-0000C19B0000}"/>
    <cellStyle name="Normal 3 2 2 8" xfId="39992" xr:uid="{00000000-0005-0000-0000-0000C29B0000}"/>
    <cellStyle name="Normal 3 2 2_X" xfId="39993" xr:uid="{00000000-0005-0000-0000-0000C39B0000}"/>
    <cellStyle name="Normal 3 2 3" xfId="39994" xr:uid="{00000000-0005-0000-0000-0000C49B0000}"/>
    <cellStyle name="Normal 3 2 3 2" xfId="39995" xr:uid="{00000000-0005-0000-0000-0000C59B0000}"/>
    <cellStyle name="Normal 3 2 3 3" xfId="39996" xr:uid="{00000000-0005-0000-0000-0000C69B0000}"/>
    <cellStyle name="Normal 3 2 3 4" xfId="39997" xr:uid="{00000000-0005-0000-0000-0000C79B0000}"/>
    <cellStyle name="Normal 3 2 4" xfId="39998" xr:uid="{00000000-0005-0000-0000-0000C89B0000}"/>
    <cellStyle name="Normal 3 2 4 2" xfId="39999" xr:uid="{00000000-0005-0000-0000-0000C99B0000}"/>
    <cellStyle name="Normal 3 2 5" xfId="40000" xr:uid="{00000000-0005-0000-0000-0000CA9B0000}"/>
    <cellStyle name="Normal 3 2 5 2" xfId="40001" xr:uid="{00000000-0005-0000-0000-0000CB9B0000}"/>
    <cellStyle name="Normal 3 2 6" xfId="40002" xr:uid="{00000000-0005-0000-0000-0000CC9B0000}"/>
    <cellStyle name="Normal 3 2 6 2" xfId="40003" xr:uid="{00000000-0005-0000-0000-0000CD9B0000}"/>
    <cellStyle name="Normal 3 2 7" xfId="40004" xr:uid="{00000000-0005-0000-0000-0000CE9B0000}"/>
    <cellStyle name="Normal 3 2 7 2" xfId="40005" xr:uid="{00000000-0005-0000-0000-0000CF9B0000}"/>
    <cellStyle name="Normal 3 2 8" xfId="40006" xr:uid="{00000000-0005-0000-0000-0000D09B0000}"/>
    <cellStyle name="Normal 3 2 9" xfId="40007" xr:uid="{00000000-0005-0000-0000-0000D19B0000}"/>
    <cellStyle name="Normal 3 2_Annexure" xfId="40008" xr:uid="{00000000-0005-0000-0000-0000D29B0000}"/>
    <cellStyle name="Normal 3 20" xfId="40009" xr:uid="{00000000-0005-0000-0000-0000D39B0000}"/>
    <cellStyle name="Normal 3 21" xfId="40010" xr:uid="{00000000-0005-0000-0000-0000D49B0000}"/>
    <cellStyle name="Normal 3 22" xfId="40011" xr:uid="{00000000-0005-0000-0000-0000D59B0000}"/>
    <cellStyle name="Normal 3 23" xfId="40012" xr:uid="{00000000-0005-0000-0000-0000D69B0000}"/>
    <cellStyle name="Normal 3 24" xfId="40013" xr:uid="{00000000-0005-0000-0000-0000D79B0000}"/>
    <cellStyle name="Normal 3 25" xfId="40014" xr:uid="{00000000-0005-0000-0000-0000D89B0000}"/>
    <cellStyle name="Normal 3 26" xfId="40015" xr:uid="{00000000-0005-0000-0000-0000D99B0000}"/>
    <cellStyle name="Normal 3 27" xfId="40016" xr:uid="{00000000-0005-0000-0000-0000DA9B0000}"/>
    <cellStyle name="Normal 3 28" xfId="40017" xr:uid="{00000000-0005-0000-0000-0000DB9B0000}"/>
    <cellStyle name="Normal 3 29" xfId="40018" xr:uid="{00000000-0005-0000-0000-0000DC9B0000}"/>
    <cellStyle name="Normal 3 3" xfId="946" xr:uid="{00000000-0005-0000-0000-0000DD9B0000}"/>
    <cellStyle name="Normal 3 3 10" xfId="40019" xr:uid="{00000000-0005-0000-0000-0000DE9B0000}"/>
    <cellStyle name="Normal 3 3 11" xfId="40020" xr:uid="{00000000-0005-0000-0000-0000DF9B0000}"/>
    <cellStyle name="Normal 3 3 12" xfId="40021" xr:uid="{00000000-0005-0000-0000-0000E09B0000}"/>
    <cellStyle name="Normal 3 3 13" xfId="40022" xr:uid="{00000000-0005-0000-0000-0000E19B0000}"/>
    <cellStyle name="Normal 3 3 2" xfId="40023" xr:uid="{00000000-0005-0000-0000-0000E29B0000}"/>
    <cellStyle name="Normal 3 3 2 2" xfId="40024" xr:uid="{00000000-0005-0000-0000-0000E39B0000}"/>
    <cellStyle name="Normal 3 3 2 2 2" xfId="40025" xr:uid="{00000000-0005-0000-0000-0000E49B0000}"/>
    <cellStyle name="Normal 3 3 2 2 2 2" xfId="40026" xr:uid="{00000000-0005-0000-0000-0000E59B0000}"/>
    <cellStyle name="Normal 3 3 2 2 2 2 2" xfId="40027" xr:uid="{00000000-0005-0000-0000-0000E69B0000}"/>
    <cellStyle name="Normal 3 3 2 2 2 2 2 2" xfId="40028" xr:uid="{00000000-0005-0000-0000-0000E79B0000}"/>
    <cellStyle name="Normal 3 3 2 2 2 2 3" xfId="40029" xr:uid="{00000000-0005-0000-0000-0000E89B0000}"/>
    <cellStyle name="Normal 3 3 2 2 2 3" xfId="40030" xr:uid="{00000000-0005-0000-0000-0000E99B0000}"/>
    <cellStyle name="Normal 3 3 2 2 2 3 2" xfId="40031" xr:uid="{00000000-0005-0000-0000-0000EA9B0000}"/>
    <cellStyle name="Normal 3 3 2 2 2 4" xfId="40032" xr:uid="{00000000-0005-0000-0000-0000EB9B0000}"/>
    <cellStyle name="Normal 3 3 2 2 3" xfId="40033" xr:uid="{00000000-0005-0000-0000-0000EC9B0000}"/>
    <cellStyle name="Normal 3 3 2 2 3 2" xfId="40034" xr:uid="{00000000-0005-0000-0000-0000ED9B0000}"/>
    <cellStyle name="Normal 3 3 2 2 3 2 2" xfId="40035" xr:uid="{00000000-0005-0000-0000-0000EE9B0000}"/>
    <cellStyle name="Normal 3 3 2 2 3 3" xfId="40036" xr:uid="{00000000-0005-0000-0000-0000EF9B0000}"/>
    <cellStyle name="Normal 3 3 2 2 4" xfId="40037" xr:uid="{00000000-0005-0000-0000-0000F09B0000}"/>
    <cellStyle name="Normal 3 3 2 2 4 2" xfId="40038" xr:uid="{00000000-0005-0000-0000-0000F19B0000}"/>
    <cellStyle name="Normal 3 3 2 2 5" xfId="40039" xr:uid="{00000000-0005-0000-0000-0000F29B0000}"/>
    <cellStyle name="Normal 3 3 2 3" xfId="40040" xr:uid="{00000000-0005-0000-0000-0000F39B0000}"/>
    <cellStyle name="Normal 3 3 2 3 2" xfId="40041" xr:uid="{00000000-0005-0000-0000-0000F49B0000}"/>
    <cellStyle name="Normal 3 3 2 3 2 2" xfId="40042" xr:uid="{00000000-0005-0000-0000-0000F59B0000}"/>
    <cellStyle name="Normal 3 3 2 3 2 2 2" xfId="40043" xr:uid="{00000000-0005-0000-0000-0000F69B0000}"/>
    <cellStyle name="Normal 3 3 2 3 2 3" xfId="40044" xr:uid="{00000000-0005-0000-0000-0000F79B0000}"/>
    <cellStyle name="Normal 3 3 2 3 2 3 2" xfId="40045" xr:uid="{00000000-0005-0000-0000-0000F89B0000}"/>
    <cellStyle name="Normal 3 3 2 3 2 4" xfId="40046" xr:uid="{00000000-0005-0000-0000-0000F99B0000}"/>
    <cellStyle name="Normal 3 3 2 3 3" xfId="40047" xr:uid="{00000000-0005-0000-0000-0000FA9B0000}"/>
    <cellStyle name="Normal 3 3 2 3 3 2" xfId="40048" xr:uid="{00000000-0005-0000-0000-0000FB9B0000}"/>
    <cellStyle name="Normal 3 3 2 3 3 2 2" xfId="40049" xr:uid="{00000000-0005-0000-0000-0000FC9B0000}"/>
    <cellStyle name="Normal 3 3 2 3 3 3" xfId="40050" xr:uid="{00000000-0005-0000-0000-0000FD9B0000}"/>
    <cellStyle name="Normal 3 3 2 3 4" xfId="40051" xr:uid="{00000000-0005-0000-0000-0000FE9B0000}"/>
    <cellStyle name="Normal 3 3 2 3 4 2" xfId="40052" xr:uid="{00000000-0005-0000-0000-0000FF9B0000}"/>
    <cellStyle name="Normal 3 3 2 3 5" xfId="40053" xr:uid="{00000000-0005-0000-0000-0000009C0000}"/>
    <cellStyle name="Normal 3 3 2 4" xfId="40054" xr:uid="{00000000-0005-0000-0000-0000019C0000}"/>
    <cellStyle name="Normal 3 3 2 4 2" xfId="40055" xr:uid="{00000000-0005-0000-0000-0000029C0000}"/>
    <cellStyle name="Normal 3 3 2 4 2 2" xfId="40056" xr:uid="{00000000-0005-0000-0000-0000039C0000}"/>
    <cellStyle name="Normal 3 3 2 4 3" xfId="40057" xr:uid="{00000000-0005-0000-0000-0000049C0000}"/>
    <cellStyle name="Normal 3 3 2 4 3 2" xfId="40058" xr:uid="{00000000-0005-0000-0000-0000059C0000}"/>
    <cellStyle name="Normal 3 3 2 4 4" xfId="40059" xr:uid="{00000000-0005-0000-0000-0000069C0000}"/>
    <cellStyle name="Normal 3 3 2 5" xfId="40060" xr:uid="{00000000-0005-0000-0000-0000079C0000}"/>
    <cellStyle name="Normal 3 3 2 5 2" xfId="40061" xr:uid="{00000000-0005-0000-0000-0000089C0000}"/>
    <cellStyle name="Normal 3 3 2 5 2 2" xfId="40062" xr:uid="{00000000-0005-0000-0000-0000099C0000}"/>
    <cellStyle name="Normal 3 3 2 5 3" xfId="40063" xr:uid="{00000000-0005-0000-0000-00000A9C0000}"/>
    <cellStyle name="Normal 3 3 2 5 3 2" xfId="40064" xr:uid="{00000000-0005-0000-0000-00000B9C0000}"/>
    <cellStyle name="Normal 3 3 2 5 4" xfId="40065" xr:uid="{00000000-0005-0000-0000-00000C9C0000}"/>
    <cellStyle name="Normal 3 3 2 6" xfId="40066" xr:uid="{00000000-0005-0000-0000-00000D9C0000}"/>
    <cellStyle name="Normal 3 3 2 6 2" xfId="40067" xr:uid="{00000000-0005-0000-0000-00000E9C0000}"/>
    <cellStyle name="Normal 3 3 2 6 2 2" xfId="40068" xr:uid="{00000000-0005-0000-0000-00000F9C0000}"/>
    <cellStyle name="Normal 3 3 2 6 3" xfId="40069" xr:uid="{00000000-0005-0000-0000-0000109C0000}"/>
    <cellStyle name="Normal 3 3 2 7" xfId="40070" xr:uid="{00000000-0005-0000-0000-0000119C0000}"/>
    <cellStyle name="Normal 3 3 2 7 2" xfId="40071" xr:uid="{00000000-0005-0000-0000-0000129C0000}"/>
    <cellStyle name="Normal 3 3 2 8" xfId="40072" xr:uid="{00000000-0005-0000-0000-0000139C0000}"/>
    <cellStyle name="Normal 3 3 2_BSD2" xfId="40073" xr:uid="{00000000-0005-0000-0000-0000149C0000}"/>
    <cellStyle name="Normal 3 3 3" xfId="40074" xr:uid="{00000000-0005-0000-0000-0000159C0000}"/>
    <cellStyle name="Normal 3 3 3 2" xfId="40075" xr:uid="{00000000-0005-0000-0000-0000169C0000}"/>
    <cellStyle name="Normal 3 3 3 2 2" xfId="40076" xr:uid="{00000000-0005-0000-0000-0000179C0000}"/>
    <cellStyle name="Normal 3 3 3 2 2 2" xfId="40077" xr:uid="{00000000-0005-0000-0000-0000189C0000}"/>
    <cellStyle name="Normal 3 3 3 2 3" xfId="40078" xr:uid="{00000000-0005-0000-0000-0000199C0000}"/>
    <cellStyle name="Normal 3 3 3 3" xfId="40079" xr:uid="{00000000-0005-0000-0000-00001A9C0000}"/>
    <cellStyle name="Normal 3 3 3 3 2" xfId="40080" xr:uid="{00000000-0005-0000-0000-00001B9C0000}"/>
    <cellStyle name="Normal 3 3 3 4" xfId="40081" xr:uid="{00000000-0005-0000-0000-00001C9C0000}"/>
    <cellStyle name="Normal 3 3 4" xfId="40082" xr:uid="{00000000-0005-0000-0000-00001D9C0000}"/>
    <cellStyle name="Normal 3 3 4 2" xfId="40083" xr:uid="{00000000-0005-0000-0000-00001E9C0000}"/>
    <cellStyle name="Normal 3 3 4 2 2" xfId="40084" xr:uid="{00000000-0005-0000-0000-00001F9C0000}"/>
    <cellStyle name="Normal 3 3 4 2 2 2" xfId="40085" xr:uid="{00000000-0005-0000-0000-0000209C0000}"/>
    <cellStyle name="Normal 3 3 4 2 3" xfId="40086" xr:uid="{00000000-0005-0000-0000-0000219C0000}"/>
    <cellStyle name="Normal 3 3 4 3" xfId="40087" xr:uid="{00000000-0005-0000-0000-0000229C0000}"/>
    <cellStyle name="Normal 3 3 4 3 2" xfId="40088" xr:uid="{00000000-0005-0000-0000-0000239C0000}"/>
    <cellStyle name="Normal 3 3 4 4" xfId="40089" xr:uid="{00000000-0005-0000-0000-0000249C0000}"/>
    <cellStyle name="Normal 3 3 5" xfId="40090" xr:uid="{00000000-0005-0000-0000-0000259C0000}"/>
    <cellStyle name="Normal 3 3 5 2" xfId="40091" xr:uid="{00000000-0005-0000-0000-0000269C0000}"/>
    <cellStyle name="Normal 3 3 5 2 2" xfId="40092" xr:uid="{00000000-0005-0000-0000-0000279C0000}"/>
    <cellStyle name="Normal 3 3 5 2 2 2" xfId="40093" xr:uid="{00000000-0005-0000-0000-0000289C0000}"/>
    <cellStyle name="Normal 3 3 5 2 3" xfId="40094" xr:uid="{00000000-0005-0000-0000-0000299C0000}"/>
    <cellStyle name="Normal 3 3 5 3" xfId="40095" xr:uid="{00000000-0005-0000-0000-00002A9C0000}"/>
    <cellStyle name="Normal 3 3 5 3 2" xfId="40096" xr:uid="{00000000-0005-0000-0000-00002B9C0000}"/>
    <cellStyle name="Normal 3 3 5 4" xfId="40097" xr:uid="{00000000-0005-0000-0000-00002C9C0000}"/>
    <cellStyle name="Normal 3 3 6" xfId="40098" xr:uid="{00000000-0005-0000-0000-00002D9C0000}"/>
    <cellStyle name="Normal 3 3 6 2" xfId="40099" xr:uid="{00000000-0005-0000-0000-00002E9C0000}"/>
    <cellStyle name="Normal 3 3 6 2 2" xfId="40100" xr:uid="{00000000-0005-0000-0000-00002F9C0000}"/>
    <cellStyle name="Normal 3 3 6 3" xfId="40101" xr:uid="{00000000-0005-0000-0000-0000309C0000}"/>
    <cellStyle name="Normal 3 3 7" xfId="40102" xr:uid="{00000000-0005-0000-0000-0000319C0000}"/>
    <cellStyle name="Normal 3 3 7 2" xfId="40103" xr:uid="{00000000-0005-0000-0000-0000329C0000}"/>
    <cellStyle name="Normal 3 3 8" xfId="40104" xr:uid="{00000000-0005-0000-0000-0000339C0000}"/>
    <cellStyle name="Normal 3 3 9" xfId="40105" xr:uid="{00000000-0005-0000-0000-0000349C0000}"/>
    <cellStyle name="Normal 3 3_BSD2" xfId="40106" xr:uid="{00000000-0005-0000-0000-0000359C0000}"/>
    <cellStyle name="Normal 3 30" xfId="40107" xr:uid="{00000000-0005-0000-0000-0000369C0000}"/>
    <cellStyle name="Normal 3 31" xfId="40108" xr:uid="{00000000-0005-0000-0000-0000379C0000}"/>
    <cellStyle name="Normal 3 32" xfId="40109" xr:uid="{00000000-0005-0000-0000-0000389C0000}"/>
    <cellStyle name="Normal 3 33" xfId="61801" xr:uid="{6798BFDD-896F-49F5-B751-4DADF4D49F66}"/>
    <cellStyle name="Normal 3 4" xfId="947" xr:uid="{00000000-0005-0000-0000-0000399C0000}"/>
    <cellStyle name="Normal 3 4 2" xfId="40110" xr:uid="{00000000-0005-0000-0000-00003A9C0000}"/>
    <cellStyle name="Normal 3 4 2 2" xfId="40111" xr:uid="{00000000-0005-0000-0000-00003B9C0000}"/>
    <cellStyle name="Normal 3 4 2 2 2" xfId="40112" xr:uid="{00000000-0005-0000-0000-00003C9C0000}"/>
    <cellStyle name="Normal 3 4 2 2 2 2" xfId="40113" xr:uid="{00000000-0005-0000-0000-00003D9C0000}"/>
    <cellStyle name="Normal 3 4 2 2 2 2 2" xfId="40114" xr:uid="{00000000-0005-0000-0000-00003E9C0000}"/>
    <cellStyle name="Normal 3 4 2 2 2 3" xfId="40115" xr:uid="{00000000-0005-0000-0000-00003F9C0000}"/>
    <cellStyle name="Normal 3 4 2 2 3" xfId="40116" xr:uid="{00000000-0005-0000-0000-0000409C0000}"/>
    <cellStyle name="Normal 3 4 2 2 3 2" xfId="40117" xr:uid="{00000000-0005-0000-0000-0000419C0000}"/>
    <cellStyle name="Normal 3 4 2 2 4" xfId="40118" xr:uid="{00000000-0005-0000-0000-0000429C0000}"/>
    <cellStyle name="Normal 3 4 2 3" xfId="40119" xr:uid="{00000000-0005-0000-0000-0000439C0000}"/>
    <cellStyle name="Normal 3 4 2 3 2" xfId="40120" xr:uid="{00000000-0005-0000-0000-0000449C0000}"/>
    <cellStyle name="Normal 3 4 2 3 2 2" xfId="40121" xr:uid="{00000000-0005-0000-0000-0000459C0000}"/>
    <cellStyle name="Normal 3 4 2 3 3" xfId="40122" xr:uid="{00000000-0005-0000-0000-0000469C0000}"/>
    <cellStyle name="Normal 3 4 2 4" xfId="40123" xr:uid="{00000000-0005-0000-0000-0000479C0000}"/>
    <cellStyle name="Normal 3 4 2 4 2" xfId="40124" xr:uid="{00000000-0005-0000-0000-0000489C0000}"/>
    <cellStyle name="Normal 3 4 2 5" xfId="40125" xr:uid="{00000000-0005-0000-0000-0000499C0000}"/>
    <cellStyle name="Normal 3 4 3" xfId="40126" xr:uid="{00000000-0005-0000-0000-00004A9C0000}"/>
    <cellStyle name="Normal 3 4 3 2" xfId="40127" xr:uid="{00000000-0005-0000-0000-00004B9C0000}"/>
    <cellStyle name="Normal 3 4 3 2 2" xfId="40128" xr:uid="{00000000-0005-0000-0000-00004C9C0000}"/>
    <cellStyle name="Normal 3 4 3 2 2 2" xfId="40129" xr:uid="{00000000-0005-0000-0000-00004D9C0000}"/>
    <cellStyle name="Normal 3 4 3 2 3" xfId="40130" xr:uid="{00000000-0005-0000-0000-00004E9C0000}"/>
    <cellStyle name="Normal 3 4 3 2 3 2" xfId="40131" xr:uid="{00000000-0005-0000-0000-00004F9C0000}"/>
    <cellStyle name="Normal 3 4 3 2 4" xfId="40132" xr:uid="{00000000-0005-0000-0000-0000509C0000}"/>
    <cellStyle name="Normal 3 4 3 3" xfId="40133" xr:uid="{00000000-0005-0000-0000-0000519C0000}"/>
    <cellStyle name="Normal 3 4 3 3 2" xfId="40134" xr:uid="{00000000-0005-0000-0000-0000529C0000}"/>
    <cellStyle name="Normal 3 4 3 3 2 2" xfId="40135" xr:uid="{00000000-0005-0000-0000-0000539C0000}"/>
    <cellStyle name="Normal 3 4 3 3 3" xfId="40136" xr:uid="{00000000-0005-0000-0000-0000549C0000}"/>
    <cellStyle name="Normal 3 4 3 4" xfId="40137" xr:uid="{00000000-0005-0000-0000-0000559C0000}"/>
    <cellStyle name="Normal 3 4 3 4 2" xfId="40138" xr:uid="{00000000-0005-0000-0000-0000569C0000}"/>
    <cellStyle name="Normal 3 4 3 5" xfId="40139" xr:uid="{00000000-0005-0000-0000-0000579C0000}"/>
    <cellStyle name="Normal 3 4 4" xfId="40140" xr:uid="{00000000-0005-0000-0000-0000589C0000}"/>
    <cellStyle name="Normal 3 4 4 2" xfId="40141" xr:uid="{00000000-0005-0000-0000-0000599C0000}"/>
    <cellStyle name="Normal 3 4 4 2 2" xfId="40142" xr:uid="{00000000-0005-0000-0000-00005A9C0000}"/>
    <cellStyle name="Normal 3 4 4 3" xfId="40143" xr:uid="{00000000-0005-0000-0000-00005B9C0000}"/>
    <cellStyle name="Normal 3 4 4 3 2" xfId="40144" xr:uid="{00000000-0005-0000-0000-00005C9C0000}"/>
    <cellStyle name="Normal 3 4 4 4" xfId="40145" xr:uid="{00000000-0005-0000-0000-00005D9C0000}"/>
    <cellStyle name="Normal 3 4 5" xfId="40146" xr:uid="{00000000-0005-0000-0000-00005E9C0000}"/>
    <cellStyle name="Normal 3 4 5 2" xfId="40147" xr:uid="{00000000-0005-0000-0000-00005F9C0000}"/>
    <cellStyle name="Normal 3 4 5 2 2" xfId="40148" xr:uid="{00000000-0005-0000-0000-0000609C0000}"/>
    <cellStyle name="Normal 3 4 5 3" xfId="40149" xr:uid="{00000000-0005-0000-0000-0000619C0000}"/>
    <cellStyle name="Normal 3 4 5 3 2" xfId="40150" xr:uid="{00000000-0005-0000-0000-0000629C0000}"/>
    <cellStyle name="Normal 3 4 5 4" xfId="40151" xr:uid="{00000000-0005-0000-0000-0000639C0000}"/>
    <cellStyle name="Normal 3 4 6" xfId="40152" xr:uid="{00000000-0005-0000-0000-0000649C0000}"/>
    <cellStyle name="Normal 3 4 6 2" xfId="40153" xr:uid="{00000000-0005-0000-0000-0000659C0000}"/>
    <cellStyle name="Normal 3 4 6 2 2" xfId="40154" xr:uid="{00000000-0005-0000-0000-0000669C0000}"/>
    <cellStyle name="Normal 3 4 6 3" xfId="40155" xr:uid="{00000000-0005-0000-0000-0000679C0000}"/>
    <cellStyle name="Normal 3 4 7" xfId="40156" xr:uid="{00000000-0005-0000-0000-0000689C0000}"/>
    <cellStyle name="Normal 3 4 7 2" xfId="40157" xr:uid="{00000000-0005-0000-0000-0000699C0000}"/>
    <cellStyle name="Normal 3 4 8" xfId="40158" xr:uid="{00000000-0005-0000-0000-00006A9C0000}"/>
    <cellStyle name="Normal 3 5" xfId="40159" xr:uid="{00000000-0005-0000-0000-00006B9C0000}"/>
    <cellStyle name="Normal 3 5 2" xfId="40160" xr:uid="{00000000-0005-0000-0000-00006C9C0000}"/>
    <cellStyle name="Normal 3 5 2 2" xfId="40161" xr:uid="{00000000-0005-0000-0000-00006D9C0000}"/>
    <cellStyle name="Normal 3 5 3" xfId="40162" xr:uid="{00000000-0005-0000-0000-00006E9C0000}"/>
    <cellStyle name="Normal 3 5 4" xfId="40163" xr:uid="{00000000-0005-0000-0000-00006F9C0000}"/>
    <cellStyle name="Normal 3 6" xfId="40164" xr:uid="{00000000-0005-0000-0000-0000709C0000}"/>
    <cellStyle name="Normal 3 6 2" xfId="40165" xr:uid="{00000000-0005-0000-0000-0000719C0000}"/>
    <cellStyle name="Normal 3 6 2 2" xfId="40166" xr:uid="{00000000-0005-0000-0000-0000729C0000}"/>
    <cellStyle name="Normal 3 6 3" xfId="40167" xr:uid="{00000000-0005-0000-0000-0000739C0000}"/>
    <cellStyle name="Normal 3 6 4" xfId="40168" xr:uid="{00000000-0005-0000-0000-0000749C0000}"/>
    <cellStyle name="Normal 3 7" xfId="40169" xr:uid="{00000000-0005-0000-0000-0000759C0000}"/>
    <cellStyle name="Normal 3 7 2" xfId="40170" xr:uid="{00000000-0005-0000-0000-0000769C0000}"/>
    <cellStyle name="Normal 3 7 2 2" xfId="40171" xr:uid="{00000000-0005-0000-0000-0000779C0000}"/>
    <cellStyle name="Normal 3 7 2 2 2" xfId="40172" xr:uid="{00000000-0005-0000-0000-0000789C0000}"/>
    <cellStyle name="Normal 3 7 2 2 3" xfId="40173" xr:uid="{00000000-0005-0000-0000-0000799C0000}"/>
    <cellStyle name="Normal 3 7 2 3" xfId="40174" xr:uid="{00000000-0005-0000-0000-00007A9C0000}"/>
    <cellStyle name="Normal 3 7 2 4" xfId="40175" xr:uid="{00000000-0005-0000-0000-00007B9C0000}"/>
    <cellStyle name="Normal 3 7 2 4 2" xfId="40176" xr:uid="{00000000-0005-0000-0000-00007C9C0000}"/>
    <cellStyle name="Normal 3 7 2 4 3" xfId="40177" xr:uid="{00000000-0005-0000-0000-00007D9C0000}"/>
    <cellStyle name="Normal 3 7 2 5" xfId="40178" xr:uid="{00000000-0005-0000-0000-00007E9C0000}"/>
    <cellStyle name="Normal 3 7 2 6" xfId="40179" xr:uid="{00000000-0005-0000-0000-00007F9C0000}"/>
    <cellStyle name="Normal 3 7 2 7" xfId="40180" xr:uid="{00000000-0005-0000-0000-0000809C0000}"/>
    <cellStyle name="Normal 3 7 3" xfId="40181" xr:uid="{00000000-0005-0000-0000-0000819C0000}"/>
    <cellStyle name="Normal 3 7 3 2" xfId="40182" xr:uid="{00000000-0005-0000-0000-0000829C0000}"/>
    <cellStyle name="Normal 3 7 3 3" xfId="40183" xr:uid="{00000000-0005-0000-0000-0000839C0000}"/>
    <cellStyle name="Normal 3 7 4" xfId="40184" xr:uid="{00000000-0005-0000-0000-0000849C0000}"/>
    <cellStyle name="Normal 3 7 4 2" xfId="40185" xr:uid="{00000000-0005-0000-0000-0000859C0000}"/>
    <cellStyle name="Normal 3 7 4 3" xfId="40186" xr:uid="{00000000-0005-0000-0000-0000869C0000}"/>
    <cellStyle name="Normal 3 7 5" xfId="40187" xr:uid="{00000000-0005-0000-0000-0000879C0000}"/>
    <cellStyle name="Normal 3 7 6" xfId="40188" xr:uid="{00000000-0005-0000-0000-0000889C0000}"/>
    <cellStyle name="Normal 3 7 7" xfId="40189" xr:uid="{00000000-0005-0000-0000-0000899C0000}"/>
    <cellStyle name="Normal 3 7 8" xfId="40190" xr:uid="{00000000-0005-0000-0000-00008A9C0000}"/>
    <cellStyle name="Normal 3 8" xfId="40191" xr:uid="{00000000-0005-0000-0000-00008B9C0000}"/>
    <cellStyle name="Normal 3 8 2" xfId="40192" xr:uid="{00000000-0005-0000-0000-00008C9C0000}"/>
    <cellStyle name="Normal 3 8 2 2" xfId="40193" xr:uid="{00000000-0005-0000-0000-00008D9C0000}"/>
    <cellStyle name="Normal 3 8 2 3" xfId="40194" xr:uid="{00000000-0005-0000-0000-00008E9C0000}"/>
    <cellStyle name="Normal 3 8 3" xfId="40195" xr:uid="{00000000-0005-0000-0000-00008F9C0000}"/>
    <cellStyle name="Normal 3 8 4" xfId="40196" xr:uid="{00000000-0005-0000-0000-0000909C0000}"/>
    <cellStyle name="Normal 3 8 5" xfId="40197" xr:uid="{00000000-0005-0000-0000-0000919C0000}"/>
    <cellStyle name="Normal 3 8 6" xfId="40198" xr:uid="{00000000-0005-0000-0000-0000929C0000}"/>
    <cellStyle name="Normal 3 9" xfId="40199" xr:uid="{00000000-0005-0000-0000-0000939C0000}"/>
    <cellStyle name="Normal 3 9 2" xfId="40200" xr:uid="{00000000-0005-0000-0000-0000949C0000}"/>
    <cellStyle name="Normal 3 9 3" xfId="40201" xr:uid="{00000000-0005-0000-0000-0000959C0000}"/>
    <cellStyle name="Normal 3_A-LD 01-2008" xfId="40202" xr:uid="{00000000-0005-0000-0000-0000969C0000}"/>
    <cellStyle name="Normal 30" xfId="204" xr:uid="{00000000-0005-0000-0000-0000979C0000}"/>
    <cellStyle name="Normal 30 2" xfId="40203" xr:uid="{00000000-0005-0000-0000-0000989C0000}"/>
    <cellStyle name="Normal 30 2 2" xfId="40204" xr:uid="{00000000-0005-0000-0000-0000999C0000}"/>
    <cellStyle name="Normal 30 2 2 2" xfId="40205" xr:uid="{00000000-0005-0000-0000-00009A9C0000}"/>
    <cellStyle name="Normal 30 2 2 3" xfId="40206" xr:uid="{00000000-0005-0000-0000-00009B9C0000}"/>
    <cellStyle name="Normal 30 2 2 4" xfId="40207" xr:uid="{00000000-0005-0000-0000-00009C9C0000}"/>
    <cellStyle name="Normal 30 2 3" xfId="40208" xr:uid="{00000000-0005-0000-0000-00009D9C0000}"/>
    <cellStyle name="Normal 30 2 3 2" xfId="40209" xr:uid="{00000000-0005-0000-0000-00009E9C0000}"/>
    <cellStyle name="Normal 30 2 3 3" xfId="40210" xr:uid="{00000000-0005-0000-0000-00009F9C0000}"/>
    <cellStyle name="Normal 30 2 3 4" xfId="40211" xr:uid="{00000000-0005-0000-0000-0000A09C0000}"/>
    <cellStyle name="Normal 30 2 4" xfId="40212" xr:uid="{00000000-0005-0000-0000-0000A19C0000}"/>
    <cellStyle name="Normal 30 2 5" xfId="40213" xr:uid="{00000000-0005-0000-0000-0000A29C0000}"/>
    <cellStyle name="Normal 30 2 6" xfId="40214" xr:uid="{00000000-0005-0000-0000-0000A39C0000}"/>
    <cellStyle name="Normal 30 3" xfId="40215" xr:uid="{00000000-0005-0000-0000-0000A49C0000}"/>
    <cellStyle name="Normal 30 3 2" xfId="40216" xr:uid="{00000000-0005-0000-0000-0000A59C0000}"/>
    <cellStyle name="Normal 30 3 2 2" xfId="40217" xr:uid="{00000000-0005-0000-0000-0000A69C0000}"/>
    <cellStyle name="Normal 30 3 2 3" xfId="40218" xr:uid="{00000000-0005-0000-0000-0000A79C0000}"/>
    <cellStyle name="Normal 30 3 2 4" xfId="40219" xr:uid="{00000000-0005-0000-0000-0000A89C0000}"/>
    <cellStyle name="Normal 30 3 3" xfId="40220" xr:uid="{00000000-0005-0000-0000-0000A99C0000}"/>
    <cellStyle name="Normal 30 3 3 2" xfId="40221" xr:uid="{00000000-0005-0000-0000-0000AA9C0000}"/>
    <cellStyle name="Normal 30 3 3 3" xfId="40222" xr:uid="{00000000-0005-0000-0000-0000AB9C0000}"/>
    <cellStyle name="Normal 30 3 3 4" xfId="40223" xr:uid="{00000000-0005-0000-0000-0000AC9C0000}"/>
    <cellStyle name="Normal 30 3 4" xfId="40224" xr:uid="{00000000-0005-0000-0000-0000AD9C0000}"/>
    <cellStyle name="Normal 30 3 5" xfId="40225" xr:uid="{00000000-0005-0000-0000-0000AE9C0000}"/>
    <cellStyle name="Normal 30 3 6" xfId="40226" xr:uid="{00000000-0005-0000-0000-0000AF9C0000}"/>
    <cellStyle name="Normal 30 4" xfId="40227" xr:uid="{00000000-0005-0000-0000-0000B09C0000}"/>
    <cellStyle name="Normal 30 4 2" xfId="40228" xr:uid="{00000000-0005-0000-0000-0000B19C0000}"/>
    <cellStyle name="Normal 30 4 3" xfId="40229" xr:uid="{00000000-0005-0000-0000-0000B29C0000}"/>
    <cellStyle name="Normal 30 4 4" xfId="40230" xr:uid="{00000000-0005-0000-0000-0000B39C0000}"/>
    <cellStyle name="Normal 30 5" xfId="40231" xr:uid="{00000000-0005-0000-0000-0000B49C0000}"/>
    <cellStyle name="Normal 30 5 2" xfId="40232" xr:uid="{00000000-0005-0000-0000-0000B59C0000}"/>
    <cellStyle name="Normal 30 5 3" xfId="40233" xr:uid="{00000000-0005-0000-0000-0000B69C0000}"/>
    <cellStyle name="Normal 30 5 4" xfId="40234" xr:uid="{00000000-0005-0000-0000-0000B79C0000}"/>
    <cellStyle name="Normal 30 6" xfId="40235" xr:uid="{00000000-0005-0000-0000-0000B89C0000}"/>
    <cellStyle name="Normal 30 7" xfId="40236" xr:uid="{00000000-0005-0000-0000-0000B99C0000}"/>
    <cellStyle name="Normal 30 8" xfId="40237" xr:uid="{00000000-0005-0000-0000-0000BA9C0000}"/>
    <cellStyle name="Normal 300" xfId="40238" xr:uid="{00000000-0005-0000-0000-0000BB9C0000}"/>
    <cellStyle name="Normal 300 2" xfId="40239" xr:uid="{00000000-0005-0000-0000-0000BC9C0000}"/>
    <cellStyle name="Normal 300 3" xfId="40240" xr:uid="{00000000-0005-0000-0000-0000BD9C0000}"/>
    <cellStyle name="Normal 300 4" xfId="40241" xr:uid="{00000000-0005-0000-0000-0000BE9C0000}"/>
    <cellStyle name="Normal 301" xfId="40242" xr:uid="{00000000-0005-0000-0000-0000BF9C0000}"/>
    <cellStyle name="Normal 301 2" xfId="40243" xr:uid="{00000000-0005-0000-0000-0000C09C0000}"/>
    <cellStyle name="Normal 301 3" xfId="40244" xr:uid="{00000000-0005-0000-0000-0000C19C0000}"/>
    <cellStyle name="Normal 301 4" xfId="40245" xr:uid="{00000000-0005-0000-0000-0000C29C0000}"/>
    <cellStyle name="Normal 302" xfId="40246" xr:uid="{00000000-0005-0000-0000-0000C39C0000}"/>
    <cellStyle name="Normal 302 2" xfId="40247" xr:uid="{00000000-0005-0000-0000-0000C49C0000}"/>
    <cellStyle name="Normal 302 3" xfId="40248" xr:uid="{00000000-0005-0000-0000-0000C59C0000}"/>
    <cellStyle name="Normal 302 4" xfId="40249" xr:uid="{00000000-0005-0000-0000-0000C69C0000}"/>
    <cellStyle name="Normal 303" xfId="40250" xr:uid="{00000000-0005-0000-0000-0000C79C0000}"/>
    <cellStyle name="Normal 303 2" xfId="40251" xr:uid="{00000000-0005-0000-0000-0000C89C0000}"/>
    <cellStyle name="Normal 303 3" xfId="40252" xr:uid="{00000000-0005-0000-0000-0000C99C0000}"/>
    <cellStyle name="Normal 303 4" xfId="40253" xr:uid="{00000000-0005-0000-0000-0000CA9C0000}"/>
    <cellStyle name="Normal 304" xfId="40254" xr:uid="{00000000-0005-0000-0000-0000CB9C0000}"/>
    <cellStyle name="Normal 304 2" xfId="40255" xr:uid="{00000000-0005-0000-0000-0000CC9C0000}"/>
    <cellStyle name="Normal 304 3" xfId="40256" xr:uid="{00000000-0005-0000-0000-0000CD9C0000}"/>
    <cellStyle name="Normal 304 4" xfId="40257" xr:uid="{00000000-0005-0000-0000-0000CE9C0000}"/>
    <cellStyle name="Normal 305" xfId="40258" xr:uid="{00000000-0005-0000-0000-0000CF9C0000}"/>
    <cellStyle name="Normal 305 2" xfId="40259" xr:uid="{00000000-0005-0000-0000-0000D09C0000}"/>
    <cellStyle name="Normal 305 3" xfId="40260" xr:uid="{00000000-0005-0000-0000-0000D19C0000}"/>
    <cellStyle name="Normal 305 4" xfId="40261" xr:uid="{00000000-0005-0000-0000-0000D29C0000}"/>
    <cellStyle name="Normal 306" xfId="40262" xr:uid="{00000000-0005-0000-0000-0000D39C0000}"/>
    <cellStyle name="Normal 306 2" xfId="40263" xr:uid="{00000000-0005-0000-0000-0000D49C0000}"/>
    <cellStyle name="Normal 306 3" xfId="40264" xr:uid="{00000000-0005-0000-0000-0000D59C0000}"/>
    <cellStyle name="Normal 306 4" xfId="40265" xr:uid="{00000000-0005-0000-0000-0000D69C0000}"/>
    <cellStyle name="Normal 307" xfId="40266" xr:uid="{00000000-0005-0000-0000-0000D79C0000}"/>
    <cellStyle name="Normal 307 2" xfId="40267" xr:uid="{00000000-0005-0000-0000-0000D89C0000}"/>
    <cellStyle name="Normal 307 3" xfId="40268" xr:uid="{00000000-0005-0000-0000-0000D99C0000}"/>
    <cellStyle name="Normal 307 4" xfId="40269" xr:uid="{00000000-0005-0000-0000-0000DA9C0000}"/>
    <cellStyle name="Normal 308" xfId="40270" xr:uid="{00000000-0005-0000-0000-0000DB9C0000}"/>
    <cellStyle name="Normal 308 2" xfId="40271" xr:uid="{00000000-0005-0000-0000-0000DC9C0000}"/>
    <cellStyle name="Normal 308 3" xfId="40272" xr:uid="{00000000-0005-0000-0000-0000DD9C0000}"/>
    <cellStyle name="Normal 308 4" xfId="40273" xr:uid="{00000000-0005-0000-0000-0000DE9C0000}"/>
    <cellStyle name="Normal 309" xfId="40274" xr:uid="{00000000-0005-0000-0000-0000DF9C0000}"/>
    <cellStyle name="Normal 309 2" xfId="40275" xr:uid="{00000000-0005-0000-0000-0000E09C0000}"/>
    <cellStyle name="Normal 309 3" xfId="40276" xr:uid="{00000000-0005-0000-0000-0000E19C0000}"/>
    <cellStyle name="Normal 309 4" xfId="40277" xr:uid="{00000000-0005-0000-0000-0000E29C0000}"/>
    <cellStyle name="Normal 31" xfId="205" xr:uid="{00000000-0005-0000-0000-0000E39C0000}"/>
    <cellStyle name="Normal 31 2" xfId="40278" xr:uid="{00000000-0005-0000-0000-0000E49C0000}"/>
    <cellStyle name="Normal 31 2 2" xfId="40279" xr:uid="{00000000-0005-0000-0000-0000E59C0000}"/>
    <cellStyle name="Normal 31 2 2 2" xfId="40280" xr:uid="{00000000-0005-0000-0000-0000E69C0000}"/>
    <cellStyle name="Normal 31 2 2 3" xfId="40281" xr:uid="{00000000-0005-0000-0000-0000E79C0000}"/>
    <cellStyle name="Normal 31 2 2 4" xfId="40282" xr:uid="{00000000-0005-0000-0000-0000E89C0000}"/>
    <cellStyle name="Normal 31 2 3" xfId="40283" xr:uid="{00000000-0005-0000-0000-0000E99C0000}"/>
    <cellStyle name="Normal 31 2 3 2" xfId="40284" xr:uid="{00000000-0005-0000-0000-0000EA9C0000}"/>
    <cellStyle name="Normal 31 2 3 3" xfId="40285" xr:uid="{00000000-0005-0000-0000-0000EB9C0000}"/>
    <cellStyle name="Normal 31 2 3 4" xfId="40286" xr:uid="{00000000-0005-0000-0000-0000EC9C0000}"/>
    <cellStyle name="Normal 31 2 4" xfId="40287" xr:uid="{00000000-0005-0000-0000-0000ED9C0000}"/>
    <cellStyle name="Normal 31 2 5" xfId="40288" xr:uid="{00000000-0005-0000-0000-0000EE9C0000}"/>
    <cellStyle name="Normal 31 2 6" xfId="40289" xr:uid="{00000000-0005-0000-0000-0000EF9C0000}"/>
    <cellStyle name="Normal 31 3" xfId="40290" xr:uid="{00000000-0005-0000-0000-0000F09C0000}"/>
    <cellStyle name="Normal 31 3 2" xfId="40291" xr:uid="{00000000-0005-0000-0000-0000F19C0000}"/>
    <cellStyle name="Normal 31 3 2 2" xfId="40292" xr:uid="{00000000-0005-0000-0000-0000F29C0000}"/>
    <cellStyle name="Normal 31 3 2 3" xfId="40293" xr:uid="{00000000-0005-0000-0000-0000F39C0000}"/>
    <cellStyle name="Normal 31 3 2 4" xfId="40294" xr:uid="{00000000-0005-0000-0000-0000F49C0000}"/>
    <cellStyle name="Normal 31 3 3" xfId="40295" xr:uid="{00000000-0005-0000-0000-0000F59C0000}"/>
    <cellStyle name="Normal 31 3 3 2" xfId="40296" xr:uid="{00000000-0005-0000-0000-0000F69C0000}"/>
    <cellStyle name="Normal 31 3 3 3" xfId="40297" xr:uid="{00000000-0005-0000-0000-0000F79C0000}"/>
    <cellStyle name="Normal 31 3 3 4" xfId="40298" xr:uid="{00000000-0005-0000-0000-0000F89C0000}"/>
    <cellStyle name="Normal 31 3 4" xfId="40299" xr:uid="{00000000-0005-0000-0000-0000F99C0000}"/>
    <cellStyle name="Normal 31 3 5" xfId="40300" xr:uid="{00000000-0005-0000-0000-0000FA9C0000}"/>
    <cellStyle name="Normal 31 3 6" xfId="40301" xr:uid="{00000000-0005-0000-0000-0000FB9C0000}"/>
    <cellStyle name="Normal 31 4" xfId="40302" xr:uid="{00000000-0005-0000-0000-0000FC9C0000}"/>
    <cellStyle name="Normal 31 4 2" xfId="40303" xr:uid="{00000000-0005-0000-0000-0000FD9C0000}"/>
    <cellStyle name="Normal 31 4 3" xfId="40304" xr:uid="{00000000-0005-0000-0000-0000FE9C0000}"/>
    <cellStyle name="Normal 31 4 4" xfId="40305" xr:uid="{00000000-0005-0000-0000-0000FF9C0000}"/>
    <cellStyle name="Normal 31 5" xfId="40306" xr:uid="{00000000-0005-0000-0000-0000009D0000}"/>
    <cellStyle name="Normal 31 5 2" xfId="40307" xr:uid="{00000000-0005-0000-0000-0000019D0000}"/>
    <cellStyle name="Normal 31 5 3" xfId="40308" xr:uid="{00000000-0005-0000-0000-0000029D0000}"/>
    <cellStyle name="Normal 31 5 4" xfId="40309" xr:uid="{00000000-0005-0000-0000-0000039D0000}"/>
    <cellStyle name="Normal 31 6" xfId="40310" xr:uid="{00000000-0005-0000-0000-0000049D0000}"/>
    <cellStyle name="Normal 31 7" xfId="40311" xr:uid="{00000000-0005-0000-0000-0000059D0000}"/>
    <cellStyle name="Normal 31 8" xfId="40312" xr:uid="{00000000-0005-0000-0000-0000069D0000}"/>
    <cellStyle name="Normal 310" xfId="40313" xr:uid="{00000000-0005-0000-0000-0000079D0000}"/>
    <cellStyle name="Normal 310 2" xfId="40314" xr:uid="{00000000-0005-0000-0000-0000089D0000}"/>
    <cellStyle name="Normal 310 3" xfId="40315" xr:uid="{00000000-0005-0000-0000-0000099D0000}"/>
    <cellStyle name="Normal 310 4" xfId="40316" xr:uid="{00000000-0005-0000-0000-00000A9D0000}"/>
    <cellStyle name="Normal 311" xfId="40317" xr:uid="{00000000-0005-0000-0000-00000B9D0000}"/>
    <cellStyle name="Normal 311 2" xfId="40318" xr:uid="{00000000-0005-0000-0000-00000C9D0000}"/>
    <cellStyle name="Normal 311 3" xfId="40319" xr:uid="{00000000-0005-0000-0000-00000D9D0000}"/>
    <cellStyle name="Normal 311 4" xfId="40320" xr:uid="{00000000-0005-0000-0000-00000E9D0000}"/>
    <cellStyle name="Normal 312" xfId="40321" xr:uid="{00000000-0005-0000-0000-00000F9D0000}"/>
    <cellStyle name="Normal 312 2" xfId="40322" xr:uid="{00000000-0005-0000-0000-0000109D0000}"/>
    <cellStyle name="Normal 312 3" xfId="40323" xr:uid="{00000000-0005-0000-0000-0000119D0000}"/>
    <cellStyle name="Normal 312 4" xfId="40324" xr:uid="{00000000-0005-0000-0000-0000129D0000}"/>
    <cellStyle name="Normal 313" xfId="40325" xr:uid="{00000000-0005-0000-0000-0000139D0000}"/>
    <cellStyle name="Normal 313 2" xfId="40326" xr:uid="{00000000-0005-0000-0000-0000149D0000}"/>
    <cellStyle name="Normal 313 3" xfId="40327" xr:uid="{00000000-0005-0000-0000-0000159D0000}"/>
    <cellStyle name="Normal 313 4" xfId="40328" xr:uid="{00000000-0005-0000-0000-0000169D0000}"/>
    <cellStyle name="Normal 314" xfId="40329" xr:uid="{00000000-0005-0000-0000-0000179D0000}"/>
    <cellStyle name="Normal 314 2" xfId="40330" xr:uid="{00000000-0005-0000-0000-0000189D0000}"/>
    <cellStyle name="Normal 314 3" xfId="40331" xr:uid="{00000000-0005-0000-0000-0000199D0000}"/>
    <cellStyle name="Normal 314 4" xfId="40332" xr:uid="{00000000-0005-0000-0000-00001A9D0000}"/>
    <cellStyle name="Normal 315" xfId="40333" xr:uid="{00000000-0005-0000-0000-00001B9D0000}"/>
    <cellStyle name="Normal 315 2" xfId="40334" xr:uid="{00000000-0005-0000-0000-00001C9D0000}"/>
    <cellStyle name="Normal 315 2 2" xfId="40335" xr:uid="{00000000-0005-0000-0000-00001D9D0000}"/>
    <cellStyle name="Normal 315 3" xfId="40336" xr:uid="{00000000-0005-0000-0000-00001E9D0000}"/>
    <cellStyle name="Normal 315 4" xfId="40337" xr:uid="{00000000-0005-0000-0000-00001F9D0000}"/>
    <cellStyle name="Normal 315 5" xfId="40338" xr:uid="{00000000-0005-0000-0000-0000209D0000}"/>
    <cellStyle name="Normal 316" xfId="40339" xr:uid="{00000000-0005-0000-0000-0000219D0000}"/>
    <cellStyle name="Normal 316 2" xfId="40340" xr:uid="{00000000-0005-0000-0000-0000229D0000}"/>
    <cellStyle name="Normal 316 2 2" xfId="40341" xr:uid="{00000000-0005-0000-0000-0000239D0000}"/>
    <cellStyle name="Normal 316 3" xfId="40342" xr:uid="{00000000-0005-0000-0000-0000249D0000}"/>
    <cellStyle name="Normal 316 4" xfId="40343" xr:uid="{00000000-0005-0000-0000-0000259D0000}"/>
    <cellStyle name="Normal 316 5" xfId="40344" xr:uid="{00000000-0005-0000-0000-0000269D0000}"/>
    <cellStyle name="Normal 317" xfId="40345" xr:uid="{00000000-0005-0000-0000-0000279D0000}"/>
    <cellStyle name="Normal 317 2" xfId="40346" xr:uid="{00000000-0005-0000-0000-0000289D0000}"/>
    <cellStyle name="Normal 317 2 2" xfId="40347" xr:uid="{00000000-0005-0000-0000-0000299D0000}"/>
    <cellStyle name="Normal 317 3" xfId="40348" xr:uid="{00000000-0005-0000-0000-00002A9D0000}"/>
    <cellStyle name="Normal 317 4" xfId="40349" xr:uid="{00000000-0005-0000-0000-00002B9D0000}"/>
    <cellStyle name="Normal 317 5" xfId="40350" xr:uid="{00000000-0005-0000-0000-00002C9D0000}"/>
    <cellStyle name="Normal 318" xfId="40351" xr:uid="{00000000-0005-0000-0000-00002D9D0000}"/>
    <cellStyle name="Normal 318 2" xfId="40352" xr:uid="{00000000-0005-0000-0000-00002E9D0000}"/>
    <cellStyle name="Normal 318 3" xfId="40353" xr:uid="{00000000-0005-0000-0000-00002F9D0000}"/>
    <cellStyle name="Normal 318 4" xfId="40354" xr:uid="{00000000-0005-0000-0000-0000309D0000}"/>
    <cellStyle name="Normal 318 5" xfId="40355" xr:uid="{00000000-0005-0000-0000-0000319D0000}"/>
    <cellStyle name="Normal 319" xfId="40356" xr:uid="{00000000-0005-0000-0000-0000329D0000}"/>
    <cellStyle name="Normal 319 2" xfId="40357" xr:uid="{00000000-0005-0000-0000-0000339D0000}"/>
    <cellStyle name="Normal 319 3" xfId="40358" xr:uid="{00000000-0005-0000-0000-0000349D0000}"/>
    <cellStyle name="Normal 319 4" xfId="40359" xr:uid="{00000000-0005-0000-0000-0000359D0000}"/>
    <cellStyle name="Normal 319 5" xfId="40360" xr:uid="{00000000-0005-0000-0000-0000369D0000}"/>
    <cellStyle name="Normal 32" xfId="206" xr:uid="{00000000-0005-0000-0000-0000379D0000}"/>
    <cellStyle name="Normal 32 10" xfId="40361" xr:uid="{00000000-0005-0000-0000-0000389D0000}"/>
    <cellStyle name="Normal 32 11" xfId="40362" xr:uid="{00000000-0005-0000-0000-0000399D0000}"/>
    <cellStyle name="Normal 32 2" xfId="40363" xr:uid="{00000000-0005-0000-0000-00003A9D0000}"/>
    <cellStyle name="Normal 32 2 2" xfId="40364" xr:uid="{00000000-0005-0000-0000-00003B9D0000}"/>
    <cellStyle name="Normal 32 2 2 2" xfId="40365" xr:uid="{00000000-0005-0000-0000-00003C9D0000}"/>
    <cellStyle name="Normal 32 2 2 3" xfId="40366" xr:uid="{00000000-0005-0000-0000-00003D9D0000}"/>
    <cellStyle name="Normal 32 2 2 4" xfId="40367" xr:uid="{00000000-0005-0000-0000-00003E9D0000}"/>
    <cellStyle name="Normal 32 2 3" xfId="40368" xr:uid="{00000000-0005-0000-0000-00003F9D0000}"/>
    <cellStyle name="Normal 32 2 3 2" xfId="40369" xr:uid="{00000000-0005-0000-0000-0000409D0000}"/>
    <cellStyle name="Normal 32 2 3 3" xfId="40370" xr:uid="{00000000-0005-0000-0000-0000419D0000}"/>
    <cellStyle name="Normal 32 2 3 4" xfId="40371" xr:uid="{00000000-0005-0000-0000-0000429D0000}"/>
    <cellStyle name="Normal 32 2 4" xfId="40372" xr:uid="{00000000-0005-0000-0000-0000439D0000}"/>
    <cellStyle name="Normal 32 2 5" xfId="40373" xr:uid="{00000000-0005-0000-0000-0000449D0000}"/>
    <cellStyle name="Normal 32 2 6" xfId="40374" xr:uid="{00000000-0005-0000-0000-0000459D0000}"/>
    <cellStyle name="Normal 32 3" xfId="40375" xr:uid="{00000000-0005-0000-0000-0000469D0000}"/>
    <cellStyle name="Normal 32 3 2" xfId="40376" xr:uid="{00000000-0005-0000-0000-0000479D0000}"/>
    <cellStyle name="Normal 32 3 2 2" xfId="40377" xr:uid="{00000000-0005-0000-0000-0000489D0000}"/>
    <cellStyle name="Normal 32 3 2 3" xfId="40378" xr:uid="{00000000-0005-0000-0000-0000499D0000}"/>
    <cellStyle name="Normal 32 3 2 4" xfId="40379" xr:uid="{00000000-0005-0000-0000-00004A9D0000}"/>
    <cellStyle name="Normal 32 3 3" xfId="40380" xr:uid="{00000000-0005-0000-0000-00004B9D0000}"/>
    <cellStyle name="Normal 32 3 3 2" xfId="40381" xr:uid="{00000000-0005-0000-0000-00004C9D0000}"/>
    <cellStyle name="Normal 32 3 3 3" xfId="40382" xr:uid="{00000000-0005-0000-0000-00004D9D0000}"/>
    <cellStyle name="Normal 32 3 3 4" xfId="40383" xr:uid="{00000000-0005-0000-0000-00004E9D0000}"/>
    <cellStyle name="Normal 32 3 4" xfId="40384" xr:uid="{00000000-0005-0000-0000-00004F9D0000}"/>
    <cellStyle name="Normal 32 3 5" xfId="40385" xr:uid="{00000000-0005-0000-0000-0000509D0000}"/>
    <cellStyle name="Normal 32 3 6" xfId="40386" xr:uid="{00000000-0005-0000-0000-0000519D0000}"/>
    <cellStyle name="Normal 32 4" xfId="40387" xr:uid="{00000000-0005-0000-0000-0000529D0000}"/>
    <cellStyle name="Normal 32 4 2" xfId="40388" xr:uid="{00000000-0005-0000-0000-0000539D0000}"/>
    <cellStyle name="Normal 32 4 3" xfId="40389" xr:uid="{00000000-0005-0000-0000-0000549D0000}"/>
    <cellStyle name="Normal 32 4 4" xfId="40390" xr:uid="{00000000-0005-0000-0000-0000559D0000}"/>
    <cellStyle name="Normal 32 5" xfId="40391" xr:uid="{00000000-0005-0000-0000-0000569D0000}"/>
    <cellStyle name="Normal 32 5 2" xfId="40392" xr:uid="{00000000-0005-0000-0000-0000579D0000}"/>
    <cellStyle name="Normal 32 5 3" xfId="40393" xr:uid="{00000000-0005-0000-0000-0000589D0000}"/>
    <cellStyle name="Normal 32 5 4" xfId="40394" xr:uid="{00000000-0005-0000-0000-0000599D0000}"/>
    <cellStyle name="Normal 32 6" xfId="40395" xr:uid="{00000000-0005-0000-0000-00005A9D0000}"/>
    <cellStyle name="Normal 32 7" xfId="40396" xr:uid="{00000000-0005-0000-0000-00005B9D0000}"/>
    <cellStyle name="Normal 32 8" xfId="40397" xr:uid="{00000000-0005-0000-0000-00005C9D0000}"/>
    <cellStyle name="Normal 32 9" xfId="40398" xr:uid="{00000000-0005-0000-0000-00005D9D0000}"/>
    <cellStyle name="Normal 32_Readme" xfId="40399" xr:uid="{00000000-0005-0000-0000-00005E9D0000}"/>
    <cellStyle name="Normal 320" xfId="40400" xr:uid="{00000000-0005-0000-0000-00005F9D0000}"/>
    <cellStyle name="Normal 320 2" xfId="40401" xr:uid="{00000000-0005-0000-0000-0000609D0000}"/>
    <cellStyle name="Normal 320 3" xfId="40402" xr:uid="{00000000-0005-0000-0000-0000619D0000}"/>
    <cellStyle name="Normal 320 4" xfId="40403" xr:uid="{00000000-0005-0000-0000-0000629D0000}"/>
    <cellStyle name="Normal 320 5" xfId="40404" xr:uid="{00000000-0005-0000-0000-0000639D0000}"/>
    <cellStyle name="Normal 321" xfId="40405" xr:uid="{00000000-0005-0000-0000-0000649D0000}"/>
    <cellStyle name="Normal 321 2" xfId="40406" xr:uid="{00000000-0005-0000-0000-0000659D0000}"/>
    <cellStyle name="Normal 321 3" xfId="40407" xr:uid="{00000000-0005-0000-0000-0000669D0000}"/>
    <cellStyle name="Normal 321 4" xfId="40408" xr:uid="{00000000-0005-0000-0000-0000679D0000}"/>
    <cellStyle name="Normal 321 5" xfId="40409" xr:uid="{00000000-0005-0000-0000-0000689D0000}"/>
    <cellStyle name="Normal 322" xfId="40410" xr:uid="{00000000-0005-0000-0000-0000699D0000}"/>
    <cellStyle name="Normal 322 2" xfId="40411" xr:uid="{00000000-0005-0000-0000-00006A9D0000}"/>
    <cellStyle name="Normal 322 3" xfId="40412" xr:uid="{00000000-0005-0000-0000-00006B9D0000}"/>
    <cellStyle name="Normal 322 4" xfId="40413" xr:uid="{00000000-0005-0000-0000-00006C9D0000}"/>
    <cellStyle name="Normal 322 5" xfId="40414" xr:uid="{00000000-0005-0000-0000-00006D9D0000}"/>
    <cellStyle name="Normal 323" xfId="40415" xr:uid="{00000000-0005-0000-0000-00006E9D0000}"/>
    <cellStyle name="Normal 323 2" xfId="40416" xr:uid="{00000000-0005-0000-0000-00006F9D0000}"/>
    <cellStyle name="Normal 323 3" xfId="40417" xr:uid="{00000000-0005-0000-0000-0000709D0000}"/>
    <cellStyle name="Normal 323 4" xfId="40418" xr:uid="{00000000-0005-0000-0000-0000719D0000}"/>
    <cellStyle name="Normal 323 5" xfId="40419" xr:uid="{00000000-0005-0000-0000-0000729D0000}"/>
    <cellStyle name="Normal 324" xfId="40420" xr:uid="{00000000-0005-0000-0000-0000739D0000}"/>
    <cellStyle name="Normal 324 2" xfId="40421" xr:uid="{00000000-0005-0000-0000-0000749D0000}"/>
    <cellStyle name="Normal 324 3" xfId="40422" xr:uid="{00000000-0005-0000-0000-0000759D0000}"/>
    <cellStyle name="Normal 324 4" xfId="40423" xr:uid="{00000000-0005-0000-0000-0000769D0000}"/>
    <cellStyle name="Normal 324 5" xfId="40424" xr:uid="{00000000-0005-0000-0000-0000779D0000}"/>
    <cellStyle name="Normal 325" xfId="40425" xr:uid="{00000000-0005-0000-0000-0000789D0000}"/>
    <cellStyle name="Normal 325 2" xfId="40426" xr:uid="{00000000-0005-0000-0000-0000799D0000}"/>
    <cellStyle name="Normal 325 3" xfId="40427" xr:uid="{00000000-0005-0000-0000-00007A9D0000}"/>
    <cellStyle name="Normal 325 4" xfId="40428" xr:uid="{00000000-0005-0000-0000-00007B9D0000}"/>
    <cellStyle name="Normal 325 5" xfId="40429" xr:uid="{00000000-0005-0000-0000-00007C9D0000}"/>
    <cellStyle name="Normal 326" xfId="40430" xr:uid="{00000000-0005-0000-0000-00007D9D0000}"/>
    <cellStyle name="Normal 326 2" xfId="40431" xr:uid="{00000000-0005-0000-0000-00007E9D0000}"/>
    <cellStyle name="Normal 326 3" xfId="40432" xr:uid="{00000000-0005-0000-0000-00007F9D0000}"/>
    <cellStyle name="Normal 326 4" xfId="40433" xr:uid="{00000000-0005-0000-0000-0000809D0000}"/>
    <cellStyle name="Normal 326 5" xfId="40434" xr:uid="{00000000-0005-0000-0000-0000819D0000}"/>
    <cellStyle name="Normal 327" xfId="40435" xr:uid="{00000000-0005-0000-0000-0000829D0000}"/>
    <cellStyle name="Normal 327 2" xfId="40436" xr:uid="{00000000-0005-0000-0000-0000839D0000}"/>
    <cellStyle name="Normal 327 3" xfId="40437" xr:uid="{00000000-0005-0000-0000-0000849D0000}"/>
    <cellStyle name="Normal 327 4" xfId="40438" xr:uid="{00000000-0005-0000-0000-0000859D0000}"/>
    <cellStyle name="Normal 327 5" xfId="40439" xr:uid="{00000000-0005-0000-0000-0000869D0000}"/>
    <cellStyle name="Normal 328" xfId="40440" xr:uid="{00000000-0005-0000-0000-0000879D0000}"/>
    <cellStyle name="Normal 328 2" xfId="40441" xr:uid="{00000000-0005-0000-0000-0000889D0000}"/>
    <cellStyle name="Normal 328 3" xfId="40442" xr:uid="{00000000-0005-0000-0000-0000899D0000}"/>
    <cellStyle name="Normal 328 4" xfId="40443" xr:uid="{00000000-0005-0000-0000-00008A9D0000}"/>
    <cellStyle name="Normal 328 5" xfId="40444" xr:uid="{00000000-0005-0000-0000-00008B9D0000}"/>
    <cellStyle name="Normal 329" xfId="40445" xr:uid="{00000000-0005-0000-0000-00008C9D0000}"/>
    <cellStyle name="Normal 329 2" xfId="40446" xr:uid="{00000000-0005-0000-0000-00008D9D0000}"/>
    <cellStyle name="Normal 329 3" xfId="40447" xr:uid="{00000000-0005-0000-0000-00008E9D0000}"/>
    <cellStyle name="Normal 329 4" xfId="40448" xr:uid="{00000000-0005-0000-0000-00008F9D0000}"/>
    <cellStyle name="Normal 329 5" xfId="40449" xr:uid="{00000000-0005-0000-0000-0000909D0000}"/>
    <cellStyle name="Normal 33" xfId="207" xr:uid="{00000000-0005-0000-0000-0000919D0000}"/>
    <cellStyle name="Normal 33 2" xfId="40450" xr:uid="{00000000-0005-0000-0000-0000929D0000}"/>
    <cellStyle name="Normal 33 2 2" xfId="40451" xr:uid="{00000000-0005-0000-0000-0000939D0000}"/>
    <cellStyle name="Normal 33 2 2 2" xfId="40452" xr:uid="{00000000-0005-0000-0000-0000949D0000}"/>
    <cellStyle name="Normal 33 2 2 3" xfId="40453" xr:uid="{00000000-0005-0000-0000-0000959D0000}"/>
    <cellStyle name="Normal 33 2 2 4" xfId="40454" xr:uid="{00000000-0005-0000-0000-0000969D0000}"/>
    <cellStyle name="Normal 33 2 3" xfId="40455" xr:uid="{00000000-0005-0000-0000-0000979D0000}"/>
    <cellStyle name="Normal 33 2 3 2" xfId="40456" xr:uid="{00000000-0005-0000-0000-0000989D0000}"/>
    <cellStyle name="Normal 33 2 3 3" xfId="40457" xr:uid="{00000000-0005-0000-0000-0000999D0000}"/>
    <cellStyle name="Normal 33 2 3 4" xfId="40458" xr:uid="{00000000-0005-0000-0000-00009A9D0000}"/>
    <cellStyle name="Normal 33 2 4" xfId="40459" xr:uid="{00000000-0005-0000-0000-00009B9D0000}"/>
    <cellStyle name="Normal 33 2 5" xfId="40460" xr:uid="{00000000-0005-0000-0000-00009C9D0000}"/>
    <cellStyle name="Normal 33 2 6" xfId="40461" xr:uid="{00000000-0005-0000-0000-00009D9D0000}"/>
    <cellStyle name="Normal 33 3" xfId="40462" xr:uid="{00000000-0005-0000-0000-00009E9D0000}"/>
    <cellStyle name="Normal 33 3 2" xfId="40463" xr:uid="{00000000-0005-0000-0000-00009F9D0000}"/>
    <cellStyle name="Normal 33 3 2 2" xfId="40464" xr:uid="{00000000-0005-0000-0000-0000A09D0000}"/>
    <cellStyle name="Normal 33 3 2 3" xfId="40465" xr:uid="{00000000-0005-0000-0000-0000A19D0000}"/>
    <cellStyle name="Normal 33 3 2 4" xfId="40466" xr:uid="{00000000-0005-0000-0000-0000A29D0000}"/>
    <cellStyle name="Normal 33 3 3" xfId="40467" xr:uid="{00000000-0005-0000-0000-0000A39D0000}"/>
    <cellStyle name="Normal 33 3 3 2" xfId="40468" xr:uid="{00000000-0005-0000-0000-0000A49D0000}"/>
    <cellStyle name="Normal 33 3 3 3" xfId="40469" xr:uid="{00000000-0005-0000-0000-0000A59D0000}"/>
    <cellStyle name="Normal 33 3 3 4" xfId="40470" xr:uid="{00000000-0005-0000-0000-0000A69D0000}"/>
    <cellStyle name="Normal 33 3 4" xfId="40471" xr:uid="{00000000-0005-0000-0000-0000A79D0000}"/>
    <cellStyle name="Normal 33 3 5" xfId="40472" xr:uid="{00000000-0005-0000-0000-0000A89D0000}"/>
    <cellStyle name="Normal 33 3 6" xfId="40473" xr:uid="{00000000-0005-0000-0000-0000A99D0000}"/>
    <cellStyle name="Normal 33 4" xfId="40474" xr:uid="{00000000-0005-0000-0000-0000AA9D0000}"/>
    <cellStyle name="Normal 33 4 2" xfId="40475" xr:uid="{00000000-0005-0000-0000-0000AB9D0000}"/>
    <cellStyle name="Normal 33 4 3" xfId="40476" xr:uid="{00000000-0005-0000-0000-0000AC9D0000}"/>
    <cellStyle name="Normal 33 4 4" xfId="40477" xr:uid="{00000000-0005-0000-0000-0000AD9D0000}"/>
    <cellStyle name="Normal 33 5" xfId="40478" xr:uid="{00000000-0005-0000-0000-0000AE9D0000}"/>
    <cellStyle name="Normal 33 5 2" xfId="40479" xr:uid="{00000000-0005-0000-0000-0000AF9D0000}"/>
    <cellStyle name="Normal 33 5 3" xfId="40480" xr:uid="{00000000-0005-0000-0000-0000B09D0000}"/>
    <cellStyle name="Normal 33 5 4" xfId="40481" xr:uid="{00000000-0005-0000-0000-0000B19D0000}"/>
    <cellStyle name="Normal 33 6" xfId="40482" xr:uid="{00000000-0005-0000-0000-0000B29D0000}"/>
    <cellStyle name="Normal 33 7" xfId="40483" xr:uid="{00000000-0005-0000-0000-0000B39D0000}"/>
    <cellStyle name="Normal 33 8" xfId="40484" xr:uid="{00000000-0005-0000-0000-0000B49D0000}"/>
    <cellStyle name="Normal 330" xfId="40485" xr:uid="{00000000-0005-0000-0000-0000B59D0000}"/>
    <cellStyle name="Normal 330 2" xfId="40486" xr:uid="{00000000-0005-0000-0000-0000B69D0000}"/>
    <cellStyle name="Normal 330 3" xfId="40487" xr:uid="{00000000-0005-0000-0000-0000B79D0000}"/>
    <cellStyle name="Normal 330 4" xfId="40488" xr:uid="{00000000-0005-0000-0000-0000B89D0000}"/>
    <cellStyle name="Normal 330 5" xfId="40489" xr:uid="{00000000-0005-0000-0000-0000B99D0000}"/>
    <cellStyle name="Normal 331" xfId="40490" xr:uid="{00000000-0005-0000-0000-0000BA9D0000}"/>
    <cellStyle name="Normal 331 2" xfId="40491" xr:uid="{00000000-0005-0000-0000-0000BB9D0000}"/>
    <cellStyle name="Normal 331 3" xfId="40492" xr:uid="{00000000-0005-0000-0000-0000BC9D0000}"/>
    <cellStyle name="Normal 331 4" xfId="40493" xr:uid="{00000000-0005-0000-0000-0000BD9D0000}"/>
    <cellStyle name="Normal 331 5" xfId="40494" xr:uid="{00000000-0005-0000-0000-0000BE9D0000}"/>
    <cellStyle name="Normal 332" xfId="40495" xr:uid="{00000000-0005-0000-0000-0000BF9D0000}"/>
    <cellStyle name="Normal 332 2" xfId="40496" xr:uid="{00000000-0005-0000-0000-0000C09D0000}"/>
    <cellStyle name="Normal 332 3" xfId="40497" xr:uid="{00000000-0005-0000-0000-0000C19D0000}"/>
    <cellStyle name="Normal 332 4" xfId="40498" xr:uid="{00000000-0005-0000-0000-0000C29D0000}"/>
    <cellStyle name="Normal 332 5" xfId="40499" xr:uid="{00000000-0005-0000-0000-0000C39D0000}"/>
    <cellStyle name="Normal 333" xfId="40500" xr:uid="{00000000-0005-0000-0000-0000C49D0000}"/>
    <cellStyle name="Normal 333 2" xfId="40501" xr:uid="{00000000-0005-0000-0000-0000C59D0000}"/>
    <cellStyle name="Normal 333 3" xfId="40502" xr:uid="{00000000-0005-0000-0000-0000C69D0000}"/>
    <cellStyle name="Normal 333 4" xfId="40503" xr:uid="{00000000-0005-0000-0000-0000C79D0000}"/>
    <cellStyle name="Normal 333 5" xfId="40504" xr:uid="{00000000-0005-0000-0000-0000C89D0000}"/>
    <cellStyle name="Normal 334" xfId="40505" xr:uid="{00000000-0005-0000-0000-0000C99D0000}"/>
    <cellStyle name="Normal 334 2" xfId="40506" xr:uid="{00000000-0005-0000-0000-0000CA9D0000}"/>
    <cellStyle name="Normal 334 3" xfId="40507" xr:uid="{00000000-0005-0000-0000-0000CB9D0000}"/>
    <cellStyle name="Normal 334 4" xfId="40508" xr:uid="{00000000-0005-0000-0000-0000CC9D0000}"/>
    <cellStyle name="Normal 334 5" xfId="40509" xr:uid="{00000000-0005-0000-0000-0000CD9D0000}"/>
    <cellStyle name="Normal 335" xfId="40510" xr:uid="{00000000-0005-0000-0000-0000CE9D0000}"/>
    <cellStyle name="Normal 335 2" xfId="40511" xr:uid="{00000000-0005-0000-0000-0000CF9D0000}"/>
    <cellStyle name="Normal 335 3" xfId="40512" xr:uid="{00000000-0005-0000-0000-0000D09D0000}"/>
    <cellStyle name="Normal 335 4" xfId="40513" xr:uid="{00000000-0005-0000-0000-0000D19D0000}"/>
    <cellStyle name="Normal 335 5" xfId="40514" xr:uid="{00000000-0005-0000-0000-0000D29D0000}"/>
    <cellStyle name="Normal 336" xfId="40515" xr:uid="{00000000-0005-0000-0000-0000D39D0000}"/>
    <cellStyle name="Normal 336 2" xfId="40516" xr:uid="{00000000-0005-0000-0000-0000D49D0000}"/>
    <cellStyle name="Normal 336 3" xfId="40517" xr:uid="{00000000-0005-0000-0000-0000D59D0000}"/>
    <cellStyle name="Normal 336 4" xfId="40518" xr:uid="{00000000-0005-0000-0000-0000D69D0000}"/>
    <cellStyle name="Normal 336 5" xfId="40519" xr:uid="{00000000-0005-0000-0000-0000D79D0000}"/>
    <cellStyle name="Normal 337" xfId="40520" xr:uid="{00000000-0005-0000-0000-0000D89D0000}"/>
    <cellStyle name="Normal 337 2" xfId="40521" xr:uid="{00000000-0005-0000-0000-0000D99D0000}"/>
    <cellStyle name="Normal 337 3" xfId="40522" xr:uid="{00000000-0005-0000-0000-0000DA9D0000}"/>
    <cellStyle name="Normal 337 4" xfId="40523" xr:uid="{00000000-0005-0000-0000-0000DB9D0000}"/>
    <cellStyle name="Normal 337 5" xfId="40524" xr:uid="{00000000-0005-0000-0000-0000DC9D0000}"/>
    <cellStyle name="Normal 338" xfId="40525" xr:uid="{00000000-0005-0000-0000-0000DD9D0000}"/>
    <cellStyle name="Normal 338 2" xfId="40526" xr:uid="{00000000-0005-0000-0000-0000DE9D0000}"/>
    <cellStyle name="Normal 338 3" xfId="40527" xr:uid="{00000000-0005-0000-0000-0000DF9D0000}"/>
    <cellStyle name="Normal 338 4" xfId="40528" xr:uid="{00000000-0005-0000-0000-0000E09D0000}"/>
    <cellStyle name="Normal 338 5" xfId="40529" xr:uid="{00000000-0005-0000-0000-0000E19D0000}"/>
    <cellStyle name="Normal 339" xfId="40530" xr:uid="{00000000-0005-0000-0000-0000E29D0000}"/>
    <cellStyle name="Normal 339 2" xfId="40531" xr:uid="{00000000-0005-0000-0000-0000E39D0000}"/>
    <cellStyle name="Normal 339 3" xfId="40532" xr:uid="{00000000-0005-0000-0000-0000E49D0000}"/>
    <cellStyle name="Normal 339 4" xfId="40533" xr:uid="{00000000-0005-0000-0000-0000E59D0000}"/>
    <cellStyle name="Normal 339 5" xfId="40534" xr:uid="{00000000-0005-0000-0000-0000E69D0000}"/>
    <cellStyle name="Normal 34" xfId="208" xr:uid="{00000000-0005-0000-0000-0000E79D0000}"/>
    <cellStyle name="Normal 34 2" xfId="40535" xr:uid="{00000000-0005-0000-0000-0000E89D0000}"/>
    <cellStyle name="Normal 34 2 2" xfId="40536" xr:uid="{00000000-0005-0000-0000-0000E99D0000}"/>
    <cellStyle name="Normal 34 2 2 2" xfId="40537" xr:uid="{00000000-0005-0000-0000-0000EA9D0000}"/>
    <cellStyle name="Normal 34 2 2 3" xfId="40538" xr:uid="{00000000-0005-0000-0000-0000EB9D0000}"/>
    <cellStyle name="Normal 34 2 2 4" xfId="40539" xr:uid="{00000000-0005-0000-0000-0000EC9D0000}"/>
    <cellStyle name="Normal 34 2 3" xfId="40540" xr:uid="{00000000-0005-0000-0000-0000ED9D0000}"/>
    <cellStyle name="Normal 34 2 3 2" xfId="40541" xr:uid="{00000000-0005-0000-0000-0000EE9D0000}"/>
    <cellStyle name="Normal 34 2 3 3" xfId="40542" xr:uid="{00000000-0005-0000-0000-0000EF9D0000}"/>
    <cellStyle name="Normal 34 2 3 4" xfId="40543" xr:uid="{00000000-0005-0000-0000-0000F09D0000}"/>
    <cellStyle name="Normal 34 2 4" xfId="40544" xr:uid="{00000000-0005-0000-0000-0000F19D0000}"/>
    <cellStyle name="Normal 34 2 5" xfId="40545" xr:uid="{00000000-0005-0000-0000-0000F29D0000}"/>
    <cellStyle name="Normal 34 2 6" xfId="40546" xr:uid="{00000000-0005-0000-0000-0000F39D0000}"/>
    <cellStyle name="Normal 34 3" xfId="40547" xr:uid="{00000000-0005-0000-0000-0000F49D0000}"/>
    <cellStyle name="Normal 34 3 2" xfId="40548" xr:uid="{00000000-0005-0000-0000-0000F59D0000}"/>
    <cellStyle name="Normal 34 3 2 2" xfId="40549" xr:uid="{00000000-0005-0000-0000-0000F69D0000}"/>
    <cellStyle name="Normal 34 3 2 3" xfId="40550" xr:uid="{00000000-0005-0000-0000-0000F79D0000}"/>
    <cellStyle name="Normal 34 3 2 4" xfId="40551" xr:uid="{00000000-0005-0000-0000-0000F89D0000}"/>
    <cellStyle name="Normal 34 3 3" xfId="40552" xr:uid="{00000000-0005-0000-0000-0000F99D0000}"/>
    <cellStyle name="Normal 34 3 3 2" xfId="40553" xr:uid="{00000000-0005-0000-0000-0000FA9D0000}"/>
    <cellStyle name="Normal 34 3 3 3" xfId="40554" xr:uid="{00000000-0005-0000-0000-0000FB9D0000}"/>
    <cellStyle name="Normal 34 3 3 4" xfId="40555" xr:uid="{00000000-0005-0000-0000-0000FC9D0000}"/>
    <cellStyle name="Normal 34 3 4" xfId="40556" xr:uid="{00000000-0005-0000-0000-0000FD9D0000}"/>
    <cellStyle name="Normal 34 3 5" xfId="40557" xr:uid="{00000000-0005-0000-0000-0000FE9D0000}"/>
    <cellStyle name="Normal 34 3 6" xfId="40558" xr:uid="{00000000-0005-0000-0000-0000FF9D0000}"/>
    <cellStyle name="Normal 34 4" xfId="40559" xr:uid="{00000000-0005-0000-0000-0000009E0000}"/>
    <cellStyle name="Normal 34 4 2" xfId="40560" xr:uid="{00000000-0005-0000-0000-0000019E0000}"/>
    <cellStyle name="Normal 34 4 3" xfId="40561" xr:uid="{00000000-0005-0000-0000-0000029E0000}"/>
    <cellStyle name="Normal 34 4 4" xfId="40562" xr:uid="{00000000-0005-0000-0000-0000039E0000}"/>
    <cellStyle name="Normal 34 5" xfId="40563" xr:uid="{00000000-0005-0000-0000-0000049E0000}"/>
    <cellStyle name="Normal 34 5 2" xfId="40564" xr:uid="{00000000-0005-0000-0000-0000059E0000}"/>
    <cellStyle name="Normal 34 5 3" xfId="40565" xr:uid="{00000000-0005-0000-0000-0000069E0000}"/>
    <cellStyle name="Normal 34 5 4" xfId="40566" xr:uid="{00000000-0005-0000-0000-0000079E0000}"/>
    <cellStyle name="Normal 34 6" xfId="40567" xr:uid="{00000000-0005-0000-0000-0000089E0000}"/>
    <cellStyle name="Normal 34 7" xfId="40568" xr:uid="{00000000-0005-0000-0000-0000099E0000}"/>
    <cellStyle name="Normal 34 8" xfId="40569" xr:uid="{00000000-0005-0000-0000-00000A9E0000}"/>
    <cellStyle name="Normal 34 9" xfId="40570" xr:uid="{00000000-0005-0000-0000-00000B9E0000}"/>
    <cellStyle name="Normal 340" xfId="40571" xr:uid="{00000000-0005-0000-0000-00000C9E0000}"/>
    <cellStyle name="Normal 340 2" xfId="40572" xr:uid="{00000000-0005-0000-0000-00000D9E0000}"/>
    <cellStyle name="Normal 340 3" xfId="40573" xr:uid="{00000000-0005-0000-0000-00000E9E0000}"/>
    <cellStyle name="Normal 340 4" xfId="40574" xr:uid="{00000000-0005-0000-0000-00000F9E0000}"/>
    <cellStyle name="Normal 341" xfId="40575" xr:uid="{00000000-0005-0000-0000-0000109E0000}"/>
    <cellStyle name="Normal 341 2" xfId="40576" xr:uid="{00000000-0005-0000-0000-0000119E0000}"/>
    <cellStyle name="Normal 341 3" xfId="40577" xr:uid="{00000000-0005-0000-0000-0000129E0000}"/>
    <cellStyle name="Normal 341 4" xfId="40578" xr:uid="{00000000-0005-0000-0000-0000139E0000}"/>
    <cellStyle name="Normal 342" xfId="40579" xr:uid="{00000000-0005-0000-0000-0000149E0000}"/>
    <cellStyle name="Normal 342 2" xfId="40580" xr:uid="{00000000-0005-0000-0000-0000159E0000}"/>
    <cellStyle name="Normal 342 3" xfId="40581" xr:uid="{00000000-0005-0000-0000-0000169E0000}"/>
    <cellStyle name="Normal 342 4" xfId="40582" xr:uid="{00000000-0005-0000-0000-0000179E0000}"/>
    <cellStyle name="Normal 343" xfId="40583" xr:uid="{00000000-0005-0000-0000-0000189E0000}"/>
    <cellStyle name="Normal 343 2" xfId="40584" xr:uid="{00000000-0005-0000-0000-0000199E0000}"/>
    <cellStyle name="Normal 344" xfId="40585" xr:uid="{00000000-0005-0000-0000-00001A9E0000}"/>
    <cellStyle name="Normal 344 2" xfId="40586" xr:uid="{00000000-0005-0000-0000-00001B9E0000}"/>
    <cellStyle name="Normal 345" xfId="40587" xr:uid="{00000000-0005-0000-0000-00001C9E0000}"/>
    <cellStyle name="Normal 345 2" xfId="40588" xr:uid="{00000000-0005-0000-0000-00001D9E0000}"/>
    <cellStyle name="Normal 346" xfId="40589" xr:uid="{00000000-0005-0000-0000-00001E9E0000}"/>
    <cellStyle name="Normal 346 2" xfId="40590" xr:uid="{00000000-0005-0000-0000-00001F9E0000}"/>
    <cellStyle name="Normal 347" xfId="40591" xr:uid="{00000000-0005-0000-0000-0000209E0000}"/>
    <cellStyle name="Normal 347 2" xfId="40592" xr:uid="{00000000-0005-0000-0000-0000219E0000}"/>
    <cellStyle name="Normal 348" xfId="40593" xr:uid="{00000000-0005-0000-0000-0000229E0000}"/>
    <cellStyle name="Normal 349" xfId="40594" xr:uid="{00000000-0005-0000-0000-0000239E0000}"/>
    <cellStyle name="Normal 35" xfId="209" xr:uid="{00000000-0005-0000-0000-0000249E0000}"/>
    <cellStyle name="Normal 35 2" xfId="40595" xr:uid="{00000000-0005-0000-0000-0000259E0000}"/>
    <cellStyle name="Normal 35 2 2" xfId="40596" xr:uid="{00000000-0005-0000-0000-0000269E0000}"/>
    <cellStyle name="Normal 35 2 3" xfId="40597" xr:uid="{00000000-0005-0000-0000-0000279E0000}"/>
    <cellStyle name="Normal 35 2 4" xfId="40598" xr:uid="{00000000-0005-0000-0000-0000289E0000}"/>
    <cellStyle name="Normal 35 3" xfId="40599" xr:uid="{00000000-0005-0000-0000-0000299E0000}"/>
    <cellStyle name="Normal 35 3 2" xfId="40600" xr:uid="{00000000-0005-0000-0000-00002A9E0000}"/>
    <cellStyle name="Normal 35 3 3" xfId="40601" xr:uid="{00000000-0005-0000-0000-00002B9E0000}"/>
    <cellStyle name="Normal 35 3 4" xfId="40602" xr:uid="{00000000-0005-0000-0000-00002C9E0000}"/>
    <cellStyle name="Normal 35 4" xfId="40603" xr:uid="{00000000-0005-0000-0000-00002D9E0000}"/>
    <cellStyle name="Normal 35 4 2" xfId="40604" xr:uid="{00000000-0005-0000-0000-00002E9E0000}"/>
    <cellStyle name="Normal 35 4 3" xfId="40605" xr:uid="{00000000-0005-0000-0000-00002F9E0000}"/>
    <cellStyle name="Normal 35 4 4" xfId="40606" xr:uid="{00000000-0005-0000-0000-0000309E0000}"/>
    <cellStyle name="Normal 35 5" xfId="40607" xr:uid="{00000000-0005-0000-0000-0000319E0000}"/>
    <cellStyle name="Normal 35 6" xfId="40608" xr:uid="{00000000-0005-0000-0000-0000329E0000}"/>
    <cellStyle name="Normal 35 7" xfId="40609" xr:uid="{00000000-0005-0000-0000-0000339E0000}"/>
    <cellStyle name="Normal 350" xfId="40610" xr:uid="{00000000-0005-0000-0000-0000349E0000}"/>
    <cellStyle name="Normal 351" xfId="40611" xr:uid="{00000000-0005-0000-0000-0000359E0000}"/>
    <cellStyle name="Normal 352" xfId="40612" xr:uid="{00000000-0005-0000-0000-0000369E0000}"/>
    <cellStyle name="Normal 353" xfId="40613" xr:uid="{00000000-0005-0000-0000-0000379E0000}"/>
    <cellStyle name="Normal 354" xfId="40614" xr:uid="{00000000-0005-0000-0000-0000389E0000}"/>
    <cellStyle name="Normal 354 2" xfId="40615" xr:uid="{00000000-0005-0000-0000-0000399E0000}"/>
    <cellStyle name="Normal 355" xfId="40616" xr:uid="{00000000-0005-0000-0000-00003A9E0000}"/>
    <cellStyle name="Normal 356" xfId="40617" xr:uid="{00000000-0005-0000-0000-00003B9E0000}"/>
    <cellStyle name="Normal 357" xfId="40618" xr:uid="{00000000-0005-0000-0000-00003C9E0000}"/>
    <cellStyle name="Normal 357 2" xfId="40619" xr:uid="{00000000-0005-0000-0000-00003D9E0000}"/>
    <cellStyle name="Normal 358" xfId="40620" xr:uid="{00000000-0005-0000-0000-00003E9E0000}"/>
    <cellStyle name="Normal 359" xfId="40621" xr:uid="{00000000-0005-0000-0000-00003F9E0000}"/>
    <cellStyle name="Normal 36" xfId="210" xr:uid="{00000000-0005-0000-0000-0000409E0000}"/>
    <cellStyle name="Normal 36 10" xfId="40622" xr:uid="{00000000-0005-0000-0000-0000419E0000}"/>
    <cellStyle name="Normal 36 11" xfId="40623" xr:uid="{00000000-0005-0000-0000-0000429E0000}"/>
    <cellStyle name="Normal 36 2" xfId="40624" xr:uid="{00000000-0005-0000-0000-0000439E0000}"/>
    <cellStyle name="Normal 36 2 2" xfId="40625" xr:uid="{00000000-0005-0000-0000-0000449E0000}"/>
    <cellStyle name="Normal 36 2 2 2" xfId="40626" xr:uid="{00000000-0005-0000-0000-0000459E0000}"/>
    <cellStyle name="Normal 36 2 3" xfId="40627" xr:uid="{00000000-0005-0000-0000-0000469E0000}"/>
    <cellStyle name="Normal 36 2 4" xfId="40628" xr:uid="{00000000-0005-0000-0000-0000479E0000}"/>
    <cellStyle name="Normal 36 3" xfId="40629" xr:uid="{00000000-0005-0000-0000-0000489E0000}"/>
    <cellStyle name="Normal 36 3 2" xfId="40630" xr:uid="{00000000-0005-0000-0000-0000499E0000}"/>
    <cellStyle name="Normal 36 3 2 2" xfId="40631" xr:uid="{00000000-0005-0000-0000-00004A9E0000}"/>
    <cellStyle name="Normal 36 3 3" xfId="40632" xr:uid="{00000000-0005-0000-0000-00004B9E0000}"/>
    <cellStyle name="Normal 36 3 4" xfId="40633" xr:uid="{00000000-0005-0000-0000-00004C9E0000}"/>
    <cellStyle name="Normal 36 4" xfId="40634" xr:uid="{00000000-0005-0000-0000-00004D9E0000}"/>
    <cellStyle name="Normal 36 4 2" xfId="40635" xr:uid="{00000000-0005-0000-0000-00004E9E0000}"/>
    <cellStyle name="Normal 36 4 3" xfId="40636" xr:uid="{00000000-0005-0000-0000-00004F9E0000}"/>
    <cellStyle name="Normal 36 4 4" xfId="40637" xr:uid="{00000000-0005-0000-0000-0000509E0000}"/>
    <cellStyle name="Normal 36 5" xfId="40638" xr:uid="{00000000-0005-0000-0000-0000519E0000}"/>
    <cellStyle name="Normal 36 6" xfId="40639" xr:uid="{00000000-0005-0000-0000-0000529E0000}"/>
    <cellStyle name="Normal 36 7" xfId="40640" xr:uid="{00000000-0005-0000-0000-0000539E0000}"/>
    <cellStyle name="Normal 36 8" xfId="40641" xr:uid="{00000000-0005-0000-0000-0000549E0000}"/>
    <cellStyle name="Normal 36 9" xfId="40642" xr:uid="{00000000-0005-0000-0000-0000559E0000}"/>
    <cellStyle name="Normal 360" xfId="40643" xr:uid="{00000000-0005-0000-0000-0000569E0000}"/>
    <cellStyle name="Normal 361" xfId="40644" xr:uid="{00000000-0005-0000-0000-0000579E0000}"/>
    <cellStyle name="Normal 362" xfId="40645" xr:uid="{00000000-0005-0000-0000-0000589E0000}"/>
    <cellStyle name="Normal 363" xfId="40646" xr:uid="{00000000-0005-0000-0000-0000599E0000}"/>
    <cellStyle name="Normal 364" xfId="40647" xr:uid="{00000000-0005-0000-0000-00005A9E0000}"/>
    <cellStyle name="Normal 365" xfId="40648" xr:uid="{00000000-0005-0000-0000-00005B9E0000}"/>
    <cellStyle name="Normal 366" xfId="40649" xr:uid="{00000000-0005-0000-0000-00005C9E0000}"/>
    <cellStyle name="Normal 366 2" xfId="40650" xr:uid="{00000000-0005-0000-0000-00005D9E0000}"/>
    <cellStyle name="Normal 367" xfId="40651" xr:uid="{00000000-0005-0000-0000-00005E9E0000}"/>
    <cellStyle name="Normal 368" xfId="40652" xr:uid="{00000000-0005-0000-0000-00005F9E0000}"/>
    <cellStyle name="Normal 369" xfId="40653" xr:uid="{00000000-0005-0000-0000-0000609E0000}"/>
    <cellStyle name="Normal 37" xfId="211" xr:uid="{00000000-0005-0000-0000-0000619E0000}"/>
    <cellStyle name="Normal 37 2" xfId="40654" xr:uid="{00000000-0005-0000-0000-0000629E0000}"/>
    <cellStyle name="Normal 37 2 2" xfId="40655" xr:uid="{00000000-0005-0000-0000-0000639E0000}"/>
    <cellStyle name="Normal 37 2 2 2" xfId="40656" xr:uid="{00000000-0005-0000-0000-0000649E0000}"/>
    <cellStyle name="Normal 37 2 3" xfId="40657" xr:uid="{00000000-0005-0000-0000-0000659E0000}"/>
    <cellStyle name="Normal 37 2 4" xfId="40658" xr:uid="{00000000-0005-0000-0000-0000669E0000}"/>
    <cellStyle name="Normal 37 3" xfId="40659" xr:uid="{00000000-0005-0000-0000-0000679E0000}"/>
    <cellStyle name="Normal 37 3 2" xfId="40660" xr:uid="{00000000-0005-0000-0000-0000689E0000}"/>
    <cellStyle name="Normal 37 3 2 2" xfId="40661" xr:uid="{00000000-0005-0000-0000-0000699E0000}"/>
    <cellStyle name="Normal 37 3 3" xfId="40662" xr:uid="{00000000-0005-0000-0000-00006A9E0000}"/>
    <cellStyle name="Normal 37 3 4" xfId="40663" xr:uid="{00000000-0005-0000-0000-00006B9E0000}"/>
    <cellStyle name="Normal 37 4" xfId="40664" xr:uid="{00000000-0005-0000-0000-00006C9E0000}"/>
    <cellStyle name="Normal 37 4 2" xfId="40665" xr:uid="{00000000-0005-0000-0000-00006D9E0000}"/>
    <cellStyle name="Normal 37 4 3" xfId="40666" xr:uid="{00000000-0005-0000-0000-00006E9E0000}"/>
    <cellStyle name="Normal 37 4 4" xfId="40667" xr:uid="{00000000-0005-0000-0000-00006F9E0000}"/>
    <cellStyle name="Normal 37 5" xfId="40668" xr:uid="{00000000-0005-0000-0000-0000709E0000}"/>
    <cellStyle name="Normal 37 6" xfId="40669" xr:uid="{00000000-0005-0000-0000-0000719E0000}"/>
    <cellStyle name="Normal 37 7" xfId="40670" xr:uid="{00000000-0005-0000-0000-0000729E0000}"/>
    <cellStyle name="Normal 370" xfId="40671" xr:uid="{00000000-0005-0000-0000-0000739E0000}"/>
    <cellStyle name="Normal 371" xfId="40672" xr:uid="{00000000-0005-0000-0000-0000749E0000}"/>
    <cellStyle name="Normal 372" xfId="40673" xr:uid="{00000000-0005-0000-0000-0000759E0000}"/>
    <cellStyle name="Normal 373" xfId="40674" xr:uid="{00000000-0005-0000-0000-0000769E0000}"/>
    <cellStyle name="Normal 374" xfId="40675" xr:uid="{00000000-0005-0000-0000-0000779E0000}"/>
    <cellStyle name="Normal 374 2" xfId="40676" xr:uid="{00000000-0005-0000-0000-0000789E0000}"/>
    <cellStyle name="Normal 374 3" xfId="40677" xr:uid="{00000000-0005-0000-0000-0000799E0000}"/>
    <cellStyle name="Normal 375" xfId="40678" xr:uid="{00000000-0005-0000-0000-00007A9E0000}"/>
    <cellStyle name="Normal 375 2" xfId="40679" xr:uid="{00000000-0005-0000-0000-00007B9E0000}"/>
    <cellStyle name="Normal 375 3" xfId="40680" xr:uid="{00000000-0005-0000-0000-00007C9E0000}"/>
    <cellStyle name="Normal 376" xfId="40681" xr:uid="{00000000-0005-0000-0000-00007D9E0000}"/>
    <cellStyle name="Normal 376 2" xfId="40682" xr:uid="{00000000-0005-0000-0000-00007E9E0000}"/>
    <cellStyle name="Normal 376 3" xfId="40683" xr:uid="{00000000-0005-0000-0000-00007F9E0000}"/>
    <cellStyle name="Normal 376 4" xfId="40684" xr:uid="{00000000-0005-0000-0000-0000809E0000}"/>
    <cellStyle name="Normal 377" xfId="40685" xr:uid="{00000000-0005-0000-0000-0000819E0000}"/>
    <cellStyle name="Normal 377 2" xfId="40686" xr:uid="{00000000-0005-0000-0000-0000829E0000}"/>
    <cellStyle name="Normal 377 3" xfId="40687" xr:uid="{00000000-0005-0000-0000-0000839E0000}"/>
    <cellStyle name="Normal 378" xfId="40688" xr:uid="{00000000-0005-0000-0000-0000849E0000}"/>
    <cellStyle name="Normal 378 2" xfId="40689" xr:uid="{00000000-0005-0000-0000-0000859E0000}"/>
    <cellStyle name="Normal 378 3" xfId="40690" xr:uid="{00000000-0005-0000-0000-0000869E0000}"/>
    <cellStyle name="Normal 379" xfId="40691" xr:uid="{00000000-0005-0000-0000-0000879E0000}"/>
    <cellStyle name="Normal 379 2" xfId="40692" xr:uid="{00000000-0005-0000-0000-0000889E0000}"/>
    <cellStyle name="Normal 379 3" xfId="40693" xr:uid="{00000000-0005-0000-0000-0000899E0000}"/>
    <cellStyle name="Normal 38" xfId="212" xr:uid="{00000000-0005-0000-0000-00008A9E0000}"/>
    <cellStyle name="Normal 38 2" xfId="40694" xr:uid="{00000000-0005-0000-0000-00008B9E0000}"/>
    <cellStyle name="Normal 38 2 2" xfId="40695" xr:uid="{00000000-0005-0000-0000-00008C9E0000}"/>
    <cellStyle name="Normal 38 2 2 2" xfId="40696" xr:uid="{00000000-0005-0000-0000-00008D9E0000}"/>
    <cellStyle name="Normal 38 2 3" xfId="40697" xr:uid="{00000000-0005-0000-0000-00008E9E0000}"/>
    <cellStyle name="Normal 38 2 4" xfId="40698" xr:uid="{00000000-0005-0000-0000-00008F9E0000}"/>
    <cellStyle name="Normal 38 3" xfId="40699" xr:uid="{00000000-0005-0000-0000-0000909E0000}"/>
    <cellStyle name="Normal 38 3 2" xfId="40700" xr:uid="{00000000-0005-0000-0000-0000919E0000}"/>
    <cellStyle name="Normal 38 3 2 2" xfId="40701" xr:uid="{00000000-0005-0000-0000-0000929E0000}"/>
    <cellStyle name="Normal 38 3 3" xfId="40702" xr:uid="{00000000-0005-0000-0000-0000939E0000}"/>
    <cellStyle name="Normal 38 3 4" xfId="40703" xr:uid="{00000000-0005-0000-0000-0000949E0000}"/>
    <cellStyle name="Normal 38 4" xfId="40704" xr:uid="{00000000-0005-0000-0000-0000959E0000}"/>
    <cellStyle name="Normal 38 4 2" xfId="40705" xr:uid="{00000000-0005-0000-0000-0000969E0000}"/>
    <cellStyle name="Normal 38 4 3" xfId="40706" xr:uid="{00000000-0005-0000-0000-0000979E0000}"/>
    <cellStyle name="Normal 38 4 4" xfId="40707" xr:uid="{00000000-0005-0000-0000-0000989E0000}"/>
    <cellStyle name="Normal 38 5" xfId="40708" xr:uid="{00000000-0005-0000-0000-0000999E0000}"/>
    <cellStyle name="Normal 38 6" xfId="40709" xr:uid="{00000000-0005-0000-0000-00009A9E0000}"/>
    <cellStyle name="Normal 38 7" xfId="40710" xr:uid="{00000000-0005-0000-0000-00009B9E0000}"/>
    <cellStyle name="Normal 380" xfId="40711" xr:uid="{00000000-0005-0000-0000-00009C9E0000}"/>
    <cellStyle name="Normal 380 2" xfId="40712" xr:uid="{00000000-0005-0000-0000-00009D9E0000}"/>
    <cellStyle name="Normal 380 3" xfId="40713" xr:uid="{00000000-0005-0000-0000-00009E9E0000}"/>
    <cellStyle name="Normal 380 4" xfId="40714" xr:uid="{00000000-0005-0000-0000-00009F9E0000}"/>
    <cellStyle name="Normal 381" xfId="40715" xr:uid="{00000000-0005-0000-0000-0000A09E0000}"/>
    <cellStyle name="Normal 381 2" xfId="40716" xr:uid="{00000000-0005-0000-0000-0000A19E0000}"/>
    <cellStyle name="Normal 381 3" xfId="40717" xr:uid="{00000000-0005-0000-0000-0000A29E0000}"/>
    <cellStyle name="Normal 382" xfId="40718" xr:uid="{00000000-0005-0000-0000-0000A39E0000}"/>
    <cellStyle name="Normal 382 2" xfId="40719" xr:uid="{00000000-0005-0000-0000-0000A49E0000}"/>
    <cellStyle name="Normal 382 3" xfId="40720" xr:uid="{00000000-0005-0000-0000-0000A59E0000}"/>
    <cellStyle name="Normal 383" xfId="40721" xr:uid="{00000000-0005-0000-0000-0000A69E0000}"/>
    <cellStyle name="Normal 383 2" xfId="40722" xr:uid="{00000000-0005-0000-0000-0000A79E0000}"/>
    <cellStyle name="Normal 383 3" xfId="40723" xr:uid="{00000000-0005-0000-0000-0000A89E0000}"/>
    <cellStyle name="Normal 384" xfId="40724" xr:uid="{00000000-0005-0000-0000-0000A99E0000}"/>
    <cellStyle name="Normal 384 2" xfId="40725" xr:uid="{00000000-0005-0000-0000-0000AA9E0000}"/>
    <cellStyle name="Normal 384 3" xfId="40726" xr:uid="{00000000-0005-0000-0000-0000AB9E0000}"/>
    <cellStyle name="Normal 385" xfId="40727" xr:uid="{00000000-0005-0000-0000-0000AC9E0000}"/>
    <cellStyle name="Normal 385 2" xfId="40728" xr:uid="{00000000-0005-0000-0000-0000AD9E0000}"/>
    <cellStyle name="Normal 385 3" xfId="40729" xr:uid="{00000000-0005-0000-0000-0000AE9E0000}"/>
    <cellStyle name="Normal 385 4" xfId="40730" xr:uid="{00000000-0005-0000-0000-0000AF9E0000}"/>
    <cellStyle name="Normal 386" xfId="40731" xr:uid="{00000000-0005-0000-0000-0000B09E0000}"/>
    <cellStyle name="Normal 386 2" xfId="40732" xr:uid="{00000000-0005-0000-0000-0000B19E0000}"/>
    <cellStyle name="Normal 386 3" xfId="40733" xr:uid="{00000000-0005-0000-0000-0000B29E0000}"/>
    <cellStyle name="Normal 387" xfId="40734" xr:uid="{00000000-0005-0000-0000-0000B39E0000}"/>
    <cellStyle name="Normal 387 2" xfId="40735" xr:uid="{00000000-0005-0000-0000-0000B49E0000}"/>
    <cellStyle name="Normal 387 3" xfId="40736" xr:uid="{00000000-0005-0000-0000-0000B59E0000}"/>
    <cellStyle name="Normal 388" xfId="40737" xr:uid="{00000000-0005-0000-0000-0000B69E0000}"/>
    <cellStyle name="Normal 388 2" xfId="40738" xr:uid="{00000000-0005-0000-0000-0000B79E0000}"/>
    <cellStyle name="Normal 388 3" xfId="40739" xr:uid="{00000000-0005-0000-0000-0000B89E0000}"/>
    <cellStyle name="Normal 389" xfId="40740" xr:uid="{00000000-0005-0000-0000-0000B99E0000}"/>
    <cellStyle name="Normal 389 2" xfId="40741" xr:uid="{00000000-0005-0000-0000-0000BA9E0000}"/>
    <cellStyle name="Normal 389 3" xfId="40742" xr:uid="{00000000-0005-0000-0000-0000BB9E0000}"/>
    <cellStyle name="Normal 389 4" xfId="40743" xr:uid="{00000000-0005-0000-0000-0000BC9E0000}"/>
    <cellStyle name="Normal 39" xfId="213" xr:uid="{00000000-0005-0000-0000-0000BD9E0000}"/>
    <cellStyle name="Normal 39 2" xfId="40744" xr:uid="{00000000-0005-0000-0000-0000BE9E0000}"/>
    <cellStyle name="Normal 39 2 2" xfId="40745" xr:uid="{00000000-0005-0000-0000-0000BF9E0000}"/>
    <cellStyle name="Normal 39 2 3" xfId="40746" xr:uid="{00000000-0005-0000-0000-0000C09E0000}"/>
    <cellStyle name="Normal 39 2 4" xfId="40747" xr:uid="{00000000-0005-0000-0000-0000C19E0000}"/>
    <cellStyle name="Normal 39 3" xfId="40748" xr:uid="{00000000-0005-0000-0000-0000C29E0000}"/>
    <cellStyle name="Normal 39 3 2" xfId="40749" xr:uid="{00000000-0005-0000-0000-0000C39E0000}"/>
    <cellStyle name="Normal 39 3 3" xfId="40750" xr:uid="{00000000-0005-0000-0000-0000C49E0000}"/>
    <cellStyle name="Normal 39 3 4" xfId="40751" xr:uid="{00000000-0005-0000-0000-0000C59E0000}"/>
    <cellStyle name="Normal 39 4" xfId="40752" xr:uid="{00000000-0005-0000-0000-0000C69E0000}"/>
    <cellStyle name="Normal 39 4 2" xfId="40753" xr:uid="{00000000-0005-0000-0000-0000C79E0000}"/>
    <cellStyle name="Normal 39 4 3" xfId="40754" xr:uid="{00000000-0005-0000-0000-0000C89E0000}"/>
    <cellStyle name="Normal 39 4 4" xfId="40755" xr:uid="{00000000-0005-0000-0000-0000C99E0000}"/>
    <cellStyle name="Normal 39 5" xfId="40756" xr:uid="{00000000-0005-0000-0000-0000CA9E0000}"/>
    <cellStyle name="Normal 39 6" xfId="40757" xr:uid="{00000000-0005-0000-0000-0000CB9E0000}"/>
    <cellStyle name="Normal 39 7" xfId="40758" xr:uid="{00000000-0005-0000-0000-0000CC9E0000}"/>
    <cellStyle name="Normal 390" xfId="40759" xr:uid="{00000000-0005-0000-0000-0000CD9E0000}"/>
    <cellStyle name="Normal 390 2" xfId="40760" xr:uid="{00000000-0005-0000-0000-0000CE9E0000}"/>
    <cellStyle name="Normal 390 3" xfId="40761" xr:uid="{00000000-0005-0000-0000-0000CF9E0000}"/>
    <cellStyle name="Normal 391" xfId="40762" xr:uid="{00000000-0005-0000-0000-0000D09E0000}"/>
    <cellStyle name="Normal 391 2" xfId="40763" xr:uid="{00000000-0005-0000-0000-0000D19E0000}"/>
    <cellStyle name="Normal 391 3" xfId="40764" xr:uid="{00000000-0005-0000-0000-0000D29E0000}"/>
    <cellStyle name="Normal 392" xfId="40765" xr:uid="{00000000-0005-0000-0000-0000D39E0000}"/>
    <cellStyle name="Normal 392 2" xfId="40766" xr:uid="{00000000-0005-0000-0000-0000D49E0000}"/>
    <cellStyle name="Normal 392 3" xfId="40767" xr:uid="{00000000-0005-0000-0000-0000D59E0000}"/>
    <cellStyle name="Normal 392 4" xfId="40768" xr:uid="{00000000-0005-0000-0000-0000D69E0000}"/>
    <cellStyle name="Normal 393" xfId="40769" xr:uid="{00000000-0005-0000-0000-0000D79E0000}"/>
    <cellStyle name="Normal 393 2" xfId="40770" xr:uid="{00000000-0005-0000-0000-0000D89E0000}"/>
    <cellStyle name="Normal 393 3" xfId="40771" xr:uid="{00000000-0005-0000-0000-0000D99E0000}"/>
    <cellStyle name="Normal 394" xfId="40772" xr:uid="{00000000-0005-0000-0000-0000DA9E0000}"/>
    <cellStyle name="Normal 394 2" xfId="40773" xr:uid="{00000000-0005-0000-0000-0000DB9E0000}"/>
    <cellStyle name="Normal 394 3" xfId="40774" xr:uid="{00000000-0005-0000-0000-0000DC9E0000}"/>
    <cellStyle name="Normal 395" xfId="40775" xr:uid="{00000000-0005-0000-0000-0000DD9E0000}"/>
    <cellStyle name="Normal 396" xfId="40776" xr:uid="{00000000-0005-0000-0000-0000DE9E0000}"/>
    <cellStyle name="Normal 396 2" xfId="40777" xr:uid="{00000000-0005-0000-0000-0000DF9E0000}"/>
    <cellStyle name="Normal 396 3" xfId="40778" xr:uid="{00000000-0005-0000-0000-0000E09E0000}"/>
    <cellStyle name="Normal 397" xfId="40779" xr:uid="{00000000-0005-0000-0000-0000E19E0000}"/>
    <cellStyle name="Normal 397 2" xfId="40780" xr:uid="{00000000-0005-0000-0000-0000E29E0000}"/>
    <cellStyle name="Normal 397 3" xfId="40781" xr:uid="{00000000-0005-0000-0000-0000E39E0000}"/>
    <cellStyle name="Normal 398" xfId="40782" xr:uid="{00000000-0005-0000-0000-0000E49E0000}"/>
    <cellStyle name="Normal 398 2" xfId="40783" xr:uid="{00000000-0005-0000-0000-0000E59E0000}"/>
    <cellStyle name="Normal 398 3" xfId="40784" xr:uid="{00000000-0005-0000-0000-0000E69E0000}"/>
    <cellStyle name="Normal 399" xfId="40785" xr:uid="{00000000-0005-0000-0000-0000E79E0000}"/>
    <cellStyle name="Normal 399 2" xfId="40786" xr:uid="{00000000-0005-0000-0000-0000E89E0000}"/>
    <cellStyle name="Normal 399 3" xfId="40787" xr:uid="{00000000-0005-0000-0000-0000E99E0000}"/>
    <cellStyle name="Normal 4" xfId="51" xr:uid="{00000000-0005-0000-0000-0000EA9E0000}"/>
    <cellStyle name="Normal 4 10" xfId="40788" xr:uid="{00000000-0005-0000-0000-0000EB9E0000}"/>
    <cellStyle name="Normal 4 10 2" xfId="40789" xr:uid="{00000000-0005-0000-0000-0000EC9E0000}"/>
    <cellStyle name="Normal 4 11" xfId="40790" xr:uid="{00000000-0005-0000-0000-0000ED9E0000}"/>
    <cellStyle name="Normal 4 11 2" xfId="40791" xr:uid="{00000000-0005-0000-0000-0000EE9E0000}"/>
    <cellStyle name="Normal 4 11 3" xfId="40792" xr:uid="{00000000-0005-0000-0000-0000EF9E0000}"/>
    <cellStyle name="Normal 4 12" xfId="40793" xr:uid="{00000000-0005-0000-0000-0000F09E0000}"/>
    <cellStyle name="Normal 4 12 2" xfId="40794" xr:uid="{00000000-0005-0000-0000-0000F19E0000}"/>
    <cellStyle name="Normal 4 13" xfId="40795" xr:uid="{00000000-0005-0000-0000-0000F29E0000}"/>
    <cellStyle name="Normal 4 13 2" xfId="40796" xr:uid="{00000000-0005-0000-0000-0000F39E0000}"/>
    <cellStyle name="Normal 4 13 3" xfId="40797" xr:uid="{00000000-0005-0000-0000-0000F49E0000}"/>
    <cellStyle name="Normal 4 14" xfId="40798" xr:uid="{00000000-0005-0000-0000-0000F59E0000}"/>
    <cellStyle name="Normal 4 14 2" xfId="40799" xr:uid="{00000000-0005-0000-0000-0000F69E0000}"/>
    <cellStyle name="Normal 4 14 3" xfId="40800" xr:uid="{00000000-0005-0000-0000-0000F79E0000}"/>
    <cellStyle name="Normal 4 15" xfId="40801" xr:uid="{00000000-0005-0000-0000-0000F89E0000}"/>
    <cellStyle name="Normal 4 16" xfId="40802" xr:uid="{00000000-0005-0000-0000-0000F99E0000}"/>
    <cellStyle name="Normal 4 17" xfId="40803" xr:uid="{00000000-0005-0000-0000-0000FA9E0000}"/>
    <cellStyle name="Normal 4 18" xfId="40804" xr:uid="{00000000-0005-0000-0000-0000FB9E0000}"/>
    <cellStyle name="Normal 4 19" xfId="40805" xr:uid="{00000000-0005-0000-0000-0000FC9E0000}"/>
    <cellStyle name="Normal 4 2" xfId="59" xr:uid="{00000000-0005-0000-0000-0000FD9E0000}"/>
    <cellStyle name="Normal 4 2 10" xfId="40806" xr:uid="{00000000-0005-0000-0000-0000FE9E0000}"/>
    <cellStyle name="Normal 4 2 11" xfId="40807" xr:uid="{00000000-0005-0000-0000-0000FF9E0000}"/>
    <cellStyle name="Normal 4 2 12" xfId="40808" xr:uid="{00000000-0005-0000-0000-0000009F0000}"/>
    <cellStyle name="Normal 4 2 13" xfId="40809" xr:uid="{00000000-0005-0000-0000-0000019F0000}"/>
    <cellStyle name="Normal 4 2 2" xfId="40810" xr:uid="{00000000-0005-0000-0000-0000029F0000}"/>
    <cellStyle name="Normal 4 2 2 10" xfId="40811" xr:uid="{00000000-0005-0000-0000-0000039F0000}"/>
    <cellStyle name="Normal 4 2 2 11" xfId="40812" xr:uid="{00000000-0005-0000-0000-0000049F0000}"/>
    <cellStyle name="Normal 4 2 2 2" xfId="40813" xr:uid="{00000000-0005-0000-0000-0000059F0000}"/>
    <cellStyle name="Normal 4 2 2 2 2" xfId="40814" xr:uid="{00000000-0005-0000-0000-0000069F0000}"/>
    <cellStyle name="Normal 4 2 2 2 2 2" xfId="40815" xr:uid="{00000000-0005-0000-0000-0000079F0000}"/>
    <cellStyle name="Normal 4 2 2 2 2 2 2" xfId="40816" xr:uid="{00000000-0005-0000-0000-0000089F0000}"/>
    <cellStyle name="Normal 4 2 2 2 2 2 2 2" xfId="40817" xr:uid="{00000000-0005-0000-0000-0000099F0000}"/>
    <cellStyle name="Normal 4 2 2 2 2 2 3" xfId="40818" xr:uid="{00000000-0005-0000-0000-00000A9F0000}"/>
    <cellStyle name="Normal 4 2 2 2 2 3" xfId="40819" xr:uid="{00000000-0005-0000-0000-00000B9F0000}"/>
    <cellStyle name="Normal 4 2 2 2 2 3 2" xfId="40820" xr:uid="{00000000-0005-0000-0000-00000C9F0000}"/>
    <cellStyle name="Normal 4 2 2 2 2 4" xfId="40821" xr:uid="{00000000-0005-0000-0000-00000D9F0000}"/>
    <cellStyle name="Normal 4 2 2 2 3" xfId="40822" xr:uid="{00000000-0005-0000-0000-00000E9F0000}"/>
    <cellStyle name="Normal 4 2 2 2 3 2" xfId="40823" xr:uid="{00000000-0005-0000-0000-00000F9F0000}"/>
    <cellStyle name="Normal 4 2 2 2 3 2 2" xfId="40824" xr:uid="{00000000-0005-0000-0000-0000109F0000}"/>
    <cellStyle name="Normal 4 2 2 2 3 3" xfId="40825" xr:uid="{00000000-0005-0000-0000-0000119F0000}"/>
    <cellStyle name="Normal 4 2 2 2 4" xfId="40826" xr:uid="{00000000-0005-0000-0000-0000129F0000}"/>
    <cellStyle name="Normal 4 2 2 2 4 2" xfId="40827" xr:uid="{00000000-0005-0000-0000-0000139F0000}"/>
    <cellStyle name="Normal 4 2 2 2 5" xfId="40828" xr:uid="{00000000-0005-0000-0000-0000149F0000}"/>
    <cellStyle name="Normal 4 2 2 2 6" xfId="40829" xr:uid="{00000000-0005-0000-0000-0000159F0000}"/>
    <cellStyle name="Normal 4 2 2 3" xfId="40830" xr:uid="{00000000-0005-0000-0000-0000169F0000}"/>
    <cellStyle name="Normal 4 2 2 3 2" xfId="40831" xr:uid="{00000000-0005-0000-0000-0000179F0000}"/>
    <cellStyle name="Normal 4 2 2 3 2 2" xfId="40832" xr:uid="{00000000-0005-0000-0000-0000189F0000}"/>
    <cellStyle name="Normal 4 2 2 3 2 2 2" xfId="40833" xr:uid="{00000000-0005-0000-0000-0000199F0000}"/>
    <cellStyle name="Normal 4 2 2 3 2 3" xfId="40834" xr:uid="{00000000-0005-0000-0000-00001A9F0000}"/>
    <cellStyle name="Normal 4 2 2 3 2 3 2" xfId="40835" xr:uid="{00000000-0005-0000-0000-00001B9F0000}"/>
    <cellStyle name="Normal 4 2 2 3 2 4" xfId="40836" xr:uid="{00000000-0005-0000-0000-00001C9F0000}"/>
    <cellStyle name="Normal 4 2 2 3 3" xfId="40837" xr:uid="{00000000-0005-0000-0000-00001D9F0000}"/>
    <cellStyle name="Normal 4 2 2 3 3 2" xfId="40838" xr:uid="{00000000-0005-0000-0000-00001E9F0000}"/>
    <cellStyle name="Normal 4 2 2 3 3 2 2" xfId="40839" xr:uid="{00000000-0005-0000-0000-00001F9F0000}"/>
    <cellStyle name="Normal 4 2 2 3 3 3" xfId="40840" xr:uid="{00000000-0005-0000-0000-0000209F0000}"/>
    <cellStyle name="Normal 4 2 2 3 4" xfId="40841" xr:uid="{00000000-0005-0000-0000-0000219F0000}"/>
    <cellStyle name="Normal 4 2 2 3 4 2" xfId="40842" xr:uid="{00000000-0005-0000-0000-0000229F0000}"/>
    <cellStyle name="Normal 4 2 2 3 5" xfId="40843" xr:uid="{00000000-0005-0000-0000-0000239F0000}"/>
    <cellStyle name="Normal 4 2 2 4" xfId="40844" xr:uid="{00000000-0005-0000-0000-0000249F0000}"/>
    <cellStyle name="Normal 4 2 2 4 2" xfId="40845" xr:uid="{00000000-0005-0000-0000-0000259F0000}"/>
    <cellStyle name="Normal 4 2 2 4 2 2" xfId="40846" xr:uid="{00000000-0005-0000-0000-0000269F0000}"/>
    <cellStyle name="Normal 4 2 2 4 2 2 2" xfId="40847" xr:uid="{00000000-0005-0000-0000-0000279F0000}"/>
    <cellStyle name="Normal 4 2 2 4 2 3" xfId="40848" xr:uid="{00000000-0005-0000-0000-0000289F0000}"/>
    <cellStyle name="Normal 4 2 2 4 3" xfId="40849" xr:uid="{00000000-0005-0000-0000-0000299F0000}"/>
    <cellStyle name="Normal 4 2 2 4 3 2" xfId="40850" xr:uid="{00000000-0005-0000-0000-00002A9F0000}"/>
    <cellStyle name="Normal 4 2 2 4 4" xfId="40851" xr:uid="{00000000-0005-0000-0000-00002B9F0000}"/>
    <cellStyle name="Normal 4 2 2 5" xfId="40852" xr:uid="{00000000-0005-0000-0000-00002C9F0000}"/>
    <cellStyle name="Normal 4 2 2 5 2" xfId="40853" xr:uid="{00000000-0005-0000-0000-00002D9F0000}"/>
    <cellStyle name="Normal 4 2 2 5 2 2" xfId="40854" xr:uid="{00000000-0005-0000-0000-00002E9F0000}"/>
    <cellStyle name="Normal 4 2 2 5 3" xfId="40855" xr:uid="{00000000-0005-0000-0000-00002F9F0000}"/>
    <cellStyle name="Normal 4 2 2 6" xfId="40856" xr:uid="{00000000-0005-0000-0000-0000309F0000}"/>
    <cellStyle name="Normal 4 2 2 6 2" xfId="40857" xr:uid="{00000000-0005-0000-0000-0000319F0000}"/>
    <cellStyle name="Normal 4 2 2 7" xfId="40858" xr:uid="{00000000-0005-0000-0000-0000329F0000}"/>
    <cellStyle name="Normal 4 2 2 8" xfId="40859" xr:uid="{00000000-0005-0000-0000-0000339F0000}"/>
    <cellStyle name="Normal 4 2 2 8 2" xfId="40860" xr:uid="{00000000-0005-0000-0000-0000349F0000}"/>
    <cellStyle name="Normal 4 2 2 9" xfId="40861" xr:uid="{00000000-0005-0000-0000-0000359F0000}"/>
    <cellStyle name="Normal 4 2 2_April 2009 Report" xfId="40862" xr:uid="{00000000-0005-0000-0000-0000369F0000}"/>
    <cellStyle name="Normal 4 2 3" xfId="40863" xr:uid="{00000000-0005-0000-0000-0000379F0000}"/>
    <cellStyle name="Normal 4 2 3 2" xfId="40864" xr:uid="{00000000-0005-0000-0000-0000389F0000}"/>
    <cellStyle name="Normal 4 2 3 2 2" xfId="40865" xr:uid="{00000000-0005-0000-0000-0000399F0000}"/>
    <cellStyle name="Normal 4 2 3 2 2 2" xfId="40866" xr:uid="{00000000-0005-0000-0000-00003A9F0000}"/>
    <cellStyle name="Normal 4 2 3 2 2 2 2" xfId="40867" xr:uid="{00000000-0005-0000-0000-00003B9F0000}"/>
    <cellStyle name="Normal 4 2 3 2 2 2 2 2" xfId="40868" xr:uid="{00000000-0005-0000-0000-00003C9F0000}"/>
    <cellStyle name="Normal 4 2 3 2 2 2 3" xfId="40869" xr:uid="{00000000-0005-0000-0000-00003D9F0000}"/>
    <cellStyle name="Normal 4 2 3 2 2 3" xfId="40870" xr:uid="{00000000-0005-0000-0000-00003E9F0000}"/>
    <cellStyle name="Normal 4 2 3 2 2 3 2" xfId="40871" xr:uid="{00000000-0005-0000-0000-00003F9F0000}"/>
    <cellStyle name="Normal 4 2 3 2 2 4" xfId="40872" xr:uid="{00000000-0005-0000-0000-0000409F0000}"/>
    <cellStyle name="Normal 4 2 3 2 3" xfId="40873" xr:uid="{00000000-0005-0000-0000-0000419F0000}"/>
    <cellStyle name="Normal 4 2 3 2 3 2" xfId="40874" xr:uid="{00000000-0005-0000-0000-0000429F0000}"/>
    <cellStyle name="Normal 4 2 3 2 3 2 2" xfId="40875" xr:uid="{00000000-0005-0000-0000-0000439F0000}"/>
    <cellStyle name="Normal 4 2 3 2 3 3" xfId="40876" xr:uid="{00000000-0005-0000-0000-0000449F0000}"/>
    <cellStyle name="Normal 4 2 3 2 4" xfId="40877" xr:uid="{00000000-0005-0000-0000-0000459F0000}"/>
    <cellStyle name="Normal 4 2 3 2 4 2" xfId="40878" xr:uid="{00000000-0005-0000-0000-0000469F0000}"/>
    <cellStyle name="Normal 4 2 3 2 5" xfId="40879" xr:uid="{00000000-0005-0000-0000-0000479F0000}"/>
    <cellStyle name="Normal 4 2 3 3" xfId="40880" xr:uid="{00000000-0005-0000-0000-0000489F0000}"/>
    <cellStyle name="Normal 4 2 3 3 2" xfId="40881" xr:uid="{00000000-0005-0000-0000-0000499F0000}"/>
    <cellStyle name="Normal 4 2 3 3 2 2" xfId="40882" xr:uid="{00000000-0005-0000-0000-00004A9F0000}"/>
    <cellStyle name="Normal 4 2 3 3 2 2 2" xfId="40883" xr:uid="{00000000-0005-0000-0000-00004B9F0000}"/>
    <cellStyle name="Normal 4 2 3 3 2 3" xfId="40884" xr:uid="{00000000-0005-0000-0000-00004C9F0000}"/>
    <cellStyle name="Normal 4 2 3 3 2 3 2" xfId="40885" xr:uid="{00000000-0005-0000-0000-00004D9F0000}"/>
    <cellStyle name="Normal 4 2 3 3 2 4" xfId="40886" xr:uid="{00000000-0005-0000-0000-00004E9F0000}"/>
    <cellStyle name="Normal 4 2 3 3 3" xfId="40887" xr:uid="{00000000-0005-0000-0000-00004F9F0000}"/>
    <cellStyle name="Normal 4 2 3 3 3 2" xfId="40888" xr:uid="{00000000-0005-0000-0000-0000509F0000}"/>
    <cellStyle name="Normal 4 2 3 3 3 2 2" xfId="40889" xr:uid="{00000000-0005-0000-0000-0000519F0000}"/>
    <cellStyle name="Normal 4 2 3 3 3 3" xfId="40890" xr:uid="{00000000-0005-0000-0000-0000529F0000}"/>
    <cellStyle name="Normal 4 2 3 3 4" xfId="40891" xr:uid="{00000000-0005-0000-0000-0000539F0000}"/>
    <cellStyle name="Normal 4 2 3 3 4 2" xfId="40892" xr:uid="{00000000-0005-0000-0000-0000549F0000}"/>
    <cellStyle name="Normal 4 2 3 3 5" xfId="40893" xr:uid="{00000000-0005-0000-0000-0000559F0000}"/>
    <cellStyle name="Normal 4 2 3 4" xfId="40894" xr:uid="{00000000-0005-0000-0000-0000569F0000}"/>
    <cellStyle name="Normal 4 2 3 4 2" xfId="40895" xr:uid="{00000000-0005-0000-0000-0000579F0000}"/>
    <cellStyle name="Normal 4 2 3 4 2 2" xfId="40896" xr:uid="{00000000-0005-0000-0000-0000589F0000}"/>
    <cellStyle name="Normal 4 2 3 4 2 2 2" xfId="40897" xr:uid="{00000000-0005-0000-0000-0000599F0000}"/>
    <cellStyle name="Normal 4 2 3 4 2 3" xfId="40898" xr:uid="{00000000-0005-0000-0000-00005A9F0000}"/>
    <cellStyle name="Normal 4 2 3 4 3" xfId="40899" xr:uid="{00000000-0005-0000-0000-00005B9F0000}"/>
    <cellStyle name="Normal 4 2 3 4 3 2" xfId="40900" xr:uid="{00000000-0005-0000-0000-00005C9F0000}"/>
    <cellStyle name="Normal 4 2 3 4 4" xfId="40901" xr:uid="{00000000-0005-0000-0000-00005D9F0000}"/>
    <cellStyle name="Normal 4 2 3 5" xfId="40902" xr:uid="{00000000-0005-0000-0000-00005E9F0000}"/>
    <cellStyle name="Normal 4 2 3 5 2" xfId="40903" xr:uid="{00000000-0005-0000-0000-00005F9F0000}"/>
    <cellStyle name="Normal 4 2 3 5 2 2" xfId="40904" xr:uid="{00000000-0005-0000-0000-0000609F0000}"/>
    <cellStyle name="Normal 4 2 3 5 3" xfId="40905" xr:uid="{00000000-0005-0000-0000-0000619F0000}"/>
    <cellStyle name="Normal 4 2 3 6" xfId="40906" xr:uid="{00000000-0005-0000-0000-0000629F0000}"/>
    <cellStyle name="Normal 4 2 3 6 2" xfId="40907" xr:uid="{00000000-0005-0000-0000-0000639F0000}"/>
    <cellStyle name="Normal 4 2 3 7" xfId="40908" xr:uid="{00000000-0005-0000-0000-0000649F0000}"/>
    <cellStyle name="Normal 4 2 4" xfId="40909" xr:uid="{00000000-0005-0000-0000-0000659F0000}"/>
    <cellStyle name="Normal 4 2 4 2" xfId="40910" xr:uid="{00000000-0005-0000-0000-0000669F0000}"/>
    <cellStyle name="Normal 4 2 4 2 2" xfId="40911" xr:uid="{00000000-0005-0000-0000-0000679F0000}"/>
    <cellStyle name="Normal 4 2 4 2 2 2" xfId="40912" xr:uid="{00000000-0005-0000-0000-0000689F0000}"/>
    <cellStyle name="Normal 4 2 4 2 2 2 2" xfId="40913" xr:uid="{00000000-0005-0000-0000-0000699F0000}"/>
    <cellStyle name="Normal 4 2 4 2 2 2 2 2" xfId="40914" xr:uid="{00000000-0005-0000-0000-00006A9F0000}"/>
    <cellStyle name="Normal 4 2 4 2 2 2 3" xfId="40915" xr:uid="{00000000-0005-0000-0000-00006B9F0000}"/>
    <cellStyle name="Normal 4 2 4 2 2 3" xfId="40916" xr:uid="{00000000-0005-0000-0000-00006C9F0000}"/>
    <cellStyle name="Normal 4 2 4 2 2 3 2" xfId="40917" xr:uid="{00000000-0005-0000-0000-00006D9F0000}"/>
    <cellStyle name="Normal 4 2 4 2 2 4" xfId="40918" xr:uid="{00000000-0005-0000-0000-00006E9F0000}"/>
    <cellStyle name="Normal 4 2 4 2 3" xfId="40919" xr:uid="{00000000-0005-0000-0000-00006F9F0000}"/>
    <cellStyle name="Normal 4 2 4 2 3 2" xfId="40920" xr:uid="{00000000-0005-0000-0000-0000709F0000}"/>
    <cellStyle name="Normal 4 2 4 2 3 2 2" xfId="40921" xr:uid="{00000000-0005-0000-0000-0000719F0000}"/>
    <cellStyle name="Normal 4 2 4 2 3 3" xfId="40922" xr:uid="{00000000-0005-0000-0000-0000729F0000}"/>
    <cellStyle name="Normal 4 2 4 2 4" xfId="40923" xr:uid="{00000000-0005-0000-0000-0000739F0000}"/>
    <cellStyle name="Normal 4 2 4 2 4 2" xfId="40924" xr:uid="{00000000-0005-0000-0000-0000749F0000}"/>
    <cellStyle name="Normal 4 2 4 2 5" xfId="40925" xr:uid="{00000000-0005-0000-0000-0000759F0000}"/>
    <cellStyle name="Normal 4 2 4 3" xfId="40926" xr:uid="{00000000-0005-0000-0000-0000769F0000}"/>
    <cellStyle name="Normal 4 2 4 4" xfId="40927" xr:uid="{00000000-0005-0000-0000-0000779F0000}"/>
    <cellStyle name="Normal 4 2 4 4 2" xfId="40928" xr:uid="{00000000-0005-0000-0000-0000789F0000}"/>
    <cellStyle name="Normal 4 2 4 4 2 2" xfId="40929" xr:uid="{00000000-0005-0000-0000-0000799F0000}"/>
    <cellStyle name="Normal 4 2 4 4 2 2 2" xfId="40930" xr:uid="{00000000-0005-0000-0000-00007A9F0000}"/>
    <cellStyle name="Normal 4 2 4 4 2 3" xfId="40931" xr:uid="{00000000-0005-0000-0000-00007B9F0000}"/>
    <cellStyle name="Normal 4 2 4 4 3" xfId="40932" xr:uid="{00000000-0005-0000-0000-00007C9F0000}"/>
    <cellStyle name="Normal 4 2 4 4 3 2" xfId="40933" xr:uid="{00000000-0005-0000-0000-00007D9F0000}"/>
    <cellStyle name="Normal 4 2 4 4 4" xfId="40934" xr:uid="{00000000-0005-0000-0000-00007E9F0000}"/>
    <cellStyle name="Normal 4 2 4 5" xfId="40935" xr:uid="{00000000-0005-0000-0000-00007F9F0000}"/>
    <cellStyle name="Normal 4 2 4 5 2" xfId="40936" xr:uid="{00000000-0005-0000-0000-0000809F0000}"/>
    <cellStyle name="Normal 4 2 4 5 2 2" xfId="40937" xr:uid="{00000000-0005-0000-0000-0000819F0000}"/>
    <cellStyle name="Normal 4 2 4 5 3" xfId="40938" xr:uid="{00000000-0005-0000-0000-0000829F0000}"/>
    <cellStyle name="Normal 4 2 4 6" xfId="40939" xr:uid="{00000000-0005-0000-0000-0000839F0000}"/>
    <cellStyle name="Normal 4 2 4 6 2" xfId="40940" xr:uid="{00000000-0005-0000-0000-0000849F0000}"/>
    <cellStyle name="Normal 4 2 5" xfId="40941" xr:uid="{00000000-0005-0000-0000-0000859F0000}"/>
    <cellStyle name="Normal 4 2 5 2" xfId="40942" xr:uid="{00000000-0005-0000-0000-0000869F0000}"/>
    <cellStyle name="Normal 4 2 5 2 2" xfId="40943" xr:uid="{00000000-0005-0000-0000-0000879F0000}"/>
    <cellStyle name="Normal 4 2 5 2 2 2" xfId="40944" xr:uid="{00000000-0005-0000-0000-0000889F0000}"/>
    <cellStyle name="Normal 4 2 5 2 2 2 2" xfId="40945" xr:uid="{00000000-0005-0000-0000-0000899F0000}"/>
    <cellStyle name="Normal 4 2 5 2 2 3" xfId="40946" xr:uid="{00000000-0005-0000-0000-00008A9F0000}"/>
    <cellStyle name="Normal 4 2 5 2 3" xfId="40947" xr:uid="{00000000-0005-0000-0000-00008B9F0000}"/>
    <cellStyle name="Normal 4 2 5 2 3 2" xfId="40948" xr:uid="{00000000-0005-0000-0000-00008C9F0000}"/>
    <cellStyle name="Normal 4 2 5 2 4" xfId="40949" xr:uid="{00000000-0005-0000-0000-00008D9F0000}"/>
    <cellStyle name="Normal 4 2 5 3" xfId="40950" xr:uid="{00000000-0005-0000-0000-00008E9F0000}"/>
    <cellStyle name="Normal 4 2 5 3 2" xfId="40951" xr:uid="{00000000-0005-0000-0000-00008F9F0000}"/>
    <cellStyle name="Normal 4 2 5 3 2 2" xfId="40952" xr:uid="{00000000-0005-0000-0000-0000909F0000}"/>
    <cellStyle name="Normal 4 2 5 3 3" xfId="40953" xr:uid="{00000000-0005-0000-0000-0000919F0000}"/>
    <cellStyle name="Normal 4 2 5 4" xfId="40954" xr:uid="{00000000-0005-0000-0000-0000929F0000}"/>
    <cellStyle name="Normal 4 2 5 4 2" xfId="40955" xr:uid="{00000000-0005-0000-0000-0000939F0000}"/>
    <cellStyle name="Normal 4 2 5 5" xfId="40956" xr:uid="{00000000-0005-0000-0000-0000949F0000}"/>
    <cellStyle name="Normal 4 2 6" xfId="40957" xr:uid="{00000000-0005-0000-0000-0000959F0000}"/>
    <cellStyle name="Normal 4 2 6 2" xfId="40958" xr:uid="{00000000-0005-0000-0000-0000969F0000}"/>
    <cellStyle name="Normal 4 2 6 2 2" xfId="40959" xr:uid="{00000000-0005-0000-0000-0000979F0000}"/>
    <cellStyle name="Normal 4 2 6 2 2 2" xfId="40960" xr:uid="{00000000-0005-0000-0000-0000989F0000}"/>
    <cellStyle name="Normal 4 2 6 2 3" xfId="40961" xr:uid="{00000000-0005-0000-0000-0000999F0000}"/>
    <cellStyle name="Normal 4 2 6 2 3 2" xfId="40962" xr:uid="{00000000-0005-0000-0000-00009A9F0000}"/>
    <cellStyle name="Normal 4 2 6 2 4" xfId="40963" xr:uid="{00000000-0005-0000-0000-00009B9F0000}"/>
    <cellStyle name="Normal 4 2 6 3" xfId="40964" xr:uid="{00000000-0005-0000-0000-00009C9F0000}"/>
    <cellStyle name="Normal 4 2 6 3 2" xfId="40965" xr:uid="{00000000-0005-0000-0000-00009D9F0000}"/>
    <cellStyle name="Normal 4 2 6 3 2 2" xfId="40966" xr:uid="{00000000-0005-0000-0000-00009E9F0000}"/>
    <cellStyle name="Normal 4 2 6 3 3" xfId="40967" xr:uid="{00000000-0005-0000-0000-00009F9F0000}"/>
    <cellStyle name="Normal 4 2 6 4" xfId="40968" xr:uid="{00000000-0005-0000-0000-0000A09F0000}"/>
    <cellStyle name="Normal 4 2 6 4 2" xfId="40969" xr:uid="{00000000-0005-0000-0000-0000A19F0000}"/>
    <cellStyle name="Normal 4 2 6 5" xfId="40970" xr:uid="{00000000-0005-0000-0000-0000A29F0000}"/>
    <cellStyle name="Normal 4 2 7" xfId="40971" xr:uid="{00000000-0005-0000-0000-0000A39F0000}"/>
    <cellStyle name="Normal 4 2 7 2" xfId="40972" xr:uid="{00000000-0005-0000-0000-0000A49F0000}"/>
    <cellStyle name="Normal 4 2 7 2 2" xfId="40973" xr:uid="{00000000-0005-0000-0000-0000A59F0000}"/>
    <cellStyle name="Normal 4 2 7 2 2 2" xfId="40974" xr:uid="{00000000-0005-0000-0000-0000A69F0000}"/>
    <cellStyle name="Normal 4 2 7 2 3" xfId="40975" xr:uid="{00000000-0005-0000-0000-0000A79F0000}"/>
    <cellStyle name="Normal 4 2 7 3" xfId="40976" xr:uid="{00000000-0005-0000-0000-0000A89F0000}"/>
    <cellStyle name="Normal 4 2 7 3 2" xfId="40977" xr:uid="{00000000-0005-0000-0000-0000A99F0000}"/>
    <cellStyle name="Normal 4 2 7 4" xfId="40978" xr:uid="{00000000-0005-0000-0000-0000AA9F0000}"/>
    <cellStyle name="Normal 4 2 8" xfId="40979" xr:uid="{00000000-0005-0000-0000-0000AB9F0000}"/>
    <cellStyle name="Normal 4 2 8 2" xfId="40980" xr:uid="{00000000-0005-0000-0000-0000AC9F0000}"/>
    <cellStyle name="Normal 4 2 8 2 2" xfId="40981" xr:uid="{00000000-0005-0000-0000-0000AD9F0000}"/>
    <cellStyle name="Normal 4 2 8 3" xfId="40982" xr:uid="{00000000-0005-0000-0000-0000AE9F0000}"/>
    <cellStyle name="Normal 4 2 9" xfId="40983" xr:uid="{00000000-0005-0000-0000-0000AF9F0000}"/>
    <cellStyle name="Normal 4 2 9 2" xfId="40984" xr:uid="{00000000-0005-0000-0000-0000B09F0000}"/>
    <cellStyle name="Normal 4 2_August 2009-PROVISIONS" xfId="40985" xr:uid="{00000000-0005-0000-0000-0000B19F0000}"/>
    <cellStyle name="Normal 4 20" xfId="40986" xr:uid="{00000000-0005-0000-0000-0000B29F0000}"/>
    <cellStyle name="Normal 4 21" xfId="40987" xr:uid="{00000000-0005-0000-0000-0000B39F0000}"/>
    <cellStyle name="Normal 4 22" xfId="40988" xr:uid="{00000000-0005-0000-0000-0000B49F0000}"/>
    <cellStyle name="Normal 4 23" xfId="40989" xr:uid="{00000000-0005-0000-0000-0000B59F0000}"/>
    <cellStyle name="Normal 4 24" xfId="40990" xr:uid="{00000000-0005-0000-0000-0000B69F0000}"/>
    <cellStyle name="Normal 4 25" xfId="40991" xr:uid="{00000000-0005-0000-0000-0000B79F0000}"/>
    <cellStyle name="Normal 4 26" xfId="40992" xr:uid="{00000000-0005-0000-0000-0000B89F0000}"/>
    <cellStyle name="Normal 4 27" xfId="40993" xr:uid="{00000000-0005-0000-0000-0000B99F0000}"/>
    <cellStyle name="Normal 4 28" xfId="40994" xr:uid="{00000000-0005-0000-0000-0000BA9F0000}"/>
    <cellStyle name="Normal 4 29" xfId="40995" xr:uid="{00000000-0005-0000-0000-0000BB9F0000}"/>
    <cellStyle name="Normal 4 3" xfId="1552" xr:uid="{00000000-0005-0000-0000-0000BC9F0000}"/>
    <cellStyle name="Normal 4 3 10" xfId="40996" xr:uid="{00000000-0005-0000-0000-0000BD9F0000}"/>
    <cellStyle name="Normal 4 3 10 2" xfId="40997" xr:uid="{00000000-0005-0000-0000-0000BE9F0000}"/>
    <cellStyle name="Normal 4 3 11" xfId="40998" xr:uid="{00000000-0005-0000-0000-0000BF9F0000}"/>
    <cellStyle name="Normal 4 3 2" xfId="40999" xr:uid="{00000000-0005-0000-0000-0000C09F0000}"/>
    <cellStyle name="Normal 4 3 2 2" xfId="41000" xr:uid="{00000000-0005-0000-0000-0000C19F0000}"/>
    <cellStyle name="Normal 4 3 2 2 2" xfId="41001" xr:uid="{00000000-0005-0000-0000-0000C29F0000}"/>
    <cellStyle name="Normal 4 3 2 2 2 2" xfId="41002" xr:uid="{00000000-0005-0000-0000-0000C39F0000}"/>
    <cellStyle name="Normal 4 3 2 2 2 2 2" xfId="41003" xr:uid="{00000000-0005-0000-0000-0000C49F0000}"/>
    <cellStyle name="Normal 4 3 2 2 2 3" xfId="41004" xr:uid="{00000000-0005-0000-0000-0000C59F0000}"/>
    <cellStyle name="Normal 4 3 2 2 3" xfId="41005" xr:uid="{00000000-0005-0000-0000-0000C69F0000}"/>
    <cellStyle name="Normal 4 3 2 2 3 2" xfId="41006" xr:uid="{00000000-0005-0000-0000-0000C79F0000}"/>
    <cellStyle name="Normal 4 3 2 2 4" xfId="41007" xr:uid="{00000000-0005-0000-0000-0000C89F0000}"/>
    <cellStyle name="Normal 4 3 2 3" xfId="41008" xr:uid="{00000000-0005-0000-0000-0000C99F0000}"/>
    <cellStyle name="Normal 4 3 2 3 2" xfId="41009" xr:uid="{00000000-0005-0000-0000-0000CA9F0000}"/>
    <cellStyle name="Normal 4 3 2 3 2 2" xfId="41010" xr:uid="{00000000-0005-0000-0000-0000CB9F0000}"/>
    <cellStyle name="Normal 4 3 2 3 3" xfId="41011" xr:uid="{00000000-0005-0000-0000-0000CC9F0000}"/>
    <cellStyle name="Normal 4 3 2 4" xfId="41012" xr:uid="{00000000-0005-0000-0000-0000CD9F0000}"/>
    <cellStyle name="Normal 4 3 2 4 2" xfId="41013" xr:uid="{00000000-0005-0000-0000-0000CE9F0000}"/>
    <cellStyle name="Normal 4 3 2 5" xfId="41014" xr:uid="{00000000-0005-0000-0000-0000CF9F0000}"/>
    <cellStyle name="Normal 4 3 3" xfId="41015" xr:uid="{00000000-0005-0000-0000-0000D09F0000}"/>
    <cellStyle name="Normal 4 3 3 2" xfId="41016" xr:uid="{00000000-0005-0000-0000-0000D19F0000}"/>
    <cellStyle name="Normal 4 3 3 2 2" xfId="41017" xr:uid="{00000000-0005-0000-0000-0000D29F0000}"/>
    <cellStyle name="Normal 4 3 3 2 2 2" xfId="41018" xr:uid="{00000000-0005-0000-0000-0000D39F0000}"/>
    <cellStyle name="Normal 4 3 3 2 2 2 2" xfId="41019" xr:uid="{00000000-0005-0000-0000-0000D49F0000}"/>
    <cellStyle name="Normal 4 3 3 2 2 3" xfId="41020" xr:uid="{00000000-0005-0000-0000-0000D59F0000}"/>
    <cellStyle name="Normal 4 3 3 2 3" xfId="41021" xr:uid="{00000000-0005-0000-0000-0000D69F0000}"/>
    <cellStyle name="Normal 4 3 3 2 3 2" xfId="41022" xr:uid="{00000000-0005-0000-0000-0000D79F0000}"/>
    <cellStyle name="Normal 4 3 3 2 4" xfId="41023" xr:uid="{00000000-0005-0000-0000-0000D89F0000}"/>
    <cellStyle name="Normal 4 3 3 3" xfId="41024" xr:uid="{00000000-0005-0000-0000-0000D99F0000}"/>
    <cellStyle name="Normal 4 3 3 3 2" xfId="41025" xr:uid="{00000000-0005-0000-0000-0000DA9F0000}"/>
    <cellStyle name="Normal 4 3 3 3 2 2" xfId="41026" xr:uid="{00000000-0005-0000-0000-0000DB9F0000}"/>
    <cellStyle name="Normal 4 3 3 3 3" xfId="41027" xr:uid="{00000000-0005-0000-0000-0000DC9F0000}"/>
    <cellStyle name="Normal 4 3 3 4" xfId="41028" xr:uid="{00000000-0005-0000-0000-0000DD9F0000}"/>
    <cellStyle name="Normal 4 3 3 4 2" xfId="41029" xr:uid="{00000000-0005-0000-0000-0000DE9F0000}"/>
    <cellStyle name="Normal 4 3 3 5" xfId="41030" xr:uid="{00000000-0005-0000-0000-0000DF9F0000}"/>
    <cellStyle name="Normal 4 3 4" xfId="41031" xr:uid="{00000000-0005-0000-0000-0000E09F0000}"/>
    <cellStyle name="Normal 4 3 4 2" xfId="41032" xr:uid="{00000000-0005-0000-0000-0000E19F0000}"/>
    <cellStyle name="Normal 4 3 4 2 2" xfId="41033" xr:uid="{00000000-0005-0000-0000-0000E29F0000}"/>
    <cellStyle name="Normal 4 3 4 2 2 2" xfId="41034" xr:uid="{00000000-0005-0000-0000-0000E39F0000}"/>
    <cellStyle name="Normal 4 3 4 2 2 2 2" xfId="41035" xr:uid="{00000000-0005-0000-0000-0000E49F0000}"/>
    <cellStyle name="Normal 4 3 4 2 2 3" xfId="41036" xr:uid="{00000000-0005-0000-0000-0000E59F0000}"/>
    <cellStyle name="Normal 4 3 4 2 3" xfId="41037" xr:uid="{00000000-0005-0000-0000-0000E69F0000}"/>
    <cellStyle name="Normal 4 3 4 2 3 2" xfId="41038" xr:uid="{00000000-0005-0000-0000-0000E79F0000}"/>
    <cellStyle name="Normal 4 3 4 2 4" xfId="41039" xr:uid="{00000000-0005-0000-0000-0000E89F0000}"/>
    <cellStyle name="Normal 4 3 4 3" xfId="41040" xr:uid="{00000000-0005-0000-0000-0000E99F0000}"/>
    <cellStyle name="Normal 4 3 4 3 2" xfId="41041" xr:uid="{00000000-0005-0000-0000-0000EA9F0000}"/>
    <cellStyle name="Normal 4 3 4 3 2 2" xfId="41042" xr:uid="{00000000-0005-0000-0000-0000EB9F0000}"/>
    <cellStyle name="Normal 4 3 4 3 3" xfId="41043" xr:uid="{00000000-0005-0000-0000-0000EC9F0000}"/>
    <cellStyle name="Normal 4 3 4 4" xfId="41044" xr:uid="{00000000-0005-0000-0000-0000ED9F0000}"/>
    <cellStyle name="Normal 4 3 4 4 2" xfId="41045" xr:uid="{00000000-0005-0000-0000-0000EE9F0000}"/>
    <cellStyle name="Normal 4 3 4 5" xfId="41046" xr:uid="{00000000-0005-0000-0000-0000EF9F0000}"/>
    <cellStyle name="Normal 4 3 5" xfId="41047" xr:uid="{00000000-0005-0000-0000-0000F09F0000}"/>
    <cellStyle name="Normal 4 3 5 2" xfId="41048" xr:uid="{00000000-0005-0000-0000-0000F19F0000}"/>
    <cellStyle name="Normal 4 3 5 2 2" xfId="41049" xr:uid="{00000000-0005-0000-0000-0000F29F0000}"/>
    <cellStyle name="Normal 4 3 5 2 2 2" xfId="41050" xr:uid="{00000000-0005-0000-0000-0000F39F0000}"/>
    <cellStyle name="Normal 4 3 5 2 3" xfId="41051" xr:uid="{00000000-0005-0000-0000-0000F49F0000}"/>
    <cellStyle name="Normal 4 3 5 2 3 2" xfId="41052" xr:uid="{00000000-0005-0000-0000-0000F59F0000}"/>
    <cellStyle name="Normal 4 3 5 2 4" xfId="41053" xr:uid="{00000000-0005-0000-0000-0000F69F0000}"/>
    <cellStyle name="Normal 4 3 5 3" xfId="41054" xr:uid="{00000000-0005-0000-0000-0000F79F0000}"/>
    <cellStyle name="Normal 4 3 5 3 2" xfId="41055" xr:uid="{00000000-0005-0000-0000-0000F89F0000}"/>
    <cellStyle name="Normal 4 3 5 3 2 2" xfId="41056" xr:uid="{00000000-0005-0000-0000-0000F99F0000}"/>
    <cellStyle name="Normal 4 3 5 3 3" xfId="41057" xr:uid="{00000000-0005-0000-0000-0000FA9F0000}"/>
    <cellStyle name="Normal 4 3 5 4" xfId="41058" xr:uid="{00000000-0005-0000-0000-0000FB9F0000}"/>
    <cellStyle name="Normal 4 3 5 4 2" xfId="41059" xr:uid="{00000000-0005-0000-0000-0000FC9F0000}"/>
    <cellStyle name="Normal 4 3 5 5" xfId="41060" xr:uid="{00000000-0005-0000-0000-0000FD9F0000}"/>
    <cellStyle name="Normal 4 3 6" xfId="41061" xr:uid="{00000000-0005-0000-0000-0000FE9F0000}"/>
    <cellStyle name="Normal 4 3 6 2" xfId="41062" xr:uid="{00000000-0005-0000-0000-0000FF9F0000}"/>
    <cellStyle name="Normal 4 3 6 2 2" xfId="41063" xr:uid="{00000000-0005-0000-0000-000000A00000}"/>
    <cellStyle name="Normal 4 3 6 2 2 2" xfId="41064" xr:uid="{00000000-0005-0000-0000-000001A00000}"/>
    <cellStyle name="Normal 4 3 6 2 3" xfId="41065" xr:uid="{00000000-0005-0000-0000-000002A00000}"/>
    <cellStyle name="Normal 4 3 6 2 3 2" xfId="41066" xr:uid="{00000000-0005-0000-0000-000003A00000}"/>
    <cellStyle name="Normal 4 3 6 2 4" xfId="41067" xr:uid="{00000000-0005-0000-0000-000004A00000}"/>
    <cellStyle name="Normal 4 3 6 3" xfId="41068" xr:uid="{00000000-0005-0000-0000-000005A00000}"/>
    <cellStyle name="Normal 4 3 6 3 2" xfId="41069" xr:uid="{00000000-0005-0000-0000-000006A00000}"/>
    <cellStyle name="Normal 4 3 6 3 2 2" xfId="41070" xr:uid="{00000000-0005-0000-0000-000007A00000}"/>
    <cellStyle name="Normal 4 3 6 3 3" xfId="41071" xr:uid="{00000000-0005-0000-0000-000008A00000}"/>
    <cellStyle name="Normal 4 3 6 4" xfId="41072" xr:uid="{00000000-0005-0000-0000-000009A00000}"/>
    <cellStyle name="Normal 4 3 6 4 2" xfId="41073" xr:uid="{00000000-0005-0000-0000-00000AA00000}"/>
    <cellStyle name="Normal 4 3 6 5" xfId="41074" xr:uid="{00000000-0005-0000-0000-00000BA00000}"/>
    <cellStyle name="Normal 4 3 7" xfId="41075" xr:uid="{00000000-0005-0000-0000-00000CA00000}"/>
    <cellStyle name="Normal 4 3 7 2" xfId="41076" xr:uid="{00000000-0005-0000-0000-00000DA00000}"/>
    <cellStyle name="Normal 4 3 7 2 2" xfId="41077" xr:uid="{00000000-0005-0000-0000-00000EA00000}"/>
    <cellStyle name="Normal 4 3 7 3" xfId="41078" xr:uid="{00000000-0005-0000-0000-00000FA00000}"/>
    <cellStyle name="Normal 4 3 7 3 2" xfId="41079" xr:uid="{00000000-0005-0000-0000-000010A00000}"/>
    <cellStyle name="Normal 4 3 7 4" xfId="41080" xr:uid="{00000000-0005-0000-0000-000011A00000}"/>
    <cellStyle name="Normal 4 3 8" xfId="41081" xr:uid="{00000000-0005-0000-0000-000012A00000}"/>
    <cellStyle name="Normal 4 3 8 2" xfId="41082" xr:uid="{00000000-0005-0000-0000-000013A00000}"/>
    <cellStyle name="Normal 4 3 8 2 2" xfId="41083" xr:uid="{00000000-0005-0000-0000-000014A00000}"/>
    <cellStyle name="Normal 4 3 8 3" xfId="41084" xr:uid="{00000000-0005-0000-0000-000015A00000}"/>
    <cellStyle name="Normal 4 3 8 3 2" xfId="41085" xr:uid="{00000000-0005-0000-0000-000016A00000}"/>
    <cellStyle name="Normal 4 3 8 4" xfId="41086" xr:uid="{00000000-0005-0000-0000-000017A00000}"/>
    <cellStyle name="Normal 4 3 9" xfId="41087" xr:uid="{00000000-0005-0000-0000-000018A00000}"/>
    <cellStyle name="Normal 4 3 9 2" xfId="41088" xr:uid="{00000000-0005-0000-0000-000019A00000}"/>
    <cellStyle name="Normal 4 3 9 2 2" xfId="41089" xr:uid="{00000000-0005-0000-0000-00001AA00000}"/>
    <cellStyle name="Normal 4 3 9 3" xfId="41090" xr:uid="{00000000-0005-0000-0000-00001BA00000}"/>
    <cellStyle name="Normal 4 4" xfId="41091" xr:uid="{00000000-0005-0000-0000-00001CA00000}"/>
    <cellStyle name="Normal 4 4 2" xfId="41092" xr:uid="{00000000-0005-0000-0000-00001DA00000}"/>
    <cellStyle name="Normal 4 4 2 2" xfId="41093" xr:uid="{00000000-0005-0000-0000-00001EA00000}"/>
    <cellStyle name="Normal 4 4 2 2 2" xfId="41094" xr:uid="{00000000-0005-0000-0000-00001FA00000}"/>
    <cellStyle name="Normal 4 4 2 2 2 2" xfId="41095" xr:uid="{00000000-0005-0000-0000-000020A00000}"/>
    <cellStyle name="Normal 4 4 2 2 2 2 2" xfId="41096" xr:uid="{00000000-0005-0000-0000-000021A00000}"/>
    <cellStyle name="Normal 4 4 2 2 2 3" xfId="41097" xr:uid="{00000000-0005-0000-0000-000022A00000}"/>
    <cellStyle name="Normal 4 4 2 2 3" xfId="41098" xr:uid="{00000000-0005-0000-0000-000023A00000}"/>
    <cellStyle name="Normal 4 4 2 2 3 2" xfId="41099" xr:uid="{00000000-0005-0000-0000-000024A00000}"/>
    <cellStyle name="Normal 4 4 2 2 4" xfId="41100" xr:uid="{00000000-0005-0000-0000-000025A00000}"/>
    <cellStyle name="Normal 4 4 2 3" xfId="41101" xr:uid="{00000000-0005-0000-0000-000026A00000}"/>
    <cellStyle name="Normal 4 4 2 3 2" xfId="41102" xr:uid="{00000000-0005-0000-0000-000027A00000}"/>
    <cellStyle name="Normal 4 4 2 3 2 2" xfId="41103" xr:uid="{00000000-0005-0000-0000-000028A00000}"/>
    <cellStyle name="Normal 4 4 2 3 3" xfId="41104" xr:uid="{00000000-0005-0000-0000-000029A00000}"/>
    <cellStyle name="Normal 4 4 2 4" xfId="41105" xr:uid="{00000000-0005-0000-0000-00002AA00000}"/>
    <cellStyle name="Normal 4 4 2 4 2" xfId="41106" xr:uid="{00000000-0005-0000-0000-00002BA00000}"/>
    <cellStyle name="Normal 4 4 2 5" xfId="41107" xr:uid="{00000000-0005-0000-0000-00002CA00000}"/>
    <cellStyle name="Normal 4 4 3" xfId="41108" xr:uid="{00000000-0005-0000-0000-00002DA00000}"/>
    <cellStyle name="Normal 4 4 3 2" xfId="41109" xr:uid="{00000000-0005-0000-0000-00002EA00000}"/>
    <cellStyle name="Normal 4 4 3 2 2" xfId="41110" xr:uid="{00000000-0005-0000-0000-00002FA00000}"/>
    <cellStyle name="Normal 4 4 3 2 2 2" xfId="41111" xr:uid="{00000000-0005-0000-0000-000030A00000}"/>
    <cellStyle name="Normal 4 4 3 2 3" xfId="41112" xr:uid="{00000000-0005-0000-0000-000031A00000}"/>
    <cellStyle name="Normal 4 4 3 2 3 2" xfId="41113" xr:uid="{00000000-0005-0000-0000-000032A00000}"/>
    <cellStyle name="Normal 4 4 3 2 4" xfId="41114" xr:uid="{00000000-0005-0000-0000-000033A00000}"/>
    <cellStyle name="Normal 4 4 3 3" xfId="41115" xr:uid="{00000000-0005-0000-0000-000034A00000}"/>
    <cellStyle name="Normal 4 4 3 3 2" xfId="41116" xr:uid="{00000000-0005-0000-0000-000035A00000}"/>
    <cellStyle name="Normal 4 4 3 3 2 2" xfId="41117" xr:uid="{00000000-0005-0000-0000-000036A00000}"/>
    <cellStyle name="Normal 4 4 3 3 3" xfId="41118" xr:uid="{00000000-0005-0000-0000-000037A00000}"/>
    <cellStyle name="Normal 4 4 3 4" xfId="41119" xr:uid="{00000000-0005-0000-0000-000038A00000}"/>
    <cellStyle name="Normal 4 4 3 4 2" xfId="41120" xr:uid="{00000000-0005-0000-0000-000039A00000}"/>
    <cellStyle name="Normal 4 4 3 5" xfId="41121" xr:uid="{00000000-0005-0000-0000-00003AA00000}"/>
    <cellStyle name="Normal 4 4 4" xfId="41122" xr:uid="{00000000-0005-0000-0000-00003BA00000}"/>
    <cellStyle name="Normal 4 4 4 2" xfId="41123" xr:uid="{00000000-0005-0000-0000-00003CA00000}"/>
    <cellStyle name="Normal 4 4 4 2 2" xfId="41124" xr:uid="{00000000-0005-0000-0000-00003DA00000}"/>
    <cellStyle name="Normal 4 4 4 2 2 2" xfId="41125" xr:uid="{00000000-0005-0000-0000-00003EA00000}"/>
    <cellStyle name="Normal 4 4 4 2 3" xfId="41126" xr:uid="{00000000-0005-0000-0000-00003FA00000}"/>
    <cellStyle name="Normal 4 4 4 2 3 2" xfId="41127" xr:uid="{00000000-0005-0000-0000-000040A00000}"/>
    <cellStyle name="Normal 4 4 4 2 4" xfId="41128" xr:uid="{00000000-0005-0000-0000-000041A00000}"/>
    <cellStyle name="Normal 4 4 4 3" xfId="41129" xr:uid="{00000000-0005-0000-0000-000042A00000}"/>
    <cellStyle name="Normal 4 4 4 4" xfId="41130" xr:uid="{00000000-0005-0000-0000-000043A00000}"/>
    <cellStyle name="Normal 4 4 5" xfId="41131" xr:uid="{00000000-0005-0000-0000-000044A00000}"/>
    <cellStyle name="Normal 4 4 5 2" xfId="41132" xr:uid="{00000000-0005-0000-0000-000045A00000}"/>
    <cellStyle name="Normal 4 4 5 2 2" xfId="41133" xr:uid="{00000000-0005-0000-0000-000046A00000}"/>
    <cellStyle name="Normal 4 4 5 3" xfId="41134" xr:uid="{00000000-0005-0000-0000-000047A00000}"/>
    <cellStyle name="Normal 4 4 5 3 2" xfId="41135" xr:uid="{00000000-0005-0000-0000-000048A00000}"/>
    <cellStyle name="Normal 4 4 5 4" xfId="41136" xr:uid="{00000000-0005-0000-0000-000049A00000}"/>
    <cellStyle name="Normal 4 4 6" xfId="41137" xr:uid="{00000000-0005-0000-0000-00004AA00000}"/>
    <cellStyle name="Normal 4 4 6 2" xfId="41138" xr:uid="{00000000-0005-0000-0000-00004BA00000}"/>
    <cellStyle name="Normal 4 4 6 2 2" xfId="41139" xr:uid="{00000000-0005-0000-0000-00004CA00000}"/>
    <cellStyle name="Normal 4 4 6 3" xfId="41140" xr:uid="{00000000-0005-0000-0000-00004DA00000}"/>
    <cellStyle name="Normal 4 4 7" xfId="41141" xr:uid="{00000000-0005-0000-0000-00004EA00000}"/>
    <cellStyle name="Normal 4 4 7 2" xfId="41142" xr:uid="{00000000-0005-0000-0000-00004FA00000}"/>
    <cellStyle name="Normal 4 4 8" xfId="41143" xr:uid="{00000000-0005-0000-0000-000050A00000}"/>
    <cellStyle name="Normal 4 5" xfId="41144" xr:uid="{00000000-0005-0000-0000-000051A00000}"/>
    <cellStyle name="Normal 4 5 2" xfId="41145" xr:uid="{00000000-0005-0000-0000-000052A00000}"/>
    <cellStyle name="Normal 4 5 2 2" xfId="41146" xr:uid="{00000000-0005-0000-0000-000053A00000}"/>
    <cellStyle name="Normal 4 5 2 2 2" xfId="41147" xr:uid="{00000000-0005-0000-0000-000054A00000}"/>
    <cellStyle name="Normal 4 5 2 2 2 2" xfId="41148" xr:uid="{00000000-0005-0000-0000-000055A00000}"/>
    <cellStyle name="Normal 4 5 2 2 2 2 2" xfId="41149" xr:uid="{00000000-0005-0000-0000-000056A00000}"/>
    <cellStyle name="Normal 4 5 2 2 2 3" xfId="41150" xr:uid="{00000000-0005-0000-0000-000057A00000}"/>
    <cellStyle name="Normal 4 5 2 2 3" xfId="41151" xr:uid="{00000000-0005-0000-0000-000058A00000}"/>
    <cellStyle name="Normal 4 5 2 2 3 2" xfId="41152" xr:uid="{00000000-0005-0000-0000-000059A00000}"/>
    <cellStyle name="Normal 4 5 2 2 4" xfId="41153" xr:uid="{00000000-0005-0000-0000-00005AA00000}"/>
    <cellStyle name="Normal 4 5 2 3" xfId="41154" xr:uid="{00000000-0005-0000-0000-00005BA00000}"/>
    <cellStyle name="Normal 4 5 2 3 2" xfId="41155" xr:uid="{00000000-0005-0000-0000-00005CA00000}"/>
    <cellStyle name="Normal 4 5 2 3 2 2" xfId="41156" xr:uid="{00000000-0005-0000-0000-00005DA00000}"/>
    <cellStyle name="Normal 4 5 2 3 3" xfId="41157" xr:uid="{00000000-0005-0000-0000-00005EA00000}"/>
    <cellStyle name="Normal 4 5 2 4" xfId="41158" xr:uid="{00000000-0005-0000-0000-00005FA00000}"/>
    <cellStyle name="Normal 4 5 2 4 2" xfId="41159" xr:uid="{00000000-0005-0000-0000-000060A00000}"/>
    <cellStyle name="Normal 4 5 2 5" xfId="41160" xr:uid="{00000000-0005-0000-0000-000061A00000}"/>
    <cellStyle name="Normal 4 5 3" xfId="41161" xr:uid="{00000000-0005-0000-0000-000062A00000}"/>
    <cellStyle name="Normal 4 5 3 2" xfId="41162" xr:uid="{00000000-0005-0000-0000-000063A00000}"/>
    <cellStyle name="Normal 4 5 3 2 2" xfId="41163" xr:uid="{00000000-0005-0000-0000-000064A00000}"/>
    <cellStyle name="Normal 4 5 3 3" xfId="41164" xr:uid="{00000000-0005-0000-0000-000065A00000}"/>
    <cellStyle name="Normal 4 5 3 4" xfId="41165" xr:uid="{00000000-0005-0000-0000-000066A00000}"/>
    <cellStyle name="Normal 4 5 4" xfId="41166" xr:uid="{00000000-0005-0000-0000-000067A00000}"/>
    <cellStyle name="Normal 4 5 4 2" xfId="41167" xr:uid="{00000000-0005-0000-0000-000068A00000}"/>
    <cellStyle name="Normal 4 5 4 2 2" xfId="41168" xr:uid="{00000000-0005-0000-0000-000069A00000}"/>
    <cellStyle name="Normal 4 5 4 2 2 2" xfId="41169" xr:uid="{00000000-0005-0000-0000-00006AA00000}"/>
    <cellStyle name="Normal 4 5 4 2 3" xfId="41170" xr:uid="{00000000-0005-0000-0000-00006BA00000}"/>
    <cellStyle name="Normal 4 5 4 2 3 2" xfId="41171" xr:uid="{00000000-0005-0000-0000-00006CA00000}"/>
    <cellStyle name="Normal 4 5 4 2 4" xfId="41172" xr:uid="{00000000-0005-0000-0000-00006DA00000}"/>
    <cellStyle name="Normal 4 5 4 3" xfId="41173" xr:uid="{00000000-0005-0000-0000-00006EA00000}"/>
    <cellStyle name="Normal 4 5 4 3 2" xfId="41174" xr:uid="{00000000-0005-0000-0000-00006FA00000}"/>
    <cellStyle name="Normal 4 5 4 3 2 2" xfId="41175" xr:uid="{00000000-0005-0000-0000-000070A00000}"/>
    <cellStyle name="Normal 4 5 4 3 3" xfId="41176" xr:uid="{00000000-0005-0000-0000-000071A00000}"/>
    <cellStyle name="Normal 4 5 4 4" xfId="41177" xr:uid="{00000000-0005-0000-0000-000072A00000}"/>
    <cellStyle name="Normal 4 5 4 4 2" xfId="41178" xr:uid="{00000000-0005-0000-0000-000073A00000}"/>
    <cellStyle name="Normal 4 5 4 5" xfId="41179" xr:uid="{00000000-0005-0000-0000-000074A00000}"/>
    <cellStyle name="Normal 4 5 5" xfId="41180" xr:uid="{00000000-0005-0000-0000-000075A00000}"/>
    <cellStyle name="Normal 4 5 5 2" xfId="41181" xr:uid="{00000000-0005-0000-0000-000076A00000}"/>
    <cellStyle name="Normal 4 5 5 2 2" xfId="41182" xr:uid="{00000000-0005-0000-0000-000077A00000}"/>
    <cellStyle name="Normal 4 5 5 3" xfId="41183" xr:uid="{00000000-0005-0000-0000-000078A00000}"/>
    <cellStyle name="Normal 4 5 5 3 2" xfId="41184" xr:uid="{00000000-0005-0000-0000-000079A00000}"/>
    <cellStyle name="Normal 4 5 5 4" xfId="41185" xr:uid="{00000000-0005-0000-0000-00007AA00000}"/>
    <cellStyle name="Normal 4 5 6" xfId="41186" xr:uid="{00000000-0005-0000-0000-00007BA00000}"/>
    <cellStyle name="Normal 4 5 6 2" xfId="41187" xr:uid="{00000000-0005-0000-0000-00007CA00000}"/>
    <cellStyle name="Normal 4 5 6 2 2" xfId="41188" xr:uid="{00000000-0005-0000-0000-00007DA00000}"/>
    <cellStyle name="Normal 4 5 6 3" xfId="41189" xr:uid="{00000000-0005-0000-0000-00007EA00000}"/>
    <cellStyle name="Normal 4 5 6 3 2" xfId="41190" xr:uid="{00000000-0005-0000-0000-00007FA00000}"/>
    <cellStyle name="Normal 4 5 6 4" xfId="41191" xr:uid="{00000000-0005-0000-0000-000080A00000}"/>
    <cellStyle name="Normal 4 5 7" xfId="41192" xr:uid="{00000000-0005-0000-0000-000081A00000}"/>
    <cellStyle name="Normal 4 5 7 2" xfId="41193" xr:uid="{00000000-0005-0000-0000-000082A00000}"/>
    <cellStyle name="Normal 4 5 7 2 2" xfId="41194" xr:uid="{00000000-0005-0000-0000-000083A00000}"/>
    <cellStyle name="Normal 4 5 7 3" xfId="41195" xr:uid="{00000000-0005-0000-0000-000084A00000}"/>
    <cellStyle name="Normal 4 5 8" xfId="41196" xr:uid="{00000000-0005-0000-0000-000085A00000}"/>
    <cellStyle name="Normal 4 5 8 2" xfId="41197" xr:uid="{00000000-0005-0000-0000-000086A00000}"/>
    <cellStyle name="Normal 4 5_X" xfId="41198" xr:uid="{00000000-0005-0000-0000-000087A00000}"/>
    <cellStyle name="Normal 4 6" xfId="41199" xr:uid="{00000000-0005-0000-0000-000088A00000}"/>
    <cellStyle name="Normal 4 6 2" xfId="41200" xr:uid="{00000000-0005-0000-0000-000089A00000}"/>
    <cellStyle name="Normal 4 6 2 2" xfId="41201" xr:uid="{00000000-0005-0000-0000-00008AA00000}"/>
    <cellStyle name="Normal 4 6 2 2 2" xfId="41202" xr:uid="{00000000-0005-0000-0000-00008BA00000}"/>
    <cellStyle name="Normal 4 6 2 2 2 2" xfId="41203" xr:uid="{00000000-0005-0000-0000-00008CA00000}"/>
    <cellStyle name="Normal 4 6 2 2 3" xfId="41204" xr:uid="{00000000-0005-0000-0000-00008DA00000}"/>
    <cellStyle name="Normal 4 6 2 3" xfId="41205" xr:uid="{00000000-0005-0000-0000-00008EA00000}"/>
    <cellStyle name="Normal 4 6 2 3 2" xfId="41206" xr:uid="{00000000-0005-0000-0000-00008FA00000}"/>
    <cellStyle name="Normal 4 6 2 4" xfId="41207" xr:uid="{00000000-0005-0000-0000-000090A00000}"/>
    <cellStyle name="Normal 4 6 3" xfId="41208" xr:uid="{00000000-0005-0000-0000-000091A00000}"/>
    <cellStyle name="Normal 4 6 3 2" xfId="41209" xr:uid="{00000000-0005-0000-0000-000092A00000}"/>
    <cellStyle name="Normal 4 6 3 2 2" xfId="41210" xr:uid="{00000000-0005-0000-0000-000093A00000}"/>
    <cellStyle name="Normal 4 6 3 3" xfId="41211" xr:uid="{00000000-0005-0000-0000-000094A00000}"/>
    <cellStyle name="Normal 4 6 4" xfId="41212" xr:uid="{00000000-0005-0000-0000-000095A00000}"/>
    <cellStyle name="Normal 4 6 4 2" xfId="41213" xr:uid="{00000000-0005-0000-0000-000096A00000}"/>
    <cellStyle name="Normal 4 6 5" xfId="41214" xr:uid="{00000000-0005-0000-0000-000097A00000}"/>
    <cellStyle name="Normal 4 7" xfId="41215" xr:uid="{00000000-0005-0000-0000-000098A00000}"/>
    <cellStyle name="Normal 4 7 2" xfId="41216" xr:uid="{00000000-0005-0000-0000-000099A00000}"/>
    <cellStyle name="Normal 4 7 2 2" xfId="41217" xr:uid="{00000000-0005-0000-0000-00009AA00000}"/>
    <cellStyle name="Normal 4 7 2 2 2" xfId="41218" xr:uid="{00000000-0005-0000-0000-00009BA00000}"/>
    <cellStyle name="Normal 4 7 2 3" xfId="41219" xr:uid="{00000000-0005-0000-0000-00009CA00000}"/>
    <cellStyle name="Normal 4 7 2 3 2" xfId="41220" xr:uid="{00000000-0005-0000-0000-00009DA00000}"/>
    <cellStyle name="Normal 4 7 2 4" xfId="41221" xr:uid="{00000000-0005-0000-0000-00009EA00000}"/>
    <cellStyle name="Normal 4 7 3" xfId="41222" xr:uid="{00000000-0005-0000-0000-00009FA00000}"/>
    <cellStyle name="Normal 4 7 3 2" xfId="41223" xr:uid="{00000000-0005-0000-0000-0000A0A00000}"/>
    <cellStyle name="Normal 4 7 3 2 2" xfId="41224" xr:uid="{00000000-0005-0000-0000-0000A1A00000}"/>
    <cellStyle name="Normal 4 7 3 3" xfId="41225" xr:uid="{00000000-0005-0000-0000-0000A2A00000}"/>
    <cellStyle name="Normal 4 7 4" xfId="41226" xr:uid="{00000000-0005-0000-0000-0000A3A00000}"/>
    <cellStyle name="Normal 4 7 4 2" xfId="41227" xr:uid="{00000000-0005-0000-0000-0000A4A00000}"/>
    <cellStyle name="Normal 4 7 5" xfId="41228" xr:uid="{00000000-0005-0000-0000-0000A5A00000}"/>
    <cellStyle name="Normal 4 8" xfId="41229" xr:uid="{00000000-0005-0000-0000-0000A6A00000}"/>
    <cellStyle name="Normal 4 8 2" xfId="41230" xr:uid="{00000000-0005-0000-0000-0000A7A00000}"/>
    <cellStyle name="Normal 4 8 2 2" xfId="41231" xr:uid="{00000000-0005-0000-0000-0000A8A00000}"/>
    <cellStyle name="Normal 4 8 2 2 2" xfId="41232" xr:uid="{00000000-0005-0000-0000-0000A9A00000}"/>
    <cellStyle name="Normal 4 8 2 3" xfId="41233" xr:uid="{00000000-0005-0000-0000-0000AAA00000}"/>
    <cellStyle name="Normal 4 8 3" xfId="41234" xr:uid="{00000000-0005-0000-0000-0000ABA00000}"/>
    <cellStyle name="Normal 4 8 3 2" xfId="41235" xr:uid="{00000000-0005-0000-0000-0000ACA00000}"/>
    <cellStyle name="Normal 4 8 4" xfId="41236" xr:uid="{00000000-0005-0000-0000-0000ADA00000}"/>
    <cellStyle name="Normal 4 9" xfId="41237" xr:uid="{00000000-0005-0000-0000-0000AEA00000}"/>
    <cellStyle name="Normal 4 9 2" xfId="41238" xr:uid="{00000000-0005-0000-0000-0000AFA00000}"/>
    <cellStyle name="Normal 4 9 2 2" xfId="41239" xr:uid="{00000000-0005-0000-0000-0000B0A00000}"/>
    <cellStyle name="Normal 4 9 3" xfId="41240" xr:uid="{00000000-0005-0000-0000-0000B1A00000}"/>
    <cellStyle name="Normal 4_ADMD budget appendices 19-03-09" xfId="41241" xr:uid="{00000000-0005-0000-0000-0000B2A00000}"/>
    <cellStyle name="Normal 40" xfId="214" xr:uid="{00000000-0005-0000-0000-0000B3A00000}"/>
    <cellStyle name="Normal 40 2" xfId="41242" xr:uid="{00000000-0005-0000-0000-0000B4A00000}"/>
    <cellStyle name="Normal 40 2 2" xfId="41243" xr:uid="{00000000-0005-0000-0000-0000B5A00000}"/>
    <cellStyle name="Normal 40 2 3" xfId="41244" xr:uid="{00000000-0005-0000-0000-0000B6A00000}"/>
    <cellStyle name="Normal 40 2 4" xfId="41245" xr:uid="{00000000-0005-0000-0000-0000B7A00000}"/>
    <cellStyle name="Normal 40 3" xfId="41246" xr:uid="{00000000-0005-0000-0000-0000B8A00000}"/>
    <cellStyle name="Normal 40 3 2" xfId="41247" xr:uid="{00000000-0005-0000-0000-0000B9A00000}"/>
    <cellStyle name="Normal 40 3 3" xfId="41248" xr:uid="{00000000-0005-0000-0000-0000BAA00000}"/>
    <cellStyle name="Normal 40 3 4" xfId="41249" xr:uid="{00000000-0005-0000-0000-0000BBA00000}"/>
    <cellStyle name="Normal 40 4" xfId="41250" xr:uid="{00000000-0005-0000-0000-0000BCA00000}"/>
    <cellStyle name="Normal 40 4 2" xfId="41251" xr:uid="{00000000-0005-0000-0000-0000BDA00000}"/>
    <cellStyle name="Normal 40 4 3" xfId="41252" xr:uid="{00000000-0005-0000-0000-0000BEA00000}"/>
    <cellStyle name="Normal 40 4 4" xfId="41253" xr:uid="{00000000-0005-0000-0000-0000BFA00000}"/>
    <cellStyle name="Normal 40 5" xfId="41254" xr:uid="{00000000-0005-0000-0000-0000C0A00000}"/>
    <cellStyle name="Normal 40 6" xfId="41255" xr:uid="{00000000-0005-0000-0000-0000C1A00000}"/>
    <cellStyle name="Normal 40 7" xfId="41256" xr:uid="{00000000-0005-0000-0000-0000C2A00000}"/>
    <cellStyle name="Normal 400" xfId="41257" xr:uid="{00000000-0005-0000-0000-0000C3A00000}"/>
    <cellStyle name="Normal 400 2" xfId="41258" xr:uid="{00000000-0005-0000-0000-0000C4A00000}"/>
    <cellStyle name="Normal 400 3" xfId="41259" xr:uid="{00000000-0005-0000-0000-0000C5A00000}"/>
    <cellStyle name="Normal 401" xfId="41260" xr:uid="{00000000-0005-0000-0000-0000C6A00000}"/>
    <cellStyle name="Normal 401 2" xfId="41261" xr:uid="{00000000-0005-0000-0000-0000C7A00000}"/>
    <cellStyle name="Normal 401 3" xfId="41262" xr:uid="{00000000-0005-0000-0000-0000C8A00000}"/>
    <cellStyle name="Normal 402" xfId="41263" xr:uid="{00000000-0005-0000-0000-0000C9A00000}"/>
    <cellStyle name="Normal 402 2" xfId="41264" xr:uid="{00000000-0005-0000-0000-0000CAA00000}"/>
    <cellStyle name="Normal 402 3" xfId="41265" xr:uid="{00000000-0005-0000-0000-0000CBA00000}"/>
    <cellStyle name="Normal 403" xfId="41266" xr:uid="{00000000-0005-0000-0000-0000CCA00000}"/>
    <cellStyle name="Normal 403 2" xfId="41267" xr:uid="{00000000-0005-0000-0000-0000CDA00000}"/>
    <cellStyle name="Normal 403 3" xfId="41268" xr:uid="{00000000-0005-0000-0000-0000CEA00000}"/>
    <cellStyle name="Normal 404" xfId="41269" xr:uid="{00000000-0005-0000-0000-0000CFA00000}"/>
    <cellStyle name="Normal 404 2" xfId="41270" xr:uid="{00000000-0005-0000-0000-0000D0A00000}"/>
    <cellStyle name="Normal 404 3" xfId="41271" xr:uid="{00000000-0005-0000-0000-0000D1A00000}"/>
    <cellStyle name="Normal 405" xfId="41272" xr:uid="{00000000-0005-0000-0000-0000D2A00000}"/>
    <cellStyle name="Normal 405 2" xfId="41273" xr:uid="{00000000-0005-0000-0000-0000D3A00000}"/>
    <cellStyle name="Normal 405 3" xfId="41274" xr:uid="{00000000-0005-0000-0000-0000D4A00000}"/>
    <cellStyle name="Normal 405 4" xfId="41275" xr:uid="{00000000-0005-0000-0000-0000D5A00000}"/>
    <cellStyle name="Normal 406" xfId="41276" xr:uid="{00000000-0005-0000-0000-0000D6A00000}"/>
    <cellStyle name="Normal 406 2" xfId="41277" xr:uid="{00000000-0005-0000-0000-0000D7A00000}"/>
    <cellStyle name="Normal 406 3" xfId="41278" xr:uid="{00000000-0005-0000-0000-0000D8A00000}"/>
    <cellStyle name="Normal 406 4" xfId="41279" xr:uid="{00000000-0005-0000-0000-0000D9A00000}"/>
    <cellStyle name="Normal 407" xfId="41280" xr:uid="{00000000-0005-0000-0000-0000DAA00000}"/>
    <cellStyle name="Normal 407 2" xfId="41281" xr:uid="{00000000-0005-0000-0000-0000DBA00000}"/>
    <cellStyle name="Normal 407 3" xfId="41282" xr:uid="{00000000-0005-0000-0000-0000DCA00000}"/>
    <cellStyle name="Normal 408" xfId="41283" xr:uid="{00000000-0005-0000-0000-0000DDA00000}"/>
    <cellStyle name="Normal 408 2" xfId="41284" xr:uid="{00000000-0005-0000-0000-0000DEA00000}"/>
    <cellStyle name="Normal 408 3" xfId="41285" xr:uid="{00000000-0005-0000-0000-0000DFA00000}"/>
    <cellStyle name="Normal 409" xfId="41286" xr:uid="{00000000-0005-0000-0000-0000E0A00000}"/>
    <cellStyle name="Normal 409 2" xfId="41287" xr:uid="{00000000-0005-0000-0000-0000E1A00000}"/>
    <cellStyle name="Normal 409 3" xfId="41288" xr:uid="{00000000-0005-0000-0000-0000E2A00000}"/>
    <cellStyle name="Normal 409 4" xfId="41289" xr:uid="{00000000-0005-0000-0000-0000E3A00000}"/>
    <cellStyle name="Normal 41" xfId="215" xr:uid="{00000000-0005-0000-0000-0000E4A00000}"/>
    <cellStyle name="Normal 41 2" xfId="41290" xr:uid="{00000000-0005-0000-0000-0000E5A00000}"/>
    <cellStyle name="Normal 41 2 2" xfId="41291" xr:uid="{00000000-0005-0000-0000-0000E6A00000}"/>
    <cellStyle name="Normal 41 2 2 2" xfId="41292" xr:uid="{00000000-0005-0000-0000-0000E7A00000}"/>
    <cellStyle name="Normal 41 2 2 2 2" xfId="41293" xr:uid="{00000000-0005-0000-0000-0000E8A00000}"/>
    <cellStyle name="Normal 41 2 2 3" xfId="41294" xr:uid="{00000000-0005-0000-0000-0000E9A00000}"/>
    <cellStyle name="Normal 41 2 3" xfId="41295" xr:uid="{00000000-0005-0000-0000-0000EAA00000}"/>
    <cellStyle name="Normal 41 2 3 2" xfId="41296" xr:uid="{00000000-0005-0000-0000-0000EBA00000}"/>
    <cellStyle name="Normal 41 2 4" xfId="41297" xr:uid="{00000000-0005-0000-0000-0000ECA00000}"/>
    <cellStyle name="Normal 41 2 4 2" xfId="41298" xr:uid="{00000000-0005-0000-0000-0000EDA00000}"/>
    <cellStyle name="Normal 41 2 5" xfId="41299" xr:uid="{00000000-0005-0000-0000-0000EEA00000}"/>
    <cellStyle name="Normal 41 2 6" xfId="41300" xr:uid="{00000000-0005-0000-0000-0000EFA00000}"/>
    <cellStyle name="Normal 41 2_X" xfId="41301" xr:uid="{00000000-0005-0000-0000-0000F0A00000}"/>
    <cellStyle name="Normal 41 3" xfId="41302" xr:uid="{00000000-0005-0000-0000-0000F1A00000}"/>
    <cellStyle name="Normal 41 3 2" xfId="41303" xr:uid="{00000000-0005-0000-0000-0000F2A00000}"/>
    <cellStyle name="Normal 41 3 2 2" xfId="41304" xr:uid="{00000000-0005-0000-0000-0000F3A00000}"/>
    <cellStyle name="Normal 41 3 2 2 2" xfId="41305" xr:uid="{00000000-0005-0000-0000-0000F4A00000}"/>
    <cellStyle name="Normal 41 3 2 3" xfId="41306" xr:uid="{00000000-0005-0000-0000-0000F5A00000}"/>
    <cellStyle name="Normal 41 3 3" xfId="41307" xr:uid="{00000000-0005-0000-0000-0000F6A00000}"/>
    <cellStyle name="Normal 41 3 3 2" xfId="41308" xr:uid="{00000000-0005-0000-0000-0000F7A00000}"/>
    <cellStyle name="Normal 41 3 4" xfId="41309" xr:uid="{00000000-0005-0000-0000-0000F8A00000}"/>
    <cellStyle name="Normal 41 3 4 2" xfId="41310" xr:uid="{00000000-0005-0000-0000-0000F9A00000}"/>
    <cellStyle name="Normal 41 3 5" xfId="41311" xr:uid="{00000000-0005-0000-0000-0000FAA00000}"/>
    <cellStyle name="Normal 41 3 6" xfId="41312" xr:uid="{00000000-0005-0000-0000-0000FBA00000}"/>
    <cellStyle name="Normal 41 3_X" xfId="41313" xr:uid="{00000000-0005-0000-0000-0000FCA00000}"/>
    <cellStyle name="Normal 41 4" xfId="41314" xr:uid="{00000000-0005-0000-0000-0000FDA00000}"/>
    <cellStyle name="Normal 41 4 2" xfId="41315" xr:uid="{00000000-0005-0000-0000-0000FEA00000}"/>
    <cellStyle name="Normal 41 4 2 2" xfId="41316" xr:uid="{00000000-0005-0000-0000-0000FFA00000}"/>
    <cellStyle name="Normal 41 4 3" xfId="41317" xr:uid="{00000000-0005-0000-0000-000000A10000}"/>
    <cellStyle name="Normal 41 4 4" xfId="41318" xr:uid="{00000000-0005-0000-0000-000001A10000}"/>
    <cellStyle name="Normal 41 5" xfId="41319" xr:uid="{00000000-0005-0000-0000-000002A10000}"/>
    <cellStyle name="Normal 41 5 2" xfId="41320" xr:uid="{00000000-0005-0000-0000-000003A10000}"/>
    <cellStyle name="Normal 41 6" xfId="41321" xr:uid="{00000000-0005-0000-0000-000004A10000}"/>
    <cellStyle name="Normal 41 6 2" xfId="41322" xr:uid="{00000000-0005-0000-0000-000005A10000}"/>
    <cellStyle name="Normal 41 7" xfId="41323" xr:uid="{00000000-0005-0000-0000-000006A10000}"/>
    <cellStyle name="Normal 41 8" xfId="41324" xr:uid="{00000000-0005-0000-0000-000007A10000}"/>
    <cellStyle name="Normal 41_X" xfId="41325" xr:uid="{00000000-0005-0000-0000-000008A10000}"/>
    <cellStyle name="Normal 410" xfId="41326" xr:uid="{00000000-0005-0000-0000-000009A10000}"/>
    <cellStyle name="Normal 410 2" xfId="41327" xr:uid="{00000000-0005-0000-0000-00000AA10000}"/>
    <cellStyle name="Normal 410 3" xfId="41328" xr:uid="{00000000-0005-0000-0000-00000BA10000}"/>
    <cellStyle name="Normal 411" xfId="41329" xr:uid="{00000000-0005-0000-0000-00000CA10000}"/>
    <cellStyle name="Normal 411 2" xfId="41330" xr:uid="{00000000-0005-0000-0000-00000DA10000}"/>
    <cellStyle name="Normal 411 3" xfId="41331" xr:uid="{00000000-0005-0000-0000-00000EA10000}"/>
    <cellStyle name="Normal 412" xfId="41332" xr:uid="{00000000-0005-0000-0000-00000FA10000}"/>
    <cellStyle name="Normal 412 2" xfId="41333" xr:uid="{00000000-0005-0000-0000-000010A10000}"/>
    <cellStyle name="Normal 412 3" xfId="41334" xr:uid="{00000000-0005-0000-0000-000011A10000}"/>
    <cellStyle name="Normal 412 4" xfId="41335" xr:uid="{00000000-0005-0000-0000-000012A10000}"/>
    <cellStyle name="Normal 413" xfId="41336" xr:uid="{00000000-0005-0000-0000-000013A10000}"/>
    <cellStyle name="Normal 413 2" xfId="41337" xr:uid="{00000000-0005-0000-0000-000014A10000}"/>
    <cellStyle name="Normal 413 3" xfId="41338" xr:uid="{00000000-0005-0000-0000-000015A10000}"/>
    <cellStyle name="Normal 414" xfId="41339" xr:uid="{00000000-0005-0000-0000-000016A10000}"/>
    <cellStyle name="Normal 414 2" xfId="41340" xr:uid="{00000000-0005-0000-0000-000017A10000}"/>
    <cellStyle name="Normal 414 3" xfId="41341" xr:uid="{00000000-0005-0000-0000-000018A10000}"/>
    <cellStyle name="Normal 415" xfId="41342" xr:uid="{00000000-0005-0000-0000-000019A10000}"/>
    <cellStyle name="Normal 415 2" xfId="41343" xr:uid="{00000000-0005-0000-0000-00001AA10000}"/>
    <cellStyle name="Normal 415 3" xfId="41344" xr:uid="{00000000-0005-0000-0000-00001BA10000}"/>
    <cellStyle name="Normal 415 3 2" xfId="41345" xr:uid="{00000000-0005-0000-0000-00001CA10000}"/>
    <cellStyle name="Normal 415 3 2 2" xfId="41346" xr:uid="{00000000-0005-0000-0000-00001DA10000}"/>
    <cellStyle name="Normal 415 3 3" xfId="41347" xr:uid="{00000000-0005-0000-0000-00001EA10000}"/>
    <cellStyle name="Normal 415 4" xfId="41348" xr:uid="{00000000-0005-0000-0000-00001FA10000}"/>
    <cellStyle name="Normal 415 4 2" xfId="41349" xr:uid="{00000000-0005-0000-0000-000020A10000}"/>
    <cellStyle name="Normal 415 5" xfId="41350" xr:uid="{00000000-0005-0000-0000-000021A10000}"/>
    <cellStyle name="Normal 416" xfId="41351" xr:uid="{00000000-0005-0000-0000-000022A10000}"/>
    <cellStyle name="Normal 416 2" xfId="41352" xr:uid="{00000000-0005-0000-0000-000023A10000}"/>
    <cellStyle name="Normal 416 3" xfId="41353" xr:uid="{00000000-0005-0000-0000-000024A10000}"/>
    <cellStyle name="Normal 416 3 2" xfId="41354" xr:uid="{00000000-0005-0000-0000-000025A10000}"/>
    <cellStyle name="Normal 416 3 2 2" xfId="41355" xr:uid="{00000000-0005-0000-0000-000026A10000}"/>
    <cellStyle name="Normal 416 3 3" xfId="41356" xr:uid="{00000000-0005-0000-0000-000027A10000}"/>
    <cellStyle name="Normal 416 4" xfId="41357" xr:uid="{00000000-0005-0000-0000-000028A10000}"/>
    <cellStyle name="Normal 416 4 2" xfId="41358" xr:uid="{00000000-0005-0000-0000-000029A10000}"/>
    <cellStyle name="Normal 416 5" xfId="41359" xr:uid="{00000000-0005-0000-0000-00002AA10000}"/>
    <cellStyle name="Normal 417" xfId="41360" xr:uid="{00000000-0005-0000-0000-00002BA10000}"/>
    <cellStyle name="Normal 417 2" xfId="41361" xr:uid="{00000000-0005-0000-0000-00002CA10000}"/>
    <cellStyle name="Normal 417 3" xfId="41362" xr:uid="{00000000-0005-0000-0000-00002DA10000}"/>
    <cellStyle name="Normal 417 3 2" xfId="41363" xr:uid="{00000000-0005-0000-0000-00002EA10000}"/>
    <cellStyle name="Normal 417 3 2 2" xfId="41364" xr:uid="{00000000-0005-0000-0000-00002FA10000}"/>
    <cellStyle name="Normal 417 3 3" xfId="41365" xr:uid="{00000000-0005-0000-0000-000030A10000}"/>
    <cellStyle name="Normal 417 4" xfId="41366" xr:uid="{00000000-0005-0000-0000-000031A10000}"/>
    <cellStyle name="Normal 417 4 2" xfId="41367" xr:uid="{00000000-0005-0000-0000-000032A10000}"/>
    <cellStyle name="Normal 417 5" xfId="41368" xr:uid="{00000000-0005-0000-0000-000033A10000}"/>
    <cellStyle name="Normal 418" xfId="41369" xr:uid="{00000000-0005-0000-0000-000034A10000}"/>
    <cellStyle name="Normal 418 2" xfId="41370" xr:uid="{00000000-0005-0000-0000-000035A10000}"/>
    <cellStyle name="Normal 418 3" xfId="41371" xr:uid="{00000000-0005-0000-0000-000036A10000}"/>
    <cellStyle name="Normal 418 3 2" xfId="41372" xr:uid="{00000000-0005-0000-0000-000037A10000}"/>
    <cellStyle name="Normal 418 3 2 2" xfId="41373" xr:uid="{00000000-0005-0000-0000-000038A10000}"/>
    <cellStyle name="Normal 418 3 3" xfId="41374" xr:uid="{00000000-0005-0000-0000-000039A10000}"/>
    <cellStyle name="Normal 418 4" xfId="41375" xr:uid="{00000000-0005-0000-0000-00003AA10000}"/>
    <cellStyle name="Normal 418 4 2" xfId="41376" xr:uid="{00000000-0005-0000-0000-00003BA10000}"/>
    <cellStyle name="Normal 418 5" xfId="41377" xr:uid="{00000000-0005-0000-0000-00003CA10000}"/>
    <cellStyle name="Normal 419" xfId="41378" xr:uid="{00000000-0005-0000-0000-00003DA10000}"/>
    <cellStyle name="Normal 419 2" xfId="41379" xr:uid="{00000000-0005-0000-0000-00003EA10000}"/>
    <cellStyle name="Normal 419 3" xfId="41380" xr:uid="{00000000-0005-0000-0000-00003FA10000}"/>
    <cellStyle name="Normal 419 3 2" xfId="41381" xr:uid="{00000000-0005-0000-0000-000040A10000}"/>
    <cellStyle name="Normal 419 3 2 2" xfId="41382" xr:uid="{00000000-0005-0000-0000-000041A10000}"/>
    <cellStyle name="Normal 419 3 3" xfId="41383" xr:uid="{00000000-0005-0000-0000-000042A10000}"/>
    <cellStyle name="Normal 419 4" xfId="41384" xr:uid="{00000000-0005-0000-0000-000043A10000}"/>
    <cellStyle name="Normal 419 4 2" xfId="41385" xr:uid="{00000000-0005-0000-0000-000044A10000}"/>
    <cellStyle name="Normal 419 5" xfId="41386" xr:uid="{00000000-0005-0000-0000-000045A10000}"/>
    <cellStyle name="Normal 42" xfId="216" xr:uid="{00000000-0005-0000-0000-000046A10000}"/>
    <cellStyle name="Normal 42 2" xfId="41387" xr:uid="{00000000-0005-0000-0000-000047A10000}"/>
    <cellStyle name="Normal 42 2 2" xfId="41388" xr:uid="{00000000-0005-0000-0000-000048A10000}"/>
    <cellStyle name="Normal 42 2 2 2" xfId="41389" xr:uid="{00000000-0005-0000-0000-000049A10000}"/>
    <cellStyle name="Normal 42 2 3" xfId="41390" xr:uid="{00000000-0005-0000-0000-00004AA10000}"/>
    <cellStyle name="Normal 42 2 4" xfId="41391" xr:uid="{00000000-0005-0000-0000-00004BA10000}"/>
    <cellStyle name="Normal 42 3" xfId="41392" xr:uid="{00000000-0005-0000-0000-00004CA10000}"/>
    <cellStyle name="Normal 42 3 2" xfId="41393" xr:uid="{00000000-0005-0000-0000-00004DA10000}"/>
    <cellStyle name="Normal 42 3 2 2" xfId="41394" xr:uid="{00000000-0005-0000-0000-00004EA10000}"/>
    <cellStyle name="Normal 42 3 3" xfId="41395" xr:uid="{00000000-0005-0000-0000-00004FA10000}"/>
    <cellStyle name="Normal 42 3 4" xfId="41396" xr:uid="{00000000-0005-0000-0000-000050A10000}"/>
    <cellStyle name="Normal 42 4" xfId="41397" xr:uid="{00000000-0005-0000-0000-000051A10000}"/>
    <cellStyle name="Normal 42 4 2" xfId="41398" xr:uid="{00000000-0005-0000-0000-000052A10000}"/>
    <cellStyle name="Normal 42 4 3" xfId="41399" xr:uid="{00000000-0005-0000-0000-000053A10000}"/>
    <cellStyle name="Normal 42 4 4" xfId="41400" xr:uid="{00000000-0005-0000-0000-000054A10000}"/>
    <cellStyle name="Normal 42 5" xfId="41401" xr:uid="{00000000-0005-0000-0000-000055A10000}"/>
    <cellStyle name="Normal 42 6" xfId="41402" xr:uid="{00000000-0005-0000-0000-000056A10000}"/>
    <cellStyle name="Normal 42 7" xfId="41403" xr:uid="{00000000-0005-0000-0000-000057A10000}"/>
    <cellStyle name="Normal 420" xfId="41404" xr:uid="{00000000-0005-0000-0000-000058A10000}"/>
    <cellStyle name="Normal 420 2" xfId="41405" xr:uid="{00000000-0005-0000-0000-000059A10000}"/>
    <cellStyle name="Normal 420 3" xfId="41406" xr:uid="{00000000-0005-0000-0000-00005AA10000}"/>
    <cellStyle name="Normal 420 3 2" xfId="41407" xr:uid="{00000000-0005-0000-0000-00005BA10000}"/>
    <cellStyle name="Normal 420 3 2 2" xfId="41408" xr:uid="{00000000-0005-0000-0000-00005CA10000}"/>
    <cellStyle name="Normal 420 3 3" xfId="41409" xr:uid="{00000000-0005-0000-0000-00005DA10000}"/>
    <cellStyle name="Normal 420 4" xfId="41410" xr:uid="{00000000-0005-0000-0000-00005EA10000}"/>
    <cellStyle name="Normal 420 4 2" xfId="41411" xr:uid="{00000000-0005-0000-0000-00005FA10000}"/>
    <cellStyle name="Normal 420 5" xfId="41412" xr:uid="{00000000-0005-0000-0000-000060A10000}"/>
    <cellStyle name="Normal 421" xfId="41413" xr:uid="{00000000-0005-0000-0000-000061A10000}"/>
    <cellStyle name="Normal 421 2" xfId="41414" xr:uid="{00000000-0005-0000-0000-000062A10000}"/>
    <cellStyle name="Normal 421 3" xfId="41415" xr:uid="{00000000-0005-0000-0000-000063A10000}"/>
    <cellStyle name="Normal 421 3 2" xfId="41416" xr:uid="{00000000-0005-0000-0000-000064A10000}"/>
    <cellStyle name="Normal 421 3 2 2" xfId="41417" xr:uid="{00000000-0005-0000-0000-000065A10000}"/>
    <cellStyle name="Normal 421 3 3" xfId="41418" xr:uid="{00000000-0005-0000-0000-000066A10000}"/>
    <cellStyle name="Normal 421 4" xfId="41419" xr:uid="{00000000-0005-0000-0000-000067A10000}"/>
    <cellStyle name="Normal 421 4 2" xfId="41420" xr:uid="{00000000-0005-0000-0000-000068A10000}"/>
    <cellStyle name="Normal 421 5" xfId="41421" xr:uid="{00000000-0005-0000-0000-000069A10000}"/>
    <cellStyle name="Normal 422" xfId="41422" xr:uid="{00000000-0005-0000-0000-00006AA10000}"/>
    <cellStyle name="Normal 422 2" xfId="41423" xr:uid="{00000000-0005-0000-0000-00006BA10000}"/>
    <cellStyle name="Normal 422 2 2" xfId="41424" xr:uid="{00000000-0005-0000-0000-00006CA10000}"/>
    <cellStyle name="Normal 422 3" xfId="41425" xr:uid="{00000000-0005-0000-0000-00006DA10000}"/>
    <cellStyle name="Normal 422 3 2" xfId="41426" xr:uid="{00000000-0005-0000-0000-00006EA10000}"/>
    <cellStyle name="Normal 422 3 2 2" xfId="41427" xr:uid="{00000000-0005-0000-0000-00006FA10000}"/>
    <cellStyle name="Normal 422 3 3" xfId="41428" xr:uid="{00000000-0005-0000-0000-000070A10000}"/>
    <cellStyle name="Normal 422 4" xfId="41429" xr:uid="{00000000-0005-0000-0000-000071A10000}"/>
    <cellStyle name="Normal 422 4 2" xfId="41430" xr:uid="{00000000-0005-0000-0000-000072A10000}"/>
    <cellStyle name="Normal 422 5" xfId="41431" xr:uid="{00000000-0005-0000-0000-000073A10000}"/>
    <cellStyle name="Normal 423" xfId="41432" xr:uid="{00000000-0005-0000-0000-000074A10000}"/>
    <cellStyle name="Normal 424" xfId="41433" xr:uid="{00000000-0005-0000-0000-000075A10000}"/>
    <cellStyle name="Normal 425" xfId="41434" xr:uid="{00000000-0005-0000-0000-000076A10000}"/>
    <cellStyle name="Normal 426" xfId="41435" xr:uid="{00000000-0005-0000-0000-000077A10000}"/>
    <cellStyle name="Normal 427" xfId="41436" xr:uid="{00000000-0005-0000-0000-000078A10000}"/>
    <cellStyle name="Normal 428" xfId="41437" xr:uid="{00000000-0005-0000-0000-000079A10000}"/>
    <cellStyle name="Normal 429" xfId="41438" xr:uid="{00000000-0005-0000-0000-00007AA10000}"/>
    <cellStyle name="Normal 43" xfId="217" xr:uid="{00000000-0005-0000-0000-00007BA10000}"/>
    <cellStyle name="Normal 43 2" xfId="41439" xr:uid="{00000000-0005-0000-0000-00007CA10000}"/>
    <cellStyle name="Normal 43 2 2" xfId="41440" xr:uid="{00000000-0005-0000-0000-00007DA10000}"/>
    <cellStyle name="Normal 43 2 3" xfId="41441" xr:uid="{00000000-0005-0000-0000-00007EA10000}"/>
    <cellStyle name="Normal 43 2 4" xfId="41442" xr:uid="{00000000-0005-0000-0000-00007FA10000}"/>
    <cellStyle name="Normal 43 3" xfId="41443" xr:uid="{00000000-0005-0000-0000-000080A10000}"/>
    <cellStyle name="Normal 43 3 2" xfId="41444" xr:uid="{00000000-0005-0000-0000-000081A10000}"/>
    <cellStyle name="Normal 43 3 3" xfId="41445" xr:uid="{00000000-0005-0000-0000-000082A10000}"/>
    <cellStyle name="Normal 43 3 4" xfId="41446" xr:uid="{00000000-0005-0000-0000-000083A10000}"/>
    <cellStyle name="Normal 43 4" xfId="41447" xr:uid="{00000000-0005-0000-0000-000084A10000}"/>
    <cellStyle name="Normal 43 4 2" xfId="41448" xr:uid="{00000000-0005-0000-0000-000085A10000}"/>
    <cellStyle name="Normal 43 4 3" xfId="41449" xr:uid="{00000000-0005-0000-0000-000086A10000}"/>
    <cellStyle name="Normal 43 4 4" xfId="41450" xr:uid="{00000000-0005-0000-0000-000087A10000}"/>
    <cellStyle name="Normal 43 5" xfId="41451" xr:uid="{00000000-0005-0000-0000-000088A10000}"/>
    <cellStyle name="Normal 43 6" xfId="41452" xr:uid="{00000000-0005-0000-0000-000089A10000}"/>
    <cellStyle name="Normal 43 7" xfId="41453" xr:uid="{00000000-0005-0000-0000-00008AA10000}"/>
    <cellStyle name="Normal 430" xfId="41454" xr:uid="{00000000-0005-0000-0000-00008BA10000}"/>
    <cellStyle name="Normal 431" xfId="41455" xr:uid="{00000000-0005-0000-0000-00008CA10000}"/>
    <cellStyle name="Normal 432" xfId="41456" xr:uid="{00000000-0005-0000-0000-00008DA10000}"/>
    <cellStyle name="Normal 433" xfId="41457" xr:uid="{00000000-0005-0000-0000-00008EA10000}"/>
    <cellStyle name="Normal 434" xfId="41458" xr:uid="{00000000-0005-0000-0000-00008FA10000}"/>
    <cellStyle name="Normal 435" xfId="41459" xr:uid="{00000000-0005-0000-0000-000090A10000}"/>
    <cellStyle name="Normal 436" xfId="41460" xr:uid="{00000000-0005-0000-0000-000091A10000}"/>
    <cellStyle name="Normal 437" xfId="41461" xr:uid="{00000000-0005-0000-0000-000092A10000}"/>
    <cellStyle name="Normal 438" xfId="41462" xr:uid="{00000000-0005-0000-0000-000093A10000}"/>
    <cellStyle name="Normal 439" xfId="41463" xr:uid="{00000000-0005-0000-0000-000094A10000}"/>
    <cellStyle name="Normal 439 2" xfId="41464" xr:uid="{00000000-0005-0000-0000-000095A10000}"/>
    <cellStyle name="Normal 439 3" xfId="41465" xr:uid="{00000000-0005-0000-0000-000096A10000}"/>
    <cellStyle name="Normal 44" xfId="218" xr:uid="{00000000-0005-0000-0000-000097A10000}"/>
    <cellStyle name="Normal 44 2" xfId="41466" xr:uid="{00000000-0005-0000-0000-000098A10000}"/>
    <cellStyle name="Normal 44 2 2" xfId="41467" xr:uid="{00000000-0005-0000-0000-000099A10000}"/>
    <cellStyle name="Normal 44 2 2 2" xfId="41468" xr:uid="{00000000-0005-0000-0000-00009AA10000}"/>
    <cellStyle name="Normal 44 2 3" xfId="41469" xr:uid="{00000000-0005-0000-0000-00009BA10000}"/>
    <cellStyle name="Normal 44 2 4" xfId="41470" xr:uid="{00000000-0005-0000-0000-00009CA10000}"/>
    <cellStyle name="Normal 44 2 5" xfId="41471" xr:uid="{00000000-0005-0000-0000-00009DA10000}"/>
    <cellStyle name="Normal 44 3" xfId="41472" xr:uid="{00000000-0005-0000-0000-00009EA10000}"/>
    <cellStyle name="Normal 44 3 2" xfId="41473" xr:uid="{00000000-0005-0000-0000-00009FA10000}"/>
    <cellStyle name="Normal 44 3 2 2" xfId="41474" xr:uid="{00000000-0005-0000-0000-0000A0A10000}"/>
    <cellStyle name="Normal 44 3 3" xfId="41475" xr:uid="{00000000-0005-0000-0000-0000A1A10000}"/>
    <cellStyle name="Normal 44 3 4" xfId="41476" xr:uid="{00000000-0005-0000-0000-0000A2A10000}"/>
    <cellStyle name="Normal 44 4" xfId="41477" xr:uid="{00000000-0005-0000-0000-0000A3A10000}"/>
    <cellStyle name="Normal 44 4 2" xfId="41478" xr:uid="{00000000-0005-0000-0000-0000A4A10000}"/>
    <cellStyle name="Normal 44 4 3" xfId="41479" xr:uid="{00000000-0005-0000-0000-0000A5A10000}"/>
    <cellStyle name="Normal 44 4 4" xfId="41480" xr:uid="{00000000-0005-0000-0000-0000A6A10000}"/>
    <cellStyle name="Normal 44 5" xfId="41481" xr:uid="{00000000-0005-0000-0000-0000A7A10000}"/>
    <cellStyle name="Normal 44 5 2" xfId="41482" xr:uid="{00000000-0005-0000-0000-0000A8A10000}"/>
    <cellStyle name="Normal 44 6" xfId="41483" xr:uid="{00000000-0005-0000-0000-0000A9A10000}"/>
    <cellStyle name="Normal 44 7" xfId="41484" xr:uid="{00000000-0005-0000-0000-0000AAA10000}"/>
    <cellStyle name="Normal 44 8" xfId="41485" xr:uid="{00000000-0005-0000-0000-0000ABA10000}"/>
    <cellStyle name="Normal 44_X" xfId="41486" xr:uid="{00000000-0005-0000-0000-0000ACA10000}"/>
    <cellStyle name="Normal 440" xfId="41487" xr:uid="{00000000-0005-0000-0000-0000ADA10000}"/>
    <cellStyle name="Normal 440 2" xfId="41488" xr:uid="{00000000-0005-0000-0000-0000AEA10000}"/>
    <cellStyle name="Normal 440 2 2" xfId="41489" xr:uid="{00000000-0005-0000-0000-0000AFA10000}"/>
    <cellStyle name="Normal 440 2 2 2" xfId="41490" xr:uid="{00000000-0005-0000-0000-0000B0A10000}"/>
    <cellStyle name="Normal 440 2 3" xfId="41491" xr:uid="{00000000-0005-0000-0000-0000B1A10000}"/>
    <cellStyle name="Normal 440 3" xfId="41492" xr:uid="{00000000-0005-0000-0000-0000B2A10000}"/>
    <cellStyle name="Normal 440 4" xfId="41493" xr:uid="{00000000-0005-0000-0000-0000B3A10000}"/>
    <cellStyle name="Normal 440 4 2" xfId="41494" xr:uid="{00000000-0005-0000-0000-0000B4A10000}"/>
    <cellStyle name="Normal 440 5" xfId="41495" xr:uid="{00000000-0005-0000-0000-0000B5A10000}"/>
    <cellStyle name="Normal 440 5 2" xfId="41496" xr:uid="{00000000-0005-0000-0000-0000B6A10000}"/>
    <cellStyle name="Normal 440 5 3" xfId="41497" xr:uid="{00000000-0005-0000-0000-0000B7A10000}"/>
    <cellStyle name="Normal 441" xfId="41498" xr:uid="{00000000-0005-0000-0000-0000B8A10000}"/>
    <cellStyle name="Normal 441 2" xfId="41499" xr:uid="{00000000-0005-0000-0000-0000B9A10000}"/>
    <cellStyle name="Normal 441 3" xfId="41500" xr:uid="{00000000-0005-0000-0000-0000BAA10000}"/>
    <cellStyle name="Normal 442" xfId="41501" xr:uid="{00000000-0005-0000-0000-0000BBA10000}"/>
    <cellStyle name="Normal 443" xfId="41502" xr:uid="{00000000-0005-0000-0000-0000BCA10000}"/>
    <cellStyle name="Normal 444" xfId="41503" xr:uid="{00000000-0005-0000-0000-0000BDA10000}"/>
    <cellStyle name="Normal 444 2" xfId="41504" xr:uid="{00000000-0005-0000-0000-0000BEA10000}"/>
    <cellStyle name="Normal 444 3" xfId="41505" xr:uid="{00000000-0005-0000-0000-0000BFA10000}"/>
    <cellStyle name="Normal 445" xfId="41506" xr:uid="{00000000-0005-0000-0000-0000C0A10000}"/>
    <cellStyle name="Normal 445 2" xfId="41507" xr:uid="{00000000-0005-0000-0000-0000C1A10000}"/>
    <cellStyle name="Normal 445 3" xfId="41508" xr:uid="{00000000-0005-0000-0000-0000C2A10000}"/>
    <cellStyle name="Normal 446" xfId="41509" xr:uid="{00000000-0005-0000-0000-0000C3A10000}"/>
    <cellStyle name="Normal 446 2" xfId="41510" xr:uid="{00000000-0005-0000-0000-0000C4A10000}"/>
    <cellStyle name="Normal 446 3" xfId="41511" xr:uid="{00000000-0005-0000-0000-0000C5A10000}"/>
    <cellStyle name="Normal 447" xfId="41512" xr:uid="{00000000-0005-0000-0000-0000C6A10000}"/>
    <cellStyle name="Normal 447 2" xfId="41513" xr:uid="{00000000-0005-0000-0000-0000C7A10000}"/>
    <cellStyle name="Normal 447 3" xfId="41514" xr:uid="{00000000-0005-0000-0000-0000C8A10000}"/>
    <cellStyle name="Normal 448" xfId="41515" xr:uid="{00000000-0005-0000-0000-0000C9A10000}"/>
    <cellStyle name="Normal 448 2" xfId="41516" xr:uid="{00000000-0005-0000-0000-0000CAA10000}"/>
    <cellStyle name="Normal 448 3" xfId="41517" xr:uid="{00000000-0005-0000-0000-0000CBA10000}"/>
    <cellStyle name="Normal 449" xfId="41518" xr:uid="{00000000-0005-0000-0000-0000CCA10000}"/>
    <cellStyle name="Normal 449 2" xfId="41519" xr:uid="{00000000-0005-0000-0000-0000CDA10000}"/>
    <cellStyle name="Normal 45" xfId="219" xr:uid="{00000000-0005-0000-0000-0000CEA10000}"/>
    <cellStyle name="Normal 45 2" xfId="41520" xr:uid="{00000000-0005-0000-0000-0000CFA10000}"/>
    <cellStyle name="Normal 45 2 2" xfId="41521" xr:uid="{00000000-0005-0000-0000-0000D0A10000}"/>
    <cellStyle name="Normal 45 2 3" xfId="41522" xr:uid="{00000000-0005-0000-0000-0000D1A10000}"/>
    <cellStyle name="Normal 45 2 4" xfId="41523" xr:uid="{00000000-0005-0000-0000-0000D2A10000}"/>
    <cellStyle name="Normal 45 3" xfId="41524" xr:uid="{00000000-0005-0000-0000-0000D3A10000}"/>
    <cellStyle name="Normal 45 3 2" xfId="41525" xr:uid="{00000000-0005-0000-0000-0000D4A10000}"/>
    <cellStyle name="Normal 45 3 3" xfId="41526" xr:uid="{00000000-0005-0000-0000-0000D5A10000}"/>
    <cellStyle name="Normal 45 3 4" xfId="41527" xr:uid="{00000000-0005-0000-0000-0000D6A10000}"/>
    <cellStyle name="Normal 45 4" xfId="41528" xr:uid="{00000000-0005-0000-0000-0000D7A10000}"/>
    <cellStyle name="Normal 45 4 2" xfId="41529" xr:uid="{00000000-0005-0000-0000-0000D8A10000}"/>
    <cellStyle name="Normal 45 4 3" xfId="41530" xr:uid="{00000000-0005-0000-0000-0000D9A10000}"/>
    <cellStyle name="Normal 45 4 4" xfId="41531" xr:uid="{00000000-0005-0000-0000-0000DAA10000}"/>
    <cellStyle name="Normal 45 5" xfId="41532" xr:uid="{00000000-0005-0000-0000-0000DBA10000}"/>
    <cellStyle name="Normal 45 6" xfId="41533" xr:uid="{00000000-0005-0000-0000-0000DCA10000}"/>
    <cellStyle name="Normal 45 7" xfId="41534" xr:uid="{00000000-0005-0000-0000-0000DDA10000}"/>
    <cellStyle name="Normal 450" xfId="41535" xr:uid="{00000000-0005-0000-0000-0000DEA10000}"/>
    <cellStyle name="Normal 450 2" xfId="41536" xr:uid="{00000000-0005-0000-0000-0000DFA10000}"/>
    <cellStyle name="Normal 451" xfId="41537" xr:uid="{00000000-0005-0000-0000-0000E0A10000}"/>
    <cellStyle name="Normal 451 2" xfId="41538" xr:uid="{00000000-0005-0000-0000-0000E1A10000}"/>
    <cellStyle name="Normal 452" xfId="41539" xr:uid="{00000000-0005-0000-0000-0000E2A10000}"/>
    <cellStyle name="Normal 452 2" xfId="41540" xr:uid="{00000000-0005-0000-0000-0000E3A10000}"/>
    <cellStyle name="Normal 452 3" xfId="41541" xr:uid="{00000000-0005-0000-0000-0000E4A10000}"/>
    <cellStyle name="Normal 452 4" xfId="41542" xr:uid="{00000000-0005-0000-0000-0000E5A10000}"/>
    <cellStyle name="Normal 452 5" xfId="41543" xr:uid="{00000000-0005-0000-0000-0000E6A10000}"/>
    <cellStyle name="Normal 453" xfId="41544" xr:uid="{00000000-0005-0000-0000-0000E7A10000}"/>
    <cellStyle name="Normal 453 2" xfId="41545" xr:uid="{00000000-0005-0000-0000-0000E8A10000}"/>
    <cellStyle name="Normal 454" xfId="41546" xr:uid="{00000000-0005-0000-0000-0000E9A10000}"/>
    <cellStyle name="Normal 454 2" xfId="41547" xr:uid="{00000000-0005-0000-0000-0000EAA10000}"/>
    <cellStyle name="Normal 455" xfId="41548" xr:uid="{00000000-0005-0000-0000-0000EBA10000}"/>
    <cellStyle name="Normal 455 2" xfId="41549" xr:uid="{00000000-0005-0000-0000-0000ECA10000}"/>
    <cellStyle name="Normal 456" xfId="41550" xr:uid="{00000000-0005-0000-0000-0000EDA10000}"/>
    <cellStyle name="Normal 456 2" xfId="41551" xr:uid="{00000000-0005-0000-0000-0000EEA10000}"/>
    <cellStyle name="Normal 456 3" xfId="41552" xr:uid="{00000000-0005-0000-0000-0000EFA10000}"/>
    <cellStyle name="Normal 456 3 2" xfId="41553" xr:uid="{00000000-0005-0000-0000-0000F0A10000}"/>
    <cellStyle name="Normal 456 4" xfId="41554" xr:uid="{00000000-0005-0000-0000-0000F1A10000}"/>
    <cellStyle name="Normal 457" xfId="41555" xr:uid="{00000000-0005-0000-0000-0000F2A10000}"/>
    <cellStyle name="Normal 457 2" xfId="41556" xr:uid="{00000000-0005-0000-0000-0000F3A10000}"/>
    <cellStyle name="Normal 457 3" xfId="41557" xr:uid="{00000000-0005-0000-0000-0000F4A10000}"/>
    <cellStyle name="Normal 457 4" xfId="41558" xr:uid="{00000000-0005-0000-0000-0000F5A10000}"/>
    <cellStyle name="Normal 457 4 2" xfId="41559" xr:uid="{00000000-0005-0000-0000-0000F6A10000}"/>
    <cellStyle name="Normal 457 5" xfId="41560" xr:uid="{00000000-0005-0000-0000-0000F7A10000}"/>
    <cellStyle name="Normal 458" xfId="41561" xr:uid="{00000000-0005-0000-0000-0000F8A10000}"/>
    <cellStyle name="Normal 458 2" xfId="41562" xr:uid="{00000000-0005-0000-0000-0000F9A10000}"/>
    <cellStyle name="Normal 458 3" xfId="41563" xr:uid="{00000000-0005-0000-0000-0000FAA10000}"/>
    <cellStyle name="Normal 458 3 2" xfId="41564" xr:uid="{00000000-0005-0000-0000-0000FBA10000}"/>
    <cellStyle name="Normal 458 4" xfId="41565" xr:uid="{00000000-0005-0000-0000-0000FCA10000}"/>
    <cellStyle name="Normal 459" xfId="41566" xr:uid="{00000000-0005-0000-0000-0000FDA10000}"/>
    <cellStyle name="Normal 459 2" xfId="41567" xr:uid="{00000000-0005-0000-0000-0000FEA10000}"/>
    <cellStyle name="Normal 459 3" xfId="41568" xr:uid="{00000000-0005-0000-0000-0000FFA10000}"/>
    <cellStyle name="Normal 459 4" xfId="41569" xr:uid="{00000000-0005-0000-0000-000000A20000}"/>
    <cellStyle name="Normal 459 5" xfId="41570" xr:uid="{00000000-0005-0000-0000-000001A20000}"/>
    <cellStyle name="Normal 459 5 2" xfId="41571" xr:uid="{00000000-0005-0000-0000-000002A20000}"/>
    <cellStyle name="Normal 46" xfId="220" xr:uid="{00000000-0005-0000-0000-000003A20000}"/>
    <cellStyle name="Normal 46 2" xfId="41572" xr:uid="{00000000-0005-0000-0000-000004A20000}"/>
    <cellStyle name="Normal 46 2 2" xfId="41573" xr:uid="{00000000-0005-0000-0000-000005A20000}"/>
    <cellStyle name="Normal 46 2 3" xfId="41574" xr:uid="{00000000-0005-0000-0000-000006A20000}"/>
    <cellStyle name="Normal 46 2 4" xfId="41575" xr:uid="{00000000-0005-0000-0000-000007A20000}"/>
    <cellStyle name="Normal 46 3" xfId="41576" xr:uid="{00000000-0005-0000-0000-000008A20000}"/>
    <cellStyle name="Normal 46 3 2" xfId="41577" xr:uid="{00000000-0005-0000-0000-000009A20000}"/>
    <cellStyle name="Normal 46 3 3" xfId="41578" xr:uid="{00000000-0005-0000-0000-00000AA20000}"/>
    <cellStyle name="Normal 46 3 4" xfId="41579" xr:uid="{00000000-0005-0000-0000-00000BA20000}"/>
    <cellStyle name="Normal 46 4" xfId="41580" xr:uid="{00000000-0005-0000-0000-00000CA20000}"/>
    <cellStyle name="Normal 46 4 2" xfId="41581" xr:uid="{00000000-0005-0000-0000-00000DA20000}"/>
    <cellStyle name="Normal 46 4 3" xfId="41582" xr:uid="{00000000-0005-0000-0000-00000EA20000}"/>
    <cellStyle name="Normal 46 4 4" xfId="41583" xr:uid="{00000000-0005-0000-0000-00000FA20000}"/>
    <cellStyle name="Normal 46 5" xfId="41584" xr:uid="{00000000-0005-0000-0000-000010A20000}"/>
    <cellStyle name="Normal 46 6" xfId="41585" xr:uid="{00000000-0005-0000-0000-000011A20000}"/>
    <cellStyle name="Normal 46 7" xfId="41586" xr:uid="{00000000-0005-0000-0000-000012A20000}"/>
    <cellStyle name="Normal 46 8" xfId="41587" xr:uid="{00000000-0005-0000-0000-000013A20000}"/>
    <cellStyle name="Normal 460" xfId="41588" xr:uid="{00000000-0005-0000-0000-000014A20000}"/>
    <cellStyle name="Normal 460 2" xfId="41589" xr:uid="{00000000-0005-0000-0000-000015A20000}"/>
    <cellStyle name="Normal 460 3" xfId="41590" xr:uid="{00000000-0005-0000-0000-000016A20000}"/>
    <cellStyle name="Normal 460 3 2" xfId="41591" xr:uid="{00000000-0005-0000-0000-000017A20000}"/>
    <cellStyle name="Normal 461" xfId="41592" xr:uid="{00000000-0005-0000-0000-000018A20000}"/>
    <cellStyle name="Normal 461 2" xfId="41593" xr:uid="{00000000-0005-0000-0000-000019A20000}"/>
    <cellStyle name="Normal 461 3" xfId="41594" xr:uid="{00000000-0005-0000-0000-00001AA20000}"/>
    <cellStyle name="Normal 461 3 2" xfId="41595" xr:uid="{00000000-0005-0000-0000-00001BA20000}"/>
    <cellStyle name="Normal 462" xfId="41596" xr:uid="{00000000-0005-0000-0000-00001CA20000}"/>
    <cellStyle name="Normal 462 2" xfId="41597" xr:uid="{00000000-0005-0000-0000-00001DA20000}"/>
    <cellStyle name="Normal 462 3" xfId="41598" xr:uid="{00000000-0005-0000-0000-00001EA20000}"/>
    <cellStyle name="Normal 462 3 2" xfId="41599" xr:uid="{00000000-0005-0000-0000-00001FA20000}"/>
    <cellStyle name="Normal 463" xfId="41600" xr:uid="{00000000-0005-0000-0000-000020A20000}"/>
    <cellStyle name="Normal 463 2" xfId="41601" xr:uid="{00000000-0005-0000-0000-000021A20000}"/>
    <cellStyle name="Normal 464" xfId="41602" xr:uid="{00000000-0005-0000-0000-000022A20000}"/>
    <cellStyle name="Normal 464 2" xfId="41603" xr:uid="{00000000-0005-0000-0000-000023A20000}"/>
    <cellStyle name="Normal 464 3" xfId="41604" xr:uid="{00000000-0005-0000-0000-000024A20000}"/>
    <cellStyle name="Normal 464 3 2" xfId="41605" xr:uid="{00000000-0005-0000-0000-000025A20000}"/>
    <cellStyle name="Normal 465" xfId="41606" xr:uid="{00000000-0005-0000-0000-000026A20000}"/>
    <cellStyle name="Normal 465 2" xfId="41607" xr:uid="{00000000-0005-0000-0000-000027A20000}"/>
    <cellStyle name="Normal 465 3" xfId="41608" xr:uid="{00000000-0005-0000-0000-000028A20000}"/>
    <cellStyle name="Normal 465 3 2" xfId="41609" xr:uid="{00000000-0005-0000-0000-000029A20000}"/>
    <cellStyle name="Normal 466" xfId="41610" xr:uid="{00000000-0005-0000-0000-00002AA20000}"/>
    <cellStyle name="Normal 466 2" xfId="41611" xr:uid="{00000000-0005-0000-0000-00002BA20000}"/>
    <cellStyle name="Normal 466 3" xfId="41612" xr:uid="{00000000-0005-0000-0000-00002CA20000}"/>
    <cellStyle name="Normal 466 3 2" xfId="41613" xr:uid="{00000000-0005-0000-0000-00002DA20000}"/>
    <cellStyle name="Normal 467" xfId="41614" xr:uid="{00000000-0005-0000-0000-00002EA20000}"/>
    <cellStyle name="Normal 467 2" xfId="41615" xr:uid="{00000000-0005-0000-0000-00002FA20000}"/>
    <cellStyle name="Normal 467 3" xfId="41616" xr:uid="{00000000-0005-0000-0000-000030A20000}"/>
    <cellStyle name="Normal 467 3 2" xfId="41617" xr:uid="{00000000-0005-0000-0000-000031A20000}"/>
    <cellStyle name="Normal 468" xfId="41618" xr:uid="{00000000-0005-0000-0000-000032A20000}"/>
    <cellStyle name="Normal 468 2" xfId="41619" xr:uid="{00000000-0005-0000-0000-000033A20000}"/>
    <cellStyle name="Normal 468 3" xfId="41620" xr:uid="{00000000-0005-0000-0000-000034A20000}"/>
    <cellStyle name="Normal 468 3 2" xfId="41621" xr:uid="{00000000-0005-0000-0000-000035A20000}"/>
    <cellStyle name="Normal 469" xfId="41622" xr:uid="{00000000-0005-0000-0000-000036A20000}"/>
    <cellStyle name="Normal 469 2" xfId="41623" xr:uid="{00000000-0005-0000-0000-000037A20000}"/>
    <cellStyle name="Normal 469 3" xfId="41624" xr:uid="{00000000-0005-0000-0000-000038A20000}"/>
    <cellStyle name="Normal 469 3 2" xfId="41625" xr:uid="{00000000-0005-0000-0000-000039A20000}"/>
    <cellStyle name="Normal 47" xfId="221" xr:uid="{00000000-0005-0000-0000-00003AA20000}"/>
    <cellStyle name="Normal 47 2" xfId="41626" xr:uid="{00000000-0005-0000-0000-00003BA20000}"/>
    <cellStyle name="Normal 47 2 2" xfId="41627" xr:uid="{00000000-0005-0000-0000-00003CA20000}"/>
    <cellStyle name="Normal 47 2 2 2" xfId="41628" xr:uid="{00000000-0005-0000-0000-00003DA20000}"/>
    <cellStyle name="Normal 47 2 2 2 2" xfId="41629" xr:uid="{00000000-0005-0000-0000-00003EA20000}"/>
    <cellStyle name="Normal 47 2 2 3" xfId="41630" xr:uid="{00000000-0005-0000-0000-00003FA20000}"/>
    <cellStyle name="Normal 47 2 2 4" xfId="41631" xr:uid="{00000000-0005-0000-0000-000040A20000}"/>
    <cellStyle name="Normal 47 2 3" xfId="41632" xr:uid="{00000000-0005-0000-0000-000041A20000}"/>
    <cellStyle name="Normal 47 2 3 2" xfId="41633" xr:uid="{00000000-0005-0000-0000-000042A20000}"/>
    <cellStyle name="Normal 47 2 4" xfId="41634" xr:uid="{00000000-0005-0000-0000-000043A20000}"/>
    <cellStyle name="Normal 47 2 4 2" xfId="41635" xr:uid="{00000000-0005-0000-0000-000044A20000}"/>
    <cellStyle name="Normal 47 2 5" xfId="41636" xr:uid="{00000000-0005-0000-0000-000045A20000}"/>
    <cellStyle name="Normal 47 2 6" xfId="41637" xr:uid="{00000000-0005-0000-0000-000046A20000}"/>
    <cellStyle name="Normal 47 2 7" xfId="41638" xr:uid="{00000000-0005-0000-0000-000047A20000}"/>
    <cellStyle name="Normal 47 3" xfId="41639" xr:uid="{00000000-0005-0000-0000-000048A20000}"/>
    <cellStyle name="Normal 47 3 2" xfId="41640" xr:uid="{00000000-0005-0000-0000-000049A20000}"/>
    <cellStyle name="Normal 47 3 2 2" xfId="41641" xr:uid="{00000000-0005-0000-0000-00004AA20000}"/>
    <cellStyle name="Normal 47 3 3" xfId="41642" xr:uid="{00000000-0005-0000-0000-00004BA20000}"/>
    <cellStyle name="Normal 47 3 4" xfId="41643" xr:uid="{00000000-0005-0000-0000-00004CA20000}"/>
    <cellStyle name="Normal 47 3 5" xfId="41644" xr:uid="{00000000-0005-0000-0000-00004DA20000}"/>
    <cellStyle name="Normal 47 4" xfId="41645" xr:uid="{00000000-0005-0000-0000-00004EA20000}"/>
    <cellStyle name="Normal 47 4 2" xfId="41646" xr:uid="{00000000-0005-0000-0000-00004FA20000}"/>
    <cellStyle name="Normal 47 4 3" xfId="41647" xr:uid="{00000000-0005-0000-0000-000050A20000}"/>
    <cellStyle name="Normal 47 4 4" xfId="41648" xr:uid="{00000000-0005-0000-0000-000051A20000}"/>
    <cellStyle name="Normal 47 4 5" xfId="41649" xr:uid="{00000000-0005-0000-0000-000052A20000}"/>
    <cellStyle name="Normal 47 5" xfId="41650" xr:uid="{00000000-0005-0000-0000-000053A20000}"/>
    <cellStyle name="Normal 47 5 2" xfId="41651" xr:uid="{00000000-0005-0000-0000-000054A20000}"/>
    <cellStyle name="Normal 47 5 3" xfId="41652" xr:uid="{00000000-0005-0000-0000-000055A20000}"/>
    <cellStyle name="Normal 47 5 4" xfId="41653" xr:uid="{00000000-0005-0000-0000-000056A20000}"/>
    <cellStyle name="Normal 47 5 5" xfId="41654" xr:uid="{00000000-0005-0000-0000-000057A20000}"/>
    <cellStyle name="Normal 47 6" xfId="41655" xr:uid="{00000000-0005-0000-0000-000058A20000}"/>
    <cellStyle name="Normal 47 6 2" xfId="41656" xr:uid="{00000000-0005-0000-0000-000059A20000}"/>
    <cellStyle name="Normal 47 6 3" xfId="41657" xr:uid="{00000000-0005-0000-0000-00005AA20000}"/>
    <cellStyle name="Normal 47 6 4" xfId="41658" xr:uid="{00000000-0005-0000-0000-00005BA20000}"/>
    <cellStyle name="Normal 47 6 5" xfId="41659" xr:uid="{00000000-0005-0000-0000-00005CA20000}"/>
    <cellStyle name="Normal 47 7" xfId="41660" xr:uid="{00000000-0005-0000-0000-00005DA20000}"/>
    <cellStyle name="Normal 47 8" xfId="41661" xr:uid="{00000000-0005-0000-0000-00005EA20000}"/>
    <cellStyle name="Normal 47 9" xfId="41662" xr:uid="{00000000-0005-0000-0000-00005FA20000}"/>
    <cellStyle name="Normal 47_X" xfId="41663" xr:uid="{00000000-0005-0000-0000-000060A20000}"/>
    <cellStyle name="Normal 470" xfId="41664" xr:uid="{00000000-0005-0000-0000-000061A20000}"/>
    <cellStyle name="Normal 470 2" xfId="41665" xr:uid="{00000000-0005-0000-0000-000062A20000}"/>
    <cellStyle name="Normal 471" xfId="41666" xr:uid="{00000000-0005-0000-0000-000063A20000}"/>
    <cellStyle name="Normal 471 2" xfId="41667" xr:uid="{00000000-0005-0000-0000-000064A20000}"/>
    <cellStyle name="Normal 471 3" xfId="41668" xr:uid="{00000000-0005-0000-0000-000065A20000}"/>
    <cellStyle name="Normal 471 4" xfId="41669" xr:uid="{00000000-0005-0000-0000-000066A20000}"/>
    <cellStyle name="Normal 471 4 2" xfId="41670" xr:uid="{00000000-0005-0000-0000-000067A20000}"/>
    <cellStyle name="Normal 472" xfId="41671" xr:uid="{00000000-0005-0000-0000-000068A20000}"/>
    <cellStyle name="Normal 472 2" xfId="41672" xr:uid="{00000000-0005-0000-0000-000069A20000}"/>
    <cellStyle name="Normal 472 2 2" xfId="41673" xr:uid="{00000000-0005-0000-0000-00006AA20000}"/>
    <cellStyle name="Normal 472 3" xfId="41674" xr:uid="{00000000-0005-0000-0000-00006BA20000}"/>
    <cellStyle name="Normal 472 4" xfId="41675" xr:uid="{00000000-0005-0000-0000-00006CA20000}"/>
    <cellStyle name="Normal 473" xfId="41676" xr:uid="{00000000-0005-0000-0000-00006DA20000}"/>
    <cellStyle name="Normal 473 2" xfId="41677" xr:uid="{00000000-0005-0000-0000-00006EA20000}"/>
    <cellStyle name="Normal 473 2 2" xfId="41678" xr:uid="{00000000-0005-0000-0000-00006FA20000}"/>
    <cellStyle name="Normal 473 3" xfId="41679" xr:uid="{00000000-0005-0000-0000-000070A20000}"/>
    <cellStyle name="Normal 473 4" xfId="41680" xr:uid="{00000000-0005-0000-0000-000071A20000}"/>
    <cellStyle name="Normal 474" xfId="41681" xr:uid="{00000000-0005-0000-0000-000072A20000}"/>
    <cellStyle name="Normal 475" xfId="41682" xr:uid="{00000000-0005-0000-0000-000073A20000}"/>
    <cellStyle name="Normal 475 2" xfId="41683" xr:uid="{00000000-0005-0000-0000-000074A20000}"/>
    <cellStyle name="Normal 476" xfId="41684" xr:uid="{00000000-0005-0000-0000-000075A20000}"/>
    <cellStyle name="Normal 476 2" xfId="41685" xr:uid="{00000000-0005-0000-0000-000076A20000}"/>
    <cellStyle name="Normal 477" xfId="41686" xr:uid="{00000000-0005-0000-0000-000077A20000}"/>
    <cellStyle name="Normal 477 2" xfId="41687" xr:uid="{00000000-0005-0000-0000-000078A20000}"/>
    <cellStyle name="Normal 478" xfId="41688" xr:uid="{00000000-0005-0000-0000-000079A20000}"/>
    <cellStyle name="Normal 478 2" xfId="41689" xr:uid="{00000000-0005-0000-0000-00007AA20000}"/>
    <cellStyle name="Normal 478 2 2" xfId="41690" xr:uid="{00000000-0005-0000-0000-00007BA20000}"/>
    <cellStyle name="Normal 478 3" xfId="41691" xr:uid="{00000000-0005-0000-0000-00007CA20000}"/>
    <cellStyle name="Normal 478 4" xfId="41692" xr:uid="{00000000-0005-0000-0000-00007DA20000}"/>
    <cellStyle name="Normal 479" xfId="41693" xr:uid="{00000000-0005-0000-0000-00007EA20000}"/>
    <cellStyle name="Normal 479 2" xfId="41694" xr:uid="{00000000-0005-0000-0000-00007FA20000}"/>
    <cellStyle name="Normal 48" xfId="222" xr:uid="{00000000-0005-0000-0000-000080A20000}"/>
    <cellStyle name="Normal 48 2" xfId="41695" xr:uid="{00000000-0005-0000-0000-000081A20000}"/>
    <cellStyle name="Normal 48 2 2" xfId="41696" xr:uid="{00000000-0005-0000-0000-000082A20000}"/>
    <cellStyle name="Normal 48 2 2 2" xfId="41697" xr:uid="{00000000-0005-0000-0000-000083A20000}"/>
    <cellStyle name="Normal 48 2 3" xfId="41698" xr:uid="{00000000-0005-0000-0000-000084A20000}"/>
    <cellStyle name="Normal 48 2 4" xfId="41699" xr:uid="{00000000-0005-0000-0000-000085A20000}"/>
    <cellStyle name="Normal 48 3" xfId="41700" xr:uid="{00000000-0005-0000-0000-000086A20000}"/>
    <cellStyle name="Normal 48 3 2" xfId="41701" xr:uid="{00000000-0005-0000-0000-000087A20000}"/>
    <cellStyle name="Normal 48 3 2 2" xfId="41702" xr:uid="{00000000-0005-0000-0000-000088A20000}"/>
    <cellStyle name="Normal 48 3 3" xfId="41703" xr:uid="{00000000-0005-0000-0000-000089A20000}"/>
    <cellStyle name="Normal 48 3 4" xfId="41704" xr:uid="{00000000-0005-0000-0000-00008AA20000}"/>
    <cellStyle name="Normal 48 4" xfId="41705" xr:uid="{00000000-0005-0000-0000-00008BA20000}"/>
    <cellStyle name="Normal 48 4 2" xfId="41706" xr:uid="{00000000-0005-0000-0000-00008CA20000}"/>
    <cellStyle name="Normal 48 4 3" xfId="41707" xr:uid="{00000000-0005-0000-0000-00008DA20000}"/>
    <cellStyle name="Normal 48 4 4" xfId="41708" xr:uid="{00000000-0005-0000-0000-00008EA20000}"/>
    <cellStyle name="Normal 48 5" xfId="41709" xr:uid="{00000000-0005-0000-0000-00008FA20000}"/>
    <cellStyle name="Normal 48 5 2" xfId="41710" xr:uid="{00000000-0005-0000-0000-000090A20000}"/>
    <cellStyle name="Normal 48 6" xfId="41711" xr:uid="{00000000-0005-0000-0000-000091A20000}"/>
    <cellStyle name="Normal 48 7" xfId="41712" xr:uid="{00000000-0005-0000-0000-000092A20000}"/>
    <cellStyle name="Normal 48 8" xfId="41713" xr:uid="{00000000-0005-0000-0000-000093A20000}"/>
    <cellStyle name="Normal 48 8 2" xfId="41714" xr:uid="{00000000-0005-0000-0000-000094A20000}"/>
    <cellStyle name="Normal 48 9" xfId="41715" xr:uid="{00000000-0005-0000-0000-000095A20000}"/>
    <cellStyle name="Normal 48_X" xfId="41716" xr:uid="{00000000-0005-0000-0000-000096A20000}"/>
    <cellStyle name="Normal 480" xfId="41717" xr:uid="{00000000-0005-0000-0000-000097A20000}"/>
    <cellStyle name="Normal 481" xfId="41718" xr:uid="{00000000-0005-0000-0000-000098A20000}"/>
    <cellStyle name="Normal 482" xfId="41719" xr:uid="{00000000-0005-0000-0000-000099A20000}"/>
    <cellStyle name="Normal 483" xfId="41720" xr:uid="{00000000-0005-0000-0000-00009AA20000}"/>
    <cellStyle name="Normal 483 2" xfId="41721" xr:uid="{00000000-0005-0000-0000-00009BA20000}"/>
    <cellStyle name="Normal 483 2 2" xfId="41722" xr:uid="{00000000-0005-0000-0000-00009CA20000}"/>
    <cellStyle name="Normal 483 3" xfId="41723" xr:uid="{00000000-0005-0000-0000-00009DA20000}"/>
    <cellStyle name="Normal 483 3 2" xfId="41724" xr:uid="{00000000-0005-0000-0000-00009EA20000}"/>
    <cellStyle name="Normal 483 4" xfId="41725" xr:uid="{00000000-0005-0000-0000-00009FA20000}"/>
    <cellStyle name="Normal 484" xfId="41726" xr:uid="{00000000-0005-0000-0000-0000A0A20000}"/>
    <cellStyle name="Normal 484 2" xfId="41727" xr:uid="{00000000-0005-0000-0000-0000A1A20000}"/>
    <cellStyle name="Normal 485" xfId="41728" xr:uid="{00000000-0005-0000-0000-0000A2A20000}"/>
    <cellStyle name="Normal 485 2" xfId="41729" xr:uid="{00000000-0005-0000-0000-0000A3A20000}"/>
    <cellStyle name="Normal 486" xfId="41730" xr:uid="{00000000-0005-0000-0000-0000A4A20000}"/>
    <cellStyle name="Normal 486 2" xfId="41731" xr:uid="{00000000-0005-0000-0000-0000A5A20000}"/>
    <cellStyle name="Normal 487" xfId="41732" xr:uid="{00000000-0005-0000-0000-0000A6A20000}"/>
    <cellStyle name="Normal 487 2" xfId="41733" xr:uid="{00000000-0005-0000-0000-0000A7A20000}"/>
    <cellStyle name="Normal 487 3" xfId="41734" xr:uid="{00000000-0005-0000-0000-0000A8A20000}"/>
    <cellStyle name="Normal 488" xfId="41735" xr:uid="{00000000-0005-0000-0000-0000A9A20000}"/>
    <cellStyle name="Normal 488 2" xfId="41736" xr:uid="{00000000-0005-0000-0000-0000AAA20000}"/>
    <cellStyle name="Normal 488 3" xfId="41737" xr:uid="{00000000-0005-0000-0000-0000ABA20000}"/>
    <cellStyle name="Normal 489" xfId="41738" xr:uid="{00000000-0005-0000-0000-0000ACA20000}"/>
    <cellStyle name="Normal 489 2" xfId="41739" xr:uid="{00000000-0005-0000-0000-0000ADA20000}"/>
    <cellStyle name="Normal 49" xfId="223" xr:uid="{00000000-0005-0000-0000-0000AEA20000}"/>
    <cellStyle name="Normal 49 2" xfId="41740" xr:uid="{00000000-0005-0000-0000-0000AFA20000}"/>
    <cellStyle name="Normal 49 2 2" xfId="41741" xr:uid="{00000000-0005-0000-0000-0000B0A20000}"/>
    <cellStyle name="Normal 49 2 3" xfId="41742" xr:uid="{00000000-0005-0000-0000-0000B1A20000}"/>
    <cellStyle name="Normal 49 2 4" xfId="41743" xr:uid="{00000000-0005-0000-0000-0000B2A20000}"/>
    <cellStyle name="Normal 49 3" xfId="41744" xr:uid="{00000000-0005-0000-0000-0000B3A20000}"/>
    <cellStyle name="Normal 49 3 2" xfId="41745" xr:uid="{00000000-0005-0000-0000-0000B4A20000}"/>
    <cellStyle name="Normal 49 3 3" xfId="41746" xr:uid="{00000000-0005-0000-0000-0000B5A20000}"/>
    <cellStyle name="Normal 49 3 4" xfId="41747" xr:uid="{00000000-0005-0000-0000-0000B6A20000}"/>
    <cellStyle name="Normal 49 4" xfId="41748" xr:uid="{00000000-0005-0000-0000-0000B7A20000}"/>
    <cellStyle name="Normal 49 4 2" xfId="41749" xr:uid="{00000000-0005-0000-0000-0000B8A20000}"/>
    <cellStyle name="Normal 49 4 3" xfId="41750" xr:uid="{00000000-0005-0000-0000-0000B9A20000}"/>
    <cellStyle name="Normal 49 4 4" xfId="41751" xr:uid="{00000000-0005-0000-0000-0000BAA20000}"/>
    <cellStyle name="Normal 49 5" xfId="41752" xr:uid="{00000000-0005-0000-0000-0000BBA20000}"/>
    <cellStyle name="Normal 49 6" xfId="41753" xr:uid="{00000000-0005-0000-0000-0000BCA20000}"/>
    <cellStyle name="Normal 49 7" xfId="41754" xr:uid="{00000000-0005-0000-0000-0000BDA20000}"/>
    <cellStyle name="Normal 49 8" xfId="41755" xr:uid="{00000000-0005-0000-0000-0000BEA20000}"/>
    <cellStyle name="Normal 490" xfId="41756" xr:uid="{00000000-0005-0000-0000-0000BFA20000}"/>
    <cellStyle name="Normal 491" xfId="41757" xr:uid="{00000000-0005-0000-0000-0000C0A20000}"/>
    <cellStyle name="Normal 492" xfId="41758" xr:uid="{00000000-0005-0000-0000-0000C1A20000}"/>
    <cellStyle name="Normal 493" xfId="41759" xr:uid="{00000000-0005-0000-0000-0000C2A20000}"/>
    <cellStyle name="Normal 493 2" xfId="41760" xr:uid="{00000000-0005-0000-0000-0000C3A20000}"/>
    <cellStyle name="Normal 493 3" xfId="41761" xr:uid="{00000000-0005-0000-0000-0000C4A20000}"/>
    <cellStyle name="Normal 494" xfId="41762" xr:uid="{00000000-0005-0000-0000-0000C5A20000}"/>
    <cellStyle name="Normal 494 2" xfId="41763" xr:uid="{00000000-0005-0000-0000-0000C6A20000}"/>
    <cellStyle name="Normal 494 3" xfId="41764" xr:uid="{00000000-0005-0000-0000-0000C7A20000}"/>
    <cellStyle name="Normal 495" xfId="41765" xr:uid="{00000000-0005-0000-0000-0000C8A20000}"/>
    <cellStyle name="Normal 495 2" xfId="41766" xr:uid="{00000000-0005-0000-0000-0000C9A20000}"/>
    <cellStyle name="Normal 495 3" xfId="41767" xr:uid="{00000000-0005-0000-0000-0000CAA20000}"/>
    <cellStyle name="Normal 496" xfId="41768" xr:uid="{00000000-0005-0000-0000-0000CBA20000}"/>
    <cellStyle name="Normal 496 2" xfId="41769" xr:uid="{00000000-0005-0000-0000-0000CCA20000}"/>
    <cellStyle name="Normal 496 3" xfId="41770" xr:uid="{00000000-0005-0000-0000-0000CDA20000}"/>
    <cellStyle name="Normal 497" xfId="41771" xr:uid="{00000000-0005-0000-0000-0000CEA20000}"/>
    <cellStyle name="Normal 497 2" xfId="41772" xr:uid="{00000000-0005-0000-0000-0000CFA20000}"/>
    <cellStyle name="Normal 497 3" xfId="41773" xr:uid="{00000000-0005-0000-0000-0000D0A20000}"/>
    <cellStyle name="Normal 498" xfId="41774" xr:uid="{00000000-0005-0000-0000-0000D1A20000}"/>
    <cellStyle name="Normal 498 2" xfId="41775" xr:uid="{00000000-0005-0000-0000-0000D2A20000}"/>
    <cellStyle name="Normal 498 3" xfId="41776" xr:uid="{00000000-0005-0000-0000-0000D3A20000}"/>
    <cellStyle name="Normal 499" xfId="41777" xr:uid="{00000000-0005-0000-0000-0000D4A20000}"/>
    <cellStyle name="Normal 499 2" xfId="41778" xr:uid="{00000000-0005-0000-0000-0000D5A20000}"/>
    <cellStyle name="Normal 499 3" xfId="41779" xr:uid="{00000000-0005-0000-0000-0000D6A20000}"/>
    <cellStyle name="Normal 5" xfId="224" xr:uid="{00000000-0005-0000-0000-0000D7A20000}"/>
    <cellStyle name="Normal 5 10" xfId="41780" xr:uid="{00000000-0005-0000-0000-0000D8A20000}"/>
    <cellStyle name="Normal 5 11" xfId="41781" xr:uid="{00000000-0005-0000-0000-0000D9A20000}"/>
    <cellStyle name="Normal 5 12" xfId="41782" xr:uid="{00000000-0005-0000-0000-0000DAA20000}"/>
    <cellStyle name="Normal 5 13" xfId="41783" xr:uid="{00000000-0005-0000-0000-0000DBA20000}"/>
    <cellStyle name="Normal 5 14" xfId="41784" xr:uid="{00000000-0005-0000-0000-0000DCA20000}"/>
    <cellStyle name="Normal 5 15" xfId="41785" xr:uid="{00000000-0005-0000-0000-0000DDA20000}"/>
    <cellStyle name="Normal 5 16" xfId="41786" xr:uid="{00000000-0005-0000-0000-0000DEA20000}"/>
    <cellStyle name="Normal 5 17" xfId="41787" xr:uid="{00000000-0005-0000-0000-0000DFA20000}"/>
    <cellStyle name="Normal 5 18" xfId="41788" xr:uid="{00000000-0005-0000-0000-0000E0A20000}"/>
    <cellStyle name="Normal 5 19" xfId="41789" xr:uid="{00000000-0005-0000-0000-0000E1A20000}"/>
    <cellStyle name="Normal 5 2" xfId="225" xr:uid="{00000000-0005-0000-0000-0000E2A20000}"/>
    <cellStyle name="Normal 5 2 2" xfId="41790" xr:uid="{00000000-0005-0000-0000-0000E3A20000}"/>
    <cellStyle name="Normal 5 2 2 2" xfId="41791" xr:uid="{00000000-0005-0000-0000-0000E4A20000}"/>
    <cellStyle name="Normal 5 2 2 3" xfId="41792" xr:uid="{00000000-0005-0000-0000-0000E5A20000}"/>
    <cellStyle name="Normal 5 2 2 4" xfId="41793" xr:uid="{00000000-0005-0000-0000-0000E6A20000}"/>
    <cellStyle name="Normal 5 2 2 5" xfId="41794" xr:uid="{00000000-0005-0000-0000-0000E7A20000}"/>
    <cellStyle name="Normal 5 2 3" xfId="41795" xr:uid="{00000000-0005-0000-0000-0000E8A20000}"/>
    <cellStyle name="Normal 5 2 3 2" xfId="41796" xr:uid="{00000000-0005-0000-0000-0000E9A20000}"/>
    <cellStyle name="Normal 5 2 3 2 2" xfId="41797" xr:uid="{00000000-0005-0000-0000-0000EAA20000}"/>
    <cellStyle name="Normal 5 2 3 2 2 2" xfId="41798" xr:uid="{00000000-0005-0000-0000-0000EBA20000}"/>
    <cellStyle name="Normal 5 2 3 2 2 2 2" xfId="41799" xr:uid="{00000000-0005-0000-0000-0000ECA20000}"/>
    <cellStyle name="Normal 5 2 3 2 2 3" xfId="41800" xr:uid="{00000000-0005-0000-0000-0000EDA20000}"/>
    <cellStyle name="Normal 5 2 3 2 3" xfId="41801" xr:uid="{00000000-0005-0000-0000-0000EEA20000}"/>
    <cellStyle name="Normal 5 2 3 2 3 2" xfId="41802" xr:uid="{00000000-0005-0000-0000-0000EFA20000}"/>
    <cellStyle name="Normal 5 2 3 2 4" xfId="41803" xr:uid="{00000000-0005-0000-0000-0000F0A20000}"/>
    <cellStyle name="Normal 5 2 3 3" xfId="41804" xr:uid="{00000000-0005-0000-0000-0000F1A20000}"/>
    <cellStyle name="Normal 5 2 3 3 2" xfId="41805" xr:uid="{00000000-0005-0000-0000-0000F2A20000}"/>
    <cellStyle name="Normal 5 2 3 3 2 2" xfId="41806" xr:uid="{00000000-0005-0000-0000-0000F3A20000}"/>
    <cellStyle name="Normal 5 2 3 3 3" xfId="41807" xr:uid="{00000000-0005-0000-0000-0000F4A20000}"/>
    <cellStyle name="Normal 5 2 3 4" xfId="41808" xr:uid="{00000000-0005-0000-0000-0000F5A20000}"/>
    <cellStyle name="Normal 5 2 3 4 2" xfId="41809" xr:uid="{00000000-0005-0000-0000-0000F6A20000}"/>
    <cellStyle name="Normal 5 2 3 5" xfId="41810" xr:uid="{00000000-0005-0000-0000-0000F7A20000}"/>
    <cellStyle name="Normal 5 2 4" xfId="41811" xr:uid="{00000000-0005-0000-0000-0000F8A20000}"/>
    <cellStyle name="Normal 5 2 4 2" xfId="41812" xr:uid="{00000000-0005-0000-0000-0000F9A20000}"/>
    <cellStyle name="Normal 5 2 4 2 2" xfId="41813" xr:uid="{00000000-0005-0000-0000-0000FAA20000}"/>
    <cellStyle name="Normal 5 2 4 2 2 2" xfId="41814" xr:uid="{00000000-0005-0000-0000-0000FBA20000}"/>
    <cellStyle name="Normal 5 2 4 2 3" xfId="41815" xr:uid="{00000000-0005-0000-0000-0000FCA20000}"/>
    <cellStyle name="Normal 5 2 4 2 3 2" xfId="41816" xr:uid="{00000000-0005-0000-0000-0000FDA20000}"/>
    <cellStyle name="Normal 5 2 4 2 4" xfId="41817" xr:uid="{00000000-0005-0000-0000-0000FEA20000}"/>
    <cellStyle name="Normal 5 2 4 3" xfId="41818" xr:uid="{00000000-0005-0000-0000-0000FFA20000}"/>
    <cellStyle name="Normal 5 2 4 3 2" xfId="41819" xr:uid="{00000000-0005-0000-0000-000000A30000}"/>
    <cellStyle name="Normal 5 2 4 3 2 2" xfId="41820" xr:uid="{00000000-0005-0000-0000-000001A30000}"/>
    <cellStyle name="Normal 5 2 4 3 3" xfId="41821" xr:uid="{00000000-0005-0000-0000-000002A30000}"/>
    <cellStyle name="Normal 5 2 4 4" xfId="41822" xr:uid="{00000000-0005-0000-0000-000003A30000}"/>
    <cellStyle name="Normal 5 2 4 4 2" xfId="41823" xr:uid="{00000000-0005-0000-0000-000004A30000}"/>
    <cellStyle name="Normal 5 2 4 5" xfId="41824" xr:uid="{00000000-0005-0000-0000-000005A30000}"/>
    <cellStyle name="Normal 5 2 5" xfId="41825" xr:uid="{00000000-0005-0000-0000-000006A30000}"/>
    <cellStyle name="Normal 5 2 5 2" xfId="41826" xr:uid="{00000000-0005-0000-0000-000007A30000}"/>
    <cellStyle name="Normal 5 2 5 2 2" xfId="41827" xr:uid="{00000000-0005-0000-0000-000008A30000}"/>
    <cellStyle name="Normal 5 2 5 2 2 2" xfId="41828" xr:uid="{00000000-0005-0000-0000-000009A30000}"/>
    <cellStyle name="Normal 5 2 5 2 3" xfId="41829" xr:uid="{00000000-0005-0000-0000-00000AA30000}"/>
    <cellStyle name="Normal 5 2 5 3" xfId="41830" xr:uid="{00000000-0005-0000-0000-00000BA30000}"/>
    <cellStyle name="Normal 5 2 5 3 2" xfId="41831" xr:uid="{00000000-0005-0000-0000-00000CA30000}"/>
    <cellStyle name="Normal 5 2 5 4" xfId="41832" xr:uid="{00000000-0005-0000-0000-00000DA30000}"/>
    <cellStyle name="Normal 5 2 6" xfId="41833" xr:uid="{00000000-0005-0000-0000-00000EA30000}"/>
    <cellStyle name="Normal 5 2 6 2" xfId="41834" xr:uid="{00000000-0005-0000-0000-00000FA30000}"/>
    <cellStyle name="Normal 5 2 6 2 2" xfId="41835" xr:uid="{00000000-0005-0000-0000-000010A30000}"/>
    <cellStyle name="Normal 5 2 6 3" xfId="41836" xr:uid="{00000000-0005-0000-0000-000011A30000}"/>
    <cellStyle name="Normal 5 2 7" xfId="41837" xr:uid="{00000000-0005-0000-0000-000012A30000}"/>
    <cellStyle name="Normal 5 2 7 2" xfId="41838" xr:uid="{00000000-0005-0000-0000-000013A30000}"/>
    <cellStyle name="Normal 5 2 8" xfId="41839" xr:uid="{00000000-0005-0000-0000-000014A30000}"/>
    <cellStyle name="Normal 5 20" xfId="41840" xr:uid="{00000000-0005-0000-0000-000015A30000}"/>
    <cellStyle name="Normal 5 21" xfId="41841" xr:uid="{00000000-0005-0000-0000-000016A30000}"/>
    <cellStyle name="Normal 5 21 2" xfId="41842" xr:uid="{00000000-0005-0000-0000-000017A30000}"/>
    <cellStyle name="Normal 5 21 3" xfId="41843" xr:uid="{00000000-0005-0000-0000-000018A30000}"/>
    <cellStyle name="Normal 5 22" xfId="41844" xr:uid="{00000000-0005-0000-0000-000019A30000}"/>
    <cellStyle name="Normal 5 22 2" xfId="41845" xr:uid="{00000000-0005-0000-0000-00001AA30000}"/>
    <cellStyle name="Normal 5 23" xfId="41846" xr:uid="{00000000-0005-0000-0000-00001BA30000}"/>
    <cellStyle name="Normal 5 24" xfId="41847" xr:uid="{00000000-0005-0000-0000-00001CA30000}"/>
    <cellStyle name="Normal 5 25" xfId="41848" xr:uid="{00000000-0005-0000-0000-00001DA30000}"/>
    <cellStyle name="Normal 5 26" xfId="41849" xr:uid="{00000000-0005-0000-0000-00001EA30000}"/>
    <cellStyle name="Normal 5 27" xfId="41850" xr:uid="{00000000-0005-0000-0000-00001FA30000}"/>
    <cellStyle name="Normal 5 28" xfId="41851" xr:uid="{00000000-0005-0000-0000-000020A30000}"/>
    <cellStyle name="Normal 5 3" xfId="41852" xr:uid="{00000000-0005-0000-0000-000021A30000}"/>
    <cellStyle name="Normal 5 3 10" xfId="41853" xr:uid="{00000000-0005-0000-0000-000022A30000}"/>
    <cellStyle name="Normal 5 3 2" xfId="41854" xr:uid="{00000000-0005-0000-0000-000023A30000}"/>
    <cellStyle name="Normal 5 3 2 2" xfId="41855" xr:uid="{00000000-0005-0000-0000-000024A30000}"/>
    <cellStyle name="Normal 5 3 2 2 2" xfId="41856" xr:uid="{00000000-0005-0000-0000-000025A30000}"/>
    <cellStyle name="Normal 5 3 2 2 2 2" xfId="41857" xr:uid="{00000000-0005-0000-0000-000026A30000}"/>
    <cellStyle name="Normal 5 3 2 2 2 2 2" xfId="41858" xr:uid="{00000000-0005-0000-0000-000027A30000}"/>
    <cellStyle name="Normal 5 3 2 2 2 3" xfId="41859" xr:uid="{00000000-0005-0000-0000-000028A30000}"/>
    <cellStyle name="Normal 5 3 2 2 3" xfId="41860" xr:uid="{00000000-0005-0000-0000-000029A30000}"/>
    <cellStyle name="Normal 5 3 2 2 3 2" xfId="41861" xr:uid="{00000000-0005-0000-0000-00002AA30000}"/>
    <cellStyle name="Normal 5 3 2 2 4" xfId="41862" xr:uid="{00000000-0005-0000-0000-00002BA30000}"/>
    <cellStyle name="Normal 5 3 2 3" xfId="41863" xr:uid="{00000000-0005-0000-0000-00002CA30000}"/>
    <cellStyle name="Normal 5 3 2 3 2" xfId="41864" xr:uid="{00000000-0005-0000-0000-00002DA30000}"/>
    <cellStyle name="Normal 5 3 2 3 2 2" xfId="41865" xr:uid="{00000000-0005-0000-0000-00002EA30000}"/>
    <cellStyle name="Normal 5 3 2 3 3" xfId="41866" xr:uid="{00000000-0005-0000-0000-00002FA30000}"/>
    <cellStyle name="Normal 5 3 2 4" xfId="41867" xr:uid="{00000000-0005-0000-0000-000030A30000}"/>
    <cellStyle name="Normal 5 3 2 4 2" xfId="41868" xr:uid="{00000000-0005-0000-0000-000031A30000}"/>
    <cellStyle name="Normal 5 3 2 5" xfId="41869" xr:uid="{00000000-0005-0000-0000-000032A30000}"/>
    <cellStyle name="Normal 5 3 3" xfId="41870" xr:uid="{00000000-0005-0000-0000-000033A30000}"/>
    <cellStyle name="Normal 5 3 3 2" xfId="41871" xr:uid="{00000000-0005-0000-0000-000034A30000}"/>
    <cellStyle name="Normal 5 3 3 2 2" xfId="41872" xr:uid="{00000000-0005-0000-0000-000035A30000}"/>
    <cellStyle name="Normal 5 3 3 2 2 2" xfId="41873" xr:uid="{00000000-0005-0000-0000-000036A30000}"/>
    <cellStyle name="Normal 5 3 3 2 2 2 2" xfId="41874" xr:uid="{00000000-0005-0000-0000-000037A30000}"/>
    <cellStyle name="Normal 5 3 3 2 2 3" xfId="41875" xr:uid="{00000000-0005-0000-0000-000038A30000}"/>
    <cellStyle name="Normal 5 3 3 2 3" xfId="41876" xr:uid="{00000000-0005-0000-0000-000039A30000}"/>
    <cellStyle name="Normal 5 3 3 2 3 2" xfId="41877" xr:uid="{00000000-0005-0000-0000-00003AA30000}"/>
    <cellStyle name="Normal 5 3 3 2 4" xfId="41878" xr:uid="{00000000-0005-0000-0000-00003BA30000}"/>
    <cellStyle name="Normal 5 3 3 3" xfId="41879" xr:uid="{00000000-0005-0000-0000-00003CA30000}"/>
    <cellStyle name="Normal 5 3 3 3 2" xfId="41880" xr:uid="{00000000-0005-0000-0000-00003DA30000}"/>
    <cellStyle name="Normal 5 3 3 3 2 2" xfId="41881" xr:uid="{00000000-0005-0000-0000-00003EA30000}"/>
    <cellStyle name="Normal 5 3 3 3 3" xfId="41882" xr:uid="{00000000-0005-0000-0000-00003FA30000}"/>
    <cellStyle name="Normal 5 3 3 4" xfId="41883" xr:uid="{00000000-0005-0000-0000-000040A30000}"/>
    <cellStyle name="Normal 5 3 3 4 2" xfId="41884" xr:uid="{00000000-0005-0000-0000-000041A30000}"/>
    <cellStyle name="Normal 5 3 3 5" xfId="41885" xr:uid="{00000000-0005-0000-0000-000042A30000}"/>
    <cellStyle name="Normal 5 3 4" xfId="41886" xr:uid="{00000000-0005-0000-0000-000043A30000}"/>
    <cellStyle name="Normal 5 3 4 2" xfId="41887" xr:uid="{00000000-0005-0000-0000-000044A30000}"/>
    <cellStyle name="Normal 5 3 4 2 2" xfId="41888" xr:uid="{00000000-0005-0000-0000-000045A30000}"/>
    <cellStyle name="Normal 5 3 4 2 2 2" xfId="41889" xr:uid="{00000000-0005-0000-0000-000046A30000}"/>
    <cellStyle name="Normal 5 3 4 2 3" xfId="41890" xr:uid="{00000000-0005-0000-0000-000047A30000}"/>
    <cellStyle name="Normal 5 3 4 2 3 2" xfId="41891" xr:uid="{00000000-0005-0000-0000-000048A30000}"/>
    <cellStyle name="Normal 5 3 4 2 4" xfId="41892" xr:uid="{00000000-0005-0000-0000-000049A30000}"/>
    <cellStyle name="Normal 5 3 4 3" xfId="41893" xr:uid="{00000000-0005-0000-0000-00004AA30000}"/>
    <cellStyle name="Normal 5 3 4 3 2" xfId="41894" xr:uid="{00000000-0005-0000-0000-00004BA30000}"/>
    <cellStyle name="Normal 5 3 4 3 2 2" xfId="41895" xr:uid="{00000000-0005-0000-0000-00004CA30000}"/>
    <cellStyle name="Normal 5 3 4 3 3" xfId="41896" xr:uid="{00000000-0005-0000-0000-00004DA30000}"/>
    <cellStyle name="Normal 5 3 4 4" xfId="41897" xr:uid="{00000000-0005-0000-0000-00004EA30000}"/>
    <cellStyle name="Normal 5 3 4 4 2" xfId="41898" xr:uid="{00000000-0005-0000-0000-00004FA30000}"/>
    <cellStyle name="Normal 5 3 4 5" xfId="41899" xr:uid="{00000000-0005-0000-0000-000050A30000}"/>
    <cellStyle name="Normal 5 3 5" xfId="41900" xr:uid="{00000000-0005-0000-0000-000051A30000}"/>
    <cellStyle name="Normal 5 3 5 2" xfId="41901" xr:uid="{00000000-0005-0000-0000-000052A30000}"/>
    <cellStyle name="Normal 5 3 5 2 2" xfId="41902" xr:uid="{00000000-0005-0000-0000-000053A30000}"/>
    <cellStyle name="Normal 5 3 5 2 2 2" xfId="41903" xr:uid="{00000000-0005-0000-0000-000054A30000}"/>
    <cellStyle name="Normal 5 3 5 2 3" xfId="41904" xr:uid="{00000000-0005-0000-0000-000055A30000}"/>
    <cellStyle name="Normal 5 3 5 2 3 2" xfId="41905" xr:uid="{00000000-0005-0000-0000-000056A30000}"/>
    <cellStyle name="Normal 5 3 5 2 4" xfId="41906" xr:uid="{00000000-0005-0000-0000-000057A30000}"/>
    <cellStyle name="Normal 5 3 5 3" xfId="41907" xr:uid="{00000000-0005-0000-0000-000058A30000}"/>
    <cellStyle name="Normal 5 3 5 3 2" xfId="41908" xr:uid="{00000000-0005-0000-0000-000059A30000}"/>
    <cellStyle name="Normal 5 3 5 3 2 2" xfId="41909" xr:uid="{00000000-0005-0000-0000-00005AA30000}"/>
    <cellStyle name="Normal 5 3 5 3 3" xfId="41910" xr:uid="{00000000-0005-0000-0000-00005BA30000}"/>
    <cellStyle name="Normal 5 3 5 4" xfId="41911" xr:uid="{00000000-0005-0000-0000-00005CA30000}"/>
    <cellStyle name="Normal 5 3 5 4 2" xfId="41912" xr:uid="{00000000-0005-0000-0000-00005DA30000}"/>
    <cellStyle name="Normal 5 3 5 5" xfId="41913" xr:uid="{00000000-0005-0000-0000-00005EA30000}"/>
    <cellStyle name="Normal 5 3 6" xfId="41914" xr:uid="{00000000-0005-0000-0000-00005FA30000}"/>
    <cellStyle name="Normal 5 3 6 2" xfId="41915" xr:uid="{00000000-0005-0000-0000-000060A30000}"/>
    <cellStyle name="Normal 5 3 6 2 2" xfId="41916" xr:uid="{00000000-0005-0000-0000-000061A30000}"/>
    <cellStyle name="Normal 5 3 6 3" xfId="41917" xr:uid="{00000000-0005-0000-0000-000062A30000}"/>
    <cellStyle name="Normal 5 3 6 3 2" xfId="41918" xr:uid="{00000000-0005-0000-0000-000063A30000}"/>
    <cellStyle name="Normal 5 3 6 4" xfId="41919" xr:uid="{00000000-0005-0000-0000-000064A30000}"/>
    <cellStyle name="Normal 5 3 7" xfId="41920" xr:uid="{00000000-0005-0000-0000-000065A30000}"/>
    <cellStyle name="Normal 5 3 7 2" xfId="41921" xr:uid="{00000000-0005-0000-0000-000066A30000}"/>
    <cellStyle name="Normal 5 3 7 2 2" xfId="41922" xr:uid="{00000000-0005-0000-0000-000067A30000}"/>
    <cellStyle name="Normal 5 3 7 3" xfId="41923" xr:uid="{00000000-0005-0000-0000-000068A30000}"/>
    <cellStyle name="Normal 5 3 7 3 2" xfId="41924" xr:uid="{00000000-0005-0000-0000-000069A30000}"/>
    <cellStyle name="Normal 5 3 7 4" xfId="41925" xr:uid="{00000000-0005-0000-0000-00006AA30000}"/>
    <cellStyle name="Normal 5 3 8" xfId="41926" xr:uid="{00000000-0005-0000-0000-00006BA30000}"/>
    <cellStyle name="Normal 5 3 8 2" xfId="41927" xr:uid="{00000000-0005-0000-0000-00006CA30000}"/>
    <cellStyle name="Normal 5 3 8 2 2" xfId="41928" xr:uid="{00000000-0005-0000-0000-00006DA30000}"/>
    <cellStyle name="Normal 5 3 8 3" xfId="41929" xr:uid="{00000000-0005-0000-0000-00006EA30000}"/>
    <cellStyle name="Normal 5 3 9" xfId="41930" xr:uid="{00000000-0005-0000-0000-00006FA30000}"/>
    <cellStyle name="Normal 5 3 9 2" xfId="41931" xr:uid="{00000000-0005-0000-0000-000070A30000}"/>
    <cellStyle name="Normal 5 4" xfId="41932" xr:uid="{00000000-0005-0000-0000-000071A30000}"/>
    <cellStyle name="Normal 5 4 2" xfId="41933" xr:uid="{00000000-0005-0000-0000-000072A30000}"/>
    <cellStyle name="Normal 5 4 2 2" xfId="41934" xr:uid="{00000000-0005-0000-0000-000073A30000}"/>
    <cellStyle name="Normal 5 4 2 2 2" xfId="41935" xr:uid="{00000000-0005-0000-0000-000074A30000}"/>
    <cellStyle name="Normal 5 4 2 2 2 2" xfId="41936" xr:uid="{00000000-0005-0000-0000-000075A30000}"/>
    <cellStyle name="Normal 5 4 2 2 3" xfId="41937" xr:uid="{00000000-0005-0000-0000-000076A30000}"/>
    <cellStyle name="Normal 5 4 2 2 3 2" xfId="41938" xr:uid="{00000000-0005-0000-0000-000077A30000}"/>
    <cellStyle name="Normal 5 4 2 2 4" xfId="41939" xr:uid="{00000000-0005-0000-0000-000078A30000}"/>
    <cellStyle name="Normal 5 4 2 3" xfId="41940" xr:uid="{00000000-0005-0000-0000-000079A30000}"/>
    <cellStyle name="Normal 5 4 2 3 2" xfId="41941" xr:uid="{00000000-0005-0000-0000-00007AA30000}"/>
    <cellStyle name="Normal 5 4 2 4" xfId="41942" xr:uid="{00000000-0005-0000-0000-00007BA30000}"/>
    <cellStyle name="Normal 5 4 2 4 2" xfId="41943" xr:uid="{00000000-0005-0000-0000-00007CA30000}"/>
    <cellStyle name="Normal 5 4 2 5" xfId="41944" xr:uid="{00000000-0005-0000-0000-00007DA30000}"/>
    <cellStyle name="Normal 5 4 3" xfId="41945" xr:uid="{00000000-0005-0000-0000-00007EA30000}"/>
    <cellStyle name="Normal 5 4 3 2" xfId="41946" xr:uid="{00000000-0005-0000-0000-00007FA30000}"/>
    <cellStyle name="Normal 5 4 3 2 2" xfId="41947" xr:uid="{00000000-0005-0000-0000-000080A30000}"/>
    <cellStyle name="Normal 5 4 3 3" xfId="41948" xr:uid="{00000000-0005-0000-0000-000081A30000}"/>
    <cellStyle name="Normal 5 4 3 3 2" xfId="41949" xr:uid="{00000000-0005-0000-0000-000082A30000}"/>
    <cellStyle name="Normal 5 4 3 4" xfId="41950" xr:uid="{00000000-0005-0000-0000-000083A30000}"/>
    <cellStyle name="Normal 5 4 4" xfId="41951" xr:uid="{00000000-0005-0000-0000-000084A30000}"/>
    <cellStyle name="Normal 5 4 5" xfId="41952" xr:uid="{00000000-0005-0000-0000-000085A30000}"/>
    <cellStyle name="Normal 5 4 6" xfId="41953" xr:uid="{00000000-0005-0000-0000-000086A30000}"/>
    <cellStyle name="Normal 5 5" xfId="41954" xr:uid="{00000000-0005-0000-0000-000087A30000}"/>
    <cellStyle name="Normal 5 5 2" xfId="41955" xr:uid="{00000000-0005-0000-0000-000088A30000}"/>
    <cellStyle name="Normal 5 5 2 2" xfId="41956" xr:uid="{00000000-0005-0000-0000-000089A30000}"/>
    <cellStyle name="Normal 5 5 2 2 2" xfId="41957" xr:uid="{00000000-0005-0000-0000-00008AA30000}"/>
    <cellStyle name="Normal 5 5 2 2 2 2" xfId="41958" xr:uid="{00000000-0005-0000-0000-00008BA30000}"/>
    <cellStyle name="Normal 5 5 2 2 3" xfId="41959" xr:uid="{00000000-0005-0000-0000-00008CA30000}"/>
    <cellStyle name="Normal 5 5 2 3" xfId="41960" xr:uid="{00000000-0005-0000-0000-00008DA30000}"/>
    <cellStyle name="Normal 5 5 2 3 2" xfId="41961" xr:uid="{00000000-0005-0000-0000-00008EA30000}"/>
    <cellStyle name="Normal 5 5 2 4" xfId="41962" xr:uid="{00000000-0005-0000-0000-00008FA30000}"/>
    <cellStyle name="Normal 5 5 3" xfId="41963" xr:uid="{00000000-0005-0000-0000-000090A30000}"/>
    <cellStyle name="Normal 5 5 3 2" xfId="41964" xr:uid="{00000000-0005-0000-0000-000091A30000}"/>
    <cellStyle name="Normal 5 5 3 2 2" xfId="41965" xr:uid="{00000000-0005-0000-0000-000092A30000}"/>
    <cellStyle name="Normal 5 5 3 3" xfId="41966" xr:uid="{00000000-0005-0000-0000-000093A30000}"/>
    <cellStyle name="Normal 5 5 4" xfId="41967" xr:uid="{00000000-0005-0000-0000-000094A30000}"/>
    <cellStyle name="Normal 5 5 4 2" xfId="41968" xr:uid="{00000000-0005-0000-0000-000095A30000}"/>
    <cellStyle name="Normal 5 5 5" xfId="41969" xr:uid="{00000000-0005-0000-0000-000096A30000}"/>
    <cellStyle name="Normal 5 5 6" xfId="41970" xr:uid="{00000000-0005-0000-0000-000097A30000}"/>
    <cellStyle name="Normal 5 6" xfId="41971" xr:uid="{00000000-0005-0000-0000-000098A30000}"/>
    <cellStyle name="Normal 5 6 2" xfId="41972" xr:uid="{00000000-0005-0000-0000-000099A30000}"/>
    <cellStyle name="Normal 5 6 2 2" xfId="41973" xr:uid="{00000000-0005-0000-0000-00009AA30000}"/>
    <cellStyle name="Normal 5 6 2 2 2" xfId="41974" xr:uid="{00000000-0005-0000-0000-00009BA30000}"/>
    <cellStyle name="Normal 5 6 2 3" xfId="41975" xr:uid="{00000000-0005-0000-0000-00009CA30000}"/>
    <cellStyle name="Normal 5 6 2 3 2" xfId="41976" xr:uid="{00000000-0005-0000-0000-00009DA30000}"/>
    <cellStyle name="Normal 5 6 2 4" xfId="41977" xr:uid="{00000000-0005-0000-0000-00009EA30000}"/>
    <cellStyle name="Normal 5 6 3" xfId="41978" xr:uid="{00000000-0005-0000-0000-00009FA30000}"/>
    <cellStyle name="Normal 5 6 3 2" xfId="41979" xr:uid="{00000000-0005-0000-0000-0000A0A30000}"/>
    <cellStyle name="Normal 5 6 3 2 2" xfId="41980" xr:uid="{00000000-0005-0000-0000-0000A1A30000}"/>
    <cellStyle name="Normal 5 6 3 3" xfId="41981" xr:uid="{00000000-0005-0000-0000-0000A2A30000}"/>
    <cellStyle name="Normal 5 6 4" xfId="41982" xr:uid="{00000000-0005-0000-0000-0000A3A30000}"/>
    <cellStyle name="Normal 5 6 4 2" xfId="41983" xr:uid="{00000000-0005-0000-0000-0000A4A30000}"/>
    <cellStyle name="Normal 5 6 5" xfId="41984" xr:uid="{00000000-0005-0000-0000-0000A5A30000}"/>
    <cellStyle name="Normal 5 7" xfId="41985" xr:uid="{00000000-0005-0000-0000-0000A6A30000}"/>
    <cellStyle name="Normal 5 7 2" xfId="41986" xr:uid="{00000000-0005-0000-0000-0000A7A30000}"/>
    <cellStyle name="Normal 5 7 2 2" xfId="41987" xr:uid="{00000000-0005-0000-0000-0000A8A30000}"/>
    <cellStyle name="Normal 5 7 2 2 2" xfId="41988" xr:uid="{00000000-0005-0000-0000-0000A9A30000}"/>
    <cellStyle name="Normal 5 7 2 3" xfId="41989" xr:uid="{00000000-0005-0000-0000-0000AAA30000}"/>
    <cellStyle name="Normal 5 7 3" xfId="41990" xr:uid="{00000000-0005-0000-0000-0000ABA30000}"/>
    <cellStyle name="Normal 5 7 3 2" xfId="41991" xr:uid="{00000000-0005-0000-0000-0000ACA30000}"/>
    <cellStyle name="Normal 5 7 4" xfId="41992" xr:uid="{00000000-0005-0000-0000-0000ADA30000}"/>
    <cellStyle name="Normal 5 8" xfId="41993" xr:uid="{00000000-0005-0000-0000-0000AEA30000}"/>
    <cellStyle name="Normal 5 8 2" xfId="41994" xr:uid="{00000000-0005-0000-0000-0000AFA30000}"/>
    <cellStyle name="Normal 5 8 2 2" xfId="41995" xr:uid="{00000000-0005-0000-0000-0000B0A30000}"/>
    <cellStyle name="Normal 5 8 3" xfId="41996" xr:uid="{00000000-0005-0000-0000-0000B1A30000}"/>
    <cellStyle name="Normal 5 9" xfId="41997" xr:uid="{00000000-0005-0000-0000-0000B2A30000}"/>
    <cellStyle name="Normal 5 9 2" xfId="41998" xr:uid="{00000000-0005-0000-0000-0000B3A30000}"/>
    <cellStyle name="Normal 5_ADMD budget appendices 19-03-09" xfId="41999" xr:uid="{00000000-0005-0000-0000-0000B4A30000}"/>
    <cellStyle name="Normal 50" xfId="226" xr:uid="{00000000-0005-0000-0000-0000B5A30000}"/>
    <cellStyle name="Normal 50 2" xfId="42000" xr:uid="{00000000-0005-0000-0000-0000B6A30000}"/>
    <cellStyle name="Normal 50 2 2" xfId="42001" xr:uid="{00000000-0005-0000-0000-0000B7A30000}"/>
    <cellStyle name="Normal 50 2 2 2" xfId="42002" xr:uid="{00000000-0005-0000-0000-0000B8A30000}"/>
    <cellStyle name="Normal 50 2 3" xfId="42003" xr:uid="{00000000-0005-0000-0000-0000B9A30000}"/>
    <cellStyle name="Normal 50 2 4" xfId="42004" xr:uid="{00000000-0005-0000-0000-0000BAA30000}"/>
    <cellStyle name="Normal 50 3" xfId="42005" xr:uid="{00000000-0005-0000-0000-0000BBA30000}"/>
    <cellStyle name="Normal 50 3 2" xfId="42006" xr:uid="{00000000-0005-0000-0000-0000BCA30000}"/>
    <cellStyle name="Normal 50 3 2 2" xfId="42007" xr:uid="{00000000-0005-0000-0000-0000BDA30000}"/>
    <cellStyle name="Normal 50 3 3" xfId="42008" xr:uid="{00000000-0005-0000-0000-0000BEA30000}"/>
    <cellStyle name="Normal 50 3 4" xfId="42009" xr:uid="{00000000-0005-0000-0000-0000BFA30000}"/>
    <cellStyle name="Normal 50 4" xfId="42010" xr:uid="{00000000-0005-0000-0000-0000C0A30000}"/>
    <cellStyle name="Normal 50 4 2" xfId="42011" xr:uid="{00000000-0005-0000-0000-0000C1A30000}"/>
    <cellStyle name="Normal 50 4 3" xfId="42012" xr:uid="{00000000-0005-0000-0000-0000C2A30000}"/>
    <cellStyle name="Normal 50 4 4" xfId="42013" xr:uid="{00000000-0005-0000-0000-0000C3A30000}"/>
    <cellStyle name="Normal 50 5" xfId="42014" xr:uid="{00000000-0005-0000-0000-0000C4A30000}"/>
    <cellStyle name="Normal 50 5 2" xfId="42015" xr:uid="{00000000-0005-0000-0000-0000C5A30000}"/>
    <cellStyle name="Normal 50 6" xfId="42016" xr:uid="{00000000-0005-0000-0000-0000C6A30000}"/>
    <cellStyle name="Normal 50 7" xfId="42017" xr:uid="{00000000-0005-0000-0000-0000C7A30000}"/>
    <cellStyle name="Normal 50 8" xfId="42018" xr:uid="{00000000-0005-0000-0000-0000C8A30000}"/>
    <cellStyle name="Normal 50_X" xfId="42019" xr:uid="{00000000-0005-0000-0000-0000C9A30000}"/>
    <cellStyle name="Normal 500" xfId="42020" xr:uid="{00000000-0005-0000-0000-0000CAA30000}"/>
    <cellStyle name="Normal 500 2" xfId="42021" xr:uid="{00000000-0005-0000-0000-0000CBA30000}"/>
    <cellStyle name="Normal 500 3" xfId="42022" xr:uid="{00000000-0005-0000-0000-0000CCA30000}"/>
    <cellStyle name="Normal 501" xfId="42023" xr:uid="{00000000-0005-0000-0000-0000CDA30000}"/>
    <cellStyle name="Normal 501 2" xfId="42024" xr:uid="{00000000-0005-0000-0000-0000CEA30000}"/>
    <cellStyle name="Normal 501 3" xfId="42025" xr:uid="{00000000-0005-0000-0000-0000CFA30000}"/>
    <cellStyle name="Normal 502" xfId="42026" xr:uid="{00000000-0005-0000-0000-0000D0A30000}"/>
    <cellStyle name="Normal 503" xfId="42027" xr:uid="{00000000-0005-0000-0000-0000D1A30000}"/>
    <cellStyle name="Normal 504" xfId="42028" xr:uid="{00000000-0005-0000-0000-0000D2A30000}"/>
    <cellStyle name="Normal 505" xfId="42029" xr:uid="{00000000-0005-0000-0000-0000D3A30000}"/>
    <cellStyle name="Normal 506" xfId="42030" xr:uid="{00000000-0005-0000-0000-0000D4A30000}"/>
    <cellStyle name="Normal 507" xfId="42031" xr:uid="{00000000-0005-0000-0000-0000D5A30000}"/>
    <cellStyle name="Normal 508" xfId="42032" xr:uid="{00000000-0005-0000-0000-0000D6A30000}"/>
    <cellStyle name="Normal 509" xfId="42033" xr:uid="{00000000-0005-0000-0000-0000D7A30000}"/>
    <cellStyle name="Normal 51" xfId="227" xr:uid="{00000000-0005-0000-0000-0000D8A30000}"/>
    <cellStyle name="Normal 51 2" xfId="42034" xr:uid="{00000000-0005-0000-0000-0000D9A30000}"/>
    <cellStyle name="Normal 51 2 2" xfId="42035" xr:uid="{00000000-0005-0000-0000-0000DAA30000}"/>
    <cellStyle name="Normal 51 2 3" xfId="42036" xr:uid="{00000000-0005-0000-0000-0000DBA30000}"/>
    <cellStyle name="Normal 51 2 4" xfId="42037" xr:uid="{00000000-0005-0000-0000-0000DCA30000}"/>
    <cellStyle name="Normal 51 3" xfId="42038" xr:uid="{00000000-0005-0000-0000-0000DDA30000}"/>
    <cellStyle name="Normal 51 3 2" xfId="42039" xr:uid="{00000000-0005-0000-0000-0000DEA30000}"/>
    <cellStyle name="Normal 51 3 3" xfId="42040" xr:uid="{00000000-0005-0000-0000-0000DFA30000}"/>
    <cellStyle name="Normal 51 3 4" xfId="42041" xr:uid="{00000000-0005-0000-0000-0000E0A30000}"/>
    <cellStyle name="Normal 51 4" xfId="42042" xr:uid="{00000000-0005-0000-0000-0000E1A30000}"/>
    <cellStyle name="Normal 51 4 2" xfId="42043" xr:uid="{00000000-0005-0000-0000-0000E2A30000}"/>
    <cellStyle name="Normal 51 4 3" xfId="42044" xr:uid="{00000000-0005-0000-0000-0000E3A30000}"/>
    <cellStyle name="Normal 51 4 4" xfId="42045" xr:uid="{00000000-0005-0000-0000-0000E4A30000}"/>
    <cellStyle name="Normal 51 5" xfId="42046" xr:uid="{00000000-0005-0000-0000-0000E5A30000}"/>
    <cellStyle name="Normal 51 6" xfId="42047" xr:uid="{00000000-0005-0000-0000-0000E6A30000}"/>
    <cellStyle name="Normal 51 7" xfId="42048" xr:uid="{00000000-0005-0000-0000-0000E7A30000}"/>
    <cellStyle name="Normal 510" xfId="42049" xr:uid="{00000000-0005-0000-0000-0000E8A30000}"/>
    <cellStyle name="Normal 511" xfId="42050" xr:uid="{00000000-0005-0000-0000-0000E9A30000}"/>
    <cellStyle name="Normal 512" xfId="42051" xr:uid="{00000000-0005-0000-0000-0000EAA30000}"/>
    <cellStyle name="Normal 513" xfId="42052" xr:uid="{00000000-0005-0000-0000-0000EBA30000}"/>
    <cellStyle name="Normal 514" xfId="42053" xr:uid="{00000000-0005-0000-0000-0000ECA30000}"/>
    <cellStyle name="Normal 515" xfId="42054" xr:uid="{00000000-0005-0000-0000-0000EDA30000}"/>
    <cellStyle name="Normal 515 2" xfId="42055" xr:uid="{00000000-0005-0000-0000-0000EEA30000}"/>
    <cellStyle name="Normal 515 3" xfId="42056" xr:uid="{00000000-0005-0000-0000-0000EFA30000}"/>
    <cellStyle name="Normal 516" xfId="42057" xr:uid="{00000000-0005-0000-0000-0000F0A30000}"/>
    <cellStyle name="Normal 517" xfId="42058" xr:uid="{00000000-0005-0000-0000-0000F1A30000}"/>
    <cellStyle name="Normal 518" xfId="42059" xr:uid="{00000000-0005-0000-0000-0000F2A30000}"/>
    <cellStyle name="Normal 519" xfId="42060" xr:uid="{00000000-0005-0000-0000-0000F3A30000}"/>
    <cellStyle name="Normal 52" xfId="228" xr:uid="{00000000-0005-0000-0000-0000F4A30000}"/>
    <cellStyle name="Normal 52 2" xfId="42061" xr:uid="{00000000-0005-0000-0000-0000F5A30000}"/>
    <cellStyle name="Normal 52 2 2" xfId="42062" xr:uid="{00000000-0005-0000-0000-0000F6A30000}"/>
    <cellStyle name="Normal 52 2 3" xfId="42063" xr:uid="{00000000-0005-0000-0000-0000F7A30000}"/>
    <cellStyle name="Normal 52 2 4" xfId="42064" xr:uid="{00000000-0005-0000-0000-0000F8A30000}"/>
    <cellStyle name="Normal 52 3" xfId="42065" xr:uid="{00000000-0005-0000-0000-0000F9A30000}"/>
    <cellStyle name="Normal 52 3 2" xfId="42066" xr:uid="{00000000-0005-0000-0000-0000FAA30000}"/>
    <cellStyle name="Normal 52 3 3" xfId="42067" xr:uid="{00000000-0005-0000-0000-0000FBA30000}"/>
    <cellStyle name="Normal 52 3 4" xfId="42068" xr:uid="{00000000-0005-0000-0000-0000FCA30000}"/>
    <cellStyle name="Normal 52 4" xfId="42069" xr:uid="{00000000-0005-0000-0000-0000FDA30000}"/>
    <cellStyle name="Normal 52 4 2" xfId="42070" xr:uid="{00000000-0005-0000-0000-0000FEA30000}"/>
    <cellStyle name="Normal 52 4 3" xfId="42071" xr:uid="{00000000-0005-0000-0000-0000FFA30000}"/>
    <cellStyle name="Normal 52 4 4" xfId="42072" xr:uid="{00000000-0005-0000-0000-000000A40000}"/>
    <cellStyle name="Normal 52 5" xfId="42073" xr:uid="{00000000-0005-0000-0000-000001A40000}"/>
    <cellStyle name="Normal 52 6" xfId="42074" xr:uid="{00000000-0005-0000-0000-000002A40000}"/>
    <cellStyle name="Normal 52 7" xfId="42075" xr:uid="{00000000-0005-0000-0000-000003A40000}"/>
    <cellStyle name="Normal 520" xfId="42076" xr:uid="{00000000-0005-0000-0000-000004A40000}"/>
    <cellStyle name="Normal 521" xfId="42077" xr:uid="{00000000-0005-0000-0000-000005A40000}"/>
    <cellStyle name="Normal 522" xfId="42078" xr:uid="{00000000-0005-0000-0000-000006A40000}"/>
    <cellStyle name="Normal 523" xfId="42079" xr:uid="{00000000-0005-0000-0000-000007A40000}"/>
    <cellStyle name="Normal 523 2" xfId="42080" xr:uid="{00000000-0005-0000-0000-000008A40000}"/>
    <cellStyle name="Normal 523 3" xfId="42081" xr:uid="{00000000-0005-0000-0000-000009A40000}"/>
    <cellStyle name="Normal 524" xfId="42082" xr:uid="{00000000-0005-0000-0000-00000AA40000}"/>
    <cellStyle name="Normal 524 2" xfId="42083" xr:uid="{00000000-0005-0000-0000-00000BA40000}"/>
    <cellStyle name="Normal 524 3" xfId="42084" xr:uid="{00000000-0005-0000-0000-00000CA40000}"/>
    <cellStyle name="Normal 525" xfId="42085" xr:uid="{00000000-0005-0000-0000-00000DA40000}"/>
    <cellStyle name="Normal 525 2" xfId="42086" xr:uid="{00000000-0005-0000-0000-00000EA40000}"/>
    <cellStyle name="Normal 525 3" xfId="42087" xr:uid="{00000000-0005-0000-0000-00000FA40000}"/>
    <cellStyle name="Normal 526" xfId="42088" xr:uid="{00000000-0005-0000-0000-000010A40000}"/>
    <cellStyle name="Normal 526 2" xfId="42089" xr:uid="{00000000-0005-0000-0000-000011A40000}"/>
    <cellStyle name="Normal 527" xfId="42090" xr:uid="{00000000-0005-0000-0000-000012A40000}"/>
    <cellStyle name="Normal 527 2" xfId="42091" xr:uid="{00000000-0005-0000-0000-000013A40000}"/>
    <cellStyle name="Normal 528" xfId="42092" xr:uid="{00000000-0005-0000-0000-000014A40000}"/>
    <cellStyle name="Normal 529" xfId="42093" xr:uid="{00000000-0005-0000-0000-000015A40000}"/>
    <cellStyle name="Normal 53" xfId="229" xr:uid="{00000000-0005-0000-0000-000016A40000}"/>
    <cellStyle name="Normal 53 2" xfId="42094" xr:uid="{00000000-0005-0000-0000-000017A40000}"/>
    <cellStyle name="Normal 53 2 2" xfId="42095" xr:uid="{00000000-0005-0000-0000-000018A40000}"/>
    <cellStyle name="Normal 53 2 3" xfId="42096" xr:uid="{00000000-0005-0000-0000-000019A40000}"/>
    <cellStyle name="Normal 53 2 4" xfId="42097" xr:uid="{00000000-0005-0000-0000-00001AA40000}"/>
    <cellStyle name="Normal 53 2 4 2" xfId="42098" xr:uid="{00000000-0005-0000-0000-00001BA40000}"/>
    <cellStyle name="Normal 53 2 4 3" xfId="42099" xr:uid="{00000000-0005-0000-0000-00001CA40000}"/>
    <cellStyle name="Normal 53 2_BSD2" xfId="42100" xr:uid="{00000000-0005-0000-0000-00001DA40000}"/>
    <cellStyle name="Normal 53 3" xfId="42101" xr:uid="{00000000-0005-0000-0000-00001EA40000}"/>
    <cellStyle name="Normal 53 3 2" xfId="42102" xr:uid="{00000000-0005-0000-0000-00001FA40000}"/>
    <cellStyle name="Normal 53 3 3" xfId="42103" xr:uid="{00000000-0005-0000-0000-000020A40000}"/>
    <cellStyle name="Normal 53 3 4" xfId="42104" xr:uid="{00000000-0005-0000-0000-000021A40000}"/>
    <cellStyle name="Normal 53 4" xfId="42105" xr:uid="{00000000-0005-0000-0000-000022A40000}"/>
    <cellStyle name="Normal 53 4 2" xfId="42106" xr:uid="{00000000-0005-0000-0000-000023A40000}"/>
    <cellStyle name="Normal 53 4 3" xfId="42107" xr:uid="{00000000-0005-0000-0000-000024A40000}"/>
    <cellStyle name="Normal 53 4 4" xfId="42108" xr:uid="{00000000-0005-0000-0000-000025A40000}"/>
    <cellStyle name="Normal 53 5" xfId="42109" xr:uid="{00000000-0005-0000-0000-000026A40000}"/>
    <cellStyle name="Normal 53 6" xfId="42110" xr:uid="{00000000-0005-0000-0000-000027A40000}"/>
    <cellStyle name="Normal 53 7" xfId="42111" xr:uid="{00000000-0005-0000-0000-000028A40000}"/>
    <cellStyle name="Normal 530" xfId="42112" xr:uid="{00000000-0005-0000-0000-000029A40000}"/>
    <cellStyle name="Normal 531" xfId="42113" xr:uid="{00000000-0005-0000-0000-00002AA40000}"/>
    <cellStyle name="Normal 532" xfId="42114" xr:uid="{00000000-0005-0000-0000-00002BA40000}"/>
    <cellStyle name="Normal 533" xfId="42115" xr:uid="{00000000-0005-0000-0000-00002CA40000}"/>
    <cellStyle name="Normal 534" xfId="42116" xr:uid="{00000000-0005-0000-0000-00002DA40000}"/>
    <cellStyle name="Normal 535" xfId="42117" xr:uid="{00000000-0005-0000-0000-00002EA40000}"/>
    <cellStyle name="Normal 536" xfId="42118" xr:uid="{00000000-0005-0000-0000-00002FA40000}"/>
    <cellStyle name="Normal 537" xfId="42119" xr:uid="{00000000-0005-0000-0000-000030A40000}"/>
    <cellStyle name="Normal 538" xfId="42120" xr:uid="{00000000-0005-0000-0000-000031A40000}"/>
    <cellStyle name="Normal 539" xfId="42121" xr:uid="{00000000-0005-0000-0000-000032A40000}"/>
    <cellStyle name="Normal 54" xfId="230" xr:uid="{00000000-0005-0000-0000-000033A40000}"/>
    <cellStyle name="Normal 54 2" xfId="42122" xr:uid="{00000000-0005-0000-0000-000034A40000}"/>
    <cellStyle name="Normal 54 2 2" xfId="42123" xr:uid="{00000000-0005-0000-0000-000035A40000}"/>
    <cellStyle name="Normal 54 2 3" xfId="42124" xr:uid="{00000000-0005-0000-0000-000036A40000}"/>
    <cellStyle name="Normal 54 2 4" xfId="42125" xr:uid="{00000000-0005-0000-0000-000037A40000}"/>
    <cellStyle name="Normal 54 3" xfId="42126" xr:uid="{00000000-0005-0000-0000-000038A40000}"/>
    <cellStyle name="Normal 54 3 2" xfId="42127" xr:uid="{00000000-0005-0000-0000-000039A40000}"/>
    <cellStyle name="Normal 54 3 3" xfId="42128" xr:uid="{00000000-0005-0000-0000-00003AA40000}"/>
    <cellStyle name="Normal 54 3 4" xfId="42129" xr:uid="{00000000-0005-0000-0000-00003BA40000}"/>
    <cellStyle name="Normal 54 4" xfId="42130" xr:uid="{00000000-0005-0000-0000-00003CA40000}"/>
    <cellStyle name="Normal 54 4 2" xfId="42131" xr:uid="{00000000-0005-0000-0000-00003DA40000}"/>
    <cellStyle name="Normal 54 4 3" xfId="42132" xr:uid="{00000000-0005-0000-0000-00003EA40000}"/>
    <cellStyle name="Normal 54 4 4" xfId="42133" xr:uid="{00000000-0005-0000-0000-00003FA40000}"/>
    <cellStyle name="Normal 54 5" xfId="42134" xr:uid="{00000000-0005-0000-0000-000040A40000}"/>
    <cellStyle name="Normal 54 6" xfId="42135" xr:uid="{00000000-0005-0000-0000-000041A40000}"/>
    <cellStyle name="Normal 54 7" xfId="42136" xr:uid="{00000000-0005-0000-0000-000042A40000}"/>
    <cellStyle name="Normal 540" xfId="42137" xr:uid="{00000000-0005-0000-0000-000043A40000}"/>
    <cellStyle name="Normal 541" xfId="42138" xr:uid="{00000000-0005-0000-0000-000044A40000}"/>
    <cellStyle name="Normal 542" xfId="42139" xr:uid="{00000000-0005-0000-0000-000045A40000}"/>
    <cellStyle name="Normal 543" xfId="42140" xr:uid="{00000000-0005-0000-0000-000046A40000}"/>
    <cellStyle name="Normal 544" xfId="42141" xr:uid="{00000000-0005-0000-0000-000047A40000}"/>
    <cellStyle name="Normal 545" xfId="42142" xr:uid="{00000000-0005-0000-0000-000048A40000}"/>
    <cellStyle name="Normal 546" xfId="42143" xr:uid="{00000000-0005-0000-0000-000049A40000}"/>
    <cellStyle name="Normal 547" xfId="42144" xr:uid="{00000000-0005-0000-0000-00004AA40000}"/>
    <cellStyle name="Normal 548" xfId="42145" xr:uid="{00000000-0005-0000-0000-00004BA40000}"/>
    <cellStyle name="Normal 549" xfId="42146" xr:uid="{00000000-0005-0000-0000-00004CA40000}"/>
    <cellStyle name="Normal 55" xfId="231" xr:uid="{00000000-0005-0000-0000-00004DA40000}"/>
    <cellStyle name="Normal 55 2" xfId="42147" xr:uid="{00000000-0005-0000-0000-00004EA40000}"/>
    <cellStyle name="Normal 55 2 2" xfId="42148" xr:uid="{00000000-0005-0000-0000-00004FA40000}"/>
    <cellStyle name="Normal 55 2 3" xfId="42149" xr:uid="{00000000-0005-0000-0000-000050A40000}"/>
    <cellStyle name="Normal 55 2 4" xfId="42150" xr:uid="{00000000-0005-0000-0000-000051A40000}"/>
    <cellStyle name="Normal 55 3" xfId="42151" xr:uid="{00000000-0005-0000-0000-000052A40000}"/>
    <cellStyle name="Normal 55 3 2" xfId="42152" xr:uid="{00000000-0005-0000-0000-000053A40000}"/>
    <cellStyle name="Normal 55 3 3" xfId="42153" xr:uid="{00000000-0005-0000-0000-000054A40000}"/>
    <cellStyle name="Normal 55 3 4" xfId="42154" xr:uid="{00000000-0005-0000-0000-000055A40000}"/>
    <cellStyle name="Normal 55 4" xfId="42155" xr:uid="{00000000-0005-0000-0000-000056A40000}"/>
    <cellStyle name="Normal 55 4 2" xfId="42156" xr:uid="{00000000-0005-0000-0000-000057A40000}"/>
    <cellStyle name="Normal 55 4 3" xfId="42157" xr:uid="{00000000-0005-0000-0000-000058A40000}"/>
    <cellStyle name="Normal 55 4 4" xfId="42158" xr:uid="{00000000-0005-0000-0000-000059A40000}"/>
    <cellStyle name="Normal 55 5" xfId="42159" xr:uid="{00000000-0005-0000-0000-00005AA40000}"/>
    <cellStyle name="Normal 55 6" xfId="42160" xr:uid="{00000000-0005-0000-0000-00005BA40000}"/>
    <cellStyle name="Normal 55 7" xfId="42161" xr:uid="{00000000-0005-0000-0000-00005CA40000}"/>
    <cellStyle name="Normal 550" xfId="42162" xr:uid="{00000000-0005-0000-0000-00005DA40000}"/>
    <cellStyle name="Normal 551" xfId="42163" xr:uid="{00000000-0005-0000-0000-00005EA40000}"/>
    <cellStyle name="Normal 552" xfId="42164" xr:uid="{00000000-0005-0000-0000-00005FA40000}"/>
    <cellStyle name="Normal 553" xfId="42165" xr:uid="{00000000-0005-0000-0000-000060A40000}"/>
    <cellStyle name="Normal 554" xfId="42166" xr:uid="{00000000-0005-0000-0000-000061A40000}"/>
    <cellStyle name="Normal 555" xfId="42167" xr:uid="{00000000-0005-0000-0000-000062A40000}"/>
    <cellStyle name="Normal 556" xfId="42168" xr:uid="{00000000-0005-0000-0000-000063A40000}"/>
    <cellStyle name="Normal 557" xfId="42169" xr:uid="{00000000-0005-0000-0000-000064A40000}"/>
    <cellStyle name="Normal 558" xfId="42170" xr:uid="{00000000-0005-0000-0000-000065A40000}"/>
    <cellStyle name="Normal 559" xfId="42171" xr:uid="{00000000-0005-0000-0000-000066A40000}"/>
    <cellStyle name="Normal 56" xfId="232" xr:uid="{00000000-0005-0000-0000-000067A40000}"/>
    <cellStyle name="Normal 56 2" xfId="42172" xr:uid="{00000000-0005-0000-0000-000068A40000}"/>
    <cellStyle name="Normal 56 2 2" xfId="42173" xr:uid="{00000000-0005-0000-0000-000069A40000}"/>
    <cellStyle name="Normal 56 2 3" xfId="42174" xr:uid="{00000000-0005-0000-0000-00006AA40000}"/>
    <cellStyle name="Normal 56 2 4" xfId="42175" xr:uid="{00000000-0005-0000-0000-00006BA40000}"/>
    <cellStyle name="Normal 56 3" xfId="42176" xr:uid="{00000000-0005-0000-0000-00006CA40000}"/>
    <cellStyle name="Normal 56 3 2" xfId="42177" xr:uid="{00000000-0005-0000-0000-00006DA40000}"/>
    <cellStyle name="Normal 56 3 3" xfId="42178" xr:uid="{00000000-0005-0000-0000-00006EA40000}"/>
    <cellStyle name="Normal 56 3 4" xfId="42179" xr:uid="{00000000-0005-0000-0000-00006FA40000}"/>
    <cellStyle name="Normal 56 4" xfId="42180" xr:uid="{00000000-0005-0000-0000-000070A40000}"/>
    <cellStyle name="Normal 56 4 2" xfId="42181" xr:uid="{00000000-0005-0000-0000-000071A40000}"/>
    <cellStyle name="Normal 56 4 3" xfId="42182" xr:uid="{00000000-0005-0000-0000-000072A40000}"/>
    <cellStyle name="Normal 56 4 4" xfId="42183" xr:uid="{00000000-0005-0000-0000-000073A40000}"/>
    <cellStyle name="Normal 56 5" xfId="42184" xr:uid="{00000000-0005-0000-0000-000074A40000}"/>
    <cellStyle name="Normal 56 6" xfId="42185" xr:uid="{00000000-0005-0000-0000-000075A40000}"/>
    <cellStyle name="Normal 56 7" xfId="42186" xr:uid="{00000000-0005-0000-0000-000076A40000}"/>
    <cellStyle name="Normal 560" xfId="42187" xr:uid="{00000000-0005-0000-0000-000077A40000}"/>
    <cellStyle name="Normal 561" xfId="42188" xr:uid="{00000000-0005-0000-0000-000078A40000}"/>
    <cellStyle name="Normal 562" xfId="42189" xr:uid="{00000000-0005-0000-0000-000079A40000}"/>
    <cellStyle name="Normal 563" xfId="42190" xr:uid="{00000000-0005-0000-0000-00007AA40000}"/>
    <cellStyle name="Normal 564" xfId="42191" xr:uid="{00000000-0005-0000-0000-00007BA40000}"/>
    <cellStyle name="Normal 565" xfId="42192" xr:uid="{00000000-0005-0000-0000-00007CA40000}"/>
    <cellStyle name="Normal 566" xfId="42193" xr:uid="{00000000-0005-0000-0000-00007DA40000}"/>
    <cellStyle name="Normal 567" xfId="42194" xr:uid="{00000000-0005-0000-0000-00007EA40000}"/>
    <cellStyle name="Normal 568" xfId="42195" xr:uid="{00000000-0005-0000-0000-00007FA40000}"/>
    <cellStyle name="Normal 569" xfId="42196" xr:uid="{00000000-0005-0000-0000-000080A40000}"/>
    <cellStyle name="Normal 57" xfId="233" xr:uid="{00000000-0005-0000-0000-000081A40000}"/>
    <cellStyle name="Normal 57 2" xfId="42197" xr:uid="{00000000-0005-0000-0000-000082A40000}"/>
    <cellStyle name="Normal 57 2 2" xfId="42198" xr:uid="{00000000-0005-0000-0000-000083A40000}"/>
    <cellStyle name="Normal 57 2 3" xfId="42199" xr:uid="{00000000-0005-0000-0000-000084A40000}"/>
    <cellStyle name="Normal 57 2 4" xfId="42200" xr:uid="{00000000-0005-0000-0000-000085A40000}"/>
    <cellStyle name="Normal 57 3" xfId="42201" xr:uid="{00000000-0005-0000-0000-000086A40000}"/>
    <cellStyle name="Normal 57 3 2" xfId="42202" xr:uid="{00000000-0005-0000-0000-000087A40000}"/>
    <cellStyle name="Normal 57 3 3" xfId="42203" xr:uid="{00000000-0005-0000-0000-000088A40000}"/>
    <cellStyle name="Normal 57 3 4" xfId="42204" xr:uid="{00000000-0005-0000-0000-000089A40000}"/>
    <cellStyle name="Normal 57 4" xfId="42205" xr:uid="{00000000-0005-0000-0000-00008AA40000}"/>
    <cellStyle name="Normal 57 4 2" xfId="42206" xr:uid="{00000000-0005-0000-0000-00008BA40000}"/>
    <cellStyle name="Normal 57 4 3" xfId="42207" xr:uid="{00000000-0005-0000-0000-00008CA40000}"/>
    <cellStyle name="Normal 57 4 4" xfId="42208" xr:uid="{00000000-0005-0000-0000-00008DA40000}"/>
    <cellStyle name="Normal 57 5" xfId="42209" xr:uid="{00000000-0005-0000-0000-00008EA40000}"/>
    <cellStyle name="Normal 57 6" xfId="42210" xr:uid="{00000000-0005-0000-0000-00008FA40000}"/>
    <cellStyle name="Normal 57 7" xfId="42211" xr:uid="{00000000-0005-0000-0000-000090A40000}"/>
    <cellStyle name="Normal 570" xfId="42212" xr:uid="{00000000-0005-0000-0000-000091A40000}"/>
    <cellStyle name="Normal 570 2" xfId="42213" xr:uid="{00000000-0005-0000-0000-000092A40000}"/>
    <cellStyle name="Normal 570 3" xfId="42214" xr:uid="{00000000-0005-0000-0000-000093A40000}"/>
    <cellStyle name="Normal 570 3 2" xfId="42215" xr:uid="{00000000-0005-0000-0000-000094A40000}"/>
    <cellStyle name="Normal 570 4" xfId="42216" xr:uid="{00000000-0005-0000-0000-000095A40000}"/>
    <cellStyle name="Normal 571" xfId="42217" xr:uid="{00000000-0005-0000-0000-000096A40000}"/>
    <cellStyle name="Normal 571 2" xfId="42218" xr:uid="{00000000-0005-0000-0000-000097A40000}"/>
    <cellStyle name="Normal 572" xfId="42219" xr:uid="{00000000-0005-0000-0000-000098A40000}"/>
    <cellStyle name="Normal 572 2" xfId="42220" xr:uid="{00000000-0005-0000-0000-000099A40000}"/>
    <cellStyle name="Normal 573" xfId="42221" xr:uid="{00000000-0005-0000-0000-00009AA40000}"/>
    <cellStyle name="Normal 574" xfId="42222" xr:uid="{00000000-0005-0000-0000-00009BA40000}"/>
    <cellStyle name="Normal 575" xfId="42223" xr:uid="{00000000-0005-0000-0000-00009CA40000}"/>
    <cellStyle name="Normal 576" xfId="42224" xr:uid="{00000000-0005-0000-0000-00009DA40000}"/>
    <cellStyle name="Normal 577" xfId="42225" xr:uid="{00000000-0005-0000-0000-00009EA40000}"/>
    <cellStyle name="Normal 578" xfId="42226" xr:uid="{00000000-0005-0000-0000-00009FA40000}"/>
    <cellStyle name="Normal 579" xfId="42227" xr:uid="{00000000-0005-0000-0000-0000A0A40000}"/>
    <cellStyle name="Normal 58" xfId="234" xr:uid="{00000000-0005-0000-0000-0000A1A40000}"/>
    <cellStyle name="Normal 58 2" xfId="42228" xr:uid="{00000000-0005-0000-0000-0000A2A40000}"/>
    <cellStyle name="Normal 58 2 2" xfId="42229" xr:uid="{00000000-0005-0000-0000-0000A3A40000}"/>
    <cellStyle name="Normal 58 2 3" xfId="42230" xr:uid="{00000000-0005-0000-0000-0000A4A40000}"/>
    <cellStyle name="Normal 58 2 4" xfId="42231" xr:uid="{00000000-0005-0000-0000-0000A5A40000}"/>
    <cellStyle name="Normal 58 3" xfId="42232" xr:uid="{00000000-0005-0000-0000-0000A6A40000}"/>
    <cellStyle name="Normal 58 3 2" xfId="42233" xr:uid="{00000000-0005-0000-0000-0000A7A40000}"/>
    <cellStyle name="Normal 58 3 3" xfId="42234" xr:uid="{00000000-0005-0000-0000-0000A8A40000}"/>
    <cellStyle name="Normal 58 3 4" xfId="42235" xr:uid="{00000000-0005-0000-0000-0000A9A40000}"/>
    <cellStyle name="Normal 58 4" xfId="42236" xr:uid="{00000000-0005-0000-0000-0000AAA40000}"/>
    <cellStyle name="Normal 58 4 2" xfId="42237" xr:uid="{00000000-0005-0000-0000-0000ABA40000}"/>
    <cellStyle name="Normal 58 4 3" xfId="42238" xr:uid="{00000000-0005-0000-0000-0000ACA40000}"/>
    <cellStyle name="Normal 58 4 4" xfId="42239" xr:uid="{00000000-0005-0000-0000-0000ADA40000}"/>
    <cellStyle name="Normal 58 5" xfId="42240" xr:uid="{00000000-0005-0000-0000-0000AEA40000}"/>
    <cellStyle name="Normal 58 6" xfId="42241" xr:uid="{00000000-0005-0000-0000-0000AFA40000}"/>
    <cellStyle name="Normal 58 7" xfId="42242" xr:uid="{00000000-0005-0000-0000-0000B0A40000}"/>
    <cellStyle name="Normal 580" xfId="42243" xr:uid="{00000000-0005-0000-0000-0000B1A40000}"/>
    <cellStyle name="Normal 581" xfId="42244" xr:uid="{00000000-0005-0000-0000-0000B2A40000}"/>
    <cellStyle name="Normal 581 2" xfId="42245" xr:uid="{00000000-0005-0000-0000-0000B3A40000}"/>
    <cellStyle name="Normal 581 3" xfId="42246" xr:uid="{00000000-0005-0000-0000-0000B4A40000}"/>
    <cellStyle name="Normal 582" xfId="42247" xr:uid="{00000000-0005-0000-0000-0000B5A40000}"/>
    <cellStyle name="Normal 582 2" xfId="42248" xr:uid="{00000000-0005-0000-0000-0000B6A40000}"/>
    <cellStyle name="Normal 583" xfId="42249" xr:uid="{00000000-0005-0000-0000-0000B7A40000}"/>
    <cellStyle name="Normal 583 2" xfId="42250" xr:uid="{00000000-0005-0000-0000-0000B8A40000}"/>
    <cellStyle name="Normal 584" xfId="42251" xr:uid="{00000000-0005-0000-0000-0000B9A40000}"/>
    <cellStyle name="Normal 584 2" xfId="42252" xr:uid="{00000000-0005-0000-0000-0000BAA40000}"/>
    <cellStyle name="Normal 584 3" xfId="42253" xr:uid="{00000000-0005-0000-0000-0000BBA40000}"/>
    <cellStyle name="Normal 585" xfId="42254" xr:uid="{00000000-0005-0000-0000-0000BCA40000}"/>
    <cellStyle name="Normal 585 2" xfId="42255" xr:uid="{00000000-0005-0000-0000-0000BDA40000}"/>
    <cellStyle name="Normal 586" xfId="42256" xr:uid="{00000000-0005-0000-0000-0000BEA40000}"/>
    <cellStyle name="Normal 587" xfId="42257" xr:uid="{00000000-0005-0000-0000-0000BFA40000}"/>
    <cellStyle name="Normal 588" xfId="42258" xr:uid="{00000000-0005-0000-0000-0000C0A40000}"/>
    <cellStyle name="Normal 589" xfId="42259" xr:uid="{00000000-0005-0000-0000-0000C1A40000}"/>
    <cellStyle name="Normal 59" xfId="235" xr:uid="{00000000-0005-0000-0000-0000C2A40000}"/>
    <cellStyle name="Normal 59 2" xfId="42260" xr:uid="{00000000-0005-0000-0000-0000C3A40000}"/>
    <cellStyle name="Normal 59 2 2" xfId="42261" xr:uid="{00000000-0005-0000-0000-0000C4A40000}"/>
    <cellStyle name="Normal 59 2 3" xfId="42262" xr:uid="{00000000-0005-0000-0000-0000C5A40000}"/>
    <cellStyle name="Normal 59 2 4" xfId="42263" xr:uid="{00000000-0005-0000-0000-0000C6A40000}"/>
    <cellStyle name="Normal 59 3" xfId="42264" xr:uid="{00000000-0005-0000-0000-0000C7A40000}"/>
    <cellStyle name="Normal 59 3 2" xfId="42265" xr:uid="{00000000-0005-0000-0000-0000C8A40000}"/>
    <cellStyle name="Normal 59 3 3" xfId="42266" xr:uid="{00000000-0005-0000-0000-0000C9A40000}"/>
    <cellStyle name="Normal 59 3 4" xfId="42267" xr:uid="{00000000-0005-0000-0000-0000CAA40000}"/>
    <cellStyle name="Normal 59 4" xfId="42268" xr:uid="{00000000-0005-0000-0000-0000CBA40000}"/>
    <cellStyle name="Normal 59 4 2" xfId="42269" xr:uid="{00000000-0005-0000-0000-0000CCA40000}"/>
    <cellStyle name="Normal 59 4 3" xfId="42270" xr:uid="{00000000-0005-0000-0000-0000CDA40000}"/>
    <cellStyle name="Normal 59 4 4" xfId="42271" xr:uid="{00000000-0005-0000-0000-0000CEA40000}"/>
    <cellStyle name="Normal 59 5" xfId="42272" xr:uid="{00000000-0005-0000-0000-0000CFA40000}"/>
    <cellStyle name="Normal 59 6" xfId="42273" xr:uid="{00000000-0005-0000-0000-0000D0A40000}"/>
    <cellStyle name="Normal 59 7" xfId="42274" xr:uid="{00000000-0005-0000-0000-0000D1A40000}"/>
    <cellStyle name="Normal 590" xfId="42275" xr:uid="{00000000-0005-0000-0000-0000D2A40000}"/>
    <cellStyle name="Normal 591" xfId="42276" xr:uid="{00000000-0005-0000-0000-0000D3A40000}"/>
    <cellStyle name="Normal 592" xfId="42277" xr:uid="{00000000-0005-0000-0000-0000D4A40000}"/>
    <cellStyle name="Normal 593" xfId="42278" xr:uid="{00000000-0005-0000-0000-0000D5A40000}"/>
    <cellStyle name="Normal 594" xfId="42279" xr:uid="{00000000-0005-0000-0000-0000D6A40000}"/>
    <cellStyle name="Normal 595" xfId="42280" xr:uid="{00000000-0005-0000-0000-0000D7A40000}"/>
    <cellStyle name="Normal 596" xfId="42281" xr:uid="{00000000-0005-0000-0000-0000D8A40000}"/>
    <cellStyle name="Normal 597" xfId="42282" xr:uid="{00000000-0005-0000-0000-0000D9A40000}"/>
    <cellStyle name="Normal 598" xfId="42283" xr:uid="{00000000-0005-0000-0000-0000DAA40000}"/>
    <cellStyle name="Normal 599" xfId="42284" xr:uid="{00000000-0005-0000-0000-0000DBA40000}"/>
    <cellStyle name="Normal 6" xfId="236" xr:uid="{00000000-0005-0000-0000-0000DCA40000}"/>
    <cellStyle name="Normal 6 10" xfId="42285" xr:uid="{00000000-0005-0000-0000-0000DDA40000}"/>
    <cellStyle name="Normal 6 11" xfId="42286" xr:uid="{00000000-0005-0000-0000-0000DEA40000}"/>
    <cellStyle name="Normal 6 11 2" xfId="42287" xr:uid="{00000000-0005-0000-0000-0000DFA40000}"/>
    <cellStyle name="Normal 6 12" xfId="42288" xr:uid="{00000000-0005-0000-0000-0000E0A40000}"/>
    <cellStyle name="Normal 6 13" xfId="42289" xr:uid="{00000000-0005-0000-0000-0000E1A40000}"/>
    <cellStyle name="Normal 6 14" xfId="42290" xr:uid="{00000000-0005-0000-0000-0000E2A40000}"/>
    <cellStyle name="Normal 6 15" xfId="42291" xr:uid="{00000000-0005-0000-0000-0000E3A40000}"/>
    <cellStyle name="Normal 6 16" xfId="42292" xr:uid="{00000000-0005-0000-0000-0000E4A40000}"/>
    <cellStyle name="Normal 6 16 2" xfId="42293" xr:uid="{00000000-0005-0000-0000-0000E5A40000}"/>
    <cellStyle name="Normal 6 16 3" xfId="42294" xr:uid="{00000000-0005-0000-0000-0000E6A40000}"/>
    <cellStyle name="Normal 6 17" xfId="42295" xr:uid="{00000000-0005-0000-0000-0000E7A40000}"/>
    <cellStyle name="Normal 6 18" xfId="42296" xr:uid="{00000000-0005-0000-0000-0000E8A40000}"/>
    <cellStyle name="Normal 6 19" xfId="42297" xr:uid="{00000000-0005-0000-0000-0000E9A40000}"/>
    <cellStyle name="Normal 6 2" xfId="323" xr:uid="{00000000-0005-0000-0000-0000EAA40000}"/>
    <cellStyle name="Normal 6 2 10" xfId="42298" xr:uid="{00000000-0005-0000-0000-0000EBA40000}"/>
    <cellStyle name="Normal 6 2 11" xfId="42299" xr:uid="{00000000-0005-0000-0000-0000ECA40000}"/>
    <cellStyle name="Normal 6 2 12" xfId="42300" xr:uid="{00000000-0005-0000-0000-0000EDA40000}"/>
    <cellStyle name="Normal 6 2 12 2" xfId="42301" xr:uid="{00000000-0005-0000-0000-0000EEA40000}"/>
    <cellStyle name="Normal 6 2 13" xfId="42302" xr:uid="{00000000-0005-0000-0000-0000EFA40000}"/>
    <cellStyle name="Normal 6 2 14" xfId="42303" xr:uid="{00000000-0005-0000-0000-0000F0A40000}"/>
    <cellStyle name="Normal 6 2 15" xfId="42304" xr:uid="{00000000-0005-0000-0000-0000F1A40000}"/>
    <cellStyle name="Normal 6 2 16" xfId="42305" xr:uid="{00000000-0005-0000-0000-0000F2A40000}"/>
    <cellStyle name="Normal 6 2 2" xfId="42306" xr:uid="{00000000-0005-0000-0000-0000F3A40000}"/>
    <cellStyle name="Normal 6 2 2 10" xfId="42307" xr:uid="{00000000-0005-0000-0000-0000F4A40000}"/>
    <cellStyle name="Normal 6 2 2 11" xfId="42308" xr:uid="{00000000-0005-0000-0000-0000F5A40000}"/>
    <cellStyle name="Normal 6 2 2 11 2" xfId="42309" xr:uid="{00000000-0005-0000-0000-0000F6A40000}"/>
    <cellStyle name="Normal 6 2 2 11 3" xfId="42310" xr:uid="{00000000-0005-0000-0000-0000F7A40000}"/>
    <cellStyle name="Normal 6 2 2 12" xfId="42311" xr:uid="{00000000-0005-0000-0000-0000F8A40000}"/>
    <cellStyle name="Normal 6 2 2 2" xfId="42312" xr:uid="{00000000-0005-0000-0000-0000F9A40000}"/>
    <cellStyle name="Normal 6 2 2 2 10" xfId="42313" xr:uid="{00000000-0005-0000-0000-0000FAA40000}"/>
    <cellStyle name="Normal 6 2 2 2 2" xfId="42314" xr:uid="{00000000-0005-0000-0000-0000FBA40000}"/>
    <cellStyle name="Normal 6 2 2 2 2 2" xfId="42315" xr:uid="{00000000-0005-0000-0000-0000FCA40000}"/>
    <cellStyle name="Normal 6 2 2 2 2 3" xfId="42316" xr:uid="{00000000-0005-0000-0000-0000FDA40000}"/>
    <cellStyle name="Normal 6 2 2 2 2 4" xfId="42317" xr:uid="{00000000-0005-0000-0000-0000FEA40000}"/>
    <cellStyle name="Normal 6 2 2 2 2 5" xfId="42318" xr:uid="{00000000-0005-0000-0000-0000FFA40000}"/>
    <cellStyle name="Normal 6 2 2 2 2 6" xfId="42319" xr:uid="{00000000-0005-0000-0000-000000A50000}"/>
    <cellStyle name="Normal 6 2 2 2 2 7" xfId="42320" xr:uid="{00000000-0005-0000-0000-000001A50000}"/>
    <cellStyle name="Normal 6 2 2 2 2 8" xfId="42321" xr:uid="{00000000-0005-0000-0000-000002A50000}"/>
    <cellStyle name="Normal 6 2 2 2 3" xfId="42322" xr:uid="{00000000-0005-0000-0000-000003A50000}"/>
    <cellStyle name="Normal 6 2 2 2 4" xfId="42323" xr:uid="{00000000-0005-0000-0000-000004A50000}"/>
    <cellStyle name="Normal 6 2 2 2 5" xfId="42324" xr:uid="{00000000-0005-0000-0000-000005A50000}"/>
    <cellStyle name="Normal 6 2 2 2 6" xfId="42325" xr:uid="{00000000-0005-0000-0000-000006A50000}"/>
    <cellStyle name="Normal 6 2 2 2 7" xfId="42326" xr:uid="{00000000-0005-0000-0000-000007A50000}"/>
    <cellStyle name="Normal 6 2 2 2 8" xfId="42327" xr:uid="{00000000-0005-0000-0000-000008A50000}"/>
    <cellStyle name="Normal 6 2 2 2 9" xfId="42328" xr:uid="{00000000-0005-0000-0000-000009A50000}"/>
    <cellStyle name="Normal 6 2 2 3" xfId="42329" xr:uid="{00000000-0005-0000-0000-00000AA50000}"/>
    <cellStyle name="Normal 6 2 2 4" xfId="42330" xr:uid="{00000000-0005-0000-0000-00000BA50000}"/>
    <cellStyle name="Normal 6 2 2 5" xfId="42331" xr:uid="{00000000-0005-0000-0000-00000CA50000}"/>
    <cellStyle name="Normal 6 2 2 6" xfId="42332" xr:uid="{00000000-0005-0000-0000-00000DA50000}"/>
    <cellStyle name="Normal 6 2 2 7" xfId="42333" xr:uid="{00000000-0005-0000-0000-00000EA50000}"/>
    <cellStyle name="Normal 6 2 2 8" xfId="42334" xr:uid="{00000000-0005-0000-0000-00000FA50000}"/>
    <cellStyle name="Normal 6 2 2 9" xfId="42335" xr:uid="{00000000-0005-0000-0000-000010A50000}"/>
    <cellStyle name="Normal 6 2 2_April 2009 Report" xfId="42336" xr:uid="{00000000-0005-0000-0000-000011A50000}"/>
    <cellStyle name="Normal 6 2 3" xfId="42337" xr:uid="{00000000-0005-0000-0000-000012A50000}"/>
    <cellStyle name="Normal 6 2 3 2" xfId="42338" xr:uid="{00000000-0005-0000-0000-000013A50000}"/>
    <cellStyle name="Normal 6 2 3 3" xfId="42339" xr:uid="{00000000-0005-0000-0000-000014A50000}"/>
    <cellStyle name="Normal 6 2 3 4" xfId="42340" xr:uid="{00000000-0005-0000-0000-000015A50000}"/>
    <cellStyle name="Normal 6 2 4" xfId="42341" xr:uid="{00000000-0005-0000-0000-000016A50000}"/>
    <cellStyle name="Normal 6 2 4 2" xfId="42342" xr:uid="{00000000-0005-0000-0000-000017A50000}"/>
    <cellStyle name="Normal 6 2 4 3" xfId="42343" xr:uid="{00000000-0005-0000-0000-000018A50000}"/>
    <cellStyle name="Normal 6 2 5" xfId="42344" xr:uid="{00000000-0005-0000-0000-000019A50000}"/>
    <cellStyle name="Normal 6 2 6" xfId="42345" xr:uid="{00000000-0005-0000-0000-00001AA50000}"/>
    <cellStyle name="Normal 6 2 7" xfId="42346" xr:uid="{00000000-0005-0000-0000-00001BA50000}"/>
    <cellStyle name="Normal 6 2 8" xfId="42347" xr:uid="{00000000-0005-0000-0000-00001CA50000}"/>
    <cellStyle name="Normal 6 2 9" xfId="42348" xr:uid="{00000000-0005-0000-0000-00001DA50000}"/>
    <cellStyle name="Normal 6 2_April 2009 Report" xfId="42349" xr:uid="{00000000-0005-0000-0000-00001EA50000}"/>
    <cellStyle name="Normal 6 20" xfId="42350" xr:uid="{00000000-0005-0000-0000-00001FA50000}"/>
    <cellStyle name="Normal 6 21" xfId="42351" xr:uid="{00000000-0005-0000-0000-000020A50000}"/>
    <cellStyle name="Normal 6 22" xfId="42352" xr:uid="{00000000-0005-0000-0000-000021A50000}"/>
    <cellStyle name="Normal 6 23" xfId="42353" xr:uid="{00000000-0005-0000-0000-000022A50000}"/>
    <cellStyle name="Normal 6 24" xfId="61798" xr:uid="{E5D2CEF0-9FDD-43DA-A141-46D2DFF68117}"/>
    <cellStyle name="Normal 6 3" xfId="280" xr:uid="{00000000-0005-0000-0000-000023A50000}"/>
    <cellStyle name="Normal 6 3 2" xfId="949" xr:uid="{00000000-0005-0000-0000-000024A50000}"/>
    <cellStyle name="Normal 6 3 2 2" xfId="42354" xr:uid="{00000000-0005-0000-0000-000025A50000}"/>
    <cellStyle name="Normal 6 3 2 2 2" xfId="42355" xr:uid="{00000000-0005-0000-0000-000026A50000}"/>
    <cellStyle name="Normal 6 3 2 3" xfId="42356" xr:uid="{00000000-0005-0000-0000-000027A50000}"/>
    <cellStyle name="Normal 6 3 2 4" xfId="42357" xr:uid="{00000000-0005-0000-0000-000028A50000}"/>
    <cellStyle name="Normal 6 3 3" xfId="950" xr:uid="{00000000-0005-0000-0000-000029A50000}"/>
    <cellStyle name="Normal 6 3 3 2" xfId="42358" xr:uid="{00000000-0005-0000-0000-00002AA50000}"/>
    <cellStyle name="Normal 6 3 3 3" xfId="42359" xr:uid="{00000000-0005-0000-0000-00002BA50000}"/>
    <cellStyle name="Normal 6 3 3 4" xfId="42360" xr:uid="{00000000-0005-0000-0000-00002CA50000}"/>
    <cellStyle name="Normal 6 3 4" xfId="42361" xr:uid="{00000000-0005-0000-0000-00002DA50000}"/>
    <cellStyle name="Normal 6 3 5" xfId="42362" xr:uid="{00000000-0005-0000-0000-00002EA50000}"/>
    <cellStyle name="Normal 6 3 6" xfId="42363" xr:uid="{00000000-0005-0000-0000-00002FA50000}"/>
    <cellStyle name="Normal 6 4" xfId="948" xr:uid="{00000000-0005-0000-0000-000030A50000}"/>
    <cellStyle name="Normal 6 4 2" xfId="42364" xr:uid="{00000000-0005-0000-0000-000031A50000}"/>
    <cellStyle name="Normal 6 4 2 2" xfId="42365" xr:uid="{00000000-0005-0000-0000-000032A50000}"/>
    <cellStyle name="Normal 6 4 2 3" xfId="42366" xr:uid="{00000000-0005-0000-0000-000033A50000}"/>
    <cellStyle name="Normal 6 4 2 4" xfId="42367" xr:uid="{00000000-0005-0000-0000-000034A50000}"/>
    <cellStyle name="Normal 6 4 3" xfId="42368" xr:uid="{00000000-0005-0000-0000-000035A50000}"/>
    <cellStyle name="Normal 6 4 3 2" xfId="42369" xr:uid="{00000000-0005-0000-0000-000036A50000}"/>
    <cellStyle name="Normal 6 4 3 3" xfId="42370" xr:uid="{00000000-0005-0000-0000-000037A50000}"/>
    <cellStyle name="Normal 6 4 3 4" xfId="42371" xr:uid="{00000000-0005-0000-0000-000038A50000}"/>
    <cellStyle name="Normal 6 4 4" xfId="42372" xr:uid="{00000000-0005-0000-0000-000039A50000}"/>
    <cellStyle name="Normal 6 4 5" xfId="42373" xr:uid="{00000000-0005-0000-0000-00003AA50000}"/>
    <cellStyle name="Normal 6 4 6" xfId="42374" xr:uid="{00000000-0005-0000-0000-00003BA50000}"/>
    <cellStyle name="Normal 6 5" xfId="964" xr:uid="{00000000-0005-0000-0000-00003CA50000}"/>
    <cellStyle name="Normal 6 5 2" xfId="1546" xr:uid="{00000000-0005-0000-0000-00003DA50000}"/>
    <cellStyle name="Normal 6 5 2 2" xfId="42375" xr:uid="{00000000-0005-0000-0000-00003EA50000}"/>
    <cellStyle name="Normal 6 5 2 3" xfId="42376" xr:uid="{00000000-0005-0000-0000-00003FA50000}"/>
    <cellStyle name="Normal 6 5 2 4" xfId="42377" xr:uid="{00000000-0005-0000-0000-000040A50000}"/>
    <cellStyle name="Normal 6 5 3" xfId="42378" xr:uid="{00000000-0005-0000-0000-000041A50000}"/>
    <cellStyle name="Normal 6 5 3 2" xfId="42379" xr:uid="{00000000-0005-0000-0000-000042A50000}"/>
    <cellStyle name="Normal 6 5 3 3" xfId="42380" xr:uid="{00000000-0005-0000-0000-000043A50000}"/>
    <cellStyle name="Normal 6 5 3 4" xfId="42381" xr:uid="{00000000-0005-0000-0000-000044A50000}"/>
    <cellStyle name="Normal 6 5 4" xfId="42382" xr:uid="{00000000-0005-0000-0000-000045A50000}"/>
    <cellStyle name="Normal 6 5 5" xfId="42383" xr:uid="{00000000-0005-0000-0000-000046A50000}"/>
    <cellStyle name="Normal 6 5 6" xfId="42384" xr:uid="{00000000-0005-0000-0000-000047A50000}"/>
    <cellStyle name="Normal 6 6" xfId="327" xr:uid="{00000000-0005-0000-0000-000048A50000}"/>
    <cellStyle name="Normal 6 6 2" xfId="42385" xr:uid="{00000000-0005-0000-0000-000049A50000}"/>
    <cellStyle name="Normal 6 6 3" xfId="42386" xr:uid="{00000000-0005-0000-0000-00004AA50000}"/>
    <cellStyle name="Normal 6 6 4" xfId="42387" xr:uid="{00000000-0005-0000-0000-00004BA50000}"/>
    <cellStyle name="Normal 6 7" xfId="42388" xr:uid="{00000000-0005-0000-0000-00004CA50000}"/>
    <cellStyle name="Normal 6 7 2" xfId="42389" xr:uid="{00000000-0005-0000-0000-00004DA50000}"/>
    <cellStyle name="Normal 6 7 3" xfId="42390" xr:uid="{00000000-0005-0000-0000-00004EA50000}"/>
    <cellStyle name="Normal 6 7 4" xfId="42391" xr:uid="{00000000-0005-0000-0000-00004FA50000}"/>
    <cellStyle name="Normal 6 8" xfId="42392" xr:uid="{00000000-0005-0000-0000-000050A50000}"/>
    <cellStyle name="Normal 6 8 2" xfId="42393" xr:uid="{00000000-0005-0000-0000-000051A50000}"/>
    <cellStyle name="Normal 6 8 3" xfId="42394" xr:uid="{00000000-0005-0000-0000-000052A50000}"/>
    <cellStyle name="Normal 6 8 4" xfId="42395" xr:uid="{00000000-0005-0000-0000-000053A50000}"/>
    <cellStyle name="Normal 6 9" xfId="42396" xr:uid="{00000000-0005-0000-0000-000054A50000}"/>
    <cellStyle name="Normal 6 9 2" xfId="42397" xr:uid="{00000000-0005-0000-0000-000055A50000}"/>
    <cellStyle name="Normal 6_AMAL 30-04-2008-SUBMITTED" xfId="42398" xr:uid="{00000000-0005-0000-0000-000056A50000}"/>
    <cellStyle name="Normal 60" xfId="237" xr:uid="{00000000-0005-0000-0000-000057A50000}"/>
    <cellStyle name="Normal 60 2" xfId="42399" xr:uid="{00000000-0005-0000-0000-000058A50000}"/>
    <cellStyle name="Normal 60 2 2" xfId="42400" xr:uid="{00000000-0005-0000-0000-000059A50000}"/>
    <cellStyle name="Normal 60 2 3" xfId="42401" xr:uid="{00000000-0005-0000-0000-00005AA50000}"/>
    <cellStyle name="Normal 60 2 4" xfId="42402" xr:uid="{00000000-0005-0000-0000-00005BA50000}"/>
    <cellStyle name="Normal 60 3" xfId="42403" xr:uid="{00000000-0005-0000-0000-00005CA50000}"/>
    <cellStyle name="Normal 60 3 2" xfId="42404" xr:uid="{00000000-0005-0000-0000-00005DA50000}"/>
    <cellStyle name="Normal 60 3 3" xfId="42405" xr:uid="{00000000-0005-0000-0000-00005EA50000}"/>
    <cellStyle name="Normal 60 3 4" xfId="42406" xr:uid="{00000000-0005-0000-0000-00005FA50000}"/>
    <cellStyle name="Normal 60 4" xfId="42407" xr:uid="{00000000-0005-0000-0000-000060A50000}"/>
    <cellStyle name="Normal 60 5" xfId="42408" xr:uid="{00000000-0005-0000-0000-000061A50000}"/>
    <cellStyle name="Normal 60 6" xfId="42409" xr:uid="{00000000-0005-0000-0000-000062A50000}"/>
    <cellStyle name="Normal 600" xfId="42410" xr:uid="{00000000-0005-0000-0000-000063A50000}"/>
    <cellStyle name="Normal 601" xfId="42411" xr:uid="{00000000-0005-0000-0000-000064A50000}"/>
    <cellStyle name="Normal 601 2" xfId="42412" xr:uid="{00000000-0005-0000-0000-000065A50000}"/>
    <cellStyle name="Normal 602" xfId="42413" xr:uid="{00000000-0005-0000-0000-000066A50000}"/>
    <cellStyle name="Normal 602 2" xfId="42414" xr:uid="{00000000-0005-0000-0000-000067A50000}"/>
    <cellStyle name="Normal 603" xfId="42415" xr:uid="{00000000-0005-0000-0000-000068A50000}"/>
    <cellStyle name="Normal 604" xfId="42416" xr:uid="{00000000-0005-0000-0000-000069A50000}"/>
    <cellStyle name="Normal 605" xfId="42417" xr:uid="{00000000-0005-0000-0000-00006AA50000}"/>
    <cellStyle name="Normal 606" xfId="42418" xr:uid="{00000000-0005-0000-0000-00006BA50000}"/>
    <cellStyle name="Normal 607" xfId="42419" xr:uid="{00000000-0005-0000-0000-00006CA50000}"/>
    <cellStyle name="Normal 608" xfId="42420" xr:uid="{00000000-0005-0000-0000-00006DA50000}"/>
    <cellStyle name="Normal 609" xfId="42421" xr:uid="{00000000-0005-0000-0000-00006EA50000}"/>
    <cellStyle name="Normal 61" xfId="238" xr:uid="{00000000-0005-0000-0000-00006FA50000}"/>
    <cellStyle name="Normal 61 2" xfId="42422" xr:uid="{00000000-0005-0000-0000-000070A50000}"/>
    <cellStyle name="Normal 61 2 2" xfId="42423" xr:uid="{00000000-0005-0000-0000-000071A50000}"/>
    <cellStyle name="Normal 61 2 3" xfId="42424" xr:uid="{00000000-0005-0000-0000-000072A50000}"/>
    <cellStyle name="Normal 61 2 4" xfId="42425" xr:uid="{00000000-0005-0000-0000-000073A50000}"/>
    <cellStyle name="Normal 61 3" xfId="42426" xr:uid="{00000000-0005-0000-0000-000074A50000}"/>
    <cellStyle name="Normal 61 4" xfId="42427" xr:uid="{00000000-0005-0000-0000-000075A50000}"/>
    <cellStyle name="Normal 61 5" xfId="42428" xr:uid="{00000000-0005-0000-0000-000076A50000}"/>
    <cellStyle name="Normal 610" xfId="42429" xr:uid="{00000000-0005-0000-0000-000077A50000}"/>
    <cellStyle name="Normal 611" xfId="42430" xr:uid="{00000000-0005-0000-0000-000078A50000}"/>
    <cellStyle name="Normal 612" xfId="42431" xr:uid="{00000000-0005-0000-0000-000079A50000}"/>
    <cellStyle name="Normal 613" xfId="42432" xr:uid="{00000000-0005-0000-0000-00007AA50000}"/>
    <cellStyle name="Normal 614" xfId="42433" xr:uid="{00000000-0005-0000-0000-00007BA50000}"/>
    <cellStyle name="Normal 614 2" xfId="42434" xr:uid="{00000000-0005-0000-0000-00007CA50000}"/>
    <cellStyle name="Normal 615" xfId="42435" xr:uid="{00000000-0005-0000-0000-00007DA50000}"/>
    <cellStyle name="Normal 616" xfId="42436" xr:uid="{00000000-0005-0000-0000-00007EA50000}"/>
    <cellStyle name="Normal 617" xfId="42437" xr:uid="{00000000-0005-0000-0000-00007FA50000}"/>
    <cellStyle name="Normal 618" xfId="42438" xr:uid="{00000000-0005-0000-0000-000080A50000}"/>
    <cellStyle name="Normal 619" xfId="42439" xr:uid="{00000000-0005-0000-0000-000081A50000}"/>
    <cellStyle name="Normal 62" xfId="239" xr:uid="{00000000-0005-0000-0000-000082A50000}"/>
    <cellStyle name="Normal 62 2" xfId="42440" xr:uid="{00000000-0005-0000-0000-000083A50000}"/>
    <cellStyle name="Normal 62 2 2" xfId="42441" xr:uid="{00000000-0005-0000-0000-000084A50000}"/>
    <cellStyle name="Normal 62 2 3" xfId="42442" xr:uid="{00000000-0005-0000-0000-000085A50000}"/>
    <cellStyle name="Normal 62 2 4" xfId="42443" xr:uid="{00000000-0005-0000-0000-000086A50000}"/>
    <cellStyle name="Normal 62 3" xfId="42444" xr:uid="{00000000-0005-0000-0000-000087A50000}"/>
    <cellStyle name="Normal 62 4" xfId="42445" xr:uid="{00000000-0005-0000-0000-000088A50000}"/>
    <cellStyle name="Normal 62 5" xfId="42446" xr:uid="{00000000-0005-0000-0000-000089A50000}"/>
    <cellStyle name="Normal 620" xfId="42447" xr:uid="{00000000-0005-0000-0000-00008AA50000}"/>
    <cellStyle name="Normal 621" xfId="42448" xr:uid="{00000000-0005-0000-0000-00008BA50000}"/>
    <cellStyle name="Normal 622" xfId="42449" xr:uid="{00000000-0005-0000-0000-00008CA50000}"/>
    <cellStyle name="Normal 623" xfId="42450" xr:uid="{00000000-0005-0000-0000-00008DA50000}"/>
    <cellStyle name="Normal 624" xfId="42451" xr:uid="{00000000-0005-0000-0000-00008EA50000}"/>
    <cellStyle name="Normal 625" xfId="42452" xr:uid="{00000000-0005-0000-0000-00008FA50000}"/>
    <cellStyle name="Normal 626" xfId="42453" xr:uid="{00000000-0005-0000-0000-000090A50000}"/>
    <cellStyle name="Normal 627" xfId="42454" xr:uid="{00000000-0005-0000-0000-000091A50000}"/>
    <cellStyle name="Normal 628" xfId="42455" xr:uid="{00000000-0005-0000-0000-000092A50000}"/>
    <cellStyle name="Normal 629" xfId="42456" xr:uid="{00000000-0005-0000-0000-000093A50000}"/>
    <cellStyle name="Normal 63" xfId="240" xr:uid="{00000000-0005-0000-0000-000094A50000}"/>
    <cellStyle name="Normal 63 2" xfId="42457" xr:uid="{00000000-0005-0000-0000-000095A50000}"/>
    <cellStyle name="Normal 63 2 2" xfId="42458" xr:uid="{00000000-0005-0000-0000-000096A50000}"/>
    <cellStyle name="Normal 63 2 3" xfId="42459" xr:uid="{00000000-0005-0000-0000-000097A50000}"/>
    <cellStyle name="Normal 63 2 4" xfId="42460" xr:uid="{00000000-0005-0000-0000-000098A50000}"/>
    <cellStyle name="Normal 63 3" xfId="42461" xr:uid="{00000000-0005-0000-0000-000099A50000}"/>
    <cellStyle name="Normal 63 4" xfId="42462" xr:uid="{00000000-0005-0000-0000-00009AA50000}"/>
    <cellStyle name="Normal 63 5" xfId="42463" xr:uid="{00000000-0005-0000-0000-00009BA50000}"/>
    <cellStyle name="Normal 630" xfId="42464" xr:uid="{00000000-0005-0000-0000-00009CA50000}"/>
    <cellStyle name="Normal 631" xfId="42465" xr:uid="{00000000-0005-0000-0000-00009DA50000}"/>
    <cellStyle name="Normal 632" xfId="42466" xr:uid="{00000000-0005-0000-0000-00009EA50000}"/>
    <cellStyle name="Normal 633" xfId="42467" xr:uid="{00000000-0005-0000-0000-00009FA50000}"/>
    <cellStyle name="Normal 634" xfId="42468" xr:uid="{00000000-0005-0000-0000-0000A0A50000}"/>
    <cellStyle name="Normal 635" xfId="42469" xr:uid="{00000000-0005-0000-0000-0000A1A50000}"/>
    <cellStyle name="Normal 636" xfId="42470" xr:uid="{00000000-0005-0000-0000-0000A2A50000}"/>
    <cellStyle name="Normal 637" xfId="42471" xr:uid="{00000000-0005-0000-0000-0000A3A50000}"/>
    <cellStyle name="Normal 638" xfId="42472" xr:uid="{00000000-0005-0000-0000-0000A4A50000}"/>
    <cellStyle name="Normal 639" xfId="42473" xr:uid="{00000000-0005-0000-0000-0000A5A50000}"/>
    <cellStyle name="Normal 64" xfId="241" xr:uid="{00000000-0005-0000-0000-0000A6A50000}"/>
    <cellStyle name="Normal 64 2" xfId="42474" xr:uid="{00000000-0005-0000-0000-0000A7A50000}"/>
    <cellStyle name="Normal 64 2 2" xfId="42475" xr:uid="{00000000-0005-0000-0000-0000A8A50000}"/>
    <cellStyle name="Normal 64 2 3" xfId="42476" xr:uid="{00000000-0005-0000-0000-0000A9A50000}"/>
    <cellStyle name="Normal 64 2 4" xfId="42477" xr:uid="{00000000-0005-0000-0000-0000AAA50000}"/>
    <cellStyle name="Normal 64 3" xfId="42478" xr:uid="{00000000-0005-0000-0000-0000ABA50000}"/>
    <cellStyle name="Normal 64 4" xfId="42479" xr:uid="{00000000-0005-0000-0000-0000ACA50000}"/>
    <cellStyle name="Normal 64 5" xfId="42480" xr:uid="{00000000-0005-0000-0000-0000ADA50000}"/>
    <cellStyle name="Normal 640" xfId="42481" xr:uid="{00000000-0005-0000-0000-0000AEA50000}"/>
    <cellStyle name="Normal 641" xfId="42482" xr:uid="{00000000-0005-0000-0000-0000AFA50000}"/>
    <cellStyle name="Normal 642" xfId="42483" xr:uid="{00000000-0005-0000-0000-0000B0A50000}"/>
    <cellStyle name="Normal 643" xfId="42484" xr:uid="{00000000-0005-0000-0000-0000B1A50000}"/>
    <cellStyle name="Normal 644" xfId="42485" xr:uid="{00000000-0005-0000-0000-0000B2A50000}"/>
    <cellStyle name="Normal 645" xfId="42486" xr:uid="{00000000-0005-0000-0000-0000B3A50000}"/>
    <cellStyle name="Normal 646" xfId="42487" xr:uid="{00000000-0005-0000-0000-0000B4A50000}"/>
    <cellStyle name="Normal 647" xfId="42488" xr:uid="{00000000-0005-0000-0000-0000B5A50000}"/>
    <cellStyle name="Normal 648" xfId="42489" xr:uid="{00000000-0005-0000-0000-0000B6A50000}"/>
    <cellStyle name="Normal 649" xfId="42490" xr:uid="{00000000-0005-0000-0000-0000B7A50000}"/>
    <cellStyle name="Normal 65" xfId="97" xr:uid="{00000000-0005-0000-0000-0000B8A50000}"/>
    <cellStyle name="Normal 65 2" xfId="42491" xr:uid="{00000000-0005-0000-0000-0000B9A50000}"/>
    <cellStyle name="Normal 65 2 2" xfId="42492" xr:uid="{00000000-0005-0000-0000-0000BAA50000}"/>
    <cellStyle name="Normal 65 2 3" xfId="42493" xr:uid="{00000000-0005-0000-0000-0000BBA50000}"/>
    <cellStyle name="Normal 65 2 4" xfId="42494" xr:uid="{00000000-0005-0000-0000-0000BCA50000}"/>
    <cellStyle name="Normal 65 3" xfId="42495" xr:uid="{00000000-0005-0000-0000-0000BDA50000}"/>
    <cellStyle name="Normal 65 4" xfId="42496" xr:uid="{00000000-0005-0000-0000-0000BEA50000}"/>
    <cellStyle name="Normal 65 5" xfId="42497" xr:uid="{00000000-0005-0000-0000-0000BFA50000}"/>
    <cellStyle name="Normal 650" xfId="42498" xr:uid="{00000000-0005-0000-0000-0000C0A50000}"/>
    <cellStyle name="Normal 651" xfId="42499" xr:uid="{00000000-0005-0000-0000-0000C1A50000}"/>
    <cellStyle name="Normal 652" xfId="42500" xr:uid="{00000000-0005-0000-0000-0000C2A50000}"/>
    <cellStyle name="Normal 653" xfId="42501" xr:uid="{00000000-0005-0000-0000-0000C3A50000}"/>
    <cellStyle name="Normal 654" xfId="42502" xr:uid="{00000000-0005-0000-0000-0000C4A50000}"/>
    <cellStyle name="Normal 655" xfId="42503" xr:uid="{00000000-0005-0000-0000-0000C5A50000}"/>
    <cellStyle name="Normal 656" xfId="42504" xr:uid="{00000000-0005-0000-0000-0000C6A50000}"/>
    <cellStyle name="Normal 657" xfId="42505" xr:uid="{00000000-0005-0000-0000-0000C7A50000}"/>
    <cellStyle name="Normal 658" xfId="42506" xr:uid="{00000000-0005-0000-0000-0000C8A50000}"/>
    <cellStyle name="Normal 659" xfId="42507" xr:uid="{00000000-0005-0000-0000-0000C9A50000}"/>
    <cellStyle name="Normal 66" xfId="242" xr:uid="{00000000-0005-0000-0000-0000CAA50000}"/>
    <cellStyle name="Normal 66 2" xfId="42508" xr:uid="{00000000-0005-0000-0000-0000CBA50000}"/>
    <cellStyle name="Normal 66 2 2" xfId="42509" xr:uid="{00000000-0005-0000-0000-0000CCA50000}"/>
    <cellStyle name="Normal 66 2 3" xfId="42510" xr:uid="{00000000-0005-0000-0000-0000CDA50000}"/>
    <cellStyle name="Normal 66 2 4" xfId="42511" xr:uid="{00000000-0005-0000-0000-0000CEA50000}"/>
    <cellStyle name="Normal 66 3" xfId="42512" xr:uid="{00000000-0005-0000-0000-0000CFA50000}"/>
    <cellStyle name="Normal 66 4" xfId="42513" xr:uid="{00000000-0005-0000-0000-0000D0A50000}"/>
    <cellStyle name="Normal 66 5" xfId="42514" xr:uid="{00000000-0005-0000-0000-0000D1A50000}"/>
    <cellStyle name="Normal 660" xfId="42515" xr:uid="{00000000-0005-0000-0000-0000D2A50000}"/>
    <cellStyle name="Normal 661" xfId="42516" xr:uid="{00000000-0005-0000-0000-0000D3A50000}"/>
    <cellStyle name="Normal 662" xfId="42517" xr:uid="{00000000-0005-0000-0000-0000D4A50000}"/>
    <cellStyle name="Normal 663" xfId="42518" xr:uid="{00000000-0005-0000-0000-0000D5A50000}"/>
    <cellStyle name="Normal 664" xfId="42519" xr:uid="{00000000-0005-0000-0000-0000D6A50000}"/>
    <cellStyle name="Normal 665" xfId="42520" xr:uid="{00000000-0005-0000-0000-0000D7A50000}"/>
    <cellStyle name="Normal 666" xfId="42521" xr:uid="{00000000-0005-0000-0000-0000D8A50000}"/>
    <cellStyle name="Normal 667" xfId="42522" xr:uid="{00000000-0005-0000-0000-0000D9A50000}"/>
    <cellStyle name="Normal 668" xfId="42523" xr:uid="{00000000-0005-0000-0000-0000DAA50000}"/>
    <cellStyle name="Normal 669" xfId="42524" xr:uid="{00000000-0005-0000-0000-0000DBA50000}"/>
    <cellStyle name="Normal 67" xfId="243" xr:uid="{00000000-0005-0000-0000-0000DCA50000}"/>
    <cellStyle name="Normal 67 2" xfId="42525" xr:uid="{00000000-0005-0000-0000-0000DDA50000}"/>
    <cellStyle name="Normal 67 2 2" xfId="42526" xr:uid="{00000000-0005-0000-0000-0000DEA50000}"/>
    <cellStyle name="Normal 67 2 3" xfId="42527" xr:uid="{00000000-0005-0000-0000-0000DFA50000}"/>
    <cellStyle name="Normal 67 2 4" xfId="42528" xr:uid="{00000000-0005-0000-0000-0000E0A50000}"/>
    <cellStyle name="Normal 67 3" xfId="42529" xr:uid="{00000000-0005-0000-0000-0000E1A50000}"/>
    <cellStyle name="Normal 67 4" xfId="42530" xr:uid="{00000000-0005-0000-0000-0000E2A50000}"/>
    <cellStyle name="Normal 67 5" xfId="42531" xr:uid="{00000000-0005-0000-0000-0000E3A50000}"/>
    <cellStyle name="Normal 670" xfId="42532" xr:uid="{00000000-0005-0000-0000-0000E4A50000}"/>
    <cellStyle name="Normal 671" xfId="42533" xr:uid="{00000000-0005-0000-0000-0000E5A50000}"/>
    <cellStyle name="Normal 672" xfId="42534" xr:uid="{00000000-0005-0000-0000-0000E6A50000}"/>
    <cellStyle name="Normal 673" xfId="42535" xr:uid="{00000000-0005-0000-0000-0000E7A50000}"/>
    <cellStyle name="Normal 674" xfId="42536" xr:uid="{00000000-0005-0000-0000-0000E8A50000}"/>
    <cellStyle name="Normal 675" xfId="42537" xr:uid="{00000000-0005-0000-0000-0000E9A50000}"/>
    <cellStyle name="Normal 676" xfId="42538" xr:uid="{00000000-0005-0000-0000-0000EAA50000}"/>
    <cellStyle name="Normal 677" xfId="42539" xr:uid="{00000000-0005-0000-0000-0000EBA50000}"/>
    <cellStyle name="Normal 678" xfId="42540" xr:uid="{00000000-0005-0000-0000-0000ECA50000}"/>
    <cellStyle name="Normal 679" xfId="42541" xr:uid="{00000000-0005-0000-0000-0000EDA50000}"/>
    <cellStyle name="Normal 68" xfId="244" xr:uid="{00000000-0005-0000-0000-0000EEA50000}"/>
    <cellStyle name="Normal 68 2" xfId="42542" xr:uid="{00000000-0005-0000-0000-0000EFA50000}"/>
    <cellStyle name="Normal 68 2 2" xfId="42543" xr:uid="{00000000-0005-0000-0000-0000F0A50000}"/>
    <cellStyle name="Normal 68 2 3" xfId="42544" xr:uid="{00000000-0005-0000-0000-0000F1A50000}"/>
    <cellStyle name="Normal 68 2 4" xfId="42545" xr:uid="{00000000-0005-0000-0000-0000F2A50000}"/>
    <cellStyle name="Normal 68 3" xfId="42546" xr:uid="{00000000-0005-0000-0000-0000F3A50000}"/>
    <cellStyle name="Normal 68 3 2" xfId="42547" xr:uid="{00000000-0005-0000-0000-0000F4A50000}"/>
    <cellStyle name="Normal 68 3 3" xfId="42548" xr:uid="{00000000-0005-0000-0000-0000F5A50000}"/>
    <cellStyle name="Normal 68 3 4" xfId="42549" xr:uid="{00000000-0005-0000-0000-0000F6A50000}"/>
    <cellStyle name="Normal 68 4" xfId="42550" xr:uid="{00000000-0005-0000-0000-0000F7A50000}"/>
    <cellStyle name="Normal 68 5" xfId="42551" xr:uid="{00000000-0005-0000-0000-0000F8A50000}"/>
    <cellStyle name="Normal 68 6" xfId="42552" xr:uid="{00000000-0005-0000-0000-0000F9A50000}"/>
    <cellStyle name="Normal 680" xfId="42553" xr:uid="{00000000-0005-0000-0000-0000FAA50000}"/>
    <cellStyle name="Normal 681" xfId="42554" xr:uid="{00000000-0005-0000-0000-0000FBA50000}"/>
    <cellStyle name="Normal 682" xfId="42555" xr:uid="{00000000-0005-0000-0000-0000FCA50000}"/>
    <cellStyle name="Normal 683" xfId="42556" xr:uid="{00000000-0005-0000-0000-0000FDA50000}"/>
    <cellStyle name="Normal 684" xfId="42557" xr:uid="{00000000-0005-0000-0000-0000FEA50000}"/>
    <cellStyle name="Normal 685" xfId="42558" xr:uid="{00000000-0005-0000-0000-0000FFA50000}"/>
    <cellStyle name="Normal 686" xfId="42559" xr:uid="{00000000-0005-0000-0000-000000A60000}"/>
    <cellStyle name="Normal 687" xfId="42560" xr:uid="{00000000-0005-0000-0000-000001A60000}"/>
    <cellStyle name="Normal 688" xfId="42561" xr:uid="{00000000-0005-0000-0000-000002A60000}"/>
    <cellStyle name="Normal 689" xfId="42562" xr:uid="{00000000-0005-0000-0000-000003A60000}"/>
    <cellStyle name="Normal 69" xfId="245" xr:uid="{00000000-0005-0000-0000-000004A60000}"/>
    <cellStyle name="Normal 69 2" xfId="42563" xr:uid="{00000000-0005-0000-0000-000005A60000}"/>
    <cellStyle name="Normal 69 2 2" xfId="42564" xr:uid="{00000000-0005-0000-0000-000006A60000}"/>
    <cellStyle name="Normal 69 2 3" xfId="42565" xr:uid="{00000000-0005-0000-0000-000007A60000}"/>
    <cellStyle name="Normal 69 2 4" xfId="42566" xr:uid="{00000000-0005-0000-0000-000008A60000}"/>
    <cellStyle name="Normal 69 3" xfId="42567" xr:uid="{00000000-0005-0000-0000-000009A60000}"/>
    <cellStyle name="Normal 69 4" xfId="42568" xr:uid="{00000000-0005-0000-0000-00000AA60000}"/>
    <cellStyle name="Normal 69 5" xfId="42569" xr:uid="{00000000-0005-0000-0000-00000BA60000}"/>
    <cellStyle name="Normal 690" xfId="42570" xr:uid="{00000000-0005-0000-0000-00000CA60000}"/>
    <cellStyle name="Normal 691" xfId="42571" xr:uid="{00000000-0005-0000-0000-00000DA60000}"/>
    <cellStyle name="Normal 692" xfId="42572" xr:uid="{00000000-0005-0000-0000-00000EA60000}"/>
    <cellStyle name="Normal 693" xfId="42573" xr:uid="{00000000-0005-0000-0000-00000FA60000}"/>
    <cellStyle name="Normal 694" xfId="42574" xr:uid="{00000000-0005-0000-0000-000010A60000}"/>
    <cellStyle name="Normal 695" xfId="42575" xr:uid="{00000000-0005-0000-0000-000011A60000}"/>
    <cellStyle name="Normal 696" xfId="42576" xr:uid="{00000000-0005-0000-0000-000012A60000}"/>
    <cellStyle name="Normal 697" xfId="42577" xr:uid="{00000000-0005-0000-0000-000013A60000}"/>
    <cellStyle name="Normal 698" xfId="42578" xr:uid="{00000000-0005-0000-0000-000014A60000}"/>
    <cellStyle name="Normal 699" xfId="42579" xr:uid="{00000000-0005-0000-0000-000015A60000}"/>
    <cellStyle name="Normal 7" xfId="246" xr:uid="{00000000-0005-0000-0000-000016A60000}"/>
    <cellStyle name="Normal 7 10" xfId="42580" xr:uid="{00000000-0005-0000-0000-000017A60000}"/>
    <cellStyle name="Normal 7 11" xfId="42581" xr:uid="{00000000-0005-0000-0000-000018A60000}"/>
    <cellStyle name="Normal 7 12" xfId="42582" xr:uid="{00000000-0005-0000-0000-000019A60000}"/>
    <cellStyle name="Normal 7 13" xfId="42583" xr:uid="{00000000-0005-0000-0000-00001AA60000}"/>
    <cellStyle name="Normal 7 14" xfId="42584" xr:uid="{00000000-0005-0000-0000-00001BA60000}"/>
    <cellStyle name="Normal 7 15" xfId="42585" xr:uid="{00000000-0005-0000-0000-00001CA60000}"/>
    <cellStyle name="Normal 7 16" xfId="42586" xr:uid="{00000000-0005-0000-0000-00001DA60000}"/>
    <cellStyle name="Normal 7 17" xfId="42587" xr:uid="{00000000-0005-0000-0000-00001EA60000}"/>
    <cellStyle name="Normal 7 18" xfId="42588" xr:uid="{00000000-0005-0000-0000-00001FA60000}"/>
    <cellStyle name="Normal 7 19" xfId="42589" xr:uid="{00000000-0005-0000-0000-000020A60000}"/>
    <cellStyle name="Normal 7 2" xfId="42590" xr:uid="{00000000-0005-0000-0000-000021A60000}"/>
    <cellStyle name="Normal 7 2 2" xfId="42591" xr:uid="{00000000-0005-0000-0000-000022A60000}"/>
    <cellStyle name="Normal 7 2 2 2" xfId="42592" xr:uid="{00000000-0005-0000-0000-000023A60000}"/>
    <cellStyle name="Normal 7 2 2 3" xfId="42593" xr:uid="{00000000-0005-0000-0000-000024A60000}"/>
    <cellStyle name="Normal 7 2 2 3 2" xfId="42594" xr:uid="{00000000-0005-0000-0000-000025A60000}"/>
    <cellStyle name="Normal 7 2 2 3 3" xfId="42595" xr:uid="{00000000-0005-0000-0000-000026A60000}"/>
    <cellStyle name="Normal 7 2 2 4" xfId="42596" xr:uid="{00000000-0005-0000-0000-000027A60000}"/>
    <cellStyle name="Normal 7 2 2 5" xfId="42597" xr:uid="{00000000-0005-0000-0000-000028A60000}"/>
    <cellStyle name="Normal 7 2 3" xfId="42598" xr:uid="{00000000-0005-0000-0000-000029A60000}"/>
    <cellStyle name="Normal 7 2 3 2" xfId="42599" xr:uid="{00000000-0005-0000-0000-00002AA60000}"/>
    <cellStyle name="Normal 7 2 3 3" xfId="42600" xr:uid="{00000000-0005-0000-0000-00002BA60000}"/>
    <cellStyle name="Normal 7 2 3 4" xfId="42601" xr:uid="{00000000-0005-0000-0000-00002CA60000}"/>
    <cellStyle name="Normal 7 2 4" xfId="42602" xr:uid="{00000000-0005-0000-0000-00002DA60000}"/>
    <cellStyle name="Normal 7 2 5" xfId="42603" xr:uid="{00000000-0005-0000-0000-00002EA60000}"/>
    <cellStyle name="Normal 7 2 6" xfId="42604" xr:uid="{00000000-0005-0000-0000-00002FA60000}"/>
    <cellStyle name="Normal 7 20" xfId="42605" xr:uid="{00000000-0005-0000-0000-000030A60000}"/>
    <cellStyle name="Normal 7 21" xfId="42606" xr:uid="{00000000-0005-0000-0000-000031A60000}"/>
    <cellStyle name="Normal 7 22" xfId="42607" xr:uid="{00000000-0005-0000-0000-000032A60000}"/>
    <cellStyle name="Normal 7 23" xfId="42608" xr:uid="{00000000-0005-0000-0000-000033A60000}"/>
    <cellStyle name="Normal 7 24" xfId="42609" xr:uid="{00000000-0005-0000-0000-000034A60000}"/>
    <cellStyle name="Normal 7 25" xfId="42610" xr:uid="{00000000-0005-0000-0000-000035A60000}"/>
    <cellStyle name="Normal 7 26" xfId="42611" xr:uid="{00000000-0005-0000-0000-000036A60000}"/>
    <cellStyle name="Normal 7 27" xfId="42612" xr:uid="{00000000-0005-0000-0000-000037A60000}"/>
    <cellStyle name="Normal 7 3" xfId="42613" xr:uid="{00000000-0005-0000-0000-000038A60000}"/>
    <cellStyle name="Normal 7 3 2" xfId="42614" xr:uid="{00000000-0005-0000-0000-000039A60000}"/>
    <cellStyle name="Normal 7 3 2 2" xfId="42615" xr:uid="{00000000-0005-0000-0000-00003AA60000}"/>
    <cellStyle name="Normal 7 3 2 3" xfId="42616" xr:uid="{00000000-0005-0000-0000-00003BA60000}"/>
    <cellStyle name="Normal 7 3 2 3 2" xfId="42617" xr:uid="{00000000-0005-0000-0000-00003CA60000}"/>
    <cellStyle name="Normal 7 3 2 3 3" xfId="42618" xr:uid="{00000000-0005-0000-0000-00003DA60000}"/>
    <cellStyle name="Normal 7 3 2 4" xfId="42619" xr:uid="{00000000-0005-0000-0000-00003EA60000}"/>
    <cellStyle name="Normal 7 3 3" xfId="42620" xr:uid="{00000000-0005-0000-0000-00003FA60000}"/>
    <cellStyle name="Normal 7 3 3 2" xfId="42621" xr:uid="{00000000-0005-0000-0000-000040A60000}"/>
    <cellStyle name="Normal 7 3 3 3" xfId="42622" xr:uid="{00000000-0005-0000-0000-000041A60000}"/>
    <cellStyle name="Normal 7 3 3 4" xfId="42623" xr:uid="{00000000-0005-0000-0000-000042A60000}"/>
    <cellStyle name="Normal 7 3 4" xfId="42624" xr:uid="{00000000-0005-0000-0000-000043A60000}"/>
    <cellStyle name="Normal 7 3 5" xfId="42625" xr:uid="{00000000-0005-0000-0000-000044A60000}"/>
    <cellStyle name="Normal 7 3 6" xfId="42626" xr:uid="{00000000-0005-0000-0000-000045A60000}"/>
    <cellStyle name="Normal 7 4" xfId="42627" xr:uid="{00000000-0005-0000-0000-000046A60000}"/>
    <cellStyle name="Normal 7 4 2" xfId="42628" xr:uid="{00000000-0005-0000-0000-000047A60000}"/>
    <cellStyle name="Normal 7 4 2 2" xfId="42629" xr:uid="{00000000-0005-0000-0000-000048A60000}"/>
    <cellStyle name="Normal 7 4 2 3" xfId="42630" xr:uid="{00000000-0005-0000-0000-000049A60000}"/>
    <cellStyle name="Normal 7 4 2 4" xfId="42631" xr:uid="{00000000-0005-0000-0000-00004AA60000}"/>
    <cellStyle name="Normal 7 4 3" xfId="42632" xr:uid="{00000000-0005-0000-0000-00004BA60000}"/>
    <cellStyle name="Normal 7 4 3 2" xfId="42633" xr:uid="{00000000-0005-0000-0000-00004CA60000}"/>
    <cellStyle name="Normal 7 4 3 3" xfId="42634" xr:uid="{00000000-0005-0000-0000-00004DA60000}"/>
    <cellStyle name="Normal 7 4 3 4" xfId="42635" xr:uid="{00000000-0005-0000-0000-00004EA60000}"/>
    <cellStyle name="Normal 7 4 4" xfId="42636" xr:uid="{00000000-0005-0000-0000-00004FA60000}"/>
    <cellStyle name="Normal 7 4 5" xfId="42637" xr:uid="{00000000-0005-0000-0000-000050A60000}"/>
    <cellStyle name="Normal 7 4 6" xfId="42638" xr:uid="{00000000-0005-0000-0000-000051A60000}"/>
    <cellStyle name="Normal 7 5" xfId="42639" xr:uid="{00000000-0005-0000-0000-000052A60000}"/>
    <cellStyle name="Normal 7 5 2" xfId="42640" xr:uid="{00000000-0005-0000-0000-000053A60000}"/>
    <cellStyle name="Normal 7 5 2 2" xfId="42641" xr:uid="{00000000-0005-0000-0000-000054A60000}"/>
    <cellStyle name="Normal 7 5 2 3" xfId="42642" xr:uid="{00000000-0005-0000-0000-000055A60000}"/>
    <cellStyle name="Normal 7 5 2 4" xfId="42643" xr:uid="{00000000-0005-0000-0000-000056A60000}"/>
    <cellStyle name="Normal 7 5 3" xfId="42644" xr:uid="{00000000-0005-0000-0000-000057A60000}"/>
    <cellStyle name="Normal 7 5 3 2" xfId="42645" xr:uid="{00000000-0005-0000-0000-000058A60000}"/>
    <cellStyle name="Normal 7 5 3 3" xfId="42646" xr:uid="{00000000-0005-0000-0000-000059A60000}"/>
    <cellStyle name="Normal 7 5 3 4" xfId="42647" xr:uid="{00000000-0005-0000-0000-00005AA60000}"/>
    <cellStyle name="Normal 7 5 4" xfId="42648" xr:uid="{00000000-0005-0000-0000-00005BA60000}"/>
    <cellStyle name="Normal 7 5 5" xfId="42649" xr:uid="{00000000-0005-0000-0000-00005CA60000}"/>
    <cellStyle name="Normal 7 5 6" xfId="42650" xr:uid="{00000000-0005-0000-0000-00005DA60000}"/>
    <cellStyle name="Normal 7 6" xfId="42651" xr:uid="{00000000-0005-0000-0000-00005EA60000}"/>
    <cellStyle name="Normal 7 6 2" xfId="42652" xr:uid="{00000000-0005-0000-0000-00005FA60000}"/>
    <cellStyle name="Normal 7 6 3" xfId="42653" xr:uid="{00000000-0005-0000-0000-000060A60000}"/>
    <cellStyle name="Normal 7 6 4" xfId="42654" xr:uid="{00000000-0005-0000-0000-000061A60000}"/>
    <cellStyle name="Normal 7 7" xfId="42655" xr:uid="{00000000-0005-0000-0000-000062A60000}"/>
    <cellStyle name="Normal 7 7 2" xfId="42656" xr:uid="{00000000-0005-0000-0000-000063A60000}"/>
    <cellStyle name="Normal 7 7 3" xfId="42657" xr:uid="{00000000-0005-0000-0000-000064A60000}"/>
    <cellStyle name="Normal 7 7 4" xfId="42658" xr:uid="{00000000-0005-0000-0000-000065A60000}"/>
    <cellStyle name="Normal 7 8" xfId="42659" xr:uid="{00000000-0005-0000-0000-000066A60000}"/>
    <cellStyle name="Normal 7 8 2" xfId="42660" xr:uid="{00000000-0005-0000-0000-000067A60000}"/>
    <cellStyle name="Normal 7 9" xfId="42661" xr:uid="{00000000-0005-0000-0000-000068A60000}"/>
    <cellStyle name="Normal 7 9 2" xfId="42662" xr:uid="{00000000-0005-0000-0000-000069A60000}"/>
    <cellStyle name="Normal 7_BSD10" xfId="42663" xr:uid="{00000000-0005-0000-0000-00006AA60000}"/>
    <cellStyle name="Normal 70" xfId="99" xr:uid="{00000000-0005-0000-0000-00006BA60000}"/>
    <cellStyle name="Normal 70 2" xfId="42664" xr:uid="{00000000-0005-0000-0000-00006CA60000}"/>
    <cellStyle name="Normal 70 2 2" xfId="42665" xr:uid="{00000000-0005-0000-0000-00006DA60000}"/>
    <cellStyle name="Normal 70 2 3" xfId="42666" xr:uid="{00000000-0005-0000-0000-00006EA60000}"/>
    <cellStyle name="Normal 70 2 4" xfId="42667" xr:uid="{00000000-0005-0000-0000-00006FA60000}"/>
    <cellStyle name="Normal 70 3" xfId="42668" xr:uid="{00000000-0005-0000-0000-000070A60000}"/>
    <cellStyle name="Normal 70 4" xfId="42669" xr:uid="{00000000-0005-0000-0000-000071A60000}"/>
    <cellStyle name="Normal 70 5" xfId="42670" xr:uid="{00000000-0005-0000-0000-000072A60000}"/>
    <cellStyle name="Normal 700" xfId="42671" xr:uid="{00000000-0005-0000-0000-000073A60000}"/>
    <cellStyle name="Normal 701" xfId="42672" xr:uid="{00000000-0005-0000-0000-000074A60000}"/>
    <cellStyle name="Normal 702" xfId="42673" xr:uid="{00000000-0005-0000-0000-000075A60000}"/>
    <cellStyle name="Normal 703" xfId="42674" xr:uid="{00000000-0005-0000-0000-000076A60000}"/>
    <cellStyle name="Normal 704" xfId="42675" xr:uid="{00000000-0005-0000-0000-000077A60000}"/>
    <cellStyle name="Normal 705" xfId="42676" xr:uid="{00000000-0005-0000-0000-000078A60000}"/>
    <cellStyle name="Normal 706" xfId="42677" xr:uid="{00000000-0005-0000-0000-000079A60000}"/>
    <cellStyle name="Normal 707" xfId="42678" xr:uid="{00000000-0005-0000-0000-00007AA60000}"/>
    <cellStyle name="Normal 708" xfId="42679" xr:uid="{00000000-0005-0000-0000-00007BA60000}"/>
    <cellStyle name="Normal 709" xfId="42680" xr:uid="{00000000-0005-0000-0000-00007CA60000}"/>
    <cellStyle name="Normal 71" xfId="247" xr:uid="{00000000-0005-0000-0000-00007DA60000}"/>
    <cellStyle name="Normal 71 2" xfId="42681" xr:uid="{00000000-0005-0000-0000-00007EA60000}"/>
    <cellStyle name="Normal 71 2 2" xfId="42682" xr:uid="{00000000-0005-0000-0000-00007FA60000}"/>
    <cellStyle name="Normal 71 2 3" xfId="42683" xr:uid="{00000000-0005-0000-0000-000080A60000}"/>
    <cellStyle name="Normal 71 2 4" xfId="42684" xr:uid="{00000000-0005-0000-0000-000081A60000}"/>
    <cellStyle name="Normal 71 3" xfId="42685" xr:uid="{00000000-0005-0000-0000-000082A60000}"/>
    <cellStyle name="Normal 71 4" xfId="42686" xr:uid="{00000000-0005-0000-0000-000083A60000}"/>
    <cellStyle name="Normal 71 5" xfId="42687" xr:uid="{00000000-0005-0000-0000-000084A60000}"/>
    <cellStyle name="Normal 710" xfId="42688" xr:uid="{00000000-0005-0000-0000-000085A60000}"/>
    <cellStyle name="Normal 711" xfId="42689" xr:uid="{00000000-0005-0000-0000-000086A60000}"/>
    <cellStyle name="Normal 712" xfId="42690" xr:uid="{00000000-0005-0000-0000-000087A60000}"/>
    <cellStyle name="Normal 713" xfId="42691" xr:uid="{00000000-0005-0000-0000-000088A60000}"/>
    <cellStyle name="Normal 714" xfId="42692" xr:uid="{00000000-0005-0000-0000-000089A60000}"/>
    <cellStyle name="Normal 715" xfId="42693" xr:uid="{00000000-0005-0000-0000-00008AA60000}"/>
    <cellStyle name="Normal 716" xfId="42694" xr:uid="{00000000-0005-0000-0000-00008BA60000}"/>
    <cellStyle name="Normal 717" xfId="42695" xr:uid="{00000000-0005-0000-0000-00008CA60000}"/>
    <cellStyle name="Normal 718" xfId="42696" xr:uid="{00000000-0005-0000-0000-00008DA60000}"/>
    <cellStyle name="Normal 719" xfId="42697" xr:uid="{00000000-0005-0000-0000-00008EA60000}"/>
    <cellStyle name="Normal 72" xfId="248" xr:uid="{00000000-0005-0000-0000-00008FA60000}"/>
    <cellStyle name="Normal 72 2" xfId="42698" xr:uid="{00000000-0005-0000-0000-000090A60000}"/>
    <cellStyle name="Normal 72 2 2" xfId="42699" xr:uid="{00000000-0005-0000-0000-000091A60000}"/>
    <cellStyle name="Normal 72 2 3" xfId="42700" xr:uid="{00000000-0005-0000-0000-000092A60000}"/>
    <cellStyle name="Normal 72 2 4" xfId="42701" xr:uid="{00000000-0005-0000-0000-000093A60000}"/>
    <cellStyle name="Normal 72 3" xfId="42702" xr:uid="{00000000-0005-0000-0000-000094A60000}"/>
    <cellStyle name="Normal 72 4" xfId="42703" xr:uid="{00000000-0005-0000-0000-000095A60000}"/>
    <cellStyle name="Normal 72 5" xfId="42704" xr:uid="{00000000-0005-0000-0000-000096A60000}"/>
    <cellStyle name="Normal 720" xfId="42705" xr:uid="{00000000-0005-0000-0000-000097A60000}"/>
    <cellStyle name="Normal 721" xfId="42706" xr:uid="{00000000-0005-0000-0000-000098A60000}"/>
    <cellStyle name="Normal 722" xfId="42707" xr:uid="{00000000-0005-0000-0000-000099A60000}"/>
    <cellStyle name="Normal 723" xfId="42708" xr:uid="{00000000-0005-0000-0000-00009AA60000}"/>
    <cellStyle name="Normal 724" xfId="42709" xr:uid="{00000000-0005-0000-0000-00009BA60000}"/>
    <cellStyle name="Normal 725" xfId="42710" xr:uid="{00000000-0005-0000-0000-00009CA60000}"/>
    <cellStyle name="Normal 726" xfId="42711" xr:uid="{00000000-0005-0000-0000-00009DA60000}"/>
    <cellStyle name="Normal 727" xfId="42712" xr:uid="{00000000-0005-0000-0000-00009EA60000}"/>
    <cellStyle name="Normal 728" xfId="42713" xr:uid="{00000000-0005-0000-0000-00009FA60000}"/>
    <cellStyle name="Normal 729" xfId="42714" xr:uid="{00000000-0005-0000-0000-0000A0A60000}"/>
    <cellStyle name="Normal 73" xfId="249" xr:uid="{00000000-0005-0000-0000-0000A1A60000}"/>
    <cellStyle name="Normal 73 10" xfId="42715" xr:uid="{00000000-0005-0000-0000-0000A2A60000}"/>
    <cellStyle name="Normal 73 2" xfId="42716" xr:uid="{00000000-0005-0000-0000-0000A3A60000}"/>
    <cellStyle name="Normal 73 2 2" xfId="42717" xr:uid="{00000000-0005-0000-0000-0000A4A60000}"/>
    <cellStyle name="Normal 73 2 2 2" xfId="42718" xr:uid="{00000000-0005-0000-0000-0000A5A60000}"/>
    <cellStyle name="Normal 73 2 2 2 2" xfId="42719" xr:uid="{00000000-0005-0000-0000-0000A6A60000}"/>
    <cellStyle name="Normal 73 2 2 2 2 2" xfId="42720" xr:uid="{00000000-0005-0000-0000-0000A7A60000}"/>
    <cellStyle name="Normal 73 2 2 2 2 2 2" xfId="42721" xr:uid="{00000000-0005-0000-0000-0000A8A60000}"/>
    <cellStyle name="Normal 73 2 2 2 2 2 2 2" xfId="42722" xr:uid="{00000000-0005-0000-0000-0000A9A60000}"/>
    <cellStyle name="Normal 73 2 2 2 2 2 3" xfId="42723" xr:uid="{00000000-0005-0000-0000-0000AAA60000}"/>
    <cellStyle name="Normal 73 2 2 2 2 3" xfId="42724" xr:uid="{00000000-0005-0000-0000-0000ABA60000}"/>
    <cellStyle name="Normal 73 2 2 2 2 3 2" xfId="42725" xr:uid="{00000000-0005-0000-0000-0000ACA60000}"/>
    <cellStyle name="Normal 73 2 2 2 2 4" xfId="42726" xr:uid="{00000000-0005-0000-0000-0000ADA60000}"/>
    <cellStyle name="Normal 73 2 2 2 3" xfId="42727" xr:uid="{00000000-0005-0000-0000-0000AEA60000}"/>
    <cellStyle name="Normal 73 2 2 2 3 2" xfId="42728" xr:uid="{00000000-0005-0000-0000-0000AFA60000}"/>
    <cellStyle name="Normal 73 2 2 2 3 2 2" xfId="42729" xr:uid="{00000000-0005-0000-0000-0000B0A60000}"/>
    <cellStyle name="Normal 73 2 2 2 3 2 2 2" xfId="42730" xr:uid="{00000000-0005-0000-0000-0000B1A60000}"/>
    <cellStyle name="Normal 73 2 2 2 3 2 3" xfId="42731" xr:uid="{00000000-0005-0000-0000-0000B2A60000}"/>
    <cellStyle name="Normal 73 2 2 2 3 3" xfId="42732" xr:uid="{00000000-0005-0000-0000-0000B3A60000}"/>
    <cellStyle name="Normal 73 2 2 2 3 3 2" xfId="42733" xr:uid="{00000000-0005-0000-0000-0000B4A60000}"/>
    <cellStyle name="Normal 73 2 2 2 3 4" xfId="42734" xr:uid="{00000000-0005-0000-0000-0000B5A60000}"/>
    <cellStyle name="Normal 73 2 2 2 4" xfId="42735" xr:uid="{00000000-0005-0000-0000-0000B6A60000}"/>
    <cellStyle name="Normal 73 2 2 2 4 2" xfId="42736" xr:uid="{00000000-0005-0000-0000-0000B7A60000}"/>
    <cellStyle name="Normal 73 2 2 2 4 2 2" xfId="42737" xr:uid="{00000000-0005-0000-0000-0000B8A60000}"/>
    <cellStyle name="Normal 73 2 2 2 4 3" xfId="42738" xr:uid="{00000000-0005-0000-0000-0000B9A60000}"/>
    <cellStyle name="Normal 73 2 2 2 5" xfId="42739" xr:uid="{00000000-0005-0000-0000-0000BAA60000}"/>
    <cellStyle name="Normal 73 2 2 2 5 2" xfId="42740" xr:uid="{00000000-0005-0000-0000-0000BBA60000}"/>
    <cellStyle name="Normal 73 2 2 2 5 2 2" xfId="42741" xr:uid="{00000000-0005-0000-0000-0000BCA60000}"/>
    <cellStyle name="Normal 73 2 2 2 5 3" xfId="42742" xr:uid="{00000000-0005-0000-0000-0000BDA60000}"/>
    <cellStyle name="Normal 73 2 2 2 6" xfId="42743" xr:uid="{00000000-0005-0000-0000-0000BEA60000}"/>
    <cellStyle name="Normal 73 2 2 2 6 2" xfId="42744" xr:uid="{00000000-0005-0000-0000-0000BFA60000}"/>
    <cellStyle name="Normal 73 2 2 2 7" xfId="42745" xr:uid="{00000000-0005-0000-0000-0000C0A60000}"/>
    <cellStyle name="Normal 73 2 2 3" xfId="42746" xr:uid="{00000000-0005-0000-0000-0000C1A60000}"/>
    <cellStyle name="Normal 73 2 2 3 2" xfId="42747" xr:uid="{00000000-0005-0000-0000-0000C2A60000}"/>
    <cellStyle name="Normal 73 2 2 3 2 2" xfId="42748" xr:uid="{00000000-0005-0000-0000-0000C3A60000}"/>
    <cellStyle name="Normal 73 2 2 3 2 2 2" xfId="42749" xr:uid="{00000000-0005-0000-0000-0000C4A60000}"/>
    <cellStyle name="Normal 73 2 2 3 2 3" xfId="42750" xr:uid="{00000000-0005-0000-0000-0000C5A60000}"/>
    <cellStyle name="Normal 73 2 2 3 3" xfId="42751" xr:uid="{00000000-0005-0000-0000-0000C6A60000}"/>
    <cellStyle name="Normal 73 2 2 3 3 2" xfId="42752" xr:uid="{00000000-0005-0000-0000-0000C7A60000}"/>
    <cellStyle name="Normal 73 2 2 3 3 2 2" xfId="42753" xr:uid="{00000000-0005-0000-0000-0000C8A60000}"/>
    <cellStyle name="Normal 73 2 2 3 3 3" xfId="42754" xr:uid="{00000000-0005-0000-0000-0000C9A60000}"/>
    <cellStyle name="Normal 73 2 2 3 4" xfId="42755" xr:uid="{00000000-0005-0000-0000-0000CAA60000}"/>
    <cellStyle name="Normal 73 2 2 3 4 2" xfId="42756" xr:uid="{00000000-0005-0000-0000-0000CBA60000}"/>
    <cellStyle name="Normal 73 2 2 3 5" xfId="42757" xr:uid="{00000000-0005-0000-0000-0000CCA60000}"/>
    <cellStyle name="Normal 73 2 2 4" xfId="42758" xr:uid="{00000000-0005-0000-0000-0000CDA60000}"/>
    <cellStyle name="Normal 73 2 2 4 2" xfId="42759" xr:uid="{00000000-0005-0000-0000-0000CEA60000}"/>
    <cellStyle name="Normal 73 2 2 4 2 2" xfId="42760" xr:uid="{00000000-0005-0000-0000-0000CFA60000}"/>
    <cellStyle name="Normal 73 2 2 4 2 2 2" xfId="42761" xr:uid="{00000000-0005-0000-0000-0000D0A60000}"/>
    <cellStyle name="Normal 73 2 2 4 2 3" xfId="42762" xr:uid="{00000000-0005-0000-0000-0000D1A60000}"/>
    <cellStyle name="Normal 73 2 2 4 3" xfId="42763" xr:uid="{00000000-0005-0000-0000-0000D2A60000}"/>
    <cellStyle name="Normal 73 2 2 4 3 2" xfId="42764" xr:uid="{00000000-0005-0000-0000-0000D3A60000}"/>
    <cellStyle name="Normal 73 2 2 4 4" xfId="42765" xr:uid="{00000000-0005-0000-0000-0000D4A60000}"/>
    <cellStyle name="Normal 73 2 2 5" xfId="42766" xr:uid="{00000000-0005-0000-0000-0000D5A60000}"/>
    <cellStyle name="Normal 73 2 2 5 2" xfId="42767" xr:uid="{00000000-0005-0000-0000-0000D6A60000}"/>
    <cellStyle name="Normal 73 2 2 5 2 2" xfId="42768" xr:uid="{00000000-0005-0000-0000-0000D7A60000}"/>
    <cellStyle name="Normal 73 2 2 5 3" xfId="42769" xr:uid="{00000000-0005-0000-0000-0000D8A60000}"/>
    <cellStyle name="Normal 73 2 2 6" xfId="42770" xr:uid="{00000000-0005-0000-0000-0000D9A60000}"/>
    <cellStyle name="Normal 73 2 2 6 2" xfId="42771" xr:uid="{00000000-0005-0000-0000-0000DAA60000}"/>
    <cellStyle name="Normal 73 2 2 7" xfId="42772" xr:uid="{00000000-0005-0000-0000-0000DBA60000}"/>
    <cellStyle name="Normal 73 2 3" xfId="42773" xr:uid="{00000000-0005-0000-0000-0000DCA60000}"/>
    <cellStyle name="Normal 73 2 3 2" xfId="42774" xr:uid="{00000000-0005-0000-0000-0000DDA60000}"/>
    <cellStyle name="Normal 73 2 3 2 2" xfId="42775" xr:uid="{00000000-0005-0000-0000-0000DEA60000}"/>
    <cellStyle name="Normal 73 2 3 2 2 2" xfId="42776" xr:uid="{00000000-0005-0000-0000-0000DFA60000}"/>
    <cellStyle name="Normal 73 2 3 2 2 2 2" xfId="42777" xr:uid="{00000000-0005-0000-0000-0000E0A60000}"/>
    <cellStyle name="Normal 73 2 3 2 2 3" xfId="42778" xr:uid="{00000000-0005-0000-0000-0000E1A60000}"/>
    <cellStyle name="Normal 73 2 3 2 3" xfId="42779" xr:uid="{00000000-0005-0000-0000-0000E2A60000}"/>
    <cellStyle name="Normal 73 2 3 2 3 2" xfId="42780" xr:uid="{00000000-0005-0000-0000-0000E3A60000}"/>
    <cellStyle name="Normal 73 2 3 2 4" xfId="42781" xr:uid="{00000000-0005-0000-0000-0000E4A60000}"/>
    <cellStyle name="Normal 73 2 3 3" xfId="42782" xr:uid="{00000000-0005-0000-0000-0000E5A60000}"/>
    <cellStyle name="Normal 73 2 3 3 2" xfId="42783" xr:uid="{00000000-0005-0000-0000-0000E6A60000}"/>
    <cellStyle name="Normal 73 2 3 3 2 2" xfId="42784" xr:uid="{00000000-0005-0000-0000-0000E7A60000}"/>
    <cellStyle name="Normal 73 2 3 3 3" xfId="42785" xr:uid="{00000000-0005-0000-0000-0000E8A60000}"/>
    <cellStyle name="Normal 73 2 3 4" xfId="42786" xr:uid="{00000000-0005-0000-0000-0000E9A60000}"/>
    <cellStyle name="Normal 73 2 3 4 2" xfId="42787" xr:uid="{00000000-0005-0000-0000-0000EAA60000}"/>
    <cellStyle name="Normal 73 2 3 5" xfId="42788" xr:uid="{00000000-0005-0000-0000-0000EBA60000}"/>
    <cellStyle name="Normal 73 2 4" xfId="42789" xr:uid="{00000000-0005-0000-0000-0000ECA60000}"/>
    <cellStyle name="Normal 73 2 4 2" xfId="42790" xr:uid="{00000000-0005-0000-0000-0000EDA60000}"/>
    <cellStyle name="Normal 73 2 4 2 2" xfId="42791" xr:uid="{00000000-0005-0000-0000-0000EEA60000}"/>
    <cellStyle name="Normal 73 2 4 2 2 2" xfId="42792" xr:uid="{00000000-0005-0000-0000-0000EFA60000}"/>
    <cellStyle name="Normal 73 2 4 2 3" xfId="42793" xr:uid="{00000000-0005-0000-0000-0000F0A60000}"/>
    <cellStyle name="Normal 73 2 4 3" xfId="42794" xr:uid="{00000000-0005-0000-0000-0000F1A60000}"/>
    <cellStyle name="Normal 73 2 4 3 2" xfId="42795" xr:uid="{00000000-0005-0000-0000-0000F2A60000}"/>
    <cellStyle name="Normal 73 2 4 4" xfId="42796" xr:uid="{00000000-0005-0000-0000-0000F3A60000}"/>
    <cellStyle name="Normal 73 2 5" xfId="42797" xr:uid="{00000000-0005-0000-0000-0000F4A60000}"/>
    <cellStyle name="Normal 73 2 5 2" xfId="42798" xr:uid="{00000000-0005-0000-0000-0000F5A60000}"/>
    <cellStyle name="Normal 73 2 5 2 2" xfId="42799" xr:uid="{00000000-0005-0000-0000-0000F6A60000}"/>
    <cellStyle name="Normal 73 2 5 2 2 2" xfId="42800" xr:uid="{00000000-0005-0000-0000-0000F7A60000}"/>
    <cellStyle name="Normal 73 2 5 2 3" xfId="42801" xr:uid="{00000000-0005-0000-0000-0000F8A60000}"/>
    <cellStyle name="Normal 73 2 5 3" xfId="42802" xr:uid="{00000000-0005-0000-0000-0000F9A60000}"/>
    <cellStyle name="Normal 73 2 5 3 2" xfId="42803" xr:uid="{00000000-0005-0000-0000-0000FAA60000}"/>
    <cellStyle name="Normal 73 2 5 4" xfId="42804" xr:uid="{00000000-0005-0000-0000-0000FBA60000}"/>
    <cellStyle name="Normal 73 2 6" xfId="42805" xr:uid="{00000000-0005-0000-0000-0000FCA60000}"/>
    <cellStyle name="Normal 73 2 6 2" xfId="42806" xr:uid="{00000000-0005-0000-0000-0000FDA60000}"/>
    <cellStyle name="Normal 73 2 6 2 2" xfId="42807" xr:uid="{00000000-0005-0000-0000-0000FEA60000}"/>
    <cellStyle name="Normal 73 2 6 2 2 2" xfId="42808" xr:uid="{00000000-0005-0000-0000-0000FFA60000}"/>
    <cellStyle name="Normal 73 2 6 2 3" xfId="42809" xr:uid="{00000000-0005-0000-0000-000000A70000}"/>
    <cellStyle name="Normal 73 2 6 3" xfId="42810" xr:uid="{00000000-0005-0000-0000-000001A70000}"/>
    <cellStyle name="Normal 73 2 6 3 2" xfId="42811" xr:uid="{00000000-0005-0000-0000-000002A70000}"/>
    <cellStyle name="Normal 73 2 6 4" xfId="42812" xr:uid="{00000000-0005-0000-0000-000003A70000}"/>
    <cellStyle name="Normal 73 2 7" xfId="42813" xr:uid="{00000000-0005-0000-0000-000004A70000}"/>
    <cellStyle name="Normal 73 2 7 2" xfId="42814" xr:uid="{00000000-0005-0000-0000-000005A70000}"/>
    <cellStyle name="Normal 73 2 7 2 2" xfId="42815" xr:uid="{00000000-0005-0000-0000-000006A70000}"/>
    <cellStyle name="Normal 73 2 7 3" xfId="42816" xr:uid="{00000000-0005-0000-0000-000007A70000}"/>
    <cellStyle name="Normal 73 2 8" xfId="42817" xr:uid="{00000000-0005-0000-0000-000008A70000}"/>
    <cellStyle name="Normal 73 2 8 2" xfId="42818" xr:uid="{00000000-0005-0000-0000-000009A70000}"/>
    <cellStyle name="Normal 73 2 9" xfId="42819" xr:uid="{00000000-0005-0000-0000-00000AA70000}"/>
    <cellStyle name="Normal 73 3" xfId="42820" xr:uid="{00000000-0005-0000-0000-00000BA70000}"/>
    <cellStyle name="Normal 73 3 2" xfId="42821" xr:uid="{00000000-0005-0000-0000-00000CA70000}"/>
    <cellStyle name="Normal 73 3 2 2" xfId="42822" xr:uid="{00000000-0005-0000-0000-00000DA70000}"/>
    <cellStyle name="Normal 73 3 2 2 2" xfId="42823" xr:uid="{00000000-0005-0000-0000-00000EA70000}"/>
    <cellStyle name="Normal 73 3 2 2 2 2" xfId="42824" xr:uid="{00000000-0005-0000-0000-00000FA70000}"/>
    <cellStyle name="Normal 73 3 2 2 2 2 2" xfId="42825" xr:uid="{00000000-0005-0000-0000-000010A70000}"/>
    <cellStyle name="Normal 73 3 2 2 2 3" xfId="42826" xr:uid="{00000000-0005-0000-0000-000011A70000}"/>
    <cellStyle name="Normal 73 3 2 2 3" xfId="42827" xr:uid="{00000000-0005-0000-0000-000012A70000}"/>
    <cellStyle name="Normal 73 3 2 2 3 2" xfId="42828" xr:uid="{00000000-0005-0000-0000-000013A70000}"/>
    <cellStyle name="Normal 73 3 2 2 4" xfId="42829" xr:uid="{00000000-0005-0000-0000-000014A70000}"/>
    <cellStyle name="Normal 73 3 2 3" xfId="42830" xr:uid="{00000000-0005-0000-0000-000015A70000}"/>
    <cellStyle name="Normal 73 3 2 3 2" xfId="42831" xr:uid="{00000000-0005-0000-0000-000016A70000}"/>
    <cellStyle name="Normal 73 3 2 3 2 2" xfId="42832" xr:uid="{00000000-0005-0000-0000-000017A70000}"/>
    <cellStyle name="Normal 73 3 2 3 3" xfId="42833" xr:uid="{00000000-0005-0000-0000-000018A70000}"/>
    <cellStyle name="Normal 73 3 2 4" xfId="42834" xr:uid="{00000000-0005-0000-0000-000019A70000}"/>
    <cellStyle name="Normal 73 3 2 4 2" xfId="42835" xr:uid="{00000000-0005-0000-0000-00001AA70000}"/>
    <cellStyle name="Normal 73 3 2 4 2 2" xfId="42836" xr:uid="{00000000-0005-0000-0000-00001BA70000}"/>
    <cellStyle name="Normal 73 3 2 4 3" xfId="42837" xr:uid="{00000000-0005-0000-0000-00001CA70000}"/>
    <cellStyle name="Normal 73 3 2 5" xfId="42838" xr:uid="{00000000-0005-0000-0000-00001DA70000}"/>
    <cellStyle name="Normal 73 3 2 5 2" xfId="42839" xr:uid="{00000000-0005-0000-0000-00001EA70000}"/>
    <cellStyle name="Normal 73 3 2 6" xfId="42840" xr:uid="{00000000-0005-0000-0000-00001FA70000}"/>
    <cellStyle name="Normal 73 3 3" xfId="42841" xr:uid="{00000000-0005-0000-0000-000020A70000}"/>
    <cellStyle name="Normal 73 3 3 2" xfId="42842" xr:uid="{00000000-0005-0000-0000-000021A70000}"/>
    <cellStyle name="Normal 73 3 3 2 2" xfId="42843" xr:uid="{00000000-0005-0000-0000-000022A70000}"/>
    <cellStyle name="Normal 73 3 3 2 2 2" xfId="42844" xr:uid="{00000000-0005-0000-0000-000023A70000}"/>
    <cellStyle name="Normal 73 3 3 2 3" xfId="42845" xr:uid="{00000000-0005-0000-0000-000024A70000}"/>
    <cellStyle name="Normal 73 3 3 3" xfId="42846" xr:uid="{00000000-0005-0000-0000-000025A70000}"/>
    <cellStyle name="Normal 73 3 3 3 2" xfId="42847" xr:uid="{00000000-0005-0000-0000-000026A70000}"/>
    <cellStyle name="Normal 73 3 3 4" xfId="42848" xr:uid="{00000000-0005-0000-0000-000027A70000}"/>
    <cellStyle name="Normal 73 3 4" xfId="42849" xr:uid="{00000000-0005-0000-0000-000028A70000}"/>
    <cellStyle name="Normal 73 3 4 2" xfId="42850" xr:uid="{00000000-0005-0000-0000-000029A70000}"/>
    <cellStyle name="Normal 73 3 4 2 2" xfId="42851" xr:uid="{00000000-0005-0000-0000-00002AA70000}"/>
    <cellStyle name="Normal 73 3 4 2 2 2" xfId="42852" xr:uid="{00000000-0005-0000-0000-00002BA70000}"/>
    <cellStyle name="Normal 73 3 4 2 3" xfId="42853" xr:uid="{00000000-0005-0000-0000-00002CA70000}"/>
    <cellStyle name="Normal 73 3 4 3" xfId="42854" xr:uid="{00000000-0005-0000-0000-00002DA70000}"/>
    <cellStyle name="Normal 73 3 4 3 2" xfId="42855" xr:uid="{00000000-0005-0000-0000-00002EA70000}"/>
    <cellStyle name="Normal 73 3 4 4" xfId="42856" xr:uid="{00000000-0005-0000-0000-00002FA70000}"/>
    <cellStyle name="Normal 73 3 5" xfId="42857" xr:uid="{00000000-0005-0000-0000-000030A70000}"/>
    <cellStyle name="Normal 73 3 5 2" xfId="42858" xr:uid="{00000000-0005-0000-0000-000031A70000}"/>
    <cellStyle name="Normal 73 3 5 2 2" xfId="42859" xr:uid="{00000000-0005-0000-0000-000032A70000}"/>
    <cellStyle name="Normal 73 3 5 2 2 2" xfId="42860" xr:uid="{00000000-0005-0000-0000-000033A70000}"/>
    <cellStyle name="Normal 73 3 5 2 3" xfId="42861" xr:uid="{00000000-0005-0000-0000-000034A70000}"/>
    <cellStyle name="Normal 73 3 5 3" xfId="42862" xr:uid="{00000000-0005-0000-0000-000035A70000}"/>
    <cellStyle name="Normal 73 3 5 3 2" xfId="42863" xr:uid="{00000000-0005-0000-0000-000036A70000}"/>
    <cellStyle name="Normal 73 3 5 4" xfId="42864" xr:uid="{00000000-0005-0000-0000-000037A70000}"/>
    <cellStyle name="Normal 73 3 6" xfId="42865" xr:uid="{00000000-0005-0000-0000-000038A70000}"/>
    <cellStyle name="Normal 73 3 6 2" xfId="42866" xr:uid="{00000000-0005-0000-0000-000039A70000}"/>
    <cellStyle name="Normal 73 3 6 2 2" xfId="42867" xr:uid="{00000000-0005-0000-0000-00003AA70000}"/>
    <cellStyle name="Normal 73 3 6 3" xfId="42868" xr:uid="{00000000-0005-0000-0000-00003BA70000}"/>
    <cellStyle name="Normal 73 3 7" xfId="42869" xr:uid="{00000000-0005-0000-0000-00003CA70000}"/>
    <cellStyle name="Normal 73 3 7 2" xfId="42870" xr:uid="{00000000-0005-0000-0000-00003DA70000}"/>
    <cellStyle name="Normal 73 3 7 2 2" xfId="42871" xr:uid="{00000000-0005-0000-0000-00003EA70000}"/>
    <cellStyle name="Normal 73 3 7 3" xfId="42872" xr:uid="{00000000-0005-0000-0000-00003FA70000}"/>
    <cellStyle name="Normal 73 3 8" xfId="42873" xr:uid="{00000000-0005-0000-0000-000040A70000}"/>
    <cellStyle name="Normal 73 3 8 2" xfId="42874" xr:uid="{00000000-0005-0000-0000-000041A70000}"/>
    <cellStyle name="Normal 73 3 9" xfId="42875" xr:uid="{00000000-0005-0000-0000-000042A70000}"/>
    <cellStyle name="Normal 73 4" xfId="42876" xr:uid="{00000000-0005-0000-0000-000043A70000}"/>
    <cellStyle name="Normal 73 4 2" xfId="42877" xr:uid="{00000000-0005-0000-0000-000044A70000}"/>
    <cellStyle name="Normal 73 4 2 2" xfId="42878" xr:uid="{00000000-0005-0000-0000-000045A70000}"/>
    <cellStyle name="Normal 73 4 2 2 2" xfId="42879" xr:uid="{00000000-0005-0000-0000-000046A70000}"/>
    <cellStyle name="Normal 73 4 2 2 2 2" xfId="42880" xr:uid="{00000000-0005-0000-0000-000047A70000}"/>
    <cellStyle name="Normal 73 4 2 2 3" xfId="42881" xr:uid="{00000000-0005-0000-0000-000048A70000}"/>
    <cellStyle name="Normal 73 4 2 3" xfId="42882" xr:uid="{00000000-0005-0000-0000-000049A70000}"/>
    <cellStyle name="Normal 73 4 2 3 2" xfId="42883" xr:uid="{00000000-0005-0000-0000-00004AA70000}"/>
    <cellStyle name="Normal 73 4 2 4" xfId="42884" xr:uid="{00000000-0005-0000-0000-00004BA70000}"/>
    <cellStyle name="Normal 73 4 3" xfId="42885" xr:uid="{00000000-0005-0000-0000-00004CA70000}"/>
    <cellStyle name="Normal 73 4 3 2" xfId="42886" xr:uid="{00000000-0005-0000-0000-00004DA70000}"/>
    <cellStyle name="Normal 73 4 3 2 2" xfId="42887" xr:uid="{00000000-0005-0000-0000-00004EA70000}"/>
    <cellStyle name="Normal 73 4 3 2 2 2" xfId="42888" xr:uid="{00000000-0005-0000-0000-00004FA70000}"/>
    <cellStyle name="Normal 73 4 3 2 3" xfId="42889" xr:uid="{00000000-0005-0000-0000-000050A70000}"/>
    <cellStyle name="Normal 73 4 3 3" xfId="42890" xr:uid="{00000000-0005-0000-0000-000051A70000}"/>
    <cellStyle name="Normal 73 4 3 3 2" xfId="42891" xr:uid="{00000000-0005-0000-0000-000052A70000}"/>
    <cellStyle name="Normal 73 4 3 4" xfId="42892" xr:uid="{00000000-0005-0000-0000-000053A70000}"/>
    <cellStyle name="Normal 73 4 4" xfId="42893" xr:uid="{00000000-0005-0000-0000-000054A70000}"/>
    <cellStyle name="Normal 73 4 4 2" xfId="42894" xr:uid="{00000000-0005-0000-0000-000055A70000}"/>
    <cellStyle name="Normal 73 4 4 2 2" xfId="42895" xr:uid="{00000000-0005-0000-0000-000056A70000}"/>
    <cellStyle name="Normal 73 4 4 2 2 2" xfId="42896" xr:uid="{00000000-0005-0000-0000-000057A70000}"/>
    <cellStyle name="Normal 73 4 4 2 3" xfId="42897" xr:uid="{00000000-0005-0000-0000-000058A70000}"/>
    <cellStyle name="Normal 73 4 4 3" xfId="42898" xr:uid="{00000000-0005-0000-0000-000059A70000}"/>
    <cellStyle name="Normal 73 4 4 3 2" xfId="42899" xr:uid="{00000000-0005-0000-0000-00005AA70000}"/>
    <cellStyle name="Normal 73 4 4 4" xfId="42900" xr:uid="{00000000-0005-0000-0000-00005BA70000}"/>
    <cellStyle name="Normal 73 4 5" xfId="42901" xr:uid="{00000000-0005-0000-0000-00005CA70000}"/>
    <cellStyle name="Normal 73 4 5 2" xfId="42902" xr:uid="{00000000-0005-0000-0000-00005DA70000}"/>
    <cellStyle name="Normal 73 4 5 2 2" xfId="42903" xr:uid="{00000000-0005-0000-0000-00005EA70000}"/>
    <cellStyle name="Normal 73 4 5 3" xfId="42904" xr:uid="{00000000-0005-0000-0000-00005FA70000}"/>
    <cellStyle name="Normal 73 4 6" xfId="42905" xr:uid="{00000000-0005-0000-0000-000060A70000}"/>
    <cellStyle name="Normal 73 4 6 2" xfId="42906" xr:uid="{00000000-0005-0000-0000-000061A70000}"/>
    <cellStyle name="Normal 73 4 6 2 2" xfId="42907" xr:uid="{00000000-0005-0000-0000-000062A70000}"/>
    <cellStyle name="Normal 73 4 6 3" xfId="42908" xr:uid="{00000000-0005-0000-0000-000063A70000}"/>
    <cellStyle name="Normal 73 4 7" xfId="42909" xr:uid="{00000000-0005-0000-0000-000064A70000}"/>
    <cellStyle name="Normal 73 4 7 2" xfId="42910" xr:uid="{00000000-0005-0000-0000-000065A70000}"/>
    <cellStyle name="Normal 73 4 8" xfId="42911" xr:uid="{00000000-0005-0000-0000-000066A70000}"/>
    <cellStyle name="Normal 73 5" xfId="42912" xr:uid="{00000000-0005-0000-0000-000067A70000}"/>
    <cellStyle name="Normal 73 5 2" xfId="42913" xr:uid="{00000000-0005-0000-0000-000068A70000}"/>
    <cellStyle name="Normal 73 5 2 2" xfId="42914" xr:uid="{00000000-0005-0000-0000-000069A70000}"/>
    <cellStyle name="Normal 73 5 2 2 2" xfId="42915" xr:uid="{00000000-0005-0000-0000-00006AA70000}"/>
    <cellStyle name="Normal 73 5 2 3" xfId="42916" xr:uid="{00000000-0005-0000-0000-00006BA70000}"/>
    <cellStyle name="Normal 73 5 3" xfId="42917" xr:uid="{00000000-0005-0000-0000-00006CA70000}"/>
    <cellStyle name="Normal 73 5 3 2" xfId="42918" xr:uid="{00000000-0005-0000-0000-00006DA70000}"/>
    <cellStyle name="Normal 73 5 4" xfId="42919" xr:uid="{00000000-0005-0000-0000-00006EA70000}"/>
    <cellStyle name="Normal 73 6" xfId="42920" xr:uid="{00000000-0005-0000-0000-00006FA70000}"/>
    <cellStyle name="Normal 73 6 2" xfId="42921" xr:uid="{00000000-0005-0000-0000-000070A70000}"/>
    <cellStyle name="Normal 73 6 2 2" xfId="42922" xr:uid="{00000000-0005-0000-0000-000071A70000}"/>
    <cellStyle name="Normal 73 6 2 2 2" xfId="42923" xr:uid="{00000000-0005-0000-0000-000072A70000}"/>
    <cellStyle name="Normal 73 6 2 3" xfId="42924" xr:uid="{00000000-0005-0000-0000-000073A70000}"/>
    <cellStyle name="Normal 73 6 3" xfId="42925" xr:uid="{00000000-0005-0000-0000-000074A70000}"/>
    <cellStyle name="Normal 73 6 3 2" xfId="42926" xr:uid="{00000000-0005-0000-0000-000075A70000}"/>
    <cellStyle name="Normal 73 6 4" xfId="42927" xr:uid="{00000000-0005-0000-0000-000076A70000}"/>
    <cellStyle name="Normal 73 7" xfId="42928" xr:uid="{00000000-0005-0000-0000-000077A70000}"/>
    <cellStyle name="Normal 73 7 2" xfId="42929" xr:uid="{00000000-0005-0000-0000-000078A70000}"/>
    <cellStyle name="Normal 73 7 2 2" xfId="42930" xr:uid="{00000000-0005-0000-0000-000079A70000}"/>
    <cellStyle name="Normal 73 7 2 2 2" xfId="42931" xr:uid="{00000000-0005-0000-0000-00007AA70000}"/>
    <cellStyle name="Normal 73 7 2 3" xfId="42932" xr:uid="{00000000-0005-0000-0000-00007BA70000}"/>
    <cellStyle name="Normal 73 7 3" xfId="42933" xr:uid="{00000000-0005-0000-0000-00007CA70000}"/>
    <cellStyle name="Normal 73 7 3 2" xfId="42934" xr:uid="{00000000-0005-0000-0000-00007DA70000}"/>
    <cellStyle name="Normal 73 7 4" xfId="42935" xr:uid="{00000000-0005-0000-0000-00007EA70000}"/>
    <cellStyle name="Normal 73 8" xfId="42936" xr:uid="{00000000-0005-0000-0000-00007FA70000}"/>
    <cellStyle name="Normal 73 8 2" xfId="42937" xr:uid="{00000000-0005-0000-0000-000080A70000}"/>
    <cellStyle name="Normal 73 8 2 2" xfId="42938" xr:uid="{00000000-0005-0000-0000-000081A70000}"/>
    <cellStyle name="Normal 73 8 3" xfId="42939" xr:uid="{00000000-0005-0000-0000-000082A70000}"/>
    <cellStyle name="Normal 73 9" xfId="42940" xr:uid="{00000000-0005-0000-0000-000083A70000}"/>
    <cellStyle name="Normal 73 9 2" xfId="42941" xr:uid="{00000000-0005-0000-0000-000084A70000}"/>
    <cellStyle name="Normal 730" xfId="42942" xr:uid="{00000000-0005-0000-0000-000085A70000}"/>
    <cellStyle name="Normal 731" xfId="42943" xr:uid="{00000000-0005-0000-0000-000086A70000}"/>
    <cellStyle name="Normal 732" xfId="42944" xr:uid="{00000000-0005-0000-0000-000087A70000}"/>
    <cellStyle name="Normal 733" xfId="42945" xr:uid="{00000000-0005-0000-0000-000088A70000}"/>
    <cellStyle name="Normal 734" xfId="42946" xr:uid="{00000000-0005-0000-0000-000089A70000}"/>
    <cellStyle name="Normal 735" xfId="42947" xr:uid="{00000000-0005-0000-0000-00008AA70000}"/>
    <cellStyle name="Normal 736" xfId="42948" xr:uid="{00000000-0005-0000-0000-00008BA70000}"/>
    <cellStyle name="Normal 737" xfId="42949" xr:uid="{00000000-0005-0000-0000-00008CA70000}"/>
    <cellStyle name="Normal 738" xfId="42950" xr:uid="{00000000-0005-0000-0000-00008DA70000}"/>
    <cellStyle name="Normal 739" xfId="42951" xr:uid="{00000000-0005-0000-0000-00008EA70000}"/>
    <cellStyle name="Normal 74" xfId="250" xr:uid="{00000000-0005-0000-0000-00008FA70000}"/>
    <cellStyle name="Normal 74 2" xfId="42952" xr:uid="{00000000-0005-0000-0000-000090A70000}"/>
    <cellStyle name="Normal 74 2 2" xfId="42953" xr:uid="{00000000-0005-0000-0000-000091A70000}"/>
    <cellStyle name="Normal 74 2 3" xfId="42954" xr:uid="{00000000-0005-0000-0000-000092A70000}"/>
    <cellStyle name="Normal 74 2 4" xfId="42955" xr:uid="{00000000-0005-0000-0000-000093A70000}"/>
    <cellStyle name="Normal 74 3" xfId="42956" xr:uid="{00000000-0005-0000-0000-000094A70000}"/>
    <cellStyle name="Normal 74 3 2" xfId="42957" xr:uid="{00000000-0005-0000-0000-000095A70000}"/>
    <cellStyle name="Normal 74 3 2 2" xfId="42958" xr:uid="{00000000-0005-0000-0000-000096A70000}"/>
    <cellStyle name="Normal 74 3 2 2 2" xfId="42959" xr:uid="{00000000-0005-0000-0000-000097A70000}"/>
    <cellStyle name="Normal 74 3 2 2 2 2" xfId="42960" xr:uid="{00000000-0005-0000-0000-000098A70000}"/>
    <cellStyle name="Normal 74 3 2 2 3" xfId="42961" xr:uid="{00000000-0005-0000-0000-000099A70000}"/>
    <cellStyle name="Normal 74 3 2 3" xfId="42962" xr:uid="{00000000-0005-0000-0000-00009AA70000}"/>
    <cellStyle name="Normal 74 3 2 3 2" xfId="42963" xr:uid="{00000000-0005-0000-0000-00009BA70000}"/>
    <cellStyle name="Normal 74 3 2 4" xfId="42964" xr:uid="{00000000-0005-0000-0000-00009CA70000}"/>
    <cellStyle name="Normal 74 3 3" xfId="42965" xr:uid="{00000000-0005-0000-0000-00009DA70000}"/>
    <cellStyle name="Normal 74 3 3 2" xfId="42966" xr:uid="{00000000-0005-0000-0000-00009EA70000}"/>
    <cellStyle name="Normal 74 3 3 2 2" xfId="42967" xr:uid="{00000000-0005-0000-0000-00009FA70000}"/>
    <cellStyle name="Normal 74 3 3 2 2 2" xfId="42968" xr:uid="{00000000-0005-0000-0000-0000A0A70000}"/>
    <cellStyle name="Normal 74 3 3 2 3" xfId="42969" xr:uid="{00000000-0005-0000-0000-0000A1A70000}"/>
    <cellStyle name="Normal 74 3 3 3" xfId="42970" xr:uid="{00000000-0005-0000-0000-0000A2A70000}"/>
    <cellStyle name="Normal 74 3 3 3 2" xfId="42971" xr:uid="{00000000-0005-0000-0000-0000A3A70000}"/>
    <cellStyle name="Normal 74 3 3 4" xfId="42972" xr:uid="{00000000-0005-0000-0000-0000A4A70000}"/>
    <cellStyle name="Normal 74 3 4" xfId="42973" xr:uid="{00000000-0005-0000-0000-0000A5A70000}"/>
    <cellStyle name="Normal 74 3 4 2" xfId="42974" xr:uid="{00000000-0005-0000-0000-0000A6A70000}"/>
    <cellStyle name="Normal 74 3 4 2 2" xfId="42975" xr:uid="{00000000-0005-0000-0000-0000A7A70000}"/>
    <cellStyle name="Normal 74 3 4 3" xfId="42976" xr:uid="{00000000-0005-0000-0000-0000A8A70000}"/>
    <cellStyle name="Normal 74 3 5" xfId="42977" xr:uid="{00000000-0005-0000-0000-0000A9A70000}"/>
    <cellStyle name="Normal 74 3 5 2" xfId="42978" xr:uid="{00000000-0005-0000-0000-0000AAA70000}"/>
    <cellStyle name="Normal 74 3 5 2 2" xfId="42979" xr:uid="{00000000-0005-0000-0000-0000ABA70000}"/>
    <cellStyle name="Normal 74 3 5 3" xfId="42980" xr:uid="{00000000-0005-0000-0000-0000ACA70000}"/>
    <cellStyle name="Normal 74 3 6" xfId="42981" xr:uid="{00000000-0005-0000-0000-0000ADA70000}"/>
    <cellStyle name="Normal 74 3 6 2" xfId="42982" xr:uid="{00000000-0005-0000-0000-0000AEA70000}"/>
    <cellStyle name="Normal 74 3 7" xfId="42983" xr:uid="{00000000-0005-0000-0000-0000AFA70000}"/>
    <cellStyle name="Normal 74 4" xfId="42984" xr:uid="{00000000-0005-0000-0000-0000B0A70000}"/>
    <cellStyle name="Normal 74 5" xfId="42985" xr:uid="{00000000-0005-0000-0000-0000B1A70000}"/>
    <cellStyle name="Normal 740" xfId="42986" xr:uid="{00000000-0005-0000-0000-0000B2A70000}"/>
    <cellStyle name="Normal 741" xfId="42987" xr:uid="{00000000-0005-0000-0000-0000B3A70000}"/>
    <cellStyle name="Normal 742" xfId="42988" xr:uid="{00000000-0005-0000-0000-0000B4A70000}"/>
    <cellStyle name="Normal 743" xfId="42989" xr:uid="{00000000-0005-0000-0000-0000B5A70000}"/>
    <cellStyle name="Normal 744" xfId="42990" xr:uid="{00000000-0005-0000-0000-0000B6A70000}"/>
    <cellStyle name="Normal 745" xfId="42991" xr:uid="{00000000-0005-0000-0000-0000B7A70000}"/>
    <cellStyle name="Normal 746" xfId="42992" xr:uid="{00000000-0005-0000-0000-0000B8A70000}"/>
    <cellStyle name="Normal 747" xfId="42993" xr:uid="{00000000-0005-0000-0000-0000B9A70000}"/>
    <cellStyle name="Normal 748" xfId="42994" xr:uid="{00000000-0005-0000-0000-0000BAA70000}"/>
    <cellStyle name="Normal 749" xfId="42995" xr:uid="{00000000-0005-0000-0000-0000BBA70000}"/>
    <cellStyle name="Normal 75" xfId="251" xr:uid="{00000000-0005-0000-0000-0000BCA70000}"/>
    <cellStyle name="Normal 75 2" xfId="42996" xr:uid="{00000000-0005-0000-0000-0000BDA70000}"/>
    <cellStyle name="Normal 75 2 2" xfId="42997" xr:uid="{00000000-0005-0000-0000-0000BEA70000}"/>
    <cellStyle name="Normal 75 2 2 2" xfId="42998" xr:uid="{00000000-0005-0000-0000-0000BFA70000}"/>
    <cellStyle name="Normal 75 2 2 2 2" xfId="42999" xr:uid="{00000000-0005-0000-0000-0000C0A70000}"/>
    <cellStyle name="Normal 75 2 2 2 2 2" xfId="43000" xr:uid="{00000000-0005-0000-0000-0000C1A70000}"/>
    <cellStyle name="Normal 75 2 2 2 2 2 2" xfId="43001" xr:uid="{00000000-0005-0000-0000-0000C2A70000}"/>
    <cellStyle name="Normal 75 2 2 2 2 3" xfId="43002" xr:uid="{00000000-0005-0000-0000-0000C3A70000}"/>
    <cellStyle name="Normal 75 2 2 2 3" xfId="43003" xr:uid="{00000000-0005-0000-0000-0000C4A70000}"/>
    <cellStyle name="Normal 75 2 2 2 3 2" xfId="43004" xr:uid="{00000000-0005-0000-0000-0000C5A70000}"/>
    <cellStyle name="Normal 75 2 2 2 4" xfId="43005" xr:uid="{00000000-0005-0000-0000-0000C6A70000}"/>
    <cellStyle name="Normal 75 2 2 3" xfId="43006" xr:uid="{00000000-0005-0000-0000-0000C7A70000}"/>
    <cellStyle name="Normal 75 2 2 3 2" xfId="43007" xr:uid="{00000000-0005-0000-0000-0000C8A70000}"/>
    <cellStyle name="Normal 75 2 2 3 2 2" xfId="43008" xr:uid="{00000000-0005-0000-0000-0000C9A70000}"/>
    <cellStyle name="Normal 75 2 2 3 2 2 2" xfId="43009" xr:uid="{00000000-0005-0000-0000-0000CAA70000}"/>
    <cellStyle name="Normal 75 2 2 3 2 3" xfId="43010" xr:uid="{00000000-0005-0000-0000-0000CBA70000}"/>
    <cellStyle name="Normal 75 2 2 3 3" xfId="43011" xr:uid="{00000000-0005-0000-0000-0000CCA70000}"/>
    <cellStyle name="Normal 75 2 2 3 3 2" xfId="43012" xr:uid="{00000000-0005-0000-0000-0000CDA70000}"/>
    <cellStyle name="Normal 75 2 2 3 4" xfId="43013" xr:uid="{00000000-0005-0000-0000-0000CEA70000}"/>
    <cellStyle name="Normal 75 2 2 4" xfId="43014" xr:uid="{00000000-0005-0000-0000-0000CFA70000}"/>
    <cellStyle name="Normal 75 2 2 4 2" xfId="43015" xr:uid="{00000000-0005-0000-0000-0000D0A70000}"/>
    <cellStyle name="Normal 75 2 2 4 2 2" xfId="43016" xr:uid="{00000000-0005-0000-0000-0000D1A70000}"/>
    <cellStyle name="Normal 75 2 2 4 3" xfId="43017" xr:uid="{00000000-0005-0000-0000-0000D2A70000}"/>
    <cellStyle name="Normal 75 2 2 5" xfId="43018" xr:uid="{00000000-0005-0000-0000-0000D3A70000}"/>
    <cellStyle name="Normal 75 2 2 5 2" xfId="43019" xr:uid="{00000000-0005-0000-0000-0000D4A70000}"/>
    <cellStyle name="Normal 75 2 2 6" xfId="43020" xr:uid="{00000000-0005-0000-0000-0000D5A70000}"/>
    <cellStyle name="Normal 75 2 3" xfId="43021" xr:uid="{00000000-0005-0000-0000-0000D6A70000}"/>
    <cellStyle name="Normal 75 2 3 2" xfId="43022" xr:uid="{00000000-0005-0000-0000-0000D7A70000}"/>
    <cellStyle name="Normal 75 2 3 2 2" xfId="43023" xr:uid="{00000000-0005-0000-0000-0000D8A70000}"/>
    <cellStyle name="Normal 75 2 3 2 2 2" xfId="43024" xr:uid="{00000000-0005-0000-0000-0000D9A70000}"/>
    <cellStyle name="Normal 75 2 3 2 3" xfId="43025" xr:uid="{00000000-0005-0000-0000-0000DAA70000}"/>
    <cellStyle name="Normal 75 2 3 3" xfId="43026" xr:uid="{00000000-0005-0000-0000-0000DBA70000}"/>
    <cellStyle name="Normal 75 2 3 3 2" xfId="43027" xr:uid="{00000000-0005-0000-0000-0000DCA70000}"/>
    <cellStyle name="Normal 75 2 3 4" xfId="43028" xr:uid="{00000000-0005-0000-0000-0000DDA70000}"/>
    <cellStyle name="Normal 75 2 4" xfId="43029" xr:uid="{00000000-0005-0000-0000-0000DEA70000}"/>
    <cellStyle name="Normal 75 2 4 2" xfId="43030" xr:uid="{00000000-0005-0000-0000-0000DFA70000}"/>
    <cellStyle name="Normal 75 2 4 2 2" xfId="43031" xr:uid="{00000000-0005-0000-0000-0000E0A70000}"/>
    <cellStyle name="Normal 75 2 4 2 2 2" xfId="43032" xr:uid="{00000000-0005-0000-0000-0000E1A70000}"/>
    <cellStyle name="Normal 75 2 4 2 3" xfId="43033" xr:uid="{00000000-0005-0000-0000-0000E2A70000}"/>
    <cellStyle name="Normal 75 2 4 3" xfId="43034" xr:uid="{00000000-0005-0000-0000-0000E3A70000}"/>
    <cellStyle name="Normal 75 2 4 3 2" xfId="43035" xr:uid="{00000000-0005-0000-0000-0000E4A70000}"/>
    <cellStyle name="Normal 75 2 4 4" xfId="43036" xr:uid="{00000000-0005-0000-0000-0000E5A70000}"/>
    <cellStyle name="Normal 75 2 5" xfId="43037" xr:uid="{00000000-0005-0000-0000-0000E6A70000}"/>
    <cellStyle name="Normal 75 2 5 2" xfId="43038" xr:uid="{00000000-0005-0000-0000-0000E7A70000}"/>
    <cellStyle name="Normal 75 2 5 2 2" xfId="43039" xr:uid="{00000000-0005-0000-0000-0000E8A70000}"/>
    <cellStyle name="Normal 75 2 5 2 2 2" xfId="43040" xr:uid="{00000000-0005-0000-0000-0000E9A70000}"/>
    <cellStyle name="Normal 75 2 5 2 3" xfId="43041" xr:uid="{00000000-0005-0000-0000-0000EAA70000}"/>
    <cellStyle name="Normal 75 2 5 3" xfId="43042" xr:uid="{00000000-0005-0000-0000-0000EBA70000}"/>
    <cellStyle name="Normal 75 2 5 3 2" xfId="43043" xr:uid="{00000000-0005-0000-0000-0000ECA70000}"/>
    <cellStyle name="Normal 75 2 5 4" xfId="43044" xr:uid="{00000000-0005-0000-0000-0000EDA70000}"/>
    <cellStyle name="Normal 75 2 6" xfId="43045" xr:uid="{00000000-0005-0000-0000-0000EEA70000}"/>
    <cellStyle name="Normal 75 2 6 2" xfId="43046" xr:uid="{00000000-0005-0000-0000-0000EFA70000}"/>
    <cellStyle name="Normal 75 2 6 2 2" xfId="43047" xr:uid="{00000000-0005-0000-0000-0000F0A70000}"/>
    <cellStyle name="Normal 75 2 6 3" xfId="43048" xr:uid="{00000000-0005-0000-0000-0000F1A70000}"/>
    <cellStyle name="Normal 75 2 7" xfId="43049" xr:uid="{00000000-0005-0000-0000-0000F2A70000}"/>
    <cellStyle name="Normal 75 2 7 2" xfId="43050" xr:uid="{00000000-0005-0000-0000-0000F3A70000}"/>
    <cellStyle name="Normal 75 2 7 2 2" xfId="43051" xr:uid="{00000000-0005-0000-0000-0000F4A70000}"/>
    <cellStyle name="Normal 75 2 7 3" xfId="43052" xr:uid="{00000000-0005-0000-0000-0000F5A70000}"/>
    <cellStyle name="Normal 75 2 8" xfId="43053" xr:uid="{00000000-0005-0000-0000-0000F6A70000}"/>
    <cellStyle name="Normal 75 2 8 2" xfId="43054" xr:uid="{00000000-0005-0000-0000-0000F7A70000}"/>
    <cellStyle name="Normal 75 2 9" xfId="43055" xr:uid="{00000000-0005-0000-0000-0000F8A70000}"/>
    <cellStyle name="Normal 75 3" xfId="43056" xr:uid="{00000000-0005-0000-0000-0000F9A70000}"/>
    <cellStyle name="Normal 75 3 2" xfId="43057" xr:uid="{00000000-0005-0000-0000-0000FAA70000}"/>
    <cellStyle name="Normal 75 3 2 2" xfId="43058" xr:uid="{00000000-0005-0000-0000-0000FBA70000}"/>
    <cellStyle name="Normal 75 3 2 2 2" xfId="43059" xr:uid="{00000000-0005-0000-0000-0000FCA70000}"/>
    <cellStyle name="Normal 75 3 2 2 2 2" xfId="43060" xr:uid="{00000000-0005-0000-0000-0000FDA70000}"/>
    <cellStyle name="Normal 75 3 2 2 3" xfId="43061" xr:uid="{00000000-0005-0000-0000-0000FEA70000}"/>
    <cellStyle name="Normal 75 3 2 3" xfId="43062" xr:uid="{00000000-0005-0000-0000-0000FFA70000}"/>
    <cellStyle name="Normal 75 3 2 3 2" xfId="43063" xr:uid="{00000000-0005-0000-0000-000000A80000}"/>
    <cellStyle name="Normal 75 3 2 4" xfId="43064" xr:uid="{00000000-0005-0000-0000-000001A80000}"/>
    <cellStyle name="Normal 75 3 3" xfId="43065" xr:uid="{00000000-0005-0000-0000-000002A80000}"/>
    <cellStyle name="Normal 75 3 3 2" xfId="43066" xr:uid="{00000000-0005-0000-0000-000003A80000}"/>
    <cellStyle name="Normal 75 3 3 2 2" xfId="43067" xr:uid="{00000000-0005-0000-0000-000004A80000}"/>
    <cellStyle name="Normal 75 3 3 2 2 2" xfId="43068" xr:uid="{00000000-0005-0000-0000-000005A80000}"/>
    <cellStyle name="Normal 75 3 3 2 3" xfId="43069" xr:uid="{00000000-0005-0000-0000-000006A80000}"/>
    <cellStyle name="Normal 75 3 3 3" xfId="43070" xr:uid="{00000000-0005-0000-0000-000007A80000}"/>
    <cellStyle name="Normal 75 3 3 3 2" xfId="43071" xr:uid="{00000000-0005-0000-0000-000008A80000}"/>
    <cellStyle name="Normal 75 3 3 4" xfId="43072" xr:uid="{00000000-0005-0000-0000-000009A80000}"/>
    <cellStyle name="Normal 75 3 4" xfId="43073" xr:uid="{00000000-0005-0000-0000-00000AA80000}"/>
    <cellStyle name="Normal 75 3 4 2" xfId="43074" xr:uid="{00000000-0005-0000-0000-00000BA80000}"/>
    <cellStyle name="Normal 75 3 4 2 2" xfId="43075" xr:uid="{00000000-0005-0000-0000-00000CA80000}"/>
    <cellStyle name="Normal 75 3 4 3" xfId="43076" xr:uid="{00000000-0005-0000-0000-00000DA80000}"/>
    <cellStyle name="Normal 75 3 5" xfId="43077" xr:uid="{00000000-0005-0000-0000-00000EA80000}"/>
    <cellStyle name="Normal 75 3 5 2" xfId="43078" xr:uid="{00000000-0005-0000-0000-00000FA80000}"/>
    <cellStyle name="Normal 75 3 6" xfId="43079" xr:uid="{00000000-0005-0000-0000-000010A80000}"/>
    <cellStyle name="Normal 75 4" xfId="43080" xr:uid="{00000000-0005-0000-0000-000011A80000}"/>
    <cellStyle name="Normal 75 4 2" xfId="43081" xr:uid="{00000000-0005-0000-0000-000012A80000}"/>
    <cellStyle name="Normal 75 4 2 2" xfId="43082" xr:uid="{00000000-0005-0000-0000-000013A80000}"/>
    <cellStyle name="Normal 75 4 2 2 2" xfId="43083" xr:uid="{00000000-0005-0000-0000-000014A80000}"/>
    <cellStyle name="Normal 75 4 2 3" xfId="43084" xr:uid="{00000000-0005-0000-0000-000015A80000}"/>
    <cellStyle name="Normal 75 4 3" xfId="43085" xr:uid="{00000000-0005-0000-0000-000016A80000}"/>
    <cellStyle name="Normal 75 4 3 2" xfId="43086" xr:uid="{00000000-0005-0000-0000-000017A80000}"/>
    <cellStyle name="Normal 75 4 4" xfId="43087" xr:uid="{00000000-0005-0000-0000-000018A80000}"/>
    <cellStyle name="Normal 75 5" xfId="43088" xr:uid="{00000000-0005-0000-0000-000019A80000}"/>
    <cellStyle name="Normal 75 5 2" xfId="43089" xr:uid="{00000000-0005-0000-0000-00001AA80000}"/>
    <cellStyle name="Normal 75 5 2 2" xfId="43090" xr:uid="{00000000-0005-0000-0000-00001BA80000}"/>
    <cellStyle name="Normal 75 5 2 2 2" xfId="43091" xr:uid="{00000000-0005-0000-0000-00001CA80000}"/>
    <cellStyle name="Normal 75 5 2 3" xfId="43092" xr:uid="{00000000-0005-0000-0000-00001DA80000}"/>
    <cellStyle name="Normal 75 5 3" xfId="43093" xr:uid="{00000000-0005-0000-0000-00001EA80000}"/>
    <cellStyle name="Normal 75 5 3 2" xfId="43094" xr:uid="{00000000-0005-0000-0000-00001FA80000}"/>
    <cellStyle name="Normal 75 5 4" xfId="43095" xr:uid="{00000000-0005-0000-0000-000020A80000}"/>
    <cellStyle name="Normal 75 6" xfId="43096" xr:uid="{00000000-0005-0000-0000-000021A80000}"/>
    <cellStyle name="Normal 75 6 2" xfId="43097" xr:uid="{00000000-0005-0000-0000-000022A80000}"/>
    <cellStyle name="Normal 75 6 2 2" xfId="43098" xr:uid="{00000000-0005-0000-0000-000023A80000}"/>
    <cellStyle name="Normal 75 6 2 2 2" xfId="43099" xr:uid="{00000000-0005-0000-0000-000024A80000}"/>
    <cellStyle name="Normal 75 6 2 3" xfId="43100" xr:uid="{00000000-0005-0000-0000-000025A80000}"/>
    <cellStyle name="Normal 75 6 3" xfId="43101" xr:uid="{00000000-0005-0000-0000-000026A80000}"/>
    <cellStyle name="Normal 75 6 3 2" xfId="43102" xr:uid="{00000000-0005-0000-0000-000027A80000}"/>
    <cellStyle name="Normal 75 6 4" xfId="43103" xr:uid="{00000000-0005-0000-0000-000028A80000}"/>
    <cellStyle name="Normal 75 7" xfId="43104" xr:uid="{00000000-0005-0000-0000-000029A80000}"/>
    <cellStyle name="Normal 75 7 2" xfId="43105" xr:uid="{00000000-0005-0000-0000-00002AA80000}"/>
    <cellStyle name="Normal 75 7 2 2" xfId="43106" xr:uid="{00000000-0005-0000-0000-00002BA80000}"/>
    <cellStyle name="Normal 75 7 3" xfId="43107" xr:uid="{00000000-0005-0000-0000-00002CA80000}"/>
    <cellStyle name="Normal 75 8" xfId="43108" xr:uid="{00000000-0005-0000-0000-00002DA80000}"/>
    <cellStyle name="Normal 75 8 2" xfId="43109" xr:uid="{00000000-0005-0000-0000-00002EA80000}"/>
    <cellStyle name="Normal 75 9" xfId="43110" xr:uid="{00000000-0005-0000-0000-00002FA80000}"/>
    <cellStyle name="Normal 750" xfId="43111" xr:uid="{00000000-0005-0000-0000-000030A80000}"/>
    <cellStyle name="Normal 751" xfId="43112" xr:uid="{00000000-0005-0000-0000-000031A80000}"/>
    <cellStyle name="Normal 752" xfId="43113" xr:uid="{00000000-0005-0000-0000-000032A80000}"/>
    <cellStyle name="Normal 753" xfId="43114" xr:uid="{00000000-0005-0000-0000-000033A80000}"/>
    <cellStyle name="Normal 754" xfId="43115" xr:uid="{00000000-0005-0000-0000-000034A80000}"/>
    <cellStyle name="Normal 755" xfId="43116" xr:uid="{00000000-0005-0000-0000-000035A80000}"/>
    <cellStyle name="Normal 756" xfId="43117" xr:uid="{00000000-0005-0000-0000-000036A80000}"/>
    <cellStyle name="Normal 757" xfId="43118" xr:uid="{00000000-0005-0000-0000-000037A80000}"/>
    <cellStyle name="Normal 758" xfId="43119" xr:uid="{00000000-0005-0000-0000-000038A80000}"/>
    <cellStyle name="Normal 759" xfId="43120" xr:uid="{00000000-0005-0000-0000-000039A80000}"/>
    <cellStyle name="Normal 76" xfId="252" xr:uid="{00000000-0005-0000-0000-00003AA80000}"/>
    <cellStyle name="Normal 76 2" xfId="43121" xr:uid="{00000000-0005-0000-0000-00003BA80000}"/>
    <cellStyle name="Normal 76 2 2" xfId="43122" xr:uid="{00000000-0005-0000-0000-00003CA80000}"/>
    <cellStyle name="Normal 76 2 2 2" xfId="43123" xr:uid="{00000000-0005-0000-0000-00003DA80000}"/>
    <cellStyle name="Normal 76 2 2 2 2" xfId="43124" xr:uid="{00000000-0005-0000-0000-00003EA80000}"/>
    <cellStyle name="Normal 76 2 2 2 2 2" xfId="43125" xr:uid="{00000000-0005-0000-0000-00003FA80000}"/>
    <cellStyle name="Normal 76 2 2 2 3" xfId="43126" xr:uid="{00000000-0005-0000-0000-000040A80000}"/>
    <cellStyle name="Normal 76 2 2 3" xfId="43127" xr:uid="{00000000-0005-0000-0000-000041A80000}"/>
    <cellStyle name="Normal 76 2 2 3 2" xfId="43128" xr:uid="{00000000-0005-0000-0000-000042A80000}"/>
    <cellStyle name="Normal 76 2 2 4" xfId="43129" xr:uid="{00000000-0005-0000-0000-000043A80000}"/>
    <cellStyle name="Normal 76 2 3" xfId="43130" xr:uid="{00000000-0005-0000-0000-000044A80000}"/>
    <cellStyle name="Normal 76 2 3 2" xfId="43131" xr:uid="{00000000-0005-0000-0000-000045A80000}"/>
    <cellStyle name="Normal 76 2 3 2 2" xfId="43132" xr:uid="{00000000-0005-0000-0000-000046A80000}"/>
    <cellStyle name="Normal 76 2 3 3" xfId="43133" xr:uid="{00000000-0005-0000-0000-000047A80000}"/>
    <cellStyle name="Normal 76 2 4" xfId="43134" xr:uid="{00000000-0005-0000-0000-000048A80000}"/>
    <cellStyle name="Normal 76 2 4 2" xfId="43135" xr:uid="{00000000-0005-0000-0000-000049A80000}"/>
    <cellStyle name="Normal 76 2 5" xfId="43136" xr:uid="{00000000-0005-0000-0000-00004AA80000}"/>
    <cellStyle name="Normal 76 3" xfId="43137" xr:uid="{00000000-0005-0000-0000-00004BA80000}"/>
    <cellStyle name="Normal 76 3 2" xfId="43138" xr:uid="{00000000-0005-0000-0000-00004CA80000}"/>
    <cellStyle name="Normal 76 3 3" xfId="43139" xr:uid="{00000000-0005-0000-0000-00004DA80000}"/>
    <cellStyle name="Normal 76 3 3 2" xfId="43140" xr:uid="{00000000-0005-0000-0000-00004EA80000}"/>
    <cellStyle name="Normal 76 3 3 2 2" xfId="43141" xr:uid="{00000000-0005-0000-0000-00004FA80000}"/>
    <cellStyle name="Normal 76 3 3 2 2 2" xfId="43142" xr:uid="{00000000-0005-0000-0000-000050A80000}"/>
    <cellStyle name="Normal 76 3 3 2 3" xfId="43143" xr:uid="{00000000-0005-0000-0000-000051A80000}"/>
    <cellStyle name="Normal 76 3 3 3" xfId="43144" xr:uid="{00000000-0005-0000-0000-000052A80000}"/>
    <cellStyle name="Normal 76 3 3 3 2" xfId="43145" xr:uid="{00000000-0005-0000-0000-000053A80000}"/>
    <cellStyle name="Normal 76 3 3 4" xfId="43146" xr:uid="{00000000-0005-0000-0000-000054A80000}"/>
    <cellStyle name="Normal 76 3 4" xfId="43147" xr:uid="{00000000-0005-0000-0000-000055A80000}"/>
    <cellStyle name="Normal 76 3 4 2" xfId="43148" xr:uid="{00000000-0005-0000-0000-000056A80000}"/>
    <cellStyle name="Normal 76 3 4 2 2" xfId="43149" xr:uid="{00000000-0005-0000-0000-000057A80000}"/>
    <cellStyle name="Normal 76 3 4 2 2 2" xfId="43150" xr:uid="{00000000-0005-0000-0000-000058A80000}"/>
    <cellStyle name="Normal 76 3 4 2 3" xfId="43151" xr:uid="{00000000-0005-0000-0000-000059A80000}"/>
    <cellStyle name="Normal 76 3 4 3" xfId="43152" xr:uid="{00000000-0005-0000-0000-00005AA80000}"/>
    <cellStyle name="Normal 76 3 4 3 2" xfId="43153" xr:uid="{00000000-0005-0000-0000-00005BA80000}"/>
    <cellStyle name="Normal 76 3 4 4" xfId="43154" xr:uid="{00000000-0005-0000-0000-00005CA80000}"/>
    <cellStyle name="Normal 76 3 5" xfId="43155" xr:uid="{00000000-0005-0000-0000-00005DA80000}"/>
    <cellStyle name="Normal 76 3 5 2" xfId="43156" xr:uid="{00000000-0005-0000-0000-00005EA80000}"/>
    <cellStyle name="Normal 76 3 5 2 2" xfId="43157" xr:uid="{00000000-0005-0000-0000-00005FA80000}"/>
    <cellStyle name="Normal 76 3 5 3" xfId="43158" xr:uid="{00000000-0005-0000-0000-000060A80000}"/>
    <cellStyle name="Normal 76 3 6" xfId="43159" xr:uid="{00000000-0005-0000-0000-000061A80000}"/>
    <cellStyle name="Normal 76 3 6 2" xfId="43160" xr:uid="{00000000-0005-0000-0000-000062A80000}"/>
    <cellStyle name="Normal 76 3 7" xfId="43161" xr:uid="{00000000-0005-0000-0000-000063A80000}"/>
    <cellStyle name="Normal 76 4" xfId="43162" xr:uid="{00000000-0005-0000-0000-000064A80000}"/>
    <cellStyle name="Normal 76 4 2" xfId="43163" xr:uid="{00000000-0005-0000-0000-000065A80000}"/>
    <cellStyle name="Normal 76 4 2 2" xfId="43164" xr:uid="{00000000-0005-0000-0000-000066A80000}"/>
    <cellStyle name="Normal 76 4 2 2 2" xfId="43165" xr:uid="{00000000-0005-0000-0000-000067A80000}"/>
    <cellStyle name="Normal 76 4 2 2 2 2" xfId="43166" xr:uid="{00000000-0005-0000-0000-000068A80000}"/>
    <cellStyle name="Normal 76 4 2 2 3" xfId="43167" xr:uid="{00000000-0005-0000-0000-000069A80000}"/>
    <cellStyle name="Normal 76 4 2 3" xfId="43168" xr:uid="{00000000-0005-0000-0000-00006AA80000}"/>
    <cellStyle name="Normal 76 4 2 3 2" xfId="43169" xr:uid="{00000000-0005-0000-0000-00006BA80000}"/>
    <cellStyle name="Normal 76 4 2 4" xfId="43170" xr:uid="{00000000-0005-0000-0000-00006CA80000}"/>
    <cellStyle name="Normal 76 4 3" xfId="43171" xr:uid="{00000000-0005-0000-0000-00006DA80000}"/>
    <cellStyle name="Normal 76 4 3 2" xfId="43172" xr:uid="{00000000-0005-0000-0000-00006EA80000}"/>
    <cellStyle name="Normal 76 4 3 2 2" xfId="43173" xr:uid="{00000000-0005-0000-0000-00006FA80000}"/>
    <cellStyle name="Normal 76 4 3 3" xfId="43174" xr:uid="{00000000-0005-0000-0000-000070A80000}"/>
    <cellStyle name="Normal 76 4 4" xfId="43175" xr:uid="{00000000-0005-0000-0000-000071A80000}"/>
    <cellStyle name="Normal 76 4 4 2" xfId="43176" xr:uid="{00000000-0005-0000-0000-000072A80000}"/>
    <cellStyle name="Normal 76 4 5" xfId="43177" xr:uid="{00000000-0005-0000-0000-000073A80000}"/>
    <cellStyle name="Normal 76 5" xfId="43178" xr:uid="{00000000-0005-0000-0000-000074A80000}"/>
    <cellStyle name="Normal 76 6" xfId="43179" xr:uid="{00000000-0005-0000-0000-000075A80000}"/>
    <cellStyle name="Normal 760" xfId="43180" xr:uid="{00000000-0005-0000-0000-000076A80000}"/>
    <cellStyle name="Normal 761" xfId="43181" xr:uid="{00000000-0005-0000-0000-000077A80000}"/>
    <cellStyle name="Normal 762" xfId="43182" xr:uid="{00000000-0005-0000-0000-000078A80000}"/>
    <cellStyle name="Normal 763" xfId="43183" xr:uid="{00000000-0005-0000-0000-000079A80000}"/>
    <cellStyle name="Normal 764" xfId="43184" xr:uid="{00000000-0005-0000-0000-00007AA80000}"/>
    <cellStyle name="Normal 765" xfId="43185" xr:uid="{00000000-0005-0000-0000-00007BA80000}"/>
    <cellStyle name="Normal 766" xfId="43186" xr:uid="{00000000-0005-0000-0000-00007CA80000}"/>
    <cellStyle name="Normal 767" xfId="43187" xr:uid="{00000000-0005-0000-0000-00007DA80000}"/>
    <cellStyle name="Normal 768" xfId="43188" xr:uid="{00000000-0005-0000-0000-00007EA80000}"/>
    <cellStyle name="Normal 769" xfId="43189" xr:uid="{00000000-0005-0000-0000-00007FA80000}"/>
    <cellStyle name="Normal 77" xfId="253" xr:uid="{00000000-0005-0000-0000-000080A80000}"/>
    <cellStyle name="Normal 77 2" xfId="43190" xr:uid="{00000000-0005-0000-0000-000081A80000}"/>
    <cellStyle name="Normal 77 2 2" xfId="43191" xr:uid="{00000000-0005-0000-0000-000082A80000}"/>
    <cellStyle name="Normal 77 2 2 2" xfId="43192" xr:uid="{00000000-0005-0000-0000-000083A80000}"/>
    <cellStyle name="Normal 77 2 2 2 2" xfId="43193" xr:uid="{00000000-0005-0000-0000-000084A80000}"/>
    <cellStyle name="Normal 77 2 2 2 2 2" xfId="43194" xr:uid="{00000000-0005-0000-0000-000085A80000}"/>
    <cellStyle name="Normal 77 2 2 2 2 2 2" xfId="43195" xr:uid="{00000000-0005-0000-0000-000086A80000}"/>
    <cellStyle name="Normal 77 2 2 2 2 3" xfId="43196" xr:uid="{00000000-0005-0000-0000-000087A80000}"/>
    <cellStyle name="Normal 77 2 2 2 3" xfId="43197" xr:uid="{00000000-0005-0000-0000-000088A80000}"/>
    <cellStyle name="Normal 77 2 2 2 3 2" xfId="43198" xr:uid="{00000000-0005-0000-0000-000089A80000}"/>
    <cellStyle name="Normal 77 2 2 2 4" xfId="43199" xr:uid="{00000000-0005-0000-0000-00008AA80000}"/>
    <cellStyle name="Normal 77 2 2 3" xfId="43200" xr:uid="{00000000-0005-0000-0000-00008BA80000}"/>
    <cellStyle name="Normal 77 2 2 3 2" xfId="43201" xr:uid="{00000000-0005-0000-0000-00008CA80000}"/>
    <cellStyle name="Normal 77 2 2 3 2 2" xfId="43202" xr:uid="{00000000-0005-0000-0000-00008DA80000}"/>
    <cellStyle name="Normal 77 2 2 3 3" xfId="43203" xr:uid="{00000000-0005-0000-0000-00008EA80000}"/>
    <cellStyle name="Normal 77 2 2 4" xfId="43204" xr:uid="{00000000-0005-0000-0000-00008FA80000}"/>
    <cellStyle name="Normal 77 2 2 4 2" xfId="43205" xr:uid="{00000000-0005-0000-0000-000090A80000}"/>
    <cellStyle name="Normal 77 2 2 4 2 2" xfId="43206" xr:uid="{00000000-0005-0000-0000-000091A80000}"/>
    <cellStyle name="Normal 77 2 2 4 3" xfId="43207" xr:uid="{00000000-0005-0000-0000-000092A80000}"/>
    <cellStyle name="Normal 77 2 2 5" xfId="43208" xr:uid="{00000000-0005-0000-0000-000093A80000}"/>
    <cellStyle name="Normal 77 2 2 5 2" xfId="43209" xr:uid="{00000000-0005-0000-0000-000094A80000}"/>
    <cellStyle name="Normal 77 2 2 6" xfId="43210" xr:uid="{00000000-0005-0000-0000-000095A80000}"/>
    <cellStyle name="Normal 77 2 3" xfId="43211" xr:uid="{00000000-0005-0000-0000-000096A80000}"/>
    <cellStyle name="Normal 77 2 4" xfId="43212" xr:uid="{00000000-0005-0000-0000-000097A80000}"/>
    <cellStyle name="Normal 77 3" xfId="43213" xr:uid="{00000000-0005-0000-0000-000098A80000}"/>
    <cellStyle name="Normal 77 3 2" xfId="43214" xr:uid="{00000000-0005-0000-0000-000099A80000}"/>
    <cellStyle name="Normal 77 3 2 2" xfId="43215" xr:uid="{00000000-0005-0000-0000-00009AA80000}"/>
    <cellStyle name="Normal 77 3 2 2 2" xfId="43216" xr:uid="{00000000-0005-0000-0000-00009BA80000}"/>
    <cellStyle name="Normal 77 3 2 2 2 2" xfId="43217" xr:uid="{00000000-0005-0000-0000-00009CA80000}"/>
    <cellStyle name="Normal 77 3 2 2 3" xfId="43218" xr:uid="{00000000-0005-0000-0000-00009DA80000}"/>
    <cellStyle name="Normal 77 3 2 3" xfId="43219" xr:uid="{00000000-0005-0000-0000-00009EA80000}"/>
    <cellStyle name="Normal 77 3 2 3 2" xfId="43220" xr:uid="{00000000-0005-0000-0000-00009FA80000}"/>
    <cellStyle name="Normal 77 3 2 4" xfId="43221" xr:uid="{00000000-0005-0000-0000-0000A0A80000}"/>
    <cellStyle name="Normal 77 3 3" xfId="43222" xr:uid="{00000000-0005-0000-0000-0000A1A80000}"/>
    <cellStyle name="Normal 77 3 3 2" xfId="43223" xr:uid="{00000000-0005-0000-0000-0000A2A80000}"/>
    <cellStyle name="Normal 77 3 3 2 2" xfId="43224" xr:uid="{00000000-0005-0000-0000-0000A3A80000}"/>
    <cellStyle name="Normal 77 3 3 3" xfId="43225" xr:uid="{00000000-0005-0000-0000-0000A4A80000}"/>
    <cellStyle name="Normal 77 3 4" xfId="43226" xr:uid="{00000000-0005-0000-0000-0000A5A80000}"/>
    <cellStyle name="Normal 77 3 4 2" xfId="43227" xr:uid="{00000000-0005-0000-0000-0000A6A80000}"/>
    <cellStyle name="Normal 77 3 5" xfId="43228" xr:uid="{00000000-0005-0000-0000-0000A7A80000}"/>
    <cellStyle name="Normal 77 4" xfId="43229" xr:uid="{00000000-0005-0000-0000-0000A8A80000}"/>
    <cellStyle name="Normal 77 4 2" xfId="43230" xr:uid="{00000000-0005-0000-0000-0000A9A80000}"/>
    <cellStyle name="Normal 77 4 3" xfId="43231" xr:uid="{00000000-0005-0000-0000-0000AAA80000}"/>
    <cellStyle name="Normal 77 5" xfId="43232" xr:uid="{00000000-0005-0000-0000-0000ABA80000}"/>
    <cellStyle name="Normal 77 6" xfId="43233" xr:uid="{00000000-0005-0000-0000-0000ACA80000}"/>
    <cellStyle name="Normal 77 7" xfId="43234" xr:uid="{00000000-0005-0000-0000-0000ADA80000}"/>
    <cellStyle name="Normal 77 8" xfId="43235" xr:uid="{00000000-0005-0000-0000-0000AEA80000}"/>
    <cellStyle name="Normal 77 9" xfId="43236" xr:uid="{00000000-0005-0000-0000-0000AFA80000}"/>
    <cellStyle name="Normal 770" xfId="43237" xr:uid="{00000000-0005-0000-0000-0000B0A80000}"/>
    <cellStyle name="Normal 771" xfId="43238" xr:uid="{00000000-0005-0000-0000-0000B1A80000}"/>
    <cellStyle name="Normal 772" xfId="43239" xr:uid="{00000000-0005-0000-0000-0000B2A80000}"/>
    <cellStyle name="Normal 773" xfId="43240" xr:uid="{00000000-0005-0000-0000-0000B3A80000}"/>
    <cellStyle name="Normal 774" xfId="43241" xr:uid="{00000000-0005-0000-0000-0000B4A80000}"/>
    <cellStyle name="Normal 775" xfId="43242" xr:uid="{00000000-0005-0000-0000-0000B5A80000}"/>
    <cellStyle name="Normal 776" xfId="43243" xr:uid="{00000000-0005-0000-0000-0000B6A80000}"/>
    <cellStyle name="Normal 777" xfId="43244" xr:uid="{00000000-0005-0000-0000-0000B7A80000}"/>
    <cellStyle name="Normal 778" xfId="43245" xr:uid="{00000000-0005-0000-0000-0000B8A80000}"/>
    <cellStyle name="Normal 779" xfId="43246" xr:uid="{00000000-0005-0000-0000-0000B9A80000}"/>
    <cellStyle name="Normal 78" xfId="254" xr:uid="{00000000-0005-0000-0000-0000BAA80000}"/>
    <cellStyle name="Normal 78 2" xfId="43247" xr:uid="{00000000-0005-0000-0000-0000BBA80000}"/>
    <cellStyle name="Normal 78 2 2" xfId="43248" xr:uid="{00000000-0005-0000-0000-0000BCA80000}"/>
    <cellStyle name="Normal 78 2 2 2" xfId="43249" xr:uid="{00000000-0005-0000-0000-0000BDA80000}"/>
    <cellStyle name="Normal 78 2 2 2 2" xfId="43250" xr:uid="{00000000-0005-0000-0000-0000BEA80000}"/>
    <cellStyle name="Normal 78 2 2 2 2 2" xfId="43251" xr:uid="{00000000-0005-0000-0000-0000BFA80000}"/>
    <cellStyle name="Normal 78 2 2 2 2 2 2" xfId="43252" xr:uid="{00000000-0005-0000-0000-0000C0A80000}"/>
    <cellStyle name="Normal 78 2 2 2 2 3" xfId="43253" xr:uid="{00000000-0005-0000-0000-0000C1A80000}"/>
    <cellStyle name="Normal 78 2 2 2 3" xfId="43254" xr:uid="{00000000-0005-0000-0000-0000C2A80000}"/>
    <cellStyle name="Normal 78 2 2 2 3 2" xfId="43255" xr:uid="{00000000-0005-0000-0000-0000C3A80000}"/>
    <cellStyle name="Normal 78 2 2 2 4" xfId="43256" xr:uid="{00000000-0005-0000-0000-0000C4A80000}"/>
    <cellStyle name="Normal 78 2 2 3" xfId="43257" xr:uid="{00000000-0005-0000-0000-0000C5A80000}"/>
    <cellStyle name="Normal 78 2 2 3 2" xfId="43258" xr:uid="{00000000-0005-0000-0000-0000C6A80000}"/>
    <cellStyle name="Normal 78 2 2 3 2 2" xfId="43259" xr:uid="{00000000-0005-0000-0000-0000C7A80000}"/>
    <cellStyle name="Normal 78 2 2 3 3" xfId="43260" xr:uid="{00000000-0005-0000-0000-0000C8A80000}"/>
    <cellStyle name="Normal 78 2 2 4" xfId="43261" xr:uid="{00000000-0005-0000-0000-0000C9A80000}"/>
    <cellStyle name="Normal 78 2 2 4 2" xfId="43262" xr:uid="{00000000-0005-0000-0000-0000CAA80000}"/>
    <cellStyle name="Normal 78 2 2 5" xfId="43263" xr:uid="{00000000-0005-0000-0000-0000CBA80000}"/>
    <cellStyle name="Normal 78 2 3" xfId="43264" xr:uid="{00000000-0005-0000-0000-0000CCA80000}"/>
    <cellStyle name="Normal 78 2 4" xfId="43265" xr:uid="{00000000-0005-0000-0000-0000CDA80000}"/>
    <cellStyle name="Normal 78 3" xfId="43266" xr:uid="{00000000-0005-0000-0000-0000CEA80000}"/>
    <cellStyle name="Normal 78 3 2" xfId="43267" xr:uid="{00000000-0005-0000-0000-0000CFA80000}"/>
    <cellStyle name="Normal 78 3 2 2" xfId="43268" xr:uid="{00000000-0005-0000-0000-0000D0A80000}"/>
    <cellStyle name="Normal 78 3 2 2 2" xfId="43269" xr:uid="{00000000-0005-0000-0000-0000D1A80000}"/>
    <cellStyle name="Normal 78 3 2 2 2 2" xfId="43270" xr:uid="{00000000-0005-0000-0000-0000D2A80000}"/>
    <cellStyle name="Normal 78 3 2 2 2 2 2" xfId="43271" xr:uid="{00000000-0005-0000-0000-0000D3A80000}"/>
    <cellStyle name="Normal 78 3 2 2 2 3" xfId="43272" xr:uid="{00000000-0005-0000-0000-0000D4A80000}"/>
    <cellStyle name="Normal 78 3 2 2 3" xfId="43273" xr:uid="{00000000-0005-0000-0000-0000D5A80000}"/>
    <cellStyle name="Normal 78 3 2 2 3 2" xfId="43274" xr:uid="{00000000-0005-0000-0000-0000D6A80000}"/>
    <cellStyle name="Normal 78 3 2 2 4" xfId="43275" xr:uid="{00000000-0005-0000-0000-0000D7A80000}"/>
    <cellStyle name="Normal 78 3 2 3" xfId="43276" xr:uid="{00000000-0005-0000-0000-0000D8A80000}"/>
    <cellStyle name="Normal 78 3 2 3 2" xfId="43277" xr:uid="{00000000-0005-0000-0000-0000D9A80000}"/>
    <cellStyle name="Normal 78 3 2 3 2 2" xfId="43278" xr:uid="{00000000-0005-0000-0000-0000DAA80000}"/>
    <cellStyle name="Normal 78 3 2 3 3" xfId="43279" xr:uid="{00000000-0005-0000-0000-0000DBA80000}"/>
    <cellStyle name="Normal 78 3 2 4" xfId="43280" xr:uid="{00000000-0005-0000-0000-0000DCA80000}"/>
    <cellStyle name="Normal 78 3 2 4 2" xfId="43281" xr:uid="{00000000-0005-0000-0000-0000DDA80000}"/>
    <cellStyle name="Normal 78 3 2 4 2 2" xfId="43282" xr:uid="{00000000-0005-0000-0000-0000DEA80000}"/>
    <cellStyle name="Normal 78 3 2 4 3" xfId="43283" xr:uid="{00000000-0005-0000-0000-0000DFA80000}"/>
    <cellStyle name="Normal 78 3 2 5" xfId="43284" xr:uid="{00000000-0005-0000-0000-0000E0A80000}"/>
    <cellStyle name="Normal 78 3 2 5 2" xfId="43285" xr:uid="{00000000-0005-0000-0000-0000E1A80000}"/>
    <cellStyle name="Normal 78 3 2 6" xfId="43286" xr:uid="{00000000-0005-0000-0000-0000E2A80000}"/>
    <cellStyle name="Normal 78 3 3" xfId="43287" xr:uid="{00000000-0005-0000-0000-0000E3A80000}"/>
    <cellStyle name="Normal 78 3 4" xfId="43288" xr:uid="{00000000-0005-0000-0000-0000E4A80000}"/>
    <cellStyle name="Normal 78 4" xfId="43289" xr:uid="{00000000-0005-0000-0000-0000E5A80000}"/>
    <cellStyle name="Normal 78 4 2" xfId="43290" xr:uid="{00000000-0005-0000-0000-0000E6A80000}"/>
    <cellStyle name="Normal 78 4 2 2" xfId="43291" xr:uid="{00000000-0005-0000-0000-0000E7A80000}"/>
    <cellStyle name="Normal 78 4 2 2 2" xfId="43292" xr:uid="{00000000-0005-0000-0000-0000E8A80000}"/>
    <cellStyle name="Normal 78 4 2 3" xfId="43293" xr:uid="{00000000-0005-0000-0000-0000E9A80000}"/>
    <cellStyle name="Normal 78 4 3" xfId="43294" xr:uid="{00000000-0005-0000-0000-0000EAA80000}"/>
    <cellStyle name="Normal 78 4 3 2" xfId="43295" xr:uid="{00000000-0005-0000-0000-0000EBA80000}"/>
    <cellStyle name="Normal 78 4 4" xfId="43296" xr:uid="{00000000-0005-0000-0000-0000ECA80000}"/>
    <cellStyle name="Normal 78 5" xfId="43297" xr:uid="{00000000-0005-0000-0000-0000EDA80000}"/>
    <cellStyle name="Normal 78 5 2" xfId="43298" xr:uid="{00000000-0005-0000-0000-0000EEA80000}"/>
    <cellStyle name="Normal 78 5 2 2" xfId="43299" xr:uid="{00000000-0005-0000-0000-0000EFA80000}"/>
    <cellStyle name="Normal 78 5 3" xfId="43300" xr:uid="{00000000-0005-0000-0000-0000F0A80000}"/>
    <cellStyle name="Normal 78 6" xfId="43301" xr:uid="{00000000-0005-0000-0000-0000F1A80000}"/>
    <cellStyle name="Normal 78 6 2" xfId="43302" xr:uid="{00000000-0005-0000-0000-0000F2A80000}"/>
    <cellStyle name="Normal 78 6 2 2" xfId="43303" xr:uid="{00000000-0005-0000-0000-0000F3A80000}"/>
    <cellStyle name="Normal 78 6 3" xfId="43304" xr:uid="{00000000-0005-0000-0000-0000F4A80000}"/>
    <cellStyle name="Normal 78 7" xfId="43305" xr:uid="{00000000-0005-0000-0000-0000F5A80000}"/>
    <cellStyle name="Normal 78 7 2" xfId="43306" xr:uid="{00000000-0005-0000-0000-0000F6A80000}"/>
    <cellStyle name="Normal 78 8" xfId="43307" xr:uid="{00000000-0005-0000-0000-0000F7A80000}"/>
    <cellStyle name="Normal 78 9" xfId="43308" xr:uid="{00000000-0005-0000-0000-0000F8A80000}"/>
    <cellStyle name="Normal 780" xfId="43309" xr:uid="{00000000-0005-0000-0000-0000F9A80000}"/>
    <cellStyle name="Normal 781" xfId="43310" xr:uid="{00000000-0005-0000-0000-0000FAA80000}"/>
    <cellStyle name="Normal 782" xfId="43311" xr:uid="{00000000-0005-0000-0000-0000FBA80000}"/>
    <cellStyle name="Normal 783" xfId="43312" xr:uid="{00000000-0005-0000-0000-0000FCA80000}"/>
    <cellStyle name="Normal 784" xfId="43313" xr:uid="{00000000-0005-0000-0000-0000FDA80000}"/>
    <cellStyle name="Normal 785" xfId="43314" xr:uid="{00000000-0005-0000-0000-0000FEA80000}"/>
    <cellStyle name="Normal 786" xfId="43315" xr:uid="{00000000-0005-0000-0000-0000FFA80000}"/>
    <cellStyle name="Normal 787" xfId="43316" xr:uid="{00000000-0005-0000-0000-000000A90000}"/>
    <cellStyle name="Normal 788" xfId="43317" xr:uid="{00000000-0005-0000-0000-000001A90000}"/>
    <cellStyle name="Normal 789" xfId="43318" xr:uid="{00000000-0005-0000-0000-000002A90000}"/>
    <cellStyle name="Normal 79" xfId="255" xr:uid="{00000000-0005-0000-0000-000003A90000}"/>
    <cellStyle name="Normal 79 2" xfId="43319" xr:uid="{00000000-0005-0000-0000-000004A90000}"/>
    <cellStyle name="Normal 79 2 2" xfId="43320" xr:uid="{00000000-0005-0000-0000-000005A90000}"/>
    <cellStyle name="Normal 79 2 2 2" xfId="43321" xr:uid="{00000000-0005-0000-0000-000006A90000}"/>
    <cellStyle name="Normal 79 2 2 2 2" xfId="43322" xr:uid="{00000000-0005-0000-0000-000007A90000}"/>
    <cellStyle name="Normal 79 2 2 2 2 2" xfId="43323" xr:uid="{00000000-0005-0000-0000-000008A90000}"/>
    <cellStyle name="Normal 79 2 2 2 3" xfId="43324" xr:uid="{00000000-0005-0000-0000-000009A90000}"/>
    <cellStyle name="Normal 79 2 2 3" xfId="43325" xr:uid="{00000000-0005-0000-0000-00000AA90000}"/>
    <cellStyle name="Normal 79 2 2 3 2" xfId="43326" xr:uid="{00000000-0005-0000-0000-00000BA90000}"/>
    <cellStyle name="Normal 79 2 2 4" xfId="43327" xr:uid="{00000000-0005-0000-0000-00000CA90000}"/>
    <cellStyle name="Normal 79 2 3" xfId="43328" xr:uid="{00000000-0005-0000-0000-00000DA90000}"/>
    <cellStyle name="Normal 79 2 3 2" xfId="43329" xr:uid="{00000000-0005-0000-0000-00000EA90000}"/>
    <cellStyle name="Normal 79 2 3 2 2" xfId="43330" xr:uid="{00000000-0005-0000-0000-00000FA90000}"/>
    <cellStyle name="Normal 79 2 3 2 2 2" xfId="43331" xr:uid="{00000000-0005-0000-0000-000010A90000}"/>
    <cellStyle name="Normal 79 2 3 2 3" xfId="43332" xr:uid="{00000000-0005-0000-0000-000011A90000}"/>
    <cellStyle name="Normal 79 2 3 3" xfId="43333" xr:uid="{00000000-0005-0000-0000-000012A90000}"/>
    <cellStyle name="Normal 79 2 3 3 2" xfId="43334" xr:uid="{00000000-0005-0000-0000-000013A90000}"/>
    <cellStyle name="Normal 79 2 3 4" xfId="43335" xr:uid="{00000000-0005-0000-0000-000014A90000}"/>
    <cellStyle name="Normal 79 2 4" xfId="43336" xr:uid="{00000000-0005-0000-0000-000015A90000}"/>
    <cellStyle name="Normal 79 2 4 2" xfId="43337" xr:uid="{00000000-0005-0000-0000-000016A90000}"/>
    <cellStyle name="Normal 79 2 4 2 2" xfId="43338" xr:uid="{00000000-0005-0000-0000-000017A90000}"/>
    <cellStyle name="Normal 79 2 4 3" xfId="43339" xr:uid="{00000000-0005-0000-0000-000018A90000}"/>
    <cellStyle name="Normal 79 2 5" xfId="43340" xr:uid="{00000000-0005-0000-0000-000019A90000}"/>
    <cellStyle name="Normal 79 2 5 2" xfId="43341" xr:uid="{00000000-0005-0000-0000-00001AA90000}"/>
    <cellStyle name="Normal 79 2 5 2 2" xfId="43342" xr:uid="{00000000-0005-0000-0000-00001BA90000}"/>
    <cellStyle name="Normal 79 2 5 3" xfId="43343" xr:uid="{00000000-0005-0000-0000-00001CA90000}"/>
    <cellStyle name="Normal 79 2 6" xfId="43344" xr:uid="{00000000-0005-0000-0000-00001DA90000}"/>
    <cellStyle name="Normal 79 2 6 2" xfId="43345" xr:uid="{00000000-0005-0000-0000-00001EA90000}"/>
    <cellStyle name="Normal 79 2 7" xfId="43346" xr:uid="{00000000-0005-0000-0000-00001FA90000}"/>
    <cellStyle name="Normal 79 3" xfId="43347" xr:uid="{00000000-0005-0000-0000-000020A90000}"/>
    <cellStyle name="Normal 79 3 2" xfId="43348" xr:uid="{00000000-0005-0000-0000-000021A90000}"/>
    <cellStyle name="Normal 79 3 2 2" xfId="43349" xr:uid="{00000000-0005-0000-0000-000022A90000}"/>
    <cellStyle name="Normal 79 3 2 2 2" xfId="43350" xr:uid="{00000000-0005-0000-0000-000023A90000}"/>
    <cellStyle name="Normal 79 3 2 2 2 2" xfId="43351" xr:uid="{00000000-0005-0000-0000-000024A90000}"/>
    <cellStyle name="Normal 79 3 2 2 2 2 2" xfId="43352" xr:uid="{00000000-0005-0000-0000-000025A90000}"/>
    <cellStyle name="Normal 79 3 2 2 2 3" xfId="43353" xr:uid="{00000000-0005-0000-0000-000026A90000}"/>
    <cellStyle name="Normal 79 3 2 2 3" xfId="43354" xr:uid="{00000000-0005-0000-0000-000027A90000}"/>
    <cellStyle name="Normal 79 3 2 2 3 2" xfId="43355" xr:uid="{00000000-0005-0000-0000-000028A90000}"/>
    <cellStyle name="Normal 79 3 2 2 4" xfId="43356" xr:uid="{00000000-0005-0000-0000-000029A90000}"/>
    <cellStyle name="Normal 79 3 2 3" xfId="43357" xr:uid="{00000000-0005-0000-0000-00002AA90000}"/>
    <cellStyle name="Normal 79 3 2 3 2" xfId="43358" xr:uid="{00000000-0005-0000-0000-00002BA90000}"/>
    <cellStyle name="Normal 79 3 2 3 2 2" xfId="43359" xr:uid="{00000000-0005-0000-0000-00002CA90000}"/>
    <cellStyle name="Normal 79 3 2 3 3" xfId="43360" xr:uid="{00000000-0005-0000-0000-00002DA90000}"/>
    <cellStyle name="Normal 79 3 2 4" xfId="43361" xr:uid="{00000000-0005-0000-0000-00002EA90000}"/>
    <cellStyle name="Normal 79 3 2 4 2" xfId="43362" xr:uid="{00000000-0005-0000-0000-00002FA90000}"/>
    <cellStyle name="Normal 79 3 2 5" xfId="43363" xr:uid="{00000000-0005-0000-0000-000030A90000}"/>
    <cellStyle name="Normal 79 4" xfId="43364" xr:uid="{00000000-0005-0000-0000-000031A90000}"/>
    <cellStyle name="Normal 79 4 2" xfId="43365" xr:uid="{00000000-0005-0000-0000-000032A90000}"/>
    <cellStyle name="Normal 79 4 2 2" xfId="43366" xr:uid="{00000000-0005-0000-0000-000033A90000}"/>
    <cellStyle name="Normal 79 4 2 2 2" xfId="43367" xr:uid="{00000000-0005-0000-0000-000034A90000}"/>
    <cellStyle name="Normal 79 4 2 3" xfId="43368" xr:uid="{00000000-0005-0000-0000-000035A90000}"/>
    <cellStyle name="Normal 79 4 3" xfId="43369" xr:uid="{00000000-0005-0000-0000-000036A90000}"/>
    <cellStyle name="Normal 79 4 3 2" xfId="43370" xr:uid="{00000000-0005-0000-0000-000037A90000}"/>
    <cellStyle name="Normal 79 4 4" xfId="43371" xr:uid="{00000000-0005-0000-0000-000038A90000}"/>
    <cellStyle name="Normal 79 5" xfId="43372" xr:uid="{00000000-0005-0000-0000-000039A90000}"/>
    <cellStyle name="Normal 79 5 2" xfId="43373" xr:uid="{00000000-0005-0000-0000-00003AA90000}"/>
    <cellStyle name="Normal 79 5 2 2" xfId="43374" xr:uid="{00000000-0005-0000-0000-00003BA90000}"/>
    <cellStyle name="Normal 79 5 3" xfId="43375" xr:uid="{00000000-0005-0000-0000-00003CA90000}"/>
    <cellStyle name="Normal 79 6" xfId="43376" xr:uid="{00000000-0005-0000-0000-00003DA90000}"/>
    <cellStyle name="Normal 79 6 2" xfId="43377" xr:uid="{00000000-0005-0000-0000-00003EA90000}"/>
    <cellStyle name="Normal 79 7" xfId="43378" xr:uid="{00000000-0005-0000-0000-00003FA90000}"/>
    <cellStyle name="Normal 790" xfId="43379" xr:uid="{00000000-0005-0000-0000-000040A90000}"/>
    <cellStyle name="Normal 791" xfId="43380" xr:uid="{00000000-0005-0000-0000-000041A90000}"/>
    <cellStyle name="Normal 792" xfId="43381" xr:uid="{00000000-0005-0000-0000-000042A90000}"/>
    <cellStyle name="Normal 793" xfId="43382" xr:uid="{00000000-0005-0000-0000-000043A90000}"/>
    <cellStyle name="Normal 794" xfId="43383" xr:uid="{00000000-0005-0000-0000-000044A90000}"/>
    <cellStyle name="Normal 795" xfId="43384" xr:uid="{00000000-0005-0000-0000-000045A90000}"/>
    <cellStyle name="Normal 796" xfId="43385" xr:uid="{00000000-0005-0000-0000-000046A90000}"/>
    <cellStyle name="Normal 797" xfId="43386" xr:uid="{00000000-0005-0000-0000-000047A90000}"/>
    <cellStyle name="Normal 798" xfId="43387" xr:uid="{00000000-0005-0000-0000-000048A90000}"/>
    <cellStyle name="Normal 799" xfId="43388" xr:uid="{00000000-0005-0000-0000-000049A90000}"/>
    <cellStyle name="Normal 8" xfId="256" xr:uid="{00000000-0005-0000-0000-00004AA90000}"/>
    <cellStyle name="Normal 8 10" xfId="43389" xr:uid="{00000000-0005-0000-0000-00004BA90000}"/>
    <cellStyle name="Normal 8 11" xfId="43390" xr:uid="{00000000-0005-0000-0000-00004CA90000}"/>
    <cellStyle name="Normal 8 12" xfId="43391" xr:uid="{00000000-0005-0000-0000-00004DA90000}"/>
    <cellStyle name="Normal 8 13" xfId="43392" xr:uid="{00000000-0005-0000-0000-00004EA90000}"/>
    <cellStyle name="Normal 8 14" xfId="43393" xr:uid="{00000000-0005-0000-0000-00004FA90000}"/>
    <cellStyle name="Normal 8 15" xfId="43394" xr:uid="{00000000-0005-0000-0000-000050A90000}"/>
    <cellStyle name="Normal 8 16" xfId="43395" xr:uid="{00000000-0005-0000-0000-000051A90000}"/>
    <cellStyle name="Normal 8 17" xfId="43396" xr:uid="{00000000-0005-0000-0000-000052A90000}"/>
    <cellStyle name="Normal 8 18" xfId="43397" xr:uid="{00000000-0005-0000-0000-000053A90000}"/>
    <cellStyle name="Normal 8 19" xfId="43398" xr:uid="{00000000-0005-0000-0000-000054A90000}"/>
    <cellStyle name="Normal 8 2" xfId="43399" xr:uid="{00000000-0005-0000-0000-000055A90000}"/>
    <cellStyle name="Normal 8 2 10" xfId="43400" xr:uid="{00000000-0005-0000-0000-000056A90000}"/>
    <cellStyle name="Normal 8 2 10 2" xfId="43401" xr:uid="{00000000-0005-0000-0000-000057A90000}"/>
    <cellStyle name="Normal 8 2 10 3" xfId="43402" xr:uid="{00000000-0005-0000-0000-000058A90000}"/>
    <cellStyle name="Normal 8 2 11" xfId="43403" xr:uid="{00000000-0005-0000-0000-000059A90000}"/>
    <cellStyle name="Normal 8 2 2" xfId="43404" xr:uid="{00000000-0005-0000-0000-00005AA90000}"/>
    <cellStyle name="Normal 8 2 2 2" xfId="43405" xr:uid="{00000000-0005-0000-0000-00005BA90000}"/>
    <cellStyle name="Normal 8 2 2 3" xfId="43406" xr:uid="{00000000-0005-0000-0000-00005CA90000}"/>
    <cellStyle name="Normal 8 2 2 3 2" xfId="43407" xr:uid="{00000000-0005-0000-0000-00005DA90000}"/>
    <cellStyle name="Normal 8 2 2 3 3" xfId="43408" xr:uid="{00000000-0005-0000-0000-00005EA90000}"/>
    <cellStyle name="Normal 8 2 2 4" xfId="43409" xr:uid="{00000000-0005-0000-0000-00005FA90000}"/>
    <cellStyle name="Normal 8 2 3" xfId="43410" xr:uid="{00000000-0005-0000-0000-000060A90000}"/>
    <cellStyle name="Normal 8 2 3 2" xfId="43411" xr:uid="{00000000-0005-0000-0000-000061A90000}"/>
    <cellStyle name="Normal 8 2 3 3" xfId="43412" xr:uid="{00000000-0005-0000-0000-000062A90000}"/>
    <cellStyle name="Normal 8 2 3 4" xfId="43413" xr:uid="{00000000-0005-0000-0000-000063A90000}"/>
    <cellStyle name="Normal 8 2 4" xfId="43414" xr:uid="{00000000-0005-0000-0000-000064A90000}"/>
    <cellStyle name="Normal 8 2 5" xfId="43415" xr:uid="{00000000-0005-0000-0000-000065A90000}"/>
    <cellStyle name="Normal 8 2 6" xfId="43416" xr:uid="{00000000-0005-0000-0000-000066A90000}"/>
    <cellStyle name="Normal 8 2 7" xfId="43417" xr:uid="{00000000-0005-0000-0000-000067A90000}"/>
    <cellStyle name="Normal 8 2 8" xfId="43418" xr:uid="{00000000-0005-0000-0000-000068A90000}"/>
    <cellStyle name="Normal 8 2 9" xfId="43419" xr:uid="{00000000-0005-0000-0000-000069A90000}"/>
    <cellStyle name="Normal 8 20" xfId="43420" xr:uid="{00000000-0005-0000-0000-00006AA90000}"/>
    <cellStyle name="Normal 8 21" xfId="43421" xr:uid="{00000000-0005-0000-0000-00006BA90000}"/>
    <cellStyle name="Normal 8 22" xfId="43422" xr:uid="{00000000-0005-0000-0000-00006CA90000}"/>
    <cellStyle name="Normal 8 3" xfId="43423" xr:uid="{00000000-0005-0000-0000-00006DA90000}"/>
    <cellStyle name="Normal 8 3 2" xfId="43424" xr:uid="{00000000-0005-0000-0000-00006EA90000}"/>
    <cellStyle name="Normal 8 3 2 2" xfId="43425" xr:uid="{00000000-0005-0000-0000-00006FA90000}"/>
    <cellStyle name="Normal 8 3 2 2 2" xfId="43426" xr:uid="{00000000-0005-0000-0000-000070A90000}"/>
    <cellStyle name="Normal 8 3 2 2 2 2" xfId="43427" xr:uid="{00000000-0005-0000-0000-000071A90000}"/>
    <cellStyle name="Normal 8 3 2 2 2 2 2" xfId="43428" xr:uid="{00000000-0005-0000-0000-000072A90000}"/>
    <cellStyle name="Normal 8 3 2 2 2 3" xfId="43429" xr:uid="{00000000-0005-0000-0000-000073A90000}"/>
    <cellStyle name="Normal 8 3 2 2 3" xfId="43430" xr:uid="{00000000-0005-0000-0000-000074A90000}"/>
    <cellStyle name="Normal 8 3 2 2 3 2" xfId="43431" xr:uid="{00000000-0005-0000-0000-000075A90000}"/>
    <cellStyle name="Normal 8 3 2 2 4" xfId="43432" xr:uid="{00000000-0005-0000-0000-000076A90000}"/>
    <cellStyle name="Normal 8 3 2 3" xfId="43433" xr:uid="{00000000-0005-0000-0000-000077A90000}"/>
    <cellStyle name="Normal 8 3 2 3 2" xfId="43434" xr:uid="{00000000-0005-0000-0000-000078A90000}"/>
    <cellStyle name="Normal 8 3 2 3 2 2" xfId="43435" xr:uid="{00000000-0005-0000-0000-000079A90000}"/>
    <cellStyle name="Normal 8 3 2 3 3" xfId="43436" xr:uid="{00000000-0005-0000-0000-00007AA90000}"/>
    <cellStyle name="Normal 8 3 2 4" xfId="43437" xr:uid="{00000000-0005-0000-0000-00007BA90000}"/>
    <cellStyle name="Normal 8 3 2 4 2" xfId="43438" xr:uid="{00000000-0005-0000-0000-00007CA90000}"/>
    <cellStyle name="Normal 8 3 2 5" xfId="43439" xr:uid="{00000000-0005-0000-0000-00007DA90000}"/>
    <cellStyle name="Normal 8 3 3" xfId="43440" xr:uid="{00000000-0005-0000-0000-00007EA90000}"/>
    <cellStyle name="Normal 8 3 3 2" xfId="43441" xr:uid="{00000000-0005-0000-0000-00007FA90000}"/>
    <cellStyle name="Normal 8 3 3 2 2" xfId="43442" xr:uid="{00000000-0005-0000-0000-000080A90000}"/>
    <cellStyle name="Normal 8 3 3 2 2 2" xfId="43443" xr:uid="{00000000-0005-0000-0000-000081A90000}"/>
    <cellStyle name="Normal 8 3 3 2 3" xfId="43444" xr:uid="{00000000-0005-0000-0000-000082A90000}"/>
    <cellStyle name="Normal 8 3 3 2 3 2" xfId="43445" xr:uid="{00000000-0005-0000-0000-000083A90000}"/>
    <cellStyle name="Normal 8 3 3 2 4" xfId="43446" xr:uid="{00000000-0005-0000-0000-000084A90000}"/>
    <cellStyle name="Normal 8 3 3 3" xfId="43447" xr:uid="{00000000-0005-0000-0000-000085A90000}"/>
    <cellStyle name="Normal 8 3 3 3 2" xfId="43448" xr:uid="{00000000-0005-0000-0000-000086A90000}"/>
    <cellStyle name="Normal 8 3 3 3 2 2" xfId="43449" xr:uid="{00000000-0005-0000-0000-000087A90000}"/>
    <cellStyle name="Normal 8 3 3 3 3" xfId="43450" xr:uid="{00000000-0005-0000-0000-000088A90000}"/>
    <cellStyle name="Normal 8 3 3 4" xfId="43451" xr:uid="{00000000-0005-0000-0000-000089A90000}"/>
    <cellStyle name="Normal 8 3 3 4 2" xfId="43452" xr:uid="{00000000-0005-0000-0000-00008AA90000}"/>
    <cellStyle name="Normal 8 3 3 5" xfId="43453" xr:uid="{00000000-0005-0000-0000-00008BA90000}"/>
    <cellStyle name="Normal 8 3 4" xfId="43454" xr:uid="{00000000-0005-0000-0000-00008CA90000}"/>
    <cellStyle name="Normal 8 3 4 2" xfId="43455" xr:uid="{00000000-0005-0000-0000-00008DA90000}"/>
    <cellStyle name="Normal 8 3 4 2 2" xfId="43456" xr:uid="{00000000-0005-0000-0000-00008EA90000}"/>
    <cellStyle name="Normal 8 3 4 3" xfId="43457" xr:uid="{00000000-0005-0000-0000-00008FA90000}"/>
    <cellStyle name="Normal 8 3 4 3 2" xfId="43458" xr:uid="{00000000-0005-0000-0000-000090A90000}"/>
    <cellStyle name="Normal 8 3 4 4" xfId="43459" xr:uid="{00000000-0005-0000-0000-000091A90000}"/>
    <cellStyle name="Normal 8 3 5" xfId="43460" xr:uid="{00000000-0005-0000-0000-000092A90000}"/>
    <cellStyle name="Normal 8 3 5 2" xfId="43461" xr:uid="{00000000-0005-0000-0000-000093A90000}"/>
    <cellStyle name="Normal 8 3 5 2 2" xfId="43462" xr:uid="{00000000-0005-0000-0000-000094A90000}"/>
    <cellStyle name="Normal 8 3 5 3" xfId="43463" xr:uid="{00000000-0005-0000-0000-000095A90000}"/>
    <cellStyle name="Normal 8 3 5 3 2" xfId="43464" xr:uid="{00000000-0005-0000-0000-000096A90000}"/>
    <cellStyle name="Normal 8 3 5 4" xfId="43465" xr:uid="{00000000-0005-0000-0000-000097A90000}"/>
    <cellStyle name="Normal 8 3 6" xfId="43466" xr:uid="{00000000-0005-0000-0000-000098A90000}"/>
    <cellStyle name="Normal 8 3 6 2" xfId="43467" xr:uid="{00000000-0005-0000-0000-000099A90000}"/>
    <cellStyle name="Normal 8 3 6 2 2" xfId="43468" xr:uid="{00000000-0005-0000-0000-00009AA90000}"/>
    <cellStyle name="Normal 8 3 6 3" xfId="43469" xr:uid="{00000000-0005-0000-0000-00009BA90000}"/>
    <cellStyle name="Normal 8 3 7" xfId="43470" xr:uid="{00000000-0005-0000-0000-00009CA90000}"/>
    <cellStyle name="Normal 8 3 7 2" xfId="43471" xr:uid="{00000000-0005-0000-0000-00009DA90000}"/>
    <cellStyle name="Normal 8 3 8" xfId="43472" xr:uid="{00000000-0005-0000-0000-00009EA90000}"/>
    <cellStyle name="Normal 8 4" xfId="43473" xr:uid="{00000000-0005-0000-0000-00009FA90000}"/>
    <cellStyle name="Normal 8 4 2" xfId="43474" xr:uid="{00000000-0005-0000-0000-0000A0A90000}"/>
    <cellStyle name="Normal 8 4 3" xfId="43475" xr:uid="{00000000-0005-0000-0000-0000A1A90000}"/>
    <cellStyle name="Normal 8 4 4" xfId="43476" xr:uid="{00000000-0005-0000-0000-0000A2A90000}"/>
    <cellStyle name="Normal 8 5" xfId="43477" xr:uid="{00000000-0005-0000-0000-0000A3A90000}"/>
    <cellStyle name="Normal 8 5 2" xfId="43478" xr:uid="{00000000-0005-0000-0000-0000A4A90000}"/>
    <cellStyle name="Normal 8 5 3" xfId="43479" xr:uid="{00000000-0005-0000-0000-0000A5A90000}"/>
    <cellStyle name="Normal 8 5 4" xfId="43480" xr:uid="{00000000-0005-0000-0000-0000A6A90000}"/>
    <cellStyle name="Normal 8 6" xfId="43481" xr:uid="{00000000-0005-0000-0000-0000A7A90000}"/>
    <cellStyle name="Normal 8 6 2" xfId="43482" xr:uid="{00000000-0005-0000-0000-0000A8A90000}"/>
    <cellStyle name="Normal 8 6 3" xfId="43483" xr:uid="{00000000-0005-0000-0000-0000A9A90000}"/>
    <cellStyle name="Normal 8 6 4" xfId="43484" xr:uid="{00000000-0005-0000-0000-0000AAA90000}"/>
    <cellStyle name="Normal 8 7" xfId="43485" xr:uid="{00000000-0005-0000-0000-0000ABA90000}"/>
    <cellStyle name="Normal 8 7 2" xfId="43486" xr:uid="{00000000-0005-0000-0000-0000ACA90000}"/>
    <cellStyle name="Normal 8 8" xfId="43487" xr:uid="{00000000-0005-0000-0000-0000ADA90000}"/>
    <cellStyle name="Normal 8 8 2" xfId="43488" xr:uid="{00000000-0005-0000-0000-0000AEA90000}"/>
    <cellStyle name="Normal 8 9" xfId="43489" xr:uid="{00000000-0005-0000-0000-0000AFA90000}"/>
    <cellStyle name="Normal 8 9 2" xfId="43490" xr:uid="{00000000-0005-0000-0000-0000B0A90000}"/>
    <cellStyle name="Normal 8_BSD10" xfId="43491" xr:uid="{00000000-0005-0000-0000-0000B1A90000}"/>
    <cellStyle name="Normal 80" xfId="257" xr:uid="{00000000-0005-0000-0000-0000B2A90000}"/>
    <cellStyle name="Normal 80 2" xfId="43492" xr:uid="{00000000-0005-0000-0000-0000B3A90000}"/>
    <cellStyle name="Normal 80 2 2" xfId="43493" xr:uid="{00000000-0005-0000-0000-0000B4A90000}"/>
    <cellStyle name="Normal 80 2 2 2" xfId="43494" xr:uid="{00000000-0005-0000-0000-0000B5A90000}"/>
    <cellStyle name="Normal 80 2 2 2 2" xfId="43495" xr:uid="{00000000-0005-0000-0000-0000B6A90000}"/>
    <cellStyle name="Normal 80 2 2 2 2 2" xfId="43496" xr:uid="{00000000-0005-0000-0000-0000B7A90000}"/>
    <cellStyle name="Normal 80 2 2 2 3" xfId="43497" xr:uid="{00000000-0005-0000-0000-0000B8A90000}"/>
    <cellStyle name="Normal 80 2 2 3" xfId="43498" xr:uid="{00000000-0005-0000-0000-0000B9A90000}"/>
    <cellStyle name="Normal 80 2 2 3 2" xfId="43499" xr:uid="{00000000-0005-0000-0000-0000BAA90000}"/>
    <cellStyle name="Normal 80 2 2 4" xfId="43500" xr:uid="{00000000-0005-0000-0000-0000BBA90000}"/>
    <cellStyle name="Normal 80 2 3" xfId="43501" xr:uid="{00000000-0005-0000-0000-0000BCA90000}"/>
    <cellStyle name="Normal 80 2 3 2" xfId="43502" xr:uid="{00000000-0005-0000-0000-0000BDA90000}"/>
    <cellStyle name="Normal 80 2 3 2 2" xfId="43503" xr:uid="{00000000-0005-0000-0000-0000BEA90000}"/>
    <cellStyle name="Normal 80 2 3 2 2 2" xfId="43504" xr:uid="{00000000-0005-0000-0000-0000BFA90000}"/>
    <cellStyle name="Normal 80 2 3 2 3" xfId="43505" xr:uid="{00000000-0005-0000-0000-0000C0A90000}"/>
    <cellStyle name="Normal 80 2 3 3" xfId="43506" xr:uid="{00000000-0005-0000-0000-0000C1A90000}"/>
    <cellStyle name="Normal 80 2 3 3 2" xfId="43507" xr:uid="{00000000-0005-0000-0000-0000C2A90000}"/>
    <cellStyle name="Normal 80 2 3 4" xfId="43508" xr:uid="{00000000-0005-0000-0000-0000C3A90000}"/>
    <cellStyle name="Normal 80 2 4" xfId="43509" xr:uid="{00000000-0005-0000-0000-0000C4A90000}"/>
    <cellStyle name="Normal 80 2 4 2" xfId="43510" xr:uid="{00000000-0005-0000-0000-0000C5A90000}"/>
    <cellStyle name="Normal 80 2 4 2 2" xfId="43511" xr:uid="{00000000-0005-0000-0000-0000C6A90000}"/>
    <cellStyle name="Normal 80 2 4 3" xfId="43512" xr:uid="{00000000-0005-0000-0000-0000C7A90000}"/>
    <cellStyle name="Normal 80 2 5" xfId="43513" xr:uid="{00000000-0005-0000-0000-0000C8A90000}"/>
    <cellStyle name="Normal 80 2 5 2" xfId="43514" xr:uid="{00000000-0005-0000-0000-0000C9A90000}"/>
    <cellStyle name="Normal 80 2 5 2 2" xfId="43515" xr:uid="{00000000-0005-0000-0000-0000CAA90000}"/>
    <cellStyle name="Normal 80 2 5 3" xfId="43516" xr:uid="{00000000-0005-0000-0000-0000CBA90000}"/>
    <cellStyle name="Normal 80 2 6" xfId="43517" xr:uid="{00000000-0005-0000-0000-0000CCA90000}"/>
    <cellStyle name="Normal 80 2 6 2" xfId="43518" xr:uid="{00000000-0005-0000-0000-0000CDA90000}"/>
    <cellStyle name="Normal 80 2 7" xfId="43519" xr:uid="{00000000-0005-0000-0000-0000CEA90000}"/>
    <cellStyle name="Normal 80 3" xfId="43520" xr:uid="{00000000-0005-0000-0000-0000CFA90000}"/>
    <cellStyle name="Normal 80 4" xfId="43521" xr:uid="{00000000-0005-0000-0000-0000D0A90000}"/>
    <cellStyle name="Normal 800" xfId="43522" xr:uid="{00000000-0005-0000-0000-0000D1A90000}"/>
    <cellStyle name="Normal 801" xfId="43523" xr:uid="{00000000-0005-0000-0000-0000D2A90000}"/>
    <cellStyle name="Normal 802" xfId="43524" xr:uid="{00000000-0005-0000-0000-0000D3A90000}"/>
    <cellStyle name="Normal 803" xfId="43525" xr:uid="{00000000-0005-0000-0000-0000D4A90000}"/>
    <cellStyle name="Normal 804" xfId="43526" xr:uid="{00000000-0005-0000-0000-0000D5A90000}"/>
    <cellStyle name="Normal 805" xfId="43527" xr:uid="{00000000-0005-0000-0000-0000D6A90000}"/>
    <cellStyle name="Normal 806" xfId="43528" xr:uid="{00000000-0005-0000-0000-0000D7A90000}"/>
    <cellStyle name="Normal 807" xfId="43529" xr:uid="{00000000-0005-0000-0000-0000D8A90000}"/>
    <cellStyle name="Normal 808" xfId="43530" xr:uid="{00000000-0005-0000-0000-0000D9A90000}"/>
    <cellStyle name="Normal 809" xfId="43531" xr:uid="{00000000-0005-0000-0000-0000DAA90000}"/>
    <cellStyle name="Normal 81" xfId="258" xr:uid="{00000000-0005-0000-0000-0000DBA90000}"/>
    <cellStyle name="Normal 81 2" xfId="43532" xr:uid="{00000000-0005-0000-0000-0000DCA90000}"/>
    <cellStyle name="Normal 81 3" xfId="43533" xr:uid="{00000000-0005-0000-0000-0000DDA90000}"/>
    <cellStyle name="Normal 81 3 2" xfId="43534" xr:uid="{00000000-0005-0000-0000-0000DEA90000}"/>
    <cellStyle name="Normal 81 3 2 2" xfId="43535" xr:uid="{00000000-0005-0000-0000-0000DFA90000}"/>
    <cellStyle name="Normal 81 3 2 2 2" xfId="43536" xr:uid="{00000000-0005-0000-0000-0000E0A90000}"/>
    <cellStyle name="Normal 81 3 2 2 2 2" xfId="43537" xr:uid="{00000000-0005-0000-0000-0000E1A90000}"/>
    <cellStyle name="Normal 81 3 2 2 3" xfId="43538" xr:uid="{00000000-0005-0000-0000-0000E2A90000}"/>
    <cellStyle name="Normal 81 3 2 3" xfId="43539" xr:uid="{00000000-0005-0000-0000-0000E3A90000}"/>
    <cellStyle name="Normal 81 3 2 3 2" xfId="43540" xr:uid="{00000000-0005-0000-0000-0000E4A90000}"/>
    <cellStyle name="Normal 81 3 2 4" xfId="43541" xr:uid="{00000000-0005-0000-0000-0000E5A90000}"/>
    <cellStyle name="Normal 81 3 3" xfId="43542" xr:uid="{00000000-0005-0000-0000-0000E6A90000}"/>
    <cellStyle name="Normal 81 3 3 2" xfId="43543" xr:uid="{00000000-0005-0000-0000-0000E7A90000}"/>
    <cellStyle name="Normal 81 3 3 2 2" xfId="43544" xr:uid="{00000000-0005-0000-0000-0000E8A90000}"/>
    <cellStyle name="Normal 81 3 3 3" xfId="43545" xr:uid="{00000000-0005-0000-0000-0000E9A90000}"/>
    <cellStyle name="Normal 81 3 4" xfId="43546" xr:uid="{00000000-0005-0000-0000-0000EAA90000}"/>
    <cellStyle name="Normal 81 3 4 2" xfId="43547" xr:uid="{00000000-0005-0000-0000-0000EBA90000}"/>
    <cellStyle name="Normal 81 3 5" xfId="43548" xr:uid="{00000000-0005-0000-0000-0000ECA90000}"/>
    <cellStyle name="Normal 81 4" xfId="43549" xr:uid="{00000000-0005-0000-0000-0000EDA90000}"/>
    <cellStyle name="Normal 81 5" xfId="43550" xr:uid="{00000000-0005-0000-0000-0000EEA90000}"/>
    <cellStyle name="Normal 81 6" xfId="43551" xr:uid="{00000000-0005-0000-0000-0000EFA90000}"/>
    <cellStyle name="Normal 810" xfId="43552" xr:uid="{00000000-0005-0000-0000-0000F0A90000}"/>
    <cellStyle name="Normal 811" xfId="43553" xr:uid="{00000000-0005-0000-0000-0000F1A90000}"/>
    <cellStyle name="Normal 812" xfId="43554" xr:uid="{00000000-0005-0000-0000-0000F2A90000}"/>
    <cellStyle name="Normal 813" xfId="43555" xr:uid="{00000000-0005-0000-0000-0000F3A90000}"/>
    <cellStyle name="Normal 814" xfId="43556" xr:uid="{00000000-0005-0000-0000-0000F4A90000}"/>
    <cellStyle name="Normal 815" xfId="43557" xr:uid="{00000000-0005-0000-0000-0000F5A90000}"/>
    <cellStyle name="Normal 816" xfId="43558" xr:uid="{00000000-0005-0000-0000-0000F6A90000}"/>
    <cellStyle name="Normal 817" xfId="43559" xr:uid="{00000000-0005-0000-0000-0000F7A90000}"/>
    <cellStyle name="Normal 818" xfId="43560" xr:uid="{00000000-0005-0000-0000-0000F8A90000}"/>
    <cellStyle name="Normal 819" xfId="43561" xr:uid="{00000000-0005-0000-0000-0000F9A90000}"/>
    <cellStyle name="Normal 82" xfId="259" xr:uid="{00000000-0005-0000-0000-0000FAA90000}"/>
    <cellStyle name="Normal 82 2" xfId="43562" xr:uid="{00000000-0005-0000-0000-0000FBA90000}"/>
    <cellStyle name="Normal 82 2 2" xfId="43563" xr:uid="{00000000-0005-0000-0000-0000FCA90000}"/>
    <cellStyle name="Normal 82 2 3" xfId="43564" xr:uid="{00000000-0005-0000-0000-0000FDA90000}"/>
    <cellStyle name="Normal 82 3" xfId="43565" xr:uid="{00000000-0005-0000-0000-0000FEA90000}"/>
    <cellStyle name="Normal 82 4" xfId="43566" xr:uid="{00000000-0005-0000-0000-0000FFA90000}"/>
    <cellStyle name="Normal 82 5" xfId="43567" xr:uid="{00000000-0005-0000-0000-000000AA0000}"/>
    <cellStyle name="Normal 82 6" xfId="43568" xr:uid="{00000000-0005-0000-0000-000001AA0000}"/>
    <cellStyle name="Normal 820" xfId="43569" xr:uid="{00000000-0005-0000-0000-000002AA0000}"/>
    <cellStyle name="Normal 821" xfId="43570" xr:uid="{00000000-0005-0000-0000-000003AA0000}"/>
    <cellStyle name="Normal 822" xfId="43571" xr:uid="{00000000-0005-0000-0000-000004AA0000}"/>
    <cellStyle name="Normal 823" xfId="43572" xr:uid="{00000000-0005-0000-0000-000005AA0000}"/>
    <cellStyle name="Normal 824" xfId="43573" xr:uid="{00000000-0005-0000-0000-000006AA0000}"/>
    <cellStyle name="Normal 825" xfId="43574" xr:uid="{00000000-0005-0000-0000-000007AA0000}"/>
    <cellStyle name="Normal 826" xfId="43575" xr:uid="{00000000-0005-0000-0000-000008AA0000}"/>
    <cellStyle name="Normal 827" xfId="43576" xr:uid="{00000000-0005-0000-0000-000009AA0000}"/>
    <cellStyle name="Normal 828" xfId="43577" xr:uid="{00000000-0005-0000-0000-00000AAA0000}"/>
    <cellStyle name="Normal 829" xfId="43578" xr:uid="{00000000-0005-0000-0000-00000BAA0000}"/>
    <cellStyle name="Normal 83" xfId="260" xr:uid="{00000000-0005-0000-0000-00000CAA0000}"/>
    <cellStyle name="Normal 83 2" xfId="43579" xr:uid="{00000000-0005-0000-0000-00000DAA0000}"/>
    <cellStyle name="Normal 83 2 2" xfId="43580" xr:uid="{00000000-0005-0000-0000-00000EAA0000}"/>
    <cellStyle name="Normal 83 2 3" xfId="43581" xr:uid="{00000000-0005-0000-0000-00000FAA0000}"/>
    <cellStyle name="Normal 83 3" xfId="43582" xr:uid="{00000000-0005-0000-0000-000010AA0000}"/>
    <cellStyle name="Normal 83 4" xfId="43583" xr:uid="{00000000-0005-0000-0000-000011AA0000}"/>
    <cellStyle name="Normal 83 5" xfId="43584" xr:uid="{00000000-0005-0000-0000-000012AA0000}"/>
    <cellStyle name="Normal 83 6" xfId="43585" xr:uid="{00000000-0005-0000-0000-000013AA0000}"/>
    <cellStyle name="Normal 830" xfId="43586" xr:uid="{00000000-0005-0000-0000-000014AA0000}"/>
    <cellStyle name="Normal 831" xfId="43587" xr:uid="{00000000-0005-0000-0000-000015AA0000}"/>
    <cellStyle name="Normal 832" xfId="43588" xr:uid="{00000000-0005-0000-0000-000016AA0000}"/>
    <cellStyle name="Normal 833" xfId="43589" xr:uid="{00000000-0005-0000-0000-000017AA0000}"/>
    <cellStyle name="Normal 834" xfId="43590" xr:uid="{00000000-0005-0000-0000-000018AA0000}"/>
    <cellStyle name="Normal 835" xfId="43591" xr:uid="{00000000-0005-0000-0000-000019AA0000}"/>
    <cellStyle name="Normal 836" xfId="43592" xr:uid="{00000000-0005-0000-0000-00001AAA0000}"/>
    <cellStyle name="Normal 837" xfId="43593" xr:uid="{00000000-0005-0000-0000-00001BAA0000}"/>
    <cellStyle name="Normal 838" xfId="43594" xr:uid="{00000000-0005-0000-0000-00001CAA0000}"/>
    <cellStyle name="Normal 839" xfId="43595" xr:uid="{00000000-0005-0000-0000-00001DAA0000}"/>
    <cellStyle name="Normal 84" xfId="261" xr:uid="{00000000-0005-0000-0000-00001EAA0000}"/>
    <cellStyle name="Normal 84 2" xfId="43596" xr:uid="{00000000-0005-0000-0000-00001FAA0000}"/>
    <cellStyle name="Normal 84 2 2" xfId="43597" xr:uid="{00000000-0005-0000-0000-000020AA0000}"/>
    <cellStyle name="Normal 84 2 3" xfId="43598" xr:uid="{00000000-0005-0000-0000-000021AA0000}"/>
    <cellStyle name="Normal 84 3" xfId="43599" xr:uid="{00000000-0005-0000-0000-000022AA0000}"/>
    <cellStyle name="Normal 84 4" xfId="43600" xr:uid="{00000000-0005-0000-0000-000023AA0000}"/>
    <cellStyle name="Normal 84 5" xfId="43601" xr:uid="{00000000-0005-0000-0000-000024AA0000}"/>
    <cellStyle name="Normal 84 6" xfId="43602" xr:uid="{00000000-0005-0000-0000-000025AA0000}"/>
    <cellStyle name="Normal 840" xfId="43603" xr:uid="{00000000-0005-0000-0000-000026AA0000}"/>
    <cellStyle name="Normal 841" xfId="43604" xr:uid="{00000000-0005-0000-0000-000027AA0000}"/>
    <cellStyle name="Normal 842" xfId="43605" xr:uid="{00000000-0005-0000-0000-000028AA0000}"/>
    <cellStyle name="Normal 843" xfId="43606" xr:uid="{00000000-0005-0000-0000-000029AA0000}"/>
    <cellStyle name="Normal 844" xfId="43607" xr:uid="{00000000-0005-0000-0000-00002AAA0000}"/>
    <cellStyle name="Normal 845" xfId="43608" xr:uid="{00000000-0005-0000-0000-00002BAA0000}"/>
    <cellStyle name="Normal 846" xfId="43609" xr:uid="{00000000-0005-0000-0000-00002CAA0000}"/>
    <cellStyle name="Normal 847" xfId="43610" xr:uid="{00000000-0005-0000-0000-00002DAA0000}"/>
    <cellStyle name="Normal 848" xfId="43611" xr:uid="{00000000-0005-0000-0000-00002EAA0000}"/>
    <cellStyle name="Normal 849" xfId="43612" xr:uid="{00000000-0005-0000-0000-00002FAA0000}"/>
    <cellStyle name="Normal 85" xfId="262" xr:uid="{00000000-0005-0000-0000-000030AA0000}"/>
    <cellStyle name="Normal 85 2" xfId="43613" xr:uid="{00000000-0005-0000-0000-000031AA0000}"/>
    <cellStyle name="Normal 85 2 2" xfId="43614" xr:uid="{00000000-0005-0000-0000-000032AA0000}"/>
    <cellStyle name="Normal 85 2 3" xfId="43615" xr:uid="{00000000-0005-0000-0000-000033AA0000}"/>
    <cellStyle name="Normal 85 3" xfId="43616" xr:uid="{00000000-0005-0000-0000-000034AA0000}"/>
    <cellStyle name="Normal 85 4" xfId="43617" xr:uid="{00000000-0005-0000-0000-000035AA0000}"/>
    <cellStyle name="Normal 85 5" xfId="43618" xr:uid="{00000000-0005-0000-0000-000036AA0000}"/>
    <cellStyle name="Normal 85 6" xfId="43619" xr:uid="{00000000-0005-0000-0000-000037AA0000}"/>
    <cellStyle name="Normal 850" xfId="43620" xr:uid="{00000000-0005-0000-0000-000038AA0000}"/>
    <cellStyle name="Normal 851" xfId="43621" xr:uid="{00000000-0005-0000-0000-000039AA0000}"/>
    <cellStyle name="Normal 852" xfId="43622" xr:uid="{00000000-0005-0000-0000-00003AAA0000}"/>
    <cellStyle name="Normal 853" xfId="43623" xr:uid="{00000000-0005-0000-0000-00003BAA0000}"/>
    <cellStyle name="Normal 854" xfId="43624" xr:uid="{00000000-0005-0000-0000-00003CAA0000}"/>
    <cellStyle name="Normal 855" xfId="43625" xr:uid="{00000000-0005-0000-0000-00003DAA0000}"/>
    <cellStyle name="Normal 856" xfId="43626" xr:uid="{00000000-0005-0000-0000-00003EAA0000}"/>
    <cellStyle name="Normal 857" xfId="43627" xr:uid="{00000000-0005-0000-0000-00003FAA0000}"/>
    <cellStyle name="Normal 858" xfId="43628" xr:uid="{00000000-0005-0000-0000-000040AA0000}"/>
    <cellStyle name="Normal 859" xfId="43629" xr:uid="{00000000-0005-0000-0000-000041AA0000}"/>
    <cellStyle name="Normal 86" xfId="263" xr:uid="{00000000-0005-0000-0000-000042AA0000}"/>
    <cellStyle name="Normal 86 2" xfId="324" xr:uid="{00000000-0005-0000-0000-000043AA0000}"/>
    <cellStyle name="Normal 86 2 2" xfId="43630" xr:uid="{00000000-0005-0000-0000-000044AA0000}"/>
    <cellStyle name="Normal 86 2 3" xfId="43631" xr:uid="{00000000-0005-0000-0000-000045AA0000}"/>
    <cellStyle name="Normal 86 3" xfId="43632" xr:uid="{00000000-0005-0000-0000-000046AA0000}"/>
    <cellStyle name="Normal 86 4" xfId="43633" xr:uid="{00000000-0005-0000-0000-000047AA0000}"/>
    <cellStyle name="Normal 86 5" xfId="43634" xr:uid="{00000000-0005-0000-0000-000048AA0000}"/>
    <cellStyle name="Normal 86 6" xfId="43635" xr:uid="{00000000-0005-0000-0000-000049AA0000}"/>
    <cellStyle name="Normal 860" xfId="43636" xr:uid="{00000000-0005-0000-0000-00004AAA0000}"/>
    <cellStyle name="Normal 861" xfId="43637" xr:uid="{00000000-0005-0000-0000-00004BAA0000}"/>
    <cellStyle name="Normal 862" xfId="43638" xr:uid="{00000000-0005-0000-0000-00004CAA0000}"/>
    <cellStyle name="Normal 863" xfId="43639" xr:uid="{00000000-0005-0000-0000-00004DAA0000}"/>
    <cellStyle name="Normal 864" xfId="43640" xr:uid="{00000000-0005-0000-0000-00004EAA0000}"/>
    <cellStyle name="Normal 865" xfId="43641" xr:uid="{00000000-0005-0000-0000-00004FAA0000}"/>
    <cellStyle name="Normal 866" xfId="43642" xr:uid="{00000000-0005-0000-0000-000050AA0000}"/>
    <cellStyle name="Normal 867" xfId="43643" xr:uid="{00000000-0005-0000-0000-000051AA0000}"/>
    <cellStyle name="Normal 868" xfId="43644" xr:uid="{00000000-0005-0000-0000-000052AA0000}"/>
    <cellStyle name="Normal 869" xfId="43645" xr:uid="{00000000-0005-0000-0000-000053AA0000}"/>
    <cellStyle name="Normal 87" xfId="264" xr:uid="{00000000-0005-0000-0000-000054AA0000}"/>
    <cellStyle name="Normal 87 2" xfId="43646" xr:uid="{00000000-0005-0000-0000-000055AA0000}"/>
    <cellStyle name="Normal 87 2 2" xfId="43647" xr:uid="{00000000-0005-0000-0000-000056AA0000}"/>
    <cellStyle name="Normal 87 2 3" xfId="43648" xr:uid="{00000000-0005-0000-0000-000057AA0000}"/>
    <cellStyle name="Normal 87 3" xfId="43649" xr:uid="{00000000-0005-0000-0000-000058AA0000}"/>
    <cellStyle name="Normal 87 4" xfId="43650" xr:uid="{00000000-0005-0000-0000-000059AA0000}"/>
    <cellStyle name="Normal 87 5" xfId="43651" xr:uid="{00000000-0005-0000-0000-00005AAA0000}"/>
    <cellStyle name="Normal 87 6" xfId="43652" xr:uid="{00000000-0005-0000-0000-00005BAA0000}"/>
    <cellStyle name="Normal 870" xfId="43653" xr:uid="{00000000-0005-0000-0000-00005CAA0000}"/>
    <cellStyle name="Normal 871" xfId="43654" xr:uid="{00000000-0005-0000-0000-00005DAA0000}"/>
    <cellStyle name="Normal 872" xfId="43655" xr:uid="{00000000-0005-0000-0000-00005EAA0000}"/>
    <cellStyle name="Normal 873" xfId="43656" xr:uid="{00000000-0005-0000-0000-00005FAA0000}"/>
    <cellStyle name="Normal 874" xfId="43657" xr:uid="{00000000-0005-0000-0000-000060AA0000}"/>
    <cellStyle name="Normal 875" xfId="43658" xr:uid="{00000000-0005-0000-0000-000061AA0000}"/>
    <cellStyle name="Normal 876" xfId="43659" xr:uid="{00000000-0005-0000-0000-000062AA0000}"/>
    <cellStyle name="Normal 877" xfId="43660" xr:uid="{00000000-0005-0000-0000-000063AA0000}"/>
    <cellStyle name="Normal 878" xfId="43661" xr:uid="{00000000-0005-0000-0000-000064AA0000}"/>
    <cellStyle name="Normal 879" xfId="43662" xr:uid="{00000000-0005-0000-0000-000065AA0000}"/>
    <cellStyle name="Normal 88" xfId="265" xr:uid="{00000000-0005-0000-0000-000066AA0000}"/>
    <cellStyle name="Normal 88 2" xfId="43663" xr:uid="{00000000-0005-0000-0000-000067AA0000}"/>
    <cellStyle name="Normal 88 2 2" xfId="43664" xr:uid="{00000000-0005-0000-0000-000068AA0000}"/>
    <cellStyle name="Normal 88 2 3" xfId="43665" xr:uid="{00000000-0005-0000-0000-000069AA0000}"/>
    <cellStyle name="Normal 88 3" xfId="43666" xr:uid="{00000000-0005-0000-0000-00006AAA0000}"/>
    <cellStyle name="Normal 88 4" xfId="43667" xr:uid="{00000000-0005-0000-0000-00006BAA0000}"/>
    <cellStyle name="Normal 88 5" xfId="43668" xr:uid="{00000000-0005-0000-0000-00006CAA0000}"/>
    <cellStyle name="Normal 88 6" xfId="43669" xr:uid="{00000000-0005-0000-0000-00006DAA0000}"/>
    <cellStyle name="Normal 880" xfId="43670" xr:uid="{00000000-0005-0000-0000-00006EAA0000}"/>
    <cellStyle name="Normal 881" xfId="43671" xr:uid="{00000000-0005-0000-0000-00006FAA0000}"/>
    <cellStyle name="Normal 882" xfId="43672" xr:uid="{00000000-0005-0000-0000-000070AA0000}"/>
    <cellStyle name="Normal 883" xfId="43673" xr:uid="{00000000-0005-0000-0000-000071AA0000}"/>
    <cellStyle name="Normal 884" xfId="43674" xr:uid="{00000000-0005-0000-0000-000072AA0000}"/>
    <cellStyle name="Normal 885" xfId="43675" xr:uid="{00000000-0005-0000-0000-000073AA0000}"/>
    <cellStyle name="Normal 886" xfId="43676" xr:uid="{00000000-0005-0000-0000-000074AA0000}"/>
    <cellStyle name="Normal 887" xfId="43677" xr:uid="{00000000-0005-0000-0000-000075AA0000}"/>
    <cellStyle name="Normal 888" xfId="43678" xr:uid="{00000000-0005-0000-0000-000076AA0000}"/>
    <cellStyle name="Normal 889" xfId="43679" xr:uid="{00000000-0005-0000-0000-000077AA0000}"/>
    <cellStyle name="Normal 89" xfId="266" xr:uid="{00000000-0005-0000-0000-000078AA0000}"/>
    <cellStyle name="Normal 89 2" xfId="43680" xr:uid="{00000000-0005-0000-0000-000079AA0000}"/>
    <cellStyle name="Normal 89 2 2" xfId="43681" xr:uid="{00000000-0005-0000-0000-00007AAA0000}"/>
    <cellStyle name="Normal 89 2 3" xfId="43682" xr:uid="{00000000-0005-0000-0000-00007BAA0000}"/>
    <cellStyle name="Normal 89 3" xfId="43683" xr:uid="{00000000-0005-0000-0000-00007CAA0000}"/>
    <cellStyle name="Normal 89 4" xfId="43684" xr:uid="{00000000-0005-0000-0000-00007DAA0000}"/>
    <cellStyle name="Normal 89 5" xfId="43685" xr:uid="{00000000-0005-0000-0000-00007EAA0000}"/>
    <cellStyle name="Normal 89 6" xfId="43686" xr:uid="{00000000-0005-0000-0000-00007FAA0000}"/>
    <cellStyle name="Normal 890" xfId="43687" xr:uid="{00000000-0005-0000-0000-000080AA0000}"/>
    <cellStyle name="Normal 891" xfId="43688" xr:uid="{00000000-0005-0000-0000-000081AA0000}"/>
    <cellStyle name="Normal 892" xfId="43689" xr:uid="{00000000-0005-0000-0000-000082AA0000}"/>
    <cellStyle name="Normal 893" xfId="43690" xr:uid="{00000000-0005-0000-0000-000083AA0000}"/>
    <cellStyle name="Normal 894" xfId="43691" xr:uid="{00000000-0005-0000-0000-000084AA0000}"/>
    <cellStyle name="Normal 895" xfId="43692" xr:uid="{00000000-0005-0000-0000-000085AA0000}"/>
    <cellStyle name="Normal 896" xfId="43693" xr:uid="{00000000-0005-0000-0000-000086AA0000}"/>
    <cellStyle name="Normal 897" xfId="43694" xr:uid="{00000000-0005-0000-0000-000087AA0000}"/>
    <cellStyle name="Normal 898" xfId="43695" xr:uid="{00000000-0005-0000-0000-000088AA0000}"/>
    <cellStyle name="Normal 899" xfId="43696" xr:uid="{00000000-0005-0000-0000-000089AA0000}"/>
    <cellStyle name="Normal 9" xfId="46" xr:uid="{00000000-0005-0000-0000-00008AAA0000}"/>
    <cellStyle name="Normal 9 10" xfId="43697" xr:uid="{00000000-0005-0000-0000-00008BAA0000}"/>
    <cellStyle name="Normal 9 10 2" xfId="43698" xr:uid="{00000000-0005-0000-0000-00008CAA0000}"/>
    <cellStyle name="Normal 9 10 3" xfId="43699" xr:uid="{00000000-0005-0000-0000-00008DAA0000}"/>
    <cellStyle name="Normal 9 11" xfId="43700" xr:uid="{00000000-0005-0000-0000-00008EAA0000}"/>
    <cellStyle name="Normal 9 12" xfId="43701" xr:uid="{00000000-0005-0000-0000-00008FAA0000}"/>
    <cellStyle name="Normal 9 13" xfId="43702" xr:uid="{00000000-0005-0000-0000-000090AA0000}"/>
    <cellStyle name="Normal 9 14" xfId="43703" xr:uid="{00000000-0005-0000-0000-000091AA0000}"/>
    <cellStyle name="Normal 9 15" xfId="43704" xr:uid="{00000000-0005-0000-0000-000092AA0000}"/>
    <cellStyle name="Normal 9 16" xfId="43705" xr:uid="{00000000-0005-0000-0000-000093AA0000}"/>
    <cellStyle name="Normal 9 17" xfId="43706" xr:uid="{00000000-0005-0000-0000-000094AA0000}"/>
    <cellStyle name="Normal 9 18" xfId="43707" xr:uid="{00000000-0005-0000-0000-000095AA0000}"/>
    <cellStyle name="Normal 9 19" xfId="43708" xr:uid="{00000000-0005-0000-0000-000096AA0000}"/>
    <cellStyle name="Normal 9 2" xfId="267" xr:uid="{00000000-0005-0000-0000-000097AA0000}"/>
    <cellStyle name="Normal 9 2 10" xfId="43709" xr:uid="{00000000-0005-0000-0000-000098AA0000}"/>
    <cellStyle name="Normal 9 2 10 2" xfId="43710" xr:uid="{00000000-0005-0000-0000-000099AA0000}"/>
    <cellStyle name="Normal 9 2 11" xfId="43711" xr:uid="{00000000-0005-0000-0000-00009AAA0000}"/>
    <cellStyle name="Normal 9 2 2" xfId="43712" xr:uid="{00000000-0005-0000-0000-00009BAA0000}"/>
    <cellStyle name="Normal 9 2 2 2" xfId="43713" xr:uid="{00000000-0005-0000-0000-00009CAA0000}"/>
    <cellStyle name="Normal 9 2 2 2 2" xfId="43714" xr:uid="{00000000-0005-0000-0000-00009DAA0000}"/>
    <cellStyle name="Normal 9 2 2 2 2 2" xfId="43715" xr:uid="{00000000-0005-0000-0000-00009EAA0000}"/>
    <cellStyle name="Normal 9 2 2 2 2 2 2" xfId="43716" xr:uid="{00000000-0005-0000-0000-00009FAA0000}"/>
    <cellStyle name="Normal 9 2 2 2 2 3" xfId="43717" xr:uid="{00000000-0005-0000-0000-0000A0AA0000}"/>
    <cellStyle name="Normal 9 2 2 2 3" xfId="43718" xr:uid="{00000000-0005-0000-0000-0000A1AA0000}"/>
    <cellStyle name="Normal 9 2 2 2 3 2" xfId="43719" xr:uid="{00000000-0005-0000-0000-0000A2AA0000}"/>
    <cellStyle name="Normal 9 2 2 2 4" xfId="43720" xr:uid="{00000000-0005-0000-0000-0000A3AA0000}"/>
    <cellStyle name="Normal 9 2 2 3" xfId="43721" xr:uid="{00000000-0005-0000-0000-0000A4AA0000}"/>
    <cellStyle name="Normal 9 2 2 3 2" xfId="43722" xr:uid="{00000000-0005-0000-0000-0000A5AA0000}"/>
    <cellStyle name="Normal 9 2 2 3 2 2" xfId="43723" xr:uid="{00000000-0005-0000-0000-0000A6AA0000}"/>
    <cellStyle name="Normal 9 2 2 3 3" xfId="43724" xr:uid="{00000000-0005-0000-0000-0000A7AA0000}"/>
    <cellStyle name="Normal 9 2 2 4" xfId="43725" xr:uid="{00000000-0005-0000-0000-0000A8AA0000}"/>
    <cellStyle name="Normal 9 2 2 4 2" xfId="43726" xr:uid="{00000000-0005-0000-0000-0000A9AA0000}"/>
    <cellStyle name="Normal 9 2 2 5" xfId="43727" xr:uid="{00000000-0005-0000-0000-0000AAAA0000}"/>
    <cellStyle name="Normal 9 2 3" xfId="43728" xr:uid="{00000000-0005-0000-0000-0000ABAA0000}"/>
    <cellStyle name="Normal 9 2 3 2" xfId="43729" xr:uid="{00000000-0005-0000-0000-0000ACAA0000}"/>
    <cellStyle name="Normal 9 2 3 2 2" xfId="43730" xr:uid="{00000000-0005-0000-0000-0000ADAA0000}"/>
    <cellStyle name="Normal 9 2 3 2 2 2" xfId="43731" xr:uid="{00000000-0005-0000-0000-0000AEAA0000}"/>
    <cellStyle name="Normal 9 2 3 2 3" xfId="43732" xr:uid="{00000000-0005-0000-0000-0000AFAA0000}"/>
    <cellStyle name="Normal 9 2 3 2 3 2" xfId="43733" xr:uid="{00000000-0005-0000-0000-0000B0AA0000}"/>
    <cellStyle name="Normal 9 2 3 2 4" xfId="43734" xr:uid="{00000000-0005-0000-0000-0000B1AA0000}"/>
    <cellStyle name="Normal 9 2 3 3" xfId="43735" xr:uid="{00000000-0005-0000-0000-0000B2AA0000}"/>
    <cellStyle name="Normal 9 2 3 3 2" xfId="43736" xr:uid="{00000000-0005-0000-0000-0000B3AA0000}"/>
    <cellStyle name="Normal 9 2 3 3 2 2" xfId="43737" xr:uid="{00000000-0005-0000-0000-0000B4AA0000}"/>
    <cellStyle name="Normal 9 2 3 3 3" xfId="43738" xr:uid="{00000000-0005-0000-0000-0000B5AA0000}"/>
    <cellStyle name="Normal 9 2 3 4" xfId="43739" xr:uid="{00000000-0005-0000-0000-0000B6AA0000}"/>
    <cellStyle name="Normal 9 2 3 4 2" xfId="43740" xr:uid="{00000000-0005-0000-0000-0000B7AA0000}"/>
    <cellStyle name="Normal 9 2 3 5" xfId="43741" xr:uid="{00000000-0005-0000-0000-0000B8AA0000}"/>
    <cellStyle name="Normal 9 2 4" xfId="43742" xr:uid="{00000000-0005-0000-0000-0000B9AA0000}"/>
    <cellStyle name="Normal 9 2 4 2" xfId="43743" xr:uid="{00000000-0005-0000-0000-0000BAAA0000}"/>
    <cellStyle name="Normal 9 2 4 2 2" xfId="43744" xr:uid="{00000000-0005-0000-0000-0000BBAA0000}"/>
    <cellStyle name="Normal 9 2 4 3" xfId="43745" xr:uid="{00000000-0005-0000-0000-0000BCAA0000}"/>
    <cellStyle name="Normal 9 2 4 3 2" xfId="43746" xr:uid="{00000000-0005-0000-0000-0000BDAA0000}"/>
    <cellStyle name="Normal 9 2 4 4" xfId="43747" xr:uid="{00000000-0005-0000-0000-0000BEAA0000}"/>
    <cellStyle name="Normal 9 2 5" xfId="43748" xr:uid="{00000000-0005-0000-0000-0000BFAA0000}"/>
    <cellStyle name="Normal 9 2 5 2" xfId="43749" xr:uid="{00000000-0005-0000-0000-0000C0AA0000}"/>
    <cellStyle name="Normal 9 2 5 2 2" xfId="43750" xr:uid="{00000000-0005-0000-0000-0000C1AA0000}"/>
    <cellStyle name="Normal 9 2 5 3" xfId="43751" xr:uid="{00000000-0005-0000-0000-0000C2AA0000}"/>
    <cellStyle name="Normal 9 2 5 3 2" xfId="43752" xr:uid="{00000000-0005-0000-0000-0000C3AA0000}"/>
    <cellStyle name="Normal 9 2 5 4" xfId="43753" xr:uid="{00000000-0005-0000-0000-0000C4AA0000}"/>
    <cellStyle name="Normal 9 2 6" xfId="43754" xr:uid="{00000000-0005-0000-0000-0000C5AA0000}"/>
    <cellStyle name="Normal 9 2 6 2" xfId="43755" xr:uid="{00000000-0005-0000-0000-0000C6AA0000}"/>
    <cellStyle name="Normal 9 2 6 2 2" xfId="43756" xr:uid="{00000000-0005-0000-0000-0000C7AA0000}"/>
    <cellStyle name="Normal 9 2 6 3" xfId="43757" xr:uid="{00000000-0005-0000-0000-0000C8AA0000}"/>
    <cellStyle name="Normal 9 2 7" xfId="43758" xr:uid="{00000000-0005-0000-0000-0000C9AA0000}"/>
    <cellStyle name="Normal 9 2 7 2" xfId="43759" xr:uid="{00000000-0005-0000-0000-0000CAAA0000}"/>
    <cellStyle name="Normal 9 2 8" xfId="43760" xr:uid="{00000000-0005-0000-0000-0000CBAA0000}"/>
    <cellStyle name="Normal 9 2 9" xfId="43761" xr:uid="{00000000-0005-0000-0000-0000CCAA0000}"/>
    <cellStyle name="Normal 9 20" xfId="43762" xr:uid="{00000000-0005-0000-0000-0000CDAA0000}"/>
    <cellStyle name="Normal 9 21" xfId="43763" xr:uid="{00000000-0005-0000-0000-0000CEAA0000}"/>
    <cellStyle name="Normal 9 21 2" xfId="43764" xr:uid="{00000000-0005-0000-0000-0000CFAA0000}"/>
    <cellStyle name="Normal 9 22" xfId="43765" xr:uid="{00000000-0005-0000-0000-0000D0AA0000}"/>
    <cellStyle name="Normal 9 23" xfId="43766" xr:uid="{00000000-0005-0000-0000-0000D1AA0000}"/>
    <cellStyle name="Normal 9 24" xfId="43767" xr:uid="{00000000-0005-0000-0000-0000D2AA0000}"/>
    <cellStyle name="Normal 9 25" xfId="43768" xr:uid="{00000000-0005-0000-0000-0000D3AA0000}"/>
    <cellStyle name="Normal 9 26" xfId="43769" xr:uid="{00000000-0005-0000-0000-0000D4AA0000}"/>
    <cellStyle name="Normal 9 27" xfId="43770" xr:uid="{00000000-0005-0000-0000-0000D5AA0000}"/>
    <cellStyle name="Normal 9 28" xfId="43771" xr:uid="{00000000-0005-0000-0000-0000D6AA0000}"/>
    <cellStyle name="Normal 9 3" xfId="43772" xr:uid="{00000000-0005-0000-0000-0000D7AA0000}"/>
    <cellStyle name="Normal 9 3 2" xfId="43773" xr:uid="{00000000-0005-0000-0000-0000D8AA0000}"/>
    <cellStyle name="Normal 9 3 2 2" xfId="43774" xr:uid="{00000000-0005-0000-0000-0000D9AA0000}"/>
    <cellStyle name="Normal 9 3 2 3" xfId="43775" xr:uid="{00000000-0005-0000-0000-0000DAAA0000}"/>
    <cellStyle name="Normal 9 3 2 4" xfId="43776" xr:uid="{00000000-0005-0000-0000-0000DBAA0000}"/>
    <cellStyle name="Normal 9 3 3" xfId="43777" xr:uid="{00000000-0005-0000-0000-0000DCAA0000}"/>
    <cellStyle name="Normal 9 3 3 2" xfId="43778" xr:uid="{00000000-0005-0000-0000-0000DDAA0000}"/>
    <cellStyle name="Normal 9 3 3 3" xfId="43779" xr:uid="{00000000-0005-0000-0000-0000DEAA0000}"/>
    <cellStyle name="Normal 9 3 3 4" xfId="43780" xr:uid="{00000000-0005-0000-0000-0000DFAA0000}"/>
    <cellStyle name="Normal 9 3 4" xfId="43781" xr:uid="{00000000-0005-0000-0000-0000E0AA0000}"/>
    <cellStyle name="Normal 9 3 5" xfId="43782" xr:uid="{00000000-0005-0000-0000-0000E1AA0000}"/>
    <cellStyle name="Normal 9 3 6" xfId="43783" xr:uid="{00000000-0005-0000-0000-0000E2AA0000}"/>
    <cellStyle name="Normal 9 4" xfId="43784" xr:uid="{00000000-0005-0000-0000-0000E3AA0000}"/>
    <cellStyle name="Normal 9 4 2" xfId="43785" xr:uid="{00000000-0005-0000-0000-0000E4AA0000}"/>
    <cellStyle name="Normal 9 4 2 2" xfId="43786" xr:uid="{00000000-0005-0000-0000-0000E5AA0000}"/>
    <cellStyle name="Normal 9 4 2 2 2" xfId="43787" xr:uid="{00000000-0005-0000-0000-0000E6AA0000}"/>
    <cellStyle name="Normal 9 4 2 2 3" xfId="43788" xr:uid="{00000000-0005-0000-0000-0000E7AA0000}"/>
    <cellStyle name="Normal 9 4 2 3" xfId="43789" xr:uid="{00000000-0005-0000-0000-0000E8AA0000}"/>
    <cellStyle name="Normal 9 4 2 4" xfId="43790" xr:uid="{00000000-0005-0000-0000-0000E9AA0000}"/>
    <cellStyle name="Normal 9 4 2 5" xfId="43791" xr:uid="{00000000-0005-0000-0000-0000EAAA0000}"/>
    <cellStyle name="Normal 9 4 3" xfId="43792" xr:uid="{00000000-0005-0000-0000-0000EBAA0000}"/>
    <cellStyle name="Normal 9 4 3 2" xfId="43793" xr:uid="{00000000-0005-0000-0000-0000ECAA0000}"/>
    <cellStyle name="Normal 9 4 3 2 2" xfId="43794" xr:uid="{00000000-0005-0000-0000-0000EDAA0000}"/>
    <cellStyle name="Normal 9 4 3 2 3" xfId="43795" xr:uid="{00000000-0005-0000-0000-0000EEAA0000}"/>
    <cellStyle name="Normal 9 4 3 3" xfId="43796" xr:uid="{00000000-0005-0000-0000-0000EFAA0000}"/>
    <cellStyle name="Normal 9 4 3 4" xfId="43797" xr:uid="{00000000-0005-0000-0000-0000F0AA0000}"/>
    <cellStyle name="Normal 9 4 3 5" xfId="43798" xr:uid="{00000000-0005-0000-0000-0000F1AA0000}"/>
    <cellStyle name="Normal 9 4 4" xfId="43799" xr:uid="{00000000-0005-0000-0000-0000F2AA0000}"/>
    <cellStyle name="Normal 9 4 4 2" xfId="43800" xr:uid="{00000000-0005-0000-0000-0000F3AA0000}"/>
    <cellStyle name="Normal 9 4 4 3" xfId="43801" xr:uid="{00000000-0005-0000-0000-0000F4AA0000}"/>
    <cellStyle name="Normal 9 4 5" xfId="43802" xr:uid="{00000000-0005-0000-0000-0000F5AA0000}"/>
    <cellStyle name="Normal 9 4 6" xfId="43803" xr:uid="{00000000-0005-0000-0000-0000F6AA0000}"/>
    <cellStyle name="Normal 9 4 7" xfId="43804" xr:uid="{00000000-0005-0000-0000-0000F7AA0000}"/>
    <cellStyle name="Normal 9 4 8" xfId="43805" xr:uid="{00000000-0005-0000-0000-0000F8AA0000}"/>
    <cellStyle name="Normal 9 4 9" xfId="43806" xr:uid="{00000000-0005-0000-0000-0000F9AA0000}"/>
    <cellStyle name="Normal 9 5" xfId="43807" xr:uid="{00000000-0005-0000-0000-0000FAAA0000}"/>
    <cellStyle name="Normal 9 5 2" xfId="43808" xr:uid="{00000000-0005-0000-0000-0000FBAA0000}"/>
    <cellStyle name="Normal 9 5 2 2" xfId="43809" xr:uid="{00000000-0005-0000-0000-0000FCAA0000}"/>
    <cellStyle name="Normal 9 5 2 3" xfId="43810" xr:uid="{00000000-0005-0000-0000-0000FDAA0000}"/>
    <cellStyle name="Normal 9 5 3" xfId="43811" xr:uid="{00000000-0005-0000-0000-0000FEAA0000}"/>
    <cellStyle name="Normal 9 5 4" xfId="43812" xr:uid="{00000000-0005-0000-0000-0000FFAA0000}"/>
    <cellStyle name="Normal 9 5 5" xfId="43813" xr:uid="{00000000-0005-0000-0000-000000AB0000}"/>
    <cellStyle name="Normal 9 5 6" xfId="43814" xr:uid="{00000000-0005-0000-0000-000001AB0000}"/>
    <cellStyle name="Normal 9 6" xfId="43815" xr:uid="{00000000-0005-0000-0000-000002AB0000}"/>
    <cellStyle name="Normal 9 6 2" xfId="43816" xr:uid="{00000000-0005-0000-0000-000003AB0000}"/>
    <cellStyle name="Normal 9 6 2 2" xfId="43817" xr:uid="{00000000-0005-0000-0000-000004AB0000}"/>
    <cellStyle name="Normal 9 6 2 3" xfId="43818" xr:uid="{00000000-0005-0000-0000-000005AB0000}"/>
    <cellStyle name="Normal 9 6 3" xfId="43819" xr:uid="{00000000-0005-0000-0000-000006AB0000}"/>
    <cellStyle name="Normal 9 6 4" xfId="43820" xr:uid="{00000000-0005-0000-0000-000007AB0000}"/>
    <cellStyle name="Normal 9 6 5" xfId="43821" xr:uid="{00000000-0005-0000-0000-000008AB0000}"/>
    <cellStyle name="Normal 9 6 6" xfId="43822" xr:uid="{00000000-0005-0000-0000-000009AB0000}"/>
    <cellStyle name="Normal 9 7" xfId="43823" xr:uid="{00000000-0005-0000-0000-00000AAB0000}"/>
    <cellStyle name="Normal 9 7 2" xfId="43824" xr:uid="{00000000-0005-0000-0000-00000BAB0000}"/>
    <cellStyle name="Normal 9 7 2 2" xfId="43825" xr:uid="{00000000-0005-0000-0000-00000CAB0000}"/>
    <cellStyle name="Normal 9 7 2 3" xfId="43826" xr:uid="{00000000-0005-0000-0000-00000DAB0000}"/>
    <cellStyle name="Normal 9 7 3" xfId="43827" xr:uid="{00000000-0005-0000-0000-00000EAB0000}"/>
    <cellStyle name="Normal 9 7 4" xfId="43828" xr:uid="{00000000-0005-0000-0000-00000FAB0000}"/>
    <cellStyle name="Normal 9 7 5" xfId="43829" xr:uid="{00000000-0005-0000-0000-000010AB0000}"/>
    <cellStyle name="Normal 9 7 6" xfId="43830" xr:uid="{00000000-0005-0000-0000-000011AB0000}"/>
    <cellStyle name="Normal 9 8" xfId="43831" xr:uid="{00000000-0005-0000-0000-000012AB0000}"/>
    <cellStyle name="Normal 9 8 2" xfId="43832" xr:uid="{00000000-0005-0000-0000-000013AB0000}"/>
    <cellStyle name="Normal 9 8 2 2" xfId="43833" xr:uid="{00000000-0005-0000-0000-000014AB0000}"/>
    <cellStyle name="Normal 9 8 2 3" xfId="43834" xr:uid="{00000000-0005-0000-0000-000015AB0000}"/>
    <cellStyle name="Normal 9 8 3" xfId="43835" xr:uid="{00000000-0005-0000-0000-000016AB0000}"/>
    <cellStyle name="Normal 9 8 4" xfId="43836" xr:uid="{00000000-0005-0000-0000-000017AB0000}"/>
    <cellStyle name="Normal 9 8 5" xfId="43837" xr:uid="{00000000-0005-0000-0000-000018AB0000}"/>
    <cellStyle name="Normal 9 8 6" xfId="43838" xr:uid="{00000000-0005-0000-0000-000019AB0000}"/>
    <cellStyle name="Normal 9 9" xfId="43839" xr:uid="{00000000-0005-0000-0000-00001AAB0000}"/>
    <cellStyle name="Normal 9 9 2" xfId="43840" xr:uid="{00000000-0005-0000-0000-00001BAB0000}"/>
    <cellStyle name="Normal 9 9 3" xfId="43841" xr:uid="{00000000-0005-0000-0000-00001CAB0000}"/>
    <cellStyle name="Normal 9 9 4" xfId="43842" xr:uid="{00000000-0005-0000-0000-00001DAB0000}"/>
    <cellStyle name="Normal 9_BSD10" xfId="43843" xr:uid="{00000000-0005-0000-0000-00001EAB0000}"/>
    <cellStyle name="Normal 90" xfId="268" xr:uid="{00000000-0005-0000-0000-00001FAB0000}"/>
    <cellStyle name="Normal 90 2" xfId="43844" xr:uid="{00000000-0005-0000-0000-000020AB0000}"/>
    <cellStyle name="Normal 90 2 2" xfId="43845" xr:uid="{00000000-0005-0000-0000-000021AB0000}"/>
    <cellStyle name="Normal 90 2 3" xfId="43846" xr:uid="{00000000-0005-0000-0000-000022AB0000}"/>
    <cellStyle name="Normal 90 3" xfId="43847" xr:uid="{00000000-0005-0000-0000-000023AB0000}"/>
    <cellStyle name="Normal 90 4" xfId="43848" xr:uid="{00000000-0005-0000-0000-000024AB0000}"/>
    <cellStyle name="Normal 90 5" xfId="43849" xr:uid="{00000000-0005-0000-0000-000025AB0000}"/>
    <cellStyle name="Normal 90 6" xfId="43850" xr:uid="{00000000-0005-0000-0000-000026AB0000}"/>
    <cellStyle name="Normal 900" xfId="43851" xr:uid="{00000000-0005-0000-0000-000027AB0000}"/>
    <cellStyle name="Normal 901" xfId="43852" xr:uid="{00000000-0005-0000-0000-000028AB0000}"/>
    <cellStyle name="Normal 902" xfId="43853" xr:uid="{00000000-0005-0000-0000-000029AB0000}"/>
    <cellStyle name="Normal 903" xfId="43854" xr:uid="{00000000-0005-0000-0000-00002AAB0000}"/>
    <cellStyle name="Normal 904" xfId="43855" xr:uid="{00000000-0005-0000-0000-00002BAB0000}"/>
    <cellStyle name="Normal 904 2" xfId="43856" xr:uid="{00000000-0005-0000-0000-00002CAB0000}"/>
    <cellStyle name="Normal 905" xfId="43857" xr:uid="{00000000-0005-0000-0000-00002DAB0000}"/>
    <cellStyle name="Normal 905 2" xfId="43858" xr:uid="{00000000-0005-0000-0000-00002EAB0000}"/>
    <cellStyle name="Normal 906" xfId="43859" xr:uid="{00000000-0005-0000-0000-00002FAB0000}"/>
    <cellStyle name="Normal 906 2" xfId="43860" xr:uid="{00000000-0005-0000-0000-000030AB0000}"/>
    <cellStyle name="Normal 907" xfId="43861" xr:uid="{00000000-0005-0000-0000-000031AB0000}"/>
    <cellStyle name="Normal 907 2" xfId="43862" xr:uid="{00000000-0005-0000-0000-000032AB0000}"/>
    <cellStyle name="Normal 908" xfId="43863" xr:uid="{00000000-0005-0000-0000-000033AB0000}"/>
    <cellStyle name="Normal 908 2" xfId="43864" xr:uid="{00000000-0005-0000-0000-000034AB0000}"/>
    <cellStyle name="Normal 909" xfId="43865" xr:uid="{00000000-0005-0000-0000-000035AB0000}"/>
    <cellStyle name="Normal 909 2" xfId="43866" xr:uid="{00000000-0005-0000-0000-000036AB0000}"/>
    <cellStyle name="Normal 91" xfId="269" xr:uid="{00000000-0005-0000-0000-000037AB0000}"/>
    <cellStyle name="Normal 91 2" xfId="43867" xr:uid="{00000000-0005-0000-0000-000038AB0000}"/>
    <cellStyle name="Normal 91 2 2" xfId="43868" xr:uid="{00000000-0005-0000-0000-000039AB0000}"/>
    <cellStyle name="Normal 91 2 3" xfId="43869" xr:uid="{00000000-0005-0000-0000-00003AAB0000}"/>
    <cellStyle name="Normal 91 3" xfId="43870" xr:uid="{00000000-0005-0000-0000-00003BAB0000}"/>
    <cellStyle name="Normal 91 4" xfId="43871" xr:uid="{00000000-0005-0000-0000-00003CAB0000}"/>
    <cellStyle name="Normal 91 5" xfId="43872" xr:uid="{00000000-0005-0000-0000-00003DAB0000}"/>
    <cellStyle name="Normal 91 6" xfId="43873" xr:uid="{00000000-0005-0000-0000-00003EAB0000}"/>
    <cellStyle name="Normal 910" xfId="43874" xr:uid="{00000000-0005-0000-0000-00003FAB0000}"/>
    <cellStyle name="Normal 910 2" xfId="43875" xr:uid="{00000000-0005-0000-0000-000040AB0000}"/>
    <cellStyle name="Normal 911" xfId="43876" xr:uid="{00000000-0005-0000-0000-000041AB0000}"/>
    <cellStyle name="Normal 911 2" xfId="43877" xr:uid="{00000000-0005-0000-0000-000042AB0000}"/>
    <cellStyle name="Normal 912" xfId="43878" xr:uid="{00000000-0005-0000-0000-000043AB0000}"/>
    <cellStyle name="Normal 912 2" xfId="43879" xr:uid="{00000000-0005-0000-0000-000044AB0000}"/>
    <cellStyle name="Normal 913" xfId="43880" xr:uid="{00000000-0005-0000-0000-000045AB0000}"/>
    <cellStyle name="Normal 913 2" xfId="43881" xr:uid="{00000000-0005-0000-0000-000046AB0000}"/>
    <cellStyle name="Normal 914" xfId="43882" xr:uid="{00000000-0005-0000-0000-000047AB0000}"/>
    <cellStyle name="Normal 914 2" xfId="43883" xr:uid="{00000000-0005-0000-0000-000048AB0000}"/>
    <cellStyle name="Normal 915" xfId="43884" xr:uid="{00000000-0005-0000-0000-000049AB0000}"/>
    <cellStyle name="Normal 915 2" xfId="43885" xr:uid="{00000000-0005-0000-0000-00004AAB0000}"/>
    <cellStyle name="Normal 916" xfId="43886" xr:uid="{00000000-0005-0000-0000-00004BAB0000}"/>
    <cellStyle name="Normal 917" xfId="43887" xr:uid="{00000000-0005-0000-0000-00004CAB0000}"/>
    <cellStyle name="Normal 918" xfId="43888" xr:uid="{00000000-0005-0000-0000-00004DAB0000}"/>
    <cellStyle name="Normal 919" xfId="43889" xr:uid="{00000000-0005-0000-0000-00004EAB0000}"/>
    <cellStyle name="Normal 92" xfId="270" xr:uid="{00000000-0005-0000-0000-00004FAB0000}"/>
    <cellStyle name="Normal 92 2" xfId="43890" xr:uid="{00000000-0005-0000-0000-000050AB0000}"/>
    <cellStyle name="Normal 92 2 2" xfId="43891" xr:uid="{00000000-0005-0000-0000-000051AB0000}"/>
    <cellStyle name="Normal 92 2 3" xfId="43892" xr:uid="{00000000-0005-0000-0000-000052AB0000}"/>
    <cellStyle name="Normal 92 3" xfId="43893" xr:uid="{00000000-0005-0000-0000-000053AB0000}"/>
    <cellStyle name="Normal 92 4" xfId="43894" xr:uid="{00000000-0005-0000-0000-000054AB0000}"/>
    <cellStyle name="Normal 92 5" xfId="43895" xr:uid="{00000000-0005-0000-0000-000055AB0000}"/>
    <cellStyle name="Normal 92 6" xfId="43896" xr:uid="{00000000-0005-0000-0000-000056AB0000}"/>
    <cellStyle name="Normal 920" xfId="43897" xr:uid="{00000000-0005-0000-0000-000057AB0000}"/>
    <cellStyle name="Normal 921" xfId="43898" xr:uid="{00000000-0005-0000-0000-000058AB0000}"/>
    <cellStyle name="Normal 922" xfId="43899" xr:uid="{00000000-0005-0000-0000-000059AB0000}"/>
    <cellStyle name="Normal 922 2" xfId="43900" xr:uid="{00000000-0005-0000-0000-00005AAB0000}"/>
    <cellStyle name="Normal 923" xfId="43901" xr:uid="{00000000-0005-0000-0000-00005BAB0000}"/>
    <cellStyle name="Normal 924" xfId="43902" xr:uid="{00000000-0005-0000-0000-00005CAB0000}"/>
    <cellStyle name="Normal 925" xfId="43903" xr:uid="{00000000-0005-0000-0000-00005DAB0000}"/>
    <cellStyle name="Normal 926" xfId="43904" xr:uid="{00000000-0005-0000-0000-00005EAB0000}"/>
    <cellStyle name="Normal 927" xfId="43905" xr:uid="{00000000-0005-0000-0000-00005FAB0000}"/>
    <cellStyle name="Normal 928" xfId="43906" xr:uid="{00000000-0005-0000-0000-000060AB0000}"/>
    <cellStyle name="Normal 929" xfId="43907" xr:uid="{00000000-0005-0000-0000-000061AB0000}"/>
    <cellStyle name="Normal 93" xfId="271" xr:uid="{00000000-0005-0000-0000-000062AB0000}"/>
    <cellStyle name="Normal 93 2" xfId="43908" xr:uid="{00000000-0005-0000-0000-000063AB0000}"/>
    <cellStyle name="Normal 93 2 2" xfId="43909" xr:uid="{00000000-0005-0000-0000-000064AB0000}"/>
    <cellStyle name="Normal 93 2 3" xfId="43910" xr:uid="{00000000-0005-0000-0000-000065AB0000}"/>
    <cellStyle name="Normal 93 3" xfId="43911" xr:uid="{00000000-0005-0000-0000-000066AB0000}"/>
    <cellStyle name="Normal 93 4" xfId="43912" xr:uid="{00000000-0005-0000-0000-000067AB0000}"/>
    <cellStyle name="Normal 93 5" xfId="43913" xr:uid="{00000000-0005-0000-0000-000068AB0000}"/>
    <cellStyle name="Normal 93 6" xfId="43914" xr:uid="{00000000-0005-0000-0000-000069AB0000}"/>
    <cellStyle name="Normal 930" xfId="43915" xr:uid="{00000000-0005-0000-0000-00006AAB0000}"/>
    <cellStyle name="Normal 931" xfId="43916" xr:uid="{00000000-0005-0000-0000-00006BAB0000}"/>
    <cellStyle name="Normal 932" xfId="43917" xr:uid="{00000000-0005-0000-0000-00006CAB0000}"/>
    <cellStyle name="Normal 933" xfId="43918" xr:uid="{00000000-0005-0000-0000-00006DAB0000}"/>
    <cellStyle name="Normal 934" xfId="43919" xr:uid="{00000000-0005-0000-0000-00006EAB0000}"/>
    <cellStyle name="Normal 934 2" xfId="43920" xr:uid="{00000000-0005-0000-0000-00006FAB0000}"/>
    <cellStyle name="Normal 935" xfId="43921" xr:uid="{00000000-0005-0000-0000-000070AB0000}"/>
    <cellStyle name="Normal 935 2" xfId="43922" xr:uid="{00000000-0005-0000-0000-000071AB0000}"/>
    <cellStyle name="Normal 936" xfId="43923" xr:uid="{00000000-0005-0000-0000-000072AB0000}"/>
    <cellStyle name="Normal 937" xfId="43924" xr:uid="{00000000-0005-0000-0000-000073AB0000}"/>
    <cellStyle name="Normal 938" xfId="43925" xr:uid="{00000000-0005-0000-0000-000074AB0000}"/>
    <cellStyle name="Normal 939" xfId="43926" xr:uid="{00000000-0005-0000-0000-000075AB0000}"/>
    <cellStyle name="Normal 94" xfId="272" xr:uid="{00000000-0005-0000-0000-000076AB0000}"/>
    <cellStyle name="Normal 94 2" xfId="43927" xr:uid="{00000000-0005-0000-0000-000077AB0000}"/>
    <cellStyle name="Normal 94 2 2" xfId="43928" xr:uid="{00000000-0005-0000-0000-000078AB0000}"/>
    <cellStyle name="Normal 94 2 3" xfId="43929" xr:uid="{00000000-0005-0000-0000-000079AB0000}"/>
    <cellStyle name="Normal 94 3" xfId="43930" xr:uid="{00000000-0005-0000-0000-00007AAB0000}"/>
    <cellStyle name="Normal 94 4" xfId="43931" xr:uid="{00000000-0005-0000-0000-00007BAB0000}"/>
    <cellStyle name="Normal 94 5" xfId="43932" xr:uid="{00000000-0005-0000-0000-00007CAB0000}"/>
    <cellStyle name="Normal 94 6" xfId="43933" xr:uid="{00000000-0005-0000-0000-00007DAB0000}"/>
    <cellStyle name="Normal 940" xfId="43934" xr:uid="{00000000-0005-0000-0000-00007EAB0000}"/>
    <cellStyle name="Normal 941" xfId="43935" xr:uid="{00000000-0005-0000-0000-00007FAB0000}"/>
    <cellStyle name="Normal 942" xfId="43936" xr:uid="{00000000-0005-0000-0000-000080AB0000}"/>
    <cellStyle name="Normal 943" xfId="43937" xr:uid="{00000000-0005-0000-0000-000081AB0000}"/>
    <cellStyle name="Normal 944" xfId="43938" xr:uid="{00000000-0005-0000-0000-000082AB0000}"/>
    <cellStyle name="Normal 945" xfId="43939" xr:uid="{00000000-0005-0000-0000-000083AB0000}"/>
    <cellStyle name="Normal 946" xfId="43940" xr:uid="{00000000-0005-0000-0000-000084AB0000}"/>
    <cellStyle name="Normal 947" xfId="43941" xr:uid="{00000000-0005-0000-0000-000085AB0000}"/>
    <cellStyle name="Normal 948" xfId="43942" xr:uid="{00000000-0005-0000-0000-000086AB0000}"/>
    <cellStyle name="Normal 949" xfId="43943" xr:uid="{00000000-0005-0000-0000-000087AB0000}"/>
    <cellStyle name="Normal 95" xfId="273" xr:uid="{00000000-0005-0000-0000-000088AB0000}"/>
    <cellStyle name="Normal 95 2" xfId="43944" xr:uid="{00000000-0005-0000-0000-000089AB0000}"/>
    <cellStyle name="Normal 95 2 2" xfId="43945" xr:uid="{00000000-0005-0000-0000-00008AAB0000}"/>
    <cellStyle name="Normal 95 2 3" xfId="43946" xr:uid="{00000000-0005-0000-0000-00008BAB0000}"/>
    <cellStyle name="Normal 95 3" xfId="43947" xr:uid="{00000000-0005-0000-0000-00008CAB0000}"/>
    <cellStyle name="Normal 95 4" xfId="43948" xr:uid="{00000000-0005-0000-0000-00008DAB0000}"/>
    <cellStyle name="Normal 95 5" xfId="43949" xr:uid="{00000000-0005-0000-0000-00008EAB0000}"/>
    <cellStyle name="Normal 950" xfId="43950" xr:uid="{00000000-0005-0000-0000-00008FAB0000}"/>
    <cellStyle name="Normal 951" xfId="43951" xr:uid="{00000000-0005-0000-0000-000090AB0000}"/>
    <cellStyle name="Normal 952" xfId="43952" xr:uid="{00000000-0005-0000-0000-000091AB0000}"/>
    <cellStyle name="Normal 953" xfId="43953" xr:uid="{00000000-0005-0000-0000-000092AB0000}"/>
    <cellStyle name="Normal 954" xfId="43954" xr:uid="{00000000-0005-0000-0000-000093AB0000}"/>
    <cellStyle name="Normal 955" xfId="43955" xr:uid="{00000000-0005-0000-0000-000094AB0000}"/>
    <cellStyle name="Normal 956" xfId="43956" xr:uid="{00000000-0005-0000-0000-000095AB0000}"/>
    <cellStyle name="Normal 957" xfId="43957" xr:uid="{00000000-0005-0000-0000-000096AB0000}"/>
    <cellStyle name="Normal 958" xfId="43958" xr:uid="{00000000-0005-0000-0000-000097AB0000}"/>
    <cellStyle name="Normal 959" xfId="43959" xr:uid="{00000000-0005-0000-0000-000098AB0000}"/>
    <cellStyle name="Normal 96" xfId="274" xr:uid="{00000000-0005-0000-0000-000099AB0000}"/>
    <cellStyle name="Normal 96 2" xfId="43960" xr:uid="{00000000-0005-0000-0000-00009AAB0000}"/>
    <cellStyle name="Normal 96 2 2" xfId="43961" xr:uid="{00000000-0005-0000-0000-00009BAB0000}"/>
    <cellStyle name="Normal 96 2 3" xfId="43962" xr:uid="{00000000-0005-0000-0000-00009CAB0000}"/>
    <cellStyle name="Normal 96 3" xfId="43963" xr:uid="{00000000-0005-0000-0000-00009DAB0000}"/>
    <cellStyle name="Normal 96 4" xfId="43964" xr:uid="{00000000-0005-0000-0000-00009EAB0000}"/>
    <cellStyle name="Normal 96 5" xfId="43965" xr:uid="{00000000-0005-0000-0000-00009FAB0000}"/>
    <cellStyle name="Normal 960" xfId="43966" xr:uid="{00000000-0005-0000-0000-0000A0AB0000}"/>
    <cellStyle name="Normal 961" xfId="43967" xr:uid="{00000000-0005-0000-0000-0000A1AB0000}"/>
    <cellStyle name="Normal 962" xfId="43968" xr:uid="{00000000-0005-0000-0000-0000A2AB0000}"/>
    <cellStyle name="Normal 963" xfId="43969" xr:uid="{00000000-0005-0000-0000-0000A3AB0000}"/>
    <cellStyle name="Normal 964" xfId="43970" xr:uid="{00000000-0005-0000-0000-0000A4AB0000}"/>
    <cellStyle name="Normal 965" xfId="43971" xr:uid="{00000000-0005-0000-0000-0000A5AB0000}"/>
    <cellStyle name="Normal 966" xfId="43972" xr:uid="{00000000-0005-0000-0000-0000A6AB0000}"/>
    <cellStyle name="Normal 967" xfId="43973" xr:uid="{00000000-0005-0000-0000-0000A7AB0000}"/>
    <cellStyle name="Normal 968" xfId="43974" xr:uid="{00000000-0005-0000-0000-0000A8AB0000}"/>
    <cellStyle name="Normal 969" xfId="43975" xr:uid="{00000000-0005-0000-0000-0000A9AB0000}"/>
    <cellStyle name="Normal 97" xfId="275" xr:uid="{00000000-0005-0000-0000-0000AAAB0000}"/>
    <cellStyle name="Normal 97 2" xfId="43976" xr:uid="{00000000-0005-0000-0000-0000ABAB0000}"/>
    <cellStyle name="Normal 97 2 2" xfId="43977" xr:uid="{00000000-0005-0000-0000-0000ACAB0000}"/>
    <cellStyle name="Normal 97 2 3" xfId="43978" xr:uid="{00000000-0005-0000-0000-0000ADAB0000}"/>
    <cellStyle name="Normal 97 3" xfId="43979" xr:uid="{00000000-0005-0000-0000-0000AEAB0000}"/>
    <cellStyle name="Normal 97 4" xfId="43980" xr:uid="{00000000-0005-0000-0000-0000AFAB0000}"/>
    <cellStyle name="Normal 97 5" xfId="43981" xr:uid="{00000000-0005-0000-0000-0000B0AB0000}"/>
    <cellStyle name="Normal 970" xfId="43982" xr:uid="{00000000-0005-0000-0000-0000B1AB0000}"/>
    <cellStyle name="Normal 971" xfId="43983" xr:uid="{00000000-0005-0000-0000-0000B2AB0000}"/>
    <cellStyle name="Normal 972" xfId="43984" xr:uid="{00000000-0005-0000-0000-0000B3AB0000}"/>
    <cellStyle name="Normal 973" xfId="43985" xr:uid="{00000000-0005-0000-0000-0000B4AB0000}"/>
    <cellStyle name="Normal 974" xfId="43986" xr:uid="{00000000-0005-0000-0000-0000B5AB0000}"/>
    <cellStyle name="Normal 975" xfId="43987" xr:uid="{00000000-0005-0000-0000-0000B6AB0000}"/>
    <cellStyle name="Normal 976" xfId="43988" xr:uid="{00000000-0005-0000-0000-0000B7AB0000}"/>
    <cellStyle name="Normal 977" xfId="43989" xr:uid="{00000000-0005-0000-0000-0000B8AB0000}"/>
    <cellStyle name="Normal 978" xfId="43990" xr:uid="{00000000-0005-0000-0000-0000B9AB0000}"/>
    <cellStyle name="Normal 979" xfId="43991" xr:uid="{00000000-0005-0000-0000-0000BAAB0000}"/>
    <cellStyle name="Normal 98" xfId="276" xr:uid="{00000000-0005-0000-0000-0000BBAB0000}"/>
    <cellStyle name="Normal 98 2" xfId="43992" xr:uid="{00000000-0005-0000-0000-0000BCAB0000}"/>
    <cellStyle name="Normal 98 2 2" xfId="43993" xr:uid="{00000000-0005-0000-0000-0000BDAB0000}"/>
    <cellStyle name="Normal 98 2 3" xfId="43994" xr:uid="{00000000-0005-0000-0000-0000BEAB0000}"/>
    <cellStyle name="Normal 98 3" xfId="43995" xr:uid="{00000000-0005-0000-0000-0000BFAB0000}"/>
    <cellStyle name="Normal 98 4" xfId="43996" xr:uid="{00000000-0005-0000-0000-0000C0AB0000}"/>
    <cellStyle name="Normal 98 5" xfId="43997" xr:uid="{00000000-0005-0000-0000-0000C1AB0000}"/>
    <cellStyle name="Normal 980" xfId="43998" xr:uid="{00000000-0005-0000-0000-0000C2AB0000}"/>
    <cellStyle name="Normal 981" xfId="43999" xr:uid="{00000000-0005-0000-0000-0000C3AB0000}"/>
    <cellStyle name="Normal 982" xfId="44000" xr:uid="{00000000-0005-0000-0000-0000C4AB0000}"/>
    <cellStyle name="Normal 983" xfId="44001" xr:uid="{00000000-0005-0000-0000-0000C5AB0000}"/>
    <cellStyle name="Normal 984" xfId="44002" xr:uid="{00000000-0005-0000-0000-0000C6AB0000}"/>
    <cellStyle name="Normal 985" xfId="44003" xr:uid="{00000000-0005-0000-0000-0000C7AB0000}"/>
    <cellStyle name="Normal 986" xfId="44004" xr:uid="{00000000-0005-0000-0000-0000C8AB0000}"/>
    <cellStyle name="Normal 987" xfId="44005" xr:uid="{00000000-0005-0000-0000-0000C9AB0000}"/>
    <cellStyle name="Normal 988" xfId="44006" xr:uid="{00000000-0005-0000-0000-0000CAAB0000}"/>
    <cellStyle name="Normal 989" xfId="44007" xr:uid="{00000000-0005-0000-0000-0000CBAB0000}"/>
    <cellStyle name="Normal 99" xfId="277" xr:uid="{00000000-0005-0000-0000-0000CCAB0000}"/>
    <cellStyle name="Normal 99 2" xfId="44008" xr:uid="{00000000-0005-0000-0000-0000CDAB0000}"/>
    <cellStyle name="Normal 99 3" xfId="44009" xr:uid="{00000000-0005-0000-0000-0000CEAB0000}"/>
    <cellStyle name="Normal 99 4" xfId="44010" xr:uid="{00000000-0005-0000-0000-0000CFAB0000}"/>
    <cellStyle name="Normal 990" xfId="44011" xr:uid="{00000000-0005-0000-0000-0000D0AB0000}"/>
    <cellStyle name="Normal 991" xfId="44012" xr:uid="{00000000-0005-0000-0000-0000D1AB0000}"/>
    <cellStyle name="Normal 992" xfId="44013" xr:uid="{00000000-0005-0000-0000-0000D2AB0000}"/>
    <cellStyle name="Normal 993" xfId="44014" xr:uid="{00000000-0005-0000-0000-0000D3AB0000}"/>
    <cellStyle name="Normal 994" xfId="44015" xr:uid="{00000000-0005-0000-0000-0000D4AB0000}"/>
    <cellStyle name="Normal 995" xfId="44016" xr:uid="{00000000-0005-0000-0000-0000D5AB0000}"/>
    <cellStyle name="Normal 996" xfId="44017" xr:uid="{00000000-0005-0000-0000-0000D6AB0000}"/>
    <cellStyle name="Normal 997" xfId="44018" xr:uid="{00000000-0005-0000-0000-0000D7AB0000}"/>
    <cellStyle name="Normal 998" xfId="44019" xr:uid="{00000000-0005-0000-0000-0000D8AB0000}"/>
    <cellStyle name="Normal 999" xfId="44020" xr:uid="{00000000-0005-0000-0000-0000D9AB0000}"/>
    <cellStyle name="Normal Table" xfId="44021" xr:uid="{00000000-0005-0000-0000-0000DAAB0000}"/>
    <cellStyle name="Normal Table 10" xfId="44022" xr:uid="{00000000-0005-0000-0000-0000DBAB0000}"/>
    <cellStyle name="Normal Table 11" xfId="44023" xr:uid="{00000000-0005-0000-0000-0000DCAB0000}"/>
    <cellStyle name="Normal Table 12" xfId="44024" xr:uid="{00000000-0005-0000-0000-0000DDAB0000}"/>
    <cellStyle name="Normal Table 13" xfId="44025" xr:uid="{00000000-0005-0000-0000-0000DEAB0000}"/>
    <cellStyle name="Normal Table 14" xfId="44026" xr:uid="{00000000-0005-0000-0000-0000DFAB0000}"/>
    <cellStyle name="Normal Table 15" xfId="44027" xr:uid="{00000000-0005-0000-0000-0000E0AB0000}"/>
    <cellStyle name="Normal Table 16" xfId="44028" xr:uid="{00000000-0005-0000-0000-0000E1AB0000}"/>
    <cellStyle name="Normal Table 17" xfId="44029" xr:uid="{00000000-0005-0000-0000-0000E2AB0000}"/>
    <cellStyle name="Normal Table 18" xfId="44030" xr:uid="{00000000-0005-0000-0000-0000E3AB0000}"/>
    <cellStyle name="Normal Table 19" xfId="44031" xr:uid="{00000000-0005-0000-0000-0000E4AB0000}"/>
    <cellStyle name="Normal Table 2" xfId="44032" xr:uid="{00000000-0005-0000-0000-0000E5AB0000}"/>
    <cellStyle name="Normal Table 2 2" xfId="44033" xr:uid="{00000000-0005-0000-0000-0000E6AB0000}"/>
    <cellStyle name="Normal Table 20" xfId="44034" xr:uid="{00000000-0005-0000-0000-0000E7AB0000}"/>
    <cellStyle name="Normal Table 21" xfId="44035" xr:uid="{00000000-0005-0000-0000-0000E8AB0000}"/>
    <cellStyle name="Normal Table 22" xfId="44036" xr:uid="{00000000-0005-0000-0000-0000E9AB0000}"/>
    <cellStyle name="Normal Table 23" xfId="44037" xr:uid="{00000000-0005-0000-0000-0000EAAB0000}"/>
    <cellStyle name="Normal Table 24" xfId="44038" xr:uid="{00000000-0005-0000-0000-0000EBAB0000}"/>
    <cellStyle name="Normal Table 25" xfId="44039" xr:uid="{00000000-0005-0000-0000-0000ECAB0000}"/>
    <cellStyle name="Normal Table 26" xfId="44040" xr:uid="{00000000-0005-0000-0000-0000EDAB0000}"/>
    <cellStyle name="Normal Table 27" xfId="44041" xr:uid="{00000000-0005-0000-0000-0000EEAB0000}"/>
    <cellStyle name="Normal Table 28" xfId="44042" xr:uid="{00000000-0005-0000-0000-0000EFAB0000}"/>
    <cellStyle name="Normal Table 29" xfId="44043" xr:uid="{00000000-0005-0000-0000-0000F0AB0000}"/>
    <cellStyle name="Normal Table 3" xfId="44044" xr:uid="{00000000-0005-0000-0000-0000F1AB0000}"/>
    <cellStyle name="Normal Table 3 2" xfId="44045" xr:uid="{00000000-0005-0000-0000-0000F2AB0000}"/>
    <cellStyle name="Normal Table 30" xfId="44046" xr:uid="{00000000-0005-0000-0000-0000F3AB0000}"/>
    <cellStyle name="Normal Table 31" xfId="44047" xr:uid="{00000000-0005-0000-0000-0000F4AB0000}"/>
    <cellStyle name="Normal Table 32" xfId="44048" xr:uid="{00000000-0005-0000-0000-0000F5AB0000}"/>
    <cellStyle name="Normal Table 33" xfId="44049" xr:uid="{00000000-0005-0000-0000-0000F6AB0000}"/>
    <cellStyle name="Normal Table 34" xfId="44050" xr:uid="{00000000-0005-0000-0000-0000F7AB0000}"/>
    <cellStyle name="Normal Table 35" xfId="44051" xr:uid="{00000000-0005-0000-0000-0000F8AB0000}"/>
    <cellStyle name="Normal Table 36" xfId="44052" xr:uid="{00000000-0005-0000-0000-0000F9AB0000}"/>
    <cellStyle name="Normal Table 37" xfId="44053" xr:uid="{00000000-0005-0000-0000-0000FAAB0000}"/>
    <cellStyle name="Normal Table 38" xfId="44054" xr:uid="{00000000-0005-0000-0000-0000FBAB0000}"/>
    <cellStyle name="Normal Table 39" xfId="44055" xr:uid="{00000000-0005-0000-0000-0000FCAB0000}"/>
    <cellStyle name="Normal Table 4" xfId="44056" xr:uid="{00000000-0005-0000-0000-0000FDAB0000}"/>
    <cellStyle name="Normal Table 4 2" xfId="44057" xr:uid="{00000000-0005-0000-0000-0000FEAB0000}"/>
    <cellStyle name="Normal Table 5" xfId="44058" xr:uid="{00000000-0005-0000-0000-0000FFAB0000}"/>
    <cellStyle name="Normal Table 5 2" xfId="44059" xr:uid="{00000000-0005-0000-0000-000000AC0000}"/>
    <cellStyle name="Normal Table 6" xfId="44060" xr:uid="{00000000-0005-0000-0000-000001AC0000}"/>
    <cellStyle name="Normal Table 7" xfId="44061" xr:uid="{00000000-0005-0000-0000-000002AC0000}"/>
    <cellStyle name="Normal Table 8" xfId="44062" xr:uid="{00000000-0005-0000-0000-000003AC0000}"/>
    <cellStyle name="Normal Table 9" xfId="44063" xr:uid="{00000000-0005-0000-0000-000004AC0000}"/>
    <cellStyle name="Normal Table_WEOInput" xfId="44064" xr:uid="{00000000-0005-0000-0000-000005AC0000}"/>
    <cellStyle name="Normal, Of which" xfId="44065" xr:uid="{00000000-0005-0000-0000-000006AC0000}"/>
    <cellStyle name="Normál_1 tablak" xfId="44066" xr:uid="{00000000-0005-0000-0000-000007AC0000}"/>
    <cellStyle name="Normal-blank" xfId="44067" xr:uid="{00000000-0005-0000-0000-000008AC0000}"/>
    <cellStyle name="Normal-bottom" xfId="44068" xr:uid="{00000000-0005-0000-0000-000009AC0000}"/>
    <cellStyle name="Normal-center" xfId="44069" xr:uid="{00000000-0005-0000-0000-00000AAC0000}"/>
    <cellStyle name="NormalDK" xfId="44070" xr:uid="{00000000-0005-0000-0000-00000BAC0000}"/>
    <cellStyle name="Normal-droit" xfId="44071" xr:uid="{00000000-0005-0000-0000-00000CAC0000}"/>
    <cellStyle name="Normal-droite" xfId="44072" xr:uid="{00000000-0005-0000-0000-00000DAC0000}"/>
    <cellStyle name="Normale 2" xfId="44073" xr:uid="{00000000-0005-0000-0000-00000EAC0000}"/>
    <cellStyle name="Normale_DATA_05" xfId="44074" xr:uid="{00000000-0005-0000-0000-00000FAC0000}"/>
    <cellStyle name="normálne_Hárok1" xfId="44075" xr:uid="{00000000-0005-0000-0000-000010AC0000}"/>
    <cellStyle name="normální_agricult_1" xfId="44076" xr:uid="{00000000-0005-0000-0000-000011AC0000}"/>
    <cellStyle name="Normalny 2" xfId="44077" xr:uid="{00000000-0005-0000-0000-000012AC0000}"/>
    <cellStyle name="Normalny 2 2" xfId="44078" xr:uid="{00000000-0005-0000-0000-000013AC0000}"/>
    <cellStyle name="Normalny 2 3" xfId="44079" xr:uid="{00000000-0005-0000-0000-000014AC0000}"/>
    <cellStyle name="Normalny 2 4" xfId="44080" xr:uid="{00000000-0005-0000-0000-000015AC0000}"/>
    <cellStyle name="Normalny 2 5" xfId="44081" xr:uid="{00000000-0005-0000-0000-000016AC0000}"/>
    <cellStyle name="Normalny 2 6" xfId="44082" xr:uid="{00000000-0005-0000-0000-000017AC0000}"/>
    <cellStyle name="Normalny 2 7" xfId="44083" xr:uid="{00000000-0005-0000-0000-000018AC0000}"/>
    <cellStyle name="Normalny 2_Prognoza_sektor_ESA_02.03_2011" xfId="44084" xr:uid="{00000000-0005-0000-0000-000019AC0000}"/>
    <cellStyle name="Normalny 3" xfId="44085" xr:uid="{00000000-0005-0000-0000-00001AAC0000}"/>
    <cellStyle name="Normalny 3 2" xfId="44086" xr:uid="{00000000-0005-0000-0000-00001BAC0000}"/>
    <cellStyle name="Normalny 3 3" xfId="44087" xr:uid="{00000000-0005-0000-0000-00001CAC0000}"/>
    <cellStyle name="Normalny 3 4" xfId="44088" xr:uid="{00000000-0005-0000-0000-00001DAC0000}"/>
    <cellStyle name="Normalny 3 5" xfId="44089" xr:uid="{00000000-0005-0000-0000-00001EAC0000}"/>
    <cellStyle name="Normalny 3_Prognoza_sektor_ESA_02.03_2011" xfId="44090" xr:uid="{00000000-0005-0000-0000-00001FAC0000}"/>
    <cellStyle name="Normalny 4" xfId="44091" xr:uid="{00000000-0005-0000-0000-000020AC0000}"/>
    <cellStyle name="Normalny 4 2" xfId="44092" xr:uid="{00000000-0005-0000-0000-000021AC0000}"/>
    <cellStyle name="Normalny 4 3" xfId="44093" xr:uid="{00000000-0005-0000-0000-000022AC0000}"/>
    <cellStyle name="Normalny 4_Prognoza_sektor_ESA_02.03_2011" xfId="44094" xr:uid="{00000000-0005-0000-0000-000023AC0000}"/>
    <cellStyle name="Normalny 5" xfId="44095" xr:uid="{00000000-0005-0000-0000-000024AC0000}"/>
    <cellStyle name="Normalny 7" xfId="44096" xr:uid="{00000000-0005-0000-0000-000025AC0000}"/>
    <cellStyle name="Normalny 7 2" xfId="44097" xr:uid="{00000000-0005-0000-0000-000026AC0000}"/>
    <cellStyle name="Normalny 7 3" xfId="44098" xr:uid="{00000000-0005-0000-0000-000027AC0000}"/>
    <cellStyle name="Normalny 9" xfId="44099" xr:uid="{00000000-0005-0000-0000-000028AC0000}"/>
    <cellStyle name="Normalny_13.Wynagrodzenia" xfId="44100" xr:uid="{00000000-0005-0000-0000-000029AC0000}"/>
    <cellStyle name="NormalOneDecimal" xfId="44101" xr:uid="{00000000-0005-0000-0000-00002AAC0000}"/>
    <cellStyle name="Normal-top" xfId="44102" xr:uid="{00000000-0005-0000-0000-00002BAC0000}"/>
    <cellStyle name="Normßl - Style1" xfId="44103" xr:uid="{00000000-0005-0000-0000-00002CAC0000}"/>
    <cellStyle name="Normßl - Style1 2" xfId="44104" xr:uid="{00000000-0005-0000-0000-00002DAC0000}"/>
    <cellStyle name="Nota 10" xfId="44105" xr:uid="{00000000-0005-0000-0000-00002EAC0000}"/>
    <cellStyle name="Nota 10 2" xfId="44106" xr:uid="{00000000-0005-0000-0000-00002FAC0000}"/>
    <cellStyle name="Nota 10 2 2" xfId="44107" xr:uid="{00000000-0005-0000-0000-000030AC0000}"/>
    <cellStyle name="Nota 10 2 2 2" xfId="44108" xr:uid="{00000000-0005-0000-0000-000031AC0000}"/>
    <cellStyle name="Nota 10 3" xfId="44109" xr:uid="{00000000-0005-0000-0000-000032AC0000}"/>
    <cellStyle name="Nota 10 3 2" xfId="44110" xr:uid="{00000000-0005-0000-0000-000033AC0000}"/>
    <cellStyle name="Nota 10 3 2 2" xfId="44111" xr:uid="{00000000-0005-0000-0000-000034AC0000}"/>
    <cellStyle name="Nota 10 4" xfId="44112" xr:uid="{00000000-0005-0000-0000-000035AC0000}"/>
    <cellStyle name="Nota 10 4 2" xfId="44113" xr:uid="{00000000-0005-0000-0000-000036AC0000}"/>
    <cellStyle name="Nota 10 5" xfId="44114" xr:uid="{00000000-0005-0000-0000-000037AC0000}"/>
    <cellStyle name="Nota 11" xfId="44115" xr:uid="{00000000-0005-0000-0000-000038AC0000}"/>
    <cellStyle name="Nota 11 2" xfId="44116" xr:uid="{00000000-0005-0000-0000-000039AC0000}"/>
    <cellStyle name="Nota 11 2 2" xfId="44117" xr:uid="{00000000-0005-0000-0000-00003AAC0000}"/>
    <cellStyle name="Nota 11 2 2 2" xfId="44118" xr:uid="{00000000-0005-0000-0000-00003BAC0000}"/>
    <cellStyle name="Nota 11 3" xfId="44119" xr:uid="{00000000-0005-0000-0000-00003CAC0000}"/>
    <cellStyle name="Nota 11 3 2" xfId="44120" xr:uid="{00000000-0005-0000-0000-00003DAC0000}"/>
    <cellStyle name="Nota 11 3 2 2" xfId="44121" xr:uid="{00000000-0005-0000-0000-00003EAC0000}"/>
    <cellStyle name="Nota 11 4" xfId="44122" xr:uid="{00000000-0005-0000-0000-00003FAC0000}"/>
    <cellStyle name="Nota 11 4 2" xfId="44123" xr:uid="{00000000-0005-0000-0000-000040AC0000}"/>
    <cellStyle name="Nota 11 5" xfId="44124" xr:uid="{00000000-0005-0000-0000-000041AC0000}"/>
    <cellStyle name="Nota 12" xfId="44125" xr:uid="{00000000-0005-0000-0000-000042AC0000}"/>
    <cellStyle name="Nota 12 2" xfId="44126" xr:uid="{00000000-0005-0000-0000-000043AC0000}"/>
    <cellStyle name="Nota 12 2 2" xfId="44127" xr:uid="{00000000-0005-0000-0000-000044AC0000}"/>
    <cellStyle name="Nota 12 2 2 2" xfId="44128" xr:uid="{00000000-0005-0000-0000-000045AC0000}"/>
    <cellStyle name="Nota 12 3" xfId="44129" xr:uid="{00000000-0005-0000-0000-000046AC0000}"/>
    <cellStyle name="Nota 12 3 2" xfId="44130" xr:uid="{00000000-0005-0000-0000-000047AC0000}"/>
    <cellStyle name="Nota 12 3 2 2" xfId="44131" xr:uid="{00000000-0005-0000-0000-000048AC0000}"/>
    <cellStyle name="Nota 12 4" xfId="44132" xr:uid="{00000000-0005-0000-0000-000049AC0000}"/>
    <cellStyle name="Nota 12 4 2" xfId="44133" xr:uid="{00000000-0005-0000-0000-00004AAC0000}"/>
    <cellStyle name="Nota 12 5" xfId="44134" xr:uid="{00000000-0005-0000-0000-00004BAC0000}"/>
    <cellStyle name="Nota 13" xfId="44135" xr:uid="{00000000-0005-0000-0000-00004CAC0000}"/>
    <cellStyle name="Nota 13 2" xfId="44136" xr:uid="{00000000-0005-0000-0000-00004DAC0000}"/>
    <cellStyle name="Nota 13 2 2" xfId="44137" xr:uid="{00000000-0005-0000-0000-00004EAC0000}"/>
    <cellStyle name="Nota 13 2 2 2" xfId="44138" xr:uid="{00000000-0005-0000-0000-00004FAC0000}"/>
    <cellStyle name="Nota 13 3" xfId="44139" xr:uid="{00000000-0005-0000-0000-000050AC0000}"/>
    <cellStyle name="Nota 13 3 2" xfId="44140" xr:uid="{00000000-0005-0000-0000-000051AC0000}"/>
    <cellStyle name="Nota 13 3 2 2" xfId="44141" xr:uid="{00000000-0005-0000-0000-000052AC0000}"/>
    <cellStyle name="Nota 13 4" xfId="44142" xr:uid="{00000000-0005-0000-0000-000053AC0000}"/>
    <cellStyle name="Nota 13 4 2" xfId="44143" xr:uid="{00000000-0005-0000-0000-000054AC0000}"/>
    <cellStyle name="Nota 13 5" xfId="44144" xr:uid="{00000000-0005-0000-0000-000055AC0000}"/>
    <cellStyle name="Nota 14" xfId="44145" xr:uid="{00000000-0005-0000-0000-000056AC0000}"/>
    <cellStyle name="Nota 14 2" xfId="44146" xr:uid="{00000000-0005-0000-0000-000057AC0000}"/>
    <cellStyle name="Nota 14 2 2" xfId="44147" xr:uid="{00000000-0005-0000-0000-000058AC0000}"/>
    <cellStyle name="Nota 14 2 2 2" xfId="44148" xr:uid="{00000000-0005-0000-0000-000059AC0000}"/>
    <cellStyle name="Nota 14 3" xfId="44149" xr:uid="{00000000-0005-0000-0000-00005AAC0000}"/>
    <cellStyle name="Nota 14 3 2" xfId="44150" xr:uid="{00000000-0005-0000-0000-00005BAC0000}"/>
    <cellStyle name="Nota 14 3 2 2" xfId="44151" xr:uid="{00000000-0005-0000-0000-00005CAC0000}"/>
    <cellStyle name="Nota 14 4" xfId="44152" xr:uid="{00000000-0005-0000-0000-00005DAC0000}"/>
    <cellStyle name="Nota 14 4 2" xfId="44153" xr:uid="{00000000-0005-0000-0000-00005EAC0000}"/>
    <cellStyle name="Nota 14 5" xfId="44154" xr:uid="{00000000-0005-0000-0000-00005FAC0000}"/>
    <cellStyle name="Nota 15" xfId="44155" xr:uid="{00000000-0005-0000-0000-000060AC0000}"/>
    <cellStyle name="Nota 15 2" xfId="44156" xr:uid="{00000000-0005-0000-0000-000061AC0000}"/>
    <cellStyle name="Nota 15 2 2" xfId="44157" xr:uid="{00000000-0005-0000-0000-000062AC0000}"/>
    <cellStyle name="Nota 15 2 2 2" xfId="44158" xr:uid="{00000000-0005-0000-0000-000063AC0000}"/>
    <cellStyle name="Nota 15 3" xfId="44159" xr:uid="{00000000-0005-0000-0000-000064AC0000}"/>
    <cellStyle name="Nota 15 3 2" xfId="44160" xr:uid="{00000000-0005-0000-0000-000065AC0000}"/>
    <cellStyle name="Nota 15 3 2 2" xfId="44161" xr:uid="{00000000-0005-0000-0000-000066AC0000}"/>
    <cellStyle name="Nota 15 4" xfId="44162" xr:uid="{00000000-0005-0000-0000-000067AC0000}"/>
    <cellStyle name="Nota 15 4 2" xfId="44163" xr:uid="{00000000-0005-0000-0000-000068AC0000}"/>
    <cellStyle name="Nota 15 5" xfId="44164" xr:uid="{00000000-0005-0000-0000-000069AC0000}"/>
    <cellStyle name="Nota 16" xfId="44165" xr:uid="{00000000-0005-0000-0000-00006AAC0000}"/>
    <cellStyle name="Nota 16 2" xfId="44166" xr:uid="{00000000-0005-0000-0000-00006BAC0000}"/>
    <cellStyle name="Nota 16 2 2" xfId="44167" xr:uid="{00000000-0005-0000-0000-00006CAC0000}"/>
    <cellStyle name="Nota 16 2 2 2" xfId="44168" xr:uid="{00000000-0005-0000-0000-00006DAC0000}"/>
    <cellStyle name="Nota 16 3" xfId="44169" xr:uid="{00000000-0005-0000-0000-00006EAC0000}"/>
    <cellStyle name="Nota 16 3 2" xfId="44170" xr:uid="{00000000-0005-0000-0000-00006FAC0000}"/>
    <cellStyle name="Nota 16 3 2 2" xfId="44171" xr:uid="{00000000-0005-0000-0000-000070AC0000}"/>
    <cellStyle name="Nota 16 4" xfId="44172" xr:uid="{00000000-0005-0000-0000-000071AC0000}"/>
    <cellStyle name="Nota 16 4 2" xfId="44173" xr:uid="{00000000-0005-0000-0000-000072AC0000}"/>
    <cellStyle name="Nota 16 5" xfId="44174" xr:uid="{00000000-0005-0000-0000-000073AC0000}"/>
    <cellStyle name="Nota 17" xfId="44175" xr:uid="{00000000-0005-0000-0000-000074AC0000}"/>
    <cellStyle name="Nota 17 2" xfId="44176" xr:uid="{00000000-0005-0000-0000-000075AC0000}"/>
    <cellStyle name="Nota 17 2 2" xfId="44177" xr:uid="{00000000-0005-0000-0000-000076AC0000}"/>
    <cellStyle name="Nota 17 2 2 2" xfId="44178" xr:uid="{00000000-0005-0000-0000-000077AC0000}"/>
    <cellStyle name="Nota 17 3" xfId="44179" xr:uid="{00000000-0005-0000-0000-000078AC0000}"/>
    <cellStyle name="Nota 17 3 2" xfId="44180" xr:uid="{00000000-0005-0000-0000-000079AC0000}"/>
    <cellStyle name="Nota 17 3 2 2" xfId="44181" xr:uid="{00000000-0005-0000-0000-00007AAC0000}"/>
    <cellStyle name="Nota 17 4" xfId="44182" xr:uid="{00000000-0005-0000-0000-00007BAC0000}"/>
    <cellStyle name="Nota 17 4 2" xfId="44183" xr:uid="{00000000-0005-0000-0000-00007CAC0000}"/>
    <cellStyle name="Nota 17 5" xfId="44184" xr:uid="{00000000-0005-0000-0000-00007DAC0000}"/>
    <cellStyle name="Nota 18" xfId="44185" xr:uid="{00000000-0005-0000-0000-00007EAC0000}"/>
    <cellStyle name="Nota 18 2" xfId="44186" xr:uid="{00000000-0005-0000-0000-00007FAC0000}"/>
    <cellStyle name="Nota 18 2 2" xfId="44187" xr:uid="{00000000-0005-0000-0000-000080AC0000}"/>
    <cellStyle name="Nota 18 2 2 2" xfId="44188" xr:uid="{00000000-0005-0000-0000-000081AC0000}"/>
    <cellStyle name="Nota 18 3" xfId="44189" xr:uid="{00000000-0005-0000-0000-000082AC0000}"/>
    <cellStyle name="Nota 18 3 2" xfId="44190" xr:uid="{00000000-0005-0000-0000-000083AC0000}"/>
    <cellStyle name="Nota 18 3 2 2" xfId="44191" xr:uid="{00000000-0005-0000-0000-000084AC0000}"/>
    <cellStyle name="Nota 18 4" xfId="44192" xr:uid="{00000000-0005-0000-0000-000085AC0000}"/>
    <cellStyle name="Nota 18 4 2" xfId="44193" xr:uid="{00000000-0005-0000-0000-000086AC0000}"/>
    <cellStyle name="Nota 18 5" xfId="44194" xr:uid="{00000000-0005-0000-0000-000087AC0000}"/>
    <cellStyle name="Nota 19" xfId="44195" xr:uid="{00000000-0005-0000-0000-000088AC0000}"/>
    <cellStyle name="Nota 19 2" xfId="44196" xr:uid="{00000000-0005-0000-0000-000089AC0000}"/>
    <cellStyle name="Nota 19 2 2" xfId="44197" xr:uid="{00000000-0005-0000-0000-00008AAC0000}"/>
    <cellStyle name="Nota 19 2 2 2" xfId="44198" xr:uid="{00000000-0005-0000-0000-00008BAC0000}"/>
    <cellStyle name="Nota 19 3" xfId="44199" xr:uid="{00000000-0005-0000-0000-00008CAC0000}"/>
    <cellStyle name="Nota 19 3 2" xfId="44200" xr:uid="{00000000-0005-0000-0000-00008DAC0000}"/>
    <cellStyle name="Nota 19 3 2 2" xfId="44201" xr:uid="{00000000-0005-0000-0000-00008EAC0000}"/>
    <cellStyle name="Nota 19 4" xfId="44202" xr:uid="{00000000-0005-0000-0000-00008FAC0000}"/>
    <cellStyle name="Nota 19 4 2" xfId="44203" xr:uid="{00000000-0005-0000-0000-000090AC0000}"/>
    <cellStyle name="Nota 19 5" xfId="44204" xr:uid="{00000000-0005-0000-0000-000091AC0000}"/>
    <cellStyle name="Nota 2" xfId="44205" xr:uid="{00000000-0005-0000-0000-000092AC0000}"/>
    <cellStyle name="Nota 2 2" xfId="44206" xr:uid="{00000000-0005-0000-0000-000093AC0000}"/>
    <cellStyle name="Nota 2 2 2" xfId="44207" xr:uid="{00000000-0005-0000-0000-000094AC0000}"/>
    <cellStyle name="Nota 2 2 2 2" xfId="44208" xr:uid="{00000000-0005-0000-0000-000095AC0000}"/>
    <cellStyle name="Nota 2 2 2 2 2" xfId="44209" xr:uid="{00000000-0005-0000-0000-000096AC0000}"/>
    <cellStyle name="Nota 2 2 3" xfId="44210" xr:uid="{00000000-0005-0000-0000-000097AC0000}"/>
    <cellStyle name="Nota 2 2 3 2" xfId="44211" xr:uid="{00000000-0005-0000-0000-000098AC0000}"/>
    <cellStyle name="Nota 2 2 4" xfId="44212" xr:uid="{00000000-0005-0000-0000-000099AC0000}"/>
    <cellStyle name="Nota 2 3" xfId="44213" xr:uid="{00000000-0005-0000-0000-00009AAC0000}"/>
    <cellStyle name="Nota 2 3 2" xfId="44214" xr:uid="{00000000-0005-0000-0000-00009BAC0000}"/>
    <cellStyle name="Nota 2 3 2 2" xfId="44215" xr:uid="{00000000-0005-0000-0000-00009CAC0000}"/>
    <cellStyle name="Nota 2 3 2 2 2" xfId="44216" xr:uid="{00000000-0005-0000-0000-00009DAC0000}"/>
    <cellStyle name="Nota 2 3 3" xfId="44217" xr:uid="{00000000-0005-0000-0000-00009EAC0000}"/>
    <cellStyle name="Nota 2 3 3 2" xfId="44218" xr:uid="{00000000-0005-0000-0000-00009FAC0000}"/>
    <cellStyle name="Nota 2 3 4" xfId="44219" xr:uid="{00000000-0005-0000-0000-0000A0AC0000}"/>
    <cellStyle name="Nota 2 4" xfId="44220" xr:uid="{00000000-0005-0000-0000-0000A1AC0000}"/>
    <cellStyle name="Nota 2 4 2" xfId="44221" xr:uid="{00000000-0005-0000-0000-0000A2AC0000}"/>
    <cellStyle name="Nota 2 4 2 2" xfId="44222" xr:uid="{00000000-0005-0000-0000-0000A3AC0000}"/>
    <cellStyle name="Nota 2 5" xfId="44223" xr:uid="{00000000-0005-0000-0000-0000A4AC0000}"/>
    <cellStyle name="Nota 2 5 2" xfId="44224" xr:uid="{00000000-0005-0000-0000-0000A5AC0000}"/>
    <cellStyle name="Nota 2 5 2 2" xfId="44225" xr:uid="{00000000-0005-0000-0000-0000A6AC0000}"/>
    <cellStyle name="Nota 2 6" xfId="44226" xr:uid="{00000000-0005-0000-0000-0000A7AC0000}"/>
    <cellStyle name="Nota 2 6 2" xfId="44227" xr:uid="{00000000-0005-0000-0000-0000A8AC0000}"/>
    <cellStyle name="Nota 2 7" xfId="44228" xr:uid="{00000000-0005-0000-0000-0000A9AC0000}"/>
    <cellStyle name="Nota 2 8" xfId="44229" xr:uid="{00000000-0005-0000-0000-0000AAAC0000}"/>
    <cellStyle name="Nota 2 8 2" xfId="44230" xr:uid="{00000000-0005-0000-0000-0000ABAC0000}"/>
    <cellStyle name="Nota 2 8 2 2" xfId="44231" xr:uid="{00000000-0005-0000-0000-0000ACAC0000}"/>
    <cellStyle name="Nota 2 8 3" xfId="44232" xr:uid="{00000000-0005-0000-0000-0000ADAC0000}"/>
    <cellStyle name="Nota 2 8 3 2" xfId="44233" xr:uid="{00000000-0005-0000-0000-0000AEAC0000}"/>
    <cellStyle name="Nota 2 8 4" xfId="44234" xr:uid="{00000000-0005-0000-0000-0000AFAC0000}"/>
    <cellStyle name="Nota 20" xfId="44235" xr:uid="{00000000-0005-0000-0000-0000B0AC0000}"/>
    <cellStyle name="Nota 20 2" xfId="44236" xr:uid="{00000000-0005-0000-0000-0000B1AC0000}"/>
    <cellStyle name="Nota 20 2 2" xfId="44237" xr:uid="{00000000-0005-0000-0000-0000B2AC0000}"/>
    <cellStyle name="Nota 20 2 2 2" xfId="44238" xr:uid="{00000000-0005-0000-0000-0000B3AC0000}"/>
    <cellStyle name="Nota 20 3" xfId="44239" xr:uid="{00000000-0005-0000-0000-0000B4AC0000}"/>
    <cellStyle name="Nota 20 3 2" xfId="44240" xr:uid="{00000000-0005-0000-0000-0000B5AC0000}"/>
    <cellStyle name="Nota 20 3 2 2" xfId="44241" xr:uid="{00000000-0005-0000-0000-0000B6AC0000}"/>
    <cellStyle name="Nota 20 4" xfId="44242" xr:uid="{00000000-0005-0000-0000-0000B7AC0000}"/>
    <cellStyle name="Nota 20 4 2" xfId="44243" xr:uid="{00000000-0005-0000-0000-0000B8AC0000}"/>
    <cellStyle name="Nota 20 5" xfId="44244" xr:uid="{00000000-0005-0000-0000-0000B9AC0000}"/>
    <cellStyle name="Nota 21" xfId="44245" xr:uid="{00000000-0005-0000-0000-0000BAAC0000}"/>
    <cellStyle name="Nota 21 2" xfId="44246" xr:uid="{00000000-0005-0000-0000-0000BBAC0000}"/>
    <cellStyle name="Nota 21 2 2" xfId="44247" xr:uid="{00000000-0005-0000-0000-0000BCAC0000}"/>
    <cellStyle name="Nota 21 2 2 2" xfId="44248" xr:uid="{00000000-0005-0000-0000-0000BDAC0000}"/>
    <cellStyle name="Nota 21 3" xfId="44249" xr:uid="{00000000-0005-0000-0000-0000BEAC0000}"/>
    <cellStyle name="Nota 21 3 2" xfId="44250" xr:uid="{00000000-0005-0000-0000-0000BFAC0000}"/>
    <cellStyle name="Nota 21 3 2 2" xfId="44251" xr:uid="{00000000-0005-0000-0000-0000C0AC0000}"/>
    <cellStyle name="Nota 21 4" xfId="44252" xr:uid="{00000000-0005-0000-0000-0000C1AC0000}"/>
    <cellStyle name="Nota 21 4 2" xfId="44253" xr:uid="{00000000-0005-0000-0000-0000C2AC0000}"/>
    <cellStyle name="Nota 21 5" xfId="44254" xr:uid="{00000000-0005-0000-0000-0000C3AC0000}"/>
    <cellStyle name="Nota 22" xfId="44255" xr:uid="{00000000-0005-0000-0000-0000C4AC0000}"/>
    <cellStyle name="Nota 22 2" xfId="44256" xr:uid="{00000000-0005-0000-0000-0000C5AC0000}"/>
    <cellStyle name="Nota 22 2 2" xfId="44257" xr:uid="{00000000-0005-0000-0000-0000C6AC0000}"/>
    <cellStyle name="Nota 22 2 2 2" xfId="44258" xr:uid="{00000000-0005-0000-0000-0000C7AC0000}"/>
    <cellStyle name="Nota 22 3" xfId="44259" xr:uid="{00000000-0005-0000-0000-0000C8AC0000}"/>
    <cellStyle name="Nota 22 3 2" xfId="44260" xr:uid="{00000000-0005-0000-0000-0000C9AC0000}"/>
    <cellStyle name="Nota 22 3 2 2" xfId="44261" xr:uid="{00000000-0005-0000-0000-0000CAAC0000}"/>
    <cellStyle name="Nota 22 4" xfId="44262" xr:uid="{00000000-0005-0000-0000-0000CBAC0000}"/>
    <cellStyle name="Nota 22 4 2" xfId="44263" xr:uid="{00000000-0005-0000-0000-0000CCAC0000}"/>
    <cellStyle name="Nota 22 5" xfId="44264" xr:uid="{00000000-0005-0000-0000-0000CDAC0000}"/>
    <cellStyle name="Nota 23" xfId="44265" xr:uid="{00000000-0005-0000-0000-0000CEAC0000}"/>
    <cellStyle name="Nota 23 2" xfId="44266" xr:uid="{00000000-0005-0000-0000-0000CFAC0000}"/>
    <cellStyle name="Nota 23 2 2" xfId="44267" xr:uid="{00000000-0005-0000-0000-0000D0AC0000}"/>
    <cellStyle name="Nota 23 2 2 2" xfId="44268" xr:uid="{00000000-0005-0000-0000-0000D1AC0000}"/>
    <cellStyle name="Nota 23 3" xfId="44269" xr:uid="{00000000-0005-0000-0000-0000D2AC0000}"/>
    <cellStyle name="Nota 23 3 2" xfId="44270" xr:uid="{00000000-0005-0000-0000-0000D3AC0000}"/>
    <cellStyle name="Nota 23 3 2 2" xfId="44271" xr:uid="{00000000-0005-0000-0000-0000D4AC0000}"/>
    <cellStyle name="Nota 23 4" xfId="44272" xr:uid="{00000000-0005-0000-0000-0000D5AC0000}"/>
    <cellStyle name="Nota 23 4 2" xfId="44273" xr:uid="{00000000-0005-0000-0000-0000D6AC0000}"/>
    <cellStyle name="Nota 23 5" xfId="44274" xr:uid="{00000000-0005-0000-0000-0000D7AC0000}"/>
    <cellStyle name="Nota 24" xfId="44275" xr:uid="{00000000-0005-0000-0000-0000D8AC0000}"/>
    <cellStyle name="Nota 24 2" xfId="44276" xr:uid="{00000000-0005-0000-0000-0000D9AC0000}"/>
    <cellStyle name="Nota 24 2 2" xfId="44277" xr:uid="{00000000-0005-0000-0000-0000DAAC0000}"/>
    <cellStyle name="Nota 24 2 2 2" xfId="44278" xr:uid="{00000000-0005-0000-0000-0000DBAC0000}"/>
    <cellStyle name="Nota 24 3" xfId="44279" xr:uid="{00000000-0005-0000-0000-0000DCAC0000}"/>
    <cellStyle name="Nota 24 3 2" xfId="44280" xr:uid="{00000000-0005-0000-0000-0000DDAC0000}"/>
    <cellStyle name="Nota 24 3 2 2" xfId="44281" xr:uid="{00000000-0005-0000-0000-0000DEAC0000}"/>
    <cellStyle name="Nota 24 4" xfId="44282" xr:uid="{00000000-0005-0000-0000-0000DFAC0000}"/>
    <cellStyle name="Nota 24 4 2" xfId="44283" xr:uid="{00000000-0005-0000-0000-0000E0AC0000}"/>
    <cellStyle name="Nota 24 5" xfId="44284" xr:uid="{00000000-0005-0000-0000-0000E1AC0000}"/>
    <cellStyle name="Nota 25" xfId="44285" xr:uid="{00000000-0005-0000-0000-0000E2AC0000}"/>
    <cellStyle name="Nota 25 2" xfId="44286" xr:uid="{00000000-0005-0000-0000-0000E3AC0000}"/>
    <cellStyle name="Nota 25 2 2" xfId="44287" xr:uid="{00000000-0005-0000-0000-0000E4AC0000}"/>
    <cellStyle name="Nota 25 2 2 2" xfId="44288" xr:uid="{00000000-0005-0000-0000-0000E5AC0000}"/>
    <cellStyle name="Nota 25 3" xfId="44289" xr:uid="{00000000-0005-0000-0000-0000E6AC0000}"/>
    <cellStyle name="Nota 25 3 2" xfId="44290" xr:uid="{00000000-0005-0000-0000-0000E7AC0000}"/>
    <cellStyle name="Nota 25 3 2 2" xfId="44291" xr:uid="{00000000-0005-0000-0000-0000E8AC0000}"/>
    <cellStyle name="Nota 25 4" xfId="44292" xr:uid="{00000000-0005-0000-0000-0000E9AC0000}"/>
    <cellStyle name="Nota 25 4 2" xfId="44293" xr:uid="{00000000-0005-0000-0000-0000EAAC0000}"/>
    <cellStyle name="Nota 25 5" xfId="44294" xr:uid="{00000000-0005-0000-0000-0000EBAC0000}"/>
    <cellStyle name="Nota 26" xfId="44295" xr:uid="{00000000-0005-0000-0000-0000ECAC0000}"/>
    <cellStyle name="Nota 26 2" xfId="44296" xr:uid="{00000000-0005-0000-0000-0000EDAC0000}"/>
    <cellStyle name="Nota 26 2 2" xfId="44297" xr:uid="{00000000-0005-0000-0000-0000EEAC0000}"/>
    <cellStyle name="Nota 26 2 2 2" xfId="44298" xr:uid="{00000000-0005-0000-0000-0000EFAC0000}"/>
    <cellStyle name="Nota 26 3" xfId="44299" xr:uid="{00000000-0005-0000-0000-0000F0AC0000}"/>
    <cellStyle name="Nota 26 3 2" xfId="44300" xr:uid="{00000000-0005-0000-0000-0000F1AC0000}"/>
    <cellStyle name="Nota 26 3 2 2" xfId="44301" xr:uid="{00000000-0005-0000-0000-0000F2AC0000}"/>
    <cellStyle name="Nota 26 4" xfId="44302" xr:uid="{00000000-0005-0000-0000-0000F3AC0000}"/>
    <cellStyle name="Nota 26 4 2" xfId="44303" xr:uid="{00000000-0005-0000-0000-0000F4AC0000}"/>
    <cellStyle name="Nota 26 5" xfId="44304" xr:uid="{00000000-0005-0000-0000-0000F5AC0000}"/>
    <cellStyle name="Nota 27" xfId="44305" xr:uid="{00000000-0005-0000-0000-0000F6AC0000}"/>
    <cellStyle name="Nota 27 2" xfId="44306" xr:uid="{00000000-0005-0000-0000-0000F7AC0000}"/>
    <cellStyle name="Nota 27 2 2" xfId="44307" xr:uid="{00000000-0005-0000-0000-0000F8AC0000}"/>
    <cellStyle name="Nota 27 2 2 2" xfId="44308" xr:uid="{00000000-0005-0000-0000-0000F9AC0000}"/>
    <cellStyle name="Nota 27 3" xfId="44309" xr:uid="{00000000-0005-0000-0000-0000FAAC0000}"/>
    <cellStyle name="Nota 27 3 2" xfId="44310" xr:uid="{00000000-0005-0000-0000-0000FBAC0000}"/>
    <cellStyle name="Nota 27 3 2 2" xfId="44311" xr:uid="{00000000-0005-0000-0000-0000FCAC0000}"/>
    <cellStyle name="Nota 27 4" xfId="44312" xr:uid="{00000000-0005-0000-0000-0000FDAC0000}"/>
    <cellStyle name="Nota 27 4 2" xfId="44313" xr:uid="{00000000-0005-0000-0000-0000FEAC0000}"/>
    <cellStyle name="Nota 27 5" xfId="44314" xr:uid="{00000000-0005-0000-0000-0000FFAC0000}"/>
    <cellStyle name="Nota 28" xfId="44315" xr:uid="{00000000-0005-0000-0000-000000AD0000}"/>
    <cellStyle name="Nota 28 2" xfId="44316" xr:uid="{00000000-0005-0000-0000-000001AD0000}"/>
    <cellStyle name="Nota 28 2 2" xfId="44317" xr:uid="{00000000-0005-0000-0000-000002AD0000}"/>
    <cellStyle name="Nota 28 2 2 2" xfId="44318" xr:uid="{00000000-0005-0000-0000-000003AD0000}"/>
    <cellStyle name="Nota 28 3" xfId="44319" xr:uid="{00000000-0005-0000-0000-000004AD0000}"/>
    <cellStyle name="Nota 28 3 2" xfId="44320" xr:uid="{00000000-0005-0000-0000-000005AD0000}"/>
    <cellStyle name="Nota 28 3 2 2" xfId="44321" xr:uid="{00000000-0005-0000-0000-000006AD0000}"/>
    <cellStyle name="Nota 28 4" xfId="44322" xr:uid="{00000000-0005-0000-0000-000007AD0000}"/>
    <cellStyle name="Nota 28 4 2" xfId="44323" xr:uid="{00000000-0005-0000-0000-000008AD0000}"/>
    <cellStyle name="Nota 28 5" xfId="44324" xr:uid="{00000000-0005-0000-0000-000009AD0000}"/>
    <cellStyle name="Nota 29" xfId="44325" xr:uid="{00000000-0005-0000-0000-00000AAD0000}"/>
    <cellStyle name="Nota 29 2" xfId="44326" xr:uid="{00000000-0005-0000-0000-00000BAD0000}"/>
    <cellStyle name="Nota 29 2 2" xfId="44327" xr:uid="{00000000-0005-0000-0000-00000CAD0000}"/>
    <cellStyle name="Nota 29 2 2 2" xfId="44328" xr:uid="{00000000-0005-0000-0000-00000DAD0000}"/>
    <cellStyle name="Nota 29 3" xfId="44329" xr:uid="{00000000-0005-0000-0000-00000EAD0000}"/>
    <cellStyle name="Nota 29 3 2" xfId="44330" xr:uid="{00000000-0005-0000-0000-00000FAD0000}"/>
    <cellStyle name="Nota 29 3 2 2" xfId="44331" xr:uid="{00000000-0005-0000-0000-000010AD0000}"/>
    <cellStyle name="Nota 29 4" xfId="44332" xr:uid="{00000000-0005-0000-0000-000011AD0000}"/>
    <cellStyle name="Nota 29 4 2" xfId="44333" xr:uid="{00000000-0005-0000-0000-000012AD0000}"/>
    <cellStyle name="Nota 29 5" xfId="44334" xr:uid="{00000000-0005-0000-0000-000013AD0000}"/>
    <cellStyle name="Nota 3" xfId="44335" xr:uid="{00000000-0005-0000-0000-000014AD0000}"/>
    <cellStyle name="Nota 3 2" xfId="44336" xr:uid="{00000000-0005-0000-0000-000015AD0000}"/>
    <cellStyle name="Nota 3 2 2" xfId="44337" xr:uid="{00000000-0005-0000-0000-000016AD0000}"/>
    <cellStyle name="Nota 3 3" xfId="44338" xr:uid="{00000000-0005-0000-0000-000017AD0000}"/>
    <cellStyle name="Nota 3 4" xfId="44339" xr:uid="{00000000-0005-0000-0000-000018AD0000}"/>
    <cellStyle name="Nota 3 4 2" xfId="44340" xr:uid="{00000000-0005-0000-0000-000019AD0000}"/>
    <cellStyle name="Nota 3 4 2 2" xfId="44341" xr:uid="{00000000-0005-0000-0000-00001AAD0000}"/>
    <cellStyle name="Nota 3 4 3" xfId="44342" xr:uid="{00000000-0005-0000-0000-00001BAD0000}"/>
    <cellStyle name="Nota 3 4 3 2" xfId="44343" xr:uid="{00000000-0005-0000-0000-00001CAD0000}"/>
    <cellStyle name="Nota 3 4 4" xfId="44344" xr:uid="{00000000-0005-0000-0000-00001DAD0000}"/>
    <cellStyle name="Nota 30" xfId="44345" xr:uid="{00000000-0005-0000-0000-00001EAD0000}"/>
    <cellStyle name="Nota 30 2" xfId="44346" xr:uid="{00000000-0005-0000-0000-00001FAD0000}"/>
    <cellStyle name="Nota 30 2 2" xfId="44347" xr:uid="{00000000-0005-0000-0000-000020AD0000}"/>
    <cellStyle name="Nota 30 2 2 2" xfId="44348" xr:uid="{00000000-0005-0000-0000-000021AD0000}"/>
    <cellStyle name="Nota 30 3" xfId="44349" xr:uid="{00000000-0005-0000-0000-000022AD0000}"/>
    <cellStyle name="Nota 30 3 2" xfId="44350" xr:uid="{00000000-0005-0000-0000-000023AD0000}"/>
    <cellStyle name="Nota 30 3 2 2" xfId="44351" xr:uid="{00000000-0005-0000-0000-000024AD0000}"/>
    <cellStyle name="Nota 30 4" xfId="44352" xr:uid="{00000000-0005-0000-0000-000025AD0000}"/>
    <cellStyle name="Nota 30 4 2" xfId="44353" xr:uid="{00000000-0005-0000-0000-000026AD0000}"/>
    <cellStyle name="Nota 30 5" xfId="44354" xr:uid="{00000000-0005-0000-0000-000027AD0000}"/>
    <cellStyle name="Nota 31" xfId="44355" xr:uid="{00000000-0005-0000-0000-000028AD0000}"/>
    <cellStyle name="Nota 31 2" xfId="44356" xr:uid="{00000000-0005-0000-0000-000029AD0000}"/>
    <cellStyle name="Nota 31 2 2" xfId="44357" xr:uid="{00000000-0005-0000-0000-00002AAD0000}"/>
    <cellStyle name="Nota 31 2 2 2" xfId="44358" xr:uid="{00000000-0005-0000-0000-00002BAD0000}"/>
    <cellStyle name="Nota 31 3" xfId="44359" xr:uid="{00000000-0005-0000-0000-00002CAD0000}"/>
    <cellStyle name="Nota 31 3 2" xfId="44360" xr:uid="{00000000-0005-0000-0000-00002DAD0000}"/>
    <cellStyle name="Nota 31 3 2 2" xfId="44361" xr:uid="{00000000-0005-0000-0000-00002EAD0000}"/>
    <cellStyle name="Nota 31 4" xfId="44362" xr:uid="{00000000-0005-0000-0000-00002FAD0000}"/>
    <cellStyle name="Nota 31 4 2" xfId="44363" xr:uid="{00000000-0005-0000-0000-000030AD0000}"/>
    <cellStyle name="Nota 31 5" xfId="44364" xr:uid="{00000000-0005-0000-0000-000031AD0000}"/>
    <cellStyle name="Nota 32" xfId="44365" xr:uid="{00000000-0005-0000-0000-000032AD0000}"/>
    <cellStyle name="Nota 32 2" xfId="44366" xr:uid="{00000000-0005-0000-0000-000033AD0000}"/>
    <cellStyle name="Nota 32 2 2" xfId="44367" xr:uid="{00000000-0005-0000-0000-000034AD0000}"/>
    <cellStyle name="Nota 32 2 2 2" xfId="44368" xr:uid="{00000000-0005-0000-0000-000035AD0000}"/>
    <cellStyle name="Nota 32 3" xfId="44369" xr:uid="{00000000-0005-0000-0000-000036AD0000}"/>
    <cellStyle name="Nota 32 3 2" xfId="44370" xr:uid="{00000000-0005-0000-0000-000037AD0000}"/>
    <cellStyle name="Nota 32 3 2 2" xfId="44371" xr:uid="{00000000-0005-0000-0000-000038AD0000}"/>
    <cellStyle name="Nota 32 4" xfId="44372" xr:uid="{00000000-0005-0000-0000-000039AD0000}"/>
    <cellStyle name="Nota 32 4 2" xfId="44373" xr:uid="{00000000-0005-0000-0000-00003AAD0000}"/>
    <cellStyle name="Nota 32 5" xfId="44374" xr:uid="{00000000-0005-0000-0000-00003BAD0000}"/>
    <cellStyle name="Nota 33" xfId="44375" xr:uid="{00000000-0005-0000-0000-00003CAD0000}"/>
    <cellStyle name="Nota 33 2" xfId="44376" xr:uid="{00000000-0005-0000-0000-00003DAD0000}"/>
    <cellStyle name="Nota 33 2 2" xfId="44377" xr:uid="{00000000-0005-0000-0000-00003EAD0000}"/>
    <cellStyle name="Nota 33 2 2 2" xfId="44378" xr:uid="{00000000-0005-0000-0000-00003FAD0000}"/>
    <cellStyle name="Nota 33 3" xfId="44379" xr:uid="{00000000-0005-0000-0000-000040AD0000}"/>
    <cellStyle name="Nota 33 3 2" xfId="44380" xr:uid="{00000000-0005-0000-0000-000041AD0000}"/>
    <cellStyle name="Nota 33 3 2 2" xfId="44381" xr:uid="{00000000-0005-0000-0000-000042AD0000}"/>
    <cellStyle name="Nota 33 4" xfId="44382" xr:uid="{00000000-0005-0000-0000-000043AD0000}"/>
    <cellStyle name="Nota 33 4 2" xfId="44383" xr:uid="{00000000-0005-0000-0000-000044AD0000}"/>
    <cellStyle name="Nota 33 5" xfId="44384" xr:uid="{00000000-0005-0000-0000-000045AD0000}"/>
    <cellStyle name="Nota 34" xfId="44385" xr:uid="{00000000-0005-0000-0000-000046AD0000}"/>
    <cellStyle name="Nota 34 2" xfId="44386" xr:uid="{00000000-0005-0000-0000-000047AD0000}"/>
    <cellStyle name="Nota 34 2 2" xfId="44387" xr:uid="{00000000-0005-0000-0000-000048AD0000}"/>
    <cellStyle name="Nota 34 2 2 2" xfId="44388" xr:uid="{00000000-0005-0000-0000-000049AD0000}"/>
    <cellStyle name="Nota 34 3" xfId="44389" xr:uid="{00000000-0005-0000-0000-00004AAD0000}"/>
    <cellStyle name="Nota 34 3 2" xfId="44390" xr:uid="{00000000-0005-0000-0000-00004BAD0000}"/>
    <cellStyle name="Nota 34 3 2 2" xfId="44391" xr:uid="{00000000-0005-0000-0000-00004CAD0000}"/>
    <cellStyle name="Nota 34 4" xfId="44392" xr:uid="{00000000-0005-0000-0000-00004DAD0000}"/>
    <cellStyle name="Nota 34 4 2" xfId="44393" xr:uid="{00000000-0005-0000-0000-00004EAD0000}"/>
    <cellStyle name="Nota 34 5" xfId="44394" xr:uid="{00000000-0005-0000-0000-00004FAD0000}"/>
    <cellStyle name="Nota 35" xfId="44395" xr:uid="{00000000-0005-0000-0000-000050AD0000}"/>
    <cellStyle name="Nota 35 2" xfId="44396" xr:uid="{00000000-0005-0000-0000-000051AD0000}"/>
    <cellStyle name="Nota 35 2 2" xfId="44397" xr:uid="{00000000-0005-0000-0000-000052AD0000}"/>
    <cellStyle name="Nota 35 2 2 2" xfId="44398" xr:uid="{00000000-0005-0000-0000-000053AD0000}"/>
    <cellStyle name="Nota 35 3" xfId="44399" xr:uid="{00000000-0005-0000-0000-000054AD0000}"/>
    <cellStyle name="Nota 35 3 2" xfId="44400" xr:uid="{00000000-0005-0000-0000-000055AD0000}"/>
    <cellStyle name="Nota 35 3 2 2" xfId="44401" xr:uid="{00000000-0005-0000-0000-000056AD0000}"/>
    <cellStyle name="Nota 35 4" xfId="44402" xr:uid="{00000000-0005-0000-0000-000057AD0000}"/>
    <cellStyle name="Nota 35 4 2" xfId="44403" xr:uid="{00000000-0005-0000-0000-000058AD0000}"/>
    <cellStyle name="Nota 35 5" xfId="44404" xr:uid="{00000000-0005-0000-0000-000059AD0000}"/>
    <cellStyle name="Nota 36" xfId="44405" xr:uid="{00000000-0005-0000-0000-00005AAD0000}"/>
    <cellStyle name="Nota 36 2" xfId="44406" xr:uid="{00000000-0005-0000-0000-00005BAD0000}"/>
    <cellStyle name="Nota 36 2 2" xfId="44407" xr:uid="{00000000-0005-0000-0000-00005CAD0000}"/>
    <cellStyle name="Nota 36 2 2 2" xfId="44408" xr:uid="{00000000-0005-0000-0000-00005DAD0000}"/>
    <cellStyle name="Nota 36 3" xfId="44409" xr:uid="{00000000-0005-0000-0000-00005EAD0000}"/>
    <cellStyle name="Nota 36 3 2" xfId="44410" xr:uid="{00000000-0005-0000-0000-00005FAD0000}"/>
    <cellStyle name="Nota 36 3 2 2" xfId="44411" xr:uid="{00000000-0005-0000-0000-000060AD0000}"/>
    <cellStyle name="Nota 36 4" xfId="44412" xr:uid="{00000000-0005-0000-0000-000061AD0000}"/>
    <cellStyle name="Nota 36 4 2" xfId="44413" xr:uid="{00000000-0005-0000-0000-000062AD0000}"/>
    <cellStyle name="Nota 36 5" xfId="44414" xr:uid="{00000000-0005-0000-0000-000063AD0000}"/>
    <cellStyle name="Nota 37" xfId="44415" xr:uid="{00000000-0005-0000-0000-000064AD0000}"/>
    <cellStyle name="Nota 37 2" xfId="44416" xr:uid="{00000000-0005-0000-0000-000065AD0000}"/>
    <cellStyle name="Nota 37 2 2" xfId="44417" xr:uid="{00000000-0005-0000-0000-000066AD0000}"/>
    <cellStyle name="Nota 37 2 2 2" xfId="44418" xr:uid="{00000000-0005-0000-0000-000067AD0000}"/>
    <cellStyle name="Nota 37 3" xfId="44419" xr:uid="{00000000-0005-0000-0000-000068AD0000}"/>
    <cellStyle name="Nota 37 3 2" xfId="44420" xr:uid="{00000000-0005-0000-0000-000069AD0000}"/>
    <cellStyle name="Nota 37 3 2 2" xfId="44421" xr:uid="{00000000-0005-0000-0000-00006AAD0000}"/>
    <cellStyle name="Nota 37 4" xfId="44422" xr:uid="{00000000-0005-0000-0000-00006BAD0000}"/>
    <cellStyle name="Nota 37 4 2" xfId="44423" xr:uid="{00000000-0005-0000-0000-00006CAD0000}"/>
    <cellStyle name="Nota 37 5" xfId="44424" xr:uid="{00000000-0005-0000-0000-00006DAD0000}"/>
    <cellStyle name="Nota 38" xfId="44425" xr:uid="{00000000-0005-0000-0000-00006EAD0000}"/>
    <cellStyle name="Nota 38 2" xfId="44426" xr:uid="{00000000-0005-0000-0000-00006FAD0000}"/>
    <cellStyle name="Nota 38 2 2" xfId="44427" xr:uid="{00000000-0005-0000-0000-000070AD0000}"/>
    <cellStyle name="Nota 38 2 2 2" xfId="44428" xr:uid="{00000000-0005-0000-0000-000071AD0000}"/>
    <cellStyle name="Nota 38 3" xfId="44429" xr:uid="{00000000-0005-0000-0000-000072AD0000}"/>
    <cellStyle name="Nota 38 3 2" xfId="44430" xr:uid="{00000000-0005-0000-0000-000073AD0000}"/>
    <cellStyle name="Nota 38 3 2 2" xfId="44431" xr:uid="{00000000-0005-0000-0000-000074AD0000}"/>
    <cellStyle name="Nota 38 4" xfId="44432" xr:uid="{00000000-0005-0000-0000-000075AD0000}"/>
    <cellStyle name="Nota 38 4 2" xfId="44433" xr:uid="{00000000-0005-0000-0000-000076AD0000}"/>
    <cellStyle name="Nota 38 5" xfId="44434" xr:uid="{00000000-0005-0000-0000-000077AD0000}"/>
    <cellStyle name="Nota 39" xfId="44435" xr:uid="{00000000-0005-0000-0000-000078AD0000}"/>
    <cellStyle name="Nota 39 2" xfId="44436" xr:uid="{00000000-0005-0000-0000-000079AD0000}"/>
    <cellStyle name="Nota 39 2 2" xfId="44437" xr:uid="{00000000-0005-0000-0000-00007AAD0000}"/>
    <cellStyle name="Nota 39 2 2 2" xfId="44438" xr:uid="{00000000-0005-0000-0000-00007BAD0000}"/>
    <cellStyle name="Nota 39 3" xfId="44439" xr:uid="{00000000-0005-0000-0000-00007CAD0000}"/>
    <cellStyle name="Nota 39 3 2" xfId="44440" xr:uid="{00000000-0005-0000-0000-00007DAD0000}"/>
    <cellStyle name="Nota 39 3 2 2" xfId="44441" xr:uid="{00000000-0005-0000-0000-00007EAD0000}"/>
    <cellStyle name="Nota 39 4" xfId="44442" xr:uid="{00000000-0005-0000-0000-00007FAD0000}"/>
    <cellStyle name="Nota 39 4 2" xfId="44443" xr:uid="{00000000-0005-0000-0000-000080AD0000}"/>
    <cellStyle name="Nota 39 5" xfId="44444" xr:uid="{00000000-0005-0000-0000-000081AD0000}"/>
    <cellStyle name="Nota 4" xfId="44445" xr:uid="{00000000-0005-0000-0000-000082AD0000}"/>
    <cellStyle name="Nota 4 2" xfId="44446" xr:uid="{00000000-0005-0000-0000-000083AD0000}"/>
    <cellStyle name="Nota 4 2 2" xfId="44447" xr:uid="{00000000-0005-0000-0000-000084AD0000}"/>
    <cellStyle name="Nota 4 2 2 2" xfId="44448" xr:uid="{00000000-0005-0000-0000-000085AD0000}"/>
    <cellStyle name="Nota 4 3" xfId="44449" xr:uid="{00000000-0005-0000-0000-000086AD0000}"/>
    <cellStyle name="Nota 4 3 2" xfId="44450" xr:uid="{00000000-0005-0000-0000-000087AD0000}"/>
    <cellStyle name="Nota 4 3 2 2" xfId="44451" xr:uid="{00000000-0005-0000-0000-000088AD0000}"/>
    <cellStyle name="Nota 4 4" xfId="44452" xr:uid="{00000000-0005-0000-0000-000089AD0000}"/>
    <cellStyle name="Nota 4 4 2" xfId="44453" xr:uid="{00000000-0005-0000-0000-00008AAD0000}"/>
    <cellStyle name="Nota 4 5" xfId="44454" xr:uid="{00000000-0005-0000-0000-00008BAD0000}"/>
    <cellStyle name="Nota 4 6" xfId="44455" xr:uid="{00000000-0005-0000-0000-00008CAD0000}"/>
    <cellStyle name="Nota 4 6 2" xfId="44456" xr:uid="{00000000-0005-0000-0000-00008DAD0000}"/>
    <cellStyle name="Nota 4 6 2 2" xfId="44457" xr:uid="{00000000-0005-0000-0000-00008EAD0000}"/>
    <cellStyle name="Nota 4 6 3" xfId="44458" xr:uid="{00000000-0005-0000-0000-00008FAD0000}"/>
    <cellStyle name="Nota 4 6 3 2" xfId="44459" xr:uid="{00000000-0005-0000-0000-000090AD0000}"/>
    <cellStyle name="Nota 4 6 4" xfId="44460" xr:uid="{00000000-0005-0000-0000-000091AD0000}"/>
    <cellStyle name="Nota 40" xfId="44461" xr:uid="{00000000-0005-0000-0000-000092AD0000}"/>
    <cellStyle name="Nota 40 2" xfId="44462" xr:uid="{00000000-0005-0000-0000-000093AD0000}"/>
    <cellStyle name="Nota 40 2 2" xfId="44463" xr:uid="{00000000-0005-0000-0000-000094AD0000}"/>
    <cellStyle name="Nota 40 2 2 2" xfId="44464" xr:uid="{00000000-0005-0000-0000-000095AD0000}"/>
    <cellStyle name="Nota 40 3" xfId="44465" xr:uid="{00000000-0005-0000-0000-000096AD0000}"/>
    <cellStyle name="Nota 40 3 2" xfId="44466" xr:uid="{00000000-0005-0000-0000-000097AD0000}"/>
    <cellStyle name="Nota 40 3 2 2" xfId="44467" xr:uid="{00000000-0005-0000-0000-000098AD0000}"/>
    <cellStyle name="Nota 40 4" xfId="44468" xr:uid="{00000000-0005-0000-0000-000099AD0000}"/>
    <cellStyle name="Nota 40 4 2" xfId="44469" xr:uid="{00000000-0005-0000-0000-00009AAD0000}"/>
    <cellStyle name="Nota 40 5" xfId="44470" xr:uid="{00000000-0005-0000-0000-00009BAD0000}"/>
    <cellStyle name="Nota 41" xfId="44471" xr:uid="{00000000-0005-0000-0000-00009CAD0000}"/>
    <cellStyle name="Nota 41 2" xfId="44472" xr:uid="{00000000-0005-0000-0000-00009DAD0000}"/>
    <cellStyle name="Nota 41 2 2" xfId="44473" xr:uid="{00000000-0005-0000-0000-00009EAD0000}"/>
    <cellStyle name="Nota 41 2 2 2" xfId="44474" xr:uid="{00000000-0005-0000-0000-00009FAD0000}"/>
    <cellStyle name="Nota 41 3" xfId="44475" xr:uid="{00000000-0005-0000-0000-0000A0AD0000}"/>
    <cellStyle name="Nota 41 3 2" xfId="44476" xr:uid="{00000000-0005-0000-0000-0000A1AD0000}"/>
    <cellStyle name="Nota 41 3 2 2" xfId="44477" xr:uid="{00000000-0005-0000-0000-0000A2AD0000}"/>
    <cellStyle name="Nota 41 4" xfId="44478" xr:uid="{00000000-0005-0000-0000-0000A3AD0000}"/>
    <cellStyle name="Nota 41 4 2" xfId="44479" xr:uid="{00000000-0005-0000-0000-0000A4AD0000}"/>
    <cellStyle name="Nota 41 5" xfId="44480" xr:uid="{00000000-0005-0000-0000-0000A5AD0000}"/>
    <cellStyle name="Nota 42" xfId="44481" xr:uid="{00000000-0005-0000-0000-0000A6AD0000}"/>
    <cellStyle name="Nota 42 2" xfId="44482" xr:uid="{00000000-0005-0000-0000-0000A7AD0000}"/>
    <cellStyle name="Nota 42 2 2" xfId="44483" xr:uid="{00000000-0005-0000-0000-0000A8AD0000}"/>
    <cellStyle name="Nota 42 2 2 2" xfId="44484" xr:uid="{00000000-0005-0000-0000-0000A9AD0000}"/>
    <cellStyle name="Nota 42 3" xfId="44485" xr:uid="{00000000-0005-0000-0000-0000AAAD0000}"/>
    <cellStyle name="Nota 42 3 2" xfId="44486" xr:uid="{00000000-0005-0000-0000-0000ABAD0000}"/>
    <cellStyle name="Nota 42 3 2 2" xfId="44487" xr:uid="{00000000-0005-0000-0000-0000ACAD0000}"/>
    <cellStyle name="Nota 42 4" xfId="44488" xr:uid="{00000000-0005-0000-0000-0000ADAD0000}"/>
    <cellStyle name="Nota 42 4 2" xfId="44489" xr:uid="{00000000-0005-0000-0000-0000AEAD0000}"/>
    <cellStyle name="Nota 42 5" xfId="44490" xr:uid="{00000000-0005-0000-0000-0000AFAD0000}"/>
    <cellStyle name="Nota 43" xfId="44491" xr:uid="{00000000-0005-0000-0000-0000B0AD0000}"/>
    <cellStyle name="Nota 43 2" xfId="44492" xr:uid="{00000000-0005-0000-0000-0000B1AD0000}"/>
    <cellStyle name="Nota 43 2 2" xfId="44493" xr:uid="{00000000-0005-0000-0000-0000B2AD0000}"/>
    <cellStyle name="Nota 43 2 2 2" xfId="44494" xr:uid="{00000000-0005-0000-0000-0000B3AD0000}"/>
    <cellStyle name="Nota 43 3" xfId="44495" xr:uid="{00000000-0005-0000-0000-0000B4AD0000}"/>
    <cellStyle name="Nota 43 3 2" xfId="44496" xr:uid="{00000000-0005-0000-0000-0000B5AD0000}"/>
    <cellStyle name="Nota 43 3 2 2" xfId="44497" xr:uid="{00000000-0005-0000-0000-0000B6AD0000}"/>
    <cellStyle name="Nota 43 4" xfId="44498" xr:uid="{00000000-0005-0000-0000-0000B7AD0000}"/>
    <cellStyle name="Nota 43 4 2" xfId="44499" xr:uid="{00000000-0005-0000-0000-0000B8AD0000}"/>
    <cellStyle name="Nota 43 5" xfId="44500" xr:uid="{00000000-0005-0000-0000-0000B9AD0000}"/>
    <cellStyle name="Nota 44" xfId="44501" xr:uid="{00000000-0005-0000-0000-0000BAAD0000}"/>
    <cellStyle name="Nota 44 2" xfId="44502" xr:uid="{00000000-0005-0000-0000-0000BBAD0000}"/>
    <cellStyle name="Nota 44 2 2" xfId="44503" xr:uid="{00000000-0005-0000-0000-0000BCAD0000}"/>
    <cellStyle name="Nota 44 2 2 2" xfId="44504" xr:uid="{00000000-0005-0000-0000-0000BDAD0000}"/>
    <cellStyle name="Nota 44 3" xfId="44505" xr:uid="{00000000-0005-0000-0000-0000BEAD0000}"/>
    <cellStyle name="Nota 44 3 2" xfId="44506" xr:uid="{00000000-0005-0000-0000-0000BFAD0000}"/>
    <cellStyle name="Nota 44 3 2 2" xfId="44507" xr:uid="{00000000-0005-0000-0000-0000C0AD0000}"/>
    <cellStyle name="Nota 44 4" xfId="44508" xr:uid="{00000000-0005-0000-0000-0000C1AD0000}"/>
    <cellStyle name="Nota 44 4 2" xfId="44509" xr:uid="{00000000-0005-0000-0000-0000C2AD0000}"/>
    <cellStyle name="Nota 44 5" xfId="44510" xr:uid="{00000000-0005-0000-0000-0000C3AD0000}"/>
    <cellStyle name="Nota 45" xfId="44511" xr:uid="{00000000-0005-0000-0000-0000C4AD0000}"/>
    <cellStyle name="Nota 45 2" xfId="44512" xr:uid="{00000000-0005-0000-0000-0000C5AD0000}"/>
    <cellStyle name="Nota 45 2 2" xfId="44513" xr:uid="{00000000-0005-0000-0000-0000C6AD0000}"/>
    <cellStyle name="Nota 45 2 2 2" xfId="44514" xr:uid="{00000000-0005-0000-0000-0000C7AD0000}"/>
    <cellStyle name="Nota 45 3" xfId="44515" xr:uid="{00000000-0005-0000-0000-0000C8AD0000}"/>
    <cellStyle name="Nota 45 3 2" xfId="44516" xr:uid="{00000000-0005-0000-0000-0000C9AD0000}"/>
    <cellStyle name="Nota 45 3 2 2" xfId="44517" xr:uid="{00000000-0005-0000-0000-0000CAAD0000}"/>
    <cellStyle name="Nota 45 4" xfId="44518" xr:uid="{00000000-0005-0000-0000-0000CBAD0000}"/>
    <cellStyle name="Nota 45 4 2" xfId="44519" xr:uid="{00000000-0005-0000-0000-0000CCAD0000}"/>
    <cellStyle name="Nota 45 5" xfId="44520" xr:uid="{00000000-0005-0000-0000-0000CDAD0000}"/>
    <cellStyle name="Nota 46" xfId="44521" xr:uid="{00000000-0005-0000-0000-0000CEAD0000}"/>
    <cellStyle name="Nota 46 2" xfId="44522" xr:uid="{00000000-0005-0000-0000-0000CFAD0000}"/>
    <cellStyle name="Nota 46 2 2" xfId="44523" xr:uid="{00000000-0005-0000-0000-0000D0AD0000}"/>
    <cellStyle name="Nota 46 2 2 2" xfId="44524" xr:uid="{00000000-0005-0000-0000-0000D1AD0000}"/>
    <cellStyle name="Nota 46 3" xfId="44525" xr:uid="{00000000-0005-0000-0000-0000D2AD0000}"/>
    <cellStyle name="Nota 46 3 2" xfId="44526" xr:uid="{00000000-0005-0000-0000-0000D3AD0000}"/>
    <cellStyle name="Nota 46 3 2 2" xfId="44527" xr:uid="{00000000-0005-0000-0000-0000D4AD0000}"/>
    <cellStyle name="Nota 46 4" xfId="44528" xr:uid="{00000000-0005-0000-0000-0000D5AD0000}"/>
    <cellStyle name="Nota 46 4 2" xfId="44529" xr:uid="{00000000-0005-0000-0000-0000D6AD0000}"/>
    <cellStyle name="Nota 46 5" xfId="44530" xr:uid="{00000000-0005-0000-0000-0000D7AD0000}"/>
    <cellStyle name="Nota 47" xfId="44531" xr:uid="{00000000-0005-0000-0000-0000D8AD0000}"/>
    <cellStyle name="Nota 47 2" xfId="44532" xr:uid="{00000000-0005-0000-0000-0000D9AD0000}"/>
    <cellStyle name="Nota 47 2 2" xfId="44533" xr:uid="{00000000-0005-0000-0000-0000DAAD0000}"/>
    <cellStyle name="Nota 47 2 2 2" xfId="44534" xr:uid="{00000000-0005-0000-0000-0000DBAD0000}"/>
    <cellStyle name="Nota 47 3" xfId="44535" xr:uid="{00000000-0005-0000-0000-0000DCAD0000}"/>
    <cellStyle name="Nota 47 3 2" xfId="44536" xr:uid="{00000000-0005-0000-0000-0000DDAD0000}"/>
    <cellStyle name="Nota 47 3 2 2" xfId="44537" xr:uid="{00000000-0005-0000-0000-0000DEAD0000}"/>
    <cellStyle name="Nota 47 4" xfId="44538" xr:uid="{00000000-0005-0000-0000-0000DFAD0000}"/>
    <cellStyle name="Nota 47 4 2" xfId="44539" xr:uid="{00000000-0005-0000-0000-0000E0AD0000}"/>
    <cellStyle name="Nota 47 5" xfId="44540" xr:uid="{00000000-0005-0000-0000-0000E1AD0000}"/>
    <cellStyle name="Nota 48" xfId="44541" xr:uid="{00000000-0005-0000-0000-0000E2AD0000}"/>
    <cellStyle name="Nota 48 2" xfId="44542" xr:uid="{00000000-0005-0000-0000-0000E3AD0000}"/>
    <cellStyle name="Nota 48 2 2" xfId="44543" xr:uid="{00000000-0005-0000-0000-0000E4AD0000}"/>
    <cellStyle name="Nota 48 2 2 2" xfId="44544" xr:uid="{00000000-0005-0000-0000-0000E5AD0000}"/>
    <cellStyle name="Nota 48 3" xfId="44545" xr:uid="{00000000-0005-0000-0000-0000E6AD0000}"/>
    <cellStyle name="Nota 48 3 2" xfId="44546" xr:uid="{00000000-0005-0000-0000-0000E7AD0000}"/>
    <cellStyle name="Nota 48 3 2 2" xfId="44547" xr:uid="{00000000-0005-0000-0000-0000E8AD0000}"/>
    <cellStyle name="Nota 48 4" xfId="44548" xr:uid="{00000000-0005-0000-0000-0000E9AD0000}"/>
    <cellStyle name="Nota 48 4 2" xfId="44549" xr:uid="{00000000-0005-0000-0000-0000EAAD0000}"/>
    <cellStyle name="Nota 48 5" xfId="44550" xr:uid="{00000000-0005-0000-0000-0000EBAD0000}"/>
    <cellStyle name="Nota 49" xfId="44551" xr:uid="{00000000-0005-0000-0000-0000ECAD0000}"/>
    <cellStyle name="Nota 49 2" xfId="44552" xr:uid="{00000000-0005-0000-0000-0000EDAD0000}"/>
    <cellStyle name="Nota 49 2 2" xfId="44553" xr:uid="{00000000-0005-0000-0000-0000EEAD0000}"/>
    <cellStyle name="Nota 49 2 2 2" xfId="44554" xr:uid="{00000000-0005-0000-0000-0000EFAD0000}"/>
    <cellStyle name="Nota 49 3" xfId="44555" xr:uid="{00000000-0005-0000-0000-0000F0AD0000}"/>
    <cellStyle name="Nota 49 3 2" xfId="44556" xr:uid="{00000000-0005-0000-0000-0000F1AD0000}"/>
    <cellStyle name="Nota 49 3 2 2" xfId="44557" xr:uid="{00000000-0005-0000-0000-0000F2AD0000}"/>
    <cellStyle name="Nota 49 4" xfId="44558" xr:uid="{00000000-0005-0000-0000-0000F3AD0000}"/>
    <cellStyle name="Nota 49 4 2" xfId="44559" xr:uid="{00000000-0005-0000-0000-0000F4AD0000}"/>
    <cellStyle name="Nota 49 5" xfId="44560" xr:uid="{00000000-0005-0000-0000-0000F5AD0000}"/>
    <cellStyle name="Nota 5" xfId="44561" xr:uid="{00000000-0005-0000-0000-0000F6AD0000}"/>
    <cellStyle name="Nota 5 2" xfId="44562" xr:uid="{00000000-0005-0000-0000-0000F7AD0000}"/>
    <cellStyle name="Nota 5 2 2" xfId="44563" xr:uid="{00000000-0005-0000-0000-0000F8AD0000}"/>
    <cellStyle name="Nota 5 2 2 2" xfId="44564" xr:uid="{00000000-0005-0000-0000-0000F9AD0000}"/>
    <cellStyle name="Nota 5 3" xfId="44565" xr:uid="{00000000-0005-0000-0000-0000FAAD0000}"/>
    <cellStyle name="Nota 5 3 2" xfId="44566" xr:uid="{00000000-0005-0000-0000-0000FBAD0000}"/>
    <cellStyle name="Nota 5 3 2 2" xfId="44567" xr:uid="{00000000-0005-0000-0000-0000FCAD0000}"/>
    <cellStyle name="Nota 5 4" xfId="44568" xr:uid="{00000000-0005-0000-0000-0000FDAD0000}"/>
    <cellStyle name="Nota 5 4 2" xfId="44569" xr:uid="{00000000-0005-0000-0000-0000FEAD0000}"/>
    <cellStyle name="Nota 5 5" xfId="44570" xr:uid="{00000000-0005-0000-0000-0000FFAD0000}"/>
    <cellStyle name="Nota 50" xfId="44571" xr:uid="{00000000-0005-0000-0000-000000AE0000}"/>
    <cellStyle name="Nota 50 2" xfId="44572" xr:uid="{00000000-0005-0000-0000-000001AE0000}"/>
    <cellStyle name="Nota 50 2 2" xfId="44573" xr:uid="{00000000-0005-0000-0000-000002AE0000}"/>
    <cellStyle name="Nota 50 3" xfId="44574" xr:uid="{00000000-0005-0000-0000-000003AE0000}"/>
    <cellStyle name="Nota 51" xfId="44575" xr:uid="{00000000-0005-0000-0000-000004AE0000}"/>
    <cellStyle name="Nota 51 2" xfId="44576" xr:uid="{00000000-0005-0000-0000-000005AE0000}"/>
    <cellStyle name="Nota 51 2 2" xfId="44577" xr:uid="{00000000-0005-0000-0000-000006AE0000}"/>
    <cellStyle name="Nota 51 2 2 2" xfId="44578" xr:uid="{00000000-0005-0000-0000-000007AE0000}"/>
    <cellStyle name="Nota 51 3" xfId="44579" xr:uid="{00000000-0005-0000-0000-000008AE0000}"/>
    <cellStyle name="Nota 51 3 2" xfId="44580" xr:uid="{00000000-0005-0000-0000-000009AE0000}"/>
    <cellStyle name="Nota 51 4" xfId="44581" xr:uid="{00000000-0005-0000-0000-00000AAE0000}"/>
    <cellStyle name="Nota 52" xfId="44582" xr:uid="{00000000-0005-0000-0000-00000BAE0000}"/>
    <cellStyle name="Nota 52 2" xfId="44583" xr:uid="{00000000-0005-0000-0000-00000CAE0000}"/>
    <cellStyle name="Nota 52 2 2" xfId="44584" xr:uid="{00000000-0005-0000-0000-00000DAE0000}"/>
    <cellStyle name="Nota 52 3" xfId="44585" xr:uid="{00000000-0005-0000-0000-00000EAE0000}"/>
    <cellStyle name="Nota 53" xfId="44586" xr:uid="{00000000-0005-0000-0000-00000FAE0000}"/>
    <cellStyle name="Nota 53 2" xfId="44587" xr:uid="{00000000-0005-0000-0000-000010AE0000}"/>
    <cellStyle name="Nota 53 2 2" xfId="44588" xr:uid="{00000000-0005-0000-0000-000011AE0000}"/>
    <cellStyle name="Nota 53 2 2 2" xfId="44589" xr:uid="{00000000-0005-0000-0000-000012AE0000}"/>
    <cellStyle name="Nota 53 2 2 2 2" xfId="44590" xr:uid="{00000000-0005-0000-0000-000013AE0000}"/>
    <cellStyle name="Nota 53 2 2 2 2 2" xfId="44591" xr:uid="{00000000-0005-0000-0000-000014AE0000}"/>
    <cellStyle name="Nota 53 2 2 2 2 2 2" xfId="44592" xr:uid="{00000000-0005-0000-0000-000015AE0000}"/>
    <cellStyle name="Nota 53 2 2 2 2 3" xfId="44593" xr:uid="{00000000-0005-0000-0000-000016AE0000}"/>
    <cellStyle name="Nota 53 2 2 2 2 3 2" xfId="44594" xr:uid="{00000000-0005-0000-0000-000017AE0000}"/>
    <cellStyle name="Nota 53 2 2 2 2 4" xfId="44595" xr:uid="{00000000-0005-0000-0000-000018AE0000}"/>
    <cellStyle name="Nota 53 2 2 2 3" xfId="44596" xr:uid="{00000000-0005-0000-0000-000019AE0000}"/>
    <cellStyle name="Nota 53 2 2 2 3 2" xfId="44597" xr:uid="{00000000-0005-0000-0000-00001AAE0000}"/>
    <cellStyle name="Nota 53 2 2 2 3 2 2" xfId="44598" xr:uid="{00000000-0005-0000-0000-00001BAE0000}"/>
    <cellStyle name="Nota 53 2 2 2 3 3" xfId="44599" xr:uid="{00000000-0005-0000-0000-00001CAE0000}"/>
    <cellStyle name="Nota 53 2 2 2 3 3 2" xfId="44600" xr:uid="{00000000-0005-0000-0000-00001DAE0000}"/>
    <cellStyle name="Nota 53 2 2 2 3 4" xfId="44601" xr:uid="{00000000-0005-0000-0000-00001EAE0000}"/>
    <cellStyle name="Nota 53 2 2 2 4" xfId="44602" xr:uid="{00000000-0005-0000-0000-00001FAE0000}"/>
    <cellStyle name="Nota 53 2 2 2 4 2" xfId="44603" xr:uid="{00000000-0005-0000-0000-000020AE0000}"/>
    <cellStyle name="Nota 53 2 2 2 4 2 2" xfId="44604" xr:uid="{00000000-0005-0000-0000-000021AE0000}"/>
    <cellStyle name="Nota 53 2 2 2 4 3" xfId="44605" xr:uid="{00000000-0005-0000-0000-000022AE0000}"/>
    <cellStyle name="Nota 53 2 2 2 4 3 2" xfId="44606" xr:uid="{00000000-0005-0000-0000-000023AE0000}"/>
    <cellStyle name="Nota 53 2 2 2 4 4" xfId="44607" xr:uid="{00000000-0005-0000-0000-000024AE0000}"/>
    <cellStyle name="Nota 53 2 2 2 5" xfId="44608" xr:uid="{00000000-0005-0000-0000-000025AE0000}"/>
    <cellStyle name="Nota 53 2 2 2 5 2" xfId="44609" xr:uid="{00000000-0005-0000-0000-000026AE0000}"/>
    <cellStyle name="Nota 53 2 2 2 5 2 2" xfId="44610" xr:uid="{00000000-0005-0000-0000-000027AE0000}"/>
    <cellStyle name="Nota 53 2 2 2 5 3" xfId="44611" xr:uid="{00000000-0005-0000-0000-000028AE0000}"/>
    <cellStyle name="Nota 53 2 2 2 6" xfId="44612" xr:uid="{00000000-0005-0000-0000-000029AE0000}"/>
    <cellStyle name="Nota 53 2 2 2 6 2" xfId="44613" xr:uid="{00000000-0005-0000-0000-00002AAE0000}"/>
    <cellStyle name="Nota 53 2 2 2 7" xfId="44614" xr:uid="{00000000-0005-0000-0000-00002BAE0000}"/>
    <cellStyle name="Nota 53 2 2 3" xfId="44615" xr:uid="{00000000-0005-0000-0000-00002CAE0000}"/>
    <cellStyle name="Nota 53 2 2 3 2" xfId="44616" xr:uid="{00000000-0005-0000-0000-00002DAE0000}"/>
    <cellStyle name="Nota 53 2 2 3 2 2" xfId="44617" xr:uid="{00000000-0005-0000-0000-00002EAE0000}"/>
    <cellStyle name="Nota 53 2 2 3 2 2 2" xfId="44618" xr:uid="{00000000-0005-0000-0000-00002FAE0000}"/>
    <cellStyle name="Nota 53 2 2 3 2 3" xfId="44619" xr:uid="{00000000-0005-0000-0000-000030AE0000}"/>
    <cellStyle name="Nota 53 2 2 3 2 3 2" xfId="44620" xr:uid="{00000000-0005-0000-0000-000031AE0000}"/>
    <cellStyle name="Nota 53 2 2 3 2 4" xfId="44621" xr:uid="{00000000-0005-0000-0000-000032AE0000}"/>
    <cellStyle name="Nota 53 2 2 3 3" xfId="44622" xr:uid="{00000000-0005-0000-0000-000033AE0000}"/>
    <cellStyle name="Nota 53 2 2 3 3 2" xfId="44623" xr:uid="{00000000-0005-0000-0000-000034AE0000}"/>
    <cellStyle name="Nota 53 2 2 3 4" xfId="44624" xr:uid="{00000000-0005-0000-0000-000035AE0000}"/>
    <cellStyle name="Nota 53 2 2 3 4 2" xfId="44625" xr:uid="{00000000-0005-0000-0000-000036AE0000}"/>
    <cellStyle name="Nota 53 2 2 3 5" xfId="44626" xr:uid="{00000000-0005-0000-0000-000037AE0000}"/>
    <cellStyle name="Nota 53 2 2 4" xfId="44627" xr:uid="{00000000-0005-0000-0000-000038AE0000}"/>
    <cellStyle name="Nota 53 2 2 4 2" xfId="44628" xr:uid="{00000000-0005-0000-0000-000039AE0000}"/>
    <cellStyle name="Nota 53 2 2 4 2 2" xfId="44629" xr:uid="{00000000-0005-0000-0000-00003AAE0000}"/>
    <cellStyle name="Nota 53 2 2 4 3" xfId="44630" xr:uid="{00000000-0005-0000-0000-00003BAE0000}"/>
    <cellStyle name="Nota 53 2 2 4 3 2" xfId="44631" xr:uid="{00000000-0005-0000-0000-00003CAE0000}"/>
    <cellStyle name="Nota 53 2 2 4 4" xfId="44632" xr:uid="{00000000-0005-0000-0000-00003DAE0000}"/>
    <cellStyle name="Nota 53 2 2 5" xfId="44633" xr:uid="{00000000-0005-0000-0000-00003EAE0000}"/>
    <cellStyle name="Nota 53 2 2 5 2" xfId="44634" xr:uid="{00000000-0005-0000-0000-00003FAE0000}"/>
    <cellStyle name="Nota 53 2 2 5 2 2" xfId="44635" xr:uid="{00000000-0005-0000-0000-000040AE0000}"/>
    <cellStyle name="Nota 53 2 2 5 3" xfId="44636" xr:uid="{00000000-0005-0000-0000-000041AE0000}"/>
    <cellStyle name="Nota 53 2 2 5 3 2" xfId="44637" xr:uid="{00000000-0005-0000-0000-000042AE0000}"/>
    <cellStyle name="Nota 53 2 2 5 4" xfId="44638" xr:uid="{00000000-0005-0000-0000-000043AE0000}"/>
    <cellStyle name="Nota 53 2 2 6" xfId="44639" xr:uid="{00000000-0005-0000-0000-000044AE0000}"/>
    <cellStyle name="Nota 53 2 2 6 2" xfId="44640" xr:uid="{00000000-0005-0000-0000-000045AE0000}"/>
    <cellStyle name="Nota 53 2 2 6 2 2" xfId="44641" xr:uid="{00000000-0005-0000-0000-000046AE0000}"/>
    <cellStyle name="Nota 53 2 2 6 3" xfId="44642" xr:uid="{00000000-0005-0000-0000-000047AE0000}"/>
    <cellStyle name="Nota 53 2 2 7" xfId="44643" xr:uid="{00000000-0005-0000-0000-000048AE0000}"/>
    <cellStyle name="Nota 53 2 2 7 2" xfId="44644" xr:uid="{00000000-0005-0000-0000-000049AE0000}"/>
    <cellStyle name="Nota 53 2 2 8" xfId="44645" xr:uid="{00000000-0005-0000-0000-00004AAE0000}"/>
    <cellStyle name="Nota 53 2 3" xfId="44646" xr:uid="{00000000-0005-0000-0000-00004BAE0000}"/>
    <cellStyle name="Nota 53 2 3 2" xfId="44647" xr:uid="{00000000-0005-0000-0000-00004CAE0000}"/>
    <cellStyle name="Nota 53 2 3 2 2" xfId="44648" xr:uid="{00000000-0005-0000-0000-00004DAE0000}"/>
    <cellStyle name="Nota 53 2 3 2 2 2" xfId="44649" xr:uid="{00000000-0005-0000-0000-00004EAE0000}"/>
    <cellStyle name="Nota 53 2 3 2 3" xfId="44650" xr:uid="{00000000-0005-0000-0000-00004FAE0000}"/>
    <cellStyle name="Nota 53 2 3 2 3 2" xfId="44651" xr:uid="{00000000-0005-0000-0000-000050AE0000}"/>
    <cellStyle name="Nota 53 2 3 2 4" xfId="44652" xr:uid="{00000000-0005-0000-0000-000051AE0000}"/>
    <cellStyle name="Nota 53 2 3 3" xfId="44653" xr:uid="{00000000-0005-0000-0000-000052AE0000}"/>
    <cellStyle name="Nota 53 2 3 3 2" xfId="44654" xr:uid="{00000000-0005-0000-0000-000053AE0000}"/>
    <cellStyle name="Nota 53 2 3 3 2 2" xfId="44655" xr:uid="{00000000-0005-0000-0000-000054AE0000}"/>
    <cellStyle name="Nota 53 2 3 3 3" xfId="44656" xr:uid="{00000000-0005-0000-0000-000055AE0000}"/>
    <cellStyle name="Nota 53 2 3 3 3 2" xfId="44657" xr:uid="{00000000-0005-0000-0000-000056AE0000}"/>
    <cellStyle name="Nota 53 2 3 3 4" xfId="44658" xr:uid="{00000000-0005-0000-0000-000057AE0000}"/>
    <cellStyle name="Nota 53 2 3 4" xfId="44659" xr:uid="{00000000-0005-0000-0000-000058AE0000}"/>
    <cellStyle name="Nota 53 2 3 4 2" xfId="44660" xr:uid="{00000000-0005-0000-0000-000059AE0000}"/>
    <cellStyle name="Nota 53 2 3 4 2 2" xfId="44661" xr:uid="{00000000-0005-0000-0000-00005AAE0000}"/>
    <cellStyle name="Nota 53 2 3 4 3" xfId="44662" xr:uid="{00000000-0005-0000-0000-00005BAE0000}"/>
    <cellStyle name="Nota 53 2 3 5" xfId="44663" xr:uid="{00000000-0005-0000-0000-00005CAE0000}"/>
    <cellStyle name="Nota 53 2 3 5 2" xfId="44664" xr:uid="{00000000-0005-0000-0000-00005DAE0000}"/>
    <cellStyle name="Nota 53 2 3 6" xfId="44665" xr:uid="{00000000-0005-0000-0000-00005EAE0000}"/>
    <cellStyle name="Nota 53 2 4" xfId="44666" xr:uid="{00000000-0005-0000-0000-00005FAE0000}"/>
    <cellStyle name="Nota 53 2 4 2" xfId="44667" xr:uid="{00000000-0005-0000-0000-000060AE0000}"/>
    <cellStyle name="Nota 53 2 4 2 2" xfId="44668" xr:uid="{00000000-0005-0000-0000-000061AE0000}"/>
    <cellStyle name="Nota 53 2 4 3" xfId="44669" xr:uid="{00000000-0005-0000-0000-000062AE0000}"/>
    <cellStyle name="Nota 53 2 4 3 2" xfId="44670" xr:uid="{00000000-0005-0000-0000-000063AE0000}"/>
    <cellStyle name="Nota 53 2 4 4" xfId="44671" xr:uid="{00000000-0005-0000-0000-000064AE0000}"/>
    <cellStyle name="Nota 53 2 5" xfId="44672" xr:uid="{00000000-0005-0000-0000-000065AE0000}"/>
    <cellStyle name="Nota 53 2 5 2" xfId="44673" xr:uid="{00000000-0005-0000-0000-000066AE0000}"/>
    <cellStyle name="Nota 53 2 5 2 2" xfId="44674" xr:uid="{00000000-0005-0000-0000-000067AE0000}"/>
    <cellStyle name="Nota 53 2 5 3" xfId="44675" xr:uid="{00000000-0005-0000-0000-000068AE0000}"/>
    <cellStyle name="Nota 53 2 5 3 2" xfId="44676" xr:uid="{00000000-0005-0000-0000-000069AE0000}"/>
    <cellStyle name="Nota 53 2 5 4" xfId="44677" xr:uid="{00000000-0005-0000-0000-00006AAE0000}"/>
    <cellStyle name="Nota 53 2 6" xfId="44678" xr:uid="{00000000-0005-0000-0000-00006BAE0000}"/>
    <cellStyle name="Nota 53 2 6 2" xfId="44679" xr:uid="{00000000-0005-0000-0000-00006CAE0000}"/>
    <cellStyle name="Nota 53 2 6 2 2" xfId="44680" xr:uid="{00000000-0005-0000-0000-00006DAE0000}"/>
    <cellStyle name="Nota 53 2 6 3" xfId="44681" xr:uid="{00000000-0005-0000-0000-00006EAE0000}"/>
    <cellStyle name="Nota 53 2 7" xfId="44682" xr:uid="{00000000-0005-0000-0000-00006FAE0000}"/>
    <cellStyle name="Nota 53 2 7 2" xfId="44683" xr:uid="{00000000-0005-0000-0000-000070AE0000}"/>
    <cellStyle name="Nota 53 2 8" xfId="44684" xr:uid="{00000000-0005-0000-0000-000071AE0000}"/>
    <cellStyle name="Nota 53 3" xfId="44685" xr:uid="{00000000-0005-0000-0000-000072AE0000}"/>
    <cellStyle name="Nota 53 3 2" xfId="44686" xr:uid="{00000000-0005-0000-0000-000073AE0000}"/>
    <cellStyle name="Nota 53 4" xfId="44687" xr:uid="{00000000-0005-0000-0000-000074AE0000}"/>
    <cellStyle name="Nota 54" xfId="44688" xr:uid="{00000000-0005-0000-0000-000075AE0000}"/>
    <cellStyle name="Nota 54 2" xfId="44689" xr:uid="{00000000-0005-0000-0000-000076AE0000}"/>
    <cellStyle name="Nota 54 2 2" xfId="44690" xr:uid="{00000000-0005-0000-0000-000077AE0000}"/>
    <cellStyle name="Nota 54 3" xfId="44691" xr:uid="{00000000-0005-0000-0000-000078AE0000}"/>
    <cellStyle name="Nota 55" xfId="44692" xr:uid="{00000000-0005-0000-0000-000079AE0000}"/>
    <cellStyle name="Nota 55 2" xfId="44693" xr:uid="{00000000-0005-0000-0000-00007AAE0000}"/>
    <cellStyle name="Nota 55 2 2" xfId="44694" xr:uid="{00000000-0005-0000-0000-00007BAE0000}"/>
    <cellStyle name="Nota 55 3" xfId="44695" xr:uid="{00000000-0005-0000-0000-00007CAE0000}"/>
    <cellStyle name="Nota 56" xfId="44696" xr:uid="{00000000-0005-0000-0000-00007DAE0000}"/>
    <cellStyle name="Nota 56 2" xfId="44697" xr:uid="{00000000-0005-0000-0000-00007EAE0000}"/>
    <cellStyle name="Nota 56 2 2" xfId="44698" xr:uid="{00000000-0005-0000-0000-00007FAE0000}"/>
    <cellStyle name="Nota 56 3" xfId="44699" xr:uid="{00000000-0005-0000-0000-000080AE0000}"/>
    <cellStyle name="Nota 57" xfId="44700" xr:uid="{00000000-0005-0000-0000-000081AE0000}"/>
    <cellStyle name="Nota 57 2" xfId="44701" xr:uid="{00000000-0005-0000-0000-000082AE0000}"/>
    <cellStyle name="Nota 57 2 2" xfId="44702" xr:uid="{00000000-0005-0000-0000-000083AE0000}"/>
    <cellStyle name="Nota 57 3" xfId="44703" xr:uid="{00000000-0005-0000-0000-000084AE0000}"/>
    <cellStyle name="Nota 58" xfId="44704" xr:uid="{00000000-0005-0000-0000-000085AE0000}"/>
    <cellStyle name="Nota 58 2" xfId="44705" xr:uid="{00000000-0005-0000-0000-000086AE0000}"/>
    <cellStyle name="Nota 58 2 2" xfId="44706" xr:uid="{00000000-0005-0000-0000-000087AE0000}"/>
    <cellStyle name="Nota 58 3" xfId="44707" xr:uid="{00000000-0005-0000-0000-000088AE0000}"/>
    <cellStyle name="Nota 59" xfId="44708" xr:uid="{00000000-0005-0000-0000-000089AE0000}"/>
    <cellStyle name="Nota 59 2" xfId="44709" xr:uid="{00000000-0005-0000-0000-00008AAE0000}"/>
    <cellStyle name="Nota 59 2 2" xfId="44710" xr:uid="{00000000-0005-0000-0000-00008BAE0000}"/>
    <cellStyle name="Nota 59 3" xfId="44711" xr:uid="{00000000-0005-0000-0000-00008CAE0000}"/>
    <cellStyle name="Nota 6" xfId="44712" xr:uid="{00000000-0005-0000-0000-00008DAE0000}"/>
    <cellStyle name="Nota 6 2" xfId="44713" xr:uid="{00000000-0005-0000-0000-00008EAE0000}"/>
    <cellStyle name="Nota 6 2 2" xfId="44714" xr:uid="{00000000-0005-0000-0000-00008FAE0000}"/>
    <cellStyle name="Nota 6 2 2 2" xfId="44715" xr:uid="{00000000-0005-0000-0000-000090AE0000}"/>
    <cellStyle name="Nota 6 3" xfId="44716" xr:uid="{00000000-0005-0000-0000-000091AE0000}"/>
    <cellStyle name="Nota 6 3 2" xfId="44717" xr:uid="{00000000-0005-0000-0000-000092AE0000}"/>
    <cellStyle name="Nota 6 3 2 2" xfId="44718" xr:uid="{00000000-0005-0000-0000-000093AE0000}"/>
    <cellStyle name="Nota 6 4" xfId="44719" xr:uid="{00000000-0005-0000-0000-000094AE0000}"/>
    <cellStyle name="Nota 6 4 2" xfId="44720" xr:uid="{00000000-0005-0000-0000-000095AE0000}"/>
    <cellStyle name="Nota 6 5" xfId="44721" xr:uid="{00000000-0005-0000-0000-000096AE0000}"/>
    <cellStyle name="Nota 60" xfId="44722" xr:uid="{00000000-0005-0000-0000-000097AE0000}"/>
    <cellStyle name="Nota 60 2" xfId="44723" xr:uid="{00000000-0005-0000-0000-000098AE0000}"/>
    <cellStyle name="Nota 60 2 2" xfId="44724" xr:uid="{00000000-0005-0000-0000-000099AE0000}"/>
    <cellStyle name="Nota 61" xfId="44725" xr:uid="{00000000-0005-0000-0000-00009AAE0000}"/>
    <cellStyle name="Nota 61 2" xfId="44726" xr:uid="{00000000-0005-0000-0000-00009BAE0000}"/>
    <cellStyle name="Nota 61 2 2" xfId="44727" xr:uid="{00000000-0005-0000-0000-00009CAE0000}"/>
    <cellStyle name="Nota 62" xfId="44728" xr:uid="{00000000-0005-0000-0000-00009DAE0000}"/>
    <cellStyle name="Nota 63" xfId="44729" xr:uid="{00000000-0005-0000-0000-00009EAE0000}"/>
    <cellStyle name="Nota 64" xfId="44730" xr:uid="{00000000-0005-0000-0000-00009FAE0000}"/>
    <cellStyle name="Nota 7" xfId="44731" xr:uid="{00000000-0005-0000-0000-0000A0AE0000}"/>
    <cellStyle name="Nota 7 2" xfId="44732" xr:uid="{00000000-0005-0000-0000-0000A1AE0000}"/>
    <cellStyle name="Nota 7 2 2" xfId="44733" xr:uid="{00000000-0005-0000-0000-0000A2AE0000}"/>
    <cellStyle name="Nota 7 2 2 2" xfId="44734" xr:uid="{00000000-0005-0000-0000-0000A3AE0000}"/>
    <cellStyle name="Nota 7 3" xfId="44735" xr:uid="{00000000-0005-0000-0000-0000A4AE0000}"/>
    <cellStyle name="Nota 7 3 2" xfId="44736" xr:uid="{00000000-0005-0000-0000-0000A5AE0000}"/>
    <cellStyle name="Nota 7 3 2 2" xfId="44737" xr:uid="{00000000-0005-0000-0000-0000A6AE0000}"/>
    <cellStyle name="Nota 7 4" xfId="44738" xr:uid="{00000000-0005-0000-0000-0000A7AE0000}"/>
    <cellStyle name="Nota 7 4 2" xfId="44739" xr:uid="{00000000-0005-0000-0000-0000A8AE0000}"/>
    <cellStyle name="Nota 7 5" xfId="44740" xr:uid="{00000000-0005-0000-0000-0000A9AE0000}"/>
    <cellStyle name="Nota 8" xfId="44741" xr:uid="{00000000-0005-0000-0000-0000AAAE0000}"/>
    <cellStyle name="Nota 8 2" xfId="44742" xr:uid="{00000000-0005-0000-0000-0000ABAE0000}"/>
    <cellStyle name="Nota 8 2 2" xfId="44743" xr:uid="{00000000-0005-0000-0000-0000ACAE0000}"/>
    <cellStyle name="Nota 8 2 2 2" xfId="44744" xr:uid="{00000000-0005-0000-0000-0000ADAE0000}"/>
    <cellStyle name="Nota 8 3" xfId="44745" xr:uid="{00000000-0005-0000-0000-0000AEAE0000}"/>
    <cellStyle name="Nota 8 3 2" xfId="44746" xr:uid="{00000000-0005-0000-0000-0000AFAE0000}"/>
    <cellStyle name="Nota 8 3 2 2" xfId="44747" xr:uid="{00000000-0005-0000-0000-0000B0AE0000}"/>
    <cellStyle name="Nota 8 4" xfId="44748" xr:uid="{00000000-0005-0000-0000-0000B1AE0000}"/>
    <cellStyle name="Nota 8 4 2" xfId="44749" xr:uid="{00000000-0005-0000-0000-0000B2AE0000}"/>
    <cellStyle name="Nota 8 5" xfId="44750" xr:uid="{00000000-0005-0000-0000-0000B3AE0000}"/>
    <cellStyle name="Nota 9" xfId="44751" xr:uid="{00000000-0005-0000-0000-0000B4AE0000}"/>
    <cellStyle name="Nota 9 2" xfId="44752" xr:uid="{00000000-0005-0000-0000-0000B5AE0000}"/>
    <cellStyle name="Nota 9 2 2" xfId="44753" xr:uid="{00000000-0005-0000-0000-0000B6AE0000}"/>
    <cellStyle name="Nota 9 2 2 2" xfId="44754" xr:uid="{00000000-0005-0000-0000-0000B7AE0000}"/>
    <cellStyle name="Nota 9 3" xfId="44755" xr:uid="{00000000-0005-0000-0000-0000B8AE0000}"/>
    <cellStyle name="Nota 9 3 2" xfId="44756" xr:uid="{00000000-0005-0000-0000-0000B9AE0000}"/>
    <cellStyle name="Nota 9 3 2 2" xfId="44757" xr:uid="{00000000-0005-0000-0000-0000BAAE0000}"/>
    <cellStyle name="Nota 9 4" xfId="44758" xr:uid="{00000000-0005-0000-0000-0000BBAE0000}"/>
    <cellStyle name="Nota 9 4 2" xfId="44759" xr:uid="{00000000-0005-0000-0000-0000BCAE0000}"/>
    <cellStyle name="Nota 9 5" xfId="44760" xr:uid="{00000000-0005-0000-0000-0000BDAE0000}"/>
    <cellStyle name="Notas" xfId="44761" xr:uid="{00000000-0005-0000-0000-0000BEAE0000}"/>
    <cellStyle name="NOTAS - Style3" xfId="44762" xr:uid="{00000000-0005-0000-0000-0000BFAE0000}"/>
    <cellStyle name="Notas 2" xfId="44763" xr:uid="{00000000-0005-0000-0000-0000C0AE0000}"/>
    <cellStyle name="Notas 3" xfId="44764" xr:uid="{00000000-0005-0000-0000-0000C1AE0000}"/>
    <cellStyle name="Notas 4" xfId="44765" xr:uid="{00000000-0005-0000-0000-0000C2AE0000}"/>
    <cellStyle name="Notas 5" xfId="44766" xr:uid="{00000000-0005-0000-0000-0000C3AE0000}"/>
    <cellStyle name="Note" xfId="15" builtinId="10" customBuiltin="1"/>
    <cellStyle name="Note 1" xfId="44767" xr:uid="{00000000-0005-0000-0000-0000C5AE0000}"/>
    <cellStyle name="Note 10" xfId="44768" xr:uid="{00000000-0005-0000-0000-0000C6AE0000}"/>
    <cellStyle name="Note 10 2" xfId="44769" xr:uid="{00000000-0005-0000-0000-0000C7AE0000}"/>
    <cellStyle name="Note 10 2 2" xfId="44770" xr:uid="{00000000-0005-0000-0000-0000C8AE0000}"/>
    <cellStyle name="Note 10 2 3" xfId="44771" xr:uid="{00000000-0005-0000-0000-0000C9AE0000}"/>
    <cellStyle name="Note 10 2_BSD2" xfId="44772" xr:uid="{00000000-0005-0000-0000-0000CAAE0000}"/>
    <cellStyle name="Note 10 3" xfId="44773" xr:uid="{00000000-0005-0000-0000-0000CBAE0000}"/>
    <cellStyle name="Note 10 4" xfId="44774" xr:uid="{00000000-0005-0000-0000-0000CCAE0000}"/>
    <cellStyle name="Note 10_BSD2" xfId="44775" xr:uid="{00000000-0005-0000-0000-0000CDAE0000}"/>
    <cellStyle name="Note 11" xfId="44776" xr:uid="{00000000-0005-0000-0000-0000CEAE0000}"/>
    <cellStyle name="Note 11 2" xfId="44777" xr:uid="{00000000-0005-0000-0000-0000CFAE0000}"/>
    <cellStyle name="Note 11 2 2" xfId="44778" xr:uid="{00000000-0005-0000-0000-0000D0AE0000}"/>
    <cellStyle name="Note 11 2 3" xfId="44779" xr:uid="{00000000-0005-0000-0000-0000D1AE0000}"/>
    <cellStyle name="Note 11 2_BSD2" xfId="44780" xr:uid="{00000000-0005-0000-0000-0000D2AE0000}"/>
    <cellStyle name="Note 11 3" xfId="44781" xr:uid="{00000000-0005-0000-0000-0000D3AE0000}"/>
    <cellStyle name="Note 11 4" xfId="44782" xr:uid="{00000000-0005-0000-0000-0000D4AE0000}"/>
    <cellStyle name="Note 11_BSD2" xfId="44783" xr:uid="{00000000-0005-0000-0000-0000D5AE0000}"/>
    <cellStyle name="Note 12" xfId="44784" xr:uid="{00000000-0005-0000-0000-0000D6AE0000}"/>
    <cellStyle name="Note 12 2" xfId="44785" xr:uid="{00000000-0005-0000-0000-0000D7AE0000}"/>
    <cellStyle name="Note 12 2 2" xfId="44786" xr:uid="{00000000-0005-0000-0000-0000D8AE0000}"/>
    <cellStyle name="Note 12 2 3" xfId="44787" xr:uid="{00000000-0005-0000-0000-0000D9AE0000}"/>
    <cellStyle name="Note 12 2_BSD2" xfId="44788" xr:uid="{00000000-0005-0000-0000-0000DAAE0000}"/>
    <cellStyle name="Note 12 3" xfId="44789" xr:uid="{00000000-0005-0000-0000-0000DBAE0000}"/>
    <cellStyle name="Note 12 4" xfId="44790" xr:uid="{00000000-0005-0000-0000-0000DCAE0000}"/>
    <cellStyle name="Note 12_BSD2" xfId="44791" xr:uid="{00000000-0005-0000-0000-0000DDAE0000}"/>
    <cellStyle name="Note 13" xfId="44792" xr:uid="{00000000-0005-0000-0000-0000DEAE0000}"/>
    <cellStyle name="Note 13 2" xfId="44793" xr:uid="{00000000-0005-0000-0000-0000DFAE0000}"/>
    <cellStyle name="Note 13 2 2" xfId="44794" xr:uid="{00000000-0005-0000-0000-0000E0AE0000}"/>
    <cellStyle name="Note 13 2 3" xfId="44795" xr:uid="{00000000-0005-0000-0000-0000E1AE0000}"/>
    <cellStyle name="Note 13 2_BSD2" xfId="44796" xr:uid="{00000000-0005-0000-0000-0000E2AE0000}"/>
    <cellStyle name="Note 13 3" xfId="44797" xr:uid="{00000000-0005-0000-0000-0000E3AE0000}"/>
    <cellStyle name="Note 13 4" xfId="44798" xr:uid="{00000000-0005-0000-0000-0000E4AE0000}"/>
    <cellStyle name="Note 13_BSD2" xfId="44799" xr:uid="{00000000-0005-0000-0000-0000E5AE0000}"/>
    <cellStyle name="Note 14" xfId="44800" xr:uid="{00000000-0005-0000-0000-0000E6AE0000}"/>
    <cellStyle name="Note 14 2" xfId="44801" xr:uid="{00000000-0005-0000-0000-0000E7AE0000}"/>
    <cellStyle name="Note 14 2 2" xfId="44802" xr:uid="{00000000-0005-0000-0000-0000E8AE0000}"/>
    <cellStyle name="Note 14 2 3" xfId="44803" xr:uid="{00000000-0005-0000-0000-0000E9AE0000}"/>
    <cellStyle name="Note 14 2_BSD2" xfId="44804" xr:uid="{00000000-0005-0000-0000-0000EAAE0000}"/>
    <cellStyle name="Note 14 3" xfId="44805" xr:uid="{00000000-0005-0000-0000-0000EBAE0000}"/>
    <cellStyle name="Note 14 4" xfId="44806" xr:uid="{00000000-0005-0000-0000-0000ECAE0000}"/>
    <cellStyle name="Note 14_BSD2" xfId="44807" xr:uid="{00000000-0005-0000-0000-0000EDAE0000}"/>
    <cellStyle name="Note 15" xfId="44808" xr:uid="{00000000-0005-0000-0000-0000EEAE0000}"/>
    <cellStyle name="Note 15 2" xfId="44809" xr:uid="{00000000-0005-0000-0000-0000EFAE0000}"/>
    <cellStyle name="Note 15 2 2" xfId="44810" xr:uid="{00000000-0005-0000-0000-0000F0AE0000}"/>
    <cellStyle name="Note 15 2 3" xfId="44811" xr:uid="{00000000-0005-0000-0000-0000F1AE0000}"/>
    <cellStyle name="Note 15 2_BSD2" xfId="44812" xr:uid="{00000000-0005-0000-0000-0000F2AE0000}"/>
    <cellStyle name="Note 15 3" xfId="44813" xr:uid="{00000000-0005-0000-0000-0000F3AE0000}"/>
    <cellStyle name="Note 15 4" xfId="44814" xr:uid="{00000000-0005-0000-0000-0000F4AE0000}"/>
    <cellStyle name="Note 15_BSD2" xfId="44815" xr:uid="{00000000-0005-0000-0000-0000F5AE0000}"/>
    <cellStyle name="Note 16" xfId="44816" xr:uid="{00000000-0005-0000-0000-0000F6AE0000}"/>
    <cellStyle name="Note 16 2" xfId="44817" xr:uid="{00000000-0005-0000-0000-0000F7AE0000}"/>
    <cellStyle name="Note 16 2 2" xfId="44818" xr:uid="{00000000-0005-0000-0000-0000F8AE0000}"/>
    <cellStyle name="Note 16 2 3" xfId="44819" xr:uid="{00000000-0005-0000-0000-0000F9AE0000}"/>
    <cellStyle name="Note 16 2_BSD2" xfId="44820" xr:uid="{00000000-0005-0000-0000-0000FAAE0000}"/>
    <cellStyle name="Note 16 3" xfId="44821" xr:uid="{00000000-0005-0000-0000-0000FBAE0000}"/>
    <cellStyle name="Note 16 4" xfId="44822" xr:uid="{00000000-0005-0000-0000-0000FCAE0000}"/>
    <cellStyle name="Note 16_BSD2" xfId="44823" xr:uid="{00000000-0005-0000-0000-0000FDAE0000}"/>
    <cellStyle name="Note 17" xfId="44824" xr:uid="{00000000-0005-0000-0000-0000FEAE0000}"/>
    <cellStyle name="Note 17 2" xfId="44825" xr:uid="{00000000-0005-0000-0000-0000FFAE0000}"/>
    <cellStyle name="Note 17 2 2" xfId="44826" xr:uid="{00000000-0005-0000-0000-000000AF0000}"/>
    <cellStyle name="Note 17 2 3" xfId="44827" xr:uid="{00000000-0005-0000-0000-000001AF0000}"/>
    <cellStyle name="Note 17 2_BSD2" xfId="44828" xr:uid="{00000000-0005-0000-0000-000002AF0000}"/>
    <cellStyle name="Note 17 3" xfId="44829" xr:uid="{00000000-0005-0000-0000-000003AF0000}"/>
    <cellStyle name="Note 17 4" xfId="44830" xr:uid="{00000000-0005-0000-0000-000004AF0000}"/>
    <cellStyle name="Note 17_BSD2" xfId="44831" xr:uid="{00000000-0005-0000-0000-000005AF0000}"/>
    <cellStyle name="Note 18" xfId="44832" xr:uid="{00000000-0005-0000-0000-000006AF0000}"/>
    <cellStyle name="Note 18 2" xfId="44833" xr:uid="{00000000-0005-0000-0000-000007AF0000}"/>
    <cellStyle name="Note 18 2 2" xfId="44834" xr:uid="{00000000-0005-0000-0000-000008AF0000}"/>
    <cellStyle name="Note 18 2 3" xfId="44835" xr:uid="{00000000-0005-0000-0000-000009AF0000}"/>
    <cellStyle name="Note 18 2_BSD2" xfId="44836" xr:uid="{00000000-0005-0000-0000-00000AAF0000}"/>
    <cellStyle name="Note 18 3" xfId="44837" xr:uid="{00000000-0005-0000-0000-00000BAF0000}"/>
    <cellStyle name="Note 18 4" xfId="44838" xr:uid="{00000000-0005-0000-0000-00000CAF0000}"/>
    <cellStyle name="Note 18_BSD2" xfId="44839" xr:uid="{00000000-0005-0000-0000-00000DAF0000}"/>
    <cellStyle name="Note 19" xfId="44840" xr:uid="{00000000-0005-0000-0000-00000EAF0000}"/>
    <cellStyle name="Note 19 2" xfId="44841" xr:uid="{00000000-0005-0000-0000-00000FAF0000}"/>
    <cellStyle name="Note 19 2 2" xfId="44842" xr:uid="{00000000-0005-0000-0000-000010AF0000}"/>
    <cellStyle name="Note 19 2 3" xfId="44843" xr:uid="{00000000-0005-0000-0000-000011AF0000}"/>
    <cellStyle name="Note 19 2_BSD2" xfId="44844" xr:uid="{00000000-0005-0000-0000-000012AF0000}"/>
    <cellStyle name="Note 19 3" xfId="44845" xr:uid="{00000000-0005-0000-0000-000013AF0000}"/>
    <cellStyle name="Note 19 4" xfId="44846" xr:uid="{00000000-0005-0000-0000-000014AF0000}"/>
    <cellStyle name="Note 19_BSD2" xfId="44847" xr:uid="{00000000-0005-0000-0000-000015AF0000}"/>
    <cellStyle name="Note 2" xfId="952" xr:uid="{00000000-0005-0000-0000-000016AF0000}"/>
    <cellStyle name="Note 2 10" xfId="44848" xr:uid="{00000000-0005-0000-0000-000017AF0000}"/>
    <cellStyle name="Note 2 11" xfId="44849" xr:uid="{00000000-0005-0000-0000-000018AF0000}"/>
    <cellStyle name="Note 2 12" xfId="44850" xr:uid="{00000000-0005-0000-0000-000019AF0000}"/>
    <cellStyle name="Note 2 12 2" xfId="44851" xr:uid="{00000000-0005-0000-0000-00001AAF0000}"/>
    <cellStyle name="Note 2 13" xfId="44852" xr:uid="{00000000-0005-0000-0000-00001BAF0000}"/>
    <cellStyle name="Note 2 14" xfId="44853" xr:uid="{00000000-0005-0000-0000-00001CAF0000}"/>
    <cellStyle name="Note 2 15" xfId="44854" xr:uid="{00000000-0005-0000-0000-00001DAF0000}"/>
    <cellStyle name="Note 2 16" xfId="44855" xr:uid="{00000000-0005-0000-0000-00001EAF0000}"/>
    <cellStyle name="Note 2 17" xfId="44856" xr:uid="{00000000-0005-0000-0000-00001FAF0000}"/>
    <cellStyle name="Note 2 2" xfId="1538" xr:uid="{00000000-0005-0000-0000-000020AF0000}"/>
    <cellStyle name="Note 2 2 2" xfId="44857" xr:uid="{00000000-0005-0000-0000-000021AF0000}"/>
    <cellStyle name="Note 2 2 2 2" xfId="44858" xr:uid="{00000000-0005-0000-0000-000022AF0000}"/>
    <cellStyle name="Note 2 2 2 2 2" xfId="44859" xr:uid="{00000000-0005-0000-0000-000023AF0000}"/>
    <cellStyle name="Note 2 2 2 2 2 2" xfId="44860" xr:uid="{00000000-0005-0000-0000-000024AF0000}"/>
    <cellStyle name="Note 2 2 2 3" xfId="44861" xr:uid="{00000000-0005-0000-0000-000025AF0000}"/>
    <cellStyle name="Note 2 2 2 4" xfId="44862" xr:uid="{00000000-0005-0000-0000-000026AF0000}"/>
    <cellStyle name="Note 2 2 3" xfId="44863" xr:uid="{00000000-0005-0000-0000-000027AF0000}"/>
    <cellStyle name="Note 2 2 3 2" xfId="44864" xr:uid="{00000000-0005-0000-0000-000028AF0000}"/>
    <cellStyle name="Note 2 2 3 3" xfId="44865" xr:uid="{00000000-0005-0000-0000-000029AF0000}"/>
    <cellStyle name="Note 2 2 3 4" xfId="44866" xr:uid="{00000000-0005-0000-0000-00002AAF0000}"/>
    <cellStyle name="Note 2 2 4" xfId="44867" xr:uid="{00000000-0005-0000-0000-00002BAF0000}"/>
    <cellStyle name="Note 2 2 4 2" xfId="44868" xr:uid="{00000000-0005-0000-0000-00002CAF0000}"/>
    <cellStyle name="Note 2 2 5" xfId="44869" xr:uid="{00000000-0005-0000-0000-00002DAF0000}"/>
    <cellStyle name="Note 2 2 6" xfId="44870" xr:uid="{00000000-0005-0000-0000-00002EAF0000}"/>
    <cellStyle name="Note 2 2 7" xfId="44871" xr:uid="{00000000-0005-0000-0000-00002FAF0000}"/>
    <cellStyle name="Note 2 2 8" xfId="44872" xr:uid="{00000000-0005-0000-0000-000030AF0000}"/>
    <cellStyle name="Note 2 2_BSD2" xfId="44873" xr:uid="{00000000-0005-0000-0000-000031AF0000}"/>
    <cellStyle name="Note 2 3" xfId="44874" xr:uid="{00000000-0005-0000-0000-000032AF0000}"/>
    <cellStyle name="Note 2 3 2" xfId="44875" xr:uid="{00000000-0005-0000-0000-000033AF0000}"/>
    <cellStyle name="Note 2 3 2 2" xfId="44876" xr:uid="{00000000-0005-0000-0000-000034AF0000}"/>
    <cellStyle name="Note 2 3 2 3" xfId="44877" xr:uid="{00000000-0005-0000-0000-000035AF0000}"/>
    <cellStyle name="Note 2 3 2 4" xfId="44878" xr:uid="{00000000-0005-0000-0000-000036AF0000}"/>
    <cellStyle name="Note 2 3 3" xfId="44879" xr:uid="{00000000-0005-0000-0000-000037AF0000}"/>
    <cellStyle name="Note 2 3 4" xfId="44880" xr:uid="{00000000-0005-0000-0000-000038AF0000}"/>
    <cellStyle name="Note 2 3 5" xfId="44881" xr:uid="{00000000-0005-0000-0000-000039AF0000}"/>
    <cellStyle name="Note 2 3 6" xfId="44882" xr:uid="{00000000-0005-0000-0000-00003AAF0000}"/>
    <cellStyle name="Note 2 3_BSD2" xfId="44883" xr:uid="{00000000-0005-0000-0000-00003BAF0000}"/>
    <cellStyle name="Note 2 4" xfId="44884" xr:uid="{00000000-0005-0000-0000-00003CAF0000}"/>
    <cellStyle name="Note 2 4 2" xfId="44885" xr:uid="{00000000-0005-0000-0000-00003DAF0000}"/>
    <cellStyle name="Note 2 4 3" xfId="44886" xr:uid="{00000000-0005-0000-0000-00003EAF0000}"/>
    <cellStyle name="Note 2 4 4" xfId="44887" xr:uid="{00000000-0005-0000-0000-00003FAF0000}"/>
    <cellStyle name="Note 2 5" xfId="44888" xr:uid="{00000000-0005-0000-0000-000040AF0000}"/>
    <cellStyle name="Note 2 5 2" xfId="44889" xr:uid="{00000000-0005-0000-0000-000041AF0000}"/>
    <cellStyle name="Note 2 5 3" xfId="44890" xr:uid="{00000000-0005-0000-0000-000042AF0000}"/>
    <cellStyle name="Note 2 5 4" xfId="44891" xr:uid="{00000000-0005-0000-0000-000043AF0000}"/>
    <cellStyle name="Note 2 6" xfId="44892" xr:uid="{00000000-0005-0000-0000-000044AF0000}"/>
    <cellStyle name="Note 2 6 2" xfId="44893" xr:uid="{00000000-0005-0000-0000-000045AF0000}"/>
    <cellStyle name="Note 2 6 3" xfId="44894" xr:uid="{00000000-0005-0000-0000-000046AF0000}"/>
    <cellStyle name="Note 2 7" xfId="44895" xr:uid="{00000000-0005-0000-0000-000047AF0000}"/>
    <cellStyle name="Note 2 8" xfId="44896" xr:uid="{00000000-0005-0000-0000-000048AF0000}"/>
    <cellStyle name="Note 2 9" xfId="44897" xr:uid="{00000000-0005-0000-0000-000049AF0000}"/>
    <cellStyle name="Note 20" xfId="44898" xr:uid="{00000000-0005-0000-0000-00004AAF0000}"/>
    <cellStyle name="Note 20 2" xfId="44899" xr:uid="{00000000-0005-0000-0000-00004BAF0000}"/>
    <cellStyle name="Note 20 2 2" xfId="44900" xr:uid="{00000000-0005-0000-0000-00004CAF0000}"/>
    <cellStyle name="Note 20 2 3" xfId="44901" xr:uid="{00000000-0005-0000-0000-00004DAF0000}"/>
    <cellStyle name="Note 20 2_BSD2" xfId="44902" xr:uid="{00000000-0005-0000-0000-00004EAF0000}"/>
    <cellStyle name="Note 20 3" xfId="44903" xr:uid="{00000000-0005-0000-0000-00004FAF0000}"/>
    <cellStyle name="Note 20 4" xfId="44904" xr:uid="{00000000-0005-0000-0000-000050AF0000}"/>
    <cellStyle name="Note 20_BSD2" xfId="44905" xr:uid="{00000000-0005-0000-0000-000051AF0000}"/>
    <cellStyle name="Note 21" xfId="44906" xr:uid="{00000000-0005-0000-0000-000052AF0000}"/>
    <cellStyle name="Note 21 2" xfId="44907" xr:uid="{00000000-0005-0000-0000-000053AF0000}"/>
    <cellStyle name="Note 21 2 2" xfId="44908" xr:uid="{00000000-0005-0000-0000-000054AF0000}"/>
    <cellStyle name="Note 21 2 3" xfId="44909" xr:uid="{00000000-0005-0000-0000-000055AF0000}"/>
    <cellStyle name="Note 21 2_BSD2" xfId="44910" xr:uid="{00000000-0005-0000-0000-000056AF0000}"/>
    <cellStyle name="Note 21 3" xfId="44911" xr:uid="{00000000-0005-0000-0000-000057AF0000}"/>
    <cellStyle name="Note 21 4" xfId="44912" xr:uid="{00000000-0005-0000-0000-000058AF0000}"/>
    <cellStyle name="Note 21_BSD2" xfId="44913" xr:uid="{00000000-0005-0000-0000-000059AF0000}"/>
    <cellStyle name="Note 22" xfId="44914" xr:uid="{00000000-0005-0000-0000-00005AAF0000}"/>
    <cellStyle name="Note 22 2" xfId="44915" xr:uid="{00000000-0005-0000-0000-00005BAF0000}"/>
    <cellStyle name="Note 22 2 2" xfId="44916" xr:uid="{00000000-0005-0000-0000-00005CAF0000}"/>
    <cellStyle name="Note 22 2 3" xfId="44917" xr:uid="{00000000-0005-0000-0000-00005DAF0000}"/>
    <cellStyle name="Note 22 2_BSD2" xfId="44918" xr:uid="{00000000-0005-0000-0000-00005EAF0000}"/>
    <cellStyle name="Note 22 3" xfId="44919" xr:uid="{00000000-0005-0000-0000-00005FAF0000}"/>
    <cellStyle name="Note 22 4" xfId="44920" xr:uid="{00000000-0005-0000-0000-000060AF0000}"/>
    <cellStyle name="Note 22_BSD2" xfId="44921" xr:uid="{00000000-0005-0000-0000-000061AF0000}"/>
    <cellStyle name="Note 23" xfId="44922" xr:uid="{00000000-0005-0000-0000-000062AF0000}"/>
    <cellStyle name="Note 23 2" xfId="44923" xr:uid="{00000000-0005-0000-0000-000063AF0000}"/>
    <cellStyle name="Note 23 2 2" xfId="44924" xr:uid="{00000000-0005-0000-0000-000064AF0000}"/>
    <cellStyle name="Note 23 2 3" xfId="44925" xr:uid="{00000000-0005-0000-0000-000065AF0000}"/>
    <cellStyle name="Note 23 2_BSD2" xfId="44926" xr:uid="{00000000-0005-0000-0000-000066AF0000}"/>
    <cellStyle name="Note 23 3" xfId="44927" xr:uid="{00000000-0005-0000-0000-000067AF0000}"/>
    <cellStyle name="Note 23 4" xfId="44928" xr:uid="{00000000-0005-0000-0000-000068AF0000}"/>
    <cellStyle name="Note 23_BSD2" xfId="44929" xr:uid="{00000000-0005-0000-0000-000069AF0000}"/>
    <cellStyle name="Note 24" xfId="44930" xr:uid="{00000000-0005-0000-0000-00006AAF0000}"/>
    <cellStyle name="Note 24 2" xfId="44931" xr:uid="{00000000-0005-0000-0000-00006BAF0000}"/>
    <cellStyle name="Note 24 2 2" xfId="44932" xr:uid="{00000000-0005-0000-0000-00006CAF0000}"/>
    <cellStyle name="Note 24 2 3" xfId="44933" xr:uid="{00000000-0005-0000-0000-00006DAF0000}"/>
    <cellStyle name="Note 24 2_BSD2" xfId="44934" xr:uid="{00000000-0005-0000-0000-00006EAF0000}"/>
    <cellStyle name="Note 24 3" xfId="44935" xr:uid="{00000000-0005-0000-0000-00006FAF0000}"/>
    <cellStyle name="Note 24 4" xfId="44936" xr:uid="{00000000-0005-0000-0000-000070AF0000}"/>
    <cellStyle name="Note 24_BSD2" xfId="44937" xr:uid="{00000000-0005-0000-0000-000071AF0000}"/>
    <cellStyle name="Note 25" xfId="44938" xr:uid="{00000000-0005-0000-0000-000072AF0000}"/>
    <cellStyle name="Note 25 2" xfId="44939" xr:uid="{00000000-0005-0000-0000-000073AF0000}"/>
    <cellStyle name="Note 25 2 2" xfId="44940" xr:uid="{00000000-0005-0000-0000-000074AF0000}"/>
    <cellStyle name="Note 25 2 3" xfId="44941" xr:uid="{00000000-0005-0000-0000-000075AF0000}"/>
    <cellStyle name="Note 25 2_BSD2" xfId="44942" xr:uid="{00000000-0005-0000-0000-000076AF0000}"/>
    <cellStyle name="Note 25 3" xfId="44943" xr:uid="{00000000-0005-0000-0000-000077AF0000}"/>
    <cellStyle name="Note 25 4" xfId="44944" xr:uid="{00000000-0005-0000-0000-000078AF0000}"/>
    <cellStyle name="Note 25_BSD2" xfId="44945" xr:uid="{00000000-0005-0000-0000-000079AF0000}"/>
    <cellStyle name="Note 26" xfId="44946" xr:uid="{00000000-0005-0000-0000-00007AAF0000}"/>
    <cellStyle name="Note 26 2" xfId="44947" xr:uid="{00000000-0005-0000-0000-00007BAF0000}"/>
    <cellStyle name="Note 26 2 2" xfId="44948" xr:uid="{00000000-0005-0000-0000-00007CAF0000}"/>
    <cellStyle name="Note 26 2 3" xfId="44949" xr:uid="{00000000-0005-0000-0000-00007DAF0000}"/>
    <cellStyle name="Note 26 2_BSD2" xfId="44950" xr:uid="{00000000-0005-0000-0000-00007EAF0000}"/>
    <cellStyle name="Note 26 3" xfId="44951" xr:uid="{00000000-0005-0000-0000-00007FAF0000}"/>
    <cellStyle name="Note 26 4" xfId="44952" xr:uid="{00000000-0005-0000-0000-000080AF0000}"/>
    <cellStyle name="Note 26_BSD2" xfId="44953" xr:uid="{00000000-0005-0000-0000-000081AF0000}"/>
    <cellStyle name="Note 27" xfId="44954" xr:uid="{00000000-0005-0000-0000-000082AF0000}"/>
    <cellStyle name="Note 27 2" xfId="44955" xr:uid="{00000000-0005-0000-0000-000083AF0000}"/>
    <cellStyle name="Note 27 2 2" xfId="44956" xr:uid="{00000000-0005-0000-0000-000084AF0000}"/>
    <cellStyle name="Note 27 2 3" xfId="44957" xr:uid="{00000000-0005-0000-0000-000085AF0000}"/>
    <cellStyle name="Note 27 2_BSD2" xfId="44958" xr:uid="{00000000-0005-0000-0000-000086AF0000}"/>
    <cellStyle name="Note 27 3" xfId="44959" xr:uid="{00000000-0005-0000-0000-000087AF0000}"/>
    <cellStyle name="Note 27 4" xfId="44960" xr:uid="{00000000-0005-0000-0000-000088AF0000}"/>
    <cellStyle name="Note 27_BSD2" xfId="44961" xr:uid="{00000000-0005-0000-0000-000089AF0000}"/>
    <cellStyle name="Note 28" xfId="44962" xr:uid="{00000000-0005-0000-0000-00008AAF0000}"/>
    <cellStyle name="Note 28 2" xfId="44963" xr:uid="{00000000-0005-0000-0000-00008BAF0000}"/>
    <cellStyle name="Note 28 2 2" xfId="44964" xr:uid="{00000000-0005-0000-0000-00008CAF0000}"/>
    <cellStyle name="Note 28 2 3" xfId="44965" xr:uid="{00000000-0005-0000-0000-00008DAF0000}"/>
    <cellStyle name="Note 28 2_BSD2" xfId="44966" xr:uid="{00000000-0005-0000-0000-00008EAF0000}"/>
    <cellStyle name="Note 28 3" xfId="44967" xr:uid="{00000000-0005-0000-0000-00008FAF0000}"/>
    <cellStyle name="Note 28 4" xfId="44968" xr:uid="{00000000-0005-0000-0000-000090AF0000}"/>
    <cellStyle name="Note 28_BSD2" xfId="44969" xr:uid="{00000000-0005-0000-0000-000091AF0000}"/>
    <cellStyle name="Note 29" xfId="44970" xr:uid="{00000000-0005-0000-0000-000092AF0000}"/>
    <cellStyle name="Note 29 2" xfId="44971" xr:uid="{00000000-0005-0000-0000-000093AF0000}"/>
    <cellStyle name="Note 29 2 2" xfId="44972" xr:uid="{00000000-0005-0000-0000-000094AF0000}"/>
    <cellStyle name="Note 29 2 3" xfId="44973" xr:uid="{00000000-0005-0000-0000-000095AF0000}"/>
    <cellStyle name="Note 29 2_BSD2" xfId="44974" xr:uid="{00000000-0005-0000-0000-000096AF0000}"/>
    <cellStyle name="Note 29 3" xfId="44975" xr:uid="{00000000-0005-0000-0000-000097AF0000}"/>
    <cellStyle name="Note 29 4" xfId="44976" xr:uid="{00000000-0005-0000-0000-000098AF0000}"/>
    <cellStyle name="Note 29_BSD2" xfId="44977" xr:uid="{00000000-0005-0000-0000-000099AF0000}"/>
    <cellStyle name="Note 3" xfId="951" xr:uid="{00000000-0005-0000-0000-00009AAF0000}"/>
    <cellStyle name="Note 3 10" xfId="44978" xr:uid="{00000000-0005-0000-0000-00009BAF0000}"/>
    <cellStyle name="Note 3 11" xfId="44979" xr:uid="{00000000-0005-0000-0000-00009CAF0000}"/>
    <cellStyle name="Note 3 2" xfId="44980" xr:uid="{00000000-0005-0000-0000-00009DAF0000}"/>
    <cellStyle name="Note 3 2 2" xfId="44981" xr:uid="{00000000-0005-0000-0000-00009EAF0000}"/>
    <cellStyle name="Note 3 2 3" xfId="44982" xr:uid="{00000000-0005-0000-0000-00009FAF0000}"/>
    <cellStyle name="Note 3 2 4" xfId="44983" xr:uid="{00000000-0005-0000-0000-0000A0AF0000}"/>
    <cellStyle name="Note 3 2 5" xfId="44984" xr:uid="{00000000-0005-0000-0000-0000A1AF0000}"/>
    <cellStyle name="Note 3 2_BSD2" xfId="44985" xr:uid="{00000000-0005-0000-0000-0000A2AF0000}"/>
    <cellStyle name="Note 3 3" xfId="44986" xr:uid="{00000000-0005-0000-0000-0000A3AF0000}"/>
    <cellStyle name="Note 3 4" xfId="44987" xr:uid="{00000000-0005-0000-0000-0000A4AF0000}"/>
    <cellStyle name="Note 3 5" xfId="44988" xr:uid="{00000000-0005-0000-0000-0000A5AF0000}"/>
    <cellStyle name="Note 3 6" xfId="44989" xr:uid="{00000000-0005-0000-0000-0000A6AF0000}"/>
    <cellStyle name="Note 3 7" xfId="44990" xr:uid="{00000000-0005-0000-0000-0000A7AF0000}"/>
    <cellStyle name="Note 3 8" xfId="44991" xr:uid="{00000000-0005-0000-0000-0000A8AF0000}"/>
    <cellStyle name="Note 3 9" xfId="44992" xr:uid="{00000000-0005-0000-0000-0000A9AF0000}"/>
    <cellStyle name="Note 3_Annexure" xfId="44993" xr:uid="{00000000-0005-0000-0000-0000AAAF0000}"/>
    <cellStyle name="Note 30" xfId="44994" xr:uid="{00000000-0005-0000-0000-0000ABAF0000}"/>
    <cellStyle name="Note 30 2" xfId="44995" xr:uid="{00000000-0005-0000-0000-0000ACAF0000}"/>
    <cellStyle name="Note 30 2 2" xfId="44996" xr:uid="{00000000-0005-0000-0000-0000ADAF0000}"/>
    <cellStyle name="Note 30 2 3" xfId="44997" xr:uid="{00000000-0005-0000-0000-0000AEAF0000}"/>
    <cellStyle name="Note 30 2_BSD2" xfId="44998" xr:uid="{00000000-0005-0000-0000-0000AFAF0000}"/>
    <cellStyle name="Note 30 3" xfId="44999" xr:uid="{00000000-0005-0000-0000-0000B0AF0000}"/>
    <cellStyle name="Note 30 4" xfId="45000" xr:uid="{00000000-0005-0000-0000-0000B1AF0000}"/>
    <cellStyle name="Note 30_BSD2" xfId="45001" xr:uid="{00000000-0005-0000-0000-0000B2AF0000}"/>
    <cellStyle name="Note 31" xfId="45002" xr:uid="{00000000-0005-0000-0000-0000B3AF0000}"/>
    <cellStyle name="Note 31 2" xfId="45003" xr:uid="{00000000-0005-0000-0000-0000B4AF0000}"/>
    <cellStyle name="Note 31 2 2" xfId="45004" xr:uid="{00000000-0005-0000-0000-0000B5AF0000}"/>
    <cellStyle name="Note 31 2 3" xfId="45005" xr:uid="{00000000-0005-0000-0000-0000B6AF0000}"/>
    <cellStyle name="Note 31 2_BSD2" xfId="45006" xr:uid="{00000000-0005-0000-0000-0000B7AF0000}"/>
    <cellStyle name="Note 31 3" xfId="45007" xr:uid="{00000000-0005-0000-0000-0000B8AF0000}"/>
    <cellStyle name="Note 31 4" xfId="45008" xr:uid="{00000000-0005-0000-0000-0000B9AF0000}"/>
    <cellStyle name="Note 31_BSD2" xfId="45009" xr:uid="{00000000-0005-0000-0000-0000BAAF0000}"/>
    <cellStyle name="Note 32" xfId="45010" xr:uid="{00000000-0005-0000-0000-0000BBAF0000}"/>
    <cellStyle name="Note 32 2" xfId="45011" xr:uid="{00000000-0005-0000-0000-0000BCAF0000}"/>
    <cellStyle name="Note 32 2 2" xfId="45012" xr:uid="{00000000-0005-0000-0000-0000BDAF0000}"/>
    <cellStyle name="Note 32 2 3" xfId="45013" xr:uid="{00000000-0005-0000-0000-0000BEAF0000}"/>
    <cellStyle name="Note 32 2_BSD2" xfId="45014" xr:uid="{00000000-0005-0000-0000-0000BFAF0000}"/>
    <cellStyle name="Note 32 3" xfId="45015" xr:uid="{00000000-0005-0000-0000-0000C0AF0000}"/>
    <cellStyle name="Note 32 4" xfId="45016" xr:uid="{00000000-0005-0000-0000-0000C1AF0000}"/>
    <cellStyle name="Note 32_BSD2" xfId="45017" xr:uid="{00000000-0005-0000-0000-0000C2AF0000}"/>
    <cellStyle name="Note 33" xfId="45018" xr:uid="{00000000-0005-0000-0000-0000C3AF0000}"/>
    <cellStyle name="Note 33 2" xfId="45019" xr:uid="{00000000-0005-0000-0000-0000C4AF0000}"/>
    <cellStyle name="Note 33 2 2" xfId="45020" xr:uid="{00000000-0005-0000-0000-0000C5AF0000}"/>
    <cellStyle name="Note 33 2 3" xfId="45021" xr:uid="{00000000-0005-0000-0000-0000C6AF0000}"/>
    <cellStyle name="Note 33 2_BSD2" xfId="45022" xr:uid="{00000000-0005-0000-0000-0000C7AF0000}"/>
    <cellStyle name="Note 33 3" xfId="45023" xr:uid="{00000000-0005-0000-0000-0000C8AF0000}"/>
    <cellStyle name="Note 33 4" xfId="45024" xr:uid="{00000000-0005-0000-0000-0000C9AF0000}"/>
    <cellStyle name="Note 33_BSD2" xfId="45025" xr:uid="{00000000-0005-0000-0000-0000CAAF0000}"/>
    <cellStyle name="Note 34" xfId="45026" xr:uid="{00000000-0005-0000-0000-0000CBAF0000}"/>
    <cellStyle name="Note 34 2" xfId="45027" xr:uid="{00000000-0005-0000-0000-0000CCAF0000}"/>
    <cellStyle name="Note 34 2 2" xfId="45028" xr:uid="{00000000-0005-0000-0000-0000CDAF0000}"/>
    <cellStyle name="Note 34 2 3" xfId="45029" xr:uid="{00000000-0005-0000-0000-0000CEAF0000}"/>
    <cellStyle name="Note 34 2_BSD2" xfId="45030" xr:uid="{00000000-0005-0000-0000-0000CFAF0000}"/>
    <cellStyle name="Note 34 3" xfId="45031" xr:uid="{00000000-0005-0000-0000-0000D0AF0000}"/>
    <cellStyle name="Note 34 4" xfId="45032" xr:uid="{00000000-0005-0000-0000-0000D1AF0000}"/>
    <cellStyle name="Note 34_BSD2" xfId="45033" xr:uid="{00000000-0005-0000-0000-0000D2AF0000}"/>
    <cellStyle name="Note 35" xfId="45034" xr:uid="{00000000-0005-0000-0000-0000D3AF0000}"/>
    <cellStyle name="Note 35 2" xfId="45035" xr:uid="{00000000-0005-0000-0000-0000D4AF0000}"/>
    <cellStyle name="Note 35 2 2" xfId="45036" xr:uid="{00000000-0005-0000-0000-0000D5AF0000}"/>
    <cellStyle name="Note 35 2 3" xfId="45037" xr:uid="{00000000-0005-0000-0000-0000D6AF0000}"/>
    <cellStyle name="Note 35 2_BSD2" xfId="45038" xr:uid="{00000000-0005-0000-0000-0000D7AF0000}"/>
    <cellStyle name="Note 35 3" xfId="45039" xr:uid="{00000000-0005-0000-0000-0000D8AF0000}"/>
    <cellStyle name="Note 35 4" xfId="45040" xr:uid="{00000000-0005-0000-0000-0000D9AF0000}"/>
    <cellStyle name="Note 35_BSD2" xfId="45041" xr:uid="{00000000-0005-0000-0000-0000DAAF0000}"/>
    <cellStyle name="Note 36" xfId="45042" xr:uid="{00000000-0005-0000-0000-0000DBAF0000}"/>
    <cellStyle name="Note 36 2" xfId="45043" xr:uid="{00000000-0005-0000-0000-0000DCAF0000}"/>
    <cellStyle name="Note 36 2 2" xfId="45044" xr:uid="{00000000-0005-0000-0000-0000DDAF0000}"/>
    <cellStyle name="Note 36 2 3" xfId="45045" xr:uid="{00000000-0005-0000-0000-0000DEAF0000}"/>
    <cellStyle name="Note 36 2_BSD2" xfId="45046" xr:uid="{00000000-0005-0000-0000-0000DFAF0000}"/>
    <cellStyle name="Note 36 3" xfId="45047" xr:uid="{00000000-0005-0000-0000-0000E0AF0000}"/>
    <cellStyle name="Note 36 4" xfId="45048" xr:uid="{00000000-0005-0000-0000-0000E1AF0000}"/>
    <cellStyle name="Note 36_BSD2" xfId="45049" xr:uid="{00000000-0005-0000-0000-0000E2AF0000}"/>
    <cellStyle name="Note 37" xfId="45050" xr:uid="{00000000-0005-0000-0000-0000E3AF0000}"/>
    <cellStyle name="Note 37 2" xfId="45051" xr:uid="{00000000-0005-0000-0000-0000E4AF0000}"/>
    <cellStyle name="Note 37 2 2" xfId="45052" xr:uid="{00000000-0005-0000-0000-0000E5AF0000}"/>
    <cellStyle name="Note 37 2 3" xfId="45053" xr:uid="{00000000-0005-0000-0000-0000E6AF0000}"/>
    <cellStyle name="Note 37 2_BSD2" xfId="45054" xr:uid="{00000000-0005-0000-0000-0000E7AF0000}"/>
    <cellStyle name="Note 37 3" xfId="45055" xr:uid="{00000000-0005-0000-0000-0000E8AF0000}"/>
    <cellStyle name="Note 37 4" xfId="45056" xr:uid="{00000000-0005-0000-0000-0000E9AF0000}"/>
    <cellStyle name="Note 37_BSD2" xfId="45057" xr:uid="{00000000-0005-0000-0000-0000EAAF0000}"/>
    <cellStyle name="Note 38" xfId="45058" xr:uid="{00000000-0005-0000-0000-0000EBAF0000}"/>
    <cellStyle name="Note 38 2" xfId="45059" xr:uid="{00000000-0005-0000-0000-0000ECAF0000}"/>
    <cellStyle name="Note 38 2 2" xfId="45060" xr:uid="{00000000-0005-0000-0000-0000EDAF0000}"/>
    <cellStyle name="Note 38 2 3" xfId="45061" xr:uid="{00000000-0005-0000-0000-0000EEAF0000}"/>
    <cellStyle name="Note 38 2_BSD2" xfId="45062" xr:uid="{00000000-0005-0000-0000-0000EFAF0000}"/>
    <cellStyle name="Note 38 3" xfId="45063" xr:uid="{00000000-0005-0000-0000-0000F0AF0000}"/>
    <cellStyle name="Note 38 4" xfId="45064" xr:uid="{00000000-0005-0000-0000-0000F1AF0000}"/>
    <cellStyle name="Note 38_BSD2" xfId="45065" xr:uid="{00000000-0005-0000-0000-0000F2AF0000}"/>
    <cellStyle name="Note 39" xfId="45066" xr:uid="{00000000-0005-0000-0000-0000F3AF0000}"/>
    <cellStyle name="Note 39 2" xfId="45067" xr:uid="{00000000-0005-0000-0000-0000F4AF0000}"/>
    <cellStyle name="Note 39 2 2" xfId="45068" xr:uid="{00000000-0005-0000-0000-0000F5AF0000}"/>
    <cellStyle name="Note 39 2 3" xfId="45069" xr:uid="{00000000-0005-0000-0000-0000F6AF0000}"/>
    <cellStyle name="Note 39 2_BSD2" xfId="45070" xr:uid="{00000000-0005-0000-0000-0000F7AF0000}"/>
    <cellStyle name="Note 39 3" xfId="45071" xr:uid="{00000000-0005-0000-0000-0000F8AF0000}"/>
    <cellStyle name="Note 39 4" xfId="45072" xr:uid="{00000000-0005-0000-0000-0000F9AF0000}"/>
    <cellStyle name="Note 39_BSD2" xfId="45073" xr:uid="{00000000-0005-0000-0000-0000FAAF0000}"/>
    <cellStyle name="Note 4" xfId="45074" xr:uid="{00000000-0005-0000-0000-0000FBAF0000}"/>
    <cellStyle name="Note 4 10" xfId="45075" xr:uid="{00000000-0005-0000-0000-0000FCAF0000}"/>
    <cellStyle name="Note 4 2" xfId="45076" xr:uid="{00000000-0005-0000-0000-0000FDAF0000}"/>
    <cellStyle name="Note 4 2 2" xfId="45077" xr:uid="{00000000-0005-0000-0000-0000FEAF0000}"/>
    <cellStyle name="Note 4 2 3" xfId="45078" xr:uid="{00000000-0005-0000-0000-0000FFAF0000}"/>
    <cellStyle name="Note 4 2 4" xfId="45079" xr:uid="{00000000-0005-0000-0000-000000B00000}"/>
    <cellStyle name="Note 4 2 5" xfId="45080" xr:uid="{00000000-0005-0000-0000-000001B00000}"/>
    <cellStyle name="Note 4 2_BSD2" xfId="45081" xr:uid="{00000000-0005-0000-0000-000002B00000}"/>
    <cellStyle name="Note 4 3" xfId="45082" xr:uid="{00000000-0005-0000-0000-000003B00000}"/>
    <cellStyle name="Note 4 4" xfId="45083" xr:uid="{00000000-0005-0000-0000-000004B00000}"/>
    <cellStyle name="Note 4 5" xfId="45084" xr:uid="{00000000-0005-0000-0000-000005B00000}"/>
    <cellStyle name="Note 4 6" xfId="45085" xr:uid="{00000000-0005-0000-0000-000006B00000}"/>
    <cellStyle name="Note 4 7" xfId="45086" xr:uid="{00000000-0005-0000-0000-000007B00000}"/>
    <cellStyle name="Note 4 8" xfId="45087" xr:uid="{00000000-0005-0000-0000-000008B00000}"/>
    <cellStyle name="Note 4 9" xfId="45088" xr:uid="{00000000-0005-0000-0000-000009B00000}"/>
    <cellStyle name="Note 4_Annexure" xfId="45089" xr:uid="{00000000-0005-0000-0000-00000AB00000}"/>
    <cellStyle name="Note 40" xfId="45090" xr:uid="{00000000-0005-0000-0000-00000BB00000}"/>
    <cellStyle name="Note 40 2" xfId="45091" xr:uid="{00000000-0005-0000-0000-00000CB00000}"/>
    <cellStyle name="Note 40 2 2" xfId="45092" xr:uid="{00000000-0005-0000-0000-00000DB00000}"/>
    <cellStyle name="Note 40 2 3" xfId="45093" xr:uid="{00000000-0005-0000-0000-00000EB00000}"/>
    <cellStyle name="Note 40 2_BSD2" xfId="45094" xr:uid="{00000000-0005-0000-0000-00000FB00000}"/>
    <cellStyle name="Note 40 3" xfId="45095" xr:uid="{00000000-0005-0000-0000-000010B00000}"/>
    <cellStyle name="Note 40 4" xfId="45096" xr:uid="{00000000-0005-0000-0000-000011B00000}"/>
    <cellStyle name="Note 40_BSD2" xfId="45097" xr:uid="{00000000-0005-0000-0000-000012B00000}"/>
    <cellStyle name="Note 41" xfId="45098" xr:uid="{00000000-0005-0000-0000-000013B00000}"/>
    <cellStyle name="Note 41 2" xfId="45099" xr:uid="{00000000-0005-0000-0000-000014B00000}"/>
    <cellStyle name="Note 41 2 2" xfId="45100" xr:uid="{00000000-0005-0000-0000-000015B00000}"/>
    <cellStyle name="Note 41 2 3" xfId="45101" xr:uid="{00000000-0005-0000-0000-000016B00000}"/>
    <cellStyle name="Note 41 2_BSD2" xfId="45102" xr:uid="{00000000-0005-0000-0000-000017B00000}"/>
    <cellStyle name="Note 41 3" xfId="45103" xr:uid="{00000000-0005-0000-0000-000018B00000}"/>
    <cellStyle name="Note 41 4" xfId="45104" xr:uid="{00000000-0005-0000-0000-000019B00000}"/>
    <cellStyle name="Note 41_BSD2" xfId="45105" xr:uid="{00000000-0005-0000-0000-00001AB00000}"/>
    <cellStyle name="Note 42" xfId="45106" xr:uid="{00000000-0005-0000-0000-00001BB00000}"/>
    <cellStyle name="Note 42 2" xfId="45107" xr:uid="{00000000-0005-0000-0000-00001CB00000}"/>
    <cellStyle name="Note 42 2 2" xfId="45108" xr:uid="{00000000-0005-0000-0000-00001DB00000}"/>
    <cellStyle name="Note 42 2 3" xfId="45109" xr:uid="{00000000-0005-0000-0000-00001EB00000}"/>
    <cellStyle name="Note 42 2_BSD2" xfId="45110" xr:uid="{00000000-0005-0000-0000-00001FB00000}"/>
    <cellStyle name="Note 42 3" xfId="45111" xr:uid="{00000000-0005-0000-0000-000020B00000}"/>
    <cellStyle name="Note 42 4" xfId="45112" xr:uid="{00000000-0005-0000-0000-000021B00000}"/>
    <cellStyle name="Note 42_BSD2" xfId="45113" xr:uid="{00000000-0005-0000-0000-000022B00000}"/>
    <cellStyle name="Note 43" xfId="45114" xr:uid="{00000000-0005-0000-0000-000023B00000}"/>
    <cellStyle name="Note 43 2" xfId="45115" xr:uid="{00000000-0005-0000-0000-000024B00000}"/>
    <cellStyle name="Note 43 2 2" xfId="45116" xr:uid="{00000000-0005-0000-0000-000025B00000}"/>
    <cellStyle name="Note 43 2 3" xfId="45117" xr:uid="{00000000-0005-0000-0000-000026B00000}"/>
    <cellStyle name="Note 43 2_BSD2" xfId="45118" xr:uid="{00000000-0005-0000-0000-000027B00000}"/>
    <cellStyle name="Note 43 3" xfId="45119" xr:uid="{00000000-0005-0000-0000-000028B00000}"/>
    <cellStyle name="Note 43 4" xfId="45120" xr:uid="{00000000-0005-0000-0000-000029B00000}"/>
    <cellStyle name="Note 43_BSD2" xfId="45121" xr:uid="{00000000-0005-0000-0000-00002AB00000}"/>
    <cellStyle name="Note 44" xfId="45122" xr:uid="{00000000-0005-0000-0000-00002BB00000}"/>
    <cellStyle name="Note 44 2" xfId="45123" xr:uid="{00000000-0005-0000-0000-00002CB00000}"/>
    <cellStyle name="Note 44 2 2" xfId="45124" xr:uid="{00000000-0005-0000-0000-00002DB00000}"/>
    <cellStyle name="Note 44 2 3" xfId="45125" xr:uid="{00000000-0005-0000-0000-00002EB00000}"/>
    <cellStyle name="Note 44 2_BSD2" xfId="45126" xr:uid="{00000000-0005-0000-0000-00002FB00000}"/>
    <cellStyle name="Note 44 3" xfId="45127" xr:uid="{00000000-0005-0000-0000-000030B00000}"/>
    <cellStyle name="Note 44 4" xfId="45128" xr:uid="{00000000-0005-0000-0000-000031B00000}"/>
    <cellStyle name="Note 44_BSD2" xfId="45129" xr:uid="{00000000-0005-0000-0000-000032B00000}"/>
    <cellStyle name="Note 45" xfId="45130" xr:uid="{00000000-0005-0000-0000-000033B00000}"/>
    <cellStyle name="Note 45 2" xfId="45131" xr:uid="{00000000-0005-0000-0000-000034B00000}"/>
    <cellStyle name="Note 45 2 2" xfId="45132" xr:uid="{00000000-0005-0000-0000-000035B00000}"/>
    <cellStyle name="Note 45 2 3" xfId="45133" xr:uid="{00000000-0005-0000-0000-000036B00000}"/>
    <cellStyle name="Note 45 2_BSD2" xfId="45134" xr:uid="{00000000-0005-0000-0000-000037B00000}"/>
    <cellStyle name="Note 45 3" xfId="45135" xr:uid="{00000000-0005-0000-0000-000038B00000}"/>
    <cellStyle name="Note 45 4" xfId="45136" xr:uid="{00000000-0005-0000-0000-000039B00000}"/>
    <cellStyle name="Note 45_BSD2" xfId="45137" xr:uid="{00000000-0005-0000-0000-00003AB00000}"/>
    <cellStyle name="Note 46" xfId="45138" xr:uid="{00000000-0005-0000-0000-00003BB00000}"/>
    <cellStyle name="Note 46 2" xfId="45139" xr:uid="{00000000-0005-0000-0000-00003CB00000}"/>
    <cellStyle name="Note 46 2 2" xfId="45140" xr:uid="{00000000-0005-0000-0000-00003DB00000}"/>
    <cellStyle name="Note 46 2 3" xfId="45141" xr:uid="{00000000-0005-0000-0000-00003EB00000}"/>
    <cellStyle name="Note 46 2_BSD2" xfId="45142" xr:uid="{00000000-0005-0000-0000-00003FB00000}"/>
    <cellStyle name="Note 46 3" xfId="45143" xr:uid="{00000000-0005-0000-0000-000040B00000}"/>
    <cellStyle name="Note 46 4" xfId="45144" xr:uid="{00000000-0005-0000-0000-000041B00000}"/>
    <cellStyle name="Note 46_BSD2" xfId="45145" xr:uid="{00000000-0005-0000-0000-000042B00000}"/>
    <cellStyle name="Note 47" xfId="45146" xr:uid="{00000000-0005-0000-0000-000043B00000}"/>
    <cellStyle name="Note 47 2" xfId="45147" xr:uid="{00000000-0005-0000-0000-000044B00000}"/>
    <cellStyle name="Note 47 2 2" xfId="45148" xr:uid="{00000000-0005-0000-0000-000045B00000}"/>
    <cellStyle name="Note 47 2 3" xfId="45149" xr:uid="{00000000-0005-0000-0000-000046B00000}"/>
    <cellStyle name="Note 47 2_BSD2" xfId="45150" xr:uid="{00000000-0005-0000-0000-000047B00000}"/>
    <cellStyle name="Note 47 3" xfId="45151" xr:uid="{00000000-0005-0000-0000-000048B00000}"/>
    <cellStyle name="Note 47 4" xfId="45152" xr:uid="{00000000-0005-0000-0000-000049B00000}"/>
    <cellStyle name="Note 47_BSD2" xfId="45153" xr:uid="{00000000-0005-0000-0000-00004AB00000}"/>
    <cellStyle name="Note 48" xfId="45154" xr:uid="{00000000-0005-0000-0000-00004BB00000}"/>
    <cellStyle name="Note 48 2" xfId="45155" xr:uid="{00000000-0005-0000-0000-00004CB00000}"/>
    <cellStyle name="Note 48 2 2" xfId="45156" xr:uid="{00000000-0005-0000-0000-00004DB00000}"/>
    <cellStyle name="Note 48 2 3" xfId="45157" xr:uid="{00000000-0005-0000-0000-00004EB00000}"/>
    <cellStyle name="Note 48 2_BSD2" xfId="45158" xr:uid="{00000000-0005-0000-0000-00004FB00000}"/>
    <cellStyle name="Note 48 3" xfId="45159" xr:uid="{00000000-0005-0000-0000-000050B00000}"/>
    <cellStyle name="Note 48 4" xfId="45160" xr:uid="{00000000-0005-0000-0000-000051B00000}"/>
    <cellStyle name="Note 48_BSD2" xfId="45161" xr:uid="{00000000-0005-0000-0000-000052B00000}"/>
    <cellStyle name="Note 49" xfId="45162" xr:uid="{00000000-0005-0000-0000-000053B00000}"/>
    <cellStyle name="Note 49 2" xfId="45163" xr:uid="{00000000-0005-0000-0000-000054B00000}"/>
    <cellStyle name="Note 49 2 2" xfId="45164" xr:uid="{00000000-0005-0000-0000-000055B00000}"/>
    <cellStyle name="Note 49 2 3" xfId="45165" xr:uid="{00000000-0005-0000-0000-000056B00000}"/>
    <cellStyle name="Note 49 2_BSD2" xfId="45166" xr:uid="{00000000-0005-0000-0000-000057B00000}"/>
    <cellStyle name="Note 49 3" xfId="45167" xr:uid="{00000000-0005-0000-0000-000058B00000}"/>
    <cellStyle name="Note 49 4" xfId="45168" xr:uid="{00000000-0005-0000-0000-000059B00000}"/>
    <cellStyle name="Note 49_BSD2" xfId="45169" xr:uid="{00000000-0005-0000-0000-00005AB00000}"/>
    <cellStyle name="Note 5" xfId="45170" xr:uid="{00000000-0005-0000-0000-00005BB00000}"/>
    <cellStyle name="Note 5 10" xfId="45171" xr:uid="{00000000-0005-0000-0000-00005CB00000}"/>
    <cellStyle name="Note 5 2" xfId="45172" xr:uid="{00000000-0005-0000-0000-00005DB00000}"/>
    <cellStyle name="Note 5 2 2" xfId="45173" xr:uid="{00000000-0005-0000-0000-00005EB00000}"/>
    <cellStyle name="Note 5 2 3" xfId="45174" xr:uid="{00000000-0005-0000-0000-00005FB00000}"/>
    <cellStyle name="Note 5 2 4" xfId="45175" xr:uid="{00000000-0005-0000-0000-000060B00000}"/>
    <cellStyle name="Note 5 2 5" xfId="45176" xr:uid="{00000000-0005-0000-0000-000061B00000}"/>
    <cellStyle name="Note 5 2_BSD2" xfId="45177" xr:uid="{00000000-0005-0000-0000-000062B00000}"/>
    <cellStyle name="Note 5 3" xfId="45178" xr:uid="{00000000-0005-0000-0000-000063B00000}"/>
    <cellStyle name="Note 5 4" xfId="45179" xr:uid="{00000000-0005-0000-0000-000064B00000}"/>
    <cellStyle name="Note 5 5" xfId="45180" xr:uid="{00000000-0005-0000-0000-000065B00000}"/>
    <cellStyle name="Note 5 6" xfId="45181" xr:uid="{00000000-0005-0000-0000-000066B00000}"/>
    <cellStyle name="Note 5 7" xfId="45182" xr:uid="{00000000-0005-0000-0000-000067B00000}"/>
    <cellStyle name="Note 5 8" xfId="45183" xr:uid="{00000000-0005-0000-0000-000068B00000}"/>
    <cellStyle name="Note 5 9" xfId="45184" xr:uid="{00000000-0005-0000-0000-000069B00000}"/>
    <cellStyle name="Note 5_Annexure" xfId="45185" xr:uid="{00000000-0005-0000-0000-00006AB00000}"/>
    <cellStyle name="Note 50" xfId="45186" xr:uid="{00000000-0005-0000-0000-00006BB00000}"/>
    <cellStyle name="Note 50 2" xfId="45187" xr:uid="{00000000-0005-0000-0000-00006CB00000}"/>
    <cellStyle name="Note 50 2 2" xfId="45188" xr:uid="{00000000-0005-0000-0000-00006DB00000}"/>
    <cellStyle name="Note 50 2 3" xfId="45189" xr:uid="{00000000-0005-0000-0000-00006EB00000}"/>
    <cellStyle name="Note 50 2_BSD2" xfId="45190" xr:uid="{00000000-0005-0000-0000-00006FB00000}"/>
    <cellStyle name="Note 50 3" xfId="45191" xr:uid="{00000000-0005-0000-0000-000070B00000}"/>
    <cellStyle name="Note 50 4" xfId="45192" xr:uid="{00000000-0005-0000-0000-000071B00000}"/>
    <cellStyle name="Note 50_BSD2" xfId="45193" xr:uid="{00000000-0005-0000-0000-000072B00000}"/>
    <cellStyle name="Note 51" xfId="45194" xr:uid="{00000000-0005-0000-0000-000073B00000}"/>
    <cellStyle name="Note 51 2" xfId="45195" xr:uid="{00000000-0005-0000-0000-000074B00000}"/>
    <cellStyle name="Note 51 2 2" xfId="45196" xr:uid="{00000000-0005-0000-0000-000075B00000}"/>
    <cellStyle name="Note 51 2 3" xfId="45197" xr:uid="{00000000-0005-0000-0000-000076B00000}"/>
    <cellStyle name="Note 51 2_BSD2" xfId="45198" xr:uid="{00000000-0005-0000-0000-000077B00000}"/>
    <cellStyle name="Note 51 3" xfId="45199" xr:uid="{00000000-0005-0000-0000-000078B00000}"/>
    <cellStyle name="Note 51 4" xfId="45200" xr:uid="{00000000-0005-0000-0000-000079B00000}"/>
    <cellStyle name="Note 51_BSD2" xfId="45201" xr:uid="{00000000-0005-0000-0000-00007AB00000}"/>
    <cellStyle name="Note 52" xfId="45202" xr:uid="{00000000-0005-0000-0000-00007BB00000}"/>
    <cellStyle name="Note 52 2" xfId="45203" xr:uid="{00000000-0005-0000-0000-00007CB00000}"/>
    <cellStyle name="Note 52 2 2" xfId="45204" xr:uid="{00000000-0005-0000-0000-00007DB00000}"/>
    <cellStyle name="Note 52 2 3" xfId="45205" xr:uid="{00000000-0005-0000-0000-00007EB00000}"/>
    <cellStyle name="Note 52 2_BSD2" xfId="45206" xr:uid="{00000000-0005-0000-0000-00007FB00000}"/>
    <cellStyle name="Note 52 3" xfId="45207" xr:uid="{00000000-0005-0000-0000-000080B00000}"/>
    <cellStyle name="Note 52 4" xfId="45208" xr:uid="{00000000-0005-0000-0000-000081B00000}"/>
    <cellStyle name="Note 52_BSD2" xfId="45209" xr:uid="{00000000-0005-0000-0000-000082B00000}"/>
    <cellStyle name="Note 53" xfId="45210" xr:uid="{00000000-0005-0000-0000-000083B00000}"/>
    <cellStyle name="Note 53 2" xfId="45211" xr:uid="{00000000-0005-0000-0000-000084B00000}"/>
    <cellStyle name="Note 53 2 2" xfId="45212" xr:uid="{00000000-0005-0000-0000-000085B00000}"/>
    <cellStyle name="Note 53 2 3" xfId="45213" xr:uid="{00000000-0005-0000-0000-000086B00000}"/>
    <cellStyle name="Note 53 2_BSD2" xfId="45214" xr:uid="{00000000-0005-0000-0000-000087B00000}"/>
    <cellStyle name="Note 53 3" xfId="45215" xr:uid="{00000000-0005-0000-0000-000088B00000}"/>
    <cellStyle name="Note 53 4" xfId="45216" xr:uid="{00000000-0005-0000-0000-000089B00000}"/>
    <cellStyle name="Note 53_BSD2" xfId="45217" xr:uid="{00000000-0005-0000-0000-00008AB00000}"/>
    <cellStyle name="Note 54" xfId="45218" xr:uid="{00000000-0005-0000-0000-00008BB00000}"/>
    <cellStyle name="Note 54 2" xfId="45219" xr:uid="{00000000-0005-0000-0000-00008CB00000}"/>
    <cellStyle name="Note 54 2 2" xfId="45220" xr:uid="{00000000-0005-0000-0000-00008DB00000}"/>
    <cellStyle name="Note 54 2 3" xfId="45221" xr:uid="{00000000-0005-0000-0000-00008EB00000}"/>
    <cellStyle name="Note 54 2_BSD2" xfId="45222" xr:uid="{00000000-0005-0000-0000-00008FB00000}"/>
    <cellStyle name="Note 54 3" xfId="45223" xr:uid="{00000000-0005-0000-0000-000090B00000}"/>
    <cellStyle name="Note 54 4" xfId="45224" xr:uid="{00000000-0005-0000-0000-000091B00000}"/>
    <cellStyle name="Note 54_BSD2" xfId="45225" xr:uid="{00000000-0005-0000-0000-000092B00000}"/>
    <cellStyle name="Note 55" xfId="45226" xr:uid="{00000000-0005-0000-0000-000093B00000}"/>
    <cellStyle name="Note 55 2" xfId="45227" xr:uid="{00000000-0005-0000-0000-000094B00000}"/>
    <cellStyle name="Note 55 2 2" xfId="45228" xr:uid="{00000000-0005-0000-0000-000095B00000}"/>
    <cellStyle name="Note 55 2 3" xfId="45229" xr:uid="{00000000-0005-0000-0000-000096B00000}"/>
    <cellStyle name="Note 55 2_BSD2" xfId="45230" xr:uid="{00000000-0005-0000-0000-000097B00000}"/>
    <cellStyle name="Note 55 3" xfId="45231" xr:uid="{00000000-0005-0000-0000-000098B00000}"/>
    <cellStyle name="Note 55 4" xfId="45232" xr:uid="{00000000-0005-0000-0000-000099B00000}"/>
    <cellStyle name="Note 55_BSD2" xfId="45233" xr:uid="{00000000-0005-0000-0000-00009AB00000}"/>
    <cellStyle name="Note 56" xfId="45234" xr:uid="{00000000-0005-0000-0000-00009BB00000}"/>
    <cellStyle name="Note 56 2" xfId="45235" xr:uid="{00000000-0005-0000-0000-00009CB00000}"/>
    <cellStyle name="Note 56 2 2" xfId="45236" xr:uid="{00000000-0005-0000-0000-00009DB00000}"/>
    <cellStyle name="Note 56 2 3" xfId="45237" xr:uid="{00000000-0005-0000-0000-00009EB00000}"/>
    <cellStyle name="Note 56 2_BSD2" xfId="45238" xr:uid="{00000000-0005-0000-0000-00009FB00000}"/>
    <cellStyle name="Note 56 3" xfId="45239" xr:uid="{00000000-0005-0000-0000-0000A0B00000}"/>
    <cellStyle name="Note 56 4" xfId="45240" xr:uid="{00000000-0005-0000-0000-0000A1B00000}"/>
    <cellStyle name="Note 56_BSD2" xfId="45241" xr:uid="{00000000-0005-0000-0000-0000A2B00000}"/>
    <cellStyle name="Note 57" xfId="45242" xr:uid="{00000000-0005-0000-0000-0000A3B00000}"/>
    <cellStyle name="Note 57 2" xfId="45243" xr:uid="{00000000-0005-0000-0000-0000A4B00000}"/>
    <cellStyle name="Note 57 2 2" xfId="45244" xr:uid="{00000000-0005-0000-0000-0000A5B00000}"/>
    <cellStyle name="Note 57 2 3" xfId="45245" xr:uid="{00000000-0005-0000-0000-0000A6B00000}"/>
    <cellStyle name="Note 57 2_BSD2" xfId="45246" xr:uid="{00000000-0005-0000-0000-0000A7B00000}"/>
    <cellStyle name="Note 57 3" xfId="45247" xr:uid="{00000000-0005-0000-0000-0000A8B00000}"/>
    <cellStyle name="Note 57 4" xfId="45248" xr:uid="{00000000-0005-0000-0000-0000A9B00000}"/>
    <cellStyle name="Note 57_BSD2" xfId="45249" xr:uid="{00000000-0005-0000-0000-0000AAB00000}"/>
    <cellStyle name="Note 58" xfId="45250" xr:uid="{00000000-0005-0000-0000-0000ABB00000}"/>
    <cellStyle name="Note 58 2" xfId="45251" xr:uid="{00000000-0005-0000-0000-0000ACB00000}"/>
    <cellStyle name="Note 58 2 2" xfId="45252" xr:uid="{00000000-0005-0000-0000-0000ADB00000}"/>
    <cellStyle name="Note 58 2 3" xfId="45253" xr:uid="{00000000-0005-0000-0000-0000AEB00000}"/>
    <cellStyle name="Note 58 2_BSD2" xfId="45254" xr:uid="{00000000-0005-0000-0000-0000AFB00000}"/>
    <cellStyle name="Note 58 3" xfId="45255" xr:uid="{00000000-0005-0000-0000-0000B0B00000}"/>
    <cellStyle name="Note 58 4" xfId="45256" xr:uid="{00000000-0005-0000-0000-0000B1B00000}"/>
    <cellStyle name="Note 58_BSD2" xfId="45257" xr:uid="{00000000-0005-0000-0000-0000B2B00000}"/>
    <cellStyle name="Note 59" xfId="45258" xr:uid="{00000000-0005-0000-0000-0000B3B00000}"/>
    <cellStyle name="Note 59 2" xfId="45259" xr:uid="{00000000-0005-0000-0000-0000B4B00000}"/>
    <cellStyle name="Note 59 2 2" xfId="45260" xr:uid="{00000000-0005-0000-0000-0000B5B00000}"/>
    <cellStyle name="Note 59 2 3" xfId="45261" xr:uid="{00000000-0005-0000-0000-0000B6B00000}"/>
    <cellStyle name="Note 59 2_BSD2" xfId="45262" xr:uid="{00000000-0005-0000-0000-0000B7B00000}"/>
    <cellStyle name="Note 59 3" xfId="45263" xr:uid="{00000000-0005-0000-0000-0000B8B00000}"/>
    <cellStyle name="Note 59 4" xfId="45264" xr:uid="{00000000-0005-0000-0000-0000B9B00000}"/>
    <cellStyle name="Note 59_BSD2" xfId="45265" xr:uid="{00000000-0005-0000-0000-0000BAB00000}"/>
    <cellStyle name="Note 6" xfId="45266" xr:uid="{00000000-0005-0000-0000-0000BBB00000}"/>
    <cellStyle name="Note 6 10" xfId="45267" xr:uid="{00000000-0005-0000-0000-0000BCB00000}"/>
    <cellStyle name="Note 6 11" xfId="45268" xr:uid="{00000000-0005-0000-0000-0000BDB00000}"/>
    <cellStyle name="Note 6 2" xfId="45269" xr:uid="{00000000-0005-0000-0000-0000BEB00000}"/>
    <cellStyle name="Note 6 2 2" xfId="45270" xr:uid="{00000000-0005-0000-0000-0000BFB00000}"/>
    <cellStyle name="Note 6 2 3" xfId="45271" xr:uid="{00000000-0005-0000-0000-0000C0B00000}"/>
    <cellStyle name="Note 6 2_BSD2" xfId="45272" xr:uid="{00000000-0005-0000-0000-0000C1B00000}"/>
    <cellStyle name="Note 6 3" xfId="45273" xr:uid="{00000000-0005-0000-0000-0000C2B00000}"/>
    <cellStyle name="Note 6 4" xfId="45274" xr:uid="{00000000-0005-0000-0000-0000C3B00000}"/>
    <cellStyle name="Note 6 5" xfId="45275" xr:uid="{00000000-0005-0000-0000-0000C4B00000}"/>
    <cellStyle name="Note 6 6" xfId="45276" xr:uid="{00000000-0005-0000-0000-0000C5B00000}"/>
    <cellStyle name="Note 6 7" xfId="45277" xr:uid="{00000000-0005-0000-0000-0000C6B00000}"/>
    <cellStyle name="Note 6 8" xfId="45278" xr:uid="{00000000-0005-0000-0000-0000C7B00000}"/>
    <cellStyle name="Note 6 9" xfId="45279" xr:uid="{00000000-0005-0000-0000-0000C8B00000}"/>
    <cellStyle name="Note 6_Annexure" xfId="45280" xr:uid="{00000000-0005-0000-0000-0000C9B00000}"/>
    <cellStyle name="Note 60" xfId="45281" xr:uid="{00000000-0005-0000-0000-0000CAB00000}"/>
    <cellStyle name="Note 60 2" xfId="45282" xr:uid="{00000000-0005-0000-0000-0000CBB00000}"/>
    <cellStyle name="Note 60 3" xfId="45283" xr:uid="{00000000-0005-0000-0000-0000CCB00000}"/>
    <cellStyle name="Note 60_BSD2" xfId="45284" xr:uid="{00000000-0005-0000-0000-0000CDB00000}"/>
    <cellStyle name="Note 61" xfId="45285" xr:uid="{00000000-0005-0000-0000-0000CEB00000}"/>
    <cellStyle name="Note 61 2" xfId="45286" xr:uid="{00000000-0005-0000-0000-0000CFB00000}"/>
    <cellStyle name="Note 61 3" xfId="45287" xr:uid="{00000000-0005-0000-0000-0000D0B00000}"/>
    <cellStyle name="Note 61_BSD2" xfId="45288" xr:uid="{00000000-0005-0000-0000-0000D1B00000}"/>
    <cellStyle name="Note 62" xfId="45289" xr:uid="{00000000-0005-0000-0000-0000D2B00000}"/>
    <cellStyle name="Note 62 2" xfId="45290" xr:uid="{00000000-0005-0000-0000-0000D3B00000}"/>
    <cellStyle name="Note 62 3" xfId="45291" xr:uid="{00000000-0005-0000-0000-0000D4B00000}"/>
    <cellStyle name="Note 62_BSD2" xfId="45292" xr:uid="{00000000-0005-0000-0000-0000D5B00000}"/>
    <cellStyle name="Note 63" xfId="45293" xr:uid="{00000000-0005-0000-0000-0000D6B00000}"/>
    <cellStyle name="Note 63 2" xfId="45294" xr:uid="{00000000-0005-0000-0000-0000D7B00000}"/>
    <cellStyle name="Note 63 3" xfId="45295" xr:uid="{00000000-0005-0000-0000-0000D8B00000}"/>
    <cellStyle name="Note 63_BSD2" xfId="45296" xr:uid="{00000000-0005-0000-0000-0000D9B00000}"/>
    <cellStyle name="Note 64" xfId="45297" xr:uid="{00000000-0005-0000-0000-0000DAB00000}"/>
    <cellStyle name="Note 64 2" xfId="45298" xr:uid="{00000000-0005-0000-0000-0000DBB00000}"/>
    <cellStyle name="Note 64 3" xfId="45299" xr:uid="{00000000-0005-0000-0000-0000DCB00000}"/>
    <cellStyle name="Note 64_BSD2" xfId="45300" xr:uid="{00000000-0005-0000-0000-0000DDB00000}"/>
    <cellStyle name="Note 65" xfId="45301" xr:uid="{00000000-0005-0000-0000-0000DEB00000}"/>
    <cellStyle name="Note 65 2" xfId="45302" xr:uid="{00000000-0005-0000-0000-0000DFB00000}"/>
    <cellStyle name="Note 65 3" xfId="45303" xr:uid="{00000000-0005-0000-0000-0000E0B00000}"/>
    <cellStyle name="Note 65_BSD2" xfId="45304" xr:uid="{00000000-0005-0000-0000-0000E1B00000}"/>
    <cellStyle name="Note 66" xfId="45305" xr:uid="{00000000-0005-0000-0000-0000E2B00000}"/>
    <cellStyle name="Note 66 2" xfId="45306" xr:uid="{00000000-0005-0000-0000-0000E3B00000}"/>
    <cellStyle name="Note 66 3" xfId="45307" xr:uid="{00000000-0005-0000-0000-0000E4B00000}"/>
    <cellStyle name="Note 66_BSD2" xfId="45308" xr:uid="{00000000-0005-0000-0000-0000E5B00000}"/>
    <cellStyle name="Note 67" xfId="45309" xr:uid="{00000000-0005-0000-0000-0000E6B00000}"/>
    <cellStyle name="Note 67 2" xfId="45310" xr:uid="{00000000-0005-0000-0000-0000E7B00000}"/>
    <cellStyle name="Note 67 3" xfId="45311" xr:uid="{00000000-0005-0000-0000-0000E8B00000}"/>
    <cellStyle name="Note 67_BSD2" xfId="45312" xr:uid="{00000000-0005-0000-0000-0000E9B00000}"/>
    <cellStyle name="Note 68" xfId="45313" xr:uid="{00000000-0005-0000-0000-0000EAB00000}"/>
    <cellStyle name="Note 68 2" xfId="45314" xr:uid="{00000000-0005-0000-0000-0000EBB00000}"/>
    <cellStyle name="Note 68 3" xfId="45315" xr:uid="{00000000-0005-0000-0000-0000ECB00000}"/>
    <cellStyle name="Note 68_BSD2" xfId="45316" xr:uid="{00000000-0005-0000-0000-0000EDB00000}"/>
    <cellStyle name="Note 69" xfId="45317" xr:uid="{00000000-0005-0000-0000-0000EEB00000}"/>
    <cellStyle name="Note 69 2" xfId="45318" xr:uid="{00000000-0005-0000-0000-0000EFB00000}"/>
    <cellStyle name="Note 69 3" xfId="45319" xr:uid="{00000000-0005-0000-0000-0000F0B00000}"/>
    <cellStyle name="Note 69_BSD2" xfId="45320" xr:uid="{00000000-0005-0000-0000-0000F1B00000}"/>
    <cellStyle name="Note 7" xfId="45321" xr:uid="{00000000-0005-0000-0000-0000F2B00000}"/>
    <cellStyle name="Note 7 10" xfId="45322" xr:uid="{00000000-0005-0000-0000-0000F3B00000}"/>
    <cellStyle name="Note 7 11" xfId="45323" xr:uid="{00000000-0005-0000-0000-0000F4B00000}"/>
    <cellStyle name="Note 7 2" xfId="45324" xr:uid="{00000000-0005-0000-0000-0000F5B00000}"/>
    <cellStyle name="Note 7 2 2" xfId="45325" xr:uid="{00000000-0005-0000-0000-0000F6B00000}"/>
    <cellStyle name="Note 7 2 3" xfId="45326" xr:uid="{00000000-0005-0000-0000-0000F7B00000}"/>
    <cellStyle name="Note 7 2_BSD2" xfId="45327" xr:uid="{00000000-0005-0000-0000-0000F8B00000}"/>
    <cellStyle name="Note 7 3" xfId="45328" xr:uid="{00000000-0005-0000-0000-0000F9B00000}"/>
    <cellStyle name="Note 7 4" xfId="45329" xr:uid="{00000000-0005-0000-0000-0000FAB00000}"/>
    <cellStyle name="Note 7 5" xfId="45330" xr:uid="{00000000-0005-0000-0000-0000FBB00000}"/>
    <cellStyle name="Note 7 6" xfId="45331" xr:uid="{00000000-0005-0000-0000-0000FCB00000}"/>
    <cellStyle name="Note 7 7" xfId="45332" xr:uid="{00000000-0005-0000-0000-0000FDB00000}"/>
    <cellStyle name="Note 7 8" xfId="45333" xr:uid="{00000000-0005-0000-0000-0000FEB00000}"/>
    <cellStyle name="Note 7 9" xfId="45334" xr:uid="{00000000-0005-0000-0000-0000FFB00000}"/>
    <cellStyle name="Note 7_Annexure" xfId="45335" xr:uid="{00000000-0005-0000-0000-000000B10000}"/>
    <cellStyle name="Note 70" xfId="45336" xr:uid="{00000000-0005-0000-0000-000001B10000}"/>
    <cellStyle name="Note 70 2" xfId="45337" xr:uid="{00000000-0005-0000-0000-000002B10000}"/>
    <cellStyle name="Note 70 3" xfId="45338" xr:uid="{00000000-0005-0000-0000-000003B10000}"/>
    <cellStyle name="Note 70_BSD2" xfId="45339" xr:uid="{00000000-0005-0000-0000-000004B10000}"/>
    <cellStyle name="Note 71" xfId="45340" xr:uid="{00000000-0005-0000-0000-000005B10000}"/>
    <cellStyle name="Note 71 2" xfId="45341" xr:uid="{00000000-0005-0000-0000-000006B10000}"/>
    <cellStyle name="Note 71 3" xfId="45342" xr:uid="{00000000-0005-0000-0000-000007B10000}"/>
    <cellStyle name="Note 71_BSD2" xfId="45343" xr:uid="{00000000-0005-0000-0000-000008B10000}"/>
    <cellStyle name="Note 72" xfId="45344" xr:uid="{00000000-0005-0000-0000-000009B10000}"/>
    <cellStyle name="Note 72 2" xfId="45345" xr:uid="{00000000-0005-0000-0000-00000AB10000}"/>
    <cellStyle name="Note 72 3" xfId="45346" xr:uid="{00000000-0005-0000-0000-00000BB10000}"/>
    <cellStyle name="Note 72_BSD2" xfId="45347" xr:uid="{00000000-0005-0000-0000-00000CB10000}"/>
    <cellStyle name="Note 73" xfId="45348" xr:uid="{00000000-0005-0000-0000-00000DB10000}"/>
    <cellStyle name="Note 73 2" xfId="45349" xr:uid="{00000000-0005-0000-0000-00000EB10000}"/>
    <cellStyle name="Note 73 3" xfId="45350" xr:uid="{00000000-0005-0000-0000-00000FB10000}"/>
    <cellStyle name="Note 73_BSD2" xfId="45351" xr:uid="{00000000-0005-0000-0000-000010B10000}"/>
    <cellStyle name="Note 74" xfId="45352" xr:uid="{00000000-0005-0000-0000-000011B10000}"/>
    <cellStyle name="Note 74 2" xfId="45353" xr:uid="{00000000-0005-0000-0000-000012B10000}"/>
    <cellStyle name="Note 74 3" xfId="45354" xr:uid="{00000000-0005-0000-0000-000013B10000}"/>
    <cellStyle name="Note 74_BSD2" xfId="45355" xr:uid="{00000000-0005-0000-0000-000014B10000}"/>
    <cellStyle name="Note 75" xfId="45356" xr:uid="{00000000-0005-0000-0000-000015B10000}"/>
    <cellStyle name="Note 75 2" xfId="45357" xr:uid="{00000000-0005-0000-0000-000016B10000}"/>
    <cellStyle name="Note 75 3" xfId="45358" xr:uid="{00000000-0005-0000-0000-000017B10000}"/>
    <cellStyle name="Note 75_BSD2" xfId="45359" xr:uid="{00000000-0005-0000-0000-000018B10000}"/>
    <cellStyle name="Note 76" xfId="45360" xr:uid="{00000000-0005-0000-0000-000019B10000}"/>
    <cellStyle name="Note 76 2" xfId="45361" xr:uid="{00000000-0005-0000-0000-00001AB10000}"/>
    <cellStyle name="Note 76 3" xfId="45362" xr:uid="{00000000-0005-0000-0000-00001BB10000}"/>
    <cellStyle name="Note 76_BSD2" xfId="45363" xr:uid="{00000000-0005-0000-0000-00001CB10000}"/>
    <cellStyle name="Note 77" xfId="45364" xr:uid="{00000000-0005-0000-0000-00001DB10000}"/>
    <cellStyle name="Note 77 2" xfId="45365" xr:uid="{00000000-0005-0000-0000-00001EB10000}"/>
    <cellStyle name="Note 77 3" xfId="45366" xr:uid="{00000000-0005-0000-0000-00001FB10000}"/>
    <cellStyle name="Note 77_BSD2" xfId="45367" xr:uid="{00000000-0005-0000-0000-000020B10000}"/>
    <cellStyle name="Note 78" xfId="45368" xr:uid="{00000000-0005-0000-0000-000021B10000}"/>
    <cellStyle name="Note 78 2" xfId="45369" xr:uid="{00000000-0005-0000-0000-000022B10000}"/>
    <cellStyle name="Note 78 3" xfId="45370" xr:uid="{00000000-0005-0000-0000-000023B10000}"/>
    <cellStyle name="Note 78_BSD2" xfId="45371" xr:uid="{00000000-0005-0000-0000-000024B10000}"/>
    <cellStyle name="Note 79" xfId="45372" xr:uid="{00000000-0005-0000-0000-000025B10000}"/>
    <cellStyle name="Note 79 2" xfId="45373" xr:uid="{00000000-0005-0000-0000-000026B10000}"/>
    <cellStyle name="Note 79 3" xfId="45374" xr:uid="{00000000-0005-0000-0000-000027B10000}"/>
    <cellStyle name="Note 79_BSD2" xfId="45375" xr:uid="{00000000-0005-0000-0000-000028B10000}"/>
    <cellStyle name="Note 8" xfId="45376" xr:uid="{00000000-0005-0000-0000-000029B10000}"/>
    <cellStyle name="Note 8 2" xfId="45377" xr:uid="{00000000-0005-0000-0000-00002AB10000}"/>
    <cellStyle name="Note 8 2 2" xfId="45378" xr:uid="{00000000-0005-0000-0000-00002BB10000}"/>
    <cellStyle name="Note 8 2 3" xfId="45379" xr:uid="{00000000-0005-0000-0000-00002CB10000}"/>
    <cellStyle name="Note 8 2_BSD2" xfId="45380" xr:uid="{00000000-0005-0000-0000-00002DB10000}"/>
    <cellStyle name="Note 8 3" xfId="45381" xr:uid="{00000000-0005-0000-0000-00002EB10000}"/>
    <cellStyle name="Note 8 4" xfId="45382" xr:uid="{00000000-0005-0000-0000-00002FB10000}"/>
    <cellStyle name="Note 8_BSD2" xfId="45383" xr:uid="{00000000-0005-0000-0000-000030B10000}"/>
    <cellStyle name="Note 80" xfId="45384" xr:uid="{00000000-0005-0000-0000-000031B10000}"/>
    <cellStyle name="Note 80 2" xfId="45385" xr:uid="{00000000-0005-0000-0000-000032B10000}"/>
    <cellStyle name="Note 80 3" xfId="45386" xr:uid="{00000000-0005-0000-0000-000033B10000}"/>
    <cellStyle name="Note 80_BSD2" xfId="45387" xr:uid="{00000000-0005-0000-0000-000034B10000}"/>
    <cellStyle name="Note 81" xfId="45388" xr:uid="{00000000-0005-0000-0000-000035B10000}"/>
    <cellStyle name="Note 81 2" xfId="45389" xr:uid="{00000000-0005-0000-0000-000036B10000}"/>
    <cellStyle name="Note 81 3" xfId="45390" xr:uid="{00000000-0005-0000-0000-000037B10000}"/>
    <cellStyle name="Note 81_BSD2" xfId="45391" xr:uid="{00000000-0005-0000-0000-000038B10000}"/>
    <cellStyle name="Note 82" xfId="45392" xr:uid="{00000000-0005-0000-0000-000039B10000}"/>
    <cellStyle name="Note 82 2" xfId="45393" xr:uid="{00000000-0005-0000-0000-00003AB10000}"/>
    <cellStyle name="Note 82 3" xfId="45394" xr:uid="{00000000-0005-0000-0000-00003BB10000}"/>
    <cellStyle name="Note 82_BSD2" xfId="45395" xr:uid="{00000000-0005-0000-0000-00003CB10000}"/>
    <cellStyle name="Note 83" xfId="45396" xr:uid="{00000000-0005-0000-0000-00003DB10000}"/>
    <cellStyle name="Note 83 2" xfId="45397" xr:uid="{00000000-0005-0000-0000-00003EB10000}"/>
    <cellStyle name="Note 83 3" xfId="45398" xr:uid="{00000000-0005-0000-0000-00003FB10000}"/>
    <cellStyle name="Note 83_BSD2" xfId="45399" xr:uid="{00000000-0005-0000-0000-000040B10000}"/>
    <cellStyle name="Note 84" xfId="45400" xr:uid="{00000000-0005-0000-0000-000041B10000}"/>
    <cellStyle name="Note 85" xfId="45401" xr:uid="{00000000-0005-0000-0000-000042B10000}"/>
    <cellStyle name="Note 86" xfId="45402" xr:uid="{00000000-0005-0000-0000-000043B10000}"/>
    <cellStyle name="Note 87" xfId="45403" xr:uid="{00000000-0005-0000-0000-000044B10000}"/>
    <cellStyle name="Note 88" xfId="45404" xr:uid="{00000000-0005-0000-0000-000045B10000}"/>
    <cellStyle name="Note 89" xfId="45405" xr:uid="{00000000-0005-0000-0000-000046B10000}"/>
    <cellStyle name="Note 9" xfId="45406" xr:uid="{00000000-0005-0000-0000-000047B10000}"/>
    <cellStyle name="Note 9 2" xfId="45407" xr:uid="{00000000-0005-0000-0000-000048B10000}"/>
    <cellStyle name="Note 9 2 2" xfId="45408" xr:uid="{00000000-0005-0000-0000-000049B10000}"/>
    <cellStyle name="Note 9 2 3" xfId="45409" xr:uid="{00000000-0005-0000-0000-00004AB10000}"/>
    <cellStyle name="Note 9 2_BSD2" xfId="45410" xr:uid="{00000000-0005-0000-0000-00004BB10000}"/>
    <cellStyle name="Note 9 3" xfId="45411" xr:uid="{00000000-0005-0000-0000-00004CB10000}"/>
    <cellStyle name="Note 9 4" xfId="45412" xr:uid="{00000000-0005-0000-0000-00004DB10000}"/>
    <cellStyle name="Note 9_BSD2" xfId="45413" xr:uid="{00000000-0005-0000-0000-00004EB10000}"/>
    <cellStyle name="Note 90" xfId="45414" xr:uid="{00000000-0005-0000-0000-00004FB10000}"/>
    <cellStyle name="Note 91" xfId="45415" xr:uid="{00000000-0005-0000-0000-000050B10000}"/>
    <cellStyle name="Note 92" xfId="45416" xr:uid="{00000000-0005-0000-0000-000051B10000}"/>
    <cellStyle name="Note 93" xfId="45417" xr:uid="{00000000-0005-0000-0000-000052B10000}"/>
    <cellStyle name="Note 94" xfId="45418" xr:uid="{00000000-0005-0000-0000-000053B10000}"/>
    <cellStyle name="Note 95" xfId="45419" xr:uid="{00000000-0005-0000-0000-000054B10000}"/>
    <cellStyle name="Note 96" xfId="45420" xr:uid="{00000000-0005-0000-0000-000055B10000}"/>
    <cellStyle name="Note 97" xfId="45421" xr:uid="{00000000-0005-0000-0000-000056B10000}"/>
    <cellStyle name="Note 98" xfId="45422" xr:uid="{00000000-0005-0000-0000-000057B10000}"/>
    <cellStyle name="Note 99" xfId="45423" xr:uid="{00000000-0005-0000-0000-000058B10000}"/>
    <cellStyle name="Note 9pt" xfId="45424" xr:uid="{00000000-0005-0000-0000-000059B10000}"/>
    <cellStyle name="Note 9pt 2" xfId="45425" xr:uid="{00000000-0005-0000-0000-00005AB10000}"/>
    <cellStyle name="Note 9pt 3" xfId="45426" xr:uid="{00000000-0005-0000-0000-00005BB10000}"/>
    <cellStyle name="Notes" xfId="45427" xr:uid="{00000000-0005-0000-0000-00005CB10000}"/>
    <cellStyle name="Notes 2" xfId="45428" xr:uid="{00000000-0005-0000-0000-00005DB10000}"/>
    <cellStyle name="Notes 2 2" xfId="45429" xr:uid="{00000000-0005-0000-0000-00005EB10000}"/>
    <cellStyle name="Notes 2 2 2" xfId="45430" xr:uid="{00000000-0005-0000-0000-00005FB10000}"/>
    <cellStyle name="Notes 2 2 3" xfId="45431" xr:uid="{00000000-0005-0000-0000-000060B10000}"/>
    <cellStyle name="Notes 2 2 4" xfId="45432" xr:uid="{00000000-0005-0000-0000-000061B10000}"/>
    <cellStyle name="Notes 2 3" xfId="45433" xr:uid="{00000000-0005-0000-0000-000062B10000}"/>
    <cellStyle name="Notes 2 4" xfId="45434" xr:uid="{00000000-0005-0000-0000-000063B10000}"/>
    <cellStyle name="Notes 2 5" xfId="45435" xr:uid="{00000000-0005-0000-0000-000064B10000}"/>
    <cellStyle name="notes 3" xfId="45436" xr:uid="{00000000-0005-0000-0000-000065B10000}"/>
    <cellStyle name="Notes 3 2" xfId="45437" xr:uid="{00000000-0005-0000-0000-000066B10000}"/>
    <cellStyle name="Notes 3 3" xfId="45438" xr:uid="{00000000-0005-0000-0000-000067B10000}"/>
    <cellStyle name="Notes 3 4" xfId="45439" xr:uid="{00000000-0005-0000-0000-000068B10000}"/>
    <cellStyle name="notes 4" xfId="45440" xr:uid="{00000000-0005-0000-0000-000069B10000}"/>
    <cellStyle name="Notes 4 2" xfId="45441" xr:uid="{00000000-0005-0000-0000-00006AB10000}"/>
    <cellStyle name="Notes 4 3" xfId="45442" xr:uid="{00000000-0005-0000-0000-00006BB10000}"/>
    <cellStyle name="Notes 4 4" xfId="45443" xr:uid="{00000000-0005-0000-0000-00006CB10000}"/>
    <cellStyle name="notes 5" xfId="45444" xr:uid="{00000000-0005-0000-0000-00006DB10000}"/>
    <cellStyle name="Notes 5 2" xfId="45445" xr:uid="{00000000-0005-0000-0000-00006EB10000}"/>
    <cellStyle name="notes 6" xfId="45446" xr:uid="{00000000-0005-0000-0000-00006FB10000}"/>
    <cellStyle name="notes 7" xfId="45447" xr:uid="{00000000-0005-0000-0000-000070B10000}"/>
    <cellStyle name="Notes 8" xfId="45448" xr:uid="{00000000-0005-0000-0000-000071B10000}"/>
    <cellStyle name="Notiz" xfId="45449" xr:uid="{00000000-0005-0000-0000-000072B10000}"/>
    <cellStyle name="Nøytral" xfId="45450" xr:uid="{00000000-0005-0000-0000-000073B10000}"/>
    <cellStyle name="Number" xfId="45451" xr:uid="{00000000-0005-0000-0000-000074B10000}"/>
    <cellStyle name="Number 2" xfId="45452" xr:uid="{00000000-0005-0000-0000-000075B10000}"/>
    <cellStyle name="NumberFormat" xfId="45453" xr:uid="{00000000-0005-0000-0000-000076B10000}"/>
    <cellStyle name="numbers" xfId="45454" xr:uid="{00000000-0005-0000-0000-000077B10000}"/>
    <cellStyle name="Numbers(2)" xfId="45455" xr:uid="{00000000-0005-0000-0000-000078B10000}"/>
    <cellStyle name="Obično_ENG.30.04.2004" xfId="45456" xr:uid="{00000000-0005-0000-0000-000079B10000}"/>
    <cellStyle name="Obliczenia" xfId="45457" xr:uid="{00000000-0005-0000-0000-00007AB10000}"/>
    <cellStyle name="Œ…‹æØ‚è [0.00]_!!!GO" xfId="45458" xr:uid="{00000000-0005-0000-0000-00007BB10000}"/>
    <cellStyle name="Œ…‹æØ‚è_!!!GO" xfId="45459" xr:uid="{00000000-0005-0000-0000-00007CB10000}"/>
    <cellStyle name="Ôèíàíñîâûé [0]_laroux" xfId="45460" xr:uid="{00000000-0005-0000-0000-00007DB10000}"/>
    <cellStyle name="Ôèíàíñîâûé_laroux" xfId="45461" xr:uid="{00000000-0005-0000-0000-00007EB10000}"/>
    <cellStyle name="Of which" xfId="45462" xr:uid="{00000000-0005-0000-0000-00007FB10000}"/>
    <cellStyle name="Of which 2" xfId="45463" xr:uid="{00000000-0005-0000-0000-000080B10000}"/>
    <cellStyle name="Of which 3" xfId="45464" xr:uid="{00000000-0005-0000-0000-000081B10000}"/>
    <cellStyle name="ohneP" xfId="45465" xr:uid="{00000000-0005-0000-0000-000082B10000}"/>
    <cellStyle name="Onedec" xfId="45466" xr:uid="{00000000-0005-0000-0000-000083B10000}"/>
    <cellStyle name="Option" xfId="45467" xr:uid="{00000000-0005-0000-0000-000084B10000}"/>
    <cellStyle name="OptionHeading" xfId="45468" xr:uid="{00000000-0005-0000-0000-000085B10000}"/>
    <cellStyle name="Összesen" xfId="45469" xr:uid="{00000000-0005-0000-0000-000086B10000}"/>
    <cellStyle name="Output" xfId="10" builtinId="21" customBuiltin="1"/>
    <cellStyle name="Output 1" xfId="45470" xr:uid="{00000000-0005-0000-0000-000088B10000}"/>
    <cellStyle name="Output 10" xfId="45471" xr:uid="{00000000-0005-0000-0000-000089B10000}"/>
    <cellStyle name="Output 10 10" xfId="45472" xr:uid="{00000000-0005-0000-0000-00008AB10000}"/>
    <cellStyle name="Output 10 11" xfId="45473" xr:uid="{00000000-0005-0000-0000-00008BB10000}"/>
    <cellStyle name="Output 10 12" xfId="45474" xr:uid="{00000000-0005-0000-0000-00008CB10000}"/>
    <cellStyle name="Output 10 2" xfId="45475" xr:uid="{00000000-0005-0000-0000-00008DB10000}"/>
    <cellStyle name="Output 10 2 2" xfId="45476" xr:uid="{00000000-0005-0000-0000-00008EB10000}"/>
    <cellStyle name="Output 10 2 3" xfId="45477" xr:uid="{00000000-0005-0000-0000-00008FB10000}"/>
    <cellStyle name="Output 10 2_BSD2" xfId="45478" xr:uid="{00000000-0005-0000-0000-000090B10000}"/>
    <cellStyle name="Output 10 3" xfId="45479" xr:uid="{00000000-0005-0000-0000-000091B10000}"/>
    <cellStyle name="Output 10 4" xfId="45480" xr:uid="{00000000-0005-0000-0000-000092B10000}"/>
    <cellStyle name="Output 10 5" xfId="45481" xr:uid="{00000000-0005-0000-0000-000093B10000}"/>
    <cellStyle name="Output 10 6" xfId="45482" xr:uid="{00000000-0005-0000-0000-000094B10000}"/>
    <cellStyle name="Output 10 7" xfId="45483" xr:uid="{00000000-0005-0000-0000-000095B10000}"/>
    <cellStyle name="Output 10 8" xfId="45484" xr:uid="{00000000-0005-0000-0000-000096B10000}"/>
    <cellStyle name="Output 10 9" xfId="45485" xr:uid="{00000000-0005-0000-0000-000097B10000}"/>
    <cellStyle name="Output 10_BSD2" xfId="45486" xr:uid="{00000000-0005-0000-0000-000098B10000}"/>
    <cellStyle name="Output 11" xfId="45487" xr:uid="{00000000-0005-0000-0000-000099B10000}"/>
    <cellStyle name="Output 11 10" xfId="45488" xr:uid="{00000000-0005-0000-0000-00009AB10000}"/>
    <cellStyle name="Output 11 11" xfId="45489" xr:uid="{00000000-0005-0000-0000-00009BB10000}"/>
    <cellStyle name="Output 11 12" xfId="45490" xr:uid="{00000000-0005-0000-0000-00009CB10000}"/>
    <cellStyle name="Output 11 2" xfId="45491" xr:uid="{00000000-0005-0000-0000-00009DB10000}"/>
    <cellStyle name="Output 11 2 2" xfId="45492" xr:uid="{00000000-0005-0000-0000-00009EB10000}"/>
    <cellStyle name="Output 11 2 3" xfId="45493" xr:uid="{00000000-0005-0000-0000-00009FB10000}"/>
    <cellStyle name="Output 11 2_BSD2" xfId="45494" xr:uid="{00000000-0005-0000-0000-0000A0B10000}"/>
    <cellStyle name="Output 11 3" xfId="45495" xr:uid="{00000000-0005-0000-0000-0000A1B10000}"/>
    <cellStyle name="Output 11 4" xfId="45496" xr:uid="{00000000-0005-0000-0000-0000A2B10000}"/>
    <cellStyle name="Output 11 5" xfId="45497" xr:uid="{00000000-0005-0000-0000-0000A3B10000}"/>
    <cellStyle name="Output 11 6" xfId="45498" xr:uid="{00000000-0005-0000-0000-0000A4B10000}"/>
    <cellStyle name="Output 11 7" xfId="45499" xr:uid="{00000000-0005-0000-0000-0000A5B10000}"/>
    <cellStyle name="Output 11 8" xfId="45500" xr:uid="{00000000-0005-0000-0000-0000A6B10000}"/>
    <cellStyle name="Output 11 9" xfId="45501" xr:uid="{00000000-0005-0000-0000-0000A7B10000}"/>
    <cellStyle name="Output 11_BSD2" xfId="45502" xr:uid="{00000000-0005-0000-0000-0000A8B10000}"/>
    <cellStyle name="Output 12" xfId="45503" xr:uid="{00000000-0005-0000-0000-0000A9B10000}"/>
    <cellStyle name="Output 12 10" xfId="45504" xr:uid="{00000000-0005-0000-0000-0000AAB10000}"/>
    <cellStyle name="Output 12 2" xfId="45505" xr:uid="{00000000-0005-0000-0000-0000ABB10000}"/>
    <cellStyle name="Output 12 2 10" xfId="45506" xr:uid="{00000000-0005-0000-0000-0000ACB10000}"/>
    <cellStyle name="Output 12 2 2" xfId="45507" xr:uid="{00000000-0005-0000-0000-0000ADB10000}"/>
    <cellStyle name="Output 12 2 2 2" xfId="45508" xr:uid="{00000000-0005-0000-0000-0000AEB10000}"/>
    <cellStyle name="Output 12 2 2 3" xfId="45509" xr:uid="{00000000-0005-0000-0000-0000AFB10000}"/>
    <cellStyle name="Output 12 2 2 4" xfId="45510" xr:uid="{00000000-0005-0000-0000-0000B0B10000}"/>
    <cellStyle name="Output 12 2 2 5" xfId="45511" xr:uid="{00000000-0005-0000-0000-0000B1B10000}"/>
    <cellStyle name="Output 12 2 3" xfId="45512" xr:uid="{00000000-0005-0000-0000-0000B2B10000}"/>
    <cellStyle name="Output 12 2 4" xfId="45513" xr:uid="{00000000-0005-0000-0000-0000B3B10000}"/>
    <cellStyle name="Output 12 2 5" xfId="45514" xr:uid="{00000000-0005-0000-0000-0000B4B10000}"/>
    <cellStyle name="Output 12 2 6" xfId="45515" xr:uid="{00000000-0005-0000-0000-0000B5B10000}"/>
    <cellStyle name="Output 12 2 7" xfId="45516" xr:uid="{00000000-0005-0000-0000-0000B6B10000}"/>
    <cellStyle name="Output 12 2 8" xfId="45517" xr:uid="{00000000-0005-0000-0000-0000B7B10000}"/>
    <cellStyle name="Output 12 2 9" xfId="45518" xr:uid="{00000000-0005-0000-0000-0000B8B10000}"/>
    <cellStyle name="Output 12 2_BSD2" xfId="45519" xr:uid="{00000000-0005-0000-0000-0000B9B10000}"/>
    <cellStyle name="Output 12 3" xfId="45520" xr:uid="{00000000-0005-0000-0000-0000BAB10000}"/>
    <cellStyle name="Output 12 4" xfId="45521" xr:uid="{00000000-0005-0000-0000-0000BBB10000}"/>
    <cellStyle name="Output 12 5" xfId="45522" xr:uid="{00000000-0005-0000-0000-0000BCB10000}"/>
    <cellStyle name="Output 12 6" xfId="45523" xr:uid="{00000000-0005-0000-0000-0000BDB10000}"/>
    <cellStyle name="Output 12 7" xfId="45524" xr:uid="{00000000-0005-0000-0000-0000BEB10000}"/>
    <cellStyle name="Output 12 8" xfId="45525" xr:uid="{00000000-0005-0000-0000-0000BFB10000}"/>
    <cellStyle name="Output 12 9" xfId="45526" xr:uid="{00000000-0005-0000-0000-0000C0B10000}"/>
    <cellStyle name="Output 12_BSD2" xfId="45527" xr:uid="{00000000-0005-0000-0000-0000C1B10000}"/>
    <cellStyle name="Output 13" xfId="45528" xr:uid="{00000000-0005-0000-0000-0000C2B10000}"/>
    <cellStyle name="Output 13 10" xfId="45529" xr:uid="{00000000-0005-0000-0000-0000C3B10000}"/>
    <cellStyle name="Output 13 2" xfId="45530" xr:uid="{00000000-0005-0000-0000-0000C4B10000}"/>
    <cellStyle name="Output 13 2 2" xfId="45531" xr:uid="{00000000-0005-0000-0000-0000C5B10000}"/>
    <cellStyle name="Output 13 2 3" xfId="45532" xr:uid="{00000000-0005-0000-0000-0000C6B10000}"/>
    <cellStyle name="Output 13 2_BSD2" xfId="45533" xr:uid="{00000000-0005-0000-0000-0000C7B10000}"/>
    <cellStyle name="Output 13 3" xfId="45534" xr:uid="{00000000-0005-0000-0000-0000C8B10000}"/>
    <cellStyle name="Output 13 4" xfId="45535" xr:uid="{00000000-0005-0000-0000-0000C9B10000}"/>
    <cellStyle name="Output 13 5" xfId="45536" xr:uid="{00000000-0005-0000-0000-0000CAB10000}"/>
    <cellStyle name="Output 13 6" xfId="45537" xr:uid="{00000000-0005-0000-0000-0000CBB10000}"/>
    <cellStyle name="Output 13 7" xfId="45538" xr:uid="{00000000-0005-0000-0000-0000CCB10000}"/>
    <cellStyle name="Output 13 8" xfId="45539" xr:uid="{00000000-0005-0000-0000-0000CDB10000}"/>
    <cellStyle name="Output 13 9" xfId="45540" xr:uid="{00000000-0005-0000-0000-0000CEB10000}"/>
    <cellStyle name="Output 13_BSD2" xfId="45541" xr:uid="{00000000-0005-0000-0000-0000CFB10000}"/>
    <cellStyle name="Output 14" xfId="45542" xr:uid="{00000000-0005-0000-0000-0000D0B10000}"/>
    <cellStyle name="Output 14 2" xfId="45543" xr:uid="{00000000-0005-0000-0000-0000D1B10000}"/>
    <cellStyle name="Output 14 2 2" xfId="45544" xr:uid="{00000000-0005-0000-0000-0000D2B10000}"/>
    <cellStyle name="Output 14 2 3" xfId="45545" xr:uid="{00000000-0005-0000-0000-0000D3B10000}"/>
    <cellStyle name="Output 14 2_BSD2" xfId="45546" xr:uid="{00000000-0005-0000-0000-0000D4B10000}"/>
    <cellStyle name="Output 14 3" xfId="45547" xr:uid="{00000000-0005-0000-0000-0000D5B10000}"/>
    <cellStyle name="Output 14 4" xfId="45548" xr:uid="{00000000-0005-0000-0000-0000D6B10000}"/>
    <cellStyle name="Output 14 5" xfId="45549" xr:uid="{00000000-0005-0000-0000-0000D7B10000}"/>
    <cellStyle name="Output 14_BSD2" xfId="45550" xr:uid="{00000000-0005-0000-0000-0000D8B10000}"/>
    <cellStyle name="Output 15" xfId="45551" xr:uid="{00000000-0005-0000-0000-0000D9B10000}"/>
    <cellStyle name="Output 15 2" xfId="45552" xr:uid="{00000000-0005-0000-0000-0000DAB10000}"/>
    <cellStyle name="Output 15 2 2" xfId="45553" xr:uid="{00000000-0005-0000-0000-0000DBB10000}"/>
    <cellStyle name="Output 15 2 3" xfId="45554" xr:uid="{00000000-0005-0000-0000-0000DCB10000}"/>
    <cellStyle name="Output 15 2_BSD2" xfId="45555" xr:uid="{00000000-0005-0000-0000-0000DDB10000}"/>
    <cellStyle name="Output 15 3" xfId="45556" xr:uid="{00000000-0005-0000-0000-0000DEB10000}"/>
    <cellStyle name="Output 15 4" xfId="45557" xr:uid="{00000000-0005-0000-0000-0000DFB10000}"/>
    <cellStyle name="Output 15 5" xfId="45558" xr:uid="{00000000-0005-0000-0000-0000E0B10000}"/>
    <cellStyle name="Output 15_BSD2" xfId="45559" xr:uid="{00000000-0005-0000-0000-0000E1B10000}"/>
    <cellStyle name="Output 16" xfId="45560" xr:uid="{00000000-0005-0000-0000-0000E2B10000}"/>
    <cellStyle name="Output 16 2" xfId="45561" xr:uid="{00000000-0005-0000-0000-0000E3B10000}"/>
    <cellStyle name="Output 16 2 2" xfId="45562" xr:uid="{00000000-0005-0000-0000-0000E4B10000}"/>
    <cellStyle name="Output 16 2 3" xfId="45563" xr:uid="{00000000-0005-0000-0000-0000E5B10000}"/>
    <cellStyle name="Output 16 2_BSD2" xfId="45564" xr:uid="{00000000-0005-0000-0000-0000E6B10000}"/>
    <cellStyle name="Output 16 3" xfId="45565" xr:uid="{00000000-0005-0000-0000-0000E7B10000}"/>
    <cellStyle name="Output 16 4" xfId="45566" xr:uid="{00000000-0005-0000-0000-0000E8B10000}"/>
    <cellStyle name="Output 16 5" xfId="45567" xr:uid="{00000000-0005-0000-0000-0000E9B10000}"/>
    <cellStyle name="Output 16_BSD2" xfId="45568" xr:uid="{00000000-0005-0000-0000-0000EAB10000}"/>
    <cellStyle name="Output 17" xfId="45569" xr:uid="{00000000-0005-0000-0000-0000EBB10000}"/>
    <cellStyle name="Output 17 2" xfId="45570" xr:uid="{00000000-0005-0000-0000-0000ECB10000}"/>
    <cellStyle name="Output 17 2 2" xfId="45571" xr:uid="{00000000-0005-0000-0000-0000EDB10000}"/>
    <cellStyle name="Output 17 2 3" xfId="45572" xr:uid="{00000000-0005-0000-0000-0000EEB10000}"/>
    <cellStyle name="Output 17 2_BSD2" xfId="45573" xr:uid="{00000000-0005-0000-0000-0000EFB10000}"/>
    <cellStyle name="Output 17 3" xfId="45574" xr:uid="{00000000-0005-0000-0000-0000F0B10000}"/>
    <cellStyle name="Output 17 4" xfId="45575" xr:uid="{00000000-0005-0000-0000-0000F1B10000}"/>
    <cellStyle name="Output 17 5" xfId="45576" xr:uid="{00000000-0005-0000-0000-0000F2B10000}"/>
    <cellStyle name="Output 17_BSD2" xfId="45577" xr:uid="{00000000-0005-0000-0000-0000F3B10000}"/>
    <cellStyle name="Output 18" xfId="45578" xr:uid="{00000000-0005-0000-0000-0000F4B10000}"/>
    <cellStyle name="Output 18 2" xfId="45579" xr:uid="{00000000-0005-0000-0000-0000F5B10000}"/>
    <cellStyle name="Output 18 2 2" xfId="45580" xr:uid="{00000000-0005-0000-0000-0000F6B10000}"/>
    <cellStyle name="Output 18 2 3" xfId="45581" xr:uid="{00000000-0005-0000-0000-0000F7B10000}"/>
    <cellStyle name="Output 18 2_BSD2" xfId="45582" xr:uid="{00000000-0005-0000-0000-0000F8B10000}"/>
    <cellStyle name="Output 18 3" xfId="45583" xr:uid="{00000000-0005-0000-0000-0000F9B10000}"/>
    <cellStyle name="Output 18 4" xfId="45584" xr:uid="{00000000-0005-0000-0000-0000FAB10000}"/>
    <cellStyle name="Output 18 5" xfId="45585" xr:uid="{00000000-0005-0000-0000-0000FBB10000}"/>
    <cellStyle name="Output 18_BSD2" xfId="45586" xr:uid="{00000000-0005-0000-0000-0000FCB10000}"/>
    <cellStyle name="Output 19" xfId="45587" xr:uid="{00000000-0005-0000-0000-0000FDB10000}"/>
    <cellStyle name="Output 19 2" xfId="45588" xr:uid="{00000000-0005-0000-0000-0000FEB10000}"/>
    <cellStyle name="Output 19 2 2" xfId="45589" xr:uid="{00000000-0005-0000-0000-0000FFB10000}"/>
    <cellStyle name="Output 19 2 3" xfId="45590" xr:uid="{00000000-0005-0000-0000-000000B20000}"/>
    <cellStyle name="Output 19 2_BSD2" xfId="45591" xr:uid="{00000000-0005-0000-0000-000001B20000}"/>
    <cellStyle name="Output 19 3" xfId="45592" xr:uid="{00000000-0005-0000-0000-000002B20000}"/>
    <cellStyle name="Output 19 4" xfId="45593" xr:uid="{00000000-0005-0000-0000-000003B20000}"/>
    <cellStyle name="Output 19 5" xfId="45594" xr:uid="{00000000-0005-0000-0000-000004B20000}"/>
    <cellStyle name="Output 19_BSD2" xfId="45595" xr:uid="{00000000-0005-0000-0000-000005B20000}"/>
    <cellStyle name="Output 2" xfId="953" xr:uid="{00000000-0005-0000-0000-000006B20000}"/>
    <cellStyle name="Output 2 10" xfId="45596" xr:uid="{00000000-0005-0000-0000-000007B20000}"/>
    <cellStyle name="Output 2 11" xfId="45597" xr:uid="{00000000-0005-0000-0000-000008B20000}"/>
    <cellStyle name="Output 2 12" xfId="45598" xr:uid="{00000000-0005-0000-0000-000009B20000}"/>
    <cellStyle name="Output 2 12 2" xfId="45599" xr:uid="{00000000-0005-0000-0000-00000AB20000}"/>
    <cellStyle name="Output 2 13" xfId="45600" xr:uid="{00000000-0005-0000-0000-00000BB20000}"/>
    <cellStyle name="Output 2 14" xfId="45601" xr:uid="{00000000-0005-0000-0000-00000CB20000}"/>
    <cellStyle name="Output 2 2" xfId="45602" xr:uid="{00000000-0005-0000-0000-00000DB20000}"/>
    <cellStyle name="Output 2 2 10" xfId="45603" xr:uid="{00000000-0005-0000-0000-00000EB20000}"/>
    <cellStyle name="Output 2 2 11" xfId="45604" xr:uid="{00000000-0005-0000-0000-00000FB20000}"/>
    <cellStyle name="Output 2 2 11 2" xfId="45605" xr:uid="{00000000-0005-0000-0000-000010B20000}"/>
    <cellStyle name="Output 2 2 12" xfId="45606" xr:uid="{00000000-0005-0000-0000-000011B20000}"/>
    <cellStyle name="Output 2 2 2" xfId="45607" xr:uid="{00000000-0005-0000-0000-000012B20000}"/>
    <cellStyle name="Output 2 2 2 10" xfId="45608" xr:uid="{00000000-0005-0000-0000-000013B20000}"/>
    <cellStyle name="Output 2 2 2 2" xfId="45609" xr:uid="{00000000-0005-0000-0000-000014B20000}"/>
    <cellStyle name="Output 2 2 2 2 10" xfId="45610" xr:uid="{00000000-0005-0000-0000-000015B20000}"/>
    <cellStyle name="Output 2 2 2 2 2" xfId="45611" xr:uid="{00000000-0005-0000-0000-000016B20000}"/>
    <cellStyle name="Output 2 2 2 2 2 2" xfId="45612" xr:uid="{00000000-0005-0000-0000-000017B20000}"/>
    <cellStyle name="Output 2 2 2 2 2 2 2" xfId="45613" xr:uid="{00000000-0005-0000-0000-000018B20000}"/>
    <cellStyle name="Output 2 2 2 2 2 2 2 2" xfId="45614" xr:uid="{00000000-0005-0000-0000-000019B20000}"/>
    <cellStyle name="Output 2 2 2 2 2 2 2 2 2" xfId="45615" xr:uid="{00000000-0005-0000-0000-00001AB20000}"/>
    <cellStyle name="Output 2 2 2 2 2 2 3" xfId="45616" xr:uid="{00000000-0005-0000-0000-00001BB20000}"/>
    <cellStyle name="Output 2 2 2 2 2 3" xfId="45617" xr:uid="{00000000-0005-0000-0000-00001CB20000}"/>
    <cellStyle name="Output 2 2 2 2 2 4" xfId="45618" xr:uid="{00000000-0005-0000-0000-00001DB20000}"/>
    <cellStyle name="Output 2 2 2 2 2 4 2" xfId="45619" xr:uid="{00000000-0005-0000-0000-00001EB20000}"/>
    <cellStyle name="Output 2 2 2 2 2 5" xfId="45620" xr:uid="{00000000-0005-0000-0000-00001FB20000}"/>
    <cellStyle name="Output 2 2 2 2 3" xfId="45621" xr:uid="{00000000-0005-0000-0000-000020B20000}"/>
    <cellStyle name="Output 2 2 2 2 4" xfId="45622" xr:uid="{00000000-0005-0000-0000-000021B20000}"/>
    <cellStyle name="Output 2 2 2 2 5" xfId="45623" xr:uid="{00000000-0005-0000-0000-000022B20000}"/>
    <cellStyle name="Output 2 2 2 2 6" xfId="45624" xr:uid="{00000000-0005-0000-0000-000023B20000}"/>
    <cellStyle name="Output 2 2 2 2 7" xfId="45625" xr:uid="{00000000-0005-0000-0000-000024B20000}"/>
    <cellStyle name="Output 2 2 2 2 8" xfId="45626" xr:uid="{00000000-0005-0000-0000-000025B20000}"/>
    <cellStyle name="Output 2 2 2 2 9" xfId="45627" xr:uid="{00000000-0005-0000-0000-000026B20000}"/>
    <cellStyle name="Output 2 2 2 2 9 2" xfId="45628" xr:uid="{00000000-0005-0000-0000-000027B20000}"/>
    <cellStyle name="Output 2 2 2 3" xfId="45629" xr:uid="{00000000-0005-0000-0000-000028B20000}"/>
    <cellStyle name="Output 2 2 2 4" xfId="45630" xr:uid="{00000000-0005-0000-0000-000029B20000}"/>
    <cellStyle name="Output 2 2 2 5" xfId="45631" xr:uid="{00000000-0005-0000-0000-00002AB20000}"/>
    <cellStyle name="Output 2 2 2 6" xfId="45632" xr:uid="{00000000-0005-0000-0000-00002BB20000}"/>
    <cellStyle name="Output 2 2 2 7" xfId="45633" xr:uid="{00000000-0005-0000-0000-00002CB20000}"/>
    <cellStyle name="Output 2 2 2 8" xfId="45634" xr:uid="{00000000-0005-0000-0000-00002DB20000}"/>
    <cellStyle name="Output 2 2 2 9" xfId="45635" xr:uid="{00000000-0005-0000-0000-00002EB20000}"/>
    <cellStyle name="Output 2 2 2 9 2" xfId="45636" xr:uid="{00000000-0005-0000-0000-00002FB20000}"/>
    <cellStyle name="Output 2 2 3" xfId="45637" xr:uid="{00000000-0005-0000-0000-000030B20000}"/>
    <cellStyle name="Output 2 2 3 2" xfId="45638" xr:uid="{00000000-0005-0000-0000-000031B20000}"/>
    <cellStyle name="Output 2 2 3 3" xfId="45639" xr:uid="{00000000-0005-0000-0000-000032B20000}"/>
    <cellStyle name="Output 2 2 3 4" xfId="45640" xr:uid="{00000000-0005-0000-0000-000033B20000}"/>
    <cellStyle name="Output 2 2 4" xfId="45641" xr:uid="{00000000-0005-0000-0000-000034B20000}"/>
    <cellStyle name="Output 2 2 5" xfId="45642" xr:uid="{00000000-0005-0000-0000-000035B20000}"/>
    <cellStyle name="Output 2 2 6" xfId="45643" xr:uid="{00000000-0005-0000-0000-000036B20000}"/>
    <cellStyle name="Output 2 2 7" xfId="45644" xr:uid="{00000000-0005-0000-0000-000037B20000}"/>
    <cellStyle name="Output 2 2 8" xfId="45645" xr:uid="{00000000-0005-0000-0000-000038B20000}"/>
    <cellStyle name="Output 2 2 9" xfId="45646" xr:uid="{00000000-0005-0000-0000-000039B20000}"/>
    <cellStyle name="Output 2 2_BSD2" xfId="45647" xr:uid="{00000000-0005-0000-0000-00003AB20000}"/>
    <cellStyle name="Output 2 3" xfId="45648" xr:uid="{00000000-0005-0000-0000-00003BB20000}"/>
    <cellStyle name="Output 2 3 10" xfId="45649" xr:uid="{00000000-0005-0000-0000-00003CB20000}"/>
    <cellStyle name="Output 2 3 2" xfId="45650" xr:uid="{00000000-0005-0000-0000-00003DB20000}"/>
    <cellStyle name="Output 2 3 2 10" xfId="45651" xr:uid="{00000000-0005-0000-0000-00003EB20000}"/>
    <cellStyle name="Output 2 3 2 2" xfId="45652" xr:uid="{00000000-0005-0000-0000-00003FB20000}"/>
    <cellStyle name="Output 2 3 2 2 2" xfId="45653" xr:uid="{00000000-0005-0000-0000-000040B20000}"/>
    <cellStyle name="Output 2 3 2 2 3" xfId="45654" xr:uid="{00000000-0005-0000-0000-000041B20000}"/>
    <cellStyle name="Output 2 3 2 2 4" xfId="45655" xr:uid="{00000000-0005-0000-0000-000042B20000}"/>
    <cellStyle name="Output 2 3 2 2 5" xfId="45656" xr:uid="{00000000-0005-0000-0000-000043B20000}"/>
    <cellStyle name="Output 2 3 2 3" xfId="45657" xr:uid="{00000000-0005-0000-0000-000044B20000}"/>
    <cellStyle name="Output 2 3 2 4" xfId="45658" xr:uid="{00000000-0005-0000-0000-000045B20000}"/>
    <cellStyle name="Output 2 3 2 5" xfId="45659" xr:uid="{00000000-0005-0000-0000-000046B20000}"/>
    <cellStyle name="Output 2 3 2 6" xfId="45660" xr:uid="{00000000-0005-0000-0000-000047B20000}"/>
    <cellStyle name="Output 2 3 2 7" xfId="45661" xr:uid="{00000000-0005-0000-0000-000048B20000}"/>
    <cellStyle name="Output 2 3 2 8" xfId="45662" xr:uid="{00000000-0005-0000-0000-000049B20000}"/>
    <cellStyle name="Output 2 3 2 9" xfId="45663" xr:uid="{00000000-0005-0000-0000-00004AB20000}"/>
    <cellStyle name="Output 2 3 3" xfId="45664" xr:uid="{00000000-0005-0000-0000-00004BB20000}"/>
    <cellStyle name="Output 2 3 4" xfId="45665" xr:uid="{00000000-0005-0000-0000-00004CB20000}"/>
    <cellStyle name="Output 2 3 5" xfId="45666" xr:uid="{00000000-0005-0000-0000-00004DB20000}"/>
    <cellStyle name="Output 2 3 6" xfId="45667" xr:uid="{00000000-0005-0000-0000-00004EB20000}"/>
    <cellStyle name="Output 2 3 7" xfId="45668" xr:uid="{00000000-0005-0000-0000-00004FB20000}"/>
    <cellStyle name="Output 2 3 8" xfId="45669" xr:uid="{00000000-0005-0000-0000-000050B20000}"/>
    <cellStyle name="Output 2 3 9" xfId="45670" xr:uid="{00000000-0005-0000-0000-000051B20000}"/>
    <cellStyle name="Output 2 3_BSD2" xfId="45671" xr:uid="{00000000-0005-0000-0000-000052B20000}"/>
    <cellStyle name="Output 2 4" xfId="45672" xr:uid="{00000000-0005-0000-0000-000053B20000}"/>
    <cellStyle name="Output 2 4 2" xfId="45673" xr:uid="{00000000-0005-0000-0000-000054B20000}"/>
    <cellStyle name="Output 2 4 3" xfId="45674" xr:uid="{00000000-0005-0000-0000-000055B20000}"/>
    <cellStyle name="Output 2 4 4" xfId="45675" xr:uid="{00000000-0005-0000-0000-000056B20000}"/>
    <cellStyle name="Output 2 5" xfId="45676" xr:uid="{00000000-0005-0000-0000-000057B20000}"/>
    <cellStyle name="Output 2 5 2" xfId="45677" xr:uid="{00000000-0005-0000-0000-000058B20000}"/>
    <cellStyle name="Output 2 5 3" xfId="45678" xr:uid="{00000000-0005-0000-0000-000059B20000}"/>
    <cellStyle name="Output 2 5 4" xfId="45679" xr:uid="{00000000-0005-0000-0000-00005AB20000}"/>
    <cellStyle name="Output 2 6" xfId="45680" xr:uid="{00000000-0005-0000-0000-00005BB20000}"/>
    <cellStyle name="Output 2 7" xfId="45681" xr:uid="{00000000-0005-0000-0000-00005CB20000}"/>
    <cellStyle name="Output 2 8" xfId="45682" xr:uid="{00000000-0005-0000-0000-00005DB20000}"/>
    <cellStyle name="Output 2 9" xfId="45683" xr:uid="{00000000-0005-0000-0000-00005EB20000}"/>
    <cellStyle name="Output 20" xfId="45684" xr:uid="{00000000-0005-0000-0000-00005FB20000}"/>
    <cellStyle name="Output 20 2" xfId="45685" xr:uid="{00000000-0005-0000-0000-000060B20000}"/>
    <cellStyle name="Output 20 2 2" xfId="45686" xr:uid="{00000000-0005-0000-0000-000061B20000}"/>
    <cellStyle name="Output 20 2 3" xfId="45687" xr:uid="{00000000-0005-0000-0000-000062B20000}"/>
    <cellStyle name="Output 20 2_BSD2" xfId="45688" xr:uid="{00000000-0005-0000-0000-000063B20000}"/>
    <cellStyle name="Output 20 3" xfId="45689" xr:uid="{00000000-0005-0000-0000-000064B20000}"/>
    <cellStyle name="Output 20 4" xfId="45690" xr:uid="{00000000-0005-0000-0000-000065B20000}"/>
    <cellStyle name="Output 20_BSD2" xfId="45691" xr:uid="{00000000-0005-0000-0000-000066B20000}"/>
    <cellStyle name="Output 21" xfId="45692" xr:uid="{00000000-0005-0000-0000-000067B20000}"/>
    <cellStyle name="Output 21 2" xfId="45693" xr:uid="{00000000-0005-0000-0000-000068B20000}"/>
    <cellStyle name="Output 21 2 2" xfId="45694" xr:uid="{00000000-0005-0000-0000-000069B20000}"/>
    <cellStyle name="Output 21 2 3" xfId="45695" xr:uid="{00000000-0005-0000-0000-00006AB20000}"/>
    <cellStyle name="Output 21 2_BSD2" xfId="45696" xr:uid="{00000000-0005-0000-0000-00006BB20000}"/>
    <cellStyle name="Output 21 3" xfId="45697" xr:uid="{00000000-0005-0000-0000-00006CB20000}"/>
    <cellStyle name="Output 21 4" xfId="45698" xr:uid="{00000000-0005-0000-0000-00006DB20000}"/>
    <cellStyle name="Output 21_BSD2" xfId="45699" xr:uid="{00000000-0005-0000-0000-00006EB20000}"/>
    <cellStyle name="Output 22" xfId="45700" xr:uid="{00000000-0005-0000-0000-00006FB20000}"/>
    <cellStyle name="Output 22 2" xfId="45701" xr:uid="{00000000-0005-0000-0000-000070B20000}"/>
    <cellStyle name="Output 22 2 2" xfId="45702" xr:uid="{00000000-0005-0000-0000-000071B20000}"/>
    <cellStyle name="Output 22 2 3" xfId="45703" xr:uid="{00000000-0005-0000-0000-000072B20000}"/>
    <cellStyle name="Output 22 2_BSD2" xfId="45704" xr:uid="{00000000-0005-0000-0000-000073B20000}"/>
    <cellStyle name="Output 22 3" xfId="45705" xr:uid="{00000000-0005-0000-0000-000074B20000}"/>
    <cellStyle name="Output 22 4" xfId="45706" xr:uid="{00000000-0005-0000-0000-000075B20000}"/>
    <cellStyle name="Output 22_BSD2" xfId="45707" xr:uid="{00000000-0005-0000-0000-000076B20000}"/>
    <cellStyle name="Output 23" xfId="45708" xr:uid="{00000000-0005-0000-0000-000077B20000}"/>
    <cellStyle name="Output 23 2" xfId="45709" xr:uid="{00000000-0005-0000-0000-000078B20000}"/>
    <cellStyle name="Output 23 2 2" xfId="45710" xr:uid="{00000000-0005-0000-0000-000079B20000}"/>
    <cellStyle name="Output 23 2 3" xfId="45711" xr:uid="{00000000-0005-0000-0000-00007AB20000}"/>
    <cellStyle name="Output 23 2_BSD2" xfId="45712" xr:uid="{00000000-0005-0000-0000-00007BB20000}"/>
    <cellStyle name="Output 23 3" xfId="45713" xr:uid="{00000000-0005-0000-0000-00007CB20000}"/>
    <cellStyle name="Output 23 4" xfId="45714" xr:uid="{00000000-0005-0000-0000-00007DB20000}"/>
    <cellStyle name="Output 23_BSD2" xfId="45715" xr:uid="{00000000-0005-0000-0000-00007EB20000}"/>
    <cellStyle name="Output 24" xfId="45716" xr:uid="{00000000-0005-0000-0000-00007FB20000}"/>
    <cellStyle name="Output 24 2" xfId="45717" xr:uid="{00000000-0005-0000-0000-000080B20000}"/>
    <cellStyle name="Output 24 2 2" xfId="45718" xr:uid="{00000000-0005-0000-0000-000081B20000}"/>
    <cellStyle name="Output 24 2 3" xfId="45719" xr:uid="{00000000-0005-0000-0000-000082B20000}"/>
    <cellStyle name="Output 24 2_BSD2" xfId="45720" xr:uid="{00000000-0005-0000-0000-000083B20000}"/>
    <cellStyle name="Output 24 3" xfId="45721" xr:uid="{00000000-0005-0000-0000-000084B20000}"/>
    <cellStyle name="Output 24 4" xfId="45722" xr:uid="{00000000-0005-0000-0000-000085B20000}"/>
    <cellStyle name="Output 24_BSD2" xfId="45723" xr:uid="{00000000-0005-0000-0000-000086B20000}"/>
    <cellStyle name="Output 25" xfId="45724" xr:uid="{00000000-0005-0000-0000-000087B20000}"/>
    <cellStyle name="Output 25 2" xfId="45725" xr:uid="{00000000-0005-0000-0000-000088B20000}"/>
    <cellStyle name="Output 25 2 2" xfId="45726" xr:uid="{00000000-0005-0000-0000-000089B20000}"/>
    <cellStyle name="Output 25 2 3" xfId="45727" xr:uid="{00000000-0005-0000-0000-00008AB20000}"/>
    <cellStyle name="Output 25 2_BSD2" xfId="45728" xr:uid="{00000000-0005-0000-0000-00008BB20000}"/>
    <cellStyle name="Output 25 3" xfId="45729" xr:uid="{00000000-0005-0000-0000-00008CB20000}"/>
    <cellStyle name="Output 25 4" xfId="45730" xr:uid="{00000000-0005-0000-0000-00008DB20000}"/>
    <cellStyle name="Output 25_BSD2" xfId="45731" xr:uid="{00000000-0005-0000-0000-00008EB20000}"/>
    <cellStyle name="Output 26" xfId="45732" xr:uid="{00000000-0005-0000-0000-00008FB20000}"/>
    <cellStyle name="Output 26 2" xfId="45733" xr:uid="{00000000-0005-0000-0000-000090B20000}"/>
    <cellStyle name="Output 26 2 2" xfId="45734" xr:uid="{00000000-0005-0000-0000-000091B20000}"/>
    <cellStyle name="Output 26 2 3" xfId="45735" xr:uid="{00000000-0005-0000-0000-000092B20000}"/>
    <cellStyle name="Output 26 2_BSD2" xfId="45736" xr:uid="{00000000-0005-0000-0000-000093B20000}"/>
    <cellStyle name="Output 26 3" xfId="45737" xr:uid="{00000000-0005-0000-0000-000094B20000}"/>
    <cellStyle name="Output 26 4" xfId="45738" xr:uid="{00000000-0005-0000-0000-000095B20000}"/>
    <cellStyle name="Output 26_BSD2" xfId="45739" xr:uid="{00000000-0005-0000-0000-000096B20000}"/>
    <cellStyle name="Output 27" xfId="45740" xr:uid="{00000000-0005-0000-0000-000097B20000}"/>
    <cellStyle name="Output 27 2" xfId="45741" xr:uid="{00000000-0005-0000-0000-000098B20000}"/>
    <cellStyle name="Output 27 2 2" xfId="45742" xr:uid="{00000000-0005-0000-0000-000099B20000}"/>
    <cellStyle name="Output 27 2 3" xfId="45743" xr:uid="{00000000-0005-0000-0000-00009AB20000}"/>
    <cellStyle name="Output 27 2_BSD2" xfId="45744" xr:uid="{00000000-0005-0000-0000-00009BB20000}"/>
    <cellStyle name="Output 27 3" xfId="45745" xr:uid="{00000000-0005-0000-0000-00009CB20000}"/>
    <cellStyle name="Output 27 4" xfId="45746" xr:uid="{00000000-0005-0000-0000-00009DB20000}"/>
    <cellStyle name="Output 27_BSD2" xfId="45747" xr:uid="{00000000-0005-0000-0000-00009EB20000}"/>
    <cellStyle name="Output 28" xfId="45748" xr:uid="{00000000-0005-0000-0000-00009FB20000}"/>
    <cellStyle name="Output 28 2" xfId="45749" xr:uid="{00000000-0005-0000-0000-0000A0B20000}"/>
    <cellStyle name="Output 28 2 2" xfId="45750" xr:uid="{00000000-0005-0000-0000-0000A1B20000}"/>
    <cellStyle name="Output 28 2 3" xfId="45751" xr:uid="{00000000-0005-0000-0000-0000A2B20000}"/>
    <cellStyle name="Output 28 2_BSD2" xfId="45752" xr:uid="{00000000-0005-0000-0000-0000A3B20000}"/>
    <cellStyle name="Output 28 3" xfId="45753" xr:uid="{00000000-0005-0000-0000-0000A4B20000}"/>
    <cellStyle name="Output 28 4" xfId="45754" xr:uid="{00000000-0005-0000-0000-0000A5B20000}"/>
    <cellStyle name="Output 28_BSD2" xfId="45755" xr:uid="{00000000-0005-0000-0000-0000A6B20000}"/>
    <cellStyle name="Output 29" xfId="45756" xr:uid="{00000000-0005-0000-0000-0000A7B20000}"/>
    <cellStyle name="Output 29 2" xfId="45757" xr:uid="{00000000-0005-0000-0000-0000A8B20000}"/>
    <cellStyle name="Output 29 2 2" xfId="45758" xr:uid="{00000000-0005-0000-0000-0000A9B20000}"/>
    <cellStyle name="Output 29 2 3" xfId="45759" xr:uid="{00000000-0005-0000-0000-0000AAB20000}"/>
    <cellStyle name="Output 29 2_BSD2" xfId="45760" xr:uid="{00000000-0005-0000-0000-0000ABB20000}"/>
    <cellStyle name="Output 29 3" xfId="45761" xr:uid="{00000000-0005-0000-0000-0000ACB20000}"/>
    <cellStyle name="Output 29 4" xfId="45762" xr:uid="{00000000-0005-0000-0000-0000ADB20000}"/>
    <cellStyle name="Output 29_BSD2" xfId="45763" xr:uid="{00000000-0005-0000-0000-0000AEB20000}"/>
    <cellStyle name="Output 3" xfId="45764" xr:uid="{00000000-0005-0000-0000-0000AFB20000}"/>
    <cellStyle name="Output 3 10" xfId="45765" xr:uid="{00000000-0005-0000-0000-0000B0B20000}"/>
    <cellStyle name="Output 3 11" xfId="45766" xr:uid="{00000000-0005-0000-0000-0000B1B20000}"/>
    <cellStyle name="Output 3 12" xfId="45767" xr:uid="{00000000-0005-0000-0000-0000B2B20000}"/>
    <cellStyle name="Output 3 2" xfId="45768" xr:uid="{00000000-0005-0000-0000-0000B3B20000}"/>
    <cellStyle name="Output 3 2 2" xfId="45769" xr:uid="{00000000-0005-0000-0000-0000B4B20000}"/>
    <cellStyle name="Output 3 2 3" xfId="45770" xr:uid="{00000000-0005-0000-0000-0000B5B20000}"/>
    <cellStyle name="Output 3 3" xfId="45771" xr:uid="{00000000-0005-0000-0000-0000B6B20000}"/>
    <cellStyle name="Output 3 4" xfId="45772" xr:uid="{00000000-0005-0000-0000-0000B7B20000}"/>
    <cellStyle name="Output 3 5" xfId="45773" xr:uid="{00000000-0005-0000-0000-0000B8B20000}"/>
    <cellStyle name="Output 3 6" xfId="45774" xr:uid="{00000000-0005-0000-0000-0000B9B20000}"/>
    <cellStyle name="Output 3 7" xfId="45775" xr:uid="{00000000-0005-0000-0000-0000BAB20000}"/>
    <cellStyle name="Output 3 8" xfId="45776" xr:uid="{00000000-0005-0000-0000-0000BBB20000}"/>
    <cellStyle name="Output 3 9" xfId="45777" xr:uid="{00000000-0005-0000-0000-0000BCB20000}"/>
    <cellStyle name="Output 3_Annexure" xfId="45778" xr:uid="{00000000-0005-0000-0000-0000BDB20000}"/>
    <cellStyle name="Output 30" xfId="45779" xr:uid="{00000000-0005-0000-0000-0000BEB20000}"/>
    <cellStyle name="Output 30 2" xfId="45780" xr:uid="{00000000-0005-0000-0000-0000BFB20000}"/>
    <cellStyle name="Output 30 2 2" xfId="45781" xr:uid="{00000000-0005-0000-0000-0000C0B20000}"/>
    <cellStyle name="Output 30 2 3" xfId="45782" xr:uid="{00000000-0005-0000-0000-0000C1B20000}"/>
    <cellStyle name="Output 30 2_BSD2" xfId="45783" xr:uid="{00000000-0005-0000-0000-0000C2B20000}"/>
    <cellStyle name="Output 30 3" xfId="45784" xr:uid="{00000000-0005-0000-0000-0000C3B20000}"/>
    <cellStyle name="Output 30 4" xfId="45785" xr:uid="{00000000-0005-0000-0000-0000C4B20000}"/>
    <cellStyle name="Output 30_BSD2" xfId="45786" xr:uid="{00000000-0005-0000-0000-0000C5B20000}"/>
    <cellStyle name="Output 31" xfId="45787" xr:uid="{00000000-0005-0000-0000-0000C6B20000}"/>
    <cellStyle name="Output 31 2" xfId="45788" xr:uid="{00000000-0005-0000-0000-0000C7B20000}"/>
    <cellStyle name="Output 31 2 2" xfId="45789" xr:uid="{00000000-0005-0000-0000-0000C8B20000}"/>
    <cellStyle name="Output 31 2 3" xfId="45790" xr:uid="{00000000-0005-0000-0000-0000C9B20000}"/>
    <cellStyle name="Output 31 2_BSD2" xfId="45791" xr:uid="{00000000-0005-0000-0000-0000CAB20000}"/>
    <cellStyle name="Output 31 3" xfId="45792" xr:uid="{00000000-0005-0000-0000-0000CBB20000}"/>
    <cellStyle name="Output 31 4" xfId="45793" xr:uid="{00000000-0005-0000-0000-0000CCB20000}"/>
    <cellStyle name="Output 31_BSD2" xfId="45794" xr:uid="{00000000-0005-0000-0000-0000CDB20000}"/>
    <cellStyle name="Output 32" xfId="45795" xr:uid="{00000000-0005-0000-0000-0000CEB20000}"/>
    <cellStyle name="Output 32 2" xfId="45796" xr:uid="{00000000-0005-0000-0000-0000CFB20000}"/>
    <cellStyle name="Output 32 2 2" xfId="45797" xr:uid="{00000000-0005-0000-0000-0000D0B20000}"/>
    <cellStyle name="Output 32 2 3" xfId="45798" xr:uid="{00000000-0005-0000-0000-0000D1B20000}"/>
    <cellStyle name="Output 32 2_BSD2" xfId="45799" xr:uid="{00000000-0005-0000-0000-0000D2B20000}"/>
    <cellStyle name="Output 32 3" xfId="45800" xr:uid="{00000000-0005-0000-0000-0000D3B20000}"/>
    <cellStyle name="Output 32 4" xfId="45801" xr:uid="{00000000-0005-0000-0000-0000D4B20000}"/>
    <cellStyle name="Output 32_BSD2" xfId="45802" xr:uid="{00000000-0005-0000-0000-0000D5B20000}"/>
    <cellStyle name="Output 33" xfId="45803" xr:uid="{00000000-0005-0000-0000-0000D6B20000}"/>
    <cellStyle name="Output 33 2" xfId="45804" xr:uid="{00000000-0005-0000-0000-0000D7B20000}"/>
    <cellStyle name="Output 33 2 2" xfId="45805" xr:uid="{00000000-0005-0000-0000-0000D8B20000}"/>
    <cellStyle name="Output 33 2 3" xfId="45806" xr:uid="{00000000-0005-0000-0000-0000D9B20000}"/>
    <cellStyle name="Output 33 2_BSD2" xfId="45807" xr:uid="{00000000-0005-0000-0000-0000DAB20000}"/>
    <cellStyle name="Output 33 3" xfId="45808" xr:uid="{00000000-0005-0000-0000-0000DBB20000}"/>
    <cellStyle name="Output 33 4" xfId="45809" xr:uid="{00000000-0005-0000-0000-0000DCB20000}"/>
    <cellStyle name="Output 33_BSD2" xfId="45810" xr:uid="{00000000-0005-0000-0000-0000DDB20000}"/>
    <cellStyle name="Output 34" xfId="45811" xr:uid="{00000000-0005-0000-0000-0000DEB20000}"/>
    <cellStyle name="Output 34 2" xfId="45812" xr:uid="{00000000-0005-0000-0000-0000DFB20000}"/>
    <cellStyle name="Output 34 2 2" xfId="45813" xr:uid="{00000000-0005-0000-0000-0000E0B20000}"/>
    <cellStyle name="Output 34 2 3" xfId="45814" xr:uid="{00000000-0005-0000-0000-0000E1B20000}"/>
    <cellStyle name="Output 34 2_BSD2" xfId="45815" xr:uid="{00000000-0005-0000-0000-0000E2B20000}"/>
    <cellStyle name="Output 34 3" xfId="45816" xr:uid="{00000000-0005-0000-0000-0000E3B20000}"/>
    <cellStyle name="Output 34 4" xfId="45817" xr:uid="{00000000-0005-0000-0000-0000E4B20000}"/>
    <cellStyle name="Output 34_BSD2" xfId="45818" xr:uid="{00000000-0005-0000-0000-0000E5B20000}"/>
    <cellStyle name="Output 35" xfId="45819" xr:uid="{00000000-0005-0000-0000-0000E6B20000}"/>
    <cellStyle name="Output 35 2" xfId="45820" xr:uid="{00000000-0005-0000-0000-0000E7B20000}"/>
    <cellStyle name="Output 35 2 2" xfId="45821" xr:uid="{00000000-0005-0000-0000-0000E8B20000}"/>
    <cellStyle name="Output 35 2 3" xfId="45822" xr:uid="{00000000-0005-0000-0000-0000E9B20000}"/>
    <cellStyle name="Output 35 2_BSD2" xfId="45823" xr:uid="{00000000-0005-0000-0000-0000EAB20000}"/>
    <cellStyle name="Output 35 3" xfId="45824" xr:uid="{00000000-0005-0000-0000-0000EBB20000}"/>
    <cellStyle name="Output 35 4" xfId="45825" xr:uid="{00000000-0005-0000-0000-0000ECB20000}"/>
    <cellStyle name="Output 35_BSD2" xfId="45826" xr:uid="{00000000-0005-0000-0000-0000EDB20000}"/>
    <cellStyle name="Output 36" xfId="45827" xr:uid="{00000000-0005-0000-0000-0000EEB20000}"/>
    <cellStyle name="Output 36 2" xfId="45828" xr:uid="{00000000-0005-0000-0000-0000EFB20000}"/>
    <cellStyle name="Output 36 2 2" xfId="45829" xr:uid="{00000000-0005-0000-0000-0000F0B20000}"/>
    <cellStyle name="Output 36 2 3" xfId="45830" xr:uid="{00000000-0005-0000-0000-0000F1B20000}"/>
    <cellStyle name="Output 36 2_BSD2" xfId="45831" xr:uid="{00000000-0005-0000-0000-0000F2B20000}"/>
    <cellStyle name="Output 36 3" xfId="45832" xr:uid="{00000000-0005-0000-0000-0000F3B20000}"/>
    <cellStyle name="Output 36 4" xfId="45833" xr:uid="{00000000-0005-0000-0000-0000F4B20000}"/>
    <cellStyle name="Output 36_BSD2" xfId="45834" xr:uid="{00000000-0005-0000-0000-0000F5B20000}"/>
    <cellStyle name="Output 37" xfId="45835" xr:uid="{00000000-0005-0000-0000-0000F6B20000}"/>
    <cellStyle name="Output 37 2" xfId="45836" xr:uid="{00000000-0005-0000-0000-0000F7B20000}"/>
    <cellStyle name="Output 37 2 2" xfId="45837" xr:uid="{00000000-0005-0000-0000-0000F8B20000}"/>
    <cellStyle name="Output 37 2 3" xfId="45838" xr:uid="{00000000-0005-0000-0000-0000F9B20000}"/>
    <cellStyle name="Output 37 2_BSD2" xfId="45839" xr:uid="{00000000-0005-0000-0000-0000FAB20000}"/>
    <cellStyle name="Output 37 3" xfId="45840" xr:uid="{00000000-0005-0000-0000-0000FBB20000}"/>
    <cellStyle name="Output 37 4" xfId="45841" xr:uid="{00000000-0005-0000-0000-0000FCB20000}"/>
    <cellStyle name="Output 37_BSD2" xfId="45842" xr:uid="{00000000-0005-0000-0000-0000FDB20000}"/>
    <cellStyle name="Output 38" xfId="45843" xr:uid="{00000000-0005-0000-0000-0000FEB20000}"/>
    <cellStyle name="Output 38 2" xfId="45844" xr:uid="{00000000-0005-0000-0000-0000FFB20000}"/>
    <cellStyle name="Output 38 2 2" xfId="45845" xr:uid="{00000000-0005-0000-0000-000000B30000}"/>
    <cellStyle name="Output 38 2 3" xfId="45846" xr:uid="{00000000-0005-0000-0000-000001B30000}"/>
    <cellStyle name="Output 38 2_BSD2" xfId="45847" xr:uid="{00000000-0005-0000-0000-000002B30000}"/>
    <cellStyle name="Output 38 3" xfId="45848" xr:uid="{00000000-0005-0000-0000-000003B30000}"/>
    <cellStyle name="Output 38 4" xfId="45849" xr:uid="{00000000-0005-0000-0000-000004B30000}"/>
    <cellStyle name="Output 38_BSD2" xfId="45850" xr:uid="{00000000-0005-0000-0000-000005B30000}"/>
    <cellStyle name="Output 39" xfId="45851" xr:uid="{00000000-0005-0000-0000-000006B30000}"/>
    <cellStyle name="Output 39 2" xfId="45852" xr:uid="{00000000-0005-0000-0000-000007B30000}"/>
    <cellStyle name="Output 39 2 2" xfId="45853" xr:uid="{00000000-0005-0000-0000-000008B30000}"/>
    <cellStyle name="Output 39 2 3" xfId="45854" xr:uid="{00000000-0005-0000-0000-000009B30000}"/>
    <cellStyle name="Output 39 2_BSD2" xfId="45855" xr:uid="{00000000-0005-0000-0000-00000AB30000}"/>
    <cellStyle name="Output 39 3" xfId="45856" xr:uid="{00000000-0005-0000-0000-00000BB30000}"/>
    <cellStyle name="Output 39 4" xfId="45857" xr:uid="{00000000-0005-0000-0000-00000CB30000}"/>
    <cellStyle name="Output 39_BSD2" xfId="45858" xr:uid="{00000000-0005-0000-0000-00000DB30000}"/>
    <cellStyle name="Output 4" xfId="45859" xr:uid="{00000000-0005-0000-0000-00000EB30000}"/>
    <cellStyle name="Output 4 10" xfId="45860" xr:uid="{00000000-0005-0000-0000-00000FB30000}"/>
    <cellStyle name="Output 4 11" xfId="45861" xr:uid="{00000000-0005-0000-0000-000010B30000}"/>
    <cellStyle name="Output 4 12" xfId="45862" xr:uid="{00000000-0005-0000-0000-000011B30000}"/>
    <cellStyle name="Output 4 2" xfId="45863" xr:uid="{00000000-0005-0000-0000-000012B30000}"/>
    <cellStyle name="Output 4 2 2" xfId="45864" xr:uid="{00000000-0005-0000-0000-000013B30000}"/>
    <cellStyle name="Output 4 2 3" xfId="45865" xr:uid="{00000000-0005-0000-0000-000014B30000}"/>
    <cellStyle name="Output 4 2_BSD2" xfId="45866" xr:uid="{00000000-0005-0000-0000-000015B30000}"/>
    <cellStyle name="Output 4 3" xfId="45867" xr:uid="{00000000-0005-0000-0000-000016B30000}"/>
    <cellStyle name="Output 4 4" xfId="45868" xr:uid="{00000000-0005-0000-0000-000017B30000}"/>
    <cellStyle name="Output 4 5" xfId="45869" xr:uid="{00000000-0005-0000-0000-000018B30000}"/>
    <cellStyle name="Output 4 6" xfId="45870" xr:uid="{00000000-0005-0000-0000-000019B30000}"/>
    <cellStyle name="Output 4 7" xfId="45871" xr:uid="{00000000-0005-0000-0000-00001AB30000}"/>
    <cellStyle name="Output 4 8" xfId="45872" xr:uid="{00000000-0005-0000-0000-00001BB30000}"/>
    <cellStyle name="Output 4 9" xfId="45873" xr:uid="{00000000-0005-0000-0000-00001CB30000}"/>
    <cellStyle name="Output 4_Annexure" xfId="45874" xr:uid="{00000000-0005-0000-0000-00001DB30000}"/>
    <cellStyle name="Output 40" xfId="45875" xr:uid="{00000000-0005-0000-0000-00001EB30000}"/>
    <cellStyle name="Output 40 2" xfId="45876" xr:uid="{00000000-0005-0000-0000-00001FB30000}"/>
    <cellStyle name="Output 40 2 2" xfId="45877" xr:uid="{00000000-0005-0000-0000-000020B30000}"/>
    <cellStyle name="Output 40 2 3" xfId="45878" xr:uid="{00000000-0005-0000-0000-000021B30000}"/>
    <cellStyle name="Output 40 2_BSD2" xfId="45879" xr:uid="{00000000-0005-0000-0000-000022B30000}"/>
    <cellStyle name="Output 40 3" xfId="45880" xr:uid="{00000000-0005-0000-0000-000023B30000}"/>
    <cellStyle name="Output 40 4" xfId="45881" xr:uid="{00000000-0005-0000-0000-000024B30000}"/>
    <cellStyle name="Output 40_BSD2" xfId="45882" xr:uid="{00000000-0005-0000-0000-000025B30000}"/>
    <cellStyle name="Output 41" xfId="45883" xr:uid="{00000000-0005-0000-0000-000026B30000}"/>
    <cellStyle name="Output 41 2" xfId="45884" xr:uid="{00000000-0005-0000-0000-000027B30000}"/>
    <cellStyle name="Output 41 2 2" xfId="45885" xr:uid="{00000000-0005-0000-0000-000028B30000}"/>
    <cellStyle name="Output 41 2 3" xfId="45886" xr:uid="{00000000-0005-0000-0000-000029B30000}"/>
    <cellStyle name="Output 41 2_BSD2" xfId="45887" xr:uid="{00000000-0005-0000-0000-00002AB30000}"/>
    <cellStyle name="Output 41 3" xfId="45888" xr:uid="{00000000-0005-0000-0000-00002BB30000}"/>
    <cellStyle name="Output 41 4" xfId="45889" xr:uid="{00000000-0005-0000-0000-00002CB30000}"/>
    <cellStyle name="Output 41_BSD2" xfId="45890" xr:uid="{00000000-0005-0000-0000-00002DB30000}"/>
    <cellStyle name="Output 42" xfId="45891" xr:uid="{00000000-0005-0000-0000-00002EB30000}"/>
    <cellStyle name="Output 42 2" xfId="45892" xr:uid="{00000000-0005-0000-0000-00002FB30000}"/>
    <cellStyle name="Output 42 2 2" xfId="45893" xr:uid="{00000000-0005-0000-0000-000030B30000}"/>
    <cellStyle name="Output 42 2 3" xfId="45894" xr:uid="{00000000-0005-0000-0000-000031B30000}"/>
    <cellStyle name="Output 42 2_BSD2" xfId="45895" xr:uid="{00000000-0005-0000-0000-000032B30000}"/>
    <cellStyle name="Output 42 3" xfId="45896" xr:uid="{00000000-0005-0000-0000-000033B30000}"/>
    <cellStyle name="Output 42 4" xfId="45897" xr:uid="{00000000-0005-0000-0000-000034B30000}"/>
    <cellStyle name="Output 42_BSD2" xfId="45898" xr:uid="{00000000-0005-0000-0000-000035B30000}"/>
    <cellStyle name="Output 43" xfId="45899" xr:uid="{00000000-0005-0000-0000-000036B30000}"/>
    <cellStyle name="Output 43 2" xfId="45900" xr:uid="{00000000-0005-0000-0000-000037B30000}"/>
    <cellStyle name="Output 43 2 2" xfId="45901" xr:uid="{00000000-0005-0000-0000-000038B30000}"/>
    <cellStyle name="Output 43 2 3" xfId="45902" xr:uid="{00000000-0005-0000-0000-000039B30000}"/>
    <cellStyle name="Output 43 2_BSD2" xfId="45903" xr:uid="{00000000-0005-0000-0000-00003AB30000}"/>
    <cellStyle name="Output 43 3" xfId="45904" xr:uid="{00000000-0005-0000-0000-00003BB30000}"/>
    <cellStyle name="Output 43 4" xfId="45905" xr:uid="{00000000-0005-0000-0000-00003CB30000}"/>
    <cellStyle name="Output 43_BSD2" xfId="45906" xr:uid="{00000000-0005-0000-0000-00003DB30000}"/>
    <cellStyle name="Output 44" xfId="45907" xr:uid="{00000000-0005-0000-0000-00003EB30000}"/>
    <cellStyle name="Output 44 2" xfId="45908" xr:uid="{00000000-0005-0000-0000-00003FB30000}"/>
    <cellStyle name="Output 44 2 2" xfId="45909" xr:uid="{00000000-0005-0000-0000-000040B30000}"/>
    <cellStyle name="Output 44 2 3" xfId="45910" xr:uid="{00000000-0005-0000-0000-000041B30000}"/>
    <cellStyle name="Output 44 2_BSD2" xfId="45911" xr:uid="{00000000-0005-0000-0000-000042B30000}"/>
    <cellStyle name="Output 44 3" xfId="45912" xr:uid="{00000000-0005-0000-0000-000043B30000}"/>
    <cellStyle name="Output 44 4" xfId="45913" xr:uid="{00000000-0005-0000-0000-000044B30000}"/>
    <cellStyle name="Output 44_BSD2" xfId="45914" xr:uid="{00000000-0005-0000-0000-000045B30000}"/>
    <cellStyle name="Output 45" xfId="45915" xr:uid="{00000000-0005-0000-0000-000046B30000}"/>
    <cellStyle name="Output 45 2" xfId="45916" xr:uid="{00000000-0005-0000-0000-000047B30000}"/>
    <cellStyle name="Output 45 2 2" xfId="45917" xr:uid="{00000000-0005-0000-0000-000048B30000}"/>
    <cellStyle name="Output 45 2 3" xfId="45918" xr:uid="{00000000-0005-0000-0000-000049B30000}"/>
    <cellStyle name="Output 45 2_BSD2" xfId="45919" xr:uid="{00000000-0005-0000-0000-00004AB30000}"/>
    <cellStyle name="Output 45 3" xfId="45920" xr:uid="{00000000-0005-0000-0000-00004BB30000}"/>
    <cellStyle name="Output 45 4" xfId="45921" xr:uid="{00000000-0005-0000-0000-00004CB30000}"/>
    <cellStyle name="Output 45_BSD2" xfId="45922" xr:uid="{00000000-0005-0000-0000-00004DB30000}"/>
    <cellStyle name="Output 46" xfId="45923" xr:uid="{00000000-0005-0000-0000-00004EB30000}"/>
    <cellStyle name="Output 46 2" xfId="45924" xr:uid="{00000000-0005-0000-0000-00004FB30000}"/>
    <cellStyle name="Output 46 2 2" xfId="45925" xr:uid="{00000000-0005-0000-0000-000050B30000}"/>
    <cellStyle name="Output 46 2 3" xfId="45926" xr:uid="{00000000-0005-0000-0000-000051B30000}"/>
    <cellStyle name="Output 46 2_BSD2" xfId="45927" xr:uid="{00000000-0005-0000-0000-000052B30000}"/>
    <cellStyle name="Output 46 3" xfId="45928" xr:uid="{00000000-0005-0000-0000-000053B30000}"/>
    <cellStyle name="Output 46 4" xfId="45929" xr:uid="{00000000-0005-0000-0000-000054B30000}"/>
    <cellStyle name="Output 46_BSD2" xfId="45930" xr:uid="{00000000-0005-0000-0000-000055B30000}"/>
    <cellStyle name="Output 47" xfId="45931" xr:uid="{00000000-0005-0000-0000-000056B30000}"/>
    <cellStyle name="Output 47 2" xfId="45932" xr:uid="{00000000-0005-0000-0000-000057B30000}"/>
    <cellStyle name="Output 47 2 2" xfId="45933" xr:uid="{00000000-0005-0000-0000-000058B30000}"/>
    <cellStyle name="Output 47 2 3" xfId="45934" xr:uid="{00000000-0005-0000-0000-000059B30000}"/>
    <cellStyle name="Output 47 2_BSD2" xfId="45935" xr:uid="{00000000-0005-0000-0000-00005AB30000}"/>
    <cellStyle name="Output 47 3" xfId="45936" xr:uid="{00000000-0005-0000-0000-00005BB30000}"/>
    <cellStyle name="Output 47 4" xfId="45937" xr:uid="{00000000-0005-0000-0000-00005CB30000}"/>
    <cellStyle name="Output 47_BSD2" xfId="45938" xr:uid="{00000000-0005-0000-0000-00005DB30000}"/>
    <cellStyle name="Output 48" xfId="45939" xr:uid="{00000000-0005-0000-0000-00005EB30000}"/>
    <cellStyle name="Output 48 2" xfId="45940" xr:uid="{00000000-0005-0000-0000-00005FB30000}"/>
    <cellStyle name="Output 48 2 2" xfId="45941" xr:uid="{00000000-0005-0000-0000-000060B30000}"/>
    <cellStyle name="Output 48 2 3" xfId="45942" xr:uid="{00000000-0005-0000-0000-000061B30000}"/>
    <cellStyle name="Output 48 2_BSD2" xfId="45943" xr:uid="{00000000-0005-0000-0000-000062B30000}"/>
    <cellStyle name="Output 48 3" xfId="45944" xr:uid="{00000000-0005-0000-0000-000063B30000}"/>
    <cellStyle name="Output 48 4" xfId="45945" xr:uid="{00000000-0005-0000-0000-000064B30000}"/>
    <cellStyle name="Output 48_BSD2" xfId="45946" xr:uid="{00000000-0005-0000-0000-000065B30000}"/>
    <cellStyle name="Output 49" xfId="45947" xr:uid="{00000000-0005-0000-0000-000066B30000}"/>
    <cellStyle name="Output 49 2" xfId="45948" xr:uid="{00000000-0005-0000-0000-000067B30000}"/>
    <cellStyle name="Output 49 2 2" xfId="45949" xr:uid="{00000000-0005-0000-0000-000068B30000}"/>
    <cellStyle name="Output 49 2 3" xfId="45950" xr:uid="{00000000-0005-0000-0000-000069B30000}"/>
    <cellStyle name="Output 49 2_BSD2" xfId="45951" xr:uid="{00000000-0005-0000-0000-00006AB30000}"/>
    <cellStyle name="Output 49 3" xfId="45952" xr:uid="{00000000-0005-0000-0000-00006BB30000}"/>
    <cellStyle name="Output 49 4" xfId="45953" xr:uid="{00000000-0005-0000-0000-00006CB30000}"/>
    <cellStyle name="Output 49_BSD2" xfId="45954" xr:uid="{00000000-0005-0000-0000-00006DB30000}"/>
    <cellStyle name="Output 5" xfId="45955" xr:uid="{00000000-0005-0000-0000-00006EB30000}"/>
    <cellStyle name="Output 5 10" xfId="45956" xr:uid="{00000000-0005-0000-0000-00006FB30000}"/>
    <cellStyle name="Output 5 11" xfId="45957" xr:uid="{00000000-0005-0000-0000-000070B30000}"/>
    <cellStyle name="Output 5 12" xfId="45958" xr:uid="{00000000-0005-0000-0000-000071B30000}"/>
    <cellStyle name="Output 5 2" xfId="45959" xr:uid="{00000000-0005-0000-0000-000072B30000}"/>
    <cellStyle name="Output 5 2 2" xfId="45960" xr:uid="{00000000-0005-0000-0000-000073B30000}"/>
    <cellStyle name="Output 5 2 3" xfId="45961" xr:uid="{00000000-0005-0000-0000-000074B30000}"/>
    <cellStyle name="Output 5 2_BSD2" xfId="45962" xr:uid="{00000000-0005-0000-0000-000075B30000}"/>
    <cellStyle name="Output 5 3" xfId="45963" xr:uid="{00000000-0005-0000-0000-000076B30000}"/>
    <cellStyle name="Output 5 4" xfId="45964" xr:uid="{00000000-0005-0000-0000-000077B30000}"/>
    <cellStyle name="Output 5 5" xfId="45965" xr:uid="{00000000-0005-0000-0000-000078B30000}"/>
    <cellStyle name="Output 5 6" xfId="45966" xr:uid="{00000000-0005-0000-0000-000079B30000}"/>
    <cellStyle name="Output 5 7" xfId="45967" xr:uid="{00000000-0005-0000-0000-00007AB30000}"/>
    <cellStyle name="Output 5 8" xfId="45968" xr:uid="{00000000-0005-0000-0000-00007BB30000}"/>
    <cellStyle name="Output 5 9" xfId="45969" xr:uid="{00000000-0005-0000-0000-00007CB30000}"/>
    <cellStyle name="Output 5_Annexure" xfId="45970" xr:uid="{00000000-0005-0000-0000-00007DB30000}"/>
    <cellStyle name="Output 50" xfId="45971" xr:uid="{00000000-0005-0000-0000-00007EB30000}"/>
    <cellStyle name="Output 50 2" xfId="45972" xr:uid="{00000000-0005-0000-0000-00007FB30000}"/>
    <cellStyle name="Output 50 2 2" xfId="45973" xr:uid="{00000000-0005-0000-0000-000080B30000}"/>
    <cellStyle name="Output 50 2 3" xfId="45974" xr:uid="{00000000-0005-0000-0000-000081B30000}"/>
    <cellStyle name="Output 50 2_BSD2" xfId="45975" xr:uid="{00000000-0005-0000-0000-000082B30000}"/>
    <cellStyle name="Output 50 3" xfId="45976" xr:uid="{00000000-0005-0000-0000-000083B30000}"/>
    <cellStyle name="Output 50 4" xfId="45977" xr:uid="{00000000-0005-0000-0000-000084B30000}"/>
    <cellStyle name="Output 50_BSD2" xfId="45978" xr:uid="{00000000-0005-0000-0000-000085B30000}"/>
    <cellStyle name="Output 51" xfId="45979" xr:uid="{00000000-0005-0000-0000-000086B30000}"/>
    <cellStyle name="Output 51 2" xfId="45980" xr:uid="{00000000-0005-0000-0000-000087B30000}"/>
    <cellStyle name="Output 51 2 2" xfId="45981" xr:uid="{00000000-0005-0000-0000-000088B30000}"/>
    <cellStyle name="Output 51 2 3" xfId="45982" xr:uid="{00000000-0005-0000-0000-000089B30000}"/>
    <cellStyle name="Output 51 2_BSD2" xfId="45983" xr:uid="{00000000-0005-0000-0000-00008AB30000}"/>
    <cellStyle name="Output 51 3" xfId="45984" xr:uid="{00000000-0005-0000-0000-00008BB30000}"/>
    <cellStyle name="Output 51 4" xfId="45985" xr:uid="{00000000-0005-0000-0000-00008CB30000}"/>
    <cellStyle name="Output 51_BSD2" xfId="45986" xr:uid="{00000000-0005-0000-0000-00008DB30000}"/>
    <cellStyle name="Output 52" xfId="45987" xr:uid="{00000000-0005-0000-0000-00008EB30000}"/>
    <cellStyle name="Output 52 2" xfId="45988" xr:uid="{00000000-0005-0000-0000-00008FB30000}"/>
    <cellStyle name="Output 52 2 2" xfId="45989" xr:uid="{00000000-0005-0000-0000-000090B30000}"/>
    <cellStyle name="Output 52 2 3" xfId="45990" xr:uid="{00000000-0005-0000-0000-000091B30000}"/>
    <cellStyle name="Output 52 2_BSD2" xfId="45991" xr:uid="{00000000-0005-0000-0000-000092B30000}"/>
    <cellStyle name="Output 52 3" xfId="45992" xr:uid="{00000000-0005-0000-0000-000093B30000}"/>
    <cellStyle name="Output 52 4" xfId="45993" xr:uid="{00000000-0005-0000-0000-000094B30000}"/>
    <cellStyle name="Output 52_BSD2" xfId="45994" xr:uid="{00000000-0005-0000-0000-000095B30000}"/>
    <cellStyle name="Output 53" xfId="45995" xr:uid="{00000000-0005-0000-0000-000096B30000}"/>
    <cellStyle name="Output 53 2" xfId="45996" xr:uid="{00000000-0005-0000-0000-000097B30000}"/>
    <cellStyle name="Output 53 2 2" xfId="45997" xr:uid="{00000000-0005-0000-0000-000098B30000}"/>
    <cellStyle name="Output 53 2 3" xfId="45998" xr:uid="{00000000-0005-0000-0000-000099B30000}"/>
    <cellStyle name="Output 53 2_BSD2" xfId="45999" xr:uid="{00000000-0005-0000-0000-00009AB30000}"/>
    <cellStyle name="Output 53 3" xfId="46000" xr:uid="{00000000-0005-0000-0000-00009BB30000}"/>
    <cellStyle name="Output 53 4" xfId="46001" xr:uid="{00000000-0005-0000-0000-00009CB30000}"/>
    <cellStyle name="Output 53_BSD2" xfId="46002" xr:uid="{00000000-0005-0000-0000-00009DB30000}"/>
    <cellStyle name="Output 54" xfId="46003" xr:uid="{00000000-0005-0000-0000-00009EB30000}"/>
    <cellStyle name="Output 54 2" xfId="46004" xr:uid="{00000000-0005-0000-0000-00009FB30000}"/>
    <cellStyle name="Output 54 2 2" xfId="46005" xr:uid="{00000000-0005-0000-0000-0000A0B30000}"/>
    <cellStyle name="Output 54 2 3" xfId="46006" xr:uid="{00000000-0005-0000-0000-0000A1B30000}"/>
    <cellStyle name="Output 54 2_BSD2" xfId="46007" xr:uid="{00000000-0005-0000-0000-0000A2B30000}"/>
    <cellStyle name="Output 54 3" xfId="46008" xr:uid="{00000000-0005-0000-0000-0000A3B30000}"/>
    <cellStyle name="Output 54 4" xfId="46009" xr:uid="{00000000-0005-0000-0000-0000A4B30000}"/>
    <cellStyle name="Output 54_BSD2" xfId="46010" xr:uid="{00000000-0005-0000-0000-0000A5B30000}"/>
    <cellStyle name="Output 55" xfId="46011" xr:uid="{00000000-0005-0000-0000-0000A6B30000}"/>
    <cellStyle name="Output 55 2" xfId="46012" xr:uid="{00000000-0005-0000-0000-0000A7B30000}"/>
    <cellStyle name="Output 55 2 2" xfId="46013" xr:uid="{00000000-0005-0000-0000-0000A8B30000}"/>
    <cellStyle name="Output 55 2 3" xfId="46014" xr:uid="{00000000-0005-0000-0000-0000A9B30000}"/>
    <cellStyle name="Output 55 2_BSD2" xfId="46015" xr:uid="{00000000-0005-0000-0000-0000AAB30000}"/>
    <cellStyle name="Output 55 3" xfId="46016" xr:uid="{00000000-0005-0000-0000-0000ABB30000}"/>
    <cellStyle name="Output 55 4" xfId="46017" xr:uid="{00000000-0005-0000-0000-0000ACB30000}"/>
    <cellStyle name="Output 55_BSD2" xfId="46018" xr:uid="{00000000-0005-0000-0000-0000ADB30000}"/>
    <cellStyle name="Output 56" xfId="46019" xr:uid="{00000000-0005-0000-0000-0000AEB30000}"/>
    <cellStyle name="Output 56 2" xfId="46020" xr:uid="{00000000-0005-0000-0000-0000AFB30000}"/>
    <cellStyle name="Output 56 2 2" xfId="46021" xr:uid="{00000000-0005-0000-0000-0000B0B30000}"/>
    <cellStyle name="Output 56 2 3" xfId="46022" xr:uid="{00000000-0005-0000-0000-0000B1B30000}"/>
    <cellStyle name="Output 56 2_BSD2" xfId="46023" xr:uid="{00000000-0005-0000-0000-0000B2B30000}"/>
    <cellStyle name="Output 56 3" xfId="46024" xr:uid="{00000000-0005-0000-0000-0000B3B30000}"/>
    <cellStyle name="Output 56 4" xfId="46025" xr:uid="{00000000-0005-0000-0000-0000B4B30000}"/>
    <cellStyle name="Output 56_BSD2" xfId="46026" xr:uid="{00000000-0005-0000-0000-0000B5B30000}"/>
    <cellStyle name="Output 57" xfId="46027" xr:uid="{00000000-0005-0000-0000-0000B6B30000}"/>
    <cellStyle name="Output 57 2" xfId="46028" xr:uid="{00000000-0005-0000-0000-0000B7B30000}"/>
    <cellStyle name="Output 57 2 2" xfId="46029" xr:uid="{00000000-0005-0000-0000-0000B8B30000}"/>
    <cellStyle name="Output 57 2 3" xfId="46030" xr:uid="{00000000-0005-0000-0000-0000B9B30000}"/>
    <cellStyle name="Output 57 2_BSD2" xfId="46031" xr:uid="{00000000-0005-0000-0000-0000BAB30000}"/>
    <cellStyle name="Output 57 3" xfId="46032" xr:uid="{00000000-0005-0000-0000-0000BBB30000}"/>
    <cellStyle name="Output 57 4" xfId="46033" xr:uid="{00000000-0005-0000-0000-0000BCB30000}"/>
    <cellStyle name="Output 57_BSD2" xfId="46034" xr:uid="{00000000-0005-0000-0000-0000BDB30000}"/>
    <cellStyle name="Output 58" xfId="46035" xr:uid="{00000000-0005-0000-0000-0000BEB30000}"/>
    <cellStyle name="Output 58 2" xfId="46036" xr:uid="{00000000-0005-0000-0000-0000BFB30000}"/>
    <cellStyle name="Output 58 2 2" xfId="46037" xr:uid="{00000000-0005-0000-0000-0000C0B30000}"/>
    <cellStyle name="Output 58 2 3" xfId="46038" xr:uid="{00000000-0005-0000-0000-0000C1B30000}"/>
    <cellStyle name="Output 58 2_BSD2" xfId="46039" xr:uid="{00000000-0005-0000-0000-0000C2B30000}"/>
    <cellStyle name="Output 58 3" xfId="46040" xr:uid="{00000000-0005-0000-0000-0000C3B30000}"/>
    <cellStyle name="Output 58 4" xfId="46041" xr:uid="{00000000-0005-0000-0000-0000C4B30000}"/>
    <cellStyle name="Output 58_BSD2" xfId="46042" xr:uid="{00000000-0005-0000-0000-0000C5B30000}"/>
    <cellStyle name="Output 59" xfId="46043" xr:uid="{00000000-0005-0000-0000-0000C6B30000}"/>
    <cellStyle name="Output 59 2" xfId="46044" xr:uid="{00000000-0005-0000-0000-0000C7B30000}"/>
    <cellStyle name="Output 59 2 2" xfId="46045" xr:uid="{00000000-0005-0000-0000-0000C8B30000}"/>
    <cellStyle name="Output 59 2 3" xfId="46046" xr:uid="{00000000-0005-0000-0000-0000C9B30000}"/>
    <cellStyle name="Output 59 2_BSD2" xfId="46047" xr:uid="{00000000-0005-0000-0000-0000CAB30000}"/>
    <cellStyle name="Output 59 3" xfId="46048" xr:uid="{00000000-0005-0000-0000-0000CBB30000}"/>
    <cellStyle name="Output 59 4" xfId="46049" xr:uid="{00000000-0005-0000-0000-0000CCB30000}"/>
    <cellStyle name="Output 59_BSD2" xfId="46050" xr:uid="{00000000-0005-0000-0000-0000CDB30000}"/>
    <cellStyle name="Output 6" xfId="46051" xr:uid="{00000000-0005-0000-0000-0000CEB30000}"/>
    <cellStyle name="Output 6 10" xfId="46052" xr:uid="{00000000-0005-0000-0000-0000CFB30000}"/>
    <cellStyle name="Output 6 11" xfId="46053" xr:uid="{00000000-0005-0000-0000-0000D0B30000}"/>
    <cellStyle name="Output 6 12" xfId="46054" xr:uid="{00000000-0005-0000-0000-0000D1B30000}"/>
    <cellStyle name="Output 6 2" xfId="46055" xr:uid="{00000000-0005-0000-0000-0000D2B30000}"/>
    <cellStyle name="Output 6 2 2" xfId="46056" xr:uid="{00000000-0005-0000-0000-0000D3B30000}"/>
    <cellStyle name="Output 6 2 3" xfId="46057" xr:uid="{00000000-0005-0000-0000-0000D4B30000}"/>
    <cellStyle name="Output 6 2_BSD2" xfId="46058" xr:uid="{00000000-0005-0000-0000-0000D5B30000}"/>
    <cellStyle name="Output 6 3" xfId="46059" xr:uid="{00000000-0005-0000-0000-0000D6B30000}"/>
    <cellStyle name="Output 6 4" xfId="46060" xr:uid="{00000000-0005-0000-0000-0000D7B30000}"/>
    <cellStyle name="Output 6 5" xfId="46061" xr:uid="{00000000-0005-0000-0000-0000D8B30000}"/>
    <cellStyle name="Output 6 6" xfId="46062" xr:uid="{00000000-0005-0000-0000-0000D9B30000}"/>
    <cellStyle name="Output 6 7" xfId="46063" xr:uid="{00000000-0005-0000-0000-0000DAB30000}"/>
    <cellStyle name="Output 6 8" xfId="46064" xr:uid="{00000000-0005-0000-0000-0000DBB30000}"/>
    <cellStyle name="Output 6 9" xfId="46065" xr:uid="{00000000-0005-0000-0000-0000DCB30000}"/>
    <cellStyle name="Output 6_Annexure" xfId="46066" xr:uid="{00000000-0005-0000-0000-0000DDB30000}"/>
    <cellStyle name="Output 60" xfId="46067" xr:uid="{00000000-0005-0000-0000-0000DEB30000}"/>
    <cellStyle name="Output 60 2" xfId="46068" xr:uid="{00000000-0005-0000-0000-0000DFB30000}"/>
    <cellStyle name="Output 60 3" xfId="46069" xr:uid="{00000000-0005-0000-0000-0000E0B30000}"/>
    <cellStyle name="Output 60_BSD2" xfId="46070" xr:uid="{00000000-0005-0000-0000-0000E1B30000}"/>
    <cellStyle name="Output 61" xfId="46071" xr:uid="{00000000-0005-0000-0000-0000E2B30000}"/>
    <cellStyle name="Output 61 2" xfId="46072" xr:uid="{00000000-0005-0000-0000-0000E3B30000}"/>
    <cellStyle name="Output 61 3" xfId="46073" xr:uid="{00000000-0005-0000-0000-0000E4B30000}"/>
    <cellStyle name="Output 61_BSD2" xfId="46074" xr:uid="{00000000-0005-0000-0000-0000E5B30000}"/>
    <cellStyle name="Output 62" xfId="46075" xr:uid="{00000000-0005-0000-0000-0000E6B30000}"/>
    <cellStyle name="Output 62 2" xfId="46076" xr:uid="{00000000-0005-0000-0000-0000E7B30000}"/>
    <cellStyle name="Output 62 3" xfId="46077" xr:uid="{00000000-0005-0000-0000-0000E8B30000}"/>
    <cellStyle name="Output 62_BSD2" xfId="46078" xr:uid="{00000000-0005-0000-0000-0000E9B30000}"/>
    <cellStyle name="Output 63" xfId="46079" xr:uid="{00000000-0005-0000-0000-0000EAB30000}"/>
    <cellStyle name="Output 63 2" xfId="46080" xr:uid="{00000000-0005-0000-0000-0000EBB30000}"/>
    <cellStyle name="Output 63 3" xfId="46081" xr:uid="{00000000-0005-0000-0000-0000ECB30000}"/>
    <cellStyle name="Output 63_BSD2" xfId="46082" xr:uid="{00000000-0005-0000-0000-0000EDB30000}"/>
    <cellStyle name="Output 64" xfId="46083" xr:uid="{00000000-0005-0000-0000-0000EEB30000}"/>
    <cellStyle name="Output 64 2" xfId="46084" xr:uid="{00000000-0005-0000-0000-0000EFB30000}"/>
    <cellStyle name="Output 64 3" xfId="46085" xr:uid="{00000000-0005-0000-0000-0000F0B30000}"/>
    <cellStyle name="Output 64_BSD2" xfId="46086" xr:uid="{00000000-0005-0000-0000-0000F1B30000}"/>
    <cellStyle name="Output 65" xfId="46087" xr:uid="{00000000-0005-0000-0000-0000F2B30000}"/>
    <cellStyle name="Output 65 2" xfId="46088" xr:uid="{00000000-0005-0000-0000-0000F3B30000}"/>
    <cellStyle name="Output 65 3" xfId="46089" xr:uid="{00000000-0005-0000-0000-0000F4B30000}"/>
    <cellStyle name="Output 65_BSD2" xfId="46090" xr:uid="{00000000-0005-0000-0000-0000F5B30000}"/>
    <cellStyle name="Output 66" xfId="46091" xr:uid="{00000000-0005-0000-0000-0000F6B30000}"/>
    <cellStyle name="Output 66 2" xfId="46092" xr:uid="{00000000-0005-0000-0000-0000F7B30000}"/>
    <cellStyle name="Output 66 3" xfId="46093" xr:uid="{00000000-0005-0000-0000-0000F8B30000}"/>
    <cellStyle name="Output 66_BSD2" xfId="46094" xr:uid="{00000000-0005-0000-0000-0000F9B30000}"/>
    <cellStyle name="Output 67" xfId="46095" xr:uid="{00000000-0005-0000-0000-0000FAB30000}"/>
    <cellStyle name="Output 67 2" xfId="46096" xr:uid="{00000000-0005-0000-0000-0000FBB30000}"/>
    <cellStyle name="Output 67 3" xfId="46097" xr:uid="{00000000-0005-0000-0000-0000FCB30000}"/>
    <cellStyle name="Output 67_BSD2" xfId="46098" xr:uid="{00000000-0005-0000-0000-0000FDB30000}"/>
    <cellStyle name="Output 68" xfId="46099" xr:uid="{00000000-0005-0000-0000-0000FEB30000}"/>
    <cellStyle name="Output 68 2" xfId="46100" xr:uid="{00000000-0005-0000-0000-0000FFB30000}"/>
    <cellStyle name="Output 68 3" xfId="46101" xr:uid="{00000000-0005-0000-0000-000000B40000}"/>
    <cellStyle name="Output 68_BSD2" xfId="46102" xr:uid="{00000000-0005-0000-0000-000001B40000}"/>
    <cellStyle name="Output 69" xfId="46103" xr:uid="{00000000-0005-0000-0000-000002B40000}"/>
    <cellStyle name="Output 69 2" xfId="46104" xr:uid="{00000000-0005-0000-0000-000003B40000}"/>
    <cellStyle name="Output 69 3" xfId="46105" xr:uid="{00000000-0005-0000-0000-000004B40000}"/>
    <cellStyle name="Output 69_BSD2" xfId="46106" xr:uid="{00000000-0005-0000-0000-000005B40000}"/>
    <cellStyle name="Output 7" xfId="46107" xr:uid="{00000000-0005-0000-0000-000006B40000}"/>
    <cellStyle name="Output 7 10" xfId="46108" xr:uid="{00000000-0005-0000-0000-000007B40000}"/>
    <cellStyle name="Output 7 11" xfId="46109" xr:uid="{00000000-0005-0000-0000-000008B40000}"/>
    <cellStyle name="Output 7 12" xfId="46110" xr:uid="{00000000-0005-0000-0000-000009B40000}"/>
    <cellStyle name="Output 7 2" xfId="46111" xr:uid="{00000000-0005-0000-0000-00000AB40000}"/>
    <cellStyle name="Output 7 2 2" xfId="46112" xr:uid="{00000000-0005-0000-0000-00000BB40000}"/>
    <cellStyle name="Output 7 2 3" xfId="46113" xr:uid="{00000000-0005-0000-0000-00000CB40000}"/>
    <cellStyle name="Output 7 2_BSD2" xfId="46114" xr:uid="{00000000-0005-0000-0000-00000DB40000}"/>
    <cellStyle name="Output 7 3" xfId="46115" xr:uid="{00000000-0005-0000-0000-00000EB40000}"/>
    <cellStyle name="Output 7 4" xfId="46116" xr:uid="{00000000-0005-0000-0000-00000FB40000}"/>
    <cellStyle name="Output 7 5" xfId="46117" xr:uid="{00000000-0005-0000-0000-000010B40000}"/>
    <cellStyle name="Output 7 6" xfId="46118" xr:uid="{00000000-0005-0000-0000-000011B40000}"/>
    <cellStyle name="Output 7 7" xfId="46119" xr:uid="{00000000-0005-0000-0000-000012B40000}"/>
    <cellStyle name="Output 7 8" xfId="46120" xr:uid="{00000000-0005-0000-0000-000013B40000}"/>
    <cellStyle name="Output 7 9" xfId="46121" xr:uid="{00000000-0005-0000-0000-000014B40000}"/>
    <cellStyle name="Output 7_Annexure" xfId="46122" xr:uid="{00000000-0005-0000-0000-000015B40000}"/>
    <cellStyle name="Output 70" xfId="46123" xr:uid="{00000000-0005-0000-0000-000016B40000}"/>
    <cellStyle name="Output 70 2" xfId="46124" xr:uid="{00000000-0005-0000-0000-000017B40000}"/>
    <cellStyle name="Output 70 3" xfId="46125" xr:uid="{00000000-0005-0000-0000-000018B40000}"/>
    <cellStyle name="Output 70_BSD2" xfId="46126" xr:uid="{00000000-0005-0000-0000-000019B40000}"/>
    <cellStyle name="Output 71" xfId="46127" xr:uid="{00000000-0005-0000-0000-00001AB40000}"/>
    <cellStyle name="Output 71 2" xfId="46128" xr:uid="{00000000-0005-0000-0000-00001BB40000}"/>
    <cellStyle name="Output 71 3" xfId="46129" xr:uid="{00000000-0005-0000-0000-00001CB40000}"/>
    <cellStyle name="Output 71_BSD2" xfId="46130" xr:uid="{00000000-0005-0000-0000-00001DB40000}"/>
    <cellStyle name="Output 72" xfId="46131" xr:uid="{00000000-0005-0000-0000-00001EB40000}"/>
    <cellStyle name="Output 72 2" xfId="46132" xr:uid="{00000000-0005-0000-0000-00001FB40000}"/>
    <cellStyle name="Output 72 3" xfId="46133" xr:uid="{00000000-0005-0000-0000-000020B40000}"/>
    <cellStyle name="Output 72_BSD2" xfId="46134" xr:uid="{00000000-0005-0000-0000-000021B40000}"/>
    <cellStyle name="Output 73" xfId="46135" xr:uid="{00000000-0005-0000-0000-000022B40000}"/>
    <cellStyle name="Output 73 2" xfId="46136" xr:uid="{00000000-0005-0000-0000-000023B40000}"/>
    <cellStyle name="Output 73 3" xfId="46137" xr:uid="{00000000-0005-0000-0000-000024B40000}"/>
    <cellStyle name="Output 73_BSD2" xfId="46138" xr:uid="{00000000-0005-0000-0000-000025B40000}"/>
    <cellStyle name="Output 74" xfId="46139" xr:uid="{00000000-0005-0000-0000-000026B40000}"/>
    <cellStyle name="Output 74 2" xfId="46140" xr:uid="{00000000-0005-0000-0000-000027B40000}"/>
    <cellStyle name="Output 74 3" xfId="46141" xr:uid="{00000000-0005-0000-0000-000028B40000}"/>
    <cellStyle name="Output 74_BSD2" xfId="46142" xr:uid="{00000000-0005-0000-0000-000029B40000}"/>
    <cellStyle name="Output 75" xfId="46143" xr:uid="{00000000-0005-0000-0000-00002AB40000}"/>
    <cellStyle name="Output 75 2" xfId="46144" xr:uid="{00000000-0005-0000-0000-00002BB40000}"/>
    <cellStyle name="Output 75 3" xfId="46145" xr:uid="{00000000-0005-0000-0000-00002CB40000}"/>
    <cellStyle name="Output 75_BSD2" xfId="46146" xr:uid="{00000000-0005-0000-0000-00002DB40000}"/>
    <cellStyle name="Output 76" xfId="46147" xr:uid="{00000000-0005-0000-0000-00002EB40000}"/>
    <cellStyle name="Output 76 2" xfId="46148" xr:uid="{00000000-0005-0000-0000-00002FB40000}"/>
    <cellStyle name="Output 76 3" xfId="46149" xr:uid="{00000000-0005-0000-0000-000030B40000}"/>
    <cellStyle name="Output 76_BSD2" xfId="46150" xr:uid="{00000000-0005-0000-0000-000031B40000}"/>
    <cellStyle name="Output 77" xfId="46151" xr:uid="{00000000-0005-0000-0000-000032B40000}"/>
    <cellStyle name="Output 77 2" xfId="46152" xr:uid="{00000000-0005-0000-0000-000033B40000}"/>
    <cellStyle name="Output 77 3" xfId="46153" xr:uid="{00000000-0005-0000-0000-000034B40000}"/>
    <cellStyle name="Output 77_BSD2" xfId="46154" xr:uid="{00000000-0005-0000-0000-000035B40000}"/>
    <cellStyle name="Output 78" xfId="46155" xr:uid="{00000000-0005-0000-0000-000036B40000}"/>
    <cellStyle name="Output 78 2" xfId="46156" xr:uid="{00000000-0005-0000-0000-000037B40000}"/>
    <cellStyle name="Output 78 3" xfId="46157" xr:uid="{00000000-0005-0000-0000-000038B40000}"/>
    <cellStyle name="Output 78_BSD2" xfId="46158" xr:uid="{00000000-0005-0000-0000-000039B40000}"/>
    <cellStyle name="Output 79" xfId="46159" xr:uid="{00000000-0005-0000-0000-00003AB40000}"/>
    <cellStyle name="Output 79 2" xfId="46160" xr:uid="{00000000-0005-0000-0000-00003BB40000}"/>
    <cellStyle name="Output 79 3" xfId="46161" xr:uid="{00000000-0005-0000-0000-00003CB40000}"/>
    <cellStyle name="Output 79_BSD2" xfId="46162" xr:uid="{00000000-0005-0000-0000-00003DB40000}"/>
    <cellStyle name="Output 8" xfId="46163" xr:uid="{00000000-0005-0000-0000-00003EB40000}"/>
    <cellStyle name="Output 8 10" xfId="46164" xr:uid="{00000000-0005-0000-0000-00003FB40000}"/>
    <cellStyle name="Output 8 11" xfId="46165" xr:uid="{00000000-0005-0000-0000-000040B40000}"/>
    <cellStyle name="Output 8 12" xfId="46166" xr:uid="{00000000-0005-0000-0000-000041B40000}"/>
    <cellStyle name="Output 8 2" xfId="46167" xr:uid="{00000000-0005-0000-0000-000042B40000}"/>
    <cellStyle name="Output 8 2 2" xfId="46168" xr:uid="{00000000-0005-0000-0000-000043B40000}"/>
    <cellStyle name="Output 8 2 3" xfId="46169" xr:uid="{00000000-0005-0000-0000-000044B40000}"/>
    <cellStyle name="Output 8 2_BSD2" xfId="46170" xr:uid="{00000000-0005-0000-0000-000045B40000}"/>
    <cellStyle name="Output 8 3" xfId="46171" xr:uid="{00000000-0005-0000-0000-000046B40000}"/>
    <cellStyle name="Output 8 4" xfId="46172" xr:uid="{00000000-0005-0000-0000-000047B40000}"/>
    <cellStyle name="Output 8 5" xfId="46173" xr:uid="{00000000-0005-0000-0000-000048B40000}"/>
    <cellStyle name="Output 8 6" xfId="46174" xr:uid="{00000000-0005-0000-0000-000049B40000}"/>
    <cellStyle name="Output 8 7" xfId="46175" xr:uid="{00000000-0005-0000-0000-00004AB40000}"/>
    <cellStyle name="Output 8 8" xfId="46176" xr:uid="{00000000-0005-0000-0000-00004BB40000}"/>
    <cellStyle name="Output 8 9" xfId="46177" xr:uid="{00000000-0005-0000-0000-00004CB40000}"/>
    <cellStyle name="Output 8_BSD2" xfId="46178" xr:uid="{00000000-0005-0000-0000-00004DB40000}"/>
    <cellStyle name="Output 80" xfId="46179" xr:uid="{00000000-0005-0000-0000-00004EB40000}"/>
    <cellStyle name="Output 80 2" xfId="46180" xr:uid="{00000000-0005-0000-0000-00004FB40000}"/>
    <cellStyle name="Output 80 3" xfId="46181" xr:uid="{00000000-0005-0000-0000-000050B40000}"/>
    <cellStyle name="Output 80_BSD2" xfId="46182" xr:uid="{00000000-0005-0000-0000-000051B40000}"/>
    <cellStyle name="Output 81" xfId="46183" xr:uid="{00000000-0005-0000-0000-000052B40000}"/>
    <cellStyle name="Output 81 2" xfId="46184" xr:uid="{00000000-0005-0000-0000-000053B40000}"/>
    <cellStyle name="Output 81 3" xfId="46185" xr:uid="{00000000-0005-0000-0000-000054B40000}"/>
    <cellStyle name="Output 81_BSD2" xfId="46186" xr:uid="{00000000-0005-0000-0000-000055B40000}"/>
    <cellStyle name="Output 82" xfId="46187" xr:uid="{00000000-0005-0000-0000-000056B40000}"/>
    <cellStyle name="Output 83" xfId="46188" xr:uid="{00000000-0005-0000-0000-000057B40000}"/>
    <cellStyle name="Output 84" xfId="46189" xr:uid="{00000000-0005-0000-0000-000058B40000}"/>
    <cellStyle name="Output 85" xfId="46190" xr:uid="{00000000-0005-0000-0000-000059B40000}"/>
    <cellStyle name="Output 86" xfId="46191" xr:uid="{00000000-0005-0000-0000-00005AB40000}"/>
    <cellStyle name="Output 87" xfId="46192" xr:uid="{00000000-0005-0000-0000-00005BB40000}"/>
    <cellStyle name="Output 88" xfId="46193" xr:uid="{00000000-0005-0000-0000-00005CB40000}"/>
    <cellStyle name="Output 89" xfId="46194" xr:uid="{00000000-0005-0000-0000-00005DB40000}"/>
    <cellStyle name="Output 9" xfId="46195" xr:uid="{00000000-0005-0000-0000-00005EB40000}"/>
    <cellStyle name="Output 9 10" xfId="46196" xr:uid="{00000000-0005-0000-0000-00005FB40000}"/>
    <cellStyle name="Output 9 11" xfId="46197" xr:uid="{00000000-0005-0000-0000-000060B40000}"/>
    <cellStyle name="Output 9 12" xfId="46198" xr:uid="{00000000-0005-0000-0000-000061B40000}"/>
    <cellStyle name="Output 9 2" xfId="46199" xr:uid="{00000000-0005-0000-0000-000062B40000}"/>
    <cellStyle name="Output 9 2 2" xfId="46200" xr:uid="{00000000-0005-0000-0000-000063B40000}"/>
    <cellStyle name="Output 9 2 3" xfId="46201" xr:uid="{00000000-0005-0000-0000-000064B40000}"/>
    <cellStyle name="Output 9 2_BSD2" xfId="46202" xr:uid="{00000000-0005-0000-0000-000065B40000}"/>
    <cellStyle name="Output 9 3" xfId="46203" xr:uid="{00000000-0005-0000-0000-000066B40000}"/>
    <cellStyle name="Output 9 4" xfId="46204" xr:uid="{00000000-0005-0000-0000-000067B40000}"/>
    <cellStyle name="Output 9 5" xfId="46205" xr:uid="{00000000-0005-0000-0000-000068B40000}"/>
    <cellStyle name="Output 9 6" xfId="46206" xr:uid="{00000000-0005-0000-0000-000069B40000}"/>
    <cellStyle name="Output 9 7" xfId="46207" xr:uid="{00000000-0005-0000-0000-00006AB40000}"/>
    <cellStyle name="Output 9 8" xfId="46208" xr:uid="{00000000-0005-0000-0000-00006BB40000}"/>
    <cellStyle name="Output 9 9" xfId="46209" xr:uid="{00000000-0005-0000-0000-00006CB40000}"/>
    <cellStyle name="Output 9_BSD2" xfId="46210" xr:uid="{00000000-0005-0000-0000-00006DB40000}"/>
    <cellStyle name="Output 90" xfId="46211" xr:uid="{00000000-0005-0000-0000-00006EB40000}"/>
    <cellStyle name="Output 91" xfId="46212" xr:uid="{00000000-0005-0000-0000-00006FB40000}"/>
    <cellStyle name="Output 92" xfId="46213" xr:uid="{00000000-0005-0000-0000-000070B40000}"/>
    <cellStyle name="Output 93" xfId="46214" xr:uid="{00000000-0005-0000-0000-000071B40000}"/>
    <cellStyle name="Output 94" xfId="46215" xr:uid="{00000000-0005-0000-0000-000072B40000}"/>
    <cellStyle name="Output Line Items" xfId="46216" xr:uid="{00000000-0005-0000-0000-000073B40000}"/>
    <cellStyle name="Overskrift 1" xfId="46217" xr:uid="{00000000-0005-0000-0000-000074B40000}"/>
    <cellStyle name="Overskrift 2" xfId="46218" xr:uid="{00000000-0005-0000-0000-000075B40000}"/>
    <cellStyle name="Overskrift 3" xfId="46219" xr:uid="{00000000-0005-0000-0000-000076B40000}"/>
    <cellStyle name="Overskrift 4" xfId="46220" xr:uid="{00000000-0005-0000-0000-000077B40000}"/>
    <cellStyle name="P/BV" xfId="46221" xr:uid="{00000000-0005-0000-0000-000078B40000}"/>
    <cellStyle name="P/E" xfId="46222" xr:uid="{00000000-0005-0000-0000-000079B40000}"/>
    <cellStyle name="Page Header" xfId="46223" xr:uid="{00000000-0005-0000-0000-00007AB40000}"/>
    <cellStyle name="Page Header 2" xfId="46224" xr:uid="{00000000-0005-0000-0000-00007BB40000}"/>
    <cellStyle name="Page Number" xfId="46225" xr:uid="{00000000-0005-0000-0000-00007CB40000}"/>
    <cellStyle name="Panel" xfId="46226" xr:uid="{00000000-0005-0000-0000-00007DB40000}"/>
    <cellStyle name="Panel with Subpanel" xfId="46227" xr:uid="{00000000-0005-0000-0000-00007EB40000}"/>
    <cellStyle name="ParaBirimi [0]_2004_iller" xfId="46228" xr:uid="{00000000-0005-0000-0000-00007FB40000}"/>
    <cellStyle name="ParaBirimi_2004_iller" xfId="46229" xr:uid="{00000000-0005-0000-0000-000080B40000}"/>
    <cellStyle name="Pénznem [0]_10mell99" xfId="46230" xr:uid="{00000000-0005-0000-0000-000081B40000}"/>
    <cellStyle name="Pénznem_10mell99" xfId="46231" xr:uid="{00000000-0005-0000-0000-000082B40000}"/>
    <cellStyle name="per.style" xfId="46232" xr:uid="{00000000-0005-0000-0000-000083B40000}"/>
    <cellStyle name="Percen - Style1" xfId="46233" xr:uid="{00000000-0005-0000-0000-000084B40000}"/>
    <cellStyle name="Percen - Style1 2" xfId="46234" xr:uid="{00000000-0005-0000-0000-000085B40000}"/>
    <cellStyle name="Percen - Style1 3" xfId="46235" xr:uid="{00000000-0005-0000-0000-000086B40000}"/>
    <cellStyle name="Percen - Style1 4" xfId="46236" xr:uid="{00000000-0005-0000-0000-000087B40000}"/>
    <cellStyle name="Percent" xfId="61804" builtinId="5"/>
    <cellStyle name="Percent [0]" xfId="46237" xr:uid="{00000000-0005-0000-0000-000088B40000}"/>
    <cellStyle name="Percent [00]" xfId="46238" xr:uid="{00000000-0005-0000-0000-000089B40000}"/>
    <cellStyle name="Percent [2]" xfId="46239" xr:uid="{00000000-0005-0000-0000-00008AB40000}"/>
    <cellStyle name="Percent [2] 2" xfId="46240" xr:uid="{00000000-0005-0000-0000-00008BB40000}"/>
    <cellStyle name="Percent [2] 2 2" xfId="46241" xr:uid="{00000000-0005-0000-0000-00008CB40000}"/>
    <cellStyle name="Percent [2] 2 2 2" xfId="46242" xr:uid="{00000000-0005-0000-0000-00008DB40000}"/>
    <cellStyle name="Percent [2] 2 3" xfId="46243" xr:uid="{00000000-0005-0000-0000-00008EB40000}"/>
    <cellStyle name="Percent [2] 3" xfId="46244" xr:uid="{00000000-0005-0000-0000-00008FB40000}"/>
    <cellStyle name="Percent [2] 3 2" xfId="46245" xr:uid="{00000000-0005-0000-0000-000090B40000}"/>
    <cellStyle name="Percent [2] 3 2 2" xfId="46246" xr:uid="{00000000-0005-0000-0000-000091B40000}"/>
    <cellStyle name="Percent [2] 3 3" xfId="46247" xr:uid="{00000000-0005-0000-0000-000092B40000}"/>
    <cellStyle name="Percent [2] 4" xfId="46248" xr:uid="{00000000-0005-0000-0000-000093B40000}"/>
    <cellStyle name="Percent [2] 4 2" xfId="46249" xr:uid="{00000000-0005-0000-0000-000094B40000}"/>
    <cellStyle name="Percent [2] 5" xfId="46250" xr:uid="{00000000-0005-0000-0000-000095B40000}"/>
    <cellStyle name="Percent [2] 6" xfId="46251" xr:uid="{00000000-0005-0000-0000-000096B40000}"/>
    <cellStyle name="Percent [2] 6 2" xfId="46252" xr:uid="{00000000-0005-0000-0000-000097B40000}"/>
    <cellStyle name="Percent [2] 7" xfId="46253" xr:uid="{00000000-0005-0000-0000-000098B40000}"/>
    <cellStyle name="Percent 10" xfId="46254" xr:uid="{00000000-0005-0000-0000-000099B40000}"/>
    <cellStyle name="Percent 10 2" xfId="46255" xr:uid="{00000000-0005-0000-0000-00009AB40000}"/>
    <cellStyle name="Percent 10 2 2" xfId="46256" xr:uid="{00000000-0005-0000-0000-00009BB40000}"/>
    <cellStyle name="Percent 10 2 2 2" xfId="46257" xr:uid="{00000000-0005-0000-0000-00009CB40000}"/>
    <cellStyle name="Percent 10 2 3" xfId="46258" xr:uid="{00000000-0005-0000-0000-00009DB40000}"/>
    <cellStyle name="Percent 10 3" xfId="46259" xr:uid="{00000000-0005-0000-0000-00009EB40000}"/>
    <cellStyle name="Percent 10 3 2" xfId="46260" xr:uid="{00000000-0005-0000-0000-00009FB40000}"/>
    <cellStyle name="Percent 10 4" xfId="46261" xr:uid="{00000000-0005-0000-0000-0000A0B40000}"/>
    <cellStyle name="Percent 100" xfId="46262" xr:uid="{00000000-0005-0000-0000-0000A1B40000}"/>
    <cellStyle name="Percent 101" xfId="46263" xr:uid="{00000000-0005-0000-0000-0000A2B40000}"/>
    <cellStyle name="Percent 102" xfId="46264" xr:uid="{00000000-0005-0000-0000-0000A3B40000}"/>
    <cellStyle name="Percent 103" xfId="46265" xr:uid="{00000000-0005-0000-0000-0000A4B40000}"/>
    <cellStyle name="Percent 104" xfId="46266" xr:uid="{00000000-0005-0000-0000-0000A5B40000}"/>
    <cellStyle name="Percent 105" xfId="46267" xr:uid="{00000000-0005-0000-0000-0000A6B40000}"/>
    <cellStyle name="Percent 106" xfId="46268" xr:uid="{00000000-0005-0000-0000-0000A7B40000}"/>
    <cellStyle name="Percent 107" xfId="46269" xr:uid="{00000000-0005-0000-0000-0000A8B40000}"/>
    <cellStyle name="Percent 108" xfId="46270" xr:uid="{00000000-0005-0000-0000-0000A9B40000}"/>
    <cellStyle name="Percent 109" xfId="46271" xr:uid="{00000000-0005-0000-0000-0000AAB40000}"/>
    <cellStyle name="Percent 11" xfId="46272" xr:uid="{00000000-0005-0000-0000-0000ABB40000}"/>
    <cellStyle name="Percent 11 2" xfId="46273" xr:uid="{00000000-0005-0000-0000-0000ACB40000}"/>
    <cellStyle name="Percent 11 2 2" xfId="46274" xr:uid="{00000000-0005-0000-0000-0000ADB40000}"/>
    <cellStyle name="Percent 11 2 2 2" xfId="46275" xr:uid="{00000000-0005-0000-0000-0000AEB40000}"/>
    <cellStyle name="Percent 11 2 3" xfId="46276" xr:uid="{00000000-0005-0000-0000-0000AFB40000}"/>
    <cellStyle name="Percent 11 3" xfId="46277" xr:uid="{00000000-0005-0000-0000-0000B0B40000}"/>
    <cellStyle name="Percent 11 3 2" xfId="46278" xr:uid="{00000000-0005-0000-0000-0000B1B40000}"/>
    <cellStyle name="Percent 11 4" xfId="46279" xr:uid="{00000000-0005-0000-0000-0000B2B40000}"/>
    <cellStyle name="Percent 110" xfId="46280" xr:uid="{00000000-0005-0000-0000-0000B3B40000}"/>
    <cellStyle name="Percent 111" xfId="46281" xr:uid="{00000000-0005-0000-0000-0000B4B40000}"/>
    <cellStyle name="Percent 112" xfId="46282" xr:uid="{00000000-0005-0000-0000-0000B5B40000}"/>
    <cellStyle name="Percent 113" xfId="46283" xr:uid="{00000000-0005-0000-0000-0000B6B40000}"/>
    <cellStyle name="Percent 114" xfId="46284" xr:uid="{00000000-0005-0000-0000-0000B7B40000}"/>
    <cellStyle name="Percent 115" xfId="46285" xr:uid="{00000000-0005-0000-0000-0000B8B40000}"/>
    <cellStyle name="Percent 116" xfId="46286" xr:uid="{00000000-0005-0000-0000-0000B9B40000}"/>
    <cellStyle name="Percent 117" xfId="46287" xr:uid="{00000000-0005-0000-0000-0000BAB40000}"/>
    <cellStyle name="Percent 118" xfId="46288" xr:uid="{00000000-0005-0000-0000-0000BBB40000}"/>
    <cellStyle name="Percent 119" xfId="46289" xr:uid="{00000000-0005-0000-0000-0000BCB40000}"/>
    <cellStyle name="Percent 12" xfId="46290" xr:uid="{00000000-0005-0000-0000-0000BDB40000}"/>
    <cellStyle name="Percent 12 2" xfId="46291" xr:uid="{00000000-0005-0000-0000-0000BEB40000}"/>
    <cellStyle name="Percent 12 2 2" xfId="46292" xr:uid="{00000000-0005-0000-0000-0000BFB40000}"/>
    <cellStyle name="Percent 12 2 2 2" xfId="46293" xr:uid="{00000000-0005-0000-0000-0000C0B40000}"/>
    <cellStyle name="Percent 12 2 3" xfId="46294" xr:uid="{00000000-0005-0000-0000-0000C1B40000}"/>
    <cellStyle name="Percent 12 3" xfId="46295" xr:uid="{00000000-0005-0000-0000-0000C2B40000}"/>
    <cellStyle name="Percent 12 3 2" xfId="46296" xr:uid="{00000000-0005-0000-0000-0000C3B40000}"/>
    <cellStyle name="Percent 12 4" xfId="46297" xr:uid="{00000000-0005-0000-0000-0000C4B40000}"/>
    <cellStyle name="Percent 120" xfId="46298" xr:uid="{00000000-0005-0000-0000-0000C5B40000}"/>
    <cellStyle name="Percent 121" xfId="46299" xr:uid="{00000000-0005-0000-0000-0000C6B40000}"/>
    <cellStyle name="Percent 122" xfId="46300" xr:uid="{00000000-0005-0000-0000-0000C7B40000}"/>
    <cellStyle name="Percent 123" xfId="46301" xr:uid="{00000000-0005-0000-0000-0000C8B40000}"/>
    <cellStyle name="Percent 124" xfId="46302" xr:uid="{00000000-0005-0000-0000-0000C9B40000}"/>
    <cellStyle name="Percent 125" xfId="46303" xr:uid="{00000000-0005-0000-0000-0000CAB40000}"/>
    <cellStyle name="Percent 126" xfId="46304" xr:uid="{00000000-0005-0000-0000-0000CBB40000}"/>
    <cellStyle name="Percent 127" xfId="46305" xr:uid="{00000000-0005-0000-0000-0000CCB40000}"/>
    <cellStyle name="Percent 128" xfId="46306" xr:uid="{00000000-0005-0000-0000-0000CDB40000}"/>
    <cellStyle name="Percent 129" xfId="46307" xr:uid="{00000000-0005-0000-0000-0000CEB40000}"/>
    <cellStyle name="Percent 13" xfId="46308" xr:uid="{00000000-0005-0000-0000-0000CFB40000}"/>
    <cellStyle name="Percent 13 2" xfId="46309" xr:uid="{00000000-0005-0000-0000-0000D0B40000}"/>
    <cellStyle name="Percent 13 2 2" xfId="46310" xr:uid="{00000000-0005-0000-0000-0000D1B40000}"/>
    <cellStyle name="Percent 13 2 2 2" xfId="46311" xr:uid="{00000000-0005-0000-0000-0000D2B40000}"/>
    <cellStyle name="Percent 13 2 3" xfId="46312" xr:uid="{00000000-0005-0000-0000-0000D3B40000}"/>
    <cellStyle name="Percent 13 3" xfId="46313" xr:uid="{00000000-0005-0000-0000-0000D4B40000}"/>
    <cellStyle name="Percent 13 3 2" xfId="46314" xr:uid="{00000000-0005-0000-0000-0000D5B40000}"/>
    <cellStyle name="Percent 13 4" xfId="46315" xr:uid="{00000000-0005-0000-0000-0000D6B40000}"/>
    <cellStyle name="Percent 130" xfId="46316" xr:uid="{00000000-0005-0000-0000-0000D7B40000}"/>
    <cellStyle name="Percent 131" xfId="46317" xr:uid="{00000000-0005-0000-0000-0000D8B40000}"/>
    <cellStyle name="Percent 132" xfId="46318" xr:uid="{00000000-0005-0000-0000-0000D9B40000}"/>
    <cellStyle name="Percent 133" xfId="46319" xr:uid="{00000000-0005-0000-0000-0000DAB40000}"/>
    <cellStyle name="Percent 134" xfId="46320" xr:uid="{00000000-0005-0000-0000-0000DBB40000}"/>
    <cellStyle name="Percent 135" xfId="46321" xr:uid="{00000000-0005-0000-0000-0000DCB40000}"/>
    <cellStyle name="Percent 136" xfId="46322" xr:uid="{00000000-0005-0000-0000-0000DDB40000}"/>
    <cellStyle name="Percent 137" xfId="46323" xr:uid="{00000000-0005-0000-0000-0000DEB40000}"/>
    <cellStyle name="Percent 138" xfId="46324" xr:uid="{00000000-0005-0000-0000-0000DFB40000}"/>
    <cellStyle name="Percent 139" xfId="46325" xr:uid="{00000000-0005-0000-0000-0000E0B40000}"/>
    <cellStyle name="Percent 14" xfId="46326" xr:uid="{00000000-0005-0000-0000-0000E1B40000}"/>
    <cellStyle name="Percent 14 2" xfId="46327" xr:uid="{00000000-0005-0000-0000-0000E2B40000}"/>
    <cellStyle name="Percent 14 2 2" xfId="46328" xr:uid="{00000000-0005-0000-0000-0000E3B40000}"/>
    <cellStyle name="Percent 14 2 2 2" xfId="46329" xr:uid="{00000000-0005-0000-0000-0000E4B40000}"/>
    <cellStyle name="Percent 14 2 3" xfId="46330" xr:uid="{00000000-0005-0000-0000-0000E5B40000}"/>
    <cellStyle name="Percent 14 3" xfId="46331" xr:uid="{00000000-0005-0000-0000-0000E6B40000}"/>
    <cellStyle name="Percent 14 3 2" xfId="46332" xr:uid="{00000000-0005-0000-0000-0000E7B40000}"/>
    <cellStyle name="Percent 14 4" xfId="46333" xr:uid="{00000000-0005-0000-0000-0000E8B40000}"/>
    <cellStyle name="Percent 140" xfId="46334" xr:uid="{00000000-0005-0000-0000-0000E9B40000}"/>
    <cellStyle name="Percent 141" xfId="46335" xr:uid="{00000000-0005-0000-0000-0000EAB40000}"/>
    <cellStyle name="Percent 142" xfId="46336" xr:uid="{00000000-0005-0000-0000-0000EBB40000}"/>
    <cellStyle name="Percent 143" xfId="46337" xr:uid="{00000000-0005-0000-0000-0000ECB40000}"/>
    <cellStyle name="Percent 144" xfId="46338" xr:uid="{00000000-0005-0000-0000-0000EDB40000}"/>
    <cellStyle name="Percent 145" xfId="46339" xr:uid="{00000000-0005-0000-0000-0000EEB40000}"/>
    <cellStyle name="Percent 146" xfId="46340" xr:uid="{00000000-0005-0000-0000-0000EFB40000}"/>
    <cellStyle name="Percent 147" xfId="46341" xr:uid="{00000000-0005-0000-0000-0000F0B40000}"/>
    <cellStyle name="Percent 148" xfId="46342" xr:uid="{00000000-0005-0000-0000-0000F1B40000}"/>
    <cellStyle name="Percent 149" xfId="46343" xr:uid="{00000000-0005-0000-0000-0000F2B40000}"/>
    <cellStyle name="Percent 15" xfId="46344" xr:uid="{00000000-0005-0000-0000-0000F3B40000}"/>
    <cellStyle name="Percent 15 2" xfId="46345" xr:uid="{00000000-0005-0000-0000-0000F4B40000}"/>
    <cellStyle name="Percent 15 2 2" xfId="46346" xr:uid="{00000000-0005-0000-0000-0000F5B40000}"/>
    <cellStyle name="Percent 15 2 2 2" xfId="46347" xr:uid="{00000000-0005-0000-0000-0000F6B40000}"/>
    <cellStyle name="Percent 15 2 3" xfId="46348" xr:uid="{00000000-0005-0000-0000-0000F7B40000}"/>
    <cellStyle name="Percent 15 3" xfId="46349" xr:uid="{00000000-0005-0000-0000-0000F8B40000}"/>
    <cellStyle name="Percent 15 3 2" xfId="46350" xr:uid="{00000000-0005-0000-0000-0000F9B40000}"/>
    <cellStyle name="Percent 15 4" xfId="46351" xr:uid="{00000000-0005-0000-0000-0000FAB40000}"/>
    <cellStyle name="Percent 150" xfId="46352" xr:uid="{00000000-0005-0000-0000-0000FBB40000}"/>
    <cellStyle name="Percent 151" xfId="46353" xr:uid="{00000000-0005-0000-0000-0000FCB40000}"/>
    <cellStyle name="Percent 152" xfId="46354" xr:uid="{00000000-0005-0000-0000-0000FDB40000}"/>
    <cellStyle name="Percent 153" xfId="46355" xr:uid="{00000000-0005-0000-0000-0000FEB40000}"/>
    <cellStyle name="Percent 154" xfId="46356" xr:uid="{00000000-0005-0000-0000-0000FFB40000}"/>
    <cellStyle name="Percent 155" xfId="46357" xr:uid="{00000000-0005-0000-0000-000000B50000}"/>
    <cellStyle name="Percent 156" xfId="46358" xr:uid="{00000000-0005-0000-0000-000001B50000}"/>
    <cellStyle name="Percent 157" xfId="46359" xr:uid="{00000000-0005-0000-0000-000002B50000}"/>
    <cellStyle name="Percent 158" xfId="46360" xr:uid="{00000000-0005-0000-0000-000003B50000}"/>
    <cellStyle name="Percent 159" xfId="46361" xr:uid="{00000000-0005-0000-0000-000004B50000}"/>
    <cellStyle name="Percent 159 2" xfId="46362" xr:uid="{00000000-0005-0000-0000-000005B50000}"/>
    <cellStyle name="Percent 16" xfId="46363" xr:uid="{00000000-0005-0000-0000-000006B50000}"/>
    <cellStyle name="Percent 16 2" xfId="46364" xr:uid="{00000000-0005-0000-0000-000007B50000}"/>
    <cellStyle name="Percent 16 2 2" xfId="46365" xr:uid="{00000000-0005-0000-0000-000008B50000}"/>
    <cellStyle name="Percent 16 2 2 2" xfId="46366" xr:uid="{00000000-0005-0000-0000-000009B50000}"/>
    <cellStyle name="Percent 16 2 3" xfId="46367" xr:uid="{00000000-0005-0000-0000-00000AB50000}"/>
    <cellStyle name="Percent 16 3" xfId="46368" xr:uid="{00000000-0005-0000-0000-00000BB50000}"/>
    <cellStyle name="Percent 16 3 2" xfId="46369" xr:uid="{00000000-0005-0000-0000-00000CB50000}"/>
    <cellStyle name="Percent 16 4" xfId="46370" xr:uid="{00000000-0005-0000-0000-00000DB50000}"/>
    <cellStyle name="Percent 160" xfId="46371" xr:uid="{00000000-0005-0000-0000-00000EB50000}"/>
    <cellStyle name="Percent 160 2" xfId="46372" xr:uid="{00000000-0005-0000-0000-00000FB50000}"/>
    <cellStyle name="Percent 161" xfId="46373" xr:uid="{00000000-0005-0000-0000-000010B50000}"/>
    <cellStyle name="Percent 162" xfId="46374" xr:uid="{00000000-0005-0000-0000-000011B50000}"/>
    <cellStyle name="Percent 163" xfId="46375" xr:uid="{00000000-0005-0000-0000-000012B50000}"/>
    <cellStyle name="Percent 164" xfId="46376" xr:uid="{00000000-0005-0000-0000-000013B50000}"/>
    <cellStyle name="Percent 164 2" xfId="46377" xr:uid="{00000000-0005-0000-0000-000014B50000}"/>
    <cellStyle name="Percent 165" xfId="46378" xr:uid="{00000000-0005-0000-0000-000015B50000}"/>
    <cellStyle name="Percent 165 2" xfId="46379" xr:uid="{00000000-0005-0000-0000-000016B50000}"/>
    <cellStyle name="Percent 166" xfId="46380" xr:uid="{00000000-0005-0000-0000-000017B50000}"/>
    <cellStyle name="Percent 166 2" xfId="46381" xr:uid="{00000000-0005-0000-0000-000018B50000}"/>
    <cellStyle name="Percent 166 3" xfId="46382" xr:uid="{00000000-0005-0000-0000-000019B50000}"/>
    <cellStyle name="Percent 167" xfId="46383" xr:uid="{00000000-0005-0000-0000-00001AB50000}"/>
    <cellStyle name="Percent 167 2" xfId="46384" xr:uid="{00000000-0005-0000-0000-00001BB50000}"/>
    <cellStyle name="Percent 167 3" xfId="46385" xr:uid="{00000000-0005-0000-0000-00001CB50000}"/>
    <cellStyle name="Percent 167 4" xfId="46386" xr:uid="{00000000-0005-0000-0000-00001DB50000}"/>
    <cellStyle name="Percent 168" xfId="46387" xr:uid="{00000000-0005-0000-0000-00001EB50000}"/>
    <cellStyle name="Percent 168 2" xfId="46388" xr:uid="{00000000-0005-0000-0000-00001FB50000}"/>
    <cellStyle name="Percent 168 3" xfId="46389" xr:uid="{00000000-0005-0000-0000-000020B50000}"/>
    <cellStyle name="Percent 168 4" xfId="46390" xr:uid="{00000000-0005-0000-0000-000021B50000}"/>
    <cellStyle name="Percent 169" xfId="46391" xr:uid="{00000000-0005-0000-0000-000022B50000}"/>
    <cellStyle name="Percent 169 2" xfId="46392" xr:uid="{00000000-0005-0000-0000-000023B50000}"/>
    <cellStyle name="Percent 169 3" xfId="46393" xr:uid="{00000000-0005-0000-0000-000024B50000}"/>
    <cellStyle name="Percent 169 4" xfId="46394" xr:uid="{00000000-0005-0000-0000-000025B50000}"/>
    <cellStyle name="Percent 17" xfId="46395" xr:uid="{00000000-0005-0000-0000-000026B50000}"/>
    <cellStyle name="Percent 17 2" xfId="46396" xr:uid="{00000000-0005-0000-0000-000027B50000}"/>
    <cellStyle name="Percent 17 2 2" xfId="46397" xr:uid="{00000000-0005-0000-0000-000028B50000}"/>
    <cellStyle name="Percent 17 2 2 2" xfId="46398" xr:uid="{00000000-0005-0000-0000-000029B50000}"/>
    <cellStyle name="Percent 17 2 3" xfId="46399" xr:uid="{00000000-0005-0000-0000-00002AB50000}"/>
    <cellStyle name="Percent 17 3" xfId="46400" xr:uid="{00000000-0005-0000-0000-00002BB50000}"/>
    <cellStyle name="Percent 17 3 2" xfId="46401" xr:uid="{00000000-0005-0000-0000-00002CB50000}"/>
    <cellStyle name="Percent 17 4" xfId="46402" xr:uid="{00000000-0005-0000-0000-00002DB50000}"/>
    <cellStyle name="Percent 170" xfId="46403" xr:uid="{00000000-0005-0000-0000-00002EB50000}"/>
    <cellStyle name="Percent 170 2" xfId="46404" xr:uid="{00000000-0005-0000-0000-00002FB50000}"/>
    <cellStyle name="Percent 170 3" xfId="46405" xr:uid="{00000000-0005-0000-0000-000030B50000}"/>
    <cellStyle name="Percent 170 4" xfId="46406" xr:uid="{00000000-0005-0000-0000-000031B50000}"/>
    <cellStyle name="Percent 171" xfId="46407" xr:uid="{00000000-0005-0000-0000-000032B50000}"/>
    <cellStyle name="Percent 171 2" xfId="46408" xr:uid="{00000000-0005-0000-0000-000033B50000}"/>
    <cellStyle name="Percent 171 3" xfId="46409" xr:uid="{00000000-0005-0000-0000-000034B50000}"/>
    <cellStyle name="Percent 171 4" xfId="46410" xr:uid="{00000000-0005-0000-0000-000035B50000}"/>
    <cellStyle name="Percent 172" xfId="46411" xr:uid="{00000000-0005-0000-0000-000036B50000}"/>
    <cellStyle name="Percent 172 2" xfId="46412" xr:uid="{00000000-0005-0000-0000-000037B50000}"/>
    <cellStyle name="Percent 172 3" xfId="46413" xr:uid="{00000000-0005-0000-0000-000038B50000}"/>
    <cellStyle name="Percent 172 4" xfId="46414" xr:uid="{00000000-0005-0000-0000-000039B50000}"/>
    <cellStyle name="Percent 173" xfId="46415" xr:uid="{00000000-0005-0000-0000-00003AB50000}"/>
    <cellStyle name="Percent 173 2" xfId="46416" xr:uid="{00000000-0005-0000-0000-00003BB50000}"/>
    <cellStyle name="Percent 173 3" xfId="46417" xr:uid="{00000000-0005-0000-0000-00003CB50000}"/>
    <cellStyle name="Percent 173 4" xfId="46418" xr:uid="{00000000-0005-0000-0000-00003DB50000}"/>
    <cellStyle name="Percent 174" xfId="46419" xr:uid="{00000000-0005-0000-0000-00003EB50000}"/>
    <cellStyle name="Percent 174 2" xfId="46420" xr:uid="{00000000-0005-0000-0000-00003FB50000}"/>
    <cellStyle name="Percent 174 3" xfId="46421" xr:uid="{00000000-0005-0000-0000-000040B50000}"/>
    <cellStyle name="Percent 174 4" xfId="46422" xr:uid="{00000000-0005-0000-0000-000041B50000}"/>
    <cellStyle name="Percent 175" xfId="46423" xr:uid="{00000000-0005-0000-0000-000042B50000}"/>
    <cellStyle name="Percent 175 2" xfId="46424" xr:uid="{00000000-0005-0000-0000-000043B50000}"/>
    <cellStyle name="Percent 175 3" xfId="46425" xr:uid="{00000000-0005-0000-0000-000044B50000}"/>
    <cellStyle name="Percent 175 4" xfId="46426" xr:uid="{00000000-0005-0000-0000-000045B50000}"/>
    <cellStyle name="Percent 176" xfId="46427" xr:uid="{00000000-0005-0000-0000-000046B50000}"/>
    <cellStyle name="Percent 176 2" xfId="46428" xr:uid="{00000000-0005-0000-0000-000047B50000}"/>
    <cellStyle name="Percent 176 3" xfId="46429" xr:uid="{00000000-0005-0000-0000-000048B50000}"/>
    <cellStyle name="Percent 176 4" xfId="46430" xr:uid="{00000000-0005-0000-0000-000049B50000}"/>
    <cellStyle name="Percent 177" xfId="46431" xr:uid="{00000000-0005-0000-0000-00004AB50000}"/>
    <cellStyle name="Percent 177 2" xfId="46432" xr:uid="{00000000-0005-0000-0000-00004BB50000}"/>
    <cellStyle name="Percent 177 3" xfId="46433" xr:uid="{00000000-0005-0000-0000-00004CB50000}"/>
    <cellStyle name="Percent 177 4" xfId="46434" xr:uid="{00000000-0005-0000-0000-00004DB50000}"/>
    <cellStyle name="Percent 178" xfId="46435" xr:uid="{00000000-0005-0000-0000-00004EB50000}"/>
    <cellStyle name="Percent 178 2" xfId="46436" xr:uid="{00000000-0005-0000-0000-00004FB50000}"/>
    <cellStyle name="Percent 178 3" xfId="46437" xr:uid="{00000000-0005-0000-0000-000050B50000}"/>
    <cellStyle name="Percent 178 4" xfId="46438" xr:uid="{00000000-0005-0000-0000-000051B50000}"/>
    <cellStyle name="Percent 179" xfId="46439" xr:uid="{00000000-0005-0000-0000-000052B50000}"/>
    <cellStyle name="Percent 179 2" xfId="46440" xr:uid="{00000000-0005-0000-0000-000053B50000}"/>
    <cellStyle name="Percent 179 3" xfId="46441" xr:uid="{00000000-0005-0000-0000-000054B50000}"/>
    <cellStyle name="Percent 179 4" xfId="46442" xr:uid="{00000000-0005-0000-0000-000055B50000}"/>
    <cellStyle name="Percent 18" xfId="46443" xr:uid="{00000000-0005-0000-0000-000056B50000}"/>
    <cellStyle name="Percent 18 2" xfId="46444" xr:uid="{00000000-0005-0000-0000-000057B50000}"/>
    <cellStyle name="Percent 18 2 2" xfId="46445" xr:uid="{00000000-0005-0000-0000-000058B50000}"/>
    <cellStyle name="Percent 18 2 2 2" xfId="46446" xr:uid="{00000000-0005-0000-0000-000059B50000}"/>
    <cellStyle name="Percent 18 2 3" xfId="46447" xr:uid="{00000000-0005-0000-0000-00005AB50000}"/>
    <cellStyle name="Percent 18 3" xfId="46448" xr:uid="{00000000-0005-0000-0000-00005BB50000}"/>
    <cellStyle name="Percent 18 3 2" xfId="46449" xr:uid="{00000000-0005-0000-0000-00005CB50000}"/>
    <cellStyle name="Percent 18 4" xfId="46450" xr:uid="{00000000-0005-0000-0000-00005DB50000}"/>
    <cellStyle name="Percent 180" xfId="46451" xr:uid="{00000000-0005-0000-0000-00005EB50000}"/>
    <cellStyle name="Percent 180 2" xfId="46452" xr:uid="{00000000-0005-0000-0000-00005FB50000}"/>
    <cellStyle name="Percent 180 3" xfId="46453" xr:uid="{00000000-0005-0000-0000-000060B50000}"/>
    <cellStyle name="Percent 180 4" xfId="46454" xr:uid="{00000000-0005-0000-0000-000061B50000}"/>
    <cellStyle name="Percent 181" xfId="46455" xr:uid="{00000000-0005-0000-0000-000062B50000}"/>
    <cellStyle name="Percent 181 2" xfId="46456" xr:uid="{00000000-0005-0000-0000-000063B50000}"/>
    <cellStyle name="Percent 181 3" xfId="46457" xr:uid="{00000000-0005-0000-0000-000064B50000}"/>
    <cellStyle name="Percent 181 4" xfId="46458" xr:uid="{00000000-0005-0000-0000-000065B50000}"/>
    <cellStyle name="Percent 182" xfId="46459" xr:uid="{00000000-0005-0000-0000-000066B50000}"/>
    <cellStyle name="Percent 182 2" xfId="46460" xr:uid="{00000000-0005-0000-0000-000067B50000}"/>
    <cellStyle name="Percent 182 3" xfId="46461" xr:uid="{00000000-0005-0000-0000-000068B50000}"/>
    <cellStyle name="Percent 182 4" xfId="46462" xr:uid="{00000000-0005-0000-0000-000069B50000}"/>
    <cellStyle name="Percent 183" xfId="46463" xr:uid="{00000000-0005-0000-0000-00006AB50000}"/>
    <cellStyle name="Percent 183 2" xfId="46464" xr:uid="{00000000-0005-0000-0000-00006BB50000}"/>
    <cellStyle name="Percent 183 3" xfId="46465" xr:uid="{00000000-0005-0000-0000-00006CB50000}"/>
    <cellStyle name="Percent 183 4" xfId="46466" xr:uid="{00000000-0005-0000-0000-00006DB50000}"/>
    <cellStyle name="Percent 184" xfId="46467" xr:uid="{00000000-0005-0000-0000-00006EB50000}"/>
    <cellStyle name="Percent 184 2" xfId="46468" xr:uid="{00000000-0005-0000-0000-00006FB50000}"/>
    <cellStyle name="Percent 184 3" xfId="46469" xr:uid="{00000000-0005-0000-0000-000070B50000}"/>
    <cellStyle name="Percent 184 4" xfId="46470" xr:uid="{00000000-0005-0000-0000-000071B50000}"/>
    <cellStyle name="Percent 185" xfId="46471" xr:uid="{00000000-0005-0000-0000-000072B50000}"/>
    <cellStyle name="Percent 185 2" xfId="46472" xr:uid="{00000000-0005-0000-0000-000073B50000}"/>
    <cellStyle name="Percent 185 3" xfId="46473" xr:uid="{00000000-0005-0000-0000-000074B50000}"/>
    <cellStyle name="Percent 185 4" xfId="46474" xr:uid="{00000000-0005-0000-0000-000075B50000}"/>
    <cellStyle name="Percent 186" xfId="46475" xr:uid="{00000000-0005-0000-0000-000076B50000}"/>
    <cellStyle name="Percent 186 2" xfId="46476" xr:uid="{00000000-0005-0000-0000-000077B50000}"/>
    <cellStyle name="Percent 186 3" xfId="46477" xr:uid="{00000000-0005-0000-0000-000078B50000}"/>
    <cellStyle name="Percent 187" xfId="46478" xr:uid="{00000000-0005-0000-0000-000079B50000}"/>
    <cellStyle name="Percent 187 2" xfId="46479" xr:uid="{00000000-0005-0000-0000-00007AB50000}"/>
    <cellStyle name="Percent 187 3" xfId="46480" xr:uid="{00000000-0005-0000-0000-00007BB50000}"/>
    <cellStyle name="Percent 188" xfId="46481" xr:uid="{00000000-0005-0000-0000-00007CB50000}"/>
    <cellStyle name="Percent 188 2" xfId="46482" xr:uid="{00000000-0005-0000-0000-00007DB50000}"/>
    <cellStyle name="Percent 188 3" xfId="46483" xr:uid="{00000000-0005-0000-0000-00007EB50000}"/>
    <cellStyle name="Percent 188 4" xfId="46484" xr:uid="{00000000-0005-0000-0000-00007FB50000}"/>
    <cellStyle name="Percent 189" xfId="46485" xr:uid="{00000000-0005-0000-0000-000080B50000}"/>
    <cellStyle name="Percent 189 2" xfId="46486" xr:uid="{00000000-0005-0000-0000-000081B50000}"/>
    <cellStyle name="Percent 19" xfId="46487" xr:uid="{00000000-0005-0000-0000-000082B50000}"/>
    <cellStyle name="Percent 19 2" xfId="46488" xr:uid="{00000000-0005-0000-0000-000083B50000}"/>
    <cellStyle name="Percent 19 2 2" xfId="46489" xr:uid="{00000000-0005-0000-0000-000084B50000}"/>
    <cellStyle name="Percent 19 2 2 2" xfId="46490" xr:uid="{00000000-0005-0000-0000-000085B50000}"/>
    <cellStyle name="Percent 19 2 3" xfId="46491" xr:uid="{00000000-0005-0000-0000-000086B50000}"/>
    <cellStyle name="Percent 19 3" xfId="46492" xr:uid="{00000000-0005-0000-0000-000087B50000}"/>
    <cellStyle name="Percent 19 3 2" xfId="46493" xr:uid="{00000000-0005-0000-0000-000088B50000}"/>
    <cellStyle name="Percent 19 4" xfId="46494" xr:uid="{00000000-0005-0000-0000-000089B50000}"/>
    <cellStyle name="Percent 190" xfId="46495" xr:uid="{00000000-0005-0000-0000-00008AB50000}"/>
    <cellStyle name="Percent 190 2" xfId="46496" xr:uid="{00000000-0005-0000-0000-00008BB50000}"/>
    <cellStyle name="Percent 191" xfId="46497" xr:uid="{00000000-0005-0000-0000-00008CB50000}"/>
    <cellStyle name="Percent 191 2" xfId="46498" xr:uid="{00000000-0005-0000-0000-00008DB50000}"/>
    <cellStyle name="Percent 192" xfId="46499" xr:uid="{00000000-0005-0000-0000-00008EB50000}"/>
    <cellStyle name="Percent 192 2" xfId="46500" xr:uid="{00000000-0005-0000-0000-00008FB50000}"/>
    <cellStyle name="Percent 193" xfId="46501" xr:uid="{00000000-0005-0000-0000-000090B50000}"/>
    <cellStyle name="Percent 193 2" xfId="46502" xr:uid="{00000000-0005-0000-0000-000091B50000}"/>
    <cellStyle name="Percent 194" xfId="46503" xr:uid="{00000000-0005-0000-0000-000092B50000}"/>
    <cellStyle name="Percent 194 2" xfId="46504" xr:uid="{00000000-0005-0000-0000-000093B50000}"/>
    <cellStyle name="Percent 195" xfId="46505" xr:uid="{00000000-0005-0000-0000-000094B50000}"/>
    <cellStyle name="Percent 195 2" xfId="46506" xr:uid="{00000000-0005-0000-0000-000095B50000}"/>
    <cellStyle name="Percent 196" xfId="46507" xr:uid="{00000000-0005-0000-0000-000096B50000}"/>
    <cellStyle name="Percent 196 2" xfId="46508" xr:uid="{00000000-0005-0000-0000-000097B50000}"/>
    <cellStyle name="Percent 197" xfId="46509" xr:uid="{00000000-0005-0000-0000-000098B50000}"/>
    <cellStyle name="Percent 197 2" xfId="46510" xr:uid="{00000000-0005-0000-0000-000099B50000}"/>
    <cellStyle name="Percent 198" xfId="46511" xr:uid="{00000000-0005-0000-0000-00009AB50000}"/>
    <cellStyle name="Percent 198 2" xfId="46512" xr:uid="{00000000-0005-0000-0000-00009BB50000}"/>
    <cellStyle name="Percent 199" xfId="46513" xr:uid="{00000000-0005-0000-0000-00009CB50000}"/>
    <cellStyle name="Percent 199 2" xfId="46514" xr:uid="{00000000-0005-0000-0000-00009DB50000}"/>
    <cellStyle name="Percent 2" xfId="53" xr:uid="{00000000-0005-0000-0000-00009EB50000}"/>
    <cellStyle name="Percent 2 1" xfId="46515" xr:uid="{00000000-0005-0000-0000-00009FB50000}"/>
    <cellStyle name="Percent 2 10" xfId="46516" xr:uid="{00000000-0005-0000-0000-0000A0B50000}"/>
    <cellStyle name="Percent 2 11" xfId="46517" xr:uid="{00000000-0005-0000-0000-0000A1B50000}"/>
    <cellStyle name="Percent 2 12" xfId="46518" xr:uid="{00000000-0005-0000-0000-0000A2B50000}"/>
    <cellStyle name="Percent 2 13" xfId="46519" xr:uid="{00000000-0005-0000-0000-0000A3B50000}"/>
    <cellStyle name="Percent 2 14" xfId="46520" xr:uid="{00000000-0005-0000-0000-0000A4B50000}"/>
    <cellStyle name="Percent 2 15" xfId="46521" xr:uid="{00000000-0005-0000-0000-0000A5B50000}"/>
    <cellStyle name="Percent 2 16" xfId="46522" xr:uid="{00000000-0005-0000-0000-0000A6B50000}"/>
    <cellStyle name="Percent 2 17" xfId="46523" xr:uid="{00000000-0005-0000-0000-0000A7B50000}"/>
    <cellStyle name="Percent 2 18" xfId="46524" xr:uid="{00000000-0005-0000-0000-0000A8B50000}"/>
    <cellStyle name="Percent 2 19" xfId="46525" xr:uid="{00000000-0005-0000-0000-0000A9B50000}"/>
    <cellStyle name="Percent 2 2" xfId="278" xr:uid="{00000000-0005-0000-0000-0000AAB50000}"/>
    <cellStyle name="Percent 2 2 2" xfId="46526" xr:uid="{00000000-0005-0000-0000-0000ABB50000}"/>
    <cellStyle name="Percent 2 2 2 2" xfId="46527" xr:uid="{00000000-0005-0000-0000-0000ACB50000}"/>
    <cellStyle name="Percent 2 2 2 2 2" xfId="46528" xr:uid="{00000000-0005-0000-0000-0000ADB50000}"/>
    <cellStyle name="Percent 2 2 2 2 2 2" xfId="46529" xr:uid="{00000000-0005-0000-0000-0000AEB50000}"/>
    <cellStyle name="Percent 2 2 2 2 3" xfId="46530" xr:uid="{00000000-0005-0000-0000-0000AFB50000}"/>
    <cellStyle name="Percent 2 2 2 3" xfId="46531" xr:uid="{00000000-0005-0000-0000-0000B0B50000}"/>
    <cellStyle name="Percent 2 2 2 3 2" xfId="46532" xr:uid="{00000000-0005-0000-0000-0000B1B50000}"/>
    <cellStyle name="Percent 2 2 2 4" xfId="46533" xr:uid="{00000000-0005-0000-0000-0000B2B50000}"/>
    <cellStyle name="Percent 2 2 2 5" xfId="46534" xr:uid="{00000000-0005-0000-0000-0000B3B50000}"/>
    <cellStyle name="Percent 2 2 2 5 2" xfId="46535" xr:uid="{00000000-0005-0000-0000-0000B4B50000}"/>
    <cellStyle name="Percent 2 2 2 6" xfId="46536" xr:uid="{00000000-0005-0000-0000-0000B5B50000}"/>
    <cellStyle name="Percent 2 2 3" xfId="46537" xr:uid="{00000000-0005-0000-0000-0000B6B50000}"/>
    <cellStyle name="Percent 2 2 3 2" xfId="46538" xr:uid="{00000000-0005-0000-0000-0000B7B50000}"/>
    <cellStyle name="Percent 2 2 3 2 2" xfId="46539" xr:uid="{00000000-0005-0000-0000-0000B8B50000}"/>
    <cellStyle name="Percent 2 2 3 3" xfId="46540" xr:uid="{00000000-0005-0000-0000-0000B9B50000}"/>
    <cellStyle name="Percent 2 2 4" xfId="46541" xr:uid="{00000000-0005-0000-0000-0000BAB50000}"/>
    <cellStyle name="Percent 2 2 4 2" xfId="46542" xr:uid="{00000000-0005-0000-0000-0000BBB50000}"/>
    <cellStyle name="Percent 2 2 5" xfId="46543" xr:uid="{00000000-0005-0000-0000-0000BCB50000}"/>
    <cellStyle name="Percent 2 2 6" xfId="46544" xr:uid="{00000000-0005-0000-0000-0000BDB50000}"/>
    <cellStyle name="Percent 2 2 6 2" xfId="46545" xr:uid="{00000000-0005-0000-0000-0000BEB50000}"/>
    <cellStyle name="Percent 2 2 7" xfId="46546" xr:uid="{00000000-0005-0000-0000-0000BFB50000}"/>
    <cellStyle name="Percent 2 2 8" xfId="46547" xr:uid="{00000000-0005-0000-0000-0000C0B50000}"/>
    <cellStyle name="Percent 2 20" xfId="46548" xr:uid="{00000000-0005-0000-0000-0000C1B50000}"/>
    <cellStyle name="Percent 2 21" xfId="46549" xr:uid="{00000000-0005-0000-0000-0000C2B50000}"/>
    <cellStyle name="Percent 2 22" xfId="46550" xr:uid="{00000000-0005-0000-0000-0000C3B50000}"/>
    <cellStyle name="Percent 2 23" xfId="46551" xr:uid="{00000000-0005-0000-0000-0000C4B50000}"/>
    <cellStyle name="Percent 2 24" xfId="46552" xr:uid="{00000000-0005-0000-0000-0000C5B50000}"/>
    <cellStyle name="Percent 2 25" xfId="46553" xr:uid="{00000000-0005-0000-0000-0000C6B50000}"/>
    <cellStyle name="Percent 2 26" xfId="46554" xr:uid="{00000000-0005-0000-0000-0000C7B50000}"/>
    <cellStyle name="Percent 2 27" xfId="46555" xr:uid="{00000000-0005-0000-0000-0000C8B50000}"/>
    <cellStyle name="Percent 2 28" xfId="46556" xr:uid="{00000000-0005-0000-0000-0000C9B50000}"/>
    <cellStyle name="Percent 2 29" xfId="46557" xr:uid="{00000000-0005-0000-0000-0000CAB50000}"/>
    <cellStyle name="Percent 2 3" xfId="46558" xr:uid="{00000000-0005-0000-0000-0000CBB50000}"/>
    <cellStyle name="Percent 2 3 2" xfId="46559" xr:uid="{00000000-0005-0000-0000-0000CCB50000}"/>
    <cellStyle name="Percent 2 3 2 2" xfId="46560" xr:uid="{00000000-0005-0000-0000-0000CDB50000}"/>
    <cellStyle name="Percent 2 3 2 2 2" xfId="46561" xr:uid="{00000000-0005-0000-0000-0000CEB50000}"/>
    <cellStyle name="Percent 2 3 2 3" xfId="46562" xr:uid="{00000000-0005-0000-0000-0000CFB50000}"/>
    <cellStyle name="Percent 2 3 3" xfId="46563" xr:uid="{00000000-0005-0000-0000-0000D0B50000}"/>
    <cellStyle name="Percent 2 3 3 2" xfId="46564" xr:uid="{00000000-0005-0000-0000-0000D1B50000}"/>
    <cellStyle name="Percent 2 3 4" xfId="46565" xr:uid="{00000000-0005-0000-0000-0000D2B50000}"/>
    <cellStyle name="Percent 2 3 5" xfId="46566" xr:uid="{00000000-0005-0000-0000-0000D3B50000}"/>
    <cellStyle name="Percent 2 3 6" xfId="46567" xr:uid="{00000000-0005-0000-0000-0000D4B50000}"/>
    <cellStyle name="Percent 2 3 7" xfId="46568" xr:uid="{00000000-0005-0000-0000-0000D5B50000}"/>
    <cellStyle name="Percent 2 30" xfId="46569" xr:uid="{00000000-0005-0000-0000-0000D6B50000}"/>
    <cellStyle name="Percent 2 31" xfId="46570" xr:uid="{00000000-0005-0000-0000-0000D7B50000}"/>
    <cellStyle name="Percent 2 32" xfId="46571" xr:uid="{00000000-0005-0000-0000-0000D8B50000}"/>
    <cellStyle name="Percent 2 33" xfId="46572" xr:uid="{00000000-0005-0000-0000-0000D9B50000}"/>
    <cellStyle name="Percent 2 34" xfId="46573" xr:uid="{00000000-0005-0000-0000-0000DAB50000}"/>
    <cellStyle name="Percent 2 35" xfId="46574" xr:uid="{00000000-0005-0000-0000-0000DBB50000}"/>
    <cellStyle name="Percent 2 36" xfId="46575" xr:uid="{00000000-0005-0000-0000-0000DCB50000}"/>
    <cellStyle name="Percent 2 37" xfId="46576" xr:uid="{00000000-0005-0000-0000-0000DDB50000}"/>
    <cellStyle name="Percent 2 38" xfId="46577" xr:uid="{00000000-0005-0000-0000-0000DEB50000}"/>
    <cellStyle name="Percent 2 39" xfId="46578" xr:uid="{00000000-0005-0000-0000-0000DFB50000}"/>
    <cellStyle name="Percent 2 4" xfId="46579" xr:uid="{00000000-0005-0000-0000-0000E0B50000}"/>
    <cellStyle name="Percent 2 4 2" xfId="46580" xr:uid="{00000000-0005-0000-0000-0000E1B50000}"/>
    <cellStyle name="Percent 2 4 2 2" xfId="46581" xr:uid="{00000000-0005-0000-0000-0000E2B50000}"/>
    <cellStyle name="Percent 2 4 3" xfId="46582" xr:uid="{00000000-0005-0000-0000-0000E3B50000}"/>
    <cellStyle name="Percent 2 4 4" xfId="46583" xr:uid="{00000000-0005-0000-0000-0000E4B50000}"/>
    <cellStyle name="Percent 2 40" xfId="46584" xr:uid="{00000000-0005-0000-0000-0000E5B50000}"/>
    <cellStyle name="Percent 2 41" xfId="46585" xr:uid="{00000000-0005-0000-0000-0000E6B50000}"/>
    <cellStyle name="Percent 2 42" xfId="46586" xr:uid="{00000000-0005-0000-0000-0000E7B50000}"/>
    <cellStyle name="Percent 2 43" xfId="46587" xr:uid="{00000000-0005-0000-0000-0000E8B50000}"/>
    <cellStyle name="Percent 2 44" xfId="46588" xr:uid="{00000000-0005-0000-0000-0000E9B50000}"/>
    <cellStyle name="Percent 2 45" xfId="46589" xr:uid="{00000000-0005-0000-0000-0000EAB50000}"/>
    <cellStyle name="Percent 2 46" xfId="46590" xr:uid="{00000000-0005-0000-0000-0000EBB50000}"/>
    <cellStyle name="Percent 2 47" xfId="46591" xr:uid="{00000000-0005-0000-0000-0000ECB50000}"/>
    <cellStyle name="Percent 2 48" xfId="46592" xr:uid="{00000000-0005-0000-0000-0000EDB50000}"/>
    <cellStyle name="Percent 2 49" xfId="46593" xr:uid="{00000000-0005-0000-0000-0000EEB50000}"/>
    <cellStyle name="Percent 2 5" xfId="46594" xr:uid="{00000000-0005-0000-0000-0000EFB50000}"/>
    <cellStyle name="Percent 2 5 2" xfId="46595" xr:uid="{00000000-0005-0000-0000-0000F0B50000}"/>
    <cellStyle name="Percent 2 50" xfId="46596" xr:uid="{00000000-0005-0000-0000-0000F1B50000}"/>
    <cellStyle name="Percent 2 51" xfId="46597" xr:uid="{00000000-0005-0000-0000-0000F2B50000}"/>
    <cellStyle name="Percent 2 52" xfId="46598" xr:uid="{00000000-0005-0000-0000-0000F3B50000}"/>
    <cellStyle name="Percent 2 53" xfId="46599" xr:uid="{00000000-0005-0000-0000-0000F4B50000}"/>
    <cellStyle name="Percent 2 54" xfId="46600" xr:uid="{00000000-0005-0000-0000-0000F5B50000}"/>
    <cellStyle name="Percent 2 55" xfId="46601" xr:uid="{00000000-0005-0000-0000-0000F6B50000}"/>
    <cellStyle name="Percent 2 56" xfId="46602" xr:uid="{00000000-0005-0000-0000-0000F7B50000}"/>
    <cellStyle name="Percent 2 57" xfId="46603" xr:uid="{00000000-0005-0000-0000-0000F8B50000}"/>
    <cellStyle name="Percent 2 58" xfId="46604" xr:uid="{00000000-0005-0000-0000-0000F9B50000}"/>
    <cellStyle name="Percent 2 59" xfId="46605" xr:uid="{00000000-0005-0000-0000-0000FAB50000}"/>
    <cellStyle name="Percent 2 6" xfId="46606" xr:uid="{00000000-0005-0000-0000-0000FBB50000}"/>
    <cellStyle name="Percent 2 6 2" xfId="46607" xr:uid="{00000000-0005-0000-0000-0000FCB50000}"/>
    <cellStyle name="Percent 2 60" xfId="46608" xr:uid="{00000000-0005-0000-0000-0000FDB50000}"/>
    <cellStyle name="Percent 2 61" xfId="46609" xr:uid="{00000000-0005-0000-0000-0000FEB50000}"/>
    <cellStyle name="Percent 2 62" xfId="46610" xr:uid="{00000000-0005-0000-0000-0000FFB50000}"/>
    <cellStyle name="Percent 2 63" xfId="46611" xr:uid="{00000000-0005-0000-0000-000000B60000}"/>
    <cellStyle name="Percent 2 64" xfId="46612" xr:uid="{00000000-0005-0000-0000-000001B60000}"/>
    <cellStyle name="Percent 2 65" xfId="46613" xr:uid="{00000000-0005-0000-0000-000002B60000}"/>
    <cellStyle name="Percent 2 66" xfId="46614" xr:uid="{00000000-0005-0000-0000-000003B60000}"/>
    <cellStyle name="Percent 2 67" xfId="46615" xr:uid="{00000000-0005-0000-0000-000004B60000}"/>
    <cellStyle name="Percent 2 68" xfId="46616" xr:uid="{00000000-0005-0000-0000-000005B60000}"/>
    <cellStyle name="Percent 2 69" xfId="46617" xr:uid="{00000000-0005-0000-0000-000006B60000}"/>
    <cellStyle name="Percent 2 7" xfId="46618" xr:uid="{00000000-0005-0000-0000-000007B60000}"/>
    <cellStyle name="Percent 2 70" xfId="46619" xr:uid="{00000000-0005-0000-0000-000008B60000}"/>
    <cellStyle name="Percent 2 71" xfId="46620" xr:uid="{00000000-0005-0000-0000-000009B60000}"/>
    <cellStyle name="Percent 2 72" xfId="46621" xr:uid="{00000000-0005-0000-0000-00000AB60000}"/>
    <cellStyle name="Percent 2 73" xfId="46622" xr:uid="{00000000-0005-0000-0000-00000BB60000}"/>
    <cellStyle name="Percent 2 74" xfId="46623" xr:uid="{00000000-0005-0000-0000-00000CB60000}"/>
    <cellStyle name="Percent 2 75" xfId="46624" xr:uid="{00000000-0005-0000-0000-00000DB60000}"/>
    <cellStyle name="Percent 2 76" xfId="46625" xr:uid="{00000000-0005-0000-0000-00000EB60000}"/>
    <cellStyle name="Percent 2 77" xfId="46626" xr:uid="{00000000-0005-0000-0000-00000FB60000}"/>
    <cellStyle name="Percent 2 78" xfId="46627" xr:uid="{00000000-0005-0000-0000-000010B60000}"/>
    <cellStyle name="Percent 2 79" xfId="46628" xr:uid="{00000000-0005-0000-0000-000011B60000}"/>
    <cellStyle name="Percent 2 8" xfId="46629" xr:uid="{00000000-0005-0000-0000-000012B60000}"/>
    <cellStyle name="Percent 2 80" xfId="46630" xr:uid="{00000000-0005-0000-0000-000013B60000}"/>
    <cellStyle name="Percent 2 81" xfId="46631" xr:uid="{00000000-0005-0000-0000-000014B60000}"/>
    <cellStyle name="Percent 2 82" xfId="46632" xr:uid="{00000000-0005-0000-0000-000015B60000}"/>
    <cellStyle name="Percent 2 83" xfId="46633" xr:uid="{00000000-0005-0000-0000-000016B60000}"/>
    <cellStyle name="Percent 2 84" xfId="46634" xr:uid="{00000000-0005-0000-0000-000017B60000}"/>
    <cellStyle name="Percent 2 85" xfId="61802" xr:uid="{533D41A7-E8D2-4588-A433-85890A663D8E}"/>
    <cellStyle name="Percent 2 9" xfId="46635" xr:uid="{00000000-0005-0000-0000-000018B60000}"/>
    <cellStyle name="Percent 2_A-LD 01-2008" xfId="46636" xr:uid="{00000000-0005-0000-0000-000019B60000}"/>
    <cellStyle name="Percent 20" xfId="46637" xr:uid="{00000000-0005-0000-0000-00001AB60000}"/>
    <cellStyle name="Percent 20 2" xfId="46638" xr:uid="{00000000-0005-0000-0000-00001BB60000}"/>
    <cellStyle name="Percent 20 2 2" xfId="46639" xr:uid="{00000000-0005-0000-0000-00001CB60000}"/>
    <cellStyle name="Percent 20 2 2 2" xfId="46640" xr:uid="{00000000-0005-0000-0000-00001DB60000}"/>
    <cellStyle name="Percent 20 2 3" xfId="46641" xr:uid="{00000000-0005-0000-0000-00001EB60000}"/>
    <cellStyle name="Percent 20 3" xfId="46642" xr:uid="{00000000-0005-0000-0000-00001FB60000}"/>
    <cellStyle name="Percent 20 3 2" xfId="46643" xr:uid="{00000000-0005-0000-0000-000020B60000}"/>
    <cellStyle name="Percent 20 4" xfId="46644" xr:uid="{00000000-0005-0000-0000-000021B60000}"/>
    <cellStyle name="Percent 200" xfId="46645" xr:uid="{00000000-0005-0000-0000-000022B60000}"/>
    <cellStyle name="Percent 200 2" xfId="46646" xr:uid="{00000000-0005-0000-0000-000023B60000}"/>
    <cellStyle name="Percent 201" xfId="46647" xr:uid="{00000000-0005-0000-0000-000024B60000}"/>
    <cellStyle name="Percent 201 2" xfId="46648" xr:uid="{00000000-0005-0000-0000-000025B60000}"/>
    <cellStyle name="Percent 202" xfId="46649" xr:uid="{00000000-0005-0000-0000-000026B60000}"/>
    <cellStyle name="Percent 202 2" xfId="46650" xr:uid="{00000000-0005-0000-0000-000027B60000}"/>
    <cellStyle name="Percent 203" xfId="46651" xr:uid="{00000000-0005-0000-0000-000028B60000}"/>
    <cellStyle name="Percent 203 2" xfId="46652" xr:uid="{00000000-0005-0000-0000-000029B60000}"/>
    <cellStyle name="Percent 204" xfId="46653" xr:uid="{00000000-0005-0000-0000-00002AB60000}"/>
    <cellStyle name="Percent 204 2" xfId="46654" xr:uid="{00000000-0005-0000-0000-00002BB60000}"/>
    <cellStyle name="Percent 205" xfId="46655" xr:uid="{00000000-0005-0000-0000-00002CB60000}"/>
    <cellStyle name="Percent 205 2" xfId="46656" xr:uid="{00000000-0005-0000-0000-00002DB60000}"/>
    <cellStyle name="Percent 206" xfId="46657" xr:uid="{00000000-0005-0000-0000-00002EB60000}"/>
    <cellStyle name="Percent 206 2" xfId="46658" xr:uid="{00000000-0005-0000-0000-00002FB60000}"/>
    <cellStyle name="Percent 207" xfId="46659" xr:uid="{00000000-0005-0000-0000-000030B60000}"/>
    <cellStyle name="Percent 207 2" xfId="46660" xr:uid="{00000000-0005-0000-0000-000031B60000}"/>
    <cellStyle name="Percent 208" xfId="46661" xr:uid="{00000000-0005-0000-0000-000032B60000}"/>
    <cellStyle name="Percent 208 2" xfId="46662" xr:uid="{00000000-0005-0000-0000-000033B60000}"/>
    <cellStyle name="Percent 209" xfId="46663" xr:uid="{00000000-0005-0000-0000-000034B60000}"/>
    <cellStyle name="Percent 21" xfId="46664" xr:uid="{00000000-0005-0000-0000-000035B60000}"/>
    <cellStyle name="Percent 21 2" xfId="46665" xr:uid="{00000000-0005-0000-0000-000036B60000}"/>
    <cellStyle name="Percent 21 2 2" xfId="46666" xr:uid="{00000000-0005-0000-0000-000037B60000}"/>
    <cellStyle name="Percent 21 2 2 2" xfId="46667" xr:uid="{00000000-0005-0000-0000-000038B60000}"/>
    <cellStyle name="Percent 21 2 3" xfId="46668" xr:uid="{00000000-0005-0000-0000-000039B60000}"/>
    <cellStyle name="Percent 21 3" xfId="46669" xr:uid="{00000000-0005-0000-0000-00003AB60000}"/>
    <cellStyle name="Percent 21 3 2" xfId="46670" xr:uid="{00000000-0005-0000-0000-00003BB60000}"/>
    <cellStyle name="Percent 21 4" xfId="46671" xr:uid="{00000000-0005-0000-0000-00003CB60000}"/>
    <cellStyle name="Percent 210" xfId="46672" xr:uid="{00000000-0005-0000-0000-00003DB60000}"/>
    <cellStyle name="Percent 211" xfId="46673" xr:uid="{00000000-0005-0000-0000-00003EB60000}"/>
    <cellStyle name="Percent 212" xfId="46674" xr:uid="{00000000-0005-0000-0000-00003FB60000}"/>
    <cellStyle name="Percent 213" xfId="46675" xr:uid="{00000000-0005-0000-0000-000040B60000}"/>
    <cellStyle name="Percent 214" xfId="46676" xr:uid="{00000000-0005-0000-0000-000041B60000}"/>
    <cellStyle name="Percent 215" xfId="46677" xr:uid="{00000000-0005-0000-0000-000042B60000}"/>
    <cellStyle name="Percent 216" xfId="46678" xr:uid="{00000000-0005-0000-0000-000043B60000}"/>
    <cellStyle name="Percent 217" xfId="46679" xr:uid="{00000000-0005-0000-0000-000044B60000}"/>
    <cellStyle name="Percent 218" xfId="46680" xr:uid="{00000000-0005-0000-0000-000045B60000}"/>
    <cellStyle name="Percent 219" xfId="46681" xr:uid="{00000000-0005-0000-0000-000046B60000}"/>
    <cellStyle name="Percent 22" xfId="46682" xr:uid="{00000000-0005-0000-0000-000047B60000}"/>
    <cellStyle name="Percent 22 2" xfId="46683" xr:uid="{00000000-0005-0000-0000-000048B60000}"/>
    <cellStyle name="Percent 22 2 2" xfId="46684" xr:uid="{00000000-0005-0000-0000-000049B60000}"/>
    <cellStyle name="Percent 22 2 2 2" xfId="46685" xr:uid="{00000000-0005-0000-0000-00004AB60000}"/>
    <cellStyle name="Percent 22 2 3" xfId="46686" xr:uid="{00000000-0005-0000-0000-00004BB60000}"/>
    <cellStyle name="Percent 22 3" xfId="46687" xr:uid="{00000000-0005-0000-0000-00004CB60000}"/>
    <cellStyle name="Percent 22 3 2" xfId="46688" xr:uid="{00000000-0005-0000-0000-00004DB60000}"/>
    <cellStyle name="Percent 22 4" xfId="46689" xr:uid="{00000000-0005-0000-0000-00004EB60000}"/>
    <cellStyle name="Percent 220" xfId="46690" xr:uid="{00000000-0005-0000-0000-00004FB60000}"/>
    <cellStyle name="Percent 221" xfId="46691" xr:uid="{00000000-0005-0000-0000-000050B60000}"/>
    <cellStyle name="Percent 222" xfId="46692" xr:uid="{00000000-0005-0000-0000-000051B60000}"/>
    <cellStyle name="Percent 223" xfId="46693" xr:uid="{00000000-0005-0000-0000-000052B60000}"/>
    <cellStyle name="Percent 224" xfId="46694" xr:uid="{00000000-0005-0000-0000-000053B60000}"/>
    <cellStyle name="Percent 225" xfId="46695" xr:uid="{00000000-0005-0000-0000-000054B60000}"/>
    <cellStyle name="Percent 226" xfId="46696" xr:uid="{00000000-0005-0000-0000-000055B60000}"/>
    <cellStyle name="Percent 227" xfId="46697" xr:uid="{00000000-0005-0000-0000-000056B60000}"/>
    <cellStyle name="Percent 228" xfId="46698" xr:uid="{00000000-0005-0000-0000-000057B60000}"/>
    <cellStyle name="Percent 229" xfId="46699" xr:uid="{00000000-0005-0000-0000-000058B60000}"/>
    <cellStyle name="Percent 23" xfId="46700" xr:uid="{00000000-0005-0000-0000-000059B60000}"/>
    <cellStyle name="Percent 23 2" xfId="46701" xr:uid="{00000000-0005-0000-0000-00005AB60000}"/>
    <cellStyle name="Percent 23 2 2" xfId="46702" xr:uid="{00000000-0005-0000-0000-00005BB60000}"/>
    <cellStyle name="Percent 23 2 2 2" xfId="46703" xr:uid="{00000000-0005-0000-0000-00005CB60000}"/>
    <cellStyle name="Percent 23 2 3" xfId="46704" xr:uid="{00000000-0005-0000-0000-00005DB60000}"/>
    <cellStyle name="Percent 23 3" xfId="46705" xr:uid="{00000000-0005-0000-0000-00005EB60000}"/>
    <cellStyle name="Percent 23 3 2" xfId="46706" xr:uid="{00000000-0005-0000-0000-00005FB60000}"/>
    <cellStyle name="Percent 23 4" xfId="46707" xr:uid="{00000000-0005-0000-0000-000060B60000}"/>
    <cellStyle name="Percent 230" xfId="46708" xr:uid="{00000000-0005-0000-0000-000061B60000}"/>
    <cellStyle name="Percent 231" xfId="46709" xr:uid="{00000000-0005-0000-0000-000062B60000}"/>
    <cellStyle name="Percent 232" xfId="46710" xr:uid="{00000000-0005-0000-0000-000063B60000}"/>
    <cellStyle name="Percent 233" xfId="46711" xr:uid="{00000000-0005-0000-0000-000064B60000}"/>
    <cellStyle name="Percent 234" xfId="46712" xr:uid="{00000000-0005-0000-0000-000065B60000}"/>
    <cellStyle name="Percent 235" xfId="46713" xr:uid="{00000000-0005-0000-0000-000066B60000}"/>
    <cellStyle name="Percent 236" xfId="46714" xr:uid="{00000000-0005-0000-0000-000067B60000}"/>
    <cellStyle name="Percent 237" xfId="46715" xr:uid="{00000000-0005-0000-0000-000068B60000}"/>
    <cellStyle name="Percent 238" xfId="46716" xr:uid="{00000000-0005-0000-0000-000069B60000}"/>
    <cellStyle name="Percent 239" xfId="46717" xr:uid="{00000000-0005-0000-0000-00006AB60000}"/>
    <cellStyle name="Percent 24" xfId="46718" xr:uid="{00000000-0005-0000-0000-00006BB60000}"/>
    <cellStyle name="Percent 24 2" xfId="46719" xr:uid="{00000000-0005-0000-0000-00006CB60000}"/>
    <cellStyle name="Percent 24 2 2" xfId="46720" xr:uid="{00000000-0005-0000-0000-00006DB60000}"/>
    <cellStyle name="Percent 24 2 2 2" xfId="46721" xr:uid="{00000000-0005-0000-0000-00006EB60000}"/>
    <cellStyle name="Percent 24 2 3" xfId="46722" xr:uid="{00000000-0005-0000-0000-00006FB60000}"/>
    <cellStyle name="Percent 24 3" xfId="46723" xr:uid="{00000000-0005-0000-0000-000070B60000}"/>
    <cellStyle name="Percent 24 3 2" xfId="46724" xr:uid="{00000000-0005-0000-0000-000071B60000}"/>
    <cellStyle name="Percent 24 4" xfId="46725" xr:uid="{00000000-0005-0000-0000-000072B60000}"/>
    <cellStyle name="Percent 240" xfId="46726" xr:uid="{00000000-0005-0000-0000-000073B60000}"/>
    <cellStyle name="Percent 241" xfId="46727" xr:uid="{00000000-0005-0000-0000-000074B60000}"/>
    <cellStyle name="Percent 242" xfId="46728" xr:uid="{00000000-0005-0000-0000-000075B60000}"/>
    <cellStyle name="Percent 243" xfId="46729" xr:uid="{00000000-0005-0000-0000-000076B60000}"/>
    <cellStyle name="Percent 244" xfId="46730" xr:uid="{00000000-0005-0000-0000-000077B60000}"/>
    <cellStyle name="Percent 245" xfId="46731" xr:uid="{00000000-0005-0000-0000-000078B60000}"/>
    <cellStyle name="Percent 246" xfId="46732" xr:uid="{00000000-0005-0000-0000-000079B60000}"/>
    <cellStyle name="Percent 247" xfId="46733" xr:uid="{00000000-0005-0000-0000-00007AB60000}"/>
    <cellStyle name="Percent 248" xfId="46734" xr:uid="{00000000-0005-0000-0000-00007BB60000}"/>
    <cellStyle name="Percent 249" xfId="46735" xr:uid="{00000000-0005-0000-0000-00007CB60000}"/>
    <cellStyle name="Percent 25" xfId="46736" xr:uid="{00000000-0005-0000-0000-00007DB60000}"/>
    <cellStyle name="Percent 25 2" xfId="46737" xr:uid="{00000000-0005-0000-0000-00007EB60000}"/>
    <cellStyle name="Percent 25 2 2" xfId="46738" xr:uid="{00000000-0005-0000-0000-00007FB60000}"/>
    <cellStyle name="Percent 25 2 2 2" xfId="46739" xr:uid="{00000000-0005-0000-0000-000080B60000}"/>
    <cellStyle name="Percent 25 2 3" xfId="46740" xr:uid="{00000000-0005-0000-0000-000081B60000}"/>
    <cellStyle name="Percent 25 3" xfId="46741" xr:uid="{00000000-0005-0000-0000-000082B60000}"/>
    <cellStyle name="Percent 25 3 2" xfId="46742" xr:uid="{00000000-0005-0000-0000-000083B60000}"/>
    <cellStyle name="Percent 25 4" xfId="46743" xr:uid="{00000000-0005-0000-0000-000084B60000}"/>
    <cellStyle name="Percent 250" xfId="46744" xr:uid="{00000000-0005-0000-0000-000085B60000}"/>
    <cellStyle name="Percent 251" xfId="46745" xr:uid="{00000000-0005-0000-0000-000086B60000}"/>
    <cellStyle name="Percent 252" xfId="46746" xr:uid="{00000000-0005-0000-0000-000087B60000}"/>
    <cellStyle name="Percent 253" xfId="46747" xr:uid="{00000000-0005-0000-0000-000088B60000}"/>
    <cellStyle name="Percent 254" xfId="46748" xr:uid="{00000000-0005-0000-0000-000089B60000}"/>
    <cellStyle name="Percent 255" xfId="46749" xr:uid="{00000000-0005-0000-0000-00008AB60000}"/>
    <cellStyle name="Percent 256" xfId="46750" xr:uid="{00000000-0005-0000-0000-00008BB60000}"/>
    <cellStyle name="Percent 257" xfId="46751" xr:uid="{00000000-0005-0000-0000-00008CB60000}"/>
    <cellStyle name="Percent 258" xfId="46752" xr:uid="{00000000-0005-0000-0000-00008DB60000}"/>
    <cellStyle name="Percent 259" xfId="46753" xr:uid="{00000000-0005-0000-0000-00008EB60000}"/>
    <cellStyle name="Percent 26" xfId="46754" xr:uid="{00000000-0005-0000-0000-00008FB60000}"/>
    <cellStyle name="Percent 26 2" xfId="46755" xr:uid="{00000000-0005-0000-0000-000090B60000}"/>
    <cellStyle name="Percent 26 2 2" xfId="46756" xr:uid="{00000000-0005-0000-0000-000091B60000}"/>
    <cellStyle name="Percent 26 2 2 2" xfId="46757" xr:uid="{00000000-0005-0000-0000-000092B60000}"/>
    <cellStyle name="Percent 26 2 3" xfId="46758" xr:uid="{00000000-0005-0000-0000-000093B60000}"/>
    <cellStyle name="Percent 26 3" xfId="46759" xr:uid="{00000000-0005-0000-0000-000094B60000}"/>
    <cellStyle name="Percent 26 3 2" xfId="46760" xr:uid="{00000000-0005-0000-0000-000095B60000}"/>
    <cellStyle name="Percent 26 4" xfId="46761" xr:uid="{00000000-0005-0000-0000-000096B60000}"/>
    <cellStyle name="Percent 260" xfId="46762" xr:uid="{00000000-0005-0000-0000-000097B60000}"/>
    <cellStyle name="Percent 261" xfId="46763" xr:uid="{00000000-0005-0000-0000-000098B60000}"/>
    <cellStyle name="Percent 262" xfId="46764" xr:uid="{00000000-0005-0000-0000-000099B60000}"/>
    <cellStyle name="Percent 263" xfId="46765" xr:uid="{00000000-0005-0000-0000-00009AB60000}"/>
    <cellStyle name="Percent 264" xfId="46766" xr:uid="{00000000-0005-0000-0000-00009BB60000}"/>
    <cellStyle name="Percent 265" xfId="46767" xr:uid="{00000000-0005-0000-0000-00009CB60000}"/>
    <cellStyle name="Percent 266" xfId="46768" xr:uid="{00000000-0005-0000-0000-00009DB60000}"/>
    <cellStyle name="Percent 267" xfId="46769" xr:uid="{00000000-0005-0000-0000-00009EB60000}"/>
    <cellStyle name="Percent 268" xfId="46770" xr:uid="{00000000-0005-0000-0000-00009FB60000}"/>
    <cellStyle name="Percent 269" xfId="46771" xr:uid="{00000000-0005-0000-0000-0000A0B60000}"/>
    <cellStyle name="Percent 27" xfId="46772" xr:uid="{00000000-0005-0000-0000-0000A1B60000}"/>
    <cellStyle name="Percent 27 2" xfId="46773" xr:uid="{00000000-0005-0000-0000-0000A2B60000}"/>
    <cellStyle name="Percent 27 2 2" xfId="46774" xr:uid="{00000000-0005-0000-0000-0000A3B60000}"/>
    <cellStyle name="Percent 27 2 2 2" xfId="46775" xr:uid="{00000000-0005-0000-0000-0000A4B60000}"/>
    <cellStyle name="Percent 27 2 3" xfId="46776" xr:uid="{00000000-0005-0000-0000-0000A5B60000}"/>
    <cellStyle name="Percent 27 3" xfId="46777" xr:uid="{00000000-0005-0000-0000-0000A6B60000}"/>
    <cellStyle name="Percent 27 3 2" xfId="46778" xr:uid="{00000000-0005-0000-0000-0000A7B60000}"/>
    <cellStyle name="Percent 27 4" xfId="46779" xr:uid="{00000000-0005-0000-0000-0000A8B60000}"/>
    <cellStyle name="Percent 270" xfId="46780" xr:uid="{00000000-0005-0000-0000-0000A9B60000}"/>
    <cellStyle name="Percent 271" xfId="46781" xr:uid="{00000000-0005-0000-0000-0000AAB60000}"/>
    <cellStyle name="Percent 272" xfId="46782" xr:uid="{00000000-0005-0000-0000-0000ABB60000}"/>
    <cellStyle name="Percent 273" xfId="46783" xr:uid="{00000000-0005-0000-0000-0000ACB60000}"/>
    <cellStyle name="Percent 274" xfId="46784" xr:uid="{00000000-0005-0000-0000-0000ADB60000}"/>
    <cellStyle name="Percent 275" xfId="46785" xr:uid="{00000000-0005-0000-0000-0000AEB60000}"/>
    <cellStyle name="Percent 276" xfId="46786" xr:uid="{00000000-0005-0000-0000-0000AFB60000}"/>
    <cellStyle name="Percent 277" xfId="46787" xr:uid="{00000000-0005-0000-0000-0000B0B60000}"/>
    <cellStyle name="Percent 278" xfId="46788" xr:uid="{00000000-0005-0000-0000-0000B1B60000}"/>
    <cellStyle name="Percent 279" xfId="46789" xr:uid="{00000000-0005-0000-0000-0000B2B60000}"/>
    <cellStyle name="Percent 28" xfId="46790" xr:uid="{00000000-0005-0000-0000-0000B3B60000}"/>
    <cellStyle name="Percent 28 2" xfId="46791" xr:uid="{00000000-0005-0000-0000-0000B4B60000}"/>
    <cellStyle name="Percent 28 2 2" xfId="46792" xr:uid="{00000000-0005-0000-0000-0000B5B60000}"/>
    <cellStyle name="Percent 28 2 2 2" xfId="46793" xr:uid="{00000000-0005-0000-0000-0000B6B60000}"/>
    <cellStyle name="Percent 28 2 3" xfId="46794" xr:uid="{00000000-0005-0000-0000-0000B7B60000}"/>
    <cellStyle name="Percent 28 3" xfId="46795" xr:uid="{00000000-0005-0000-0000-0000B8B60000}"/>
    <cellStyle name="Percent 28 3 2" xfId="46796" xr:uid="{00000000-0005-0000-0000-0000B9B60000}"/>
    <cellStyle name="Percent 28 4" xfId="46797" xr:uid="{00000000-0005-0000-0000-0000BAB60000}"/>
    <cellStyle name="Percent 280" xfId="46798" xr:uid="{00000000-0005-0000-0000-0000BBB60000}"/>
    <cellStyle name="Percent 281" xfId="46799" xr:uid="{00000000-0005-0000-0000-0000BCB60000}"/>
    <cellStyle name="Percent 282" xfId="46800" xr:uid="{00000000-0005-0000-0000-0000BDB60000}"/>
    <cellStyle name="Percent 283" xfId="46801" xr:uid="{00000000-0005-0000-0000-0000BEB60000}"/>
    <cellStyle name="Percent 284" xfId="46802" xr:uid="{00000000-0005-0000-0000-0000BFB60000}"/>
    <cellStyle name="Percent 285" xfId="46803" xr:uid="{00000000-0005-0000-0000-0000C0B60000}"/>
    <cellStyle name="Percent 286" xfId="46804" xr:uid="{00000000-0005-0000-0000-0000C1B60000}"/>
    <cellStyle name="Percent 287" xfId="46805" xr:uid="{00000000-0005-0000-0000-0000C2B60000}"/>
    <cellStyle name="Percent 288" xfId="46806" xr:uid="{00000000-0005-0000-0000-0000C3B60000}"/>
    <cellStyle name="Percent 289" xfId="46807" xr:uid="{00000000-0005-0000-0000-0000C4B60000}"/>
    <cellStyle name="Percent 29" xfId="46808" xr:uid="{00000000-0005-0000-0000-0000C5B60000}"/>
    <cellStyle name="Percent 29 2" xfId="46809" xr:uid="{00000000-0005-0000-0000-0000C6B60000}"/>
    <cellStyle name="Percent 29 2 2" xfId="46810" xr:uid="{00000000-0005-0000-0000-0000C7B60000}"/>
    <cellStyle name="Percent 29 2 2 2" xfId="46811" xr:uid="{00000000-0005-0000-0000-0000C8B60000}"/>
    <cellStyle name="Percent 29 2 3" xfId="46812" xr:uid="{00000000-0005-0000-0000-0000C9B60000}"/>
    <cellStyle name="Percent 29 3" xfId="46813" xr:uid="{00000000-0005-0000-0000-0000CAB60000}"/>
    <cellStyle name="Percent 29 3 2" xfId="46814" xr:uid="{00000000-0005-0000-0000-0000CBB60000}"/>
    <cellStyle name="Percent 29 4" xfId="46815" xr:uid="{00000000-0005-0000-0000-0000CCB60000}"/>
    <cellStyle name="Percent 290" xfId="46816" xr:uid="{00000000-0005-0000-0000-0000CDB60000}"/>
    <cellStyle name="Percent 291" xfId="46817" xr:uid="{00000000-0005-0000-0000-0000CEB60000}"/>
    <cellStyle name="Percent 292" xfId="46818" xr:uid="{00000000-0005-0000-0000-0000CFB60000}"/>
    <cellStyle name="Percent 293" xfId="46819" xr:uid="{00000000-0005-0000-0000-0000D0B60000}"/>
    <cellStyle name="Percent 294" xfId="46820" xr:uid="{00000000-0005-0000-0000-0000D1B60000}"/>
    <cellStyle name="Percent 295" xfId="46821" xr:uid="{00000000-0005-0000-0000-0000D2B60000}"/>
    <cellStyle name="Percent 296" xfId="46822" xr:uid="{00000000-0005-0000-0000-0000D3B60000}"/>
    <cellStyle name="Percent 297" xfId="46823" xr:uid="{00000000-0005-0000-0000-0000D4B60000}"/>
    <cellStyle name="Percent 298" xfId="46824" xr:uid="{00000000-0005-0000-0000-0000D5B60000}"/>
    <cellStyle name="Percent 299" xfId="46825" xr:uid="{00000000-0005-0000-0000-0000D6B60000}"/>
    <cellStyle name="Percent 3" xfId="279" xr:uid="{00000000-0005-0000-0000-0000D7B60000}"/>
    <cellStyle name="Percent 3 2" xfId="325" xr:uid="{00000000-0005-0000-0000-0000D8B60000}"/>
    <cellStyle name="Percent 3 2 2" xfId="46826" xr:uid="{00000000-0005-0000-0000-0000D9B60000}"/>
    <cellStyle name="Percent 3 2 2 2" xfId="46827" xr:uid="{00000000-0005-0000-0000-0000DAB60000}"/>
    <cellStyle name="Percent 3 2 2 2 2" xfId="46828" xr:uid="{00000000-0005-0000-0000-0000DBB60000}"/>
    <cellStyle name="Percent 3 2 2 2 2 2" xfId="46829" xr:uid="{00000000-0005-0000-0000-0000DCB60000}"/>
    <cellStyle name="Percent 3 2 2 2 3" xfId="46830" xr:uid="{00000000-0005-0000-0000-0000DDB60000}"/>
    <cellStyle name="Percent 3 2 2 3" xfId="46831" xr:uid="{00000000-0005-0000-0000-0000DEB60000}"/>
    <cellStyle name="Percent 3 2 2 3 2" xfId="46832" xr:uid="{00000000-0005-0000-0000-0000DFB60000}"/>
    <cellStyle name="Percent 3 2 2 4" xfId="46833" xr:uid="{00000000-0005-0000-0000-0000E0B60000}"/>
    <cellStyle name="Percent 3 2 2 5" xfId="46834" xr:uid="{00000000-0005-0000-0000-0000E1B60000}"/>
    <cellStyle name="Percent 3 2 3" xfId="46835" xr:uid="{00000000-0005-0000-0000-0000E2B60000}"/>
    <cellStyle name="Percent 3 2 3 2" xfId="46836" xr:uid="{00000000-0005-0000-0000-0000E3B60000}"/>
    <cellStyle name="Percent 3 2 3 2 2" xfId="46837" xr:uid="{00000000-0005-0000-0000-0000E4B60000}"/>
    <cellStyle name="Percent 3 2 3 3" xfId="46838" xr:uid="{00000000-0005-0000-0000-0000E5B60000}"/>
    <cellStyle name="Percent 3 2 4" xfId="46839" xr:uid="{00000000-0005-0000-0000-0000E6B60000}"/>
    <cellStyle name="Percent 3 2 4 2" xfId="46840" xr:uid="{00000000-0005-0000-0000-0000E7B60000}"/>
    <cellStyle name="Percent 3 2 5" xfId="46841" xr:uid="{00000000-0005-0000-0000-0000E8B60000}"/>
    <cellStyle name="Percent 3 2 5 2" xfId="46842" xr:uid="{00000000-0005-0000-0000-0000E9B60000}"/>
    <cellStyle name="Percent 3 2 6" xfId="46843" xr:uid="{00000000-0005-0000-0000-0000EAB60000}"/>
    <cellStyle name="Percent 3 2 7" xfId="46844" xr:uid="{00000000-0005-0000-0000-0000EBB60000}"/>
    <cellStyle name="Percent 3 3" xfId="284" xr:uid="{00000000-0005-0000-0000-0000ECB60000}"/>
    <cellStyle name="Percent 3 3 2" xfId="956" xr:uid="{00000000-0005-0000-0000-0000EDB60000}"/>
    <cellStyle name="Percent 3 3 2 2" xfId="46845" xr:uid="{00000000-0005-0000-0000-0000EEB60000}"/>
    <cellStyle name="Percent 3 3 2 2 2" xfId="46846" xr:uid="{00000000-0005-0000-0000-0000EFB60000}"/>
    <cellStyle name="Percent 3 3 2 3" xfId="46847" xr:uid="{00000000-0005-0000-0000-0000F0B60000}"/>
    <cellStyle name="Percent 3 3 2 4" xfId="46848" xr:uid="{00000000-0005-0000-0000-0000F1B60000}"/>
    <cellStyle name="Percent 3 3 3" xfId="957" xr:uid="{00000000-0005-0000-0000-0000F2B60000}"/>
    <cellStyle name="Percent 3 3 3 2" xfId="46849" xr:uid="{00000000-0005-0000-0000-0000F3B60000}"/>
    <cellStyle name="Percent 3 3 4" xfId="46850" xr:uid="{00000000-0005-0000-0000-0000F4B60000}"/>
    <cellStyle name="Percent 3 3 4 2" xfId="46851" xr:uid="{00000000-0005-0000-0000-0000F5B60000}"/>
    <cellStyle name="Percent 3 3 5" xfId="46852" xr:uid="{00000000-0005-0000-0000-0000F6B60000}"/>
    <cellStyle name="Percent 3 3 6" xfId="46853" xr:uid="{00000000-0005-0000-0000-0000F7B60000}"/>
    <cellStyle name="Percent 3 4" xfId="955" xr:uid="{00000000-0005-0000-0000-0000F8B60000}"/>
    <cellStyle name="Percent 3 4 2" xfId="46854" xr:uid="{00000000-0005-0000-0000-0000F9B60000}"/>
    <cellStyle name="Percent 3 4 2 2" xfId="46855" xr:uid="{00000000-0005-0000-0000-0000FAB60000}"/>
    <cellStyle name="Percent 3 4 3" xfId="46856" xr:uid="{00000000-0005-0000-0000-0000FBB60000}"/>
    <cellStyle name="Percent 3 4 4" xfId="46857" xr:uid="{00000000-0005-0000-0000-0000FCB60000}"/>
    <cellStyle name="Percent 3 4 4 2" xfId="46858" xr:uid="{00000000-0005-0000-0000-0000FDB60000}"/>
    <cellStyle name="Percent 3 4 4 3" xfId="46859" xr:uid="{00000000-0005-0000-0000-0000FEB60000}"/>
    <cellStyle name="Percent 3 4 5" xfId="46860" xr:uid="{00000000-0005-0000-0000-0000FFB60000}"/>
    <cellStyle name="Percent 3 5" xfId="968" xr:uid="{00000000-0005-0000-0000-000000B70000}"/>
    <cellStyle name="Percent 3 5 2" xfId="1543" xr:uid="{00000000-0005-0000-0000-000001B70000}"/>
    <cellStyle name="Percent 3 6" xfId="331" xr:uid="{00000000-0005-0000-0000-000002B70000}"/>
    <cellStyle name="Percent 3 6 2" xfId="46861" xr:uid="{00000000-0005-0000-0000-000003B70000}"/>
    <cellStyle name="Percent 3 7" xfId="46862" xr:uid="{00000000-0005-0000-0000-000004B70000}"/>
    <cellStyle name="Percent 3 8" xfId="46863" xr:uid="{00000000-0005-0000-0000-000005B70000}"/>
    <cellStyle name="Percent 30" xfId="46864" xr:uid="{00000000-0005-0000-0000-000006B70000}"/>
    <cellStyle name="Percent 30 2" xfId="46865" xr:uid="{00000000-0005-0000-0000-000007B70000}"/>
    <cellStyle name="Percent 30 2 2" xfId="46866" xr:uid="{00000000-0005-0000-0000-000008B70000}"/>
    <cellStyle name="Percent 30 2 2 2" xfId="46867" xr:uid="{00000000-0005-0000-0000-000009B70000}"/>
    <cellStyle name="Percent 30 2 3" xfId="46868" xr:uid="{00000000-0005-0000-0000-00000AB70000}"/>
    <cellStyle name="Percent 30 3" xfId="46869" xr:uid="{00000000-0005-0000-0000-00000BB70000}"/>
    <cellStyle name="Percent 30 3 2" xfId="46870" xr:uid="{00000000-0005-0000-0000-00000CB70000}"/>
    <cellStyle name="Percent 30 4" xfId="46871" xr:uid="{00000000-0005-0000-0000-00000DB70000}"/>
    <cellStyle name="Percent 300" xfId="46872" xr:uid="{00000000-0005-0000-0000-00000EB70000}"/>
    <cellStyle name="Percent 301" xfId="46873" xr:uid="{00000000-0005-0000-0000-00000FB70000}"/>
    <cellStyle name="Percent 302" xfId="46874" xr:uid="{00000000-0005-0000-0000-000010B70000}"/>
    <cellStyle name="Percent 303" xfId="46875" xr:uid="{00000000-0005-0000-0000-000011B70000}"/>
    <cellStyle name="Percent 304" xfId="46876" xr:uid="{00000000-0005-0000-0000-000012B70000}"/>
    <cellStyle name="Percent 305" xfId="46877" xr:uid="{00000000-0005-0000-0000-000013B70000}"/>
    <cellStyle name="Percent 306" xfId="46878" xr:uid="{00000000-0005-0000-0000-000014B70000}"/>
    <cellStyle name="Percent 307" xfId="46879" xr:uid="{00000000-0005-0000-0000-000015B70000}"/>
    <cellStyle name="Percent 308" xfId="46880" xr:uid="{00000000-0005-0000-0000-000016B70000}"/>
    <cellStyle name="Percent 309" xfId="46881" xr:uid="{00000000-0005-0000-0000-000017B70000}"/>
    <cellStyle name="Percent 31" xfId="46882" xr:uid="{00000000-0005-0000-0000-000018B70000}"/>
    <cellStyle name="Percent 31 2" xfId="46883" xr:uid="{00000000-0005-0000-0000-000019B70000}"/>
    <cellStyle name="Percent 31 2 2" xfId="46884" xr:uid="{00000000-0005-0000-0000-00001AB70000}"/>
    <cellStyle name="Percent 31 2 2 2" xfId="46885" xr:uid="{00000000-0005-0000-0000-00001BB70000}"/>
    <cellStyle name="Percent 31 2 3" xfId="46886" xr:uid="{00000000-0005-0000-0000-00001CB70000}"/>
    <cellStyle name="Percent 31 3" xfId="46887" xr:uid="{00000000-0005-0000-0000-00001DB70000}"/>
    <cellStyle name="Percent 31 3 2" xfId="46888" xr:uid="{00000000-0005-0000-0000-00001EB70000}"/>
    <cellStyle name="Percent 31 4" xfId="46889" xr:uid="{00000000-0005-0000-0000-00001FB70000}"/>
    <cellStyle name="Percent 310" xfId="46890" xr:uid="{00000000-0005-0000-0000-000020B70000}"/>
    <cellStyle name="Percent 311" xfId="46891" xr:uid="{00000000-0005-0000-0000-000021B70000}"/>
    <cellStyle name="Percent 312" xfId="46892" xr:uid="{00000000-0005-0000-0000-000022B70000}"/>
    <cellStyle name="Percent 313" xfId="46893" xr:uid="{00000000-0005-0000-0000-000023B70000}"/>
    <cellStyle name="Percent 314" xfId="46894" xr:uid="{00000000-0005-0000-0000-000024B70000}"/>
    <cellStyle name="Percent 315" xfId="46895" xr:uid="{00000000-0005-0000-0000-000025B70000}"/>
    <cellStyle name="Percent 316" xfId="46896" xr:uid="{00000000-0005-0000-0000-000026B70000}"/>
    <cellStyle name="Percent 317" xfId="46897" xr:uid="{00000000-0005-0000-0000-000027B70000}"/>
    <cellStyle name="Percent 318" xfId="46898" xr:uid="{00000000-0005-0000-0000-000028B70000}"/>
    <cellStyle name="Percent 319" xfId="46899" xr:uid="{00000000-0005-0000-0000-000029B70000}"/>
    <cellStyle name="Percent 32" xfId="46900" xr:uid="{00000000-0005-0000-0000-00002AB70000}"/>
    <cellStyle name="Percent 32 2" xfId="46901" xr:uid="{00000000-0005-0000-0000-00002BB70000}"/>
    <cellStyle name="Percent 32 2 2" xfId="46902" xr:uid="{00000000-0005-0000-0000-00002CB70000}"/>
    <cellStyle name="Percent 32 2 2 2" xfId="46903" xr:uid="{00000000-0005-0000-0000-00002DB70000}"/>
    <cellStyle name="Percent 32 2 3" xfId="46904" xr:uid="{00000000-0005-0000-0000-00002EB70000}"/>
    <cellStyle name="Percent 32 3" xfId="46905" xr:uid="{00000000-0005-0000-0000-00002FB70000}"/>
    <cellStyle name="Percent 32 3 2" xfId="46906" xr:uid="{00000000-0005-0000-0000-000030B70000}"/>
    <cellStyle name="Percent 32 4" xfId="46907" xr:uid="{00000000-0005-0000-0000-000031B70000}"/>
    <cellStyle name="Percent 320" xfId="46908" xr:uid="{00000000-0005-0000-0000-000032B70000}"/>
    <cellStyle name="Percent 321" xfId="46909" xr:uid="{00000000-0005-0000-0000-000033B70000}"/>
    <cellStyle name="Percent 322" xfId="46910" xr:uid="{00000000-0005-0000-0000-000034B70000}"/>
    <cellStyle name="Percent 323" xfId="46911" xr:uid="{00000000-0005-0000-0000-000035B70000}"/>
    <cellStyle name="Percent 324" xfId="46912" xr:uid="{00000000-0005-0000-0000-000036B70000}"/>
    <cellStyle name="Percent 325" xfId="46913" xr:uid="{00000000-0005-0000-0000-000037B70000}"/>
    <cellStyle name="Percent 326" xfId="46914" xr:uid="{00000000-0005-0000-0000-000038B70000}"/>
    <cellStyle name="Percent 327" xfId="46915" xr:uid="{00000000-0005-0000-0000-000039B70000}"/>
    <cellStyle name="Percent 328" xfId="46916" xr:uid="{00000000-0005-0000-0000-00003AB70000}"/>
    <cellStyle name="Percent 329" xfId="46917" xr:uid="{00000000-0005-0000-0000-00003BB70000}"/>
    <cellStyle name="Percent 33" xfId="46918" xr:uid="{00000000-0005-0000-0000-00003CB70000}"/>
    <cellStyle name="Percent 33 2" xfId="46919" xr:uid="{00000000-0005-0000-0000-00003DB70000}"/>
    <cellStyle name="Percent 33 2 2" xfId="46920" xr:uid="{00000000-0005-0000-0000-00003EB70000}"/>
    <cellStyle name="Percent 33 2 2 2" xfId="46921" xr:uid="{00000000-0005-0000-0000-00003FB70000}"/>
    <cellStyle name="Percent 33 2 3" xfId="46922" xr:uid="{00000000-0005-0000-0000-000040B70000}"/>
    <cellStyle name="Percent 33 3" xfId="46923" xr:uid="{00000000-0005-0000-0000-000041B70000}"/>
    <cellStyle name="Percent 33 3 2" xfId="46924" xr:uid="{00000000-0005-0000-0000-000042B70000}"/>
    <cellStyle name="Percent 33 4" xfId="46925" xr:uid="{00000000-0005-0000-0000-000043B70000}"/>
    <cellStyle name="Percent 330" xfId="46926" xr:uid="{00000000-0005-0000-0000-000044B70000}"/>
    <cellStyle name="Percent 331" xfId="46927" xr:uid="{00000000-0005-0000-0000-000045B70000}"/>
    <cellStyle name="Percent 332" xfId="46928" xr:uid="{00000000-0005-0000-0000-000046B70000}"/>
    <cellStyle name="Percent 333" xfId="46929" xr:uid="{00000000-0005-0000-0000-000047B70000}"/>
    <cellStyle name="Percent 334" xfId="46930" xr:uid="{00000000-0005-0000-0000-000048B70000}"/>
    <cellStyle name="Percent 335" xfId="46931" xr:uid="{00000000-0005-0000-0000-000049B70000}"/>
    <cellStyle name="Percent 336" xfId="46932" xr:uid="{00000000-0005-0000-0000-00004AB70000}"/>
    <cellStyle name="Percent 337" xfId="46933" xr:uid="{00000000-0005-0000-0000-00004BB70000}"/>
    <cellStyle name="Percent 338" xfId="46934" xr:uid="{00000000-0005-0000-0000-00004CB70000}"/>
    <cellStyle name="Percent 339" xfId="46935" xr:uid="{00000000-0005-0000-0000-00004DB70000}"/>
    <cellStyle name="Percent 34" xfId="46936" xr:uid="{00000000-0005-0000-0000-00004EB70000}"/>
    <cellStyle name="Percent 34 2" xfId="46937" xr:uid="{00000000-0005-0000-0000-00004FB70000}"/>
    <cellStyle name="Percent 34 2 2" xfId="46938" xr:uid="{00000000-0005-0000-0000-000050B70000}"/>
    <cellStyle name="Percent 34 2 2 2" xfId="46939" xr:uid="{00000000-0005-0000-0000-000051B70000}"/>
    <cellStyle name="Percent 34 2 3" xfId="46940" xr:uid="{00000000-0005-0000-0000-000052B70000}"/>
    <cellStyle name="Percent 34 3" xfId="46941" xr:uid="{00000000-0005-0000-0000-000053B70000}"/>
    <cellStyle name="Percent 34 3 2" xfId="46942" xr:uid="{00000000-0005-0000-0000-000054B70000}"/>
    <cellStyle name="Percent 34 4" xfId="46943" xr:uid="{00000000-0005-0000-0000-000055B70000}"/>
    <cellStyle name="Percent 340" xfId="46944" xr:uid="{00000000-0005-0000-0000-000056B70000}"/>
    <cellStyle name="Percent 341" xfId="46945" xr:uid="{00000000-0005-0000-0000-000057B70000}"/>
    <cellStyle name="Percent 342" xfId="46946" xr:uid="{00000000-0005-0000-0000-000058B70000}"/>
    <cellStyle name="Percent 343" xfId="46947" xr:uid="{00000000-0005-0000-0000-000059B70000}"/>
    <cellStyle name="Percent 344" xfId="46948" xr:uid="{00000000-0005-0000-0000-00005AB70000}"/>
    <cellStyle name="Percent 345" xfId="46949" xr:uid="{00000000-0005-0000-0000-00005BB70000}"/>
    <cellStyle name="Percent 346" xfId="46950" xr:uid="{00000000-0005-0000-0000-00005CB70000}"/>
    <cellStyle name="Percent 347" xfId="46951" xr:uid="{00000000-0005-0000-0000-00005DB70000}"/>
    <cellStyle name="Percent 348" xfId="46952" xr:uid="{00000000-0005-0000-0000-00005EB70000}"/>
    <cellStyle name="Percent 349" xfId="46953" xr:uid="{00000000-0005-0000-0000-00005FB70000}"/>
    <cellStyle name="Percent 35" xfId="46954" xr:uid="{00000000-0005-0000-0000-000060B70000}"/>
    <cellStyle name="Percent 35 2" xfId="46955" xr:uid="{00000000-0005-0000-0000-000061B70000}"/>
    <cellStyle name="Percent 35 2 2" xfId="46956" xr:uid="{00000000-0005-0000-0000-000062B70000}"/>
    <cellStyle name="Percent 35 3" xfId="46957" xr:uid="{00000000-0005-0000-0000-000063B70000}"/>
    <cellStyle name="Percent 350" xfId="46958" xr:uid="{00000000-0005-0000-0000-000064B70000}"/>
    <cellStyle name="Percent 351" xfId="46959" xr:uid="{00000000-0005-0000-0000-000065B70000}"/>
    <cellStyle name="Percent 352" xfId="46960" xr:uid="{00000000-0005-0000-0000-000066B70000}"/>
    <cellStyle name="Percent 353" xfId="46961" xr:uid="{00000000-0005-0000-0000-000067B70000}"/>
    <cellStyle name="Percent 354" xfId="46962" xr:uid="{00000000-0005-0000-0000-000068B70000}"/>
    <cellStyle name="Percent 355" xfId="46963" xr:uid="{00000000-0005-0000-0000-000069B70000}"/>
    <cellStyle name="Percent 356" xfId="46964" xr:uid="{00000000-0005-0000-0000-00006AB70000}"/>
    <cellStyle name="Percent 357" xfId="46965" xr:uid="{00000000-0005-0000-0000-00006BB70000}"/>
    <cellStyle name="Percent 358" xfId="46966" xr:uid="{00000000-0005-0000-0000-00006CB70000}"/>
    <cellStyle name="Percent 359" xfId="46967" xr:uid="{00000000-0005-0000-0000-00006DB70000}"/>
    <cellStyle name="Percent 36" xfId="46968" xr:uid="{00000000-0005-0000-0000-00006EB70000}"/>
    <cellStyle name="Percent 36 2" xfId="46969" xr:uid="{00000000-0005-0000-0000-00006FB70000}"/>
    <cellStyle name="Percent 36 2 2" xfId="46970" xr:uid="{00000000-0005-0000-0000-000070B70000}"/>
    <cellStyle name="Percent 36 3" xfId="46971" xr:uid="{00000000-0005-0000-0000-000071B70000}"/>
    <cellStyle name="Percent 360" xfId="46972" xr:uid="{00000000-0005-0000-0000-000072B70000}"/>
    <cellStyle name="Percent 361" xfId="46973" xr:uid="{00000000-0005-0000-0000-000073B70000}"/>
    <cellStyle name="Percent 362" xfId="46974" xr:uid="{00000000-0005-0000-0000-000074B70000}"/>
    <cellStyle name="Percent 363" xfId="46975" xr:uid="{00000000-0005-0000-0000-000075B70000}"/>
    <cellStyle name="Percent 364" xfId="46976" xr:uid="{00000000-0005-0000-0000-000076B70000}"/>
    <cellStyle name="Percent 365" xfId="46977" xr:uid="{00000000-0005-0000-0000-000077B70000}"/>
    <cellStyle name="Percent 366" xfId="46978" xr:uid="{00000000-0005-0000-0000-000078B70000}"/>
    <cellStyle name="Percent 367" xfId="46979" xr:uid="{00000000-0005-0000-0000-000079B70000}"/>
    <cellStyle name="Percent 368" xfId="46980" xr:uid="{00000000-0005-0000-0000-00007AB70000}"/>
    <cellStyle name="Percent 369" xfId="46981" xr:uid="{00000000-0005-0000-0000-00007BB70000}"/>
    <cellStyle name="Percent 37" xfId="46982" xr:uid="{00000000-0005-0000-0000-00007CB70000}"/>
    <cellStyle name="Percent 37 2" xfId="46983" xr:uid="{00000000-0005-0000-0000-00007DB70000}"/>
    <cellStyle name="Percent 37 2 2" xfId="46984" xr:uid="{00000000-0005-0000-0000-00007EB70000}"/>
    <cellStyle name="Percent 37 3" xfId="46985" xr:uid="{00000000-0005-0000-0000-00007FB70000}"/>
    <cellStyle name="Percent 370" xfId="46986" xr:uid="{00000000-0005-0000-0000-000080B70000}"/>
    <cellStyle name="Percent 371" xfId="46987" xr:uid="{00000000-0005-0000-0000-000081B70000}"/>
    <cellStyle name="Percent 372" xfId="46988" xr:uid="{00000000-0005-0000-0000-000082B70000}"/>
    <cellStyle name="Percent 373" xfId="46989" xr:uid="{00000000-0005-0000-0000-000083B70000}"/>
    <cellStyle name="Percent 374" xfId="46990" xr:uid="{00000000-0005-0000-0000-000084B70000}"/>
    <cellStyle name="Percent 375" xfId="46991" xr:uid="{00000000-0005-0000-0000-000085B70000}"/>
    <cellStyle name="Percent 376" xfId="46992" xr:uid="{00000000-0005-0000-0000-000086B70000}"/>
    <cellStyle name="Percent 377" xfId="46993" xr:uid="{00000000-0005-0000-0000-000087B70000}"/>
    <cellStyle name="Percent 378" xfId="46994" xr:uid="{00000000-0005-0000-0000-000088B70000}"/>
    <cellStyle name="Percent 379" xfId="46995" xr:uid="{00000000-0005-0000-0000-000089B70000}"/>
    <cellStyle name="Percent 38" xfId="46996" xr:uid="{00000000-0005-0000-0000-00008AB70000}"/>
    <cellStyle name="Percent 38 2" xfId="46997" xr:uid="{00000000-0005-0000-0000-00008BB70000}"/>
    <cellStyle name="Percent 38 2 2" xfId="46998" xr:uid="{00000000-0005-0000-0000-00008CB70000}"/>
    <cellStyle name="Percent 38 3" xfId="46999" xr:uid="{00000000-0005-0000-0000-00008DB70000}"/>
    <cellStyle name="Percent 380" xfId="47000" xr:uid="{00000000-0005-0000-0000-00008EB70000}"/>
    <cellStyle name="Percent 381" xfId="47001" xr:uid="{00000000-0005-0000-0000-00008FB70000}"/>
    <cellStyle name="Percent 382" xfId="47002" xr:uid="{00000000-0005-0000-0000-000090B70000}"/>
    <cellStyle name="Percent 383" xfId="47003" xr:uid="{00000000-0005-0000-0000-000091B70000}"/>
    <cellStyle name="Percent 384" xfId="47004" xr:uid="{00000000-0005-0000-0000-000092B70000}"/>
    <cellStyle name="Percent 385" xfId="47005" xr:uid="{00000000-0005-0000-0000-000093B70000}"/>
    <cellStyle name="Percent 386" xfId="47006" xr:uid="{00000000-0005-0000-0000-000094B70000}"/>
    <cellStyle name="Percent 387" xfId="47007" xr:uid="{00000000-0005-0000-0000-000095B70000}"/>
    <cellStyle name="Percent 388" xfId="47008" xr:uid="{00000000-0005-0000-0000-000096B70000}"/>
    <cellStyle name="Percent 389" xfId="47009" xr:uid="{00000000-0005-0000-0000-000097B70000}"/>
    <cellStyle name="Percent 39" xfId="47010" xr:uid="{00000000-0005-0000-0000-000098B70000}"/>
    <cellStyle name="Percent 39 2" xfId="47011" xr:uid="{00000000-0005-0000-0000-000099B70000}"/>
    <cellStyle name="Percent 39 2 2" xfId="47012" xr:uid="{00000000-0005-0000-0000-00009AB70000}"/>
    <cellStyle name="Percent 39 3" xfId="47013" xr:uid="{00000000-0005-0000-0000-00009BB70000}"/>
    <cellStyle name="Percent 390" xfId="47014" xr:uid="{00000000-0005-0000-0000-00009CB70000}"/>
    <cellStyle name="Percent 391" xfId="47015" xr:uid="{00000000-0005-0000-0000-00009DB70000}"/>
    <cellStyle name="Percent 392" xfId="47016" xr:uid="{00000000-0005-0000-0000-00009EB70000}"/>
    <cellStyle name="Percent 393" xfId="47017" xr:uid="{00000000-0005-0000-0000-00009FB70000}"/>
    <cellStyle name="Percent 394" xfId="47018" xr:uid="{00000000-0005-0000-0000-0000A0B70000}"/>
    <cellStyle name="Percent 395" xfId="47019" xr:uid="{00000000-0005-0000-0000-0000A1B70000}"/>
    <cellStyle name="Percent 396" xfId="47020" xr:uid="{00000000-0005-0000-0000-0000A2B70000}"/>
    <cellStyle name="Percent 397" xfId="47021" xr:uid="{00000000-0005-0000-0000-0000A3B70000}"/>
    <cellStyle name="Percent 398" xfId="47022" xr:uid="{00000000-0005-0000-0000-0000A4B70000}"/>
    <cellStyle name="Percent 399" xfId="47023" xr:uid="{00000000-0005-0000-0000-0000A5B70000}"/>
    <cellStyle name="Percent 4" xfId="958" xr:uid="{00000000-0005-0000-0000-0000A6B70000}"/>
    <cellStyle name="Percent 4 2" xfId="959" xr:uid="{00000000-0005-0000-0000-0000A7B70000}"/>
    <cellStyle name="Percent 4 2 2" xfId="1547" xr:uid="{00000000-0005-0000-0000-0000A8B70000}"/>
    <cellStyle name="Percent 4 2 2 2" xfId="47024" xr:uid="{00000000-0005-0000-0000-0000A9B70000}"/>
    <cellStyle name="Percent 4 2 2 2 2" xfId="47025" xr:uid="{00000000-0005-0000-0000-0000AAB70000}"/>
    <cellStyle name="Percent 4 2 2 3" xfId="47026" xr:uid="{00000000-0005-0000-0000-0000ABB70000}"/>
    <cellStyle name="Percent 4 2 3" xfId="47027" xr:uid="{00000000-0005-0000-0000-0000ACB70000}"/>
    <cellStyle name="Percent 4 2 4" xfId="47028" xr:uid="{00000000-0005-0000-0000-0000ADB70000}"/>
    <cellStyle name="Percent 4 2 4 2" xfId="47029" xr:uid="{00000000-0005-0000-0000-0000AEB70000}"/>
    <cellStyle name="Percent 4 2 5" xfId="47030" xr:uid="{00000000-0005-0000-0000-0000AFB70000}"/>
    <cellStyle name="Percent 4 3" xfId="960" xr:uid="{00000000-0005-0000-0000-0000B0B70000}"/>
    <cellStyle name="Percent 4 3 2" xfId="1539" xr:uid="{00000000-0005-0000-0000-0000B1B70000}"/>
    <cellStyle name="Percent 4 3 2 2" xfId="47031" xr:uid="{00000000-0005-0000-0000-0000B2B70000}"/>
    <cellStyle name="Percent 4 3 2 3" xfId="47032" xr:uid="{00000000-0005-0000-0000-0000B3B70000}"/>
    <cellStyle name="Percent 4 3 3" xfId="47033" xr:uid="{00000000-0005-0000-0000-0000B4B70000}"/>
    <cellStyle name="Percent 4 4" xfId="1540" xr:uid="{00000000-0005-0000-0000-0000B5B70000}"/>
    <cellStyle name="Percent 4 4 2" xfId="47034" xr:uid="{00000000-0005-0000-0000-0000B6B70000}"/>
    <cellStyle name="Percent 4 5" xfId="47035" xr:uid="{00000000-0005-0000-0000-0000B7B70000}"/>
    <cellStyle name="Percent 4 6" xfId="47036" xr:uid="{00000000-0005-0000-0000-0000B8B70000}"/>
    <cellStyle name="Percent 40" xfId="47037" xr:uid="{00000000-0005-0000-0000-0000B9B70000}"/>
    <cellStyle name="Percent 40 2" xfId="47038" xr:uid="{00000000-0005-0000-0000-0000BAB70000}"/>
    <cellStyle name="Percent 40 2 2" xfId="47039" xr:uid="{00000000-0005-0000-0000-0000BBB70000}"/>
    <cellStyle name="Percent 40 3" xfId="47040" xr:uid="{00000000-0005-0000-0000-0000BCB70000}"/>
    <cellStyle name="Percent 400" xfId="47041" xr:uid="{00000000-0005-0000-0000-0000BDB70000}"/>
    <cellStyle name="Percent 401" xfId="47042" xr:uid="{00000000-0005-0000-0000-0000BEB70000}"/>
    <cellStyle name="Percent 402" xfId="47043" xr:uid="{00000000-0005-0000-0000-0000BFB70000}"/>
    <cellStyle name="Percent 403" xfId="47044" xr:uid="{00000000-0005-0000-0000-0000C0B70000}"/>
    <cellStyle name="Percent 404" xfId="47045" xr:uid="{00000000-0005-0000-0000-0000C1B70000}"/>
    <cellStyle name="Percent 405" xfId="47046" xr:uid="{00000000-0005-0000-0000-0000C2B70000}"/>
    <cellStyle name="Percent 406" xfId="47047" xr:uid="{00000000-0005-0000-0000-0000C3B70000}"/>
    <cellStyle name="Percent 407" xfId="47048" xr:uid="{00000000-0005-0000-0000-0000C4B70000}"/>
    <cellStyle name="Percent 408" xfId="47049" xr:uid="{00000000-0005-0000-0000-0000C5B70000}"/>
    <cellStyle name="Percent 409" xfId="47050" xr:uid="{00000000-0005-0000-0000-0000C6B70000}"/>
    <cellStyle name="Percent 41" xfId="47051" xr:uid="{00000000-0005-0000-0000-0000C7B70000}"/>
    <cellStyle name="Percent 41 2" xfId="47052" xr:uid="{00000000-0005-0000-0000-0000C8B70000}"/>
    <cellStyle name="Percent 41 2 2" xfId="47053" xr:uid="{00000000-0005-0000-0000-0000C9B70000}"/>
    <cellStyle name="Percent 41 3" xfId="47054" xr:uid="{00000000-0005-0000-0000-0000CAB70000}"/>
    <cellStyle name="Percent 410" xfId="47055" xr:uid="{00000000-0005-0000-0000-0000CBB70000}"/>
    <cellStyle name="Percent 411" xfId="47056" xr:uid="{00000000-0005-0000-0000-0000CCB70000}"/>
    <cellStyle name="Percent 412" xfId="47057" xr:uid="{00000000-0005-0000-0000-0000CDB70000}"/>
    <cellStyle name="Percent 413" xfId="47058" xr:uid="{00000000-0005-0000-0000-0000CEB70000}"/>
    <cellStyle name="Percent 414" xfId="47059" xr:uid="{00000000-0005-0000-0000-0000CFB70000}"/>
    <cellStyle name="Percent 415" xfId="47060" xr:uid="{00000000-0005-0000-0000-0000D0B70000}"/>
    <cellStyle name="Percent 416" xfId="47061" xr:uid="{00000000-0005-0000-0000-0000D1B70000}"/>
    <cellStyle name="Percent 417" xfId="47062" xr:uid="{00000000-0005-0000-0000-0000D2B70000}"/>
    <cellStyle name="Percent 418" xfId="47063" xr:uid="{00000000-0005-0000-0000-0000D3B70000}"/>
    <cellStyle name="Percent 419" xfId="47064" xr:uid="{00000000-0005-0000-0000-0000D4B70000}"/>
    <cellStyle name="Percent 42" xfId="47065" xr:uid="{00000000-0005-0000-0000-0000D5B70000}"/>
    <cellStyle name="Percent 42 2" xfId="47066" xr:uid="{00000000-0005-0000-0000-0000D6B70000}"/>
    <cellStyle name="Percent 42 3" xfId="47067" xr:uid="{00000000-0005-0000-0000-0000D7B70000}"/>
    <cellStyle name="Percent 420" xfId="47068" xr:uid="{00000000-0005-0000-0000-0000D8B70000}"/>
    <cellStyle name="Percent 421" xfId="47069" xr:uid="{00000000-0005-0000-0000-0000D9B70000}"/>
    <cellStyle name="Percent 422" xfId="47070" xr:uid="{00000000-0005-0000-0000-0000DAB70000}"/>
    <cellStyle name="Percent 423" xfId="47071" xr:uid="{00000000-0005-0000-0000-0000DBB70000}"/>
    <cellStyle name="Percent 424" xfId="47072" xr:uid="{00000000-0005-0000-0000-0000DCB70000}"/>
    <cellStyle name="Percent 425" xfId="47073" xr:uid="{00000000-0005-0000-0000-0000DDB70000}"/>
    <cellStyle name="Percent 426" xfId="47074" xr:uid="{00000000-0005-0000-0000-0000DEB70000}"/>
    <cellStyle name="Percent 427" xfId="47075" xr:uid="{00000000-0005-0000-0000-0000DFB70000}"/>
    <cellStyle name="Percent 428" xfId="47076" xr:uid="{00000000-0005-0000-0000-0000E0B70000}"/>
    <cellStyle name="Percent 429" xfId="47077" xr:uid="{00000000-0005-0000-0000-0000E1B70000}"/>
    <cellStyle name="Percent 43" xfId="47078" xr:uid="{00000000-0005-0000-0000-0000E2B70000}"/>
    <cellStyle name="Percent 43 2" xfId="47079" xr:uid="{00000000-0005-0000-0000-0000E3B70000}"/>
    <cellStyle name="Percent 43 3" xfId="47080" xr:uid="{00000000-0005-0000-0000-0000E4B70000}"/>
    <cellStyle name="Percent 430" xfId="47081" xr:uid="{00000000-0005-0000-0000-0000E5B70000}"/>
    <cellStyle name="Percent 431" xfId="47082" xr:uid="{00000000-0005-0000-0000-0000E6B70000}"/>
    <cellStyle name="Percent 432" xfId="47083" xr:uid="{00000000-0005-0000-0000-0000E7B70000}"/>
    <cellStyle name="Percent 433" xfId="47084" xr:uid="{00000000-0005-0000-0000-0000E8B70000}"/>
    <cellStyle name="Percent 434" xfId="47085" xr:uid="{00000000-0005-0000-0000-0000E9B70000}"/>
    <cellStyle name="Percent 435" xfId="47086" xr:uid="{00000000-0005-0000-0000-0000EAB70000}"/>
    <cellStyle name="Percent 436" xfId="47087" xr:uid="{00000000-0005-0000-0000-0000EBB70000}"/>
    <cellStyle name="Percent 437" xfId="47088" xr:uid="{00000000-0005-0000-0000-0000ECB70000}"/>
    <cellStyle name="Percent 438" xfId="47089" xr:uid="{00000000-0005-0000-0000-0000EDB70000}"/>
    <cellStyle name="Percent 439" xfId="47090" xr:uid="{00000000-0005-0000-0000-0000EEB70000}"/>
    <cellStyle name="Percent 44" xfId="47091" xr:uid="{00000000-0005-0000-0000-0000EFB70000}"/>
    <cellStyle name="Percent 44 2" xfId="47092" xr:uid="{00000000-0005-0000-0000-0000F0B70000}"/>
    <cellStyle name="Percent 44 3" xfId="47093" xr:uid="{00000000-0005-0000-0000-0000F1B70000}"/>
    <cellStyle name="Percent 440" xfId="47094" xr:uid="{00000000-0005-0000-0000-0000F2B70000}"/>
    <cellStyle name="Percent 441" xfId="47095" xr:uid="{00000000-0005-0000-0000-0000F3B70000}"/>
    <cellStyle name="Percent 442" xfId="47096" xr:uid="{00000000-0005-0000-0000-0000F4B70000}"/>
    <cellStyle name="Percent 443" xfId="47097" xr:uid="{00000000-0005-0000-0000-0000F5B70000}"/>
    <cellStyle name="Percent 444" xfId="47098" xr:uid="{00000000-0005-0000-0000-0000F6B70000}"/>
    <cellStyle name="Percent 445" xfId="47099" xr:uid="{00000000-0005-0000-0000-0000F7B70000}"/>
    <cellStyle name="Percent 446" xfId="47100" xr:uid="{00000000-0005-0000-0000-0000F8B70000}"/>
    <cellStyle name="Percent 447" xfId="47101" xr:uid="{00000000-0005-0000-0000-0000F9B70000}"/>
    <cellStyle name="Percent 448" xfId="47102" xr:uid="{00000000-0005-0000-0000-0000FAB70000}"/>
    <cellStyle name="Percent 449" xfId="47103" xr:uid="{00000000-0005-0000-0000-0000FBB70000}"/>
    <cellStyle name="Percent 45" xfId="47104" xr:uid="{00000000-0005-0000-0000-0000FCB70000}"/>
    <cellStyle name="Percent 45 2" xfId="47105" xr:uid="{00000000-0005-0000-0000-0000FDB70000}"/>
    <cellStyle name="Percent 45 3" xfId="47106" xr:uid="{00000000-0005-0000-0000-0000FEB70000}"/>
    <cellStyle name="Percent 450" xfId="47107" xr:uid="{00000000-0005-0000-0000-0000FFB70000}"/>
    <cellStyle name="Percent 451" xfId="47108" xr:uid="{00000000-0005-0000-0000-000000B80000}"/>
    <cellStyle name="Percent 452" xfId="47109" xr:uid="{00000000-0005-0000-0000-000001B80000}"/>
    <cellStyle name="Percent 453" xfId="47110" xr:uid="{00000000-0005-0000-0000-000002B80000}"/>
    <cellStyle name="Percent 454" xfId="47111" xr:uid="{00000000-0005-0000-0000-000003B80000}"/>
    <cellStyle name="Percent 455" xfId="47112" xr:uid="{00000000-0005-0000-0000-000004B80000}"/>
    <cellStyle name="Percent 456" xfId="47113" xr:uid="{00000000-0005-0000-0000-000005B80000}"/>
    <cellStyle name="Percent 457" xfId="47114" xr:uid="{00000000-0005-0000-0000-000006B80000}"/>
    <cellStyle name="Percent 458" xfId="47115" xr:uid="{00000000-0005-0000-0000-000007B80000}"/>
    <cellStyle name="Percent 459" xfId="47116" xr:uid="{00000000-0005-0000-0000-000008B80000}"/>
    <cellStyle name="Percent 46" xfId="47117" xr:uid="{00000000-0005-0000-0000-000009B80000}"/>
    <cellStyle name="Percent 46 2" xfId="47118" xr:uid="{00000000-0005-0000-0000-00000AB80000}"/>
    <cellStyle name="Percent 46 3" xfId="47119" xr:uid="{00000000-0005-0000-0000-00000BB80000}"/>
    <cellStyle name="Percent 460" xfId="47120" xr:uid="{00000000-0005-0000-0000-00000CB80000}"/>
    <cellStyle name="Percent 461" xfId="47121" xr:uid="{00000000-0005-0000-0000-00000DB80000}"/>
    <cellStyle name="Percent 462" xfId="47122" xr:uid="{00000000-0005-0000-0000-00000EB80000}"/>
    <cellStyle name="Percent 463" xfId="47123" xr:uid="{00000000-0005-0000-0000-00000FB80000}"/>
    <cellStyle name="Percent 464" xfId="47124" xr:uid="{00000000-0005-0000-0000-000010B80000}"/>
    <cellStyle name="Percent 465" xfId="47125" xr:uid="{00000000-0005-0000-0000-000011B80000}"/>
    <cellStyle name="Percent 466" xfId="47126" xr:uid="{00000000-0005-0000-0000-000012B80000}"/>
    <cellStyle name="Percent 467" xfId="47127" xr:uid="{00000000-0005-0000-0000-000013B80000}"/>
    <cellStyle name="Percent 468" xfId="47128" xr:uid="{00000000-0005-0000-0000-000014B80000}"/>
    <cellStyle name="Percent 469" xfId="47129" xr:uid="{00000000-0005-0000-0000-000015B80000}"/>
    <cellStyle name="Percent 47" xfId="47130" xr:uid="{00000000-0005-0000-0000-000016B80000}"/>
    <cellStyle name="Percent 47 2" xfId="47131" xr:uid="{00000000-0005-0000-0000-000017B80000}"/>
    <cellStyle name="Percent 47 3" xfId="47132" xr:uid="{00000000-0005-0000-0000-000018B80000}"/>
    <cellStyle name="Percent 470" xfId="47133" xr:uid="{00000000-0005-0000-0000-000019B80000}"/>
    <cellStyle name="Percent 471" xfId="47134" xr:uid="{00000000-0005-0000-0000-00001AB80000}"/>
    <cellStyle name="Percent 472" xfId="47135" xr:uid="{00000000-0005-0000-0000-00001BB80000}"/>
    <cellStyle name="Percent 473" xfId="47136" xr:uid="{00000000-0005-0000-0000-00001CB80000}"/>
    <cellStyle name="Percent 474" xfId="47137" xr:uid="{00000000-0005-0000-0000-00001DB80000}"/>
    <cellStyle name="Percent 475" xfId="47138" xr:uid="{00000000-0005-0000-0000-00001EB80000}"/>
    <cellStyle name="Percent 476" xfId="47139" xr:uid="{00000000-0005-0000-0000-00001FB80000}"/>
    <cellStyle name="Percent 477" xfId="47140" xr:uid="{00000000-0005-0000-0000-000020B80000}"/>
    <cellStyle name="Percent 478" xfId="47141" xr:uid="{00000000-0005-0000-0000-000021B80000}"/>
    <cellStyle name="Percent 479" xfId="47142" xr:uid="{00000000-0005-0000-0000-000022B80000}"/>
    <cellStyle name="Percent 48" xfId="47143" xr:uid="{00000000-0005-0000-0000-000023B80000}"/>
    <cellStyle name="Percent 48 2" xfId="47144" xr:uid="{00000000-0005-0000-0000-000024B80000}"/>
    <cellStyle name="Percent 48 3" xfId="47145" xr:uid="{00000000-0005-0000-0000-000025B80000}"/>
    <cellStyle name="Percent 480" xfId="47146" xr:uid="{00000000-0005-0000-0000-000026B80000}"/>
    <cellStyle name="Percent 481" xfId="47147" xr:uid="{00000000-0005-0000-0000-000027B80000}"/>
    <cellStyle name="Percent 482" xfId="47148" xr:uid="{00000000-0005-0000-0000-000028B80000}"/>
    <cellStyle name="Percent 483" xfId="47149" xr:uid="{00000000-0005-0000-0000-000029B80000}"/>
    <cellStyle name="Percent 484" xfId="47150" xr:uid="{00000000-0005-0000-0000-00002AB80000}"/>
    <cellStyle name="Percent 485" xfId="47151" xr:uid="{00000000-0005-0000-0000-00002BB80000}"/>
    <cellStyle name="Percent 486" xfId="47152" xr:uid="{00000000-0005-0000-0000-00002CB80000}"/>
    <cellStyle name="Percent 487" xfId="47153" xr:uid="{00000000-0005-0000-0000-00002DB80000}"/>
    <cellStyle name="Percent 488" xfId="47154" xr:uid="{00000000-0005-0000-0000-00002EB80000}"/>
    <cellStyle name="Percent 489" xfId="47155" xr:uid="{00000000-0005-0000-0000-00002FB80000}"/>
    <cellStyle name="Percent 49" xfId="47156" xr:uid="{00000000-0005-0000-0000-000030B80000}"/>
    <cellStyle name="Percent 49 2" xfId="47157" xr:uid="{00000000-0005-0000-0000-000031B80000}"/>
    <cellStyle name="Percent 49 3" xfId="47158" xr:uid="{00000000-0005-0000-0000-000032B80000}"/>
    <cellStyle name="Percent 490" xfId="47159" xr:uid="{00000000-0005-0000-0000-000033B80000}"/>
    <cellStyle name="Percent 491" xfId="47160" xr:uid="{00000000-0005-0000-0000-000034B80000}"/>
    <cellStyle name="Percent 492" xfId="47161" xr:uid="{00000000-0005-0000-0000-000035B80000}"/>
    <cellStyle name="Percent 493" xfId="47162" xr:uid="{00000000-0005-0000-0000-000036B80000}"/>
    <cellStyle name="Percent 494" xfId="47163" xr:uid="{00000000-0005-0000-0000-000037B80000}"/>
    <cellStyle name="Percent 495" xfId="47164" xr:uid="{00000000-0005-0000-0000-000038B80000}"/>
    <cellStyle name="Percent 496" xfId="47165" xr:uid="{00000000-0005-0000-0000-000039B80000}"/>
    <cellStyle name="Percent 497" xfId="47166" xr:uid="{00000000-0005-0000-0000-00003AB80000}"/>
    <cellStyle name="Percent 498" xfId="47167" xr:uid="{00000000-0005-0000-0000-00003BB80000}"/>
    <cellStyle name="Percent 499" xfId="47168" xr:uid="{00000000-0005-0000-0000-00003CB80000}"/>
    <cellStyle name="Percent 5" xfId="954" xr:uid="{00000000-0005-0000-0000-00003DB80000}"/>
    <cellStyle name="Percent 5 10" xfId="47169" xr:uid="{00000000-0005-0000-0000-00003EB80000}"/>
    <cellStyle name="Percent 5 11" xfId="47170" xr:uid="{00000000-0005-0000-0000-00003FB80000}"/>
    <cellStyle name="Percent 5 12" xfId="47171" xr:uid="{00000000-0005-0000-0000-000040B80000}"/>
    <cellStyle name="Percent 5 2" xfId="47172" xr:uid="{00000000-0005-0000-0000-000041B80000}"/>
    <cellStyle name="Percent 5 2 2" xfId="47173" xr:uid="{00000000-0005-0000-0000-000042B80000}"/>
    <cellStyle name="Percent 5 2 2 2" xfId="47174" xr:uid="{00000000-0005-0000-0000-000043B80000}"/>
    <cellStyle name="Percent 5 2 3" xfId="47175" xr:uid="{00000000-0005-0000-0000-000044B80000}"/>
    <cellStyle name="Percent 5 2 4" xfId="47176" xr:uid="{00000000-0005-0000-0000-000045B80000}"/>
    <cellStyle name="Percent 5 2 4 2" xfId="47177" xr:uid="{00000000-0005-0000-0000-000046B80000}"/>
    <cellStyle name="Percent 5 2 5" xfId="47178" xr:uid="{00000000-0005-0000-0000-000047B80000}"/>
    <cellStyle name="Percent 5 2 6" xfId="47179" xr:uid="{00000000-0005-0000-0000-000048B80000}"/>
    <cellStyle name="Percent 5 2 7" xfId="47180" xr:uid="{00000000-0005-0000-0000-000049B80000}"/>
    <cellStyle name="Percent 5 3" xfId="47181" xr:uid="{00000000-0005-0000-0000-00004AB80000}"/>
    <cellStyle name="Percent 5 3 2" xfId="47182" xr:uid="{00000000-0005-0000-0000-00004BB80000}"/>
    <cellStyle name="Percent 5 3 3" xfId="47183" xr:uid="{00000000-0005-0000-0000-00004CB80000}"/>
    <cellStyle name="Percent 5 3 3 2" xfId="47184" xr:uid="{00000000-0005-0000-0000-00004DB80000}"/>
    <cellStyle name="Percent 5 3 3 3" xfId="47185" xr:uid="{00000000-0005-0000-0000-00004EB80000}"/>
    <cellStyle name="Percent 5 3 4" xfId="47186" xr:uid="{00000000-0005-0000-0000-00004FB80000}"/>
    <cellStyle name="Percent 5 3 5" xfId="47187" xr:uid="{00000000-0005-0000-0000-000050B80000}"/>
    <cellStyle name="Percent 5 4" xfId="47188" xr:uid="{00000000-0005-0000-0000-000051B80000}"/>
    <cellStyle name="Percent 5 4 2" xfId="47189" xr:uid="{00000000-0005-0000-0000-000052B80000}"/>
    <cellStyle name="Percent 5 4 2 2" xfId="47190" xr:uid="{00000000-0005-0000-0000-000053B80000}"/>
    <cellStyle name="Percent 5 4 3" xfId="47191" xr:uid="{00000000-0005-0000-0000-000054B80000}"/>
    <cellStyle name="Percent 5 5" xfId="47192" xr:uid="{00000000-0005-0000-0000-000055B80000}"/>
    <cellStyle name="Percent 5 5 2" xfId="47193" xr:uid="{00000000-0005-0000-0000-000056B80000}"/>
    <cellStyle name="Percent 5 5 3" xfId="47194" xr:uid="{00000000-0005-0000-0000-000057B80000}"/>
    <cellStyle name="Percent 5 5 4" xfId="47195" xr:uid="{00000000-0005-0000-0000-000058B80000}"/>
    <cellStyle name="Percent 5 6" xfId="47196" xr:uid="{00000000-0005-0000-0000-000059B80000}"/>
    <cellStyle name="Percent 5 6 2" xfId="47197" xr:uid="{00000000-0005-0000-0000-00005AB80000}"/>
    <cellStyle name="Percent 5 6 3" xfId="47198" xr:uid="{00000000-0005-0000-0000-00005BB80000}"/>
    <cellStyle name="Percent 5 6 4" xfId="47199" xr:uid="{00000000-0005-0000-0000-00005CB80000}"/>
    <cellStyle name="Percent 5 7" xfId="47200" xr:uid="{00000000-0005-0000-0000-00005DB80000}"/>
    <cellStyle name="Percent 5 8" xfId="47201" xr:uid="{00000000-0005-0000-0000-00005EB80000}"/>
    <cellStyle name="Percent 5 9" xfId="47202" xr:uid="{00000000-0005-0000-0000-00005FB80000}"/>
    <cellStyle name="Percent 50" xfId="47203" xr:uid="{00000000-0005-0000-0000-000060B80000}"/>
    <cellStyle name="Percent 50 2" xfId="47204" xr:uid="{00000000-0005-0000-0000-000061B80000}"/>
    <cellStyle name="Percent 50 3" xfId="47205" xr:uid="{00000000-0005-0000-0000-000062B80000}"/>
    <cellStyle name="Percent 500" xfId="47206" xr:uid="{00000000-0005-0000-0000-000063B80000}"/>
    <cellStyle name="Percent 501" xfId="47207" xr:uid="{00000000-0005-0000-0000-000064B80000}"/>
    <cellStyle name="Percent 502" xfId="47208" xr:uid="{00000000-0005-0000-0000-000065B80000}"/>
    <cellStyle name="Percent 503" xfId="47209" xr:uid="{00000000-0005-0000-0000-000066B80000}"/>
    <cellStyle name="Percent 504" xfId="47210" xr:uid="{00000000-0005-0000-0000-000067B80000}"/>
    <cellStyle name="Percent 505" xfId="47211" xr:uid="{00000000-0005-0000-0000-000068B80000}"/>
    <cellStyle name="Percent 506" xfId="47212" xr:uid="{00000000-0005-0000-0000-000069B80000}"/>
    <cellStyle name="Percent 507" xfId="47213" xr:uid="{00000000-0005-0000-0000-00006AB80000}"/>
    <cellStyle name="Percent 508" xfId="47214" xr:uid="{00000000-0005-0000-0000-00006BB80000}"/>
    <cellStyle name="Percent 509" xfId="47215" xr:uid="{00000000-0005-0000-0000-00006CB80000}"/>
    <cellStyle name="Percent 51" xfId="47216" xr:uid="{00000000-0005-0000-0000-00006DB80000}"/>
    <cellStyle name="Percent 51 2" xfId="47217" xr:uid="{00000000-0005-0000-0000-00006EB80000}"/>
    <cellStyle name="Percent 51 3" xfId="47218" xr:uid="{00000000-0005-0000-0000-00006FB80000}"/>
    <cellStyle name="Percent 510" xfId="47219" xr:uid="{00000000-0005-0000-0000-000070B80000}"/>
    <cellStyle name="Percent 511" xfId="47220" xr:uid="{00000000-0005-0000-0000-000071B80000}"/>
    <cellStyle name="Percent 512" xfId="47221" xr:uid="{00000000-0005-0000-0000-000072B80000}"/>
    <cellStyle name="Percent 513" xfId="47222" xr:uid="{00000000-0005-0000-0000-000073B80000}"/>
    <cellStyle name="Percent 514" xfId="47223" xr:uid="{00000000-0005-0000-0000-000074B80000}"/>
    <cellStyle name="Percent 515" xfId="47224" xr:uid="{00000000-0005-0000-0000-000075B80000}"/>
    <cellStyle name="Percent 516" xfId="47225" xr:uid="{00000000-0005-0000-0000-000076B80000}"/>
    <cellStyle name="Percent 517" xfId="47226" xr:uid="{00000000-0005-0000-0000-000077B80000}"/>
    <cellStyle name="Percent 518" xfId="47227" xr:uid="{00000000-0005-0000-0000-000078B80000}"/>
    <cellStyle name="Percent 519" xfId="47228" xr:uid="{00000000-0005-0000-0000-000079B80000}"/>
    <cellStyle name="Percent 52" xfId="47229" xr:uid="{00000000-0005-0000-0000-00007AB80000}"/>
    <cellStyle name="Percent 52 2" xfId="47230" xr:uid="{00000000-0005-0000-0000-00007BB80000}"/>
    <cellStyle name="Percent 52 3" xfId="47231" xr:uid="{00000000-0005-0000-0000-00007CB80000}"/>
    <cellStyle name="Percent 520" xfId="47232" xr:uid="{00000000-0005-0000-0000-00007DB80000}"/>
    <cellStyle name="Percent 521" xfId="47233" xr:uid="{00000000-0005-0000-0000-00007EB80000}"/>
    <cellStyle name="Percent 522" xfId="47234" xr:uid="{00000000-0005-0000-0000-00007FB80000}"/>
    <cellStyle name="Percent 523" xfId="47235" xr:uid="{00000000-0005-0000-0000-000080B80000}"/>
    <cellStyle name="Percent 524" xfId="47236" xr:uid="{00000000-0005-0000-0000-000081B80000}"/>
    <cellStyle name="Percent 525" xfId="47237" xr:uid="{00000000-0005-0000-0000-000082B80000}"/>
    <cellStyle name="Percent 526" xfId="47238" xr:uid="{00000000-0005-0000-0000-000083B80000}"/>
    <cellStyle name="Percent 527" xfId="47239" xr:uid="{00000000-0005-0000-0000-000084B80000}"/>
    <cellStyle name="Percent 528" xfId="47240" xr:uid="{00000000-0005-0000-0000-000085B80000}"/>
    <cellStyle name="Percent 529" xfId="47241" xr:uid="{00000000-0005-0000-0000-000086B80000}"/>
    <cellStyle name="Percent 53" xfId="47242" xr:uid="{00000000-0005-0000-0000-000087B80000}"/>
    <cellStyle name="Percent 53 2" xfId="47243" xr:uid="{00000000-0005-0000-0000-000088B80000}"/>
    <cellStyle name="Percent 53 3" xfId="47244" xr:uid="{00000000-0005-0000-0000-000089B80000}"/>
    <cellStyle name="Percent 530" xfId="47245" xr:uid="{00000000-0005-0000-0000-00008AB80000}"/>
    <cellStyle name="Percent 531" xfId="47246" xr:uid="{00000000-0005-0000-0000-00008BB80000}"/>
    <cellStyle name="Percent 532" xfId="47247" xr:uid="{00000000-0005-0000-0000-00008CB80000}"/>
    <cellStyle name="Percent 533" xfId="47248" xr:uid="{00000000-0005-0000-0000-00008DB80000}"/>
    <cellStyle name="Percent 534" xfId="47249" xr:uid="{00000000-0005-0000-0000-00008EB80000}"/>
    <cellStyle name="Percent 535" xfId="47250" xr:uid="{00000000-0005-0000-0000-00008FB80000}"/>
    <cellStyle name="Percent 536" xfId="47251" xr:uid="{00000000-0005-0000-0000-000090B80000}"/>
    <cellStyle name="Percent 537" xfId="47252" xr:uid="{00000000-0005-0000-0000-000091B80000}"/>
    <cellStyle name="Percent 538" xfId="47253" xr:uid="{00000000-0005-0000-0000-000092B80000}"/>
    <cellStyle name="Percent 539" xfId="47254" xr:uid="{00000000-0005-0000-0000-000093B80000}"/>
    <cellStyle name="Percent 54" xfId="47255" xr:uid="{00000000-0005-0000-0000-000094B80000}"/>
    <cellStyle name="Percent 54 2" xfId="47256" xr:uid="{00000000-0005-0000-0000-000095B80000}"/>
    <cellStyle name="Percent 54 3" xfId="47257" xr:uid="{00000000-0005-0000-0000-000096B80000}"/>
    <cellStyle name="Percent 540" xfId="47258" xr:uid="{00000000-0005-0000-0000-000097B80000}"/>
    <cellStyle name="Percent 541" xfId="47259" xr:uid="{00000000-0005-0000-0000-000098B80000}"/>
    <cellStyle name="Percent 542" xfId="47260" xr:uid="{00000000-0005-0000-0000-000099B80000}"/>
    <cellStyle name="Percent 543" xfId="47261" xr:uid="{00000000-0005-0000-0000-00009AB80000}"/>
    <cellStyle name="Percent 544" xfId="47262" xr:uid="{00000000-0005-0000-0000-00009BB80000}"/>
    <cellStyle name="Percent 545" xfId="47263" xr:uid="{00000000-0005-0000-0000-00009CB80000}"/>
    <cellStyle name="Percent 546" xfId="47264" xr:uid="{00000000-0005-0000-0000-00009DB80000}"/>
    <cellStyle name="Percent 547" xfId="47265" xr:uid="{00000000-0005-0000-0000-00009EB80000}"/>
    <cellStyle name="Percent 548" xfId="47266" xr:uid="{00000000-0005-0000-0000-00009FB80000}"/>
    <cellStyle name="Percent 549" xfId="47267" xr:uid="{00000000-0005-0000-0000-0000A0B80000}"/>
    <cellStyle name="Percent 55" xfId="47268" xr:uid="{00000000-0005-0000-0000-0000A1B80000}"/>
    <cellStyle name="Percent 55 2" xfId="47269" xr:uid="{00000000-0005-0000-0000-0000A2B80000}"/>
    <cellStyle name="Percent 55 3" xfId="47270" xr:uid="{00000000-0005-0000-0000-0000A3B80000}"/>
    <cellStyle name="Percent 550" xfId="47271" xr:uid="{00000000-0005-0000-0000-0000A4B80000}"/>
    <cellStyle name="Percent 551" xfId="47272" xr:uid="{00000000-0005-0000-0000-0000A5B80000}"/>
    <cellStyle name="Percent 552" xfId="47273" xr:uid="{00000000-0005-0000-0000-0000A6B80000}"/>
    <cellStyle name="Percent 553" xfId="47274" xr:uid="{00000000-0005-0000-0000-0000A7B80000}"/>
    <cellStyle name="Percent 554" xfId="47275" xr:uid="{00000000-0005-0000-0000-0000A8B80000}"/>
    <cellStyle name="Percent 555" xfId="47276" xr:uid="{00000000-0005-0000-0000-0000A9B80000}"/>
    <cellStyle name="Percent 556" xfId="47277" xr:uid="{00000000-0005-0000-0000-0000AAB80000}"/>
    <cellStyle name="Percent 557" xfId="47278" xr:uid="{00000000-0005-0000-0000-0000ABB80000}"/>
    <cellStyle name="Percent 558" xfId="47279" xr:uid="{00000000-0005-0000-0000-0000ACB80000}"/>
    <cellStyle name="Percent 559" xfId="47280" xr:uid="{00000000-0005-0000-0000-0000ADB80000}"/>
    <cellStyle name="Percent 56" xfId="47281" xr:uid="{00000000-0005-0000-0000-0000AEB80000}"/>
    <cellStyle name="Percent 56 2" xfId="47282" xr:uid="{00000000-0005-0000-0000-0000AFB80000}"/>
    <cellStyle name="Percent 56 3" xfId="47283" xr:uid="{00000000-0005-0000-0000-0000B0B80000}"/>
    <cellStyle name="Percent 560" xfId="47284" xr:uid="{00000000-0005-0000-0000-0000B1B80000}"/>
    <cellStyle name="Percent 561" xfId="47285" xr:uid="{00000000-0005-0000-0000-0000B2B80000}"/>
    <cellStyle name="Percent 562" xfId="47286" xr:uid="{00000000-0005-0000-0000-0000B3B80000}"/>
    <cellStyle name="Percent 563" xfId="47287" xr:uid="{00000000-0005-0000-0000-0000B4B80000}"/>
    <cellStyle name="Percent 564" xfId="47288" xr:uid="{00000000-0005-0000-0000-0000B5B80000}"/>
    <cellStyle name="Percent 565" xfId="47289" xr:uid="{00000000-0005-0000-0000-0000B6B80000}"/>
    <cellStyle name="Percent 566" xfId="47290" xr:uid="{00000000-0005-0000-0000-0000B7B80000}"/>
    <cellStyle name="Percent 567" xfId="47291" xr:uid="{00000000-0005-0000-0000-0000B8B80000}"/>
    <cellStyle name="Percent 568" xfId="47292" xr:uid="{00000000-0005-0000-0000-0000B9B80000}"/>
    <cellStyle name="Percent 569" xfId="47293" xr:uid="{00000000-0005-0000-0000-0000BAB80000}"/>
    <cellStyle name="Percent 57" xfId="47294" xr:uid="{00000000-0005-0000-0000-0000BBB80000}"/>
    <cellStyle name="Percent 57 2" xfId="47295" xr:uid="{00000000-0005-0000-0000-0000BCB80000}"/>
    <cellStyle name="Percent 57 3" xfId="47296" xr:uid="{00000000-0005-0000-0000-0000BDB80000}"/>
    <cellStyle name="Percent 570" xfId="47297" xr:uid="{00000000-0005-0000-0000-0000BEB80000}"/>
    <cellStyle name="Percent 571" xfId="47298" xr:uid="{00000000-0005-0000-0000-0000BFB80000}"/>
    <cellStyle name="Percent 572" xfId="47299" xr:uid="{00000000-0005-0000-0000-0000C0B80000}"/>
    <cellStyle name="Percent 573" xfId="47300" xr:uid="{00000000-0005-0000-0000-0000C1B80000}"/>
    <cellStyle name="Percent 574" xfId="47301" xr:uid="{00000000-0005-0000-0000-0000C2B80000}"/>
    <cellStyle name="Percent 575" xfId="47302" xr:uid="{00000000-0005-0000-0000-0000C3B80000}"/>
    <cellStyle name="Percent 576" xfId="47303" xr:uid="{00000000-0005-0000-0000-0000C4B80000}"/>
    <cellStyle name="Percent 577" xfId="47304" xr:uid="{00000000-0005-0000-0000-0000C5B80000}"/>
    <cellStyle name="Percent 578" xfId="47305" xr:uid="{00000000-0005-0000-0000-0000C6B80000}"/>
    <cellStyle name="Percent 579" xfId="47306" xr:uid="{00000000-0005-0000-0000-0000C7B80000}"/>
    <cellStyle name="Percent 58" xfId="47307" xr:uid="{00000000-0005-0000-0000-0000C8B80000}"/>
    <cellStyle name="Percent 58 2" xfId="47308" xr:uid="{00000000-0005-0000-0000-0000C9B80000}"/>
    <cellStyle name="Percent 58 3" xfId="47309" xr:uid="{00000000-0005-0000-0000-0000CAB80000}"/>
    <cellStyle name="Percent 580" xfId="47310" xr:uid="{00000000-0005-0000-0000-0000CBB80000}"/>
    <cellStyle name="Percent 581" xfId="47311" xr:uid="{00000000-0005-0000-0000-0000CCB80000}"/>
    <cellStyle name="Percent 582" xfId="47312" xr:uid="{00000000-0005-0000-0000-0000CDB80000}"/>
    <cellStyle name="Percent 583" xfId="47313" xr:uid="{00000000-0005-0000-0000-0000CEB80000}"/>
    <cellStyle name="Percent 584" xfId="47314" xr:uid="{00000000-0005-0000-0000-0000CFB80000}"/>
    <cellStyle name="Percent 585" xfId="47315" xr:uid="{00000000-0005-0000-0000-0000D0B80000}"/>
    <cellStyle name="Percent 586" xfId="47316" xr:uid="{00000000-0005-0000-0000-0000D1B80000}"/>
    <cellStyle name="Percent 587" xfId="47317" xr:uid="{00000000-0005-0000-0000-0000D2B80000}"/>
    <cellStyle name="Percent 588" xfId="47318" xr:uid="{00000000-0005-0000-0000-0000D3B80000}"/>
    <cellStyle name="Percent 589" xfId="47319" xr:uid="{00000000-0005-0000-0000-0000D4B80000}"/>
    <cellStyle name="Percent 59" xfId="47320" xr:uid="{00000000-0005-0000-0000-0000D5B80000}"/>
    <cellStyle name="Percent 59 2" xfId="47321" xr:uid="{00000000-0005-0000-0000-0000D6B80000}"/>
    <cellStyle name="Percent 59 3" xfId="47322" xr:uid="{00000000-0005-0000-0000-0000D7B80000}"/>
    <cellStyle name="Percent 590" xfId="47323" xr:uid="{00000000-0005-0000-0000-0000D8B80000}"/>
    <cellStyle name="Percent 591" xfId="47324" xr:uid="{00000000-0005-0000-0000-0000D9B80000}"/>
    <cellStyle name="Percent 592" xfId="47325" xr:uid="{00000000-0005-0000-0000-0000DAB80000}"/>
    <cellStyle name="Percent 593" xfId="47326" xr:uid="{00000000-0005-0000-0000-0000DBB80000}"/>
    <cellStyle name="Percent 594" xfId="47327" xr:uid="{00000000-0005-0000-0000-0000DCB80000}"/>
    <cellStyle name="Percent 595" xfId="47328" xr:uid="{00000000-0005-0000-0000-0000DDB80000}"/>
    <cellStyle name="Percent 596" xfId="47329" xr:uid="{00000000-0005-0000-0000-0000DEB80000}"/>
    <cellStyle name="Percent 597" xfId="47330" xr:uid="{00000000-0005-0000-0000-0000DFB80000}"/>
    <cellStyle name="Percent 598" xfId="47331" xr:uid="{00000000-0005-0000-0000-0000E0B80000}"/>
    <cellStyle name="Percent 599" xfId="47332" xr:uid="{00000000-0005-0000-0000-0000E1B80000}"/>
    <cellStyle name="Percent 6" xfId="47333" xr:uid="{00000000-0005-0000-0000-0000E2B80000}"/>
    <cellStyle name="Percent 6 2" xfId="47334" xr:uid="{00000000-0005-0000-0000-0000E3B80000}"/>
    <cellStyle name="Percent 6 2 2" xfId="47335" xr:uid="{00000000-0005-0000-0000-0000E4B80000}"/>
    <cellStyle name="Percent 6 2 2 2" xfId="47336" xr:uid="{00000000-0005-0000-0000-0000E5B80000}"/>
    <cellStyle name="Percent 6 2 3" xfId="47337" xr:uid="{00000000-0005-0000-0000-0000E6B80000}"/>
    <cellStyle name="Percent 6 2 4" xfId="47338" xr:uid="{00000000-0005-0000-0000-0000E7B80000}"/>
    <cellStyle name="Percent 6 2 5" xfId="47339" xr:uid="{00000000-0005-0000-0000-0000E8B80000}"/>
    <cellStyle name="Percent 6 3" xfId="47340" xr:uid="{00000000-0005-0000-0000-0000E9B80000}"/>
    <cellStyle name="Percent 6 3 2" xfId="47341" xr:uid="{00000000-0005-0000-0000-0000EAB80000}"/>
    <cellStyle name="Percent 6 4" xfId="47342" xr:uid="{00000000-0005-0000-0000-0000EBB80000}"/>
    <cellStyle name="Percent 6 5" xfId="47343" xr:uid="{00000000-0005-0000-0000-0000ECB80000}"/>
    <cellStyle name="Percent 6 6" xfId="47344" xr:uid="{00000000-0005-0000-0000-0000EDB80000}"/>
    <cellStyle name="Percent 60" xfId="47345" xr:uid="{00000000-0005-0000-0000-0000EEB80000}"/>
    <cellStyle name="Percent 60 2" xfId="47346" xr:uid="{00000000-0005-0000-0000-0000EFB80000}"/>
    <cellStyle name="Percent 600" xfId="47347" xr:uid="{00000000-0005-0000-0000-0000F0B80000}"/>
    <cellStyle name="Percent 601" xfId="47348" xr:uid="{00000000-0005-0000-0000-0000F1B80000}"/>
    <cellStyle name="Percent 602" xfId="47349" xr:uid="{00000000-0005-0000-0000-0000F2B80000}"/>
    <cellStyle name="Percent 603" xfId="47350" xr:uid="{00000000-0005-0000-0000-0000F3B80000}"/>
    <cellStyle name="Percent 604" xfId="47351" xr:uid="{00000000-0005-0000-0000-0000F4B80000}"/>
    <cellStyle name="Percent 605" xfId="47352" xr:uid="{00000000-0005-0000-0000-0000F5B80000}"/>
    <cellStyle name="Percent 606" xfId="47353" xr:uid="{00000000-0005-0000-0000-0000F6B80000}"/>
    <cellStyle name="Percent 607" xfId="47354" xr:uid="{00000000-0005-0000-0000-0000F7B80000}"/>
    <cellStyle name="Percent 608" xfId="47355" xr:uid="{00000000-0005-0000-0000-0000F8B80000}"/>
    <cellStyle name="Percent 609" xfId="47356" xr:uid="{00000000-0005-0000-0000-0000F9B80000}"/>
    <cellStyle name="Percent 61" xfId="47357" xr:uid="{00000000-0005-0000-0000-0000FAB80000}"/>
    <cellStyle name="Percent 610" xfId="47358" xr:uid="{00000000-0005-0000-0000-0000FBB80000}"/>
    <cellStyle name="Percent 611" xfId="47359" xr:uid="{00000000-0005-0000-0000-0000FCB80000}"/>
    <cellStyle name="Percent 612" xfId="47360" xr:uid="{00000000-0005-0000-0000-0000FDB80000}"/>
    <cellStyle name="Percent 613" xfId="47361" xr:uid="{00000000-0005-0000-0000-0000FEB80000}"/>
    <cellStyle name="Percent 614" xfId="47362" xr:uid="{00000000-0005-0000-0000-0000FFB80000}"/>
    <cellStyle name="Percent 615" xfId="47363" xr:uid="{00000000-0005-0000-0000-000000B90000}"/>
    <cellStyle name="Percent 616" xfId="47364" xr:uid="{00000000-0005-0000-0000-000001B90000}"/>
    <cellStyle name="Percent 617" xfId="47365" xr:uid="{00000000-0005-0000-0000-000002B90000}"/>
    <cellStyle name="Percent 618" xfId="47366" xr:uid="{00000000-0005-0000-0000-000003B90000}"/>
    <cellStyle name="Percent 619" xfId="47367" xr:uid="{00000000-0005-0000-0000-000004B90000}"/>
    <cellStyle name="Percent 62" xfId="47368" xr:uid="{00000000-0005-0000-0000-000005B90000}"/>
    <cellStyle name="Percent 620" xfId="47369" xr:uid="{00000000-0005-0000-0000-000006B90000}"/>
    <cellStyle name="Percent 621" xfId="47370" xr:uid="{00000000-0005-0000-0000-000007B90000}"/>
    <cellStyle name="Percent 622" xfId="47371" xr:uid="{00000000-0005-0000-0000-000008B90000}"/>
    <cellStyle name="Percent 623" xfId="47372" xr:uid="{00000000-0005-0000-0000-000009B90000}"/>
    <cellStyle name="Percent 624" xfId="47373" xr:uid="{00000000-0005-0000-0000-00000AB90000}"/>
    <cellStyle name="Percent 625" xfId="47374" xr:uid="{00000000-0005-0000-0000-00000BB90000}"/>
    <cellStyle name="Percent 626" xfId="47375" xr:uid="{00000000-0005-0000-0000-00000CB90000}"/>
    <cellStyle name="Percent 627" xfId="47376" xr:uid="{00000000-0005-0000-0000-00000DB90000}"/>
    <cellStyle name="Percent 628" xfId="47377" xr:uid="{00000000-0005-0000-0000-00000EB90000}"/>
    <cellStyle name="Percent 629" xfId="47378" xr:uid="{00000000-0005-0000-0000-00000FB90000}"/>
    <cellStyle name="Percent 63" xfId="47379" xr:uid="{00000000-0005-0000-0000-000010B90000}"/>
    <cellStyle name="Percent 630" xfId="47380" xr:uid="{00000000-0005-0000-0000-000011B90000}"/>
    <cellStyle name="Percent 631" xfId="47381" xr:uid="{00000000-0005-0000-0000-000012B90000}"/>
    <cellStyle name="Percent 632" xfId="47382" xr:uid="{00000000-0005-0000-0000-000013B90000}"/>
    <cellStyle name="Percent 633" xfId="47383" xr:uid="{00000000-0005-0000-0000-000014B90000}"/>
    <cellStyle name="Percent 634" xfId="47384" xr:uid="{00000000-0005-0000-0000-000015B90000}"/>
    <cellStyle name="Percent 635" xfId="47385" xr:uid="{00000000-0005-0000-0000-000016B90000}"/>
    <cellStyle name="Percent 636" xfId="47386" xr:uid="{00000000-0005-0000-0000-000017B90000}"/>
    <cellStyle name="Percent 637" xfId="47387" xr:uid="{00000000-0005-0000-0000-000018B90000}"/>
    <cellStyle name="Percent 638" xfId="47388" xr:uid="{00000000-0005-0000-0000-000019B90000}"/>
    <cellStyle name="Percent 639" xfId="47389" xr:uid="{00000000-0005-0000-0000-00001AB90000}"/>
    <cellStyle name="Percent 64" xfId="47390" xr:uid="{00000000-0005-0000-0000-00001BB90000}"/>
    <cellStyle name="Percent 640" xfId="47391" xr:uid="{00000000-0005-0000-0000-00001CB90000}"/>
    <cellStyle name="Percent 641" xfId="47392" xr:uid="{00000000-0005-0000-0000-00001DB90000}"/>
    <cellStyle name="Percent 642" xfId="47393" xr:uid="{00000000-0005-0000-0000-00001EB90000}"/>
    <cellStyle name="Percent 643" xfId="47394" xr:uid="{00000000-0005-0000-0000-00001FB90000}"/>
    <cellStyle name="Percent 644" xfId="47395" xr:uid="{00000000-0005-0000-0000-000020B90000}"/>
    <cellStyle name="Percent 645" xfId="47396" xr:uid="{00000000-0005-0000-0000-000021B90000}"/>
    <cellStyle name="Percent 646" xfId="47397" xr:uid="{00000000-0005-0000-0000-000022B90000}"/>
    <cellStyle name="Percent 647" xfId="47398" xr:uid="{00000000-0005-0000-0000-000023B90000}"/>
    <cellStyle name="Percent 648" xfId="47399" xr:uid="{00000000-0005-0000-0000-000024B90000}"/>
    <cellStyle name="Percent 649" xfId="47400" xr:uid="{00000000-0005-0000-0000-000025B90000}"/>
    <cellStyle name="Percent 65" xfId="47401" xr:uid="{00000000-0005-0000-0000-000026B90000}"/>
    <cellStyle name="Percent 650" xfId="47402" xr:uid="{00000000-0005-0000-0000-000027B90000}"/>
    <cellStyle name="Percent 651" xfId="47403" xr:uid="{00000000-0005-0000-0000-000028B90000}"/>
    <cellStyle name="Percent 652" xfId="47404" xr:uid="{00000000-0005-0000-0000-000029B90000}"/>
    <cellStyle name="Percent 653" xfId="47405" xr:uid="{00000000-0005-0000-0000-00002AB90000}"/>
    <cellStyle name="Percent 654" xfId="47406" xr:uid="{00000000-0005-0000-0000-00002BB90000}"/>
    <cellStyle name="Percent 655" xfId="47407" xr:uid="{00000000-0005-0000-0000-00002CB90000}"/>
    <cellStyle name="Percent 656" xfId="47408" xr:uid="{00000000-0005-0000-0000-00002DB90000}"/>
    <cellStyle name="Percent 657" xfId="47409" xr:uid="{00000000-0005-0000-0000-00002EB90000}"/>
    <cellStyle name="Percent 658" xfId="47410" xr:uid="{00000000-0005-0000-0000-00002FB90000}"/>
    <cellStyle name="Percent 659" xfId="47411" xr:uid="{00000000-0005-0000-0000-000030B90000}"/>
    <cellStyle name="Percent 66" xfId="47412" xr:uid="{00000000-0005-0000-0000-000031B90000}"/>
    <cellStyle name="Percent 660" xfId="47413" xr:uid="{00000000-0005-0000-0000-000032B90000}"/>
    <cellStyle name="Percent 661" xfId="47414" xr:uid="{00000000-0005-0000-0000-000033B90000}"/>
    <cellStyle name="Percent 662" xfId="47415" xr:uid="{00000000-0005-0000-0000-000034B90000}"/>
    <cellStyle name="Percent 663" xfId="47416" xr:uid="{00000000-0005-0000-0000-000035B90000}"/>
    <cellStyle name="Percent 664" xfId="47417" xr:uid="{00000000-0005-0000-0000-000036B90000}"/>
    <cellStyle name="Percent 665" xfId="47418" xr:uid="{00000000-0005-0000-0000-000037B90000}"/>
    <cellStyle name="Percent 666" xfId="47419" xr:uid="{00000000-0005-0000-0000-000038B90000}"/>
    <cellStyle name="Percent 667" xfId="47420" xr:uid="{00000000-0005-0000-0000-000039B90000}"/>
    <cellStyle name="Percent 668" xfId="47421" xr:uid="{00000000-0005-0000-0000-00003AB90000}"/>
    <cellStyle name="Percent 669" xfId="47422" xr:uid="{00000000-0005-0000-0000-00003BB90000}"/>
    <cellStyle name="Percent 67" xfId="47423" xr:uid="{00000000-0005-0000-0000-00003CB90000}"/>
    <cellStyle name="Percent 670" xfId="47424" xr:uid="{00000000-0005-0000-0000-00003DB90000}"/>
    <cellStyle name="Percent 671" xfId="47425" xr:uid="{00000000-0005-0000-0000-00003EB90000}"/>
    <cellStyle name="Percent 672" xfId="47426" xr:uid="{00000000-0005-0000-0000-00003FB90000}"/>
    <cellStyle name="Percent 673" xfId="47427" xr:uid="{00000000-0005-0000-0000-000040B90000}"/>
    <cellStyle name="Percent 674" xfId="47428" xr:uid="{00000000-0005-0000-0000-000041B90000}"/>
    <cellStyle name="Percent 675" xfId="47429" xr:uid="{00000000-0005-0000-0000-000042B90000}"/>
    <cellStyle name="Percent 676" xfId="47430" xr:uid="{00000000-0005-0000-0000-000043B90000}"/>
    <cellStyle name="Percent 677" xfId="47431" xr:uid="{00000000-0005-0000-0000-000044B90000}"/>
    <cellStyle name="Percent 678" xfId="47432" xr:uid="{00000000-0005-0000-0000-000045B90000}"/>
    <cellStyle name="Percent 679" xfId="47433" xr:uid="{00000000-0005-0000-0000-000046B90000}"/>
    <cellStyle name="Percent 68" xfId="47434" xr:uid="{00000000-0005-0000-0000-000047B90000}"/>
    <cellStyle name="Percent 680" xfId="47435" xr:uid="{00000000-0005-0000-0000-000048B90000}"/>
    <cellStyle name="Percent 681" xfId="47436" xr:uid="{00000000-0005-0000-0000-000049B90000}"/>
    <cellStyle name="Percent 682" xfId="47437" xr:uid="{00000000-0005-0000-0000-00004AB90000}"/>
    <cellStyle name="Percent 683" xfId="47438" xr:uid="{00000000-0005-0000-0000-00004BB90000}"/>
    <cellStyle name="Percent 684" xfId="47439" xr:uid="{00000000-0005-0000-0000-00004CB90000}"/>
    <cellStyle name="Percent 685" xfId="47440" xr:uid="{00000000-0005-0000-0000-00004DB90000}"/>
    <cellStyle name="Percent 686" xfId="47441" xr:uid="{00000000-0005-0000-0000-00004EB90000}"/>
    <cellStyle name="Percent 687" xfId="47442" xr:uid="{00000000-0005-0000-0000-00004FB90000}"/>
    <cellStyle name="Percent 688" xfId="47443" xr:uid="{00000000-0005-0000-0000-000050B90000}"/>
    <cellStyle name="Percent 689" xfId="47444" xr:uid="{00000000-0005-0000-0000-000051B90000}"/>
    <cellStyle name="Percent 69" xfId="47445" xr:uid="{00000000-0005-0000-0000-000052B90000}"/>
    <cellStyle name="Percent 690" xfId="47446" xr:uid="{00000000-0005-0000-0000-000053B90000}"/>
    <cellStyle name="Percent 691" xfId="47447" xr:uid="{00000000-0005-0000-0000-000054B90000}"/>
    <cellStyle name="Percent 692" xfId="47448" xr:uid="{00000000-0005-0000-0000-000055B90000}"/>
    <cellStyle name="Percent 693" xfId="47449" xr:uid="{00000000-0005-0000-0000-000056B90000}"/>
    <cellStyle name="Percent 694" xfId="47450" xr:uid="{00000000-0005-0000-0000-000057B90000}"/>
    <cellStyle name="Percent 695" xfId="47451" xr:uid="{00000000-0005-0000-0000-000058B90000}"/>
    <cellStyle name="Percent 696" xfId="47452" xr:uid="{00000000-0005-0000-0000-000059B90000}"/>
    <cellStyle name="Percent 697" xfId="47453" xr:uid="{00000000-0005-0000-0000-00005AB90000}"/>
    <cellStyle name="Percent 698" xfId="47454" xr:uid="{00000000-0005-0000-0000-00005BB90000}"/>
    <cellStyle name="Percent 699" xfId="47455" xr:uid="{00000000-0005-0000-0000-00005CB90000}"/>
    <cellStyle name="Percent 7" xfId="47456" xr:uid="{00000000-0005-0000-0000-00005DB90000}"/>
    <cellStyle name="Percent 7 2" xfId="47457" xr:uid="{00000000-0005-0000-0000-00005EB90000}"/>
    <cellStyle name="Percent 7 2 2" xfId="47458" xr:uid="{00000000-0005-0000-0000-00005FB90000}"/>
    <cellStyle name="Percent 7 2 2 2" xfId="47459" xr:uid="{00000000-0005-0000-0000-000060B90000}"/>
    <cellStyle name="Percent 7 2 3" xfId="47460" xr:uid="{00000000-0005-0000-0000-000061B90000}"/>
    <cellStyle name="Percent 7 3" xfId="47461" xr:uid="{00000000-0005-0000-0000-000062B90000}"/>
    <cellStyle name="Percent 7 3 2" xfId="47462" xr:uid="{00000000-0005-0000-0000-000063B90000}"/>
    <cellStyle name="Percent 7 4" xfId="47463" xr:uid="{00000000-0005-0000-0000-000064B90000}"/>
    <cellStyle name="Percent 70" xfId="47464" xr:uid="{00000000-0005-0000-0000-000065B90000}"/>
    <cellStyle name="Percent 700" xfId="47465" xr:uid="{00000000-0005-0000-0000-000066B90000}"/>
    <cellStyle name="Percent 701" xfId="47466" xr:uid="{00000000-0005-0000-0000-000067B90000}"/>
    <cellStyle name="Percent 702" xfId="47467" xr:uid="{00000000-0005-0000-0000-000068B90000}"/>
    <cellStyle name="Percent 703" xfId="47468" xr:uid="{00000000-0005-0000-0000-000069B90000}"/>
    <cellStyle name="Percent 704" xfId="47469" xr:uid="{00000000-0005-0000-0000-00006AB90000}"/>
    <cellStyle name="Percent 705" xfId="47470" xr:uid="{00000000-0005-0000-0000-00006BB90000}"/>
    <cellStyle name="Percent 706" xfId="47471" xr:uid="{00000000-0005-0000-0000-00006CB90000}"/>
    <cellStyle name="Percent 707" xfId="47472" xr:uid="{00000000-0005-0000-0000-00006DB90000}"/>
    <cellStyle name="Percent 708" xfId="47473" xr:uid="{00000000-0005-0000-0000-00006EB90000}"/>
    <cellStyle name="Percent 709" xfId="47474" xr:uid="{00000000-0005-0000-0000-00006FB90000}"/>
    <cellStyle name="Percent 71" xfId="47475" xr:uid="{00000000-0005-0000-0000-000070B90000}"/>
    <cellStyle name="Percent 710" xfId="47476" xr:uid="{00000000-0005-0000-0000-000071B90000}"/>
    <cellStyle name="Percent 711" xfId="47477" xr:uid="{00000000-0005-0000-0000-000072B90000}"/>
    <cellStyle name="Percent 711 2" xfId="47478" xr:uid="{00000000-0005-0000-0000-000073B90000}"/>
    <cellStyle name="Percent 712" xfId="47479" xr:uid="{00000000-0005-0000-0000-000074B90000}"/>
    <cellStyle name="Percent 712 2" xfId="47480" xr:uid="{00000000-0005-0000-0000-000075B90000}"/>
    <cellStyle name="Percent 713" xfId="47481" xr:uid="{00000000-0005-0000-0000-000076B90000}"/>
    <cellStyle name="Percent 713 2" xfId="47482" xr:uid="{00000000-0005-0000-0000-000077B90000}"/>
    <cellStyle name="Percent 714" xfId="47483" xr:uid="{00000000-0005-0000-0000-000078B90000}"/>
    <cellStyle name="Percent 715" xfId="47484" xr:uid="{00000000-0005-0000-0000-000079B90000}"/>
    <cellStyle name="Percent 716" xfId="47485" xr:uid="{00000000-0005-0000-0000-00007AB90000}"/>
    <cellStyle name="Percent 717" xfId="47486" xr:uid="{00000000-0005-0000-0000-00007BB90000}"/>
    <cellStyle name="Percent 718" xfId="47487" xr:uid="{00000000-0005-0000-0000-00007CB90000}"/>
    <cellStyle name="Percent 719" xfId="47488" xr:uid="{00000000-0005-0000-0000-00007DB90000}"/>
    <cellStyle name="Percent 72" xfId="47489" xr:uid="{00000000-0005-0000-0000-00007EB90000}"/>
    <cellStyle name="Percent 720" xfId="47490" xr:uid="{00000000-0005-0000-0000-00007FB90000}"/>
    <cellStyle name="Percent 721" xfId="47491" xr:uid="{00000000-0005-0000-0000-000080B90000}"/>
    <cellStyle name="Percent 722" xfId="47492" xr:uid="{00000000-0005-0000-0000-000081B90000}"/>
    <cellStyle name="Percent 723" xfId="47493" xr:uid="{00000000-0005-0000-0000-000082B90000}"/>
    <cellStyle name="Percent 724" xfId="47494" xr:uid="{00000000-0005-0000-0000-000083B90000}"/>
    <cellStyle name="Percent 725" xfId="47495" xr:uid="{00000000-0005-0000-0000-000084B90000}"/>
    <cellStyle name="Percent 726" xfId="47496" xr:uid="{00000000-0005-0000-0000-000085B90000}"/>
    <cellStyle name="Percent 727" xfId="47497" xr:uid="{00000000-0005-0000-0000-000086B90000}"/>
    <cellStyle name="Percent 728" xfId="47498" xr:uid="{00000000-0005-0000-0000-000087B90000}"/>
    <cellStyle name="Percent 729" xfId="47499" xr:uid="{00000000-0005-0000-0000-000088B90000}"/>
    <cellStyle name="Percent 73" xfId="47500" xr:uid="{00000000-0005-0000-0000-000089B90000}"/>
    <cellStyle name="Percent 730" xfId="47501" xr:uid="{00000000-0005-0000-0000-00008AB90000}"/>
    <cellStyle name="Percent 731" xfId="47502" xr:uid="{00000000-0005-0000-0000-00008BB90000}"/>
    <cellStyle name="Percent 732" xfId="47503" xr:uid="{00000000-0005-0000-0000-00008CB90000}"/>
    <cellStyle name="Percent 733" xfId="47504" xr:uid="{00000000-0005-0000-0000-00008DB90000}"/>
    <cellStyle name="Percent 734" xfId="47505" xr:uid="{00000000-0005-0000-0000-00008EB90000}"/>
    <cellStyle name="Percent 735" xfId="47506" xr:uid="{00000000-0005-0000-0000-00008FB90000}"/>
    <cellStyle name="Percent 736" xfId="47507" xr:uid="{00000000-0005-0000-0000-000090B90000}"/>
    <cellStyle name="Percent 737" xfId="47508" xr:uid="{00000000-0005-0000-0000-000091B90000}"/>
    <cellStyle name="Percent 738" xfId="47509" xr:uid="{00000000-0005-0000-0000-000092B90000}"/>
    <cellStyle name="Percent 739" xfId="47510" xr:uid="{00000000-0005-0000-0000-000093B90000}"/>
    <cellStyle name="Percent 74" xfId="47511" xr:uid="{00000000-0005-0000-0000-000094B90000}"/>
    <cellStyle name="Percent 740" xfId="47512" xr:uid="{00000000-0005-0000-0000-000095B90000}"/>
    <cellStyle name="Percent 741" xfId="47513" xr:uid="{00000000-0005-0000-0000-000096B90000}"/>
    <cellStyle name="Percent 742" xfId="47514" xr:uid="{00000000-0005-0000-0000-000097B90000}"/>
    <cellStyle name="Percent 743" xfId="47515" xr:uid="{00000000-0005-0000-0000-000098B90000}"/>
    <cellStyle name="Percent 744" xfId="47516" xr:uid="{00000000-0005-0000-0000-000099B90000}"/>
    <cellStyle name="Percent 745" xfId="47517" xr:uid="{00000000-0005-0000-0000-00009AB90000}"/>
    <cellStyle name="Percent 746" xfId="47518" xr:uid="{00000000-0005-0000-0000-00009BB90000}"/>
    <cellStyle name="Percent 747" xfId="47519" xr:uid="{00000000-0005-0000-0000-00009CB90000}"/>
    <cellStyle name="Percent 748" xfId="47520" xr:uid="{00000000-0005-0000-0000-00009DB90000}"/>
    <cellStyle name="Percent 749" xfId="47521" xr:uid="{00000000-0005-0000-0000-00009EB90000}"/>
    <cellStyle name="Percent 75" xfId="47522" xr:uid="{00000000-0005-0000-0000-00009FB90000}"/>
    <cellStyle name="Percent 750" xfId="47523" xr:uid="{00000000-0005-0000-0000-0000A0B90000}"/>
    <cellStyle name="Percent 751" xfId="47524" xr:uid="{00000000-0005-0000-0000-0000A1B90000}"/>
    <cellStyle name="Percent 752" xfId="47525" xr:uid="{00000000-0005-0000-0000-0000A2B90000}"/>
    <cellStyle name="Percent 753" xfId="47526" xr:uid="{00000000-0005-0000-0000-0000A3B90000}"/>
    <cellStyle name="Percent 754" xfId="47527" xr:uid="{00000000-0005-0000-0000-0000A4B90000}"/>
    <cellStyle name="Percent 755" xfId="47528" xr:uid="{00000000-0005-0000-0000-0000A5B90000}"/>
    <cellStyle name="Percent 756" xfId="47529" xr:uid="{00000000-0005-0000-0000-0000A6B90000}"/>
    <cellStyle name="Percent 757" xfId="47530" xr:uid="{00000000-0005-0000-0000-0000A7B90000}"/>
    <cellStyle name="Percent 758" xfId="47531" xr:uid="{00000000-0005-0000-0000-0000A8B90000}"/>
    <cellStyle name="Percent 759" xfId="47532" xr:uid="{00000000-0005-0000-0000-0000A9B90000}"/>
    <cellStyle name="Percent 76" xfId="47533" xr:uid="{00000000-0005-0000-0000-0000AAB90000}"/>
    <cellStyle name="Percent 760" xfId="47534" xr:uid="{00000000-0005-0000-0000-0000ABB90000}"/>
    <cellStyle name="Percent 761" xfId="47535" xr:uid="{00000000-0005-0000-0000-0000ACB90000}"/>
    <cellStyle name="Percent 762" xfId="47536" xr:uid="{00000000-0005-0000-0000-0000ADB90000}"/>
    <cellStyle name="Percent 763" xfId="47537" xr:uid="{00000000-0005-0000-0000-0000AEB90000}"/>
    <cellStyle name="Percent 764" xfId="47538" xr:uid="{00000000-0005-0000-0000-0000AFB90000}"/>
    <cellStyle name="Percent 765" xfId="47539" xr:uid="{00000000-0005-0000-0000-0000B0B90000}"/>
    <cellStyle name="Percent 766" xfId="47540" xr:uid="{00000000-0005-0000-0000-0000B1B90000}"/>
    <cellStyle name="Percent 767" xfId="47541" xr:uid="{00000000-0005-0000-0000-0000B2B90000}"/>
    <cellStyle name="Percent 768" xfId="47542" xr:uid="{00000000-0005-0000-0000-0000B3B90000}"/>
    <cellStyle name="Percent 769" xfId="47543" xr:uid="{00000000-0005-0000-0000-0000B4B90000}"/>
    <cellStyle name="Percent 77" xfId="47544" xr:uid="{00000000-0005-0000-0000-0000B5B90000}"/>
    <cellStyle name="Percent 770" xfId="47545" xr:uid="{00000000-0005-0000-0000-0000B6B90000}"/>
    <cellStyle name="Percent 771" xfId="47546" xr:uid="{00000000-0005-0000-0000-0000B7B90000}"/>
    <cellStyle name="Percent 772" xfId="47547" xr:uid="{00000000-0005-0000-0000-0000B8B90000}"/>
    <cellStyle name="Percent 773" xfId="47548" xr:uid="{00000000-0005-0000-0000-0000B9B90000}"/>
    <cellStyle name="Percent 774" xfId="47549" xr:uid="{00000000-0005-0000-0000-0000BAB90000}"/>
    <cellStyle name="Percent 775" xfId="47550" xr:uid="{00000000-0005-0000-0000-0000BBB90000}"/>
    <cellStyle name="Percent 776" xfId="47551" xr:uid="{00000000-0005-0000-0000-0000BCB90000}"/>
    <cellStyle name="Percent 777" xfId="47552" xr:uid="{00000000-0005-0000-0000-0000BDB90000}"/>
    <cellStyle name="Percent 778" xfId="47553" xr:uid="{00000000-0005-0000-0000-0000BEB90000}"/>
    <cellStyle name="Percent 779" xfId="47554" xr:uid="{00000000-0005-0000-0000-0000BFB90000}"/>
    <cellStyle name="Percent 78" xfId="47555" xr:uid="{00000000-0005-0000-0000-0000C0B90000}"/>
    <cellStyle name="Percent 780" xfId="47556" xr:uid="{00000000-0005-0000-0000-0000C1B90000}"/>
    <cellStyle name="Percent 781" xfId="47557" xr:uid="{00000000-0005-0000-0000-0000C2B90000}"/>
    <cellStyle name="Percent 782" xfId="47558" xr:uid="{00000000-0005-0000-0000-0000C3B90000}"/>
    <cellStyle name="Percent 783" xfId="47559" xr:uid="{00000000-0005-0000-0000-0000C4B90000}"/>
    <cellStyle name="Percent 784" xfId="47560" xr:uid="{00000000-0005-0000-0000-0000C5B90000}"/>
    <cellStyle name="Percent 785" xfId="47561" xr:uid="{00000000-0005-0000-0000-0000C6B90000}"/>
    <cellStyle name="Percent 786" xfId="47562" xr:uid="{00000000-0005-0000-0000-0000C7B90000}"/>
    <cellStyle name="Percent 787" xfId="47563" xr:uid="{00000000-0005-0000-0000-0000C8B90000}"/>
    <cellStyle name="Percent 788" xfId="47564" xr:uid="{00000000-0005-0000-0000-0000C9B90000}"/>
    <cellStyle name="Percent 789" xfId="47565" xr:uid="{00000000-0005-0000-0000-0000CAB90000}"/>
    <cellStyle name="Percent 79" xfId="47566" xr:uid="{00000000-0005-0000-0000-0000CBB90000}"/>
    <cellStyle name="Percent 790" xfId="47567" xr:uid="{00000000-0005-0000-0000-0000CCB90000}"/>
    <cellStyle name="Percent 791" xfId="47568" xr:uid="{00000000-0005-0000-0000-0000CDB90000}"/>
    <cellStyle name="Percent 792" xfId="47569" xr:uid="{00000000-0005-0000-0000-0000CEB90000}"/>
    <cellStyle name="Percent 793" xfId="47570" xr:uid="{00000000-0005-0000-0000-0000CFB90000}"/>
    <cellStyle name="Percent 794" xfId="47571" xr:uid="{00000000-0005-0000-0000-0000D0B90000}"/>
    <cellStyle name="Percent 795" xfId="47572" xr:uid="{00000000-0005-0000-0000-0000D1B90000}"/>
    <cellStyle name="Percent 796" xfId="47573" xr:uid="{00000000-0005-0000-0000-0000D2B90000}"/>
    <cellStyle name="Percent 797" xfId="47574" xr:uid="{00000000-0005-0000-0000-0000D3B90000}"/>
    <cellStyle name="Percent 798" xfId="47575" xr:uid="{00000000-0005-0000-0000-0000D4B90000}"/>
    <cellStyle name="Percent 799" xfId="47576" xr:uid="{00000000-0005-0000-0000-0000D5B90000}"/>
    <cellStyle name="Percent 8" xfId="47577" xr:uid="{00000000-0005-0000-0000-0000D6B90000}"/>
    <cellStyle name="Percent 8 2" xfId="47578" xr:uid="{00000000-0005-0000-0000-0000D7B90000}"/>
    <cellStyle name="Percent 8 2 2" xfId="47579" xr:uid="{00000000-0005-0000-0000-0000D8B90000}"/>
    <cellStyle name="Percent 8 2 2 2" xfId="47580" xr:uid="{00000000-0005-0000-0000-0000D9B90000}"/>
    <cellStyle name="Percent 8 2 3" xfId="47581" xr:uid="{00000000-0005-0000-0000-0000DAB90000}"/>
    <cellStyle name="Percent 8 2 4" xfId="47582" xr:uid="{00000000-0005-0000-0000-0000DBB90000}"/>
    <cellStyle name="Percent 8 3" xfId="47583" xr:uid="{00000000-0005-0000-0000-0000DCB90000}"/>
    <cellStyle name="Percent 8 3 2" xfId="47584" xr:uid="{00000000-0005-0000-0000-0000DDB90000}"/>
    <cellStyle name="Percent 8 4" xfId="47585" xr:uid="{00000000-0005-0000-0000-0000DEB90000}"/>
    <cellStyle name="Percent 8 5" xfId="47586" xr:uid="{00000000-0005-0000-0000-0000DFB90000}"/>
    <cellStyle name="Percent 80" xfId="47587" xr:uid="{00000000-0005-0000-0000-0000E0B90000}"/>
    <cellStyle name="Percent 800" xfId="47588" xr:uid="{00000000-0005-0000-0000-0000E1B90000}"/>
    <cellStyle name="Percent 801" xfId="47589" xr:uid="{00000000-0005-0000-0000-0000E2B90000}"/>
    <cellStyle name="Percent 802" xfId="47590" xr:uid="{00000000-0005-0000-0000-0000E3B90000}"/>
    <cellStyle name="Percent 803" xfId="47591" xr:uid="{00000000-0005-0000-0000-0000E4B90000}"/>
    <cellStyle name="Percent 804" xfId="47592" xr:uid="{00000000-0005-0000-0000-0000E5B90000}"/>
    <cellStyle name="Percent 805" xfId="47593" xr:uid="{00000000-0005-0000-0000-0000E6B90000}"/>
    <cellStyle name="Percent 806" xfId="47594" xr:uid="{00000000-0005-0000-0000-0000E7B90000}"/>
    <cellStyle name="Percent 807" xfId="47595" xr:uid="{00000000-0005-0000-0000-0000E8B90000}"/>
    <cellStyle name="Percent 808" xfId="47596" xr:uid="{00000000-0005-0000-0000-0000E9B90000}"/>
    <cellStyle name="Percent 809" xfId="47597" xr:uid="{00000000-0005-0000-0000-0000EAB90000}"/>
    <cellStyle name="Percent 81" xfId="47598" xr:uid="{00000000-0005-0000-0000-0000EBB90000}"/>
    <cellStyle name="Percent 810" xfId="47599" xr:uid="{00000000-0005-0000-0000-0000ECB90000}"/>
    <cellStyle name="Percent 811" xfId="47600" xr:uid="{00000000-0005-0000-0000-0000EDB90000}"/>
    <cellStyle name="Percent 812" xfId="47601" xr:uid="{00000000-0005-0000-0000-0000EEB90000}"/>
    <cellStyle name="Percent 813" xfId="47602" xr:uid="{00000000-0005-0000-0000-0000EFB90000}"/>
    <cellStyle name="Percent 814" xfId="47603" xr:uid="{00000000-0005-0000-0000-0000F0B90000}"/>
    <cellStyle name="Percent 815" xfId="47604" xr:uid="{00000000-0005-0000-0000-0000F1B90000}"/>
    <cellStyle name="Percent 816" xfId="47605" xr:uid="{00000000-0005-0000-0000-0000F2B90000}"/>
    <cellStyle name="Percent 817" xfId="47606" xr:uid="{00000000-0005-0000-0000-0000F3B90000}"/>
    <cellStyle name="Percent 818" xfId="47607" xr:uid="{00000000-0005-0000-0000-0000F4B90000}"/>
    <cellStyle name="Percent 819" xfId="47608" xr:uid="{00000000-0005-0000-0000-0000F5B90000}"/>
    <cellStyle name="Percent 82" xfId="47609" xr:uid="{00000000-0005-0000-0000-0000F6B90000}"/>
    <cellStyle name="Percent 820" xfId="47610" xr:uid="{00000000-0005-0000-0000-0000F7B90000}"/>
    <cellStyle name="Percent 821" xfId="47611" xr:uid="{00000000-0005-0000-0000-0000F8B90000}"/>
    <cellStyle name="Percent 822" xfId="47612" xr:uid="{00000000-0005-0000-0000-0000F9B90000}"/>
    <cellStyle name="Percent 823" xfId="47613" xr:uid="{00000000-0005-0000-0000-0000FAB90000}"/>
    <cellStyle name="Percent 824" xfId="47614" xr:uid="{00000000-0005-0000-0000-0000FBB90000}"/>
    <cellStyle name="Percent 825" xfId="47615" xr:uid="{00000000-0005-0000-0000-0000FCB90000}"/>
    <cellStyle name="Percent 826" xfId="47616" xr:uid="{00000000-0005-0000-0000-0000FDB90000}"/>
    <cellStyle name="Percent 827" xfId="47617" xr:uid="{00000000-0005-0000-0000-0000FEB90000}"/>
    <cellStyle name="Percent 828" xfId="47618" xr:uid="{00000000-0005-0000-0000-0000FFB90000}"/>
    <cellStyle name="Percent 829" xfId="47619" xr:uid="{00000000-0005-0000-0000-000000BA0000}"/>
    <cellStyle name="Percent 83" xfId="47620" xr:uid="{00000000-0005-0000-0000-000001BA0000}"/>
    <cellStyle name="Percent 830" xfId="47621" xr:uid="{00000000-0005-0000-0000-000002BA0000}"/>
    <cellStyle name="Percent 831" xfId="47622" xr:uid="{00000000-0005-0000-0000-000003BA0000}"/>
    <cellStyle name="Percent 832" xfId="47623" xr:uid="{00000000-0005-0000-0000-000004BA0000}"/>
    <cellStyle name="Percent 833" xfId="47624" xr:uid="{00000000-0005-0000-0000-000005BA0000}"/>
    <cellStyle name="Percent 834" xfId="47625" xr:uid="{00000000-0005-0000-0000-000006BA0000}"/>
    <cellStyle name="Percent 835" xfId="47626" xr:uid="{00000000-0005-0000-0000-000007BA0000}"/>
    <cellStyle name="Percent 836" xfId="47627" xr:uid="{00000000-0005-0000-0000-000008BA0000}"/>
    <cellStyle name="Percent 837" xfId="47628" xr:uid="{00000000-0005-0000-0000-000009BA0000}"/>
    <cellStyle name="Percent 838" xfId="47629" xr:uid="{00000000-0005-0000-0000-00000ABA0000}"/>
    <cellStyle name="Percent 839" xfId="47630" xr:uid="{00000000-0005-0000-0000-00000BBA0000}"/>
    <cellStyle name="Percent 84" xfId="47631" xr:uid="{00000000-0005-0000-0000-00000CBA0000}"/>
    <cellStyle name="Percent 840" xfId="47632" xr:uid="{00000000-0005-0000-0000-00000DBA0000}"/>
    <cellStyle name="Percent 841" xfId="47633" xr:uid="{00000000-0005-0000-0000-00000EBA0000}"/>
    <cellStyle name="Percent 842" xfId="47634" xr:uid="{00000000-0005-0000-0000-00000FBA0000}"/>
    <cellStyle name="Percent 843" xfId="47635" xr:uid="{00000000-0005-0000-0000-000010BA0000}"/>
    <cellStyle name="Percent 844" xfId="47636" xr:uid="{00000000-0005-0000-0000-000011BA0000}"/>
    <cellStyle name="Percent 845" xfId="47637" xr:uid="{00000000-0005-0000-0000-000012BA0000}"/>
    <cellStyle name="Percent 846" xfId="47638" xr:uid="{00000000-0005-0000-0000-000013BA0000}"/>
    <cellStyle name="Percent 847" xfId="47639" xr:uid="{00000000-0005-0000-0000-000014BA0000}"/>
    <cellStyle name="Percent 848" xfId="47640" xr:uid="{00000000-0005-0000-0000-000015BA0000}"/>
    <cellStyle name="Percent 849" xfId="47641" xr:uid="{00000000-0005-0000-0000-000016BA0000}"/>
    <cellStyle name="Percent 85" xfId="47642" xr:uid="{00000000-0005-0000-0000-000017BA0000}"/>
    <cellStyle name="Percent 850" xfId="47643" xr:uid="{00000000-0005-0000-0000-000018BA0000}"/>
    <cellStyle name="Percent 851" xfId="47644" xr:uid="{00000000-0005-0000-0000-000019BA0000}"/>
    <cellStyle name="Percent 852" xfId="47645" xr:uid="{00000000-0005-0000-0000-00001ABA0000}"/>
    <cellStyle name="Percent 853" xfId="47646" xr:uid="{00000000-0005-0000-0000-00001BBA0000}"/>
    <cellStyle name="Percent 854" xfId="47647" xr:uid="{00000000-0005-0000-0000-00001CBA0000}"/>
    <cellStyle name="Percent 855" xfId="47648" xr:uid="{00000000-0005-0000-0000-00001DBA0000}"/>
    <cellStyle name="Percent 856" xfId="47649" xr:uid="{00000000-0005-0000-0000-00001EBA0000}"/>
    <cellStyle name="Percent 857" xfId="47650" xr:uid="{00000000-0005-0000-0000-00001FBA0000}"/>
    <cellStyle name="Percent 858" xfId="47651" xr:uid="{00000000-0005-0000-0000-000020BA0000}"/>
    <cellStyle name="Percent 859" xfId="47652" xr:uid="{00000000-0005-0000-0000-000021BA0000}"/>
    <cellStyle name="Percent 86" xfId="47653" xr:uid="{00000000-0005-0000-0000-000022BA0000}"/>
    <cellStyle name="Percent 860" xfId="47654" xr:uid="{00000000-0005-0000-0000-000023BA0000}"/>
    <cellStyle name="Percent 861" xfId="47655" xr:uid="{00000000-0005-0000-0000-000024BA0000}"/>
    <cellStyle name="Percent 862" xfId="47656" xr:uid="{00000000-0005-0000-0000-000025BA0000}"/>
    <cellStyle name="Percent 863" xfId="47657" xr:uid="{00000000-0005-0000-0000-000026BA0000}"/>
    <cellStyle name="Percent 864" xfId="47658" xr:uid="{00000000-0005-0000-0000-000027BA0000}"/>
    <cellStyle name="Percent 865" xfId="47659" xr:uid="{00000000-0005-0000-0000-000028BA0000}"/>
    <cellStyle name="Percent 866" xfId="47660" xr:uid="{00000000-0005-0000-0000-000029BA0000}"/>
    <cellStyle name="Percent 867" xfId="47661" xr:uid="{00000000-0005-0000-0000-00002ABA0000}"/>
    <cellStyle name="Percent 868" xfId="47662" xr:uid="{00000000-0005-0000-0000-00002BBA0000}"/>
    <cellStyle name="Percent 869" xfId="47663" xr:uid="{00000000-0005-0000-0000-00002CBA0000}"/>
    <cellStyle name="Percent 87" xfId="47664" xr:uid="{00000000-0005-0000-0000-00002DBA0000}"/>
    <cellStyle name="Percent 870" xfId="47665" xr:uid="{00000000-0005-0000-0000-00002EBA0000}"/>
    <cellStyle name="Percent 871" xfId="47666" xr:uid="{00000000-0005-0000-0000-00002FBA0000}"/>
    <cellStyle name="Percent 872" xfId="47667" xr:uid="{00000000-0005-0000-0000-000030BA0000}"/>
    <cellStyle name="Percent 873" xfId="47668" xr:uid="{00000000-0005-0000-0000-000031BA0000}"/>
    <cellStyle name="Percent 874" xfId="47669" xr:uid="{00000000-0005-0000-0000-000032BA0000}"/>
    <cellStyle name="Percent 875" xfId="47670" xr:uid="{00000000-0005-0000-0000-000033BA0000}"/>
    <cellStyle name="Percent 876" xfId="47671" xr:uid="{00000000-0005-0000-0000-000034BA0000}"/>
    <cellStyle name="Percent 877" xfId="47672" xr:uid="{00000000-0005-0000-0000-000035BA0000}"/>
    <cellStyle name="Percent 878" xfId="47673" xr:uid="{00000000-0005-0000-0000-000036BA0000}"/>
    <cellStyle name="Percent 879" xfId="47674" xr:uid="{00000000-0005-0000-0000-000037BA0000}"/>
    <cellStyle name="Percent 88" xfId="47675" xr:uid="{00000000-0005-0000-0000-000038BA0000}"/>
    <cellStyle name="Percent 880" xfId="47676" xr:uid="{00000000-0005-0000-0000-000039BA0000}"/>
    <cellStyle name="Percent 881" xfId="47677" xr:uid="{00000000-0005-0000-0000-00003ABA0000}"/>
    <cellStyle name="Percent 882" xfId="47678" xr:uid="{00000000-0005-0000-0000-00003BBA0000}"/>
    <cellStyle name="Percent 883" xfId="47679" xr:uid="{00000000-0005-0000-0000-00003CBA0000}"/>
    <cellStyle name="Percent 89" xfId="47680" xr:uid="{00000000-0005-0000-0000-00003DBA0000}"/>
    <cellStyle name="Percent 9" xfId="47681" xr:uid="{00000000-0005-0000-0000-00003EBA0000}"/>
    <cellStyle name="Percent 9 2" xfId="47682" xr:uid="{00000000-0005-0000-0000-00003FBA0000}"/>
    <cellStyle name="Percent 9 2 2" xfId="47683" xr:uid="{00000000-0005-0000-0000-000040BA0000}"/>
    <cellStyle name="Percent 9 2 2 2" xfId="47684" xr:uid="{00000000-0005-0000-0000-000041BA0000}"/>
    <cellStyle name="Percent 9 2 3" xfId="47685" xr:uid="{00000000-0005-0000-0000-000042BA0000}"/>
    <cellStyle name="Percent 9 3" xfId="47686" xr:uid="{00000000-0005-0000-0000-000043BA0000}"/>
    <cellStyle name="Percent 9 3 2" xfId="47687" xr:uid="{00000000-0005-0000-0000-000044BA0000}"/>
    <cellStyle name="Percent 9 4" xfId="47688" xr:uid="{00000000-0005-0000-0000-000045BA0000}"/>
    <cellStyle name="Percent 90" xfId="47689" xr:uid="{00000000-0005-0000-0000-000046BA0000}"/>
    <cellStyle name="Percent 91" xfId="47690" xr:uid="{00000000-0005-0000-0000-000047BA0000}"/>
    <cellStyle name="Percent 92" xfId="47691" xr:uid="{00000000-0005-0000-0000-000048BA0000}"/>
    <cellStyle name="Percent 93" xfId="47692" xr:uid="{00000000-0005-0000-0000-000049BA0000}"/>
    <cellStyle name="Percent 94" xfId="47693" xr:uid="{00000000-0005-0000-0000-00004ABA0000}"/>
    <cellStyle name="Percent 95" xfId="47694" xr:uid="{00000000-0005-0000-0000-00004BBA0000}"/>
    <cellStyle name="Percent 96" xfId="47695" xr:uid="{00000000-0005-0000-0000-00004CBA0000}"/>
    <cellStyle name="Percent 97" xfId="47696" xr:uid="{00000000-0005-0000-0000-00004DBA0000}"/>
    <cellStyle name="Percent 98" xfId="47697" xr:uid="{00000000-0005-0000-0000-00004EBA0000}"/>
    <cellStyle name="Percent 99" xfId="47698" xr:uid="{00000000-0005-0000-0000-00004FBA0000}"/>
    <cellStyle name="Percent Comma" xfId="47699" xr:uid="{00000000-0005-0000-0000-000050BA0000}"/>
    <cellStyle name="percentage difference" xfId="47700" xr:uid="{00000000-0005-0000-0000-000051BA0000}"/>
    <cellStyle name="percentage difference 2" xfId="47701" xr:uid="{00000000-0005-0000-0000-000052BA0000}"/>
    <cellStyle name="percentage difference 2 2" xfId="47702" xr:uid="{00000000-0005-0000-0000-000053BA0000}"/>
    <cellStyle name="percentage difference 3" xfId="47703" xr:uid="{00000000-0005-0000-0000-000054BA0000}"/>
    <cellStyle name="percentage difference 3 2" xfId="47704" xr:uid="{00000000-0005-0000-0000-000055BA0000}"/>
    <cellStyle name="percentage difference 3 3" xfId="47705" xr:uid="{00000000-0005-0000-0000-000056BA0000}"/>
    <cellStyle name="percentage difference 4" xfId="47706" xr:uid="{00000000-0005-0000-0000-000057BA0000}"/>
    <cellStyle name="percentage difference 4 2" xfId="47707" xr:uid="{00000000-0005-0000-0000-000058BA0000}"/>
    <cellStyle name="percentage difference 5" xfId="47708" xr:uid="{00000000-0005-0000-0000-000059BA0000}"/>
    <cellStyle name="percentage difference 5 2" xfId="47709" xr:uid="{00000000-0005-0000-0000-00005ABA0000}"/>
    <cellStyle name="percentage difference 6" xfId="47710" xr:uid="{00000000-0005-0000-0000-00005BBA0000}"/>
    <cellStyle name="percentage difference one decimal" xfId="47711" xr:uid="{00000000-0005-0000-0000-00005CBA0000}"/>
    <cellStyle name="percentage difference one decimal 10" xfId="47712" xr:uid="{00000000-0005-0000-0000-00005DBA0000}"/>
    <cellStyle name="percentage difference one decimal 11" xfId="47713" xr:uid="{00000000-0005-0000-0000-00005EBA0000}"/>
    <cellStyle name="percentage difference one decimal 12" xfId="47714" xr:uid="{00000000-0005-0000-0000-00005FBA0000}"/>
    <cellStyle name="percentage difference one decimal 13" xfId="47715" xr:uid="{00000000-0005-0000-0000-000060BA0000}"/>
    <cellStyle name="percentage difference one decimal 14" xfId="47716" xr:uid="{00000000-0005-0000-0000-000061BA0000}"/>
    <cellStyle name="percentage difference one decimal 15" xfId="47717" xr:uid="{00000000-0005-0000-0000-000062BA0000}"/>
    <cellStyle name="percentage difference one decimal 16" xfId="47718" xr:uid="{00000000-0005-0000-0000-000063BA0000}"/>
    <cellStyle name="percentage difference one decimal 17" xfId="47719" xr:uid="{00000000-0005-0000-0000-000064BA0000}"/>
    <cellStyle name="percentage difference one decimal 18" xfId="47720" xr:uid="{00000000-0005-0000-0000-000065BA0000}"/>
    <cellStyle name="percentage difference one decimal 19" xfId="47721" xr:uid="{00000000-0005-0000-0000-000066BA0000}"/>
    <cellStyle name="percentage difference one decimal 2" xfId="47722" xr:uid="{00000000-0005-0000-0000-000067BA0000}"/>
    <cellStyle name="percentage difference one decimal 20" xfId="47723" xr:uid="{00000000-0005-0000-0000-000068BA0000}"/>
    <cellStyle name="percentage difference one decimal 21" xfId="47724" xr:uid="{00000000-0005-0000-0000-000069BA0000}"/>
    <cellStyle name="percentage difference one decimal 22" xfId="47725" xr:uid="{00000000-0005-0000-0000-00006ABA0000}"/>
    <cellStyle name="percentage difference one decimal 23" xfId="47726" xr:uid="{00000000-0005-0000-0000-00006BBA0000}"/>
    <cellStyle name="percentage difference one decimal 24" xfId="47727" xr:uid="{00000000-0005-0000-0000-00006CBA0000}"/>
    <cellStyle name="percentage difference one decimal 25" xfId="47728" xr:uid="{00000000-0005-0000-0000-00006DBA0000}"/>
    <cellStyle name="percentage difference one decimal 26" xfId="47729" xr:uid="{00000000-0005-0000-0000-00006EBA0000}"/>
    <cellStyle name="percentage difference one decimal 27" xfId="47730" xr:uid="{00000000-0005-0000-0000-00006FBA0000}"/>
    <cellStyle name="percentage difference one decimal 28" xfId="47731" xr:uid="{00000000-0005-0000-0000-000070BA0000}"/>
    <cellStyle name="percentage difference one decimal 29" xfId="47732" xr:uid="{00000000-0005-0000-0000-000071BA0000}"/>
    <cellStyle name="percentage difference one decimal 3" xfId="47733" xr:uid="{00000000-0005-0000-0000-000072BA0000}"/>
    <cellStyle name="percentage difference one decimal 30" xfId="47734" xr:uid="{00000000-0005-0000-0000-000073BA0000}"/>
    <cellStyle name="percentage difference one decimal 31" xfId="47735" xr:uid="{00000000-0005-0000-0000-000074BA0000}"/>
    <cellStyle name="percentage difference one decimal 32" xfId="47736" xr:uid="{00000000-0005-0000-0000-000075BA0000}"/>
    <cellStyle name="percentage difference one decimal 33" xfId="47737" xr:uid="{00000000-0005-0000-0000-000076BA0000}"/>
    <cellStyle name="percentage difference one decimal 34" xfId="47738" xr:uid="{00000000-0005-0000-0000-000077BA0000}"/>
    <cellStyle name="percentage difference one decimal 35" xfId="47739" xr:uid="{00000000-0005-0000-0000-000078BA0000}"/>
    <cellStyle name="percentage difference one decimal 36" xfId="47740" xr:uid="{00000000-0005-0000-0000-000079BA0000}"/>
    <cellStyle name="percentage difference one decimal 37" xfId="47741" xr:uid="{00000000-0005-0000-0000-00007ABA0000}"/>
    <cellStyle name="percentage difference one decimal 38" xfId="47742" xr:uid="{00000000-0005-0000-0000-00007BBA0000}"/>
    <cellStyle name="percentage difference one decimal 39" xfId="47743" xr:uid="{00000000-0005-0000-0000-00007CBA0000}"/>
    <cellStyle name="percentage difference one decimal 4" xfId="47744" xr:uid="{00000000-0005-0000-0000-00007DBA0000}"/>
    <cellStyle name="percentage difference one decimal 40" xfId="47745" xr:uid="{00000000-0005-0000-0000-00007EBA0000}"/>
    <cellStyle name="percentage difference one decimal 41" xfId="47746" xr:uid="{00000000-0005-0000-0000-00007FBA0000}"/>
    <cellStyle name="percentage difference one decimal 42" xfId="47747" xr:uid="{00000000-0005-0000-0000-000080BA0000}"/>
    <cellStyle name="percentage difference one decimal 43" xfId="47748" xr:uid="{00000000-0005-0000-0000-000081BA0000}"/>
    <cellStyle name="percentage difference one decimal 44" xfId="47749" xr:uid="{00000000-0005-0000-0000-000082BA0000}"/>
    <cellStyle name="percentage difference one decimal 45" xfId="47750" xr:uid="{00000000-0005-0000-0000-000083BA0000}"/>
    <cellStyle name="percentage difference one decimal 46" xfId="47751" xr:uid="{00000000-0005-0000-0000-000084BA0000}"/>
    <cellStyle name="percentage difference one decimal 47" xfId="47752" xr:uid="{00000000-0005-0000-0000-000085BA0000}"/>
    <cellStyle name="percentage difference one decimal 5" xfId="47753" xr:uid="{00000000-0005-0000-0000-000086BA0000}"/>
    <cellStyle name="percentage difference one decimal 6" xfId="47754" xr:uid="{00000000-0005-0000-0000-000087BA0000}"/>
    <cellStyle name="percentage difference one decimal 7" xfId="47755" xr:uid="{00000000-0005-0000-0000-000088BA0000}"/>
    <cellStyle name="percentage difference one decimal 8" xfId="47756" xr:uid="{00000000-0005-0000-0000-000089BA0000}"/>
    <cellStyle name="percentage difference one decimal 9" xfId="47757" xr:uid="{00000000-0005-0000-0000-00008ABA0000}"/>
    <cellStyle name="percentage difference zero decimal" xfId="47758" xr:uid="{00000000-0005-0000-0000-00008BBA0000}"/>
    <cellStyle name="percentage difference zero decimal 10" xfId="47759" xr:uid="{00000000-0005-0000-0000-00008CBA0000}"/>
    <cellStyle name="percentage difference zero decimal 11" xfId="47760" xr:uid="{00000000-0005-0000-0000-00008DBA0000}"/>
    <cellStyle name="percentage difference zero decimal 12" xfId="47761" xr:uid="{00000000-0005-0000-0000-00008EBA0000}"/>
    <cellStyle name="percentage difference zero decimal 13" xfId="47762" xr:uid="{00000000-0005-0000-0000-00008FBA0000}"/>
    <cellStyle name="percentage difference zero decimal 14" xfId="47763" xr:uid="{00000000-0005-0000-0000-000090BA0000}"/>
    <cellStyle name="percentage difference zero decimal 15" xfId="47764" xr:uid="{00000000-0005-0000-0000-000091BA0000}"/>
    <cellStyle name="percentage difference zero decimal 16" xfId="47765" xr:uid="{00000000-0005-0000-0000-000092BA0000}"/>
    <cellStyle name="percentage difference zero decimal 17" xfId="47766" xr:uid="{00000000-0005-0000-0000-000093BA0000}"/>
    <cellStyle name="percentage difference zero decimal 18" xfId="47767" xr:uid="{00000000-0005-0000-0000-000094BA0000}"/>
    <cellStyle name="percentage difference zero decimal 19" xfId="47768" xr:uid="{00000000-0005-0000-0000-000095BA0000}"/>
    <cellStyle name="percentage difference zero decimal 2" xfId="47769" xr:uid="{00000000-0005-0000-0000-000096BA0000}"/>
    <cellStyle name="percentage difference zero decimal 20" xfId="47770" xr:uid="{00000000-0005-0000-0000-000097BA0000}"/>
    <cellStyle name="percentage difference zero decimal 21" xfId="47771" xr:uid="{00000000-0005-0000-0000-000098BA0000}"/>
    <cellStyle name="percentage difference zero decimal 22" xfId="47772" xr:uid="{00000000-0005-0000-0000-000099BA0000}"/>
    <cellStyle name="percentage difference zero decimal 23" xfId="47773" xr:uid="{00000000-0005-0000-0000-00009ABA0000}"/>
    <cellStyle name="percentage difference zero decimal 24" xfId="47774" xr:uid="{00000000-0005-0000-0000-00009BBA0000}"/>
    <cellStyle name="percentage difference zero decimal 25" xfId="47775" xr:uid="{00000000-0005-0000-0000-00009CBA0000}"/>
    <cellStyle name="percentage difference zero decimal 26" xfId="47776" xr:uid="{00000000-0005-0000-0000-00009DBA0000}"/>
    <cellStyle name="percentage difference zero decimal 27" xfId="47777" xr:uid="{00000000-0005-0000-0000-00009EBA0000}"/>
    <cellStyle name="percentage difference zero decimal 28" xfId="47778" xr:uid="{00000000-0005-0000-0000-00009FBA0000}"/>
    <cellStyle name="percentage difference zero decimal 29" xfId="47779" xr:uid="{00000000-0005-0000-0000-0000A0BA0000}"/>
    <cellStyle name="percentage difference zero decimal 3" xfId="47780" xr:uid="{00000000-0005-0000-0000-0000A1BA0000}"/>
    <cellStyle name="percentage difference zero decimal 30" xfId="47781" xr:uid="{00000000-0005-0000-0000-0000A2BA0000}"/>
    <cellStyle name="percentage difference zero decimal 31" xfId="47782" xr:uid="{00000000-0005-0000-0000-0000A3BA0000}"/>
    <cellStyle name="percentage difference zero decimal 32" xfId="47783" xr:uid="{00000000-0005-0000-0000-0000A4BA0000}"/>
    <cellStyle name="percentage difference zero decimal 33" xfId="47784" xr:uid="{00000000-0005-0000-0000-0000A5BA0000}"/>
    <cellStyle name="percentage difference zero decimal 34" xfId="47785" xr:uid="{00000000-0005-0000-0000-0000A6BA0000}"/>
    <cellStyle name="percentage difference zero decimal 35" xfId="47786" xr:uid="{00000000-0005-0000-0000-0000A7BA0000}"/>
    <cellStyle name="percentage difference zero decimal 36" xfId="47787" xr:uid="{00000000-0005-0000-0000-0000A8BA0000}"/>
    <cellStyle name="percentage difference zero decimal 37" xfId="47788" xr:uid="{00000000-0005-0000-0000-0000A9BA0000}"/>
    <cellStyle name="percentage difference zero decimal 38" xfId="47789" xr:uid="{00000000-0005-0000-0000-0000AABA0000}"/>
    <cellStyle name="percentage difference zero decimal 39" xfId="47790" xr:uid="{00000000-0005-0000-0000-0000ABBA0000}"/>
    <cellStyle name="percentage difference zero decimal 4" xfId="47791" xr:uid="{00000000-0005-0000-0000-0000ACBA0000}"/>
    <cellStyle name="percentage difference zero decimal 40" xfId="47792" xr:uid="{00000000-0005-0000-0000-0000ADBA0000}"/>
    <cellStyle name="percentage difference zero decimal 41" xfId="47793" xr:uid="{00000000-0005-0000-0000-0000AEBA0000}"/>
    <cellStyle name="percentage difference zero decimal 42" xfId="47794" xr:uid="{00000000-0005-0000-0000-0000AFBA0000}"/>
    <cellStyle name="percentage difference zero decimal 43" xfId="47795" xr:uid="{00000000-0005-0000-0000-0000B0BA0000}"/>
    <cellStyle name="percentage difference zero decimal 44" xfId="47796" xr:uid="{00000000-0005-0000-0000-0000B1BA0000}"/>
    <cellStyle name="percentage difference zero decimal 45" xfId="47797" xr:uid="{00000000-0005-0000-0000-0000B2BA0000}"/>
    <cellStyle name="percentage difference zero decimal 46" xfId="47798" xr:uid="{00000000-0005-0000-0000-0000B3BA0000}"/>
    <cellStyle name="percentage difference zero decimal 47" xfId="47799" xr:uid="{00000000-0005-0000-0000-0000B4BA0000}"/>
    <cellStyle name="percentage difference zero decimal 5" xfId="47800" xr:uid="{00000000-0005-0000-0000-0000B5BA0000}"/>
    <cellStyle name="percentage difference zero decimal 6" xfId="47801" xr:uid="{00000000-0005-0000-0000-0000B6BA0000}"/>
    <cellStyle name="percentage difference zero decimal 7" xfId="47802" xr:uid="{00000000-0005-0000-0000-0000B7BA0000}"/>
    <cellStyle name="percentage difference zero decimal 8" xfId="47803" xr:uid="{00000000-0005-0000-0000-0000B8BA0000}"/>
    <cellStyle name="percentage difference zero decimal 9" xfId="47804" xr:uid="{00000000-0005-0000-0000-0000B9BA0000}"/>
    <cellStyle name="percentage difference_2005 June PPM Tables (corrections Sep 14 2005)" xfId="47805" xr:uid="{00000000-0005-0000-0000-0000BABA0000}"/>
    <cellStyle name="Percentual" xfId="47806" xr:uid="{00000000-0005-0000-0000-0000BBBA0000}"/>
    <cellStyle name="Percentual 10" xfId="47807" xr:uid="{00000000-0005-0000-0000-0000BCBA0000}"/>
    <cellStyle name="Percentual 11" xfId="47808" xr:uid="{00000000-0005-0000-0000-0000BDBA0000}"/>
    <cellStyle name="Percentual 12" xfId="47809" xr:uid="{00000000-0005-0000-0000-0000BEBA0000}"/>
    <cellStyle name="Percentual 13" xfId="47810" xr:uid="{00000000-0005-0000-0000-0000BFBA0000}"/>
    <cellStyle name="Percentual 14" xfId="47811" xr:uid="{00000000-0005-0000-0000-0000C0BA0000}"/>
    <cellStyle name="Percentual 15" xfId="47812" xr:uid="{00000000-0005-0000-0000-0000C1BA0000}"/>
    <cellStyle name="Percentual 16" xfId="47813" xr:uid="{00000000-0005-0000-0000-0000C2BA0000}"/>
    <cellStyle name="Percentual 17" xfId="47814" xr:uid="{00000000-0005-0000-0000-0000C3BA0000}"/>
    <cellStyle name="Percentual 18" xfId="47815" xr:uid="{00000000-0005-0000-0000-0000C4BA0000}"/>
    <cellStyle name="Percentual 19" xfId="47816" xr:uid="{00000000-0005-0000-0000-0000C5BA0000}"/>
    <cellStyle name="Percentual 2" xfId="47817" xr:uid="{00000000-0005-0000-0000-0000C6BA0000}"/>
    <cellStyle name="Percentual 2 2" xfId="47818" xr:uid="{00000000-0005-0000-0000-0000C7BA0000}"/>
    <cellStyle name="Percentual 2 3" xfId="47819" xr:uid="{00000000-0005-0000-0000-0000C8BA0000}"/>
    <cellStyle name="Percentual 2 4" xfId="47820" xr:uid="{00000000-0005-0000-0000-0000C9BA0000}"/>
    <cellStyle name="Percentual 20" xfId="47821" xr:uid="{00000000-0005-0000-0000-0000CABA0000}"/>
    <cellStyle name="Percentual 21" xfId="47822" xr:uid="{00000000-0005-0000-0000-0000CBBA0000}"/>
    <cellStyle name="Percentual 22" xfId="47823" xr:uid="{00000000-0005-0000-0000-0000CCBA0000}"/>
    <cellStyle name="Percentual 23" xfId="47824" xr:uid="{00000000-0005-0000-0000-0000CDBA0000}"/>
    <cellStyle name="Percentual 24" xfId="47825" xr:uid="{00000000-0005-0000-0000-0000CEBA0000}"/>
    <cellStyle name="Percentual 25" xfId="47826" xr:uid="{00000000-0005-0000-0000-0000CFBA0000}"/>
    <cellStyle name="Percentual 26" xfId="47827" xr:uid="{00000000-0005-0000-0000-0000D0BA0000}"/>
    <cellStyle name="Percentual 27" xfId="47828" xr:uid="{00000000-0005-0000-0000-0000D1BA0000}"/>
    <cellStyle name="Percentual 28" xfId="47829" xr:uid="{00000000-0005-0000-0000-0000D2BA0000}"/>
    <cellStyle name="Percentual 29" xfId="47830" xr:uid="{00000000-0005-0000-0000-0000D3BA0000}"/>
    <cellStyle name="Percentual 3" xfId="47831" xr:uid="{00000000-0005-0000-0000-0000D4BA0000}"/>
    <cellStyle name="Percentual 30" xfId="47832" xr:uid="{00000000-0005-0000-0000-0000D5BA0000}"/>
    <cellStyle name="Percentual 31" xfId="47833" xr:uid="{00000000-0005-0000-0000-0000D6BA0000}"/>
    <cellStyle name="Percentual 32" xfId="47834" xr:uid="{00000000-0005-0000-0000-0000D7BA0000}"/>
    <cellStyle name="Percentual 33" xfId="47835" xr:uid="{00000000-0005-0000-0000-0000D8BA0000}"/>
    <cellStyle name="Percentual 34" xfId="47836" xr:uid="{00000000-0005-0000-0000-0000D9BA0000}"/>
    <cellStyle name="Percentual 35" xfId="47837" xr:uid="{00000000-0005-0000-0000-0000DABA0000}"/>
    <cellStyle name="Percentual 4" xfId="47838" xr:uid="{00000000-0005-0000-0000-0000DBBA0000}"/>
    <cellStyle name="Percentual 5" xfId="47839" xr:uid="{00000000-0005-0000-0000-0000DCBA0000}"/>
    <cellStyle name="Percentual 6" xfId="47840" xr:uid="{00000000-0005-0000-0000-0000DDBA0000}"/>
    <cellStyle name="Percentual 7" xfId="47841" xr:uid="{00000000-0005-0000-0000-0000DEBA0000}"/>
    <cellStyle name="Percentual 8" xfId="47842" xr:uid="{00000000-0005-0000-0000-0000DFBA0000}"/>
    <cellStyle name="Percentual 9" xfId="47843" xr:uid="{00000000-0005-0000-0000-0000E0BA0000}"/>
    <cellStyle name="Pevný" xfId="47844" xr:uid="{00000000-0005-0000-0000-0000E1BA0000}"/>
    <cellStyle name="Pilote de données - Catégorie" xfId="47845" xr:uid="{00000000-0005-0000-0000-0000E2BA0000}"/>
    <cellStyle name="Pilote de données - Champ" xfId="47846" xr:uid="{00000000-0005-0000-0000-0000E3BA0000}"/>
    <cellStyle name="Pilote de données - Coin" xfId="47847" xr:uid="{00000000-0005-0000-0000-0000E4BA0000}"/>
    <cellStyle name="Pilote de données - Résultat" xfId="47848" xr:uid="{00000000-0005-0000-0000-0000E5BA0000}"/>
    <cellStyle name="Pilote de données - Titre" xfId="47849" xr:uid="{00000000-0005-0000-0000-0000E6BA0000}"/>
    <cellStyle name="Pilote de données - Valeur" xfId="47850" xr:uid="{00000000-0005-0000-0000-0000E7BA0000}"/>
    <cellStyle name="pkt" xfId="47851" xr:uid="{00000000-0005-0000-0000-0000E8BA0000}"/>
    <cellStyle name="Planches" xfId="47852" xr:uid="{00000000-0005-0000-0000-0000E9BA0000}"/>
    <cellStyle name="Ponto" xfId="47853" xr:uid="{00000000-0005-0000-0000-0000EABA0000}"/>
    <cellStyle name="Ponto 10" xfId="47854" xr:uid="{00000000-0005-0000-0000-0000EBBA0000}"/>
    <cellStyle name="Ponto 11" xfId="47855" xr:uid="{00000000-0005-0000-0000-0000ECBA0000}"/>
    <cellStyle name="Ponto 12" xfId="47856" xr:uid="{00000000-0005-0000-0000-0000EDBA0000}"/>
    <cellStyle name="Ponto 13" xfId="47857" xr:uid="{00000000-0005-0000-0000-0000EEBA0000}"/>
    <cellStyle name="Ponto 14" xfId="47858" xr:uid="{00000000-0005-0000-0000-0000EFBA0000}"/>
    <cellStyle name="Ponto 15" xfId="47859" xr:uid="{00000000-0005-0000-0000-0000F0BA0000}"/>
    <cellStyle name="Ponto 16" xfId="47860" xr:uid="{00000000-0005-0000-0000-0000F1BA0000}"/>
    <cellStyle name="Ponto 17" xfId="47861" xr:uid="{00000000-0005-0000-0000-0000F2BA0000}"/>
    <cellStyle name="Ponto 18" xfId="47862" xr:uid="{00000000-0005-0000-0000-0000F3BA0000}"/>
    <cellStyle name="Ponto 19" xfId="47863" xr:uid="{00000000-0005-0000-0000-0000F4BA0000}"/>
    <cellStyle name="Ponto 2" xfId="47864" xr:uid="{00000000-0005-0000-0000-0000F5BA0000}"/>
    <cellStyle name="Ponto 2 2" xfId="47865" xr:uid="{00000000-0005-0000-0000-0000F6BA0000}"/>
    <cellStyle name="Ponto 2 3" xfId="47866" xr:uid="{00000000-0005-0000-0000-0000F7BA0000}"/>
    <cellStyle name="Ponto 2 4" xfId="47867" xr:uid="{00000000-0005-0000-0000-0000F8BA0000}"/>
    <cellStyle name="Ponto 20" xfId="47868" xr:uid="{00000000-0005-0000-0000-0000F9BA0000}"/>
    <cellStyle name="Ponto 21" xfId="47869" xr:uid="{00000000-0005-0000-0000-0000FABA0000}"/>
    <cellStyle name="Ponto 22" xfId="47870" xr:uid="{00000000-0005-0000-0000-0000FBBA0000}"/>
    <cellStyle name="Ponto 23" xfId="47871" xr:uid="{00000000-0005-0000-0000-0000FCBA0000}"/>
    <cellStyle name="Ponto 24" xfId="47872" xr:uid="{00000000-0005-0000-0000-0000FDBA0000}"/>
    <cellStyle name="Ponto 25" xfId="47873" xr:uid="{00000000-0005-0000-0000-0000FEBA0000}"/>
    <cellStyle name="Ponto 26" xfId="47874" xr:uid="{00000000-0005-0000-0000-0000FFBA0000}"/>
    <cellStyle name="Ponto 27" xfId="47875" xr:uid="{00000000-0005-0000-0000-000000BB0000}"/>
    <cellStyle name="Ponto 28" xfId="47876" xr:uid="{00000000-0005-0000-0000-000001BB0000}"/>
    <cellStyle name="Ponto 29" xfId="47877" xr:uid="{00000000-0005-0000-0000-000002BB0000}"/>
    <cellStyle name="Ponto 3" xfId="47878" xr:uid="{00000000-0005-0000-0000-000003BB0000}"/>
    <cellStyle name="Ponto 30" xfId="47879" xr:uid="{00000000-0005-0000-0000-000004BB0000}"/>
    <cellStyle name="Ponto 31" xfId="47880" xr:uid="{00000000-0005-0000-0000-000005BB0000}"/>
    <cellStyle name="Ponto 32" xfId="47881" xr:uid="{00000000-0005-0000-0000-000006BB0000}"/>
    <cellStyle name="Ponto 33" xfId="47882" xr:uid="{00000000-0005-0000-0000-000007BB0000}"/>
    <cellStyle name="Ponto 34" xfId="47883" xr:uid="{00000000-0005-0000-0000-000008BB0000}"/>
    <cellStyle name="Ponto 35" xfId="47884" xr:uid="{00000000-0005-0000-0000-000009BB0000}"/>
    <cellStyle name="Ponto 4" xfId="47885" xr:uid="{00000000-0005-0000-0000-00000ABB0000}"/>
    <cellStyle name="Ponto 5" xfId="47886" xr:uid="{00000000-0005-0000-0000-00000BBB0000}"/>
    <cellStyle name="Ponto 6" xfId="47887" xr:uid="{00000000-0005-0000-0000-00000CBB0000}"/>
    <cellStyle name="Ponto 7" xfId="47888" xr:uid="{00000000-0005-0000-0000-00000DBB0000}"/>
    <cellStyle name="Ponto 8" xfId="47889" xr:uid="{00000000-0005-0000-0000-00000EBB0000}"/>
    <cellStyle name="Ponto 9" xfId="47890" xr:uid="{00000000-0005-0000-0000-00000FBB0000}"/>
    <cellStyle name="Porcentagem 2" xfId="47891" xr:uid="{00000000-0005-0000-0000-000010BB0000}"/>
    <cellStyle name="Porcentagem 2 2" xfId="47892" xr:uid="{00000000-0005-0000-0000-000011BB0000}"/>
    <cellStyle name="Porcentagem 2 2 2" xfId="47893" xr:uid="{00000000-0005-0000-0000-000012BB0000}"/>
    <cellStyle name="Porcentagem 2 2 2 2" xfId="47894" xr:uid="{00000000-0005-0000-0000-000013BB0000}"/>
    <cellStyle name="Porcentagem 2 2 3" xfId="47895" xr:uid="{00000000-0005-0000-0000-000014BB0000}"/>
    <cellStyle name="Porcentagem 2 2 3 2" xfId="47896" xr:uid="{00000000-0005-0000-0000-000015BB0000}"/>
    <cellStyle name="Porcentagem 2 2 4" xfId="47897" xr:uid="{00000000-0005-0000-0000-000016BB0000}"/>
    <cellStyle name="Porcentagem 2 2 5" xfId="47898" xr:uid="{00000000-0005-0000-0000-000017BB0000}"/>
    <cellStyle name="Porcentagem 2 2 5 2" xfId="47899" xr:uid="{00000000-0005-0000-0000-000018BB0000}"/>
    <cellStyle name="Porcentagem 2 2 5 2 2" xfId="47900" xr:uid="{00000000-0005-0000-0000-000019BB0000}"/>
    <cellStyle name="Porcentagem 2 2 5 3" xfId="47901" xr:uid="{00000000-0005-0000-0000-00001ABB0000}"/>
    <cellStyle name="Porcentagem 2 2 5 3 2" xfId="47902" xr:uid="{00000000-0005-0000-0000-00001BBB0000}"/>
    <cellStyle name="Porcentagem 2 2 5 4" xfId="47903" xr:uid="{00000000-0005-0000-0000-00001CBB0000}"/>
    <cellStyle name="Porcentagem 2 3" xfId="47904" xr:uid="{00000000-0005-0000-0000-00001DBB0000}"/>
    <cellStyle name="Porcentagem 2 4" xfId="47905" xr:uid="{00000000-0005-0000-0000-00001EBB0000}"/>
    <cellStyle name="Porcentagem 3" xfId="47906" xr:uid="{00000000-0005-0000-0000-00001FBB0000}"/>
    <cellStyle name="Porcentagem 3 2" xfId="47907" xr:uid="{00000000-0005-0000-0000-000020BB0000}"/>
    <cellStyle name="Porcentagem 3 2 2" xfId="47908" xr:uid="{00000000-0005-0000-0000-000021BB0000}"/>
    <cellStyle name="Porcentagem 3 2 2 2" xfId="47909" xr:uid="{00000000-0005-0000-0000-000022BB0000}"/>
    <cellStyle name="Porcentagem 3 2 3" xfId="47910" xr:uid="{00000000-0005-0000-0000-000023BB0000}"/>
    <cellStyle name="Porcentagem 3 3" xfId="47911" xr:uid="{00000000-0005-0000-0000-000024BB0000}"/>
    <cellStyle name="Porcentagem 3 3 2" xfId="47912" xr:uid="{00000000-0005-0000-0000-000025BB0000}"/>
    <cellStyle name="Porcentagem 3 3 2 2" xfId="47913" xr:uid="{00000000-0005-0000-0000-000026BB0000}"/>
    <cellStyle name="Porcentagem 3 3 3" xfId="47914" xr:uid="{00000000-0005-0000-0000-000027BB0000}"/>
    <cellStyle name="Porcentagem 3 4" xfId="47915" xr:uid="{00000000-0005-0000-0000-000028BB0000}"/>
    <cellStyle name="Porcentagem 3 4 2" xfId="47916" xr:uid="{00000000-0005-0000-0000-000029BB0000}"/>
    <cellStyle name="Porcentagem 3 5" xfId="47917" xr:uid="{00000000-0005-0000-0000-00002ABB0000}"/>
    <cellStyle name="Porcentagem 4" xfId="47918" xr:uid="{00000000-0005-0000-0000-00002BBB0000}"/>
    <cellStyle name="Porcentagem 4 10" xfId="47919" xr:uid="{00000000-0005-0000-0000-00002CBB0000}"/>
    <cellStyle name="Porcentagem 4 10 2" xfId="47920" xr:uid="{00000000-0005-0000-0000-00002DBB0000}"/>
    <cellStyle name="Porcentagem 4 10 2 2" xfId="47921" xr:uid="{00000000-0005-0000-0000-00002EBB0000}"/>
    <cellStyle name="Porcentagem 4 10 3" xfId="47922" xr:uid="{00000000-0005-0000-0000-00002FBB0000}"/>
    <cellStyle name="Porcentagem 4 10 3 2" xfId="47923" xr:uid="{00000000-0005-0000-0000-000030BB0000}"/>
    <cellStyle name="Porcentagem 4 10 4" xfId="47924" xr:uid="{00000000-0005-0000-0000-000031BB0000}"/>
    <cellStyle name="Porcentagem 4 11" xfId="47925" xr:uid="{00000000-0005-0000-0000-000032BB0000}"/>
    <cellStyle name="Porcentagem 4 11 2" xfId="47926" xr:uid="{00000000-0005-0000-0000-000033BB0000}"/>
    <cellStyle name="Porcentagem 4 11 2 2" xfId="47927" xr:uid="{00000000-0005-0000-0000-000034BB0000}"/>
    <cellStyle name="Porcentagem 4 11 3" xfId="47928" xr:uid="{00000000-0005-0000-0000-000035BB0000}"/>
    <cellStyle name="Porcentagem 4 12" xfId="47929" xr:uid="{00000000-0005-0000-0000-000036BB0000}"/>
    <cellStyle name="Porcentagem 4 12 2" xfId="47930" xr:uid="{00000000-0005-0000-0000-000037BB0000}"/>
    <cellStyle name="Porcentagem 4 13" xfId="47931" xr:uid="{00000000-0005-0000-0000-000038BB0000}"/>
    <cellStyle name="Porcentagem 4 2" xfId="47932" xr:uid="{00000000-0005-0000-0000-000039BB0000}"/>
    <cellStyle name="Porcentagem 4 2 10" xfId="47933" xr:uid="{00000000-0005-0000-0000-00003ABB0000}"/>
    <cellStyle name="Porcentagem 4 2 10 2" xfId="47934" xr:uid="{00000000-0005-0000-0000-00003BBB0000}"/>
    <cellStyle name="Porcentagem 4 2 11" xfId="47935" xr:uid="{00000000-0005-0000-0000-00003CBB0000}"/>
    <cellStyle name="Porcentagem 4 2 2" xfId="47936" xr:uid="{00000000-0005-0000-0000-00003DBB0000}"/>
    <cellStyle name="Porcentagem 4 2 2 2" xfId="47937" xr:uid="{00000000-0005-0000-0000-00003EBB0000}"/>
    <cellStyle name="Porcentagem 4 2 2 2 2" xfId="47938" xr:uid="{00000000-0005-0000-0000-00003FBB0000}"/>
    <cellStyle name="Porcentagem 4 2 2 2 2 2" xfId="47939" xr:uid="{00000000-0005-0000-0000-000040BB0000}"/>
    <cellStyle name="Porcentagem 4 2 2 2 2 2 2" xfId="47940" xr:uid="{00000000-0005-0000-0000-000041BB0000}"/>
    <cellStyle name="Porcentagem 4 2 2 2 2 2 2 2" xfId="47941" xr:uid="{00000000-0005-0000-0000-000042BB0000}"/>
    <cellStyle name="Porcentagem 4 2 2 2 2 2 3" xfId="47942" xr:uid="{00000000-0005-0000-0000-000043BB0000}"/>
    <cellStyle name="Porcentagem 4 2 2 2 2 3" xfId="47943" xr:uid="{00000000-0005-0000-0000-000044BB0000}"/>
    <cellStyle name="Porcentagem 4 2 2 2 2 3 2" xfId="47944" xr:uid="{00000000-0005-0000-0000-000045BB0000}"/>
    <cellStyle name="Porcentagem 4 2 2 2 2 4" xfId="47945" xr:uid="{00000000-0005-0000-0000-000046BB0000}"/>
    <cellStyle name="Porcentagem 4 2 2 2 3" xfId="47946" xr:uid="{00000000-0005-0000-0000-000047BB0000}"/>
    <cellStyle name="Porcentagem 4 2 2 2 3 2" xfId="47947" xr:uid="{00000000-0005-0000-0000-000048BB0000}"/>
    <cellStyle name="Porcentagem 4 2 2 2 3 2 2" xfId="47948" xr:uid="{00000000-0005-0000-0000-000049BB0000}"/>
    <cellStyle name="Porcentagem 4 2 2 2 3 3" xfId="47949" xr:uid="{00000000-0005-0000-0000-00004ABB0000}"/>
    <cellStyle name="Porcentagem 4 2 2 2 4" xfId="47950" xr:uid="{00000000-0005-0000-0000-00004BBB0000}"/>
    <cellStyle name="Porcentagem 4 2 2 2 4 2" xfId="47951" xr:uid="{00000000-0005-0000-0000-00004CBB0000}"/>
    <cellStyle name="Porcentagem 4 2 2 2 5" xfId="47952" xr:uid="{00000000-0005-0000-0000-00004DBB0000}"/>
    <cellStyle name="Porcentagem 4 2 2 3" xfId="47953" xr:uid="{00000000-0005-0000-0000-00004EBB0000}"/>
    <cellStyle name="Porcentagem 4 2 2 3 2" xfId="47954" xr:uid="{00000000-0005-0000-0000-00004FBB0000}"/>
    <cellStyle name="Porcentagem 4 2 2 3 2 2" xfId="47955" xr:uid="{00000000-0005-0000-0000-000050BB0000}"/>
    <cellStyle name="Porcentagem 4 2 2 3 2 2 2" xfId="47956" xr:uid="{00000000-0005-0000-0000-000051BB0000}"/>
    <cellStyle name="Porcentagem 4 2 2 3 2 3" xfId="47957" xr:uid="{00000000-0005-0000-0000-000052BB0000}"/>
    <cellStyle name="Porcentagem 4 2 2 3 2 3 2" xfId="47958" xr:uid="{00000000-0005-0000-0000-000053BB0000}"/>
    <cellStyle name="Porcentagem 4 2 2 3 2 4" xfId="47959" xr:uid="{00000000-0005-0000-0000-000054BB0000}"/>
    <cellStyle name="Porcentagem 4 2 2 3 3" xfId="47960" xr:uid="{00000000-0005-0000-0000-000055BB0000}"/>
    <cellStyle name="Porcentagem 4 2 2 3 3 2" xfId="47961" xr:uid="{00000000-0005-0000-0000-000056BB0000}"/>
    <cellStyle name="Porcentagem 4 2 2 3 3 2 2" xfId="47962" xr:uid="{00000000-0005-0000-0000-000057BB0000}"/>
    <cellStyle name="Porcentagem 4 2 2 3 3 3" xfId="47963" xr:uid="{00000000-0005-0000-0000-000058BB0000}"/>
    <cellStyle name="Porcentagem 4 2 2 3 4" xfId="47964" xr:uid="{00000000-0005-0000-0000-000059BB0000}"/>
    <cellStyle name="Porcentagem 4 2 2 3 4 2" xfId="47965" xr:uid="{00000000-0005-0000-0000-00005ABB0000}"/>
    <cellStyle name="Porcentagem 4 2 2 3 5" xfId="47966" xr:uid="{00000000-0005-0000-0000-00005BBB0000}"/>
    <cellStyle name="Porcentagem 4 2 2 4" xfId="47967" xr:uid="{00000000-0005-0000-0000-00005CBB0000}"/>
    <cellStyle name="Porcentagem 4 2 2 4 2" xfId="47968" xr:uid="{00000000-0005-0000-0000-00005DBB0000}"/>
    <cellStyle name="Porcentagem 4 2 2 4 2 2" xfId="47969" xr:uid="{00000000-0005-0000-0000-00005EBB0000}"/>
    <cellStyle name="Porcentagem 4 2 2 4 2 2 2" xfId="47970" xr:uid="{00000000-0005-0000-0000-00005FBB0000}"/>
    <cellStyle name="Porcentagem 4 2 2 4 2 3" xfId="47971" xr:uid="{00000000-0005-0000-0000-000060BB0000}"/>
    <cellStyle name="Porcentagem 4 2 2 4 2 3 2" xfId="47972" xr:uid="{00000000-0005-0000-0000-000061BB0000}"/>
    <cellStyle name="Porcentagem 4 2 2 4 2 4" xfId="47973" xr:uid="{00000000-0005-0000-0000-000062BB0000}"/>
    <cellStyle name="Porcentagem 4 2 2 4 3" xfId="47974" xr:uid="{00000000-0005-0000-0000-000063BB0000}"/>
    <cellStyle name="Porcentagem 4 2 2 4 4" xfId="47975" xr:uid="{00000000-0005-0000-0000-000064BB0000}"/>
    <cellStyle name="Porcentagem 4 2 2 5" xfId="47976" xr:uid="{00000000-0005-0000-0000-000065BB0000}"/>
    <cellStyle name="Porcentagem 4 2 2 5 2" xfId="47977" xr:uid="{00000000-0005-0000-0000-000066BB0000}"/>
    <cellStyle name="Porcentagem 4 2 2 5 2 2" xfId="47978" xr:uid="{00000000-0005-0000-0000-000067BB0000}"/>
    <cellStyle name="Porcentagem 4 2 2 5 3" xfId="47979" xr:uid="{00000000-0005-0000-0000-000068BB0000}"/>
    <cellStyle name="Porcentagem 4 2 2 5 3 2" xfId="47980" xr:uid="{00000000-0005-0000-0000-000069BB0000}"/>
    <cellStyle name="Porcentagem 4 2 2 5 4" xfId="47981" xr:uid="{00000000-0005-0000-0000-00006ABB0000}"/>
    <cellStyle name="Porcentagem 4 2 2 6" xfId="47982" xr:uid="{00000000-0005-0000-0000-00006BBB0000}"/>
    <cellStyle name="Porcentagem 4 2 2 6 2" xfId="47983" xr:uid="{00000000-0005-0000-0000-00006CBB0000}"/>
    <cellStyle name="Porcentagem 4 2 2 6 2 2" xfId="47984" xr:uid="{00000000-0005-0000-0000-00006DBB0000}"/>
    <cellStyle name="Porcentagem 4 2 2 6 3" xfId="47985" xr:uid="{00000000-0005-0000-0000-00006EBB0000}"/>
    <cellStyle name="Porcentagem 4 2 2 7" xfId="47986" xr:uid="{00000000-0005-0000-0000-00006FBB0000}"/>
    <cellStyle name="Porcentagem 4 2 2 7 2" xfId="47987" xr:uid="{00000000-0005-0000-0000-000070BB0000}"/>
    <cellStyle name="Porcentagem 4 2 2 8" xfId="47988" xr:uid="{00000000-0005-0000-0000-000071BB0000}"/>
    <cellStyle name="Porcentagem 4 2 3" xfId="47989" xr:uid="{00000000-0005-0000-0000-000072BB0000}"/>
    <cellStyle name="Porcentagem 4 2 3 2" xfId="47990" xr:uid="{00000000-0005-0000-0000-000073BB0000}"/>
    <cellStyle name="Porcentagem 4 2 3 2 2" xfId="47991" xr:uid="{00000000-0005-0000-0000-000074BB0000}"/>
    <cellStyle name="Porcentagem 4 2 3 2 2 2" xfId="47992" xr:uid="{00000000-0005-0000-0000-000075BB0000}"/>
    <cellStyle name="Porcentagem 4 2 3 2 2 2 2" xfId="47993" xr:uid="{00000000-0005-0000-0000-000076BB0000}"/>
    <cellStyle name="Porcentagem 4 2 3 2 2 2 2 2" xfId="47994" xr:uid="{00000000-0005-0000-0000-000077BB0000}"/>
    <cellStyle name="Porcentagem 4 2 3 2 2 2 3" xfId="47995" xr:uid="{00000000-0005-0000-0000-000078BB0000}"/>
    <cellStyle name="Porcentagem 4 2 3 2 2 3" xfId="47996" xr:uid="{00000000-0005-0000-0000-000079BB0000}"/>
    <cellStyle name="Porcentagem 4 2 3 2 2 3 2" xfId="47997" xr:uid="{00000000-0005-0000-0000-00007ABB0000}"/>
    <cellStyle name="Porcentagem 4 2 3 2 2 4" xfId="47998" xr:uid="{00000000-0005-0000-0000-00007BBB0000}"/>
    <cellStyle name="Porcentagem 4 2 3 2 3" xfId="47999" xr:uid="{00000000-0005-0000-0000-00007CBB0000}"/>
    <cellStyle name="Porcentagem 4 2 3 2 3 2" xfId="48000" xr:uid="{00000000-0005-0000-0000-00007DBB0000}"/>
    <cellStyle name="Porcentagem 4 2 3 2 3 2 2" xfId="48001" xr:uid="{00000000-0005-0000-0000-00007EBB0000}"/>
    <cellStyle name="Porcentagem 4 2 3 2 3 3" xfId="48002" xr:uid="{00000000-0005-0000-0000-00007FBB0000}"/>
    <cellStyle name="Porcentagem 4 2 3 2 4" xfId="48003" xr:uid="{00000000-0005-0000-0000-000080BB0000}"/>
    <cellStyle name="Porcentagem 4 2 3 2 4 2" xfId="48004" xr:uid="{00000000-0005-0000-0000-000081BB0000}"/>
    <cellStyle name="Porcentagem 4 2 3 2 5" xfId="48005" xr:uid="{00000000-0005-0000-0000-000082BB0000}"/>
    <cellStyle name="Porcentagem 4 2 3 3" xfId="48006" xr:uid="{00000000-0005-0000-0000-000083BB0000}"/>
    <cellStyle name="Porcentagem 4 2 3 3 2" xfId="48007" xr:uid="{00000000-0005-0000-0000-000084BB0000}"/>
    <cellStyle name="Porcentagem 4 2 3 3 2 2" xfId="48008" xr:uid="{00000000-0005-0000-0000-000085BB0000}"/>
    <cellStyle name="Porcentagem 4 2 3 3 2 2 2" xfId="48009" xr:uid="{00000000-0005-0000-0000-000086BB0000}"/>
    <cellStyle name="Porcentagem 4 2 3 3 2 3" xfId="48010" xr:uid="{00000000-0005-0000-0000-000087BB0000}"/>
    <cellStyle name="Porcentagem 4 2 3 3 2 3 2" xfId="48011" xr:uid="{00000000-0005-0000-0000-000088BB0000}"/>
    <cellStyle name="Porcentagem 4 2 3 3 2 4" xfId="48012" xr:uid="{00000000-0005-0000-0000-000089BB0000}"/>
    <cellStyle name="Porcentagem 4 2 3 3 3" xfId="48013" xr:uid="{00000000-0005-0000-0000-00008ABB0000}"/>
    <cellStyle name="Porcentagem 4 2 3 3 3 2" xfId="48014" xr:uid="{00000000-0005-0000-0000-00008BBB0000}"/>
    <cellStyle name="Porcentagem 4 2 3 3 3 2 2" xfId="48015" xr:uid="{00000000-0005-0000-0000-00008CBB0000}"/>
    <cellStyle name="Porcentagem 4 2 3 3 3 3" xfId="48016" xr:uid="{00000000-0005-0000-0000-00008DBB0000}"/>
    <cellStyle name="Porcentagem 4 2 3 3 4" xfId="48017" xr:uid="{00000000-0005-0000-0000-00008EBB0000}"/>
    <cellStyle name="Porcentagem 4 2 3 3 4 2" xfId="48018" xr:uid="{00000000-0005-0000-0000-00008FBB0000}"/>
    <cellStyle name="Porcentagem 4 2 3 3 5" xfId="48019" xr:uid="{00000000-0005-0000-0000-000090BB0000}"/>
    <cellStyle name="Porcentagem 4 2 3 4" xfId="48020" xr:uid="{00000000-0005-0000-0000-000091BB0000}"/>
    <cellStyle name="Porcentagem 4 2 3 4 2" xfId="48021" xr:uid="{00000000-0005-0000-0000-000092BB0000}"/>
    <cellStyle name="Porcentagem 4 2 3 4 2 2" xfId="48022" xr:uid="{00000000-0005-0000-0000-000093BB0000}"/>
    <cellStyle name="Porcentagem 4 2 3 4 2 2 2" xfId="48023" xr:uid="{00000000-0005-0000-0000-000094BB0000}"/>
    <cellStyle name="Porcentagem 4 2 3 4 2 3" xfId="48024" xr:uid="{00000000-0005-0000-0000-000095BB0000}"/>
    <cellStyle name="Porcentagem 4 2 3 4 3" xfId="48025" xr:uid="{00000000-0005-0000-0000-000096BB0000}"/>
    <cellStyle name="Porcentagem 4 2 3 4 3 2" xfId="48026" xr:uid="{00000000-0005-0000-0000-000097BB0000}"/>
    <cellStyle name="Porcentagem 4 2 3 4 4" xfId="48027" xr:uid="{00000000-0005-0000-0000-000098BB0000}"/>
    <cellStyle name="Porcentagem 4 2 3 5" xfId="48028" xr:uid="{00000000-0005-0000-0000-000099BB0000}"/>
    <cellStyle name="Porcentagem 4 2 3 5 2" xfId="48029" xr:uid="{00000000-0005-0000-0000-00009ABB0000}"/>
    <cellStyle name="Porcentagem 4 2 3 5 2 2" xfId="48030" xr:uid="{00000000-0005-0000-0000-00009BBB0000}"/>
    <cellStyle name="Porcentagem 4 2 3 5 3" xfId="48031" xr:uid="{00000000-0005-0000-0000-00009CBB0000}"/>
    <cellStyle name="Porcentagem 4 2 3 6" xfId="48032" xr:uid="{00000000-0005-0000-0000-00009DBB0000}"/>
    <cellStyle name="Porcentagem 4 2 3 6 2" xfId="48033" xr:uid="{00000000-0005-0000-0000-00009EBB0000}"/>
    <cellStyle name="Porcentagem 4 2 3 7" xfId="48034" xr:uid="{00000000-0005-0000-0000-00009FBB0000}"/>
    <cellStyle name="Porcentagem 4 2 4" xfId="48035" xr:uid="{00000000-0005-0000-0000-0000A0BB0000}"/>
    <cellStyle name="Porcentagem 4 2 4 2" xfId="48036" xr:uid="{00000000-0005-0000-0000-0000A1BB0000}"/>
    <cellStyle name="Porcentagem 4 2 4 2 2" xfId="48037" xr:uid="{00000000-0005-0000-0000-0000A2BB0000}"/>
    <cellStyle name="Porcentagem 4 2 4 2 2 2" xfId="48038" xr:uid="{00000000-0005-0000-0000-0000A3BB0000}"/>
    <cellStyle name="Porcentagem 4 2 4 2 2 2 2" xfId="48039" xr:uid="{00000000-0005-0000-0000-0000A4BB0000}"/>
    <cellStyle name="Porcentagem 4 2 4 2 2 3" xfId="48040" xr:uid="{00000000-0005-0000-0000-0000A5BB0000}"/>
    <cellStyle name="Porcentagem 4 2 4 2 2 3 2" xfId="48041" xr:uid="{00000000-0005-0000-0000-0000A6BB0000}"/>
    <cellStyle name="Porcentagem 4 2 4 2 2 4" xfId="48042" xr:uid="{00000000-0005-0000-0000-0000A7BB0000}"/>
    <cellStyle name="Porcentagem 4 2 4 2 3" xfId="48043" xr:uid="{00000000-0005-0000-0000-0000A8BB0000}"/>
    <cellStyle name="Porcentagem 4 2 4 2 3 2" xfId="48044" xr:uid="{00000000-0005-0000-0000-0000A9BB0000}"/>
    <cellStyle name="Porcentagem 4 2 4 2 3 2 2" xfId="48045" xr:uid="{00000000-0005-0000-0000-0000AABB0000}"/>
    <cellStyle name="Porcentagem 4 2 4 2 3 3" xfId="48046" xr:uid="{00000000-0005-0000-0000-0000ABBB0000}"/>
    <cellStyle name="Porcentagem 4 2 4 2 4" xfId="48047" xr:uid="{00000000-0005-0000-0000-0000ACBB0000}"/>
    <cellStyle name="Porcentagem 4 2 4 2 4 2" xfId="48048" xr:uid="{00000000-0005-0000-0000-0000ADBB0000}"/>
    <cellStyle name="Porcentagem 4 2 4 2 5" xfId="48049" xr:uid="{00000000-0005-0000-0000-0000AEBB0000}"/>
    <cellStyle name="Porcentagem 4 2 4 3" xfId="48050" xr:uid="{00000000-0005-0000-0000-0000AFBB0000}"/>
    <cellStyle name="Porcentagem 4 2 4 3 2" xfId="48051" xr:uid="{00000000-0005-0000-0000-0000B0BB0000}"/>
    <cellStyle name="Porcentagem 4 2 4 3 2 2" xfId="48052" xr:uid="{00000000-0005-0000-0000-0000B1BB0000}"/>
    <cellStyle name="Porcentagem 4 2 4 3 2 2 2" xfId="48053" xr:uid="{00000000-0005-0000-0000-0000B2BB0000}"/>
    <cellStyle name="Porcentagem 4 2 4 3 2 3" xfId="48054" xr:uid="{00000000-0005-0000-0000-0000B3BB0000}"/>
    <cellStyle name="Porcentagem 4 2 4 3 3" xfId="48055" xr:uid="{00000000-0005-0000-0000-0000B4BB0000}"/>
    <cellStyle name="Porcentagem 4 2 4 3 3 2" xfId="48056" xr:uid="{00000000-0005-0000-0000-0000B5BB0000}"/>
    <cellStyle name="Porcentagem 4 2 4 3 4" xfId="48057" xr:uid="{00000000-0005-0000-0000-0000B6BB0000}"/>
    <cellStyle name="Porcentagem 4 2 4 4" xfId="48058" xr:uid="{00000000-0005-0000-0000-0000B7BB0000}"/>
    <cellStyle name="Porcentagem 4 2 4 4 2" xfId="48059" xr:uid="{00000000-0005-0000-0000-0000B8BB0000}"/>
    <cellStyle name="Porcentagem 4 2 4 4 2 2" xfId="48060" xr:uid="{00000000-0005-0000-0000-0000B9BB0000}"/>
    <cellStyle name="Porcentagem 4 2 4 4 3" xfId="48061" xr:uid="{00000000-0005-0000-0000-0000BABB0000}"/>
    <cellStyle name="Porcentagem 4 2 4 5" xfId="48062" xr:uid="{00000000-0005-0000-0000-0000BBBB0000}"/>
    <cellStyle name="Porcentagem 4 2 4 5 2" xfId="48063" xr:uid="{00000000-0005-0000-0000-0000BCBB0000}"/>
    <cellStyle name="Porcentagem 4 2 4 6" xfId="48064" xr:uid="{00000000-0005-0000-0000-0000BDBB0000}"/>
    <cellStyle name="Porcentagem 4 2 5" xfId="48065" xr:uid="{00000000-0005-0000-0000-0000BEBB0000}"/>
    <cellStyle name="Porcentagem 4 2 5 2" xfId="48066" xr:uid="{00000000-0005-0000-0000-0000BFBB0000}"/>
    <cellStyle name="Porcentagem 4 2 5 2 2" xfId="48067" xr:uid="{00000000-0005-0000-0000-0000C0BB0000}"/>
    <cellStyle name="Porcentagem 4 2 5 2 2 2" xfId="48068" xr:uid="{00000000-0005-0000-0000-0000C1BB0000}"/>
    <cellStyle name="Porcentagem 4 2 5 2 2 2 2" xfId="48069" xr:uid="{00000000-0005-0000-0000-0000C2BB0000}"/>
    <cellStyle name="Porcentagem 4 2 5 2 2 3" xfId="48070" xr:uid="{00000000-0005-0000-0000-0000C3BB0000}"/>
    <cellStyle name="Porcentagem 4 2 5 2 3" xfId="48071" xr:uid="{00000000-0005-0000-0000-0000C4BB0000}"/>
    <cellStyle name="Porcentagem 4 2 5 2 3 2" xfId="48072" xr:uid="{00000000-0005-0000-0000-0000C5BB0000}"/>
    <cellStyle name="Porcentagem 4 2 5 2 4" xfId="48073" xr:uid="{00000000-0005-0000-0000-0000C6BB0000}"/>
    <cellStyle name="Porcentagem 4 2 5 3" xfId="48074" xr:uid="{00000000-0005-0000-0000-0000C7BB0000}"/>
    <cellStyle name="Porcentagem 4 2 5 3 2" xfId="48075" xr:uid="{00000000-0005-0000-0000-0000C8BB0000}"/>
    <cellStyle name="Porcentagem 4 2 5 3 2 2" xfId="48076" xr:uid="{00000000-0005-0000-0000-0000C9BB0000}"/>
    <cellStyle name="Porcentagem 4 2 5 3 3" xfId="48077" xr:uid="{00000000-0005-0000-0000-0000CABB0000}"/>
    <cellStyle name="Porcentagem 4 2 5 4" xfId="48078" xr:uid="{00000000-0005-0000-0000-0000CBBB0000}"/>
    <cellStyle name="Porcentagem 4 2 5 4 2" xfId="48079" xr:uid="{00000000-0005-0000-0000-0000CCBB0000}"/>
    <cellStyle name="Porcentagem 4 2 5 5" xfId="48080" xr:uid="{00000000-0005-0000-0000-0000CDBB0000}"/>
    <cellStyle name="Porcentagem 4 2 6" xfId="48081" xr:uid="{00000000-0005-0000-0000-0000CEBB0000}"/>
    <cellStyle name="Porcentagem 4 2 6 2" xfId="48082" xr:uid="{00000000-0005-0000-0000-0000CFBB0000}"/>
    <cellStyle name="Porcentagem 4 2 6 2 2" xfId="48083" xr:uid="{00000000-0005-0000-0000-0000D0BB0000}"/>
    <cellStyle name="Porcentagem 4 2 6 2 2 2" xfId="48084" xr:uid="{00000000-0005-0000-0000-0000D1BB0000}"/>
    <cellStyle name="Porcentagem 4 2 6 2 3" xfId="48085" xr:uid="{00000000-0005-0000-0000-0000D2BB0000}"/>
    <cellStyle name="Porcentagem 4 2 6 2 3 2" xfId="48086" xr:uid="{00000000-0005-0000-0000-0000D3BB0000}"/>
    <cellStyle name="Porcentagem 4 2 6 2 4" xfId="48087" xr:uid="{00000000-0005-0000-0000-0000D4BB0000}"/>
    <cellStyle name="Porcentagem 4 2 6 3" xfId="48088" xr:uid="{00000000-0005-0000-0000-0000D5BB0000}"/>
    <cellStyle name="Porcentagem 4 2 6 3 2" xfId="48089" xr:uid="{00000000-0005-0000-0000-0000D6BB0000}"/>
    <cellStyle name="Porcentagem 4 2 6 3 2 2" xfId="48090" xr:uid="{00000000-0005-0000-0000-0000D7BB0000}"/>
    <cellStyle name="Porcentagem 4 2 6 3 3" xfId="48091" xr:uid="{00000000-0005-0000-0000-0000D8BB0000}"/>
    <cellStyle name="Porcentagem 4 2 6 4" xfId="48092" xr:uid="{00000000-0005-0000-0000-0000D9BB0000}"/>
    <cellStyle name="Porcentagem 4 2 6 4 2" xfId="48093" xr:uid="{00000000-0005-0000-0000-0000DABB0000}"/>
    <cellStyle name="Porcentagem 4 2 6 5" xfId="48094" xr:uid="{00000000-0005-0000-0000-0000DBBB0000}"/>
    <cellStyle name="Porcentagem 4 2 7" xfId="48095" xr:uid="{00000000-0005-0000-0000-0000DCBB0000}"/>
    <cellStyle name="Porcentagem 4 2 7 2" xfId="48096" xr:uid="{00000000-0005-0000-0000-0000DDBB0000}"/>
    <cellStyle name="Porcentagem 4 2 7 2 2" xfId="48097" xr:uid="{00000000-0005-0000-0000-0000DEBB0000}"/>
    <cellStyle name="Porcentagem 4 2 7 2 2 2" xfId="48098" xr:uid="{00000000-0005-0000-0000-0000DFBB0000}"/>
    <cellStyle name="Porcentagem 4 2 7 2 3" xfId="48099" xr:uid="{00000000-0005-0000-0000-0000E0BB0000}"/>
    <cellStyle name="Porcentagem 4 2 7 2 3 2" xfId="48100" xr:uid="{00000000-0005-0000-0000-0000E1BB0000}"/>
    <cellStyle name="Porcentagem 4 2 7 2 4" xfId="48101" xr:uid="{00000000-0005-0000-0000-0000E2BB0000}"/>
    <cellStyle name="Porcentagem 4 2 7 3" xfId="48102" xr:uid="{00000000-0005-0000-0000-0000E3BB0000}"/>
    <cellStyle name="Porcentagem 4 2 7 4" xfId="48103" xr:uid="{00000000-0005-0000-0000-0000E4BB0000}"/>
    <cellStyle name="Porcentagem 4 2 8" xfId="48104" xr:uid="{00000000-0005-0000-0000-0000E5BB0000}"/>
    <cellStyle name="Porcentagem 4 2 8 2" xfId="48105" xr:uid="{00000000-0005-0000-0000-0000E6BB0000}"/>
    <cellStyle name="Porcentagem 4 2 8 2 2" xfId="48106" xr:uid="{00000000-0005-0000-0000-0000E7BB0000}"/>
    <cellStyle name="Porcentagem 4 2 8 3" xfId="48107" xr:uid="{00000000-0005-0000-0000-0000E8BB0000}"/>
    <cellStyle name="Porcentagem 4 2 8 3 2" xfId="48108" xr:uid="{00000000-0005-0000-0000-0000E9BB0000}"/>
    <cellStyle name="Porcentagem 4 2 8 4" xfId="48109" xr:uid="{00000000-0005-0000-0000-0000EABB0000}"/>
    <cellStyle name="Porcentagem 4 2 9" xfId="48110" xr:uid="{00000000-0005-0000-0000-0000EBBB0000}"/>
    <cellStyle name="Porcentagem 4 2 9 2" xfId="48111" xr:uid="{00000000-0005-0000-0000-0000ECBB0000}"/>
    <cellStyle name="Porcentagem 4 2 9 2 2" xfId="48112" xr:uid="{00000000-0005-0000-0000-0000EDBB0000}"/>
    <cellStyle name="Porcentagem 4 2 9 3" xfId="48113" xr:uid="{00000000-0005-0000-0000-0000EEBB0000}"/>
    <cellStyle name="Porcentagem 4 3" xfId="48114" xr:uid="{00000000-0005-0000-0000-0000EFBB0000}"/>
    <cellStyle name="Porcentagem 4 3 2" xfId="48115" xr:uid="{00000000-0005-0000-0000-0000F0BB0000}"/>
    <cellStyle name="Porcentagem 4 3 2 2" xfId="48116" xr:uid="{00000000-0005-0000-0000-0000F1BB0000}"/>
    <cellStyle name="Porcentagem 4 3 2 2 2" xfId="48117" xr:uid="{00000000-0005-0000-0000-0000F2BB0000}"/>
    <cellStyle name="Porcentagem 4 3 2 2 2 2" xfId="48118" xr:uid="{00000000-0005-0000-0000-0000F3BB0000}"/>
    <cellStyle name="Porcentagem 4 3 2 2 2 2 2" xfId="48119" xr:uid="{00000000-0005-0000-0000-0000F4BB0000}"/>
    <cellStyle name="Porcentagem 4 3 2 2 2 3" xfId="48120" xr:uid="{00000000-0005-0000-0000-0000F5BB0000}"/>
    <cellStyle name="Porcentagem 4 3 2 2 3" xfId="48121" xr:uid="{00000000-0005-0000-0000-0000F6BB0000}"/>
    <cellStyle name="Porcentagem 4 3 2 2 3 2" xfId="48122" xr:uid="{00000000-0005-0000-0000-0000F7BB0000}"/>
    <cellStyle name="Porcentagem 4 3 2 2 4" xfId="48123" xr:uid="{00000000-0005-0000-0000-0000F8BB0000}"/>
    <cellStyle name="Porcentagem 4 3 2 3" xfId="48124" xr:uid="{00000000-0005-0000-0000-0000F9BB0000}"/>
    <cellStyle name="Porcentagem 4 3 2 3 2" xfId="48125" xr:uid="{00000000-0005-0000-0000-0000FABB0000}"/>
    <cellStyle name="Porcentagem 4 3 2 3 2 2" xfId="48126" xr:uid="{00000000-0005-0000-0000-0000FBBB0000}"/>
    <cellStyle name="Porcentagem 4 3 2 3 3" xfId="48127" xr:uid="{00000000-0005-0000-0000-0000FCBB0000}"/>
    <cellStyle name="Porcentagem 4 3 2 4" xfId="48128" xr:uid="{00000000-0005-0000-0000-0000FDBB0000}"/>
    <cellStyle name="Porcentagem 4 3 2 4 2" xfId="48129" xr:uid="{00000000-0005-0000-0000-0000FEBB0000}"/>
    <cellStyle name="Porcentagem 4 3 2 5" xfId="48130" xr:uid="{00000000-0005-0000-0000-0000FFBB0000}"/>
    <cellStyle name="Porcentagem 4 3 3" xfId="48131" xr:uid="{00000000-0005-0000-0000-000000BC0000}"/>
    <cellStyle name="Porcentagem 4 3 3 2" xfId="48132" xr:uid="{00000000-0005-0000-0000-000001BC0000}"/>
    <cellStyle name="Porcentagem 4 3 3 2 2" xfId="48133" xr:uid="{00000000-0005-0000-0000-000002BC0000}"/>
    <cellStyle name="Porcentagem 4 3 3 2 2 2" xfId="48134" xr:uid="{00000000-0005-0000-0000-000003BC0000}"/>
    <cellStyle name="Porcentagem 4 3 3 2 3" xfId="48135" xr:uid="{00000000-0005-0000-0000-000004BC0000}"/>
    <cellStyle name="Porcentagem 4 3 3 2 3 2" xfId="48136" xr:uid="{00000000-0005-0000-0000-000005BC0000}"/>
    <cellStyle name="Porcentagem 4 3 3 2 4" xfId="48137" xr:uid="{00000000-0005-0000-0000-000006BC0000}"/>
    <cellStyle name="Porcentagem 4 3 3 3" xfId="48138" xr:uid="{00000000-0005-0000-0000-000007BC0000}"/>
    <cellStyle name="Porcentagem 4 3 3 3 2" xfId="48139" xr:uid="{00000000-0005-0000-0000-000008BC0000}"/>
    <cellStyle name="Porcentagem 4 3 3 3 2 2" xfId="48140" xr:uid="{00000000-0005-0000-0000-000009BC0000}"/>
    <cellStyle name="Porcentagem 4 3 3 3 3" xfId="48141" xr:uid="{00000000-0005-0000-0000-00000ABC0000}"/>
    <cellStyle name="Porcentagem 4 3 3 4" xfId="48142" xr:uid="{00000000-0005-0000-0000-00000BBC0000}"/>
    <cellStyle name="Porcentagem 4 3 3 4 2" xfId="48143" xr:uid="{00000000-0005-0000-0000-00000CBC0000}"/>
    <cellStyle name="Porcentagem 4 3 3 5" xfId="48144" xr:uid="{00000000-0005-0000-0000-00000DBC0000}"/>
    <cellStyle name="Porcentagem 4 3 4" xfId="48145" xr:uid="{00000000-0005-0000-0000-00000EBC0000}"/>
    <cellStyle name="Porcentagem 4 3 4 2" xfId="48146" xr:uid="{00000000-0005-0000-0000-00000FBC0000}"/>
    <cellStyle name="Porcentagem 4 3 4 2 2" xfId="48147" xr:uid="{00000000-0005-0000-0000-000010BC0000}"/>
    <cellStyle name="Porcentagem 4 3 4 2 2 2" xfId="48148" xr:uid="{00000000-0005-0000-0000-000011BC0000}"/>
    <cellStyle name="Porcentagem 4 3 4 2 3" xfId="48149" xr:uid="{00000000-0005-0000-0000-000012BC0000}"/>
    <cellStyle name="Porcentagem 4 3 4 3" xfId="48150" xr:uid="{00000000-0005-0000-0000-000013BC0000}"/>
    <cellStyle name="Porcentagem 4 3 4 3 2" xfId="48151" xr:uid="{00000000-0005-0000-0000-000014BC0000}"/>
    <cellStyle name="Porcentagem 4 3 4 4" xfId="48152" xr:uid="{00000000-0005-0000-0000-000015BC0000}"/>
    <cellStyle name="Porcentagem 4 3 5" xfId="48153" xr:uid="{00000000-0005-0000-0000-000016BC0000}"/>
    <cellStyle name="Porcentagem 4 3 5 2" xfId="48154" xr:uid="{00000000-0005-0000-0000-000017BC0000}"/>
    <cellStyle name="Porcentagem 4 3 5 2 2" xfId="48155" xr:uid="{00000000-0005-0000-0000-000018BC0000}"/>
    <cellStyle name="Porcentagem 4 3 5 3" xfId="48156" xr:uid="{00000000-0005-0000-0000-000019BC0000}"/>
    <cellStyle name="Porcentagem 4 3 6" xfId="48157" xr:uid="{00000000-0005-0000-0000-00001ABC0000}"/>
    <cellStyle name="Porcentagem 4 3 6 2" xfId="48158" xr:uid="{00000000-0005-0000-0000-00001BBC0000}"/>
    <cellStyle name="Porcentagem 4 3 7" xfId="48159" xr:uid="{00000000-0005-0000-0000-00001CBC0000}"/>
    <cellStyle name="Porcentagem 4 4" xfId="48160" xr:uid="{00000000-0005-0000-0000-00001DBC0000}"/>
    <cellStyle name="Porcentagem 4 4 2" xfId="48161" xr:uid="{00000000-0005-0000-0000-00001EBC0000}"/>
    <cellStyle name="Porcentagem 4 4 2 2" xfId="48162" xr:uid="{00000000-0005-0000-0000-00001FBC0000}"/>
    <cellStyle name="Porcentagem 4 4 2 2 2" xfId="48163" xr:uid="{00000000-0005-0000-0000-000020BC0000}"/>
    <cellStyle name="Porcentagem 4 4 2 2 2 2" xfId="48164" xr:uid="{00000000-0005-0000-0000-000021BC0000}"/>
    <cellStyle name="Porcentagem 4 4 2 2 2 2 2" xfId="48165" xr:uid="{00000000-0005-0000-0000-000022BC0000}"/>
    <cellStyle name="Porcentagem 4 4 2 2 2 3" xfId="48166" xr:uid="{00000000-0005-0000-0000-000023BC0000}"/>
    <cellStyle name="Porcentagem 4 4 2 2 3" xfId="48167" xr:uid="{00000000-0005-0000-0000-000024BC0000}"/>
    <cellStyle name="Porcentagem 4 4 2 2 3 2" xfId="48168" xr:uid="{00000000-0005-0000-0000-000025BC0000}"/>
    <cellStyle name="Porcentagem 4 4 2 2 4" xfId="48169" xr:uid="{00000000-0005-0000-0000-000026BC0000}"/>
    <cellStyle name="Porcentagem 4 4 2 3" xfId="48170" xr:uid="{00000000-0005-0000-0000-000027BC0000}"/>
    <cellStyle name="Porcentagem 4 4 2 3 2" xfId="48171" xr:uid="{00000000-0005-0000-0000-000028BC0000}"/>
    <cellStyle name="Porcentagem 4 4 2 3 2 2" xfId="48172" xr:uid="{00000000-0005-0000-0000-000029BC0000}"/>
    <cellStyle name="Porcentagem 4 4 2 3 3" xfId="48173" xr:uid="{00000000-0005-0000-0000-00002ABC0000}"/>
    <cellStyle name="Porcentagem 4 4 2 4" xfId="48174" xr:uid="{00000000-0005-0000-0000-00002BBC0000}"/>
    <cellStyle name="Porcentagem 4 4 2 4 2" xfId="48175" xr:uid="{00000000-0005-0000-0000-00002CBC0000}"/>
    <cellStyle name="Porcentagem 4 4 2 5" xfId="48176" xr:uid="{00000000-0005-0000-0000-00002DBC0000}"/>
    <cellStyle name="Porcentagem 4 4 3" xfId="48177" xr:uid="{00000000-0005-0000-0000-00002EBC0000}"/>
    <cellStyle name="Porcentagem 4 4 3 2" xfId="48178" xr:uid="{00000000-0005-0000-0000-00002FBC0000}"/>
    <cellStyle name="Porcentagem 4 4 3 2 2" xfId="48179" xr:uid="{00000000-0005-0000-0000-000030BC0000}"/>
    <cellStyle name="Porcentagem 4 4 3 2 2 2" xfId="48180" xr:uid="{00000000-0005-0000-0000-000031BC0000}"/>
    <cellStyle name="Porcentagem 4 4 3 2 3" xfId="48181" xr:uid="{00000000-0005-0000-0000-000032BC0000}"/>
    <cellStyle name="Porcentagem 4 4 3 2 3 2" xfId="48182" xr:uid="{00000000-0005-0000-0000-000033BC0000}"/>
    <cellStyle name="Porcentagem 4 4 3 2 4" xfId="48183" xr:uid="{00000000-0005-0000-0000-000034BC0000}"/>
    <cellStyle name="Porcentagem 4 4 3 3" xfId="48184" xr:uid="{00000000-0005-0000-0000-000035BC0000}"/>
    <cellStyle name="Porcentagem 4 4 3 3 2" xfId="48185" xr:uid="{00000000-0005-0000-0000-000036BC0000}"/>
    <cellStyle name="Porcentagem 4 4 3 3 2 2" xfId="48186" xr:uid="{00000000-0005-0000-0000-000037BC0000}"/>
    <cellStyle name="Porcentagem 4 4 3 3 3" xfId="48187" xr:uid="{00000000-0005-0000-0000-000038BC0000}"/>
    <cellStyle name="Porcentagem 4 4 3 4" xfId="48188" xr:uid="{00000000-0005-0000-0000-000039BC0000}"/>
    <cellStyle name="Porcentagem 4 4 3 4 2" xfId="48189" xr:uid="{00000000-0005-0000-0000-00003ABC0000}"/>
    <cellStyle name="Porcentagem 4 4 3 5" xfId="48190" xr:uid="{00000000-0005-0000-0000-00003BBC0000}"/>
    <cellStyle name="Porcentagem 4 4 4" xfId="48191" xr:uid="{00000000-0005-0000-0000-00003CBC0000}"/>
    <cellStyle name="Porcentagem 4 4 4 2" xfId="48192" xr:uid="{00000000-0005-0000-0000-00003DBC0000}"/>
    <cellStyle name="Porcentagem 4 4 4 2 2" xfId="48193" xr:uid="{00000000-0005-0000-0000-00003EBC0000}"/>
    <cellStyle name="Porcentagem 4 4 4 2 2 2" xfId="48194" xr:uid="{00000000-0005-0000-0000-00003FBC0000}"/>
    <cellStyle name="Porcentagem 4 4 4 2 3" xfId="48195" xr:uid="{00000000-0005-0000-0000-000040BC0000}"/>
    <cellStyle name="Porcentagem 4 4 4 3" xfId="48196" xr:uid="{00000000-0005-0000-0000-000041BC0000}"/>
    <cellStyle name="Porcentagem 4 4 4 3 2" xfId="48197" xr:uid="{00000000-0005-0000-0000-000042BC0000}"/>
    <cellStyle name="Porcentagem 4 4 4 4" xfId="48198" xr:uid="{00000000-0005-0000-0000-000043BC0000}"/>
    <cellStyle name="Porcentagem 4 4 5" xfId="48199" xr:uid="{00000000-0005-0000-0000-000044BC0000}"/>
    <cellStyle name="Porcentagem 4 4 5 2" xfId="48200" xr:uid="{00000000-0005-0000-0000-000045BC0000}"/>
    <cellStyle name="Porcentagem 4 4 5 2 2" xfId="48201" xr:uid="{00000000-0005-0000-0000-000046BC0000}"/>
    <cellStyle name="Porcentagem 4 4 5 3" xfId="48202" xr:uid="{00000000-0005-0000-0000-000047BC0000}"/>
    <cellStyle name="Porcentagem 4 4 6" xfId="48203" xr:uid="{00000000-0005-0000-0000-000048BC0000}"/>
    <cellStyle name="Porcentagem 4 4 6 2" xfId="48204" xr:uid="{00000000-0005-0000-0000-000049BC0000}"/>
    <cellStyle name="Porcentagem 4 4 7" xfId="48205" xr:uid="{00000000-0005-0000-0000-00004ABC0000}"/>
    <cellStyle name="Porcentagem 4 5" xfId="48206" xr:uid="{00000000-0005-0000-0000-00004BBC0000}"/>
    <cellStyle name="Porcentagem 4 5 2" xfId="48207" xr:uid="{00000000-0005-0000-0000-00004CBC0000}"/>
    <cellStyle name="Porcentagem 4 5 2 2" xfId="48208" xr:uid="{00000000-0005-0000-0000-00004DBC0000}"/>
    <cellStyle name="Porcentagem 4 5 2 2 2" xfId="48209" xr:uid="{00000000-0005-0000-0000-00004EBC0000}"/>
    <cellStyle name="Porcentagem 4 5 2 2 2 2" xfId="48210" xr:uid="{00000000-0005-0000-0000-00004FBC0000}"/>
    <cellStyle name="Porcentagem 4 5 2 2 2 2 2" xfId="48211" xr:uid="{00000000-0005-0000-0000-000050BC0000}"/>
    <cellStyle name="Porcentagem 4 5 2 2 2 3" xfId="48212" xr:uid="{00000000-0005-0000-0000-000051BC0000}"/>
    <cellStyle name="Porcentagem 4 5 2 2 3" xfId="48213" xr:uid="{00000000-0005-0000-0000-000052BC0000}"/>
    <cellStyle name="Porcentagem 4 5 2 2 3 2" xfId="48214" xr:uid="{00000000-0005-0000-0000-000053BC0000}"/>
    <cellStyle name="Porcentagem 4 5 2 2 4" xfId="48215" xr:uid="{00000000-0005-0000-0000-000054BC0000}"/>
    <cellStyle name="Porcentagem 4 5 2 3" xfId="48216" xr:uid="{00000000-0005-0000-0000-000055BC0000}"/>
    <cellStyle name="Porcentagem 4 5 2 3 2" xfId="48217" xr:uid="{00000000-0005-0000-0000-000056BC0000}"/>
    <cellStyle name="Porcentagem 4 5 2 3 2 2" xfId="48218" xr:uid="{00000000-0005-0000-0000-000057BC0000}"/>
    <cellStyle name="Porcentagem 4 5 2 3 3" xfId="48219" xr:uid="{00000000-0005-0000-0000-000058BC0000}"/>
    <cellStyle name="Porcentagem 4 5 2 4" xfId="48220" xr:uid="{00000000-0005-0000-0000-000059BC0000}"/>
    <cellStyle name="Porcentagem 4 5 2 4 2" xfId="48221" xr:uid="{00000000-0005-0000-0000-00005ABC0000}"/>
    <cellStyle name="Porcentagem 4 5 2 5" xfId="48222" xr:uid="{00000000-0005-0000-0000-00005BBC0000}"/>
    <cellStyle name="Porcentagem 4 5 3" xfId="48223" xr:uid="{00000000-0005-0000-0000-00005CBC0000}"/>
    <cellStyle name="Porcentagem 4 5 4" xfId="48224" xr:uid="{00000000-0005-0000-0000-00005DBC0000}"/>
    <cellStyle name="Porcentagem 4 5 4 2" xfId="48225" xr:uid="{00000000-0005-0000-0000-00005EBC0000}"/>
    <cellStyle name="Porcentagem 4 5 4 2 2" xfId="48226" xr:uid="{00000000-0005-0000-0000-00005FBC0000}"/>
    <cellStyle name="Porcentagem 4 5 4 2 2 2" xfId="48227" xr:uid="{00000000-0005-0000-0000-000060BC0000}"/>
    <cellStyle name="Porcentagem 4 5 4 2 3" xfId="48228" xr:uid="{00000000-0005-0000-0000-000061BC0000}"/>
    <cellStyle name="Porcentagem 4 5 4 3" xfId="48229" xr:uid="{00000000-0005-0000-0000-000062BC0000}"/>
    <cellStyle name="Porcentagem 4 5 4 3 2" xfId="48230" xr:uid="{00000000-0005-0000-0000-000063BC0000}"/>
    <cellStyle name="Porcentagem 4 5 4 4" xfId="48231" xr:uid="{00000000-0005-0000-0000-000064BC0000}"/>
    <cellStyle name="Porcentagem 4 5 5" xfId="48232" xr:uid="{00000000-0005-0000-0000-000065BC0000}"/>
    <cellStyle name="Porcentagem 4 5 5 2" xfId="48233" xr:uid="{00000000-0005-0000-0000-000066BC0000}"/>
    <cellStyle name="Porcentagem 4 5 5 2 2" xfId="48234" xr:uid="{00000000-0005-0000-0000-000067BC0000}"/>
    <cellStyle name="Porcentagem 4 5 5 3" xfId="48235" xr:uid="{00000000-0005-0000-0000-000068BC0000}"/>
    <cellStyle name="Porcentagem 4 5 6" xfId="48236" xr:uid="{00000000-0005-0000-0000-000069BC0000}"/>
    <cellStyle name="Porcentagem 4 5 6 2" xfId="48237" xr:uid="{00000000-0005-0000-0000-00006ABC0000}"/>
    <cellStyle name="Porcentagem 4 6" xfId="48238" xr:uid="{00000000-0005-0000-0000-00006BBC0000}"/>
    <cellStyle name="Porcentagem 4 6 2" xfId="48239" xr:uid="{00000000-0005-0000-0000-00006CBC0000}"/>
    <cellStyle name="Porcentagem 4 6 2 2" xfId="48240" xr:uid="{00000000-0005-0000-0000-00006DBC0000}"/>
    <cellStyle name="Porcentagem 4 6 2 2 2" xfId="48241" xr:uid="{00000000-0005-0000-0000-00006EBC0000}"/>
    <cellStyle name="Porcentagem 4 6 2 2 2 2" xfId="48242" xr:uid="{00000000-0005-0000-0000-00006FBC0000}"/>
    <cellStyle name="Porcentagem 4 6 2 2 3" xfId="48243" xr:uid="{00000000-0005-0000-0000-000070BC0000}"/>
    <cellStyle name="Porcentagem 4 6 2 3" xfId="48244" xr:uid="{00000000-0005-0000-0000-000071BC0000}"/>
    <cellStyle name="Porcentagem 4 6 2 3 2" xfId="48245" xr:uid="{00000000-0005-0000-0000-000072BC0000}"/>
    <cellStyle name="Porcentagem 4 6 2 4" xfId="48246" xr:uid="{00000000-0005-0000-0000-000073BC0000}"/>
    <cellStyle name="Porcentagem 4 6 3" xfId="48247" xr:uid="{00000000-0005-0000-0000-000074BC0000}"/>
    <cellStyle name="Porcentagem 4 6 3 2" xfId="48248" xr:uid="{00000000-0005-0000-0000-000075BC0000}"/>
    <cellStyle name="Porcentagem 4 6 3 2 2" xfId="48249" xr:uid="{00000000-0005-0000-0000-000076BC0000}"/>
    <cellStyle name="Porcentagem 4 6 3 3" xfId="48250" xr:uid="{00000000-0005-0000-0000-000077BC0000}"/>
    <cellStyle name="Porcentagem 4 6 4" xfId="48251" xr:uid="{00000000-0005-0000-0000-000078BC0000}"/>
    <cellStyle name="Porcentagem 4 6 4 2" xfId="48252" xr:uid="{00000000-0005-0000-0000-000079BC0000}"/>
    <cellStyle name="Porcentagem 4 6 5" xfId="48253" xr:uid="{00000000-0005-0000-0000-00007ABC0000}"/>
    <cellStyle name="Porcentagem 4 7" xfId="48254" xr:uid="{00000000-0005-0000-0000-00007BBC0000}"/>
    <cellStyle name="Porcentagem 4 7 2" xfId="48255" xr:uid="{00000000-0005-0000-0000-00007CBC0000}"/>
    <cellStyle name="Porcentagem 4 7 2 2" xfId="48256" xr:uid="{00000000-0005-0000-0000-00007DBC0000}"/>
    <cellStyle name="Porcentagem 4 7 2 2 2" xfId="48257" xr:uid="{00000000-0005-0000-0000-00007EBC0000}"/>
    <cellStyle name="Porcentagem 4 7 2 3" xfId="48258" xr:uid="{00000000-0005-0000-0000-00007FBC0000}"/>
    <cellStyle name="Porcentagem 4 7 2 3 2" xfId="48259" xr:uid="{00000000-0005-0000-0000-000080BC0000}"/>
    <cellStyle name="Porcentagem 4 7 2 4" xfId="48260" xr:uid="{00000000-0005-0000-0000-000081BC0000}"/>
    <cellStyle name="Porcentagem 4 7 3" xfId="48261" xr:uid="{00000000-0005-0000-0000-000082BC0000}"/>
    <cellStyle name="Porcentagem 4 7 3 2" xfId="48262" xr:uid="{00000000-0005-0000-0000-000083BC0000}"/>
    <cellStyle name="Porcentagem 4 7 3 2 2" xfId="48263" xr:uid="{00000000-0005-0000-0000-000084BC0000}"/>
    <cellStyle name="Porcentagem 4 7 3 3" xfId="48264" xr:uid="{00000000-0005-0000-0000-000085BC0000}"/>
    <cellStyle name="Porcentagem 4 7 4" xfId="48265" xr:uid="{00000000-0005-0000-0000-000086BC0000}"/>
    <cellStyle name="Porcentagem 4 7 4 2" xfId="48266" xr:uid="{00000000-0005-0000-0000-000087BC0000}"/>
    <cellStyle name="Porcentagem 4 7 5" xfId="48267" xr:uid="{00000000-0005-0000-0000-000088BC0000}"/>
    <cellStyle name="Porcentagem 4 8" xfId="48268" xr:uid="{00000000-0005-0000-0000-000089BC0000}"/>
    <cellStyle name="Porcentagem 4 8 2" xfId="48269" xr:uid="{00000000-0005-0000-0000-00008ABC0000}"/>
    <cellStyle name="Porcentagem 4 8 2 2" xfId="48270" xr:uid="{00000000-0005-0000-0000-00008BBC0000}"/>
    <cellStyle name="Porcentagem 4 8 2 2 2" xfId="48271" xr:uid="{00000000-0005-0000-0000-00008CBC0000}"/>
    <cellStyle name="Porcentagem 4 8 2 3" xfId="48272" xr:uid="{00000000-0005-0000-0000-00008DBC0000}"/>
    <cellStyle name="Porcentagem 4 8 2 3 2" xfId="48273" xr:uid="{00000000-0005-0000-0000-00008EBC0000}"/>
    <cellStyle name="Porcentagem 4 8 2 4" xfId="48274" xr:uid="{00000000-0005-0000-0000-00008FBC0000}"/>
    <cellStyle name="Porcentagem 4 8 3" xfId="48275" xr:uid="{00000000-0005-0000-0000-000090BC0000}"/>
    <cellStyle name="Porcentagem 4 8 4" xfId="48276" xr:uid="{00000000-0005-0000-0000-000091BC0000}"/>
    <cellStyle name="Porcentagem 4 9" xfId="48277" xr:uid="{00000000-0005-0000-0000-000092BC0000}"/>
    <cellStyle name="Porcentagem 5" xfId="48278" xr:uid="{00000000-0005-0000-0000-000093BC0000}"/>
    <cellStyle name="Porcentagem 5 2" xfId="48279" xr:uid="{00000000-0005-0000-0000-000094BC0000}"/>
    <cellStyle name="Porcentagem 5 3" xfId="48280" xr:uid="{00000000-0005-0000-0000-000095BC0000}"/>
    <cellStyle name="Porcentagem 6" xfId="48281" xr:uid="{00000000-0005-0000-0000-000096BC0000}"/>
    <cellStyle name="Porcentagem 6 2" xfId="48282" xr:uid="{00000000-0005-0000-0000-000097BC0000}"/>
    <cellStyle name="Porcentagem 6 2 2" xfId="48283" xr:uid="{00000000-0005-0000-0000-000098BC0000}"/>
    <cellStyle name="Porcentagem 6 2 2 2" xfId="48284" xr:uid="{00000000-0005-0000-0000-000099BC0000}"/>
    <cellStyle name="Porcentagem 6 2 2 2 2" xfId="48285" xr:uid="{00000000-0005-0000-0000-00009ABC0000}"/>
    <cellStyle name="Porcentagem 6 2 2 3" xfId="48286" xr:uid="{00000000-0005-0000-0000-00009BBC0000}"/>
    <cellStyle name="Porcentagem 6 2 2 3 2" xfId="48287" xr:uid="{00000000-0005-0000-0000-00009CBC0000}"/>
    <cellStyle name="Porcentagem 6 2 2 4" xfId="48288" xr:uid="{00000000-0005-0000-0000-00009DBC0000}"/>
    <cellStyle name="Porcentagem 6 2 3" xfId="48289" xr:uid="{00000000-0005-0000-0000-00009EBC0000}"/>
    <cellStyle name="Porcentagem 6 2 3 2" xfId="48290" xr:uid="{00000000-0005-0000-0000-00009FBC0000}"/>
    <cellStyle name="Porcentagem 6 2 4" xfId="48291" xr:uid="{00000000-0005-0000-0000-0000A0BC0000}"/>
    <cellStyle name="Porcentagem 6 2 4 2" xfId="48292" xr:uid="{00000000-0005-0000-0000-0000A1BC0000}"/>
    <cellStyle name="Porcentagem 6 2 5" xfId="48293" xr:uid="{00000000-0005-0000-0000-0000A2BC0000}"/>
    <cellStyle name="Porcentagem 6 3" xfId="48294" xr:uid="{00000000-0005-0000-0000-0000A3BC0000}"/>
    <cellStyle name="Porcentagem 6 4" xfId="48295" xr:uid="{00000000-0005-0000-0000-0000A4BC0000}"/>
    <cellStyle name="Porcentagem 6 5" xfId="48296" xr:uid="{00000000-0005-0000-0000-0000A5BC0000}"/>
    <cellStyle name="Porcentagem 6 5 2" xfId="48297" xr:uid="{00000000-0005-0000-0000-0000A6BC0000}"/>
    <cellStyle name="Porcentagem 6 5 2 2" xfId="48298" xr:uid="{00000000-0005-0000-0000-0000A7BC0000}"/>
    <cellStyle name="Porcentagem 6 5 3" xfId="48299" xr:uid="{00000000-0005-0000-0000-0000A8BC0000}"/>
    <cellStyle name="Porcentagem 6 5 3 2" xfId="48300" xr:uid="{00000000-0005-0000-0000-0000A9BC0000}"/>
    <cellStyle name="Porcentagem 6 5 4" xfId="48301" xr:uid="{00000000-0005-0000-0000-0000AABC0000}"/>
    <cellStyle name="Porcentagem 6 6" xfId="48302" xr:uid="{00000000-0005-0000-0000-0000ABBC0000}"/>
    <cellStyle name="Porcentagem 6 6 2" xfId="48303" xr:uid="{00000000-0005-0000-0000-0000ACBC0000}"/>
    <cellStyle name="Porcentagem 6 7" xfId="48304" xr:uid="{00000000-0005-0000-0000-0000ADBC0000}"/>
    <cellStyle name="Porcentagem 6 7 2" xfId="48305" xr:uid="{00000000-0005-0000-0000-0000AEBC0000}"/>
    <cellStyle name="Porcentagem 6 8" xfId="48306" xr:uid="{00000000-0005-0000-0000-0000AFBC0000}"/>
    <cellStyle name="Porcentagem 7" xfId="48307" xr:uid="{00000000-0005-0000-0000-0000B0BC0000}"/>
    <cellStyle name="Porcentagem 8" xfId="48308" xr:uid="{00000000-0005-0000-0000-0000B1BC0000}"/>
    <cellStyle name="Porcentagem 8 2" xfId="48309" xr:uid="{00000000-0005-0000-0000-0000B2BC0000}"/>
    <cellStyle name="Porcentagem 9" xfId="48310" xr:uid="{00000000-0005-0000-0000-0000B3BC0000}"/>
    <cellStyle name="Porcentagem_A.1" xfId="48311" xr:uid="{00000000-0005-0000-0000-0000B4BC0000}"/>
    <cellStyle name="Porcentaje" xfId="48312" xr:uid="{00000000-0005-0000-0000-0000B5BC0000}"/>
    <cellStyle name="Porcentaje 2" xfId="48313" xr:uid="{00000000-0005-0000-0000-0000B6BC0000}"/>
    <cellStyle name="Porcentaje 3" xfId="48314" xr:uid="{00000000-0005-0000-0000-0000B7BC0000}"/>
    <cellStyle name="Porcentual 2" xfId="48315" xr:uid="{00000000-0005-0000-0000-0000B8BC0000}"/>
    <cellStyle name="Porcentual 2 10" xfId="48316" xr:uid="{00000000-0005-0000-0000-0000B9BC0000}"/>
    <cellStyle name="Porcentual 2 11" xfId="48317" xr:uid="{00000000-0005-0000-0000-0000BABC0000}"/>
    <cellStyle name="Porcentual 2 12" xfId="48318" xr:uid="{00000000-0005-0000-0000-0000BBBC0000}"/>
    <cellStyle name="Porcentual 2 13" xfId="48319" xr:uid="{00000000-0005-0000-0000-0000BCBC0000}"/>
    <cellStyle name="Porcentual 2 14" xfId="48320" xr:uid="{00000000-0005-0000-0000-0000BDBC0000}"/>
    <cellStyle name="Porcentual 2 15" xfId="48321" xr:uid="{00000000-0005-0000-0000-0000BEBC0000}"/>
    <cellStyle name="Porcentual 2 16" xfId="48322" xr:uid="{00000000-0005-0000-0000-0000BFBC0000}"/>
    <cellStyle name="Porcentual 2 17" xfId="48323" xr:uid="{00000000-0005-0000-0000-0000C0BC0000}"/>
    <cellStyle name="Porcentual 2 18" xfId="48324" xr:uid="{00000000-0005-0000-0000-0000C1BC0000}"/>
    <cellStyle name="Porcentual 2 19" xfId="48325" xr:uid="{00000000-0005-0000-0000-0000C2BC0000}"/>
    <cellStyle name="Porcentual 2 2" xfId="48326" xr:uid="{00000000-0005-0000-0000-0000C3BC0000}"/>
    <cellStyle name="Porcentual 2 3" xfId="48327" xr:uid="{00000000-0005-0000-0000-0000C4BC0000}"/>
    <cellStyle name="Porcentual 2 4" xfId="48328" xr:uid="{00000000-0005-0000-0000-0000C5BC0000}"/>
    <cellStyle name="Porcentual 2 5" xfId="48329" xr:uid="{00000000-0005-0000-0000-0000C6BC0000}"/>
    <cellStyle name="Porcentual 2 6" xfId="48330" xr:uid="{00000000-0005-0000-0000-0000C7BC0000}"/>
    <cellStyle name="Porcentual 2 7" xfId="48331" xr:uid="{00000000-0005-0000-0000-0000C8BC0000}"/>
    <cellStyle name="Porcentual 2 8" xfId="48332" xr:uid="{00000000-0005-0000-0000-0000C9BC0000}"/>
    <cellStyle name="Porcentual 2 9" xfId="48333" xr:uid="{00000000-0005-0000-0000-0000CABC0000}"/>
    <cellStyle name="Porcentual 3" xfId="48334" xr:uid="{00000000-0005-0000-0000-0000CBBC0000}"/>
    <cellStyle name="Pourcentage 2_TOFE_2001_09__pour SEF juin08" xfId="48335" xr:uid="{00000000-0005-0000-0000-0000CCBC0000}"/>
    <cellStyle name="Pourcentage_Classeur1" xfId="48336" xr:uid="{00000000-0005-0000-0000-0000CDBC0000}"/>
    <cellStyle name="PrePop Currency (0)" xfId="48337" xr:uid="{00000000-0005-0000-0000-0000CEBC0000}"/>
    <cellStyle name="PrePop Currency (0) 2" xfId="48338" xr:uid="{00000000-0005-0000-0000-0000CFBC0000}"/>
    <cellStyle name="PrePop Currency (2)" xfId="48339" xr:uid="{00000000-0005-0000-0000-0000D0BC0000}"/>
    <cellStyle name="PrePop Currency (2) 2" xfId="48340" xr:uid="{00000000-0005-0000-0000-0000D1BC0000}"/>
    <cellStyle name="PrePop Units (0)" xfId="48341" xr:uid="{00000000-0005-0000-0000-0000D2BC0000}"/>
    <cellStyle name="PrePop Units (0) 2" xfId="48342" xr:uid="{00000000-0005-0000-0000-0000D3BC0000}"/>
    <cellStyle name="PrePop Units (1)" xfId="48343" xr:uid="{00000000-0005-0000-0000-0000D4BC0000}"/>
    <cellStyle name="PrePop Units (1) 2" xfId="48344" xr:uid="{00000000-0005-0000-0000-0000D5BC0000}"/>
    <cellStyle name="PrePop Units (2)" xfId="48345" xr:uid="{00000000-0005-0000-0000-0000D6BC0000}"/>
    <cellStyle name="PrePop Units (2) 2" xfId="48346" xr:uid="{00000000-0005-0000-0000-0000D7BC0000}"/>
    <cellStyle name="Presentation" xfId="48347" xr:uid="{00000000-0005-0000-0000-0000D8BC0000}"/>
    <cellStyle name="Presentation 2" xfId="48348" xr:uid="{00000000-0005-0000-0000-0000D9BC0000}"/>
    <cellStyle name="Presentation 3" xfId="48349" xr:uid="{00000000-0005-0000-0000-0000DABC0000}"/>
    <cellStyle name="Presentation 4" xfId="48350" xr:uid="{00000000-0005-0000-0000-0000DBBC0000}"/>
    <cellStyle name="Presentation_WEOInput" xfId="48351" xr:uid="{00000000-0005-0000-0000-0000DCBC0000}"/>
    <cellStyle name="prev" xfId="48352" xr:uid="{00000000-0005-0000-0000-0000DDBC0000}"/>
    <cellStyle name="Price" xfId="48353" xr:uid="{00000000-0005-0000-0000-0000DEBC0000}"/>
    <cellStyle name="pricing" xfId="48354" xr:uid="{00000000-0005-0000-0000-0000DFBC0000}"/>
    <cellStyle name="producto" xfId="48355" xr:uid="{00000000-0005-0000-0000-0000E0BC0000}"/>
    <cellStyle name="Prozent_SubCatperStud" xfId="48356" xr:uid="{00000000-0005-0000-0000-0000E1BC0000}"/>
    <cellStyle name="PSChar" xfId="48357" xr:uid="{00000000-0005-0000-0000-0000E2BC0000}"/>
    <cellStyle name="PSChar 2" xfId="48358" xr:uid="{00000000-0005-0000-0000-0000E3BC0000}"/>
    <cellStyle name="PSDate" xfId="48359" xr:uid="{00000000-0005-0000-0000-0000E4BC0000}"/>
    <cellStyle name="PSDate 2" xfId="48360" xr:uid="{00000000-0005-0000-0000-0000E5BC0000}"/>
    <cellStyle name="PSDec" xfId="48361" xr:uid="{00000000-0005-0000-0000-0000E6BC0000}"/>
    <cellStyle name="PSDec 2" xfId="48362" xr:uid="{00000000-0005-0000-0000-0000E7BC0000}"/>
    <cellStyle name="PSE_NAC" xfId="48363" xr:uid="{00000000-0005-0000-0000-0000E8BC0000}"/>
    <cellStyle name="PSE1stCol" xfId="48364" xr:uid="{00000000-0005-0000-0000-0000E9BC0000}"/>
    <cellStyle name="PSE1stColHead" xfId="48365" xr:uid="{00000000-0005-0000-0000-0000EABC0000}"/>
    <cellStyle name="PSE1stColHead2" xfId="48366" xr:uid="{00000000-0005-0000-0000-0000EBBC0000}"/>
    <cellStyle name="PSE1stColHead3" xfId="48367" xr:uid="{00000000-0005-0000-0000-0000ECBC0000}"/>
    <cellStyle name="PSE1stColYear" xfId="48368" xr:uid="{00000000-0005-0000-0000-0000EDBC0000}"/>
    <cellStyle name="PSEHead1" xfId="48369" xr:uid="{00000000-0005-0000-0000-0000EEBC0000}"/>
    <cellStyle name="PSEHeadYear" xfId="48370" xr:uid="{00000000-0005-0000-0000-0000EFBC0000}"/>
    <cellStyle name="PSELastRow" xfId="48371" xr:uid="{00000000-0005-0000-0000-0000F0BC0000}"/>
    <cellStyle name="PSEMediumRow" xfId="48372" xr:uid="{00000000-0005-0000-0000-0000F1BC0000}"/>
    <cellStyle name="PSENotes" xfId="48373" xr:uid="{00000000-0005-0000-0000-0000F2BC0000}"/>
    <cellStyle name="PSENumber" xfId="48374" xr:uid="{00000000-0005-0000-0000-0000F3BC0000}"/>
    <cellStyle name="PSENumberTwoDigit" xfId="48375" xr:uid="{00000000-0005-0000-0000-0000F4BC0000}"/>
    <cellStyle name="PSEPercent" xfId="48376" xr:uid="{00000000-0005-0000-0000-0000F5BC0000}"/>
    <cellStyle name="PSEPercentOneDigit" xfId="48377" xr:uid="{00000000-0005-0000-0000-0000F6BC0000}"/>
    <cellStyle name="PSEPercentTwoDigit" xfId="48378" xr:uid="{00000000-0005-0000-0000-0000F7BC0000}"/>
    <cellStyle name="PSEPerUnit" xfId="48379" xr:uid="{00000000-0005-0000-0000-0000F8BC0000}"/>
    <cellStyle name="PSETableHeadline" xfId="48380" xr:uid="{00000000-0005-0000-0000-0000F9BC0000}"/>
    <cellStyle name="PSETreeParantheses" xfId="48381" xr:uid="{00000000-0005-0000-0000-0000FABC0000}"/>
    <cellStyle name="PSETreeText" xfId="48382" xr:uid="{00000000-0005-0000-0000-0000FBBC0000}"/>
    <cellStyle name="PSEunit" xfId="48383" xr:uid="{00000000-0005-0000-0000-0000FCBC0000}"/>
    <cellStyle name="PSEunitYear" xfId="48384" xr:uid="{00000000-0005-0000-0000-0000FDBC0000}"/>
    <cellStyle name="PSG" xfId="48385" xr:uid="{00000000-0005-0000-0000-0000FEBC0000}"/>
    <cellStyle name="PSHeading" xfId="48386" xr:uid="{00000000-0005-0000-0000-0000FFBC0000}"/>
    <cellStyle name="PSHeading 2" xfId="48387" xr:uid="{00000000-0005-0000-0000-000000BD0000}"/>
    <cellStyle name="PSInt" xfId="48388" xr:uid="{00000000-0005-0000-0000-000001BD0000}"/>
    <cellStyle name="PSInt 2" xfId="48389" xr:uid="{00000000-0005-0000-0000-000002BD0000}"/>
    <cellStyle name="PSSpacer" xfId="48390" xr:uid="{00000000-0005-0000-0000-000003BD0000}"/>
    <cellStyle name="PSSpacer 2" xfId="48391" xr:uid="{00000000-0005-0000-0000-000004BD0000}"/>
    <cellStyle name="Publication" xfId="48392" xr:uid="{00000000-0005-0000-0000-000005BD0000}"/>
    <cellStyle name="Publication 2" xfId="48393" xr:uid="{00000000-0005-0000-0000-000006BD0000}"/>
    <cellStyle name="Publication 2 2" xfId="48394" xr:uid="{00000000-0005-0000-0000-000007BD0000}"/>
    <cellStyle name="Publication 2 2 2" xfId="48395" xr:uid="{00000000-0005-0000-0000-000008BD0000}"/>
    <cellStyle name="Publication 2 2 3" xfId="48396" xr:uid="{00000000-0005-0000-0000-000009BD0000}"/>
    <cellStyle name="Publication 2 2 4" xfId="48397" xr:uid="{00000000-0005-0000-0000-00000ABD0000}"/>
    <cellStyle name="Publication 2 3" xfId="48398" xr:uid="{00000000-0005-0000-0000-00000BBD0000}"/>
    <cellStyle name="Publication 2 4" xfId="48399" xr:uid="{00000000-0005-0000-0000-00000CBD0000}"/>
    <cellStyle name="Publication 2 5" xfId="48400" xr:uid="{00000000-0005-0000-0000-00000DBD0000}"/>
    <cellStyle name="Publication 3" xfId="48401" xr:uid="{00000000-0005-0000-0000-00000EBD0000}"/>
    <cellStyle name="Publication 3 2" xfId="48402" xr:uid="{00000000-0005-0000-0000-00000FBD0000}"/>
    <cellStyle name="Publication 3 3" xfId="48403" xr:uid="{00000000-0005-0000-0000-000010BD0000}"/>
    <cellStyle name="Publication 3 4" xfId="48404" xr:uid="{00000000-0005-0000-0000-000011BD0000}"/>
    <cellStyle name="Publication 4" xfId="48405" xr:uid="{00000000-0005-0000-0000-000012BD0000}"/>
    <cellStyle name="Publication 4 2" xfId="48406" xr:uid="{00000000-0005-0000-0000-000013BD0000}"/>
    <cellStyle name="Publication 4 3" xfId="48407" xr:uid="{00000000-0005-0000-0000-000014BD0000}"/>
    <cellStyle name="Publication 4 4" xfId="48408" xr:uid="{00000000-0005-0000-0000-000015BD0000}"/>
    <cellStyle name="Publication 5" xfId="48409" xr:uid="{00000000-0005-0000-0000-000016BD0000}"/>
    <cellStyle name="Publication 5 2" xfId="48410" xr:uid="{00000000-0005-0000-0000-000017BD0000}"/>
    <cellStyle name="Publication 6" xfId="48411" xr:uid="{00000000-0005-0000-0000-000018BD0000}"/>
    <cellStyle name="Publication 7" xfId="48412" xr:uid="{00000000-0005-0000-0000-000019BD0000}"/>
    <cellStyle name="Publication 8" xfId="48413" xr:uid="{00000000-0005-0000-0000-00001ABD0000}"/>
    <cellStyle name="Punto" xfId="48414" xr:uid="{00000000-0005-0000-0000-00001BBD0000}"/>
    <cellStyle name="Punto 2" xfId="48415" xr:uid="{00000000-0005-0000-0000-00001CBD0000}"/>
    <cellStyle name="Punto 3" xfId="48416" xr:uid="{00000000-0005-0000-0000-00001DBD0000}"/>
    <cellStyle name="Punto0" xfId="48417" xr:uid="{00000000-0005-0000-0000-00001EBD0000}"/>
    <cellStyle name="Punto0 2" xfId="48418" xr:uid="{00000000-0005-0000-0000-00001FBD0000}"/>
    <cellStyle name="Punto0 3" xfId="48419" xr:uid="{00000000-0005-0000-0000-000020BD0000}"/>
    <cellStyle name="Rad" xfId="48420" xr:uid="{00000000-0005-0000-0000-000021BD0000}"/>
    <cellStyle name="rate" xfId="48421" xr:uid="{00000000-0005-0000-0000-000022BD0000}"/>
    <cellStyle name="Ratio" xfId="48422" xr:uid="{00000000-0005-0000-0000-000023BD0000}"/>
    <cellStyle name="Ratio Comma" xfId="48423" xr:uid="{00000000-0005-0000-0000-000024BD0000}"/>
    <cellStyle name="Ratio_Private" xfId="48424" xr:uid="{00000000-0005-0000-0000-000025BD0000}"/>
    <cellStyle name="RECUAD - Style4" xfId="48425" xr:uid="{00000000-0005-0000-0000-000026BD0000}"/>
    <cellStyle name="Red" xfId="48426" xr:uid="{00000000-0005-0000-0000-000027BD0000}"/>
    <cellStyle name="Red Text" xfId="48427" xr:uid="{00000000-0005-0000-0000-000028BD0000}"/>
    <cellStyle name="Red Text 2" xfId="48428" xr:uid="{00000000-0005-0000-0000-000029BD0000}"/>
    <cellStyle name="Red Text 2 2" xfId="48429" xr:uid="{00000000-0005-0000-0000-00002ABD0000}"/>
    <cellStyle name="Red Text 2 2 2" xfId="48430" xr:uid="{00000000-0005-0000-0000-00002BBD0000}"/>
    <cellStyle name="Red Text 2 2 3" xfId="48431" xr:uid="{00000000-0005-0000-0000-00002CBD0000}"/>
    <cellStyle name="Red Text 2 2 4" xfId="48432" xr:uid="{00000000-0005-0000-0000-00002DBD0000}"/>
    <cellStyle name="Red Text 2 3" xfId="48433" xr:uid="{00000000-0005-0000-0000-00002EBD0000}"/>
    <cellStyle name="Red Text 2 4" xfId="48434" xr:uid="{00000000-0005-0000-0000-00002FBD0000}"/>
    <cellStyle name="Red Text 2 5" xfId="48435" xr:uid="{00000000-0005-0000-0000-000030BD0000}"/>
    <cellStyle name="Red Text 3" xfId="48436" xr:uid="{00000000-0005-0000-0000-000031BD0000}"/>
    <cellStyle name="Red Text 3 2" xfId="48437" xr:uid="{00000000-0005-0000-0000-000032BD0000}"/>
    <cellStyle name="Red Text 3 3" xfId="48438" xr:uid="{00000000-0005-0000-0000-000033BD0000}"/>
    <cellStyle name="Red Text 3 4" xfId="48439" xr:uid="{00000000-0005-0000-0000-000034BD0000}"/>
    <cellStyle name="Red Text 4" xfId="48440" xr:uid="{00000000-0005-0000-0000-000035BD0000}"/>
    <cellStyle name="Red Text 4 2" xfId="48441" xr:uid="{00000000-0005-0000-0000-000036BD0000}"/>
    <cellStyle name="Red Text 4 3" xfId="48442" xr:uid="{00000000-0005-0000-0000-000037BD0000}"/>
    <cellStyle name="Red Text 4 4" xfId="48443" xr:uid="{00000000-0005-0000-0000-000038BD0000}"/>
    <cellStyle name="Red Text 5" xfId="48444" xr:uid="{00000000-0005-0000-0000-000039BD0000}"/>
    <cellStyle name="Red Text 5 2" xfId="48445" xr:uid="{00000000-0005-0000-0000-00003ABD0000}"/>
    <cellStyle name="Red Text 6" xfId="48446" xr:uid="{00000000-0005-0000-0000-00003BBD0000}"/>
    <cellStyle name="Red Text 7" xfId="48447" xr:uid="{00000000-0005-0000-0000-00003CBD0000}"/>
    <cellStyle name="Red Text 8" xfId="48448" xr:uid="{00000000-0005-0000-0000-00003DBD0000}"/>
    <cellStyle name="reduced" xfId="48449" xr:uid="{00000000-0005-0000-0000-00003EBD0000}"/>
    <cellStyle name="Remark" xfId="48450" xr:uid="{00000000-0005-0000-0000-00003FBD0000}"/>
    <cellStyle name="Result" xfId="48451" xr:uid="{00000000-0005-0000-0000-000040BD0000}"/>
    <cellStyle name="Result2" xfId="48452" xr:uid="{00000000-0005-0000-0000-000041BD0000}"/>
    <cellStyle name="Resumen" xfId="48453" xr:uid="{00000000-0005-0000-0000-000042BD0000}"/>
    <cellStyle name="RevList" xfId="48454" xr:uid="{00000000-0005-0000-0000-000043BD0000}"/>
    <cellStyle name="Richard" xfId="48455" xr:uid="{00000000-0005-0000-0000-000044BD0000}"/>
    <cellStyle name="RM" xfId="48456" xr:uid="{00000000-0005-0000-0000-000045BD0000}"/>
    <cellStyle name="rodape" xfId="48457" xr:uid="{00000000-0005-0000-0000-000046BD0000}"/>
    <cellStyle name="rodape 10" xfId="48458" xr:uid="{00000000-0005-0000-0000-000047BD0000}"/>
    <cellStyle name="rodape 11" xfId="48459" xr:uid="{00000000-0005-0000-0000-000048BD0000}"/>
    <cellStyle name="rodape 12" xfId="48460" xr:uid="{00000000-0005-0000-0000-000049BD0000}"/>
    <cellStyle name="rodape 13" xfId="48461" xr:uid="{00000000-0005-0000-0000-00004ABD0000}"/>
    <cellStyle name="rodape 14" xfId="48462" xr:uid="{00000000-0005-0000-0000-00004BBD0000}"/>
    <cellStyle name="rodape 15" xfId="48463" xr:uid="{00000000-0005-0000-0000-00004CBD0000}"/>
    <cellStyle name="rodape 16" xfId="48464" xr:uid="{00000000-0005-0000-0000-00004DBD0000}"/>
    <cellStyle name="rodape 17" xfId="48465" xr:uid="{00000000-0005-0000-0000-00004EBD0000}"/>
    <cellStyle name="rodape 18" xfId="48466" xr:uid="{00000000-0005-0000-0000-00004FBD0000}"/>
    <cellStyle name="rodape 19" xfId="48467" xr:uid="{00000000-0005-0000-0000-000050BD0000}"/>
    <cellStyle name="rodape 2" xfId="48468" xr:uid="{00000000-0005-0000-0000-000051BD0000}"/>
    <cellStyle name="rodape 2 2" xfId="48469" xr:uid="{00000000-0005-0000-0000-000052BD0000}"/>
    <cellStyle name="rodape 2 3" xfId="48470" xr:uid="{00000000-0005-0000-0000-000053BD0000}"/>
    <cellStyle name="rodape 20" xfId="48471" xr:uid="{00000000-0005-0000-0000-000054BD0000}"/>
    <cellStyle name="rodape 21" xfId="48472" xr:uid="{00000000-0005-0000-0000-000055BD0000}"/>
    <cellStyle name="rodape 22" xfId="48473" xr:uid="{00000000-0005-0000-0000-000056BD0000}"/>
    <cellStyle name="rodape 23" xfId="48474" xr:uid="{00000000-0005-0000-0000-000057BD0000}"/>
    <cellStyle name="rodape 24" xfId="48475" xr:uid="{00000000-0005-0000-0000-000058BD0000}"/>
    <cellStyle name="rodape 25" xfId="48476" xr:uid="{00000000-0005-0000-0000-000059BD0000}"/>
    <cellStyle name="rodape 26" xfId="48477" xr:uid="{00000000-0005-0000-0000-00005ABD0000}"/>
    <cellStyle name="rodape 27" xfId="48478" xr:uid="{00000000-0005-0000-0000-00005BBD0000}"/>
    <cellStyle name="rodape 28" xfId="48479" xr:uid="{00000000-0005-0000-0000-00005CBD0000}"/>
    <cellStyle name="rodape 29" xfId="48480" xr:uid="{00000000-0005-0000-0000-00005DBD0000}"/>
    <cellStyle name="rodape 3" xfId="48481" xr:uid="{00000000-0005-0000-0000-00005EBD0000}"/>
    <cellStyle name="rodape 30" xfId="48482" xr:uid="{00000000-0005-0000-0000-00005FBD0000}"/>
    <cellStyle name="rodape 31" xfId="48483" xr:uid="{00000000-0005-0000-0000-000060BD0000}"/>
    <cellStyle name="rodape 32" xfId="48484" xr:uid="{00000000-0005-0000-0000-000061BD0000}"/>
    <cellStyle name="rodape 33" xfId="48485" xr:uid="{00000000-0005-0000-0000-000062BD0000}"/>
    <cellStyle name="rodape 4" xfId="48486" xr:uid="{00000000-0005-0000-0000-000063BD0000}"/>
    <cellStyle name="rodape 5" xfId="48487" xr:uid="{00000000-0005-0000-0000-000064BD0000}"/>
    <cellStyle name="rodape 6" xfId="48488" xr:uid="{00000000-0005-0000-0000-000065BD0000}"/>
    <cellStyle name="rodape 7" xfId="48489" xr:uid="{00000000-0005-0000-0000-000066BD0000}"/>
    <cellStyle name="rodape 8" xfId="48490" xr:uid="{00000000-0005-0000-0000-000067BD0000}"/>
    <cellStyle name="rodape 9" xfId="48491" xr:uid="{00000000-0005-0000-0000-000068BD0000}"/>
    <cellStyle name="Rossz" xfId="48492" xr:uid="{00000000-0005-0000-0000-000069BD0000}"/>
    <cellStyle name="RoundingPrecision" xfId="48493" xr:uid="{00000000-0005-0000-0000-00006ABD0000}"/>
    <cellStyle name="row" xfId="48494" xr:uid="{00000000-0005-0000-0000-00006BBD0000}"/>
    <cellStyle name="Row Stub" xfId="48495" xr:uid="{00000000-0005-0000-0000-00006CBD0000}"/>
    <cellStyle name="Row Stub Vertical Center" xfId="48496" xr:uid="{00000000-0005-0000-0000-00006DBD0000}"/>
    <cellStyle name="Row Stub Vertical Center 2" xfId="48497" xr:uid="{00000000-0005-0000-0000-00006EBD0000}"/>
    <cellStyle name="Row Stub Vertical Center 3" xfId="48498" xr:uid="{00000000-0005-0000-0000-00006FBD0000}"/>
    <cellStyle name="row1" xfId="48499" xr:uid="{00000000-0005-0000-0000-000070BD0000}"/>
    <cellStyle name="RowCodes" xfId="48500" xr:uid="{00000000-0005-0000-0000-000071BD0000}"/>
    <cellStyle name="Row-Col Headings" xfId="48501" xr:uid="{00000000-0005-0000-0000-000072BD0000}"/>
    <cellStyle name="RowTitles" xfId="48502" xr:uid="{00000000-0005-0000-0000-000073BD0000}"/>
    <cellStyle name="RowTitles1-Detail" xfId="48503" xr:uid="{00000000-0005-0000-0000-000074BD0000}"/>
    <cellStyle name="RowTitles-Col2" xfId="48504" xr:uid="{00000000-0005-0000-0000-000075BD0000}"/>
    <cellStyle name="RowTitles-Detail" xfId="48505" xr:uid="{00000000-0005-0000-0000-000076BD0000}"/>
    <cellStyle name="Rubrik 1" xfId="48506" xr:uid="{00000000-0005-0000-0000-000077BD0000}"/>
    <cellStyle name="Rubrik2" xfId="48507" xr:uid="{00000000-0005-0000-0000-000078BD0000}"/>
    <cellStyle name="Rubrik3" xfId="48508" xr:uid="{00000000-0005-0000-0000-000079BD0000}"/>
    <cellStyle name="s_Valuation " xfId="48509" xr:uid="{00000000-0005-0000-0000-00007ABD0000}"/>
    <cellStyle name="s_Valuation  2" xfId="48510" xr:uid="{00000000-0005-0000-0000-00007BBD0000}"/>
    <cellStyle name="Saída 10" xfId="48511" xr:uid="{00000000-0005-0000-0000-00007CBD0000}"/>
    <cellStyle name="Saída 10 2" xfId="48512" xr:uid="{00000000-0005-0000-0000-00007DBD0000}"/>
    <cellStyle name="Saída 10 2 2" xfId="48513" xr:uid="{00000000-0005-0000-0000-00007EBD0000}"/>
    <cellStyle name="Saída 10 3" xfId="48514" xr:uid="{00000000-0005-0000-0000-00007FBD0000}"/>
    <cellStyle name="Saída 11" xfId="48515" xr:uid="{00000000-0005-0000-0000-000080BD0000}"/>
    <cellStyle name="Saída 11 2" xfId="48516" xr:uid="{00000000-0005-0000-0000-000081BD0000}"/>
    <cellStyle name="Saída 11 2 2" xfId="48517" xr:uid="{00000000-0005-0000-0000-000082BD0000}"/>
    <cellStyle name="Saída 11 3" xfId="48518" xr:uid="{00000000-0005-0000-0000-000083BD0000}"/>
    <cellStyle name="Saída 12" xfId="48519" xr:uid="{00000000-0005-0000-0000-000084BD0000}"/>
    <cellStyle name="Saída 12 2" xfId="48520" xr:uid="{00000000-0005-0000-0000-000085BD0000}"/>
    <cellStyle name="Saída 12 2 2" xfId="48521" xr:uid="{00000000-0005-0000-0000-000086BD0000}"/>
    <cellStyle name="Saída 12 3" xfId="48522" xr:uid="{00000000-0005-0000-0000-000087BD0000}"/>
    <cellStyle name="Saída 13" xfId="48523" xr:uid="{00000000-0005-0000-0000-000088BD0000}"/>
    <cellStyle name="Saída 13 2" xfId="48524" xr:uid="{00000000-0005-0000-0000-000089BD0000}"/>
    <cellStyle name="Saída 13 2 2" xfId="48525" xr:uid="{00000000-0005-0000-0000-00008ABD0000}"/>
    <cellStyle name="Saída 13 3" xfId="48526" xr:uid="{00000000-0005-0000-0000-00008BBD0000}"/>
    <cellStyle name="Saída 14" xfId="48527" xr:uid="{00000000-0005-0000-0000-00008CBD0000}"/>
    <cellStyle name="Saída 14 2" xfId="48528" xr:uid="{00000000-0005-0000-0000-00008DBD0000}"/>
    <cellStyle name="Saída 14 2 2" xfId="48529" xr:uid="{00000000-0005-0000-0000-00008EBD0000}"/>
    <cellStyle name="Saída 14 3" xfId="48530" xr:uid="{00000000-0005-0000-0000-00008FBD0000}"/>
    <cellStyle name="Saída 15" xfId="48531" xr:uid="{00000000-0005-0000-0000-000090BD0000}"/>
    <cellStyle name="Saída 15 2" xfId="48532" xr:uid="{00000000-0005-0000-0000-000091BD0000}"/>
    <cellStyle name="Saída 15 2 2" xfId="48533" xr:uid="{00000000-0005-0000-0000-000092BD0000}"/>
    <cellStyle name="Saída 15 3" xfId="48534" xr:uid="{00000000-0005-0000-0000-000093BD0000}"/>
    <cellStyle name="Saída 16" xfId="48535" xr:uid="{00000000-0005-0000-0000-000094BD0000}"/>
    <cellStyle name="Saída 16 2" xfId="48536" xr:uid="{00000000-0005-0000-0000-000095BD0000}"/>
    <cellStyle name="Saída 16 2 2" xfId="48537" xr:uid="{00000000-0005-0000-0000-000096BD0000}"/>
    <cellStyle name="Saída 16 3" xfId="48538" xr:uid="{00000000-0005-0000-0000-000097BD0000}"/>
    <cellStyle name="Saída 17" xfId="48539" xr:uid="{00000000-0005-0000-0000-000098BD0000}"/>
    <cellStyle name="Saída 17 2" xfId="48540" xr:uid="{00000000-0005-0000-0000-000099BD0000}"/>
    <cellStyle name="Saída 17 2 2" xfId="48541" xr:uid="{00000000-0005-0000-0000-00009ABD0000}"/>
    <cellStyle name="Saída 17 3" xfId="48542" xr:uid="{00000000-0005-0000-0000-00009BBD0000}"/>
    <cellStyle name="Saída 18" xfId="48543" xr:uid="{00000000-0005-0000-0000-00009CBD0000}"/>
    <cellStyle name="Saída 18 2" xfId="48544" xr:uid="{00000000-0005-0000-0000-00009DBD0000}"/>
    <cellStyle name="Saída 18 2 2" xfId="48545" xr:uid="{00000000-0005-0000-0000-00009EBD0000}"/>
    <cellStyle name="Saída 18 3" xfId="48546" xr:uid="{00000000-0005-0000-0000-00009FBD0000}"/>
    <cellStyle name="Saída 19" xfId="48547" xr:uid="{00000000-0005-0000-0000-0000A0BD0000}"/>
    <cellStyle name="Saída 19 2" xfId="48548" xr:uid="{00000000-0005-0000-0000-0000A1BD0000}"/>
    <cellStyle name="Saída 19 2 2" xfId="48549" xr:uid="{00000000-0005-0000-0000-0000A2BD0000}"/>
    <cellStyle name="Saída 19 3" xfId="48550" xr:uid="{00000000-0005-0000-0000-0000A3BD0000}"/>
    <cellStyle name="Saída 2" xfId="48551" xr:uid="{00000000-0005-0000-0000-0000A4BD0000}"/>
    <cellStyle name="Saída 2 2" xfId="48552" xr:uid="{00000000-0005-0000-0000-0000A5BD0000}"/>
    <cellStyle name="Saída 2 2 2" xfId="48553" xr:uid="{00000000-0005-0000-0000-0000A6BD0000}"/>
    <cellStyle name="Saída 2 3" xfId="48554" xr:uid="{00000000-0005-0000-0000-0000A7BD0000}"/>
    <cellStyle name="Saída 20" xfId="48555" xr:uid="{00000000-0005-0000-0000-0000A8BD0000}"/>
    <cellStyle name="Saída 20 2" xfId="48556" xr:uid="{00000000-0005-0000-0000-0000A9BD0000}"/>
    <cellStyle name="Saída 20 2 2" xfId="48557" xr:uid="{00000000-0005-0000-0000-0000AABD0000}"/>
    <cellStyle name="Saída 20 3" xfId="48558" xr:uid="{00000000-0005-0000-0000-0000ABBD0000}"/>
    <cellStyle name="Saída 21" xfId="48559" xr:uid="{00000000-0005-0000-0000-0000ACBD0000}"/>
    <cellStyle name="Saída 21 2" xfId="48560" xr:uid="{00000000-0005-0000-0000-0000ADBD0000}"/>
    <cellStyle name="Saída 21 2 2" xfId="48561" xr:uid="{00000000-0005-0000-0000-0000AEBD0000}"/>
    <cellStyle name="Saída 21 3" xfId="48562" xr:uid="{00000000-0005-0000-0000-0000AFBD0000}"/>
    <cellStyle name="Saída 22" xfId="48563" xr:uid="{00000000-0005-0000-0000-0000B0BD0000}"/>
    <cellStyle name="Saída 22 2" xfId="48564" xr:uid="{00000000-0005-0000-0000-0000B1BD0000}"/>
    <cellStyle name="Saída 22 2 2" xfId="48565" xr:uid="{00000000-0005-0000-0000-0000B2BD0000}"/>
    <cellStyle name="Saída 22 3" xfId="48566" xr:uid="{00000000-0005-0000-0000-0000B3BD0000}"/>
    <cellStyle name="Saída 23" xfId="48567" xr:uid="{00000000-0005-0000-0000-0000B4BD0000}"/>
    <cellStyle name="Saída 23 2" xfId="48568" xr:uid="{00000000-0005-0000-0000-0000B5BD0000}"/>
    <cellStyle name="Saída 23 2 2" xfId="48569" xr:uid="{00000000-0005-0000-0000-0000B6BD0000}"/>
    <cellStyle name="Saída 23 3" xfId="48570" xr:uid="{00000000-0005-0000-0000-0000B7BD0000}"/>
    <cellStyle name="Saída 24" xfId="48571" xr:uid="{00000000-0005-0000-0000-0000B8BD0000}"/>
    <cellStyle name="Saída 24 2" xfId="48572" xr:uid="{00000000-0005-0000-0000-0000B9BD0000}"/>
    <cellStyle name="Saída 24 2 2" xfId="48573" xr:uid="{00000000-0005-0000-0000-0000BABD0000}"/>
    <cellStyle name="Saída 24 3" xfId="48574" xr:uid="{00000000-0005-0000-0000-0000BBBD0000}"/>
    <cellStyle name="Saída 25" xfId="48575" xr:uid="{00000000-0005-0000-0000-0000BCBD0000}"/>
    <cellStyle name="Saída 25 2" xfId="48576" xr:uid="{00000000-0005-0000-0000-0000BDBD0000}"/>
    <cellStyle name="Saída 25 2 2" xfId="48577" xr:uid="{00000000-0005-0000-0000-0000BEBD0000}"/>
    <cellStyle name="Saída 25 3" xfId="48578" xr:uid="{00000000-0005-0000-0000-0000BFBD0000}"/>
    <cellStyle name="Saída 26" xfId="48579" xr:uid="{00000000-0005-0000-0000-0000C0BD0000}"/>
    <cellStyle name="Saída 26 2" xfId="48580" xr:uid="{00000000-0005-0000-0000-0000C1BD0000}"/>
    <cellStyle name="Saída 26 2 2" xfId="48581" xr:uid="{00000000-0005-0000-0000-0000C2BD0000}"/>
    <cellStyle name="Saída 26 3" xfId="48582" xr:uid="{00000000-0005-0000-0000-0000C3BD0000}"/>
    <cellStyle name="Saída 27" xfId="48583" xr:uid="{00000000-0005-0000-0000-0000C4BD0000}"/>
    <cellStyle name="Saída 27 2" xfId="48584" xr:uid="{00000000-0005-0000-0000-0000C5BD0000}"/>
    <cellStyle name="Saída 27 2 2" xfId="48585" xr:uid="{00000000-0005-0000-0000-0000C6BD0000}"/>
    <cellStyle name="Saída 27 3" xfId="48586" xr:uid="{00000000-0005-0000-0000-0000C7BD0000}"/>
    <cellStyle name="Saída 28" xfId="48587" xr:uid="{00000000-0005-0000-0000-0000C8BD0000}"/>
    <cellStyle name="Saída 28 2" xfId="48588" xr:uid="{00000000-0005-0000-0000-0000C9BD0000}"/>
    <cellStyle name="Saída 28 2 2" xfId="48589" xr:uid="{00000000-0005-0000-0000-0000CABD0000}"/>
    <cellStyle name="Saída 28 3" xfId="48590" xr:uid="{00000000-0005-0000-0000-0000CBBD0000}"/>
    <cellStyle name="Saída 29" xfId="48591" xr:uid="{00000000-0005-0000-0000-0000CCBD0000}"/>
    <cellStyle name="Saída 29 2" xfId="48592" xr:uid="{00000000-0005-0000-0000-0000CDBD0000}"/>
    <cellStyle name="Saída 29 2 2" xfId="48593" xr:uid="{00000000-0005-0000-0000-0000CEBD0000}"/>
    <cellStyle name="Saída 29 3" xfId="48594" xr:uid="{00000000-0005-0000-0000-0000CFBD0000}"/>
    <cellStyle name="Saída 3" xfId="48595" xr:uid="{00000000-0005-0000-0000-0000D0BD0000}"/>
    <cellStyle name="Saída 3 2" xfId="48596" xr:uid="{00000000-0005-0000-0000-0000D1BD0000}"/>
    <cellStyle name="Saída 3 2 2" xfId="48597" xr:uid="{00000000-0005-0000-0000-0000D2BD0000}"/>
    <cellStyle name="Saída 3 3" xfId="48598" xr:uid="{00000000-0005-0000-0000-0000D3BD0000}"/>
    <cellStyle name="Saída 30" xfId="48599" xr:uid="{00000000-0005-0000-0000-0000D4BD0000}"/>
    <cellStyle name="Saída 30 2" xfId="48600" xr:uid="{00000000-0005-0000-0000-0000D5BD0000}"/>
    <cellStyle name="Saída 30 2 2" xfId="48601" xr:uid="{00000000-0005-0000-0000-0000D6BD0000}"/>
    <cellStyle name="Saída 30 3" xfId="48602" xr:uid="{00000000-0005-0000-0000-0000D7BD0000}"/>
    <cellStyle name="Saída 31" xfId="48603" xr:uid="{00000000-0005-0000-0000-0000D8BD0000}"/>
    <cellStyle name="Saída 31 2" xfId="48604" xr:uid="{00000000-0005-0000-0000-0000D9BD0000}"/>
    <cellStyle name="Saída 31 2 2" xfId="48605" xr:uid="{00000000-0005-0000-0000-0000DABD0000}"/>
    <cellStyle name="Saída 31 3" xfId="48606" xr:uid="{00000000-0005-0000-0000-0000DBBD0000}"/>
    <cellStyle name="Saída 32" xfId="48607" xr:uid="{00000000-0005-0000-0000-0000DCBD0000}"/>
    <cellStyle name="Saída 32 2" xfId="48608" xr:uid="{00000000-0005-0000-0000-0000DDBD0000}"/>
    <cellStyle name="Saída 32 2 2" xfId="48609" xr:uid="{00000000-0005-0000-0000-0000DEBD0000}"/>
    <cellStyle name="Saída 32 3" xfId="48610" xr:uid="{00000000-0005-0000-0000-0000DFBD0000}"/>
    <cellStyle name="Saída 33" xfId="48611" xr:uid="{00000000-0005-0000-0000-0000E0BD0000}"/>
    <cellStyle name="Saída 33 2" xfId="48612" xr:uid="{00000000-0005-0000-0000-0000E1BD0000}"/>
    <cellStyle name="Saída 33 2 2" xfId="48613" xr:uid="{00000000-0005-0000-0000-0000E2BD0000}"/>
    <cellStyle name="Saída 33 3" xfId="48614" xr:uid="{00000000-0005-0000-0000-0000E3BD0000}"/>
    <cellStyle name="Saída 34" xfId="48615" xr:uid="{00000000-0005-0000-0000-0000E4BD0000}"/>
    <cellStyle name="Saída 34 2" xfId="48616" xr:uid="{00000000-0005-0000-0000-0000E5BD0000}"/>
    <cellStyle name="Saída 34 2 2" xfId="48617" xr:uid="{00000000-0005-0000-0000-0000E6BD0000}"/>
    <cellStyle name="Saída 34 3" xfId="48618" xr:uid="{00000000-0005-0000-0000-0000E7BD0000}"/>
    <cellStyle name="Saída 35" xfId="48619" xr:uid="{00000000-0005-0000-0000-0000E8BD0000}"/>
    <cellStyle name="Saída 35 2" xfId="48620" xr:uid="{00000000-0005-0000-0000-0000E9BD0000}"/>
    <cellStyle name="Saída 35 2 2" xfId="48621" xr:uid="{00000000-0005-0000-0000-0000EABD0000}"/>
    <cellStyle name="Saída 35 3" xfId="48622" xr:uid="{00000000-0005-0000-0000-0000EBBD0000}"/>
    <cellStyle name="Saída 36" xfId="48623" xr:uid="{00000000-0005-0000-0000-0000ECBD0000}"/>
    <cellStyle name="Saída 36 2" xfId="48624" xr:uid="{00000000-0005-0000-0000-0000EDBD0000}"/>
    <cellStyle name="Saída 36 2 2" xfId="48625" xr:uid="{00000000-0005-0000-0000-0000EEBD0000}"/>
    <cellStyle name="Saída 36 3" xfId="48626" xr:uid="{00000000-0005-0000-0000-0000EFBD0000}"/>
    <cellStyle name="Saída 37" xfId="48627" xr:uid="{00000000-0005-0000-0000-0000F0BD0000}"/>
    <cellStyle name="Saída 37 2" xfId="48628" xr:uid="{00000000-0005-0000-0000-0000F1BD0000}"/>
    <cellStyle name="Saída 37 2 2" xfId="48629" xr:uid="{00000000-0005-0000-0000-0000F2BD0000}"/>
    <cellStyle name="Saída 37 3" xfId="48630" xr:uid="{00000000-0005-0000-0000-0000F3BD0000}"/>
    <cellStyle name="Saída 38" xfId="48631" xr:uid="{00000000-0005-0000-0000-0000F4BD0000}"/>
    <cellStyle name="Saída 38 2" xfId="48632" xr:uid="{00000000-0005-0000-0000-0000F5BD0000}"/>
    <cellStyle name="Saída 38 2 2" xfId="48633" xr:uid="{00000000-0005-0000-0000-0000F6BD0000}"/>
    <cellStyle name="Saída 38 3" xfId="48634" xr:uid="{00000000-0005-0000-0000-0000F7BD0000}"/>
    <cellStyle name="Saída 39" xfId="48635" xr:uid="{00000000-0005-0000-0000-0000F8BD0000}"/>
    <cellStyle name="Saída 39 2" xfId="48636" xr:uid="{00000000-0005-0000-0000-0000F9BD0000}"/>
    <cellStyle name="Saída 39 2 2" xfId="48637" xr:uid="{00000000-0005-0000-0000-0000FABD0000}"/>
    <cellStyle name="Saída 39 3" xfId="48638" xr:uid="{00000000-0005-0000-0000-0000FBBD0000}"/>
    <cellStyle name="Saída 4" xfId="48639" xr:uid="{00000000-0005-0000-0000-0000FCBD0000}"/>
    <cellStyle name="Saída 4 2" xfId="48640" xr:uid="{00000000-0005-0000-0000-0000FDBD0000}"/>
    <cellStyle name="Saída 4 2 2" xfId="48641" xr:uid="{00000000-0005-0000-0000-0000FEBD0000}"/>
    <cellStyle name="Saída 4 2 2 2" xfId="48642" xr:uid="{00000000-0005-0000-0000-0000FFBD0000}"/>
    <cellStyle name="Saída 4 2 3" xfId="48643" xr:uid="{00000000-0005-0000-0000-000000BE0000}"/>
    <cellStyle name="Saída 4 3" xfId="48644" xr:uid="{00000000-0005-0000-0000-000001BE0000}"/>
    <cellStyle name="Saída 4 3 2" xfId="48645" xr:uid="{00000000-0005-0000-0000-000002BE0000}"/>
    <cellStyle name="Saída 4 3 2 2" xfId="48646" xr:uid="{00000000-0005-0000-0000-000003BE0000}"/>
    <cellStyle name="Saída 4 4" xfId="48647" xr:uid="{00000000-0005-0000-0000-000004BE0000}"/>
    <cellStyle name="Saída 4 4 2" xfId="48648" xr:uid="{00000000-0005-0000-0000-000005BE0000}"/>
    <cellStyle name="Saída 4 5" xfId="48649" xr:uid="{00000000-0005-0000-0000-000006BE0000}"/>
    <cellStyle name="Saída 40" xfId="48650" xr:uid="{00000000-0005-0000-0000-000007BE0000}"/>
    <cellStyle name="Saída 40 2" xfId="48651" xr:uid="{00000000-0005-0000-0000-000008BE0000}"/>
    <cellStyle name="Saída 40 2 2" xfId="48652" xr:uid="{00000000-0005-0000-0000-000009BE0000}"/>
    <cellStyle name="Saída 40 3" xfId="48653" xr:uid="{00000000-0005-0000-0000-00000ABE0000}"/>
    <cellStyle name="Saída 41" xfId="48654" xr:uid="{00000000-0005-0000-0000-00000BBE0000}"/>
    <cellStyle name="Saída 41 2" xfId="48655" xr:uid="{00000000-0005-0000-0000-00000CBE0000}"/>
    <cellStyle name="Saída 41 2 2" xfId="48656" xr:uid="{00000000-0005-0000-0000-00000DBE0000}"/>
    <cellStyle name="Saída 41 3" xfId="48657" xr:uid="{00000000-0005-0000-0000-00000EBE0000}"/>
    <cellStyle name="Saída 42" xfId="48658" xr:uid="{00000000-0005-0000-0000-00000FBE0000}"/>
    <cellStyle name="Saída 42 2" xfId="48659" xr:uid="{00000000-0005-0000-0000-000010BE0000}"/>
    <cellStyle name="Saída 42 2 2" xfId="48660" xr:uid="{00000000-0005-0000-0000-000011BE0000}"/>
    <cellStyle name="Saída 42 3" xfId="48661" xr:uid="{00000000-0005-0000-0000-000012BE0000}"/>
    <cellStyle name="Saída 43" xfId="48662" xr:uid="{00000000-0005-0000-0000-000013BE0000}"/>
    <cellStyle name="Saída 43 2" xfId="48663" xr:uid="{00000000-0005-0000-0000-000014BE0000}"/>
    <cellStyle name="Saída 43 2 2" xfId="48664" xr:uid="{00000000-0005-0000-0000-000015BE0000}"/>
    <cellStyle name="Saída 43 3" xfId="48665" xr:uid="{00000000-0005-0000-0000-000016BE0000}"/>
    <cellStyle name="Saída 44" xfId="48666" xr:uid="{00000000-0005-0000-0000-000017BE0000}"/>
    <cellStyle name="Saída 44 2" xfId="48667" xr:uid="{00000000-0005-0000-0000-000018BE0000}"/>
    <cellStyle name="Saída 44 2 2" xfId="48668" xr:uid="{00000000-0005-0000-0000-000019BE0000}"/>
    <cellStyle name="Saída 44 3" xfId="48669" xr:uid="{00000000-0005-0000-0000-00001ABE0000}"/>
    <cellStyle name="Saída 45" xfId="48670" xr:uid="{00000000-0005-0000-0000-00001BBE0000}"/>
    <cellStyle name="Saída 45 2" xfId="48671" xr:uid="{00000000-0005-0000-0000-00001CBE0000}"/>
    <cellStyle name="Saída 45 2 2" xfId="48672" xr:uid="{00000000-0005-0000-0000-00001DBE0000}"/>
    <cellStyle name="Saída 45 3" xfId="48673" xr:uid="{00000000-0005-0000-0000-00001EBE0000}"/>
    <cellStyle name="Saída 46" xfId="48674" xr:uid="{00000000-0005-0000-0000-00001FBE0000}"/>
    <cellStyle name="Saída 46 2" xfId="48675" xr:uid="{00000000-0005-0000-0000-000020BE0000}"/>
    <cellStyle name="Saída 46 2 2" xfId="48676" xr:uid="{00000000-0005-0000-0000-000021BE0000}"/>
    <cellStyle name="Saída 46 3" xfId="48677" xr:uid="{00000000-0005-0000-0000-000022BE0000}"/>
    <cellStyle name="Saída 47" xfId="48678" xr:uid="{00000000-0005-0000-0000-000023BE0000}"/>
    <cellStyle name="Saída 47 2" xfId="48679" xr:uid="{00000000-0005-0000-0000-000024BE0000}"/>
    <cellStyle name="Saída 47 2 2" xfId="48680" xr:uid="{00000000-0005-0000-0000-000025BE0000}"/>
    <cellStyle name="Saída 47 3" xfId="48681" xr:uid="{00000000-0005-0000-0000-000026BE0000}"/>
    <cellStyle name="Saída 48" xfId="48682" xr:uid="{00000000-0005-0000-0000-000027BE0000}"/>
    <cellStyle name="Saída 48 2" xfId="48683" xr:uid="{00000000-0005-0000-0000-000028BE0000}"/>
    <cellStyle name="Saída 48 2 2" xfId="48684" xr:uid="{00000000-0005-0000-0000-000029BE0000}"/>
    <cellStyle name="Saída 48 3" xfId="48685" xr:uid="{00000000-0005-0000-0000-00002ABE0000}"/>
    <cellStyle name="Saída 49" xfId="48686" xr:uid="{00000000-0005-0000-0000-00002BBE0000}"/>
    <cellStyle name="Saída 49 2" xfId="48687" xr:uid="{00000000-0005-0000-0000-00002CBE0000}"/>
    <cellStyle name="Saída 49 2 2" xfId="48688" xr:uid="{00000000-0005-0000-0000-00002DBE0000}"/>
    <cellStyle name="Saída 49 3" xfId="48689" xr:uid="{00000000-0005-0000-0000-00002EBE0000}"/>
    <cellStyle name="Saída 5" xfId="48690" xr:uid="{00000000-0005-0000-0000-00002FBE0000}"/>
    <cellStyle name="Saída 5 2" xfId="48691" xr:uid="{00000000-0005-0000-0000-000030BE0000}"/>
    <cellStyle name="Saída 5 2 2" xfId="48692" xr:uid="{00000000-0005-0000-0000-000031BE0000}"/>
    <cellStyle name="Saída 5 2 2 2" xfId="48693" xr:uid="{00000000-0005-0000-0000-000032BE0000}"/>
    <cellStyle name="Saída 5 3" xfId="48694" xr:uid="{00000000-0005-0000-0000-000033BE0000}"/>
    <cellStyle name="Saída 5 3 2" xfId="48695" xr:uid="{00000000-0005-0000-0000-000034BE0000}"/>
    <cellStyle name="Saída 5 3 2 2" xfId="48696" xr:uid="{00000000-0005-0000-0000-000035BE0000}"/>
    <cellStyle name="Saída 5 4" xfId="48697" xr:uid="{00000000-0005-0000-0000-000036BE0000}"/>
    <cellStyle name="Saída 5 4 2" xfId="48698" xr:uid="{00000000-0005-0000-0000-000037BE0000}"/>
    <cellStyle name="Saída 5 5" xfId="48699" xr:uid="{00000000-0005-0000-0000-000038BE0000}"/>
    <cellStyle name="Saída 50" xfId="48700" xr:uid="{00000000-0005-0000-0000-000039BE0000}"/>
    <cellStyle name="Saída 50 2" xfId="48701" xr:uid="{00000000-0005-0000-0000-00003ABE0000}"/>
    <cellStyle name="Saída 50 2 2" xfId="48702" xr:uid="{00000000-0005-0000-0000-00003BBE0000}"/>
    <cellStyle name="Saída 50 3" xfId="48703" xr:uid="{00000000-0005-0000-0000-00003CBE0000}"/>
    <cellStyle name="Saída 51" xfId="48704" xr:uid="{00000000-0005-0000-0000-00003DBE0000}"/>
    <cellStyle name="Saída 51 2" xfId="48705" xr:uid="{00000000-0005-0000-0000-00003EBE0000}"/>
    <cellStyle name="Saída 51 2 2" xfId="48706" xr:uid="{00000000-0005-0000-0000-00003FBE0000}"/>
    <cellStyle name="Saída 51 3" xfId="48707" xr:uid="{00000000-0005-0000-0000-000040BE0000}"/>
    <cellStyle name="Saída 52" xfId="48708" xr:uid="{00000000-0005-0000-0000-000041BE0000}"/>
    <cellStyle name="Saída 52 2" xfId="48709" xr:uid="{00000000-0005-0000-0000-000042BE0000}"/>
    <cellStyle name="Saída 52 2 2" xfId="48710" xr:uid="{00000000-0005-0000-0000-000043BE0000}"/>
    <cellStyle name="Saída 52 3" xfId="48711" xr:uid="{00000000-0005-0000-0000-000044BE0000}"/>
    <cellStyle name="Saída 53" xfId="48712" xr:uid="{00000000-0005-0000-0000-000045BE0000}"/>
    <cellStyle name="Saída 53 2" xfId="48713" xr:uid="{00000000-0005-0000-0000-000046BE0000}"/>
    <cellStyle name="Saída 6" xfId="48714" xr:uid="{00000000-0005-0000-0000-000047BE0000}"/>
    <cellStyle name="Saída 6 2" xfId="48715" xr:uid="{00000000-0005-0000-0000-000048BE0000}"/>
    <cellStyle name="Saída 6 2 2" xfId="48716" xr:uid="{00000000-0005-0000-0000-000049BE0000}"/>
    <cellStyle name="Saída 6 3" xfId="48717" xr:uid="{00000000-0005-0000-0000-00004ABE0000}"/>
    <cellStyle name="Saída 7" xfId="48718" xr:uid="{00000000-0005-0000-0000-00004BBE0000}"/>
    <cellStyle name="Saída 7 2" xfId="48719" xr:uid="{00000000-0005-0000-0000-00004CBE0000}"/>
    <cellStyle name="Saída 7 2 2" xfId="48720" xr:uid="{00000000-0005-0000-0000-00004DBE0000}"/>
    <cellStyle name="Saída 7 3" xfId="48721" xr:uid="{00000000-0005-0000-0000-00004EBE0000}"/>
    <cellStyle name="Saída 8" xfId="48722" xr:uid="{00000000-0005-0000-0000-00004FBE0000}"/>
    <cellStyle name="Saída 8 2" xfId="48723" xr:uid="{00000000-0005-0000-0000-000050BE0000}"/>
    <cellStyle name="Saída 8 2 2" xfId="48724" xr:uid="{00000000-0005-0000-0000-000051BE0000}"/>
    <cellStyle name="Saída 8 3" xfId="48725" xr:uid="{00000000-0005-0000-0000-000052BE0000}"/>
    <cellStyle name="Saída 9" xfId="48726" xr:uid="{00000000-0005-0000-0000-000053BE0000}"/>
    <cellStyle name="Saída 9 2" xfId="48727" xr:uid="{00000000-0005-0000-0000-000054BE0000}"/>
    <cellStyle name="Saída 9 2 2" xfId="48728" xr:uid="{00000000-0005-0000-0000-000055BE0000}"/>
    <cellStyle name="Saída 9 3" xfId="48729" xr:uid="{00000000-0005-0000-0000-000056BE0000}"/>
    <cellStyle name="Sales" xfId="48730" xr:uid="{00000000-0005-0000-0000-000057BE0000}"/>
    <cellStyle name="Salida" xfId="48731" xr:uid="{00000000-0005-0000-0000-000058BE0000}"/>
    <cellStyle name="Salida 2" xfId="48732" xr:uid="{00000000-0005-0000-0000-000059BE0000}"/>
    <cellStyle name="Salida 3" xfId="48733" xr:uid="{00000000-0005-0000-0000-00005ABE0000}"/>
    <cellStyle name="Salida 4" xfId="48734" xr:uid="{00000000-0005-0000-0000-00005BBE0000}"/>
    <cellStyle name="SAPBEXaggData" xfId="48735" xr:uid="{00000000-0005-0000-0000-00005CBE0000}"/>
    <cellStyle name="SAPBEXaggData 2" xfId="48736" xr:uid="{00000000-0005-0000-0000-00005DBE0000}"/>
    <cellStyle name="SAPBEXaggData 2 2" xfId="48737" xr:uid="{00000000-0005-0000-0000-00005EBE0000}"/>
    <cellStyle name="SAPBEXaggData 2 3" xfId="48738" xr:uid="{00000000-0005-0000-0000-00005FBE0000}"/>
    <cellStyle name="SAPBEXaggData 2 4" xfId="48739" xr:uid="{00000000-0005-0000-0000-000060BE0000}"/>
    <cellStyle name="SAPBEXaggData 2 5" xfId="48740" xr:uid="{00000000-0005-0000-0000-000061BE0000}"/>
    <cellStyle name="SAPBEXaggData 3" xfId="48741" xr:uid="{00000000-0005-0000-0000-000062BE0000}"/>
    <cellStyle name="SAPBEXaggData 4" xfId="48742" xr:uid="{00000000-0005-0000-0000-000063BE0000}"/>
    <cellStyle name="SAPBEXaggData 5" xfId="48743" xr:uid="{00000000-0005-0000-0000-000064BE0000}"/>
    <cellStyle name="SAPBEXaggData 6" xfId="48744" xr:uid="{00000000-0005-0000-0000-000065BE0000}"/>
    <cellStyle name="SAPBEXaggDataEmph" xfId="48745" xr:uid="{00000000-0005-0000-0000-000066BE0000}"/>
    <cellStyle name="SAPBEXaggDataEmph 2" xfId="48746" xr:uid="{00000000-0005-0000-0000-000067BE0000}"/>
    <cellStyle name="SAPBEXaggExc1" xfId="48747" xr:uid="{00000000-0005-0000-0000-000068BE0000}"/>
    <cellStyle name="SAPBEXaggExc1Emph" xfId="48748" xr:uid="{00000000-0005-0000-0000-000069BE0000}"/>
    <cellStyle name="SAPBEXaggExc2" xfId="48749" xr:uid="{00000000-0005-0000-0000-00006ABE0000}"/>
    <cellStyle name="SAPBEXaggExc2Emph" xfId="48750" xr:uid="{00000000-0005-0000-0000-00006BBE0000}"/>
    <cellStyle name="SAPBEXaggItem" xfId="48751" xr:uid="{00000000-0005-0000-0000-00006CBE0000}"/>
    <cellStyle name="SAPBEXaggItem 2" xfId="48752" xr:uid="{00000000-0005-0000-0000-00006DBE0000}"/>
    <cellStyle name="SAPBEXaggItem 2 2" xfId="48753" xr:uid="{00000000-0005-0000-0000-00006EBE0000}"/>
    <cellStyle name="SAPBEXaggItem 2 3" xfId="48754" xr:uid="{00000000-0005-0000-0000-00006FBE0000}"/>
    <cellStyle name="SAPBEXaggItem 2 4" xfId="48755" xr:uid="{00000000-0005-0000-0000-000070BE0000}"/>
    <cellStyle name="SAPBEXaggItem 2 5" xfId="48756" xr:uid="{00000000-0005-0000-0000-000071BE0000}"/>
    <cellStyle name="SAPBEXaggItem 3" xfId="48757" xr:uid="{00000000-0005-0000-0000-000072BE0000}"/>
    <cellStyle name="SAPBEXaggItem 4" xfId="48758" xr:uid="{00000000-0005-0000-0000-000073BE0000}"/>
    <cellStyle name="SAPBEXaggItem 5" xfId="48759" xr:uid="{00000000-0005-0000-0000-000074BE0000}"/>
    <cellStyle name="SAPBEXaggItem 6" xfId="48760" xr:uid="{00000000-0005-0000-0000-000075BE0000}"/>
    <cellStyle name="SAPBEXaggItemX" xfId="48761" xr:uid="{00000000-0005-0000-0000-000076BE0000}"/>
    <cellStyle name="SAPBEXaggItemX 2" xfId="48762" xr:uid="{00000000-0005-0000-0000-000077BE0000}"/>
    <cellStyle name="SAPBEXaggItemX 2 2" xfId="48763" xr:uid="{00000000-0005-0000-0000-000078BE0000}"/>
    <cellStyle name="SAPBEXaggItemX 3" xfId="48764" xr:uid="{00000000-0005-0000-0000-000079BE0000}"/>
    <cellStyle name="SAPBEXchaText" xfId="48765" xr:uid="{00000000-0005-0000-0000-00007ABE0000}"/>
    <cellStyle name="SAPBEXchaText 2" xfId="48766" xr:uid="{00000000-0005-0000-0000-00007BBE0000}"/>
    <cellStyle name="SAPBEXchaText 2 2" xfId="48767" xr:uid="{00000000-0005-0000-0000-00007CBE0000}"/>
    <cellStyle name="SAPBEXchaText 2 3" xfId="48768" xr:uid="{00000000-0005-0000-0000-00007DBE0000}"/>
    <cellStyle name="SAPBEXchaText 2 4" xfId="48769" xr:uid="{00000000-0005-0000-0000-00007EBE0000}"/>
    <cellStyle name="SAPBEXchaText 2 5" xfId="48770" xr:uid="{00000000-0005-0000-0000-00007FBE0000}"/>
    <cellStyle name="SAPBEXchaText 3" xfId="48771" xr:uid="{00000000-0005-0000-0000-000080BE0000}"/>
    <cellStyle name="SAPBEXchaText 4" xfId="48772" xr:uid="{00000000-0005-0000-0000-000081BE0000}"/>
    <cellStyle name="SAPBEXchaText 5" xfId="48773" xr:uid="{00000000-0005-0000-0000-000082BE0000}"/>
    <cellStyle name="SAPBEXchaText 6" xfId="48774" xr:uid="{00000000-0005-0000-0000-000083BE0000}"/>
    <cellStyle name="SAPBEXexcBad" xfId="48775" xr:uid="{00000000-0005-0000-0000-000084BE0000}"/>
    <cellStyle name="SAPBEXexcBad7" xfId="48776" xr:uid="{00000000-0005-0000-0000-000085BE0000}"/>
    <cellStyle name="SAPBEXexcBad7 2" xfId="48777" xr:uid="{00000000-0005-0000-0000-000086BE0000}"/>
    <cellStyle name="SAPBEXexcBad7 2 2" xfId="48778" xr:uid="{00000000-0005-0000-0000-000087BE0000}"/>
    <cellStyle name="SAPBEXexcBad7 3" xfId="48779" xr:uid="{00000000-0005-0000-0000-000088BE0000}"/>
    <cellStyle name="SAPBEXexcBad8" xfId="48780" xr:uid="{00000000-0005-0000-0000-000089BE0000}"/>
    <cellStyle name="SAPBEXexcBad8 2" xfId="48781" xr:uid="{00000000-0005-0000-0000-00008ABE0000}"/>
    <cellStyle name="SAPBEXexcBad8 2 2" xfId="48782" xr:uid="{00000000-0005-0000-0000-00008BBE0000}"/>
    <cellStyle name="SAPBEXexcBad8 3" xfId="48783" xr:uid="{00000000-0005-0000-0000-00008CBE0000}"/>
    <cellStyle name="SAPBEXexcBad9" xfId="48784" xr:uid="{00000000-0005-0000-0000-00008DBE0000}"/>
    <cellStyle name="SAPBEXexcBad9 2" xfId="48785" xr:uid="{00000000-0005-0000-0000-00008EBE0000}"/>
    <cellStyle name="SAPBEXexcBad9 2 2" xfId="48786" xr:uid="{00000000-0005-0000-0000-00008FBE0000}"/>
    <cellStyle name="SAPBEXexcBad9 3" xfId="48787" xr:uid="{00000000-0005-0000-0000-000090BE0000}"/>
    <cellStyle name="SAPBEXexcCritical" xfId="48788" xr:uid="{00000000-0005-0000-0000-000091BE0000}"/>
    <cellStyle name="SAPBEXexcCritical 2" xfId="48789" xr:uid="{00000000-0005-0000-0000-000092BE0000}"/>
    <cellStyle name="SAPBEXexcCritical4" xfId="48790" xr:uid="{00000000-0005-0000-0000-000093BE0000}"/>
    <cellStyle name="SAPBEXexcCritical4 2" xfId="48791" xr:uid="{00000000-0005-0000-0000-000094BE0000}"/>
    <cellStyle name="SAPBEXexcCritical4 2 2" xfId="48792" xr:uid="{00000000-0005-0000-0000-000095BE0000}"/>
    <cellStyle name="SAPBEXexcCritical4 3" xfId="48793" xr:uid="{00000000-0005-0000-0000-000096BE0000}"/>
    <cellStyle name="SAPBEXexcCritical5" xfId="48794" xr:uid="{00000000-0005-0000-0000-000097BE0000}"/>
    <cellStyle name="SAPBEXexcCritical5 2" xfId="48795" xr:uid="{00000000-0005-0000-0000-000098BE0000}"/>
    <cellStyle name="SAPBEXexcCritical5 2 2" xfId="48796" xr:uid="{00000000-0005-0000-0000-000099BE0000}"/>
    <cellStyle name="SAPBEXexcCritical5 3" xfId="48797" xr:uid="{00000000-0005-0000-0000-00009ABE0000}"/>
    <cellStyle name="SAPBEXexcCritical6" xfId="48798" xr:uid="{00000000-0005-0000-0000-00009BBE0000}"/>
    <cellStyle name="SAPBEXexcCritical6 2" xfId="48799" xr:uid="{00000000-0005-0000-0000-00009CBE0000}"/>
    <cellStyle name="SAPBEXexcCritical6 2 2" xfId="48800" xr:uid="{00000000-0005-0000-0000-00009DBE0000}"/>
    <cellStyle name="SAPBEXexcCritical6 3" xfId="48801" xr:uid="{00000000-0005-0000-0000-00009EBE0000}"/>
    <cellStyle name="SAPBEXexcGood" xfId="48802" xr:uid="{00000000-0005-0000-0000-00009FBE0000}"/>
    <cellStyle name="SAPBEXexcGood1" xfId="48803" xr:uid="{00000000-0005-0000-0000-0000A0BE0000}"/>
    <cellStyle name="SAPBEXexcGood1 2" xfId="48804" xr:uid="{00000000-0005-0000-0000-0000A1BE0000}"/>
    <cellStyle name="SAPBEXexcGood1 2 2" xfId="48805" xr:uid="{00000000-0005-0000-0000-0000A2BE0000}"/>
    <cellStyle name="SAPBEXexcGood1 3" xfId="48806" xr:uid="{00000000-0005-0000-0000-0000A3BE0000}"/>
    <cellStyle name="SAPBEXexcGood2" xfId="48807" xr:uid="{00000000-0005-0000-0000-0000A4BE0000}"/>
    <cellStyle name="SAPBEXexcGood2 2" xfId="48808" xr:uid="{00000000-0005-0000-0000-0000A5BE0000}"/>
    <cellStyle name="SAPBEXexcGood2 2 2" xfId="48809" xr:uid="{00000000-0005-0000-0000-0000A6BE0000}"/>
    <cellStyle name="SAPBEXexcGood2 3" xfId="48810" xr:uid="{00000000-0005-0000-0000-0000A7BE0000}"/>
    <cellStyle name="SAPBEXexcGood3" xfId="48811" xr:uid="{00000000-0005-0000-0000-0000A8BE0000}"/>
    <cellStyle name="SAPBEXexcGood3 2" xfId="48812" xr:uid="{00000000-0005-0000-0000-0000A9BE0000}"/>
    <cellStyle name="SAPBEXexcGood3 2 2" xfId="48813" xr:uid="{00000000-0005-0000-0000-0000AABE0000}"/>
    <cellStyle name="SAPBEXexcGood3 3" xfId="48814" xr:uid="{00000000-0005-0000-0000-0000ABBE0000}"/>
    <cellStyle name="SAPBEXexcVeryBad" xfId="48815" xr:uid="{00000000-0005-0000-0000-0000ACBE0000}"/>
    <cellStyle name="SAPBEXfilterDrill" xfId="48816" xr:uid="{00000000-0005-0000-0000-0000ADBE0000}"/>
    <cellStyle name="SAPBEXfilterDrill 2" xfId="48817" xr:uid="{00000000-0005-0000-0000-0000AEBE0000}"/>
    <cellStyle name="SAPBEXfilterItem" xfId="48818" xr:uid="{00000000-0005-0000-0000-0000AFBE0000}"/>
    <cellStyle name="SAPBEXfilterItem 2" xfId="48819" xr:uid="{00000000-0005-0000-0000-0000B0BE0000}"/>
    <cellStyle name="SAPBEXfilterText" xfId="48820" xr:uid="{00000000-0005-0000-0000-0000B1BE0000}"/>
    <cellStyle name="SAPBEXfilterText 2" xfId="48821" xr:uid="{00000000-0005-0000-0000-0000B2BE0000}"/>
    <cellStyle name="SAPBEXformats" xfId="48822" xr:uid="{00000000-0005-0000-0000-0000B3BE0000}"/>
    <cellStyle name="SAPBEXformats 2" xfId="48823" xr:uid="{00000000-0005-0000-0000-0000B4BE0000}"/>
    <cellStyle name="SAPBEXheaderData" xfId="48824" xr:uid="{00000000-0005-0000-0000-0000B5BE0000}"/>
    <cellStyle name="SAPBEXheaderItem" xfId="48825" xr:uid="{00000000-0005-0000-0000-0000B6BE0000}"/>
    <cellStyle name="SAPBEXheaderItem 2" xfId="48826" xr:uid="{00000000-0005-0000-0000-0000B7BE0000}"/>
    <cellStyle name="SAPBEXheaderText" xfId="48827" xr:uid="{00000000-0005-0000-0000-0000B8BE0000}"/>
    <cellStyle name="SAPBEXheaderText 2" xfId="48828" xr:uid="{00000000-0005-0000-0000-0000B9BE0000}"/>
    <cellStyle name="SAPBEXHLevel0" xfId="48829" xr:uid="{00000000-0005-0000-0000-0000BABE0000}"/>
    <cellStyle name="SAPBEXHLevel0 2" xfId="48830" xr:uid="{00000000-0005-0000-0000-0000BBBE0000}"/>
    <cellStyle name="SAPBEXHLevel0 2 2" xfId="48831" xr:uid="{00000000-0005-0000-0000-0000BCBE0000}"/>
    <cellStyle name="SAPBEXHLevel0 3" xfId="48832" xr:uid="{00000000-0005-0000-0000-0000BDBE0000}"/>
    <cellStyle name="SAPBEXHLevel0X" xfId="48833" xr:uid="{00000000-0005-0000-0000-0000BEBE0000}"/>
    <cellStyle name="SAPBEXHLevel0X 2" xfId="48834" xr:uid="{00000000-0005-0000-0000-0000BFBE0000}"/>
    <cellStyle name="SAPBEXHLevel0X 2 2" xfId="48835" xr:uid="{00000000-0005-0000-0000-0000C0BE0000}"/>
    <cellStyle name="SAPBEXHLevel0X 3" xfId="48836" xr:uid="{00000000-0005-0000-0000-0000C1BE0000}"/>
    <cellStyle name="SAPBEXHLevel1" xfId="48837" xr:uid="{00000000-0005-0000-0000-0000C2BE0000}"/>
    <cellStyle name="SAPBEXHLevel1 2" xfId="48838" xr:uid="{00000000-0005-0000-0000-0000C3BE0000}"/>
    <cellStyle name="SAPBEXHLevel1 2 2" xfId="48839" xr:uid="{00000000-0005-0000-0000-0000C4BE0000}"/>
    <cellStyle name="SAPBEXHLevel1 3" xfId="48840" xr:uid="{00000000-0005-0000-0000-0000C5BE0000}"/>
    <cellStyle name="SAPBEXHLevel1X" xfId="48841" xr:uid="{00000000-0005-0000-0000-0000C6BE0000}"/>
    <cellStyle name="SAPBEXHLevel1X 2" xfId="48842" xr:uid="{00000000-0005-0000-0000-0000C7BE0000}"/>
    <cellStyle name="SAPBEXHLevel1X 2 2" xfId="48843" xr:uid="{00000000-0005-0000-0000-0000C8BE0000}"/>
    <cellStyle name="SAPBEXHLevel1X 3" xfId="48844" xr:uid="{00000000-0005-0000-0000-0000C9BE0000}"/>
    <cellStyle name="SAPBEXHLevel2" xfId="48845" xr:uid="{00000000-0005-0000-0000-0000CABE0000}"/>
    <cellStyle name="SAPBEXHLevel2 2" xfId="48846" xr:uid="{00000000-0005-0000-0000-0000CBBE0000}"/>
    <cellStyle name="SAPBEXHLevel2 2 2" xfId="48847" xr:uid="{00000000-0005-0000-0000-0000CCBE0000}"/>
    <cellStyle name="SAPBEXHLevel2 3" xfId="48848" xr:uid="{00000000-0005-0000-0000-0000CDBE0000}"/>
    <cellStyle name="SAPBEXHLevel2X" xfId="48849" xr:uid="{00000000-0005-0000-0000-0000CEBE0000}"/>
    <cellStyle name="SAPBEXHLevel2X 2" xfId="48850" xr:uid="{00000000-0005-0000-0000-0000CFBE0000}"/>
    <cellStyle name="SAPBEXHLevel2X 2 2" xfId="48851" xr:uid="{00000000-0005-0000-0000-0000D0BE0000}"/>
    <cellStyle name="SAPBEXHLevel2X 3" xfId="48852" xr:uid="{00000000-0005-0000-0000-0000D1BE0000}"/>
    <cellStyle name="SAPBEXHLevel3" xfId="48853" xr:uid="{00000000-0005-0000-0000-0000D2BE0000}"/>
    <cellStyle name="SAPBEXHLevel3 2" xfId="48854" xr:uid="{00000000-0005-0000-0000-0000D3BE0000}"/>
    <cellStyle name="SAPBEXHLevel3 2 2" xfId="48855" xr:uid="{00000000-0005-0000-0000-0000D4BE0000}"/>
    <cellStyle name="SAPBEXHLevel3 3" xfId="48856" xr:uid="{00000000-0005-0000-0000-0000D5BE0000}"/>
    <cellStyle name="SAPBEXHLevel3X" xfId="48857" xr:uid="{00000000-0005-0000-0000-0000D6BE0000}"/>
    <cellStyle name="SAPBEXHLevel3X 2" xfId="48858" xr:uid="{00000000-0005-0000-0000-0000D7BE0000}"/>
    <cellStyle name="SAPBEXHLevel3X 2 2" xfId="48859" xr:uid="{00000000-0005-0000-0000-0000D8BE0000}"/>
    <cellStyle name="SAPBEXHLevel3X 3" xfId="48860" xr:uid="{00000000-0005-0000-0000-0000D9BE0000}"/>
    <cellStyle name="SAPBEXinputData" xfId="48861" xr:uid="{00000000-0005-0000-0000-0000DABE0000}"/>
    <cellStyle name="SAPBEXinputData 2" xfId="48862" xr:uid="{00000000-0005-0000-0000-0000DBBE0000}"/>
    <cellStyle name="SAPBEXresData" xfId="48863" xr:uid="{00000000-0005-0000-0000-0000DCBE0000}"/>
    <cellStyle name="SAPBEXresData 2" xfId="48864" xr:uid="{00000000-0005-0000-0000-0000DDBE0000}"/>
    <cellStyle name="SAPBEXresDataEmph" xfId="48865" xr:uid="{00000000-0005-0000-0000-0000DEBE0000}"/>
    <cellStyle name="SAPBEXresDataEmph 2" xfId="48866" xr:uid="{00000000-0005-0000-0000-0000DFBE0000}"/>
    <cellStyle name="SAPBEXresExc1" xfId="48867" xr:uid="{00000000-0005-0000-0000-0000E0BE0000}"/>
    <cellStyle name="SAPBEXresExc1Emph" xfId="48868" xr:uid="{00000000-0005-0000-0000-0000E1BE0000}"/>
    <cellStyle name="SAPBEXresExc2" xfId="48869" xr:uid="{00000000-0005-0000-0000-0000E2BE0000}"/>
    <cellStyle name="SAPBEXresExc2Emph" xfId="48870" xr:uid="{00000000-0005-0000-0000-0000E3BE0000}"/>
    <cellStyle name="SAPBEXresItem" xfId="48871" xr:uid="{00000000-0005-0000-0000-0000E4BE0000}"/>
    <cellStyle name="SAPBEXresItem 2" xfId="48872" xr:uid="{00000000-0005-0000-0000-0000E5BE0000}"/>
    <cellStyle name="SAPBEXresItemX" xfId="48873" xr:uid="{00000000-0005-0000-0000-0000E6BE0000}"/>
    <cellStyle name="SAPBEXresItemX 2" xfId="48874" xr:uid="{00000000-0005-0000-0000-0000E7BE0000}"/>
    <cellStyle name="SAPBEXresItemX 2 2" xfId="48875" xr:uid="{00000000-0005-0000-0000-0000E8BE0000}"/>
    <cellStyle name="SAPBEXresItemX 3" xfId="48876" xr:uid="{00000000-0005-0000-0000-0000E9BE0000}"/>
    <cellStyle name="SAPBEXstdData" xfId="48877" xr:uid="{00000000-0005-0000-0000-0000EABE0000}"/>
    <cellStyle name="SAPBEXstdData 2" xfId="48878" xr:uid="{00000000-0005-0000-0000-0000EBBE0000}"/>
    <cellStyle name="SAPBEXstdData 2 2" xfId="48879" xr:uid="{00000000-0005-0000-0000-0000ECBE0000}"/>
    <cellStyle name="SAPBEXstdData 2 3" xfId="48880" xr:uid="{00000000-0005-0000-0000-0000EDBE0000}"/>
    <cellStyle name="SAPBEXstdData 2 4" xfId="48881" xr:uid="{00000000-0005-0000-0000-0000EEBE0000}"/>
    <cellStyle name="SAPBEXstdData 2 5" xfId="48882" xr:uid="{00000000-0005-0000-0000-0000EFBE0000}"/>
    <cellStyle name="SAPBEXstdData 3" xfId="48883" xr:uid="{00000000-0005-0000-0000-0000F0BE0000}"/>
    <cellStyle name="SAPBEXstdData 4" xfId="48884" xr:uid="{00000000-0005-0000-0000-0000F1BE0000}"/>
    <cellStyle name="SAPBEXstdData 5" xfId="48885" xr:uid="{00000000-0005-0000-0000-0000F2BE0000}"/>
    <cellStyle name="SAPBEXstdData 6" xfId="48886" xr:uid="{00000000-0005-0000-0000-0000F3BE0000}"/>
    <cellStyle name="SAPBEXstdDataEmph" xfId="48887" xr:uid="{00000000-0005-0000-0000-0000F4BE0000}"/>
    <cellStyle name="SAPBEXstdDataEmph 2" xfId="48888" xr:uid="{00000000-0005-0000-0000-0000F5BE0000}"/>
    <cellStyle name="SAPBEXstdExc1" xfId="48889" xr:uid="{00000000-0005-0000-0000-0000F6BE0000}"/>
    <cellStyle name="SAPBEXstdExc1Emph" xfId="48890" xr:uid="{00000000-0005-0000-0000-0000F7BE0000}"/>
    <cellStyle name="SAPBEXstdExc2" xfId="48891" xr:uid="{00000000-0005-0000-0000-0000F8BE0000}"/>
    <cellStyle name="SAPBEXstdExc2Emph" xfId="48892" xr:uid="{00000000-0005-0000-0000-0000F9BE0000}"/>
    <cellStyle name="SAPBEXstdItem" xfId="48893" xr:uid="{00000000-0005-0000-0000-0000FABE0000}"/>
    <cellStyle name="SAPBEXstdItem 2" xfId="48894" xr:uid="{00000000-0005-0000-0000-0000FBBE0000}"/>
    <cellStyle name="SAPBEXstdItem 2 2" xfId="48895" xr:uid="{00000000-0005-0000-0000-0000FCBE0000}"/>
    <cellStyle name="SAPBEXstdItem 2 3" xfId="48896" xr:uid="{00000000-0005-0000-0000-0000FDBE0000}"/>
    <cellStyle name="SAPBEXstdItem 2 4" xfId="48897" xr:uid="{00000000-0005-0000-0000-0000FEBE0000}"/>
    <cellStyle name="SAPBEXstdItem 2 5" xfId="48898" xr:uid="{00000000-0005-0000-0000-0000FFBE0000}"/>
    <cellStyle name="SAPBEXstdItem 3" xfId="48899" xr:uid="{00000000-0005-0000-0000-000000BF0000}"/>
    <cellStyle name="SAPBEXstdItem 4" xfId="48900" xr:uid="{00000000-0005-0000-0000-000001BF0000}"/>
    <cellStyle name="SAPBEXstdItem 5" xfId="48901" xr:uid="{00000000-0005-0000-0000-000002BF0000}"/>
    <cellStyle name="SAPBEXstdItem 6" xfId="48902" xr:uid="{00000000-0005-0000-0000-000003BF0000}"/>
    <cellStyle name="SAPBEXstdItemX" xfId="48903" xr:uid="{00000000-0005-0000-0000-000004BF0000}"/>
    <cellStyle name="SAPBEXstdItemX 2" xfId="48904" xr:uid="{00000000-0005-0000-0000-000005BF0000}"/>
    <cellStyle name="SAPBEXstdItemX 2 2" xfId="48905" xr:uid="{00000000-0005-0000-0000-000006BF0000}"/>
    <cellStyle name="SAPBEXstdItemX 3" xfId="48906" xr:uid="{00000000-0005-0000-0000-000007BF0000}"/>
    <cellStyle name="SAPBEXsubData" xfId="48907" xr:uid="{00000000-0005-0000-0000-000008BF0000}"/>
    <cellStyle name="SAPBEXsubDataEmph" xfId="48908" xr:uid="{00000000-0005-0000-0000-000009BF0000}"/>
    <cellStyle name="SAPBEXsubExc1" xfId="48909" xr:uid="{00000000-0005-0000-0000-00000ABF0000}"/>
    <cellStyle name="SAPBEXsubExc1Emph" xfId="48910" xr:uid="{00000000-0005-0000-0000-00000BBF0000}"/>
    <cellStyle name="SAPBEXsubExc2" xfId="48911" xr:uid="{00000000-0005-0000-0000-00000CBF0000}"/>
    <cellStyle name="SAPBEXsubExc2Emph" xfId="48912" xr:uid="{00000000-0005-0000-0000-00000DBF0000}"/>
    <cellStyle name="SAPBEXsubItem" xfId="48913" xr:uid="{00000000-0005-0000-0000-00000EBF0000}"/>
    <cellStyle name="SAPBEXtitle" xfId="48914" xr:uid="{00000000-0005-0000-0000-00000FBF0000}"/>
    <cellStyle name="SAPBEXtitle 2" xfId="48915" xr:uid="{00000000-0005-0000-0000-000010BF0000}"/>
    <cellStyle name="SAPBEXundefined" xfId="48916" xr:uid="{00000000-0005-0000-0000-000011BF0000}"/>
    <cellStyle name="SAPBEXundefined 2" xfId="48917" xr:uid="{00000000-0005-0000-0000-000012BF0000}"/>
    <cellStyle name="Satisfaisant" xfId="48918" xr:uid="{00000000-0005-0000-0000-000013BF0000}"/>
    <cellStyle name="Satisfaisant 2" xfId="48919" xr:uid="{00000000-0005-0000-0000-000014BF0000}"/>
    <cellStyle name="sbt2" xfId="48920" xr:uid="{00000000-0005-0000-0000-000015BF0000}"/>
    <cellStyle name="sbt2 2" xfId="48921" xr:uid="{00000000-0005-0000-0000-000016BF0000}"/>
    <cellStyle name="sbt2 3" xfId="48922" xr:uid="{00000000-0005-0000-0000-000017BF0000}"/>
    <cellStyle name="Schlecht" xfId="48923" xr:uid="{00000000-0005-0000-0000-000018BF0000}"/>
    <cellStyle name="ScotchRule" xfId="48924" xr:uid="{00000000-0005-0000-0000-000019BF0000}"/>
    <cellStyle name="Section" xfId="48925" xr:uid="{00000000-0005-0000-0000-00001ABF0000}"/>
    <cellStyle name="SEM-BPS-head" xfId="48926" xr:uid="{00000000-0005-0000-0000-00001BBF0000}"/>
    <cellStyle name="SEM-BPS-key" xfId="48927" xr:uid="{00000000-0005-0000-0000-00001CBF0000}"/>
    <cellStyle name="semestre" xfId="48928" xr:uid="{00000000-0005-0000-0000-00001DBF0000}"/>
    <cellStyle name="semestre 2" xfId="48929" xr:uid="{00000000-0005-0000-0000-00001EBF0000}"/>
    <cellStyle name="semestre 2 2" xfId="48930" xr:uid="{00000000-0005-0000-0000-00001FBF0000}"/>
    <cellStyle name="semestre 3" xfId="48931" xr:uid="{00000000-0005-0000-0000-000020BF0000}"/>
    <cellStyle name="semestre 4" xfId="48932" xr:uid="{00000000-0005-0000-0000-000021BF0000}"/>
    <cellStyle name="Semleges" xfId="48933" xr:uid="{00000000-0005-0000-0000-000022BF0000}"/>
    <cellStyle name="Sep. milhar [0]" xfId="48934" xr:uid="{00000000-0005-0000-0000-000023BF0000}"/>
    <cellStyle name="Sep. milhar [0] 10" xfId="48935" xr:uid="{00000000-0005-0000-0000-000024BF0000}"/>
    <cellStyle name="Sep. milhar [0] 10 2" xfId="48936" xr:uid="{00000000-0005-0000-0000-000025BF0000}"/>
    <cellStyle name="Sep. milhar [0] 10 2 2" xfId="48937" xr:uid="{00000000-0005-0000-0000-000026BF0000}"/>
    <cellStyle name="Sep. milhar [0] 10 3" xfId="48938" xr:uid="{00000000-0005-0000-0000-000027BF0000}"/>
    <cellStyle name="Sep. milhar [0] 11" xfId="48939" xr:uid="{00000000-0005-0000-0000-000028BF0000}"/>
    <cellStyle name="Sep. milhar [0] 11 2" xfId="48940" xr:uid="{00000000-0005-0000-0000-000029BF0000}"/>
    <cellStyle name="Sep. milhar [0] 11 2 2" xfId="48941" xr:uid="{00000000-0005-0000-0000-00002ABF0000}"/>
    <cellStyle name="Sep. milhar [0] 11 3" xfId="48942" xr:uid="{00000000-0005-0000-0000-00002BBF0000}"/>
    <cellStyle name="Sep. milhar [0] 12" xfId="48943" xr:uid="{00000000-0005-0000-0000-00002CBF0000}"/>
    <cellStyle name="Sep. milhar [0] 12 2" xfId="48944" xr:uid="{00000000-0005-0000-0000-00002DBF0000}"/>
    <cellStyle name="Sep. milhar [0] 12 2 2" xfId="48945" xr:uid="{00000000-0005-0000-0000-00002EBF0000}"/>
    <cellStyle name="Sep. milhar [0] 12 3" xfId="48946" xr:uid="{00000000-0005-0000-0000-00002FBF0000}"/>
    <cellStyle name="Sep. milhar [0] 13" xfId="48947" xr:uid="{00000000-0005-0000-0000-000030BF0000}"/>
    <cellStyle name="Sep. milhar [0] 13 2" xfId="48948" xr:uid="{00000000-0005-0000-0000-000031BF0000}"/>
    <cellStyle name="Sep. milhar [0] 13 2 2" xfId="48949" xr:uid="{00000000-0005-0000-0000-000032BF0000}"/>
    <cellStyle name="Sep. milhar [0] 13 3" xfId="48950" xr:uid="{00000000-0005-0000-0000-000033BF0000}"/>
    <cellStyle name="Sep. milhar [0] 14" xfId="48951" xr:uid="{00000000-0005-0000-0000-000034BF0000}"/>
    <cellStyle name="Sep. milhar [0] 14 2" xfId="48952" xr:uid="{00000000-0005-0000-0000-000035BF0000}"/>
    <cellStyle name="Sep. milhar [0] 14 2 2" xfId="48953" xr:uid="{00000000-0005-0000-0000-000036BF0000}"/>
    <cellStyle name="Sep. milhar [0] 14 3" xfId="48954" xr:uid="{00000000-0005-0000-0000-000037BF0000}"/>
    <cellStyle name="Sep. milhar [0] 15" xfId="48955" xr:uid="{00000000-0005-0000-0000-000038BF0000}"/>
    <cellStyle name="Sep. milhar [0] 15 2" xfId="48956" xr:uid="{00000000-0005-0000-0000-000039BF0000}"/>
    <cellStyle name="Sep. milhar [0] 15 2 2" xfId="48957" xr:uid="{00000000-0005-0000-0000-00003ABF0000}"/>
    <cellStyle name="Sep. milhar [0] 15 3" xfId="48958" xr:uid="{00000000-0005-0000-0000-00003BBF0000}"/>
    <cellStyle name="Sep. milhar [0] 16" xfId="48959" xr:uid="{00000000-0005-0000-0000-00003CBF0000}"/>
    <cellStyle name="Sep. milhar [0] 16 2" xfId="48960" xr:uid="{00000000-0005-0000-0000-00003DBF0000}"/>
    <cellStyle name="Sep. milhar [0] 16 2 2" xfId="48961" xr:uid="{00000000-0005-0000-0000-00003EBF0000}"/>
    <cellStyle name="Sep. milhar [0] 16 3" xfId="48962" xr:uid="{00000000-0005-0000-0000-00003FBF0000}"/>
    <cellStyle name="Sep. milhar [0] 17" xfId="48963" xr:uid="{00000000-0005-0000-0000-000040BF0000}"/>
    <cellStyle name="Sep. milhar [0] 17 2" xfId="48964" xr:uid="{00000000-0005-0000-0000-000041BF0000}"/>
    <cellStyle name="Sep. milhar [0] 17 2 2" xfId="48965" xr:uid="{00000000-0005-0000-0000-000042BF0000}"/>
    <cellStyle name="Sep. milhar [0] 17 3" xfId="48966" xr:uid="{00000000-0005-0000-0000-000043BF0000}"/>
    <cellStyle name="Sep. milhar [0] 18" xfId="48967" xr:uid="{00000000-0005-0000-0000-000044BF0000}"/>
    <cellStyle name="Sep. milhar [0] 18 2" xfId="48968" xr:uid="{00000000-0005-0000-0000-000045BF0000}"/>
    <cellStyle name="Sep. milhar [0] 18 2 2" xfId="48969" xr:uid="{00000000-0005-0000-0000-000046BF0000}"/>
    <cellStyle name="Sep. milhar [0] 18 3" xfId="48970" xr:uid="{00000000-0005-0000-0000-000047BF0000}"/>
    <cellStyle name="Sep. milhar [0] 19" xfId="48971" xr:uid="{00000000-0005-0000-0000-000048BF0000}"/>
    <cellStyle name="Sep. milhar [0] 19 2" xfId="48972" xr:uid="{00000000-0005-0000-0000-000049BF0000}"/>
    <cellStyle name="Sep. milhar [0] 19 2 2" xfId="48973" xr:uid="{00000000-0005-0000-0000-00004ABF0000}"/>
    <cellStyle name="Sep. milhar [0] 19 3" xfId="48974" xr:uid="{00000000-0005-0000-0000-00004BBF0000}"/>
    <cellStyle name="Sep. milhar [0] 2" xfId="48975" xr:uid="{00000000-0005-0000-0000-00004CBF0000}"/>
    <cellStyle name="Sep. milhar [0] 2 2" xfId="48976" xr:uid="{00000000-0005-0000-0000-00004DBF0000}"/>
    <cellStyle name="Sep. milhar [0] 2 2 2" xfId="48977" xr:uid="{00000000-0005-0000-0000-00004EBF0000}"/>
    <cellStyle name="Sep. milhar [0] 2 2 2 2" xfId="48978" xr:uid="{00000000-0005-0000-0000-00004FBF0000}"/>
    <cellStyle name="Sep. milhar [0] 2 2 3" xfId="48979" xr:uid="{00000000-0005-0000-0000-000050BF0000}"/>
    <cellStyle name="Sep. milhar [0] 2 3" xfId="48980" xr:uid="{00000000-0005-0000-0000-000051BF0000}"/>
    <cellStyle name="Sep. milhar [0] 2 3 2" xfId="48981" xr:uid="{00000000-0005-0000-0000-000052BF0000}"/>
    <cellStyle name="Sep. milhar [0] 2 3 2 2" xfId="48982" xr:uid="{00000000-0005-0000-0000-000053BF0000}"/>
    <cellStyle name="Sep. milhar [0] 2 3 3" xfId="48983" xr:uid="{00000000-0005-0000-0000-000054BF0000}"/>
    <cellStyle name="Sep. milhar [0] 2 4" xfId="48984" xr:uid="{00000000-0005-0000-0000-000055BF0000}"/>
    <cellStyle name="Sep. milhar [0] 2 4 2" xfId="48985" xr:uid="{00000000-0005-0000-0000-000056BF0000}"/>
    <cellStyle name="Sep. milhar [0] 2 4 2 2" xfId="48986" xr:uid="{00000000-0005-0000-0000-000057BF0000}"/>
    <cellStyle name="Sep. milhar [0] 2 4 3" xfId="48987" xr:uid="{00000000-0005-0000-0000-000058BF0000}"/>
    <cellStyle name="Sep. milhar [0] 2 5" xfId="48988" xr:uid="{00000000-0005-0000-0000-000059BF0000}"/>
    <cellStyle name="Sep. milhar [0] 2 5 2" xfId="48989" xr:uid="{00000000-0005-0000-0000-00005ABF0000}"/>
    <cellStyle name="Sep. milhar [0] 2 6" xfId="48990" xr:uid="{00000000-0005-0000-0000-00005BBF0000}"/>
    <cellStyle name="Sep. milhar [0] 20" xfId="48991" xr:uid="{00000000-0005-0000-0000-00005CBF0000}"/>
    <cellStyle name="Sep. milhar [0] 20 2" xfId="48992" xr:uid="{00000000-0005-0000-0000-00005DBF0000}"/>
    <cellStyle name="Sep. milhar [0] 20 2 2" xfId="48993" xr:uid="{00000000-0005-0000-0000-00005EBF0000}"/>
    <cellStyle name="Sep. milhar [0] 20 3" xfId="48994" xr:uid="{00000000-0005-0000-0000-00005FBF0000}"/>
    <cellStyle name="Sep. milhar [0] 21" xfId="48995" xr:uid="{00000000-0005-0000-0000-000060BF0000}"/>
    <cellStyle name="Sep. milhar [0] 21 2" xfId="48996" xr:uid="{00000000-0005-0000-0000-000061BF0000}"/>
    <cellStyle name="Sep. milhar [0] 21 2 2" xfId="48997" xr:uid="{00000000-0005-0000-0000-000062BF0000}"/>
    <cellStyle name="Sep. milhar [0] 21 3" xfId="48998" xr:uid="{00000000-0005-0000-0000-000063BF0000}"/>
    <cellStyle name="Sep. milhar [0] 22" xfId="48999" xr:uid="{00000000-0005-0000-0000-000064BF0000}"/>
    <cellStyle name="Sep. milhar [0] 22 2" xfId="49000" xr:uid="{00000000-0005-0000-0000-000065BF0000}"/>
    <cellStyle name="Sep. milhar [0] 22 2 2" xfId="49001" xr:uid="{00000000-0005-0000-0000-000066BF0000}"/>
    <cellStyle name="Sep. milhar [0] 22 3" xfId="49002" xr:uid="{00000000-0005-0000-0000-000067BF0000}"/>
    <cellStyle name="Sep. milhar [0] 23" xfId="49003" xr:uid="{00000000-0005-0000-0000-000068BF0000}"/>
    <cellStyle name="Sep. milhar [0] 23 2" xfId="49004" xr:uid="{00000000-0005-0000-0000-000069BF0000}"/>
    <cellStyle name="Sep. milhar [0] 23 2 2" xfId="49005" xr:uid="{00000000-0005-0000-0000-00006ABF0000}"/>
    <cellStyle name="Sep. milhar [0] 23 3" xfId="49006" xr:uid="{00000000-0005-0000-0000-00006BBF0000}"/>
    <cellStyle name="Sep. milhar [0] 24" xfId="49007" xr:uid="{00000000-0005-0000-0000-00006CBF0000}"/>
    <cellStyle name="Sep. milhar [0] 24 2" xfId="49008" xr:uid="{00000000-0005-0000-0000-00006DBF0000}"/>
    <cellStyle name="Sep. milhar [0] 24 2 2" xfId="49009" xr:uid="{00000000-0005-0000-0000-00006EBF0000}"/>
    <cellStyle name="Sep. milhar [0] 24 3" xfId="49010" xr:uid="{00000000-0005-0000-0000-00006FBF0000}"/>
    <cellStyle name="Sep. milhar [0] 25" xfId="49011" xr:uid="{00000000-0005-0000-0000-000070BF0000}"/>
    <cellStyle name="Sep. milhar [0] 25 2" xfId="49012" xr:uid="{00000000-0005-0000-0000-000071BF0000}"/>
    <cellStyle name="Sep. milhar [0] 25 2 2" xfId="49013" xr:uid="{00000000-0005-0000-0000-000072BF0000}"/>
    <cellStyle name="Sep. milhar [0] 25 3" xfId="49014" xr:uid="{00000000-0005-0000-0000-000073BF0000}"/>
    <cellStyle name="Sep. milhar [0] 26" xfId="49015" xr:uid="{00000000-0005-0000-0000-000074BF0000}"/>
    <cellStyle name="Sep. milhar [0] 26 2" xfId="49016" xr:uid="{00000000-0005-0000-0000-000075BF0000}"/>
    <cellStyle name="Sep. milhar [0] 26 2 2" xfId="49017" xr:uid="{00000000-0005-0000-0000-000076BF0000}"/>
    <cellStyle name="Sep. milhar [0] 26 3" xfId="49018" xr:uid="{00000000-0005-0000-0000-000077BF0000}"/>
    <cellStyle name="Sep. milhar [0] 27" xfId="49019" xr:uid="{00000000-0005-0000-0000-000078BF0000}"/>
    <cellStyle name="Sep. milhar [0] 27 2" xfId="49020" xr:uid="{00000000-0005-0000-0000-000079BF0000}"/>
    <cellStyle name="Sep. milhar [0] 27 2 2" xfId="49021" xr:uid="{00000000-0005-0000-0000-00007ABF0000}"/>
    <cellStyle name="Sep. milhar [0] 27 3" xfId="49022" xr:uid="{00000000-0005-0000-0000-00007BBF0000}"/>
    <cellStyle name="Sep. milhar [0] 28" xfId="49023" xr:uid="{00000000-0005-0000-0000-00007CBF0000}"/>
    <cellStyle name="Sep. milhar [0] 28 2" xfId="49024" xr:uid="{00000000-0005-0000-0000-00007DBF0000}"/>
    <cellStyle name="Sep. milhar [0] 28 2 2" xfId="49025" xr:uid="{00000000-0005-0000-0000-00007EBF0000}"/>
    <cellStyle name="Sep. milhar [0] 28 3" xfId="49026" xr:uid="{00000000-0005-0000-0000-00007FBF0000}"/>
    <cellStyle name="Sep. milhar [0] 29" xfId="49027" xr:uid="{00000000-0005-0000-0000-000080BF0000}"/>
    <cellStyle name="Sep. milhar [0] 29 2" xfId="49028" xr:uid="{00000000-0005-0000-0000-000081BF0000}"/>
    <cellStyle name="Sep. milhar [0] 29 2 2" xfId="49029" xr:uid="{00000000-0005-0000-0000-000082BF0000}"/>
    <cellStyle name="Sep. milhar [0] 29 3" xfId="49030" xr:uid="{00000000-0005-0000-0000-000083BF0000}"/>
    <cellStyle name="Sep. milhar [0] 3" xfId="49031" xr:uid="{00000000-0005-0000-0000-000084BF0000}"/>
    <cellStyle name="Sep. milhar [0] 3 2" xfId="49032" xr:uid="{00000000-0005-0000-0000-000085BF0000}"/>
    <cellStyle name="Sep. milhar [0] 3 2 2" xfId="49033" xr:uid="{00000000-0005-0000-0000-000086BF0000}"/>
    <cellStyle name="Sep. milhar [0] 3 3" xfId="49034" xr:uid="{00000000-0005-0000-0000-000087BF0000}"/>
    <cellStyle name="Sep. milhar [0] 30" xfId="49035" xr:uid="{00000000-0005-0000-0000-000088BF0000}"/>
    <cellStyle name="Sep. milhar [0] 30 2" xfId="49036" xr:uid="{00000000-0005-0000-0000-000089BF0000}"/>
    <cellStyle name="Sep. milhar [0] 30 2 2" xfId="49037" xr:uid="{00000000-0005-0000-0000-00008ABF0000}"/>
    <cellStyle name="Sep. milhar [0] 30 3" xfId="49038" xr:uid="{00000000-0005-0000-0000-00008BBF0000}"/>
    <cellStyle name="Sep. milhar [0] 31" xfId="49039" xr:uid="{00000000-0005-0000-0000-00008CBF0000}"/>
    <cellStyle name="Sep. milhar [0] 31 2" xfId="49040" xr:uid="{00000000-0005-0000-0000-00008DBF0000}"/>
    <cellStyle name="Sep. milhar [0] 31 2 2" xfId="49041" xr:uid="{00000000-0005-0000-0000-00008EBF0000}"/>
    <cellStyle name="Sep. milhar [0] 31 3" xfId="49042" xr:uid="{00000000-0005-0000-0000-00008FBF0000}"/>
    <cellStyle name="Sep. milhar [0] 32" xfId="49043" xr:uid="{00000000-0005-0000-0000-000090BF0000}"/>
    <cellStyle name="Sep. milhar [0] 32 2" xfId="49044" xr:uid="{00000000-0005-0000-0000-000091BF0000}"/>
    <cellStyle name="Sep. milhar [0] 32 2 2" xfId="49045" xr:uid="{00000000-0005-0000-0000-000092BF0000}"/>
    <cellStyle name="Sep. milhar [0] 32 3" xfId="49046" xr:uid="{00000000-0005-0000-0000-000093BF0000}"/>
    <cellStyle name="Sep. milhar [0] 33" xfId="49047" xr:uid="{00000000-0005-0000-0000-000094BF0000}"/>
    <cellStyle name="Sep. milhar [0] 33 2" xfId="49048" xr:uid="{00000000-0005-0000-0000-000095BF0000}"/>
    <cellStyle name="Sep. milhar [0] 33 2 2" xfId="49049" xr:uid="{00000000-0005-0000-0000-000096BF0000}"/>
    <cellStyle name="Sep. milhar [0] 33 3" xfId="49050" xr:uid="{00000000-0005-0000-0000-000097BF0000}"/>
    <cellStyle name="Sep. milhar [0] 34" xfId="49051" xr:uid="{00000000-0005-0000-0000-000098BF0000}"/>
    <cellStyle name="Sep. milhar [0] 34 2" xfId="49052" xr:uid="{00000000-0005-0000-0000-000099BF0000}"/>
    <cellStyle name="Sep. milhar [0] 34 2 2" xfId="49053" xr:uid="{00000000-0005-0000-0000-00009ABF0000}"/>
    <cellStyle name="Sep. milhar [0] 34 3" xfId="49054" xr:uid="{00000000-0005-0000-0000-00009BBF0000}"/>
    <cellStyle name="Sep. milhar [0] 35" xfId="49055" xr:uid="{00000000-0005-0000-0000-00009CBF0000}"/>
    <cellStyle name="Sep. milhar [0] 35 2" xfId="49056" xr:uid="{00000000-0005-0000-0000-00009DBF0000}"/>
    <cellStyle name="Sep. milhar [0] 36" xfId="49057" xr:uid="{00000000-0005-0000-0000-00009EBF0000}"/>
    <cellStyle name="Sep. milhar [0] 4" xfId="49058" xr:uid="{00000000-0005-0000-0000-00009FBF0000}"/>
    <cellStyle name="Sep. milhar [0] 4 2" xfId="49059" xr:uid="{00000000-0005-0000-0000-0000A0BF0000}"/>
    <cellStyle name="Sep. milhar [0] 4 2 2" xfId="49060" xr:uid="{00000000-0005-0000-0000-0000A1BF0000}"/>
    <cellStyle name="Sep. milhar [0] 4 3" xfId="49061" xr:uid="{00000000-0005-0000-0000-0000A2BF0000}"/>
    <cellStyle name="Sep. milhar [0] 5" xfId="49062" xr:uid="{00000000-0005-0000-0000-0000A3BF0000}"/>
    <cellStyle name="Sep. milhar [0] 5 2" xfId="49063" xr:uid="{00000000-0005-0000-0000-0000A4BF0000}"/>
    <cellStyle name="Sep. milhar [0] 5 2 2" xfId="49064" xr:uid="{00000000-0005-0000-0000-0000A5BF0000}"/>
    <cellStyle name="Sep. milhar [0] 5 3" xfId="49065" xr:uid="{00000000-0005-0000-0000-0000A6BF0000}"/>
    <cellStyle name="Sep. milhar [0] 6" xfId="49066" xr:uid="{00000000-0005-0000-0000-0000A7BF0000}"/>
    <cellStyle name="Sep. milhar [0] 6 2" xfId="49067" xr:uid="{00000000-0005-0000-0000-0000A8BF0000}"/>
    <cellStyle name="Sep. milhar [0] 6 2 2" xfId="49068" xr:uid="{00000000-0005-0000-0000-0000A9BF0000}"/>
    <cellStyle name="Sep. milhar [0] 6 3" xfId="49069" xr:uid="{00000000-0005-0000-0000-0000AABF0000}"/>
    <cellStyle name="Sep. milhar [0] 7" xfId="49070" xr:uid="{00000000-0005-0000-0000-0000ABBF0000}"/>
    <cellStyle name="Sep. milhar [0] 7 2" xfId="49071" xr:uid="{00000000-0005-0000-0000-0000ACBF0000}"/>
    <cellStyle name="Sep. milhar [0] 7 2 2" xfId="49072" xr:uid="{00000000-0005-0000-0000-0000ADBF0000}"/>
    <cellStyle name="Sep. milhar [0] 7 3" xfId="49073" xr:uid="{00000000-0005-0000-0000-0000AEBF0000}"/>
    <cellStyle name="Sep. milhar [0] 8" xfId="49074" xr:uid="{00000000-0005-0000-0000-0000AFBF0000}"/>
    <cellStyle name="Sep. milhar [0] 8 2" xfId="49075" xr:uid="{00000000-0005-0000-0000-0000B0BF0000}"/>
    <cellStyle name="Sep. milhar [0] 8 2 2" xfId="49076" xr:uid="{00000000-0005-0000-0000-0000B1BF0000}"/>
    <cellStyle name="Sep. milhar [0] 8 3" xfId="49077" xr:uid="{00000000-0005-0000-0000-0000B2BF0000}"/>
    <cellStyle name="Sep. milhar [0] 9" xfId="49078" xr:uid="{00000000-0005-0000-0000-0000B3BF0000}"/>
    <cellStyle name="Sep. milhar [0] 9 2" xfId="49079" xr:uid="{00000000-0005-0000-0000-0000B4BF0000}"/>
    <cellStyle name="Sep. milhar [0] 9 2 2" xfId="49080" xr:uid="{00000000-0005-0000-0000-0000B5BF0000}"/>
    <cellStyle name="Sep. milhar [0] 9 3" xfId="49081" xr:uid="{00000000-0005-0000-0000-0000B6BF0000}"/>
    <cellStyle name="Sep. milhar [2]" xfId="49082" xr:uid="{00000000-0005-0000-0000-0000B7BF0000}"/>
    <cellStyle name="Sep. milhar [2] 10" xfId="49083" xr:uid="{00000000-0005-0000-0000-0000B8BF0000}"/>
    <cellStyle name="Sep. milhar [2] 11" xfId="49084" xr:uid="{00000000-0005-0000-0000-0000B9BF0000}"/>
    <cellStyle name="Sep. milhar [2] 12" xfId="49085" xr:uid="{00000000-0005-0000-0000-0000BABF0000}"/>
    <cellStyle name="Sep. milhar [2] 13" xfId="49086" xr:uid="{00000000-0005-0000-0000-0000BBBF0000}"/>
    <cellStyle name="Sep. milhar [2] 14" xfId="49087" xr:uid="{00000000-0005-0000-0000-0000BCBF0000}"/>
    <cellStyle name="Sep. milhar [2] 15" xfId="49088" xr:uid="{00000000-0005-0000-0000-0000BDBF0000}"/>
    <cellStyle name="Sep. milhar [2] 16" xfId="49089" xr:uid="{00000000-0005-0000-0000-0000BEBF0000}"/>
    <cellStyle name="Sep. milhar [2] 17" xfId="49090" xr:uid="{00000000-0005-0000-0000-0000BFBF0000}"/>
    <cellStyle name="Sep. milhar [2] 18" xfId="49091" xr:uid="{00000000-0005-0000-0000-0000C0BF0000}"/>
    <cellStyle name="Sep. milhar [2] 19" xfId="49092" xr:uid="{00000000-0005-0000-0000-0000C1BF0000}"/>
    <cellStyle name="Sep. milhar [2] 2" xfId="49093" xr:uid="{00000000-0005-0000-0000-0000C2BF0000}"/>
    <cellStyle name="Sep. milhar [2] 2 2" xfId="49094" xr:uid="{00000000-0005-0000-0000-0000C3BF0000}"/>
    <cellStyle name="Sep. milhar [2] 2 3" xfId="49095" xr:uid="{00000000-0005-0000-0000-0000C4BF0000}"/>
    <cellStyle name="Sep. milhar [2] 2 4" xfId="49096" xr:uid="{00000000-0005-0000-0000-0000C5BF0000}"/>
    <cellStyle name="Sep. milhar [2] 20" xfId="49097" xr:uid="{00000000-0005-0000-0000-0000C6BF0000}"/>
    <cellStyle name="Sep. milhar [2] 21" xfId="49098" xr:uid="{00000000-0005-0000-0000-0000C7BF0000}"/>
    <cellStyle name="Sep. milhar [2] 22" xfId="49099" xr:uid="{00000000-0005-0000-0000-0000C8BF0000}"/>
    <cellStyle name="Sep. milhar [2] 23" xfId="49100" xr:uid="{00000000-0005-0000-0000-0000C9BF0000}"/>
    <cellStyle name="Sep. milhar [2] 24" xfId="49101" xr:uid="{00000000-0005-0000-0000-0000CABF0000}"/>
    <cellStyle name="Sep. milhar [2] 25" xfId="49102" xr:uid="{00000000-0005-0000-0000-0000CBBF0000}"/>
    <cellStyle name="Sep. milhar [2] 26" xfId="49103" xr:uid="{00000000-0005-0000-0000-0000CCBF0000}"/>
    <cellStyle name="Sep. milhar [2] 27" xfId="49104" xr:uid="{00000000-0005-0000-0000-0000CDBF0000}"/>
    <cellStyle name="Sep. milhar [2] 28" xfId="49105" xr:uid="{00000000-0005-0000-0000-0000CEBF0000}"/>
    <cellStyle name="Sep. milhar [2] 29" xfId="49106" xr:uid="{00000000-0005-0000-0000-0000CFBF0000}"/>
    <cellStyle name="Sep. milhar [2] 3" xfId="49107" xr:uid="{00000000-0005-0000-0000-0000D0BF0000}"/>
    <cellStyle name="Sep. milhar [2] 30" xfId="49108" xr:uid="{00000000-0005-0000-0000-0000D1BF0000}"/>
    <cellStyle name="Sep. milhar [2] 31" xfId="49109" xr:uid="{00000000-0005-0000-0000-0000D2BF0000}"/>
    <cellStyle name="Sep. milhar [2] 32" xfId="49110" xr:uid="{00000000-0005-0000-0000-0000D3BF0000}"/>
    <cellStyle name="Sep. milhar [2] 33" xfId="49111" xr:uid="{00000000-0005-0000-0000-0000D4BF0000}"/>
    <cellStyle name="Sep. milhar [2] 34" xfId="49112" xr:uid="{00000000-0005-0000-0000-0000D5BF0000}"/>
    <cellStyle name="Sep. milhar [2] 4" xfId="49113" xr:uid="{00000000-0005-0000-0000-0000D6BF0000}"/>
    <cellStyle name="Sep. milhar [2] 5" xfId="49114" xr:uid="{00000000-0005-0000-0000-0000D7BF0000}"/>
    <cellStyle name="Sep. milhar [2] 6" xfId="49115" xr:uid="{00000000-0005-0000-0000-0000D8BF0000}"/>
    <cellStyle name="Sep. milhar [2] 7" xfId="49116" xr:uid="{00000000-0005-0000-0000-0000D9BF0000}"/>
    <cellStyle name="Sep. milhar [2] 8" xfId="49117" xr:uid="{00000000-0005-0000-0000-0000DABF0000}"/>
    <cellStyle name="Sep. milhar [2] 9" xfId="49118" xr:uid="{00000000-0005-0000-0000-0000DBBF0000}"/>
    <cellStyle name="Separador de m" xfId="49119" xr:uid="{00000000-0005-0000-0000-0000DCBF0000}"/>
    <cellStyle name="Separador de m 10" xfId="49120" xr:uid="{00000000-0005-0000-0000-0000DDBF0000}"/>
    <cellStyle name="Separador de m 10 2" xfId="49121" xr:uid="{00000000-0005-0000-0000-0000DEBF0000}"/>
    <cellStyle name="Separador de m 11" xfId="49122" xr:uid="{00000000-0005-0000-0000-0000DFBF0000}"/>
    <cellStyle name="Separador de m 11 2" xfId="49123" xr:uid="{00000000-0005-0000-0000-0000E0BF0000}"/>
    <cellStyle name="Separador de m 12" xfId="49124" xr:uid="{00000000-0005-0000-0000-0000E1BF0000}"/>
    <cellStyle name="Separador de m 12 2" xfId="49125" xr:uid="{00000000-0005-0000-0000-0000E2BF0000}"/>
    <cellStyle name="Separador de m 13" xfId="49126" xr:uid="{00000000-0005-0000-0000-0000E3BF0000}"/>
    <cellStyle name="Separador de m 13 2" xfId="49127" xr:uid="{00000000-0005-0000-0000-0000E4BF0000}"/>
    <cellStyle name="Separador de m 14" xfId="49128" xr:uid="{00000000-0005-0000-0000-0000E5BF0000}"/>
    <cellStyle name="Separador de m 14 2" xfId="49129" xr:uid="{00000000-0005-0000-0000-0000E6BF0000}"/>
    <cellStyle name="Separador de m 15" xfId="49130" xr:uid="{00000000-0005-0000-0000-0000E7BF0000}"/>
    <cellStyle name="Separador de m 15 2" xfId="49131" xr:uid="{00000000-0005-0000-0000-0000E8BF0000}"/>
    <cellStyle name="Separador de m 16" xfId="49132" xr:uid="{00000000-0005-0000-0000-0000E9BF0000}"/>
    <cellStyle name="Separador de m 16 2" xfId="49133" xr:uid="{00000000-0005-0000-0000-0000EABF0000}"/>
    <cellStyle name="Separador de m 17" xfId="49134" xr:uid="{00000000-0005-0000-0000-0000EBBF0000}"/>
    <cellStyle name="Separador de m 17 2" xfId="49135" xr:uid="{00000000-0005-0000-0000-0000ECBF0000}"/>
    <cellStyle name="Separador de m 18" xfId="49136" xr:uid="{00000000-0005-0000-0000-0000EDBF0000}"/>
    <cellStyle name="Separador de m 18 2" xfId="49137" xr:uid="{00000000-0005-0000-0000-0000EEBF0000}"/>
    <cellStyle name="Separador de m 19" xfId="49138" xr:uid="{00000000-0005-0000-0000-0000EFBF0000}"/>
    <cellStyle name="Separador de m 19 2" xfId="49139" xr:uid="{00000000-0005-0000-0000-0000F0BF0000}"/>
    <cellStyle name="Separador de m 2" xfId="49140" xr:uid="{00000000-0005-0000-0000-0000F1BF0000}"/>
    <cellStyle name="Separador de m 2 2" xfId="49141" xr:uid="{00000000-0005-0000-0000-0000F2BF0000}"/>
    <cellStyle name="Separador de m 2 2 2" xfId="49142" xr:uid="{00000000-0005-0000-0000-0000F3BF0000}"/>
    <cellStyle name="Separador de m 2 3" xfId="49143" xr:uid="{00000000-0005-0000-0000-0000F4BF0000}"/>
    <cellStyle name="Separador de m 2 3 2" xfId="49144" xr:uid="{00000000-0005-0000-0000-0000F5BF0000}"/>
    <cellStyle name="Separador de m 2 4" xfId="49145" xr:uid="{00000000-0005-0000-0000-0000F6BF0000}"/>
    <cellStyle name="Separador de m 20" xfId="49146" xr:uid="{00000000-0005-0000-0000-0000F7BF0000}"/>
    <cellStyle name="Separador de m 20 2" xfId="49147" xr:uid="{00000000-0005-0000-0000-0000F8BF0000}"/>
    <cellStyle name="Separador de m 21" xfId="49148" xr:uid="{00000000-0005-0000-0000-0000F9BF0000}"/>
    <cellStyle name="Separador de m 21 2" xfId="49149" xr:uid="{00000000-0005-0000-0000-0000FABF0000}"/>
    <cellStyle name="Separador de m 22" xfId="49150" xr:uid="{00000000-0005-0000-0000-0000FBBF0000}"/>
    <cellStyle name="Separador de m 22 2" xfId="49151" xr:uid="{00000000-0005-0000-0000-0000FCBF0000}"/>
    <cellStyle name="Separador de m 23" xfId="49152" xr:uid="{00000000-0005-0000-0000-0000FDBF0000}"/>
    <cellStyle name="Separador de m 23 2" xfId="49153" xr:uid="{00000000-0005-0000-0000-0000FEBF0000}"/>
    <cellStyle name="Separador de m 24" xfId="49154" xr:uid="{00000000-0005-0000-0000-0000FFBF0000}"/>
    <cellStyle name="Separador de m 24 2" xfId="49155" xr:uid="{00000000-0005-0000-0000-000000C00000}"/>
    <cellStyle name="Separador de m 25" xfId="49156" xr:uid="{00000000-0005-0000-0000-000001C00000}"/>
    <cellStyle name="Separador de m 25 2" xfId="49157" xr:uid="{00000000-0005-0000-0000-000002C00000}"/>
    <cellStyle name="Separador de m 26" xfId="49158" xr:uid="{00000000-0005-0000-0000-000003C00000}"/>
    <cellStyle name="Separador de m 26 2" xfId="49159" xr:uid="{00000000-0005-0000-0000-000004C00000}"/>
    <cellStyle name="Separador de m 27" xfId="49160" xr:uid="{00000000-0005-0000-0000-000005C00000}"/>
    <cellStyle name="Separador de m 27 2" xfId="49161" xr:uid="{00000000-0005-0000-0000-000006C00000}"/>
    <cellStyle name="Separador de m 28" xfId="49162" xr:uid="{00000000-0005-0000-0000-000007C00000}"/>
    <cellStyle name="Separador de m 28 2" xfId="49163" xr:uid="{00000000-0005-0000-0000-000008C00000}"/>
    <cellStyle name="Separador de m 29" xfId="49164" xr:uid="{00000000-0005-0000-0000-000009C00000}"/>
    <cellStyle name="Separador de m 29 2" xfId="49165" xr:uid="{00000000-0005-0000-0000-00000AC00000}"/>
    <cellStyle name="Separador de m 3" xfId="49166" xr:uid="{00000000-0005-0000-0000-00000BC00000}"/>
    <cellStyle name="Separador de m 3 2" xfId="49167" xr:uid="{00000000-0005-0000-0000-00000CC00000}"/>
    <cellStyle name="Separador de m 30" xfId="49168" xr:uid="{00000000-0005-0000-0000-00000DC00000}"/>
    <cellStyle name="Separador de m 30 2" xfId="49169" xr:uid="{00000000-0005-0000-0000-00000EC00000}"/>
    <cellStyle name="Separador de m 31" xfId="49170" xr:uid="{00000000-0005-0000-0000-00000FC00000}"/>
    <cellStyle name="Separador de m 31 2" xfId="49171" xr:uid="{00000000-0005-0000-0000-000010C00000}"/>
    <cellStyle name="Separador de m 32" xfId="49172" xr:uid="{00000000-0005-0000-0000-000011C00000}"/>
    <cellStyle name="Separador de m 32 2" xfId="49173" xr:uid="{00000000-0005-0000-0000-000012C00000}"/>
    <cellStyle name="Separador de m 33" xfId="49174" xr:uid="{00000000-0005-0000-0000-000013C00000}"/>
    <cellStyle name="Separador de m 33 2" xfId="49175" xr:uid="{00000000-0005-0000-0000-000014C00000}"/>
    <cellStyle name="Separador de m 34" xfId="49176" xr:uid="{00000000-0005-0000-0000-000015C00000}"/>
    <cellStyle name="Separador de m 34 2" xfId="49177" xr:uid="{00000000-0005-0000-0000-000016C00000}"/>
    <cellStyle name="Separador de m 35" xfId="49178" xr:uid="{00000000-0005-0000-0000-000017C00000}"/>
    <cellStyle name="Separador de m 36" xfId="49179" xr:uid="{00000000-0005-0000-0000-000018C00000}"/>
    <cellStyle name="Separador de m 36 2" xfId="49180" xr:uid="{00000000-0005-0000-0000-000019C00000}"/>
    <cellStyle name="Separador de m 37" xfId="49181" xr:uid="{00000000-0005-0000-0000-00001AC00000}"/>
    <cellStyle name="Separador de m 37 2" xfId="49182" xr:uid="{00000000-0005-0000-0000-00001BC00000}"/>
    <cellStyle name="Separador de m 4" xfId="49183" xr:uid="{00000000-0005-0000-0000-00001CC00000}"/>
    <cellStyle name="Separador de m 4 2" xfId="49184" xr:uid="{00000000-0005-0000-0000-00001DC00000}"/>
    <cellStyle name="Separador de m 5" xfId="49185" xr:uid="{00000000-0005-0000-0000-00001EC00000}"/>
    <cellStyle name="Separador de m 5 2" xfId="49186" xr:uid="{00000000-0005-0000-0000-00001FC00000}"/>
    <cellStyle name="Separador de m 6" xfId="49187" xr:uid="{00000000-0005-0000-0000-000020C00000}"/>
    <cellStyle name="Separador de m 6 2" xfId="49188" xr:uid="{00000000-0005-0000-0000-000021C00000}"/>
    <cellStyle name="Separador de m 7" xfId="49189" xr:uid="{00000000-0005-0000-0000-000022C00000}"/>
    <cellStyle name="Separador de m 7 2" xfId="49190" xr:uid="{00000000-0005-0000-0000-000023C00000}"/>
    <cellStyle name="Separador de m 8" xfId="49191" xr:uid="{00000000-0005-0000-0000-000024C00000}"/>
    <cellStyle name="Separador de m 8 2" xfId="49192" xr:uid="{00000000-0005-0000-0000-000025C00000}"/>
    <cellStyle name="Separador de m 9" xfId="49193" xr:uid="{00000000-0005-0000-0000-000026C00000}"/>
    <cellStyle name="Separador de m 9 2" xfId="49194" xr:uid="{00000000-0005-0000-0000-000027C00000}"/>
    <cellStyle name="Separador de m_X" xfId="49195" xr:uid="{00000000-0005-0000-0000-000028C00000}"/>
    <cellStyle name="Separador de milhares [0]_%PIB" xfId="49196" xr:uid="{00000000-0005-0000-0000-000029C00000}"/>
    <cellStyle name="Separador de milhares 10" xfId="49197" xr:uid="{00000000-0005-0000-0000-00002AC00000}"/>
    <cellStyle name="Separador de milhares 10 2" xfId="49198" xr:uid="{00000000-0005-0000-0000-00002BC00000}"/>
    <cellStyle name="Separador de milhares 10 2 2" xfId="49199" xr:uid="{00000000-0005-0000-0000-00002CC00000}"/>
    <cellStyle name="Separador de milhares 10 2 3" xfId="49200" xr:uid="{00000000-0005-0000-0000-00002DC00000}"/>
    <cellStyle name="Separador de milhares 10 2 4" xfId="49201" xr:uid="{00000000-0005-0000-0000-00002EC00000}"/>
    <cellStyle name="Separador de milhares 10 2 4 2" xfId="49202" xr:uid="{00000000-0005-0000-0000-00002FC00000}"/>
    <cellStyle name="Separador de milhares 10 2 4 2 2" xfId="49203" xr:uid="{00000000-0005-0000-0000-000030C00000}"/>
    <cellStyle name="Separador de milhares 10 2 4 3" xfId="49204" xr:uid="{00000000-0005-0000-0000-000031C00000}"/>
    <cellStyle name="Separador de milhares 10 2 4 3 2" xfId="49205" xr:uid="{00000000-0005-0000-0000-000032C00000}"/>
    <cellStyle name="Separador de milhares 10 2 4 4" xfId="49206" xr:uid="{00000000-0005-0000-0000-000033C00000}"/>
    <cellStyle name="Separador de milhares 10 2 5" xfId="49207" xr:uid="{00000000-0005-0000-0000-000034C00000}"/>
    <cellStyle name="Separador de milhares 10 2 5 2" xfId="49208" xr:uid="{00000000-0005-0000-0000-000035C00000}"/>
    <cellStyle name="Separador de milhares 10 2 6" xfId="49209" xr:uid="{00000000-0005-0000-0000-000036C00000}"/>
    <cellStyle name="Separador de milhares 10 2 6 2" xfId="49210" xr:uid="{00000000-0005-0000-0000-000037C00000}"/>
    <cellStyle name="Separador de milhares 10 2 7" xfId="49211" xr:uid="{00000000-0005-0000-0000-000038C00000}"/>
    <cellStyle name="Separador de milhares 10 3" xfId="49212" xr:uid="{00000000-0005-0000-0000-000039C00000}"/>
    <cellStyle name="Separador de milhares 10 4" xfId="49213" xr:uid="{00000000-0005-0000-0000-00003AC00000}"/>
    <cellStyle name="Separador de milhares 10 5" xfId="49214" xr:uid="{00000000-0005-0000-0000-00003BC00000}"/>
    <cellStyle name="Separador de milhares 10 5 2" xfId="49215" xr:uid="{00000000-0005-0000-0000-00003CC00000}"/>
    <cellStyle name="Separador de milhares 10 5 2 2" xfId="49216" xr:uid="{00000000-0005-0000-0000-00003DC00000}"/>
    <cellStyle name="Separador de milhares 10 5 3" xfId="49217" xr:uid="{00000000-0005-0000-0000-00003EC00000}"/>
    <cellStyle name="Separador de milhares 10 5 3 2" xfId="49218" xr:uid="{00000000-0005-0000-0000-00003FC00000}"/>
    <cellStyle name="Separador de milhares 10 5 4" xfId="49219" xr:uid="{00000000-0005-0000-0000-000040C00000}"/>
    <cellStyle name="Separador de milhares 10 6" xfId="49220" xr:uid="{00000000-0005-0000-0000-000041C00000}"/>
    <cellStyle name="Separador de milhares 10 6 2" xfId="49221" xr:uid="{00000000-0005-0000-0000-000042C00000}"/>
    <cellStyle name="Separador de milhares 10 7" xfId="49222" xr:uid="{00000000-0005-0000-0000-000043C00000}"/>
    <cellStyle name="Separador de milhares 10 7 2" xfId="49223" xr:uid="{00000000-0005-0000-0000-000044C00000}"/>
    <cellStyle name="Separador de milhares 10 8" xfId="49224" xr:uid="{00000000-0005-0000-0000-000045C00000}"/>
    <cellStyle name="Separador de milhares 11" xfId="49225" xr:uid="{00000000-0005-0000-0000-000046C00000}"/>
    <cellStyle name="Separador de milhares 11 2" xfId="49226" xr:uid="{00000000-0005-0000-0000-000047C00000}"/>
    <cellStyle name="Separador de milhares 12" xfId="49227" xr:uid="{00000000-0005-0000-0000-000048C00000}"/>
    <cellStyle name="Separador de milhares 12 2" xfId="49228" xr:uid="{00000000-0005-0000-0000-000049C00000}"/>
    <cellStyle name="Separador de milhares 13" xfId="49229" xr:uid="{00000000-0005-0000-0000-00004AC00000}"/>
    <cellStyle name="Separador de milhares 13 2" xfId="49230" xr:uid="{00000000-0005-0000-0000-00004BC00000}"/>
    <cellStyle name="Separador de milhares 13 2 2" xfId="49231" xr:uid="{00000000-0005-0000-0000-00004CC00000}"/>
    <cellStyle name="Separador de milhares 13 3" xfId="49232" xr:uid="{00000000-0005-0000-0000-00004DC00000}"/>
    <cellStyle name="Separador de milhares 14" xfId="49233" xr:uid="{00000000-0005-0000-0000-00004EC00000}"/>
    <cellStyle name="Separador de milhares 14 2" xfId="49234" xr:uid="{00000000-0005-0000-0000-00004FC00000}"/>
    <cellStyle name="Separador de milhares 15" xfId="49235" xr:uid="{00000000-0005-0000-0000-000050C00000}"/>
    <cellStyle name="Separador de milhares 15 2" xfId="49236" xr:uid="{00000000-0005-0000-0000-000051C00000}"/>
    <cellStyle name="Separador de milhares 15 2 2" xfId="49237" xr:uid="{00000000-0005-0000-0000-000052C00000}"/>
    <cellStyle name="Separador de milhares 15 2 3" xfId="49238" xr:uid="{00000000-0005-0000-0000-000053C00000}"/>
    <cellStyle name="Separador de milhares 15 3" xfId="49239" xr:uid="{00000000-0005-0000-0000-000054C00000}"/>
    <cellStyle name="Separador de milhares 16" xfId="49240" xr:uid="{00000000-0005-0000-0000-000055C00000}"/>
    <cellStyle name="Separador de milhares 16 10" xfId="49241" xr:uid="{00000000-0005-0000-0000-000056C00000}"/>
    <cellStyle name="Separador de milhares 16 2" xfId="49242" xr:uid="{00000000-0005-0000-0000-000057C00000}"/>
    <cellStyle name="Separador de milhares 16 2 2" xfId="49243" xr:uid="{00000000-0005-0000-0000-000058C00000}"/>
    <cellStyle name="Separador de milhares 16 2 2 2" xfId="49244" xr:uid="{00000000-0005-0000-0000-000059C00000}"/>
    <cellStyle name="Separador de milhares 16 2 2 2 2" xfId="49245" xr:uid="{00000000-0005-0000-0000-00005AC00000}"/>
    <cellStyle name="Separador de milhares 16 2 2 2 2 2" xfId="49246" xr:uid="{00000000-0005-0000-0000-00005BC00000}"/>
    <cellStyle name="Separador de milhares 16 2 2 2 2 2 2" xfId="49247" xr:uid="{00000000-0005-0000-0000-00005CC00000}"/>
    <cellStyle name="Separador de milhares 16 2 2 2 2 3" xfId="49248" xr:uid="{00000000-0005-0000-0000-00005DC00000}"/>
    <cellStyle name="Separador de milhares 16 2 2 2 2 3 2" xfId="49249" xr:uid="{00000000-0005-0000-0000-00005EC00000}"/>
    <cellStyle name="Separador de milhares 16 2 2 2 2 4" xfId="49250" xr:uid="{00000000-0005-0000-0000-00005FC00000}"/>
    <cellStyle name="Separador de milhares 16 2 2 2 3" xfId="49251" xr:uid="{00000000-0005-0000-0000-000060C00000}"/>
    <cellStyle name="Separador de milhares 16 2 2 2 3 2" xfId="49252" xr:uid="{00000000-0005-0000-0000-000061C00000}"/>
    <cellStyle name="Separador de milhares 16 2 2 2 3 2 2" xfId="49253" xr:uid="{00000000-0005-0000-0000-000062C00000}"/>
    <cellStyle name="Separador de milhares 16 2 2 2 3 3" xfId="49254" xr:uid="{00000000-0005-0000-0000-000063C00000}"/>
    <cellStyle name="Separador de milhares 16 2 2 2 3 3 2" xfId="49255" xr:uid="{00000000-0005-0000-0000-000064C00000}"/>
    <cellStyle name="Separador de milhares 16 2 2 2 3 4" xfId="49256" xr:uid="{00000000-0005-0000-0000-000065C00000}"/>
    <cellStyle name="Separador de milhares 16 2 2 2 4" xfId="49257" xr:uid="{00000000-0005-0000-0000-000066C00000}"/>
    <cellStyle name="Separador de milhares 16 2 2 2 4 2" xfId="49258" xr:uid="{00000000-0005-0000-0000-000067C00000}"/>
    <cellStyle name="Separador de milhares 16 2 2 2 4 2 2" xfId="49259" xr:uid="{00000000-0005-0000-0000-000068C00000}"/>
    <cellStyle name="Separador de milhares 16 2 2 2 4 3" xfId="49260" xr:uid="{00000000-0005-0000-0000-000069C00000}"/>
    <cellStyle name="Separador de milhares 16 2 2 2 4 3 2" xfId="49261" xr:uid="{00000000-0005-0000-0000-00006AC00000}"/>
    <cellStyle name="Separador de milhares 16 2 2 2 4 4" xfId="49262" xr:uid="{00000000-0005-0000-0000-00006BC00000}"/>
    <cellStyle name="Separador de milhares 16 2 2 2 5" xfId="49263" xr:uid="{00000000-0005-0000-0000-00006CC00000}"/>
    <cellStyle name="Separador de milhares 16 2 2 2 5 2" xfId="49264" xr:uid="{00000000-0005-0000-0000-00006DC00000}"/>
    <cellStyle name="Separador de milhares 16 2 2 2 5 2 2" xfId="49265" xr:uid="{00000000-0005-0000-0000-00006EC00000}"/>
    <cellStyle name="Separador de milhares 16 2 2 2 5 3" xfId="49266" xr:uid="{00000000-0005-0000-0000-00006FC00000}"/>
    <cellStyle name="Separador de milhares 16 2 2 2 6" xfId="49267" xr:uid="{00000000-0005-0000-0000-000070C00000}"/>
    <cellStyle name="Separador de milhares 16 2 2 2 6 2" xfId="49268" xr:uid="{00000000-0005-0000-0000-000071C00000}"/>
    <cellStyle name="Separador de milhares 16 2 2 2 7" xfId="49269" xr:uid="{00000000-0005-0000-0000-000072C00000}"/>
    <cellStyle name="Separador de milhares 16 2 2 3" xfId="49270" xr:uid="{00000000-0005-0000-0000-000073C00000}"/>
    <cellStyle name="Separador de milhares 16 2 2 3 2" xfId="49271" xr:uid="{00000000-0005-0000-0000-000074C00000}"/>
    <cellStyle name="Separador de milhares 16 2 2 3 2 2" xfId="49272" xr:uid="{00000000-0005-0000-0000-000075C00000}"/>
    <cellStyle name="Separador de milhares 16 2 2 3 2 2 2" xfId="49273" xr:uid="{00000000-0005-0000-0000-000076C00000}"/>
    <cellStyle name="Separador de milhares 16 2 2 3 2 3" xfId="49274" xr:uid="{00000000-0005-0000-0000-000077C00000}"/>
    <cellStyle name="Separador de milhares 16 2 2 3 2 3 2" xfId="49275" xr:uid="{00000000-0005-0000-0000-000078C00000}"/>
    <cellStyle name="Separador de milhares 16 2 2 3 2 4" xfId="49276" xr:uid="{00000000-0005-0000-0000-000079C00000}"/>
    <cellStyle name="Separador de milhares 16 2 2 3 3" xfId="49277" xr:uid="{00000000-0005-0000-0000-00007AC00000}"/>
    <cellStyle name="Separador de milhares 16 2 2 3 3 2" xfId="49278" xr:uid="{00000000-0005-0000-0000-00007BC00000}"/>
    <cellStyle name="Separador de milhares 16 2 2 3 4" xfId="49279" xr:uid="{00000000-0005-0000-0000-00007CC00000}"/>
    <cellStyle name="Separador de milhares 16 2 2 3 4 2" xfId="49280" xr:uid="{00000000-0005-0000-0000-00007DC00000}"/>
    <cellStyle name="Separador de milhares 16 2 2 3 5" xfId="49281" xr:uid="{00000000-0005-0000-0000-00007EC00000}"/>
    <cellStyle name="Separador de milhares 16 2 2 4" xfId="49282" xr:uid="{00000000-0005-0000-0000-00007FC00000}"/>
    <cellStyle name="Separador de milhares 16 2 2 4 2" xfId="49283" xr:uid="{00000000-0005-0000-0000-000080C00000}"/>
    <cellStyle name="Separador de milhares 16 2 2 4 2 2" xfId="49284" xr:uid="{00000000-0005-0000-0000-000081C00000}"/>
    <cellStyle name="Separador de milhares 16 2 2 4 3" xfId="49285" xr:uid="{00000000-0005-0000-0000-000082C00000}"/>
    <cellStyle name="Separador de milhares 16 2 2 4 3 2" xfId="49286" xr:uid="{00000000-0005-0000-0000-000083C00000}"/>
    <cellStyle name="Separador de milhares 16 2 2 4 4" xfId="49287" xr:uid="{00000000-0005-0000-0000-000084C00000}"/>
    <cellStyle name="Separador de milhares 16 2 2 5" xfId="49288" xr:uid="{00000000-0005-0000-0000-000085C00000}"/>
    <cellStyle name="Separador de milhares 16 2 2 5 2" xfId="49289" xr:uid="{00000000-0005-0000-0000-000086C00000}"/>
    <cellStyle name="Separador de milhares 16 2 2 5 2 2" xfId="49290" xr:uid="{00000000-0005-0000-0000-000087C00000}"/>
    <cellStyle name="Separador de milhares 16 2 2 5 3" xfId="49291" xr:uid="{00000000-0005-0000-0000-000088C00000}"/>
    <cellStyle name="Separador de milhares 16 2 2 5 3 2" xfId="49292" xr:uid="{00000000-0005-0000-0000-000089C00000}"/>
    <cellStyle name="Separador de milhares 16 2 2 5 4" xfId="49293" xr:uid="{00000000-0005-0000-0000-00008AC00000}"/>
    <cellStyle name="Separador de milhares 16 2 2 6" xfId="49294" xr:uid="{00000000-0005-0000-0000-00008BC00000}"/>
    <cellStyle name="Separador de milhares 16 2 2 6 2" xfId="49295" xr:uid="{00000000-0005-0000-0000-00008CC00000}"/>
    <cellStyle name="Separador de milhares 16 2 2 6 2 2" xfId="49296" xr:uid="{00000000-0005-0000-0000-00008DC00000}"/>
    <cellStyle name="Separador de milhares 16 2 2 6 3" xfId="49297" xr:uid="{00000000-0005-0000-0000-00008EC00000}"/>
    <cellStyle name="Separador de milhares 16 2 2 7" xfId="49298" xr:uid="{00000000-0005-0000-0000-00008FC00000}"/>
    <cellStyle name="Separador de milhares 16 2 2 7 2" xfId="49299" xr:uid="{00000000-0005-0000-0000-000090C00000}"/>
    <cellStyle name="Separador de milhares 16 2 2 8" xfId="49300" xr:uid="{00000000-0005-0000-0000-000091C00000}"/>
    <cellStyle name="Separador de milhares 16 2 3" xfId="49301" xr:uid="{00000000-0005-0000-0000-000092C00000}"/>
    <cellStyle name="Separador de milhares 16 2 3 2" xfId="49302" xr:uid="{00000000-0005-0000-0000-000093C00000}"/>
    <cellStyle name="Separador de milhares 16 2 3 2 2" xfId="49303" xr:uid="{00000000-0005-0000-0000-000094C00000}"/>
    <cellStyle name="Separador de milhares 16 2 3 2 2 2" xfId="49304" xr:uid="{00000000-0005-0000-0000-000095C00000}"/>
    <cellStyle name="Separador de milhares 16 2 3 2 3" xfId="49305" xr:uid="{00000000-0005-0000-0000-000096C00000}"/>
    <cellStyle name="Separador de milhares 16 2 3 2 3 2" xfId="49306" xr:uid="{00000000-0005-0000-0000-000097C00000}"/>
    <cellStyle name="Separador de milhares 16 2 3 2 4" xfId="49307" xr:uid="{00000000-0005-0000-0000-000098C00000}"/>
    <cellStyle name="Separador de milhares 16 2 3 3" xfId="49308" xr:uid="{00000000-0005-0000-0000-000099C00000}"/>
    <cellStyle name="Separador de milhares 16 2 3 3 2" xfId="49309" xr:uid="{00000000-0005-0000-0000-00009AC00000}"/>
    <cellStyle name="Separador de milhares 16 2 3 3 2 2" xfId="49310" xr:uid="{00000000-0005-0000-0000-00009BC00000}"/>
    <cellStyle name="Separador de milhares 16 2 3 3 3" xfId="49311" xr:uid="{00000000-0005-0000-0000-00009CC00000}"/>
    <cellStyle name="Separador de milhares 16 2 3 3 3 2" xfId="49312" xr:uid="{00000000-0005-0000-0000-00009DC00000}"/>
    <cellStyle name="Separador de milhares 16 2 3 3 4" xfId="49313" xr:uid="{00000000-0005-0000-0000-00009EC00000}"/>
    <cellStyle name="Separador de milhares 16 2 3 4" xfId="49314" xr:uid="{00000000-0005-0000-0000-00009FC00000}"/>
    <cellStyle name="Separador de milhares 16 2 3 4 2" xfId="49315" xr:uid="{00000000-0005-0000-0000-0000A0C00000}"/>
    <cellStyle name="Separador de milhares 16 2 3 4 2 2" xfId="49316" xr:uid="{00000000-0005-0000-0000-0000A1C00000}"/>
    <cellStyle name="Separador de milhares 16 2 3 4 3" xfId="49317" xr:uid="{00000000-0005-0000-0000-0000A2C00000}"/>
    <cellStyle name="Separador de milhares 16 2 3 5" xfId="49318" xr:uid="{00000000-0005-0000-0000-0000A3C00000}"/>
    <cellStyle name="Separador de milhares 16 2 3 5 2" xfId="49319" xr:uid="{00000000-0005-0000-0000-0000A4C00000}"/>
    <cellStyle name="Separador de milhares 16 2 3 6" xfId="49320" xr:uid="{00000000-0005-0000-0000-0000A5C00000}"/>
    <cellStyle name="Separador de milhares 16 2 4" xfId="49321" xr:uid="{00000000-0005-0000-0000-0000A6C00000}"/>
    <cellStyle name="Separador de milhares 16 2 4 2" xfId="49322" xr:uid="{00000000-0005-0000-0000-0000A7C00000}"/>
    <cellStyle name="Separador de milhares 16 2 4 2 2" xfId="49323" xr:uid="{00000000-0005-0000-0000-0000A8C00000}"/>
    <cellStyle name="Separador de milhares 16 2 4 3" xfId="49324" xr:uid="{00000000-0005-0000-0000-0000A9C00000}"/>
    <cellStyle name="Separador de milhares 16 2 4 3 2" xfId="49325" xr:uid="{00000000-0005-0000-0000-0000AAC00000}"/>
    <cellStyle name="Separador de milhares 16 2 4 4" xfId="49326" xr:uid="{00000000-0005-0000-0000-0000ABC00000}"/>
    <cellStyle name="Separador de milhares 16 2 5" xfId="49327" xr:uid="{00000000-0005-0000-0000-0000ACC00000}"/>
    <cellStyle name="Separador de milhares 16 2 5 2" xfId="49328" xr:uid="{00000000-0005-0000-0000-0000ADC00000}"/>
    <cellStyle name="Separador de milhares 16 2 5 2 2" xfId="49329" xr:uid="{00000000-0005-0000-0000-0000AEC00000}"/>
    <cellStyle name="Separador de milhares 16 2 5 3" xfId="49330" xr:uid="{00000000-0005-0000-0000-0000AFC00000}"/>
    <cellStyle name="Separador de milhares 16 2 5 3 2" xfId="49331" xr:uid="{00000000-0005-0000-0000-0000B0C00000}"/>
    <cellStyle name="Separador de milhares 16 2 5 4" xfId="49332" xr:uid="{00000000-0005-0000-0000-0000B1C00000}"/>
    <cellStyle name="Separador de milhares 16 2 6" xfId="49333" xr:uid="{00000000-0005-0000-0000-0000B2C00000}"/>
    <cellStyle name="Separador de milhares 16 2 6 2" xfId="49334" xr:uid="{00000000-0005-0000-0000-0000B3C00000}"/>
    <cellStyle name="Separador de milhares 16 2 6 2 2" xfId="49335" xr:uid="{00000000-0005-0000-0000-0000B4C00000}"/>
    <cellStyle name="Separador de milhares 16 2 6 3" xfId="49336" xr:uid="{00000000-0005-0000-0000-0000B5C00000}"/>
    <cellStyle name="Separador de milhares 16 2 7" xfId="49337" xr:uid="{00000000-0005-0000-0000-0000B6C00000}"/>
    <cellStyle name="Separador de milhares 16 2 7 2" xfId="49338" xr:uid="{00000000-0005-0000-0000-0000B7C00000}"/>
    <cellStyle name="Separador de milhares 16 2 8" xfId="49339" xr:uid="{00000000-0005-0000-0000-0000B8C00000}"/>
    <cellStyle name="Separador de milhares 16 3" xfId="49340" xr:uid="{00000000-0005-0000-0000-0000B9C00000}"/>
    <cellStyle name="Separador de milhares 16 3 2" xfId="49341" xr:uid="{00000000-0005-0000-0000-0000BAC00000}"/>
    <cellStyle name="Separador de milhares 16 3 2 2" xfId="49342" xr:uid="{00000000-0005-0000-0000-0000BBC00000}"/>
    <cellStyle name="Separador de milhares 16 3 2 2 2" xfId="49343" xr:uid="{00000000-0005-0000-0000-0000BCC00000}"/>
    <cellStyle name="Separador de milhares 16 3 2 2 2 2" xfId="49344" xr:uid="{00000000-0005-0000-0000-0000BDC00000}"/>
    <cellStyle name="Separador de milhares 16 3 2 2 2 2 2" xfId="49345" xr:uid="{00000000-0005-0000-0000-0000BEC00000}"/>
    <cellStyle name="Separador de milhares 16 3 2 2 2 3" xfId="49346" xr:uid="{00000000-0005-0000-0000-0000BFC00000}"/>
    <cellStyle name="Separador de milhares 16 3 2 2 2 3 2" xfId="49347" xr:uid="{00000000-0005-0000-0000-0000C0C00000}"/>
    <cellStyle name="Separador de milhares 16 3 2 2 2 4" xfId="49348" xr:uid="{00000000-0005-0000-0000-0000C1C00000}"/>
    <cellStyle name="Separador de milhares 16 3 2 2 3" xfId="49349" xr:uid="{00000000-0005-0000-0000-0000C2C00000}"/>
    <cellStyle name="Separador de milhares 16 3 2 2 3 2" xfId="49350" xr:uid="{00000000-0005-0000-0000-0000C3C00000}"/>
    <cellStyle name="Separador de milhares 16 3 2 2 3 2 2" xfId="49351" xr:uid="{00000000-0005-0000-0000-0000C4C00000}"/>
    <cellStyle name="Separador de milhares 16 3 2 2 3 3" xfId="49352" xr:uid="{00000000-0005-0000-0000-0000C5C00000}"/>
    <cellStyle name="Separador de milhares 16 3 2 2 3 3 2" xfId="49353" xr:uid="{00000000-0005-0000-0000-0000C6C00000}"/>
    <cellStyle name="Separador de milhares 16 3 2 2 3 4" xfId="49354" xr:uid="{00000000-0005-0000-0000-0000C7C00000}"/>
    <cellStyle name="Separador de milhares 16 3 2 2 4" xfId="49355" xr:uid="{00000000-0005-0000-0000-0000C8C00000}"/>
    <cellStyle name="Separador de milhares 16 3 2 2 4 2" xfId="49356" xr:uid="{00000000-0005-0000-0000-0000C9C00000}"/>
    <cellStyle name="Separador de milhares 16 3 2 2 5" xfId="49357" xr:uid="{00000000-0005-0000-0000-0000CAC00000}"/>
    <cellStyle name="Separador de milhares 16 3 2 2 5 2" xfId="49358" xr:uid="{00000000-0005-0000-0000-0000CBC00000}"/>
    <cellStyle name="Separador de milhares 16 3 2 2 6" xfId="49359" xr:uid="{00000000-0005-0000-0000-0000CCC00000}"/>
    <cellStyle name="Separador de milhares 16 3 2 3" xfId="49360" xr:uid="{00000000-0005-0000-0000-0000CDC00000}"/>
    <cellStyle name="Separador de milhares 16 3 2 3 2" xfId="49361" xr:uid="{00000000-0005-0000-0000-0000CEC00000}"/>
    <cellStyle name="Separador de milhares 16 3 2 3 2 2" xfId="49362" xr:uid="{00000000-0005-0000-0000-0000CFC00000}"/>
    <cellStyle name="Separador de milhares 16 3 2 3 3" xfId="49363" xr:uid="{00000000-0005-0000-0000-0000D0C00000}"/>
    <cellStyle name="Separador de milhares 16 3 2 3 3 2" xfId="49364" xr:uid="{00000000-0005-0000-0000-0000D1C00000}"/>
    <cellStyle name="Separador de milhares 16 3 2 3 4" xfId="49365" xr:uid="{00000000-0005-0000-0000-0000D2C00000}"/>
    <cellStyle name="Separador de milhares 16 3 2 4" xfId="49366" xr:uid="{00000000-0005-0000-0000-0000D3C00000}"/>
    <cellStyle name="Separador de milhares 16 3 2 4 2" xfId="49367" xr:uid="{00000000-0005-0000-0000-0000D4C00000}"/>
    <cellStyle name="Separador de milhares 16 3 2 4 2 2" xfId="49368" xr:uid="{00000000-0005-0000-0000-0000D5C00000}"/>
    <cellStyle name="Separador de milhares 16 3 2 4 3" xfId="49369" xr:uid="{00000000-0005-0000-0000-0000D6C00000}"/>
    <cellStyle name="Separador de milhares 16 3 2 4 3 2" xfId="49370" xr:uid="{00000000-0005-0000-0000-0000D7C00000}"/>
    <cellStyle name="Separador de milhares 16 3 2 4 4" xfId="49371" xr:uid="{00000000-0005-0000-0000-0000D8C00000}"/>
    <cellStyle name="Separador de milhares 16 3 2 5" xfId="49372" xr:uid="{00000000-0005-0000-0000-0000D9C00000}"/>
    <cellStyle name="Separador de milhares 16 3 2 5 2" xfId="49373" xr:uid="{00000000-0005-0000-0000-0000DAC00000}"/>
    <cellStyle name="Separador de milhares 16 3 2 5 2 2" xfId="49374" xr:uid="{00000000-0005-0000-0000-0000DBC00000}"/>
    <cellStyle name="Separador de milhares 16 3 2 5 3" xfId="49375" xr:uid="{00000000-0005-0000-0000-0000DCC00000}"/>
    <cellStyle name="Separador de milhares 16 3 2 5 3 2" xfId="49376" xr:uid="{00000000-0005-0000-0000-0000DDC00000}"/>
    <cellStyle name="Separador de milhares 16 3 2 5 4" xfId="49377" xr:uid="{00000000-0005-0000-0000-0000DEC00000}"/>
    <cellStyle name="Separador de milhares 16 3 2 6" xfId="49378" xr:uid="{00000000-0005-0000-0000-0000DFC00000}"/>
    <cellStyle name="Separador de milhares 16 3 2 6 2" xfId="49379" xr:uid="{00000000-0005-0000-0000-0000E0C00000}"/>
    <cellStyle name="Separador de milhares 16 3 2 6 2 2" xfId="49380" xr:uid="{00000000-0005-0000-0000-0000E1C00000}"/>
    <cellStyle name="Separador de milhares 16 3 2 6 3" xfId="49381" xr:uid="{00000000-0005-0000-0000-0000E2C00000}"/>
    <cellStyle name="Separador de milhares 16 3 2 7" xfId="49382" xr:uid="{00000000-0005-0000-0000-0000E3C00000}"/>
    <cellStyle name="Separador de milhares 16 3 2 7 2" xfId="49383" xr:uid="{00000000-0005-0000-0000-0000E4C00000}"/>
    <cellStyle name="Separador de milhares 16 3 2 8" xfId="49384" xr:uid="{00000000-0005-0000-0000-0000E5C00000}"/>
    <cellStyle name="Separador de milhares 16 3 3" xfId="49385" xr:uid="{00000000-0005-0000-0000-0000E6C00000}"/>
    <cellStyle name="Separador de milhares 16 3 3 2" xfId="49386" xr:uid="{00000000-0005-0000-0000-0000E7C00000}"/>
    <cellStyle name="Separador de milhares 16 3 3 2 2" xfId="49387" xr:uid="{00000000-0005-0000-0000-0000E8C00000}"/>
    <cellStyle name="Separador de milhares 16 3 3 2 2 2" xfId="49388" xr:uid="{00000000-0005-0000-0000-0000E9C00000}"/>
    <cellStyle name="Separador de milhares 16 3 3 2 3" xfId="49389" xr:uid="{00000000-0005-0000-0000-0000EAC00000}"/>
    <cellStyle name="Separador de milhares 16 3 3 2 3 2" xfId="49390" xr:uid="{00000000-0005-0000-0000-0000EBC00000}"/>
    <cellStyle name="Separador de milhares 16 3 3 2 4" xfId="49391" xr:uid="{00000000-0005-0000-0000-0000ECC00000}"/>
    <cellStyle name="Separador de milhares 16 3 3 3" xfId="49392" xr:uid="{00000000-0005-0000-0000-0000EDC00000}"/>
    <cellStyle name="Separador de milhares 16 3 3 3 2" xfId="49393" xr:uid="{00000000-0005-0000-0000-0000EEC00000}"/>
    <cellStyle name="Separador de milhares 16 3 3 4" xfId="49394" xr:uid="{00000000-0005-0000-0000-0000EFC00000}"/>
    <cellStyle name="Separador de milhares 16 3 3 4 2" xfId="49395" xr:uid="{00000000-0005-0000-0000-0000F0C00000}"/>
    <cellStyle name="Separador de milhares 16 3 3 5" xfId="49396" xr:uid="{00000000-0005-0000-0000-0000F1C00000}"/>
    <cellStyle name="Separador de milhares 16 3 4" xfId="49397" xr:uid="{00000000-0005-0000-0000-0000F2C00000}"/>
    <cellStyle name="Separador de milhares 16 3 4 2" xfId="49398" xr:uid="{00000000-0005-0000-0000-0000F3C00000}"/>
    <cellStyle name="Separador de milhares 16 3 4 2 2" xfId="49399" xr:uid="{00000000-0005-0000-0000-0000F4C00000}"/>
    <cellStyle name="Separador de milhares 16 3 4 3" xfId="49400" xr:uid="{00000000-0005-0000-0000-0000F5C00000}"/>
    <cellStyle name="Separador de milhares 16 3 4 3 2" xfId="49401" xr:uid="{00000000-0005-0000-0000-0000F6C00000}"/>
    <cellStyle name="Separador de milhares 16 3 4 4" xfId="49402" xr:uid="{00000000-0005-0000-0000-0000F7C00000}"/>
    <cellStyle name="Separador de milhares 16 3 5" xfId="49403" xr:uid="{00000000-0005-0000-0000-0000F8C00000}"/>
    <cellStyle name="Separador de milhares 16 3 5 2" xfId="49404" xr:uid="{00000000-0005-0000-0000-0000F9C00000}"/>
    <cellStyle name="Separador de milhares 16 3 5 2 2" xfId="49405" xr:uid="{00000000-0005-0000-0000-0000FAC00000}"/>
    <cellStyle name="Separador de milhares 16 3 5 3" xfId="49406" xr:uid="{00000000-0005-0000-0000-0000FBC00000}"/>
    <cellStyle name="Separador de milhares 16 3 5 3 2" xfId="49407" xr:uid="{00000000-0005-0000-0000-0000FCC00000}"/>
    <cellStyle name="Separador de milhares 16 3 5 4" xfId="49408" xr:uid="{00000000-0005-0000-0000-0000FDC00000}"/>
    <cellStyle name="Separador de milhares 16 3 6" xfId="49409" xr:uid="{00000000-0005-0000-0000-0000FEC00000}"/>
    <cellStyle name="Separador de milhares 16 3 6 2" xfId="49410" xr:uid="{00000000-0005-0000-0000-0000FFC00000}"/>
    <cellStyle name="Separador de milhares 16 3 6 2 2" xfId="49411" xr:uid="{00000000-0005-0000-0000-000000C10000}"/>
    <cellStyle name="Separador de milhares 16 3 6 3" xfId="49412" xr:uid="{00000000-0005-0000-0000-000001C10000}"/>
    <cellStyle name="Separador de milhares 16 3 7" xfId="49413" xr:uid="{00000000-0005-0000-0000-000002C10000}"/>
    <cellStyle name="Separador de milhares 16 3 7 2" xfId="49414" xr:uid="{00000000-0005-0000-0000-000003C10000}"/>
    <cellStyle name="Separador de milhares 16 3 8" xfId="49415" xr:uid="{00000000-0005-0000-0000-000004C10000}"/>
    <cellStyle name="Separador de milhares 16 4" xfId="49416" xr:uid="{00000000-0005-0000-0000-000005C10000}"/>
    <cellStyle name="Separador de milhares 16 4 2" xfId="49417" xr:uid="{00000000-0005-0000-0000-000006C10000}"/>
    <cellStyle name="Separador de milhares 16 4 2 2" xfId="49418" xr:uid="{00000000-0005-0000-0000-000007C10000}"/>
    <cellStyle name="Separador de milhares 16 4 2 2 2" xfId="49419" xr:uid="{00000000-0005-0000-0000-000008C10000}"/>
    <cellStyle name="Separador de milhares 16 4 2 2 2 2" xfId="49420" xr:uid="{00000000-0005-0000-0000-000009C10000}"/>
    <cellStyle name="Separador de milhares 16 4 2 2 3" xfId="49421" xr:uid="{00000000-0005-0000-0000-00000AC10000}"/>
    <cellStyle name="Separador de milhares 16 4 2 2 3 2" xfId="49422" xr:uid="{00000000-0005-0000-0000-00000BC10000}"/>
    <cellStyle name="Separador de milhares 16 4 2 2 4" xfId="49423" xr:uid="{00000000-0005-0000-0000-00000CC10000}"/>
    <cellStyle name="Separador de milhares 16 4 2 3" xfId="49424" xr:uid="{00000000-0005-0000-0000-00000DC10000}"/>
    <cellStyle name="Separador de milhares 16 4 2 3 2" xfId="49425" xr:uid="{00000000-0005-0000-0000-00000EC10000}"/>
    <cellStyle name="Separador de milhares 16 4 2 3 2 2" xfId="49426" xr:uid="{00000000-0005-0000-0000-00000FC10000}"/>
    <cellStyle name="Separador de milhares 16 4 2 3 3" xfId="49427" xr:uid="{00000000-0005-0000-0000-000010C10000}"/>
    <cellStyle name="Separador de milhares 16 4 2 3 3 2" xfId="49428" xr:uid="{00000000-0005-0000-0000-000011C10000}"/>
    <cellStyle name="Separador de milhares 16 4 2 3 4" xfId="49429" xr:uid="{00000000-0005-0000-0000-000012C10000}"/>
    <cellStyle name="Separador de milhares 16 4 2 4" xfId="49430" xr:uid="{00000000-0005-0000-0000-000013C10000}"/>
    <cellStyle name="Separador de milhares 16 4 2 4 2" xfId="49431" xr:uid="{00000000-0005-0000-0000-000014C10000}"/>
    <cellStyle name="Separador de milhares 16 4 2 5" xfId="49432" xr:uid="{00000000-0005-0000-0000-000015C10000}"/>
    <cellStyle name="Separador de milhares 16 4 2 5 2" xfId="49433" xr:uid="{00000000-0005-0000-0000-000016C10000}"/>
    <cellStyle name="Separador de milhares 16 4 2 6" xfId="49434" xr:uid="{00000000-0005-0000-0000-000017C10000}"/>
    <cellStyle name="Separador de milhares 16 4 3" xfId="49435" xr:uid="{00000000-0005-0000-0000-000018C10000}"/>
    <cellStyle name="Separador de milhares 16 4 3 2" xfId="49436" xr:uid="{00000000-0005-0000-0000-000019C10000}"/>
    <cellStyle name="Separador de milhares 16 4 3 2 2" xfId="49437" xr:uid="{00000000-0005-0000-0000-00001AC10000}"/>
    <cellStyle name="Separador de milhares 16 4 3 3" xfId="49438" xr:uid="{00000000-0005-0000-0000-00001BC10000}"/>
    <cellStyle name="Separador de milhares 16 4 3 3 2" xfId="49439" xr:uid="{00000000-0005-0000-0000-00001CC10000}"/>
    <cellStyle name="Separador de milhares 16 4 3 4" xfId="49440" xr:uid="{00000000-0005-0000-0000-00001DC10000}"/>
    <cellStyle name="Separador de milhares 16 4 4" xfId="49441" xr:uid="{00000000-0005-0000-0000-00001EC10000}"/>
    <cellStyle name="Separador de milhares 16 4 4 2" xfId="49442" xr:uid="{00000000-0005-0000-0000-00001FC10000}"/>
    <cellStyle name="Separador de milhares 16 4 4 2 2" xfId="49443" xr:uid="{00000000-0005-0000-0000-000020C10000}"/>
    <cellStyle name="Separador de milhares 16 4 4 3" xfId="49444" xr:uid="{00000000-0005-0000-0000-000021C10000}"/>
    <cellStyle name="Separador de milhares 16 4 4 3 2" xfId="49445" xr:uid="{00000000-0005-0000-0000-000022C10000}"/>
    <cellStyle name="Separador de milhares 16 4 4 4" xfId="49446" xr:uid="{00000000-0005-0000-0000-000023C10000}"/>
    <cellStyle name="Separador de milhares 16 4 5" xfId="49447" xr:uid="{00000000-0005-0000-0000-000024C10000}"/>
    <cellStyle name="Separador de milhares 16 4 5 2" xfId="49448" xr:uid="{00000000-0005-0000-0000-000025C10000}"/>
    <cellStyle name="Separador de milhares 16 4 5 2 2" xfId="49449" xr:uid="{00000000-0005-0000-0000-000026C10000}"/>
    <cellStyle name="Separador de milhares 16 4 5 3" xfId="49450" xr:uid="{00000000-0005-0000-0000-000027C10000}"/>
    <cellStyle name="Separador de milhares 16 4 5 3 2" xfId="49451" xr:uid="{00000000-0005-0000-0000-000028C10000}"/>
    <cellStyle name="Separador de milhares 16 4 5 4" xfId="49452" xr:uid="{00000000-0005-0000-0000-000029C10000}"/>
    <cellStyle name="Separador de milhares 16 4 6" xfId="49453" xr:uid="{00000000-0005-0000-0000-00002AC10000}"/>
    <cellStyle name="Separador de milhares 16 4 6 2" xfId="49454" xr:uid="{00000000-0005-0000-0000-00002BC10000}"/>
    <cellStyle name="Separador de milhares 16 4 6 2 2" xfId="49455" xr:uid="{00000000-0005-0000-0000-00002CC10000}"/>
    <cellStyle name="Separador de milhares 16 4 6 3" xfId="49456" xr:uid="{00000000-0005-0000-0000-00002DC10000}"/>
    <cellStyle name="Separador de milhares 16 4 7" xfId="49457" xr:uid="{00000000-0005-0000-0000-00002EC10000}"/>
    <cellStyle name="Separador de milhares 16 4 7 2" xfId="49458" xr:uid="{00000000-0005-0000-0000-00002FC10000}"/>
    <cellStyle name="Separador de milhares 16 4 8" xfId="49459" xr:uid="{00000000-0005-0000-0000-000030C10000}"/>
    <cellStyle name="Separador de milhares 16 5" xfId="49460" xr:uid="{00000000-0005-0000-0000-000031C10000}"/>
    <cellStyle name="Separador de milhares 16 5 2" xfId="49461" xr:uid="{00000000-0005-0000-0000-000032C10000}"/>
    <cellStyle name="Separador de milhares 16 5 2 2" xfId="49462" xr:uid="{00000000-0005-0000-0000-000033C10000}"/>
    <cellStyle name="Separador de milhares 16 5 2 2 2" xfId="49463" xr:uid="{00000000-0005-0000-0000-000034C10000}"/>
    <cellStyle name="Separador de milhares 16 5 2 3" xfId="49464" xr:uid="{00000000-0005-0000-0000-000035C10000}"/>
    <cellStyle name="Separador de milhares 16 5 2 3 2" xfId="49465" xr:uid="{00000000-0005-0000-0000-000036C10000}"/>
    <cellStyle name="Separador de milhares 16 5 2 4" xfId="49466" xr:uid="{00000000-0005-0000-0000-000037C10000}"/>
    <cellStyle name="Separador de milhares 16 5 3" xfId="49467" xr:uid="{00000000-0005-0000-0000-000038C10000}"/>
    <cellStyle name="Separador de milhares 16 5 3 2" xfId="49468" xr:uid="{00000000-0005-0000-0000-000039C10000}"/>
    <cellStyle name="Separador de milhares 16 5 4" xfId="49469" xr:uid="{00000000-0005-0000-0000-00003AC10000}"/>
    <cellStyle name="Separador de milhares 16 5 4 2" xfId="49470" xr:uid="{00000000-0005-0000-0000-00003BC10000}"/>
    <cellStyle name="Separador de milhares 16 5 5" xfId="49471" xr:uid="{00000000-0005-0000-0000-00003CC10000}"/>
    <cellStyle name="Separador de milhares 16 6" xfId="49472" xr:uid="{00000000-0005-0000-0000-00003DC10000}"/>
    <cellStyle name="Separador de milhares 16 6 2" xfId="49473" xr:uid="{00000000-0005-0000-0000-00003EC10000}"/>
    <cellStyle name="Separador de milhares 16 6 2 2" xfId="49474" xr:uid="{00000000-0005-0000-0000-00003FC10000}"/>
    <cellStyle name="Separador de milhares 16 6 3" xfId="49475" xr:uid="{00000000-0005-0000-0000-000040C10000}"/>
    <cellStyle name="Separador de milhares 16 6 3 2" xfId="49476" xr:uid="{00000000-0005-0000-0000-000041C10000}"/>
    <cellStyle name="Separador de milhares 16 6 4" xfId="49477" xr:uid="{00000000-0005-0000-0000-000042C10000}"/>
    <cellStyle name="Separador de milhares 16 7" xfId="49478" xr:uid="{00000000-0005-0000-0000-000043C10000}"/>
    <cellStyle name="Separador de milhares 16 7 2" xfId="49479" xr:uid="{00000000-0005-0000-0000-000044C10000}"/>
    <cellStyle name="Separador de milhares 16 7 2 2" xfId="49480" xr:uid="{00000000-0005-0000-0000-000045C10000}"/>
    <cellStyle name="Separador de milhares 16 7 3" xfId="49481" xr:uid="{00000000-0005-0000-0000-000046C10000}"/>
    <cellStyle name="Separador de milhares 16 7 3 2" xfId="49482" xr:uid="{00000000-0005-0000-0000-000047C10000}"/>
    <cellStyle name="Separador de milhares 16 7 4" xfId="49483" xr:uid="{00000000-0005-0000-0000-000048C10000}"/>
    <cellStyle name="Separador de milhares 16 8" xfId="49484" xr:uid="{00000000-0005-0000-0000-000049C10000}"/>
    <cellStyle name="Separador de milhares 16 8 2" xfId="49485" xr:uid="{00000000-0005-0000-0000-00004AC10000}"/>
    <cellStyle name="Separador de milhares 16 8 2 2" xfId="49486" xr:uid="{00000000-0005-0000-0000-00004BC10000}"/>
    <cellStyle name="Separador de milhares 16 8 3" xfId="49487" xr:uid="{00000000-0005-0000-0000-00004CC10000}"/>
    <cellStyle name="Separador de milhares 16 9" xfId="49488" xr:uid="{00000000-0005-0000-0000-00004DC10000}"/>
    <cellStyle name="Separador de milhares 16 9 2" xfId="49489" xr:uid="{00000000-0005-0000-0000-00004EC10000}"/>
    <cellStyle name="Separador de milhares 17" xfId="49490" xr:uid="{00000000-0005-0000-0000-00004FC10000}"/>
    <cellStyle name="Separador de milhares 17 2" xfId="49491" xr:uid="{00000000-0005-0000-0000-000050C10000}"/>
    <cellStyle name="Separador de milhares 18" xfId="49492" xr:uid="{00000000-0005-0000-0000-000051C10000}"/>
    <cellStyle name="Separador de milhares 18 2" xfId="49493" xr:uid="{00000000-0005-0000-0000-000052C10000}"/>
    <cellStyle name="Separador de milhares 19" xfId="49494" xr:uid="{00000000-0005-0000-0000-000053C10000}"/>
    <cellStyle name="Separador de milhares 2" xfId="49495" xr:uid="{00000000-0005-0000-0000-000054C10000}"/>
    <cellStyle name="Separador de milhares 2 2" xfId="49496" xr:uid="{00000000-0005-0000-0000-000055C10000}"/>
    <cellStyle name="Separador de milhares 2 2 2" xfId="49497" xr:uid="{00000000-0005-0000-0000-000056C10000}"/>
    <cellStyle name="Separador de milhares 2 2 2 2" xfId="49498" xr:uid="{00000000-0005-0000-0000-000057C10000}"/>
    <cellStyle name="Separador de milhares 2 2 2 2 2" xfId="49499" xr:uid="{00000000-0005-0000-0000-000058C10000}"/>
    <cellStyle name="Separador de milhares 2 2 2 3" xfId="49500" xr:uid="{00000000-0005-0000-0000-000059C10000}"/>
    <cellStyle name="Separador de milhares 2 2 3" xfId="49501" xr:uid="{00000000-0005-0000-0000-00005AC10000}"/>
    <cellStyle name="Separador de milhares 2 2 3 2" xfId="49502" xr:uid="{00000000-0005-0000-0000-00005BC10000}"/>
    <cellStyle name="Separador de milhares 2 2 3 2 2" xfId="49503" xr:uid="{00000000-0005-0000-0000-00005CC10000}"/>
    <cellStyle name="Separador de milhares 2 2 3 3" xfId="49504" xr:uid="{00000000-0005-0000-0000-00005DC10000}"/>
    <cellStyle name="Separador de milhares 2 2 4" xfId="49505" xr:uid="{00000000-0005-0000-0000-00005EC10000}"/>
    <cellStyle name="Separador de milhares 2 2 5" xfId="49506" xr:uid="{00000000-0005-0000-0000-00005FC10000}"/>
    <cellStyle name="Separador de milhares 2 2 5 2" xfId="49507" xr:uid="{00000000-0005-0000-0000-000060C10000}"/>
    <cellStyle name="Separador de milhares 2 2 6" xfId="49508" xr:uid="{00000000-0005-0000-0000-000061C10000}"/>
    <cellStyle name="Separador de milhares 2 3" xfId="49509" xr:uid="{00000000-0005-0000-0000-000062C10000}"/>
    <cellStyle name="Separador de milhares 2 3 2" xfId="49510" xr:uid="{00000000-0005-0000-0000-000063C10000}"/>
    <cellStyle name="Separador de milhares 2 3 2 2" xfId="49511" xr:uid="{00000000-0005-0000-0000-000064C10000}"/>
    <cellStyle name="Separador de milhares 2 3 2 3" xfId="49512" xr:uid="{00000000-0005-0000-0000-000065C10000}"/>
    <cellStyle name="Separador de milhares 2 3 3" xfId="49513" xr:uid="{00000000-0005-0000-0000-000066C10000}"/>
    <cellStyle name="Separador de milhares 2 3 4" xfId="49514" xr:uid="{00000000-0005-0000-0000-000067C10000}"/>
    <cellStyle name="Separador de milhares 2 4" xfId="49515" xr:uid="{00000000-0005-0000-0000-000068C10000}"/>
    <cellStyle name="Separador de milhares 2 4 2" xfId="49516" xr:uid="{00000000-0005-0000-0000-000069C10000}"/>
    <cellStyle name="Separador de milhares 2 4 2 2" xfId="49517" xr:uid="{00000000-0005-0000-0000-00006AC10000}"/>
    <cellStyle name="Separador de milhares 2 4 3" xfId="49518" xr:uid="{00000000-0005-0000-0000-00006BC10000}"/>
    <cellStyle name="Separador de milhares 2 5" xfId="49519" xr:uid="{00000000-0005-0000-0000-00006CC10000}"/>
    <cellStyle name="Separador de milhares 2 6" xfId="49520" xr:uid="{00000000-0005-0000-0000-00006DC10000}"/>
    <cellStyle name="Separador de milhares 2 7" xfId="49521" xr:uid="{00000000-0005-0000-0000-00006EC10000}"/>
    <cellStyle name="Separador de milhares 20" xfId="49522" xr:uid="{00000000-0005-0000-0000-00006FC10000}"/>
    <cellStyle name="Separador de milhares 21" xfId="49523" xr:uid="{00000000-0005-0000-0000-000070C10000}"/>
    <cellStyle name="Separador de milhares 22" xfId="49524" xr:uid="{00000000-0005-0000-0000-000071C10000}"/>
    <cellStyle name="Separador de milhares 23" xfId="49525" xr:uid="{00000000-0005-0000-0000-000072C10000}"/>
    <cellStyle name="Separador de milhares 24" xfId="49526" xr:uid="{00000000-0005-0000-0000-000073C10000}"/>
    <cellStyle name="Separador de milhares 24 2" xfId="49527" xr:uid="{00000000-0005-0000-0000-000074C10000}"/>
    <cellStyle name="Separador de milhares 25" xfId="49528" xr:uid="{00000000-0005-0000-0000-000075C10000}"/>
    <cellStyle name="Separador de milhares 3" xfId="49529" xr:uid="{00000000-0005-0000-0000-000076C10000}"/>
    <cellStyle name="Separador de milhares 3 2" xfId="49530" xr:uid="{00000000-0005-0000-0000-000077C10000}"/>
    <cellStyle name="Separador de milhares 3 2 10" xfId="49531" xr:uid="{00000000-0005-0000-0000-000078C10000}"/>
    <cellStyle name="Separador de milhares 3 2 10 2" xfId="49532" xr:uid="{00000000-0005-0000-0000-000079C10000}"/>
    <cellStyle name="Separador de milhares 3 2 2" xfId="49533" xr:uid="{00000000-0005-0000-0000-00007AC10000}"/>
    <cellStyle name="Separador de milhares 3 2 2 2" xfId="49534" xr:uid="{00000000-0005-0000-0000-00007BC10000}"/>
    <cellStyle name="Separador de milhares 3 2 2 2 2" xfId="49535" xr:uid="{00000000-0005-0000-0000-00007CC10000}"/>
    <cellStyle name="Separador de milhares 3 2 2 3" xfId="49536" xr:uid="{00000000-0005-0000-0000-00007DC10000}"/>
    <cellStyle name="Separador de milhares 3 2 3" xfId="49537" xr:uid="{00000000-0005-0000-0000-00007EC10000}"/>
    <cellStyle name="Separador de milhares 3 2 3 2" xfId="49538" xr:uid="{00000000-0005-0000-0000-00007FC10000}"/>
    <cellStyle name="Separador de milhares 3 2 3 2 2" xfId="49539" xr:uid="{00000000-0005-0000-0000-000080C10000}"/>
    <cellStyle name="Separador de milhares 3 2 3 2 3" xfId="49540" xr:uid="{00000000-0005-0000-0000-000081C10000}"/>
    <cellStyle name="Separador de milhares 3 2 3 2 3 2" xfId="49541" xr:uid="{00000000-0005-0000-0000-000082C10000}"/>
    <cellStyle name="Separador de milhares 3 2 3 2 3 2 2" xfId="49542" xr:uid="{00000000-0005-0000-0000-000083C10000}"/>
    <cellStyle name="Separador de milhares 3 2 3 2 3 3" xfId="49543" xr:uid="{00000000-0005-0000-0000-000084C10000}"/>
    <cellStyle name="Separador de milhares 3 2 3 2 3 3 2" xfId="49544" xr:uid="{00000000-0005-0000-0000-000085C10000}"/>
    <cellStyle name="Separador de milhares 3 2 3 2 3 4" xfId="49545" xr:uid="{00000000-0005-0000-0000-000086C10000}"/>
    <cellStyle name="Separador de milhares 3 2 3 2 4" xfId="49546" xr:uid="{00000000-0005-0000-0000-000087C10000}"/>
    <cellStyle name="Separador de milhares 3 2 3 2 5" xfId="49547" xr:uid="{00000000-0005-0000-0000-000088C10000}"/>
    <cellStyle name="Separador de milhares 3 2 3 3" xfId="49548" xr:uid="{00000000-0005-0000-0000-000089C10000}"/>
    <cellStyle name="Separador de milhares 3 2 3 4" xfId="49549" xr:uid="{00000000-0005-0000-0000-00008AC10000}"/>
    <cellStyle name="Separador de milhares 3 2 3 4 2" xfId="49550" xr:uid="{00000000-0005-0000-0000-00008BC10000}"/>
    <cellStyle name="Separador de milhares 3 2 3 4 2 2" xfId="49551" xr:uid="{00000000-0005-0000-0000-00008CC10000}"/>
    <cellStyle name="Separador de milhares 3 2 3 4 3" xfId="49552" xr:uid="{00000000-0005-0000-0000-00008DC10000}"/>
    <cellStyle name="Separador de milhares 3 2 3 4 3 2" xfId="49553" xr:uid="{00000000-0005-0000-0000-00008EC10000}"/>
    <cellStyle name="Separador de milhares 3 2 3 4 4" xfId="49554" xr:uid="{00000000-0005-0000-0000-00008FC10000}"/>
    <cellStyle name="Separador de milhares 3 2 3 5" xfId="49555" xr:uid="{00000000-0005-0000-0000-000090C10000}"/>
    <cellStyle name="Separador de milhares 3 2 3 5 2" xfId="49556" xr:uid="{00000000-0005-0000-0000-000091C10000}"/>
    <cellStyle name="Separador de milhares 3 2 3 5 2 2" xfId="49557" xr:uid="{00000000-0005-0000-0000-000092C10000}"/>
    <cellStyle name="Separador de milhares 3 2 3 5 3" xfId="49558" xr:uid="{00000000-0005-0000-0000-000093C10000}"/>
    <cellStyle name="Separador de milhares 3 2 3 6" xfId="49559" xr:uid="{00000000-0005-0000-0000-000094C10000}"/>
    <cellStyle name="Separador de milhares 3 2 3 6 2" xfId="49560" xr:uid="{00000000-0005-0000-0000-000095C10000}"/>
    <cellStyle name="Separador de milhares 3 2 3 7" xfId="49561" xr:uid="{00000000-0005-0000-0000-000096C10000}"/>
    <cellStyle name="Separador de milhares 3 2 4" xfId="49562" xr:uid="{00000000-0005-0000-0000-000097C10000}"/>
    <cellStyle name="Separador de milhares 3 2 4 2" xfId="49563" xr:uid="{00000000-0005-0000-0000-000098C10000}"/>
    <cellStyle name="Separador de milhares 3 2 4 3" xfId="49564" xr:uid="{00000000-0005-0000-0000-000099C10000}"/>
    <cellStyle name="Separador de milhares 3 2 5" xfId="49565" xr:uid="{00000000-0005-0000-0000-00009AC10000}"/>
    <cellStyle name="Separador de milhares 3 2 5 2" xfId="49566" xr:uid="{00000000-0005-0000-0000-00009BC10000}"/>
    <cellStyle name="Separador de milhares 3 2 5 2 2" xfId="49567" xr:uid="{00000000-0005-0000-0000-00009CC10000}"/>
    <cellStyle name="Separador de milhares 3 2 5 2 2 2" xfId="49568" xr:uid="{00000000-0005-0000-0000-00009DC10000}"/>
    <cellStyle name="Separador de milhares 3 2 5 2 3" xfId="49569" xr:uid="{00000000-0005-0000-0000-00009EC10000}"/>
    <cellStyle name="Separador de milhares 3 2 5 2 3 2" xfId="49570" xr:uid="{00000000-0005-0000-0000-00009FC10000}"/>
    <cellStyle name="Separador de milhares 3 2 5 2 4" xfId="49571" xr:uid="{00000000-0005-0000-0000-0000A0C10000}"/>
    <cellStyle name="Separador de milhares 3 2 5 3" xfId="49572" xr:uid="{00000000-0005-0000-0000-0000A1C10000}"/>
    <cellStyle name="Separador de milhares 3 2 5 4" xfId="49573" xr:uid="{00000000-0005-0000-0000-0000A2C10000}"/>
    <cellStyle name="Separador de milhares 3 2 6" xfId="49574" xr:uid="{00000000-0005-0000-0000-0000A3C10000}"/>
    <cellStyle name="Separador de milhares 3 2 7" xfId="49575" xr:uid="{00000000-0005-0000-0000-0000A4C10000}"/>
    <cellStyle name="Separador de milhares 3 2 8" xfId="49576" xr:uid="{00000000-0005-0000-0000-0000A5C10000}"/>
    <cellStyle name="Separador de milhares 3 2 8 2" xfId="49577" xr:uid="{00000000-0005-0000-0000-0000A6C10000}"/>
    <cellStyle name="Separador de milhares 3 2 8 2 2" xfId="49578" xr:uid="{00000000-0005-0000-0000-0000A7C10000}"/>
    <cellStyle name="Separador de milhares 3 2 8 3" xfId="49579" xr:uid="{00000000-0005-0000-0000-0000A8C10000}"/>
    <cellStyle name="Separador de milhares 3 2 8 3 2" xfId="49580" xr:uid="{00000000-0005-0000-0000-0000A9C10000}"/>
    <cellStyle name="Separador de milhares 3 2 8 4" xfId="49581" xr:uid="{00000000-0005-0000-0000-0000AAC10000}"/>
    <cellStyle name="Separador de milhares 3 2 9" xfId="49582" xr:uid="{00000000-0005-0000-0000-0000ABC10000}"/>
    <cellStyle name="Separador de milhares 3 2 9 2" xfId="49583" xr:uid="{00000000-0005-0000-0000-0000ACC10000}"/>
    <cellStyle name="Separador de milhares 3 2 9 2 2" xfId="49584" xr:uid="{00000000-0005-0000-0000-0000ADC10000}"/>
    <cellStyle name="Separador de milhares 3 2 9 3" xfId="49585" xr:uid="{00000000-0005-0000-0000-0000AEC10000}"/>
    <cellStyle name="Separador de milhares 3 3" xfId="49586" xr:uid="{00000000-0005-0000-0000-0000AFC10000}"/>
    <cellStyle name="Separador de milhares 3 3 2" xfId="49587" xr:uid="{00000000-0005-0000-0000-0000B0C10000}"/>
    <cellStyle name="Separador de milhares 3 3 2 2" xfId="49588" xr:uid="{00000000-0005-0000-0000-0000B1C10000}"/>
    <cellStyle name="Separador de milhares 3 3 3" xfId="49589" xr:uid="{00000000-0005-0000-0000-0000B2C10000}"/>
    <cellStyle name="Separador de milhares 3 3 4" xfId="49590" xr:uid="{00000000-0005-0000-0000-0000B3C10000}"/>
    <cellStyle name="Separador de milhares 3 4" xfId="49591" xr:uid="{00000000-0005-0000-0000-0000B4C10000}"/>
    <cellStyle name="Separador de milhares 3 4 2" xfId="49592" xr:uid="{00000000-0005-0000-0000-0000B5C10000}"/>
    <cellStyle name="Separador de milhares 3 4 2 2" xfId="49593" xr:uid="{00000000-0005-0000-0000-0000B6C10000}"/>
    <cellStyle name="Separador de milhares 3 4 3" xfId="49594" xr:uid="{00000000-0005-0000-0000-0000B7C10000}"/>
    <cellStyle name="Separador de milhares 3 5" xfId="49595" xr:uid="{00000000-0005-0000-0000-0000B8C10000}"/>
    <cellStyle name="Separador de milhares 3 5 2" xfId="49596" xr:uid="{00000000-0005-0000-0000-0000B9C10000}"/>
    <cellStyle name="Separador de milhares 3 5 3" xfId="49597" xr:uid="{00000000-0005-0000-0000-0000BAC10000}"/>
    <cellStyle name="Separador de milhares 3 5 4" xfId="49598" xr:uid="{00000000-0005-0000-0000-0000BBC10000}"/>
    <cellStyle name="Separador de milhares 3 5 4 2" xfId="49599" xr:uid="{00000000-0005-0000-0000-0000BCC10000}"/>
    <cellStyle name="Separador de milhares 3 5 4 2 2" xfId="49600" xr:uid="{00000000-0005-0000-0000-0000BDC10000}"/>
    <cellStyle name="Separador de milhares 3 5 4 3" xfId="49601" xr:uid="{00000000-0005-0000-0000-0000BEC10000}"/>
    <cellStyle name="Separador de milhares 3 5 4 3 2" xfId="49602" xr:uid="{00000000-0005-0000-0000-0000BFC10000}"/>
    <cellStyle name="Separador de milhares 3 5 4 4" xfId="49603" xr:uid="{00000000-0005-0000-0000-0000C0C10000}"/>
    <cellStyle name="Separador de milhares 3 5 5" xfId="49604" xr:uid="{00000000-0005-0000-0000-0000C1C10000}"/>
    <cellStyle name="Separador de milhares 3 5 5 2" xfId="49605" xr:uid="{00000000-0005-0000-0000-0000C2C10000}"/>
    <cellStyle name="Separador de milhares 3 5 5 2 2" xfId="49606" xr:uid="{00000000-0005-0000-0000-0000C3C10000}"/>
    <cellStyle name="Separador de milhares 3 5 5 3" xfId="49607" xr:uid="{00000000-0005-0000-0000-0000C4C10000}"/>
    <cellStyle name="Separador de milhares 3 5 6" xfId="49608" xr:uid="{00000000-0005-0000-0000-0000C5C10000}"/>
    <cellStyle name="Separador de milhares 3 5 6 2" xfId="49609" xr:uid="{00000000-0005-0000-0000-0000C6C10000}"/>
    <cellStyle name="Separador de milhares 3 5 7" xfId="49610" xr:uid="{00000000-0005-0000-0000-0000C7C10000}"/>
    <cellStyle name="Separador de milhares 3 6" xfId="49611" xr:uid="{00000000-0005-0000-0000-0000C8C10000}"/>
    <cellStyle name="Separador de milhares 3 7" xfId="49612" xr:uid="{00000000-0005-0000-0000-0000C9C10000}"/>
    <cellStyle name="Separador de milhares 3 7 2" xfId="49613" xr:uid="{00000000-0005-0000-0000-0000CAC10000}"/>
    <cellStyle name="Separador de milhares 3 7 2 2" xfId="49614" xr:uid="{00000000-0005-0000-0000-0000CBC10000}"/>
    <cellStyle name="Separador de milhares 3 7 3" xfId="49615" xr:uid="{00000000-0005-0000-0000-0000CCC10000}"/>
    <cellStyle name="Separador de milhares 3 7 3 2" xfId="49616" xr:uid="{00000000-0005-0000-0000-0000CDC10000}"/>
    <cellStyle name="Separador de milhares 3 7 4" xfId="49617" xr:uid="{00000000-0005-0000-0000-0000CEC10000}"/>
    <cellStyle name="Separador de milhares 36" xfId="49618" xr:uid="{00000000-0005-0000-0000-0000CFC10000}"/>
    <cellStyle name="Separador de milhares 36 2" xfId="49619" xr:uid="{00000000-0005-0000-0000-0000D0C10000}"/>
    <cellStyle name="Separador de milhares 36 2 2" xfId="49620" xr:uid="{00000000-0005-0000-0000-0000D1C10000}"/>
    <cellStyle name="Separador de milhares 36 3" xfId="49621" xr:uid="{00000000-0005-0000-0000-0000D2C10000}"/>
    <cellStyle name="Separador de milhares 4" xfId="49622" xr:uid="{00000000-0005-0000-0000-0000D3C10000}"/>
    <cellStyle name="Separador de milhares 4 2" xfId="49623" xr:uid="{00000000-0005-0000-0000-0000D4C10000}"/>
    <cellStyle name="Separador de milhares 4 2 2" xfId="49624" xr:uid="{00000000-0005-0000-0000-0000D5C10000}"/>
    <cellStyle name="Separador de milhares 4 2 3" xfId="49625" xr:uid="{00000000-0005-0000-0000-0000D6C10000}"/>
    <cellStyle name="Separador de milhares 4 3" xfId="49626" xr:uid="{00000000-0005-0000-0000-0000D7C10000}"/>
    <cellStyle name="Separador de milhares 5" xfId="49627" xr:uid="{00000000-0005-0000-0000-0000D8C10000}"/>
    <cellStyle name="Separador de milhares 5 10" xfId="49628" xr:uid="{00000000-0005-0000-0000-0000D9C10000}"/>
    <cellStyle name="Separador de milhares 5 10 2" xfId="49629" xr:uid="{00000000-0005-0000-0000-0000DAC10000}"/>
    <cellStyle name="Separador de milhares 5 10 2 2" xfId="49630" xr:uid="{00000000-0005-0000-0000-0000DBC10000}"/>
    <cellStyle name="Separador de milhares 5 10 3" xfId="49631" xr:uid="{00000000-0005-0000-0000-0000DCC10000}"/>
    <cellStyle name="Separador de milhares 5 11" xfId="49632" xr:uid="{00000000-0005-0000-0000-0000DDC10000}"/>
    <cellStyle name="Separador de milhares 5 11 2" xfId="49633" xr:uid="{00000000-0005-0000-0000-0000DEC10000}"/>
    <cellStyle name="Separador de milhares 5 12" xfId="49634" xr:uid="{00000000-0005-0000-0000-0000DFC10000}"/>
    <cellStyle name="Separador de milhares 5 2" xfId="49635" xr:uid="{00000000-0005-0000-0000-0000E0C10000}"/>
    <cellStyle name="Separador de milhares 5 2 10" xfId="49636" xr:uid="{00000000-0005-0000-0000-0000E1C10000}"/>
    <cellStyle name="Separador de milhares 5 2 10 2" xfId="49637" xr:uid="{00000000-0005-0000-0000-0000E2C10000}"/>
    <cellStyle name="Separador de milhares 5 2 11" xfId="49638" xr:uid="{00000000-0005-0000-0000-0000E3C10000}"/>
    <cellStyle name="Separador de milhares 5 2 2" xfId="49639" xr:uid="{00000000-0005-0000-0000-0000E4C10000}"/>
    <cellStyle name="Separador de milhares 5 2 2 2" xfId="49640" xr:uid="{00000000-0005-0000-0000-0000E5C10000}"/>
    <cellStyle name="Separador de milhares 5 2 2 2 2" xfId="49641" xr:uid="{00000000-0005-0000-0000-0000E6C10000}"/>
    <cellStyle name="Separador de milhares 5 2 2 2 2 2" xfId="49642" xr:uid="{00000000-0005-0000-0000-0000E7C10000}"/>
    <cellStyle name="Separador de milhares 5 2 2 2 2 2 2" xfId="49643" xr:uid="{00000000-0005-0000-0000-0000E8C10000}"/>
    <cellStyle name="Separador de milhares 5 2 2 2 2 2 2 2" xfId="49644" xr:uid="{00000000-0005-0000-0000-0000E9C10000}"/>
    <cellStyle name="Separador de milhares 5 2 2 2 2 2 3" xfId="49645" xr:uid="{00000000-0005-0000-0000-0000EAC10000}"/>
    <cellStyle name="Separador de milhares 5 2 2 2 2 2 3 2" xfId="49646" xr:uid="{00000000-0005-0000-0000-0000EBC10000}"/>
    <cellStyle name="Separador de milhares 5 2 2 2 2 2 4" xfId="49647" xr:uid="{00000000-0005-0000-0000-0000ECC10000}"/>
    <cellStyle name="Separador de milhares 5 2 2 2 2 3" xfId="49648" xr:uid="{00000000-0005-0000-0000-0000EDC10000}"/>
    <cellStyle name="Separador de milhares 5 2 2 2 2 4" xfId="49649" xr:uid="{00000000-0005-0000-0000-0000EEC10000}"/>
    <cellStyle name="Separador de milhares 5 2 2 2 3" xfId="49650" xr:uid="{00000000-0005-0000-0000-0000EFC10000}"/>
    <cellStyle name="Separador de milhares 5 2 2 2 3 2" xfId="49651" xr:uid="{00000000-0005-0000-0000-0000F0C10000}"/>
    <cellStyle name="Separador de milhares 5 2 2 2 3 2 2" xfId="49652" xr:uid="{00000000-0005-0000-0000-0000F1C10000}"/>
    <cellStyle name="Separador de milhares 5 2 2 2 3 3" xfId="49653" xr:uid="{00000000-0005-0000-0000-0000F2C10000}"/>
    <cellStyle name="Separador de milhares 5 2 2 2 3 3 2" xfId="49654" xr:uid="{00000000-0005-0000-0000-0000F3C10000}"/>
    <cellStyle name="Separador de milhares 5 2 2 2 3 4" xfId="49655" xr:uid="{00000000-0005-0000-0000-0000F4C10000}"/>
    <cellStyle name="Separador de milhares 5 2 2 2 4" xfId="49656" xr:uid="{00000000-0005-0000-0000-0000F5C10000}"/>
    <cellStyle name="Separador de milhares 5 2 2 2 4 2" xfId="49657" xr:uid="{00000000-0005-0000-0000-0000F6C10000}"/>
    <cellStyle name="Separador de milhares 5 2 2 2 4 2 2" xfId="49658" xr:uid="{00000000-0005-0000-0000-0000F7C10000}"/>
    <cellStyle name="Separador de milhares 5 2 2 2 4 3" xfId="49659" xr:uid="{00000000-0005-0000-0000-0000F8C10000}"/>
    <cellStyle name="Separador de milhares 5 2 2 2 5" xfId="49660" xr:uid="{00000000-0005-0000-0000-0000F9C10000}"/>
    <cellStyle name="Separador de milhares 5 2 2 2 5 2" xfId="49661" xr:uid="{00000000-0005-0000-0000-0000FAC10000}"/>
    <cellStyle name="Separador de milhares 5 2 2 2 6" xfId="49662" xr:uid="{00000000-0005-0000-0000-0000FBC10000}"/>
    <cellStyle name="Separador de milhares 5 2 2 3" xfId="49663" xr:uid="{00000000-0005-0000-0000-0000FCC10000}"/>
    <cellStyle name="Separador de milhares 5 2 2 3 2" xfId="49664" xr:uid="{00000000-0005-0000-0000-0000FDC10000}"/>
    <cellStyle name="Separador de milhares 5 2 2 3 2 2" xfId="49665" xr:uid="{00000000-0005-0000-0000-0000FEC10000}"/>
    <cellStyle name="Separador de milhares 5 2 2 3 2 2 2" xfId="49666" xr:uid="{00000000-0005-0000-0000-0000FFC10000}"/>
    <cellStyle name="Separador de milhares 5 2 2 3 2 3" xfId="49667" xr:uid="{00000000-0005-0000-0000-000000C20000}"/>
    <cellStyle name="Separador de milhares 5 2 2 3 2 3 2" xfId="49668" xr:uid="{00000000-0005-0000-0000-000001C20000}"/>
    <cellStyle name="Separador de milhares 5 2 2 3 2 4" xfId="49669" xr:uid="{00000000-0005-0000-0000-000002C20000}"/>
    <cellStyle name="Separador de milhares 5 2 2 3 3" xfId="49670" xr:uid="{00000000-0005-0000-0000-000003C20000}"/>
    <cellStyle name="Separador de milhares 5 2 2 3 3 2" xfId="49671" xr:uid="{00000000-0005-0000-0000-000004C20000}"/>
    <cellStyle name="Separador de milhares 5 2 2 3 3 2 2" xfId="49672" xr:uid="{00000000-0005-0000-0000-000005C20000}"/>
    <cellStyle name="Separador de milhares 5 2 2 3 3 3" xfId="49673" xr:uid="{00000000-0005-0000-0000-000006C20000}"/>
    <cellStyle name="Separador de milhares 5 2 2 3 4" xfId="49674" xr:uid="{00000000-0005-0000-0000-000007C20000}"/>
    <cellStyle name="Separador de milhares 5 2 2 3 4 2" xfId="49675" xr:uid="{00000000-0005-0000-0000-000008C20000}"/>
    <cellStyle name="Separador de milhares 5 2 2 3 5" xfId="49676" xr:uid="{00000000-0005-0000-0000-000009C20000}"/>
    <cellStyle name="Separador de milhares 5 2 2 4" xfId="49677" xr:uid="{00000000-0005-0000-0000-00000AC20000}"/>
    <cellStyle name="Separador de milhares 5 2 2 4 2" xfId="49678" xr:uid="{00000000-0005-0000-0000-00000BC20000}"/>
    <cellStyle name="Separador de milhares 5 2 2 4 2 2" xfId="49679" xr:uid="{00000000-0005-0000-0000-00000CC20000}"/>
    <cellStyle name="Separador de milhares 5 2 2 4 2 2 2" xfId="49680" xr:uid="{00000000-0005-0000-0000-00000DC20000}"/>
    <cellStyle name="Separador de milhares 5 2 2 4 2 3" xfId="49681" xr:uid="{00000000-0005-0000-0000-00000EC20000}"/>
    <cellStyle name="Separador de milhares 5 2 2 4 2 3 2" xfId="49682" xr:uid="{00000000-0005-0000-0000-00000FC20000}"/>
    <cellStyle name="Separador de milhares 5 2 2 4 2 4" xfId="49683" xr:uid="{00000000-0005-0000-0000-000010C20000}"/>
    <cellStyle name="Separador de milhares 5 2 2 4 3" xfId="49684" xr:uid="{00000000-0005-0000-0000-000011C20000}"/>
    <cellStyle name="Separador de milhares 5 2 2 4 4" xfId="49685" xr:uid="{00000000-0005-0000-0000-000012C20000}"/>
    <cellStyle name="Separador de milhares 5 2 2 5" xfId="49686" xr:uid="{00000000-0005-0000-0000-000013C20000}"/>
    <cellStyle name="Separador de milhares 5 2 2 5 2" xfId="49687" xr:uid="{00000000-0005-0000-0000-000014C20000}"/>
    <cellStyle name="Separador de milhares 5 2 2 5 2 2" xfId="49688" xr:uid="{00000000-0005-0000-0000-000015C20000}"/>
    <cellStyle name="Separador de milhares 5 2 2 5 3" xfId="49689" xr:uid="{00000000-0005-0000-0000-000016C20000}"/>
    <cellStyle name="Separador de milhares 5 2 2 5 3 2" xfId="49690" xr:uid="{00000000-0005-0000-0000-000017C20000}"/>
    <cellStyle name="Separador de milhares 5 2 2 5 4" xfId="49691" xr:uid="{00000000-0005-0000-0000-000018C20000}"/>
    <cellStyle name="Separador de milhares 5 2 2 6" xfId="49692" xr:uid="{00000000-0005-0000-0000-000019C20000}"/>
    <cellStyle name="Separador de milhares 5 2 2 6 2" xfId="49693" xr:uid="{00000000-0005-0000-0000-00001AC20000}"/>
    <cellStyle name="Separador de milhares 5 2 2 6 2 2" xfId="49694" xr:uid="{00000000-0005-0000-0000-00001BC20000}"/>
    <cellStyle name="Separador de milhares 5 2 2 6 3" xfId="49695" xr:uid="{00000000-0005-0000-0000-00001CC20000}"/>
    <cellStyle name="Separador de milhares 5 2 2 7" xfId="49696" xr:uid="{00000000-0005-0000-0000-00001DC20000}"/>
    <cellStyle name="Separador de milhares 5 2 2 7 2" xfId="49697" xr:uid="{00000000-0005-0000-0000-00001EC20000}"/>
    <cellStyle name="Separador de milhares 5 2 2 8" xfId="49698" xr:uid="{00000000-0005-0000-0000-00001FC20000}"/>
    <cellStyle name="Separador de milhares 5 2 3" xfId="49699" xr:uid="{00000000-0005-0000-0000-000020C20000}"/>
    <cellStyle name="Separador de milhares 5 2 3 2" xfId="49700" xr:uid="{00000000-0005-0000-0000-000021C20000}"/>
    <cellStyle name="Separador de milhares 5 2 3 2 2" xfId="49701" xr:uid="{00000000-0005-0000-0000-000022C20000}"/>
    <cellStyle name="Separador de milhares 5 2 3 2 2 2" xfId="49702" xr:uid="{00000000-0005-0000-0000-000023C20000}"/>
    <cellStyle name="Separador de milhares 5 2 3 2 2 2 2" xfId="49703" xr:uid="{00000000-0005-0000-0000-000024C20000}"/>
    <cellStyle name="Separador de milhares 5 2 3 2 2 2 2 2" xfId="49704" xr:uid="{00000000-0005-0000-0000-000025C20000}"/>
    <cellStyle name="Separador de milhares 5 2 3 2 2 2 3" xfId="49705" xr:uid="{00000000-0005-0000-0000-000026C20000}"/>
    <cellStyle name="Separador de milhares 5 2 3 2 2 3" xfId="49706" xr:uid="{00000000-0005-0000-0000-000027C20000}"/>
    <cellStyle name="Separador de milhares 5 2 3 2 2 3 2" xfId="49707" xr:uid="{00000000-0005-0000-0000-000028C20000}"/>
    <cellStyle name="Separador de milhares 5 2 3 2 2 4" xfId="49708" xr:uid="{00000000-0005-0000-0000-000029C20000}"/>
    <cellStyle name="Separador de milhares 5 2 3 2 3" xfId="49709" xr:uid="{00000000-0005-0000-0000-00002AC20000}"/>
    <cellStyle name="Separador de milhares 5 2 3 2 3 2" xfId="49710" xr:uid="{00000000-0005-0000-0000-00002BC20000}"/>
    <cellStyle name="Separador de milhares 5 2 3 2 3 2 2" xfId="49711" xr:uid="{00000000-0005-0000-0000-00002CC20000}"/>
    <cellStyle name="Separador de milhares 5 2 3 2 3 3" xfId="49712" xr:uid="{00000000-0005-0000-0000-00002DC20000}"/>
    <cellStyle name="Separador de milhares 5 2 3 2 4" xfId="49713" xr:uid="{00000000-0005-0000-0000-00002EC20000}"/>
    <cellStyle name="Separador de milhares 5 2 3 2 4 2" xfId="49714" xr:uid="{00000000-0005-0000-0000-00002FC20000}"/>
    <cellStyle name="Separador de milhares 5 2 3 2 5" xfId="49715" xr:uid="{00000000-0005-0000-0000-000030C20000}"/>
    <cellStyle name="Separador de milhares 5 2 3 3" xfId="49716" xr:uid="{00000000-0005-0000-0000-000031C20000}"/>
    <cellStyle name="Separador de milhares 5 2 3 3 2" xfId="49717" xr:uid="{00000000-0005-0000-0000-000032C20000}"/>
    <cellStyle name="Separador de milhares 5 2 3 3 2 2" xfId="49718" xr:uid="{00000000-0005-0000-0000-000033C20000}"/>
    <cellStyle name="Separador de milhares 5 2 3 3 2 2 2" xfId="49719" xr:uid="{00000000-0005-0000-0000-000034C20000}"/>
    <cellStyle name="Separador de milhares 5 2 3 3 2 3" xfId="49720" xr:uid="{00000000-0005-0000-0000-000035C20000}"/>
    <cellStyle name="Separador de milhares 5 2 3 3 2 3 2" xfId="49721" xr:uid="{00000000-0005-0000-0000-000036C20000}"/>
    <cellStyle name="Separador de milhares 5 2 3 3 2 4" xfId="49722" xr:uid="{00000000-0005-0000-0000-000037C20000}"/>
    <cellStyle name="Separador de milhares 5 2 3 3 3" xfId="49723" xr:uid="{00000000-0005-0000-0000-000038C20000}"/>
    <cellStyle name="Separador de milhares 5 2 3 3 3 2" xfId="49724" xr:uid="{00000000-0005-0000-0000-000039C20000}"/>
    <cellStyle name="Separador de milhares 5 2 3 3 3 2 2" xfId="49725" xr:uid="{00000000-0005-0000-0000-00003AC20000}"/>
    <cellStyle name="Separador de milhares 5 2 3 3 3 3" xfId="49726" xr:uid="{00000000-0005-0000-0000-00003BC20000}"/>
    <cellStyle name="Separador de milhares 5 2 3 3 4" xfId="49727" xr:uid="{00000000-0005-0000-0000-00003CC20000}"/>
    <cellStyle name="Separador de milhares 5 2 3 3 4 2" xfId="49728" xr:uid="{00000000-0005-0000-0000-00003DC20000}"/>
    <cellStyle name="Separador de milhares 5 2 3 3 5" xfId="49729" xr:uid="{00000000-0005-0000-0000-00003EC20000}"/>
    <cellStyle name="Separador de milhares 5 2 3 4" xfId="49730" xr:uid="{00000000-0005-0000-0000-00003FC20000}"/>
    <cellStyle name="Separador de milhares 5 2 3 4 2" xfId="49731" xr:uid="{00000000-0005-0000-0000-000040C20000}"/>
    <cellStyle name="Separador de milhares 5 2 3 4 2 2" xfId="49732" xr:uid="{00000000-0005-0000-0000-000041C20000}"/>
    <cellStyle name="Separador de milhares 5 2 3 4 2 2 2" xfId="49733" xr:uid="{00000000-0005-0000-0000-000042C20000}"/>
    <cellStyle name="Separador de milhares 5 2 3 4 2 3" xfId="49734" xr:uid="{00000000-0005-0000-0000-000043C20000}"/>
    <cellStyle name="Separador de milhares 5 2 3 4 3" xfId="49735" xr:uid="{00000000-0005-0000-0000-000044C20000}"/>
    <cellStyle name="Separador de milhares 5 2 3 4 3 2" xfId="49736" xr:uid="{00000000-0005-0000-0000-000045C20000}"/>
    <cellStyle name="Separador de milhares 5 2 3 4 4" xfId="49737" xr:uid="{00000000-0005-0000-0000-000046C20000}"/>
    <cellStyle name="Separador de milhares 5 2 3 5" xfId="49738" xr:uid="{00000000-0005-0000-0000-000047C20000}"/>
    <cellStyle name="Separador de milhares 5 2 3 5 2" xfId="49739" xr:uid="{00000000-0005-0000-0000-000048C20000}"/>
    <cellStyle name="Separador de milhares 5 2 3 5 2 2" xfId="49740" xr:uid="{00000000-0005-0000-0000-000049C20000}"/>
    <cellStyle name="Separador de milhares 5 2 3 5 3" xfId="49741" xr:uid="{00000000-0005-0000-0000-00004AC20000}"/>
    <cellStyle name="Separador de milhares 5 2 3 6" xfId="49742" xr:uid="{00000000-0005-0000-0000-00004BC20000}"/>
    <cellStyle name="Separador de milhares 5 2 3 6 2" xfId="49743" xr:uid="{00000000-0005-0000-0000-00004CC20000}"/>
    <cellStyle name="Separador de milhares 5 2 3 7" xfId="49744" xr:uid="{00000000-0005-0000-0000-00004DC20000}"/>
    <cellStyle name="Separador de milhares 5 2 4" xfId="49745" xr:uid="{00000000-0005-0000-0000-00004EC20000}"/>
    <cellStyle name="Separador de milhares 5 2 4 2" xfId="49746" xr:uid="{00000000-0005-0000-0000-00004FC20000}"/>
    <cellStyle name="Separador de milhares 5 2 4 2 2" xfId="49747" xr:uid="{00000000-0005-0000-0000-000050C20000}"/>
    <cellStyle name="Separador de milhares 5 2 4 2 2 2" xfId="49748" xr:uid="{00000000-0005-0000-0000-000051C20000}"/>
    <cellStyle name="Separador de milhares 5 2 4 2 2 2 2" xfId="49749" xr:uid="{00000000-0005-0000-0000-000052C20000}"/>
    <cellStyle name="Separador de milhares 5 2 4 2 2 2 2 2" xfId="49750" xr:uid="{00000000-0005-0000-0000-000053C20000}"/>
    <cellStyle name="Separador de milhares 5 2 4 2 2 2 3" xfId="49751" xr:uid="{00000000-0005-0000-0000-000054C20000}"/>
    <cellStyle name="Separador de milhares 5 2 4 2 2 3" xfId="49752" xr:uid="{00000000-0005-0000-0000-000055C20000}"/>
    <cellStyle name="Separador de milhares 5 2 4 2 2 3 2" xfId="49753" xr:uid="{00000000-0005-0000-0000-000056C20000}"/>
    <cellStyle name="Separador de milhares 5 2 4 2 2 4" xfId="49754" xr:uid="{00000000-0005-0000-0000-000057C20000}"/>
    <cellStyle name="Separador de milhares 5 2 4 2 3" xfId="49755" xr:uid="{00000000-0005-0000-0000-000058C20000}"/>
    <cellStyle name="Separador de milhares 5 2 4 2 3 2" xfId="49756" xr:uid="{00000000-0005-0000-0000-000059C20000}"/>
    <cellStyle name="Separador de milhares 5 2 4 2 3 2 2" xfId="49757" xr:uid="{00000000-0005-0000-0000-00005AC20000}"/>
    <cellStyle name="Separador de milhares 5 2 4 2 3 3" xfId="49758" xr:uid="{00000000-0005-0000-0000-00005BC20000}"/>
    <cellStyle name="Separador de milhares 5 2 4 2 4" xfId="49759" xr:uid="{00000000-0005-0000-0000-00005CC20000}"/>
    <cellStyle name="Separador de milhares 5 2 4 2 4 2" xfId="49760" xr:uid="{00000000-0005-0000-0000-00005DC20000}"/>
    <cellStyle name="Separador de milhares 5 2 4 2 5" xfId="49761" xr:uid="{00000000-0005-0000-0000-00005EC20000}"/>
    <cellStyle name="Separador de milhares 5 2 4 3" xfId="49762" xr:uid="{00000000-0005-0000-0000-00005FC20000}"/>
    <cellStyle name="Separador de milhares 5 2 4 4" xfId="49763" xr:uid="{00000000-0005-0000-0000-000060C20000}"/>
    <cellStyle name="Separador de milhares 5 2 4 4 2" xfId="49764" xr:uid="{00000000-0005-0000-0000-000061C20000}"/>
    <cellStyle name="Separador de milhares 5 2 4 4 2 2" xfId="49765" xr:uid="{00000000-0005-0000-0000-000062C20000}"/>
    <cellStyle name="Separador de milhares 5 2 4 4 2 2 2" xfId="49766" xr:uid="{00000000-0005-0000-0000-000063C20000}"/>
    <cellStyle name="Separador de milhares 5 2 4 4 2 3" xfId="49767" xr:uid="{00000000-0005-0000-0000-000064C20000}"/>
    <cellStyle name="Separador de milhares 5 2 4 4 3" xfId="49768" xr:uid="{00000000-0005-0000-0000-000065C20000}"/>
    <cellStyle name="Separador de milhares 5 2 4 4 3 2" xfId="49769" xr:uid="{00000000-0005-0000-0000-000066C20000}"/>
    <cellStyle name="Separador de milhares 5 2 4 4 4" xfId="49770" xr:uid="{00000000-0005-0000-0000-000067C20000}"/>
    <cellStyle name="Separador de milhares 5 2 4 5" xfId="49771" xr:uid="{00000000-0005-0000-0000-000068C20000}"/>
    <cellStyle name="Separador de milhares 5 2 4 5 2" xfId="49772" xr:uid="{00000000-0005-0000-0000-000069C20000}"/>
    <cellStyle name="Separador de milhares 5 2 4 5 2 2" xfId="49773" xr:uid="{00000000-0005-0000-0000-00006AC20000}"/>
    <cellStyle name="Separador de milhares 5 2 4 5 3" xfId="49774" xr:uid="{00000000-0005-0000-0000-00006BC20000}"/>
    <cellStyle name="Separador de milhares 5 2 4 6" xfId="49775" xr:uid="{00000000-0005-0000-0000-00006CC20000}"/>
    <cellStyle name="Separador de milhares 5 2 4 6 2" xfId="49776" xr:uid="{00000000-0005-0000-0000-00006DC20000}"/>
    <cellStyle name="Separador de milhares 5 2 5" xfId="49777" xr:uid="{00000000-0005-0000-0000-00006EC20000}"/>
    <cellStyle name="Separador de milhares 5 2 5 2" xfId="49778" xr:uid="{00000000-0005-0000-0000-00006FC20000}"/>
    <cellStyle name="Separador de milhares 5 2 5 2 2" xfId="49779" xr:uid="{00000000-0005-0000-0000-000070C20000}"/>
    <cellStyle name="Separador de milhares 5 2 5 2 2 2" xfId="49780" xr:uid="{00000000-0005-0000-0000-000071C20000}"/>
    <cellStyle name="Separador de milhares 5 2 5 2 2 2 2" xfId="49781" xr:uid="{00000000-0005-0000-0000-000072C20000}"/>
    <cellStyle name="Separador de milhares 5 2 5 2 2 3" xfId="49782" xr:uid="{00000000-0005-0000-0000-000073C20000}"/>
    <cellStyle name="Separador de milhares 5 2 5 2 3" xfId="49783" xr:uid="{00000000-0005-0000-0000-000074C20000}"/>
    <cellStyle name="Separador de milhares 5 2 5 2 3 2" xfId="49784" xr:uid="{00000000-0005-0000-0000-000075C20000}"/>
    <cellStyle name="Separador de milhares 5 2 5 2 4" xfId="49785" xr:uid="{00000000-0005-0000-0000-000076C20000}"/>
    <cellStyle name="Separador de milhares 5 2 5 3" xfId="49786" xr:uid="{00000000-0005-0000-0000-000077C20000}"/>
    <cellStyle name="Separador de milhares 5 2 5 3 2" xfId="49787" xr:uid="{00000000-0005-0000-0000-000078C20000}"/>
    <cellStyle name="Separador de milhares 5 2 5 3 2 2" xfId="49788" xr:uid="{00000000-0005-0000-0000-000079C20000}"/>
    <cellStyle name="Separador de milhares 5 2 5 3 3" xfId="49789" xr:uid="{00000000-0005-0000-0000-00007AC20000}"/>
    <cellStyle name="Separador de milhares 5 2 5 4" xfId="49790" xr:uid="{00000000-0005-0000-0000-00007BC20000}"/>
    <cellStyle name="Separador de milhares 5 2 5 4 2" xfId="49791" xr:uid="{00000000-0005-0000-0000-00007CC20000}"/>
    <cellStyle name="Separador de milhares 5 2 5 5" xfId="49792" xr:uid="{00000000-0005-0000-0000-00007DC20000}"/>
    <cellStyle name="Separador de milhares 5 2 6" xfId="49793" xr:uid="{00000000-0005-0000-0000-00007EC20000}"/>
    <cellStyle name="Separador de milhares 5 2 6 2" xfId="49794" xr:uid="{00000000-0005-0000-0000-00007FC20000}"/>
    <cellStyle name="Separador de milhares 5 2 6 2 2" xfId="49795" xr:uid="{00000000-0005-0000-0000-000080C20000}"/>
    <cellStyle name="Separador de milhares 5 2 6 2 2 2" xfId="49796" xr:uid="{00000000-0005-0000-0000-000081C20000}"/>
    <cellStyle name="Separador de milhares 5 2 6 2 3" xfId="49797" xr:uid="{00000000-0005-0000-0000-000082C20000}"/>
    <cellStyle name="Separador de milhares 5 2 6 2 3 2" xfId="49798" xr:uid="{00000000-0005-0000-0000-000083C20000}"/>
    <cellStyle name="Separador de milhares 5 2 6 2 4" xfId="49799" xr:uid="{00000000-0005-0000-0000-000084C20000}"/>
    <cellStyle name="Separador de milhares 5 2 6 3" xfId="49800" xr:uid="{00000000-0005-0000-0000-000085C20000}"/>
    <cellStyle name="Separador de milhares 5 2 6 3 2" xfId="49801" xr:uid="{00000000-0005-0000-0000-000086C20000}"/>
    <cellStyle name="Separador de milhares 5 2 6 3 2 2" xfId="49802" xr:uid="{00000000-0005-0000-0000-000087C20000}"/>
    <cellStyle name="Separador de milhares 5 2 6 3 3" xfId="49803" xr:uid="{00000000-0005-0000-0000-000088C20000}"/>
    <cellStyle name="Separador de milhares 5 2 6 4" xfId="49804" xr:uid="{00000000-0005-0000-0000-000089C20000}"/>
    <cellStyle name="Separador de milhares 5 2 6 4 2" xfId="49805" xr:uid="{00000000-0005-0000-0000-00008AC20000}"/>
    <cellStyle name="Separador de milhares 5 2 6 5" xfId="49806" xr:uid="{00000000-0005-0000-0000-00008BC20000}"/>
    <cellStyle name="Separador de milhares 5 2 7" xfId="49807" xr:uid="{00000000-0005-0000-0000-00008CC20000}"/>
    <cellStyle name="Separador de milhares 5 2 7 2" xfId="49808" xr:uid="{00000000-0005-0000-0000-00008DC20000}"/>
    <cellStyle name="Separador de milhares 5 2 7 2 2" xfId="49809" xr:uid="{00000000-0005-0000-0000-00008EC20000}"/>
    <cellStyle name="Separador de milhares 5 2 7 2 2 2" xfId="49810" xr:uid="{00000000-0005-0000-0000-00008FC20000}"/>
    <cellStyle name="Separador de milhares 5 2 7 2 3" xfId="49811" xr:uid="{00000000-0005-0000-0000-000090C20000}"/>
    <cellStyle name="Separador de milhares 5 2 7 2 3 2" xfId="49812" xr:uid="{00000000-0005-0000-0000-000091C20000}"/>
    <cellStyle name="Separador de milhares 5 2 7 2 4" xfId="49813" xr:uid="{00000000-0005-0000-0000-000092C20000}"/>
    <cellStyle name="Separador de milhares 5 2 7 3" xfId="49814" xr:uid="{00000000-0005-0000-0000-000093C20000}"/>
    <cellStyle name="Separador de milhares 5 2 7 4" xfId="49815" xr:uid="{00000000-0005-0000-0000-000094C20000}"/>
    <cellStyle name="Separador de milhares 5 2 8" xfId="49816" xr:uid="{00000000-0005-0000-0000-000095C20000}"/>
    <cellStyle name="Separador de milhares 5 2 8 2" xfId="49817" xr:uid="{00000000-0005-0000-0000-000096C20000}"/>
    <cellStyle name="Separador de milhares 5 2 8 2 2" xfId="49818" xr:uid="{00000000-0005-0000-0000-000097C20000}"/>
    <cellStyle name="Separador de milhares 5 2 8 3" xfId="49819" xr:uid="{00000000-0005-0000-0000-000098C20000}"/>
    <cellStyle name="Separador de milhares 5 2 8 3 2" xfId="49820" xr:uid="{00000000-0005-0000-0000-000099C20000}"/>
    <cellStyle name="Separador de milhares 5 2 8 4" xfId="49821" xr:uid="{00000000-0005-0000-0000-00009AC20000}"/>
    <cellStyle name="Separador de milhares 5 2 9" xfId="49822" xr:uid="{00000000-0005-0000-0000-00009BC20000}"/>
    <cellStyle name="Separador de milhares 5 2 9 2" xfId="49823" xr:uid="{00000000-0005-0000-0000-00009CC20000}"/>
    <cellStyle name="Separador de milhares 5 2 9 2 2" xfId="49824" xr:uid="{00000000-0005-0000-0000-00009DC20000}"/>
    <cellStyle name="Separador de milhares 5 2 9 3" xfId="49825" xr:uid="{00000000-0005-0000-0000-00009EC20000}"/>
    <cellStyle name="Separador de milhares 5 3" xfId="49826" xr:uid="{00000000-0005-0000-0000-00009FC20000}"/>
    <cellStyle name="Separador de milhares 5 3 2" xfId="49827" xr:uid="{00000000-0005-0000-0000-0000A0C20000}"/>
    <cellStyle name="Separador de milhares 5 3 2 2" xfId="49828" xr:uid="{00000000-0005-0000-0000-0000A1C20000}"/>
    <cellStyle name="Separador de milhares 5 3 2 2 2" xfId="49829" xr:uid="{00000000-0005-0000-0000-0000A2C20000}"/>
    <cellStyle name="Separador de milhares 5 3 2 2 2 2" xfId="49830" xr:uid="{00000000-0005-0000-0000-0000A3C20000}"/>
    <cellStyle name="Separador de milhares 5 3 2 2 2 2 2" xfId="49831" xr:uid="{00000000-0005-0000-0000-0000A4C20000}"/>
    <cellStyle name="Separador de milhares 5 3 2 2 2 3" xfId="49832" xr:uid="{00000000-0005-0000-0000-0000A5C20000}"/>
    <cellStyle name="Separador de milhares 5 3 2 2 2 3 2" xfId="49833" xr:uid="{00000000-0005-0000-0000-0000A6C20000}"/>
    <cellStyle name="Separador de milhares 5 3 2 2 2 4" xfId="49834" xr:uid="{00000000-0005-0000-0000-0000A7C20000}"/>
    <cellStyle name="Separador de milhares 5 3 2 2 3" xfId="49835" xr:uid="{00000000-0005-0000-0000-0000A8C20000}"/>
    <cellStyle name="Separador de milhares 5 3 2 2 4" xfId="49836" xr:uid="{00000000-0005-0000-0000-0000A9C20000}"/>
    <cellStyle name="Separador de milhares 5 3 2 3" xfId="49837" xr:uid="{00000000-0005-0000-0000-0000AAC20000}"/>
    <cellStyle name="Separador de milhares 5 3 2 3 2" xfId="49838" xr:uid="{00000000-0005-0000-0000-0000ABC20000}"/>
    <cellStyle name="Separador de milhares 5 3 2 3 2 2" xfId="49839" xr:uid="{00000000-0005-0000-0000-0000ACC20000}"/>
    <cellStyle name="Separador de milhares 5 3 2 3 3" xfId="49840" xr:uid="{00000000-0005-0000-0000-0000ADC20000}"/>
    <cellStyle name="Separador de milhares 5 3 2 3 3 2" xfId="49841" xr:uid="{00000000-0005-0000-0000-0000AEC20000}"/>
    <cellStyle name="Separador de milhares 5 3 2 3 4" xfId="49842" xr:uid="{00000000-0005-0000-0000-0000AFC20000}"/>
    <cellStyle name="Separador de milhares 5 3 2 4" xfId="49843" xr:uid="{00000000-0005-0000-0000-0000B0C20000}"/>
    <cellStyle name="Separador de milhares 5 3 2 4 2" xfId="49844" xr:uid="{00000000-0005-0000-0000-0000B1C20000}"/>
    <cellStyle name="Separador de milhares 5 3 2 4 2 2" xfId="49845" xr:uid="{00000000-0005-0000-0000-0000B2C20000}"/>
    <cellStyle name="Separador de milhares 5 3 2 4 3" xfId="49846" xr:uid="{00000000-0005-0000-0000-0000B3C20000}"/>
    <cellStyle name="Separador de milhares 5 3 2 5" xfId="49847" xr:uid="{00000000-0005-0000-0000-0000B4C20000}"/>
    <cellStyle name="Separador de milhares 5 3 2 5 2" xfId="49848" xr:uid="{00000000-0005-0000-0000-0000B5C20000}"/>
    <cellStyle name="Separador de milhares 5 3 2 6" xfId="49849" xr:uid="{00000000-0005-0000-0000-0000B6C20000}"/>
    <cellStyle name="Separador de milhares 5 3 3" xfId="49850" xr:uid="{00000000-0005-0000-0000-0000B7C20000}"/>
    <cellStyle name="Separador de milhares 5 3 3 2" xfId="49851" xr:uid="{00000000-0005-0000-0000-0000B8C20000}"/>
    <cellStyle name="Separador de milhares 5 3 3 2 2" xfId="49852" xr:uid="{00000000-0005-0000-0000-0000B9C20000}"/>
    <cellStyle name="Separador de milhares 5 3 3 2 2 2" xfId="49853" xr:uid="{00000000-0005-0000-0000-0000BAC20000}"/>
    <cellStyle name="Separador de milhares 5 3 3 2 3" xfId="49854" xr:uid="{00000000-0005-0000-0000-0000BBC20000}"/>
    <cellStyle name="Separador de milhares 5 3 3 2 3 2" xfId="49855" xr:uid="{00000000-0005-0000-0000-0000BCC20000}"/>
    <cellStyle name="Separador de milhares 5 3 3 2 4" xfId="49856" xr:uid="{00000000-0005-0000-0000-0000BDC20000}"/>
    <cellStyle name="Separador de milhares 5 3 3 3" xfId="49857" xr:uid="{00000000-0005-0000-0000-0000BEC20000}"/>
    <cellStyle name="Separador de milhares 5 3 3 3 2" xfId="49858" xr:uid="{00000000-0005-0000-0000-0000BFC20000}"/>
    <cellStyle name="Separador de milhares 5 3 3 3 2 2" xfId="49859" xr:uid="{00000000-0005-0000-0000-0000C0C20000}"/>
    <cellStyle name="Separador de milhares 5 3 3 3 3" xfId="49860" xr:uid="{00000000-0005-0000-0000-0000C1C20000}"/>
    <cellStyle name="Separador de milhares 5 3 3 4" xfId="49861" xr:uid="{00000000-0005-0000-0000-0000C2C20000}"/>
    <cellStyle name="Separador de milhares 5 3 3 4 2" xfId="49862" xr:uid="{00000000-0005-0000-0000-0000C3C20000}"/>
    <cellStyle name="Separador de milhares 5 3 3 5" xfId="49863" xr:uid="{00000000-0005-0000-0000-0000C4C20000}"/>
    <cellStyle name="Separador de milhares 5 3 4" xfId="49864" xr:uid="{00000000-0005-0000-0000-0000C5C20000}"/>
    <cellStyle name="Separador de milhares 5 3 4 2" xfId="49865" xr:uid="{00000000-0005-0000-0000-0000C6C20000}"/>
    <cellStyle name="Separador de milhares 5 3 4 2 2" xfId="49866" xr:uid="{00000000-0005-0000-0000-0000C7C20000}"/>
    <cellStyle name="Separador de milhares 5 3 4 2 2 2" xfId="49867" xr:uid="{00000000-0005-0000-0000-0000C8C20000}"/>
    <cellStyle name="Separador de milhares 5 3 4 2 3" xfId="49868" xr:uid="{00000000-0005-0000-0000-0000C9C20000}"/>
    <cellStyle name="Separador de milhares 5 3 4 2 3 2" xfId="49869" xr:uid="{00000000-0005-0000-0000-0000CAC20000}"/>
    <cellStyle name="Separador de milhares 5 3 4 2 4" xfId="49870" xr:uid="{00000000-0005-0000-0000-0000CBC20000}"/>
    <cellStyle name="Separador de milhares 5 3 4 3" xfId="49871" xr:uid="{00000000-0005-0000-0000-0000CCC20000}"/>
    <cellStyle name="Separador de milhares 5 3 4 4" xfId="49872" xr:uid="{00000000-0005-0000-0000-0000CDC20000}"/>
    <cellStyle name="Separador de milhares 5 3 5" xfId="49873" xr:uid="{00000000-0005-0000-0000-0000CEC20000}"/>
    <cellStyle name="Separador de milhares 5 3 5 2" xfId="49874" xr:uid="{00000000-0005-0000-0000-0000CFC20000}"/>
    <cellStyle name="Separador de milhares 5 3 5 2 2" xfId="49875" xr:uid="{00000000-0005-0000-0000-0000D0C20000}"/>
    <cellStyle name="Separador de milhares 5 3 5 3" xfId="49876" xr:uid="{00000000-0005-0000-0000-0000D1C20000}"/>
    <cellStyle name="Separador de milhares 5 3 5 3 2" xfId="49877" xr:uid="{00000000-0005-0000-0000-0000D2C20000}"/>
    <cellStyle name="Separador de milhares 5 3 5 4" xfId="49878" xr:uid="{00000000-0005-0000-0000-0000D3C20000}"/>
    <cellStyle name="Separador de milhares 5 3 6" xfId="49879" xr:uid="{00000000-0005-0000-0000-0000D4C20000}"/>
    <cellStyle name="Separador de milhares 5 3 6 2" xfId="49880" xr:uid="{00000000-0005-0000-0000-0000D5C20000}"/>
    <cellStyle name="Separador de milhares 5 3 6 2 2" xfId="49881" xr:uid="{00000000-0005-0000-0000-0000D6C20000}"/>
    <cellStyle name="Separador de milhares 5 3 6 3" xfId="49882" xr:uid="{00000000-0005-0000-0000-0000D7C20000}"/>
    <cellStyle name="Separador de milhares 5 3 7" xfId="49883" xr:uid="{00000000-0005-0000-0000-0000D8C20000}"/>
    <cellStyle name="Separador de milhares 5 3 7 2" xfId="49884" xr:uid="{00000000-0005-0000-0000-0000D9C20000}"/>
    <cellStyle name="Separador de milhares 5 3 8" xfId="49885" xr:uid="{00000000-0005-0000-0000-0000DAC20000}"/>
    <cellStyle name="Separador de milhares 5 4" xfId="49886" xr:uid="{00000000-0005-0000-0000-0000DBC20000}"/>
    <cellStyle name="Separador de milhares 5 4 2" xfId="49887" xr:uid="{00000000-0005-0000-0000-0000DCC20000}"/>
    <cellStyle name="Separador de milhares 5 4 2 2" xfId="49888" xr:uid="{00000000-0005-0000-0000-0000DDC20000}"/>
    <cellStyle name="Separador de milhares 5 4 2 2 2" xfId="49889" xr:uid="{00000000-0005-0000-0000-0000DEC20000}"/>
    <cellStyle name="Separador de milhares 5 4 2 2 2 2" xfId="49890" xr:uid="{00000000-0005-0000-0000-0000DFC20000}"/>
    <cellStyle name="Separador de milhares 5 4 2 2 2 2 2" xfId="49891" xr:uid="{00000000-0005-0000-0000-0000E0C20000}"/>
    <cellStyle name="Separador de milhares 5 4 2 2 2 3" xfId="49892" xr:uid="{00000000-0005-0000-0000-0000E1C20000}"/>
    <cellStyle name="Separador de milhares 5 4 2 2 3" xfId="49893" xr:uid="{00000000-0005-0000-0000-0000E2C20000}"/>
    <cellStyle name="Separador de milhares 5 4 2 2 3 2" xfId="49894" xr:uid="{00000000-0005-0000-0000-0000E3C20000}"/>
    <cellStyle name="Separador de milhares 5 4 2 2 4" xfId="49895" xr:uid="{00000000-0005-0000-0000-0000E4C20000}"/>
    <cellStyle name="Separador de milhares 5 4 2 3" xfId="49896" xr:uid="{00000000-0005-0000-0000-0000E5C20000}"/>
    <cellStyle name="Separador de milhares 5 4 2 3 2" xfId="49897" xr:uid="{00000000-0005-0000-0000-0000E6C20000}"/>
    <cellStyle name="Separador de milhares 5 4 2 3 2 2" xfId="49898" xr:uid="{00000000-0005-0000-0000-0000E7C20000}"/>
    <cellStyle name="Separador de milhares 5 4 2 3 3" xfId="49899" xr:uid="{00000000-0005-0000-0000-0000E8C20000}"/>
    <cellStyle name="Separador de milhares 5 4 2 4" xfId="49900" xr:uid="{00000000-0005-0000-0000-0000E9C20000}"/>
    <cellStyle name="Separador de milhares 5 4 2 4 2" xfId="49901" xr:uid="{00000000-0005-0000-0000-0000EAC20000}"/>
    <cellStyle name="Separador de milhares 5 4 2 5" xfId="49902" xr:uid="{00000000-0005-0000-0000-0000EBC20000}"/>
    <cellStyle name="Separador de milhares 5 4 3" xfId="49903" xr:uid="{00000000-0005-0000-0000-0000ECC20000}"/>
    <cellStyle name="Separador de milhares 5 4 3 2" xfId="49904" xr:uid="{00000000-0005-0000-0000-0000EDC20000}"/>
    <cellStyle name="Separador de milhares 5 4 3 2 2" xfId="49905" xr:uid="{00000000-0005-0000-0000-0000EEC20000}"/>
    <cellStyle name="Separador de milhares 5 4 3 2 2 2" xfId="49906" xr:uid="{00000000-0005-0000-0000-0000EFC20000}"/>
    <cellStyle name="Separador de milhares 5 4 3 2 3" xfId="49907" xr:uid="{00000000-0005-0000-0000-0000F0C20000}"/>
    <cellStyle name="Separador de milhares 5 4 3 2 3 2" xfId="49908" xr:uid="{00000000-0005-0000-0000-0000F1C20000}"/>
    <cellStyle name="Separador de milhares 5 4 3 2 4" xfId="49909" xr:uid="{00000000-0005-0000-0000-0000F2C20000}"/>
    <cellStyle name="Separador de milhares 5 4 3 3" xfId="49910" xr:uid="{00000000-0005-0000-0000-0000F3C20000}"/>
    <cellStyle name="Separador de milhares 5 4 3 3 2" xfId="49911" xr:uid="{00000000-0005-0000-0000-0000F4C20000}"/>
    <cellStyle name="Separador de milhares 5 4 3 3 2 2" xfId="49912" xr:uid="{00000000-0005-0000-0000-0000F5C20000}"/>
    <cellStyle name="Separador de milhares 5 4 3 3 3" xfId="49913" xr:uid="{00000000-0005-0000-0000-0000F6C20000}"/>
    <cellStyle name="Separador de milhares 5 4 3 4" xfId="49914" xr:uid="{00000000-0005-0000-0000-0000F7C20000}"/>
    <cellStyle name="Separador de milhares 5 4 3 4 2" xfId="49915" xr:uid="{00000000-0005-0000-0000-0000F8C20000}"/>
    <cellStyle name="Separador de milhares 5 4 3 5" xfId="49916" xr:uid="{00000000-0005-0000-0000-0000F9C20000}"/>
    <cellStyle name="Separador de milhares 5 4 4" xfId="49917" xr:uid="{00000000-0005-0000-0000-0000FAC20000}"/>
    <cellStyle name="Separador de milhares 5 4 4 2" xfId="49918" xr:uid="{00000000-0005-0000-0000-0000FBC20000}"/>
    <cellStyle name="Separador de milhares 5 4 4 2 2" xfId="49919" xr:uid="{00000000-0005-0000-0000-0000FCC20000}"/>
    <cellStyle name="Separador de milhares 5 4 4 2 2 2" xfId="49920" xr:uid="{00000000-0005-0000-0000-0000FDC20000}"/>
    <cellStyle name="Separador de milhares 5 4 4 2 3" xfId="49921" xr:uid="{00000000-0005-0000-0000-0000FEC20000}"/>
    <cellStyle name="Separador de milhares 5 4 4 3" xfId="49922" xr:uid="{00000000-0005-0000-0000-0000FFC20000}"/>
    <cellStyle name="Separador de milhares 5 4 4 3 2" xfId="49923" xr:uid="{00000000-0005-0000-0000-000000C30000}"/>
    <cellStyle name="Separador de milhares 5 4 4 4" xfId="49924" xr:uid="{00000000-0005-0000-0000-000001C30000}"/>
    <cellStyle name="Separador de milhares 5 4 5" xfId="49925" xr:uid="{00000000-0005-0000-0000-000002C30000}"/>
    <cellStyle name="Separador de milhares 5 4 5 2" xfId="49926" xr:uid="{00000000-0005-0000-0000-000003C30000}"/>
    <cellStyle name="Separador de milhares 5 4 5 2 2" xfId="49927" xr:uid="{00000000-0005-0000-0000-000004C30000}"/>
    <cellStyle name="Separador de milhares 5 4 5 3" xfId="49928" xr:uid="{00000000-0005-0000-0000-000005C30000}"/>
    <cellStyle name="Separador de milhares 5 4 6" xfId="49929" xr:uid="{00000000-0005-0000-0000-000006C30000}"/>
    <cellStyle name="Separador de milhares 5 4 6 2" xfId="49930" xr:uid="{00000000-0005-0000-0000-000007C30000}"/>
    <cellStyle name="Separador de milhares 5 4 7" xfId="49931" xr:uid="{00000000-0005-0000-0000-000008C30000}"/>
    <cellStyle name="Separador de milhares 5 5" xfId="49932" xr:uid="{00000000-0005-0000-0000-000009C30000}"/>
    <cellStyle name="Separador de milhares 5 5 2" xfId="49933" xr:uid="{00000000-0005-0000-0000-00000AC30000}"/>
    <cellStyle name="Separador de milhares 5 5 2 2" xfId="49934" xr:uid="{00000000-0005-0000-0000-00000BC30000}"/>
    <cellStyle name="Separador de milhares 5 5 2 2 2" xfId="49935" xr:uid="{00000000-0005-0000-0000-00000CC30000}"/>
    <cellStyle name="Separador de milhares 5 5 2 2 2 2" xfId="49936" xr:uid="{00000000-0005-0000-0000-00000DC30000}"/>
    <cellStyle name="Separador de milhares 5 5 2 2 2 2 2" xfId="49937" xr:uid="{00000000-0005-0000-0000-00000EC30000}"/>
    <cellStyle name="Separador de milhares 5 5 2 2 2 3" xfId="49938" xr:uid="{00000000-0005-0000-0000-00000FC30000}"/>
    <cellStyle name="Separador de milhares 5 5 2 2 3" xfId="49939" xr:uid="{00000000-0005-0000-0000-000010C30000}"/>
    <cellStyle name="Separador de milhares 5 5 2 2 3 2" xfId="49940" xr:uid="{00000000-0005-0000-0000-000011C30000}"/>
    <cellStyle name="Separador de milhares 5 5 2 2 4" xfId="49941" xr:uid="{00000000-0005-0000-0000-000012C30000}"/>
    <cellStyle name="Separador de milhares 5 5 2 3" xfId="49942" xr:uid="{00000000-0005-0000-0000-000013C30000}"/>
    <cellStyle name="Separador de milhares 5 5 2 3 2" xfId="49943" xr:uid="{00000000-0005-0000-0000-000014C30000}"/>
    <cellStyle name="Separador de milhares 5 5 2 3 2 2" xfId="49944" xr:uid="{00000000-0005-0000-0000-000015C30000}"/>
    <cellStyle name="Separador de milhares 5 5 2 3 3" xfId="49945" xr:uid="{00000000-0005-0000-0000-000016C30000}"/>
    <cellStyle name="Separador de milhares 5 5 2 4" xfId="49946" xr:uid="{00000000-0005-0000-0000-000017C30000}"/>
    <cellStyle name="Separador de milhares 5 5 2 4 2" xfId="49947" xr:uid="{00000000-0005-0000-0000-000018C30000}"/>
    <cellStyle name="Separador de milhares 5 5 2 5" xfId="49948" xr:uid="{00000000-0005-0000-0000-000019C30000}"/>
    <cellStyle name="Separador de milhares 5 5 3" xfId="49949" xr:uid="{00000000-0005-0000-0000-00001AC30000}"/>
    <cellStyle name="Separador de milhares 5 5 4" xfId="49950" xr:uid="{00000000-0005-0000-0000-00001BC30000}"/>
    <cellStyle name="Separador de milhares 5 5 4 2" xfId="49951" xr:uid="{00000000-0005-0000-0000-00001CC30000}"/>
    <cellStyle name="Separador de milhares 5 5 4 2 2" xfId="49952" xr:uid="{00000000-0005-0000-0000-00001DC30000}"/>
    <cellStyle name="Separador de milhares 5 5 4 2 2 2" xfId="49953" xr:uid="{00000000-0005-0000-0000-00001EC30000}"/>
    <cellStyle name="Separador de milhares 5 5 4 2 3" xfId="49954" xr:uid="{00000000-0005-0000-0000-00001FC30000}"/>
    <cellStyle name="Separador de milhares 5 5 4 3" xfId="49955" xr:uid="{00000000-0005-0000-0000-000020C30000}"/>
    <cellStyle name="Separador de milhares 5 5 4 3 2" xfId="49956" xr:uid="{00000000-0005-0000-0000-000021C30000}"/>
    <cellStyle name="Separador de milhares 5 5 4 4" xfId="49957" xr:uid="{00000000-0005-0000-0000-000022C30000}"/>
    <cellStyle name="Separador de milhares 5 5 5" xfId="49958" xr:uid="{00000000-0005-0000-0000-000023C30000}"/>
    <cellStyle name="Separador de milhares 5 5 5 2" xfId="49959" xr:uid="{00000000-0005-0000-0000-000024C30000}"/>
    <cellStyle name="Separador de milhares 5 5 5 2 2" xfId="49960" xr:uid="{00000000-0005-0000-0000-000025C30000}"/>
    <cellStyle name="Separador de milhares 5 5 5 3" xfId="49961" xr:uid="{00000000-0005-0000-0000-000026C30000}"/>
    <cellStyle name="Separador de milhares 5 5 6" xfId="49962" xr:uid="{00000000-0005-0000-0000-000027C30000}"/>
    <cellStyle name="Separador de milhares 5 5 6 2" xfId="49963" xr:uid="{00000000-0005-0000-0000-000028C30000}"/>
    <cellStyle name="Separador de milhares 5 6" xfId="49964" xr:uid="{00000000-0005-0000-0000-000029C30000}"/>
    <cellStyle name="Separador de milhares 5 6 2" xfId="49965" xr:uid="{00000000-0005-0000-0000-00002AC30000}"/>
    <cellStyle name="Separador de milhares 5 6 2 2" xfId="49966" xr:uid="{00000000-0005-0000-0000-00002BC30000}"/>
    <cellStyle name="Separador de milhares 5 6 2 2 2" xfId="49967" xr:uid="{00000000-0005-0000-0000-00002CC30000}"/>
    <cellStyle name="Separador de milhares 5 6 2 2 2 2" xfId="49968" xr:uid="{00000000-0005-0000-0000-00002DC30000}"/>
    <cellStyle name="Separador de milhares 5 6 2 2 3" xfId="49969" xr:uid="{00000000-0005-0000-0000-00002EC30000}"/>
    <cellStyle name="Separador de milhares 5 6 2 3" xfId="49970" xr:uid="{00000000-0005-0000-0000-00002FC30000}"/>
    <cellStyle name="Separador de milhares 5 6 2 3 2" xfId="49971" xr:uid="{00000000-0005-0000-0000-000030C30000}"/>
    <cellStyle name="Separador de milhares 5 6 2 4" xfId="49972" xr:uid="{00000000-0005-0000-0000-000031C30000}"/>
    <cellStyle name="Separador de milhares 5 6 3" xfId="49973" xr:uid="{00000000-0005-0000-0000-000032C30000}"/>
    <cellStyle name="Separador de milhares 5 6 3 2" xfId="49974" xr:uid="{00000000-0005-0000-0000-000033C30000}"/>
    <cellStyle name="Separador de milhares 5 6 3 2 2" xfId="49975" xr:uid="{00000000-0005-0000-0000-000034C30000}"/>
    <cellStyle name="Separador de milhares 5 6 3 3" xfId="49976" xr:uid="{00000000-0005-0000-0000-000035C30000}"/>
    <cellStyle name="Separador de milhares 5 6 4" xfId="49977" xr:uid="{00000000-0005-0000-0000-000036C30000}"/>
    <cellStyle name="Separador de milhares 5 6 4 2" xfId="49978" xr:uid="{00000000-0005-0000-0000-000037C30000}"/>
    <cellStyle name="Separador de milhares 5 6 5" xfId="49979" xr:uid="{00000000-0005-0000-0000-000038C30000}"/>
    <cellStyle name="Separador de milhares 5 7" xfId="49980" xr:uid="{00000000-0005-0000-0000-000039C30000}"/>
    <cellStyle name="Separador de milhares 5 7 2" xfId="49981" xr:uid="{00000000-0005-0000-0000-00003AC30000}"/>
    <cellStyle name="Separador de milhares 5 7 2 2" xfId="49982" xr:uid="{00000000-0005-0000-0000-00003BC30000}"/>
    <cellStyle name="Separador de milhares 5 7 2 2 2" xfId="49983" xr:uid="{00000000-0005-0000-0000-00003CC30000}"/>
    <cellStyle name="Separador de milhares 5 7 2 3" xfId="49984" xr:uid="{00000000-0005-0000-0000-00003DC30000}"/>
    <cellStyle name="Separador de milhares 5 7 2 3 2" xfId="49985" xr:uid="{00000000-0005-0000-0000-00003EC30000}"/>
    <cellStyle name="Separador de milhares 5 7 2 4" xfId="49986" xr:uid="{00000000-0005-0000-0000-00003FC30000}"/>
    <cellStyle name="Separador de milhares 5 7 3" xfId="49987" xr:uid="{00000000-0005-0000-0000-000040C30000}"/>
    <cellStyle name="Separador de milhares 5 7 3 2" xfId="49988" xr:uid="{00000000-0005-0000-0000-000041C30000}"/>
    <cellStyle name="Separador de milhares 5 7 3 2 2" xfId="49989" xr:uid="{00000000-0005-0000-0000-000042C30000}"/>
    <cellStyle name="Separador de milhares 5 7 3 3" xfId="49990" xr:uid="{00000000-0005-0000-0000-000043C30000}"/>
    <cellStyle name="Separador de milhares 5 7 4" xfId="49991" xr:uid="{00000000-0005-0000-0000-000044C30000}"/>
    <cellStyle name="Separador de milhares 5 7 4 2" xfId="49992" xr:uid="{00000000-0005-0000-0000-000045C30000}"/>
    <cellStyle name="Separador de milhares 5 7 5" xfId="49993" xr:uid="{00000000-0005-0000-0000-000046C30000}"/>
    <cellStyle name="Separador de milhares 5 8" xfId="49994" xr:uid="{00000000-0005-0000-0000-000047C30000}"/>
    <cellStyle name="Separador de milhares 5 8 2" xfId="49995" xr:uid="{00000000-0005-0000-0000-000048C30000}"/>
    <cellStyle name="Separador de milhares 5 8 2 2" xfId="49996" xr:uid="{00000000-0005-0000-0000-000049C30000}"/>
    <cellStyle name="Separador de milhares 5 8 2 2 2" xfId="49997" xr:uid="{00000000-0005-0000-0000-00004AC30000}"/>
    <cellStyle name="Separador de milhares 5 8 2 3" xfId="49998" xr:uid="{00000000-0005-0000-0000-00004BC30000}"/>
    <cellStyle name="Separador de milhares 5 8 2 3 2" xfId="49999" xr:uid="{00000000-0005-0000-0000-00004CC30000}"/>
    <cellStyle name="Separador de milhares 5 8 2 4" xfId="50000" xr:uid="{00000000-0005-0000-0000-00004DC30000}"/>
    <cellStyle name="Separador de milhares 5 8 3" xfId="50001" xr:uid="{00000000-0005-0000-0000-00004EC30000}"/>
    <cellStyle name="Separador de milhares 5 8 4" xfId="50002" xr:uid="{00000000-0005-0000-0000-00004FC30000}"/>
    <cellStyle name="Separador de milhares 5 9" xfId="50003" xr:uid="{00000000-0005-0000-0000-000050C30000}"/>
    <cellStyle name="Separador de milhares 5 9 2" xfId="50004" xr:uid="{00000000-0005-0000-0000-000051C30000}"/>
    <cellStyle name="Separador de milhares 5 9 2 2" xfId="50005" xr:uid="{00000000-0005-0000-0000-000052C30000}"/>
    <cellStyle name="Separador de milhares 5 9 3" xfId="50006" xr:uid="{00000000-0005-0000-0000-000053C30000}"/>
    <cellStyle name="Separador de milhares 5 9 3 2" xfId="50007" xr:uid="{00000000-0005-0000-0000-000054C30000}"/>
    <cellStyle name="Separador de milhares 5 9 4" xfId="50008" xr:uid="{00000000-0005-0000-0000-000055C30000}"/>
    <cellStyle name="Separador de milhares 6" xfId="50009" xr:uid="{00000000-0005-0000-0000-000056C30000}"/>
    <cellStyle name="Separador de milhares 6 10" xfId="50010" xr:uid="{00000000-0005-0000-0000-000057C30000}"/>
    <cellStyle name="Separador de milhares 6 10 2" xfId="50011" xr:uid="{00000000-0005-0000-0000-000058C30000}"/>
    <cellStyle name="Separador de milhares 6 11" xfId="50012" xr:uid="{00000000-0005-0000-0000-000059C30000}"/>
    <cellStyle name="Separador de milhares 6 2" xfId="50013" xr:uid="{00000000-0005-0000-0000-00005AC30000}"/>
    <cellStyle name="Separador de milhares 6 2 2" xfId="50014" xr:uid="{00000000-0005-0000-0000-00005BC30000}"/>
    <cellStyle name="Separador de milhares 6 2 2 2" xfId="50015" xr:uid="{00000000-0005-0000-0000-00005CC30000}"/>
    <cellStyle name="Separador de milhares 6 2 2 3" xfId="50016" xr:uid="{00000000-0005-0000-0000-00005DC30000}"/>
    <cellStyle name="Separador de milhares 6 2 3" xfId="50017" xr:uid="{00000000-0005-0000-0000-00005EC30000}"/>
    <cellStyle name="Separador de milhares 6 2 3 2" xfId="50018" xr:uid="{00000000-0005-0000-0000-00005FC30000}"/>
    <cellStyle name="Separador de milhares 6 2 3 2 2" xfId="50019" xr:uid="{00000000-0005-0000-0000-000060C30000}"/>
    <cellStyle name="Separador de milhares 6 2 3 2 2 2" xfId="50020" xr:uid="{00000000-0005-0000-0000-000061C30000}"/>
    <cellStyle name="Separador de milhares 6 2 3 2 2 2 2" xfId="50021" xr:uid="{00000000-0005-0000-0000-000062C30000}"/>
    <cellStyle name="Separador de milhares 6 2 3 2 2 3" xfId="50022" xr:uid="{00000000-0005-0000-0000-000063C30000}"/>
    <cellStyle name="Separador de milhares 6 2 3 2 3" xfId="50023" xr:uid="{00000000-0005-0000-0000-000064C30000}"/>
    <cellStyle name="Separador de milhares 6 2 3 2 3 2" xfId="50024" xr:uid="{00000000-0005-0000-0000-000065C30000}"/>
    <cellStyle name="Separador de milhares 6 2 3 2 4" xfId="50025" xr:uid="{00000000-0005-0000-0000-000066C30000}"/>
    <cellStyle name="Separador de milhares 6 2 3 3" xfId="50026" xr:uid="{00000000-0005-0000-0000-000067C30000}"/>
    <cellStyle name="Separador de milhares 6 2 3 3 2" xfId="50027" xr:uid="{00000000-0005-0000-0000-000068C30000}"/>
    <cellStyle name="Separador de milhares 6 2 3 3 2 2" xfId="50028" xr:uid="{00000000-0005-0000-0000-000069C30000}"/>
    <cellStyle name="Separador de milhares 6 2 3 3 3" xfId="50029" xr:uid="{00000000-0005-0000-0000-00006AC30000}"/>
    <cellStyle name="Separador de milhares 6 2 3 4" xfId="50030" xr:uid="{00000000-0005-0000-0000-00006BC30000}"/>
    <cellStyle name="Separador de milhares 6 2 3 4 2" xfId="50031" xr:uid="{00000000-0005-0000-0000-00006CC30000}"/>
    <cellStyle name="Separador de milhares 6 2 3 5" xfId="50032" xr:uid="{00000000-0005-0000-0000-00006DC30000}"/>
    <cellStyle name="Separador de milhares 6 2 4" xfId="50033" xr:uid="{00000000-0005-0000-0000-00006EC30000}"/>
    <cellStyle name="Separador de milhares 6 2 4 2" xfId="50034" xr:uid="{00000000-0005-0000-0000-00006FC30000}"/>
    <cellStyle name="Separador de milhares 6 2 4 2 2" xfId="50035" xr:uid="{00000000-0005-0000-0000-000070C30000}"/>
    <cellStyle name="Separador de milhares 6 2 4 2 2 2" xfId="50036" xr:uid="{00000000-0005-0000-0000-000071C30000}"/>
    <cellStyle name="Separador de milhares 6 2 4 2 3" xfId="50037" xr:uid="{00000000-0005-0000-0000-000072C30000}"/>
    <cellStyle name="Separador de milhares 6 2 4 2 3 2" xfId="50038" xr:uid="{00000000-0005-0000-0000-000073C30000}"/>
    <cellStyle name="Separador de milhares 6 2 4 2 4" xfId="50039" xr:uid="{00000000-0005-0000-0000-000074C30000}"/>
    <cellStyle name="Separador de milhares 6 2 4 3" xfId="50040" xr:uid="{00000000-0005-0000-0000-000075C30000}"/>
    <cellStyle name="Separador de milhares 6 2 4 3 2" xfId="50041" xr:uid="{00000000-0005-0000-0000-000076C30000}"/>
    <cellStyle name="Separador de milhares 6 2 4 3 2 2" xfId="50042" xr:uid="{00000000-0005-0000-0000-000077C30000}"/>
    <cellStyle name="Separador de milhares 6 2 4 3 3" xfId="50043" xr:uid="{00000000-0005-0000-0000-000078C30000}"/>
    <cellStyle name="Separador de milhares 6 2 4 4" xfId="50044" xr:uid="{00000000-0005-0000-0000-000079C30000}"/>
    <cellStyle name="Separador de milhares 6 2 4 4 2" xfId="50045" xr:uid="{00000000-0005-0000-0000-00007AC30000}"/>
    <cellStyle name="Separador de milhares 6 2 4 5" xfId="50046" xr:uid="{00000000-0005-0000-0000-00007BC30000}"/>
    <cellStyle name="Separador de milhares 6 2 5" xfId="50047" xr:uid="{00000000-0005-0000-0000-00007CC30000}"/>
    <cellStyle name="Separador de milhares 6 2 5 2" xfId="50048" xr:uid="{00000000-0005-0000-0000-00007DC30000}"/>
    <cellStyle name="Separador de milhares 6 2 5 2 2" xfId="50049" xr:uid="{00000000-0005-0000-0000-00007EC30000}"/>
    <cellStyle name="Separador de milhares 6 2 5 2 2 2" xfId="50050" xr:uid="{00000000-0005-0000-0000-00007FC30000}"/>
    <cellStyle name="Separador de milhares 6 2 5 2 3" xfId="50051" xr:uid="{00000000-0005-0000-0000-000080C30000}"/>
    <cellStyle name="Separador de milhares 6 2 5 2 3 2" xfId="50052" xr:uid="{00000000-0005-0000-0000-000081C30000}"/>
    <cellStyle name="Separador de milhares 6 2 5 2 4" xfId="50053" xr:uid="{00000000-0005-0000-0000-000082C30000}"/>
    <cellStyle name="Separador de milhares 6 2 5 3" xfId="50054" xr:uid="{00000000-0005-0000-0000-000083C30000}"/>
    <cellStyle name="Separador de milhares 6 2 5 4" xfId="50055" xr:uid="{00000000-0005-0000-0000-000084C30000}"/>
    <cellStyle name="Separador de milhares 6 2 6" xfId="50056" xr:uid="{00000000-0005-0000-0000-000085C30000}"/>
    <cellStyle name="Separador de milhares 6 2 6 2" xfId="50057" xr:uid="{00000000-0005-0000-0000-000086C30000}"/>
    <cellStyle name="Separador de milhares 6 2 6 2 2" xfId="50058" xr:uid="{00000000-0005-0000-0000-000087C30000}"/>
    <cellStyle name="Separador de milhares 6 2 6 3" xfId="50059" xr:uid="{00000000-0005-0000-0000-000088C30000}"/>
    <cellStyle name="Separador de milhares 6 2 6 3 2" xfId="50060" xr:uid="{00000000-0005-0000-0000-000089C30000}"/>
    <cellStyle name="Separador de milhares 6 2 6 4" xfId="50061" xr:uid="{00000000-0005-0000-0000-00008AC30000}"/>
    <cellStyle name="Separador de milhares 6 2 7" xfId="50062" xr:uid="{00000000-0005-0000-0000-00008BC30000}"/>
    <cellStyle name="Separador de milhares 6 2 7 2" xfId="50063" xr:uid="{00000000-0005-0000-0000-00008CC30000}"/>
    <cellStyle name="Separador de milhares 6 2 7 2 2" xfId="50064" xr:uid="{00000000-0005-0000-0000-00008DC30000}"/>
    <cellStyle name="Separador de milhares 6 2 7 3" xfId="50065" xr:uid="{00000000-0005-0000-0000-00008EC30000}"/>
    <cellStyle name="Separador de milhares 6 2 8" xfId="50066" xr:uid="{00000000-0005-0000-0000-00008FC30000}"/>
    <cellStyle name="Separador de milhares 6 2 8 2" xfId="50067" xr:uid="{00000000-0005-0000-0000-000090C30000}"/>
    <cellStyle name="Separador de milhares 6 2 9" xfId="50068" xr:uid="{00000000-0005-0000-0000-000091C30000}"/>
    <cellStyle name="Separador de milhares 6 3" xfId="50069" xr:uid="{00000000-0005-0000-0000-000092C30000}"/>
    <cellStyle name="Separador de milhares 6 3 2" xfId="50070" xr:uid="{00000000-0005-0000-0000-000093C30000}"/>
    <cellStyle name="Separador de milhares 6 3 2 2" xfId="50071" xr:uid="{00000000-0005-0000-0000-000094C30000}"/>
    <cellStyle name="Separador de milhares 6 3 2 2 2" xfId="50072" xr:uid="{00000000-0005-0000-0000-000095C30000}"/>
    <cellStyle name="Separador de milhares 6 3 2 2 2 2" xfId="50073" xr:uid="{00000000-0005-0000-0000-000096C30000}"/>
    <cellStyle name="Separador de milhares 6 3 2 2 2 2 2" xfId="50074" xr:uid="{00000000-0005-0000-0000-000097C30000}"/>
    <cellStyle name="Separador de milhares 6 3 2 2 2 3" xfId="50075" xr:uid="{00000000-0005-0000-0000-000098C30000}"/>
    <cellStyle name="Separador de milhares 6 3 2 2 2 3 2" xfId="50076" xr:uid="{00000000-0005-0000-0000-000099C30000}"/>
    <cellStyle name="Separador de milhares 6 3 2 2 2 4" xfId="50077" xr:uid="{00000000-0005-0000-0000-00009AC30000}"/>
    <cellStyle name="Separador de milhares 6 3 2 2 3" xfId="50078" xr:uid="{00000000-0005-0000-0000-00009BC30000}"/>
    <cellStyle name="Separador de milhares 6 3 2 2 4" xfId="50079" xr:uid="{00000000-0005-0000-0000-00009CC30000}"/>
    <cellStyle name="Separador de milhares 6 3 2 3" xfId="50080" xr:uid="{00000000-0005-0000-0000-00009DC30000}"/>
    <cellStyle name="Separador de milhares 6 3 2 4" xfId="50081" xr:uid="{00000000-0005-0000-0000-00009EC30000}"/>
    <cellStyle name="Separador de milhares 6 3 2 4 2" xfId="50082" xr:uid="{00000000-0005-0000-0000-00009FC30000}"/>
    <cellStyle name="Separador de milhares 6 3 2 4 2 2" xfId="50083" xr:uid="{00000000-0005-0000-0000-0000A0C30000}"/>
    <cellStyle name="Separador de milhares 6 3 2 4 3" xfId="50084" xr:uid="{00000000-0005-0000-0000-0000A1C30000}"/>
    <cellStyle name="Separador de milhares 6 3 2 4 3 2" xfId="50085" xr:uid="{00000000-0005-0000-0000-0000A2C30000}"/>
    <cellStyle name="Separador de milhares 6 3 2 4 4" xfId="50086" xr:uid="{00000000-0005-0000-0000-0000A3C30000}"/>
    <cellStyle name="Separador de milhares 6 3 2 5" xfId="50087" xr:uid="{00000000-0005-0000-0000-0000A4C30000}"/>
    <cellStyle name="Separador de milhares 6 3 2 5 2" xfId="50088" xr:uid="{00000000-0005-0000-0000-0000A5C30000}"/>
    <cellStyle name="Separador de milhares 6 3 2 5 2 2" xfId="50089" xr:uid="{00000000-0005-0000-0000-0000A6C30000}"/>
    <cellStyle name="Separador de milhares 6 3 2 5 3" xfId="50090" xr:uid="{00000000-0005-0000-0000-0000A7C30000}"/>
    <cellStyle name="Separador de milhares 6 3 2 6" xfId="50091" xr:uid="{00000000-0005-0000-0000-0000A8C30000}"/>
    <cellStyle name="Separador de milhares 6 3 2 6 2" xfId="50092" xr:uid="{00000000-0005-0000-0000-0000A9C30000}"/>
    <cellStyle name="Separador de milhares 6 3 2 7" xfId="50093" xr:uid="{00000000-0005-0000-0000-0000AAC30000}"/>
    <cellStyle name="Separador de milhares 6 3 3" xfId="50094" xr:uid="{00000000-0005-0000-0000-0000ABC30000}"/>
    <cellStyle name="Separador de milhares 6 3 4" xfId="50095" xr:uid="{00000000-0005-0000-0000-0000ACC30000}"/>
    <cellStyle name="Separador de milhares 6 3 4 2" xfId="50096" xr:uid="{00000000-0005-0000-0000-0000ADC30000}"/>
    <cellStyle name="Separador de milhares 6 3 4 2 2" xfId="50097" xr:uid="{00000000-0005-0000-0000-0000AEC30000}"/>
    <cellStyle name="Separador de milhares 6 3 4 2 2 2" xfId="50098" xr:uid="{00000000-0005-0000-0000-0000AFC30000}"/>
    <cellStyle name="Separador de milhares 6 3 4 2 3" xfId="50099" xr:uid="{00000000-0005-0000-0000-0000B0C30000}"/>
    <cellStyle name="Separador de milhares 6 3 4 2 3 2" xfId="50100" xr:uid="{00000000-0005-0000-0000-0000B1C30000}"/>
    <cellStyle name="Separador de milhares 6 3 4 2 4" xfId="50101" xr:uid="{00000000-0005-0000-0000-0000B2C30000}"/>
    <cellStyle name="Separador de milhares 6 3 4 3" xfId="50102" xr:uid="{00000000-0005-0000-0000-0000B3C30000}"/>
    <cellStyle name="Separador de milhares 6 3 4 4" xfId="50103" xr:uid="{00000000-0005-0000-0000-0000B4C30000}"/>
    <cellStyle name="Separador de milhares 6 3 5" xfId="50104" xr:uid="{00000000-0005-0000-0000-0000B5C30000}"/>
    <cellStyle name="Separador de milhares 6 3 5 2" xfId="50105" xr:uid="{00000000-0005-0000-0000-0000B6C30000}"/>
    <cellStyle name="Separador de milhares 6 3 5 2 2" xfId="50106" xr:uid="{00000000-0005-0000-0000-0000B7C30000}"/>
    <cellStyle name="Separador de milhares 6 3 5 3" xfId="50107" xr:uid="{00000000-0005-0000-0000-0000B8C30000}"/>
    <cellStyle name="Separador de milhares 6 3 5 3 2" xfId="50108" xr:uid="{00000000-0005-0000-0000-0000B9C30000}"/>
    <cellStyle name="Separador de milhares 6 3 5 4" xfId="50109" xr:uid="{00000000-0005-0000-0000-0000BAC30000}"/>
    <cellStyle name="Separador de milhares 6 3 6" xfId="50110" xr:uid="{00000000-0005-0000-0000-0000BBC30000}"/>
    <cellStyle name="Separador de milhares 6 3 6 2" xfId="50111" xr:uid="{00000000-0005-0000-0000-0000BCC30000}"/>
    <cellStyle name="Separador de milhares 6 3 6 2 2" xfId="50112" xr:uid="{00000000-0005-0000-0000-0000BDC30000}"/>
    <cellStyle name="Separador de milhares 6 3 6 3" xfId="50113" xr:uid="{00000000-0005-0000-0000-0000BEC30000}"/>
    <cellStyle name="Separador de milhares 6 3 7" xfId="50114" xr:uid="{00000000-0005-0000-0000-0000BFC30000}"/>
    <cellStyle name="Separador de milhares 6 3 7 2" xfId="50115" xr:uid="{00000000-0005-0000-0000-0000C0C30000}"/>
    <cellStyle name="Separador de milhares 6 4" xfId="50116" xr:uid="{00000000-0005-0000-0000-0000C1C30000}"/>
    <cellStyle name="Separador de milhares 6 4 2" xfId="50117" xr:uid="{00000000-0005-0000-0000-0000C2C30000}"/>
    <cellStyle name="Separador de milhares 6 4 3" xfId="50118" xr:uid="{00000000-0005-0000-0000-0000C3C30000}"/>
    <cellStyle name="Separador de milhares 6 5" xfId="50119" xr:uid="{00000000-0005-0000-0000-0000C4C30000}"/>
    <cellStyle name="Separador de milhares 6 5 2" xfId="50120" xr:uid="{00000000-0005-0000-0000-0000C5C30000}"/>
    <cellStyle name="Separador de milhares 6 5 2 2" xfId="50121" xr:uid="{00000000-0005-0000-0000-0000C6C30000}"/>
    <cellStyle name="Separador de milhares 6 5 2 2 2" xfId="50122" xr:uid="{00000000-0005-0000-0000-0000C7C30000}"/>
    <cellStyle name="Separador de milhares 6 5 2 2 2 2" xfId="50123" xr:uid="{00000000-0005-0000-0000-0000C8C30000}"/>
    <cellStyle name="Separador de milhares 6 5 2 2 3" xfId="50124" xr:uid="{00000000-0005-0000-0000-0000C9C30000}"/>
    <cellStyle name="Separador de milhares 6 5 2 2 3 2" xfId="50125" xr:uid="{00000000-0005-0000-0000-0000CAC30000}"/>
    <cellStyle name="Separador de milhares 6 5 2 2 4" xfId="50126" xr:uid="{00000000-0005-0000-0000-0000CBC30000}"/>
    <cellStyle name="Separador de milhares 6 5 2 3" xfId="50127" xr:uid="{00000000-0005-0000-0000-0000CCC30000}"/>
    <cellStyle name="Separador de milhares 6 5 2 4" xfId="50128" xr:uid="{00000000-0005-0000-0000-0000CDC30000}"/>
    <cellStyle name="Separador de milhares 6 5 3" xfId="50129" xr:uid="{00000000-0005-0000-0000-0000CEC30000}"/>
    <cellStyle name="Separador de milhares 6 5 3 2" xfId="50130" xr:uid="{00000000-0005-0000-0000-0000CFC30000}"/>
    <cellStyle name="Separador de milhares 6 5 3 2 2" xfId="50131" xr:uid="{00000000-0005-0000-0000-0000D0C30000}"/>
    <cellStyle name="Separador de milhares 6 5 3 3" xfId="50132" xr:uid="{00000000-0005-0000-0000-0000D1C30000}"/>
    <cellStyle name="Separador de milhares 6 5 3 3 2" xfId="50133" xr:uid="{00000000-0005-0000-0000-0000D2C30000}"/>
    <cellStyle name="Separador de milhares 6 5 3 4" xfId="50134" xr:uid="{00000000-0005-0000-0000-0000D3C30000}"/>
    <cellStyle name="Separador de milhares 6 5 4" xfId="50135" xr:uid="{00000000-0005-0000-0000-0000D4C30000}"/>
    <cellStyle name="Separador de milhares 6 5 4 2" xfId="50136" xr:uid="{00000000-0005-0000-0000-0000D5C30000}"/>
    <cellStyle name="Separador de milhares 6 5 4 2 2" xfId="50137" xr:uid="{00000000-0005-0000-0000-0000D6C30000}"/>
    <cellStyle name="Separador de milhares 6 5 4 3" xfId="50138" xr:uid="{00000000-0005-0000-0000-0000D7C30000}"/>
    <cellStyle name="Separador de milhares 6 5 5" xfId="50139" xr:uid="{00000000-0005-0000-0000-0000D8C30000}"/>
    <cellStyle name="Separador de milhares 6 5 5 2" xfId="50140" xr:uid="{00000000-0005-0000-0000-0000D9C30000}"/>
    <cellStyle name="Separador de milhares 6 5 6" xfId="50141" xr:uid="{00000000-0005-0000-0000-0000DAC30000}"/>
    <cellStyle name="Separador de milhares 6 6" xfId="50142" xr:uid="{00000000-0005-0000-0000-0000DBC30000}"/>
    <cellStyle name="Separador de milhares 6 6 2" xfId="50143" xr:uid="{00000000-0005-0000-0000-0000DCC30000}"/>
    <cellStyle name="Separador de milhares 6 6 2 2" xfId="50144" xr:uid="{00000000-0005-0000-0000-0000DDC30000}"/>
    <cellStyle name="Separador de milhares 6 6 2 2 2" xfId="50145" xr:uid="{00000000-0005-0000-0000-0000DEC30000}"/>
    <cellStyle name="Separador de milhares 6 6 2 3" xfId="50146" xr:uid="{00000000-0005-0000-0000-0000DFC30000}"/>
    <cellStyle name="Separador de milhares 6 6 2 3 2" xfId="50147" xr:uid="{00000000-0005-0000-0000-0000E0C30000}"/>
    <cellStyle name="Separador de milhares 6 6 2 4" xfId="50148" xr:uid="{00000000-0005-0000-0000-0000E1C30000}"/>
    <cellStyle name="Separador de milhares 6 6 3" xfId="50149" xr:uid="{00000000-0005-0000-0000-0000E2C30000}"/>
    <cellStyle name="Separador de milhares 6 6 3 2" xfId="50150" xr:uid="{00000000-0005-0000-0000-0000E3C30000}"/>
    <cellStyle name="Separador de milhares 6 6 3 2 2" xfId="50151" xr:uid="{00000000-0005-0000-0000-0000E4C30000}"/>
    <cellStyle name="Separador de milhares 6 6 3 3" xfId="50152" xr:uid="{00000000-0005-0000-0000-0000E5C30000}"/>
    <cellStyle name="Separador de milhares 6 6 4" xfId="50153" xr:uid="{00000000-0005-0000-0000-0000E6C30000}"/>
    <cellStyle name="Separador de milhares 6 6 4 2" xfId="50154" xr:uid="{00000000-0005-0000-0000-0000E7C30000}"/>
    <cellStyle name="Separador de milhares 6 6 5" xfId="50155" xr:uid="{00000000-0005-0000-0000-0000E8C30000}"/>
    <cellStyle name="Separador de milhares 6 7" xfId="50156" xr:uid="{00000000-0005-0000-0000-0000E9C30000}"/>
    <cellStyle name="Separador de milhares 6 7 2" xfId="50157" xr:uid="{00000000-0005-0000-0000-0000EAC30000}"/>
    <cellStyle name="Separador de milhares 6 7 2 2" xfId="50158" xr:uid="{00000000-0005-0000-0000-0000EBC30000}"/>
    <cellStyle name="Separador de milhares 6 7 2 2 2" xfId="50159" xr:uid="{00000000-0005-0000-0000-0000ECC30000}"/>
    <cellStyle name="Separador de milhares 6 7 2 3" xfId="50160" xr:uid="{00000000-0005-0000-0000-0000EDC30000}"/>
    <cellStyle name="Separador de milhares 6 7 2 3 2" xfId="50161" xr:uid="{00000000-0005-0000-0000-0000EEC30000}"/>
    <cellStyle name="Separador de milhares 6 7 2 4" xfId="50162" xr:uid="{00000000-0005-0000-0000-0000EFC30000}"/>
    <cellStyle name="Separador de milhares 6 7 3" xfId="50163" xr:uid="{00000000-0005-0000-0000-0000F0C30000}"/>
    <cellStyle name="Separador de milhares 6 7 4" xfId="50164" xr:uid="{00000000-0005-0000-0000-0000F1C30000}"/>
    <cellStyle name="Separador de milhares 6 8" xfId="50165" xr:uid="{00000000-0005-0000-0000-0000F2C30000}"/>
    <cellStyle name="Separador de milhares 6 8 2" xfId="50166" xr:uid="{00000000-0005-0000-0000-0000F3C30000}"/>
    <cellStyle name="Separador de milhares 6 8 2 2" xfId="50167" xr:uid="{00000000-0005-0000-0000-0000F4C30000}"/>
    <cellStyle name="Separador de milhares 6 8 3" xfId="50168" xr:uid="{00000000-0005-0000-0000-0000F5C30000}"/>
    <cellStyle name="Separador de milhares 6 8 3 2" xfId="50169" xr:uid="{00000000-0005-0000-0000-0000F6C30000}"/>
    <cellStyle name="Separador de milhares 6 8 4" xfId="50170" xr:uid="{00000000-0005-0000-0000-0000F7C30000}"/>
    <cellStyle name="Separador de milhares 6 9" xfId="50171" xr:uid="{00000000-0005-0000-0000-0000F8C30000}"/>
    <cellStyle name="Separador de milhares 6 9 2" xfId="50172" xr:uid="{00000000-0005-0000-0000-0000F9C30000}"/>
    <cellStyle name="Separador de milhares 6 9 2 2" xfId="50173" xr:uid="{00000000-0005-0000-0000-0000FAC30000}"/>
    <cellStyle name="Separador de milhares 6 9 3" xfId="50174" xr:uid="{00000000-0005-0000-0000-0000FBC30000}"/>
    <cellStyle name="Separador de milhares 7" xfId="50175" xr:uid="{00000000-0005-0000-0000-0000FCC30000}"/>
    <cellStyle name="Separador de milhares 7 2" xfId="50176" xr:uid="{00000000-0005-0000-0000-0000FDC30000}"/>
    <cellStyle name="Separador de milhares 7 2 2" xfId="50177" xr:uid="{00000000-0005-0000-0000-0000FEC30000}"/>
    <cellStyle name="Separador de milhares 7 2 2 2" xfId="50178" xr:uid="{00000000-0005-0000-0000-0000FFC30000}"/>
    <cellStyle name="Separador de milhares 7 2 3" xfId="50179" xr:uid="{00000000-0005-0000-0000-000000C40000}"/>
    <cellStyle name="Separador de milhares 7 3" xfId="50180" xr:uid="{00000000-0005-0000-0000-000001C40000}"/>
    <cellStyle name="Separador de milhares 7 3 2" xfId="50181" xr:uid="{00000000-0005-0000-0000-000002C40000}"/>
    <cellStyle name="Separador de milhares 7 3 3" xfId="50182" xr:uid="{00000000-0005-0000-0000-000003C40000}"/>
    <cellStyle name="Separador de milhares 7 4" xfId="50183" xr:uid="{00000000-0005-0000-0000-000004C40000}"/>
    <cellStyle name="Separador de milhares 8" xfId="50184" xr:uid="{00000000-0005-0000-0000-000005C40000}"/>
    <cellStyle name="Separador de milhares 8 2" xfId="50185" xr:uid="{00000000-0005-0000-0000-000006C40000}"/>
    <cellStyle name="Separador de milhares 8 2 2" xfId="50186" xr:uid="{00000000-0005-0000-0000-000007C40000}"/>
    <cellStyle name="Separador de milhares 8 3" xfId="50187" xr:uid="{00000000-0005-0000-0000-000008C40000}"/>
    <cellStyle name="Separador de milhares 8 4" xfId="50188" xr:uid="{00000000-0005-0000-0000-000009C40000}"/>
    <cellStyle name="Separador de milhares 9" xfId="50189" xr:uid="{00000000-0005-0000-0000-00000AC40000}"/>
    <cellStyle name="Separador de milhares 9 2" xfId="50190" xr:uid="{00000000-0005-0000-0000-00000BC40000}"/>
    <cellStyle name="Separador de milhares 9 2 2" xfId="50191" xr:uid="{00000000-0005-0000-0000-00000CC40000}"/>
    <cellStyle name="Separador de milhares 9 2 2 2" xfId="50192" xr:uid="{00000000-0005-0000-0000-00000DC40000}"/>
    <cellStyle name="Separador de milhares 9 2 2 2 2" xfId="50193" xr:uid="{00000000-0005-0000-0000-00000EC40000}"/>
    <cellStyle name="Separador de milhares 9 2 2 2 2 2" xfId="50194" xr:uid="{00000000-0005-0000-0000-00000FC40000}"/>
    <cellStyle name="Separador de milhares 9 2 2 2 3" xfId="50195" xr:uid="{00000000-0005-0000-0000-000010C40000}"/>
    <cellStyle name="Separador de milhares 9 2 2 2 3 2" xfId="50196" xr:uid="{00000000-0005-0000-0000-000011C40000}"/>
    <cellStyle name="Separador de milhares 9 2 2 2 4" xfId="50197" xr:uid="{00000000-0005-0000-0000-000012C40000}"/>
    <cellStyle name="Separador de milhares 9 2 2 3" xfId="50198" xr:uid="{00000000-0005-0000-0000-000013C40000}"/>
    <cellStyle name="Separador de milhares 9 2 2 3 2" xfId="50199" xr:uid="{00000000-0005-0000-0000-000014C40000}"/>
    <cellStyle name="Separador de milhares 9 2 2 3 2 2" xfId="50200" xr:uid="{00000000-0005-0000-0000-000015C40000}"/>
    <cellStyle name="Separador de milhares 9 2 2 3 3" xfId="50201" xr:uid="{00000000-0005-0000-0000-000016C40000}"/>
    <cellStyle name="Separador de milhares 9 2 2 3 3 2" xfId="50202" xr:uid="{00000000-0005-0000-0000-000017C40000}"/>
    <cellStyle name="Separador de milhares 9 2 2 3 4" xfId="50203" xr:uid="{00000000-0005-0000-0000-000018C40000}"/>
    <cellStyle name="Separador de milhares 9 2 2 4" xfId="50204" xr:uid="{00000000-0005-0000-0000-000019C40000}"/>
    <cellStyle name="Separador de milhares 9 2 2 4 2" xfId="50205" xr:uid="{00000000-0005-0000-0000-00001AC40000}"/>
    <cellStyle name="Separador de milhares 9 2 2 4 2 2" xfId="50206" xr:uid="{00000000-0005-0000-0000-00001BC40000}"/>
    <cellStyle name="Separador de milhares 9 2 2 4 3" xfId="50207" xr:uid="{00000000-0005-0000-0000-00001CC40000}"/>
    <cellStyle name="Separador de milhares 9 2 2 4 3 2" xfId="50208" xr:uid="{00000000-0005-0000-0000-00001DC40000}"/>
    <cellStyle name="Separador de milhares 9 2 2 4 4" xfId="50209" xr:uid="{00000000-0005-0000-0000-00001EC40000}"/>
    <cellStyle name="Separador de milhares 9 2 2 5" xfId="50210" xr:uid="{00000000-0005-0000-0000-00001FC40000}"/>
    <cellStyle name="Separador de milhares 9 2 2 5 2" xfId="50211" xr:uid="{00000000-0005-0000-0000-000020C40000}"/>
    <cellStyle name="Separador de milhares 9 2 2 5 2 2" xfId="50212" xr:uid="{00000000-0005-0000-0000-000021C40000}"/>
    <cellStyle name="Separador de milhares 9 2 2 5 3" xfId="50213" xr:uid="{00000000-0005-0000-0000-000022C40000}"/>
    <cellStyle name="Separador de milhares 9 2 2 6" xfId="50214" xr:uid="{00000000-0005-0000-0000-000023C40000}"/>
    <cellStyle name="Separador de milhares 9 2 2 6 2" xfId="50215" xr:uid="{00000000-0005-0000-0000-000024C40000}"/>
    <cellStyle name="Separador de milhares 9 2 2 7" xfId="50216" xr:uid="{00000000-0005-0000-0000-000025C40000}"/>
    <cellStyle name="Separador de milhares 9 2 3" xfId="50217" xr:uid="{00000000-0005-0000-0000-000026C40000}"/>
    <cellStyle name="Separador de milhares 9 2 3 2" xfId="50218" xr:uid="{00000000-0005-0000-0000-000027C40000}"/>
    <cellStyle name="Separador de milhares 9 2 3 2 2" xfId="50219" xr:uid="{00000000-0005-0000-0000-000028C40000}"/>
    <cellStyle name="Separador de milhares 9 2 3 2 2 2" xfId="50220" xr:uid="{00000000-0005-0000-0000-000029C40000}"/>
    <cellStyle name="Separador de milhares 9 2 3 2 3" xfId="50221" xr:uid="{00000000-0005-0000-0000-00002AC40000}"/>
    <cellStyle name="Separador de milhares 9 2 3 2 3 2" xfId="50222" xr:uid="{00000000-0005-0000-0000-00002BC40000}"/>
    <cellStyle name="Separador de milhares 9 2 3 2 4" xfId="50223" xr:uid="{00000000-0005-0000-0000-00002CC40000}"/>
    <cellStyle name="Separador de milhares 9 2 3 3" xfId="50224" xr:uid="{00000000-0005-0000-0000-00002DC40000}"/>
    <cellStyle name="Separador de milhares 9 2 3 3 2" xfId="50225" xr:uid="{00000000-0005-0000-0000-00002EC40000}"/>
    <cellStyle name="Separador de milhares 9 2 3 4" xfId="50226" xr:uid="{00000000-0005-0000-0000-00002FC40000}"/>
    <cellStyle name="Separador de milhares 9 2 3 4 2" xfId="50227" xr:uid="{00000000-0005-0000-0000-000030C40000}"/>
    <cellStyle name="Separador de milhares 9 2 3 5" xfId="50228" xr:uid="{00000000-0005-0000-0000-000031C40000}"/>
    <cellStyle name="Separador de milhares 9 2 4" xfId="50229" xr:uid="{00000000-0005-0000-0000-000032C40000}"/>
    <cellStyle name="Separador de milhares 9 2 4 2" xfId="50230" xr:uid="{00000000-0005-0000-0000-000033C40000}"/>
    <cellStyle name="Separador de milhares 9 2 4 2 2" xfId="50231" xr:uid="{00000000-0005-0000-0000-000034C40000}"/>
    <cellStyle name="Separador de milhares 9 2 4 3" xfId="50232" xr:uid="{00000000-0005-0000-0000-000035C40000}"/>
    <cellStyle name="Separador de milhares 9 2 4 3 2" xfId="50233" xr:uid="{00000000-0005-0000-0000-000036C40000}"/>
    <cellStyle name="Separador de milhares 9 2 4 4" xfId="50234" xr:uid="{00000000-0005-0000-0000-000037C40000}"/>
    <cellStyle name="Separador de milhares 9 2 5" xfId="50235" xr:uid="{00000000-0005-0000-0000-000038C40000}"/>
    <cellStyle name="Separador de milhares 9 2 5 2" xfId="50236" xr:uid="{00000000-0005-0000-0000-000039C40000}"/>
    <cellStyle name="Separador de milhares 9 2 5 2 2" xfId="50237" xr:uid="{00000000-0005-0000-0000-00003AC40000}"/>
    <cellStyle name="Separador de milhares 9 2 5 3" xfId="50238" xr:uid="{00000000-0005-0000-0000-00003BC40000}"/>
    <cellStyle name="Separador de milhares 9 2 5 3 2" xfId="50239" xr:uid="{00000000-0005-0000-0000-00003CC40000}"/>
    <cellStyle name="Separador de milhares 9 2 5 4" xfId="50240" xr:uid="{00000000-0005-0000-0000-00003DC40000}"/>
    <cellStyle name="Separador de milhares 9 2 6" xfId="50241" xr:uid="{00000000-0005-0000-0000-00003EC40000}"/>
    <cellStyle name="Separador de milhares 9 2 6 2" xfId="50242" xr:uid="{00000000-0005-0000-0000-00003FC40000}"/>
    <cellStyle name="Separador de milhares 9 2 6 2 2" xfId="50243" xr:uid="{00000000-0005-0000-0000-000040C40000}"/>
    <cellStyle name="Separador de milhares 9 2 6 3" xfId="50244" xr:uid="{00000000-0005-0000-0000-000041C40000}"/>
    <cellStyle name="Separador de milhares 9 2 7" xfId="50245" xr:uid="{00000000-0005-0000-0000-000042C40000}"/>
    <cellStyle name="Separador de milhares 9 2 7 2" xfId="50246" xr:uid="{00000000-0005-0000-0000-000043C40000}"/>
    <cellStyle name="Separador de milhares 9 2 8" xfId="50247" xr:uid="{00000000-0005-0000-0000-000044C40000}"/>
    <cellStyle name="Separador de milhares 9 3" xfId="50248" xr:uid="{00000000-0005-0000-0000-000045C40000}"/>
    <cellStyle name="Separador de milhares 9 3 2" xfId="50249" xr:uid="{00000000-0005-0000-0000-000046C40000}"/>
    <cellStyle name="Separador de milhares 9 3 2 2" xfId="50250" xr:uid="{00000000-0005-0000-0000-000047C40000}"/>
    <cellStyle name="Separador de milhares 9 3 2 2 2" xfId="50251" xr:uid="{00000000-0005-0000-0000-000048C40000}"/>
    <cellStyle name="Separador de milhares 9 3 2 3" xfId="50252" xr:uid="{00000000-0005-0000-0000-000049C40000}"/>
    <cellStyle name="Separador de milhares 9 3 2 3 2" xfId="50253" xr:uid="{00000000-0005-0000-0000-00004AC40000}"/>
    <cellStyle name="Separador de milhares 9 3 2 4" xfId="50254" xr:uid="{00000000-0005-0000-0000-00004BC40000}"/>
    <cellStyle name="Separador de milhares 9 3 3" xfId="50255" xr:uid="{00000000-0005-0000-0000-00004CC40000}"/>
    <cellStyle name="Separador de milhares 9 3 3 2" xfId="50256" xr:uid="{00000000-0005-0000-0000-00004DC40000}"/>
    <cellStyle name="Separador de milhares 9 3 3 2 2" xfId="50257" xr:uid="{00000000-0005-0000-0000-00004EC40000}"/>
    <cellStyle name="Separador de milhares 9 3 3 3" xfId="50258" xr:uid="{00000000-0005-0000-0000-00004FC40000}"/>
    <cellStyle name="Separador de milhares 9 3 3 3 2" xfId="50259" xr:uid="{00000000-0005-0000-0000-000050C40000}"/>
    <cellStyle name="Separador de milhares 9 3 3 4" xfId="50260" xr:uid="{00000000-0005-0000-0000-000051C40000}"/>
    <cellStyle name="Separador de milhares 9 3 4" xfId="50261" xr:uid="{00000000-0005-0000-0000-000052C40000}"/>
    <cellStyle name="Separador de milhares 9 3 4 2" xfId="50262" xr:uid="{00000000-0005-0000-0000-000053C40000}"/>
    <cellStyle name="Separador de milhares 9 3 4 2 2" xfId="50263" xr:uid="{00000000-0005-0000-0000-000054C40000}"/>
    <cellStyle name="Separador de milhares 9 3 4 3" xfId="50264" xr:uid="{00000000-0005-0000-0000-000055C40000}"/>
    <cellStyle name="Separador de milhares 9 3 5" xfId="50265" xr:uid="{00000000-0005-0000-0000-000056C40000}"/>
    <cellStyle name="Separador de milhares 9 3 5 2" xfId="50266" xr:uid="{00000000-0005-0000-0000-000057C40000}"/>
    <cellStyle name="Separador de milhares 9 3 6" xfId="50267" xr:uid="{00000000-0005-0000-0000-000058C40000}"/>
    <cellStyle name="Separador de milhares 9 4" xfId="50268" xr:uid="{00000000-0005-0000-0000-000059C40000}"/>
    <cellStyle name="Separador de milhares 9 5" xfId="50269" xr:uid="{00000000-0005-0000-0000-00005AC40000}"/>
    <cellStyle name="Separador de milhares 9 5 2" xfId="50270" xr:uid="{00000000-0005-0000-0000-00005BC40000}"/>
    <cellStyle name="Separador de milhares 9 5 2 2" xfId="50271" xr:uid="{00000000-0005-0000-0000-00005CC40000}"/>
    <cellStyle name="Separador de milhares 9 5 3" xfId="50272" xr:uid="{00000000-0005-0000-0000-00005DC40000}"/>
    <cellStyle name="Separador de milhares 9 5 3 2" xfId="50273" xr:uid="{00000000-0005-0000-0000-00005EC40000}"/>
    <cellStyle name="Separador de milhares 9 5 4" xfId="50274" xr:uid="{00000000-0005-0000-0000-00005FC40000}"/>
    <cellStyle name="Separador de milhares 9 6" xfId="50275" xr:uid="{00000000-0005-0000-0000-000060C40000}"/>
    <cellStyle name="Separador de milhares 9 6 2" xfId="50276" xr:uid="{00000000-0005-0000-0000-000061C40000}"/>
    <cellStyle name="Separador de milhares 9 6 2 2" xfId="50277" xr:uid="{00000000-0005-0000-0000-000062C40000}"/>
    <cellStyle name="Separador de milhares 9 6 3" xfId="50278" xr:uid="{00000000-0005-0000-0000-000063C40000}"/>
    <cellStyle name="Separador de milhares 9 6 3 2" xfId="50279" xr:uid="{00000000-0005-0000-0000-000064C40000}"/>
    <cellStyle name="Separador de milhares 9 6 4" xfId="50280" xr:uid="{00000000-0005-0000-0000-000065C40000}"/>
    <cellStyle name="Separador de milhares 9 7" xfId="50281" xr:uid="{00000000-0005-0000-0000-000066C40000}"/>
    <cellStyle name="Separador de milhares 9 7 2" xfId="50282" xr:uid="{00000000-0005-0000-0000-000067C40000}"/>
    <cellStyle name="Separador de milhares 9 7 2 2" xfId="50283" xr:uid="{00000000-0005-0000-0000-000068C40000}"/>
    <cellStyle name="Separador de milhares 9 7 3" xfId="50284" xr:uid="{00000000-0005-0000-0000-000069C40000}"/>
    <cellStyle name="Separador de milhares 9 8" xfId="50285" xr:uid="{00000000-0005-0000-0000-00006AC40000}"/>
    <cellStyle name="Separador de milhares 9 8 2" xfId="50286" xr:uid="{00000000-0005-0000-0000-00006BC40000}"/>
    <cellStyle name="Separador de milhares 9 9" xfId="50287" xr:uid="{00000000-0005-0000-0000-00006CC40000}"/>
    <cellStyle name="Separador de milhares_%PIB" xfId="50288" xr:uid="{00000000-0005-0000-0000-00006DC40000}"/>
    <cellStyle name="Shaded" xfId="50289" xr:uid="{00000000-0005-0000-0000-00006EC40000}"/>
    <cellStyle name="Shaun" xfId="50290" xr:uid="{00000000-0005-0000-0000-00006FC40000}"/>
    <cellStyle name="Sheet Title" xfId="50291" xr:uid="{00000000-0005-0000-0000-000070C40000}"/>
    <cellStyle name="Sheet Title 2" xfId="50292" xr:uid="{00000000-0005-0000-0000-000071C40000}"/>
    <cellStyle name="Sheet Title 2 2" xfId="50293" xr:uid="{00000000-0005-0000-0000-000072C40000}"/>
    <cellStyle name="Sheet Title 3" xfId="50294" xr:uid="{00000000-0005-0000-0000-000073C40000}"/>
    <cellStyle name="Sheet Title 4" xfId="50295" xr:uid="{00000000-0005-0000-0000-000074C40000}"/>
    <cellStyle name="SJ" xfId="50296" xr:uid="{00000000-0005-0000-0000-000075C40000}"/>
    <cellStyle name="Sledovaný hypertextový odkaz" xfId="50297" xr:uid="{00000000-0005-0000-0000-000076C40000}"/>
    <cellStyle name="Snorm" xfId="50298" xr:uid="{00000000-0005-0000-0000-000077C40000}"/>
    <cellStyle name="socxn" xfId="50299" xr:uid="{00000000-0005-0000-0000-000078C40000}"/>
    <cellStyle name="sor1" xfId="50300" xr:uid="{00000000-0005-0000-0000-000079C40000}"/>
    <cellStyle name="Sortie" xfId="50301" xr:uid="{00000000-0005-0000-0000-00007AC40000}"/>
    <cellStyle name="Sortie 2" xfId="50302" xr:uid="{00000000-0005-0000-0000-00007BC40000}"/>
    <cellStyle name="soustotal" xfId="50303" xr:uid="{00000000-0005-0000-0000-00007CC40000}"/>
    <cellStyle name="ss1" xfId="50304" xr:uid="{00000000-0005-0000-0000-00007DC40000}"/>
    <cellStyle name="ss10" xfId="50305" xr:uid="{00000000-0005-0000-0000-00007EC40000}"/>
    <cellStyle name="ss11" xfId="50306" xr:uid="{00000000-0005-0000-0000-00007FC40000}"/>
    <cellStyle name="ss11 2" xfId="50307" xr:uid="{00000000-0005-0000-0000-000080C40000}"/>
    <cellStyle name="ss12" xfId="50308" xr:uid="{00000000-0005-0000-0000-000081C40000}"/>
    <cellStyle name="ss13" xfId="50309" xr:uid="{00000000-0005-0000-0000-000082C40000}"/>
    <cellStyle name="ss14" xfId="50310" xr:uid="{00000000-0005-0000-0000-000083C40000}"/>
    <cellStyle name="ss15" xfId="50311" xr:uid="{00000000-0005-0000-0000-000084C40000}"/>
    <cellStyle name="ss15 2" xfId="50312" xr:uid="{00000000-0005-0000-0000-000085C40000}"/>
    <cellStyle name="ss16" xfId="50313" xr:uid="{00000000-0005-0000-0000-000086C40000}"/>
    <cellStyle name="ss17" xfId="50314" xr:uid="{00000000-0005-0000-0000-000087C40000}"/>
    <cellStyle name="ss18" xfId="50315" xr:uid="{00000000-0005-0000-0000-000088C40000}"/>
    <cellStyle name="ss19" xfId="50316" xr:uid="{00000000-0005-0000-0000-000089C40000}"/>
    <cellStyle name="ss2" xfId="50317" xr:uid="{00000000-0005-0000-0000-00008AC40000}"/>
    <cellStyle name="ss20" xfId="50318" xr:uid="{00000000-0005-0000-0000-00008BC40000}"/>
    <cellStyle name="ss20 2" xfId="50319" xr:uid="{00000000-0005-0000-0000-00008CC40000}"/>
    <cellStyle name="ss21" xfId="50320" xr:uid="{00000000-0005-0000-0000-00008DC40000}"/>
    <cellStyle name="ss22" xfId="50321" xr:uid="{00000000-0005-0000-0000-00008EC40000}"/>
    <cellStyle name="ss23" xfId="50322" xr:uid="{00000000-0005-0000-0000-00008FC40000}"/>
    <cellStyle name="ss24" xfId="50323" xr:uid="{00000000-0005-0000-0000-000090C40000}"/>
    <cellStyle name="ss24 2" xfId="50324" xr:uid="{00000000-0005-0000-0000-000091C40000}"/>
    <cellStyle name="ss25" xfId="50325" xr:uid="{00000000-0005-0000-0000-000092C40000}"/>
    <cellStyle name="ss25 2" xfId="50326" xr:uid="{00000000-0005-0000-0000-000093C40000}"/>
    <cellStyle name="ss26" xfId="50327" xr:uid="{00000000-0005-0000-0000-000094C40000}"/>
    <cellStyle name="ss27" xfId="50328" xr:uid="{00000000-0005-0000-0000-000095C40000}"/>
    <cellStyle name="ss27 2" xfId="50329" xr:uid="{00000000-0005-0000-0000-000096C40000}"/>
    <cellStyle name="ss28" xfId="50330" xr:uid="{00000000-0005-0000-0000-000097C40000}"/>
    <cellStyle name="ss28 2" xfId="50331" xr:uid="{00000000-0005-0000-0000-000098C40000}"/>
    <cellStyle name="ss29" xfId="50332" xr:uid="{00000000-0005-0000-0000-000099C40000}"/>
    <cellStyle name="ss29 2" xfId="50333" xr:uid="{00000000-0005-0000-0000-00009AC40000}"/>
    <cellStyle name="ss3" xfId="50334" xr:uid="{00000000-0005-0000-0000-00009BC40000}"/>
    <cellStyle name="ss30" xfId="50335" xr:uid="{00000000-0005-0000-0000-00009CC40000}"/>
    <cellStyle name="ss31" xfId="50336" xr:uid="{00000000-0005-0000-0000-00009DC40000}"/>
    <cellStyle name="ss31 2" xfId="50337" xr:uid="{00000000-0005-0000-0000-00009EC40000}"/>
    <cellStyle name="ss32" xfId="50338" xr:uid="{00000000-0005-0000-0000-00009FC40000}"/>
    <cellStyle name="ss32 2" xfId="50339" xr:uid="{00000000-0005-0000-0000-0000A0C40000}"/>
    <cellStyle name="ss33" xfId="50340" xr:uid="{00000000-0005-0000-0000-0000A1C40000}"/>
    <cellStyle name="ss33 2" xfId="50341" xr:uid="{00000000-0005-0000-0000-0000A2C40000}"/>
    <cellStyle name="ss34" xfId="50342" xr:uid="{00000000-0005-0000-0000-0000A3C40000}"/>
    <cellStyle name="ss34 2" xfId="50343" xr:uid="{00000000-0005-0000-0000-0000A4C40000}"/>
    <cellStyle name="ss35" xfId="50344" xr:uid="{00000000-0005-0000-0000-0000A5C40000}"/>
    <cellStyle name="ss36" xfId="50345" xr:uid="{00000000-0005-0000-0000-0000A6C40000}"/>
    <cellStyle name="ss37" xfId="50346" xr:uid="{00000000-0005-0000-0000-0000A7C40000}"/>
    <cellStyle name="ss4" xfId="50347" xr:uid="{00000000-0005-0000-0000-0000A8C40000}"/>
    <cellStyle name="ss5" xfId="50348" xr:uid="{00000000-0005-0000-0000-0000A9C40000}"/>
    <cellStyle name="ss6" xfId="50349" xr:uid="{00000000-0005-0000-0000-0000AAC40000}"/>
    <cellStyle name="ss7" xfId="50350" xr:uid="{00000000-0005-0000-0000-0000ABC40000}"/>
    <cellStyle name="ss8" xfId="50351" xr:uid="{00000000-0005-0000-0000-0000ACC40000}"/>
    <cellStyle name="ss9" xfId="50352" xr:uid="{00000000-0005-0000-0000-0000ADC40000}"/>
    <cellStyle name="ssp " xfId="50353" xr:uid="{00000000-0005-0000-0000-0000AEC40000}"/>
    <cellStyle name="Standaard 2" xfId="50354" xr:uid="{00000000-0005-0000-0000-0000AFC40000}"/>
    <cellStyle name="Standaard 2 2" xfId="50355" xr:uid="{00000000-0005-0000-0000-0000B0C40000}"/>
    <cellStyle name="Standaard 2 2 2" xfId="50356" xr:uid="{00000000-0005-0000-0000-0000B1C40000}"/>
    <cellStyle name="Standaard 2 3" xfId="50357" xr:uid="{00000000-0005-0000-0000-0000B2C40000}"/>
    <cellStyle name="Standaard 2 4" xfId="50358" xr:uid="{00000000-0005-0000-0000-0000B3C40000}"/>
    <cellStyle name="Standaard 3" xfId="50359" xr:uid="{00000000-0005-0000-0000-0000B4C40000}"/>
    <cellStyle name="Standaard_flow of funds" xfId="50360" xr:uid="{00000000-0005-0000-0000-0000B5C40000}"/>
    <cellStyle name="Standard 2" xfId="50361" xr:uid="{00000000-0005-0000-0000-0000B6C40000}"/>
    <cellStyle name="Standard 2 2" xfId="50362" xr:uid="{00000000-0005-0000-0000-0000B7C40000}"/>
    <cellStyle name="Standard 2 2 2" xfId="50363" xr:uid="{00000000-0005-0000-0000-0000B8C40000}"/>
    <cellStyle name="Standard 2 2_db_fct_2012Mne_Sr0" xfId="50364" xr:uid="{00000000-0005-0000-0000-0000B9C40000}"/>
    <cellStyle name="Standard 2 3" xfId="50365" xr:uid="{00000000-0005-0000-0000-0000BAC40000}"/>
    <cellStyle name="Standard 2_db_fct_2012Mne_Sr0" xfId="50366" xr:uid="{00000000-0005-0000-0000-0000BBC40000}"/>
    <cellStyle name="Standard 3" xfId="50367" xr:uid="{00000000-0005-0000-0000-0000BCC40000}"/>
    <cellStyle name="Standard 4" xfId="50368" xr:uid="{00000000-0005-0000-0000-0000BDC40000}"/>
    <cellStyle name="Standard 5" xfId="50369" xr:uid="{00000000-0005-0000-0000-0000BEC40000}"/>
    <cellStyle name="Standard 6" xfId="50370" xr:uid="{00000000-0005-0000-0000-0000BFC40000}"/>
    <cellStyle name="Standard_act" xfId="50371" xr:uid="{00000000-0005-0000-0000-0000C0C40000}"/>
    <cellStyle name="Stock Comma" xfId="50372" xr:uid="{00000000-0005-0000-0000-0000C1C40000}"/>
    <cellStyle name="Stock Price" xfId="50373" xr:uid="{00000000-0005-0000-0000-0000C2C40000}"/>
    <cellStyle name="Stub Heading" xfId="50374" xr:uid="{00000000-0005-0000-0000-0000C3C40000}"/>
    <cellStyle name="Stub Heading 2" xfId="50375" xr:uid="{00000000-0005-0000-0000-0000C4C40000}"/>
    <cellStyle name="Stub Heading Thick Border" xfId="50376" xr:uid="{00000000-0005-0000-0000-0000C5C40000}"/>
    <cellStyle name="Stub Heading Thick Border 2" xfId="50377" xr:uid="{00000000-0005-0000-0000-0000C6C40000}"/>
    <cellStyle name="Stub Heading Thick Border 2 2" xfId="50378" xr:uid="{00000000-0005-0000-0000-0000C7C40000}"/>
    <cellStyle name="Stub Heading Thick Border 3" xfId="50379" xr:uid="{00000000-0005-0000-0000-0000C8C40000}"/>
    <cellStyle name="Stub Heading Thick Border 3 2" xfId="50380" xr:uid="{00000000-0005-0000-0000-0000C9C40000}"/>
    <cellStyle name="Stub Heading Thick Border 4" xfId="50381" xr:uid="{00000000-0005-0000-0000-0000CAC40000}"/>
    <cellStyle name="STYL1 - Style1" xfId="50382" xr:uid="{00000000-0005-0000-0000-0000CBC40000}"/>
    <cellStyle name="STYL1 - Style1 2" xfId="50383" xr:uid="{00000000-0005-0000-0000-0000CCC40000}"/>
    <cellStyle name="Style 1" xfId="50384" xr:uid="{00000000-0005-0000-0000-0000CDC40000}"/>
    <cellStyle name="Style 1 1" xfId="50385" xr:uid="{00000000-0005-0000-0000-0000CEC40000}"/>
    <cellStyle name="Style 1 10" xfId="50386" xr:uid="{00000000-0005-0000-0000-0000CFC40000}"/>
    <cellStyle name="Style 1 11" xfId="50387" xr:uid="{00000000-0005-0000-0000-0000D0C40000}"/>
    <cellStyle name="Style 1 2" xfId="50388" xr:uid="{00000000-0005-0000-0000-0000D1C40000}"/>
    <cellStyle name="Style 1 2 2" xfId="50389" xr:uid="{00000000-0005-0000-0000-0000D2C40000}"/>
    <cellStyle name="Style 1 2 3" xfId="50390" xr:uid="{00000000-0005-0000-0000-0000D3C40000}"/>
    <cellStyle name="Style 1 2 4" xfId="50391" xr:uid="{00000000-0005-0000-0000-0000D4C40000}"/>
    <cellStyle name="Style 1 2 4 2" xfId="50392" xr:uid="{00000000-0005-0000-0000-0000D5C40000}"/>
    <cellStyle name="Style 1 3" xfId="50393" xr:uid="{00000000-0005-0000-0000-0000D6C40000}"/>
    <cellStyle name="Style 1 4" xfId="50394" xr:uid="{00000000-0005-0000-0000-0000D7C40000}"/>
    <cellStyle name="Style 1 4 2" xfId="50395" xr:uid="{00000000-0005-0000-0000-0000D8C40000}"/>
    <cellStyle name="Style 1 5" xfId="50396" xr:uid="{00000000-0005-0000-0000-0000D9C40000}"/>
    <cellStyle name="Style 1 6" xfId="50397" xr:uid="{00000000-0005-0000-0000-0000DAC40000}"/>
    <cellStyle name="Style 1 7" xfId="50398" xr:uid="{00000000-0005-0000-0000-0000DBC40000}"/>
    <cellStyle name="Style 1 8" xfId="50399" xr:uid="{00000000-0005-0000-0000-0000DCC40000}"/>
    <cellStyle name="Style 1 9" xfId="50400" xr:uid="{00000000-0005-0000-0000-0000DDC40000}"/>
    <cellStyle name="Style 1_A-LD 01-2008" xfId="50401" xr:uid="{00000000-0005-0000-0000-0000DEC40000}"/>
    <cellStyle name="Style 2" xfId="50402" xr:uid="{00000000-0005-0000-0000-0000DFC40000}"/>
    <cellStyle name="Style 21" xfId="50403" xr:uid="{00000000-0005-0000-0000-0000E0C40000}"/>
    <cellStyle name="Style 21 2" xfId="50404" xr:uid="{00000000-0005-0000-0000-0000E1C40000}"/>
    <cellStyle name="Style 21 3" xfId="50405" xr:uid="{00000000-0005-0000-0000-0000E2C40000}"/>
    <cellStyle name="Style 21 4" xfId="50406" xr:uid="{00000000-0005-0000-0000-0000E3C40000}"/>
    <cellStyle name="Style 22" xfId="50407" xr:uid="{00000000-0005-0000-0000-0000E4C40000}"/>
    <cellStyle name="Style 22 2" xfId="50408" xr:uid="{00000000-0005-0000-0000-0000E5C40000}"/>
    <cellStyle name="Style 22 3" xfId="50409" xr:uid="{00000000-0005-0000-0000-0000E6C40000}"/>
    <cellStyle name="Style 22 4" xfId="50410" xr:uid="{00000000-0005-0000-0000-0000E7C40000}"/>
    <cellStyle name="Style 23" xfId="50411" xr:uid="{00000000-0005-0000-0000-0000E8C40000}"/>
    <cellStyle name="Style 23 2" xfId="50412" xr:uid="{00000000-0005-0000-0000-0000E9C40000}"/>
    <cellStyle name="Style 23 3" xfId="50413" xr:uid="{00000000-0005-0000-0000-0000EAC40000}"/>
    <cellStyle name="Style 23 4" xfId="50414" xr:uid="{00000000-0005-0000-0000-0000EBC40000}"/>
    <cellStyle name="Style 24" xfId="50415" xr:uid="{00000000-0005-0000-0000-0000ECC40000}"/>
    <cellStyle name="Style 24 2" xfId="50416" xr:uid="{00000000-0005-0000-0000-0000EDC40000}"/>
    <cellStyle name="Style 24 3" xfId="50417" xr:uid="{00000000-0005-0000-0000-0000EEC40000}"/>
    <cellStyle name="Style 24 4" xfId="50418" xr:uid="{00000000-0005-0000-0000-0000EFC40000}"/>
    <cellStyle name="Style 25" xfId="50419" xr:uid="{00000000-0005-0000-0000-0000F0C40000}"/>
    <cellStyle name="Style 25 2" xfId="50420" xr:uid="{00000000-0005-0000-0000-0000F1C40000}"/>
    <cellStyle name="Style 25 3" xfId="50421" xr:uid="{00000000-0005-0000-0000-0000F2C40000}"/>
    <cellStyle name="Style 25 4" xfId="50422" xr:uid="{00000000-0005-0000-0000-0000F3C40000}"/>
    <cellStyle name="Style 26" xfId="50423" xr:uid="{00000000-0005-0000-0000-0000F4C40000}"/>
    <cellStyle name="Style 26 2" xfId="50424" xr:uid="{00000000-0005-0000-0000-0000F5C40000}"/>
    <cellStyle name="Style 26 3" xfId="50425" xr:uid="{00000000-0005-0000-0000-0000F6C40000}"/>
    <cellStyle name="Style 26 4" xfId="50426" xr:uid="{00000000-0005-0000-0000-0000F7C40000}"/>
    <cellStyle name="Style 27" xfId="50427" xr:uid="{00000000-0005-0000-0000-0000F8C40000}"/>
    <cellStyle name="Style 27 2" xfId="50428" xr:uid="{00000000-0005-0000-0000-0000F9C40000}"/>
    <cellStyle name="Style 28" xfId="50429" xr:uid="{00000000-0005-0000-0000-0000FAC40000}"/>
    <cellStyle name="Style 28 2" xfId="50430" xr:uid="{00000000-0005-0000-0000-0000FBC40000}"/>
    <cellStyle name="Style 29" xfId="50431" xr:uid="{00000000-0005-0000-0000-0000FCC40000}"/>
    <cellStyle name="Style 29 2" xfId="50432" xr:uid="{00000000-0005-0000-0000-0000FDC40000}"/>
    <cellStyle name="Style 3" xfId="50433" xr:uid="{00000000-0005-0000-0000-0000FEC40000}"/>
    <cellStyle name="Style 30" xfId="50434" xr:uid="{00000000-0005-0000-0000-0000FFC40000}"/>
    <cellStyle name="Style 30 2" xfId="50435" xr:uid="{00000000-0005-0000-0000-000000C50000}"/>
    <cellStyle name="Style 30 3" xfId="50436" xr:uid="{00000000-0005-0000-0000-000001C50000}"/>
    <cellStyle name="Style 30 4" xfId="50437" xr:uid="{00000000-0005-0000-0000-000002C50000}"/>
    <cellStyle name="Style 31" xfId="50438" xr:uid="{00000000-0005-0000-0000-000003C50000}"/>
    <cellStyle name="Style 31 2" xfId="50439" xr:uid="{00000000-0005-0000-0000-000004C50000}"/>
    <cellStyle name="Style 31 3" xfId="50440" xr:uid="{00000000-0005-0000-0000-000005C50000}"/>
    <cellStyle name="Style 31 4" xfId="50441" xr:uid="{00000000-0005-0000-0000-000006C50000}"/>
    <cellStyle name="Style 32" xfId="50442" xr:uid="{00000000-0005-0000-0000-000007C50000}"/>
    <cellStyle name="Style 32 2" xfId="50443" xr:uid="{00000000-0005-0000-0000-000008C50000}"/>
    <cellStyle name="Style 33" xfId="50444" xr:uid="{00000000-0005-0000-0000-000009C50000}"/>
    <cellStyle name="Style 33 2" xfId="50445" xr:uid="{00000000-0005-0000-0000-00000AC50000}"/>
    <cellStyle name="Style 34" xfId="50446" xr:uid="{00000000-0005-0000-0000-00000BC50000}"/>
    <cellStyle name="Style 34 2" xfId="50447" xr:uid="{00000000-0005-0000-0000-00000CC50000}"/>
    <cellStyle name="Style 34 3" xfId="50448" xr:uid="{00000000-0005-0000-0000-00000DC50000}"/>
    <cellStyle name="Style 34 4" xfId="50449" xr:uid="{00000000-0005-0000-0000-00000EC50000}"/>
    <cellStyle name="Style 35" xfId="50450" xr:uid="{00000000-0005-0000-0000-00000FC50000}"/>
    <cellStyle name="Style 35 2" xfId="50451" xr:uid="{00000000-0005-0000-0000-000010C50000}"/>
    <cellStyle name="Style 35 3" xfId="50452" xr:uid="{00000000-0005-0000-0000-000011C50000}"/>
    <cellStyle name="Style 35 4" xfId="50453" xr:uid="{00000000-0005-0000-0000-000012C50000}"/>
    <cellStyle name="Style 36" xfId="50454" xr:uid="{00000000-0005-0000-0000-000013C50000}"/>
    <cellStyle name="Style 36 2" xfId="50455" xr:uid="{00000000-0005-0000-0000-000014C50000}"/>
    <cellStyle name="Style 36 3" xfId="50456" xr:uid="{00000000-0005-0000-0000-000015C50000}"/>
    <cellStyle name="Style 36 4" xfId="50457" xr:uid="{00000000-0005-0000-0000-000016C50000}"/>
    <cellStyle name="Style 4" xfId="50458" xr:uid="{00000000-0005-0000-0000-000017C50000}"/>
    <cellStyle name="Style 5" xfId="50459" xr:uid="{00000000-0005-0000-0000-000018C50000}"/>
    <cellStyle name="Style 6" xfId="50460" xr:uid="{00000000-0005-0000-0000-000019C50000}"/>
    <cellStyle name="Style1" xfId="50461" xr:uid="{00000000-0005-0000-0000-00001AC50000}"/>
    <cellStyle name="Style1 2" xfId="50462" xr:uid="{00000000-0005-0000-0000-00001BC50000}"/>
    <cellStyle name="Style1 3" xfId="50463" xr:uid="{00000000-0005-0000-0000-00001CC50000}"/>
    <cellStyle name="Style1 4" xfId="50464" xr:uid="{00000000-0005-0000-0000-00001DC50000}"/>
    <cellStyle name="sub-header dark" xfId="58" xr:uid="{00000000-0005-0000-0000-00001EC50000}"/>
    <cellStyle name="Subpanel" xfId="50465" xr:uid="{00000000-0005-0000-0000-00001FC50000}"/>
    <cellStyle name="Subpanel with Panel" xfId="50466" xr:uid="{00000000-0005-0000-0000-000020C50000}"/>
    <cellStyle name="subt1" xfId="50467" xr:uid="{00000000-0005-0000-0000-000021C50000}"/>
    <cellStyle name="Subtitle" xfId="50468" xr:uid="{00000000-0005-0000-0000-000022C50000}"/>
    <cellStyle name="Subtotal" xfId="50469" xr:uid="{00000000-0005-0000-0000-000023C50000}"/>
    <cellStyle name="sum" xfId="50470" xr:uid="{00000000-0005-0000-0000-000024C50000}"/>
    <cellStyle name="Suma" xfId="50471" xr:uid="{00000000-0005-0000-0000-000025C50000}"/>
    <cellStyle name="summary" xfId="50472" xr:uid="{00000000-0005-0000-0000-000026C50000}"/>
    <cellStyle name="Számítás" xfId="50473" xr:uid="{00000000-0005-0000-0000-000027C50000}"/>
    <cellStyle name="Százalék 2" xfId="50474" xr:uid="{00000000-0005-0000-0000-000028C50000}"/>
    <cellStyle name="tabele1" xfId="50475" xr:uid="{00000000-0005-0000-0000-000029C50000}"/>
    <cellStyle name="Tabellrubrik" xfId="50476" xr:uid="{00000000-0005-0000-0000-00002AC50000}"/>
    <cellStyle name="Tabelltittel" xfId="50477" xr:uid="{00000000-0005-0000-0000-00002BC50000}"/>
    <cellStyle name="tabla" xfId="50478" xr:uid="{00000000-0005-0000-0000-00002CC50000}"/>
    <cellStyle name="tablafej" xfId="50479" xr:uid="{00000000-0005-0000-0000-00002DC50000}"/>
    <cellStyle name="tablasor" xfId="50480" xr:uid="{00000000-0005-0000-0000-00002EC50000}"/>
    <cellStyle name="Table Head" xfId="50481" xr:uid="{00000000-0005-0000-0000-00002FC50000}"/>
    <cellStyle name="Table Head Aligned" xfId="50482" xr:uid="{00000000-0005-0000-0000-000030C50000}"/>
    <cellStyle name="Table Head Blue" xfId="50483" xr:uid="{00000000-0005-0000-0000-000031C50000}"/>
    <cellStyle name="Table Head Green" xfId="50484" xr:uid="{00000000-0005-0000-0000-000032C50000}"/>
    <cellStyle name="Table legend" xfId="50485" xr:uid="{00000000-0005-0000-0000-000033C50000}"/>
    <cellStyle name="Table No." xfId="50486" xr:uid="{00000000-0005-0000-0000-000034C50000}"/>
    <cellStyle name="Table Title" xfId="50487" xr:uid="{00000000-0005-0000-0000-000035C50000}"/>
    <cellStyle name="Table Units" xfId="50488" xr:uid="{00000000-0005-0000-0000-000036C50000}"/>
    <cellStyle name="Tajik" xfId="50489" xr:uid="{00000000-0005-0000-0000-000037C50000}"/>
    <cellStyle name="tal" xfId="50490" xr:uid="{00000000-0005-0000-0000-000038C50000}"/>
    <cellStyle name="Tal1" xfId="50491" xr:uid="{00000000-0005-0000-0000-000039C50000}"/>
    <cellStyle name="Tal2" xfId="50492" xr:uid="{00000000-0005-0000-0000-00003AC50000}"/>
    <cellStyle name="Tal3" xfId="50493" xr:uid="{00000000-0005-0000-0000-00003BC50000}"/>
    <cellStyle name="Tekst objaśnienia" xfId="50494" xr:uid="{00000000-0005-0000-0000-00003CC50000}"/>
    <cellStyle name="Tekst ostrzeżenia" xfId="50495" xr:uid="{00000000-0005-0000-0000-00003DC50000}"/>
    <cellStyle name="temp" xfId="50496" xr:uid="{00000000-0005-0000-0000-00003EC50000}"/>
    <cellStyle name="Test" xfId="50497" xr:uid="{00000000-0005-0000-0000-00003FC50000}"/>
    <cellStyle name="tête chapitre" xfId="50498" xr:uid="{00000000-0005-0000-0000-000040C50000}"/>
    <cellStyle name="tête chapitre 2" xfId="50499" xr:uid="{00000000-0005-0000-0000-000041C50000}"/>
    <cellStyle name="tête chapitre 3" xfId="50500" xr:uid="{00000000-0005-0000-0000-000042C50000}"/>
    <cellStyle name="tête chapitre 4" xfId="50501" xr:uid="{00000000-0005-0000-0000-000043C50000}"/>
    <cellStyle name="Text" xfId="50502" xr:uid="{00000000-0005-0000-0000-000044C50000}"/>
    <cellStyle name="Text 2" xfId="50503" xr:uid="{00000000-0005-0000-0000-000045C50000}"/>
    <cellStyle name="Text 2 2" xfId="50504" xr:uid="{00000000-0005-0000-0000-000046C50000}"/>
    <cellStyle name="Text 2 2 2" xfId="50505" xr:uid="{00000000-0005-0000-0000-000047C50000}"/>
    <cellStyle name="Text 2 2 3" xfId="50506" xr:uid="{00000000-0005-0000-0000-000048C50000}"/>
    <cellStyle name="Text 2 2 4" xfId="50507" xr:uid="{00000000-0005-0000-0000-000049C50000}"/>
    <cellStyle name="Text 2 3" xfId="50508" xr:uid="{00000000-0005-0000-0000-00004AC50000}"/>
    <cellStyle name="Text 2 3 2" xfId="50509" xr:uid="{00000000-0005-0000-0000-00004BC50000}"/>
    <cellStyle name="Text 2 3 3" xfId="50510" xr:uid="{00000000-0005-0000-0000-00004CC50000}"/>
    <cellStyle name="Text 2 3 4" xfId="50511" xr:uid="{00000000-0005-0000-0000-00004DC50000}"/>
    <cellStyle name="Text 2 4" xfId="50512" xr:uid="{00000000-0005-0000-0000-00004EC50000}"/>
    <cellStyle name="Text 2 5" xfId="50513" xr:uid="{00000000-0005-0000-0000-00004FC50000}"/>
    <cellStyle name="Text 2 6" xfId="50514" xr:uid="{00000000-0005-0000-0000-000050C50000}"/>
    <cellStyle name="Text 3" xfId="50515" xr:uid="{00000000-0005-0000-0000-000051C50000}"/>
    <cellStyle name="Text 3 2" xfId="50516" xr:uid="{00000000-0005-0000-0000-000052C50000}"/>
    <cellStyle name="Text 3 2 2" xfId="50517" xr:uid="{00000000-0005-0000-0000-000053C50000}"/>
    <cellStyle name="Text 3 3" xfId="50518" xr:uid="{00000000-0005-0000-0000-000054C50000}"/>
    <cellStyle name="Text 3 4" xfId="50519" xr:uid="{00000000-0005-0000-0000-000055C50000}"/>
    <cellStyle name="Text 4" xfId="50520" xr:uid="{00000000-0005-0000-0000-000056C50000}"/>
    <cellStyle name="Text 4 2" xfId="50521" xr:uid="{00000000-0005-0000-0000-000057C50000}"/>
    <cellStyle name="Text 4 2 2" xfId="50522" xr:uid="{00000000-0005-0000-0000-000058C50000}"/>
    <cellStyle name="Text 4 3" xfId="50523" xr:uid="{00000000-0005-0000-0000-000059C50000}"/>
    <cellStyle name="Text 4 4" xfId="50524" xr:uid="{00000000-0005-0000-0000-00005AC50000}"/>
    <cellStyle name="Text 5" xfId="50525" xr:uid="{00000000-0005-0000-0000-00005BC50000}"/>
    <cellStyle name="Text 5 2" xfId="50526" xr:uid="{00000000-0005-0000-0000-00005CC50000}"/>
    <cellStyle name="Text 5 3" xfId="50527" xr:uid="{00000000-0005-0000-0000-00005DC50000}"/>
    <cellStyle name="Text 5 4" xfId="50528" xr:uid="{00000000-0005-0000-0000-00005EC50000}"/>
    <cellStyle name="Text 6" xfId="50529" xr:uid="{00000000-0005-0000-0000-00005FC50000}"/>
    <cellStyle name="Text 6 2" xfId="50530" xr:uid="{00000000-0005-0000-0000-000060C50000}"/>
    <cellStyle name="Text 6 3" xfId="50531" xr:uid="{00000000-0005-0000-0000-000061C50000}"/>
    <cellStyle name="Text 7" xfId="50532" xr:uid="{00000000-0005-0000-0000-000062C50000}"/>
    <cellStyle name="Text 8" xfId="50533" xr:uid="{00000000-0005-0000-0000-000063C50000}"/>
    <cellStyle name="Text 9" xfId="50534" xr:uid="{00000000-0005-0000-0000-000064C50000}"/>
    <cellStyle name="text BoldBlack" xfId="50535" xr:uid="{00000000-0005-0000-0000-000065C50000}"/>
    <cellStyle name="text BoldUnderline" xfId="50536" xr:uid="{00000000-0005-0000-0000-000066C50000}"/>
    <cellStyle name="text BoldUnderlineER" xfId="50537" xr:uid="{00000000-0005-0000-0000-000067C50000}"/>
    <cellStyle name="text BoldUndlnBlack" xfId="50538" xr:uid="{00000000-0005-0000-0000-000068C50000}"/>
    <cellStyle name="Text Indent A" xfId="50539" xr:uid="{00000000-0005-0000-0000-000069C50000}"/>
    <cellStyle name="Text Indent B" xfId="50540" xr:uid="{00000000-0005-0000-0000-00006AC50000}"/>
    <cellStyle name="Text Indent C" xfId="50541" xr:uid="{00000000-0005-0000-0000-00006BC50000}"/>
    <cellStyle name="Text Indent C 2" xfId="50542" xr:uid="{00000000-0005-0000-0000-00006CC50000}"/>
    <cellStyle name="text LightGreen" xfId="50543" xr:uid="{00000000-0005-0000-0000-00006DC50000}"/>
    <cellStyle name="Text_Comp_aut" xfId="50544" xr:uid="{00000000-0005-0000-0000-00006EC50000}"/>
    <cellStyle name="Texte explicatif" xfId="50545" xr:uid="{00000000-0005-0000-0000-00006FC50000}"/>
    <cellStyle name="Texto de advertencia" xfId="50546" xr:uid="{00000000-0005-0000-0000-000070C50000}"/>
    <cellStyle name="Texto de advertencia 2" xfId="50547" xr:uid="{00000000-0005-0000-0000-000071C50000}"/>
    <cellStyle name="Texto de advertencia 3" xfId="50548" xr:uid="{00000000-0005-0000-0000-000072C50000}"/>
    <cellStyle name="Texto de advertencia 4" xfId="50549" xr:uid="{00000000-0005-0000-0000-000073C50000}"/>
    <cellStyle name="Texto de Aviso 2" xfId="50550" xr:uid="{00000000-0005-0000-0000-000074C50000}"/>
    <cellStyle name="Texto de Aviso 2 2" xfId="50551" xr:uid="{00000000-0005-0000-0000-000075C50000}"/>
    <cellStyle name="Texto de Aviso 2 2 2" xfId="50552" xr:uid="{00000000-0005-0000-0000-000076C50000}"/>
    <cellStyle name="Texto de Aviso 2 2 2 2" xfId="50553" xr:uid="{00000000-0005-0000-0000-000077C50000}"/>
    <cellStyle name="Texto de Aviso 2 3" xfId="50554" xr:uid="{00000000-0005-0000-0000-000078C50000}"/>
    <cellStyle name="Texto de Aviso 2 3 2" xfId="50555" xr:uid="{00000000-0005-0000-0000-000079C50000}"/>
    <cellStyle name="Texto de Aviso 2 3 2 2" xfId="50556" xr:uid="{00000000-0005-0000-0000-00007AC50000}"/>
    <cellStyle name="Texto de Aviso 2 4" xfId="50557" xr:uid="{00000000-0005-0000-0000-00007BC50000}"/>
    <cellStyle name="Texto de Aviso 2 4 2" xfId="50558" xr:uid="{00000000-0005-0000-0000-00007CC50000}"/>
    <cellStyle name="Texto de Aviso 2 5" xfId="50559" xr:uid="{00000000-0005-0000-0000-00007DC50000}"/>
    <cellStyle name="Texto de Aviso 3" xfId="50560" xr:uid="{00000000-0005-0000-0000-00007EC50000}"/>
    <cellStyle name="Texto de Aviso 3 2" xfId="50561" xr:uid="{00000000-0005-0000-0000-00007FC50000}"/>
    <cellStyle name="Texto de Aviso 3 2 2" xfId="50562" xr:uid="{00000000-0005-0000-0000-000080C50000}"/>
    <cellStyle name="Texto de Aviso 3 2 2 2" xfId="50563" xr:uid="{00000000-0005-0000-0000-000081C50000}"/>
    <cellStyle name="Texto de Aviso 3 3" xfId="50564" xr:uid="{00000000-0005-0000-0000-000082C50000}"/>
    <cellStyle name="Texto de Aviso 3 3 2" xfId="50565" xr:uid="{00000000-0005-0000-0000-000083C50000}"/>
    <cellStyle name="Texto de Aviso 3 3 2 2" xfId="50566" xr:uid="{00000000-0005-0000-0000-000084C50000}"/>
    <cellStyle name="Texto de Aviso 3 4" xfId="50567" xr:uid="{00000000-0005-0000-0000-000085C50000}"/>
    <cellStyle name="Texto de Aviso 3 4 2" xfId="50568" xr:uid="{00000000-0005-0000-0000-000086C50000}"/>
    <cellStyle name="Texto de Aviso 3 5" xfId="50569" xr:uid="{00000000-0005-0000-0000-000087C50000}"/>
    <cellStyle name="Texto de Aviso 4" xfId="50570" xr:uid="{00000000-0005-0000-0000-000088C50000}"/>
    <cellStyle name="Texto de Aviso 4 2" xfId="50571" xr:uid="{00000000-0005-0000-0000-000089C50000}"/>
    <cellStyle name="Texto de Aviso 4 2 2" xfId="50572" xr:uid="{00000000-0005-0000-0000-00008AC50000}"/>
    <cellStyle name="Texto de Aviso 4 2 2 2" xfId="50573" xr:uid="{00000000-0005-0000-0000-00008BC50000}"/>
    <cellStyle name="Texto de Aviso 4 2 3" xfId="50574" xr:uid="{00000000-0005-0000-0000-00008CC50000}"/>
    <cellStyle name="Texto de Aviso 4 3" xfId="50575" xr:uid="{00000000-0005-0000-0000-00008DC50000}"/>
    <cellStyle name="Texto de Aviso 4 3 2" xfId="50576" xr:uid="{00000000-0005-0000-0000-00008EC50000}"/>
    <cellStyle name="Texto de Aviso 4 4" xfId="50577" xr:uid="{00000000-0005-0000-0000-00008FC50000}"/>
    <cellStyle name="Texto de Aviso 5" xfId="50578" xr:uid="{00000000-0005-0000-0000-000090C50000}"/>
    <cellStyle name="Texto de Aviso 5 2" xfId="50579" xr:uid="{00000000-0005-0000-0000-000091C50000}"/>
    <cellStyle name="Texto de Aviso 5 2 2" xfId="50580" xr:uid="{00000000-0005-0000-0000-000092C50000}"/>
    <cellStyle name="Texto de Aviso 5 3" xfId="50581" xr:uid="{00000000-0005-0000-0000-000093C50000}"/>
    <cellStyle name="Texto de Aviso 6" xfId="50582" xr:uid="{00000000-0005-0000-0000-000094C50000}"/>
    <cellStyle name="Texto de Aviso 6 2" xfId="50583" xr:uid="{00000000-0005-0000-0000-000095C50000}"/>
    <cellStyle name="Texto de Aviso 6 3" xfId="50584" xr:uid="{00000000-0005-0000-0000-000096C50000}"/>
    <cellStyle name="Texto explicativo" xfId="50585" xr:uid="{00000000-0005-0000-0000-000097C50000}"/>
    <cellStyle name="Texto explicativo 2" xfId="50586" xr:uid="{00000000-0005-0000-0000-000098C50000}"/>
    <cellStyle name="Texto Explicativo 2 2" xfId="50587" xr:uid="{00000000-0005-0000-0000-000099C50000}"/>
    <cellStyle name="Texto Explicativo 2 2 2" xfId="50588" xr:uid="{00000000-0005-0000-0000-00009AC50000}"/>
    <cellStyle name="Texto Explicativo 2 2 2 2" xfId="50589" xr:uid="{00000000-0005-0000-0000-00009BC50000}"/>
    <cellStyle name="Texto Explicativo 2 3" xfId="50590" xr:uid="{00000000-0005-0000-0000-00009CC50000}"/>
    <cellStyle name="Texto Explicativo 2 3 2" xfId="50591" xr:uid="{00000000-0005-0000-0000-00009DC50000}"/>
    <cellStyle name="Texto Explicativo 2 3 2 2" xfId="50592" xr:uid="{00000000-0005-0000-0000-00009EC50000}"/>
    <cellStyle name="Texto Explicativo 2 4" xfId="50593" xr:uid="{00000000-0005-0000-0000-00009FC50000}"/>
    <cellStyle name="Texto Explicativo 2 4 2" xfId="50594" xr:uid="{00000000-0005-0000-0000-0000A0C50000}"/>
    <cellStyle name="Texto Explicativo 2 5" xfId="50595" xr:uid="{00000000-0005-0000-0000-0000A1C50000}"/>
    <cellStyle name="Texto explicativo 3" xfId="50596" xr:uid="{00000000-0005-0000-0000-0000A2C50000}"/>
    <cellStyle name="Texto Explicativo 3 2" xfId="50597" xr:uid="{00000000-0005-0000-0000-0000A3C50000}"/>
    <cellStyle name="Texto Explicativo 3 2 2" xfId="50598" xr:uid="{00000000-0005-0000-0000-0000A4C50000}"/>
    <cellStyle name="Texto Explicativo 3 2 2 2" xfId="50599" xr:uid="{00000000-0005-0000-0000-0000A5C50000}"/>
    <cellStyle name="Texto Explicativo 3 3" xfId="50600" xr:uid="{00000000-0005-0000-0000-0000A6C50000}"/>
    <cellStyle name="Texto Explicativo 3 3 2" xfId="50601" xr:uid="{00000000-0005-0000-0000-0000A7C50000}"/>
    <cellStyle name="Texto Explicativo 3 3 2 2" xfId="50602" xr:uid="{00000000-0005-0000-0000-0000A8C50000}"/>
    <cellStyle name="Texto Explicativo 3 4" xfId="50603" xr:uid="{00000000-0005-0000-0000-0000A9C50000}"/>
    <cellStyle name="Texto Explicativo 3 4 2" xfId="50604" xr:uid="{00000000-0005-0000-0000-0000AAC50000}"/>
    <cellStyle name="Texto Explicativo 3 5" xfId="50605" xr:uid="{00000000-0005-0000-0000-0000ABC50000}"/>
    <cellStyle name="Texto explicativo 4" xfId="50606" xr:uid="{00000000-0005-0000-0000-0000ACC50000}"/>
    <cellStyle name="Texto Explicativo 4 2" xfId="50607" xr:uid="{00000000-0005-0000-0000-0000ADC50000}"/>
    <cellStyle name="Texto Explicativo 4 2 2" xfId="50608" xr:uid="{00000000-0005-0000-0000-0000AEC50000}"/>
    <cellStyle name="Texto Explicativo 4 2 2 2" xfId="50609" xr:uid="{00000000-0005-0000-0000-0000AFC50000}"/>
    <cellStyle name="Texto Explicativo 4 2 3" xfId="50610" xr:uid="{00000000-0005-0000-0000-0000B0C50000}"/>
    <cellStyle name="Texto Explicativo 4 3" xfId="50611" xr:uid="{00000000-0005-0000-0000-0000B1C50000}"/>
    <cellStyle name="Texto Explicativo 4 3 2" xfId="50612" xr:uid="{00000000-0005-0000-0000-0000B2C50000}"/>
    <cellStyle name="Texto Explicativo 4 4" xfId="50613" xr:uid="{00000000-0005-0000-0000-0000B3C50000}"/>
    <cellStyle name="Texto Explicativo 5" xfId="50614" xr:uid="{00000000-0005-0000-0000-0000B4C50000}"/>
    <cellStyle name="Texto Explicativo 5 2" xfId="50615" xr:uid="{00000000-0005-0000-0000-0000B5C50000}"/>
    <cellStyle name="Texto Explicativo 5 2 2" xfId="50616" xr:uid="{00000000-0005-0000-0000-0000B6C50000}"/>
    <cellStyle name="Texto Explicativo 5 3" xfId="50617" xr:uid="{00000000-0005-0000-0000-0000B7C50000}"/>
    <cellStyle name="Texto Explicativo 6" xfId="50618" xr:uid="{00000000-0005-0000-0000-0000B8C50000}"/>
    <cellStyle name="Texto Explicativo 6 2" xfId="50619" xr:uid="{00000000-0005-0000-0000-0000B9C50000}"/>
    <cellStyle name="Texto Explicativo 6 3" xfId="50620" xr:uid="{00000000-0005-0000-0000-0000BAC50000}"/>
    <cellStyle name="Texto, derecha" xfId="50621" xr:uid="{00000000-0005-0000-0000-0000BBC50000}"/>
    <cellStyle name="th" xfId="50622" xr:uid="{00000000-0005-0000-0000-0000BCC50000}"/>
    <cellStyle name="þ_x001d_ð‡_x000c_éþ÷_x000c_âþU_x0001__x001f__x000f_&quot;_x0007__x0001__x0001_" xfId="50623" xr:uid="{00000000-0005-0000-0000-0000BDC50000}"/>
    <cellStyle name="þ_x001d_ð‡_x000c_éþ÷_x000c_âþU_x0001__x001f__x000f_&quot;_x000f__x0001__x0001_" xfId="56887" xr:uid="{00000000-0005-0000-0000-0000BEC50000}"/>
    <cellStyle name="þ_x001d_ð‡_x000c_éþ÷_x000c_âþU_x0001__x001f__x000f_&quot;_x0007__x0001__x0001_ 10" xfId="50624" xr:uid="{00000000-0005-0000-0000-0000BFC50000}"/>
    <cellStyle name="þ_x001d_ð‡_x000c_éþ÷_x000c_âþU_x0001__x001f__x000f_&quot;_x000f__x0001__x0001_ 10" xfId="56888" xr:uid="{00000000-0005-0000-0000-0000C0C50000}"/>
    <cellStyle name="þ_x001d_ð‡_x000c_éþ÷_x000c_âþU_x0001__x001f__x000f_&quot;_x0007__x0001__x0001_ 10 2" xfId="50625" xr:uid="{00000000-0005-0000-0000-0000C1C50000}"/>
    <cellStyle name="þ_x001d_ð‡_x000c_éþ÷_x000c_âþU_x0001__x001f__x000f_&quot;_x000f__x0001__x0001_ 10 2" xfId="56889" xr:uid="{00000000-0005-0000-0000-0000C2C50000}"/>
    <cellStyle name="þ_x001d_ð‡_x000c_éþ÷_x000c_âþU_x0001__x001f__x000f_&quot;_x0007__x0001__x0001_ 10 2 2" xfId="50626" xr:uid="{00000000-0005-0000-0000-0000C3C50000}"/>
    <cellStyle name="þ_x001d_ð‡_x000c_éþ÷_x000c_âþU_x0001__x001f__x000f_&quot;_x000f__x0001__x0001_ 10 2 2" xfId="56890" xr:uid="{00000000-0005-0000-0000-0000C4C50000}"/>
    <cellStyle name="þ_x001d_ð‡_x000c_éþ÷_x000c_âþU_x0001__x001f__x000f_&quot;_x0007__x0001__x0001_ 10 2 3" xfId="50627" xr:uid="{00000000-0005-0000-0000-0000C5C50000}"/>
    <cellStyle name="þ_x001d_ð‡_x000c_éþ÷_x000c_âþU_x0001__x001f__x000f_&quot;_x000f__x0001__x0001_ 10 2 3" xfId="56891" xr:uid="{00000000-0005-0000-0000-0000C6C50000}"/>
    <cellStyle name="þ_x001d_ð‡_x000c_éþ÷_x000c_âþU_x0001__x001f__x000f_&quot;_x0007__x0001__x0001_ 10 2 4" xfId="50628" xr:uid="{00000000-0005-0000-0000-0000C7C50000}"/>
    <cellStyle name="þ_x001d_ð‡_x000c_éþ÷_x000c_âþU_x0001__x001f__x000f_&quot;_x000f__x0001__x0001_ 10 2 4" xfId="56892" xr:uid="{00000000-0005-0000-0000-0000C8C50000}"/>
    <cellStyle name="þ_x001d_ð‡_x000c_éþ÷_x000c_âþU_x0001__x001f__x000f_&quot;_x0007__x0001__x0001_ 10 2 5" xfId="50629" xr:uid="{00000000-0005-0000-0000-0000C9C50000}"/>
    <cellStyle name="þ_x001d_ð‡_x000c_éþ÷_x000c_âþU_x0001__x001f__x000f_&quot;_x000f__x0001__x0001_ 10 2 5" xfId="56893" xr:uid="{00000000-0005-0000-0000-0000CAC50000}"/>
    <cellStyle name="þ_x001d_ð‡_x000c_éþ÷_x000c_âþU_x0001__x001f__x000f_&quot;_x0007__x0001__x0001_ 10 2 6" xfId="50630" xr:uid="{00000000-0005-0000-0000-0000CBC50000}"/>
    <cellStyle name="þ_x001d_ð‡_x000c_éþ÷_x000c_âþU_x0001__x001f__x000f_&quot;_x000f__x0001__x0001_ 10 2 6" xfId="56894" xr:uid="{00000000-0005-0000-0000-0000CCC50000}"/>
    <cellStyle name="þ_x001d_ð‡_x000c_éþ÷_x000c_âþU_x0001__x001f__x000f_&quot;_x0007__x0001__x0001_ 10 3" xfId="50631" xr:uid="{00000000-0005-0000-0000-0000CDC50000}"/>
    <cellStyle name="þ_x001d_ð‡_x000c_éþ÷_x000c_âþU_x0001__x001f__x000f_&quot;_x000f__x0001__x0001_ 10 3" xfId="56895" xr:uid="{00000000-0005-0000-0000-0000CEC50000}"/>
    <cellStyle name="þ_x001d_ð‡_x000c_éþ÷_x000c_âþU_x0001__x001f__x000f_&quot;_x0007__x0001__x0001_ 10 4" xfId="50632" xr:uid="{00000000-0005-0000-0000-0000CFC50000}"/>
    <cellStyle name="þ_x001d_ð‡_x000c_éþ÷_x000c_âþU_x0001__x001f__x000f_&quot;_x000f__x0001__x0001_ 10 4" xfId="56896" xr:uid="{00000000-0005-0000-0000-0000D0C50000}"/>
    <cellStyle name="þ_x001d_ð‡_x000c_éþ÷_x000c_âþU_x0001__x001f__x000f_&quot;_x0007__x0001__x0001_ 10 5" xfId="50633" xr:uid="{00000000-0005-0000-0000-0000D1C50000}"/>
    <cellStyle name="þ_x001d_ð‡_x000c_éþ÷_x000c_âþU_x0001__x001f__x000f_&quot;_x000f__x0001__x0001_ 10 5" xfId="56897" xr:uid="{00000000-0005-0000-0000-0000D2C50000}"/>
    <cellStyle name="þ_x001d_ð‡_x000c_éþ÷_x000c_âþU_x0001__x001f__x000f_&quot;_x0007__x0001__x0001_ 10 6" xfId="50634" xr:uid="{00000000-0005-0000-0000-0000D3C50000}"/>
    <cellStyle name="þ_x001d_ð‡_x000c_éþ÷_x000c_âþU_x0001__x001f__x000f_&quot;_x000f__x0001__x0001_ 10 6" xfId="56898" xr:uid="{00000000-0005-0000-0000-0000D4C50000}"/>
    <cellStyle name="þ_x001d_ð‡_x000c_éþ÷_x000c_âþU_x0001__x001f__x000f_&quot;_x0007__x0001__x0001_ 10 7" xfId="50635" xr:uid="{00000000-0005-0000-0000-0000D5C50000}"/>
    <cellStyle name="þ_x001d_ð‡_x000c_éþ÷_x000c_âþU_x0001__x001f__x000f_&quot;_x000f__x0001__x0001_ 10 7" xfId="56899" xr:uid="{00000000-0005-0000-0000-0000D6C50000}"/>
    <cellStyle name="þ_x001d_ð‡_x000c_éþ÷_x000c_âþU_x0001__x001f__x000f_&quot;_x0007__x0001__x0001_ 10 8" xfId="50636" xr:uid="{00000000-0005-0000-0000-0000D7C50000}"/>
    <cellStyle name="þ_x001d_ð‡_x000c_éþ÷_x000c_âþU_x0001__x001f__x000f_&quot;_x000f__x0001__x0001_ 10 8" xfId="56900" xr:uid="{00000000-0005-0000-0000-0000D8C50000}"/>
    <cellStyle name="þ_x001d_ð‡_x000c_éþ÷_x000c_âþU_x0001__x001f__x000f_&quot;_x0007__x0001__x0001_ 10 9" xfId="50637" xr:uid="{00000000-0005-0000-0000-0000D9C50000}"/>
    <cellStyle name="þ_x001d_ð‡_x000c_éþ÷_x000c_âþU_x0001__x001f__x000f_&quot;_x000f__x0001__x0001_ 10 9" xfId="56901" xr:uid="{00000000-0005-0000-0000-0000DAC50000}"/>
    <cellStyle name="þ_x001d_ð‡_x000c_éþ÷_x000c_âþU_x0001__x001f__x000f_&quot;_x0007__x0001__x0001_ 11" xfId="50638" xr:uid="{00000000-0005-0000-0000-0000DBC50000}"/>
    <cellStyle name="þ_x001d_ð‡_x000c_éþ÷_x000c_âþU_x0001__x001f__x000f_&quot;_x000f__x0001__x0001_ 11" xfId="56902" xr:uid="{00000000-0005-0000-0000-0000DCC50000}"/>
    <cellStyle name="þ_x001d_ð‡_x000c_éþ÷_x000c_âþU_x0001__x001f__x000f_&quot;_x0007__x0001__x0001_ 11 2" xfId="50639" xr:uid="{00000000-0005-0000-0000-0000DDC50000}"/>
    <cellStyle name="þ_x001d_ð‡_x000c_éþ÷_x000c_âþU_x0001__x001f__x000f_&quot;_x000f__x0001__x0001_ 11 2" xfId="56903" xr:uid="{00000000-0005-0000-0000-0000DEC50000}"/>
    <cellStyle name="þ_x001d_ð‡_x000c_éþ÷_x000c_âþU_x0001__x001f__x000f_&quot;_x0007__x0001__x0001_ 11 2 2" xfId="50640" xr:uid="{00000000-0005-0000-0000-0000DFC50000}"/>
    <cellStyle name="þ_x001d_ð‡_x000c_éþ÷_x000c_âþU_x0001__x001f__x000f_&quot;_x000f__x0001__x0001_ 11 2 2" xfId="56904" xr:uid="{00000000-0005-0000-0000-0000E0C50000}"/>
    <cellStyle name="þ_x001d_ð‡_x000c_éþ÷_x000c_âþU_x0001__x001f__x000f_&quot;_x0007__x0001__x0001_ 11 2 3" xfId="50641" xr:uid="{00000000-0005-0000-0000-0000E1C50000}"/>
    <cellStyle name="þ_x001d_ð‡_x000c_éþ÷_x000c_âþU_x0001__x001f__x000f_&quot;_x000f__x0001__x0001_ 11 2 3" xfId="56905" xr:uid="{00000000-0005-0000-0000-0000E2C50000}"/>
    <cellStyle name="þ_x001d_ð‡_x000c_éþ÷_x000c_âþU_x0001__x001f__x000f_&quot;_x0007__x0001__x0001_ 11 2 4" xfId="50642" xr:uid="{00000000-0005-0000-0000-0000E3C50000}"/>
    <cellStyle name="þ_x001d_ð‡_x000c_éþ÷_x000c_âþU_x0001__x001f__x000f_&quot;_x000f__x0001__x0001_ 11 2 4" xfId="56906" xr:uid="{00000000-0005-0000-0000-0000E4C50000}"/>
    <cellStyle name="þ_x001d_ð‡_x000c_éþ÷_x000c_âþU_x0001__x001f__x000f_&quot;_x0007__x0001__x0001_ 11 2 5" xfId="50643" xr:uid="{00000000-0005-0000-0000-0000E5C50000}"/>
    <cellStyle name="þ_x001d_ð‡_x000c_éþ÷_x000c_âþU_x0001__x001f__x000f_&quot;_x000f__x0001__x0001_ 11 2 5" xfId="56907" xr:uid="{00000000-0005-0000-0000-0000E6C50000}"/>
    <cellStyle name="þ_x001d_ð‡_x000c_éþ÷_x000c_âþU_x0001__x001f__x000f_&quot;_x0007__x0001__x0001_ 11 2 6" xfId="50644" xr:uid="{00000000-0005-0000-0000-0000E7C50000}"/>
    <cellStyle name="þ_x001d_ð‡_x000c_éþ÷_x000c_âþU_x0001__x001f__x000f_&quot;_x000f__x0001__x0001_ 11 2 6" xfId="56908" xr:uid="{00000000-0005-0000-0000-0000E8C50000}"/>
    <cellStyle name="þ_x001d_ð‡_x000c_éþ÷_x000c_âþU_x0001__x001f__x000f_&quot;_x0007__x0001__x0001_ 11 3" xfId="50645" xr:uid="{00000000-0005-0000-0000-0000E9C50000}"/>
    <cellStyle name="þ_x001d_ð‡_x000c_éþ÷_x000c_âþU_x0001__x001f__x000f_&quot;_x000f__x0001__x0001_ 11 3" xfId="56909" xr:uid="{00000000-0005-0000-0000-0000EAC50000}"/>
    <cellStyle name="þ_x001d_ð‡_x000c_éþ÷_x000c_âþU_x0001__x001f__x000f_&quot;_x0007__x0001__x0001_ 11 4" xfId="50646" xr:uid="{00000000-0005-0000-0000-0000EBC50000}"/>
    <cellStyle name="þ_x001d_ð‡_x000c_éþ÷_x000c_âþU_x0001__x001f__x000f_&quot;_x000f__x0001__x0001_ 11 4" xfId="56910" xr:uid="{00000000-0005-0000-0000-0000ECC50000}"/>
    <cellStyle name="þ_x001d_ð‡_x000c_éþ÷_x000c_âþU_x0001__x001f__x000f_&quot;_x0007__x0001__x0001_ 11 5" xfId="50647" xr:uid="{00000000-0005-0000-0000-0000EDC50000}"/>
    <cellStyle name="þ_x001d_ð‡_x000c_éþ÷_x000c_âþU_x0001__x001f__x000f_&quot;_x000f__x0001__x0001_ 11 5" xfId="56911" xr:uid="{00000000-0005-0000-0000-0000EEC50000}"/>
    <cellStyle name="þ_x001d_ð‡_x000c_éþ÷_x000c_âþU_x0001__x001f__x000f_&quot;_x0007__x0001__x0001_ 11 6" xfId="50648" xr:uid="{00000000-0005-0000-0000-0000EFC50000}"/>
    <cellStyle name="þ_x001d_ð‡_x000c_éþ÷_x000c_âþU_x0001__x001f__x000f_&quot;_x000f__x0001__x0001_ 11 6" xfId="56912" xr:uid="{00000000-0005-0000-0000-0000F0C50000}"/>
    <cellStyle name="þ_x001d_ð‡_x000c_éþ÷_x000c_âþU_x0001__x001f__x000f_&quot;_x0007__x0001__x0001_ 11 7" xfId="50649" xr:uid="{00000000-0005-0000-0000-0000F1C50000}"/>
    <cellStyle name="þ_x001d_ð‡_x000c_éþ÷_x000c_âþU_x0001__x001f__x000f_&quot;_x000f__x0001__x0001_ 11 7" xfId="56913" xr:uid="{00000000-0005-0000-0000-0000F2C50000}"/>
    <cellStyle name="þ_x001d_ð‡_x000c_éþ÷_x000c_âþU_x0001__x001f__x000f_&quot;_x0007__x0001__x0001_ 11 8" xfId="50650" xr:uid="{00000000-0005-0000-0000-0000F3C50000}"/>
    <cellStyle name="þ_x001d_ð‡_x000c_éþ÷_x000c_âþU_x0001__x001f__x000f_&quot;_x000f__x0001__x0001_ 11 8" xfId="56914" xr:uid="{00000000-0005-0000-0000-0000F4C50000}"/>
    <cellStyle name="þ_x001d_ð‡_x000c_éþ÷_x000c_âþU_x0001__x001f__x000f_&quot;_x0007__x0001__x0001_ 11 9" xfId="50651" xr:uid="{00000000-0005-0000-0000-0000F5C50000}"/>
    <cellStyle name="þ_x001d_ð‡_x000c_éþ÷_x000c_âþU_x0001__x001f__x000f_&quot;_x000f__x0001__x0001_ 11 9" xfId="56915" xr:uid="{00000000-0005-0000-0000-0000F6C50000}"/>
    <cellStyle name="þ_x001d_ð‡_x000c_éþ÷_x000c_âþU_x0001__x001f__x000f_&quot;_x0007__x0001__x0001_ 12" xfId="50652" xr:uid="{00000000-0005-0000-0000-0000F7C50000}"/>
    <cellStyle name="þ_x001d_ð‡_x000c_éþ÷_x000c_âþU_x0001__x001f__x000f_&quot;_x000f__x0001__x0001_ 12" xfId="56916" xr:uid="{00000000-0005-0000-0000-0000F8C50000}"/>
    <cellStyle name="þ_x001d_ð‡_x000c_éþ÷_x000c_âþU_x0001__x001f__x000f_&quot;_x0007__x0001__x0001_ 12 2" xfId="50653" xr:uid="{00000000-0005-0000-0000-0000F9C50000}"/>
    <cellStyle name="þ_x001d_ð‡_x000c_éþ÷_x000c_âþU_x0001__x001f__x000f_&quot;_x000f__x0001__x0001_ 12 2" xfId="56917" xr:uid="{00000000-0005-0000-0000-0000FAC50000}"/>
    <cellStyle name="þ_x001d_ð‡_x000c_éþ÷_x000c_âþU_x0001__x001f__x000f_&quot;_x0007__x0001__x0001_ 12 2 2" xfId="50654" xr:uid="{00000000-0005-0000-0000-0000FBC50000}"/>
    <cellStyle name="þ_x001d_ð‡_x000c_éþ÷_x000c_âþU_x0001__x001f__x000f_&quot;_x000f__x0001__x0001_ 12 2 2" xfId="56918" xr:uid="{00000000-0005-0000-0000-0000FCC50000}"/>
    <cellStyle name="þ_x001d_ð‡_x000c_éþ÷_x000c_âþU_x0001__x001f__x000f_&quot;_x0007__x0001__x0001_ 12 2 3" xfId="50655" xr:uid="{00000000-0005-0000-0000-0000FDC50000}"/>
    <cellStyle name="þ_x001d_ð‡_x000c_éþ÷_x000c_âþU_x0001__x001f__x000f_&quot;_x000f__x0001__x0001_ 12 2 3" xfId="56919" xr:uid="{00000000-0005-0000-0000-0000FEC50000}"/>
    <cellStyle name="þ_x001d_ð‡_x000c_éþ÷_x000c_âþU_x0001__x001f__x000f_&quot;_x0007__x0001__x0001_ 12 2 4" xfId="50656" xr:uid="{00000000-0005-0000-0000-0000FFC50000}"/>
    <cellStyle name="þ_x001d_ð‡_x000c_éþ÷_x000c_âþU_x0001__x001f__x000f_&quot;_x000f__x0001__x0001_ 12 2 4" xfId="56920" xr:uid="{00000000-0005-0000-0000-000000C60000}"/>
    <cellStyle name="þ_x001d_ð‡_x000c_éþ÷_x000c_âþU_x0001__x001f__x000f_&quot;_x0007__x0001__x0001_ 12 2 5" xfId="50657" xr:uid="{00000000-0005-0000-0000-000001C60000}"/>
    <cellStyle name="þ_x001d_ð‡_x000c_éþ÷_x000c_âþU_x0001__x001f__x000f_&quot;_x000f__x0001__x0001_ 12 2 5" xfId="56921" xr:uid="{00000000-0005-0000-0000-000002C60000}"/>
    <cellStyle name="þ_x001d_ð‡_x000c_éþ÷_x000c_âþU_x0001__x001f__x000f_&quot;_x0007__x0001__x0001_ 12 2 6" xfId="50658" xr:uid="{00000000-0005-0000-0000-000003C60000}"/>
    <cellStyle name="þ_x001d_ð‡_x000c_éþ÷_x000c_âþU_x0001__x001f__x000f_&quot;_x000f__x0001__x0001_ 12 2 6" xfId="56922" xr:uid="{00000000-0005-0000-0000-000004C60000}"/>
    <cellStyle name="þ_x001d_ð‡_x000c_éþ÷_x000c_âþU_x0001__x001f__x000f_&quot;_x0007__x0001__x0001_ 12 3" xfId="50659" xr:uid="{00000000-0005-0000-0000-000005C60000}"/>
    <cellStyle name="þ_x001d_ð‡_x000c_éþ÷_x000c_âþU_x0001__x001f__x000f_&quot;_x000f__x0001__x0001_ 12 3" xfId="56923" xr:uid="{00000000-0005-0000-0000-000006C60000}"/>
    <cellStyle name="þ_x001d_ð‡_x000c_éþ÷_x000c_âþU_x0001__x001f__x000f_&quot;_x0007__x0001__x0001_ 12 4" xfId="50660" xr:uid="{00000000-0005-0000-0000-000007C60000}"/>
    <cellStyle name="þ_x001d_ð‡_x000c_éþ÷_x000c_âþU_x0001__x001f__x000f_&quot;_x000f__x0001__x0001_ 12 4" xfId="56924" xr:uid="{00000000-0005-0000-0000-000008C60000}"/>
    <cellStyle name="þ_x001d_ð‡_x000c_éþ÷_x000c_âþU_x0001__x001f__x000f_&quot;_x0007__x0001__x0001_ 12 5" xfId="50661" xr:uid="{00000000-0005-0000-0000-000009C60000}"/>
    <cellStyle name="þ_x001d_ð‡_x000c_éþ÷_x000c_âþU_x0001__x001f__x000f_&quot;_x000f__x0001__x0001_ 12 5" xfId="56925" xr:uid="{00000000-0005-0000-0000-00000AC60000}"/>
    <cellStyle name="þ_x001d_ð‡_x000c_éþ÷_x000c_âþU_x0001__x001f__x000f_&quot;_x0007__x0001__x0001_ 12 6" xfId="50662" xr:uid="{00000000-0005-0000-0000-00000BC60000}"/>
    <cellStyle name="þ_x001d_ð‡_x000c_éþ÷_x000c_âþU_x0001__x001f__x000f_&quot;_x000f__x0001__x0001_ 12 6" xfId="56926" xr:uid="{00000000-0005-0000-0000-00000CC60000}"/>
    <cellStyle name="þ_x001d_ð‡_x000c_éþ÷_x000c_âþU_x0001__x001f__x000f_&quot;_x0007__x0001__x0001_ 12 7" xfId="50663" xr:uid="{00000000-0005-0000-0000-00000DC60000}"/>
    <cellStyle name="þ_x001d_ð‡_x000c_éþ÷_x000c_âþU_x0001__x001f__x000f_&quot;_x000f__x0001__x0001_ 12 7" xfId="56927" xr:uid="{00000000-0005-0000-0000-00000EC60000}"/>
    <cellStyle name="þ_x001d_ð‡_x000c_éþ÷_x000c_âþU_x0001__x001f__x000f_&quot;_x0007__x0001__x0001_ 12 8" xfId="50664" xr:uid="{00000000-0005-0000-0000-00000FC60000}"/>
    <cellStyle name="þ_x001d_ð‡_x000c_éþ÷_x000c_âþU_x0001__x001f__x000f_&quot;_x000f__x0001__x0001_ 12 8" xfId="56928" xr:uid="{00000000-0005-0000-0000-000010C60000}"/>
    <cellStyle name="þ_x001d_ð‡_x000c_éþ÷_x000c_âþU_x0001__x001f__x000f_&quot;_x0007__x0001__x0001_ 12 9" xfId="50665" xr:uid="{00000000-0005-0000-0000-000011C60000}"/>
    <cellStyle name="þ_x001d_ð‡_x000c_éþ÷_x000c_âþU_x0001__x001f__x000f_&quot;_x000f__x0001__x0001_ 12 9" xfId="56929" xr:uid="{00000000-0005-0000-0000-000012C60000}"/>
    <cellStyle name="þ_x001d_ð‡_x000c_éþ÷_x000c_âþU_x0001__x001f__x000f_&quot;_x0007__x0001__x0001_ 13" xfId="50666" xr:uid="{00000000-0005-0000-0000-000013C60000}"/>
    <cellStyle name="þ_x001d_ð‡_x000c_éþ÷_x000c_âþU_x0001__x001f__x000f_&quot;_x000f__x0001__x0001_ 13" xfId="56930" xr:uid="{00000000-0005-0000-0000-000014C60000}"/>
    <cellStyle name="þ_x001d_ð‡_x000c_éþ÷_x000c_âþU_x0001__x001f__x000f_&quot;_x0007__x0001__x0001_ 13 2" xfId="50667" xr:uid="{00000000-0005-0000-0000-000015C60000}"/>
    <cellStyle name="þ_x001d_ð‡_x000c_éþ÷_x000c_âþU_x0001__x001f__x000f_&quot;_x000f__x0001__x0001_ 13 2" xfId="56931" xr:uid="{00000000-0005-0000-0000-000016C60000}"/>
    <cellStyle name="þ_x001d_ð‡_x000c_éþ÷_x000c_âþU_x0001__x001f__x000f_&quot;_x0007__x0001__x0001_ 13 2 2" xfId="50668" xr:uid="{00000000-0005-0000-0000-000017C60000}"/>
    <cellStyle name="þ_x001d_ð‡_x000c_éþ÷_x000c_âþU_x0001__x001f__x000f_&quot;_x000f__x0001__x0001_ 13 2 2" xfId="56932" xr:uid="{00000000-0005-0000-0000-000018C60000}"/>
    <cellStyle name="þ_x001d_ð‡_x000c_éþ÷_x000c_âþU_x0001__x001f__x000f_&quot;_x0007__x0001__x0001_ 13 2 3" xfId="50669" xr:uid="{00000000-0005-0000-0000-000019C60000}"/>
    <cellStyle name="þ_x001d_ð‡_x000c_éþ÷_x000c_âþU_x0001__x001f__x000f_&quot;_x000f__x0001__x0001_ 13 2 3" xfId="56933" xr:uid="{00000000-0005-0000-0000-00001AC60000}"/>
    <cellStyle name="þ_x001d_ð‡_x000c_éþ÷_x000c_âþU_x0001__x001f__x000f_&quot;_x0007__x0001__x0001_ 13 2 4" xfId="50670" xr:uid="{00000000-0005-0000-0000-00001BC60000}"/>
    <cellStyle name="þ_x001d_ð‡_x000c_éþ÷_x000c_âþU_x0001__x001f__x000f_&quot;_x000f__x0001__x0001_ 13 2 4" xfId="56934" xr:uid="{00000000-0005-0000-0000-00001CC60000}"/>
    <cellStyle name="þ_x001d_ð‡_x000c_éþ÷_x000c_âþU_x0001__x001f__x000f_&quot;_x0007__x0001__x0001_ 13 2 5" xfId="50671" xr:uid="{00000000-0005-0000-0000-00001DC60000}"/>
    <cellStyle name="þ_x001d_ð‡_x000c_éþ÷_x000c_âþU_x0001__x001f__x000f_&quot;_x000f__x0001__x0001_ 13 2 5" xfId="56935" xr:uid="{00000000-0005-0000-0000-00001EC60000}"/>
    <cellStyle name="þ_x001d_ð‡_x000c_éþ÷_x000c_âþU_x0001__x001f__x000f_&quot;_x0007__x0001__x0001_ 13 2 6" xfId="50672" xr:uid="{00000000-0005-0000-0000-00001FC60000}"/>
    <cellStyle name="þ_x001d_ð‡_x000c_éþ÷_x000c_âþU_x0001__x001f__x000f_&quot;_x000f__x0001__x0001_ 13 2 6" xfId="56936" xr:uid="{00000000-0005-0000-0000-000020C60000}"/>
    <cellStyle name="þ_x001d_ð‡_x000c_éþ÷_x000c_âþU_x0001__x001f__x000f_&quot;_x0007__x0001__x0001_ 13 3" xfId="50673" xr:uid="{00000000-0005-0000-0000-000021C60000}"/>
    <cellStyle name="þ_x001d_ð‡_x000c_éþ÷_x000c_âþU_x0001__x001f__x000f_&quot;_x000f__x0001__x0001_ 13 3" xfId="56937" xr:uid="{00000000-0005-0000-0000-000022C60000}"/>
    <cellStyle name="þ_x001d_ð‡_x000c_éþ÷_x000c_âþU_x0001__x001f__x000f_&quot;_x0007__x0001__x0001_ 13 4" xfId="50674" xr:uid="{00000000-0005-0000-0000-000023C60000}"/>
    <cellStyle name="þ_x001d_ð‡_x000c_éþ÷_x000c_âþU_x0001__x001f__x000f_&quot;_x000f__x0001__x0001_ 13 4" xfId="56938" xr:uid="{00000000-0005-0000-0000-000024C60000}"/>
    <cellStyle name="þ_x001d_ð‡_x000c_éþ÷_x000c_âþU_x0001__x001f__x000f_&quot;_x0007__x0001__x0001_ 13 5" xfId="50675" xr:uid="{00000000-0005-0000-0000-000025C60000}"/>
    <cellStyle name="þ_x001d_ð‡_x000c_éþ÷_x000c_âþU_x0001__x001f__x000f_&quot;_x000f__x0001__x0001_ 13 5" xfId="56939" xr:uid="{00000000-0005-0000-0000-000026C60000}"/>
    <cellStyle name="þ_x001d_ð‡_x000c_éþ÷_x000c_âþU_x0001__x001f__x000f_&quot;_x0007__x0001__x0001_ 13 6" xfId="50676" xr:uid="{00000000-0005-0000-0000-000027C60000}"/>
    <cellStyle name="þ_x001d_ð‡_x000c_éþ÷_x000c_âþU_x0001__x001f__x000f_&quot;_x000f__x0001__x0001_ 13 6" xfId="56940" xr:uid="{00000000-0005-0000-0000-000028C60000}"/>
    <cellStyle name="þ_x001d_ð‡_x000c_éþ÷_x000c_âþU_x0001__x001f__x000f_&quot;_x0007__x0001__x0001_ 13 7" xfId="50677" xr:uid="{00000000-0005-0000-0000-000029C60000}"/>
    <cellStyle name="þ_x001d_ð‡_x000c_éþ÷_x000c_âþU_x0001__x001f__x000f_&quot;_x000f__x0001__x0001_ 13 7" xfId="56941" xr:uid="{00000000-0005-0000-0000-00002AC60000}"/>
    <cellStyle name="þ_x001d_ð‡_x000c_éþ÷_x000c_âþU_x0001__x001f__x000f_&quot;_x0007__x0001__x0001_ 13 8" xfId="50678" xr:uid="{00000000-0005-0000-0000-00002BC60000}"/>
    <cellStyle name="þ_x001d_ð‡_x000c_éþ÷_x000c_âþU_x0001__x001f__x000f_&quot;_x000f__x0001__x0001_ 13 8" xfId="56942" xr:uid="{00000000-0005-0000-0000-00002CC60000}"/>
    <cellStyle name="þ_x001d_ð‡_x000c_éþ÷_x000c_âþU_x0001__x001f__x000f_&quot;_x0007__x0001__x0001_ 13 9" xfId="50679" xr:uid="{00000000-0005-0000-0000-00002DC60000}"/>
    <cellStyle name="þ_x001d_ð‡_x000c_éþ÷_x000c_âþU_x0001__x001f__x000f_&quot;_x000f__x0001__x0001_ 13 9" xfId="56943" xr:uid="{00000000-0005-0000-0000-00002EC60000}"/>
    <cellStyle name="þ_x001d_ð‡_x000c_éþ÷_x000c_âþU_x0001__x001f__x000f_&quot;_x0007__x0001__x0001_ 14" xfId="50680" xr:uid="{00000000-0005-0000-0000-00002FC60000}"/>
    <cellStyle name="þ_x001d_ð‡_x000c_éþ÷_x000c_âþU_x0001__x001f__x000f_&quot;_x000f__x0001__x0001_ 14" xfId="56944" xr:uid="{00000000-0005-0000-0000-000030C60000}"/>
    <cellStyle name="þ_x001d_ð‡_x000c_éþ÷_x000c_âþU_x0001__x001f__x000f_&quot;_x0007__x0001__x0001_ 14 2" xfId="50681" xr:uid="{00000000-0005-0000-0000-000031C60000}"/>
    <cellStyle name="þ_x001d_ð‡_x000c_éþ÷_x000c_âþU_x0001__x001f__x000f_&quot;_x000f__x0001__x0001_ 14 2" xfId="56945" xr:uid="{00000000-0005-0000-0000-000032C60000}"/>
    <cellStyle name="þ_x001d_ð‡_x000c_éþ÷_x000c_âþU_x0001__x001f__x000f_&quot;_x0007__x0001__x0001_ 14 2 2" xfId="50682" xr:uid="{00000000-0005-0000-0000-000033C60000}"/>
    <cellStyle name="þ_x001d_ð‡_x000c_éþ÷_x000c_âþU_x0001__x001f__x000f_&quot;_x000f__x0001__x0001_ 14 2 2" xfId="56946" xr:uid="{00000000-0005-0000-0000-000034C60000}"/>
    <cellStyle name="þ_x001d_ð‡_x000c_éþ÷_x000c_âþU_x0001__x001f__x000f_&quot;_x0007__x0001__x0001_ 14 2 3" xfId="50683" xr:uid="{00000000-0005-0000-0000-000035C60000}"/>
    <cellStyle name="þ_x001d_ð‡_x000c_éþ÷_x000c_âþU_x0001__x001f__x000f_&quot;_x000f__x0001__x0001_ 14 2 3" xfId="56947" xr:uid="{00000000-0005-0000-0000-000036C60000}"/>
    <cellStyle name="þ_x001d_ð‡_x000c_éþ÷_x000c_âþU_x0001__x001f__x000f_&quot;_x0007__x0001__x0001_ 14 2 4" xfId="50684" xr:uid="{00000000-0005-0000-0000-000037C60000}"/>
    <cellStyle name="þ_x001d_ð‡_x000c_éþ÷_x000c_âþU_x0001__x001f__x000f_&quot;_x000f__x0001__x0001_ 14 2 4" xfId="56948" xr:uid="{00000000-0005-0000-0000-000038C60000}"/>
    <cellStyle name="þ_x001d_ð‡_x000c_éþ÷_x000c_âþU_x0001__x001f__x000f_&quot;_x0007__x0001__x0001_ 14 2 5" xfId="50685" xr:uid="{00000000-0005-0000-0000-000039C60000}"/>
    <cellStyle name="þ_x001d_ð‡_x000c_éþ÷_x000c_âþU_x0001__x001f__x000f_&quot;_x000f__x0001__x0001_ 14 2 5" xfId="56949" xr:uid="{00000000-0005-0000-0000-00003AC60000}"/>
    <cellStyle name="þ_x001d_ð‡_x000c_éþ÷_x000c_âþU_x0001__x001f__x000f_&quot;_x0007__x0001__x0001_ 14 2 6" xfId="50686" xr:uid="{00000000-0005-0000-0000-00003BC60000}"/>
    <cellStyle name="þ_x001d_ð‡_x000c_éþ÷_x000c_âþU_x0001__x001f__x000f_&quot;_x000f__x0001__x0001_ 14 2 6" xfId="56950" xr:uid="{00000000-0005-0000-0000-00003CC60000}"/>
    <cellStyle name="þ_x001d_ð‡_x000c_éþ÷_x000c_âþU_x0001__x001f__x000f_&quot;_x0007__x0001__x0001_ 14 3" xfId="50687" xr:uid="{00000000-0005-0000-0000-00003DC60000}"/>
    <cellStyle name="þ_x001d_ð‡_x000c_éþ÷_x000c_âþU_x0001__x001f__x000f_&quot;_x000f__x0001__x0001_ 14 3" xfId="56951" xr:uid="{00000000-0005-0000-0000-00003EC60000}"/>
    <cellStyle name="þ_x001d_ð‡_x000c_éþ÷_x000c_âþU_x0001__x001f__x000f_&quot;_x0007__x0001__x0001_ 14 4" xfId="50688" xr:uid="{00000000-0005-0000-0000-00003FC60000}"/>
    <cellStyle name="þ_x001d_ð‡_x000c_éþ÷_x000c_âþU_x0001__x001f__x000f_&quot;_x000f__x0001__x0001_ 14 4" xfId="56952" xr:uid="{00000000-0005-0000-0000-000040C60000}"/>
    <cellStyle name="þ_x001d_ð‡_x000c_éþ÷_x000c_âþU_x0001__x001f__x000f_&quot;_x0007__x0001__x0001_ 14 5" xfId="50689" xr:uid="{00000000-0005-0000-0000-000041C60000}"/>
    <cellStyle name="þ_x001d_ð‡_x000c_éþ÷_x000c_âþU_x0001__x001f__x000f_&quot;_x000f__x0001__x0001_ 14 5" xfId="56953" xr:uid="{00000000-0005-0000-0000-000042C60000}"/>
    <cellStyle name="þ_x001d_ð‡_x000c_éþ÷_x000c_âþU_x0001__x001f__x000f_&quot;_x0007__x0001__x0001_ 14 6" xfId="50690" xr:uid="{00000000-0005-0000-0000-000043C60000}"/>
    <cellStyle name="þ_x001d_ð‡_x000c_éþ÷_x000c_âþU_x0001__x001f__x000f_&quot;_x000f__x0001__x0001_ 14 6" xfId="56954" xr:uid="{00000000-0005-0000-0000-000044C60000}"/>
    <cellStyle name="þ_x001d_ð‡_x000c_éþ÷_x000c_âþU_x0001__x001f__x000f_&quot;_x0007__x0001__x0001_ 14 7" xfId="50691" xr:uid="{00000000-0005-0000-0000-000045C60000}"/>
    <cellStyle name="þ_x001d_ð‡_x000c_éþ÷_x000c_âþU_x0001__x001f__x000f_&quot;_x000f__x0001__x0001_ 14 7" xfId="56955" xr:uid="{00000000-0005-0000-0000-000046C60000}"/>
    <cellStyle name="þ_x001d_ð‡_x000c_éþ÷_x000c_âþU_x0001__x001f__x000f_&quot;_x0007__x0001__x0001_ 14 8" xfId="50692" xr:uid="{00000000-0005-0000-0000-000047C60000}"/>
    <cellStyle name="þ_x001d_ð‡_x000c_éþ÷_x000c_âþU_x0001__x001f__x000f_&quot;_x000f__x0001__x0001_ 14 8" xfId="56956" xr:uid="{00000000-0005-0000-0000-000048C60000}"/>
    <cellStyle name="þ_x001d_ð‡_x000c_éþ÷_x000c_âþU_x0001__x001f__x000f_&quot;_x0007__x0001__x0001_ 14 9" xfId="50693" xr:uid="{00000000-0005-0000-0000-000049C60000}"/>
    <cellStyle name="þ_x001d_ð‡_x000c_éþ÷_x000c_âþU_x0001__x001f__x000f_&quot;_x000f__x0001__x0001_ 14 9" xfId="56957" xr:uid="{00000000-0005-0000-0000-00004AC60000}"/>
    <cellStyle name="þ_x001d_ð‡_x000c_éþ÷_x000c_âþU_x0001__x001f__x000f_&quot;_x0007__x0001__x0001_ 15" xfId="50694" xr:uid="{00000000-0005-0000-0000-00004BC60000}"/>
    <cellStyle name="þ_x001d_ð‡_x000c_éþ÷_x000c_âþU_x0001__x001f__x000f_&quot;_x000f__x0001__x0001_ 15" xfId="56958" xr:uid="{00000000-0005-0000-0000-00004CC60000}"/>
    <cellStyle name="þ_x001d_ð‡_x000c_éþ÷_x000c_âþU_x0001__x001f__x000f_&quot;_x0007__x0001__x0001_ 15 2" xfId="50695" xr:uid="{00000000-0005-0000-0000-00004DC60000}"/>
    <cellStyle name="þ_x001d_ð‡_x000c_éþ÷_x000c_âþU_x0001__x001f__x000f_&quot;_x000f__x0001__x0001_ 15 2" xfId="56959" xr:uid="{00000000-0005-0000-0000-00004EC60000}"/>
    <cellStyle name="þ_x001d_ð‡_x000c_éþ÷_x000c_âþU_x0001__x001f__x000f_&quot;_x0007__x0001__x0001_ 15 2 2" xfId="50696" xr:uid="{00000000-0005-0000-0000-00004FC60000}"/>
    <cellStyle name="þ_x001d_ð‡_x000c_éþ÷_x000c_âþU_x0001__x001f__x000f_&quot;_x000f__x0001__x0001_ 15 2 2" xfId="56960" xr:uid="{00000000-0005-0000-0000-000050C60000}"/>
    <cellStyle name="þ_x001d_ð‡_x000c_éþ÷_x000c_âþU_x0001__x001f__x000f_&quot;_x0007__x0001__x0001_ 15 2 3" xfId="50697" xr:uid="{00000000-0005-0000-0000-000051C60000}"/>
    <cellStyle name="þ_x001d_ð‡_x000c_éþ÷_x000c_âþU_x0001__x001f__x000f_&quot;_x000f__x0001__x0001_ 15 2 3" xfId="56961" xr:uid="{00000000-0005-0000-0000-000052C60000}"/>
    <cellStyle name="þ_x001d_ð‡_x000c_éþ÷_x000c_âþU_x0001__x001f__x000f_&quot;_x0007__x0001__x0001_ 15 2 4" xfId="50698" xr:uid="{00000000-0005-0000-0000-000053C60000}"/>
    <cellStyle name="þ_x001d_ð‡_x000c_éþ÷_x000c_âþU_x0001__x001f__x000f_&quot;_x000f__x0001__x0001_ 15 2 4" xfId="56962" xr:uid="{00000000-0005-0000-0000-000054C60000}"/>
    <cellStyle name="þ_x001d_ð‡_x000c_éþ÷_x000c_âþU_x0001__x001f__x000f_&quot;_x0007__x0001__x0001_ 15 2 5" xfId="50699" xr:uid="{00000000-0005-0000-0000-000055C60000}"/>
    <cellStyle name="þ_x001d_ð‡_x000c_éþ÷_x000c_âþU_x0001__x001f__x000f_&quot;_x000f__x0001__x0001_ 15 2 5" xfId="56963" xr:uid="{00000000-0005-0000-0000-000056C60000}"/>
    <cellStyle name="þ_x001d_ð‡_x000c_éþ÷_x000c_âþU_x0001__x001f__x000f_&quot;_x0007__x0001__x0001_ 15 2 6" xfId="50700" xr:uid="{00000000-0005-0000-0000-000057C60000}"/>
    <cellStyle name="þ_x001d_ð‡_x000c_éþ÷_x000c_âþU_x0001__x001f__x000f_&quot;_x000f__x0001__x0001_ 15 2 6" xfId="56964" xr:uid="{00000000-0005-0000-0000-000058C60000}"/>
    <cellStyle name="þ_x001d_ð‡_x000c_éþ÷_x000c_âþU_x0001__x001f__x000f_&quot;_x0007__x0001__x0001_ 15 3" xfId="50701" xr:uid="{00000000-0005-0000-0000-000059C60000}"/>
    <cellStyle name="þ_x001d_ð‡_x000c_éþ÷_x000c_âþU_x0001__x001f__x000f_&quot;_x000f__x0001__x0001_ 15 3" xfId="56965" xr:uid="{00000000-0005-0000-0000-00005AC60000}"/>
    <cellStyle name="þ_x001d_ð‡_x000c_éþ÷_x000c_âþU_x0001__x001f__x000f_&quot;_x0007__x0001__x0001_ 15 4" xfId="50702" xr:uid="{00000000-0005-0000-0000-00005BC60000}"/>
    <cellStyle name="þ_x001d_ð‡_x000c_éþ÷_x000c_âþU_x0001__x001f__x000f_&quot;_x000f__x0001__x0001_ 15 4" xfId="56966" xr:uid="{00000000-0005-0000-0000-00005CC60000}"/>
    <cellStyle name="þ_x001d_ð‡_x000c_éþ÷_x000c_âþU_x0001__x001f__x000f_&quot;_x0007__x0001__x0001_ 15 5" xfId="50703" xr:uid="{00000000-0005-0000-0000-00005DC60000}"/>
    <cellStyle name="þ_x001d_ð‡_x000c_éþ÷_x000c_âþU_x0001__x001f__x000f_&quot;_x000f__x0001__x0001_ 15 5" xfId="56967" xr:uid="{00000000-0005-0000-0000-00005EC60000}"/>
    <cellStyle name="þ_x001d_ð‡_x000c_éþ÷_x000c_âþU_x0001__x001f__x000f_&quot;_x0007__x0001__x0001_ 15 6" xfId="50704" xr:uid="{00000000-0005-0000-0000-00005FC60000}"/>
    <cellStyle name="þ_x001d_ð‡_x000c_éþ÷_x000c_âþU_x0001__x001f__x000f_&quot;_x000f__x0001__x0001_ 15 6" xfId="56968" xr:uid="{00000000-0005-0000-0000-000060C60000}"/>
    <cellStyle name="þ_x001d_ð‡_x000c_éþ÷_x000c_âþU_x0001__x001f__x000f_&quot;_x0007__x0001__x0001_ 15 7" xfId="50705" xr:uid="{00000000-0005-0000-0000-000061C60000}"/>
    <cellStyle name="þ_x001d_ð‡_x000c_éþ÷_x000c_âþU_x0001__x001f__x000f_&quot;_x000f__x0001__x0001_ 15 7" xfId="56969" xr:uid="{00000000-0005-0000-0000-000062C60000}"/>
    <cellStyle name="þ_x001d_ð‡_x000c_éþ÷_x000c_âþU_x0001__x001f__x000f_&quot;_x0007__x0001__x0001_ 15 8" xfId="50706" xr:uid="{00000000-0005-0000-0000-000063C60000}"/>
    <cellStyle name="þ_x001d_ð‡_x000c_éþ÷_x000c_âþU_x0001__x001f__x000f_&quot;_x000f__x0001__x0001_ 15 8" xfId="56970" xr:uid="{00000000-0005-0000-0000-000064C60000}"/>
    <cellStyle name="þ_x001d_ð‡_x000c_éþ÷_x000c_âþU_x0001__x001f__x000f_&quot;_x0007__x0001__x0001_ 15 9" xfId="50707" xr:uid="{00000000-0005-0000-0000-000065C60000}"/>
    <cellStyle name="þ_x001d_ð‡_x000c_éþ÷_x000c_âþU_x0001__x001f__x000f_&quot;_x000f__x0001__x0001_ 15 9" xfId="56971" xr:uid="{00000000-0005-0000-0000-000066C60000}"/>
    <cellStyle name="þ_x001d_ð‡_x000c_éþ÷_x000c_âþU_x0001__x001f__x000f_&quot;_x0007__x0001__x0001_ 16" xfId="50708" xr:uid="{00000000-0005-0000-0000-000067C60000}"/>
    <cellStyle name="þ_x001d_ð‡_x000c_éþ÷_x000c_âþU_x0001__x001f__x000f_&quot;_x000f__x0001__x0001_ 16" xfId="56972" xr:uid="{00000000-0005-0000-0000-000068C60000}"/>
    <cellStyle name="þ_x001d_ð‡_x000c_éþ÷_x000c_âþU_x0001__x001f__x000f_&quot;_x0007__x0001__x0001_ 16 2" xfId="50709" xr:uid="{00000000-0005-0000-0000-000069C60000}"/>
    <cellStyle name="þ_x001d_ð‡_x000c_éþ÷_x000c_âþU_x0001__x001f__x000f_&quot;_x000f__x0001__x0001_ 16 2" xfId="56973" xr:uid="{00000000-0005-0000-0000-00006AC60000}"/>
    <cellStyle name="þ_x001d_ð‡_x000c_éþ÷_x000c_âþU_x0001__x001f__x000f_&quot;_x0007__x0001__x0001_ 16 2 2" xfId="50710" xr:uid="{00000000-0005-0000-0000-00006BC60000}"/>
    <cellStyle name="þ_x001d_ð‡_x000c_éþ÷_x000c_âþU_x0001__x001f__x000f_&quot;_x000f__x0001__x0001_ 16 2 2" xfId="56974" xr:uid="{00000000-0005-0000-0000-00006CC60000}"/>
    <cellStyle name="þ_x001d_ð‡_x000c_éþ÷_x000c_âþU_x0001__x001f__x000f_&quot;_x0007__x0001__x0001_ 16 2 3" xfId="50711" xr:uid="{00000000-0005-0000-0000-00006DC60000}"/>
    <cellStyle name="þ_x001d_ð‡_x000c_éþ÷_x000c_âþU_x0001__x001f__x000f_&quot;_x000f__x0001__x0001_ 16 2 3" xfId="56975" xr:uid="{00000000-0005-0000-0000-00006EC60000}"/>
    <cellStyle name="þ_x001d_ð‡_x000c_éþ÷_x000c_âþU_x0001__x001f__x000f_&quot;_x0007__x0001__x0001_ 16 2 4" xfId="50712" xr:uid="{00000000-0005-0000-0000-00006FC60000}"/>
    <cellStyle name="þ_x001d_ð‡_x000c_éþ÷_x000c_âþU_x0001__x001f__x000f_&quot;_x000f__x0001__x0001_ 16 2 4" xfId="56976" xr:uid="{00000000-0005-0000-0000-000070C60000}"/>
    <cellStyle name="þ_x001d_ð‡_x000c_éþ÷_x000c_âþU_x0001__x001f__x000f_&quot;_x0007__x0001__x0001_ 16 2 5" xfId="50713" xr:uid="{00000000-0005-0000-0000-000071C60000}"/>
    <cellStyle name="þ_x001d_ð‡_x000c_éþ÷_x000c_âþU_x0001__x001f__x000f_&quot;_x000f__x0001__x0001_ 16 2 5" xfId="56977" xr:uid="{00000000-0005-0000-0000-000072C60000}"/>
    <cellStyle name="þ_x001d_ð‡_x000c_éþ÷_x000c_âþU_x0001__x001f__x000f_&quot;_x0007__x0001__x0001_ 16 2 6" xfId="50714" xr:uid="{00000000-0005-0000-0000-000073C60000}"/>
    <cellStyle name="þ_x001d_ð‡_x000c_éþ÷_x000c_âþU_x0001__x001f__x000f_&quot;_x000f__x0001__x0001_ 16 2 6" xfId="56978" xr:uid="{00000000-0005-0000-0000-000074C60000}"/>
    <cellStyle name="þ_x001d_ð‡_x000c_éþ÷_x000c_âþU_x0001__x001f__x000f_&quot;_x0007__x0001__x0001_ 16 3" xfId="50715" xr:uid="{00000000-0005-0000-0000-000075C60000}"/>
    <cellStyle name="þ_x001d_ð‡_x000c_éþ÷_x000c_âþU_x0001__x001f__x000f_&quot;_x000f__x0001__x0001_ 16 3" xfId="56979" xr:uid="{00000000-0005-0000-0000-000076C60000}"/>
    <cellStyle name="þ_x001d_ð‡_x000c_éþ÷_x000c_âþU_x0001__x001f__x000f_&quot;_x0007__x0001__x0001_ 16 4" xfId="50716" xr:uid="{00000000-0005-0000-0000-000077C60000}"/>
    <cellStyle name="þ_x001d_ð‡_x000c_éþ÷_x000c_âþU_x0001__x001f__x000f_&quot;_x000f__x0001__x0001_ 16 4" xfId="56980" xr:uid="{00000000-0005-0000-0000-000078C60000}"/>
    <cellStyle name="þ_x001d_ð‡_x000c_éþ÷_x000c_âþU_x0001__x001f__x000f_&quot;_x0007__x0001__x0001_ 16 5" xfId="50717" xr:uid="{00000000-0005-0000-0000-000079C60000}"/>
    <cellStyle name="þ_x001d_ð‡_x000c_éþ÷_x000c_âþU_x0001__x001f__x000f_&quot;_x000f__x0001__x0001_ 16 5" xfId="56981" xr:uid="{00000000-0005-0000-0000-00007AC60000}"/>
    <cellStyle name="þ_x001d_ð‡_x000c_éþ÷_x000c_âþU_x0001__x001f__x000f_&quot;_x0007__x0001__x0001_ 16 6" xfId="50718" xr:uid="{00000000-0005-0000-0000-00007BC60000}"/>
    <cellStyle name="þ_x001d_ð‡_x000c_éþ÷_x000c_âþU_x0001__x001f__x000f_&quot;_x000f__x0001__x0001_ 16 6" xfId="56982" xr:uid="{00000000-0005-0000-0000-00007CC60000}"/>
    <cellStyle name="þ_x001d_ð‡_x000c_éþ÷_x000c_âþU_x0001__x001f__x000f_&quot;_x0007__x0001__x0001_ 16 7" xfId="50719" xr:uid="{00000000-0005-0000-0000-00007DC60000}"/>
    <cellStyle name="þ_x001d_ð‡_x000c_éþ÷_x000c_âþU_x0001__x001f__x000f_&quot;_x000f__x0001__x0001_ 16 7" xfId="56983" xr:uid="{00000000-0005-0000-0000-00007EC60000}"/>
    <cellStyle name="þ_x001d_ð‡_x000c_éþ÷_x000c_âþU_x0001__x001f__x000f_&quot;_x0007__x0001__x0001_ 16 8" xfId="50720" xr:uid="{00000000-0005-0000-0000-00007FC60000}"/>
    <cellStyle name="þ_x001d_ð‡_x000c_éþ÷_x000c_âþU_x0001__x001f__x000f_&quot;_x000f__x0001__x0001_ 16 8" xfId="56984" xr:uid="{00000000-0005-0000-0000-000080C60000}"/>
    <cellStyle name="þ_x001d_ð‡_x000c_éþ÷_x000c_âþU_x0001__x001f__x000f_&quot;_x0007__x0001__x0001_ 16 9" xfId="50721" xr:uid="{00000000-0005-0000-0000-000081C60000}"/>
    <cellStyle name="þ_x001d_ð‡_x000c_éþ÷_x000c_âþU_x0001__x001f__x000f_&quot;_x000f__x0001__x0001_ 16 9" xfId="56985" xr:uid="{00000000-0005-0000-0000-000082C60000}"/>
    <cellStyle name="þ_x001d_ð‡_x000c_éþ÷_x000c_âþU_x0001__x001f__x000f_&quot;_x0007__x0001__x0001_ 17" xfId="50722" xr:uid="{00000000-0005-0000-0000-000083C60000}"/>
    <cellStyle name="þ_x001d_ð‡_x000c_éþ÷_x000c_âþU_x0001__x001f__x000f_&quot;_x000f__x0001__x0001_ 17" xfId="56986" xr:uid="{00000000-0005-0000-0000-000084C60000}"/>
    <cellStyle name="þ_x001d_ð‡_x000c_éþ÷_x000c_âþU_x0001__x001f__x000f_&quot;_x0007__x0001__x0001_ 17 2" xfId="50723" xr:uid="{00000000-0005-0000-0000-000085C60000}"/>
    <cellStyle name="þ_x001d_ð‡_x000c_éþ÷_x000c_âþU_x0001__x001f__x000f_&quot;_x000f__x0001__x0001_ 17 2" xfId="56987" xr:uid="{00000000-0005-0000-0000-000086C60000}"/>
    <cellStyle name="þ_x001d_ð‡_x000c_éþ÷_x000c_âþU_x0001__x001f__x000f_&quot;_x0007__x0001__x0001_ 17 2 2" xfId="50724" xr:uid="{00000000-0005-0000-0000-000087C60000}"/>
    <cellStyle name="þ_x001d_ð‡_x000c_éþ÷_x000c_âþU_x0001__x001f__x000f_&quot;_x000f__x0001__x0001_ 17 2 2" xfId="56988" xr:uid="{00000000-0005-0000-0000-000088C60000}"/>
    <cellStyle name="þ_x001d_ð‡_x000c_éþ÷_x000c_âþU_x0001__x001f__x000f_&quot;_x0007__x0001__x0001_ 17 2 3" xfId="50725" xr:uid="{00000000-0005-0000-0000-000089C60000}"/>
    <cellStyle name="þ_x001d_ð‡_x000c_éþ÷_x000c_âþU_x0001__x001f__x000f_&quot;_x000f__x0001__x0001_ 17 2 3" xfId="56989" xr:uid="{00000000-0005-0000-0000-00008AC60000}"/>
    <cellStyle name="þ_x001d_ð‡_x000c_éþ÷_x000c_âþU_x0001__x001f__x000f_&quot;_x0007__x0001__x0001_ 17 2 4" xfId="50726" xr:uid="{00000000-0005-0000-0000-00008BC60000}"/>
    <cellStyle name="þ_x001d_ð‡_x000c_éþ÷_x000c_âþU_x0001__x001f__x000f_&quot;_x000f__x0001__x0001_ 17 2 4" xfId="56990" xr:uid="{00000000-0005-0000-0000-00008CC60000}"/>
    <cellStyle name="þ_x001d_ð‡_x000c_éþ÷_x000c_âþU_x0001__x001f__x000f_&quot;_x0007__x0001__x0001_ 17 2 5" xfId="50727" xr:uid="{00000000-0005-0000-0000-00008DC60000}"/>
    <cellStyle name="þ_x001d_ð‡_x000c_éþ÷_x000c_âþU_x0001__x001f__x000f_&quot;_x000f__x0001__x0001_ 17 2 5" xfId="56991" xr:uid="{00000000-0005-0000-0000-00008EC60000}"/>
    <cellStyle name="þ_x001d_ð‡_x000c_éþ÷_x000c_âþU_x0001__x001f__x000f_&quot;_x0007__x0001__x0001_ 17 2 6" xfId="50728" xr:uid="{00000000-0005-0000-0000-00008FC60000}"/>
    <cellStyle name="þ_x001d_ð‡_x000c_éþ÷_x000c_âþU_x0001__x001f__x000f_&quot;_x000f__x0001__x0001_ 17 2 6" xfId="56992" xr:uid="{00000000-0005-0000-0000-000090C60000}"/>
    <cellStyle name="þ_x001d_ð‡_x000c_éþ÷_x000c_âþU_x0001__x001f__x000f_&quot;_x0007__x0001__x0001_ 17 3" xfId="50729" xr:uid="{00000000-0005-0000-0000-000091C60000}"/>
    <cellStyle name="þ_x001d_ð‡_x000c_éþ÷_x000c_âþU_x0001__x001f__x000f_&quot;_x000f__x0001__x0001_ 17 3" xfId="56993" xr:uid="{00000000-0005-0000-0000-000092C60000}"/>
    <cellStyle name="þ_x001d_ð‡_x000c_éþ÷_x000c_âþU_x0001__x001f__x000f_&quot;_x0007__x0001__x0001_ 17 4" xfId="50730" xr:uid="{00000000-0005-0000-0000-000093C60000}"/>
    <cellStyle name="þ_x001d_ð‡_x000c_éþ÷_x000c_âþU_x0001__x001f__x000f_&quot;_x000f__x0001__x0001_ 17 4" xfId="56994" xr:uid="{00000000-0005-0000-0000-000094C60000}"/>
    <cellStyle name="þ_x001d_ð‡_x000c_éþ÷_x000c_âþU_x0001__x001f__x000f_&quot;_x0007__x0001__x0001_ 17 5" xfId="50731" xr:uid="{00000000-0005-0000-0000-000095C60000}"/>
    <cellStyle name="þ_x001d_ð‡_x000c_éþ÷_x000c_âþU_x0001__x001f__x000f_&quot;_x000f__x0001__x0001_ 17 5" xfId="56995" xr:uid="{00000000-0005-0000-0000-000096C60000}"/>
    <cellStyle name="þ_x001d_ð‡_x000c_éþ÷_x000c_âþU_x0001__x001f__x000f_&quot;_x0007__x0001__x0001_ 17 6" xfId="50732" xr:uid="{00000000-0005-0000-0000-000097C60000}"/>
    <cellStyle name="þ_x001d_ð‡_x000c_éþ÷_x000c_âþU_x0001__x001f__x000f_&quot;_x000f__x0001__x0001_ 17 6" xfId="56996" xr:uid="{00000000-0005-0000-0000-000098C60000}"/>
    <cellStyle name="þ_x001d_ð‡_x000c_éþ÷_x000c_âþU_x0001__x001f__x000f_&quot;_x0007__x0001__x0001_ 17 7" xfId="50733" xr:uid="{00000000-0005-0000-0000-000099C60000}"/>
    <cellStyle name="þ_x001d_ð‡_x000c_éþ÷_x000c_âþU_x0001__x001f__x000f_&quot;_x000f__x0001__x0001_ 17 7" xfId="56997" xr:uid="{00000000-0005-0000-0000-00009AC60000}"/>
    <cellStyle name="þ_x001d_ð‡_x000c_éþ÷_x000c_âþU_x0001__x001f__x000f_&quot;_x0007__x0001__x0001_ 17 8" xfId="50734" xr:uid="{00000000-0005-0000-0000-00009BC60000}"/>
    <cellStyle name="þ_x001d_ð‡_x000c_éþ÷_x000c_âþU_x0001__x001f__x000f_&quot;_x000f__x0001__x0001_ 17 8" xfId="56998" xr:uid="{00000000-0005-0000-0000-00009CC60000}"/>
    <cellStyle name="þ_x001d_ð‡_x000c_éþ÷_x000c_âþU_x0001__x001f__x000f_&quot;_x0007__x0001__x0001_ 17 9" xfId="50735" xr:uid="{00000000-0005-0000-0000-00009DC60000}"/>
    <cellStyle name="þ_x001d_ð‡_x000c_éþ÷_x000c_âþU_x0001__x001f__x000f_&quot;_x000f__x0001__x0001_ 17 9" xfId="56999" xr:uid="{00000000-0005-0000-0000-00009EC60000}"/>
    <cellStyle name="þ_x001d_ð‡_x000c_éþ÷_x000c_âþU_x0001__x001f__x000f_&quot;_x0007__x0001__x0001_ 18" xfId="50736" xr:uid="{00000000-0005-0000-0000-00009FC60000}"/>
    <cellStyle name="þ_x001d_ð‡_x000c_éþ÷_x000c_âþU_x0001__x001f__x000f_&quot;_x000f__x0001__x0001_ 18" xfId="57000" xr:uid="{00000000-0005-0000-0000-0000A0C60000}"/>
    <cellStyle name="þ_x001d_ð‡_x000c_éþ÷_x000c_âþU_x0001__x001f__x000f_&quot;_x0007__x0001__x0001_ 18 2" xfId="50737" xr:uid="{00000000-0005-0000-0000-0000A1C60000}"/>
    <cellStyle name="þ_x001d_ð‡_x000c_éþ÷_x000c_âþU_x0001__x001f__x000f_&quot;_x000f__x0001__x0001_ 18 2" xfId="57001" xr:uid="{00000000-0005-0000-0000-0000A2C60000}"/>
    <cellStyle name="þ_x001d_ð‡_x000c_éþ÷_x000c_âþU_x0001__x001f__x000f_&quot;_x0007__x0001__x0001_ 18 2 2" xfId="50738" xr:uid="{00000000-0005-0000-0000-0000A3C60000}"/>
    <cellStyle name="þ_x001d_ð‡_x000c_éþ÷_x000c_âþU_x0001__x001f__x000f_&quot;_x000f__x0001__x0001_ 18 2 2" xfId="57002" xr:uid="{00000000-0005-0000-0000-0000A4C60000}"/>
    <cellStyle name="þ_x001d_ð‡_x000c_éþ÷_x000c_âþU_x0001__x001f__x000f_&quot;_x0007__x0001__x0001_ 18 2 3" xfId="50739" xr:uid="{00000000-0005-0000-0000-0000A5C60000}"/>
    <cellStyle name="þ_x001d_ð‡_x000c_éþ÷_x000c_âþU_x0001__x001f__x000f_&quot;_x000f__x0001__x0001_ 18 2 3" xfId="57003" xr:uid="{00000000-0005-0000-0000-0000A6C60000}"/>
    <cellStyle name="þ_x001d_ð‡_x000c_éþ÷_x000c_âþU_x0001__x001f__x000f_&quot;_x0007__x0001__x0001_ 18 2 4" xfId="50740" xr:uid="{00000000-0005-0000-0000-0000A7C60000}"/>
    <cellStyle name="þ_x001d_ð‡_x000c_éþ÷_x000c_âþU_x0001__x001f__x000f_&quot;_x000f__x0001__x0001_ 18 2 4" xfId="57004" xr:uid="{00000000-0005-0000-0000-0000A8C60000}"/>
    <cellStyle name="þ_x001d_ð‡_x000c_éþ÷_x000c_âþU_x0001__x001f__x000f_&quot;_x0007__x0001__x0001_ 18 2 5" xfId="50741" xr:uid="{00000000-0005-0000-0000-0000A9C60000}"/>
    <cellStyle name="þ_x001d_ð‡_x000c_éþ÷_x000c_âþU_x0001__x001f__x000f_&quot;_x000f__x0001__x0001_ 18 2 5" xfId="57005" xr:uid="{00000000-0005-0000-0000-0000AAC60000}"/>
    <cellStyle name="þ_x001d_ð‡_x000c_éþ÷_x000c_âþU_x0001__x001f__x000f_&quot;_x0007__x0001__x0001_ 18 2 6" xfId="50742" xr:uid="{00000000-0005-0000-0000-0000ABC60000}"/>
    <cellStyle name="þ_x001d_ð‡_x000c_éþ÷_x000c_âþU_x0001__x001f__x000f_&quot;_x000f__x0001__x0001_ 18 2 6" xfId="57006" xr:uid="{00000000-0005-0000-0000-0000ACC60000}"/>
    <cellStyle name="þ_x001d_ð‡_x000c_éþ÷_x000c_âþU_x0001__x001f__x000f_&quot;_x0007__x0001__x0001_ 18 3" xfId="50743" xr:uid="{00000000-0005-0000-0000-0000ADC60000}"/>
    <cellStyle name="þ_x001d_ð‡_x000c_éþ÷_x000c_âþU_x0001__x001f__x000f_&quot;_x000f__x0001__x0001_ 18 3" xfId="57007" xr:uid="{00000000-0005-0000-0000-0000AEC60000}"/>
    <cellStyle name="þ_x001d_ð‡_x000c_éþ÷_x000c_âþU_x0001__x001f__x000f_&quot;_x0007__x0001__x0001_ 18 4" xfId="50744" xr:uid="{00000000-0005-0000-0000-0000AFC60000}"/>
    <cellStyle name="þ_x001d_ð‡_x000c_éþ÷_x000c_âþU_x0001__x001f__x000f_&quot;_x000f__x0001__x0001_ 18 4" xfId="57008" xr:uid="{00000000-0005-0000-0000-0000B0C60000}"/>
    <cellStyle name="þ_x001d_ð‡_x000c_éþ÷_x000c_âþU_x0001__x001f__x000f_&quot;_x0007__x0001__x0001_ 18 5" xfId="50745" xr:uid="{00000000-0005-0000-0000-0000B1C60000}"/>
    <cellStyle name="þ_x001d_ð‡_x000c_éþ÷_x000c_âþU_x0001__x001f__x000f_&quot;_x000f__x0001__x0001_ 18 5" xfId="57009" xr:uid="{00000000-0005-0000-0000-0000B2C60000}"/>
    <cellStyle name="þ_x001d_ð‡_x000c_éþ÷_x000c_âþU_x0001__x001f__x000f_&quot;_x0007__x0001__x0001_ 18 6" xfId="50746" xr:uid="{00000000-0005-0000-0000-0000B3C60000}"/>
    <cellStyle name="þ_x001d_ð‡_x000c_éþ÷_x000c_âþU_x0001__x001f__x000f_&quot;_x000f__x0001__x0001_ 18 6" xfId="57010" xr:uid="{00000000-0005-0000-0000-0000B4C60000}"/>
    <cellStyle name="þ_x001d_ð‡_x000c_éþ÷_x000c_âþU_x0001__x001f__x000f_&quot;_x0007__x0001__x0001_ 18 7" xfId="50747" xr:uid="{00000000-0005-0000-0000-0000B5C60000}"/>
    <cellStyle name="þ_x001d_ð‡_x000c_éþ÷_x000c_âþU_x0001__x001f__x000f_&quot;_x000f__x0001__x0001_ 18 7" xfId="57011" xr:uid="{00000000-0005-0000-0000-0000B6C60000}"/>
    <cellStyle name="þ_x001d_ð‡_x000c_éþ÷_x000c_âþU_x0001__x001f__x000f_&quot;_x0007__x0001__x0001_ 18 8" xfId="50748" xr:uid="{00000000-0005-0000-0000-0000B7C60000}"/>
    <cellStyle name="þ_x001d_ð‡_x000c_éþ÷_x000c_âþU_x0001__x001f__x000f_&quot;_x000f__x0001__x0001_ 18 8" xfId="57012" xr:uid="{00000000-0005-0000-0000-0000B8C60000}"/>
    <cellStyle name="þ_x001d_ð‡_x000c_éþ÷_x000c_âþU_x0001__x001f__x000f_&quot;_x0007__x0001__x0001_ 18 9" xfId="50749" xr:uid="{00000000-0005-0000-0000-0000B9C60000}"/>
    <cellStyle name="þ_x001d_ð‡_x000c_éþ÷_x000c_âþU_x0001__x001f__x000f_&quot;_x000f__x0001__x0001_ 18 9" xfId="57013" xr:uid="{00000000-0005-0000-0000-0000BAC60000}"/>
    <cellStyle name="þ_x001d_ð‡_x000c_éþ÷_x000c_âþU_x0001__x001f__x000f_&quot;_x0007__x0001__x0001_ 19" xfId="50750" xr:uid="{00000000-0005-0000-0000-0000BBC60000}"/>
    <cellStyle name="þ_x001d_ð‡_x000c_éþ÷_x000c_âþU_x0001__x001f__x000f_&quot;_x000f__x0001__x0001_ 19" xfId="57014" xr:uid="{00000000-0005-0000-0000-0000BCC60000}"/>
    <cellStyle name="þ_x001d_ð‡_x000c_éþ÷_x000c_âþU_x0001__x001f__x000f_&quot;_x0007__x0001__x0001_ 19 2" xfId="50751" xr:uid="{00000000-0005-0000-0000-0000BDC60000}"/>
    <cellStyle name="þ_x001d_ð‡_x000c_éþ÷_x000c_âþU_x0001__x001f__x000f_&quot;_x000f__x0001__x0001_ 19 2" xfId="57015" xr:uid="{00000000-0005-0000-0000-0000BEC60000}"/>
    <cellStyle name="þ_x001d_ð‡_x000c_éþ÷_x000c_âþU_x0001__x001f__x000f_&quot;_x0007__x0001__x0001_ 19 2 2" xfId="50752" xr:uid="{00000000-0005-0000-0000-0000BFC60000}"/>
    <cellStyle name="þ_x001d_ð‡_x000c_éþ÷_x000c_âþU_x0001__x001f__x000f_&quot;_x000f__x0001__x0001_ 19 2 2" xfId="57016" xr:uid="{00000000-0005-0000-0000-0000C0C60000}"/>
    <cellStyle name="þ_x001d_ð‡_x000c_éþ÷_x000c_âþU_x0001__x001f__x000f_&quot;_x0007__x0001__x0001_ 19 2 3" xfId="50753" xr:uid="{00000000-0005-0000-0000-0000C1C60000}"/>
    <cellStyle name="þ_x001d_ð‡_x000c_éþ÷_x000c_âþU_x0001__x001f__x000f_&quot;_x000f__x0001__x0001_ 19 2 3" xfId="57017" xr:uid="{00000000-0005-0000-0000-0000C2C60000}"/>
    <cellStyle name="þ_x001d_ð‡_x000c_éþ÷_x000c_âþU_x0001__x001f__x000f_&quot;_x0007__x0001__x0001_ 19 2 4" xfId="50754" xr:uid="{00000000-0005-0000-0000-0000C3C60000}"/>
    <cellStyle name="þ_x001d_ð‡_x000c_éþ÷_x000c_âþU_x0001__x001f__x000f_&quot;_x000f__x0001__x0001_ 19 2 4" xfId="57018" xr:uid="{00000000-0005-0000-0000-0000C4C60000}"/>
    <cellStyle name="þ_x001d_ð‡_x000c_éþ÷_x000c_âþU_x0001__x001f__x000f_&quot;_x0007__x0001__x0001_ 19 2 5" xfId="50755" xr:uid="{00000000-0005-0000-0000-0000C5C60000}"/>
    <cellStyle name="þ_x001d_ð‡_x000c_éþ÷_x000c_âþU_x0001__x001f__x000f_&quot;_x000f__x0001__x0001_ 19 2 5" xfId="57019" xr:uid="{00000000-0005-0000-0000-0000C6C60000}"/>
    <cellStyle name="þ_x001d_ð‡_x000c_éþ÷_x000c_âþU_x0001__x001f__x000f_&quot;_x0007__x0001__x0001_ 19 2 6" xfId="50756" xr:uid="{00000000-0005-0000-0000-0000C7C60000}"/>
    <cellStyle name="þ_x001d_ð‡_x000c_éþ÷_x000c_âþU_x0001__x001f__x000f_&quot;_x000f__x0001__x0001_ 19 2 6" xfId="57020" xr:uid="{00000000-0005-0000-0000-0000C8C60000}"/>
    <cellStyle name="þ_x001d_ð‡_x000c_éþ÷_x000c_âþU_x0001__x001f__x000f_&quot;_x0007__x0001__x0001_ 19 3" xfId="50757" xr:uid="{00000000-0005-0000-0000-0000C9C60000}"/>
    <cellStyle name="þ_x001d_ð‡_x000c_éþ÷_x000c_âþU_x0001__x001f__x000f_&quot;_x000f__x0001__x0001_ 19 3" xfId="57021" xr:uid="{00000000-0005-0000-0000-0000CAC60000}"/>
    <cellStyle name="þ_x001d_ð‡_x000c_éþ÷_x000c_âþU_x0001__x001f__x000f_&quot;_x0007__x0001__x0001_ 19 4" xfId="50758" xr:uid="{00000000-0005-0000-0000-0000CBC60000}"/>
    <cellStyle name="þ_x001d_ð‡_x000c_éþ÷_x000c_âþU_x0001__x001f__x000f_&quot;_x000f__x0001__x0001_ 19 4" xfId="57022" xr:uid="{00000000-0005-0000-0000-0000CCC60000}"/>
    <cellStyle name="þ_x001d_ð‡_x000c_éþ÷_x000c_âþU_x0001__x001f__x000f_&quot;_x0007__x0001__x0001_ 19 5" xfId="50759" xr:uid="{00000000-0005-0000-0000-0000CDC60000}"/>
    <cellStyle name="þ_x001d_ð‡_x000c_éþ÷_x000c_âþU_x0001__x001f__x000f_&quot;_x000f__x0001__x0001_ 19 5" xfId="57023" xr:uid="{00000000-0005-0000-0000-0000CEC60000}"/>
    <cellStyle name="þ_x001d_ð‡_x000c_éþ÷_x000c_âþU_x0001__x001f__x000f_&quot;_x0007__x0001__x0001_ 19 6" xfId="50760" xr:uid="{00000000-0005-0000-0000-0000CFC60000}"/>
    <cellStyle name="þ_x001d_ð‡_x000c_éþ÷_x000c_âþU_x0001__x001f__x000f_&quot;_x000f__x0001__x0001_ 19 6" xfId="57024" xr:uid="{00000000-0005-0000-0000-0000D0C60000}"/>
    <cellStyle name="þ_x001d_ð‡_x000c_éþ÷_x000c_âþU_x0001__x001f__x000f_&quot;_x0007__x0001__x0001_ 19 7" xfId="50761" xr:uid="{00000000-0005-0000-0000-0000D1C60000}"/>
    <cellStyle name="þ_x001d_ð‡_x000c_éþ÷_x000c_âþU_x0001__x001f__x000f_&quot;_x000f__x0001__x0001_ 19 7" xfId="57025" xr:uid="{00000000-0005-0000-0000-0000D2C60000}"/>
    <cellStyle name="þ_x001d_ð‡_x000c_éþ÷_x000c_âþU_x0001__x001f__x000f_&quot;_x0007__x0001__x0001_ 19 8" xfId="50762" xr:uid="{00000000-0005-0000-0000-0000D3C60000}"/>
    <cellStyle name="þ_x001d_ð‡_x000c_éþ÷_x000c_âþU_x0001__x001f__x000f_&quot;_x000f__x0001__x0001_ 19 8" xfId="57026" xr:uid="{00000000-0005-0000-0000-0000D4C60000}"/>
    <cellStyle name="þ_x001d_ð‡_x000c_éþ÷_x000c_âþU_x0001__x001f__x000f_&quot;_x0007__x0001__x0001_ 19 9" xfId="50763" xr:uid="{00000000-0005-0000-0000-0000D5C60000}"/>
    <cellStyle name="þ_x001d_ð‡_x000c_éþ÷_x000c_âþU_x0001__x001f__x000f_&quot;_x000f__x0001__x0001_ 19 9" xfId="57027" xr:uid="{00000000-0005-0000-0000-0000D6C60000}"/>
    <cellStyle name="þ_x001d_ð‡_x000c_éþ÷_x000c_âþU_x0001__x001f__x000f_&quot;_x0007__x0001__x0001_ 2" xfId="50764" xr:uid="{00000000-0005-0000-0000-0000D7C60000}"/>
    <cellStyle name="þ_x001d_ð‡_x000c_éþ÷_x000c_âþU_x0001__x001f__x000f_&quot;_x000f__x0001__x0001_ 2" xfId="57028" xr:uid="{00000000-0005-0000-0000-0000D8C60000}"/>
    <cellStyle name="þ_x001d_ð‡_x000c_éþ÷_x000c_âþU_x0001__x001f__x000f_&quot;_x0007__x0001__x0001_ 2 10" xfId="50765" xr:uid="{00000000-0005-0000-0000-0000D9C60000}"/>
    <cellStyle name="þ_x001d_ð‡_x000c_éþ÷_x000c_âþU_x0001__x001f__x000f_&quot;_x000f__x0001__x0001_ 2 10" xfId="57029" xr:uid="{00000000-0005-0000-0000-0000DAC60000}"/>
    <cellStyle name="þ_x001d_ð‡_x000c_éþ÷_x000c_âþU_x0001__x001f__x000f_&quot;_x0007__x0001__x0001_ 2 11" xfId="50766" xr:uid="{00000000-0005-0000-0000-0000DBC60000}"/>
    <cellStyle name="þ_x001d_ð‡_x000c_éþ÷_x000c_âþU_x0001__x001f__x000f_&quot;_x000f__x0001__x0001_ 2 11" xfId="57030" xr:uid="{00000000-0005-0000-0000-0000DCC60000}"/>
    <cellStyle name="þ_x001d_ð‡_x000c_éþ÷_x000c_âþU_x0001__x001f__x000f_&quot;_x0007__x0001__x0001_ 2 12" xfId="50767" xr:uid="{00000000-0005-0000-0000-0000DDC60000}"/>
    <cellStyle name="þ_x001d_ð‡_x000c_éþ÷_x000c_âþU_x0001__x001f__x000f_&quot;_x000f__x0001__x0001_ 2 12" xfId="57031" xr:uid="{00000000-0005-0000-0000-0000DEC60000}"/>
    <cellStyle name="þ_x001d_ð‡_x000c_éþ÷_x000c_âþU_x0001__x001f__x000f_&quot;_x0007__x0001__x0001_ 2 13" xfId="50768" xr:uid="{00000000-0005-0000-0000-0000DFC60000}"/>
    <cellStyle name="þ_x001d_ð‡_x000c_éþ÷_x000c_âþU_x0001__x001f__x000f_&quot;_x000f__x0001__x0001_ 2 13" xfId="57032" xr:uid="{00000000-0005-0000-0000-0000E0C60000}"/>
    <cellStyle name="þ_x001d_ð‡_x000c_éþ÷_x000c_âþU_x0001__x001f__x000f_&quot;_x0007__x0001__x0001_ 2 14" xfId="50769" xr:uid="{00000000-0005-0000-0000-0000E1C60000}"/>
    <cellStyle name="þ_x001d_ð‡_x000c_éþ÷_x000c_âþU_x0001__x001f__x000f_&quot;_x000f__x0001__x0001_ 2 14" xfId="57033" xr:uid="{00000000-0005-0000-0000-0000E2C60000}"/>
    <cellStyle name="þ_x001d_ð‡_x000c_éþ÷_x000c_âþU_x0001__x001f__x000f_&quot;_x0007__x0001__x0001_ 2 15" xfId="50770" xr:uid="{00000000-0005-0000-0000-0000E3C60000}"/>
    <cellStyle name="þ_x001d_ð‡_x000c_éþ÷_x000c_âþU_x0001__x001f__x000f_&quot;_x000f__x0001__x0001_ 2 15" xfId="57034" xr:uid="{00000000-0005-0000-0000-0000E4C60000}"/>
    <cellStyle name="þ_x001d_ð‡_x000c_éþ÷_x000c_âþU_x0001__x001f__x000f_&quot;_x0007__x0001__x0001_ 2 2" xfId="50771" xr:uid="{00000000-0005-0000-0000-0000E5C60000}"/>
    <cellStyle name="þ_x001d_ð‡_x000c_éþ÷_x000c_âþU_x0001__x001f__x000f_&quot;_x000f__x0001__x0001_ 2 2" xfId="57035" xr:uid="{00000000-0005-0000-0000-0000E6C60000}"/>
    <cellStyle name="þ_x001d_ð‡_x000c_éþ÷_x000c_âþU_x0001__x001f__x000f_&quot;_x0007__x0001__x0001_ 2 2 2" xfId="50772" xr:uid="{00000000-0005-0000-0000-0000E7C60000}"/>
    <cellStyle name="þ_x001d_ð‡_x000c_éþ÷_x000c_âþU_x0001__x001f__x000f_&quot;_x000f__x0001__x0001_ 2 2 2" xfId="57036" xr:uid="{00000000-0005-0000-0000-0000E8C60000}"/>
    <cellStyle name="þ_x001d_ð‡_x000c_éþ÷_x000c_âþU_x0001__x001f__x000f_&quot;_x0007__x0001__x0001_ 2 2 3" xfId="50773" xr:uid="{00000000-0005-0000-0000-0000E9C60000}"/>
    <cellStyle name="þ_x001d_ð‡_x000c_éþ÷_x000c_âþU_x0001__x001f__x000f_&quot;_x000f__x0001__x0001_ 2 2 3" xfId="57037" xr:uid="{00000000-0005-0000-0000-0000EAC60000}"/>
    <cellStyle name="þ_x001d_ð‡_x000c_éþ÷_x000c_âþU_x0001__x001f__x000f_&quot;_x0007__x0001__x0001_ 2 2 4" xfId="50774" xr:uid="{00000000-0005-0000-0000-0000EBC60000}"/>
    <cellStyle name="þ_x001d_ð‡_x000c_éþ÷_x000c_âþU_x0001__x001f__x000f_&quot;_x000f__x0001__x0001_ 2 2 4" xfId="57038" xr:uid="{00000000-0005-0000-0000-0000ECC60000}"/>
    <cellStyle name="þ_x001d_ð‡_x000c_éþ÷_x000c_âþU_x0001__x001f__x000f_&quot;_x0007__x0001__x0001_ 2 2 5" xfId="50775" xr:uid="{00000000-0005-0000-0000-0000EDC60000}"/>
    <cellStyle name="þ_x001d_ð‡_x000c_éþ÷_x000c_âþU_x0001__x001f__x000f_&quot;_x000f__x0001__x0001_ 2 2 5" xfId="57039" xr:uid="{00000000-0005-0000-0000-0000EEC60000}"/>
    <cellStyle name="þ_x001d_ð‡_x000c_éþ÷_x000c_âþU_x0001__x001f__x000f_&quot;_x0007__x0001__x0001_ 2 2 6" xfId="50776" xr:uid="{00000000-0005-0000-0000-0000EFC60000}"/>
    <cellStyle name="þ_x001d_ð‡_x000c_éþ÷_x000c_âþU_x0001__x001f__x000f_&quot;_x000f__x0001__x0001_ 2 2 6" xfId="57040" xr:uid="{00000000-0005-0000-0000-0000F0C60000}"/>
    <cellStyle name="þ_x001d_ð‡_x000c_éþ÷_x000c_âþU_x0001__x001f__x000f_&quot;_x0007__x0001__x0001_ 2 3" xfId="50777" xr:uid="{00000000-0005-0000-0000-0000F1C60000}"/>
    <cellStyle name="þ_x001d_ð‡_x000c_éþ÷_x000c_âþU_x0001__x001f__x000f_&quot;_x000f__x0001__x0001_ 2 3" xfId="57041" xr:uid="{00000000-0005-0000-0000-0000F2C60000}"/>
    <cellStyle name="þ_x001d_ð‡_x000c_éþ÷_x000c_âþU_x0001__x001f__x000f_&quot;_x0007__x0001__x0001_ 2 4" xfId="50778" xr:uid="{00000000-0005-0000-0000-0000F3C60000}"/>
    <cellStyle name="þ_x001d_ð‡_x000c_éþ÷_x000c_âþU_x0001__x001f__x000f_&quot;_x000f__x0001__x0001_ 2 4" xfId="57042" xr:uid="{00000000-0005-0000-0000-0000F4C60000}"/>
    <cellStyle name="þ_x001d_ð‡_x000c_éþ÷_x000c_âþU_x0001__x001f__x000f_&quot;_x0007__x0001__x0001_ 2 5" xfId="50779" xr:uid="{00000000-0005-0000-0000-0000F5C60000}"/>
    <cellStyle name="þ_x001d_ð‡_x000c_éþ÷_x000c_âþU_x0001__x001f__x000f_&quot;_x000f__x0001__x0001_ 2 5" xfId="57043" xr:uid="{00000000-0005-0000-0000-0000F6C60000}"/>
    <cellStyle name="þ_x001d_ð‡_x000c_éþ÷_x000c_âþU_x0001__x001f__x000f_&quot;_x0007__x0001__x0001_ 2 6" xfId="50780" xr:uid="{00000000-0005-0000-0000-0000F7C60000}"/>
    <cellStyle name="þ_x001d_ð‡_x000c_éþ÷_x000c_âþU_x0001__x001f__x000f_&quot;_x000f__x0001__x0001_ 2 6" xfId="57044" xr:uid="{00000000-0005-0000-0000-0000F8C60000}"/>
    <cellStyle name="þ_x001d_ð‡_x000c_éþ÷_x000c_âþU_x0001__x001f__x000f_&quot;_x0007__x0001__x0001_ 2 7" xfId="50781" xr:uid="{00000000-0005-0000-0000-0000F9C60000}"/>
    <cellStyle name="þ_x001d_ð‡_x000c_éþ÷_x000c_âþU_x0001__x001f__x000f_&quot;_x000f__x0001__x0001_ 2 7" xfId="57045" xr:uid="{00000000-0005-0000-0000-0000FAC60000}"/>
    <cellStyle name="þ_x001d_ð‡_x000c_éþ÷_x000c_âþU_x0001__x001f__x000f_&quot;_x0007__x0001__x0001_ 2 8" xfId="50782" xr:uid="{00000000-0005-0000-0000-0000FBC60000}"/>
    <cellStyle name="þ_x001d_ð‡_x000c_éþ÷_x000c_âþU_x0001__x001f__x000f_&quot;_x000f__x0001__x0001_ 2 8" xfId="57046" xr:uid="{00000000-0005-0000-0000-0000FCC60000}"/>
    <cellStyle name="þ_x001d_ð‡_x000c_éþ÷_x000c_âþU_x0001__x001f__x000f_&quot;_x0007__x0001__x0001_ 2 9" xfId="50783" xr:uid="{00000000-0005-0000-0000-0000FDC60000}"/>
    <cellStyle name="þ_x001d_ð‡_x000c_éþ÷_x000c_âþU_x0001__x001f__x000f_&quot;_x000f__x0001__x0001_ 2 9" xfId="57047" xr:uid="{00000000-0005-0000-0000-0000FEC60000}"/>
    <cellStyle name="þ_x001d_ð‡_x000c_éþ÷_x000c_âþU_x0001__x001f__x000f_&quot;_x0007__x0001__x0001_ 20" xfId="50784" xr:uid="{00000000-0005-0000-0000-0000FFC60000}"/>
    <cellStyle name="þ_x001d_ð‡_x000c_éþ÷_x000c_âþU_x0001__x001f__x000f_&quot;_x000f__x0001__x0001_ 20" xfId="57048" xr:uid="{00000000-0005-0000-0000-000000C70000}"/>
    <cellStyle name="þ_x001d_ð‡_x000c_éþ÷_x000c_âþU_x0001__x001f__x000f_&quot;_x0007__x0001__x0001_ 20 2" xfId="50785" xr:uid="{00000000-0005-0000-0000-000001C70000}"/>
    <cellStyle name="þ_x001d_ð‡_x000c_éþ÷_x000c_âþU_x0001__x001f__x000f_&quot;_x000f__x0001__x0001_ 20 2" xfId="57049" xr:uid="{00000000-0005-0000-0000-000002C70000}"/>
    <cellStyle name="þ_x001d_ð‡_x000c_éþ÷_x000c_âþU_x0001__x001f__x000f_&quot;_x0007__x0001__x0001_ 20 2 2" xfId="50786" xr:uid="{00000000-0005-0000-0000-000003C70000}"/>
    <cellStyle name="þ_x001d_ð‡_x000c_éþ÷_x000c_âþU_x0001__x001f__x000f_&quot;_x000f__x0001__x0001_ 20 2 2" xfId="57050" xr:uid="{00000000-0005-0000-0000-000004C70000}"/>
    <cellStyle name="þ_x001d_ð‡_x000c_éþ÷_x000c_âþU_x0001__x001f__x000f_&quot;_x0007__x0001__x0001_ 20 2 3" xfId="50787" xr:uid="{00000000-0005-0000-0000-000005C70000}"/>
    <cellStyle name="þ_x001d_ð‡_x000c_éþ÷_x000c_âþU_x0001__x001f__x000f_&quot;_x000f__x0001__x0001_ 20 2 3" xfId="57051" xr:uid="{00000000-0005-0000-0000-000006C70000}"/>
    <cellStyle name="þ_x001d_ð‡_x000c_éþ÷_x000c_âþU_x0001__x001f__x000f_&quot;_x0007__x0001__x0001_ 20 2 4" xfId="50788" xr:uid="{00000000-0005-0000-0000-000007C70000}"/>
    <cellStyle name="þ_x001d_ð‡_x000c_éþ÷_x000c_âþU_x0001__x001f__x000f_&quot;_x000f__x0001__x0001_ 20 2 4" xfId="57052" xr:uid="{00000000-0005-0000-0000-000008C70000}"/>
    <cellStyle name="þ_x001d_ð‡_x000c_éþ÷_x000c_âþU_x0001__x001f__x000f_&quot;_x0007__x0001__x0001_ 20 2 5" xfId="50789" xr:uid="{00000000-0005-0000-0000-000009C70000}"/>
    <cellStyle name="þ_x001d_ð‡_x000c_éþ÷_x000c_âþU_x0001__x001f__x000f_&quot;_x000f__x0001__x0001_ 20 2 5" xfId="57053" xr:uid="{00000000-0005-0000-0000-00000AC70000}"/>
    <cellStyle name="þ_x001d_ð‡_x000c_éþ÷_x000c_âþU_x0001__x001f__x000f_&quot;_x0007__x0001__x0001_ 20 2 6" xfId="50790" xr:uid="{00000000-0005-0000-0000-00000BC70000}"/>
    <cellStyle name="þ_x001d_ð‡_x000c_éþ÷_x000c_âþU_x0001__x001f__x000f_&quot;_x000f__x0001__x0001_ 20 2 6" xfId="57054" xr:uid="{00000000-0005-0000-0000-00000CC70000}"/>
    <cellStyle name="þ_x001d_ð‡_x000c_éþ÷_x000c_âþU_x0001__x001f__x000f_&quot;_x0007__x0001__x0001_ 20 3" xfId="50791" xr:uid="{00000000-0005-0000-0000-00000DC70000}"/>
    <cellStyle name="þ_x001d_ð‡_x000c_éþ÷_x000c_âþU_x0001__x001f__x000f_&quot;_x000f__x0001__x0001_ 20 3" xfId="57055" xr:uid="{00000000-0005-0000-0000-00000EC70000}"/>
    <cellStyle name="þ_x001d_ð‡_x000c_éþ÷_x000c_âþU_x0001__x001f__x000f_&quot;_x0007__x0001__x0001_ 20 4" xfId="50792" xr:uid="{00000000-0005-0000-0000-00000FC70000}"/>
    <cellStyle name="þ_x001d_ð‡_x000c_éþ÷_x000c_âþU_x0001__x001f__x000f_&quot;_x000f__x0001__x0001_ 20 4" xfId="57056" xr:uid="{00000000-0005-0000-0000-000010C70000}"/>
    <cellStyle name="þ_x001d_ð‡_x000c_éþ÷_x000c_âþU_x0001__x001f__x000f_&quot;_x0007__x0001__x0001_ 20 5" xfId="50793" xr:uid="{00000000-0005-0000-0000-000011C70000}"/>
    <cellStyle name="þ_x001d_ð‡_x000c_éþ÷_x000c_âþU_x0001__x001f__x000f_&quot;_x000f__x0001__x0001_ 20 5" xfId="57057" xr:uid="{00000000-0005-0000-0000-000012C70000}"/>
    <cellStyle name="þ_x001d_ð‡_x000c_éþ÷_x000c_âþU_x0001__x001f__x000f_&quot;_x0007__x0001__x0001_ 20 6" xfId="50794" xr:uid="{00000000-0005-0000-0000-000013C70000}"/>
    <cellStyle name="þ_x001d_ð‡_x000c_éþ÷_x000c_âþU_x0001__x001f__x000f_&quot;_x000f__x0001__x0001_ 20 6" xfId="57058" xr:uid="{00000000-0005-0000-0000-000014C70000}"/>
    <cellStyle name="þ_x001d_ð‡_x000c_éþ÷_x000c_âþU_x0001__x001f__x000f_&quot;_x0007__x0001__x0001_ 20 7" xfId="50795" xr:uid="{00000000-0005-0000-0000-000015C70000}"/>
    <cellStyle name="þ_x001d_ð‡_x000c_éþ÷_x000c_âþU_x0001__x001f__x000f_&quot;_x000f__x0001__x0001_ 20 7" xfId="57059" xr:uid="{00000000-0005-0000-0000-000016C70000}"/>
    <cellStyle name="þ_x001d_ð‡_x000c_éþ÷_x000c_âþU_x0001__x001f__x000f_&quot;_x0007__x0001__x0001_ 20 8" xfId="50796" xr:uid="{00000000-0005-0000-0000-000017C70000}"/>
    <cellStyle name="þ_x001d_ð‡_x000c_éþ÷_x000c_âþU_x0001__x001f__x000f_&quot;_x000f__x0001__x0001_ 20 8" xfId="57060" xr:uid="{00000000-0005-0000-0000-000018C70000}"/>
    <cellStyle name="þ_x001d_ð‡_x000c_éþ÷_x000c_âþU_x0001__x001f__x000f_&quot;_x0007__x0001__x0001_ 20 9" xfId="50797" xr:uid="{00000000-0005-0000-0000-000019C70000}"/>
    <cellStyle name="þ_x001d_ð‡_x000c_éþ÷_x000c_âþU_x0001__x001f__x000f_&quot;_x000f__x0001__x0001_ 20 9" xfId="57061" xr:uid="{00000000-0005-0000-0000-00001AC70000}"/>
    <cellStyle name="þ_x001d_ð‡_x000c_éþ÷_x000c_âþU_x0001__x001f__x000f_&quot;_x0007__x0001__x0001_ 21" xfId="50798" xr:uid="{00000000-0005-0000-0000-00001BC70000}"/>
    <cellStyle name="þ_x001d_ð‡_x000c_éþ÷_x000c_âþU_x0001__x001f__x000f_&quot;_x000f__x0001__x0001_ 21" xfId="57062" xr:uid="{00000000-0005-0000-0000-00001CC70000}"/>
    <cellStyle name="þ_x001d_ð‡_x000c_éþ÷_x000c_âþU_x0001__x001f__x000f_&quot;_x0007__x0001__x0001_ 21 2" xfId="50799" xr:uid="{00000000-0005-0000-0000-00001DC70000}"/>
    <cellStyle name="þ_x001d_ð‡_x000c_éþ÷_x000c_âþU_x0001__x001f__x000f_&quot;_x000f__x0001__x0001_ 21 2" xfId="57063" xr:uid="{00000000-0005-0000-0000-00001EC70000}"/>
    <cellStyle name="þ_x001d_ð‡_x000c_éþ÷_x000c_âþU_x0001__x001f__x000f_&quot;_x0007__x0001__x0001_ 21 2 2" xfId="50800" xr:uid="{00000000-0005-0000-0000-00001FC70000}"/>
    <cellStyle name="þ_x001d_ð‡_x000c_éþ÷_x000c_âþU_x0001__x001f__x000f_&quot;_x000f__x0001__x0001_ 21 2 2" xfId="57064" xr:uid="{00000000-0005-0000-0000-000020C70000}"/>
    <cellStyle name="þ_x001d_ð‡_x000c_éþ÷_x000c_âþU_x0001__x001f__x000f_&quot;_x0007__x0001__x0001_ 21 2 3" xfId="50801" xr:uid="{00000000-0005-0000-0000-000021C70000}"/>
    <cellStyle name="þ_x001d_ð‡_x000c_éþ÷_x000c_âþU_x0001__x001f__x000f_&quot;_x000f__x0001__x0001_ 21 2 3" xfId="57065" xr:uid="{00000000-0005-0000-0000-000022C70000}"/>
    <cellStyle name="þ_x001d_ð‡_x000c_éþ÷_x000c_âþU_x0001__x001f__x000f_&quot;_x0007__x0001__x0001_ 21 2 4" xfId="50802" xr:uid="{00000000-0005-0000-0000-000023C70000}"/>
    <cellStyle name="þ_x001d_ð‡_x000c_éþ÷_x000c_âþU_x0001__x001f__x000f_&quot;_x000f__x0001__x0001_ 21 2 4" xfId="57066" xr:uid="{00000000-0005-0000-0000-000024C70000}"/>
    <cellStyle name="þ_x001d_ð‡_x000c_éþ÷_x000c_âþU_x0001__x001f__x000f_&quot;_x0007__x0001__x0001_ 21 2 5" xfId="50803" xr:uid="{00000000-0005-0000-0000-000025C70000}"/>
    <cellStyle name="þ_x001d_ð‡_x000c_éþ÷_x000c_âþU_x0001__x001f__x000f_&quot;_x000f__x0001__x0001_ 21 2 5" xfId="57067" xr:uid="{00000000-0005-0000-0000-000026C70000}"/>
    <cellStyle name="þ_x001d_ð‡_x000c_éþ÷_x000c_âþU_x0001__x001f__x000f_&quot;_x0007__x0001__x0001_ 21 2 6" xfId="50804" xr:uid="{00000000-0005-0000-0000-000027C70000}"/>
    <cellStyle name="þ_x001d_ð‡_x000c_éþ÷_x000c_âþU_x0001__x001f__x000f_&quot;_x000f__x0001__x0001_ 21 2 6" xfId="57068" xr:uid="{00000000-0005-0000-0000-000028C70000}"/>
    <cellStyle name="þ_x001d_ð‡_x000c_éþ÷_x000c_âþU_x0001__x001f__x000f_&quot;_x0007__x0001__x0001_ 21 3" xfId="50805" xr:uid="{00000000-0005-0000-0000-000029C70000}"/>
    <cellStyle name="þ_x001d_ð‡_x000c_éþ÷_x000c_âþU_x0001__x001f__x000f_&quot;_x000f__x0001__x0001_ 21 3" xfId="57069" xr:uid="{00000000-0005-0000-0000-00002AC70000}"/>
    <cellStyle name="þ_x001d_ð‡_x000c_éþ÷_x000c_âþU_x0001__x001f__x000f_&quot;_x0007__x0001__x0001_ 21 4" xfId="50806" xr:uid="{00000000-0005-0000-0000-00002BC70000}"/>
    <cellStyle name="þ_x001d_ð‡_x000c_éþ÷_x000c_âþU_x0001__x001f__x000f_&quot;_x000f__x0001__x0001_ 21 4" xfId="57070" xr:uid="{00000000-0005-0000-0000-00002CC70000}"/>
    <cellStyle name="þ_x001d_ð‡_x000c_éþ÷_x000c_âþU_x0001__x001f__x000f_&quot;_x0007__x0001__x0001_ 21 5" xfId="50807" xr:uid="{00000000-0005-0000-0000-00002DC70000}"/>
    <cellStyle name="þ_x001d_ð‡_x000c_éþ÷_x000c_âþU_x0001__x001f__x000f_&quot;_x000f__x0001__x0001_ 21 5" xfId="57071" xr:uid="{00000000-0005-0000-0000-00002EC70000}"/>
    <cellStyle name="þ_x001d_ð‡_x000c_éþ÷_x000c_âþU_x0001__x001f__x000f_&quot;_x0007__x0001__x0001_ 21 6" xfId="50808" xr:uid="{00000000-0005-0000-0000-00002FC70000}"/>
    <cellStyle name="þ_x001d_ð‡_x000c_éþ÷_x000c_âþU_x0001__x001f__x000f_&quot;_x000f__x0001__x0001_ 21 6" xfId="57072" xr:uid="{00000000-0005-0000-0000-000030C70000}"/>
    <cellStyle name="þ_x001d_ð‡_x000c_éþ÷_x000c_âþU_x0001__x001f__x000f_&quot;_x0007__x0001__x0001_ 21 7" xfId="50809" xr:uid="{00000000-0005-0000-0000-000031C70000}"/>
    <cellStyle name="þ_x001d_ð‡_x000c_éþ÷_x000c_âþU_x0001__x001f__x000f_&quot;_x000f__x0001__x0001_ 21 7" xfId="57073" xr:uid="{00000000-0005-0000-0000-000032C70000}"/>
    <cellStyle name="þ_x001d_ð‡_x000c_éþ÷_x000c_âþU_x0001__x001f__x000f_&quot;_x0007__x0001__x0001_ 21 8" xfId="50810" xr:uid="{00000000-0005-0000-0000-000033C70000}"/>
    <cellStyle name="þ_x001d_ð‡_x000c_éþ÷_x000c_âþU_x0001__x001f__x000f_&quot;_x000f__x0001__x0001_ 21 8" xfId="57074" xr:uid="{00000000-0005-0000-0000-000034C70000}"/>
    <cellStyle name="þ_x001d_ð‡_x000c_éþ÷_x000c_âþU_x0001__x001f__x000f_&quot;_x0007__x0001__x0001_ 21 9" xfId="50811" xr:uid="{00000000-0005-0000-0000-000035C70000}"/>
    <cellStyle name="þ_x001d_ð‡_x000c_éþ÷_x000c_âþU_x0001__x001f__x000f_&quot;_x000f__x0001__x0001_ 21 9" xfId="57075" xr:uid="{00000000-0005-0000-0000-000036C70000}"/>
    <cellStyle name="þ_x001d_ð‡_x000c_éþ÷_x000c_âþU_x0001__x001f__x000f_&quot;_x0007__x0001__x0001_ 22" xfId="50812" xr:uid="{00000000-0005-0000-0000-000037C70000}"/>
    <cellStyle name="þ_x001d_ð‡_x000c_éþ÷_x000c_âþU_x0001__x001f__x000f_&quot;_x000f__x0001__x0001_ 22" xfId="57076" xr:uid="{00000000-0005-0000-0000-000038C70000}"/>
    <cellStyle name="þ_x001d_ð‡_x000c_éþ÷_x000c_âþU_x0001__x001f__x000f_&quot;_x0007__x0001__x0001_ 22 2" xfId="50813" xr:uid="{00000000-0005-0000-0000-000039C70000}"/>
    <cellStyle name="þ_x001d_ð‡_x000c_éþ÷_x000c_âþU_x0001__x001f__x000f_&quot;_x000f__x0001__x0001_ 22 2" xfId="57077" xr:uid="{00000000-0005-0000-0000-00003AC70000}"/>
    <cellStyle name="þ_x001d_ð‡_x000c_éþ÷_x000c_âþU_x0001__x001f__x000f_&quot;_x0007__x0001__x0001_ 22 2 2" xfId="50814" xr:uid="{00000000-0005-0000-0000-00003BC70000}"/>
    <cellStyle name="þ_x001d_ð‡_x000c_éþ÷_x000c_âþU_x0001__x001f__x000f_&quot;_x000f__x0001__x0001_ 22 2 2" xfId="57078" xr:uid="{00000000-0005-0000-0000-00003CC70000}"/>
    <cellStyle name="þ_x001d_ð‡_x000c_éþ÷_x000c_âþU_x0001__x001f__x000f_&quot;_x0007__x0001__x0001_ 22 2 3" xfId="50815" xr:uid="{00000000-0005-0000-0000-00003DC70000}"/>
    <cellStyle name="þ_x001d_ð‡_x000c_éþ÷_x000c_âþU_x0001__x001f__x000f_&quot;_x000f__x0001__x0001_ 22 2 3" xfId="57079" xr:uid="{00000000-0005-0000-0000-00003EC70000}"/>
    <cellStyle name="þ_x001d_ð‡_x000c_éþ÷_x000c_âþU_x0001__x001f__x000f_&quot;_x0007__x0001__x0001_ 22 2 4" xfId="50816" xr:uid="{00000000-0005-0000-0000-00003FC70000}"/>
    <cellStyle name="þ_x001d_ð‡_x000c_éþ÷_x000c_âþU_x0001__x001f__x000f_&quot;_x000f__x0001__x0001_ 22 2 4" xfId="57080" xr:uid="{00000000-0005-0000-0000-000040C70000}"/>
    <cellStyle name="þ_x001d_ð‡_x000c_éþ÷_x000c_âþU_x0001__x001f__x000f_&quot;_x0007__x0001__x0001_ 22 2 5" xfId="50817" xr:uid="{00000000-0005-0000-0000-000041C70000}"/>
    <cellStyle name="þ_x001d_ð‡_x000c_éþ÷_x000c_âþU_x0001__x001f__x000f_&quot;_x000f__x0001__x0001_ 22 2 5" xfId="57081" xr:uid="{00000000-0005-0000-0000-000042C70000}"/>
    <cellStyle name="þ_x001d_ð‡_x000c_éþ÷_x000c_âþU_x0001__x001f__x000f_&quot;_x0007__x0001__x0001_ 22 2 6" xfId="50818" xr:uid="{00000000-0005-0000-0000-000043C70000}"/>
    <cellStyle name="þ_x001d_ð‡_x000c_éþ÷_x000c_âþU_x0001__x001f__x000f_&quot;_x000f__x0001__x0001_ 22 2 6" xfId="57082" xr:uid="{00000000-0005-0000-0000-000044C70000}"/>
    <cellStyle name="þ_x001d_ð‡_x000c_éþ÷_x000c_âþU_x0001__x001f__x000f_&quot;_x0007__x0001__x0001_ 22 3" xfId="50819" xr:uid="{00000000-0005-0000-0000-000045C70000}"/>
    <cellStyle name="þ_x001d_ð‡_x000c_éþ÷_x000c_âþU_x0001__x001f__x000f_&quot;_x000f__x0001__x0001_ 22 3" xfId="57083" xr:uid="{00000000-0005-0000-0000-000046C70000}"/>
    <cellStyle name="þ_x001d_ð‡_x000c_éþ÷_x000c_âþU_x0001__x001f__x000f_&quot;_x0007__x0001__x0001_ 22 4" xfId="50820" xr:uid="{00000000-0005-0000-0000-000047C70000}"/>
    <cellStyle name="þ_x001d_ð‡_x000c_éþ÷_x000c_âþU_x0001__x001f__x000f_&quot;_x000f__x0001__x0001_ 22 4" xfId="57084" xr:uid="{00000000-0005-0000-0000-000048C70000}"/>
    <cellStyle name="þ_x001d_ð‡_x000c_éþ÷_x000c_âþU_x0001__x001f__x000f_&quot;_x0007__x0001__x0001_ 22 5" xfId="50821" xr:uid="{00000000-0005-0000-0000-000049C70000}"/>
    <cellStyle name="þ_x001d_ð‡_x000c_éþ÷_x000c_âþU_x0001__x001f__x000f_&quot;_x000f__x0001__x0001_ 22 5" xfId="57085" xr:uid="{00000000-0005-0000-0000-00004AC70000}"/>
    <cellStyle name="þ_x001d_ð‡_x000c_éþ÷_x000c_âþU_x0001__x001f__x000f_&quot;_x0007__x0001__x0001_ 22 6" xfId="50822" xr:uid="{00000000-0005-0000-0000-00004BC70000}"/>
    <cellStyle name="þ_x001d_ð‡_x000c_éþ÷_x000c_âþU_x0001__x001f__x000f_&quot;_x000f__x0001__x0001_ 22 6" xfId="57086" xr:uid="{00000000-0005-0000-0000-00004CC70000}"/>
    <cellStyle name="þ_x001d_ð‡_x000c_éþ÷_x000c_âþU_x0001__x001f__x000f_&quot;_x0007__x0001__x0001_ 22 7" xfId="50823" xr:uid="{00000000-0005-0000-0000-00004DC70000}"/>
    <cellStyle name="þ_x001d_ð‡_x000c_éþ÷_x000c_âþU_x0001__x001f__x000f_&quot;_x000f__x0001__x0001_ 22 7" xfId="57087" xr:uid="{00000000-0005-0000-0000-00004EC70000}"/>
    <cellStyle name="þ_x001d_ð‡_x000c_éþ÷_x000c_âþU_x0001__x001f__x000f_&quot;_x0007__x0001__x0001_ 22 8" xfId="50824" xr:uid="{00000000-0005-0000-0000-00004FC70000}"/>
    <cellStyle name="þ_x001d_ð‡_x000c_éþ÷_x000c_âþU_x0001__x001f__x000f_&quot;_x000f__x0001__x0001_ 22 8" xfId="57088" xr:uid="{00000000-0005-0000-0000-000050C70000}"/>
    <cellStyle name="þ_x001d_ð‡_x000c_éþ÷_x000c_âþU_x0001__x001f__x000f_&quot;_x0007__x0001__x0001_ 22 9" xfId="50825" xr:uid="{00000000-0005-0000-0000-000051C70000}"/>
    <cellStyle name="þ_x001d_ð‡_x000c_éþ÷_x000c_âþU_x0001__x001f__x000f_&quot;_x000f__x0001__x0001_ 22 9" xfId="57089" xr:uid="{00000000-0005-0000-0000-000052C70000}"/>
    <cellStyle name="þ_x001d_ð‡_x000c_éþ÷_x000c_âþU_x0001__x001f__x000f_&quot;_x0007__x0001__x0001_ 23" xfId="50826" xr:uid="{00000000-0005-0000-0000-000053C70000}"/>
    <cellStyle name="þ_x001d_ð‡_x000c_éþ÷_x000c_âþU_x0001__x001f__x000f_&quot;_x000f__x0001__x0001_ 23" xfId="57090" xr:uid="{00000000-0005-0000-0000-000054C70000}"/>
    <cellStyle name="þ_x001d_ð‡_x000c_éþ÷_x000c_âþU_x0001__x001f__x000f_&quot;_x0007__x0001__x0001_ 23 2" xfId="50827" xr:uid="{00000000-0005-0000-0000-000055C70000}"/>
    <cellStyle name="þ_x001d_ð‡_x000c_éþ÷_x000c_âþU_x0001__x001f__x000f_&quot;_x000f__x0001__x0001_ 23 2" xfId="57091" xr:uid="{00000000-0005-0000-0000-000056C70000}"/>
    <cellStyle name="þ_x001d_ð‡_x000c_éþ÷_x000c_âþU_x0001__x001f__x000f_&quot;_x0007__x0001__x0001_ 23 2 2" xfId="50828" xr:uid="{00000000-0005-0000-0000-000057C70000}"/>
    <cellStyle name="þ_x001d_ð‡_x000c_éþ÷_x000c_âþU_x0001__x001f__x000f_&quot;_x000f__x0001__x0001_ 23 2 2" xfId="57092" xr:uid="{00000000-0005-0000-0000-000058C70000}"/>
    <cellStyle name="þ_x001d_ð‡_x000c_éþ÷_x000c_âþU_x0001__x001f__x000f_&quot;_x0007__x0001__x0001_ 23 2 3" xfId="50829" xr:uid="{00000000-0005-0000-0000-000059C70000}"/>
    <cellStyle name="þ_x001d_ð‡_x000c_éþ÷_x000c_âþU_x0001__x001f__x000f_&quot;_x000f__x0001__x0001_ 23 2 3" xfId="57093" xr:uid="{00000000-0005-0000-0000-00005AC70000}"/>
    <cellStyle name="þ_x001d_ð‡_x000c_éþ÷_x000c_âþU_x0001__x001f__x000f_&quot;_x0007__x0001__x0001_ 23 2 4" xfId="50830" xr:uid="{00000000-0005-0000-0000-00005BC70000}"/>
    <cellStyle name="þ_x001d_ð‡_x000c_éþ÷_x000c_âþU_x0001__x001f__x000f_&quot;_x000f__x0001__x0001_ 23 2 4" xfId="57094" xr:uid="{00000000-0005-0000-0000-00005CC70000}"/>
    <cellStyle name="þ_x001d_ð‡_x000c_éþ÷_x000c_âþU_x0001__x001f__x000f_&quot;_x0007__x0001__x0001_ 23 2 5" xfId="50831" xr:uid="{00000000-0005-0000-0000-00005DC70000}"/>
    <cellStyle name="þ_x001d_ð‡_x000c_éþ÷_x000c_âþU_x0001__x001f__x000f_&quot;_x000f__x0001__x0001_ 23 2 5" xfId="57095" xr:uid="{00000000-0005-0000-0000-00005EC70000}"/>
    <cellStyle name="þ_x001d_ð‡_x000c_éþ÷_x000c_âþU_x0001__x001f__x000f_&quot;_x0007__x0001__x0001_ 23 2 6" xfId="50832" xr:uid="{00000000-0005-0000-0000-00005FC70000}"/>
    <cellStyle name="þ_x001d_ð‡_x000c_éþ÷_x000c_âþU_x0001__x001f__x000f_&quot;_x000f__x0001__x0001_ 23 2 6" xfId="57096" xr:uid="{00000000-0005-0000-0000-000060C70000}"/>
    <cellStyle name="þ_x001d_ð‡_x000c_éþ÷_x000c_âþU_x0001__x001f__x000f_&quot;_x0007__x0001__x0001_ 23 3" xfId="50833" xr:uid="{00000000-0005-0000-0000-000061C70000}"/>
    <cellStyle name="þ_x001d_ð‡_x000c_éþ÷_x000c_âþU_x0001__x001f__x000f_&quot;_x000f__x0001__x0001_ 23 3" xfId="57097" xr:uid="{00000000-0005-0000-0000-000062C70000}"/>
    <cellStyle name="þ_x001d_ð‡_x000c_éþ÷_x000c_âþU_x0001__x001f__x000f_&quot;_x0007__x0001__x0001_ 23 4" xfId="50834" xr:uid="{00000000-0005-0000-0000-000063C70000}"/>
    <cellStyle name="þ_x001d_ð‡_x000c_éþ÷_x000c_âþU_x0001__x001f__x000f_&quot;_x000f__x0001__x0001_ 23 4" xfId="57098" xr:uid="{00000000-0005-0000-0000-000064C70000}"/>
    <cellStyle name="þ_x001d_ð‡_x000c_éþ÷_x000c_âþU_x0001__x001f__x000f_&quot;_x0007__x0001__x0001_ 23 5" xfId="50835" xr:uid="{00000000-0005-0000-0000-000065C70000}"/>
    <cellStyle name="þ_x001d_ð‡_x000c_éþ÷_x000c_âþU_x0001__x001f__x000f_&quot;_x000f__x0001__x0001_ 23 5" xfId="57099" xr:uid="{00000000-0005-0000-0000-000066C70000}"/>
    <cellStyle name="þ_x001d_ð‡_x000c_éþ÷_x000c_âþU_x0001__x001f__x000f_&quot;_x0007__x0001__x0001_ 23 6" xfId="50836" xr:uid="{00000000-0005-0000-0000-000067C70000}"/>
    <cellStyle name="þ_x001d_ð‡_x000c_éþ÷_x000c_âþU_x0001__x001f__x000f_&quot;_x000f__x0001__x0001_ 23 6" xfId="57100" xr:uid="{00000000-0005-0000-0000-000068C70000}"/>
    <cellStyle name="þ_x001d_ð‡_x000c_éþ÷_x000c_âþU_x0001__x001f__x000f_&quot;_x0007__x0001__x0001_ 23 7" xfId="50837" xr:uid="{00000000-0005-0000-0000-000069C70000}"/>
    <cellStyle name="þ_x001d_ð‡_x000c_éþ÷_x000c_âþU_x0001__x001f__x000f_&quot;_x000f__x0001__x0001_ 23 7" xfId="57101" xr:uid="{00000000-0005-0000-0000-00006AC70000}"/>
    <cellStyle name="þ_x001d_ð‡_x000c_éþ÷_x000c_âþU_x0001__x001f__x000f_&quot;_x0007__x0001__x0001_ 23 8" xfId="50838" xr:uid="{00000000-0005-0000-0000-00006BC70000}"/>
    <cellStyle name="þ_x001d_ð‡_x000c_éþ÷_x000c_âþU_x0001__x001f__x000f_&quot;_x000f__x0001__x0001_ 23 8" xfId="57102" xr:uid="{00000000-0005-0000-0000-00006CC70000}"/>
    <cellStyle name="þ_x001d_ð‡_x000c_éþ÷_x000c_âþU_x0001__x001f__x000f_&quot;_x0007__x0001__x0001_ 23 9" xfId="50839" xr:uid="{00000000-0005-0000-0000-00006DC70000}"/>
    <cellStyle name="þ_x001d_ð‡_x000c_éþ÷_x000c_âþU_x0001__x001f__x000f_&quot;_x000f__x0001__x0001_ 23 9" xfId="57103" xr:uid="{00000000-0005-0000-0000-00006EC70000}"/>
    <cellStyle name="þ_x001d_ð‡_x000c_éþ÷_x000c_âþU_x0001__x001f__x000f_&quot;_x0007__x0001__x0001_ 24" xfId="50840" xr:uid="{00000000-0005-0000-0000-00006FC70000}"/>
    <cellStyle name="þ_x001d_ð‡_x000c_éþ÷_x000c_âþU_x0001__x001f__x000f_&quot;_x000f__x0001__x0001_ 24" xfId="57104" xr:uid="{00000000-0005-0000-0000-000070C70000}"/>
    <cellStyle name="þ_x001d_ð‡_x000c_éþ÷_x000c_âþU_x0001__x001f__x000f_&quot;_x0007__x0001__x0001_ 24 2" xfId="50841" xr:uid="{00000000-0005-0000-0000-000071C70000}"/>
    <cellStyle name="þ_x001d_ð‡_x000c_éþ÷_x000c_âþU_x0001__x001f__x000f_&quot;_x000f__x0001__x0001_ 24 2" xfId="57105" xr:uid="{00000000-0005-0000-0000-000072C70000}"/>
    <cellStyle name="þ_x001d_ð‡_x000c_éþ÷_x000c_âþU_x0001__x001f__x000f_&quot;_x0007__x0001__x0001_ 24 2 2" xfId="50842" xr:uid="{00000000-0005-0000-0000-000073C70000}"/>
    <cellStyle name="þ_x001d_ð‡_x000c_éþ÷_x000c_âþU_x0001__x001f__x000f_&quot;_x000f__x0001__x0001_ 24 2 2" xfId="57106" xr:uid="{00000000-0005-0000-0000-000074C70000}"/>
    <cellStyle name="þ_x001d_ð‡_x000c_éþ÷_x000c_âþU_x0001__x001f__x000f_&quot;_x0007__x0001__x0001_ 24 2 3" xfId="50843" xr:uid="{00000000-0005-0000-0000-000075C70000}"/>
    <cellStyle name="þ_x001d_ð‡_x000c_éþ÷_x000c_âþU_x0001__x001f__x000f_&quot;_x000f__x0001__x0001_ 24 2 3" xfId="57107" xr:uid="{00000000-0005-0000-0000-000076C70000}"/>
    <cellStyle name="þ_x001d_ð‡_x000c_éþ÷_x000c_âþU_x0001__x001f__x000f_&quot;_x0007__x0001__x0001_ 24 2 4" xfId="50844" xr:uid="{00000000-0005-0000-0000-000077C70000}"/>
    <cellStyle name="þ_x001d_ð‡_x000c_éþ÷_x000c_âþU_x0001__x001f__x000f_&quot;_x000f__x0001__x0001_ 24 2 4" xfId="57108" xr:uid="{00000000-0005-0000-0000-000078C70000}"/>
    <cellStyle name="þ_x001d_ð‡_x000c_éþ÷_x000c_âþU_x0001__x001f__x000f_&quot;_x0007__x0001__x0001_ 24 2 5" xfId="50845" xr:uid="{00000000-0005-0000-0000-000079C70000}"/>
    <cellStyle name="þ_x001d_ð‡_x000c_éþ÷_x000c_âþU_x0001__x001f__x000f_&quot;_x000f__x0001__x0001_ 24 2 5" xfId="57109" xr:uid="{00000000-0005-0000-0000-00007AC70000}"/>
    <cellStyle name="þ_x001d_ð‡_x000c_éþ÷_x000c_âþU_x0001__x001f__x000f_&quot;_x0007__x0001__x0001_ 24 2 6" xfId="50846" xr:uid="{00000000-0005-0000-0000-00007BC70000}"/>
    <cellStyle name="þ_x001d_ð‡_x000c_éþ÷_x000c_âþU_x0001__x001f__x000f_&quot;_x000f__x0001__x0001_ 24 2 6" xfId="57110" xr:uid="{00000000-0005-0000-0000-00007CC70000}"/>
    <cellStyle name="þ_x001d_ð‡_x000c_éþ÷_x000c_âþU_x0001__x001f__x000f_&quot;_x0007__x0001__x0001_ 24 3" xfId="50847" xr:uid="{00000000-0005-0000-0000-00007DC70000}"/>
    <cellStyle name="þ_x001d_ð‡_x000c_éþ÷_x000c_âþU_x0001__x001f__x000f_&quot;_x000f__x0001__x0001_ 24 3" xfId="57111" xr:uid="{00000000-0005-0000-0000-00007EC70000}"/>
    <cellStyle name="þ_x001d_ð‡_x000c_éþ÷_x000c_âþU_x0001__x001f__x000f_&quot;_x0007__x0001__x0001_ 24 4" xfId="50848" xr:uid="{00000000-0005-0000-0000-00007FC70000}"/>
    <cellStyle name="þ_x001d_ð‡_x000c_éþ÷_x000c_âþU_x0001__x001f__x000f_&quot;_x000f__x0001__x0001_ 24 4" xfId="57112" xr:uid="{00000000-0005-0000-0000-000080C70000}"/>
    <cellStyle name="þ_x001d_ð‡_x000c_éþ÷_x000c_âþU_x0001__x001f__x000f_&quot;_x0007__x0001__x0001_ 24 5" xfId="50849" xr:uid="{00000000-0005-0000-0000-000081C70000}"/>
    <cellStyle name="þ_x001d_ð‡_x000c_éþ÷_x000c_âþU_x0001__x001f__x000f_&quot;_x000f__x0001__x0001_ 24 5" xfId="57113" xr:uid="{00000000-0005-0000-0000-000082C70000}"/>
    <cellStyle name="þ_x001d_ð‡_x000c_éþ÷_x000c_âþU_x0001__x001f__x000f_&quot;_x0007__x0001__x0001_ 24 6" xfId="50850" xr:uid="{00000000-0005-0000-0000-000083C70000}"/>
    <cellStyle name="þ_x001d_ð‡_x000c_éþ÷_x000c_âþU_x0001__x001f__x000f_&quot;_x000f__x0001__x0001_ 24 6" xfId="57114" xr:uid="{00000000-0005-0000-0000-000084C70000}"/>
    <cellStyle name="þ_x001d_ð‡_x000c_éþ÷_x000c_âþU_x0001__x001f__x000f_&quot;_x0007__x0001__x0001_ 24 7" xfId="50851" xr:uid="{00000000-0005-0000-0000-000085C70000}"/>
    <cellStyle name="þ_x001d_ð‡_x000c_éþ÷_x000c_âþU_x0001__x001f__x000f_&quot;_x000f__x0001__x0001_ 24 7" xfId="57115" xr:uid="{00000000-0005-0000-0000-000086C70000}"/>
    <cellStyle name="þ_x001d_ð‡_x000c_éþ÷_x000c_âþU_x0001__x001f__x000f_&quot;_x0007__x0001__x0001_ 24 8" xfId="50852" xr:uid="{00000000-0005-0000-0000-000087C70000}"/>
    <cellStyle name="þ_x001d_ð‡_x000c_éþ÷_x000c_âþU_x0001__x001f__x000f_&quot;_x000f__x0001__x0001_ 24 8" xfId="57116" xr:uid="{00000000-0005-0000-0000-000088C70000}"/>
    <cellStyle name="þ_x001d_ð‡_x000c_éþ÷_x000c_âþU_x0001__x001f__x000f_&quot;_x0007__x0001__x0001_ 24 9" xfId="50853" xr:uid="{00000000-0005-0000-0000-000089C70000}"/>
    <cellStyle name="þ_x001d_ð‡_x000c_éþ÷_x000c_âþU_x0001__x001f__x000f_&quot;_x000f__x0001__x0001_ 24 9" xfId="57117" xr:uid="{00000000-0005-0000-0000-00008AC70000}"/>
    <cellStyle name="þ_x001d_ð‡_x000c_éþ÷_x000c_âþU_x0001__x001f__x000f_&quot;_x0007__x0001__x0001_ 25" xfId="50854" xr:uid="{00000000-0005-0000-0000-00008BC70000}"/>
    <cellStyle name="þ_x001d_ð‡_x000c_éþ÷_x000c_âþU_x0001__x001f__x000f_&quot;_x000f__x0001__x0001_ 25" xfId="57118" xr:uid="{00000000-0005-0000-0000-00008CC70000}"/>
    <cellStyle name="þ_x001d_ð‡_x000c_éþ÷_x000c_âþU_x0001__x001f__x000f_&quot;_x0007__x0001__x0001_ 25 2" xfId="50855" xr:uid="{00000000-0005-0000-0000-00008DC70000}"/>
    <cellStyle name="þ_x001d_ð‡_x000c_éþ÷_x000c_âþU_x0001__x001f__x000f_&quot;_x000f__x0001__x0001_ 25 2" xfId="57119" xr:uid="{00000000-0005-0000-0000-00008EC70000}"/>
    <cellStyle name="þ_x001d_ð‡_x000c_éþ÷_x000c_âþU_x0001__x001f__x000f_&quot;_x0007__x0001__x0001_ 25 2 2" xfId="50856" xr:uid="{00000000-0005-0000-0000-00008FC70000}"/>
    <cellStyle name="þ_x001d_ð‡_x000c_éþ÷_x000c_âþU_x0001__x001f__x000f_&quot;_x000f__x0001__x0001_ 25 2 2" xfId="57120" xr:uid="{00000000-0005-0000-0000-000090C70000}"/>
    <cellStyle name="þ_x001d_ð‡_x000c_éþ÷_x000c_âþU_x0001__x001f__x000f_&quot;_x0007__x0001__x0001_ 25 2 3" xfId="50857" xr:uid="{00000000-0005-0000-0000-000091C70000}"/>
    <cellStyle name="þ_x001d_ð‡_x000c_éþ÷_x000c_âþU_x0001__x001f__x000f_&quot;_x000f__x0001__x0001_ 25 2 3" xfId="57121" xr:uid="{00000000-0005-0000-0000-000092C70000}"/>
    <cellStyle name="þ_x001d_ð‡_x000c_éþ÷_x000c_âþU_x0001__x001f__x000f_&quot;_x0007__x0001__x0001_ 25 2 4" xfId="50858" xr:uid="{00000000-0005-0000-0000-000093C70000}"/>
    <cellStyle name="þ_x001d_ð‡_x000c_éþ÷_x000c_âþU_x0001__x001f__x000f_&quot;_x000f__x0001__x0001_ 25 2 4" xfId="57122" xr:uid="{00000000-0005-0000-0000-000094C70000}"/>
    <cellStyle name="þ_x001d_ð‡_x000c_éþ÷_x000c_âþU_x0001__x001f__x000f_&quot;_x0007__x0001__x0001_ 25 2 5" xfId="50859" xr:uid="{00000000-0005-0000-0000-000095C70000}"/>
    <cellStyle name="þ_x001d_ð‡_x000c_éþ÷_x000c_âþU_x0001__x001f__x000f_&quot;_x000f__x0001__x0001_ 25 2 5" xfId="57123" xr:uid="{00000000-0005-0000-0000-000096C70000}"/>
    <cellStyle name="þ_x001d_ð‡_x000c_éþ÷_x000c_âþU_x0001__x001f__x000f_&quot;_x0007__x0001__x0001_ 25 2 6" xfId="50860" xr:uid="{00000000-0005-0000-0000-000097C70000}"/>
    <cellStyle name="þ_x001d_ð‡_x000c_éþ÷_x000c_âþU_x0001__x001f__x000f_&quot;_x000f__x0001__x0001_ 25 2 6" xfId="57124" xr:uid="{00000000-0005-0000-0000-000098C70000}"/>
    <cellStyle name="þ_x001d_ð‡_x000c_éþ÷_x000c_âþU_x0001__x001f__x000f_&quot;_x0007__x0001__x0001_ 25 3" xfId="50861" xr:uid="{00000000-0005-0000-0000-000099C70000}"/>
    <cellStyle name="þ_x001d_ð‡_x000c_éþ÷_x000c_âþU_x0001__x001f__x000f_&quot;_x000f__x0001__x0001_ 25 3" xfId="57125" xr:uid="{00000000-0005-0000-0000-00009AC70000}"/>
    <cellStyle name="þ_x001d_ð‡_x000c_éþ÷_x000c_âþU_x0001__x001f__x000f_&quot;_x0007__x0001__x0001_ 25 4" xfId="50862" xr:uid="{00000000-0005-0000-0000-00009BC70000}"/>
    <cellStyle name="þ_x001d_ð‡_x000c_éþ÷_x000c_âþU_x0001__x001f__x000f_&quot;_x000f__x0001__x0001_ 25 4" xfId="57126" xr:uid="{00000000-0005-0000-0000-00009CC70000}"/>
    <cellStyle name="þ_x001d_ð‡_x000c_éþ÷_x000c_âþU_x0001__x001f__x000f_&quot;_x0007__x0001__x0001_ 25 5" xfId="50863" xr:uid="{00000000-0005-0000-0000-00009DC70000}"/>
    <cellStyle name="þ_x001d_ð‡_x000c_éþ÷_x000c_âþU_x0001__x001f__x000f_&quot;_x000f__x0001__x0001_ 25 5" xfId="57127" xr:uid="{00000000-0005-0000-0000-00009EC70000}"/>
    <cellStyle name="þ_x001d_ð‡_x000c_éþ÷_x000c_âþU_x0001__x001f__x000f_&quot;_x0007__x0001__x0001_ 25 6" xfId="50864" xr:uid="{00000000-0005-0000-0000-00009FC70000}"/>
    <cellStyle name="þ_x001d_ð‡_x000c_éþ÷_x000c_âþU_x0001__x001f__x000f_&quot;_x000f__x0001__x0001_ 25 6" xfId="57128" xr:uid="{00000000-0005-0000-0000-0000A0C70000}"/>
    <cellStyle name="þ_x001d_ð‡_x000c_éþ÷_x000c_âþU_x0001__x001f__x000f_&quot;_x0007__x0001__x0001_ 25 7" xfId="50865" xr:uid="{00000000-0005-0000-0000-0000A1C70000}"/>
    <cellStyle name="þ_x001d_ð‡_x000c_éþ÷_x000c_âþU_x0001__x001f__x000f_&quot;_x000f__x0001__x0001_ 25 7" xfId="57129" xr:uid="{00000000-0005-0000-0000-0000A2C70000}"/>
    <cellStyle name="þ_x001d_ð‡_x000c_éþ÷_x000c_âþU_x0001__x001f__x000f_&quot;_x0007__x0001__x0001_ 25 8" xfId="50866" xr:uid="{00000000-0005-0000-0000-0000A3C70000}"/>
    <cellStyle name="þ_x001d_ð‡_x000c_éþ÷_x000c_âþU_x0001__x001f__x000f_&quot;_x000f__x0001__x0001_ 25 8" xfId="57130" xr:uid="{00000000-0005-0000-0000-0000A4C70000}"/>
    <cellStyle name="þ_x001d_ð‡_x000c_éþ÷_x000c_âþU_x0001__x001f__x000f_&quot;_x0007__x0001__x0001_ 25 9" xfId="50867" xr:uid="{00000000-0005-0000-0000-0000A5C70000}"/>
    <cellStyle name="þ_x001d_ð‡_x000c_éþ÷_x000c_âþU_x0001__x001f__x000f_&quot;_x000f__x0001__x0001_ 25 9" xfId="57131" xr:uid="{00000000-0005-0000-0000-0000A6C70000}"/>
    <cellStyle name="þ_x001d_ð‡_x000c_éþ÷_x000c_âþU_x0001__x001f__x000f_&quot;_x0007__x0001__x0001_ 26" xfId="50868" xr:uid="{00000000-0005-0000-0000-0000A7C70000}"/>
    <cellStyle name="þ_x001d_ð‡_x000c_éþ÷_x000c_âþU_x0001__x001f__x000f_&quot;_x000f__x0001__x0001_ 26" xfId="57132" xr:uid="{00000000-0005-0000-0000-0000A8C70000}"/>
    <cellStyle name="þ_x001d_ð‡_x000c_éþ÷_x000c_âþU_x0001__x001f__x000f_&quot;_x0007__x0001__x0001_ 26 2" xfId="50869" xr:uid="{00000000-0005-0000-0000-0000A9C70000}"/>
    <cellStyle name="þ_x001d_ð‡_x000c_éþ÷_x000c_âþU_x0001__x001f__x000f_&quot;_x000f__x0001__x0001_ 26 2" xfId="57133" xr:uid="{00000000-0005-0000-0000-0000AAC70000}"/>
    <cellStyle name="þ_x001d_ð‡_x000c_éþ÷_x000c_âþU_x0001__x001f__x000f_&quot;_x0007__x0001__x0001_ 26 2 2" xfId="50870" xr:uid="{00000000-0005-0000-0000-0000ABC70000}"/>
    <cellStyle name="þ_x001d_ð‡_x000c_éþ÷_x000c_âþU_x0001__x001f__x000f_&quot;_x000f__x0001__x0001_ 26 2 2" xfId="57134" xr:uid="{00000000-0005-0000-0000-0000ACC70000}"/>
    <cellStyle name="þ_x001d_ð‡_x000c_éþ÷_x000c_âþU_x0001__x001f__x000f_&quot;_x0007__x0001__x0001_ 26 2 3" xfId="50871" xr:uid="{00000000-0005-0000-0000-0000ADC70000}"/>
    <cellStyle name="þ_x001d_ð‡_x000c_éþ÷_x000c_âþU_x0001__x001f__x000f_&quot;_x000f__x0001__x0001_ 26 2 3" xfId="57135" xr:uid="{00000000-0005-0000-0000-0000AEC70000}"/>
    <cellStyle name="þ_x001d_ð‡_x000c_éþ÷_x000c_âþU_x0001__x001f__x000f_&quot;_x0007__x0001__x0001_ 26 2 4" xfId="50872" xr:uid="{00000000-0005-0000-0000-0000AFC70000}"/>
    <cellStyle name="þ_x001d_ð‡_x000c_éþ÷_x000c_âþU_x0001__x001f__x000f_&quot;_x000f__x0001__x0001_ 26 2 4" xfId="57136" xr:uid="{00000000-0005-0000-0000-0000B0C70000}"/>
    <cellStyle name="þ_x001d_ð‡_x000c_éþ÷_x000c_âþU_x0001__x001f__x000f_&quot;_x0007__x0001__x0001_ 26 2 5" xfId="50873" xr:uid="{00000000-0005-0000-0000-0000B1C70000}"/>
    <cellStyle name="þ_x001d_ð‡_x000c_éþ÷_x000c_âþU_x0001__x001f__x000f_&quot;_x000f__x0001__x0001_ 26 2 5" xfId="57137" xr:uid="{00000000-0005-0000-0000-0000B2C70000}"/>
    <cellStyle name="þ_x001d_ð‡_x000c_éþ÷_x000c_âþU_x0001__x001f__x000f_&quot;_x0007__x0001__x0001_ 26 2 6" xfId="50874" xr:uid="{00000000-0005-0000-0000-0000B3C70000}"/>
    <cellStyle name="þ_x001d_ð‡_x000c_éþ÷_x000c_âþU_x0001__x001f__x000f_&quot;_x000f__x0001__x0001_ 26 2 6" xfId="57138" xr:uid="{00000000-0005-0000-0000-0000B4C70000}"/>
    <cellStyle name="þ_x001d_ð‡_x000c_éþ÷_x000c_âþU_x0001__x001f__x000f_&quot;_x0007__x0001__x0001_ 26 3" xfId="50875" xr:uid="{00000000-0005-0000-0000-0000B5C70000}"/>
    <cellStyle name="þ_x001d_ð‡_x000c_éþ÷_x000c_âþU_x0001__x001f__x000f_&quot;_x000f__x0001__x0001_ 26 3" xfId="57139" xr:uid="{00000000-0005-0000-0000-0000B6C70000}"/>
    <cellStyle name="þ_x001d_ð‡_x000c_éþ÷_x000c_âþU_x0001__x001f__x000f_&quot;_x0007__x0001__x0001_ 26 4" xfId="50876" xr:uid="{00000000-0005-0000-0000-0000B7C70000}"/>
    <cellStyle name="þ_x001d_ð‡_x000c_éþ÷_x000c_âþU_x0001__x001f__x000f_&quot;_x000f__x0001__x0001_ 26 4" xfId="57140" xr:uid="{00000000-0005-0000-0000-0000B8C70000}"/>
    <cellStyle name="þ_x001d_ð‡_x000c_éþ÷_x000c_âþU_x0001__x001f__x000f_&quot;_x0007__x0001__x0001_ 26 5" xfId="50877" xr:uid="{00000000-0005-0000-0000-0000B9C70000}"/>
    <cellStyle name="þ_x001d_ð‡_x000c_éþ÷_x000c_âþU_x0001__x001f__x000f_&quot;_x000f__x0001__x0001_ 26 5" xfId="57141" xr:uid="{00000000-0005-0000-0000-0000BAC70000}"/>
    <cellStyle name="þ_x001d_ð‡_x000c_éþ÷_x000c_âþU_x0001__x001f__x000f_&quot;_x0007__x0001__x0001_ 26 6" xfId="50878" xr:uid="{00000000-0005-0000-0000-0000BBC70000}"/>
    <cellStyle name="þ_x001d_ð‡_x000c_éþ÷_x000c_âþU_x0001__x001f__x000f_&quot;_x000f__x0001__x0001_ 26 6" xfId="57142" xr:uid="{00000000-0005-0000-0000-0000BCC70000}"/>
    <cellStyle name="þ_x001d_ð‡_x000c_éþ÷_x000c_âþU_x0001__x001f__x000f_&quot;_x0007__x0001__x0001_ 26 7" xfId="50879" xr:uid="{00000000-0005-0000-0000-0000BDC70000}"/>
    <cellStyle name="þ_x001d_ð‡_x000c_éþ÷_x000c_âþU_x0001__x001f__x000f_&quot;_x000f__x0001__x0001_ 26 7" xfId="57143" xr:uid="{00000000-0005-0000-0000-0000BEC70000}"/>
    <cellStyle name="þ_x001d_ð‡_x000c_éþ÷_x000c_âþU_x0001__x001f__x000f_&quot;_x0007__x0001__x0001_ 26 8" xfId="50880" xr:uid="{00000000-0005-0000-0000-0000BFC70000}"/>
    <cellStyle name="þ_x001d_ð‡_x000c_éþ÷_x000c_âþU_x0001__x001f__x000f_&quot;_x000f__x0001__x0001_ 26 8" xfId="57144" xr:uid="{00000000-0005-0000-0000-0000C0C70000}"/>
    <cellStyle name="þ_x001d_ð‡_x000c_éþ÷_x000c_âþU_x0001__x001f__x000f_&quot;_x0007__x0001__x0001_ 26 9" xfId="50881" xr:uid="{00000000-0005-0000-0000-0000C1C70000}"/>
    <cellStyle name="þ_x001d_ð‡_x000c_éþ÷_x000c_âþU_x0001__x001f__x000f_&quot;_x000f__x0001__x0001_ 26 9" xfId="57145" xr:uid="{00000000-0005-0000-0000-0000C2C70000}"/>
    <cellStyle name="þ_x001d_ð‡_x000c_éþ÷_x000c_âþU_x0001__x001f__x000f_&quot;_x0007__x0001__x0001_ 27" xfId="50882" xr:uid="{00000000-0005-0000-0000-0000C3C70000}"/>
    <cellStyle name="þ_x001d_ð‡_x000c_éþ÷_x000c_âþU_x0001__x001f__x000f_&quot;_x000f__x0001__x0001_ 27" xfId="57146" xr:uid="{00000000-0005-0000-0000-0000C4C70000}"/>
    <cellStyle name="þ_x001d_ð‡_x000c_éþ÷_x000c_âþU_x0001__x001f__x000f_&quot;_x0007__x0001__x0001_ 27 2" xfId="50883" xr:uid="{00000000-0005-0000-0000-0000C5C70000}"/>
    <cellStyle name="þ_x001d_ð‡_x000c_éþ÷_x000c_âþU_x0001__x001f__x000f_&quot;_x000f__x0001__x0001_ 27 2" xfId="57147" xr:uid="{00000000-0005-0000-0000-0000C6C70000}"/>
    <cellStyle name="þ_x001d_ð‡_x000c_éþ÷_x000c_âþU_x0001__x001f__x000f_&quot;_x0007__x0001__x0001_ 27 2 2" xfId="50884" xr:uid="{00000000-0005-0000-0000-0000C7C70000}"/>
    <cellStyle name="þ_x001d_ð‡_x000c_éþ÷_x000c_âþU_x0001__x001f__x000f_&quot;_x000f__x0001__x0001_ 27 2 2" xfId="57148" xr:uid="{00000000-0005-0000-0000-0000C8C70000}"/>
    <cellStyle name="þ_x001d_ð‡_x000c_éþ÷_x000c_âþU_x0001__x001f__x000f_&quot;_x0007__x0001__x0001_ 27 2 3" xfId="50885" xr:uid="{00000000-0005-0000-0000-0000C9C70000}"/>
    <cellStyle name="þ_x001d_ð‡_x000c_éþ÷_x000c_âþU_x0001__x001f__x000f_&quot;_x000f__x0001__x0001_ 27 2 3" xfId="57149" xr:uid="{00000000-0005-0000-0000-0000CAC70000}"/>
    <cellStyle name="þ_x001d_ð‡_x000c_éþ÷_x000c_âþU_x0001__x001f__x000f_&quot;_x0007__x0001__x0001_ 27 2 4" xfId="50886" xr:uid="{00000000-0005-0000-0000-0000CBC70000}"/>
    <cellStyle name="þ_x001d_ð‡_x000c_éþ÷_x000c_âþU_x0001__x001f__x000f_&quot;_x000f__x0001__x0001_ 27 2 4" xfId="57150" xr:uid="{00000000-0005-0000-0000-0000CCC70000}"/>
    <cellStyle name="þ_x001d_ð‡_x000c_éþ÷_x000c_âþU_x0001__x001f__x000f_&quot;_x0007__x0001__x0001_ 27 2 5" xfId="50887" xr:uid="{00000000-0005-0000-0000-0000CDC70000}"/>
    <cellStyle name="þ_x001d_ð‡_x000c_éþ÷_x000c_âþU_x0001__x001f__x000f_&quot;_x000f__x0001__x0001_ 27 2 5" xfId="57151" xr:uid="{00000000-0005-0000-0000-0000CEC70000}"/>
    <cellStyle name="þ_x001d_ð‡_x000c_éþ÷_x000c_âþU_x0001__x001f__x000f_&quot;_x0007__x0001__x0001_ 27 2 6" xfId="50888" xr:uid="{00000000-0005-0000-0000-0000CFC70000}"/>
    <cellStyle name="þ_x001d_ð‡_x000c_éþ÷_x000c_âþU_x0001__x001f__x000f_&quot;_x000f__x0001__x0001_ 27 2 6" xfId="57152" xr:uid="{00000000-0005-0000-0000-0000D0C70000}"/>
    <cellStyle name="þ_x001d_ð‡_x000c_éþ÷_x000c_âþU_x0001__x001f__x000f_&quot;_x0007__x0001__x0001_ 27 3" xfId="50889" xr:uid="{00000000-0005-0000-0000-0000D1C70000}"/>
    <cellStyle name="þ_x001d_ð‡_x000c_éþ÷_x000c_âþU_x0001__x001f__x000f_&quot;_x000f__x0001__x0001_ 27 3" xfId="57153" xr:uid="{00000000-0005-0000-0000-0000D2C70000}"/>
    <cellStyle name="þ_x001d_ð‡_x000c_éþ÷_x000c_âþU_x0001__x001f__x000f_&quot;_x0007__x0001__x0001_ 27 4" xfId="50890" xr:uid="{00000000-0005-0000-0000-0000D3C70000}"/>
    <cellStyle name="þ_x001d_ð‡_x000c_éþ÷_x000c_âþU_x0001__x001f__x000f_&quot;_x000f__x0001__x0001_ 27 4" xfId="57154" xr:uid="{00000000-0005-0000-0000-0000D4C70000}"/>
    <cellStyle name="þ_x001d_ð‡_x000c_éþ÷_x000c_âþU_x0001__x001f__x000f_&quot;_x0007__x0001__x0001_ 27 5" xfId="50891" xr:uid="{00000000-0005-0000-0000-0000D5C70000}"/>
    <cellStyle name="þ_x001d_ð‡_x000c_éþ÷_x000c_âþU_x0001__x001f__x000f_&quot;_x000f__x0001__x0001_ 27 5" xfId="57155" xr:uid="{00000000-0005-0000-0000-0000D6C70000}"/>
    <cellStyle name="þ_x001d_ð‡_x000c_éþ÷_x000c_âþU_x0001__x001f__x000f_&quot;_x0007__x0001__x0001_ 27 6" xfId="50892" xr:uid="{00000000-0005-0000-0000-0000D7C70000}"/>
    <cellStyle name="þ_x001d_ð‡_x000c_éþ÷_x000c_âþU_x0001__x001f__x000f_&quot;_x000f__x0001__x0001_ 27 6" xfId="57156" xr:uid="{00000000-0005-0000-0000-0000D8C70000}"/>
    <cellStyle name="þ_x001d_ð‡_x000c_éþ÷_x000c_âþU_x0001__x001f__x000f_&quot;_x0007__x0001__x0001_ 27 7" xfId="50893" xr:uid="{00000000-0005-0000-0000-0000D9C70000}"/>
    <cellStyle name="þ_x001d_ð‡_x000c_éþ÷_x000c_âþU_x0001__x001f__x000f_&quot;_x000f__x0001__x0001_ 27 7" xfId="57157" xr:uid="{00000000-0005-0000-0000-0000DAC70000}"/>
    <cellStyle name="þ_x001d_ð‡_x000c_éþ÷_x000c_âþU_x0001__x001f__x000f_&quot;_x0007__x0001__x0001_ 27 8" xfId="50894" xr:uid="{00000000-0005-0000-0000-0000DBC70000}"/>
    <cellStyle name="þ_x001d_ð‡_x000c_éþ÷_x000c_âþU_x0001__x001f__x000f_&quot;_x000f__x0001__x0001_ 27 8" xfId="57158" xr:uid="{00000000-0005-0000-0000-0000DCC70000}"/>
    <cellStyle name="þ_x001d_ð‡_x000c_éþ÷_x000c_âþU_x0001__x001f__x000f_&quot;_x0007__x0001__x0001_ 27 9" xfId="50895" xr:uid="{00000000-0005-0000-0000-0000DDC70000}"/>
    <cellStyle name="þ_x001d_ð‡_x000c_éþ÷_x000c_âþU_x0001__x001f__x000f_&quot;_x000f__x0001__x0001_ 27 9" xfId="57159" xr:uid="{00000000-0005-0000-0000-0000DEC70000}"/>
    <cellStyle name="þ_x001d_ð‡_x000c_éþ÷_x000c_âþU_x0001__x001f__x000f_&quot;_x0007__x0001__x0001_ 28" xfId="50896" xr:uid="{00000000-0005-0000-0000-0000DFC70000}"/>
    <cellStyle name="þ_x001d_ð‡_x000c_éþ÷_x000c_âþU_x0001__x001f__x000f_&quot;_x000f__x0001__x0001_ 28" xfId="57160" xr:uid="{00000000-0005-0000-0000-0000E0C70000}"/>
    <cellStyle name="þ_x001d_ð‡_x000c_éþ÷_x000c_âþU_x0001__x001f__x000f_&quot;_x0007__x0001__x0001_ 28 2" xfId="50897" xr:uid="{00000000-0005-0000-0000-0000E1C70000}"/>
    <cellStyle name="þ_x001d_ð‡_x000c_éþ÷_x000c_âþU_x0001__x001f__x000f_&quot;_x000f__x0001__x0001_ 28 2" xfId="57161" xr:uid="{00000000-0005-0000-0000-0000E2C70000}"/>
    <cellStyle name="þ_x001d_ð‡_x000c_éþ÷_x000c_âþU_x0001__x001f__x000f_&quot;_x0007__x0001__x0001_ 28 2 2" xfId="50898" xr:uid="{00000000-0005-0000-0000-0000E3C70000}"/>
    <cellStyle name="þ_x001d_ð‡_x000c_éþ÷_x000c_âþU_x0001__x001f__x000f_&quot;_x000f__x0001__x0001_ 28 2 2" xfId="57162" xr:uid="{00000000-0005-0000-0000-0000E4C70000}"/>
    <cellStyle name="þ_x001d_ð‡_x000c_éþ÷_x000c_âþU_x0001__x001f__x000f_&quot;_x0007__x0001__x0001_ 28 2 3" xfId="50899" xr:uid="{00000000-0005-0000-0000-0000E5C70000}"/>
    <cellStyle name="þ_x001d_ð‡_x000c_éþ÷_x000c_âþU_x0001__x001f__x000f_&quot;_x000f__x0001__x0001_ 28 2 3" xfId="57163" xr:uid="{00000000-0005-0000-0000-0000E6C70000}"/>
    <cellStyle name="þ_x001d_ð‡_x000c_éþ÷_x000c_âþU_x0001__x001f__x000f_&quot;_x0007__x0001__x0001_ 28 2 4" xfId="50900" xr:uid="{00000000-0005-0000-0000-0000E7C70000}"/>
    <cellStyle name="þ_x001d_ð‡_x000c_éþ÷_x000c_âþU_x0001__x001f__x000f_&quot;_x000f__x0001__x0001_ 28 2 4" xfId="57164" xr:uid="{00000000-0005-0000-0000-0000E8C70000}"/>
    <cellStyle name="þ_x001d_ð‡_x000c_éþ÷_x000c_âþU_x0001__x001f__x000f_&quot;_x0007__x0001__x0001_ 28 2 5" xfId="50901" xr:uid="{00000000-0005-0000-0000-0000E9C70000}"/>
    <cellStyle name="þ_x001d_ð‡_x000c_éþ÷_x000c_âþU_x0001__x001f__x000f_&quot;_x000f__x0001__x0001_ 28 2 5" xfId="57165" xr:uid="{00000000-0005-0000-0000-0000EAC70000}"/>
    <cellStyle name="þ_x001d_ð‡_x000c_éþ÷_x000c_âþU_x0001__x001f__x000f_&quot;_x0007__x0001__x0001_ 28 2 6" xfId="50902" xr:uid="{00000000-0005-0000-0000-0000EBC70000}"/>
    <cellStyle name="þ_x001d_ð‡_x000c_éþ÷_x000c_âþU_x0001__x001f__x000f_&quot;_x000f__x0001__x0001_ 28 2 6" xfId="57166" xr:uid="{00000000-0005-0000-0000-0000ECC70000}"/>
    <cellStyle name="þ_x001d_ð‡_x000c_éþ÷_x000c_âþU_x0001__x001f__x000f_&quot;_x0007__x0001__x0001_ 28 3" xfId="50903" xr:uid="{00000000-0005-0000-0000-0000EDC70000}"/>
    <cellStyle name="þ_x001d_ð‡_x000c_éþ÷_x000c_âþU_x0001__x001f__x000f_&quot;_x000f__x0001__x0001_ 28 3" xfId="57167" xr:uid="{00000000-0005-0000-0000-0000EEC70000}"/>
    <cellStyle name="þ_x001d_ð‡_x000c_éþ÷_x000c_âþU_x0001__x001f__x000f_&quot;_x0007__x0001__x0001_ 28 4" xfId="50904" xr:uid="{00000000-0005-0000-0000-0000EFC70000}"/>
    <cellStyle name="þ_x001d_ð‡_x000c_éþ÷_x000c_âþU_x0001__x001f__x000f_&quot;_x000f__x0001__x0001_ 28 4" xfId="57168" xr:uid="{00000000-0005-0000-0000-0000F0C70000}"/>
    <cellStyle name="þ_x001d_ð‡_x000c_éþ÷_x000c_âþU_x0001__x001f__x000f_&quot;_x0007__x0001__x0001_ 28 5" xfId="50905" xr:uid="{00000000-0005-0000-0000-0000F1C70000}"/>
    <cellStyle name="þ_x001d_ð‡_x000c_éþ÷_x000c_âþU_x0001__x001f__x000f_&quot;_x000f__x0001__x0001_ 28 5" xfId="57169" xr:uid="{00000000-0005-0000-0000-0000F2C70000}"/>
    <cellStyle name="þ_x001d_ð‡_x000c_éþ÷_x000c_âþU_x0001__x001f__x000f_&quot;_x0007__x0001__x0001_ 28 6" xfId="50906" xr:uid="{00000000-0005-0000-0000-0000F3C70000}"/>
    <cellStyle name="þ_x001d_ð‡_x000c_éþ÷_x000c_âþU_x0001__x001f__x000f_&quot;_x000f__x0001__x0001_ 28 6" xfId="57170" xr:uid="{00000000-0005-0000-0000-0000F4C70000}"/>
    <cellStyle name="þ_x001d_ð‡_x000c_éþ÷_x000c_âþU_x0001__x001f__x000f_&quot;_x0007__x0001__x0001_ 28 7" xfId="50907" xr:uid="{00000000-0005-0000-0000-0000F5C70000}"/>
    <cellStyle name="þ_x001d_ð‡_x000c_éþ÷_x000c_âþU_x0001__x001f__x000f_&quot;_x000f__x0001__x0001_ 28 7" xfId="57171" xr:uid="{00000000-0005-0000-0000-0000F6C70000}"/>
    <cellStyle name="þ_x001d_ð‡_x000c_éþ÷_x000c_âþU_x0001__x001f__x000f_&quot;_x0007__x0001__x0001_ 28 8" xfId="50908" xr:uid="{00000000-0005-0000-0000-0000F7C70000}"/>
    <cellStyle name="þ_x001d_ð‡_x000c_éþ÷_x000c_âþU_x0001__x001f__x000f_&quot;_x000f__x0001__x0001_ 28 8" xfId="57172" xr:uid="{00000000-0005-0000-0000-0000F8C70000}"/>
    <cellStyle name="þ_x001d_ð‡_x000c_éþ÷_x000c_âþU_x0001__x001f__x000f_&quot;_x0007__x0001__x0001_ 28 9" xfId="50909" xr:uid="{00000000-0005-0000-0000-0000F9C70000}"/>
    <cellStyle name="þ_x001d_ð‡_x000c_éþ÷_x000c_âþU_x0001__x001f__x000f_&quot;_x000f__x0001__x0001_ 28 9" xfId="57173" xr:uid="{00000000-0005-0000-0000-0000FAC70000}"/>
    <cellStyle name="þ_x001d_ð‡_x000c_éþ÷_x000c_âþU_x0001__x001f__x000f_&quot;_x0007__x0001__x0001_ 29" xfId="50910" xr:uid="{00000000-0005-0000-0000-0000FBC70000}"/>
    <cellStyle name="þ_x001d_ð‡_x000c_éþ÷_x000c_âþU_x0001__x001f__x000f_&quot;_x000f__x0001__x0001_ 29" xfId="57174" xr:uid="{00000000-0005-0000-0000-0000FCC70000}"/>
    <cellStyle name="þ_x001d_ð‡_x000c_éþ÷_x000c_âþU_x0001__x001f__x000f_&quot;_x0007__x0001__x0001_ 29 2" xfId="50911" xr:uid="{00000000-0005-0000-0000-0000FDC70000}"/>
    <cellStyle name="þ_x001d_ð‡_x000c_éþ÷_x000c_âþU_x0001__x001f__x000f_&quot;_x000f__x0001__x0001_ 29 2" xfId="57175" xr:uid="{00000000-0005-0000-0000-0000FEC70000}"/>
    <cellStyle name="þ_x001d_ð‡_x000c_éþ÷_x000c_âþU_x0001__x001f__x000f_&quot;_x0007__x0001__x0001_ 29 2 2" xfId="50912" xr:uid="{00000000-0005-0000-0000-0000FFC70000}"/>
    <cellStyle name="þ_x001d_ð‡_x000c_éþ÷_x000c_âþU_x0001__x001f__x000f_&quot;_x000f__x0001__x0001_ 29 2 2" xfId="57176" xr:uid="{00000000-0005-0000-0000-000000C80000}"/>
    <cellStyle name="þ_x001d_ð‡_x000c_éþ÷_x000c_âþU_x0001__x001f__x000f_&quot;_x0007__x0001__x0001_ 29 2 3" xfId="50913" xr:uid="{00000000-0005-0000-0000-000001C80000}"/>
    <cellStyle name="þ_x001d_ð‡_x000c_éþ÷_x000c_âþU_x0001__x001f__x000f_&quot;_x000f__x0001__x0001_ 29 2 3" xfId="57177" xr:uid="{00000000-0005-0000-0000-000002C80000}"/>
    <cellStyle name="þ_x001d_ð‡_x000c_éþ÷_x000c_âþU_x0001__x001f__x000f_&quot;_x0007__x0001__x0001_ 29 2 4" xfId="50914" xr:uid="{00000000-0005-0000-0000-000003C80000}"/>
    <cellStyle name="þ_x001d_ð‡_x000c_éþ÷_x000c_âþU_x0001__x001f__x000f_&quot;_x000f__x0001__x0001_ 29 2 4" xfId="57178" xr:uid="{00000000-0005-0000-0000-000004C80000}"/>
    <cellStyle name="þ_x001d_ð‡_x000c_éþ÷_x000c_âþU_x0001__x001f__x000f_&quot;_x0007__x0001__x0001_ 29 2 5" xfId="50915" xr:uid="{00000000-0005-0000-0000-000005C80000}"/>
    <cellStyle name="þ_x001d_ð‡_x000c_éþ÷_x000c_âþU_x0001__x001f__x000f_&quot;_x000f__x0001__x0001_ 29 2 5" xfId="57179" xr:uid="{00000000-0005-0000-0000-000006C80000}"/>
    <cellStyle name="þ_x001d_ð‡_x000c_éþ÷_x000c_âþU_x0001__x001f__x000f_&quot;_x0007__x0001__x0001_ 29 2 6" xfId="50916" xr:uid="{00000000-0005-0000-0000-000007C80000}"/>
    <cellStyle name="þ_x001d_ð‡_x000c_éþ÷_x000c_âþU_x0001__x001f__x000f_&quot;_x000f__x0001__x0001_ 29 2 6" xfId="57180" xr:uid="{00000000-0005-0000-0000-000008C80000}"/>
    <cellStyle name="þ_x001d_ð‡_x000c_éþ÷_x000c_âþU_x0001__x001f__x000f_&quot;_x0007__x0001__x0001_ 29 3" xfId="50917" xr:uid="{00000000-0005-0000-0000-000009C80000}"/>
    <cellStyle name="þ_x001d_ð‡_x000c_éþ÷_x000c_âþU_x0001__x001f__x000f_&quot;_x000f__x0001__x0001_ 29 3" xfId="57181" xr:uid="{00000000-0005-0000-0000-00000AC80000}"/>
    <cellStyle name="þ_x001d_ð‡_x000c_éþ÷_x000c_âþU_x0001__x001f__x000f_&quot;_x0007__x0001__x0001_ 29 4" xfId="50918" xr:uid="{00000000-0005-0000-0000-00000BC80000}"/>
    <cellStyle name="þ_x001d_ð‡_x000c_éþ÷_x000c_âþU_x0001__x001f__x000f_&quot;_x000f__x0001__x0001_ 29 4" xfId="57182" xr:uid="{00000000-0005-0000-0000-00000CC80000}"/>
    <cellStyle name="þ_x001d_ð‡_x000c_éþ÷_x000c_âþU_x0001__x001f__x000f_&quot;_x0007__x0001__x0001_ 29 5" xfId="50919" xr:uid="{00000000-0005-0000-0000-00000DC80000}"/>
    <cellStyle name="þ_x001d_ð‡_x000c_éþ÷_x000c_âþU_x0001__x001f__x000f_&quot;_x000f__x0001__x0001_ 29 5" xfId="57183" xr:uid="{00000000-0005-0000-0000-00000EC80000}"/>
    <cellStyle name="þ_x001d_ð‡_x000c_éþ÷_x000c_âþU_x0001__x001f__x000f_&quot;_x0007__x0001__x0001_ 29 6" xfId="50920" xr:uid="{00000000-0005-0000-0000-00000FC80000}"/>
    <cellStyle name="þ_x001d_ð‡_x000c_éþ÷_x000c_âþU_x0001__x001f__x000f_&quot;_x000f__x0001__x0001_ 29 6" xfId="57184" xr:uid="{00000000-0005-0000-0000-000010C80000}"/>
    <cellStyle name="þ_x001d_ð‡_x000c_éþ÷_x000c_âþU_x0001__x001f__x000f_&quot;_x0007__x0001__x0001_ 29 7" xfId="50921" xr:uid="{00000000-0005-0000-0000-000011C80000}"/>
    <cellStyle name="þ_x001d_ð‡_x000c_éþ÷_x000c_âþU_x0001__x001f__x000f_&quot;_x000f__x0001__x0001_ 29 7" xfId="57185" xr:uid="{00000000-0005-0000-0000-000012C80000}"/>
    <cellStyle name="þ_x001d_ð‡_x000c_éþ÷_x000c_âþU_x0001__x001f__x000f_&quot;_x0007__x0001__x0001_ 29 8" xfId="50922" xr:uid="{00000000-0005-0000-0000-000013C80000}"/>
    <cellStyle name="þ_x001d_ð‡_x000c_éþ÷_x000c_âþU_x0001__x001f__x000f_&quot;_x000f__x0001__x0001_ 29 8" xfId="57186" xr:uid="{00000000-0005-0000-0000-000014C80000}"/>
    <cellStyle name="þ_x001d_ð‡_x000c_éþ÷_x000c_âþU_x0001__x001f__x000f_&quot;_x0007__x0001__x0001_ 29 9" xfId="50923" xr:uid="{00000000-0005-0000-0000-000015C80000}"/>
    <cellStyle name="þ_x001d_ð‡_x000c_éþ÷_x000c_âþU_x0001__x001f__x000f_&quot;_x000f__x0001__x0001_ 29 9" xfId="57187" xr:uid="{00000000-0005-0000-0000-000016C80000}"/>
    <cellStyle name="þ_x001d_ð‡_x000c_éþ÷_x000c_âþU_x0001__x001f__x000f_&quot;_x0007__x0001__x0001_ 3" xfId="50924" xr:uid="{00000000-0005-0000-0000-000017C80000}"/>
    <cellStyle name="þ_x001d_ð‡_x000c_éþ÷_x000c_âþU_x0001__x001f__x000f_&quot;_x000f__x0001__x0001_ 3" xfId="57188" xr:uid="{00000000-0005-0000-0000-000018C80000}"/>
    <cellStyle name="þ_x001d_ð‡_x000c_éþ÷_x000c_âþU_x0001__x001f__x000f_&quot;_x0007__x0001__x0001_ 3 10" xfId="50925" xr:uid="{00000000-0005-0000-0000-000019C80000}"/>
    <cellStyle name="þ_x001d_ð‡_x000c_éþ÷_x000c_âþU_x0001__x001f__x000f_&quot;_x000f__x0001__x0001_ 3 10" xfId="57189" xr:uid="{00000000-0005-0000-0000-00001AC80000}"/>
    <cellStyle name="þ_x001d_ð‡_x000c_éþ÷_x000c_âþU_x0001__x001f__x000f_&quot;_x0007__x0001__x0001_ 3 11" xfId="50926" xr:uid="{00000000-0005-0000-0000-00001BC80000}"/>
    <cellStyle name="þ_x001d_ð‡_x000c_éþ÷_x000c_âþU_x0001__x001f__x000f_&quot;_x000f__x0001__x0001_ 3 11" xfId="57190" xr:uid="{00000000-0005-0000-0000-00001CC80000}"/>
    <cellStyle name="þ_x001d_ð‡_x000c_éþ÷_x000c_âþU_x0001__x001f__x000f_&quot;_x0007__x0001__x0001_ 3 12" xfId="50927" xr:uid="{00000000-0005-0000-0000-00001DC80000}"/>
    <cellStyle name="þ_x001d_ð‡_x000c_éþ÷_x000c_âþU_x0001__x001f__x000f_&quot;_x000f__x0001__x0001_ 3 12" xfId="57191" xr:uid="{00000000-0005-0000-0000-00001EC80000}"/>
    <cellStyle name="þ_x001d_ð‡_x000c_éþ÷_x000c_âþU_x0001__x001f__x000f_&quot;_x0007__x0001__x0001_ 3 13" xfId="50928" xr:uid="{00000000-0005-0000-0000-00001FC80000}"/>
    <cellStyle name="þ_x001d_ð‡_x000c_éþ÷_x000c_âþU_x0001__x001f__x000f_&quot;_x000f__x0001__x0001_ 3 13" xfId="57192" xr:uid="{00000000-0005-0000-0000-000020C80000}"/>
    <cellStyle name="þ_x001d_ð‡_x000c_éþ÷_x000c_âþU_x0001__x001f__x000f_&quot;_x0007__x0001__x0001_ 3 14" xfId="50929" xr:uid="{00000000-0005-0000-0000-000021C80000}"/>
    <cellStyle name="þ_x001d_ð‡_x000c_éþ÷_x000c_âþU_x0001__x001f__x000f_&quot;_x000f__x0001__x0001_ 3 14" xfId="57193" xr:uid="{00000000-0005-0000-0000-000022C80000}"/>
    <cellStyle name="þ_x001d_ð‡_x000c_éþ÷_x000c_âþU_x0001__x001f__x000f_&quot;_x0007__x0001__x0001_ 3 15" xfId="50930" xr:uid="{00000000-0005-0000-0000-000023C80000}"/>
    <cellStyle name="þ_x001d_ð‡_x000c_éþ÷_x000c_âþU_x0001__x001f__x000f_&quot;_x000f__x0001__x0001_ 3 15" xfId="57194" xr:uid="{00000000-0005-0000-0000-000024C80000}"/>
    <cellStyle name="þ_x001d_ð‡_x000c_éþ÷_x000c_âþU_x0001__x001f__x000f_&quot;_x0007__x0001__x0001_ 3 2" xfId="50931" xr:uid="{00000000-0005-0000-0000-000025C80000}"/>
    <cellStyle name="þ_x001d_ð‡_x000c_éþ÷_x000c_âþU_x0001__x001f__x000f_&quot;_x000f__x0001__x0001_ 3 2" xfId="57195" xr:uid="{00000000-0005-0000-0000-000026C80000}"/>
    <cellStyle name="þ_x001d_ð‡_x000c_éþ÷_x000c_âþU_x0001__x001f__x000f_&quot;_x0007__x0001__x0001_ 3 2 2" xfId="50932" xr:uid="{00000000-0005-0000-0000-000027C80000}"/>
    <cellStyle name="þ_x001d_ð‡_x000c_éþ÷_x000c_âþU_x0001__x001f__x000f_&quot;_x000f__x0001__x0001_ 3 2 2" xfId="57196" xr:uid="{00000000-0005-0000-0000-000028C80000}"/>
    <cellStyle name="þ_x001d_ð‡_x000c_éþ÷_x000c_âþU_x0001__x001f__x000f_&quot;_x0007__x0001__x0001_ 3 2 3" xfId="50933" xr:uid="{00000000-0005-0000-0000-000029C80000}"/>
    <cellStyle name="þ_x001d_ð‡_x000c_éþ÷_x000c_âþU_x0001__x001f__x000f_&quot;_x000f__x0001__x0001_ 3 2 3" xfId="57197" xr:uid="{00000000-0005-0000-0000-00002AC80000}"/>
    <cellStyle name="þ_x001d_ð‡_x000c_éþ÷_x000c_âþU_x0001__x001f__x000f_&quot;_x0007__x0001__x0001_ 3 2 4" xfId="50934" xr:uid="{00000000-0005-0000-0000-00002BC80000}"/>
    <cellStyle name="þ_x001d_ð‡_x000c_éþ÷_x000c_âþU_x0001__x001f__x000f_&quot;_x000f__x0001__x0001_ 3 2 4" xfId="57198" xr:uid="{00000000-0005-0000-0000-00002CC80000}"/>
    <cellStyle name="þ_x001d_ð‡_x000c_éþ÷_x000c_âþU_x0001__x001f__x000f_&quot;_x0007__x0001__x0001_ 3 2 5" xfId="50935" xr:uid="{00000000-0005-0000-0000-00002DC80000}"/>
    <cellStyle name="þ_x001d_ð‡_x000c_éþ÷_x000c_âþU_x0001__x001f__x000f_&quot;_x000f__x0001__x0001_ 3 2 5" xfId="57199" xr:uid="{00000000-0005-0000-0000-00002EC80000}"/>
    <cellStyle name="þ_x001d_ð‡_x000c_éþ÷_x000c_âþU_x0001__x001f__x000f_&quot;_x0007__x0001__x0001_ 3 2 6" xfId="50936" xr:uid="{00000000-0005-0000-0000-00002FC80000}"/>
    <cellStyle name="þ_x001d_ð‡_x000c_éþ÷_x000c_âþU_x0001__x001f__x000f_&quot;_x000f__x0001__x0001_ 3 2 6" xfId="57200" xr:uid="{00000000-0005-0000-0000-000030C80000}"/>
    <cellStyle name="þ_x001d_ð‡_x000c_éþ÷_x000c_âþU_x0001__x001f__x000f_&quot;_x0007__x0001__x0001_ 3 3" xfId="50937" xr:uid="{00000000-0005-0000-0000-000031C80000}"/>
    <cellStyle name="þ_x001d_ð‡_x000c_éþ÷_x000c_âþU_x0001__x001f__x000f_&quot;_x000f__x0001__x0001_ 3 3" xfId="57201" xr:uid="{00000000-0005-0000-0000-000032C80000}"/>
    <cellStyle name="þ_x001d_ð‡_x000c_éþ÷_x000c_âþU_x0001__x001f__x000f_&quot;_x0007__x0001__x0001_ 3 4" xfId="50938" xr:uid="{00000000-0005-0000-0000-000033C80000}"/>
    <cellStyle name="þ_x001d_ð‡_x000c_éþ÷_x000c_âþU_x0001__x001f__x000f_&quot;_x000f__x0001__x0001_ 3 4" xfId="57202" xr:uid="{00000000-0005-0000-0000-000034C80000}"/>
    <cellStyle name="þ_x001d_ð‡_x000c_éþ÷_x000c_âþU_x0001__x001f__x000f_&quot;_x0007__x0001__x0001_ 3 5" xfId="50939" xr:uid="{00000000-0005-0000-0000-000035C80000}"/>
    <cellStyle name="þ_x001d_ð‡_x000c_éþ÷_x000c_âþU_x0001__x001f__x000f_&quot;_x000f__x0001__x0001_ 3 5" xfId="57203" xr:uid="{00000000-0005-0000-0000-000036C80000}"/>
    <cellStyle name="þ_x001d_ð‡_x000c_éþ÷_x000c_âþU_x0001__x001f__x000f_&quot;_x0007__x0001__x0001_ 3 6" xfId="50940" xr:uid="{00000000-0005-0000-0000-000037C80000}"/>
    <cellStyle name="þ_x001d_ð‡_x000c_éþ÷_x000c_âþU_x0001__x001f__x000f_&quot;_x000f__x0001__x0001_ 3 6" xfId="57204" xr:uid="{00000000-0005-0000-0000-000038C80000}"/>
    <cellStyle name="þ_x001d_ð‡_x000c_éþ÷_x000c_âþU_x0001__x001f__x000f_&quot;_x0007__x0001__x0001_ 3 7" xfId="50941" xr:uid="{00000000-0005-0000-0000-000039C80000}"/>
    <cellStyle name="þ_x001d_ð‡_x000c_éþ÷_x000c_âþU_x0001__x001f__x000f_&quot;_x000f__x0001__x0001_ 3 7" xfId="57205" xr:uid="{00000000-0005-0000-0000-00003AC80000}"/>
    <cellStyle name="þ_x001d_ð‡_x000c_éþ÷_x000c_âþU_x0001__x001f__x000f_&quot;_x0007__x0001__x0001_ 3 8" xfId="50942" xr:uid="{00000000-0005-0000-0000-00003BC80000}"/>
    <cellStyle name="þ_x001d_ð‡_x000c_éþ÷_x000c_âþU_x0001__x001f__x000f_&quot;_x000f__x0001__x0001_ 3 8" xfId="57206" xr:uid="{00000000-0005-0000-0000-00003CC80000}"/>
    <cellStyle name="þ_x001d_ð‡_x000c_éþ÷_x000c_âþU_x0001__x001f__x000f_&quot;_x0007__x0001__x0001_ 3 9" xfId="50943" xr:uid="{00000000-0005-0000-0000-00003DC80000}"/>
    <cellStyle name="þ_x001d_ð‡_x000c_éþ÷_x000c_âþU_x0001__x001f__x000f_&quot;_x000f__x0001__x0001_ 3 9" xfId="57207" xr:uid="{00000000-0005-0000-0000-00003EC80000}"/>
    <cellStyle name="þ_x001d_ð‡_x000c_éþ÷_x000c_âþU_x0001__x001f__x000f_&quot;_x0007__x0001__x0001_ 30" xfId="50944" xr:uid="{00000000-0005-0000-0000-00003FC80000}"/>
    <cellStyle name="þ_x001d_ð‡_x000c_éþ÷_x000c_âþU_x0001__x001f__x000f_&quot;_x000f__x0001__x0001_ 30" xfId="57208" xr:uid="{00000000-0005-0000-0000-000040C80000}"/>
    <cellStyle name="þ_x001d_ð‡_x000c_éþ÷_x000c_âþU_x0001__x001f__x000f_&quot;_x0007__x0001__x0001_ 30 2" xfId="50945" xr:uid="{00000000-0005-0000-0000-000041C80000}"/>
    <cellStyle name="þ_x001d_ð‡_x000c_éþ÷_x000c_âþU_x0001__x001f__x000f_&quot;_x000f__x0001__x0001_ 30 2" xfId="57209" xr:uid="{00000000-0005-0000-0000-000042C80000}"/>
    <cellStyle name="þ_x001d_ð‡_x000c_éþ÷_x000c_âþU_x0001__x001f__x000f_&quot;_x0007__x0001__x0001_ 30 2 2" xfId="50946" xr:uid="{00000000-0005-0000-0000-000043C80000}"/>
    <cellStyle name="þ_x001d_ð‡_x000c_éþ÷_x000c_âþU_x0001__x001f__x000f_&quot;_x000f__x0001__x0001_ 30 2 2" xfId="57210" xr:uid="{00000000-0005-0000-0000-000044C80000}"/>
    <cellStyle name="þ_x001d_ð‡_x000c_éþ÷_x000c_âþU_x0001__x001f__x000f_&quot;_x0007__x0001__x0001_ 30 2 3" xfId="50947" xr:uid="{00000000-0005-0000-0000-000045C80000}"/>
    <cellStyle name="þ_x001d_ð‡_x000c_éþ÷_x000c_âþU_x0001__x001f__x000f_&quot;_x000f__x0001__x0001_ 30 2 3" xfId="57211" xr:uid="{00000000-0005-0000-0000-000046C80000}"/>
    <cellStyle name="þ_x001d_ð‡_x000c_éþ÷_x000c_âþU_x0001__x001f__x000f_&quot;_x0007__x0001__x0001_ 30 2 4" xfId="50948" xr:uid="{00000000-0005-0000-0000-000047C80000}"/>
    <cellStyle name="þ_x001d_ð‡_x000c_éþ÷_x000c_âþU_x0001__x001f__x000f_&quot;_x000f__x0001__x0001_ 30 2 4" xfId="57212" xr:uid="{00000000-0005-0000-0000-000048C80000}"/>
    <cellStyle name="þ_x001d_ð‡_x000c_éþ÷_x000c_âþU_x0001__x001f__x000f_&quot;_x0007__x0001__x0001_ 30 2 5" xfId="50949" xr:uid="{00000000-0005-0000-0000-000049C80000}"/>
    <cellStyle name="þ_x001d_ð‡_x000c_éþ÷_x000c_âþU_x0001__x001f__x000f_&quot;_x000f__x0001__x0001_ 30 2 5" xfId="57213" xr:uid="{00000000-0005-0000-0000-00004AC80000}"/>
    <cellStyle name="þ_x001d_ð‡_x000c_éþ÷_x000c_âþU_x0001__x001f__x000f_&quot;_x0007__x0001__x0001_ 30 2 6" xfId="50950" xr:uid="{00000000-0005-0000-0000-00004BC80000}"/>
    <cellStyle name="þ_x001d_ð‡_x000c_éþ÷_x000c_âþU_x0001__x001f__x000f_&quot;_x000f__x0001__x0001_ 30 2 6" xfId="57214" xr:uid="{00000000-0005-0000-0000-00004CC80000}"/>
    <cellStyle name="þ_x001d_ð‡_x000c_éþ÷_x000c_âþU_x0001__x001f__x000f_&quot;_x0007__x0001__x0001_ 30 3" xfId="50951" xr:uid="{00000000-0005-0000-0000-00004DC80000}"/>
    <cellStyle name="þ_x001d_ð‡_x000c_éþ÷_x000c_âþU_x0001__x001f__x000f_&quot;_x000f__x0001__x0001_ 30 3" xfId="57215" xr:uid="{00000000-0005-0000-0000-00004EC80000}"/>
    <cellStyle name="þ_x001d_ð‡_x000c_éþ÷_x000c_âþU_x0001__x001f__x000f_&quot;_x0007__x0001__x0001_ 30 4" xfId="50952" xr:uid="{00000000-0005-0000-0000-00004FC80000}"/>
    <cellStyle name="þ_x001d_ð‡_x000c_éþ÷_x000c_âþU_x0001__x001f__x000f_&quot;_x000f__x0001__x0001_ 30 4" xfId="57216" xr:uid="{00000000-0005-0000-0000-000050C80000}"/>
    <cellStyle name="þ_x001d_ð‡_x000c_éþ÷_x000c_âþU_x0001__x001f__x000f_&quot;_x0007__x0001__x0001_ 30 5" xfId="50953" xr:uid="{00000000-0005-0000-0000-000051C80000}"/>
    <cellStyle name="þ_x001d_ð‡_x000c_éþ÷_x000c_âþU_x0001__x001f__x000f_&quot;_x000f__x0001__x0001_ 30 5" xfId="57217" xr:uid="{00000000-0005-0000-0000-000052C80000}"/>
    <cellStyle name="þ_x001d_ð‡_x000c_éþ÷_x000c_âþU_x0001__x001f__x000f_&quot;_x0007__x0001__x0001_ 30 6" xfId="50954" xr:uid="{00000000-0005-0000-0000-000053C80000}"/>
    <cellStyle name="þ_x001d_ð‡_x000c_éþ÷_x000c_âþU_x0001__x001f__x000f_&quot;_x000f__x0001__x0001_ 30 6" xfId="57218" xr:uid="{00000000-0005-0000-0000-000054C80000}"/>
    <cellStyle name="þ_x001d_ð‡_x000c_éþ÷_x000c_âþU_x0001__x001f__x000f_&quot;_x0007__x0001__x0001_ 30 7" xfId="50955" xr:uid="{00000000-0005-0000-0000-000055C80000}"/>
    <cellStyle name="þ_x001d_ð‡_x000c_éþ÷_x000c_âþU_x0001__x001f__x000f_&quot;_x000f__x0001__x0001_ 30 7" xfId="57219" xr:uid="{00000000-0005-0000-0000-000056C80000}"/>
    <cellStyle name="þ_x001d_ð‡_x000c_éþ÷_x000c_âþU_x0001__x001f__x000f_&quot;_x0007__x0001__x0001_ 30 8" xfId="50956" xr:uid="{00000000-0005-0000-0000-000057C80000}"/>
    <cellStyle name="þ_x001d_ð‡_x000c_éþ÷_x000c_âþU_x0001__x001f__x000f_&quot;_x000f__x0001__x0001_ 30 8" xfId="57220" xr:uid="{00000000-0005-0000-0000-000058C80000}"/>
    <cellStyle name="þ_x001d_ð‡_x000c_éþ÷_x000c_âþU_x0001__x001f__x000f_&quot;_x0007__x0001__x0001_ 30 9" xfId="50957" xr:uid="{00000000-0005-0000-0000-000059C80000}"/>
    <cellStyle name="þ_x001d_ð‡_x000c_éþ÷_x000c_âþU_x0001__x001f__x000f_&quot;_x000f__x0001__x0001_ 30 9" xfId="57221" xr:uid="{00000000-0005-0000-0000-00005AC80000}"/>
    <cellStyle name="þ_x001d_ð‡_x000c_éþ÷_x000c_âþU_x0001__x001f__x000f_&quot;_x0007__x0001__x0001_ 31" xfId="50958" xr:uid="{00000000-0005-0000-0000-00005BC80000}"/>
    <cellStyle name="þ_x001d_ð‡_x000c_éþ÷_x000c_âþU_x0001__x001f__x000f_&quot;_x000f__x0001__x0001_ 31" xfId="57222" xr:uid="{00000000-0005-0000-0000-00005CC80000}"/>
    <cellStyle name="þ_x001d_ð‡_x000c_éþ÷_x000c_âþU_x0001__x001f__x000f_&quot;_x0007__x0001__x0001_ 31 2" xfId="50959" xr:uid="{00000000-0005-0000-0000-00005DC80000}"/>
    <cellStyle name="þ_x001d_ð‡_x000c_éþ÷_x000c_âþU_x0001__x001f__x000f_&quot;_x000f__x0001__x0001_ 31 2" xfId="57223" xr:uid="{00000000-0005-0000-0000-00005EC80000}"/>
    <cellStyle name="þ_x001d_ð‡_x000c_éþ÷_x000c_âþU_x0001__x001f__x000f_&quot;_x0007__x0001__x0001_ 31 2 2" xfId="50960" xr:uid="{00000000-0005-0000-0000-00005FC80000}"/>
    <cellStyle name="þ_x001d_ð‡_x000c_éþ÷_x000c_âþU_x0001__x001f__x000f_&quot;_x000f__x0001__x0001_ 31 2 2" xfId="57224" xr:uid="{00000000-0005-0000-0000-000060C80000}"/>
    <cellStyle name="þ_x001d_ð‡_x000c_éþ÷_x000c_âþU_x0001__x001f__x000f_&quot;_x0007__x0001__x0001_ 31 2 3" xfId="50961" xr:uid="{00000000-0005-0000-0000-000061C80000}"/>
    <cellStyle name="þ_x001d_ð‡_x000c_éþ÷_x000c_âþU_x0001__x001f__x000f_&quot;_x000f__x0001__x0001_ 31 2 3" xfId="57225" xr:uid="{00000000-0005-0000-0000-000062C80000}"/>
    <cellStyle name="þ_x001d_ð‡_x000c_éþ÷_x000c_âþU_x0001__x001f__x000f_&quot;_x0007__x0001__x0001_ 31 2 4" xfId="50962" xr:uid="{00000000-0005-0000-0000-000063C80000}"/>
    <cellStyle name="þ_x001d_ð‡_x000c_éþ÷_x000c_âþU_x0001__x001f__x000f_&quot;_x000f__x0001__x0001_ 31 2 4" xfId="57226" xr:uid="{00000000-0005-0000-0000-000064C80000}"/>
    <cellStyle name="þ_x001d_ð‡_x000c_éþ÷_x000c_âþU_x0001__x001f__x000f_&quot;_x0007__x0001__x0001_ 31 2 5" xfId="50963" xr:uid="{00000000-0005-0000-0000-000065C80000}"/>
    <cellStyle name="þ_x001d_ð‡_x000c_éþ÷_x000c_âþU_x0001__x001f__x000f_&quot;_x000f__x0001__x0001_ 31 2 5" xfId="57227" xr:uid="{00000000-0005-0000-0000-000066C80000}"/>
    <cellStyle name="þ_x001d_ð‡_x000c_éþ÷_x000c_âþU_x0001__x001f__x000f_&quot;_x0007__x0001__x0001_ 31 2 6" xfId="50964" xr:uid="{00000000-0005-0000-0000-000067C80000}"/>
    <cellStyle name="þ_x001d_ð‡_x000c_éþ÷_x000c_âþU_x0001__x001f__x000f_&quot;_x000f__x0001__x0001_ 31 2 6" xfId="57228" xr:uid="{00000000-0005-0000-0000-000068C80000}"/>
    <cellStyle name="þ_x001d_ð‡_x000c_éþ÷_x000c_âþU_x0001__x001f__x000f_&quot;_x0007__x0001__x0001_ 31 3" xfId="50965" xr:uid="{00000000-0005-0000-0000-000069C80000}"/>
    <cellStyle name="þ_x001d_ð‡_x000c_éþ÷_x000c_âþU_x0001__x001f__x000f_&quot;_x000f__x0001__x0001_ 31 3" xfId="57229" xr:uid="{00000000-0005-0000-0000-00006AC80000}"/>
    <cellStyle name="þ_x001d_ð‡_x000c_éþ÷_x000c_âþU_x0001__x001f__x000f_&quot;_x0007__x0001__x0001_ 31 4" xfId="50966" xr:uid="{00000000-0005-0000-0000-00006BC80000}"/>
    <cellStyle name="þ_x001d_ð‡_x000c_éþ÷_x000c_âþU_x0001__x001f__x000f_&quot;_x000f__x0001__x0001_ 31 4" xfId="57230" xr:uid="{00000000-0005-0000-0000-00006CC80000}"/>
    <cellStyle name="þ_x001d_ð‡_x000c_éþ÷_x000c_âþU_x0001__x001f__x000f_&quot;_x0007__x0001__x0001_ 31 5" xfId="50967" xr:uid="{00000000-0005-0000-0000-00006DC80000}"/>
    <cellStyle name="þ_x001d_ð‡_x000c_éþ÷_x000c_âþU_x0001__x001f__x000f_&quot;_x000f__x0001__x0001_ 31 5" xfId="57231" xr:uid="{00000000-0005-0000-0000-00006EC80000}"/>
    <cellStyle name="þ_x001d_ð‡_x000c_éþ÷_x000c_âþU_x0001__x001f__x000f_&quot;_x0007__x0001__x0001_ 31 6" xfId="50968" xr:uid="{00000000-0005-0000-0000-00006FC80000}"/>
    <cellStyle name="þ_x001d_ð‡_x000c_éþ÷_x000c_âþU_x0001__x001f__x000f_&quot;_x000f__x0001__x0001_ 31 6" xfId="57232" xr:uid="{00000000-0005-0000-0000-000070C80000}"/>
    <cellStyle name="þ_x001d_ð‡_x000c_éþ÷_x000c_âþU_x0001__x001f__x000f_&quot;_x0007__x0001__x0001_ 31 7" xfId="50969" xr:uid="{00000000-0005-0000-0000-000071C80000}"/>
    <cellStyle name="þ_x001d_ð‡_x000c_éþ÷_x000c_âþU_x0001__x001f__x000f_&quot;_x000f__x0001__x0001_ 31 7" xfId="57233" xr:uid="{00000000-0005-0000-0000-000072C80000}"/>
    <cellStyle name="þ_x001d_ð‡_x000c_éþ÷_x000c_âþU_x0001__x001f__x000f_&quot;_x0007__x0001__x0001_ 31 8" xfId="50970" xr:uid="{00000000-0005-0000-0000-000073C80000}"/>
    <cellStyle name="þ_x001d_ð‡_x000c_éþ÷_x000c_âþU_x0001__x001f__x000f_&quot;_x000f__x0001__x0001_ 31 8" xfId="57234" xr:uid="{00000000-0005-0000-0000-000074C80000}"/>
    <cellStyle name="þ_x001d_ð‡_x000c_éþ÷_x000c_âþU_x0001__x001f__x000f_&quot;_x0007__x0001__x0001_ 31 9" xfId="50971" xr:uid="{00000000-0005-0000-0000-000075C80000}"/>
    <cellStyle name="þ_x001d_ð‡_x000c_éþ÷_x000c_âþU_x0001__x001f__x000f_&quot;_x000f__x0001__x0001_ 31 9" xfId="57235" xr:uid="{00000000-0005-0000-0000-000076C80000}"/>
    <cellStyle name="þ_x001d_ð‡_x000c_éþ÷_x000c_âþU_x0001__x001f__x000f_&quot;_x0007__x0001__x0001_ 32" xfId="50972" xr:uid="{00000000-0005-0000-0000-000077C80000}"/>
    <cellStyle name="þ_x001d_ð‡_x000c_éþ÷_x000c_âþU_x0001__x001f__x000f_&quot;_x000f__x0001__x0001_ 32" xfId="57236" xr:uid="{00000000-0005-0000-0000-000078C80000}"/>
    <cellStyle name="þ_x001d_ð‡_x000c_éþ÷_x000c_âþU_x0001__x001f__x000f_&quot;_x0007__x0001__x0001_ 32 2" xfId="50973" xr:uid="{00000000-0005-0000-0000-000079C80000}"/>
    <cellStyle name="þ_x001d_ð‡_x000c_éþ÷_x000c_âþU_x0001__x001f__x000f_&quot;_x000f__x0001__x0001_ 32 2" xfId="57237" xr:uid="{00000000-0005-0000-0000-00007AC80000}"/>
    <cellStyle name="þ_x001d_ð‡_x000c_éþ÷_x000c_âþU_x0001__x001f__x000f_&quot;_x0007__x0001__x0001_ 32 2 2" xfId="50974" xr:uid="{00000000-0005-0000-0000-00007BC80000}"/>
    <cellStyle name="þ_x001d_ð‡_x000c_éþ÷_x000c_âþU_x0001__x001f__x000f_&quot;_x000f__x0001__x0001_ 32 2 2" xfId="57238" xr:uid="{00000000-0005-0000-0000-00007CC80000}"/>
    <cellStyle name="þ_x001d_ð‡_x000c_éþ÷_x000c_âþU_x0001__x001f__x000f_&quot;_x0007__x0001__x0001_ 32 2 3" xfId="50975" xr:uid="{00000000-0005-0000-0000-00007DC80000}"/>
    <cellStyle name="þ_x001d_ð‡_x000c_éþ÷_x000c_âþU_x0001__x001f__x000f_&quot;_x000f__x0001__x0001_ 32 2 3" xfId="57239" xr:uid="{00000000-0005-0000-0000-00007EC80000}"/>
    <cellStyle name="þ_x001d_ð‡_x000c_éþ÷_x000c_âþU_x0001__x001f__x000f_&quot;_x0007__x0001__x0001_ 32 2 4" xfId="50976" xr:uid="{00000000-0005-0000-0000-00007FC80000}"/>
    <cellStyle name="þ_x001d_ð‡_x000c_éþ÷_x000c_âþU_x0001__x001f__x000f_&quot;_x000f__x0001__x0001_ 32 2 4" xfId="57240" xr:uid="{00000000-0005-0000-0000-000080C80000}"/>
    <cellStyle name="þ_x001d_ð‡_x000c_éþ÷_x000c_âþU_x0001__x001f__x000f_&quot;_x0007__x0001__x0001_ 32 2 5" xfId="50977" xr:uid="{00000000-0005-0000-0000-000081C80000}"/>
    <cellStyle name="þ_x001d_ð‡_x000c_éþ÷_x000c_âþU_x0001__x001f__x000f_&quot;_x000f__x0001__x0001_ 32 2 5" xfId="57241" xr:uid="{00000000-0005-0000-0000-000082C80000}"/>
    <cellStyle name="þ_x001d_ð‡_x000c_éþ÷_x000c_âþU_x0001__x001f__x000f_&quot;_x0007__x0001__x0001_ 32 2 6" xfId="50978" xr:uid="{00000000-0005-0000-0000-000083C80000}"/>
    <cellStyle name="þ_x001d_ð‡_x000c_éþ÷_x000c_âþU_x0001__x001f__x000f_&quot;_x000f__x0001__x0001_ 32 2 6" xfId="57242" xr:uid="{00000000-0005-0000-0000-000084C80000}"/>
    <cellStyle name="þ_x001d_ð‡_x000c_éþ÷_x000c_âþU_x0001__x001f__x000f_&quot;_x0007__x0001__x0001_ 32 3" xfId="50979" xr:uid="{00000000-0005-0000-0000-000085C80000}"/>
    <cellStyle name="þ_x001d_ð‡_x000c_éþ÷_x000c_âþU_x0001__x001f__x000f_&quot;_x000f__x0001__x0001_ 32 3" xfId="57243" xr:uid="{00000000-0005-0000-0000-000086C80000}"/>
    <cellStyle name="þ_x001d_ð‡_x000c_éþ÷_x000c_âþU_x0001__x001f__x000f_&quot;_x0007__x0001__x0001_ 32 4" xfId="50980" xr:uid="{00000000-0005-0000-0000-000087C80000}"/>
    <cellStyle name="þ_x001d_ð‡_x000c_éþ÷_x000c_âþU_x0001__x001f__x000f_&quot;_x000f__x0001__x0001_ 32 4" xfId="57244" xr:uid="{00000000-0005-0000-0000-000088C80000}"/>
    <cellStyle name="þ_x001d_ð‡_x000c_éþ÷_x000c_âþU_x0001__x001f__x000f_&quot;_x0007__x0001__x0001_ 32 5" xfId="50981" xr:uid="{00000000-0005-0000-0000-000089C80000}"/>
    <cellStyle name="þ_x001d_ð‡_x000c_éþ÷_x000c_âþU_x0001__x001f__x000f_&quot;_x000f__x0001__x0001_ 32 5" xfId="57245" xr:uid="{00000000-0005-0000-0000-00008AC80000}"/>
    <cellStyle name="þ_x001d_ð‡_x000c_éþ÷_x000c_âþU_x0001__x001f__x000f_&quot;_x0007__x0001__x0001_ 32 6" xfId="50982" xr:uid="{00000000-0005-0000-0000-00008BC80000}"/>
    <cellStyle name="þ_x001d_ð‡_x000c_éþ÷_x000c_âþU_x0001__x001f__x000f_&quot;_x000f__x0001__x0001_ 32 6" xfId="57246" xr:uid="{00000000-0005-0000-0000-00008CC80000}"/>
    <cellStyle name="þ_x001d_ð‡_x000c_éþ÷_x000c_âþU_x0001__x001f__x000f_&quot;_x0007__x0001__x0001_ 32 7" xfId="50983" xr:uid="{00000000-0005-0000-0000-00008DC80000}"/>
    <cellStyle name="þ_x001d_ð‡_x000c_éþ÷_x000c_âþU_x0001__x001f__x000f_&quot;_x000f__x0001__x0001_ 32 7" xfId="57247" xr:uid="{00000000-0005-0000-0000-00008EC80000}"/>
    <cellStyle name="þ_x001d_ð‡_x000c_éþ÷_x000c_âþU_x0001__x001f__x000f_&quot;_x0007__x0001__x0001_ 32 8" xfId="50984" xr:uid="{00000000-0005-0000-0000-00008FC80000}"/>
    <cellStyle name="þ_x001d_ð‡_x000c_éþ÷_x000c_âþU_x0001__x001f__x000f_&quot;_x000f__x0001__x0001_ 32 8" xfId="57248" xr:uid="{00000000-0005-0000-0000-000090C80000}"/>
    <cellStyle name="þ_x001d_ð‡_x000c_éþ÷_x000c_âþU_x0001__x001f__x000f_&quot;_x0007__x0001__x0001_ 32 9" xfId="50985" xr:uid="{00000000-0005-0000-0000-000091C80000}"/>
    <cellStyle name="þ_x001d_ð‡_x000c_éþ÷_x000c_âþU_x0001__x001f__x000f_&quot;_x000f__x0001__x0001_ 32 9" xfId="57249" xr:uid="{00000000-0005-0000-0000-000092C80000}"/>
    <cellStyle name="þ_x001d_ð‡_x000c_éþ÷_x000c_âþU_x0001__x001f__x000f_&quot;_x0007__x0001__x0001_ 33" xfId="50986" xr:uid="{00000000-0005-0000-0000-000093C80000}"/>
    <cellStyle name="þ_x001d_ð‡_x000c_éþ÷_x000c_âþU_x0001__x001f__x000f_&quot;_x000f__x0001__x0001_ 33" xfId="57250" xr:uid="{00000000-0005-0000-0000-000094C80000}"/>
    <cellStyle name="þ_x001d_ð‡_x000c_éþ÷_x000c_âþU_x0001__x001f__x000f_&quot;_x0007__x0001__x0001_ 33 2" xfId="50987" xr:uid="{00000000-0005-0000-0000-000095C80000}"/>
    <cellStyle name="þ_x001d_ð‡_x000c_éþ÷_x000c_âþU_x0001__x001f__x000f_&quot;_x000f__x0001__x0001_ 33 2" xfId="57251" xr:uid="{00000000-0005-0000-0000-000096C80000}"/>
    <cellStyle name="þ_x001d_ð‡_x000c_éþ÷_x000c_âþU_x0001__x001f__x000f_&quot;_x0007__x0001__x0001_ 33 2 2" xfId="50988" xr:uid="{00000000-0005-0000-0000-000097C80000}"/>
    <cellStyle name="þ_x001d_ð‡_x000c_éþ÷_x000c_âþU_x0001__x001f__x000f_&quot;_x000f__x0001__x0001_ 33 2 2" xfId="57252" xr:uid="{00000000-0005-0000-0000-000098C80000}"/>
    <cellStyle name="þ_x001d_ð‡_x000c_éþ÷_x000c_âþU_x0001__x001f__x000f_&quot;_x0007__x0001__x0001_ 33 2 3" xfId="50989" xr:uid="{00000000-0005-0000-0000-000099C80000}"/>
    <cellStyle name="þ_x001d_ð‡_x000c_éþ÷_x000c_âþU_x0001__x001f__x000f_&quot;_x000f__x0001__x0001_ 33 2 3" xfId="57253" xr:uid="{00000000-0005-0000-0000-00009AC80000}"/>
    <cellStyle name="þ_x001d_ð‡_x000c_éþ÷_x000c_âþU_x0001__x001f__x000f_&quot;_x0007__x0001__x0001_ 33 2 4" xfId="50990" xr:uid="{00000000-0005-0000-0000-00009BC80000}"/>
    <cellStyle name="þ_x001d_ð‡_x000c_éþ÷_x000c_âþU_x0001__x001f__x000f_&quot;_x000f__x0001__x0001_ 33 2 4" xfId="57254" xr:uid="{00000000-0005-0000-0000-00009CC80000}"/>
    <cellStyle name="þ_x001d_ð‡_x000c_éþ÷_x000c_âþU_x0001__x001f__x000f_&quot;_x0007__x0001__x0001_ 33 2 5" xfId="50991" xr:uid="{00000000-0005-0000-0000-00009DC80000}"/>
    <cellStyle name="þ_x001d_ð‡_x000c_éþ÷_x000c_âþU_x0001__x001f__x000f_&quot;_x000f__x0001__x0001_ 33 2 5" xfId="57255" xr:uid="{00000000-0005-0000-0000-00009EC80000}"/>
    <cellStyle name="þ_x001d_ð‡_x000c_éþ÷_x000c_âþU_x0001__x001f__x000f_&quot;_x0007__x0001__x0001_ 33 2 6" xfId="50992" xr:uid="{00000000-0005-0000-0000-00009FC80000}"/>
    <cellStyle name="þ_x001d_ð‡_x000c_éþ÷_x000c_âþU_x0001__x001f__x000f_&quot;_x000f__x0001__x0001_ 33 2 6" xfId="57256" xr:uid="{00000000-0005-0000-0000-0000A0C80000}"/>
    <cellStyle name="þ_x001d_ð‡_x000c_éþ÷_x000c_âþU_x0001__x001f__x000f_&quot;_x0007__x0001__x0001_ 33 3" xfId="50993" xr:uid="{00000000-0005-0000-0000-0000A1C80000}"/>
    <cellStyle name="þ_x001d_ð‡_x000c_éþ÷_x000c_âþU_x0001__x001f__x000f_&quot;_x000f__x0001__x0001_ 33 3" xfId="57257" xr:uid="{00000000-0005-0000-0000-0000A2C80000}"/>
    <cellStyle name="þ_x001d_ð‡_x000c_éþ÷_x000c_âþU_x0001__x001f__x000f_&quot;_x0007__x0001__x0001_ 33 4" xfId="50994" xr:uid="{00000000-0005-0000-0000-0000A3C80000}"/>
    <cellStyle name="þ_x001d_ð‡_x000c_éþ÷_x000c_âþU_x0001__x001f__x000f_&quot;_x000f__x0001__x0001_ 33 4" xfId="57258" xr:uid="{00000000-0005-0000-0000-0000A4C80000}"/>
    <cellStyle name="þ_x001d_ð‡_x000c_éþ÷_x000c_âþU_x0001__x001f__x000f_&quot;_x0007__x0001__x0001_ 33 5" xfId="50995" xr:uid="{00000000-0005-0000-0000-0000A5C80000}"/>
    <cellStyle name="þ_x001d_ð‡_x000c_éþ÷_x000c_âþU_x0001__x001f__x000f_&quot;_x000f__x0001__x0001_ 33 5" xfId="57259" xr:uid="{00000000-0005-0000-0000-0000A6C80000}"/>
    <cellStyle name="þ_x001d_ð‡_x000c_éþ÷_x000c_âþU_x0001__x001f__x000f_&quot;_x0007__x0001__x0001_ 33 6" xfId="50996" xr:uid="{00000000-0005-0000-0000-0000A7C80000}"/>
    <cellStyle name="þ_x001d_ð‡_x000c_éþ÷_x000c_âþU_x0001__x001f__x000f_&quot;_x000f__x0001__x0001_ 33 6" xfId="57260" xr:uid="{00000000-0005-0000-0000-0000A8C80000}"/>
    <cellStyle name="þ_x001d_ð‡_x000c_éþ÷_x000c_âþU_x0001__x001f__x000f_&quot;_x0007__x0001__x0001_ 33 7" xfId="50997" xr:uid="{00000000-0005-0000-0000-0000A9C80000}"/>
    <cellStyle name="þ_x001d_ð‡_x000c_éþ÷_x000c_âþU_x0001__x001f__x000f_&quot;_x000f__x0001__x0001_ 33 7" xfId="57261" xr:uid="{00000000-0005-0000-0000-0000AAC80000}"/>
    <cellStyle name="þ_x001d_ð‡_x000c_éþ÷_x000c_âþU_x0001__x001f__x000f_&quot;_x0007__x0001__x0001_ 33 8" xfId="50998" xr:uid="{00000000-0005-0000-0000-0000ABC80000}"/>
    <cellStyle name="þ_x001d_ð‡_x000c_éþ÷_x000c_âþU_x0001__x001f__x000f_&quot;_x000f__x0001__x0001_ 33 8" xfId="57262" xr:uid="{00000000-0005-0000-0000-0000ACC80000}"/>
    <cellStyle name="þ_x001d_ð‡_x000c_éþ÷_x000c_âþU_x0001__x001f__x000f_&quot;_x0007__x0001__x0001_ 33 9" xfId="50999" xr:uid="{00000000-0005-0000-0000-0000ADC80000}"/>
    <cellStyle name="þ_x001d_ð‡_x000c_éþ÷_x000c_âþU_x0001__x001f__x000f_&quot;_x000f__x0001__x0001_ 33 9" xfId="57263" xr:uid="{00000000-0005-0000-0000-0000AEC80000}"/>
    <cellStyle name="þ_x001d_ð‡_x000c_éþ÷_x000c_âþU_x0001__x001f__x000f_&quot;_x0007__x0001__x0001_ 34" xfId="51000" xr:uid="{00000000-0005-0000-0000-0000AFC80000}"/>
    <cellStyle name="þ_x001d_ð‡_x000c_éþ÷_x000c_âþU_x0001__x001f__x000f_&quot;_x000f__x0001__x0001_ 34" xfId="57264" xr:uid="{00000000-0005-0000-0000-0000B0C80000}"/>
    <cellStyle name="þ_x001d_ð‡_x000c_éþ÷_x000c_âþU_x0001__x001f__x000f_&quot;_x0007__x0001__x0001_ 34 2" xfId="51001" xr:uid="{00000000-0005-0000-0000-0000B1C80000}"/>
    <cellStyle name="þ_x001d_ð‡_x000c_éþ÷_x000c_âþU_x0001__x001f__x000f_&quot;_x000f__x0001__x0001_ 34 2" xfId="57265" xr:uid="{00000000-0005-0000-0000-0000B2C80000}"/>
    <cellStyle name="þ_x001d_ð‡_x000c_éþ÷_x000c_âþU_x0001__x001f__x000f_&quot;_x0007__x0001__x0001_ 34 2 2" xfId="51002" xr:uid="{00000000-0005-0000-0000-0000B3C80000}"/>
    <cellStyle name="þ_x001d_ð‡_x000c_éþ÷_x000c_âþU_x0001__x001f__x000f_&quot;_x000f__x0001__x0001_ 34 2 2" xfId="57266" xr:uid="{00000000-0005-0000-0000-0000B4C80000}"/>
    <cellStyle name="þ_x001d_ð‡_x000c_éþ÷_x000c_âþU_x0001__x001f__x000f_&quot;_x0007__x0001__x0001_ 34 2 3" xfId="51003" xr:uid="{00000000-0005-0000-0000-0000B5C80000}"/>
    <cellStyle name="þ_x001d_ð‡_x000c_éþ÷_x000c_âþU_x0001__x001f__x000f_&quot;_x000f__x0001__x0001_ 34 2 3" xfId="57267" xr:uid="{00000000-0005-0000-0000-0000B6C80000}"/>
    <cellStyle name="þ_x001d_ð‡_x000c_éþ÷_x000c_âþU_x0001__x001f__x000f_&quot;_x0007__x0001__x0001_ 34 2 4" xfId="51004" xr:uid="{00000000-0005-0000-0000-0000B7C80000}"/>
    <cellStyle name="þ_x001d_ð‡_x000c_éþ÷_x000c_âþU_x0001__x001f__x000f_&quot;_x000f__x0001__x0001_ 34 2 4" xfId="57268" xr:uid="{00000000-0005-0000-0000-0000B8C80000}"/>
    <cellStyle name="þ_x001d_ð‡_x000c_éþ÷_x000c_âþU_x0001__x001f__x000f_&quot;_x0007__x0001__x0001_ 34 2 5" xfId="51005" xr:uid="{00000000-0005-0000-0000-0000B9C80000}"/>
    <cellStyle name="þ_x001d_ð‡_x000c_éþ÷_x000c_âþU_x0001__x001f__x000f_&quot;_x000f__x0001__x0001_ 34 2 5" xfId="57269" xr:uid="{00000000-0005-0000-0000-0000BAC80000}"/>
    <cellStyle name="þ_x001d_ð‡_x000c_éþ÷_x000c_âþU_x0001__x001f__x000f_&quot;_x0007__x0001__x0001_ 34 2 6" xfId="51006" xr:uid="{00000000-0005-0000-0000-0000BBC80000}"/>
    <cellStyle name="þ_x001d_ð‡_x000c_éþ÷_x000c_âþU_x0001__x001f__x000f_&quot;_x000f__x0001__x0001_ 34 2 6" xfId="57270" xr:uid="{00000000-0005-0000-0000-0000BCC80000}"/>
    <cellStyle name="þ_x001d_ð‡_x000c_éþ÷_x000c_âþU_x0001__x001f__x000f_&quot;_x0007__x0001__x0001_ 34 3" xfId="51007" xr:uid="{00000000-0005-0000-0000-0000BDC80000}"/>
    <cellStyle name="þ_x001d_ð‡_x000c_éþ÷_x000c_âþU_x0001__x001f__x000f_&quot;_x000f__x0001__x0001_ 34 3" xfId="57271" xr:uid="{00000000-0005-0000-0000-0000BEC80000}"/>
    <cellStyle name="þ_x001d_ð‡_x000c_éþ÷_x000c_âþU_x0001__x001f__x000f_&quot;_x0007__x0001__x0001_ 34 4" xfId="51008" xr:uid="{00000000-0005-0000-0000-0000BFC80000}"/>
    <cellStyle name="þ_x001d_ð‡_x000c_éþ÷_x000c_âþU_x0001__x001f__x000f_&quot;_x000f__x0001__x0001_ 34 4" xfId="57272" xr:uid="{00000000-0005-0000-0000-0000C0C80000}"/>
    <cellStyle name="þ_x001d_ð‡_x000c_éþ÷_x000c_âþU_x0001__x001f__x000f_&quot;_x0007__x0001__x0001_ 34 5" xfId="51009" xr:uid="{00000000-0005-0000-0000-0000C1C80000}"/>
    <cellStyle name="þ_x001d_ð‡_x000c_éþ÷_x000c_âþU_x0001__x001f__x000f_&quot;_x000f__x0001__x0001_ 34 5" xfId="57273" xr:uid="{00000000-0005-0000-0000-0000C2C80000}"/>
    <cellStyle name="þ_x001d_ð‡_x000c_éþ÷_x000c_âþU_x0001__x001f__x000f_&quot;_x0007__x0001__x0001_ 34 6" xfId="51010" xr:uid="{00000000-0005-0000-0000-0000C3C80000}"/>
    <cellStyle name="þ_x001d_ð‡_x000c_éþ÷_x000c_âþU_x0001__x001f__x000f_&quot;_x000f__x0001__x0001_ 34 6" xfId="57274" xr:uid="{00000000-0005-0000-0000-0000C4C80000}"/>
    <cellStyle name="þ_x001d_ð‡_x000c_éþ÷_x000c_âþU_x0001__x001f__x000f_&quot;_x0007__x0001__x0001_ 34 7" xfId="51011" xr:uid="{00000000-0005-0000-0000-0000C5C80000}"/>
    <cellStyle name="þ_x001d_ð‡_x000c_éþ÷_x000c_âþU_x0001__x001f__x000f_&quot;_x000f__x0001__x0001_ 34 7" xfId="57275" xr:uid="{00000000-0005-0000-0000-0000C6C80000}"/>
    <cellStyle name="þ_x001d_ð‡_x000c_éþ÷_x000c_âþU_x0001__x001f__x000f_&quot;_x0007__x0001__x0001_ 34 8" xfId="51012" xr:uid="{00000000-0005-0000-0000-0000C7C80000}"/>
    <cellStyle name="þ_x001d_ð‡_x000c_éþ÷_x000c_âþU_x0001__x001f__x000f_&quot;_x000f__x0001__x0001_ 34 8" xfId="57276" xr:uid="{00000000-0005-0000-0000-0000C8C80000}"/>
    <cellStyle name="þ_x001d_ð‡_x000c_éþ÷_x000c_âþU_x0001__x001f__x000f_&quot;_x0007__x0001__x0001_ 34 9" xfId="51013" xr:uid="{00000000-0005-0000-0000-0000C9C80000}"/>
    <cellStyle name="þ_x001d_ð‡_x000c_éþ÷_x000c_âþU_x0001__x001f__x000f_&quot;_x000f__x0001__x0001_ 34 9" xfId="57277" xr:uid="{00000000-0005-0000-0000-0000CAC80000}"/>
    <cellStyle name="þ_x001d_ð‡_x000c_éþ÷_x000c_âþU_x0001__x001f__x000f_&quot;_x0007__x0001__x0001_ 35" xfId="51014" xr:uid="{00000000-0005-0000-0000-0000CBC80000}"/>
    <cellStyle name="þ_x001d_ð‡_x000c_éþ÷_x000c_âþU_x0001__x001f__x000f_&quot;_x000f__x0001__x0001_ 35" xfId="57278" xr:uid="{00000000-0005-0000-0000-0000CCC80000}"/>
    <cellStyle name="þ_x001d_ð‡_x000c_éþ÷_x000c_âþU_x0001__x001f__x000f_&quot;_x0007__x0001__x0001_ 35 2" xfId="51015" xr:uid="{00000000-0005-0000-0000-0000CDC80000}"/>
    <cellStyle name="þ_x001d_ð‡_x000c_éþ÷_x000c_âþU_x0001__x001f__x000f_&quot;_x000f__x0001__x0001_ 35 2" xfId="57279" xr:uid="{00000000-0005-0000-0000-0000CEC80000}"/>
    <cellStyle name="þ_x001d_ð‡_x000c_éþ÷_x000c_âþU_x0001__x001f__x000f_&quot;_x0007__x0001__x0001_ 35 2 2" xfId="51016" xr:uid="{00000000-0005-0000-0000-0000CFC80000}"/>
    <cellStyle name="þ_x001d_ð‡_x000c_éþ÷_x000c_âþU_x0001__x001f__x000f_&quot;_x000f__x0001__x0001_ 35 2 2" xfId="57280" xr:uid="{00000000-0005-0000-0000-0000D0C80000}"/>
    <cellStyle name="þ_x001d_ð‡_x000c_éþ÷_x000c_âþU_x0001__x001f__x000f_&quot;_x0007__x0001__x0001_ 35 2 3" xfId="51017" xr:uid="{00000000-0005-0000-0000-0000D1C80000}"/>
    <cellStyle name="þ_x001d_ð‡_x000c_éþ÷_x000c_âþU_x0001__x001f__x000f_&quot;_x000f__x0001__x0001_ 35 2 3" xfId="57281" xr:uid="{00000000-0005-0000-0000-0000D2C80000}"/>
    <cellStyle name="þ_x001d_ð‡_x000c_éþ÷_x000c_âþU_x0001__x001f__x000f_&quot;_x0007__x0001__x0001_ 35 2 4" xfId="51018" xr:uid="{00000000-0005-0000-0000-0000D3C80000}"/>
    <cellStyle name="þ_x001d_ð‡_x000c_éþ÷_x000c_âþU_x0001__x001f__x000f_&quot;_x000f__x0001__x0001_ 35 2 4" xfId="57282" xr:uid="{00000000-0005-0000-0000-0000D4C80000}"/>
    <cellStyle name="þ_x001d_ð‡_x000c_éþ÷_x000c_âþU_x0001__x001f__x000f_&quot;_x0007__x0001__x0001_ 35 2 5" xfId="51019" xr:uid="{00000000-0005-0000-0000-0000D5C80000}"/>
    <cellStyle name="þ_x001d_ð‡_x000c_éþ÷_x000c_âþU_x0001__x001f__x000f_&quot;_x000f__x0001__x0001_ 35 2 5" xfId="57283" xr:uid="{00000000-0005-0000-0000-0000D6C80000}"/>
    <cellStyle name="þ_x001d_ð‡_x000c_éþ÷_x000c_âþU_x0001__x001f__x000f_&quot;_x0007__x0001__x0001_ 35 2 6" xfId="51020" xr:uid="{00000000-0005-0000-0000-0000D7C80000}"/>
    <cellStyle name="þ_x001d_ð‡_x000c_éþ÷_x000c_âþU_x0001__x001f__x000f_&quot;_x000f__x0001__x0001_ 35 2 6" xfId="57284" xr:uid="{00000000-0005-0000-0000-0000D8C80000}"/>
    <cellStyle name="þ_x001d_ð‡_x000c_éþ÷_x000c_âþU_x0001__x001f__x000f_&quot;_x0007__x0001__x0001_ 35 3" xfId="51021" xr:uid="{00000000-0005-0000-0000-0000D9C80000}"/>
    <cellStyle name="þ_x001d_ð‡_x000c_éþ÷_x000c_âþU_x0001__x001f__x000f_&quot;_x000f__x0001__x0001_ 35 3" xfId="57285" xr:uid="{00000000-0005-0000-0000-0000DAC80000}"/>
    <cellStyle name="þ_x001d_ð‡_x000c_éþ÷_x000c_âþU_x0001__x001f__x000f_&quot;_x0007__x0001__x0001_ 35 4" xfId="51022" xr:uid="{00000000-0005-0000-0000-0000DBC80000}"/>
    <cellStyle name="þ_x001d_ð‡_x000c_éþ÷_x000c_âþU_x0001__x001f__x000f_&quot;_x000f__x0001__x0001_ 35 4" xfId="57286" xr:uid="{00000000-0005-0000-0000-0000DCC80000}"/>
    <cellStyle name="þ_x001d_ð‡_x000c_éþ÷_x000c_âþU_x0001__x001f__x000f_&quot;_x0007__x0001__x0001_ 35 5" xfId="51023" xr:uid="{00000000-0005-0000-0000-0000DDC80000}"/>
    <cellStyle name="þ_x001d_ð‡_x000c_éþ÷_x000c_âþU_x0001__x001f__x000f_&quot;_x000f__x0001__x0001_ 35 5" xfId="57287" xr:uid="{00000000-0005-0000-0000-0000DEC80000}"/>
    <cellStyle name="þ_x001d_ð‡_x000c_éþ÷_x000c_âþU_x0001__x001f__x000f_&quot;_x0007__x0001__x0001_ 35 6" xfId="51024" xr:uid="{00000000-0005-0000-0000-0000DFC80000}"/>
    <cellStyle name="þ_x001d_ð‡_x000c_éþ÷_x000c_âþU_x0001__x001f__x000f_&quot;_x000f__x0001__x0001_ 35 6" xfId="57288" xr:uid="{00000000-0005-0000-0000-0000E0C80000}"/>
    <cellStyle name="þ_x001d_ð‡_x000c_éþ÷_x000c_âþU_x0001__x001f__x000f_&quot;_x0007__x0001__x0001_ 35 7" xfId="51025" xr:uid="{00000000-0005-0000-0000-0000E1C80000}"/>
    <cellStyle name="þ_x001d_ð‡_x000c_éþ÷_x000c_âþU_x0001__x001f__x000f_&quot;_x000f__x0001__x0001_ 35 7" xfId="57289" xr:uid="{00000000-0005-0000-0000-0000E2C80000}"/>
    <cellStyle name="þ_x001d_ð‡_x000c_éþ÷_x000c_âþU_x0001__x001f__x000f_&quot;_x0007__x0001__x0001_ 35 8" xfId="51026" xr:uid="{00000000-0005-0000-0000-0000E3C80000}"/>
    <cellStyle name="þ_x001d_ð‡_x000c_éþ÷_x000c_âþU_x0001__x001f__x000f_&quot;_x000f__x0001__x0001_ 35 8" xfId="57290" xr:uid="{00000000-0005-0000-0000-0000E4C80000}"/>
    <cellStyle name="þ_x001d_ð‡_x000c_éþ÷_x000c_âþU_x0001__x001f__x000f_&quot;_x0007__x0001__x0001_ 35 9" xfId="51027" xr:uid="{00000000-0005-0000-0000-0000E5C80000}"/>
    <cellStyle name="þ_x001d_ð‡_x000c_éþ÷_x000c_âþU_x0001__x001f__x000f_&quot;_x000f__x0001__x0001_ 35 9" xfId="57291" xr:uid="{00000000-0005-0000-0000-0000E6C80000}"/>
    <cellStyle name="þ_x001d_ð‡_x000c_éþ÷_x000c_âþU_x0001__x001f__x000f_&quot;_x0007__x0001__x0001_ 36" xfId="51028" xr:uid="{00000000-0005-0000-0000-0000E7C80000}"/>
    <cellStyle name="þ_x001d_ð‡_x000c_éþ÷_x000c_âþU_x0001__x001f__x000f_&quot;_x000f__x0001__x0001_ 36" xfId="57292" xr:uid="{00000000-0005-0000-0000-0000E8C80000}"/>
    <cellStyle name="þ_x001d_ð‡_x000c_éþ÷_x000c_âþU_x0001__x001f__x000f_&quot;_x0007__x0001__x0001_ 36 2" xfId="51029" xr:uid="{00000000-0005-0000-0000-0000E9C80000}"/>
    <cellStyle name="þ_x001d_ð‡_x000c_éþ÷_x000c_âþU_x0001__x001f__x000f_&quot;_x000f__x0001__x0001_ 36 2" xfId="57293" xr:uid="{00000000-0005-0000-0000-0000EAC80000}"/>
    <cellStyle name="þ_x001d_ð‡_x000c_éþ÷_x000c_âþU_x0001__x001f__x000f_&quot;_x0007__x0001__x0001_ 36 2 2" xfId="51030" xr:uid="{00000000-0005-0000-0000-0000EBC80000}"/>
    <cellStyle name="þ_x001d_ð‡_x000c_éþ÷_x000c_âþU_x0001__x001f__x000f_&quot;_x000f__x0001__x0001_ 36 2 2" xfId="57294" xr:uid="{00000000-0005-0000-0000-0000ECC80000}"/>
    <cellStyle name="þ_x001d_ð‡_x000c_éþ÷_x000c_âþU_x0001__x001f__x000f_&quot;_x0007__x0001__x0001_ 36 2 3" xfId="51031" xr:uid="{00000000-0005-0000-0000-0000EDC80000}"/>
    <cellStyle name="þ_x001d_ð‡_x000c_éþ÷_x000c_âþU_x0001__x001f__x000f_&quot;_x000f__x0001__x0001_ 36 2 3" xfId="57295" xr:uid="{00000000-0005-0000-0000-0000EEC80000}"/>
    <cellStyle name="þ_x001d_ð‡_x000c_éþ÷_x000c_âþU_x0001__x001f__x000f_&quot;_x0007__x0001__x0001_ 36 2 4" xfId="51032" xr:uid="{00000000-0005-0000-0000-0000EFC80000}"/>
    <cellStyle name="þ_x001d_ð‡_x000c_éþ÷_x000c_âþU_x0001__x001f__x000f_&quot;_x000f__x0001__x0001_ 36 2 4" xfId="57296" xr:uid="{00000000-0005-0000-0000-0000F0C80000}"/>
    <cellStyle name="þ_x001d_ð‡_x000c_éþ÷_x000c_âþU_x0001__x001f__x000f_&quot;_x0007__x0001__x0001_ 36 2 5" xfId="51033" xr:uid="{00000000-0005-0000-0000-0000F1C80000}"/>
    <cellStyle name="þ_x001d_ð‡_x000c_éþ÷_x000c_âþU_x0001__x001f__x000f_&quot;_x000f__x0001__x0001_ 36 2 5" xfId="57297" xr:uid="{00000000-0005-0000-0000-0000F2C80000}"/>
    <cellStyle name="þ_x001d_ð‡_x000c_éþ÷_x000c_âþU_x0001__x001f__x000f_&quot;_x0007__x0001__x0001_ 36 2 6" xfId="51034" xr:uid="{00000000-0005-0000-0000-0000F3C80000}"/>
    <cellStyle name="þ_x001d_ð‡_x000c_éþ÷_x000c_âþU_x0001__x001f__x000f_&quot;_x000f__x0001__x0001_ 36 2 6" xfId="57298" xr:uid="{00000000-0005-0000-0000-0000F4C80000}"/>
    <cellStyle name="þ_x001d_ð‡_x000c_éþ÷_x000c_âþU_x0001__x001f__x000f_&quot;_x0007__x0001__x0001_ 36 3" xfId="51035" xr:uid="{00000000-0005-0000-0000-0000F5C80000}"/>
    <cellStyle name="þ_x001d_ð‡_x000c_éþ÷_x000c_âþU_x0001__x001f__x000f_&quot;_x000f__x0001__x0001_ 36 3" xfId="57299" xr:uid="{00000000-0005-0000-0000-0000F6C80000}"/>
    <cellStyle name="þ_x001d_ð‡_x000c_éþ÷_x000c_âþU_x0001__x001f__x000f_&quot;_x0007__x0001__x0001_ 36 4" xfId="51036" xr:uid="{00000000-0005-0000-0000-0000F7C80000}"/>
    <cellStyle name="þ_x001d_ð‡_x000c_éþ÷_x000c_âþU_x0001__x001f__x000f_&quot;_x000f__x0001__x0001_ 36 4" xfId="57300" xr:uid="{00000000-0005-0000-0000-0000F8C80000}"/>
    <cellStyle name="þ_x001d_ð‡_x000c_éþ÷_x000c_âþU_x0001__x001f__x000f_&quot;_x0007__x0001__x0001_ 36 5" xfId="51037" xr:uid="{00000000-0005-0000-0000-0000F9C80000}"/>
    <cellStyle name="þ_x001d_ð‡_x000c_éþ÷_x000c_âþU_x0001__x001f__x000f_&quot;_x000f__x0001__x0001_ 36 5" xfId="57301" xr:uid="{00000000-0005-0000-0000-0000FAC80000}"/>
    <cellStyle name="þ_x001d_ð‡_x000c_éþ÷_x000c_âþU_x0001__x001f__x000f_&quot;_x0007__x0001__x0001_ 36 6" xfId="51038" xr:uid="{00000000-0005-0000-0000-0000FBC80000}"/>
    <cellStyle name="þ_x001d_ð‡_x000c_éþ÷_x000c_âþU_x0001__x001f__x000f_&quot;_x000f__x0001__x0001_ 36 6" xfId="57302" xr:uid="{00000000-0005-0000-0000-0000FCC80000}"/>
    <cellStyle name="þ_x001d_ð‡_x000c_éþ÷_x000c_âþU_x0001__x001f__x000f_&quot;_x0007__x0001__x0001_ 36 7" xfId="51039" xr:uid="{00000000-0005-0000-0000-0000FDC80000}"/>
    <cellStyle name="þ_x001d_ð‡_x000c_éþ÷_x000c_âþU_x0001__x001f__x000f_&quot;_x000f__x0001__x0001_ 36 7" xfId="57303" xr:uid="{00000000-0005-0000-0000-0000FEC80000}"/>
    <cellStyle name="þ_x001d_ð‡_x000c_éþ÷_x000c_âþU_x0001__x001f__x000f_&quot;_x0007__x0001__x0001_ 36 8" xfId="51040" xr:uid="{00000000-0005-0000-0000-0000FFC80000}"/>
    <cellStyle name="þ_x001d_ð‡_x000c_éþ÷_x000c_âþU_x0001__x001f__x000f_&quot;_x000f__x0001__x0001_ 36 8" xfId="57304" xr:uid="{00000000-0005-0000-0000-000000C90000}"/>
    <cellStyle name="þ_x001d_ð‡_x000c_éþ÷_x000c_âþU_x0001__x001f__x000f_&quot;_x0007__x0001__x0001_ 36 9" xfId="51041" xr:uid="{00000000-0005-0000-0000-000001C90000}"/>
    <cellStyle name="þ_x001d_ð‡_x000c_éþ÷_x000c_âþU_x0001__x001f__x000f_&quot;_x000f__x0001__x0001_ 36 9" xfId="57305" xr:uid="{00000000-0005-0000-0000-000002C90000}"/>
    <cellStyle name="þ_x001d_ð‡_x000c_éþ÷_x000c_âþU_x0001__x001f__x000f_&quot;_x0007__x0001__x0001_ 37" xfId="51042" xr:uid="{00000000-0005-0000-0000-000003C90000}"/>
    <cellStyle name="þ_x001d_ð‡_x000c_éþ÷_x000c_âþU_x0001__x001f__x000f_&quot;_x000f__x0001__x0001_ 37" xfId="57306" xr:uid="{00000000-0005-0000-0000-000004C90000}"/>
    <cellStyle name="þ_x001d_ð‡_x000c_éþ÷_x000c_âþU_x0001__x001f__x000f_&quot;_x0007__x0001__x0001_ 37 2" xfId="51043" xr:uid="{00000000-0005-0000-0000-000005C90000}"/>
    <cellStyle name="þ_x001d_ð‡_x000c_éþ÷_x000c_âþU_x0001__x001f__x000f_&quot;_x000f__x0001__x0001_ 37 2" xfId="57307" xr:uid="{00000000-0005-0000-0000-000006C90000}"/>
    <cellStyle name="þ_x001d_ð‡_x000c_éþ÷_x000c_âþU_x0001__x001f__x000f_&quot;_x0007__x0001__x0001_ 37 2 2" xfId="51044" xr:uid="{00000000-0005-0000-0000-000007C90000}"/>
    <cellStyle name="þ_x001d_ð‡_x000c_éþ÷_x000c_âþU_x0001__x001f__x000f_&quot;_x000f__x0001__x0001_ 37 2 2" xfId="57308" xr:uid="{00000000-0005-0000-0000-000008C90000}"/>
    <cellStyle name="þ_x001d_ð‡_x000c_éþ÷_x000c_âþU_x0001__x001f__x000f_&quot;_x0007__x0001__x0001_ 37 2 3" xfId="51045" xr:uid="{00000000-0005-0000-0000-000009C90000}"/>
    <cellStyle name="þ_x001d_ð‡_x000c_éþ÷_x000c_âþU_x0001__x001f__x000f_&quot;_x000f__x0001__x0001_ 37 2 3" xfId="57309" xr:uid="{00000000-0005-0000-0000-00000AC90000}"/>
    <cellStyle name="þ_x001d_ð‡_x000c_éþ÷_x000c_âþU_x0001__x001f__x000f_&quot;_x0007__x0001__x0001_ 37 2 4" xfId="51046" xr:uid="{00000000-0005-0000-0000-00000BC90000}"/>
    <cellStyle name="þ_x001d_ð‡_x000c_éþ÷_x000c_âþU_x0001__x001f__x000f_&quot;_x000f__x0001__x0001_ 37 2 4" xfId="57310" xr:uid="{00000000-0005-0000-0000-00000CC90000}"/>
    <cellStyle name="þ_x001d_ð‡_x000c_éþ÷_x000c_âþU_x0001__x001f__x000f_&quot;_x0007__x0001__x0001_ 37 2 5" xfId="51047" xr:uid="{00000000-0005-0000-0000-00000DC90000}"/>
    <cellStyle name="þ_x001d_ð‡_x000c_éþ÷_x000c_âþU_x0001__x001f__x000f_&quot;_x000f__x0001__x0001_ 37 2 5" xfId="57311" xr:uid="{00000000-0005-0000-0000-00000EC90000}"/>
    <cellStyle name="þ_x001d_ð‡_x000c_éþ÷_x000c_âþU_x0001__x001f__x000f_&quot;_x0007__x0001__x0001_ 37 2 6" xfId="51048" xr:uid="{00000000-0005-0000-0000-00000FC90000}"/>
    <cellStyle name="þ_x001d_ð‡_x000c_éþ÷_x000c_âþU_x0001__x001f__x000f_&quot;_x000f__x0001__x0001_ 37 2 6" xfId="57312" xr:uid="{00000000-0005-0000-0000-000010C90000}"/>
    <cellStyle name="þ_x001d_ð‡_x000c_éþ÷_x000c_âþU_x0001__x001f__x000f_&quot;_x0007__x0001__x0001_ 37 3" xfId="51049" xr:uid="{00000000-0005-0000-0000-000011C90000}"/>
    <cellStyle name="þ_x001d_ð‡_x000c_éþ÷_x000c_âþU_x0001__x001f__x000f_&quot;_x000f__x0001__x0001_ 37 3" xfId="57313" xr:uid="{00000000-0005-0000-0000-000012C90000}"/>
    <cellStyle name="þ_x001d_ð‡_x000c_éþ÷_x000c_âþU_x0001__x001f__x000f_&quot;_x0007__x0001__x0001_ 37 4" xfId="51050" xr:uid="{00000000-0005-0000-0000-000013C90000}"/>
    <cellStyle name="þ_x001d_ð‡_x000c_éþ÷_x000c_âþU_x0001__x001f__x000f_&quot;_x000f__x0001__x0001_ 37 4" xfId="57314" xr:uid="{00000000-0005-0000-0000-000014C90000}"/>
    <cellStyle name="þ_x001d_ð‡_x000c_éþ÷_x000c_âþU_x0001__x001f__x000f_&quot;_x0007__x0001__x0001_ 37 5" xfId="51051" xr:uid="{00000000-0005-0000-0000-000015C90000}"/>
    <cellStyle name="þ_x001d_ð‡_x000c_éþ÷_x000c_âþU_x0001__x001f__x000f_&quot;_x000f__x0001__x0001_ 37 5" xfId="57315" xr:uid="{00000000-0005-0000-0000-000016C90000}"/>
    <cellStyle name="þ_x001d_ð‡_x000c_éþ÷_x000c_âþU_x0001__x001f__x000f_&quot;_x0007__x0001__x0001_ 37 6" xfId="51052" xr:uid="{00000000-0005-0000-0000-000017C90000}"/>
    <cellStyle name="þ_x001d_ð‡_x000c_éþ÷_x000c_âþU_x0001__x001f__x000f_&quot;_x000f__x0001__x0001_ 37 6" xfId="57316" xr:uid="{00000000-0005-0000-0000-000018C90000}"/>
    <cellStyle name="þ_x001d_ð‡_x000c_éþ÷_x000c_âþU_x0001__x001f__x000f_&quot;_x0007__x0001__x0001_ 37 7" xfId="51053" xr:uid="{00000000-0005-0000-0000-000019C90000}"/>
    <cellStyle name="þ_x001d_ð‡_x000c_éþ÷_x000c_âþU_x0001__x001f__x000f_&quot;_x000f__x0001__x0001_ 37 7" xfId="57317" xr:uid="{00000000-0005-0000-0000-00001AC90000}"/>
    <cellStyle name="þ_x001d_ð‡_x000c_éþ÷_x000c_âþU_x0001__x001f__x000f_&quot;_x0007__x0001__x0001_ 37 8" xfId="51054" xr:uid="{00000000-0005-0000-0000-00001BC90000}"/>
    <cellStyle name="þ_x001d_ð‡_x000c_éþ÷_x000c_âþU_x0001__x001f__x000f_&quot;_x000f__x0001__x0001_ 37 8" xfId="57318" xr:uid="{00000000-0005-0000-0000-00001CC90000}"/>
    <cellStyle name="þ_x001d_ð‡_x000c_éþ÷_x000c_âþU_x0001__x001f__x000f_&quot;_x0007__x0001__x0001_ 37 9" xfId="51055" xr:uid="{00000000-0005-0000-0000-00001DC90000}"/>
    <cellStyle name="þ_x001d_ð‡_x000c_éþ÷_x000c_âþU_x0001__x001f__x000f_&quot;_x000f__x0001__x0001_ 37 9" xfId="57319" xr:uid="{00000000-0005-0000-0000-00001EC90000}"/>
    <cellStyle name="þ_x001d_ð‡_x000c_éþ÷_x000c_âþU_x0001__x001f__x000f_&quot;_x0007__x0001__x0001_ 38" xfId="51056" xr:uid="{00000000-0005-0000-0000-00001FC90000}"/>
    <cellStyle name="þ_x001d_ð‡_x000c_éþ÷_x000c_âþU_x0001__x001f__x000f_&quot;_x000f__x0001__x0001_ 38" xfId="57320" xr:uid="{00000000-0005-0000-0000-000020C90000}"/>
    <cellStyle name="þ_x001d_ð‡_x000c_éþ÷_x000c_âþU_x0001__x001f__x000f_&quot;_x0007__x0001__x0001_ 38 2" xfId="51057" xr:uid="{00000000-0005-0000-0000-000021C90000}"/>
    <cellStyle name="þ_x001d_ð‡_x000c_éþ÷_x000c_âþU_x0001__x001f__x000f_&quot;_x000f__x0001__x0001_ 38 2" xfId="57321" xr:uid="{00000000-0005-0000-0000-000022C90000}"/>
    <cellStyle name="þ_x001d_ð‡_x000c_éþ÷_x000c_âþU_x0001__x001f__x000f_&quot;_x0007__x0001__x0001_ 38 2 2" xfId="51058" xr:uid="{00000000-0005-0000-0000-000023C90000}"/>
    <cellStyle name="þ_x001d_ð‡_x000c_éþ÷_x000c_âþU_x0001__x001f__x000f_&quot;_x000f__x0001__x0001_ 38 2 2" xfId="57322" xr:uid="{00000000-0005-0000-0000-000024C90000}"/>
    <cellStyle name="þ_x001d_ð‡_x000c_éþ÷_x000c_âþU_x0001__x001f__x000f_&quot;_x0007__x0001__x0001_ 38 2 3" xfId="51059" xr:uid="{00000000-0005-0000-0000-000025C90000}"/>
    <cellStyle name="þ_x001d_ð‡_x000c_éþ÷_x000c_âþU_x0001__x001f__x000f_&quot;_x000f__x0001__x0001_ 38 2 3" xfId="57323" xr:uid="{00000000-0005-0000-0000-000026C90000}"/>
    <cellStyle name="þ_x001d_ð‡_x000c_éþ÷_x000c_âþU_x0001__x001f__x000f_&quot;_x0007__x0001__x0001_ 38 2 4" xfId="51060" xr:uid="{00000000-0005-0000-0000-000027C90000}"/>
    <cellStyle name="þ_x001d_ð‡_x000c_éþ÷_x000c_âþU_x0001__x001f__x000f_&quot;_x000f__x0001__x0001_ 38 2 4" xfId="57324" xr:uid="{00000000-0005-0000-0000-000028C90000}"/>
    <cellStyle name="þ_x001d_ð‡_x000c_éþ÷_x000c_âþU_x0001__x001f__x000f_&quot;_x0007__x0001__x0001_ 38 2 5" xfId="51061" xr:uid="{00000000-0005-0000-0000-000029C90000}"/>
    <cellStyle name="þ_x001d_ð‡_x000c_éþ÷_x000c_âþU_x0001__x001f__x000f_&quot;_x000f__x0001__x0001_ 38 2 5" xfId="57325" xr:uid="{00000000-0005-0000-0000-00002AC90000}"/>
    <cellStyle name="þ_x001d_ð‡_x000c_éþ÷_x000c_âþU_x0001__x001f__x000f_&quot;_x0007__x0001__x0001_ 38 2 6" xfId="51062" xr:uid="{00000000-0005-0000-0000-00002BC90000}"/>
    <cellStyle name="þ_x001d_ð‡_x000c_éþ÷_x000c_âþU_x0001__x001f__x000f_&quot;_x000f__x0001__x0001_ 38 2 6" xfId="57326" xr:uid="{00000000-0005-0000-0000-00002CC90000}"/>
    <cellStyle name="þ_x001d_ð‡_x000c_éþ÷_x000c_âþU_x0001__x001f__x000f_&quot;_x0007__x0001__x0001_ 38 3" xfId="51063" xr:uid="{00000000-0005-0000-0000-00002DC90000}"/>
    <cellStyle name="þ_x001d_ð‡_x000c_éþ÷_x000c_âþU_x0001__x001f__x000f_&quot;_x000f__x0001__x0001_ 38 3" xfId="57327" xr:uid="{00000000-0005-0000-0000-00002EC90000}"/>
    <cellStyle name="þ_x001d_ð‡_x000c_éþ÷_x000c_âþU_x0001__x001f__x000f_&quot;_x0007__x0001__x0001_ 38 4" xfId="51064" xr:uid="{00000000-0005-0000-0000-00002FC90000}"/>
    <cellStyle name="þ_x001d_ð‡_x000c_éþ÷_x000c_âþU_x0001__x001f__x000f_&quot;_x000f__x0001__x0001_ 38 4" xfId="57328" xr:uid="{00000000-0005-0000-0000-000030C90000}"/>
    <cellStyle name="þ_x001d_ð‡_x000c_éþ÷_x000c_âþU_x0001__x001f__x000f_&quot;_x0007__x0001__x0001_ 38 5" xfId="51065" xr:uid="{00000000-0005-0000-0000-000031C90000}"/>
    <cellStyle name="þ_x001d_ð‡_x000c_éþ÷_x000c_âþU_x0001__x001f__x000f_&quot;_x000f__x0001__x0001_ 38 5" xfId="57329" xr:uid="{00000000-0005-0000-0000-000032C90000}"/>
    <cellStyle name="þ_x001d_ð‡_x000c_éþ÷_x000c_âþU_x0001__x001f__x000f_&quot;_x0007__x0001__x0001_ 38 6" xfId="51066" xr:uid="{00000000-0005-0000-0000-000033C90000}"/>
    <cellStyle name="þ_x001d_ð‡_x000c_éþ÷_x000c_âþU_x0001__x001f__x000f_&quot;_x000f__x0001__x0001_ 38 6" xfId="57330" xr:uid="{00000000-0005-0000-0000-000034C90000}"/>
    <cellStyle name="þ_x001d_ð‡_x000c_éþ÷_x000c_âþU_x0001__x001f__x000f_&quot;_x0007__x0001__x0001_ 38 7" xfId="51067" xr:uid="{00000000-0005-0000-0000-000035C90000}"/>
    <cellStyle name="þ_x001d_ð‡_x000c_éþ÷_x000c_âþU_x0001__x001f__x000f_&quot;_x000f__x0001__x0001_ 38 7" xfId="57331" xr:uid="{00000000-0005-0000-0000-000036C90000}"/>
    <cellStyle name="þ_x001d_ð‡_x000c_éþ÷_x000c_âþU_x0001__x001f__x000f_&quot;_x0007__x0001__x0001_ 38 8" xfId="51068" xr:uid="{00000000-0005-0000-0000-000037C90000}"/>
    <cellStyle name="þ_x001d_ð‡_x000c_éþ÷_x000c_âþU_x0001__x001f__x000f_&quot;_x000f__x0001__x0001_ 38 8" xfId="57332" xr:uid="{00000000-0005-0000-0000-000038C90000}"/>
    <cellStyle name="þ_x001d_ð‡_x000c_éþ÷_x000c_âþU_x0001__x001f__x000f_&quot;_x0007__x0001__x0001_ 38 9" xfId="51069" xr:uid="{00000000-0005-0000-0000-000039C90000}"/>
    <cellStyle name="þ_x001d_ð‡_x000c_éþ÷_x000c_âþU_x0001__x001f__x000f_&quot;_x000f__x0001__x0001_ 38 9" xfId="57333" xr:uid="{00000000-0005-0000-0000-00003AC90000}"/>
    <cellStyle name="þ_x001d_ð‡_x000c_éþ÷_x000c_âþU_x0001__x001f__x000f_&quot;_x0007__x0001__x0001_ 39" xfId="51070" xr:uid="{00000000-0005-0000-0000-00003BC90000}"/>
    <cellStyle name="þ_x001d_ð‡_x000c_éþ÷_x000c_âþU_x0001__x001f__x000f_&quot;_x000f__x0001__x0001_ 39" xfId="57334" xr:uid="{00000000-0005-0000-0000-00003CC90000}"/>
    <cellStyle name="þ_x001d_ð‡_x000c_éþ÷_x000c_âþU_x0001__x001f__x000f_&quot;_x0007__x0001__x0001_ 39 2" xfId="51071" xr:uid="{00000000-0005-0000-0000-00003DC90000}"/>
    <cellStyle name="þ_x001d_ð‡_x000c_éþ÷_x000c_âþU_x0001__x001f__x000f_&quot;_x000f__x0001__x0001_ 39 2" xfId="57335" xr:uid="{00000000-0005-0000-0000-00003EC90000}"/>
    <cellStyle name="þ_x001d_ð‡_x000c_éþ÷_x000c_âþU_x0001__x001f__x000f_&quot;_x0007__x0001__x0001_ 39 2 2" xfId="51072" xr:uid="{00000000-0005-0000-0000-00003FC90000}"/>
    <cellStyle name="þ_x001d_ð‡_x000c_éþ÷_x000c_âþU_x0001__x001f__x000f_&quot;_x000f__x0001__x0001_ 39 2 2" xfId="57336" xr:uid="{00000000-0005-0000-0000-000040C90000}"/>
    <cellStyle name="þ_x001d_ð‡_x000c_éþ÷_x000c_âþU_x0001__x001f__x000f_&quot;_x0007__x0001__x0001_ 39 2 3" xfId="51073" xr:uid="{00000000-0005-0000-0000-000041C90000}"/>
    <cellStyle name="þ_x001d_ð‡_x000c_éþ÷_x000c_âþU_x0001__x001f__x000f_&quot;_x000f__x0001__x0001_ 39 2 3" xfId="57337" xr:uid="{00000000-0005-0000-0000-000042C90000}"/>
    <cellStyle name="þ_x001d_ð‡_x000c_éþ÷_x000c_âþU_x0001__x001f__x000f_&quot;_x0007__x0001__x0001_ 39 2 4" xfId="51074" xr:uid="{00000000-0005-0000-0000-000043C90000}"/>
    <cellStyle name="þ_x001d_ð‡_x000c_éþ÷_x000c_âþU_x0001__x001f__x000f_&quot;_x000f__x0001__x0001_ 39 2 4" xfId="57338" xr:uid="{00000000-0005-0000-0000-000044C90000}"/>
    <cellStyle name="þ_x001d_ð‡_x000c_éþ÷_x000c_âþU_x0001__x001f__x000f_&quot;_x0007__x0001__x0001_ 39 2 5" xfId="51075" xr:uid="{00000000-0005-0000-0000-000045C90000}"/>
    <cellStyle name="þ_x001d_ð‡_x000c_éþ÷_x000c_âþU_x0001__x001f__x000f_&quot;_x000f__x0001__x0001_ 39 2 5" xfId="57339" xr:uid="{00000000-0005-0000-0000-000046C90000}"/>
    <cellStyle name="þ_x001d_ð‡_x000c_éþ÷_x000c_âþU_x0001__x001f__x000f_&quot;_x0007__x0001__x0001_ 39 2 6" xfId="51076" xr:uid="{00000000-0005-0000-0000-000047C90000}"/>
    <cellStyle name="þ_x001d_ð‡_x000c_éþ÷_x000c_âþU_x0001__x001f__x000f_&quot;_x000f__x0001__x0001_ 39 2 6" xfId="57340" xr:uid="{00000000-0005-0000-0000-000048C90000}"/>
    <cellStyle name="þ_x001d_ð‡_x000c_éþ÷_x000c_âþU_x0001__x001f__x000f_&quot;_x0007__x0001__x0001_ 39 3" xfId="51077" xr:uid="{00000000-0005-0000-0000-000049C90000}"/>
    <cellStyle name="þ_x001d_ð‡_x000c_éþ÷_x000c_âþU_x0001__x001f__x000f_&quot;_x000f__x0001__x0001_ 39 3" xfId="57341" xr:uid="{00000000-0005-0000-0000-00004AC90000}"/>
    <cellStyle name="þ_x001d_ð‡_x000c_éþ÷_x000c_âþU_x0001__x001f__x000f_&quot;_x0007__x0001__x0001_ 39 4" xfId="51078" xr:uid="{00000000-0005-0000-0000-00004BC90000}"/>
    <cellStyle name="þ_x001d_ð‡_x000c_éþ÷_x000c_âþU_x0001__x001f__x000f_&quot;_x000f__x0001__x0001_ 39 4" xfId="57342" xr:uid="{00000000-0005-0000-0000-00004CC90000}"/>
    <cellStyle name="þ_x001d_ð‡_x000c_éþ÷_x000c_âþU_x0001__x001f__x000f_&quot;_x0007__x0001__x0001_ 39 5" xfId="51079" xr:uid="{00000000-0005-0000-0000-00004DC90000}"/>
    <cellStyle name="þ_x001d_ð‡_x000c_éþ÷_x000c_âþU_x0001__x001f__x000f_&quot;_x000f__x0001__x0001_ 39 5" xfId="57343" xr:uid="{00000000-0005-0000-0000-00004EC90000}"/>
    <cellStyle name="þ_x001d_ð‡_x000c_éþ÷_x000c_âþU_x0001__x001f__x000f_&quot;_x0007__x0001__x0001_ 39 6" xfId="51080" xr:uid="{00000000-0005-0000-0000-00004FC90000}"/>
    <cellStyle name="þ_x001d_ð‡_x000c_éþ÷_x000c_âþU_x0001__x001f__x000f_&quot;_x000f__x0001__x0001_ 39 6" xfId="57344" xr:uid="{00000000-0005-0000-0000-000050C90000}"/>
    <cellStyle name="þ_x001d_ð‡_x000c_éþ÷_x000c_âþU_x0001__x001f__x000f_&quot;_x0007__x0001__x0001_ 39 7" xfId="51081" xr:uid="{00000000-0005-0000-0000-000051C90000}"/>
    <cellStyle name="þ_x001d_ð‡_x000c_éþ÷_x000c_âþU_x0001__x001f__x000f_&quot;_x000f__x0001__x0001_ 39 7" xfId="57345" xr:uid="{00000000-0005-0000-0000-000052C90000}"/>
    <cellStyle name="þ_x001d_ð‡_x000c_éþ÷_x000c_âþU_x0001__x001f__x000f_&quot;_x0007__x0001__x0001_ 39 8" xfId="51082" xr:uid="{00000000-0005-0000-0000-000053C90000}"/>
    <cellStyle name="þ_x001d_ð‡_x000c_éþ÷_x000c_âþU_x0001__x001f__x000f_&quot;_x000f__x0001__x0001_ 39 8" xfId="57346" xr:uid="{00000000-0005-0000-0000-000054C90000}"/>
    <cellStyle name="þ_x001d_ð‡_x000c_éþ÷_x000c_âþU_x0001__x001f__x000f_&quot;_x0007__x0001__x0001_ 39 9" xfId="51083" xr:uid="{00000000-0005-0000-0000-000055C90000}"/>
    <cellStyle name="þ_x001d_ð‡_x000c_éþ÷_x000c_âþU_x0001__x001f__x000f_&quot;_x000f__x0001__x0001_ 39 9" xfId="57347" xr:uid="{00000000-0005-0000-0000-000056C90000}"/>
    <cellStyle name="þ_x001d_ð‡_x000c_éþ÷_x000c_âþU_x0001__x001f__x000f_&quot;_x0007__x0001__x0001_ 4" xfId="51084" xr:uid="{00000000-0005-0000-0000-000057C90000}"/>
    <cellStyle name="þ_x001d_ð‡_x000c_éþ÷_x000c_âþU_x0001__x001f__x000f_&quot;_x000f__x0001__x0001_ 4" xfId="57348" xr:uid="{00000000-0005-0000-0000-000058C90000}"/>
    <cellStyle name="þ_x001d_ð‡_x000c_éþ÷_x000c_âþU_x0001__x001f__x000f_&quot;_x0007__x0001__x0001_ 4 2" xfId="51085" xr:uid="{00000000-0005-0000-0000-000059C90000}"/>
    <cellStyle name="þ_x001d_ð‡_x000c_éþ÷_x000c_âþU_x0001__x001f__x000f_&quot;_x000f__x0001__x0001_ 4 2" xfId="57349" xr:uid="{00000000-0005-0000-0000-00005AC90000}"/>
    <cellStyle name="þ_x001d_ð‡_x000c_éþ÷_x000c_âþU_x0001__x001f__x000f_&quot;_x0007__x0001__x0001_ 4 2 2" xfId="51086" xr:uid="{00000000-0005-0000-0000-00005BC90000}"/>
    <cellStyle name="þ_x001d_ð‡_x000c_éþ÷_x000c_âþU_x0001__x001f__x000f_&quot;_x000f__x0001__x0001_ 4 2 2" xfId="57350" xr:uid="{00000000-0005-0000-0000-00005CC90000}"/>
    <cellStyle name="þ_x001d_ð‡_x000c_éþ÷_x000c_âþU_x0001__x001f__x000f_&quot;_x0007__x0001__x0001_ 4 2 3" xfId="51087" xr:uid="{00000000-0005-0000-0000-00005DC90000}"/>
    <cellStyle name="þ_x001d_ð‡_x000c_éþ÷_x000c_âþU_x0001__x001f__x000f_&quot;_x000f__x0001__x0001_ 4 2 3" xfId="57351" xr:uid="{00000000-0005-0000-0000-00005EC90000}"/>
    <cellStyle name="þ_x001d_ð‡_x000c_éþ÷_x000c_âþU_x0001__x001f__x000f_&quot;_x0007__x0001__x0001_ 4 2 4" xfId="51088" xr:uid="{00000000-0005-0000-0000-00005FC90000}"/>
    <cellStyle name="þ_x001d_ð‡_x000c_éþ÷_x000c_âþU_x0001__x001f__x000f_&quot;_x000f__x0001__x0001_ 4 2 4" xfId="57352" xr:uid="{00000000-0005-0000-0000-000060C90000}"/>
    <cellStyle name="þ_x001d_ð‡_x000c_éþ÷_x000c_âþU_x0001__x001f__x000f_&quot;_x0007__x0001__x0001_ 4 2 5" xfId="51089" xr:uid="{00000000-0005-0000-0000-000061C90000}"/>
    <cellStyle name="þ_x001d_ð‡_x000c_éþ÷_x000c_âþU_x0001__x001f__x000f_&quot;_x000f__x0001__x0001_ 4 2 5" xfId="57353" xr:uid="{00000000-0005-0000-0000-000062C90000}"/>
    <cellStyle name="þ_x001d_ð‡_x000c_éþ÷_x000c_âþU_x0001__x001f__x000f_&quot;_x0007__x0001__x0001_ 4 2 6" xfId="51090" xr:uid="{00000000-0005-0000-0000-000063C90000}"/>
    <cellStyle name="þ_x001d_ð‡_x000c_éþ÷_x000c_âþU_x0001__x001f__x000f_&quot;_x000f__x0001__x0001_ 4 2 6" xfId="57354" xr:uid="{00000000-0005-0000-0000-000064C90000}"/>
    <cellStyle name="þ_x001d_ð‡_x000c_éþ÷_x000c_âþU_x0001__x001f__x000f_&quot;_x0007__x0001__x0001_ 4 3" xfId="51091" xr:uid="{00000000-0005-0000-0000-000065C90000}"/>
    <cellStyle name="þ_x001d_ð‡_x000c_éþ÷_x000c_âþU_x0001__x001f__x000f_&quot;_x000f__x0001__x0001_ 4 3" xfId="57355" xr:uid="{00000000-0005-0000-0000-000066C90000}"/>
    <cellStyle name="þ_x001d_ð‡_x000c_éþ÷_x000c_âþU_x0001__x001f__x000f_&quot;_x0007__x0001__x0001_ 4 4" xfId="51092" xr:uid="{00000000-0005-0000-0000-000067C90000}"/>
    <cellStyle name="þ_x001d_ð‡_x000c_éþ÷_x000c_âþU_x0001__x001f__x000f_&quot;_x000f__x0001__x0001_ 4 4" xfId="57356" xr:uid="{00000000-0005-0000-0000-000068C90000}"/>
    <cellStyle name="þ_x001d_ð‡_x000c_éþ÷_x000c_âþU_x0001__x001f__x000f_&quot;_x0007__x0001__x0001_ 4 5" xfId="51093" xr:uid="{00000000-0005-0000-0000-000069C90000}"/>
    <cellStyle name="þ_x001d_ð‡_x000c_éþ÷_x000c_âþU_x0001__x001f__x000f_&quot;_x000f__x0001__x0001_ 4 5" xfId="57357" xr:uid="{00000000-0005-0000-0000-00006AC90000}"/>
    <cellStyle name="þ_x001d_ð‡_x000c_éþ÷_x000c_âþU_x0001__x001f__x000f_&quot;_x0007__x0001__x0001_ 4 6" xfId="51094" xr:uid="{00000000-0005-0000-0000-00006BC90000}"/>
    <cellStyle name="þ_x001d_ð‡_x000c_éþ÷_x000c_âþU_x0001__x001f__x000f_&quot;_x000f__x0001__x0001_ 4 6" xfId="57358" xr:uid="{00000000-0005-0000-0000-00006CC90000}"/>
    <cellStyle name="þ_x001d_ð‡_x000c_éþ÷_x000c_âþU_x0001__x001f__x000f_&quot;_x0007__x0001__x0001_ 4 7" xfId="51095" xr:uid="{00000000-0005-0000-0000-00006DC90000}"/>
    <cellStyle name="þ_x001d_ð‡_x000c_éþ÷_x000c_âþU_x0001__x001f__x000f_&quot;_x000f__x0001__x0001_ 4 7" xfId="57359" xr:uid="{00000000-0005-0000-0000-00006EC90000}"/>
    <cellStyle name="þ_x001d_ð‡_x000c_éþ÷_x000c_âþU_x0001__x001f__x000f_&quot;_x0007__x0001__x0001_ 4 8" xfId="51096" xr:uid="{00000000-0005-0000-0000-00006FC90000}"/>
    <cellStyle name="þ_x001d_ð‡_x000c_éþ÷_x000c_âþU_x0001__x001f__x000f_&quot;_x000f__x0001__x0001_ 4 8" xfId="57360" xr:uid="{00000000-0005-0000-0000-000070C90000}"/>
    <cellStyle name="þ_x001d_ð‡_x000c_éþ÷_x000c_âþU_x0001__x001f__x000f_&quot;_x0007__x0001__x0001_ 4 9" xfId="51097" xr:uid="{00000000-0005-0000-0000-000071C90000}"/>
    <cellStyle name="þ_x001d_ð‡_x000c_éþ÷_x000c_âþU_x0001__x001f__x000f_&quot;_x000f__x0001__x0001_ 4 9" xfId="57361" xr:uid="{00000000-0005-0000-0000-000072C90000}"/>
    <cellStyle name="þ_x001d_ð‡_x000c_éþ÷_x000c_âþU_x0001__x001f__x000f_&quot;_x0007__x0001__x0001_ 40" xfId="51098" xr:uid="{00000000-0005-0000-0000-000073C90000}"/>
    <cellStyle name="þ_x001d_ð‡_x000c_éþ÷_x000c_âþU_x0001__x001f__x000f_&quot;_x000f__x0001__x0001_ 40" xfId="57362" xr:uid="{00000000-0005-0000-0000-000074C90000}"/>
    <cellStyle name="þ_x001d_ð‡_x000c_éþ÷_x000c_âþU_x0001__x001f__x000f_&quot;_x0007__x0001__x0001_ 40 2" xfId="51099" xr:uid="{00000000-0005-0000-0000-000075C90000}"/>
    <cellStyle name="þ_x001d_ð‡_x000c_éþ÷_x000c_âþU_x0001__x001f__x000f_&quot;_x000f__x0001__x0001_ 40 2" xfId="57363" xr:uid="{00000000-0005-0000-0000-000076C90000}"/>
    <cellStyle name="þ_x001d_ð‡_x000c_éþ÷_x000c_âþU_x0001__x001f__x000f_&quot;_x0007__x0001__x0001_ 40 2 2" xfId="51100" xr:uid="{00000000-0005-0000-0000-000077C90000}"/>
    <cellStyle name="þ_x001d_ð‡_x000c_éþ÷_x000c_âþU_x0001__x001f__x000f_&quot;_x000f__x0001__x0001_ 40 2 2" xfId="57364" xr:uid="{00000000-0005-0000-0000-000078C90000}"/>
    <cellStyle name="þ_x001d_ð‡_x000c_éþ÷_x000c_âþU_x0001__x001f__x000f_&quot;_x0007__x0001__x0001_ 40 2 3" xfId="51101" xr:uid="{00000000-0005-0000-0000-000079C90000}"/>
    <cellStyle name="þ_x001d_ð‡_x000c_éþ÷_x000c_âþU_x0001__x001f__x000f_&quot;_x000f__x0001__x0001_ 40 2 3" xfId="57365" xr:uid="{00000000-0005-0000-0000-00007AC90000}"/>
    <cellStyle name="þ_x001d_ð‡_x000c_éþ÷_x000c_âþU_x0001__x001f__x000f_&quot;_x0007__x0001__x0001_ 40 2 4" xfId="51102" xr:uid="{00000000-0005-0000-0000-00007BC90000}"/>
    <cellStyle name="þ_x001d_ð‡_x000c_éþ÷_x000c_âþU_x0001__x001f__x000f_&quot;_x000f__x0001__x0001_ 40 2 4" xfId="57366" xr:uid="{00000000-0005-0000-0000-00007CC90000}"/>
    <cellStyle name="þ_x001d_ð‡_x000c_éþ÷_x000c_âþU_x0001__x001f__x000f_&quot;_x0007__x0001__x0001_ 40 2 5" xfId="51103" xr:uid="{00000000-0005-0000-0000-00007DC90000}"/>
    <cellStyle name="þ_x001d_ð‡_x000c_éþ÷_x000c_âþU_x0001__x001f__x000f_&quot;_x000f__x0001__x0001_ 40 2 5" xfId="57367" xr:uid="{00000000-0005-0000-0000-00007EC90000}"/>
    <cellStyle name="þ_x001d_ð‡_x000c_éþ÷_x000c_âþU_x0001__x001f__x000f_&quot;_x0007__x0001__x0001_ 40 2 6" xfId="51104" xr:uid="{00000000-0005-0000-0000-00007FC90000}"/>
    <cellStyle name="þ_x001d_ð‡_x000c_éþ÷_x000c_âþU_x0001__x001f__x000f_&quot;_x000f__x0001__x0001_ 40 2 6" xfId="57368" xr:uid="{00000000-0005-0000-0000-000080C90000}"/>
    <cellStyle name="þ_x001d_ð‡_x000c_éþ÷_x000c_âþU_x0001__x001f__x000f_&quot;_x0007__x0001__x0001_ 40 3" xfId="51105" xr:uid="{00000000-0005-0000-0000-000081C90000}"/>
    <cellStyle name="þ_x001d_ð‡_x000c_éþ÷_x000c_âþU_x0001__x001f__x000f_&quot;_x000f__x0001__x0001_ 40 3" xfId="57369" xr:uid="{00000000-0005-0000-0000-000082C90000}"/>
    <cellStyle name="þ_x001d_ð‡_x000c_éþ÷_x000c_âþU_x0001__x001f__x000f_&quot;_x0007__x0001__x0001_ 40 4" xfId="51106" xr:uid="{00000000-0005-0000-0000-000083C90000}"/>
    <cellStyle name="þ_x001d_ð‡_x000c_éþ÷_x000c_âþU_x0001__x001f__x000f_&quot;_x000f__x0001__x0001_ 40 4" xfId="57370" xr:uid="{00000000-0005-0000-0000-000084C90000}"/>
    <cellStyle name="þ_x001d_ð‡_x000c_éþ÷_x000c_âþU_x0001__x001f__x000f_&quot;_x0007__x0001__x0001_ 40 5" xfId="51107" xr:uid="{00000000-0005-0000-0000-000085C90000}"/>
    <cellStyle name="þ_x001d_ð‡_x000c_éþ÷_x000c_âþU_x0001__x001f__x000f_&quot;_x000f__x0001__x0001_ 40 5" xfId="57371" xr:uid="{00000000-0005-0000-0000-000086C90000}"/>
    <cellStyle name="þ_x001d_ð‡_x000c_éþ÷_x000c_âþU_x0001__x001f__x000f_&quot;_x0007__x0001__x0001_ 40 6" xfId="51108" xr:uid="{00000000-0005-0000-0000-000087C90000}"/>
    <cellStyle name="þ_x001d_ð‡_x000c_éþ÷_x000c_âþU_x0001__x001f__x000f_&quot;_x000f__x0001__x0001_ 40 6" xfId="57372" xr:uid="{00000000-0005-0000-0000-000088C90000}"/>
    <cellStyle name="þ_x001d_ð‡_x000c_éþ÷_x000c_âþU_x0001__x001f__x000f_&quot;_x0007__x0001__x0001_ 40 7" xfId="51109" xr:uid="{00000000-0005-0000-0000-000089C90000}"/>
    <cellStyle name="þ_x001d_ð‡_x000c_éþ÷_x000c_âþU_x0001__x001f__x000f_&quot;_x000f__x0001__x0001_ 40 7" xfId="57373" xr:uid="{00000000-0005-0000-0000-00008AC90000}"/>
    <cellStyle name="þ_x001d_ð‡_x000c_éþ÷_x000c_âþU_x0001__x001f__x000f_&quot;_x0007__x0001__x0001_ 40 8" xfId="51110" xr:uid="{00000000-0005-0000-0000-00008BC90000}"/>
    <cellStyle name="þ_x001d_ð‡_x000c_éþ÷_x000c_âþU_x0001__x001f__x000f_&quot;_x000f__x0001__x0001_ 40 8" xfId="57374" xr:uid="{00000000-0005-0000-0000-00008CC90000}"/>
    <cellStyle name="þ_x001d_ð‡_x000c_éþ÷_x000c_âþU_x0001__x001f__x000f_&quot;_x0007__x0001__x0001_ 40 9" xfId="51111" xr:uid="{00000000-0005-0000-0000-00008DC90000}"/>
    <cellStyle name="þ_x001d_ð‡_x000c_éþ÷_x000c_âþU_x0001__x001f__x000f_&quot;_x000f__x0001__x0001_ 40 9" xfId="57375" xr:uid="{00000000-0005-0000-0000-00008EC90000}"/>
    <cellStyle name="þ_x001d_ð‡_x000c_éþ÷_x000c_âþU_x0001__x001f__x000f_&quot;_x0007__x0001__x0001_ 41" xfId="51112" xr:uid="{00000000-0005-0000-0000-00008FC90000}"/>
    <cellStyle name="þ_x001d_ð‡_x000c_éþ÷_x000c_âþU_x0001__x001f__x000f_&quot;_x000f__x0001__x0001_ 41" xfId="57376" xr:uid="{00000000-0005-0000-0000-000090C90000}"/>
    <cellStyle name="þ_x001d_ð‡_x000c_éþ÷_x000c_âþU_x0001__x001f__x000f_&quot;_x0007__x0001__x0001_ 41 2" xfId="51113" xr:uid="{00000000-0005-0000-0000-000091C90000}"/>
    <cellStyle name="þ_x001d_ð‡_x000c_éþ÷_x000c_âþU_x0001__x001f__x000f_&quot;_x000f__x0001__x0001_ 41 2" xfId="57377" xr:uid="{00000000-0005-0000-0000-000092C90000}"/>
    <cellStyle name="þ_x001d_ð‡_x000c_éþ÷_x000c_âþU_x0001__x001f__x000f_&quot;_x0007__x0001__x0001_ 41 3" xfId="51114" xr:uid="{00000000-0005-0000-0000-000093C90000}"/>
    <cellStyle name="þ_x001d_ð‡_x000c_éþ÷_x000c_âþU_x0001__x001f__x000f_&quot;_x000f__x0001__x0001_ 41 3" xfId="57378" xr:uid="{00000000-0005-0000-0000-000094C90000}"/>
    <cellStyle name="þ_x001d_ð‡_x000c_éþ÷_x000c_âþU_x0001__x001f__x000f_&quot;_x0007__x0001__x0001_ 41 4" xfId="51115" xr:uid="{00000000-0005-0000-0000-000095C90000}"/>
    <cellStyle name="þ_x001d_ð‡_x000c_éþ÷_x000c_âþU_x0001__x001f__x000f_&quot;_x000f__x0001__x0001_ 41 4" xfId="57379" xr:uid="{00000000-0005-0000-0000-000096C90000}"/>
    <cellStyle name="þ_x001d_ð‡_x000c_éþ÷_x000c_âþU_x0001__x001f__x000f_&quot;_x0007__x0001__x0001_ 41 5" xfId="51116" xr:uid="{00000000-0005-0000-0000-000097C90000}"/>
    <cellStyle name="þ_x001d_ð‡_x000c_éþ÷_x000c_âþU_x0001__x001f__x000f_&quot;_x000f__x0001__x0001_ 41 5" xfId="57380" xr:uid="{00000000-0005-0000-0000-000098C90000}"/>
    <cellStyle name="þ_x001d_ð‡_x000c_éþ÷_x000c_âþU_x0001__x001f__x000f_&quot;_x0007__x0001__x0001_ 41 6" xfId="51117" xr:uid="{00000000-0005-0000-0000-000099C90000}"/>
    <cellStyle name="þ_x001d_ð‡_x000c_éþ÷_x000c_âþU_x0001__x001f__x000f_&quot;_x000f__x0001__x0001_ 41 6" xfId="57381" xr:uid="{00000000-0005-0000-0000-00009AC90000}"/>
    <cellStyle name="þ_x001d_ð‡_x000c_éþ÷_x000c_âþU_x0001__x001f__x000f_&quot;_x0007__x0001__x0001_ 42" xfId="51118" xr:uid="{00000000-0005-0000-0000-00009BC90000}"/>
    <cellStyle name="þ_x001d_ð‡_x000c_éþ÷_x000c_âþU_x0001__x001f__x000f_&quot;_x000f__x0001__x0001_ 42" xfId="57382" xr:uid="{00000000-0005-0000-0000-00009CC90000}"/>
    <cellStyle name="þ_x001d_ð‡_x000c_éþ÷_x000c_âþU_x0001__x001f__x000f_&quot;_x0007__x0001__x0001_ 42 2" xfId="51119" xr:uid="{00000000-0005-0000-0000-00009DC90000}"/>
    <cellStyle name="þ_x001d_ð‡_x000c_éþ÷_x000c_âþU_x0001__x001f__x000f_&quot;_x000f__x0001__x0001_ 42 2" xfId="57383" xr:uid="{00000000-0005-0000-0000-00009EC90000}"/>
    <cellStyle name="þ_x001d_ð‡_x000c_éþ÷_x000c_âþU_x0001__x001f__x000f_&quot;_x0007__x0001__x0001_ 42 3" xfId="51120" xr:uid="{00000000-0005-0000-0000-00009FC90000}"/>
    <cellStyle name="þ_x001d_ð‡_x000c_éþ÷_x000c_âþU_x0001__x001f__x000f_&quot;_x000f__x0001__x0001_ 42 3" xfId="57384" xr:uid="{00000000-0005-0000-0000-0000A0C90000}"/>
    <cellStyle name="þ_x001d_ð‡_x000c_éþ÷_x000c_âþU_x0001__x001f__x000f_&quot;_x0007__x0001__x0001_ 42 4" xfId="51121" xr:uid="{00000000-0005-0000-0000-0000A1C90000}"/>
    <cellStyle name="þ_x001d_ð‡_x000c_éþ÷_x000c_âþU_x0001__x001f__x000f_&quot;_x000f__x0001__x0001_ 42 4" xfId="57385" xr:uid="{00000000-0005-0000-0000-0000A2C90000}"/>
    <cellStyle name="þ_x001d_ð‡_x000c_éþ÷_x000c_âþU_x0001__x001f__x000f_&quot;_x0007__x0001__x0001_ 42 5" xfId="51122" xr:uid="{00000000-0005-0000-0000-0000A3C90000}"/>
    <cellStyle name="þ_x001d_ð‡_x000c_éþ÷_x000c_âþU_x0001__x001f__x000f_&quot;_x000f__x0001__x0001_ 42 5" xfId="57386" xr:uid="{00000000-0005-0000-0000-0000A4C90000}"/>
    <cellStyle name="þ_x001d_ð‡_x000c_éþ÷_x000c_âþU_x0001__x001f__x000f_&quot;_x0007__x0001__x0001_ 42 6" xfId="51123" xr:uid="{00000000-0005-0000-0000-0000A5C90000}"/>
    <cellStyle name="þ_x001d_ð‡_x000c_éþ÷_x000c_âþU_x0001__x001f__x000f_&quot;_x000f__x0001__x0001_ 42 6" xfId="57387" xr:uid="{00000000-0005-0000-0000-0000A6C90000}"/>
    <cellStyle name="þ_x001d_ð‡_x000c_éþ÷_x000c_âþU_x0001__x001f__x000f_&quot;_x0007__x0001__x0001_ 43" xfId="51124" xr:uid="{00000000-0005-0000-0000-0000A7C90000}"/>
    <cellStyle name="þ_x001d_ð‡_x000c_éþ÷_x000c_âþU_x0001__x001f__x000f_&quot;_x000f__x0001__x0001_ 43" xfId="57388" xr:uid="{00000000-0005-0000-0000-0000A8C90000}"/>
    <cellStyle name="þ_x001d_ð‡_x000c_éþ÷_x000c_âþU_x0001__x001f__x000f_&quot;_x0007__x0001__x0001_ 43 2" xfId="51125" xr:uid="{00000000-0005-0000-0000-0000A9C90000}"/>
    <cellStyle name="þ_x001d_ð‡_x000c_éþ÷_x000c_âþU_x0001__x001f__x000f_&quot;_x000f__x0001__x0001_ 43 2" xfId="57389" xr:uid="{00000000-0005-0000-0000-0000AAC90000}"/>
    <cellStyle name="þ_x001d_ð‡_x000c_éþ÷_x000c_âþU_x0001__x001f__x000f_&quot;_x0007__x0001__x0001_ 43 3" xfId="51126" xr:uid="{00000000-0005-0000-0000-0000ABC90000}"/>
    <cellStyle name="þ_x001d_ð‡_x000c_éþ÷_x000c_âþU_x0001__x001f__x000f_&quot;_x000f__x0001__x0001_ 43 3" xfId="57390" xr:uid="{00000000-0005-0000-0000-0000ACC90000}"/>
    <cellStyle name="þ_x001d_ð‡_x000c_éþ÷_x000c_âþU_x0001__x001f__x000f_&quot;_x0007__x0001__x0001_ 43 4" xfId="51127" xr:uid="{00000000-0005-0000-0000-0000ADC90000}"/>
    <cellStyle name="þ_x001d_ð‡_x000c_éþ÷_x000c_âþU_x0001__x001f__x000f_&quot;_x000f__x0001__x0001_ 43 4" xfId="57391" xr:uid="{00000000-0005-0000-0000-0000AEC90000}"/>
    <cellStyle name="þ_x001d_ð‡_x000c_éþ÷_x000c_âþU_x0001__x001f__x000f_&quot;_x0007__x0001__x0001_ 43 5" xfId="51128" xr:uid="{00000000-0005-0000-0000-0000AFC90000}"/>
    <cellStyle name="þ_x001d_ð‡_x000c_éþ÷_x000c_âþU_x0001__x001f__x000f_&quot;_x000f__x0001__x0001_ 43 5" xfId="57392" xr:uid="{00000000-0005-0000-0000-0000B0C90000}"/>
    <cellStyle name="þ_x001d_ð‡_x000c_éþ÷_x000c_âþU_x0001__x001f__x000f_&quot;_x0007__x0001__x0001_ 43 6" xfId="51129" xr:uid="{00000000-0005-0000-0000-0000B1C90000}"/>
    <cellStyle name="þ_x001d_ð‡_x000c_éþ÷_x000c_âþU_x0001__x001f__x000f_&quot;_x000f__x0001__x0001_ 43 6" xfId="57393" xr:uid="{00000000-0005-0000-0000-0000B2C90000}"/>
    <cellStyle name="þ_x001d_ð‡_x000c_éþ÷_x000c_âþU_x0001__x001f__x000f_&quot;_x0007__x0001__x0001_ 44" xfId="51130" xr:uid="{00000000-0005-0000-0000-0000B3C90000}"/>
    <cellStyle name="þ_x001d_ð‡_x000c_éþ÷_x000c_âþU_x0001__x001f__x000f_&quot;_x000f__x0001__x0001_ 44" xfId="57394" xr:uid="{00000000-0005-0000-0000-0000B4C90000}"/>
    <cellStyle name="þ_x001d_ð‡_x000c_éþ÷_x000c_âþU_x0001__x001f__x000f_&quot;_x0007__x0001__x0001_ 44 2" xfId="51131" xr:uid="{00000000-0005-0000-0000-0000B5C90000}"/>
    <cellStyle name="þ_x001d_ð‡_x000c_éþ÷_x000c_âþU_x0001__x001f__x000f_&quot;_x000f__x0001__x0001_ 44 2" xfId="57395" xr:uid="{00000000-0005-0000-0000-0000B6C90000}"/>
    <cellStyle name="þ_x001d_ð‡_x000c_éþ÷_x000c_âþU_x0001__x001f__x000f_&quot;_x0007__x0001__x0001_ 44 3" xfId="51132" xr:uid="{00000000-0005-0000-0000-0000B7C90000}"/>
    <cellStyle name="þ_x001d_ð‡_x000c_éþ÷_x000c_âþU_x0001__x001f__x000f_&quot;_x000f__x0001__x0001_ 44 3" xfId="57396" xr:uid="{00000000-0005-0000-0000-0000B8C90000}"/>
    <cellStyle name="þ_x001d_ð‡_x000c_éþ÷_x000c_âþU_x0001__x001f__x000f_&quot;_x0007__x0001__x0001_ 44 4" xfId="51133" xr:uid="{00000000-0005-0000-0000-0000B9C90000}"/>
    <cellStyle name="þ_x001d_ð‡_x000c_éþ÷_x000c_âþU_x0001__x001f__x000f_&quot;_x000f__x0001__x0001_ 44 4" xfId="57397" xr:uid="{00000000-0005-0000-0000-0000BAC90000}"/>
    <cellStyle name="þ_x001d_ð‡_x000c_éþ÷_x000c_âþU_x0001__x001f__x000f_&quot;_x0007__x0001__x0001_ 44 5" xfId="51134" xr:uid="{00000000-0005-0000-0000-0000BBC90000}"/>
    <cellStyle name="þ_x001d_ð‡_x000c_éþ÷_x000c_âþU_x0001__x001f__x000f_&quot;_x000f__x0001__x0001_ 44 5" xfId="57398" xr:uid="{00000000-0005-0000-0000-0000BCC90000}"/>
    <cellStyle name="þ_x001d_ð‡_x000c_éþ÷_x000c_âþU_x0001__x001f__x000f_&quot;_x0007__x0001__x0001_ 44 6" xfId="51135" xr:uid="{00000000-0005-0000-0000-0000BDC90000}"/>
    <cellStyle name="þ_x001d_ð‡_x000c_éþ÷_x000c_âþU_x0001__x001f__x000f_&quot;_x000f__x0001__x0001_ 44 6" xfId="57399" xr:uid="{00000000-0005-0000-0000-0000BEC90000}"/>
    <cellStyle name="þ_x001d_ð‡_x000c_éþ÷_x000c_âþU_x0001__x001f__x000f_&quot;_x0007__x0001__x0001_ 45" xfId="51136" xr:uid="{00000000-0005-0000-0000-0000BFC90000}"/>
    <cellStyle name="þ_x001d_ð‡_x000c_éþ÷_x000c_âþU_x0001__x001f__x000f_&quot;_x000f__x0001__x0001_ 45" xfId="57400" xr:uid="{00000000-0005-0000-0000-0000C0C90000}"/>
    <cellStyle name="þ_x001d_ð‡_x000c_éþ÷_x000c_âþU_x0001__x001f__x000f_&quot;_x0007__x0001__x0001_ 45 2" xfId="51137" xr:uid="{00000000-0005-0000-0000-0000C1C90000}"/>
    <cellStyle name="þ_x001d_ð‡_x000c_éþ÷_x000c_âþU_x0001__x001f__x000f_&quot;_x000f__x0001__x0001_ 45 2" xfId="57401" xr:uid="{00000000-0005-0000-0000-0000C2C90000}"/>
    <cellStyle name="þ_x001d_ð‡_x000c_éþ÷_x000c_âþU_x0001__x001f__x000f_&quot;_x0007__x0001__x0001_ 45 3" xfId="51138" xr:uid="{00000000-0005-0000-0000-0000C3C90000}"/>
    <cellStyle name="þ_x001d_ð‡_x000c_éþ÷_x000c_âþU_x0001__x001f__x000f_&quot;_x000f__x0001__x0001_ 45 3" xfId="57402" xr:uid="{00000000-0005-0000-0000-0000C4C90000}"/>
    <cellStyle name="þ_x001d_ð‡_x000c_éþ÷_x000c_âþU_x0001__x001f__x000f_&quot;_x0007__x0001__x0001_ 45 4" xfId="51139" xr:uid="{00000000-0005-0000-0000-0000C5C90000}"/>
    <cellStyle name="þ_x001d_ð‡_x000c_éþ÷_x000c_âþU_x0001__x001f__x000f_&quot;_x000f__x0001__x0001_ 45 4" xfId="57403" xr:uid="{00000000-0005-0000-0000-0000C6C90000}"/>
    <cellStyle name="þ_x001d_ð‡_x000c_éþ÷_x000c_âþU_x0001__x001f__x000f_&quot;_x0007__x0001__x0001_ 45 5" xfId="51140" xr:uid="{00000000-0005-0000-0000-0000C7C90000}"/>
    <cellStyle name="þ_x001d_ð‡_x000c_éþ÷_x000c_âþU_x0001__x001f__x000f_&quot;_x000f__x0001__x0001_ 45 5" xfId="57404" xr:uid="{00000000-0005-0000-0000-0000C8C90000}"/>
    <cellStyle name="þ_x001d_ð‡_x000c_éþ÷_x000c_âþU_x0001__x001f__x000f_&quot;_x0007__x0001__x0001_ 45 6" xfId="51141" xr:uid="{00000000-0005-0000-0000-0000C9C90000}"/>
    <cellStyle name="þ_x001d_ð‡_x000c_éþ÷_x000c_âþU_x0001__x001f__x000f_&quot;_x000f__x0001__x0001_ 45 6" xfId="57405" xr:uid="{00000000-0005-0000-0000-0000CAC90000}"/>
    <cellStyle name="þ_x001d_ð‡_x000c_éþ÷_x000c_âþU_x0001__x001f__x000f_&quot;_x0007__x0001__x0001_ 46" xfId="51142" xr:uid="{00000000-0005-0000-0000-0000CBC90000}"/>
    <cellStyle name="þ_x001d_ð‡_x000c_éþ÷_x000c_âþU_x0001__x001f__x000f_&quot;_x000f__x0001__x0001_ 46" xfId="57406" xr:uid="{00000000-0005-0000-0000-0000CCC90000}"/>
    <cellStyle name="þ_x001d_ð‡_x000c_éþ÷_x000c_âþU_x0001__x001f__x000f_&quot;_x0007__x0001__x0001_ 46 2" xfId="51143" xr:uid="{00000000-0005-0000-0000-0000CDC90000}"/>
    <cellStyle name="þ_x001d_ð‡_x000c_éþ÷_x000c_âþU_x0001__x001f__x000f_&quot;_x000f__x0001__x0001_ 46 2" xfId="57407" xr:uid="{00000000-0005-0000-0000-0000CEC90000}"/>
    <cellStyle name="þ_x001d_ð‡_x000c_éþ÷_x000c_âþU_x0001__x001f__x000f_&quot;_x0007__x0001__x0001_ 46 3" xfId="51144" xr:uid="{00000000-0005-0000-0000-0000CFC90000}"/>
    <cellStyle name="þ_x001d_ð‡_x000c_éþ÷_x000c_âþU_x0001__x001f__x000f_&quot;_x000f__x0001__x0001_ 46 3" xfId="57408" xr:uid="{00000000-0005-0000-0000-0000D0C90000}"/>
    <cellStyle name="þ_x001d_ð‡_x000c_éþ÷_x000c_âþU_x0001__x001f__x000f_&quot;_x0007__x0001__x0001_ 46 4" xfId="51145" xr:uid="{00000000-0005-0000-0000-0000D1C90000}"/>
    <cellStyle name="þ_x001d_ð‡_x000c_éþ÷_x000c_âþU_x0001__x001f__x000f_&quot;_x000f__x0001__x0001_ 46 4" xfId="57409" xr:uid="{00000000-0005-0000-0000-0000D2C90000}"/>
    <cellStyle name="þ_x001d_ð‡_x000c_éþ÷_x000c_âþU_x0001__x001f__x000f_&quot;_x0007__x0001__x0001_ 46 5" xfId="51146" xr:uid="{00000000-0005-0000-0000-0000D3C90000}"/>
    <cellStyle name="þ_x001d_ð‡_x000c_éþ÷_x000c_âþU_x0001__x001f__x000f_&quot;_x000f__x0001__x0001_ 46 5" xfId="57410" xr:uid="{00000000-0005-0000-0000-0000D4C90000}"/>
    <cellStyle name="þ_x001d_ð‡_x000c_éþ÷_x000c_âþU_x0001__x001f__x000f_&quot;_x0007__x0001__x0001_ 46 6" xfId="51147" xr:uid="{00000000-0005-0000-0000-0000D5C90000}"/>
    <cellStyle name="þ_x001d_ð‡_x000c_éþ÷_x000c_âþU_x0001__x001f__x000f_&quot;_x000f__x0001__x0001_ 46 6" xfId="57411" xr:uid="{00000000-0005-0000-0000-0000D6C90000}"/>
    <cellStyle name="þ_x001d_ð‡_x000c_éþ÷_x000c_âþU_x0001__x001f__x000f_&quot;_x0007__x0001__x0001_ 47" xfId="51148" xr:uid="{00000000-0005-0000-0000-0000D7C90000}"/>
    <cellStyle name="þ_x001d_ð‡_x000c_éþ÷_x000c_âþU_x0001__x001f__x000f_&quot;_x000f__x0001__x0001_ 47" xfId="57412" xr:uid="{00000000-0005-0000-0000-0000D8C90000}"/>
    <cellStyle name="þ_x001d_ð‡_x000c_éþ÷_x000c_âþU_x0001__x001f__x000f_&quot;_x0007__x0001__x0001_ 47 2" xfId="51149" xr:uid="{00000000-0005-0000-0000-0000D9C90000}"/>
    <cellStyle name="þ_x001d_ð‡_x000c_éþ÷_x000c_âþU_x0001__x001f__x000f_&quot;_x000f__x0001__x0001_ 47 2" xfId="57413" xr:uid="{00000000-0005-0000-0000-0000DAC90000}"/>
    <cellStyle name="þ_x001d_ð‡_x000c_éþ÷_x000c_âþU_x0001__x001f__x000f_&quot;_x0007__x0001__x0001_ 47 3" xfId="51150" xr:uid="{00000000-0005-0000-0000-0000DBC90000}"/>
    <cellStyle name="þ_x001d_ð‡_x000c_éþ÷_x000c_âþU_x0001__x001f__x000f_&quot;_x000f__x0001__x0001_ 47 3" xfId="57414" xr:uid="{00000000-0005-0000-0000-0000DCC90000}"/>
    <cellStyle name="þ_x001d_ð‡_x000c_éþ÷_x000c_âþU_x0001__x001f__x000f_&quot;_x0007__x0001__x0001_ 47 4" xfId="51151" xr:uid="{00000000-0005-0000-0000-0000DDC90000}"/>
    <cellStyle name="þ_x001d_ð‡_x000c_éþ÷_x000c_âþU_x0001__x001f__x000f_&quot;_x000f__x0001__x0001_ 47 4" xfId="57415" xr:uid="{00000000-0005-0000-0000-0000DEC90000}"/>
    <cellStyle name="þ_x001d_ð‡_x000c_éþ÷_x000c_âþU_x0001__x001f__x000f_&quot;_x0007__x0001__x0001_ 47 5" xfId="51152" xr:uid="{00000000-0005-0000-0000-0000DFC90000}"/>
    <cellStyle name="þ_x001d_ð‡_x000c_éþ÷_x000c_âþU_x0001__x001f__x000f_&quot;_x000f__x0001__x0001_ 47 5" xfId="57416" xr:uid="{00000000-0005-0000-0000-0000E0C90000}"/>
    <cellStyle name="þ_x001d_ð‡_x000c_éþ÷_x000c_âþU_x0001__x001f__x000f_&quot;_x0007__x0001__x0001_ 47 6" xfId="51153" xr:uid="{00000000-0005-0000-0000-0000E1C90000}"/>
    <cellStyle name="þ_x001d_ð‡_x000c_éþ÷_x000c_âþU_x0001__x001f__x000f_&quot;_x000f__x0001__x0001_ 47 6" xfId="57417" xr:uid="{00000000-0005-0000-0000-0000E2C90000}"/>
    <cellStyle name="þ_x001d_ð‡_x000c_éþ÷_x000c_âþU_x0001__x001f__x000f_&quot;_x0007__x0001__x0001_ 48" xfId="51154" xr:uid="{00000000-0005-0000-0000-0000E3C90000}"/>
    <cellStyle name="þ_x001d_ð‡_x000c_éþ÷_x000c_âþU_x0001__x001f__x000f_&quot;_x000f__x0001__x0001_ 48" xfId="57418" xr:uid="{00000000-0005-0000-0000-0000E4C90000}"/>
    <cellStyle name="þ_x001d_ð‡_x000c_éþ÷_x000c_âþU_x0001__x001f__x000f_&quot;_x0007__x0001__x0001_ 48 2" xfId="51155" xr:uid="{00000000-0005-0000-0000-0000E5C90000}"/>
    <cellStyle name="þ_x001d_ð‡_x000c_éþ÷_x000c_âþU_x0001__x001f__x000f_&quot;_x000f__x0001__x0001_ 48 2" xfId="57419" xr:uid="{00000000-0005-0000-0000-0000E6C90000}"/>
    <cellStyle name="þ_x001d_ð‡_x000c_éþ÷_x000c_âþU_x0001__x001f__x000f_&quot;_x0007__x0001__x0001_ 48 3" xfId="51156" xr:uid="{00000000-0005-0000-0000-0000E7C90000}"/>
    <cellStyle name="þ_x001d_ð‡_x000c_éþ÷_x000c_âþU_x0001__x001f__x000f_&quot;_x000f__x0001__x0001_ 48 3" xfId="57420" xr:uid="{00000000-0005-0000-0000-0000E8C90000}"/>
    <cellStyle name="þ_x001d_ð‡_x000c_éþ÷_x000c_âþU_x0001__x001f__x000f_&quot;_x0007__x0001__x0001_ 48 4" xfId="51157" xr:uid="{00000000-0005-0000-0000-0000E9C90000}"/>
    <cellStyle name="þ_x001d_ð‡_x000c_éþ÷_x000c_âþU_x0001__x001f__x000f_&quot;_x000f__x0001__x0001_ 48 4" xfId="57421" xr:uid="{00000000-0005-0000-0000-0000EAC90000}"/>
    <cellStyle name="þ_x001d_ð‡_x000c_éþ÷_x000c_âþU_x0001__x001f__x000f_&quot;_x0007__x0001__x0001_ 48 5" xfId="51158" xr:uid="{00000000-0005-0000-0000-0000EBC90000}"/>
    <cellStyle name="þ_x001d_ð‡_x000c_éþ÷_x000c_âþU_x0001__x001f__x000f_&quot;_x000f__x0001__x0001_ 48 5" xfId="57422" xr:uid="{00000000-0005-0000-0000-0000ECC90000}"/>
    <cellStyle name="þ_x001d_ð‡_x000c_éþ÷_x000c_âþU_x0001__x001f__x000f_&quot;_x0007__x0001__x0001_ 48 6" xfId="51159" xr:uid="{00000000-0005-0000-0000-0000EDC90000}"/>
    <cellStyle name="þ_x001d_ð‡_x000c_éþ÷_x000c_âþU_x0001__x001f__x000f_&quot;_x000f__x0001__x0001_ 48 6" xfId="57423" xr:uid="{00000000-0005-0000-0000-0000EEC90000}"/>
    <cellStyle name="þ_x001d_ð‡_x000c_éþ÷_x000c_âþU_x0001__x001f__x000f_&quot;_x0007__x0001__x0001_ 49" xfId="51160" xr:uid="{00000000-0005-0000-0000-0000EFC90000}"/>
    <cellStyle name="þ_x001d_ð‡_x000c_éþ÷_x000c_âþU_x0001__x001f__x000f_&quot;_x000f__x0001__x0001_ 49" xfId="57424" xr:uid="{00000000-0005-0000-0000-0000F0C90000}"/>
    <cellStyle name="þ_x001d_ð‡_x000c_éþ÷_x000c_âþU_x0001__x001f__x000f_&quot;_x0007__x0001__x0001_ 49 2" xfId="51161" xr:uid="{00000000-0005-0000-0000-0000F1C90000}"/>
    <cellStyle name="þ_x001d_ð‡_x000c_éþ÷_x000c_âþU_x0001__x001f__x000f_&quot;_x000f__x0001__x0001_ 49 2" xfId="57425" xr:uid="{00000000-0005-0000-0000-0000F2C90000}"/>
    <cellStyle name="þ_x001d_ð‡_x000c_éþ÷_x000c_âþU_x0001__x001f__x000f_&quot;_x0007__x0001__x0001_ 49 3" xfId="51162" xr:uid="{00000000-0005-0000-0000-0000F3C90000}"/>
    <cellStyle name="þ_x001d_ð‡_x000c_éþ÷_x000c_âþU_x0001__x001f__x000f_&quot;_x000f__x0001__x0001_ 49 3" xfId="57426" xr:uid="{00000000-0005-0000-0000-0000F4C90000}"/>
    <cellStyle name="þ_x001d_ð‡_x000c_éþ÷_x000c_âþU_x0001__x001f__x000f_&quot;_x0007__x0001__x0001_ 49 4" xfId="51163" xr:uid="{00000000-0005-0000-0000-0000F5C90000}"/>
    <cellStyle name="þ_x001d_ð‡_x000c_éþ÷_x000c_âþU_x0001__x001f__x000f_&quot;_x000f__x0001__x0001_ 49 4" xfId="57427" xr:uid="{00000000-0005-0000-0000-0000F6C90000}"/>
    <cellStyle name="þ_x001d_ð‡_x000c_éþ÷_x000c_âþU_x0001__x001f__x000f_&quot;_x0007__x0001__x0001_ 49 5" xfId="51164" xr:uid="{00000000-0005-0000-0000-0000F7C90000}"/>
    <cellStyle name="þ_x001d_ð‡_x000c_éþ÷_x000c_âþU_x0001__x001f__x000f_&quot;_x000f__x0001__x0001_ 49 5" xfId="57428" xr:uid="{00000000-0005-0000-0000-0000F8C90000}"/>
    <cellStyle name="þ_x001d_ð‡_x000c_éþ÷_x000c_âþU_x0001__x001f__x000f_&quot;_x0007__x0001__x0001_ 49 6" xfId="51165" xr:uid="{00000000-0005-0000-0000-0000F9C90000}"/>
    <cellStyle name="þ_x001d_ð‡_x000c_éþ÷_x000c_âþU_x0001__x001f__x000f_&quot;_x000f__x0001__x0001_ 49 6" xfId="57429" xr:uid="{00000000-0005-0000-0000-0000FAC90000}"/>
    <cellStyle name="þ_x001d_ð‡_x000c_éþ÷_x000c_âþU_x0001__x001f__x000f_&quot;_x0007__x0001__x0001_ 5" xfId="51166" xr:uid="{00000000-0005-0000-0000-0000FBC90000}"/>
    <cellStyle name="þ_x001d_ð‡_x000c_éþ÷_x000c_âþU_x0001__x001f__x000f_&quot;_x000f__x0001__x0001_ 5" xfId="57430" xr:uid="{00000000-0005-0000-0000-0000FCC90000}"/>
    <cellStyle name="þ_x001d_ð‡_x000c_éþ÷_x000c_âþU_x0001__x001f__x000f_&quot;_x0007__x0001__x0001_ 5 2" xfId="51167" xr:uid="{00000000-0005-0000-0000-0000FDC90000}"/>
    <cellStyle name="þ_x001d_ð‡_x000c_éþ÷_x000c_âþU_x0001__x001f__x000f_&quot;_x000f__x0001__x0001_ 5 2" xfId="57431" xr:uid="{00000000-0005-0000-0000-0000FEC90000}"/>
    <cellStyle name="þ_x001d_ð‡_x000c_éþ÷_x000c_âþU_x0001__x001f__x000f_&quot;_x0007__x0001__x0001_ 5 2 2" xfId="51168" xr:uid="{00000000-0005-0000-0000-0000FFC90000}"/>
    <cellStyle name="þ_x001d_ð‡_x000c_éþ÷_x000c_âþU_x0001__x001f__x000f_&quot;_x000f__x0001__x0001_ 5 2 2" xfId="57432" xr:uid="{00000000-0005-0000-0000-000000CA0000}"/>
    <cellStyle name="þ_x001d_ð‡_x000c_éþ÷_x000c_âþU_x0001__x001f__x000f_&quot;_x0007__x0001__x0001_ 5 2 3" xfId="51169" xr:uid="{00000000-0005-0000-0000-000001CA0000}"/>
    <cellStyle name="þ_x001d_ð‡_x000c_éþ÷_x000c_âþU_x0001__x001f__x000f_&quot;_x000f__x0001__x0001_ 5 2 3" xfId="57433" xr:uid="{00000000-0005-0000-0000-000002CA0000}"/>
    <cellStyle name="þ_x001d_ð‡_x000c_éþ÷_x000c_âþU_x0001__x001f__x000f_&quot;_x0007__x0001__x0001_ 5 2 4" xfId="51170" xr:uid="{00000000-0005-0000-0000-000003CA0000}"/>
    <cellStyle name="þ_x001d_ð‡_x000c_éþ÷_x000c_âþU_x0001__x001f__x000f_&quot;_x000f__x0001__x0001_ 5 2 4" xfId="57434" xr:uid="{00000000-0005-0000-0000-000004CA0000}"/>
    <cellStyle name="þ_x001d_ð‡_x000c_éþ÷_x000c_âþU_x0001__x001f__x000f_&quot;_x0007__x0001__x0001_ 5 2 5" xfId="51171" xr:uid="{00000000-0005-0000-0000-000005CA0000}"/>
    <cellStyle name="þ_x001d_ð‡_x000c_éþ÷_x000c_âþU_x0001__x001f__x000f_&quot;_x000f__x0001__x0001_ 5 2 5" xfId="57435" xr:uid="{00000000-0005-0000-0000-000006CA0000}"/>
    <cellStyle name="þ_x001d_ð‡_x000c_éþ÷_x000c_âþU_x0001__x001f__x000f_&quot;_x0007__x0001__x0001_ 5 2 6" xfId="51172" xr:uid="{00000000-0005-0000-0000-000007CA0000}"/>
    <cellStyle name="þ_x001d_ð‡_x000c_éþ÷_x000c_âþU_x0001__x001f__x000f_&quot;_x000f__x0001__x0001_ 5 2 6" xfId="57436" xr:uid="{00000000-0005-0000-0000-000008CA0000}"/>
    <cellStyle name="þ_x001d_ð‡_x000c_éþ÷_x000c_âþU_x0001__x001f__x000f_&quot;_x0007__x0001__x0001_ 5 3" xfId="51173" xr:uid="{00000000-0005-0000-0000-000009CA0000}"/>
    <cellStyle name="þ_x001d_ð‡_x000c_éþ÷_x000c_âþU_x0001__x001f__x000f_&quot;_x000f__x0001__x0001_ 5 3" xfId="57437" xr:uid="{00000000-0005-0000-0000-00000ACA0000}"/>
    <cellStyle name="þ_x001d_ð‡_x000c_éþ÷_x000c_âþU_x0001__x001f__x000f_&quot;_x0007__x0001__x0001_ 5 4" xfId="51174" xr:uid="{00000000-0005-0000-0000-00000BCA0000}"/>
    <cellStyle name="þ_x001d_ð‡_x000c_éþ÷_x000c_âþU_x0001__x001f__x000f_&quot;_x000f__x0001__x0001_ 5 4" xfId="57438" xr:uid="{00000000-0005-0000-0000-00000CCA0000}"/>
    <cellStyle name="þ_x001d_ð‡_x000c_éþ÷_x000c_âþU_x0001__x001f__x000f_&quot;_x0007__x0001__x0001_ 5 5" xfId="51175" xr:uid="{00000000-0005-0000-0000-00000DCA0000}"/>
    <cellStyle name="þ_x001d_ð‡_x000c_éþ÷_x000c_âþU_x0001__x001f__x000f_&quot;_x000f__x0001__x0001_ 5 5" xfId="57439" xr:uid="{00000000-0005-0000-0000-00000ECA0000}"/>
    <cellStyle name="þ_x001d_ð‡_x000c_éþ÷_x000c_âþU_x0001__x001f__x000f_&quot;_x0007__x0001__x0001_ 5 6" xfId="51176" xr:uid="{00000000-0005-0000-0000-00000FCA0000}"/>
    <cellStyle name="þ_x001d_ð‡_x000c_éþ÷_x000c_âþU_x0001__x001f__x000f_&quot;_x000f__x0001__x0001_ 5 6" xfId="57440" xr:uid="{00000000-0005-0000-0000-000010CA0000}"/>
    <cellStyle name="þ_x001d_ð‡_x000c_éþ÷_x000c_âþU_x0001__x001f__x000f_&quot;_x0007__x0001__x0001_ 5 7" xfId="51177" xr:uid="{00000000-0005-0000-0000-000011CA0000}"/>
    <cellStyle name="þ_x001d_ð‡_x000c_éþ÷_x000c_âþU_x0001__x001f__x000f_&quot;_x000f__x0001__x0001_ 5 7" xfId="57441" xr:uid="{00000000-0005-0000-0000-000012CA0000}"/>
    <cellStyle name="þ_x001d_ð‡_x000c_éþ÷_x000c_âþU_x0001__x001f__x000f_&quot;_x0007__x0001__x0001_ 5 8" xfId="51178" xr:uid="{00000000-0005-0000-0000-000013CA0000}"/>
    <cellStyle name="þ_x001d_ð‡_x000c_éþ÷_x000c_âþU_x0001__x001f__x000f_&quot;_x000f__x0001__x0001_ 5 8" xfId="57442" xr:uid="{00000000-0005-0000-0000-000014CA0000}"/>
    <cellStyle name="þ_x001d_ð‡_x000c_éþ÷_x000c_âþU_x0001__x001f__x000f_&quot;_x0007__x0001__x0001_ 5 9" xfId="51179" xr:uid="{00000000-0005-0000-0000-000015CA0000}"/>
    <cellStyle name="þ_x001d_ð‡_x000c_éþ÷_x000c_âþU_x0001__x001f__x000f_&quot;_x000f__x0001__x0001_ 5 9" xfId="57443" xr:uid="{00000000-0005-0000-0000-000016CA0000}"/>
    <cellStyle name="þ_x001d_ð‡_x000c_éþ÷_x000c_âþU_x0001__x001f__x000f_&quot;_x0007__x0001__x0001_ 50" xfId="51180" xr:uid="{00000000-0005-0000-0000-000017CA0000}"/>
    <cellStyle name="þ_x001d_ð‡_x000c_éþ÷_x000c_âþU_x0001__x001f__x000f_&quot;_x000f__x0001__x0001_ 50" xfId="57444" xr:uid="{00000000-0005-0000-0000-000018CA0000}"/>
    <cellStyle name="þ_x001d_ð‡_x000c_éþ÷_x000c_âþU_x0001__x001f__x000f_&quot;_x0007__x0001__x0001_ 50 2" xfId="51181" xr:uid="{00000000-0005-0000-0000-000019CA0000}"/>
    <cellStyle name="þ_x001d_ð‡_x000c_éþ÷_x000c_âþU_x0001__x001f__x000f_&quot;_x000f__x0001__x0001_ 50 2" xfId="57445" xr:uid="{00000000-0005-0000-0000-00001ACA0000}"/>
    <cellStyle name="þ_x001d_ð‡_x000c_éþ÷_x000c_âþU_x0001__x001f__x000f_&quot;_x0007__x0001__x0001_ 50 3" xfId="51182" xr:uid="{00000000-0005-0000-0000-00001BCA0000}"/>
    <cellStyle name="þ_x001d_ð‡_x000c_éþ÷_x000c_âþU_x0001__x001f__x000f_&quot;_x000f__x0001__x0001_ 50 3" xfId="57446" xr:uid="{00000000-0005-0000-0000-00001CCA0000}"/>
    <cellStyle name="þ_x001d_ð‡_x000c_éþ÷_x000c_âþU_x0001__x001f__x000f_&quot;_x0007__x0001__x0001_ 50 4" xfId="51183" xr:uid="{00000000-0005-0000-0000-00001DCA0000}"/>
    <cellStyle name="þ_x001d_ð‡_x000c_éþ÷_x000c_âþU_x0001__x001f__x000f_&quot;_x000f__x0001__x0001_ 50 4" xfId="57447" xr:uid="{00000000-0005-0000-0000-00001ECA0000}"/>
    <cellStyle name="þ_x001d_ð‡_x000c_éþ÷_x000c_âþU_x0001__x001f__x000f_&quot;_x0007__x0001__x0001_ 50 5" xfId="51184" xr:uid="{00000000-0005-0000-0000-00001FCA0000}"/>
    <cellStyle name="þ_x001d_ð‡_x000c_éþ÷_x000c_âþU_x0001__x001f__x000f_&quot;_x000f__x0001__x0001_ 50 5" xfId="57448" xr:uid="{00000000-0005-0000-0000-000020CA0000}"/>
    <cellStyle name="þ_x001d_ð‡_x000c_éþ÷_x000c_âþU_x0001__x001f__x000f_&quot;_x0007__x0001__x0001_ 50 6" xfId="51185" xr:uid="{00000000-0005-0000-0000-000021CA0000}"/>
    <cellStyle name="þ_x001d_ð‡_x000c_éþ÷_x000c_âþU_x0001__x001f__x000f_&quot;_x000f__x0001__x0001_ 50 6" xfId="57449" xr:uid="{00000000-0005-0000-0000-000022CA0000}"/>
    <cellStyle name="þ_x001d_ð‡_x000c_éþ÷_x000c_âþU_x0001__x001f__x000f_&quot;_x0007__x0001__x0001_ 51" xfId="51186" xr:uid="{00000000-0005-0000-0000-000023CA0000}"/>
    <cellStyle name="þ_x001d_ð‡_x000c_éþ÷_x000c_âþU_x0001__x001f__x000f_&quot;_x000f__x0001__x0001_ 51" xfId="57450" xr:uid="{00000000-0005-0000-0000-000024CA0000}"/>
    <cellStyle name="þ_x001d_ð‡_x000c_éþ÷_x000c_âþU_x0001__x001f__x000f_&quot;_x0007__x0001__x0001_ 51 2" xfId="51187" xr:uid="{00000000-0005-0000-0000-000025CA0000}"/>
    <cellStyle name="þ_x001d_ð‡_x000c_éþ÷_x000c_âþU_x0001__x001f__x000f_&quot;_x000f__x0001__x0001_ 51 2" xfId="57451" xr:uid="{00000000-0005-0000-0000-000026CA0000}"/>
    <cellStyle name="þ_x001d_ð‡_x000c_éþ÷_x000c_âþU_x0001__x001f__x000f_&quot;_x0007__x0001__x0001_ 51 3" xfId="51188" xr:uid="{00000000-0005-0000-0000-000027CA0000}"/>
    <cellStyle name="þ_x001d_ð‡_x000c_éþ÷_x000c_âþU_x0001__x001f__x000f_&quot;_x000f__x0001__x0001_ 51 3" xfId="57452" xr:uid="{00000000-0005-0000-0000-000028CA0000}"/>
    <cellStyle name="þ_x001d_ð‡_x000c_éþ÷_x000c_âþU_x0001__x001f__x000f_&quot;_x0007__x0001__x0001_ 51 4" xfId="51189" xr:uid="{00000000-0005-0000-0000-000029CA0000}"/>
    <cellStyle name="þ_x001d_ð‡_x000c_éþ÷_x000c_âþU_x0001__x001f__x000f_&quot;_x000f__x0001__x0001_ 51 4" xfId="57453" xr:uid="{00000000-0005-0000-0000-00002ACA0000}"/>
    <cellStyle name="þ_x001d_ð‡_x000c_éþ÷_x000c_âþU_x0001__x001f__x000f_&quot;_x0007__x0001__x0001_ 51 5" xfId="51190" xr:uid="{00000000-0005-0000-0000-00002BCA0000}"/>
    <cellStyle name="þ_x001d_ð‡_x000c_éþ÷_x000c_âþU_x0001__x001f__x000f_&quot;_x000f__x0001__x0001_ 51 5" xfId="57454" xr:uid="{00000000-0005-0000-0000-00002CCA0000}"/>
    <cellStyle name="þ_x001d_ð‡_x000c_éþ÷_x000c_âþU_x0001__x001f__x000f_&quot;_x0007__x0001__x0001_ 51 6" xfId="51191" xr:uid="{00000000-0005-0000-0000-00002DCA0000}"/>
    <cellStyle name="þ_x001d_ð‡_x000c_éþ÷_x000c_âþU_x0001__x001f__x000f_&quot;_x000f__x0001__x0001_ 51 6" xfId="57455" xr:uid="{00000000-0005-0000-0000-00002ECA0000}"/>
    <cellStyle name="þ_x001d_ð‡_x000c_éþ÷_x000c_âþU_x0001__x001f__x000f_&quot;_x0007__x0001__x0001_ 52" xfId="51192" xr:uid="{00000000-0005-0000-0000-00002FCA0000}"/>
    <cellStyle name="þ_x001d_ð‡_x000c_éþ÷_x000c_âþU_x0001__x001f__x000f_&quot;_x000f__x0001__x0001_ 52" xfId="57456" xr:uid="{00000000-0005-0000-0000-000030CA0000}"/>
    <cellStyle name="þ_x001d_ð‡_x000c_éþ÷_x000c_âþU_x0001__x001f__x000f_&quot;_x0007__x0001__x0001_ 53" xfId="51193" xr:uid="{00000000-0005-0000-0000-000031CA0000}"/>
    <cellStyle name="þ_x001d_ð‡_x000c_éþ÷_x000c_âþU_x0001__x001f__x000f_&quot;_x000f__x0001__x0001_ 53" xfId="57457" xr:uid="{00000000-0005-0000-0000-000032CA0000}"/>
    <cellStyle name="þ_x001d_ð‡_x000c_éþ÷_x000c_âþU_x0001__x001f__x000f_&quot;_x0007__x0001__x0001_ 54" xfId="51194" xr:uid="{00000000-0005-0000-0000-000033CA0000}"/>
    <cellStyle name="þ_x001d_ð‡_x000c_éþ÷_x000c_âþU_x0001__x001f__x000f_&quot;_x000f__x0001__x0001_ 54" xfId="57458" xr:uid="{00000000-0005-0000-0000-000034CA0000}"/>
    <cellStyle name="þ_x001d_ð‡_x000c_éþ÷_x000c_âþU_x0001__x001f__x000f_&quot;_x0007__x0001__x0001_ 55" xfId="51195" xr:uid="{00000000-0005-0000-0000-000035CA0000}"/>
    <cellStyle name="þ_x001d_ð‡_x000c_éþ÷_x000c_âþU_x0001__x001f__x000f_&quot;_x000f__x0001__x0001_ 55" xfId="57459" xr:uid="{00000000-0005-0000-0000-000036CA0000}"/>
    <cellStyle name="þ_x001d_ð‡_x000c_éþ÷_x000c_âþU_x0001__x001f__x000f_&quot;_x0007__x0001__x0001_ 56" xfId="51196" xr:uid="{00000000-0005-0000-0000-000037CA0000}"/>
    <cellStyle name="þ_x001d_ð‡_x000c_éþ÷_x000c_âþU_x0001__x001f__x000f_&quot;_x000f__x0001__x0001_ 56" xfId="57460" xr:uid="{00000000-0005-0000-0000-000038CA0000}"/>
    <cellStyle name="þ_x001d_ð‡_x000c_éþ÷_x000c_âþU_x0001__x001f__x000f_&quot;_x0007__x0001__x0001_ 57" xfId="51197" xr:uid="{00000000-0005-0000-0000-000039CA0000}"/>
    <cellStyle name="þ_x001d_ð‡_x000c_éþ÷_x000c_âþU_x0001__x001f__x000f_&quot;_x000f__x0001__x0001_ 57" xfId="57461" xr:uid="{00000000-0005-0000-0000-00003ACA0000}"/>
    <cellStyle name="þ_x001d_ð‡_x000c_éþ÷_x000c_âþU_x0001__x001f__x000f_&quot;_x0007__x0001__x0001_ 58" xfId="51198" xr:uid="{00000000-0005-0000-0000-00003BCA0000}"/>
    <cellStyle name="þ_x001d_ð‡_x000c_éþ÷_x000c_âþU_x0001__x001f__x000f_&quot;_x000f__x0001__x0001_ 58" xfId="57462" xr:uid="{00000000-0005-0000-0000-00003CCA0000}"/>
    <cellStyle name="þ_x001d_ð‡_x000c_éþ÷_x000c_âþU_x0001__x001f__x000f_&quot;_x0007__x0001__x0001_ 59" xfId="51199" xr:uid="{00000000-0005-0000-0000-00003DCA0000}"/>
    <cellStyle name="þ_x001d_ð‡_x000c_éþ÷_x000c_âþU_x0001__x001f__x000f_&quot;_x000f__x0001__x0001_ 59" xfId="57463" xr:uid="{00000000-0005-0000-0000-00003ECA0000}"/>
    <cellStyle name="þ_x001d_ð‡_x000c_éþ÷_x000c_âþU_x0001__x001f__x000f_&quot;_x0007__x0001__x0001_ 6" xfId="51200" xr:uid="{00000000-0005-0000-0000-00003FCA0000}"/>
    <cellStyle name="þ_x001d_ð‡_x000c_éþ÷_x000c_âþU_x0001__x001f__x000f_&quot;_x000f__x0001__x0001_ 6" xfId="57464" xr:uid="{00000000-0005-0000-0000-000040CA0000}"/>
    <cellStyle name="þ_x001d_ð‡_x000c_éþ÷_x000c_âþU_x0001__x001f__x000f_&quot;_x0007__x0001__x0001_ 6 2" xfId="51201" xr:uid="{00000000-0005-0000-0000-000041CA0000}"/>
    <cellStyle name="þ_x001d_ð‡_x000c_éþ÷_x000c_âþU_x0001__x001f__x000f_&quot;_x000f__x0001__x0001_ 6 2" xfId="57465" xr:uid="{00000000-0005-0000-0000-000042CA0000}"/>
    <cellStyle name="þ_x001d_ð‡_x000c_éþ÷_x000c_âþU_x0001__x001f__x000f_&quot;_x0007__x0001__x0001_ 6 2 2" xfId="51202" xr:uid="{00000000-0005-0000-0000-000043CA0000}"/>
    <cellStyle name="þ_x001d_ð‡_x000c_éþ÷_x000c_âþU_x0001__x001f__x000f_&quot;_x000f__x0001__x0001_ 6 2 2" xfId="57466" xr:uid="{00000000-0005-0000-0000-000044CA0000}"/>
    <cellStyle name="þ_x001d_ð‡_x000c_éþ÷_x000c_âþU_x0001__x001f__x000f_&quot;_x0007__x0001__x0001_ 6 2 3" xfId="51203" xr:uid="{00000000-0005-0000-0000-000045CA0000}"/>
    <cellStyle name="þ_x001d_ð‡_x000c_éþ÷_x000c_âþU_x0001__x001f__x000f_&quot;_x000f__x0001__x0001_ 6 2 3" xfId="57467" xr:uid="{00000000-0005-0000-0000-000046CA0000}"/>
    <cellStyle name="þ_x001d_ð‡_x000c_éþ÷_x000c_âþU_x0001__x001f__x000f_&quot;_x0007__x0001__x0001_ 6 2 4" xfId="51204" xr:uid="{00000000-0005-0000-0000-000047CA0000}"/>
    <cellStyle name="þ_x001d_ð‡_x000c_éþ÷_x000c_âþU_x0001__x001f__x000f_&quot;_x000f__x0001__x0001_ 6 2 4" xfId="57468" xr:uid="{00000000-0005-0000-0000-000048CA0000}"/>
    <cellStyle name="þ_x001d_ð‡_x000c_éþ÷_x000c_âþU_x0001__x001f__x000f_&quot;_x0007__x0001__x0001_ 6 2 5" xfId="51205" xr:uid="{00000000-0005-0000-0000-000049CA0000}"/>
    <cellStyle name="þ_x001d_ð‡_x000c_éþ÷_x000c_âþU_x0001__x001f__x000f_&quot;_x000f__x0001__x0001_ 6 2 5" xfId="57469" xr:uid="{00000000-0005-0000-0000-00004ACA0000}"/>
    <cellStyle name="þ_x001d_ð‡_x000c_éþ÷_x000c_âþU_x0001__x001f__x000f_&quot;_x0007__x0001__x0001_ 6 2 6" xfId="51206" xr:uid="{00000000-0005-0000-0000-00004BCA0000}"/>
    <cellStyle name="þ_x001d_ð‡_x000c_éþ÷_x000c_âþU_x0001__x001f__x000f_&quot;_x000f__x0001__x0001_ 6 2 6" xfId="57470" xr:uid="{00000000-0005-0000-0000-00004CCA0000}"/>
    <cellStyle name="þ_x001d_ð‡_x000c_éþ÷_x000c_âþU_x0001__x001f__x000f_&quot;_x0007__x0001__x0001_ 6 3" xfId="51207" xr:uid="{00000000-0005-0000-0000-00004DCA0000}"/>
    <cellStyle name="þ_x001d_ð‡_x000c_éþ÷_x000c_âþU_x0001__x001f__x000f_&quot;_x000f__x0001__x0001_ 6 3" xfId="57471" xr:uid="{00000000-0005-0000-0000-00004ECA0000}"/>
    <cellStyle name="þ_x001d_ð‡_x000c_éþ÷_x000c_âþU_x0001__x001f__x000f_&quot;_x0007__x0001__x0001_ 6 4" xfId="51208" xr:uid="{00000000-0005-0000-0000-00004FCA0000}"/>
    <cellStyle name="þ_x001d_ð‡_x000c_éþ÷_x000c_âþU_x0001__x001f__x000f_&quot;_x000f__x0001__x0001_ 6 4" xfId="57472" xr:uid="{00000000-0005-0000-0000-000050CA0000}"/>
    <cellStyle name="þ_x001d_ð‡_x000c_éþ÷_x000c_âþU_x0001__x001f__x000f_&quot;_x0007__x0001__x0001_ 6 5" xfId="51209" xr:uid="{00000000-0005-0000-0000-000051CA0000}"/>
    <cellStyle name="þ_x001d_ð‡_x000c_éþ÷_x000c_âþU_x0001__x001f__x000f_&quot;_x000f__x0001__x0001_ 6 5" xfId="57473" xr:uid="{00000000-0005-0000-0000-000052CA0000}"/>
    <cellStyle name="þ_x001d_ð‡_x000c_éþ÷_x000c_âþU_x0001__x001f__x000f_&quot;_x0007__x0001__x0001_ 6 6" xfId="51210" xr:uid="{00000000-0005-0000-0000-000053CA0000}"/>
    <cellStyle name="þ_x001d_ð‡_x000c_éþ÷_x000c_âþU_x0001__x001f__x000f_&quot;_x000f__x0001__x0001_ 6 6" xfId="57474" xr:uid="{00000000-0005-0000-0000-000054CA0000}"/>
    <cellStyle name="þ_x001d_ð‡_x000c_éþ÷_x000c_âþU_x0001__x001f__x000f_&quot;_x0007__x0001__x0001_ 6 7" xfId="51211" xr:uid="{00000000-0005-0000-0000-000055CA0000}"/>
    <cellStyle name="þ_x001d_ð‡_x000c_éþ÷_x000c_âþU_x0001__x001f__x000f_&quot;_x000f__x0001__x0001_ 6 7" xfId="57475" xr:uid="{00000000-0005-0000-0000-000056CA0000}"/>
    <cellStyle name="þ_x001d_ð‡_x000c_éþ÷_x000c_âþU_x0001__x001f__x000f_&quot;_x0007__x0001__x0001_ 6 8" xfId="51212" xr:uid="{00000000-0005-0000-0000-000057CA0000}"/>
    <cellStyle name="þ_x001d_ð‡_x000c_éþ÷_x000c_âþU_x0001__x001f__x000f_&quot;_x000f__x0001__x0001_ 6 8" xfId="57476" xr:uid="{00000000-0005-0000-0000-000058CA0000}"/>
    <cellStyle name="þ_x001d_ð‡_x000c_éþ÷_x000c_âþU_x0001__x001f__x000f_&quot;_x0007__x0001__x0001_ 6 9" xfId="51213" xr:uid="{00000000-0005-0000-0000-000059CA0000}"/>
    <cellStyle name="þ_x001d_ð‡_x000c_éþ÷_x000c_âþU_x0001__x001f__x000f_&quot;_x000f__x0001__x0001_ 6 9" xfId="57477" xr:uid="{00000000-0005-0000-0000-00005ACA0000}"/>
    <cellStyle name="þ_x001d_ð‡_x000c_éþ÷_x000c_âþU_x0001__x001f__x000f_&quot;_x0007__x0001__x0001_ 60" xfId="51214" xr:uid="{00000000-0005-0000-0000-00005BCA0000}"/>
    <cellStyle name="þ_x001d_ð‡_x000c_éþ÷_x000c_âþU_x0001__x001f__x000f_&quot;_x000f__x0001__x0001_ 60" xfId="57478" xr:uid="{00000000-0005-0000-0000-00005CCA0000}"/>
    <cellStyle name="þ_x001d_ð‡_x000c_éþ÷_x000c_âþU_x0001__x001f__x000f_&quot;_x0007__x0001__x0001_ 61" xfId="51215" xr:uid="{00000000-0005-0000-0000-00005DCA0000}"/>
    <cellStyle name="þ_x001d_ð‡_x000c_éþ÷_x000c_âþU_x0001__x001f__x000f_&quot;_x000f__x0001__x0001_ 61" xfId="57479" xr:uid="{00000000-0005-0000-0000-00005ECA0000}"/>
    <cellStyle name="þ_x001d_ð‡_x000c_éþ÷_x000c_âþU_x0001__x001f__x000f_&quot;_x0007__x0001__x0001_ 62" xfId="51216" xr:uid="{00000000-0005-0000-0000-00005FCA0000}"/>
    <cellStyle name="þ_x001d_ð‡_x000c_éþ÷_x000c_âþU_x0001__x001f__x000f_&quot;_x000f__x0001__x0001_ 62" xfId="57480" xr:uid="{00000000-0005-0000-0000-000060CA0000}"/>
    <cellStyle name="þ_x001d_ð‡_x000c_éþ÷_x000c_âþU_x0001__x001f__x000f_&quot;_x0007__x0001__x0001_ 63" xfId="51217" xr:uid="{00000000-0005-0000-0000-000061CA0000}"/>
    <cellStyle name="þ_x001d_ð‡_x000c_éþ÷_x000c_âþU_x0001__x001f__x000f_&quot;_x000f__x0001__x0001_ 63" xfId="57481" xr:uid="{00000000-0005-0000-0000-000062CA0000}"/>
    <cellStyle name="þ_x001d_ð‡_x000c_éþ÷_x000c_âþU_x0001__x001f__x000f_&quot;_x0007__x0001__x0001_ 64" xfId="51218" xr:uid="{00000000-0005-0000-0000-000063CA0000}"/>
    <cellStyle name="þ_x001d_ð‡_x000c_éþ÷_x000c_âþU_x0001__x001f__x000f_&quot;_x000f__x0001__x0001_ 64" xfId="57482" xr:uid="{00000000-0005-0000-0000-000064CA0000}"/>
    <cellStyle name="þ_x001d_ð‡_x000c_éþ÷_x000c_âþU_x0001__x001f__x000f_&quot;_x0007__x0001__x0001_ 7" xfId="51219" xr:uid="{00000000-0005-0000-0000-000065CA0000}"/>
    <cellStyle name="þ_x001d_ð‡_x000c_éþ÷_x000c_âþU_x0001__x001f__x000f_&quot;_x000f__x0001__x0001_ 7" xfId="57483" xr:uid="{00000000-0005-0000-0000-000066CA0000}"/>
    <cellStyle name="þ_x001d_ð‡_x000c_éþ÷_x000c_âþU_x0001__x001f__x000f_&quot;_x0007__x0001__x0001_ 7 2" xfId="51220" xr:uid="{00000000-0005-0000-0000-000067CA0000}"/>
    <cellStyle name="þ_x001d_ð‡_x000c_éþ÷_x000c_âþU_x0001__x001f__x000f_&quot;_x000f__x0001__x0001_ 7 2" xfId="57484" xr:uid="{00000000-0005-0000-0000-000068CA0000}"/>
    <cellStyle name="þ_x001d_ð‡_x000c_éþ÷_x000c_âþU_x0001__x001f__x000f_&quot;_x0007__x0001__x0001_ 7 2 2" xfId="51221" xr:uid="{00000000-0005-0000-0000-000069CA0000}"/>
    <cellStyle name="þ_x001d_ð‡_x000c_éþ÷_x000c_âþU_x0001__x001f__x000f_&quot;_x000f__x0001__x0001_ 7 2 2" xfId="57485" xr:uid="{00000000-0005-0000-0000-00006ACA0000}"/>
    <cellStyle name="þ_x001d_ð‡_x000c_éþ÷_x000c_âþU_x0001__x001f__x000f_&quot;_x0007__x0001__x0001_ 7 2 3" xfId="51222" xr:uid="{00000000-0005-0000-0000-00006BCA0000}"/>
    <cellStyle name="þ_x001d_ð‡_x000c_éþ÷_x000c_âþU_x0001__x001f__x000f_&quot;_x000f__x0001__x0001_ 7 2 3" xfId="57486" xr:uid="{00000000-0005-0000-0000-00006CCA0000}"/>
    <cellStyle name="þ_x001d_ð‡_x000c_éþ÷_x000c_âþU_x0001__x001f__x000f_&quot;_x0007__x0001__x0001_ 7 2 4" xfId="51223" xr:uid="{00000000-0005-0000-0000-00006DCA0000}"/>
    <cellStyle name="þ_x001d_ð‡_x000c_éþ÷_x000c_âþU_x0001__x001f__x000f_&quot;_x000f__x0001__x0001_ 7 2 4" xfId="57487" xr:uid="{00000000-0005-0000-0000-00006ECA0000}"/>
    <cellStyle name="þ_x001d_ð‡_x000c_éþ÷_x000c_âþU_x0001__x001f__x000f_&quot;_x0007__x0001__x0001_ 7 2 5" xfId="51224" xr:uid="{00000000-0005-0000-0000-00006FCA0000}"/>
    <cellStyle name="þ_x001d_ð‡_x000c_éþ÷_x000c_âþU_x0001__x001f__x000f_&quot;_x000f__x0001__x0001_ 7 2 5" xfId="57488" xr:uid="{00000000-0005-0000-0000-000070CA0000}"/>
    <cellStyle name="þ_x001d_ð‡_x000c_éþ÷_x000c_âþU_x0001__x001f__x000f_&quot;_x0007__x0001__x0001_ 7 2 6" xfId="51225" xr:uid="{00000000-0005-0000-0000-000071CA0000}"/>
    <cellStyle name="þ_x001d_ð‡_x000c_éþ÷_x000c_âþU_x0001__x001f__x000f_&quot;_x000f__x0001__x0001_ 7 2 6" xfId="57489" xr:uid="{00000000-0005-0000-0000-000072CA0000}"/>
    <cellStyle name="þ_x001d_ð‡_x000c_éþ÷_x000c_âþU_x0001__x001f__x000f_&quot;_x0007__x0001__x0001_ 7 3" xfId="51226" xr:uid="{00000000-0005-0000-0000-000073CA0000}"/>
    <cellStyle name="þ_x001d_ð‡_x000c_éþ÷_x000c_âþU_x0001__x001f__x000f_&quot;_x000f__x0001__x0001_ 7 3" xfId="57490" xr:uid="{00000000-0005-0000-0000-000074CA0000}"/>
    <cellStyle name="þ_x001d_ð‡_x000c_éþ÷_x000c_âþU_x0001__x001f__x000f_&quot;_x0007__x0001__x0001_ 7 4" xfId="51227" xr:uid="{00000000-0005-0000-0000-000075CA0000}"/>
    <cellStyle name="þ_x001d_ð‡_x000c_éþ÷_x000c_âþU_x0001__x001f__x000f_&quot;_x000f__x0001__x0001_ 7 4" xfId="57491" xr:uid="{00000000-0005-0000-0000-000076CA0000}"/>
    <cellStyle name="þ_x001d_ð‡_x000c_éþ÷_x000c_âþU_x0001__x001f__x000f_&quot;_x0007__x0001__x0001_ 7 5" xfId="51228" xr:uid="{00000000-0005-0000-0000-000077CA0000}"/>
    <cellStyle name="þ_x001d_ð‡_x000c_éþ÷_x000c_âþU_x0001__x001f__x000f_&quot;_x000f__x0001__x0001_ 7 5" xfId="57492" xr:uid="{00000000-0005-0000-0000-000078CA0000}"/>
    <cellStyle name="þ_x001d_ð‡_x000c_éþ÷_x000c_âþU_x0001__x001f__x000f_&quot;_x0007__x0001__x0001_ 7 6" xfId="51229" xr:uid="{00000000-0005-0000-0000-000079CA0000}"/>
    <cellStyle name="þ_x001d_ð‡_x000c_éþ÷_x000c_âþU_x0001__x001f__x000f_&quot;_x000f__x0001__x0001_ 7 6" xfId="57493" xr:uid="{00000000-0005-0000-0000-00007ACA0000}"/>
    <cellStyle name="þ_x001d_ð‡_x000c_éþ÷_x000c_âþU_x0001__x001f__x000f_&quot;_x0007__x0001__x0001_ 7 7" xfId="51230" xr:uid="{00000000-0005-0000-0000-00007BCA0000}"/>
    <cellStyle name="þ_x001d_ð‡_x000c_éþ÷_x000c_âþU_x0001__x001f__x000f_&quot;_x000f__x0001__x0001_ 7 7" xfId="57494" xr:uid="{00000000-0005-0000-0000-00007CCA0000}"/>
    <cellStyle name="þ_x001d_ð‡_x000c_éþ÷_x000c_âþU_x0001__x001f__x000f_&quot;_x0007__x0001__x0001_ 7 8" xfId="51231" xr:uid="{00000000-0005-0000-0000-00007DCA0000}"/>
    <cellStyle name="þ_x001d_ð‡_x000c_éþ÷_x000c_âþU_x0001__x001f__x000f_&quot;_x000f__x0001__x0001_ 7 8" xfId="57495" xr:uid="{00000000-0005-0000-0000-00007ECA0000}"/>
    <cellStyle name="þ_x001d_ð‡_x000c_éþ÷_x000c_âþU_x0001__x001f__x000f_&quot;_x0007__x0001__x0001_ 7 9" xfId="51232" xr:uid="{00000000-0005-0000-0000-00007FCA0000}"/>
    <cellStyle name="þ_x001d_ð‡_x000c_éþ÷_x000c_âþU_x0001__x001f__x000f_&quot;_x000f__x0001__x0001_ 7 9" xfId="57496" xr:uid="{00000000-0005-0000-0000-000080CA0000}"/>
    <cellStyle name="þ_x001d_ð‡_x000c_éþ÷_x000c_âþU_x0001__x001f__x000f_&quot;_x0007__x0001__x0001_ 8" xfId="51233" xr:uid="{00000000-0005-0000-0000-000081CA0000}"/>
    <cellStyle name="þ_x001d_ð‡_x000c_éþ÷_x000c_âþU_x0001__x001f__x000f_&quot;_x000f__x0001__x0001_ 8" xfId="57497" xr:uid="{00000000-0005-0000-0000-000082CA0000}"/>
    <cellStyle name="þ_x001d_ð‡_x000c_éþ÷_x000c_âþU_x0001__x001f__x000f_&quot;_x0007__x0001__x0001_ 8 2" xfId="51234" xr:uid="{00000000-0005-0000-0000-000083CA0000}"/>
    <cellStyle name="þ_x001d_ð‡_x000c_éþ÷_x000c_âþU_x0001__x001f__x000f_&quot;_x000f__x0001__x0001_ 8 2" xfId="57498" xr:uid="{00000000-0005-0000-0000-000084CA0000}"/>
    <cellStyle name="þ_x001d_ð‡_x000c_éþ÷_x000c_âþU_x0001__x001f__x000f_&quot;_x0007__x0001__x0001_ 8 2 2" xfId="51235" xr:uid="{00000000-0005-0000-0000-000085CA0000}"/>
    <cellStyle name="þ_x001d_ð‡_x000c_éþ÷_x000c_âþU_x0001__x001f__x000f_&quot;_x000f__x0001__x0001_ 8 2 2" xfId="57499" xr:uid="{00000000-0005-0000-0000-000086CA0000}"/>
    <cellStyle name="þ_x001d_ð‡_x000c_éþ÷_x000c_âþU_x0001__x001f__x000f_&quot;_x0007__x0001__x0001_ 8 2 3" xfId="51236" xr:uid="{00000000-0005-0000-0000-000087CA0000}"/>
    <cellStyle name="þ_x001d_ð‡_x000c_éþ÷_x000c_âþU_x0001__x001f__x000f_&quot;_x000f__x0001__x0001_ 8 2 3" xfId="57500" xr:uid="{00000000-0005-0000-0000-000088CA0000}"/>
    <cellStyle name="þ_x001d_ð‡_x000c_éþ÷_x000c_âþU_x0001__x001f__x000f_&quot;_x0007__x0001__x0001_ 8 2 4" xfId="51237" xr:uid="{00000000-0005-0000-0000-000089CA0000}"/>
    <cellStyle name="þ_x001d_ð‡_x000c_éþ÷_x000c_âþU_x0001__x001f__x000f_&quot;_x000f__x0001__x0001_ 8 2 4" xfId="57501" xr:uid="{00000000-0005-0000-0000-00008ACA0000}"/>
    <cellStyle name="þ_x001d_ð‡_x000c_éþ÷_x000c_âþU_x0001__x001f__x000f_&quot;_x0007__x0001__x0001_ 8 2 5" xfId="51238" xr:uid="{00000000-0005-0000-0000-00008BCA0000}"/>
    <cellStyle name="þ_x001d_ð‡_x000c_éþ÷_x000c_âþU_x0001__x001f__x000f_&quot;_x000f__x0001__x0001_ 8 2 5" xfId="57502" xr:uid="{00000000-0005-0000-0000-00008CCA0000}"/>
    <cellStyle name="þ_x001d_ð‡_x000c_éþ÷_x000c_âþU_x0001__x001f__x000f_&quot;_x0007__x0001__x0001_ 8 2 6" xfId="51239" xr:uid="{00000000-0005-0000-0000-00008DCA0000}"/>
    <cellStyle name="þ_x001d_ð‡_x000c_éþ÷_x000c_âþU_x0001__x001f__x000f_&quot;_x000f__x0001__x0001_ 8 2 6" xfId="57503" xr:uid="{00000000-0005-0000-0000-00008ECA0000}"/>
    <cellStyle name="þ_x001d_ð‡_x000c_éþ÷_x000c_âþU_x0001__x001f__x000f_&quot;_x0007__x0001__x0001_ 8 3" xfId="51240" xr:uid="{00000000-0005-0000-0000-00008FCA0000}"/>
    <cellStyle name="þ_x001d_ð‡_x000c_éþ÷_x000c_âþU_x0001__x001f__x000f_&quot;_x000f__x0001__x0001_ 8 3" xfId="57504" xr:uid="{00000000-0005-0000-0000-000090CA0000}"/>
    <cellStyle name="þ_x001d_ð‡_x000c_éþ÷_x000c_âþU_x0001__x001f__x000f_&quot;_x0007__x0001__x0001_ 8 4" xfId="51241" xr:uid="{00000000-0005-0000-0000-000091CA0000}"/>
    <cellStyle name="þ_x001d_ð‡_x000c_éþ÷_x000c_âþU_x0001__x001f__x000f_&quot;_x000f__x0001__x0001_ 8 4" xfId="57505" xr:uid="{00000000-0005-0000-0000-000092CA0000}"/>
    <cellStyle name="þ_x001d_ð‡_x000c_éþ÷_x000c_âþU_x0001__x001f__x000f_&quot;_x0007__x0001__x0001_ 8 5" xfId="51242" xr:uid="{00000000-0005-0000-0000-000093CA0000}"/>
    <cellStyle name="þ_x001d_ð‡_x000c_éþ÷_x000c_âþU_x0001__x001f__x000f_&quot;_x000f__x0001__x0001_ 8 5" xfId="57506" xr:uid="{00000000-0005-0000-0000-000094CA0000}"/>
    <cellStyle name="þ_x001d_ð‡_x000c_éþ÷_x000c_âþU_x0001__x001f__x000f_&quot;_x0007__x0001__x0001_ 8 6" xfId="51243" xr:uid="{00000000-0005-0000-0000-000095CA0000}"/>
    <cellStyle name="þ_x001d_ð‡_x000c_éþ÷_x000c_âþU_x0001__x001f__x000f_&quot;_x000f__x0001__x0001_ 8 6" xfId="57507" xr:uid="{00000000-0005-0000-0000-000096CA0000}"/>
    <cellStyle name="þ_x001d_ð‡_x000c_éþ÷_x000c_âþU_x0001__x001f__x000f_&quot;_x0007__x0001__x0001_ 8 7" xfId="51244" xr:uid="{00000000-0005-0000-0000-000097CA0000}"/>
    <cellStyle name="þ_x001d_ð‡_x000c_éþ÷_x000c_âþU_x0001__x001f__x000f_&quot;_x000f__x0001__x0001_ 8 7" xfId="57508" xr:uid="{00000000-0005-0000-0000-000098CA0000}"/>
    <cellStyle name="þ_x001d_ð‡_x000c_éþ÷_x000c_âþU_x0001__x001f__x000f_&quot;_x0007__x0001__x0001_ 8 8" xfId="51245" xr:uid="{00000000-0005-0000-0000-000099CA0000}"/>
    <cellStyle name="þ_x001d_ð‡_x000c_éþ÷_x000c_âþU_x0001__x001f__x000f_&quot;_x000f__x0001__x0001_ 8 8" xfId="57509" xr:uid="{00000000-0005-0000-0000-00009ACA0000}"/>
    <cellStyle name="þ_x001d_ð‡_x000c_éþ÷_x000c_âþU_x0001__x001f__x000f_&quot;_x0007__x0001__x0001_ 8 9" xfId="51246" xr:uid="{00000000-0005-0000-0000-00009BCA0000}"/>
    <cellStyle name="þ_x001d_ð‡_x000c_éþ÷_x000c_âþU_x0001__x001f__x000f_&quot;_x000f__x0001__x0001_ 8 9" xfId="57510" xr:uid="{00000000-0005-0000-0000-00009CCA0000}"/>
    <cellStyle name="þ_x001d_ð‡_x000c_éþ÷_x000c_âþU_x0001__x001f__x000f_&quot;_x0007__x0001__x0001_ 9" xfId="51247" xr:uid="{00000000-0005-0000-0000-00009DCA0000}"/>
    <cellStyle name="þ_x001d_ð‡_x000c_éþ÷_x000c_âþU_x0001__x001f__x000f_&quot;_x000f__x0001__x0001_ 9" xfId="57511" xr:uid="{00000000-0005-0000-0000-00009ECA0000}"/>
    <cellStyle name="þ_x001d_ð‡_x000c_éþ÷_x000c_âþU_x0001__x001f__x000f_&quot;_x0007__x0001__x0001_ 9 2" xfId="51248" xr:uid="{00000000-0005-0000-0000-00009FCA0000}"/>
    <cellStyle name="þ_x001d_ð‡_x000c_éþ÷_x000c_âþU_x0001__x001f__x000f_&quot;_x000f__x0001__x0001_ 9 2" xfId="57512" xr:uid="{00000000-0005-0000-0000-0000A0CA0000}"/>
    <cellStyle name="þ_x001d_ð‡_x000c_éþ÷_x000c_âþU_x0001__x001f__x000f_&quot;_x0007__x0001__x0001_ 9 2 2" xfId="51249" xr:uid="{00000000-0005-0000-0000-0000A1CA0000}"/>
    <cellStyle name="þ_x001d_ð‡_x000c_éþ÷_x000c_âþU_x0001__x001f__x000f_&quot;_x000f__x0001__x0001_ 9 2 2" xfId="57513" xr:uid="{00000000-0005-0000-0000-0000A2CA0000}"/>
    <cellStyle name="þ_x001d_ð‡_x000c_éþ÷_x000c_âþU_x0001__x001f__x000f_&quot;_x0007__x0001__x0001_ 9 2 3" xfId="51250" xr:uid="{00000000-0005-0000-0000-0000A3CA0000}"/>
    <cellStyle name="þ_x001d_ð‡_x000c_éþ÷_x000c_âþU_x0001__x001f__x000f_&quot;_x000f__x0001__x0001_ 9 2 3" xfId="57514" xr:uid="{00000000-0005-0000-0000-0000A4CA0000}"/>
    <cellStyle name="þ_x001d_ð‡_x000c_éþ÷_x000c_âþU_x0001__x001f__x000f_&quot;_x0007__x0001__x0001_ 9 2 4" xfId="51251" xr:uid="{00000000-0005-0000-0000-0000A5CA0000}"/>
    <cellStyle name="þ_x001d_ð‡_x000c_éþ÷_x000c_âþU_x0001__x001f__x000f_&quot;_x000f__x0001__x0001_ 9 2 4" xfId="57515" xr:uid="{00000000-0005-0000-0000-0000A6CA0000}"/>
    <cellStyle name="þ_x001d_ð‡_x000c_éþ÷_x000c_âþU_x0001__x001f__x000f_&quot;_x0007__x0001__x0001_ 9 2 5" xfId="51252" xr:uid="{00000000-0005-0000-0000-0000A7CA0000}"/>
    <cellStyle name="þ_x001d_ð‡_x000c_éþ÷_x000c_âþU_x0001__x001f__x000f_&quot;_x000f__x0001__x0001_ 9 2 5" xfId="57516" xr:uid="{00000000-0005-0000-0000-0000A8CA0000}"/>
    <cellStyle name="þ_x001d_ð‡_x000c_éþ÷_x000c_âþU_x0001__x001f__x000f_&quot;_x0007__x0001__x0001_ 9 2 6" xfId="51253" xr:uid="{00000000-0005-0000-0000-0000A9CA0000}"/>
    <cellStyle name="þ_x001d_ð‡_x000c_éþ÷_x000c_âþU_x0001__x001f__x000f_&quot;_x000f__x0001__x0001_ 9 2 6" xfId="57517" xr:uid="{00000000-0005-0000-0000-0000AACA0000}"/>
    <cellStyle name="þ_x001d_ð‡_x000c_éþ÷_x000c_âþU_x0001__x001f__x000f_&quot;_x0007__x0001__x0001_ 9 3" xfId="51254" xr:uid="{00000000-0005-0000-0000-0000ABCA0000}"/>
    <cellStyle name="þ_x001d_ð‡_x000c_éþ÷_x000c_âþU_x0001__x001f__x000f_&quot;_x000f__x0001__x0001_ 9 3" xfId="57518" xr:uid="{00000000-0005-0000-0000-0000ACCA0000}"/>
    <cellStyle name="þ_x001d_ð‡_x000c_éþ÷_x000c_âþU_x0001__x001f__x000f_&quot;_x0007__x0001__x0001_ 9 4" xfId="51255" xr:uid="{00000000-0005-0000-0000-0000ADCA0000}"/>
    <cellStyle name="þ_x001d_ð‡_x000c_éþ÷_x000c_âþU_x0001__x001f__x000f_&quot;_x000f__x0001__x0001_ 9 4" xfId="57519" xr:uid="{00000000-0005-0000-0000-0000AECA0000}"/>
    <cellStyle name="þ_x001d_ð‡_x000c_éþ÷_x000c_âþU_x0001__x001f__x000f_&quot;_x0007__x0001__x0001_ 9 5" xfId="51256" xr:uid="{00000000-0005-0000-0000-0000AFCA0000}"/>
    <cellStyle name="þ_x001d_ð‡_x000c_éþ÷_x000c_âþU_x0001__x001f__x000f_&quot;_x000f__x0001__x0001_ 9 5" xfId="57520" xr:uid="{00000000-0005-0000-0000-0000B0CA0000}"/>
    <cellStyle name="þ_x001d_ð‡_x000c_éþ÷_x000c_âþU_x0001__x001f__x000f_&quot;_x0007__x0001__x0001_ 9 6" xfId="51257" xr:uid="{00000000-0005-0000-0000-0000B1CA0000}"/>
    <cellStyle name="þ_x001d_ð‡_x000c_éþ÷_x000c_âþU_x0001__x001f__x000f_&quot;_x000f__x0001__x0001_ 9 6" xfId="57521" xr:uid="{00000000-0005-0000-0000-0000B2CA0000}"/>
    <cellStyle name="þ_x001d_ð‡_x000c_éþ÷_x000c_âþU_x0001__x001f__x000f_&quot;_x0007__x0001__x0001_ 9 7" xfId="51258" xr:uid="{00000000-0005-0000-0000-0000B3CA0000}"/>
    <cellStyle name="þ_x001d_ð‡_x000c_éþ÷_x000c_âþU_x0001__x001f__x000f_&quot;_x000f__x0001__x0001_ 9 7" xfId="57522" xr:uid="{00000000-0005-0000-0000-0000B4CA0000}"/>
    <cellStyle name="þ_x001d_ð‡_x000c_éþ÷_x000c_âþU_x0001__x001f__x000f_&quot;_x0007__x0001__x0001_ 9 8" xfId="51259" xr:uid="{00000000-0005-0000-0000-0000B5CA0000}"/>
    <cellStyle name="þ_x001d_ð‡_x000c_éþ÷_x000c_âþU_x0001__x001f__x000f_&quot;_x000f__x0001__x0001_ 9 8" xfId="57523" xr:uid="{00000000-0005-0000-0000-0000B6CA0000}"/>
    <cellStyle name="þ_x001d_ð‡_x000c_éþ÷_x000c_âþU_x0001__x001f__x000f_&quot;_x0007__x0001__x0001_ 9 9" xfId="51260" xr:uid="{00000000-0005-0000-0000-0000B7CA0000}"/>
    <cellStyle name="þ_x001d_ð‡_x000c_éþ÷_x000c_âþU_x0001__x001f__x000f_&quot;_x000f__x0001__x0001_ 9 9" xfId="57524" xr:uid="{00000000-0005-0000-0000-0000B8CA0000}"/>
    <cellStyle name="þ_x001d_ð‡_x000c_éþ÷_x000c_âþU_x0001__x001f__x000f_&quot;_x0007__x0001__x0001_?_x0002_ÿÿÿÿÿÿÿÿÿÿÿÿÿÿÿ¯?(_x0002__x001d_&amp; ???Ê4ÿÿÿÿ????_x0006__x0016_??????????????Í!Ë??????????           ?????           ????WzzW?_x000d_TEMP=C:\TEMP_x000d_SE_x000d_T;C:\WINDOWS;C:\QUICKCMD;C:\MOUSE_x000d_W?zWrLh?WDDDWW?Wz?zWrLh?B16?B16BBDz?WrLehDz?WrLh??L_x0011_P_x0011_X_x0011_`_x0011_zWrLh?n_x0011_W" xfId="51261" xr:uid="{00000000-0005-0000-0000-0000B9CA0000}"/>
    <cellStyle name="þ_x001d_ð‡_x000c_éþ÷_x000c_âþU_x0001__x001f__x000f_&quot;_x000f__x0001__x0001_?_x0002_ÿÿÿÿÿÿÿÿÿÿÿÿÿÿÿ¯?Ë_x001f_?Ø ???Ê4ÿÿÿÿ????_x0006__x0016_??????????????Í!Ë??????????           ?????           ????WzzW?_x000d_TEMP=C:\TEMP_x000d_SE_x000d_T;C:\WINDOWS;C:\QUICKCMD;C:\MOUSE_x000d_W?zWrLh?WDDDWW?Wz?zWrLh?B16?B16BBDz?WrLehDz?WrLh??L_x0011_P_x0011_X_x0011_`_x0011_zWrLh?n_x0011_W" xfId="51262" xr:uid="{00000000-0005-0000-0000-0000BACA0000}"/>
    <cellStyle name="þ_x001d_ð‡_x000c_éþ÷_x000c_âþU_x0001__x001f__x000f_&quot;_x0007__x0001__x0001__ACTUAL DISBURSEMENT VRS PROJECTION 2008-2010" xfId="51263" xr:uid="{00000000-0005-0000-0000-0000BBCA0000}"/>
    <cellStyle name="þ_x001d_ð‡_x000c_éþ÷_x000c_âþU_x0001__x001f__x000f_&quot;_x000f__x0001__x0001__ACTUAL DISBURSEMENT VRS PROJECTION 2008-2010" xfId="57525" xr:uid="{00000000-0005-0000-0000-0000BCCA0000}"/>
    <cellStyle name="þ_x001d_ð‡_x000c_éþ÷_x000c_âþU_x0001__x001f__x000f_&quot;_x0007__x0001__x0001__ACTUAL DISBURSEMENT VRS PROJECTION 2008-2010 2" xfId="57526" xr:uid="{00000000-0005-0000-0000-0000BDCA0000}"/>
    <cellStyle name="þ_x001d_ð‡_x000c_éþ÷_x000c_âþU_x0001__x001f__x000f_&quot;_x000f__x0001__x0001__ACTUAL DISBURSEMENT VRS PROJECTION 2008-2010 2" xfId="57527" xr:uid="{00000000-0005-0000-0000-0000BECA0000}"/>
    <cellStyle name="þ_x001d_ð‡_x000c_éþ÷_x000c_âþU_x0001__x001f__x000f_&quot;_x0007__x0001__x0001__ACTUAL DISBURSEMENT VRS PROJECTION 2008-2010 3" xfId="57528" xr:uid="{00000000-0005-0000-0000-0000BFCA0000}"/>
    <cellStyle name="þ_x001d_ð‡_x000c_éþ÷_x000c_âþU_x0001__x001f__x000f_&quot;_x000f__x0001__x0001__ACTUAL DISBURSEMENT VRS PROJECTION 2008-2010 3" xfId="57529" xr:uid="{00000000-0005-0000-0000-0000C0CA0000}"/>
    <cellStyle name="þ_x001d_ð‡_x000c_éþ÷_x000c_âþU_x0001__x001f__x000f_&quot;_x0007__x0001__x0001__ACTUAL DISBURSEMENT VRS PROJECTION 2008-2010 4" xfId="57530" xr:uid="{00000000-0005-0000-0000-0000C1CA0000}"/>
    <cellStyle name="þ_x001d_ð‡_x000c_éþ÷_x000c_âþU_x0001__x001f__x000f_&quot;_x000f__x0001__x0001__ACTUAL DISBURSEMENT VRS PROJECTION 2008-2010 4" xfId="57531" xr:uid="{00000000-0005-0000-0000-0000C2CA0000}"/>
    <cellStyle name="þ_x001d_ð‡_x000c_éþ÷_x000c_âþU_x0001__x001f__x000f_&quot;_x0007__x0001__x0001__ACTUAL DISBURSEMENT VRS PROJECTION 2008-2010 5" xfId="57532" xr:uid="{00000000-0005-0000-0000-0000C3CA0000}"/>
    <cellStyle name="þ_x001d_ð‡_x000c_éþ÷_x000c_âþU_x0001__x001f__x000f_&quot;_x000f__x0001__x0001__ACTUAL DISBURSEMENT VRS PROJECTION 2008-2010 5" xfId="57533" xr:uid="{00000000-0005-0000-0000-0000C4CA0000}"/>
    <cellStyle name="þ_x001d_ð‡_x000c_éþ÷_x000c_âþU_x0001__x001f__x000f_&quot;_x0007__x0001__x0001__ACTUAL DISBURSEMENT VRS PROJECTION 2008-2010 6" xfId="57534" xr:uid="{00000000-0005-0000-0000-0000C5CA0000}"/>
    <cellStyle name="þ_x001d_ð‡_x000c_éþ÷_x000c_âþU_x0001__x001f__x000f_&quot;_x000f__x0001__x0001__ACTUAL DISBURSEMENT VRS PROJECTION 2008-2010 6" xfId="57535" xr:uid="{00000000-0005-0000-0000-0000C6CA0000}"/>
    <cellStyle name="þ_x001d_ð‡_x000c_éþ÷_x000c_âþU_x0001__x001f__x000f_&quot;_x0007__x0001__x0001__ACTUAL DISBURSEMENT VRS PROJECTION 2008-2010 7" xfId="57536" xr:uid="{00000000-0005-0000-0000-0000C7CA0000}"/>
    <cellStyle name="þ_x001d_ð‡_x000c_éþ÷_x000c_âþU_x0001__x001f__x000f_&quot;_x000f__x0001__x0001__ACTUAL DISBURSEMENT VRS PROJECTION 2008-2010 7" xfId="57537" xr:uid="{00000000-0005-0000-0000-0000C8CA0000}"/>
    <cellStyle name="þ_x001d_ð‡_x000c_éþ÷_x000c_âþU_x0001__x001f__x000f_&quot;_x0007__x0001__x0001__allocation yaa" xfId="57538" xr:uid="{00000000-0005-0000-0000-0000C9CA0000}"/>
    <cellStyle name="þ_x001d_ð‡_x000c_éþ÷_x000c_âþU_x0001__x001f__x000f_&quot;_x000f__x0001__x0001__allocation yaa" xfId="57539" xr:uid="{00000000-0005-0000-0000-0000CACA0000}"/>
    <cellStyle name="þ_x001d_ð‡_x000c_éþ÷_x000c_âþU_x0001__x001f__x000f_&quot;_x0007__x0001__x0001__allocation yaa 10" xfId="57540" xr:uid="{00000000-0005-0000-0000-0000CBCA0000}"/>
    <cellStyle name="þ_x001d_ð‡_x000c_éþ÷_x000c_âþU_x0001__x001f__x000f_&quot;_x000f__x0001__x0001__allocation yaa 10" xfId="57541" xr:uid="{00000000-0005-0000-0000-0000CCCA0000}"/>
    <cellStyle name="þ_x001d_ð‡_x000c_éþ÷_x000c_âþU_x0001__x001f__x000f_&quot;_x0007__x0001__x0001__allocation yaa 10 2" xfId="57542" xr:uid="{00000000-0005-0000-0000-0000CDCA0000}"/>
    <cellStyle name="þ_x001d_ð‡_x000c_éþ÷_x000c_âþU_x0001__x001f__x000f_&quot;_x000f__x0001__x0001__allocation yaa 10 2" xfId="57543" xr:uid="{00000000-0005-0000-0000-0000CECA0000}"/>
    <cellStyle name="þ_x001d_ð‡_x000c_éþ÷_x000c_âþU_x0001__x001f__x000f_&quot;_x0007__x0001__x0001__allocation yaa 10 2 2" xfId="57544" xr:uid="{00000000-0005-0000-0000-0000CFCA0000}"/>
    <cellStyle name="þ_x001d_ð‡_x000c_éþ÷_x000c_âþU_x0001__x001f__x000f_&quot;_x000f__x0001__x0001__allocation yaa 10 2 2" xfId="57545" xr:uid="{00000000-0005-0000-0000-0000D0CA0000}"/>
    <cellStyle name="þ_x001d_ð‡_x000c_éþ÷_x000c_âþU_x0001__x001f__x000f_&quot;_x0007__x0001__x0001__allocation yaa 10 2 3" xfId="57546" xr:uid="{00000000-0005-0000-0000-0000D1CA0000}"/>
    <cellStyle name="þ_x001d_ð‡_x000c_éþ÷_x000c_âþU_x0001__x001f__x000f_&quot;_x000f__x0001__x0001__allocation yaa 10 2 3" xfId="57547" xr:uid="{00000000-0005-0000-0000-0000D2CA0000}"/>
    <cellStyle name="þ_x001d_ð‡_x000c_éþ÷_x000c_âþU_x0001__x001f__x000f_&quot;_x0007__x0001__x0001__allocation yaa 10 2 4" xfId="57548" xr:uid="{00000000-0005-0000-0000-0000D3CA0000}"/>
    <cellStyle name="þ_x001d_ð‡_x000c_éþ÷_x000c_âþU_x0001__x001f__x000f_&quot;_x000f__x0001__x0001__allocation yaa 10 2 4" xfId="57549" xr:uid="{00000000-0005-0000-0000-0000D4CA0000}"/>
    <cellStyle name="þ_x001d_ð‡_x000c_éþ÷_x000c_âþU_x0001__x001f__x000f_&quot;_x0007__x0001__x0001__allocation yaa 10 2 5" xfId="57550" xr:uid="{00000000-0005-0000-0000-0000D5CA0000}"/>
    <cellStyle name="þ_x001d_ð‡_x000c_éþ÷_x000c_âþU_x0001__x001f__x000f_&quot;_x000f__x0001__x0001__allocation yaa 10 2 5" xfId="57551" xr:uid="{00000000-0005-0000-0000-0000D6CA0000}"/>
    <cellStyle name="þ_x001d_ð‡_x000c_éþ÷_x000c_âþU_x0001__x001f__x000f_&quot;_x0007__x0001__x0001__allocation yaa 10 2 6" xfId="57552" xr:uid="{00000000-0005-0000-0000-0000D7CA0000}"/>
    <cellStyle name="þ_x001d_ð‡_x000c_éþ÷_x000c_âþU_x0001__x001f__x000f_&quot;_x000f__x0001__x0001__allocation yaa 10 2 6" xfId="57553" xr:uid="{00000000-0005-0000-0000-0000D8CA0000}"/>
    <cellStyle name="þ_x001d_ð‡_x000c_éþ÷_x000c_âþU_x0001__x001f__x000f_&quot;_x0007__x0001__x0001__allocation yaa 10 3" xfId="57554" xr:uid="{00000000-0005-0000-0000-0000D9CA0000}"/>
    <cellStyle name="þ_x001d_ð‡_x000c_éþ÷_x000c_âþU_x0001__x001f__x000f_&quot;_x000f__x0001__x0001__allocation yaa 10 3" xfId="57555" xr:uid="{00000000-0005-0000-0000-0000DACA0000}"/>
    <cellStyle name="þ_x001d_ð‡_x000c_éþ÷_x000c_âþU_x0001__x001f__x000f_&quot;_x0007__x0001__x0001__allocation yaa 10 4" xfId="57556" xr:uid="{00000000-0005-0000-0000-0000DBCA0000}"/>
    <cellStyle name="þ_x001d_ð‡_x000c_éþ÷_x000c_âþU_x0001__x001f__x000f_&quot;_x000f__x0001__x0001__allocation yaa 10 4" xfId="57557" xr:uid="{00000000-0005-0000-0000-0000DCCA0000}"/>
    <cellStyle name="þ_x001d_ð‡_x000c_éþ÷_x000c_âþU_x0001__x001f__x000f_&quot;_x0007__x0001__x0001__allocation yaa 10 5" xfId="57558" xr:uid="{00000000-0005-0000-0000-0000DDCA0000}"/>
    <cellStyle name="þ_x001d_ð‡_x000c_éþ÷_x000c_âþU_x0001__x001f__x000f_&quot;_x000f__x0001__x0001__allocation yaa 10 5" xfId="57559" xr:uid="{00000000-0005-0000-0000-0000DECA0000}"/>
    <cellStyle name="þ_x001d_ð‡_x000c_éþ÷_x000c_âþU_x0001__x001f__x000f_&quot;_x0007__x0001__x0001__allocation yaa 10 6" xfId="57560" xr:uid="{00000000-0005-0000-0000-0000DFCA0000}"/>
    <cellStyle name="þ_x001d_ð‡_x000c_éþ÷_x000c_âþU_x0001__x001f__x000f_&quot;_x000f__x0001__x0001__allocation yaa 10 6" xfId="57561" xr:uid="{00000000-0005-0000-0000-0000E0CA0000}"/>
    <cellStyle name="þ_x001d_ð‡_x000c_éþ÷_x000c_âþU_x0001__x001f__x000f_&quot;_x0007__x0001__x0001__allocation yaa 10 7" xfId="57562" xr:uid="{00000000-0005-0000-0000-0000E1CA0000}"/>
    <cellStyle name="þ_x001d_ð‡_x000c_éþ÷_x000c_âþU_x0001__x001f__x000f_&quot;_x000f__x0001__x0001__allocation yaa 10 7" xfId="57563" xr:uid="{00000000-0005-0000-0000-0000E2CA0000}"/>
    <cellStyle name="þ_x001d_ð‡_x000c_éþ÷_x000c_âþU_x0001__x001f__x000f_&quot;_x0007__x0001__x0001__allocation yaa 10 8" xfId="57564" xr:uid="{00000000-0005-0000-0000-0000E3CA0000}"/>
    <cellStyle name="þ_x001d_ð‡_x000c_éþ÷_x000c_âþU_x0001__x001f__x000f_&quot;_x000f__x0001__x0001__allocation yaa 10 8" xfId="57565" xr:uid="{00000000-0005-0000-0000-0000E4CA0000}"/>
    <cellStyle name="þ_x001d_ð‡_x000c_éþ÷_x000c_âþU_x0001__x001f__x000f_&quot;_x0007__x0001__x0001__allocation yaa 10 9" xfId="57566" xr:uid="{00000000-0005-0000-0000-0000E5CA0000}"/>
    <cellStyle name="þ_x001d_ð‡_x000c_éþ÷_x000c_âþU_x0001__x001f__x000f_&quot;_x000f__x0001__x0001__allocation yaa 10 9" xfId="57567" xr:uid="{00000000-0005-0000-0000-0000E6CA0000}"/>
    <cellStyle name="þ_x001d_ð‡_x000c_éþ÷_x000c_âþU_x0001__x001f__x000f_&quot;_x0007__x0001__x0001__allocation yaa 11" xfId="57568" xr:uid="{00000000-0005-0000-0000-0000E7CA0000}"/>
    <cellStyle name="þ_x001d_ð‡_x000c_éþ÷_x000c_âþU_x0001__x001f__x000f_&quot;_x000f__x0001__x0001__allocation yaa 11" xfId="57569" xr:uid="{00000000-0005-0000-0000-0000E8CA0000}"/>
    <cellStyle name="þ_x001d_ð‡_x000c_éþ÷_x000c_âþU_x0001__x001f__x000f_&quot;_x0007__x0001__x0001__allocation yaa 11 2" xfId="57570" xr:uid="{00000000-0005-0000-0000-0000E9CA0000}"/>
    <cellStyle name="þ_x001d_ð‡_x000c_éþ÷_x000c_âþU_x0001__x001f__x000f_&quot;_x000f__x0001__x0001__allocation yaa 11 2" xfId="57571" xr:uid="{00000000-0005-0000-0000-0000EACA0000}"/>
    <cellStyle name="þ_x001d_ð‡_x000c_éþ÷_x000c_âþU_x0001__x001f__x000f_&quot;_x0007__x0001__x0001__allocation yaa 11 2 2" xfId="57572" xr:uid="{00000000-0005-0000-0000-0000EBCA0000}"/>
    <cellStyle name="þ_x001d_ð‡_x000c_éþ÷_x000c_âþU_x0001__x001f__x000f_&quot;_x000f__x0001__x0001__allocation yaa 11 2 2" xfId="57573" xr:uid="{00000000-0005-0000-0000-0000ECCA0000}"/>
    <cellStyle name="þ_x001d_ð‡_x000c_éþ÷_x000c_âþU_x0001__x001f__x000f_&quot;_x0007__x0001__x0001__allocation yaa 11 2 3" xfId="57574" xr:uid="{00000000-0005-0000-0000-0000EDCA0000}"/>
    <cellStyle name="þ_x001d_ð‡_x000c_éþ÷_x000c_âþU_x0001__x001f__x000f_&quot;_x000f__x0001__x0001__allocation yaa 11 2 3" xfId="57575" xr:uid="{00000000-0005-0000-0000-0000EECA0000}"/>
    <cellStyle name="þ_x001d_ð‡_x000c_éþ÷_x000c_âþU_x0001__x001f__x000f_&quot;_x0007__x0001__x0001__allocation yaa 11 2 4" xfId="57576" xr:uid="{00000000-0005-0000-0000-0000EFCA0000}"/>
    <cellStyle name="þ_x001d_ð‡_x000c_éþ÷_x000c_âþU_x0001__x001f__x000f_&quot;_x000f__x0001__x0001__allocation yaa 11 2 4" xfId="57577" xr:uid="{00000000-0005-0000-0000-0000F0CA0000}"/>
    <cellStyle name="þ_x001d_ð‡_x000c_éþ÷_x000c_âþU_x0001__x001f__x000f_&quot;_x0007__x0001__x0001__allocation yaa 11 2 5" xfId="57578" xr:uid="{00000000-0005-0000-0000-0000F1CA0000}"/>
    <cellStyle name="þ_x001d_ð‡_x000c_éþ÷_x000c_âþU_x0001__x001f__x000f_&quot;_x000f__x0001__x0001__allocation yaa 11 2 5" xfId="57579" xr:uid="{00000000-0005-0000-0000-0000F2CA0000}"/>
    <cellStyle name="þ_x001d_ð‡_x000c_éþ÷_x000c_âþU_x0001__x001f__x000f_&quot;_x0007__x0001__x0001__allocation yaa 11 2 6" xfId="57580" xr:uid="{00000000-0005-0000-0000-0000F3CA0000}"/>
    <cellStyle name="þ_x001d_ð‡_x000c_éþ÷_x000c_âþU_x0001__x001f__x000f_&quot;_x000f__x0001__x0001__allocation yaa 11 2 6" xfId="57581" xr:uid="{00000000-0005-0000-0000-0000F4CA0000}"/>
    <cellStyle name="þ_x001d_ð‡_x000c_éþ÷_x000c_âþU_x0001__x001f__x000f_&quot;_x0007__x0001__x0001__allocation yaa 11 3" xfId="57582" xr:uid="{00000000-0005-0000-0000-0000F5CA0000}"/>
    <cellStyle name="þ_x001d_ð‡_x000c_éþ÷_x000c_âþU_x0001__x001f__x000f_&quot;_x000f__x0001__x0001__allocation yaa 11 3" xfId="57583" xr:uid="{00000000-0005-0000-0000-0000F6CA0000}"/>
    <cellStyle name="þ_x001d_ð‡_x000c_éþ÷_x000c_âþU_x0001__x001f__x000f_&quot;_x0007__x0001__x0001__allocation yaa 11 4" xfId="57584" xr:uid="{00000000-0005-0000-0000-0000F7CA0000}"/>
    <cellStyle name="þ_x001d_ð‡_x000c_éþ÷_x000c_âþU_x0001__x001f__x000f_&quot;_x000f__x0001__x0001__allocation yaa 11 4" xfId="57585" xr:uid="{00000000-0005-0000-0000-0000F8CA0000}"/>
    <cellStyle name="þ_x001d_ð‡_x000c_éþ÷_x000c_âþU_x0001__x001f__x000f_&quot;_x0007__x0001__x0001__allocation yaa 11 5" xfId="57586" xr:uid="{00000000-0005-0000-0000-0000F9CA0000}"/>
    <cellStyle name="þ_x001d_ð‡_x000c_éþ÷_x000c_âþU_x0001__x001f__x000f_&quot;_x000f__x0001__x0001__allocation yaa 11 5" xfId="57587" xr:uid="{00000000-0005-0000-0000-0000FACA0000}"/>
    <cellStyle name="þ_x001d_ð‡_x000c_éþ÷_x000c_âþU_x0001__x001f__x000f_&quot;_x0007__x0001__x0001__allocation yaa 11 6" xfId="57588" xr:uid="{00000000-0005-0000-0000-0000FBCA0000}"/>
    <cellStyle name="þ_x001d_ð‡_x000c_éþ÷_x000c_âþU_x0001__x001f__x000f_&quot;_x000f__x0001__x0001__allocation yaa 11 6" xfId="57589" xr:uid="{00000000-0005-0000-0000-0000FCCA0000}"/>
    <cellStyle name="þ_x001d_ð‡_x000c_éþ÷_x000c_âþU_x0001__x001f__x000f_&quot;_x0007__x0001__x0001__allocation yaa 11 7" xfId="57590" xr:uid="{00000000-0005-0000-0000-0000FDCA0000}"/>
    <cellStyle name="þ_x001d_ð‡_x000c_éþ÷_x000c_âþU_x0001__x001f__x000f_&quot;_x000f__x0001__x0001__allocation yaa 11 7" xfId="57591" xr:uid="{00000000-0005-0000-0000-0000FECA0000}"/>
    <cellStyle name="þ_x001d_ð‡_x000c_éþ÷_x000c_âþU_x0001__x001f__x000f_&quot;_x0007__x0001__x0001__allocation yaa 11 8" xfId="57592" xr:uid="{00000000-0005-0000-0000-0000FFCA0000}"/>
    <cellStyle name="þ_x001d_ð‡_x000c_éþ÷_x000c_âþU_x0001__x001f__x000f_&quot;_x000f__x0001__x0001__allocation yaa 11 8" xfId="57593" xr:uid="{00000000-0005-0000-0000-000000CB0000}"/>
    <cellStyle name="þ_x001d_ð‡_x000c_éþ÷_x000c_âþU_x0001__x001f__x000f_&quot;_x0007__x0001__x0001__allocation yaa 11 9" xfId="57594" xr:uid="{00000000-0005-0000-0000-000001CB0000}"/>
    <cellStyle name="þ_x001d_ð‡_x000c_éþ÷_x000c_âþU_x0001__x001f__x000f_&quot;_x000f__x0001__x0001__allocation yaa 11 9" xfId="57595" xr:uid="{00000000-0005-0000-0000-000002CB0000}"/>
    <cellStyle name="þ_x001d_ð‡_x000c_éþ÷_x000c_âþU_x0001__x001f__x000f_&quot;_x0007__x0001__x0001__allocation yaa 12" xfId="57596" xr:uid="{00000000-0005-0000-0000-000003CB0000}"/>
    <cellStyle name="þ_x001d_ð‡_x000c_éþ÷_x000c_âþU_x0001__x001f__x000f_&quot;_x000f__x0001__x0001__allocation yaa 12" xfId="57597" xr:uid="{00000000-0005-0000-0000-000004CB0000}"/>
    <cellStyle name="þ_x001d_ð‡_x000c_éþ÷_x000c_âþU_x0001__x001f__x000f_&quot;_x0007__x0001__x0001__allocation yaa 12 2" xfId="57598" xr:uid="{00000000-0005-0000-0000-000005CB0000}"/>
    <cellStyle name="þ_x001d_ð‡_x000c_éþ÷_x000c_âþU_x0001__x001f__x000f_&quot;_x000f__x0001__x0001__allocation yaa 12 2" xfId="57599" xr:uid="{00000000-0005-0000-0000-000006CB0000}"/>
    <cellStyle name="þ_x001d_ð‡_x000c_éþ÷_x000c_âþU_x0001__x001f__x000f_&quot;_x0007__x0001__x0001__allocation yaa 12 2 2" xfId="57600" xr:uid="{00000000-0005-0000-0000-000007CB0000}"/>
    <cellStyle name="þ_x001d_ð‡_x000c_éþ÷_x000c_âþU_x0001__x001f__x000f_&quot;_x000f__x0001__x0001__allocation yaa 12 2 2" xfId="57601" xr:uid="{00000000-0005-0000-0000-000008CB0000}"/>
    <cellStyle name="þ_x001d_ð‡_x000c_éþ÷_x000c_âþU_x0001__x001f__x000f_&quot;_x0007__x0001__x0001__allocation yaa 12 2 3" xfId="57602" xr:uid="{00000000-0005-0000-0000-000009CB0000}"/>
    <cellStyle name="þ_x001d_ð‡_x000c_éþ÷_x000c_âþU_x0001__x001f__x000f_&quot;_x000f__x0001__x0001__allocation yaa 12 2 3" xfId="57603" xr:uid="{00000000-0005-0000-0000-00000ACB0000}"/>
    <cellStyle name="þ_x001d_ð‡_x000c_éþ÷_x000c_âþU_x0001__x001f__x000f_&quot;_x0007__x0001__x0001__allocation yaa 12 2 4" xfId="57604" xr:uid="{00000000-0005-0000-0000-00000BCB0000}"/>
    <cellStyle name="þ_x001d_ð‡_x000c_éþ÷_x000c_âþU_x0001__x001f__x000f_&quot;_x000f__x0001__x0001__allocation yaa 12 2 4" xfId="57605" xr:uid="{00000000-0005-0000-0000-00000CCB0000}"/>
    <cellStyle name="þ_x001d_ð‡_x000c_éþ÷_x000c_âþU_x0001__x001f__x000f_&quot;_x0007__x0001__x0001__allocation yaa 12 2 5" xfId="57606" xr:uid="{00000000-0005-0000-0000-00000DCB0000}"/>
    <cellStyle name="þ_x001d_ð‡_x000c_éþ÷_x000c_âþU_x0001__x001f__x000f_&quot;_x000f__x0001__x0001__allocation yaa 12 2 5" xfId="57607" xr:uid="{00000000-0005-0000-0000-00000ECB0000}"/>
    <cellStyle name="þ_x001d_ð‡_x000c_éþ÷_x000c_âþU_x0001__x001f__x000f_&quot;_x0007__x0001__x0001__allocation yaa 12 2 6" xfId="57608" xr:uid="{00000000-0005-0000-0000-00000FCB0000}"/>
    <cellStyle name="þ_x001d_ð‡_x000c_éþ÷_x000c_âþU_x0001__x001f__x000f_&quot;_x000f__x0001__x0001__allocation yaa 12 2 6" xfId="57609" xr:uid="{00000000-0005-0000-0000-000010CB0000}"/>
    <cellStyle name="þ_x001d_ð‡_x000c_éþ÷_x000c_âþU_x0001__x001f__x000f_&quot;_x0007__x0001__x0001__allocation yaa 12 3" xfId="57610" xr:uid="{00000000-0005-0000-0000-000011CB0000}"/>
    <cellStyle name="þ_x001d_ð‡_x000c_éþ÷_x000c_âþU_x0001__x001f__x000f_&quot;_x000f__x0001__x0001__allocation yaa 12 3" xfId="57611" xr:uid="{00000000-0005-0000-0000-000012CB0000}"/>
    <cellStyle name="þ_x001d_ð‡_x000c_éþ÷_x000c_âþU_x0001__x001f__x000f_&quot;_x0007__x0001__x0001__allocation yaa 12 4" xfId="57612" xr:uid="{00000000-0005-0000-0000-000013CB0000}"/>
    <cellStyle name="þ_x001d_ð‡_x000c_éþ÷_x000c_âþU_x0001__x001f__x000f_&quot;_x000f__x0001__x0001__allocation yaa 12 4" xfId="57613" xr:uid="{00000000-0005-0000-0000-000014CB0000}"/>
    <cellStyle name="þ_x001d_ð‡_x000c_éþ÷_x000c_âþU_x0001__x001f__x000f_&quot;_x0007__x0001__x0001__allocation yaa 12 5" xfId="57614" xr:uid="{00000000-0005-0000-0000-000015CB0000}"/>
    <cellStyle name="þ_x001d_ð‡_x000c_éþ÷_x000c_âþU_x0001__x001f__x000f_&quot;_x000f__x0001__x0001__allocation yaa 12 5" xfId="57615" xr:uid="{00000000-0005-0000-0000-000016CB0000}"/>
    <cellStyle name="þ_x001d_ð‡_x000c_éþ÷_x000c_âþU_x0001__x001f__x000f_&quot;_x0007__x0001__x0001__allocation yaa 12 6" xfId="57616" xr:uid="{00000000-0005-0000-0000-000017CB0000}"/>
    <cellStyle name="þ_x001d_ð‡_x000c_éþ÷_x000c_âþU_x0001__x001f__x000f_&quot;_x000f__x0001__x0001__allocation yaa 12 6" xfId="57617" xr:uid="{00000000-0005-0000-0000-000018CB0000}"/>
    <cellStyle name="þ_x001d_ð‡_x000c_éþ÷_x000c_âþU_x0001__x001f__x000f_&quot;_x0007__x0001__x0001__allocation yaa 12 7" xfId="57618" xr:uid="{00000000-0005-0000-0000-000019CB0000}"/>
    <cellStyle name="þ_x001d_ð‡_x000c_éþ÷_x000c_âþU_x0001__x001f__x000f_&quot;_x000f__x0001__x0001__allocation yaa 12 7" xfId="57619" xr:uid="{00000000-0005-0000-0000-00001ACB0000}"/>
    <cellStyle name="þ_x001d_ð‡_x000c_éþ÷_x000c_âþU_x0001__x001f__x000f_&quot;_x0007__x0001__x0001__allocation yaa 12 8" xfId="57620" xr:uid="{00000000-0005-0000-0000-00001BCB0000}"/>
    <cellStyle name="þ_x001d_ð‡_x000c_éþ÷_x000c_âþU_x0001__x001f__x000f_&quot;_x000f__x0001__x0001__allocation yaa 12 8" xfId="57621" xr:uid="{00000000-0005-0000-0000-00001CCB0000}"/>
    <cellStyle name="þ_x001d_ð‡_x000c_éþ÷_x000c_âþU_x0001__x001f__x000f_&quot;_x0007__x0001__x0001__allocation yaa 12 9" xfId="57622" xr:uid="{00000000-0005-0000-0000-00001DCB0000}"/>
    <cellStyle name="þ_x001d_ð‡_x000c_éþ÷_x000c_âþU_x0001__x001f__x000f_&quot;_x000f__x0001__x0001__allocation yaa 12 9" xfId="57623" xr:uid="{00000000-0005-0000-0000-00001ECB0000}"/>
    <cellStyle name="þ_x001d_ð‡_x000c_éþ÷_x000c_âþU_x0001__x001f__x000f_&quot;_x0007__x0001__x0001__allocation yaa 13" xfId="57624" xr:uid="{00000000-0005-0000-0000-00001FCB0000}"/>
    <cellStyle name="þ_x001d_ð‡_x000c_éþ÷_x000c_âþU_x0001__x001f__x000f_&quot;_x000f__x0001__x0001__allocation yaa 13" xfId="57625" xr:uid="{00000000-0005-0000-0000-000020CB0000}"/>
    <cellStyle name="þ_x001d_ð‡_x000c_éþ÷_x000c_âþU_x0001__x001f__x000f_&quot;_x0007__x0001__x0001__allocation yaa 13 2" xfId="57626" xr:uid="{00000000-0005-0000-0000-000021CB0000}"/>
    <cellStyle name="þ_x001d_ð‡_x000c_éþ÷_x000c_âþU_x0001__x001f__x000f_&quot;_x000f__x0001__x0001__allocation yaa 13 2" xfId="57627" xr:uid="{00000000-0005-0000-0000-000022CB0000}"/>
    <cellStyle name="þ_x001d_ð‡_x000c_éþ÷_x000c_âþU_x0001__x001f__x000f_&quot;_x0007__x0001__x0001__allocation yaa 13 2 2" xfId="57628" xr:uid="{00000000-0005-0000-0000-000023CB0000}"/>
    <cellStyle name="þ_x001d_ð‡_x000c_éþ÷_x000c_âþU_x0001__x001f__x000f_&quot;_x000f__x0001__x0001__allocation yaa 13 2 2" xfId="57629" xr:uid="{00000000-0005-0000-0000-000024CB0000}"/>
    <cellStyle name="þ_x001d_ð‡_x000c_éþ÷_x000c_âþU_x0001__x001f__x000f_&quot;_x0007__x0001__x0001__allocation yaa 13 2 3" xfId="57630" xr:uid="{00000000-0005-0000-0000-000025CB0000}"/>
    <cellStyle name="þ_x001d_ð‡_x000c_éþ÷_x000c_âþU_x0001__x001f__x000f_&quot;_x000f__x0001__x0001__allocation yaa 13 2 3" xfId="57631" xr:uid="{00000000-0005-0000-0000-000026CB0000}"/>
    <cellStyle name="þ_x001d_ð‡_x000c_éþ÷_x000c_âþU_x0001__x001f__x000f_&quot;_x0007__x0001__x0001__allocation yaa 13 2 4" xfId="57632" xr:uid="{00000000-0005-0000-0000-000027CB0000}"/>
    <cellStyle name="þ_x001d_ð‡_x000c_éþ÷_x000c_âþU_x0001__x001f__x000f_&quot;_x000f__x0001__x0001__allocation yaa 13 2 4" xfId="57633" xr:uid="{00000000-0005-0000-0000-000028CB0000}"/>
    <cellStyle name="þ_x001d_ð‡_x000c_éþ÷_x000c_âþU_x0001__x001f__x000f_&quot;_x0007__x0001__x0001__allocation yaa 13 2 5" xfId="57634" xr:uid="{00000000-0005-0000-0000-000029CB0000}"/>
    <cellStyle name="þ_x001d_ð‡_x000c_éþ÷_x000c_âþU_x0001__x001f__x000f_&quot;_x000f__x0001__x0001__allocation yaa 13 2 5" xfId="57635" xr:uid="{00000000-0005-0000-0000-00002ACB0000}"/>
    <cellStyle name="þ_x001d_ð‡_x000c_éþ÷_x000c_âþU_x0001__x001f__x000f_&quot;_x0007__x0001__x0001__allocation yaa 13 2 6" xfId="57636" xr:uid="{00000000-0005-0000-0000-00002BCB0000}"/>
    <cellStyle name="þ_x001d_ð‡_x000c_éþ÷_x000c_âþU_x0001__x001f__x000f_&quot;_x000f__x0001__x0001__allocation yaa 13 2 6" xfId="57637" xr:uid="{00000000-0005-0000-0000-00002CCB0000}"/>
    <cellStyle name="þ_x001d_ð‡_x000c_éþ÷_x000c_âþU_x0001__x001f__x000f_&quot;_x0007__x0001__x0001__allocation yaa 13 3" xfId="57638" xr:uid="{00000000-0005-0000-0000-00002DCB0000}"/>
    <cellStyle name="þ_x001d_ð‡_x000c_éþ÷_x000c_âþU_x0001__x001f__x000f_&quot;_x000f__x0001__x0001__allocation yaa 13 3" xfId="57639" xr:uid="{00000000-0005-0000-0000-00002ECB0000}"/>
    <cellStyle name="þ_x001d_ð‡_x000c_éþ÷_x000c_âþU_x0001__x001f__x000f_&quot;_x0007__x0001__x0001__allocation yaa 13 4" xfId="57640" xr:uid="{00000000-0005-0000-0000-00002FCB0000}"/>
    <cellStyle name="þ_x001d_ð‡_x000c_éþ÷_x000c_âþU_x0001__x001f__x000f_&quot;_x000f__x0001__x0001__allocation yaa 13 4" xfId="57641" xr:uid="{00000000-0005-0000-0000-000030CB0000}"/>
    <cellStyle name="þ_x001d_ð‡_x000c_éþ÷_x000c_âþU_x0001__x001f__x000f_&quot;_x0007__x0001__x0001__allocation yaa 13 5" xfId="57642" xr:uid="{00000000-0005-0000-0000-000031CB0000}"/>
    <cellStyle name="þ_x001d_ð‡_x000c_éþ÷_x000c_âþU_x0001__x001f__x000f_&quot;_x000f__x0001__x0001__allocation yaa 13 5" xfId="57643" xr:uid="{00000000-0005-0000-0000-000032CB0000}"/>
    <cellStyle name="þ_x001d_ð‡_x000c_éþ÷_x000c_âþU_x0001__x001f__x000f_&quot;_x0007__x0001__x0001__allocation yaa 13 6" xfId="57644" xr:uid="{00000000-0005-0000-0000-000033CB0000}"/>
    <cellStyle name="þ_x001d_ð‡_x000c_éþ÷_x000c_âþU_x0001__x001f__x000f_&quot;_x000f__x0001__x0001__allocation yaa 13 6" xfId="57645" xr:uid="{00000000-0005-0000-0000-000034CB0000}"/>
    <cellStyle name="þ_x001d_ð‡_x000c_éþ÷_x000c_âþU_x0001__x001f__x000f_&quot;_x0007__x0001__x0001__allocation yaa 13 7" xfId="57646" xr:uid="{00000000-0005-0000-0000-000035CB0000}"/>
    <cellStyle name="þ_x001d_ð‡_x000c_éþ÷_x000c_âþU_x0001__x001f__x000f_&quot;_x000f__x0001__x0001__allocation yaa 13 7" xfId="57647" xr:uid="{00000000-0005-0000-0000-000036CB0000}"/>
    <cellStyle name="þ_x001d_ð‡_x000c_éþ÷_x000c_âþU_x0001__x001f__x000f_&quot;_x0007__x0001__x0001__allocation yaa 13 8" xfId="57648" xr:uid="{00000000-0005-0000-0000-000037CB0000}"/>
    <cellStyle name="þ_x001d_ð‡_x000c_éþ÷_x000c_âþU_x0001__x001f__x000f_&quot;_x000f__x0001__x0001__allocation yaa 13 8" xfId="57649" xr:uid="{00000000-0005-0000-0000-000038CB0000}"/>
    <cellStyle name="þ_x001d_ð‡_x000c_éþ÷_x000c_âþU_x0001__x001f__x000f_&quot;_x0007__x0001__x0001__allocation yaa 13 9" xfId="57650" xr:uid="{00000000-0005-0000-0000-000039CB0000}"/>
    <cellStyle name="þ_x001d_ð‡_x000c_éþ÷_x000c_âþU_x0001__x001f__x000f_&quot;_x000f__x0001__x0001__allocation yaa 13 9" xfId="57651" xr:uid="{00000000-0005-0000-0000-00003ACB0000}"/>
    <cellStyle name="þ_x001d_ð‡_x000c_éþ÷_x000c_âþU_x0001__x001f__x000f_&quot;_x0007__x0001__x0001__allocation yaa 14" xfId="57652" xr:uid="{00000000-0005-0000-0000-00003BCB0000}"/>
    <cellStyle name="þ_x001d_ð‡_x000c_éþ÷_x000c_âþU_x0001__x001f__x000f_&quot;_x000f__x0001__x0001__allocation yaa 14" xfId="57653" xr:uid="{00000000-0005-0000-0000-00003CCB0000}"/>
    <cellStyle name="þ_x001d_ð‡_x000c_éþ÷_x000c_âþU_x0001__x001f__x000f_&quot;_x0007__x0001__x0001__allocation yaa 14 2" xfId="57654" xr:uid="{00000000-0005-0000-0000-00003DCB0000}"/>
    <cellStyle name="þ_x001d_ð‡_x000c_éþ÷_x000c_âþU_x0001__x001f__x000f_&quot;_x000f__x0001__x0001__allocation yaa 14 2" xfId="57655" xr:uid="{00000000-0005-0000-0000-00003ECB0000}"/>
    <cellStyle name="þ_x001d_ð‡_x000c_éþ÷_x000c_âþU_x0001__x001f__x000f_&quot;_x0007__x0001__x0001__allocation yaa 14 2 2" xfId="57656" xr:uid="{00000000-0005-0000-0000-00003FCB0000}"/>
    <cellStyle name="þ_x001d_ð‡_x000c_éþ÷_x000c_âþU_x0001__x001f__x000f_&quot;_x000f__x0001__x0001__allocation yaa 14 2 2" xfId="57657" xr:uid="{00000000-0005-0000-0000-000040CB0000}"/>
    <cellStyle name="þ_x001d_ð‡_x000c_éþ÷_x000c_âþU_x0001__x001f__x000f_&quot;_x0007__x0001__x0001__allocation yaa 14 2 3" xfId="57658" xr:uid="{00000000-0005-0000-0000-000041CB0000}"/>
    <cellStyle name="þ_x001d_ð‡_x000c_éþ÷_x000c_âþU_x0001__x001f__x000f_&quot;_x000f__x0001__x0001__allocation yaa 14 2 3" xfId="57659" xr:uid="{00000000-0005-0000-0000-000042CB0000}"/>
    <cellStyle name="þ_x001d_ð‡_x000c_éþ÷_x000c_âþU_x0001__x001f__x000f_&quot;_x0007__x0001__x0001__allocation yaa 14 2 4" xfId="57660" xr:uid="{00000000-0005-0000-0000-000043CB0000}"/>
    <cellStyle name="þ_x001d_ð‡_x000c_éþ÷_x000c_âþU_x0001__x001f__x000f_&quot;_x000f__x0001__x0001__allocation yaa 14 2 4" xfId="57661" xr:uid="{00000000-0005-0000-0000-000044CB0000}"/>
    <cellStyle name="þ_x001d_ð‡_x000c_éþ÷_x000c_âþU_x0001__x001f__x000f_&quot;_x0007__x0001__x0001__allocation yaa 14 2 5" xfId="57662" xr:uid="{00000000-0005-0000-0000-000045CB0000}"/>
    <cellStyle name="þ_x001d_ð‡_x000c_éþ÷_x000c_âþU_x0001__x001f__x000f_&quot;_x000f__x0001__x0001__allocation yaa 14 2 5" xfId="57663" xr:uid="{00000000-0005-0000-0000-000046CB0000}"/>
    <cellStyle name="þ_x001d_ð‡_x000c_éþ÷_x000c_âþU_x0001__x001f__x000f_&quot;_x0007__x0001__x0001__allocation yaa 14 2 6" xfId="57664" xr:uid="{00000000-0005-0000-0000-000047CB0000}"/>
    <cellStyle name="þ_x001d_ð‡_x000c_éþ÷_x000c_âþU_x0001__x001f__x000f_&quot;_x000f__x0001__x0001__allocation yaa 14 2 6" xfId="57665" xr:uid="{00000000-0005-0000-0000-000048CB0000}"/>
    <cellStyle name="þ_x001d_ð‡_x000c_éþ÷_x000c_âþU_x0001__x001f__x000f_&quot;_x0007__x0001__x0001__allocation yaa 14 3" xfId="57666" xr:uid="{00000000-0005-0000-0000-000049CB0000}"/>
    <cellStyle name="þ_x001d_ð‡_x000c_éþ÷_x000c_âþU_x0001__x001f__x000f_&quot;_x000f__x0001__x0001__allocation yaa 14 3" xfId="57667" xr:uid="{00000000-0005-0000-0000-00004ACB0000}"/>
    <cellStyle name="þ_x001d_ð‡_x000c_éþ÷_x000c_âþU_x0001__x001f__x000f_&quot;_x0007__x0001__x0001__allocation yaa 14 4" xfId="57668" xr:uid="{00000000-0005-0000-0000-00004BCB0000}"/>
    <cellStyle name="þ_x001d_ð‡_x000c_éþ÷_x000c_âþU_x0001__x001f__x000f_&quot;_x000f__x0001__x0001__allocation yaa 14 4" xfId="57669" xr:uid="{00000000-0005-0000-0000-00004CCB0000}"/>
    <cellStyle name="þ_x001d_ð‡_x000c_éþ÷_x000c_âþU_x0001__x001f__x000f_&quot;_x0007__x0001__x0001__allocation yaa 14 5" xfId="57670" xr:uid="{00000000-0005-0000-0000-00004DCB0000}"/>
    <cellStyle name="þ_x001d_ð‡_x000c_éþ÷_x000c_âþU_x0001__x001f__x000f_&quot;_x000f__x0001__x0001__allocation yaa 14 5" xfId="57671" xr:uid="{00000000-0005-0000-0000-00004ECB0000}"/>
    <cellStyle name="þ_x001d_ð‡_x000c_éþ÷_x000c_âþU_x0001__x001f__x000f_&quot;_x0007__x0001__x0001__allocation yaa 14 6" xfId="57672" xr:uid="{00000000-0005-0000-0000-00004FCB0000}"/>
    <cellStyle name="þ_x001d_ð‡_x000c_éþ÷_x000c_âþU_x0001__x001f__x000f_&quot;_x000f__x0001__x0001__allocation yaa 14 6" xfId="57673" xr:uid="{00000000-0005-0000-0000-000050CB0000}"/>
    <cellStyle name="þ_x001d_ð‡_x000c_éþ÷_x000c_âþU_x0001__x001f__x000f_&quot;_x0007__x0001__x0001__allocation yaa 14 7" xfId="57674" xr:uid="{00000000-0005-0000-0000-000051CB0000}"/>
    <cellStyle name="þ_x001d_ð‡_x000c_éþ÷_x000c_âþU_x0001__x001f__x000f_&quot;_x000f__x0001__x0001__allocation yaa 14 7" xfId="57675" xr:uid="{00000000-0005-0000-0000-000052CB0000}"/>
    <cellStyle name="þ_x001d_ð‡_x000c_éþ÷_x000c_âþU_x0001__x001f__x000f_&quot;_x0007__x0001__x0001__allocation yaa 14 8" xfId="57676" xr:uid="{00000000-0005-0000-0000-000053CB0000}"/>
    <cellStyle name="þ_x001d_ð‡_x000c_éþ÷_x000c_âþU_x0001__x001f__x000f_&quot;_x000f__x0001__x0001__allocation yaa 14 8" xfId="57677" xr:uid="{00000000-0005-0000-0000-000054CB0000}"/>
    <cellStyle name="þ_x001d_ð‡_x000c_éþ÷_x000c_âþU_x0001__x001f__x000f_&quot;_x0007__x0001__x0001__allocation yaa 14 9" xfId="57678" xr:uid="{00000000-0005-0000-0000-000055CB0000}"/>
    <cellStyle name="þ_x001d_ð‡_x000c_éþ÷_x000c_âþU_x0001__x001f__x000f_&quot;_x000f__x0001__x0001__allocation yaa 14 9" xfId="57679" xr:uid="{00000000-0005-0000-0000-000056CB0000}"/>
    <cellStyle name="þ_x001d_ð‡_x000c_éþ÷_x000c_âþU_x0001__x001f__x000f_&quot;_x0007__x0001__x0001__allocation yaa 15" xfId="57680" xr:uid="{00000000-0005-0000-0000-000057CB0000}"/>
    <cellStyle name="þ_x001d_ð‡_x000c_éþ÷_x000c_âþU_x0001__x001f__x000f_&quot;_x000f__x0001__x0001__allocation yaa 15" xfId="57681" xr:uid="{00000000-0005-0000-0000-000058CB0000}"/>
    <cellStyle name="þ_x001d_ð‡_x000c_éþ÷_x000c_âþU_x0001__x001f__x000f_&quot;_x0007__x0001__x0001__allocation yaa 15 2" xfId="57682" xr:uid="{00000000-0005-0000-0000-000059CB0000}"/>
    <cellStyle name="þ_x001d_ð‡_x000c_éþ÷_x000c_âþU_x0001__x001f__x000f_&quot;_x000f__x0001__x0001__allocation yaa 15 2" xfId="57683" xr:uid="{00000000-0005-0000-0000-00005ACB0000}"/>
    <cellStyle name="þ_x001d_ð‡_x000c_éþ÷_x000c_âþU_x0001__x001f__x000f_&quot;_x0007__x0001__x0001__allocation yaa 15 2 2" xfId="57684" xr:uid="{00000000-0005-0000-0000-00005BCB0000}"/>
    <cellStyle name="þ_x001d_ð‡_x000c_éþ÷_x000c_âþU_x0001__x001f__x000f_&quot;_x000f__x0001__x0001__allocation yaa 15 2 2" xfId="57685" xr:uid="{00000000-0005-0000-0000-00005CCB0000}"/>
    <cellStyle name="þ_x001d_ð‡_x000c_éþ÷_x000c_âþU_x0001__x001f__x000f_&quot;_x0007__x0001__x0001__allocation yaa 15 2 3" xfId="57686" xr:uid="{00000000-0005-0000-0000-00005DCB0000}"/>
    <cellStyle name="þ_x001d_ð‡_x000c_éþ÷_x000c_âþU_x0001__x001f__x000f_&quot;_x000f__x0001__x0001__allocation yaa 15 2 3" xfId="57687" xr:uid="{00000000-0005-0000-0000-00005ECB0000}"/>
    <cellStyle name="þ_x001d_ð‡_x000c_éþ÷_x000c_âþU_x0001__x001f__x000f_&quot;_x0007__x0001__x0001__allocation yaa 15 2 4" xfId="57688" xr:uid="{00000000-0005-0000-0000-00005FCB0000}"/>
    <cellStyle name="þ_x001d_ð‡_x000c_éþ÷_x000c_âþU_x0001__x001f__x000f_&quot;_x000f__x0001__x0001__allocation yaa 15 2 4" xfId="57689" xr:uid="{00000000-0005-0000-0000-000060CB0000}"/>
    <cellStyle name="þ_x001d_ð‡_x000c_éþ÷_x000c_âþU_x0001__x001f__x000f_&quot;_x0007__x0001__x0001__allocation yaa 15 2 5" xfId="57690" xr:uid="{00000000-0005-0000-0000-000061CB0000}"/>
    <cellStyle name="þ_x001d_ð‡_x000c_éþ÷_x000c_âþU_x0001__x001f__x000f_&quot;_x000f__x0001__x0001__allocation yaa 15 2 5" xfId="57691" xr:uid="{00000000-0005-0000-0000-000062CB0000}"/>
    <cellStyle name="þ_x001d_ð‡_x000c_éþ÷_x000c_âþU_x0001__x001f__x000f_&quot;_x0007__x0001__x0001__allocation yaa 15 2 6" xfId="57692" xr:uid="{00000000-0005-0000-0000-000063CB0000}"/>
    <cellStyle name="þ_x001d_ð‡_x000c_éþ÷_x000c_âþU_x0001__x001f__x000f_&quot;_x000f__x0001__x0001__allocation yaa 15 2 6" xfId="57693" xr:uid="{00000000-0005-0000-0000-000064CB0000}"/>
    <cellStyle name="þ_x001d_ð‡_x000c_éþ÷_x000c_âþU_x0001__x001f__x000f_&quot;_x0007__x0001__x0001__allocation yaa 15 3" xfId="57694" xr:uid="{00000000-0005-0000-0000-000065CB0000}"/>
    <cellStyle name="þ_x001d_ð‡_x000c_éþ÷_x000c_âþU_x0001__x001f__x000f_&quot;_x000f__x0001__x0001__allocation yaa 15 3" xfId="57695" xr:uid="{00000000-0005-0000-0000-000066CB0000}"/>
    <cellStyle name="þ_x001d_ð‡_x000c_éþ÷_x000c_âþU_x0001__x001f__x000f_&quot;_x0007__x0001__x0001__allocation yaa 15 4" xfId="57696" xr:uid="{00000000-0005-0000-0000-000067CB0000}"/>
    <cellStyle name="þ_x001d_ð‡_x000c_éþ÷_x000c_âþU_x0001__x001f__x000f_&quot;_x000f__x0001__x0001__allocation yaa 15 4" xfId="57697" xr:uid="{00000000-0005-0000-0000-000068CB0000}"/>
    <cellStyle name="þ_x001d_ð‡_x000c_éþ÷_x000c_âþU_x0001__x001f__x000f_&quot;_x0007__x0001__x0001__allocation yaa 15 5" xfId="57698" xr:uid="{00000000-0005-0000-0000-000069CB0000}"/>
    <cellStyle name="þ_x001d_ð‡_x000c_éþ÷_x000c_âþU_x0001__x001f__x000f_&quot;_x000f__x0001__x0001__allocation yaa 15 5" xfId="57699" xr:uid="{00000000-0005-0000-0000-00006ACB0000}"/>
    <cellStyle name="þ_x001d_ð‡_x000c_éþ÷_x000c_âþU_x0001__x001f__x000f_&quot;_x0007__x0001__x0001__allocation yaa 15 6" xfId="57700" xr:uid="{00000000-0005-0000-0000-00006BCB0000}"/>
    <cellStyle name="þ_x001d_ð‡_x000c_éþ÷_x000c_âþU_x0001__x001f__x000f_&quot;_x000f__x0001__x0001__allocation yaa 15 6" xfId="57701" xr:uid="{00000000-0005-0000-0000-00006CCB0000}"/>
    <cellStyle name="þ_x001d_ð‡_x000c_éþ÷_x000c_âþU_x0001__x001f__x000f_&quot;_x0007__x0001__x0001__allocation yaa 15 7" xfId="57702" xr:uid="{00000000-0005-0000-0000-00006DCB0000}"/>
    <cellStyle name="þ_x001d_ð‡_x000c_éþ÷_x000c_âþU_x0001__x001f__x000f_&quot;_x000f__x0001__x0001__allocation yaa 15 7" xfId="57703" xr:uid="{00000000-0005-0000-0000-00006ECB0000}"/>
    <cellStyle name="þ_x001d_ð‡_x000c_éþ÷_x000c_âþU_x0001__x001f__x000f_&quot;_x0007__x0001__x0001__allocation yaa 15 8" xfId="57704" xr:uid="{00000000-0005-0000-0000-00006FCB0000}"/>
    <cellStyle name="þ_x001d_ð‡_x000c_éþ÷_x000c_âþU_x0001__x001f__x000f_&quot;_x000f__x0001__x0001__allocation yaa 15 8" xfId="57705" xr:uid="{00000000-0005-0000-0000-000070CB0000}"/>
    <cellStyle name="þ_x001d_ð‡_x000c_éþ÷_x000c_âþU_x0001__x001f__x000f_&quot;_x0007__x0001__x0001__allocation yaa 15 9" xfId="57706" xr:uid="{00000000-0005-0000-0000-000071CB0000}"/>
    <cellStyle name="þ_x001d_ð‡_x000c_éþ÷_x000c_âþU_x0001__x001f__x000f_&quot;_x000f__x0001__x0001__allocation yaa 15 9" xfId="57707" xr:uid="{00000000-0005-0000-0000-000072CB0000}"/>
    <cellStyle name="þ_x001d_ð‡_x000c_éþ÷_x000c_âþU_x0001__x001f__x000f_&quot;_x0007__x0001__x0001__allocation yaa 16" xfId="57708" xr:uid="{00000000-0005-0000-0000-000073CB0000}"/>
    <cellStyle name="þ_x001d_ð‡_x000c_éþ÷_x000c_âþU_x0001__x001f__x000f_&quot;_x000f__x0001__x0001__allocation yaa 16" xfId="57709" xr:uid="{00000000-0005-0000-0000-000074CB0000}"/>
    <cellStyle name="þ_x001d_ð‡_x000c_éþ÷_x000c_âþU_x0001__x001f__x000f_&quot;_x0007__x0001__x0001__allocation yaa 16 2" xfId="57710" xr:uid="{00000000-0005-0000-0000-000075CB0000}"/>
    <cellStyle name="þ_x001d_ð‡_x000c_éþ÷_x000c_âþU_x0001__x001f__x000f_&quot;_x000f__x0001__x0001__allocation yaa 16 2" xfId="57711" xr:uid="{00000000-0005-0000-0000-000076CB0000}"/>
    <cellStyle name="þ_x001d_ð‡_x000c_éþ÷_x000c_âþU_x0001__x001f__x000f_&quot;_x0007__x0001__x0001__allocation yaa 16 2 2" xfId="57712" xr:uid="{00000000-0005-0000-0000-000077CB0000}"/>
    <cellStyle name="þ_x001d_ð‡_x000c_éþ÷_x000c_âþU_x0001__x001f__x000f_&quot;_x000f__x0001__x0001__allocation yaa 16 2 2" xfId="57713" xr:uid="{00000000-0005-0000-0000-000078CB0000}"/>
    <cellStyle name="þ_x001d_ð‡_x000c_éþ÷_x000c_âþU_x0001__x001f__x000f_&quot;_x0007__x0001__x0001__allocation yaa 16 2 3" xfId="57714" xr:uid="{00000000-0005-0000-0000-000079CB0000}"/>
    <cellStyle name="þ_x001d_ð‡_x000c_éþ÷_x000c_âþU_x0001__x001f__x000f_&quot;_x000f__x0001__x0001__allocation yaa 16 2 3" xfId="57715" xr:uid="{00000000-0005-0000-0000-00007ACB0000}"/>
    <cellStyle name="þ_x001d_ð‡_x000c_éþ÷_x000c_âþU_x0001__x001f__x000f_&quot;_x0007__x0001__x0001__allocation yaa 16 2 4" xfId="57716" xr:uid="{00000000-0005-0000-0000-00007BCB0000}"/>
    <cellStyle name="þ_x001d_ð‡_x000c_éþ÷_x000c_âþU_x0001__x001f__x000f_&quot;_x000f__x0001__x0001__allocation yaa 16 2 4" xfId="57717" xr:uid="{00000000-0005-0000-0000-00007CCB0000}"/>
    <cellStyle name="þ_x001d_ð‡_x000c_éþ÷_x000c_âþU_x0001__x001f__x000f_&quot;_x0007__x0001__x0001__allocation yaa 16 2 5" xfId="57718" xr:uid="{00000000-0005-0000-0000-00007DCB0000}"/>
    <cellStyle name="þ_x001d_ð‡_x000c_éþ÷_x000c_âþU_x0001__x001f__x000f_&quot;_x000f__x0001__x0001__allocation yaa 16 2 5" xfId="57719" xr:uid="{00000000-0005-0000-0000-00007ECB0000}"/>
    <cellStyle name="þ_x001d_ð‡_x000c_éþ÷_x000c_âþU_x0001__x001f__x000f_&quot;_x0007__x0001__x0001__allocation yaa 16 2 6" xfId="57720" xr:uid="{00000000-0005-0000-0000-00007FCB0000}"/>
    <cellStyle name="þ_x001d_ð‡_x000c_éþ÷_x000c_âþU_x0001__x001f__x000f_&quot;_x000f__x0001__x0001__allocation yaa 16 2 6" xfId="57721" xr:uid="{00000000-0005-0000-0000-000080CB0000}"/>
    <cellStyle name="þ_x001d_ð‡_x000c_éþ÷_x000c_âþU_x0001__x001f__x000f_&quot;_x0007__x0001__x0001__allocation yaa 16 3" xfId="57722" xr:uid="{00000000-0005-0000-0000-000081CB0000}"/>
    <cellStyle name="þ_x001d_ð‡_x000c_éþ÷_x000c_âþU_x0001__x001f__x000f_&quot;_x000f__x0001__x0001__allocation yaa 16 3" xfId="57723" xr:uid="{00000000-0005-0000-0000-000082CB0000}"/>
    <cellStyle name="þ_x001d_ð‡_x000c_éþ÷_x000c_âþU_x0001__x001f__x000f_&quot;_x0007__x0001__x0001__allocation yaa 16 4" xfId="57724" xr:uid="{00000000-0005-0000-0000-000083CB0000}"/>
    <cellStyle name="þ_x001d_ð‡_x000c_éþ÷_x000c_âþU_x0001__x001f__x000f_&quot;_x000f__x0001__x0001__allocation yaa 16 4" xfId="57725" xr:uid="{00000000-0005-0000-0000-000084CB0000}"/>
    <cellStyle name="þ_x001d_ð‡_x000c_éþ÷_x000c_âþU_x0001__x001f__x000f_&quot;_x0007__x0001__x0001__allocation yaa 16 5" xfId="57726" xr:uid="{00000000-0005-0000-0000-000085CB0000}"/>
    <cellStyle name="þ_x001d_ð‡_x000c_éþ÷_x000c_âþU_x0001__x001f__x000f_&quot;_x000f__x0001__x0001__allocation yaa 16 5" xfId="57727" xr:uid="{00000000-0005-0000-0000-000086CB0000}"/>
    <cellStyle name="þ_x001d_ð‡_x000c_éþ÷_x000c_âþU_x0001__x001f__x000f_&quot;_x0007__x0001__x0001__allocation yaa 16 6" xfId="57728" xr:uid="{00000000-0005-0000-0000-000087CB0000}"/>
    <cellStyle name="þ_x001d_ð‡_x000c_éþ÷_x000c_âþU_x0001__x001f__x000f_&quot;_x000f__x0001__x0001__allocation yaa 16 6" xfId="57729" xr:uid="{00000000-0005-0000-0000-000088CB0000}"/>
    <cellStyle name="þ_x001d_ð‡_x000c_éþ÷_x000c_âþU_x0001__x001f__x000f_&quot;_x0007__x0001__x0001__allocation yaa 16 7" xfId="57730" xr:uid="{00000000-0005-0000-0000-000089CB0000}"/>
    <cellStyle name="þ_x001d_ð‡_x000c_éþ÷_x000c_âþU_x0001__x001f__x000f_&quot;_x000f__x0001__x0001__allocation yaa 16 7" xfId="57731" xr:uid="{00000000-0005-0000-0000-00008ACB0000}"/>
    <cellStyle name="þ_x001d_ð‡_x000c_éþ÷_x000c_âþU_x0001__x001f__x000f_&quot;_x0007__x0001__x0001__allocation yaa 16 8" xfId="57732" xr:uid="{00000000-0005-0000-0000-00008BCB0000}"/>
    <cellStyle name="þ_x001d_ð‡_x000c_éþ÷_x000c_âþU_x0001__x001f__x000f_&quot;_x000f__x0001__x0001__allocation yaa 16 8" xfId="57733" xr:uid="{00000000-0005-0000-0000-00008CCB0000}"/>
    <cellStyle name="þ_x001d_ð‡_x000c_éþ÷_x000c_âþU_x0001__x001f__x000f_&quot;_x0007__x0001__x0001__allocation yaa 16 9" xfId="57734" xr:uid="{00000000-0005-0000-0000-00008DCB0000}"/>
    <cellStyle name="þ_x001d_ð‡_x000c_éþ÷_x000c_âþU_x0001__x001f__x000f_&quot;_x000f__x0001__x0001__allocation yaa 16 9" xfId="57735" xr:uid="{00000000-0005-0000-0000-00008ECB0000}"/>
    <cellStyle name="þ_x001d_ð‡_x000c_éþ÷_x000c_âþU_x0001__x001f__x000f_&quot;_x0007__x0001__x0001__allocation yaa 17" xfId="57736" xr:uid="{00000000-0005-0000-0000-00008FCB0000}"/>
    <cellStyle name="þ_x001d_ð‡_x000c_éþ÷_x000c_âþU_x0001__x001f__x000f_&quot;_x000f__x0001__x0001__allocation yaa 17" xfId="57737" xr:uid="{00000000-0005-0000-0000-000090CB0000}"/>
    <cellStyle name="þ_x001d_ð‡_x000c_éþ÷_x000c_âþU_x0001__x001f__x000f_&quot;_x0007__x0001__x0001__allocation yaa 17 2" xfId="57738" xr:uid="{00000000-0005-0000-0000-000091CB0000}"/>
    <cellStyle name="þ_x001d_ð‡_x000c_éþ÷_x000c_âþU_x0001__x001f__x000f_&quot;_x000f__x0001__x0001__allocation yaa 17 2" xfId="57739" xr:uid="{00000000-0005-0000-0000-000092CB0000}"/>
    <cellStyle name="þ_x001d_ð‡_x000c_éþ÷_x000c_âþU_x0001__x001f__x000f_&quot;_x0007__x0001__x0001__allocation yaa 17 2 2" xfId="57740" xr:uid="{00000000-0005-0000-0000-000093CB0000}"/>
    <cellStyle name="þ_x001d_ð‡_x000c_éþ÷_x000c_âþU_x0001__x001f__x000f_&quot;_x000f__x0001__x0001__allocation yaa 17 2 2" xfId="57741" xr:uid="{00000000-0005-0000-0000-000094CB0000}"/>
    <cellStyle name="þ_x001d_ð‡_x000c_éþ÷_x000c_âþU_x0001__x001f__x000f_&quot;_x0007__x0001__x0001__allocation yaa 17 2 3" xfId="57742" xr:uid="{00000000-0005-0000-0000-000095CB0000}"/>
    <cellStyle name="þ_x001d_ð‡_x000c_éþ÷_x000c_âþU_x0001__x001f__x000f_&quot;_x000f__x0001__x0001__allocation yaa 17 2 3" xfId="57743" xr:uid="{00000000-0005-0000-0000-000096CB0000}"/>
    <cellStyle name="þ_x001d_ð‡_x000c_éþ÷_x000c_âþU_x0001__x001f__x000f_&quot;_x0007__x0001__x0001__allocation yaa 17 2 4" xfId="57744" xr:uid="{00000000-0005-0000-0000-000097CB0000}"/>
    <cellStyle name="þ_x001d_ð‡_x000c_éþ÷_x000c_âþU_x0001__x001f__x000f_&quot;_x000f__x0001__x0001__allocation yaa 17 2 4" xfId="57745" xr:uid="{00000000-0005-0000-0000-000098CB0000}"/>
    <cellStyle name="þ_x001d_ð‡_x000c_éþ÷_x000c_âþU_x0001__x001f__x000f_&quot;_x0007__x0001__x0001__allocation yaa 17 2 5" xfId="57746" xr:uid="{00000000-0005-0000-0000-000099CB0000}"/>
    <cellStyle name="þ_x001d_ð‡_x000c_éþ÷_x000c_âþU_x0001__x001f__x000f_&quot;_x000f__x0001__x0001__allocation yaa 17 2 5" xfId="57747" xr:uid="{00000000-0005-0000-0000-00009ACB0000}"/>
    <cellStyle name="þ_x001d_ð‡_x000c_éþ÷_x000c_âþU_x0001__x001f__x000f_&quot;_x0007__x0001__x0001__allocation yaa 17 2 6" xfId="57748" xr:uid="{00000000-0005-0000-0000-00009BCB0000}"/>
    <cellStyle name="þ_x001d_ð‡_x000c_éþ÷_x000c_âþU_x0001__x001f__x000f_&quot;_x000f__x0001__x0001__allocation yaa 17 2 6" xfId="57749" xr:uid="{00000000-0005-0000-0000-00009CCB0000}"/>
    <cellStyle name="þ_x001d_ð‡_x000c_éþ÷_x000c_âþU_x0001__x001f__x000f_&quot;_x0007__x0001__x0001__allocation yaa 17 3" xfId="57750" xr:uid="{00000000-0005-0000-0000-00009DCB0000}"/>
    <cellStyle name="þ_x001d_ð‡_x000c_éþ÷_x000c_âþU_x0001__x001f__x000f_&quot;_x000f__x0001__x0001__allocation yaa 17 3" xfId="57751" xr:uid="{00000000-0005-0000-0000-00009ECB0000}"/>
    <cellStyle name="þ_x001d_ð‡_x000c_éþ÷_x000c_âþU_x0001__x001f__x000f_&quot;_x0007__x0001__x0001__allocation yaa 17 4" xfId="57752" xr:uid="{00000000-0005-0000-0000-00009FCB0000}"/>
    <cellStyle name="þ_x001d_ð‡_x000c_éþ÷_x000c_âþU_x0001__x001f__x000f_&quot;_x000f__x0001__x0001__allocation yaa 17 4" xfId="57753" xr:uid="{00000000-0005-0000-0000-0000A0CB0000}"/>
    <cellStyle name="þ_x001d_ð‡_x000c_éþ÷_x000c_âþU_x0001__x001f__x000f_&quot;_x0007__x0001__x0001__allocation yaa 17 5" xfId="57754" xr:uid="{00000000-0005-0000-0000-0000A1CB0000}"/>
    <cellStyle name="þ_x001d_ð‡_x000c_éþ÷_x000c_âþU_x0001__x001f__x000f_&quot;_x000f__x0001__x0001__allocation yaa 17 5" xfId="57755" xr:uid="{00000000-0005-0000-0000-0000A2CB0000}"/>
    <cellStyle name="þ_x001d_ð‡_x000c_éþ÷_x000c_âþU_x0001__x001f__x000f_&quot;_x0007__x0001__x0001__allocation yaa 17 6" xfId="57756" xr:uid="{00000000-0005-0000-0000-0000A3CB0000}"/>
    <cellStyle name="þ_x001d_ð‡_x000c_éþ÷_x000c_âþU_x0001__x001f__x000f_&quot;_x000f__x0001__x0001__allocation yaa 17 6" xfId="57757" xr:uid="{00000000-0005-0000-0000-0000A4CB0000}"/>
    <cellStyle name="þ_x001d_ð‡_x000c_éþ÷_x000c_âþU_x0001__x001f__x000f_&quot;_x0007__x0001__x0001__allocation yaa 17 7" xfId="57758" xr:uid="{00000000-0005-0000-0000-0000A5CB0000}"/>
    <cellStyle name="þ_x001d_ð‡_x000c_éþ÷_x000c_âþU_x0001__x001f__x000f_&quot;_x000f__x0001__x0001__allocation yaa 17 7" xfId="57759" xr:uid="{00000000-0005-0000-0000-0000A6CB0000}"/>
    <cellStyle name="þ_x001d_ð‡_x000c_éþ÷_x000c_âþU_x0001__x001f__x000f_&quot;_x0007__x0001__x0001__allocation yaa 17 8" xfId="57760" xr:uid="{00000000-0005-0000-0000-0000A7CB0000}"/>
    <cellStyle name="þ_x001d_ð‡_x000c_éþ÷_x000c_âþU_x0001__x001f__x000f_&quot;_x000f__x0001__x0001__allocation yaa 17 8" xfId="57761" xr:uid="{00000000-0005-0000-0000-0000A8CB0000}"/>
    <cellStyle name="þ_x001d_ð‡_x000c_éþ÷_x000c_âþU_x0001__x001f__x000f_&quot;_x0007__x0001__x0001__allocation yaa 17 9" xfId="57762" xr:uid="{00000000-0005-0000-0000-0000A9CB0000}"/>
    <cellStyle name="þ_x001d_ð‡_x000c_éþ÷_x000c_âþU_x0001__x001f__x000f_&quot;_x000f__x0001__x0001__allocation yaa 17 9" xfId="57763" xr:uid="{00000000-0005-0000-0000-0000AACB0000}"/>
    <cellStyle name="þ_x001d_ð‡_x000c_éþ÷_x000c_âþU_x0001__x001f__x000f_&quot;_x0007__x0001__x0001__allocation yaa 18" xfId="57764" xr:uid="{00000000-0005-0000-0000-0000ABCB0000}"/>
    <cellStyle name="þ_x001d_ð‡_x000c_éþ÷_x000c_âþU_x0001__x001f__x000f_&quot;_x000f__x0001__x0001__allocation yaa 18" xfId="57765" xr:uid="{00000000-0005-0000-0000-0000ACCB0000}"/>
    <cellStyle name="þ_x001d_ð‡_x000c_éþ÷_x000c_âþU_x0001__x001f__x000f_&quot;_x0007__x0001__x0001__allocation yaa 18 2" xfId="57766" xr:uid="{00000000-0005-0000-0000-0000ADCB0000}"/>
    <cellStyle name="þ_x001d_ð‡_x000c_éþ÷_x000c_âþU_x0001__x001f__x000f_&quot;_x000f__x0001__x0001__allocation yaa 18 2" xfId="57767" xr:uid="{00000000-0005-0000-0000-0000AECB0000}"/>
    <cellStyle name="þ_x001d_ð‡_x000c_éþ÷_x000c_âþU_x0001__x001f__x000f_&quot;_x0007__x0001__x0001__allocation yaa 18 2 2" xfId="57768" xr:uid="{00000000-0005-0000-0000-0000AFCB0000}"/>
    <cellStyle name="þ_x001d_ð‡_x000c_éþ÷_x000c_âþU_x0001__x001f__x000f_&quot;_x000f__x0001__x0001__allocation yaa 18 2 2" xfId="57769" xr:uid="{00000000-0005-0000-0000-0000B0CB0000}"/>
    <cellStyle name="þ_x001d_ð‡_x000c_éþ÷_x000c_âþU_x0001__x001f__x000f_&quot;_x0007__x0001__x0001__allocation yaa 18 2 3" xfId="57770" xr:uid="{00000000-0005-0000-0000-0000B1CB0000}"/>
    <cellStyle name="þ_x001d_ð‡_x000c_éþ÷_x000c_âþU_x0001__x001f__x000f_&quot;_x000f__x0001__x0001__allocation yaa 18 2 3" xfId="57771" xr:uid="{00000000-0005-0000-0000-0000B2CB0000}"/>
    <cellStyle name="þ_x001d_ð‡_x000c_éþ÷_x000c_âþU_x0001__x001f__x000f_&quot;_x0007__x0001__x0001__allocation yaa 18 2 4" xfId="57772" xr:uid="{00000000-0005-0000-0000-0000B3CB0000}"/>
    <cellStyle name="þ_x001d_ð‡_x000c_éþ÷_x000c_âþU_x0001__x001f__x000f_&quot;_x000f__x0001__x0001__allocation yaa 18 2 4" xfId="57773" xr:uid="{00000000-0005-0000-0000-0000B4CB0000}"/>
    <cellStyle name="þ_x001d_ð‡_x000c_éþ÷_x000c_âþU_x0001__x001f__x000f_&quot;_x0007__x0001__x0001__allocation yaa 18 2 5" xfId="57774" xr:uid="{00000000-0005-0000-0000-0000B5CB0000}"/>
    <cellStyle name="þ_x001d_ð‡_x000c_éþ÷_x000c_âþU_x0001__x001f__x000f_&quot;_x000f__x0001__x0001__allocation yaa 18 2 5" xfId="57775" xr:uid="{00000000-0005-0000-0000-0000B6CB0000}"/>
    <cellStyle name="þ_x001d_ð‡_x000c_éþ÷_x000c_âþU_x0001__x001f__x000f_&quot;_x0007__x0001__x0001__allocation yaa 18 2 6" xfId="57776" xr:uid="{00000000-0005-0000-0000-0000B7CB0000}"/>
    <cellStyle name="þ_x001d_ð‡_x000c_éþ÷_x000c_âþU_x0001__x001f__x000f_&quot;_x000f__x0001__x0001__allocation yaa 18 2 6" xfId="57777" xr:uid="{00000000-0005-0000-0000-0000B8CB0000}"/>
    <cellStyle name="þ_x001d_ð‡_x000c_éþ÷_x000c_âþU_x0001__x001f__x000f_&quot;_x0007__x0001__x0001__allocation yaa 18 3" xfId="57778" xr:uid="{00000000-0005-0000-0000-0000B9CB0000}"/>
    <cellStyle name="þ_x001d_ð‡_x000c_éþ÷_x000c_âþU_x0001__x001f__x000f_&quot;_x000f__x0001__x0001__allocation yaa 18 3" xfId="57779" xr:uid="{00000000-0005-0000-0000-0000BACB0000}"/>
    <cellStyle name="þ_x001d_ð‡_x000c_éþ÷_x000c_âþU_x0001__x001f__x000f_&quot;_x0007__x0001__x0001__allocation yaa 18 4" xfId="57780" xr:uid="{00000000-0005-0000-0000-0000BBCB0000}"/>
    <cellStyle name="þ_x001d_ð‡_x000c_éþ÷_x000c_âþU_x0001__x001f__x000f_&quot;_x000f__x0001__x0001__allocation yaa 18 4" xfId="57781" xr:uid="{00000000-0005-0000-0000-0000BCCB0000}"/>
    <cellStyle name="þ_x001d_ð‡_x000c_éþ÷_x000c_âþU_x0001__x001f__x000f_&quot;_x0007__x0001__x0001__allocation yaa 18 5" xfId="57782" xr:uid="{00000000-0005-0000-0000-0000BDCB0000}"/>
    <cellStyle name="þ_x001d_ð‡_x000c_éþ÷_x000c_âþU_x0001__x001f__x000f_&quot;_x000f__x0001__x0001__allocation yaa 18 5" xfId="57783" xr:uid="{00000000-0005-0000-0000-0000BECB0000}"/>
    <cellStyle name="þ_x001d_ð‡_x000c_éþ÷_x000c_âþU_x0001__x001f__x000f_&quot;_x0007__x0001__x0001__allocation yaa 18 6" xfId="57784" xr:uid="{00000000-0005-0000-0000-0000BFCB0000}"/>
    <cellStyle name="þ_x001d_ð‡_x000c_éþ÷_x000c_âþU_x0001__x001f__x000f_&quot;_x000f__x0001__x0001__allocation yaa 18 6" xfId="57785" xr:uid="{00000000-0005-0000-0000-0000C0CB0000}"/>
    <cellStyle name="þ_x001d_ð‡_x000c_éþ÷_x000c_âþU_x0001__x001f__x000f_&quot;_x0007__x0001__x0001__allocation yaa 18 7" xfId="57786" xr:uid="{00000000-0005-0000-0000-0000C1CB0000}"/>
    <cellStyle name="þ_x001d_ð‡_x000c_éþ÷_x000c_âþU_x0001__x001f__x000f_&quot;_x000f__x0001__x0001__allocation yaa 18 7" xfId="57787" xr:uid="{00000000-0005-0000-0000-0000C2CB0000}"/>
    <cellStyle name="þ_x001d_ð‡_x000c_éþ÷_x000c_âþU_x0001__x001f__x000f_&quot;_x0007__x0001__x0001__allocation yaa 18 8" xfId="57788" xr:uid="{00000000-0005-0000-0000-0000C3CB0000}"/>
    <cellStyle name="þ_x001d_ð‡_x000c_éþ÷_x000c_âþU_x0001__x001f__x000f_&quot;_x000f__x0001__x0001__allocation yaa 18 8" xfId="57789" xr:uid="{00000000-0005-0000-0000-0000C4CB0000}"/>
    <cellStyle name="þ_x001d_ð‡_x000c_éþ÷_x000c_âþU_x0001__x001f__x000f_&quot;_x0007__x0001__x0001__allocation yaa 18 9" xfId="57790" xr:uid="{00000000-0005-0000-0000-0000C5CB0000}"/>
    <cellStyle name="þ_x001d_ð‡_x000c_éþ÷_x000c_âþU_x0001__x001f__x000f_&quot;_x000f__x0001__x0001__allocation yaa 18 9" xfId="57791" xr:uid="{00000000-0005-0000-0000-0000C6CB0000}"/>
    <cellStyle name="þ_x001d_ð‡_x000c_éþ÷_x000c_âþU_x0001__x001f__x000f_&quot;_x0007__x0001__x0001__allocation yaa 19" xfId="57792" xr:uid="{00000000-0005-0000-0000-0000C7CB0000}"/>
    <cellStyle name="þ_x001d_ð‡_x000c_éþ÷_x000c_âþU_x0001__x001f__x000f_&quot;_x000f__x0001__x0001__allocation yaa 19" xfId="57793" xr:uid="{00000000-0005-0000-0000-0000C8CB0000}"/>
    <cellStyle name="þ_x001d_ð‡_x000c_éþ÷_x000c_âþU_x0001__x001f__x000f_&quot;_x0007__x0001__x0001__allocation yaa 19 2" xfId="57794" xr:uid="{00000000-0005-0000-0000-0000C9CB0000}"/>
    <cellStyle name="þ_x001d_ð‡_x000c_éþ÷_x000c_âþU_x0001__x001f__x000f_&quot;_x000f__x0001__x0001__allocation yaa 19 2" xfId="57795" xr:uid="{00000000-0005-0000-0000-0000CACB0000}"/>
    <cellStyle name="þ_x001d_ð‡_x000c_éþ÷_x000c_âþU_x0001__x001f__x000f_&quot;_x0007__x0001__x0001__allocation yaa 19 2 2" xfId="57796" xr:uid="{00000000-0005-0000-0000-0000CBCB0000}"/>
    <cellStyle name="þ_x001d_ð‡_x000c_éþ÷_x000c_âþU_x0001__x001f__x000f_&quot;_x000f__x0001__x0001__allocation yaa 19 2 2" xfId="57797" xr:uid="{00000000-0005-0000-0000-0000CCCB0000}"/>
    <cellStyle name="þ_x001d_ð‡_x000c_éþ÷_x000c_âþU_x0001__x001f__x000f_&quot;_x0007__x0001__x0001__allocation yaa 19 2 3" xfId="57798" xr:uid="{00000000-0005-0000-0000-0000CDCB0000}"/>
    <cellStyle name="þ_x001d_ð‡_x000c_éþ÷_x000c_âþU_x0001__x001f__x000f_&quot;_x000f__x0001__x0001__allocation yaa 19 2 3" xfId="57799" xr:uid="{00000000-0005-0000-0000-0000CECB0000}"/>
    <cellStyle name="þ_x001d_ð‡_x000c_éþ÷_x000c_âþU_x0001__x001f__x000f_&quot;_x0007__x0001__x0001__allocation yaa 19 2 4" xfId="57800" xr:uid="{00000000-0005-0000-0000-0000CFCB0000}"/>
    <cellStyle name="þ_x001d_ð‡_x000c_éþ÷_x000c_âþU_x0001__x001f__x000f_&quot;_x000f__x0001__x0001__allocation yaa 19 2 4" xfId="57801" xr:uid="{00000000-0005-0000-0000-0000D0CB0000}"/>
    <cellStyle name="þ_x001d_ð‡_x000c_éþ÷_x000c_âþU_x0001__x001f__x000f_&quot;_x0007__x0001__x0001__allocation yaa 19 2 5" xfId="57802" xr:uid="{00000000-0005-0000-0000-0000D1CB0000}"/>
    <cellStyle name="þ_x001d_ð‡_x000c_éþ÷_x000c_âþU_x0001__x001f__x000f_&quot;_x000f__x0001__x0001__allocation yaa 19 2 5" xfId="57803" xr:uid="{00000000-0005-0000-0000-0000D2CB0000}"/>
    <cellStyle name="þ_x001d_ð‡_x000c_éþ÷_x000c_âþU_x0001__x001f__x000f_&quot;_x0007__x0001__x0001__allocation yaa 19 2 6" xfId="57804" xr:uid="{00000000-0005-0000-0000-0000D3CB0000}"/>
    <cellStyle name="þ_x001d_ð‡_x000c_éþ÷_x000c_âþU_x0001__x001f__x000f_&quot;_x000f__x0001__x0001__allocation yaa 19 2 6" xfId="57805" xr:uid="{00000000-0005-0000-0000-0000D4CB0000}"/>
    <cellStyle name="þ_x001d_ð‡_x000c_éþ÷_x000c_âþU_x0001__x001f__x000f_&quot;_x0007__x0001__x0001__allocation yaa 19 3" xfId="57806" xr:uid="{00000000-0005-0000-0000-0000D5CB0000}"/>
    <cellStyle name="þ_x001d_ð‡_x000c_éþ÷_x000c_âþU_x0001__x001f__x000f_&quot;_x000f__x0001__x0001__allocation yaa 19 3" xfId="57807" xr:uid="{00000000-0005-0000-0000-0000D6CB0000}"/>
    <cellStyle name="þ_x001d_ð‡_x000c_éþ÷_x000c_âþU_x0001__x001f__x000f_&quot;_x0007__x0001__x0001__allocation yaa 19 4" xfId="57808" xr:uid="{00000000-0005-0000-0000-0000D7CB0000}"/>
    <cellStyle name="þ_x001d_ð‡_x000c_éþ÷_x000c_âþU_x0001__x001f__x000f_&quot;_x000f__x0001__x0001__allocation yaa 19 4" xfId="57809" xr:uid="{00000000-0005-0000-0000-0000D8CB0000}"/>
    <cellStyle name="þ_x001d_ð‡_x000c_éþ÷_x000c_âþU_x0001__x001f__x000f_&quot;_x0007__x0001__x0001__allocation yaa 19 5" xfId="57810" xr:uid="{00000000-0005-0000-0000-0000D9CB0000}"/>
    <cellStyle name="þ_x001d_ð‡_x000c_éþ÷_x000c_âþU_x0001__x001f__x000f_&quot;_x000f__x0001__x0001__allocation yaa 19 5" xfId="57811" xr:uid="{00000000-0005-0000-0000-0000DACB0000}"/>
    <cellStyle name="þ_x001d_ð‡_x000c_éþ÷_x000c_âþU_x0001__x001f__x000f_&quot;_x0007__x0001__x0001__allocation yaa 19 6" xfId="57812" xr:uid="{00000000-0005-0000-0000-0000DBCB0000}"/>
    <cellStyle name="þ_x001d_ð‡_x000c_éþ÷_x000c_âþU_x0001__x001f__x000f_&quot;_x000f__x0001__x0001__allocation yaa 19 6" xfId="57813" xr:uid="{00000000-0005-0000-0000-0000DCCB0000}"/>
    <cellStyle name="þ_x001d_ð‡_x000c_éþ÷_x000c_âþU_x0001__x001f__x000f_&quot;_x0007__x0001__x0001__allocation yaa 19 7" xfId="57814" xr:uid="{00000000-0005-0000-0000-0000DDCB0000}"/>
    <cellStyle name="þ_x001d_ð‡_x000c_éþ÷_x000c_âþU_x0001__x001f__x000f_&quot;_x000f__x0001__x0001__allocation yaa 19 7" xfId="57815" xr:uid="{00000000-0005-0000-0000-0000DECB0000}"/>
    <cellStyle name="þ_x001d_ð‡_x000c_éþ÷_x000c_âþU_x0001__x001f__x000f_&quot;_x0007__x0001__x0001__allocation yaa 19 8" xfId="57816" xr:uid="{00000000-0005-0000-0000-0000DFCB0000}"/>
    <cellStyle name="þ_x001d_ð‡_x000c_éþ÷_x000c_âþU_x0001__x001f__x000f_&quot;_x000f__x0001__x0001__allocation yaa 19 8" xfId="57817" xr:uid="{00000000-0005-0000-0000-0000E0CB0000}"/>
    <cellStyle name="þ_x001d_ð‡_x000c_éþ÷_x000c_âþU_x0001__x001f__x000f_&quot;_x0007__x0001__x0001__allocation yaa 19 9" xfId="57818" xr:uid="{00000000-0005-0000-0000-0000E1CB0000}"/>
    <cellStyle name="þ_x001d_ð‡_x000c_éþ÷_x000c_âþU_x0001__x001f__x000f_&quot;_x000f__x0001__x0001__allocation yaa 19 9" xfId="57819" xr:uid="{00000000-0005-0000-0000-0000E2CB0000}"/>
    <cellStyle name="þ_x001d_ð‡_x000c_éþ÷_x000c_âþU_x0001__x001f__x000f_&quot;_x0007__x0001__x0001__allocation yaa 2" xfId="57820" xr:uid="{00000000-0005-0000-0000-0000E3CB0000}"/>
    <cellStyle name="þ_x001d_ð‡_x000c_éþ÷_x000c_âþU_x0001__x001f__x000f_&quot;_x000f__x0001__x0001__allocation yaa 2" xfId="57821" xr:uid="{00000000-0005-0000-0000-0000E4CB0000}"/>
    <cellStyle name="þ_x001d_ð‡_x000c_éþ÷_x000c_âþU_x0001__x001f__x000f_&quot;_x0007__x0001__x0001__allocation yaa 2 10" xfId="57822" xr:uid="{00000000-0005-0000-0000-0000E5CB0000}"/>
    <cellStyle name="þ_x001d_ð‡_x000c_éþ÷_x000c_âþU_x0001__x001f__x000f_&quot;_x000f__x0001__x0001__allocation yaa 2 10" xfId="57823" xr:uid="{00000000-0005-0000-0000-0000E6CB0000}"/>
    <cellStyle name="þ_x001d_ð‡_x000c_éþ÷_x000c_âþU_x0001__x001f__x000f_&quot;_x0007__x0001__x0001__allocation yaa 2 10 2" xfId="57824" xr:uid="{00000000-0005-0000-0000-0000E7CB0000}"/>
    <cellStyle name="þ_x001d_ð‡_x000c_éþ÷_x000c_âþU_x0001__x001f__x000f_&quot;_x000f__x0001__x0001__allocation yaa 2 10 2" xfId="57825" xr:uid="{00000000-0005-0000-0000-0000E8CB0000}"/>
    <cellStyle name="þ_x001d_ð‡_x000c_éþ÷_x000c_âþU_x0001__x001f__x000f_&quot;_x0007__x0001__x0001__allocation yaa 2 10 2 2" xfId="57826" xr:uid="{00000000-0005-0000-0000-0000E9CB0000}"/>
    <cellStyle name="þ_x001d_ð‡_x000c_éþ÷_x000c_âþU_x0001__x001f__x000f_&quot;_x000f__x0001__x0001__allocation yaa 2 10 2 2" xfId="57827" xr:uid="{00000000-0005-0000-0000-0000EACB0000}"/>
    <cellStyle name="þ_x001d_ð‡_x000c_éþ÷_x000c_âþU_x0001__x001f__x000f_&quot;_x0007__x0001__x0001__allocation yaa 2 10 2 3" xfId="57828" xr:uid="{00000000-0005-0000-0000-0000EBCB0000}"/>
    <cellStyle name="þ_x001d_ð‡_x000c_éþ÷_x000c_âþU_x0001__x001f__x000f_&quot;_x000f__x0001__x0001__allocation yaa 2 10 2 3" xfId="57829" xr:uid="{00000000-0005-0000-0000-0000ECCB0000}"/>
    <cellStyle name="þ_x001d_ð‡_x000c_éþ÷_x000c_âþU_x0001__x001f__x000f_&quot;_x0007__x0001__x0001__allocation yaa 2 10 2 4" xfId="57830" xr:uid="{00000000-0005-0000-0000-0000EDCB0000}"/>
    <cellStyle name="þ_x001d_ð‡_x000c_éþ÷_x000c_âþU_x0001__x001f__x000f_&quot;_x000f__x0001__x0001__allocation yaa 2 10 2 4" xfId="57831" xr:uid="{00000000-0005-0000-0000-0000EECB0000}"/>
    <cellStyle name="þ_x001d_ð‡_x000c_éþ÷_x000c_âþU_x0001__x001f__x000f_&quot;_x0007__x0001__x0001__allocation yaa 2 10 2 5" xfId="57832" xr:uid="{00000000-0005-0000-0000-0000EFCB0000}"/>
    <cellStyle name="þ_x001d_ð‡_x000c_éþ÷_x000c_âþU_x0001__x001f__x000f_&quot;_x000f__x0001__x0001__allocation yaa 2 10 2 5" xfId="57833" xr:uid="{00000000-0005-0000-0000-0000F0CB0000}"/>
    <cellStyle name="þ_x001d_ð‡_x000c_éþ÷_x000c_âþU_x0001__x001f__x000f_&quot;_x0007__x0001__x0001__allocation yaa 2 10 2 6" xfId="57834" xr:uid="{00000000-0005-0000-0000-0000F1CB0000}"/>
    <cellStyle name="þ_x001d_ð‡_x000c_éþ÷_x000c_âþU_x0001__x001f__x000f_&quot;_x000f__x0001__x0001__allocation yaa 2 10 2 6" xfId="57835" xr:uid="{00000000-0005-0000-0000-0000F2CB0000}"/>
    <cellStyle name="þ_x001d_ð‡_x000c_éþ÷_x000c_âþU_x0001__x001f__x000f_&quot;_x0007__x0001__x0001__allocation yaa 2 10 3" xfId="57836" xr:uid="{00000000-0005-0000-0000-0000F3CB0000}"/>
    <cellStyle name="þ_x001d_ð‡_x000c_éþ÷_x000c_âþU_x0001__x001f__x000f_&quot;_x000f__x0001__x0001__allocation yaa 2 10 3" xfId="57837" xr:uid="{00000000-0005-0000-0000-0000F4CB0000}"/>
    <cellStyle name="þ_x001d_ð‡_x000c_éþ÷_x000c_âþU_x0001__x001f__x000f_&quot;_x0007__x0001__x0001__allocation yaa 2 10 4" xfId="57838" xr:uid="{00000000-0005-0000-0000-0000F5CB0000}"/>
    <cellStyle name="þ_x001d_ð‡_x000c_éþ÷_x000c_âþU_x0001__x001f__x000f_&quot;_x000f__x0001__x0001__allocation yaa 2 10 4" xfId="57839" xr:uid="{00000000-0005-0000-0000-0000F6CB0000}"/>
    <cellStyle name="þ_x001d_ð‡_x000c_éþ÷_x000c_âþU_x0001__x001f__x000f_&quot;_x0007__x0001__x0001__allocation yaa 2 10 5" xfId="57840" xr:uid="{00000000-0005-0000-0000-0000F7CB0000}"/>
    <cellStyle name="þ_x001d_ð‡_x000c_éþ÷_x000c_âþU_x0001__x001f__x000f_&quot;_x000f__x0001__x0001__allocation yaa 2 10 5" xfId="57841" xr:uid="{00000000-0005-0000-0000-0000F8CB0000}"/>
    <cellStyle name="þ_x001d_ð‡_x000c_éþ÷_x000c_âþU_x0001__x001f__x000f_&quot;_x0007__x0001__x0001__allocation yaa 2 10 6" xfId="57842" xr:uid="{00000000-0005-0000-0000-0000F9CB0000}"/>
    <cellStyle name="þ_x001d_ð‡_x000c_éþ÷_x000c_âþU_x0001__x001f__x000f_&quot;_x000f__x0001__x0001__allocation yaa 2 10 6" xfId="57843" xr:uid="{00000000-0005-0000-0000-0000FACB0000}"/>
    <cellStyle name="þ_x001d_ð‡_x000c_éþ÷_x000c_âþU_x0001__x001f__x000f_&quot;_x0007__x0001__x0001__allocation yaa 2 10 7" xfId="57844" xr:uid="{00000000-0005-0000-0000-0000FBCB0000}"/>
    <cellStyle name="þ_x001d_ð‡_x000c_éþ÷_x000c_âþU_x0001__x001f__x000f_&quot;_x000f__x0001__x0001__allocation yaa 2 10 7" xfId="57845" xr:uid="{00000000-0005-0000-0000-0000FCCB0000}"/>
    <cellStyle name="þ_x001d_ð‡_x000c_éþ÷_x000c_âþU_x0001__x001f__x000f_&quot;_x0007__x0001__x0001__allocation yaa 2 10 8" xfId="57846" xr:uid="{00000000-0005-0000-0000-0000FDCB0000}"/>
    <cellStyle name="þ_x001d_ð‡_x000c_éþ÷_x000c_âþU_x0001__x001f__x000f_&quot;_x000f__x0001__x0001__allocation yaa 2 10 8" xfId="57847" xr:uid="{00000000-0005-0000-0000-0000FECB0000}"/>
    <cellStyle name="þ_x001d_ð‡_x000c_éþ÷_x000c_âþU_x0001__x001f__x000f_&quot;_x0007__x0001__x0001__allocation yaa 2 10 9" xfId="57848" xr:uid="{00000000-0005-0000-0000-0000FFCB0000}"/>
    <cellStyle name="þ_x001d_ð‡_x000c_éþ÷_x000c_âþU_x0001__x001f__x000f_&quot;_x000f__x0001__x0001__allocation yaa 2 10 9" xfId="57849" xr:uid="{00000000-0005-0000-0000-000000CC0000}"/>
    <cellStyle name="þ_x001d_ð‡_x000c_éþ÷_x000c_âþU_x0001__x001f__x000f_&quot;_x0007__x0001__x0001__allocation yaa 2 11" xfId="57850" xr:uid="{00000000-0005-0000-0000-000001CC0000}"/>
    <cellStyle name="þ_x001d_ð‡_x000c_éþ÷_x000c_âþU_x0001__x001f__x000f_&quot;_x000f__x0001__x0001__allocation yaa 2 11" xfId="57851" xr:uid="{00000000-0005-0000-0000-000002CC0000}"/>
    <cellStyle name="þ_x001d_ð‡_x000c_éþ÷_x000c_âþU_x0001__x001f__x000f_&quot;_x0007__x0001__x0001__allocation yaa 2 11 2" xfId="57852" xr:uid="{00000000-0005-0000-0000-000003CC0000}"/>
    <cellStyle name="þ_x001d_ð‡_x000c_éþ÷_x000c_âþU_x0001__x001f__x000f_&quot;_x000f__x0001__x0001__allocation yaa 2 11 2" xfId="57853" xr:uid="{00000000-0005-0000-0000-000004CC0000}"/>
    <cellStyle name="þ_x001d_ð‡_x000c_éþ÷_x000c_âþU_x0001__x001f__x000f_&quot;_x0007__x0001__x0001__allocation yaa 2 11 2 2" xfId="57854" xr:uid="{00000000-0005-0000-0000-000005CC0000}"/>
    <cellStyle name="þ_x001d_ð‡_x000c_éþ÷_x000c_âþU_x0001__x001f__x000f_&quot;_x000f__x0001__x0001__allocation yaa 2 11 2 2" xfId="57855" xr:uid="{00000000-0005-0000-0000-000006CC0000}"/>
    <cellStyle name="þ_x001d_ð‡_x000c_éþ÷_x000c_âþU_x0001__x001f__x000f_&quot;_x0007__x0001__x0001__allocation yaa 2 11 2 3" xfId="57856" xr:uid="{00000000-0005-0000-0000-000007CC0000}"/>
    <cellStyle name="þ_x001d_ð‡_x000c_éþ÷_x000c_âþU_x0001__x001f__x000f_&quot;_x000f__x0001__x0001__allocation yaa 2 11 2 3" xfId="57857" xr:uid="{00000000-0005-0000-0000-000008CC0000}"/>
    <cellStyle name="þ_x001d_ð‡_x000c_éþ÷_x000c_âþU_x0001__x001f__x000f_&quot;_x0007__x0001__x0001__allocation yaa 2 11 2 4" xfId="57858" xr:uid="{00000000-0005-0000-0000-000009CC0000}"/>
    <cellStyle name="þ_x001d_ð‡_x000c_éþ÷_x000c_âþU_x0001__x001f__x000f_&quot;_x000f__x0001__x0001__allocation yaa 2 11 2 4" xfId="57859" xr:uid="{00000000-0005-0000-0000-00000ACC0000}"/>
    <cellStyle name="þ_x001d_ð‡_x000c_éþ÷_x000c_âþU_x0001__x001f__x000f_&quot;_x0007__x0001__x0001__allocation yaa 2 11 2 5" xfId="57860" xr:uid="{00000000-0005-0000-0000-00000BCC0000}"/>
    <cellStyle name="þ_x001d_ð‡_x000c_éþ÷_x000c_âþU_x0001__x001f__x000f_&quot;_x000f__x0001__x0001__allocation yaa 2 11 2 5" xfId="57861" xr:uid="{00000000-0005-0000-0000-00000CCC0000}"/>
    <cellStyle name="þ_x001d_ð‡_x000c_éþ÷_x000c_âþU_x0001__x001f__x000f_&quot;_x0007__x0001__x0001__allocation yaa 2 11 2 6" xfId="57862" xr:uid="{00000000-0005-0000-0000-00000DCC0000}"/>
    <cellStyle name="þ_x001d_ð‡_x000c_éþ÷_x000c_âþU_x0001__x001f__x000f_&quot;_x000f__x0001__x0001__allocation yaa 2 11 2 6" xfId="57863" xr:uid="{00000000-0005-0000-0000-00000ECC0000}"/>
    <cellStyle name="þ_x001d_ð‡_x000c_éþ÷_x000c_âþU_x0001__x001f__x000f_&quot;_x0007__x0001__x0001__allocation yaa 2 11 3" xfId="57864" xr:uid="{00000000-0005-0000-0000-00000FCC0000}"/>
    <cellStyle name="þ_x001d_ð‡_x000c_éþ÷_x000c_âþU_x0001__x001f__x000f_&quot;_x000f__x0001__x0001__allocation yaa 2 11 3" xfId="57865" xr:uid="{00000000-0005-0000-0000-000010CC0000}"/>
    <cellStyle name="þ_x001d_ð‡_x000c_éþ÷_x000c_âþU_x0001__x001f__x000f_&quot;_x0007__x0001__x0001__allocation yaa 2 11 4" xfId="57866" xr:uid="{00000000-0005-0000-0000-000011CC0000}"/>
    <cellStyle name="þ_x001d_ð‡_x000c_éþ÷_x000c_âþU_x0001__x001f__x000f_&quot;_x000f__x0001__x0001__allocation yaa 2 11 4" xfId="57867" xr:uid="{00000000-0005-0000-0000-000012CC0000}"/>
    <cellStyle name="þ_x001d_ð‡_x000c_éþ÷_x000c_âþU_x0001__x001f__x000f_&quot;_x0007__x0001__x0001__allocation yaa 2 11 5" xfId="57868" xr:uid="{00000000-0005-0000-0000-000013CC0000}"/>
    <cellStyle name="þ_x001d_ð‡_x000c_éþ÷_x000c_âþU_x0001__x001f__x000f_&quot;_x000f__x0001__x0001__allocation yaa 2 11 5" xfId="57869" xr:uid="{00000000-0005-0000-0000-000014CC0000}"/>
    <cellStyle name="þ_x001d_ð‡_x000c_éþ÷_x000c_âþU_x0001__x001f__x000f_&quot;_x0007__x0001__x0001__allocation yaa 2 11 6" xfId="57870" xr:uid="{00000000-0005-0000-0000-000015CC0000}"/>
    <cellStyle name="þ_x001d_ð‡_x000c_éþ÷_x000c_âþU_x0001__x001f__x000f_&quot;_x000f__x0001__x0001__allocation yaa 2 11 6" xfId="57871" xr:uid="{00000000-0005-0000-0000-000016CC0000}"/>
    <cellStyle name="þ_x001d_ð‡_x000c_éþ÷_x000c_âþU_x0001__x001f__x000f_&quot;_x0007__x0001__x0001__allocation yaa 2 11 7" xfId="57872" xr:uid="{00000000-0005-0000-0000-000017CC0000}"/>
    <cellStyle name="þ_x001d_ð‡_x000c_éþ÷_x000c_âþU_x0001__x001f__x000f_&quot;_x000f__x0001__x0001__allocation yaa 2 11 7" xfId="57873" xr:uid="{00000000-0005-0000-0000-000018CC0000}"/>
    <cellStyle name="þ_x001d_ð‡_x000c_éþ÷_x000c_âþU_x0001__x001f__x000f_&quot;_x0007__x0001__x0001__allocation yaa 2 11 8" xfId="57874" xr:uid="{00000000-0005-0000-0000-000019CC0000}"/>
    <cellStyle name="þ_x001d_ð‡_x000c_éþ÷_x000c_âþU_x0001__x001f__x000f_&quot;_x000f__x0001__x0001__allocation yaa 2 11 8" xfId="57875" xr:uid="{00000000-0005-0000-0000-00001ACC0000}"/>
    <cellStyle name="þ_x001d_ð‡_x000c_éþ÷_x000c_âþU_x0001__x001f__x000f_&quot;_x0007__x0001__x0001__allocation yaa 2 11 9" xfId="57876" xr:uid="{00000000-0005-0000-0000-00001BCC0000}"/>
    <cellStyle name="þ_x001d_ð‡_x000c_éþ÷_x000c_âþU_x0001__x001f__x000f_&quot;_x000f__x0001__x0001__allocation yaa 2 11 9" xfId="57877" xr:uid="{00000000-0005-0000-0000-00001CCC0000}"/>
    <cellStyle name="þ_x001d_ð‡_x000c_éþ÷_x000c_âþU_x0001__x001f__x000f_&quot;_x0007__x0001__x0001__allocation yaa 2 12" xfId="57878" xr:uid="{00000000-0005-0000-0000-00001DCC0000}"/>
    <cellStyle name="þ_x001d_ð‡_x000c_éþ÷_x000c_âþU_x0001__x001f__x000f_&quot;_x000f__x0001__x0001__allocation yaa 2 12" xfId="57879" xr:uid="{00000000-0005-0000-0000-00001ECC0000}"/>
    <cellStyle name="þ_x001d_ð‡_x000c_éþ÷_x000c_âþU_x0001__x001f__x000f_&quot;_x0007__x0001__x0001__allocation yaa 2 12 2" xfId="57880" xr:uid="{00000000-0005-0000-0000-00001FCC0000}"/>
    <cellStyle name="þ_x001d_ð‡_x000c_éþ÷_x000c_âþU_x0001__x001f__x000f_&quot;_x000f__x0001__x0001__allocation yaa 2 12 2" xfId="57881" xr:uid="{00000000-0005-0000-0000-000020CC0000}"/>
    <cellStyle name="þ_x001d_ð‡_x000c_éþ÷_x000c_âþU_x0001__x001f__x000f_&quot;_x0007__x0001__x0001__allocation yaa 2 12 2 2" xfId="57882" xr:uid="{00000000-0005-0000-0000-000021CC0000}"/>
    <cellStyle name="þ_x001d_ð‡_x000c_éþ÷_x000c_âþU_x0001__x001f__x000f_&quot;_x000f__x0001__x0001__allocation yaa 2 12 2 2" xfId="57883" xr:uid="{00000000-0005-0000-0000-000022CC0000}"/>
    <cellStyle name="þ_x001d_ð‡_x000c_éþ÷_x000c_âþU_x0001__x001f__x000f_&quot;_x0007__x0001__x0001__allocation yaa 2 12 2 3" xfId="57884" xr:uid="{00000000-0005-0000-0000-000023CC0000}"/>
    <cellStyle name="þ_x001d_ð‡_x000c_éþ÷_x000c_âþU_x0001__x001f__x000f_&quot;_x000f__x0001__x0001__allocation yaa 2 12 2 3" xfId="57885" xr:uid="{00000000-0005-0000-0000-000024CC0000}"/>
    <cellStyle name="þ_x001d_ð‡_x000c_éþ÷_x000c_âþU_x0001__x001f__x000f_&quot;_x0007__x0001__x0001__allocation yaa 2 12 2 4" xfId="57886" xr:uid="{00000000-0005-0000-0000-000025CC0000}"/>
    <cellStyle name="þ_x001d_ð‡_x000c_éþ÷_x000c_âþU_x0001__x001f__x000f_&quot;_x000f__x0001__x0001__allocation yaa 2 12 2 4" xfId="57887" xr:uid="{00000000-0005-0000-0000-000026CC0000}"/>
    <cellStyle name="þ_x001d_ð‡_x000c_éþ÷_x000c_âþU_x0001__x001f__x000f_&quot;_x0007__x0001__x0001__allocation yaa 2 12 2 5" xfId="57888" xr:uid="{00000000-0005-0000-0000-000027CC0000}"/>
    <cellStyle name="þ_x001d_ð‡_x000c_éþ÷_x000c_âþU_x0001__x001f__x000f_&quot;_x000f__x0001__x0001__allocation yaa 2 12 2 5" xfId="57889" xr:uid="{00000000-0005-0000-0000-000028CC0000}"/>
    <cellStyle name="þ_x001d_ð‡_x000c_éþ÷_x000c_âþU_x0001__x001f__x000f_&quot;_x0007__x0001__x0001__allocation yaa 2 12 2 6" xfId="57890" xr:uid="{00000000-0005-0000-0000-000029CC0000}"/>
    <cellStyle name="þ_x001d_ð‡_x000c_éþ÷_x000c_âþU_x0001__x001f__x000f_&quot;_x000f__x0001__x0001__allocation yaa 2 12 2 6" xfId="57891" xr:uid="{00000000-0005-0000-0000-00002ACC0000}"/>
    <cellStyle name="þ_x001d_ð‡_x000c_éþ÷_x000c_âþU_x0001__x001f__x000f_&quot;_x0007__x0001__x0001__allocation yaa 2 12 3" xfId="57892" xr:uid="{00000000-0005-0000-0000-00002BCC0000}"/>
    <cellStyle name="þ_x001d_ð‡_x000c_éþ÷_x000c_âþU_x0001__x001f__x000f_&quot;_x000f__x0001__x0001__allocation yaa 2 12 3" xfId="57893" xr:uid="{00000000-0005-0000-0000-00002CCC0000}"/>
    <cellStyle name="þ_x001d_ð‡_x000c_éþ÷_x000c_âþU_x0001__x001f__x000f_&quot;_x0007__x0001__x0001__allocation yaa 2 12 4" xfId="57894" xr:uid="{00000000-0005-0000-0000-00002DCC0000}"/>
    <cellStyle name="þ_x001d_ð‡_x000c_éþ÷_x000c_âþU_x0001__x001f__x000f_&quot;_x000f__x0001__x0001__allocation yaa 2 12 4" xfId="57895" xr:uid="{00000000-0005-0000-0000-00002ECC0000}"/>
    <cellStyle name="þ_x001d_ð‡_x000c_éþ÷_x000c_âþU_x0001__x001f__x000f_&quot;_x0007__x0001__x0001__allocation yaa 2 12 5" xfId="57896" xr:uid="{00000000-0005-0000-0000-00002FCC0000}"/>
    <cellStyle name="þ_x001d_ð‡_x000c_éþ÷_x000c_âþU_x0001__x001f__x000f_&quot;_x000f__x0001__x0001__allocation yaa 2 12 5" xfId="57897" xr:uid="{00000000-0005-0000-0000-000030CC0000}"/>
    <cellStyle name="þ_x001d_ð‡_x000c_éþ÷_x000c_âþU_x0001__x001f__x000f_&quot;_x0007__x0001__x0001__allocation yaa 2 12 6" xfId="57898" xr:uid="{00000000-0005-0000-0000-000031CC0000}"/>
    <cellStyle name="þ_x001d_ð‡_x000c_éþ÷_x000c_âþU_x0001__x001f__x000f_&quot;_x000f__x0001__x0001__allocation yaa 2 12 6" xfId="57899" xr:uid="{00000000-0005-0000-0000-000032CC0000}"/>
    <cellStyle name="þ_x001d_ð‡_x000c_éþ÷_x000c_âþU_x0001__x001f__x000f_&quot;_x0007__x0001__x0001__allocation yaa 2 12 7" xfId="57900" xr:uid="{00000000-0005-0000-0000-000033CC0000}"/>
    <cellStyle name="þ_x001d_ð‡_x000c_éþ÷_x000c_âþU_x0001__x001f__x000f_&quot;_x000f__x0001__x0001__allocation yaa 2 12 7" xfId="57901" xr:uid="{00000000-0005-0000-0000-000034CC0000}"/>
    <cellStyle name="þ_x001d_ð‡_x000c_éþ÷_x000c_âþU_x0001__x001f__x000f_&quot;_x0007__x0001__x0001__allocation yaa 2 12 8" xfId="57902" xr:uid="{00000000-0005-0000-0000-000035CC0000}"/>
    <cellStyle name="þ_x001d_ð‡_x000c_éþ÷_x000c_âþU_x0001__x001f__x000f_&quot;_x000f__x0001__x0001__allocation yaa 2 12 8" xfId="57903" xr:uid="{00000000-0005-0000-0000-000036CC0000}"/>
    <cellStyle name="þ_x001d_ð‡_x000c_éþ÷_x000c_âþU_x0001__x001f__x000f_&quot;_x0007__x0001__x0001__allocation yaa 2 12 9" xfId="57904" xr:uid="{00000000-0005-0000-0000-000037CC0000}"/>
    <cellStyle name="þ_x001d_ð‡_x000c_éþ÷_x000c_âþU_x0001__x001f__x000f_&quot;_x000f__x0001__x0001__allocation yaa 2 12 9" xfId="57905" xr:uid="{00000000-0005-0000-0000-000038CC0000}"/>
    <cellStyle name="þ_x001d_ð‡_x000c_éþ÷_x000c_âþU_x0001__x001f__x000f_&quot;_x0007__x0001__x0001__allocation yaa 2 13" xfId="57906" xr:uid="{00000000-0005-0000-0000-000039CC0000}"/>
    <cellStyle name="þ_x001d_ð‡_x000c_éþ÷_x000c_âþU_x0001__x001f__x000f_&quot;_x000f__x0001__x0001__allocation yaa 2 13" xfId="57907" xr:uid="{00000000-0005-0000-0000-00003ACC0000}"/>
    <cellStyle name="þ_x001d_ð‡_x000c_éþ÷_x000c_âþU_x0001__x001f__x000f_&quot;_x0007__x0001__x0001__allocation yaa 2 13 2" xfId="57908" xr:uid="{00000000-0005-0000-0000-00003BCC0000}"/>
    <cellStyle name="þ_x001d_ð‡_x000c_éþ÷_x000c_âþU_x0001__x001f__x000f_&quot;_x000f__x0001__x0001__allocation yaa 2 13 2" xfId="57909" xr:uid="{00000000-0005-0000-0000-00003CCC0000}"/>
    <cellStyle name="þ_x001d_ð‡_x000c_éþ÷_x000c_âþU_x0001__x001f__x000f_&quot;_x0007__x0001__x0001__allocation yaa 2 13 2 2" xfId="57910" xr:uid="{00000000-0005-0000-0000-00003DCC0000}"/>
    <cellStyle name="þ_x001d_ð‡_x000c_éþ÷_x000c_âþU_x0001__x001f__x000f_&quot;_x000f__x0001__x0001__allocation yaa 2 13 2 2" xfId="57911" xr:uid="{00000000-0005-0000-0000-00003ECC0000}"/>
    <cellStyle name="þ_x001d_ð‡_x000c_éþ÷_x000c_âþU_x0001__x001f__x000f_&quot;_x0007__x0001__x0001__allocation yaa 2 13 2 3" xfId="57912" xr:uid="{00000000-0005-0000-0000-00003FCC0000}"/>
    <cellStyle name="þ_x001d_ð‡_x000c_éþ÷_x000c_âþU_x0001__x001f__x000f_&quot;_x000f__x0001__x0001__allocation yaa 2 13 2 3" xfId="57913" xr:uid="{00000000-0005-0000-0000-000040CC0000}"/>
    <cellStyle name="þ_x001d_ð‡_x000c_éþ÷_x000c_âþU_x0001__x001f__x000f_&quot;_x0007__x0001__x0001__allocation yaa 2 13 2 4" xfId="57914" xr:uid="{00000000-0005-0000-0000-000041CC0000}"/>
    <cellStyle name="þ_x001d_ð‡_x000c_éþ÷_x000c_âþU_x0001__x001f__x000f_&quot;_x000f__x0001__x0001__allocation yaa 2 13 2 4" xfId="57915" xr:uid="{00000000-0005-0000-0000-000042CC0000}"/>
    <cellStyle name="þ_x001d_ð‡_x000c_éþ÷_x000c_âþU_x0001__x001f__x000f_&quot;_x0007__x0001__x0001__allocation yaa 2 13 2 5" xfId="57916" xr:uid="{00000000-0005-0000-0000-000043CC0000}"/>
    <cellStyle name="þ_x001d_ð‡_x000c_éþ÷_x000c_âþU_x0001__x001f__x000f_&quot;_x000f__x0001__x0001__allocation yaa 2 13 2 5" xfId="57917" xr:uid="{00000000-0005-0000-0000-000044CC0000}"/>
    <cellStyle name="þ_x001d_ð‡_x000c_éþ÷_x000c_âþU_x0001__x001f__x000f_&quot;_x0007__x0001__x0001__allocation yaa 2 13 2 6" xfId="57918" xr:uid="{00000000-0005-0000-0000-000045CC0000}"/>
    <cellStyle name="þ_x001d_ð‡_x000c_éþ÷_x000c_âþU_x0001__x001f__x000f_&quot;_x000f__x0001__x0001__allocation yaa 2 13 2 6" xfId="57919" xr:uid="{00000000-0005-0000-0000-000046CC0000}"/>
    <cellStyle name="þ_x001d_ð‡_x000c_éþ÷_x000c_âþU_x0001__x001f__x000f_&quot;_x0007__x0001__x0001__allocation yaa 2 13 3" xfId="57920" xr:uid="{00000000-0005-0000-0000-000047CC0000}"/>
    <cellStyle name="þ_x001d_ð‡_x000c_éþ÷_x000c_âþU_x0001__x001f__x000f_&quot;_x000f__x0001__x0001__allocation yaa 2 13 3" xfId="57921" xr:uid="{00000000-0005-0000-0000-000048CC0000}"/>
    <cellStyle name="þ_x001d_ð‡_x000c_éþ÷_x000c_âþU_x0001__x001f__x000f_&quot;_x0007__x0001__x0001__allocation yaa 2 13 4" xfId="57922" xr:uid="{00000000-0005-0000-0000-000049CC0000}"/>
    <cellStyle name="þ_x001d_ð‡_x000c_éþ÷_x000c_âþU_x0001__x001f__x000f_&quot;_x000f__x0001__x0001__allocation yaa 2 13 4" xfId="57923" xr:uid="{00000000-0005-0000-0000-00004ACC0000}"/>
    <cellStyle name="þ_x001d_ð‡_x000c_éþ÷_x000c_âþU_x0001__x001f__x000f_&quot;_x0007__x0001__x0001__allocation yaa 2 13 5" xfId="57924" xr:uid="{00000000-0005-0000-0000-00004BCC0000}"/>
    <cellStyle name="þ_x001d_ð‡_x000c_éþ÷_x000c_âþU_x0001__x001f__x000f_&quot;_x000f__x0001__x0001__allocation yaa 2 13 5" xfId="57925" xr:uid="{00000000-0005-0000-0000-00004CCC0000}"/>
    <cellStyle name="þ_x001d_ð‡_x000c_éþ÷_x000c_âþU_x0001__x001f__x000f_&quot;_x0007__x0001__x0001__allocation yaa 2 13 6" xfId="57926" xr:uid="{00000000-0005-0000-0000-00004DCC0000}"/>
    <cellStyle name="þ_x001d_ð‡_x000c_éþ÷_x000c_âþU_x0001__x001f__x000f_&quot;_x000f__x0001__x0001__allocation yaa 2 13 6" xfId="57927" xr:uid="{00000000-0005-0000-0000-00004ECC0000}"/>
    <cellStyle name="þ_x001d_ð‡_x000c_éþ÷_x000c_âþU_x0001__x001f__x000f_&quot;_x0007__x0001__x0001__allocation yaa 2 13 7" xfId="57928" xr:uid="{00000000-0005-0000-0000-00004FCC0000}"/>
    <cellStyle name="þ_x001d_ð‡_x000c_éþ÷_x000c_âþU_x0001__x001f__x000f_&quot;_x000f__x0001__x0001__allocation yaa 2 13 7" xfId="57929" xr:uid="{00000000-0005-0000-0000-000050CC0000}"/>
    <cellStyle name="þ_x001d_ð‡_x000c_éþ÷_x000c_âþU_x0001__x001f__x000f_&quot;_x0007__x0001__x0001__allocation yaa 2 13 8" xfId="57930" xr:uid="{00000000-0005-0000-0000-000051CC0000}"/>
    <cellStyle name="þ_x001d_ð‡_x000c_éþ÷_x000c_âþU_x0001__x001f__x000f_&quot;_x000f__x0001__x0001__allocation yaa 2 13 8" xfId="57931" xr:uid="{00000000-0005-0000-0000-000052CC0000}"/>
    <cellStyle name="þ_x001d_ð‡_x000c_éþ÷_x000c_âþU_x0001__x001f__x000f_&quot;_x0007__x0001__x0001__allocation yaa 2 13 9" xfId="57932" xr:uid="{00000000-0005-0000-0000-000053CC0000}"/>
    <cellStyle name="þ_x001d_ð‡_x000c_éþ÷_x000c_âþU_x0001__x001f__x000f_&quot;_x000f__x0001__x0001__allocation yaa 2 13 9" xfId="57933" xr:uid="{00000000-0005-0000-0000-000054CC0000}"/>
    <cellStyle name="þ_x001d_ð‡_x000c_éþ÷_x000c_âþU_x0001__x001f__x000f_&quot;_x0007__x0001__x0001__allocation yaa 2 14" xfId="57934" xr:uid="{00000000-0005-0000-0000-000055CC0000}"/>
    <cellStyle name="þ_x001d_ð‡_x000c_éþ÷_x000c_âþU_x0001__x001f__x000f_&quot;_x000f__x0001__x0001__allocation yaa 2 14" xfId="57935" xr:uid="{00000000-0005-0000-0000-000056CC0000}"/>
    <cellStyle name="þ_x001d_ð‡_x000c_éþ÷_x000c_âþU_x0001__x001f__x000f_&quot;_x0007__x0001__x0001__allocation yaa 2 14 2" xfId="57936" xr:uid="{00000000-0005-0000-0000-000057CC0000}"/>
    <cellStyle name="þ_x001d_ð‡_x000c_éþ÷_x000c_âþU_x0001__x001f__x000f_&quot;_x000f__x0001__x0001__allocation yaa 2 14 2" xfId="57937" xr:uid="{00000000-0005-0000-0000-000058CC0000}"/>
    <cellStyle name="þ_x001d_ð‡_x000c_éþ÷_x000c_âþU_x0001__x001f__x000f_&quot;_x0007__x0001__x0001__allocation yaa 2 14 2 2" xfId="57938" xr:uid="{00000000-0005-0000-0000-000059CC0000}"/>
    <cellStyle name="þ_x001d_ð‡_x000c_éþ÷_x000c_âþU_x0001__x001f__x000f_&quot;_x000f__x0001__x0001__allocation yaa 2 14 2 2" xfId="57939" xr:uid="{00000000-0005-0000-0000-00005ACC0000}"/>
    <cellStyle name="þ_x001d_ð‡_x000c_éþ÷_x000c_âþU_x0001__x001f__x000f_&quot;_x0007__x0001__x0001__allocation yaa 2 14 2 3" xfId="57940" xr:uid="{00000000-0005-0000-0000-00005BCC0000}"/>
    <cellStyle name="þ_x001d_ð‡_x000c_éþ÷_x000c_âþU_x0001__x001f__x000f_&quot;_x000f__x0001__x0001__allocation yaa 2 14 2 3" xfId="57941" xr:uid="{00000000-0005-0000-0000-00005CCC0000}"/>
    <cellStyle name="þ_x001d_ð‡_x000c_éþ÷_x000c_âþU_x0001__x001f__x000f_&quot;_x0007__x0001__x0001__allocation yaa 2 14 2 4" xfId="57942" xr:uid="{00000000-0005-0000-0000-00005DCC0000}"/>
    <cellStyle name="þ_x001d_ð‡_x000c_éþ÷_x000c_âþU_x0001__x001f__x000f_&quot;_x000f__x0001__x0001__allocation yaa 2 14 2 4" xfId="57943" xr:uid="{00000000-0005-0000-0000-00005ECC0000}"/>
    <cellStyle name="þ_x001d_ð‡_x000c_éþ÷_x000c_âþU_x0001__x001f__x000f_&quot;_x0007__x0001__x0001__allocation yaa 2 14 2 5" xfId="57944" xr:uid="{00000000-0005-0000-0000-00005FCC0000}"/>
    <cellStyle name="þ_x001d_ð‡_x000c_éþ÷_x000c_âþU_x0001__x001f__x000f_&quot;_x000f__x0001__x0001__allocation yaa 2 14 2 5" xfId="57945" xr:uid="{00000000-0005-0000-0000-000060CC0000}"/>
    <cellStyle name="þ_x001d_ð‡_x000c_éþ÷_x000c_âþU_x0001__x001f__x000f_&quot;_x0007__x0001__x0001__allocation yaa 2 14 2 6" xfId="57946" xr:uid="{00000000-0005-0000-0000-000061CC0000}"/>
    <cellStyle name="þ_x001d_ð‡_x000c_éþ÷_x000c_âþU_x0001__x001f__x000f_&quot;_x000f__x0001__x0001__allocation yaa 2 14 2 6" xfId="57947" xr:uid="{00000000-0005-0000-0000-000062CC0000}"/>
    <cellStyle name="þ_x001d_ð‡_x000c_éþ÷_x000c_âþU_x0001__x001f__x000f_&quot;_x0007__x0001__x0001__allocation yaa 2 14 3" xfId="57948" xr:uid="{00000000-0005-0000-0000-000063CC0000}"/>
    <cellStyle name="þ_x001d_ð‡_x000c_éþ÷_x000c_âþU_x0001__x001f__x000f_&quot;_x000f__x0001__x0001__allocation yaa 2 14 3" xfId="57949" xr:uid="{00000000-0005-0000-0000-000064CC0000}"/>
    <cellStyle name="þ_x001d_ð‡_x000c_éþ÷_x000c_âþU_x0001__x001f__x000f_&quot;_x0007__x0001__x0001__allocation yaa 2 14 4" xfId="57950" xr:uid="{00000000-0005-0000-0000-000065CC0000}"/>
    <cellStyle name="þ_x001d_ð‡_x000c_éþ÷_x000c_âþU_x0001__x001f__x000f_&quot;_x000f__x0001__x0001__allocation yaa 2 14 4" xfId="57951" xr:uid="{00000000-0005-0000-0000-000066CC0000}"/>
    <cellStyle name="þ_x001d_ð‡_x000c_éþ÷_x000c_âþU_x0001__x001f__x000f_&quot;_x0007__x0001__x0001__allocation yaa 2 14 5" xfId="57952" xr:uid="{00000000-0005-0000-0000-000067CC0000}"/>
    <cellStyle name="þ_x001d_ð‡_x000c_éþ÷_x000c_âþU_x0001__x001f__x000f_&quot;_x000f__x0001__x0001__allocation yaa 2 14 5" xfId="57953" xr:uid="{00000000-0005-0000-0000-000068CC0000}"/>
    <cellStyle name="þ_x001d_ð‡_x000c_éþ÷_x000c_âþU_x0001__x001f__x000f_&quot;_x0007__x0001__x0001__allocation yaa 2 14 6" xfId="57954" xr:uid="{00000000-0005-0000-0000-000069CC0000}"/>
    <cellStyle name="þ_x001d_ð‡_x000c_éþ÷_x000c_âþU_x0001__x001f__x000f_&quot;_x000f__x0001__x0001__allocation yaa 2 14 6" xfId="57955" xr:uid="{00000000-0005-0000-0000-00006ACC0000}"/>
    <cellStyle name="þ_x001d_ð‡_x000c_éþ÷_x000c_âþU_x0001__x001f__x000f_&quot;_x0007__x0001__x0001__allocation yaa 2 14 7" xfId="57956" xr:uid="{00000000-0005-0000-0000-00006BCC0000}"/>
    <cellStyle name="þ_x001d_ð‡_x000c_éþ÷_x000c_âþU_x0001__x001f__x000f_&quot;_x000f__x0001__x0001__allocation yaa 2 14 7" xfId="57957" xr:uid="{00000000-0005-0000-0000-00006CCC0000}"/>
    <cellStyle name="þ_x001d_ð‡_x000c_éþ÷_x000c_âþU_x0001__x001f__x000f_&quot;_x0007__x0001__x0001__allocation yaa 2 14 8" xfId="57958" xr:uid="{00000000-0005-0000-0000-00006DCC0000}"/>
    <cellStyle name="þ_x001d_ð‡_x000c_éþ÷_x000c_âþU_x0001__x001f__x000f_&quot;_x000f__x0001__x0001__allocation yaa 2 14 8" xfId="57959" xr:uid="{00000000-0005-0000-0000-00006ECC0000}"/>
    <cellStyle name="þ_x001d_ð‡_x000c_éþ÷_x000c_âþU_x0001__x001f__x000f_&quot;_x0007__x0001__x0001__allocation yaa 2 14 9" xfId="57960" xr:uid="{00000000-0005-0000-0000-00006FCC0000}"/>
    <cellStyle name="þ_x001d_ð‡_x000c_éþ÷_x000c_âþU_x0001__x001f__x000f_&quot;_x000f__x0001__x0001__allocation yaa 2 14 9" xfId="57961" xr:uid="{00000000-0005-0000-0000-000070CC0000}"/>
    <cellStyle name="þ_x001d_ð‡_x000c_éþ÷_x000c_âþU_x0001__x001f__x000f_&quot;_x0007__x0001__x0001__allocation yaa 2 15" xfId="57962" xr:uid="{00000000-0005-0000-0000-000071CC0000}"/>
    <cellStyle name="þ_x001d_ð‡_x000c_éþ÷_x000c_âþU_x0001__x001f__x000f_&quot;_x000f__x0001__x0001__allocation yaa 2 15" xfId="57963" xr:uid="{00000000-0005-0000-0000-000072CC0000}"/>
    <cellStyle name="þ_x001d_ð‡_x000c_éþ÷_x000c_âþU_x0001__x001f__x000f_&quot;_x0007__x0001__x0001__allocation yaa 2 15 2" xfId="57964" xr:uid="{00000000-0005-0000-0000-000073CC0000}"/>
    <cellStyle name="þ_x001d_ð‡_x000c_éþ÷_x000c_âþU_x0001__x001f__x000f_&quot;_x000f__x0001__x0001__allocation yaa 2 15 2" xfId="57965" xr:uid="{00000000-0005-0000-0000-000074CC0000}"/>
    <cellStyle name="þ_x001d_ð‡_x000c_éþ÷_x000c_âþU_x0001__x001f__x000f_&quot;_x0007__x0001__x0001__allocation yaa 2 15 2 2" xfId="57966" xr:uid="{00000000-0005-0000-0000-000075CC0000}"/>
    <cellStyle name="þ_x001d_ð‡_x000c_éþ÷_x000c_âþU_x0001__x001f__x000f_&quot;_x000f__x0001__x0001__allocation yaa 2 15 2 2" xfId="57967" xr:uid="{00000000-0005-0000-0000-000076CC0000}"/>
    <cellStyle name="þ_x001d_ð‡_x000c_éþ÷_x000c_âþU_x0001__x001f__x000f_&quot;_x0007__x0001__x0001__allocation yaa 2 15 2 3" xfId="57968" xr:uid="{00000000-0005-0000-0000-000077CC0000}"/>
    <cellStyle name="þ_x001d_ð‡_x000c_éþ÷_x000c_âþU_x0001__x001f__x000f_&quot;_x000f__x0001__x0001__allocation yaa 2 15 2 3" xfId="57969" xr:uid="{00000000-0005-0000-0000-000078CC0000}"/>
    <cellStyle name="þ_x001d_ð‡_x000c_éþ÷_x000c_âþU_x0001__x001f__x000f_&quot;_x0007__x0001__x0001__allocation yaa 2 15 2 4" xfId="57970" xr:uid="{00000000-0005-0000-0000-000079CC0000}"/>
    <cellStyle name="þ_x001d_ð‡_x000c_éþ÷_x000c_âþU_x0001__x001f__x000f_&quot;_x000f__x0001__x0001__allocation yaa 2 15 2 4" xfId="57971" xr:uid="{00000000-0005-0000-0000-00007ACC0000}"/>
    <cellStyle name="þ_x001d_ð‡_x000c_éþ÷_x000c_âþU_x0001__x001f__x000f_&quot;_x0007__x0001__x0001__allocation yaa 2 15 2 5" xfId="57972" xr:uid="{00000000-0005-0000-0000-00007BCC0000}"/>
    <cellStyle name="þ_x001d_ð‡_x000c_éþ÷_x000c_âþU_x0001__x001f__x000f_&quot;_x000f__x0001__x0001__allocation yaa 2 15 2 5" xfId="57973" xr:uid="{00000000-0005-0000-0000-00007CCC0000}"/>
    <cellStyle name="þ_x001d_ð‡_x000c_éþ÷_x000c_âþU_x0001__x001f__x000f_&quot;_x0007__x0001__x0001__allocation yaa 2 15 2 6" xfId="57974" xr:uid="{00000000-0005-0000-0000-00007DCC0000}"/>
    <cellStyle name="þ_x001d_ð‡_x000c_éþ÷_x000c_âþU_x0001__x001f__x000f_&quot;_x000f__x0001__x0001__allocation yaa 2 15 2 6" xfId="57975" xr:uid="{00000000-0005-0000-0000-00007ECC0000}"/>
    <cellStyle name="þ_x001d_ð‡_x000c_éþ÷_x000c_âþU_x0001__x001f__x000f_&quot;_x0007__x0001__x0001__allocation yaa 2 15 3" xfId="57976" xr:uid="{00000000-0005-0000-0000-00007FCC0000}"/>
    <cellStyle name="þ_x001d_ð‡_x000c_éþ÷_x000c_âþU_x0001__x001f__x000f_&quot;_x000f__x0001__x0001__allocation yaa 2 15 3" xfId="57977" xr:uid="{00000000-0005-0000-0000-000080CC0000}"/>
    <cellStyle name="þ_x001d_ð‡_x000c_éþ÷_x000c_âþU_x0001__x001f__x000f_&quot;_x0007__x0001__x0001__allocation yaa 2 15 4" xfId="57978" xr:uid="{00000000-0005-0000-0000-000081CC0000}"/>
    <cellStyle name="þ_x001d_ð‡_x000c_éþ÷_x000c_âþU_x0001__x001f__x000f_&quot;_x000f__x0001__x0001__allocation yaa 2 15 4" xfId="57979" xr:uid="{00000000-0005-0000-0000-000082CC0000}"/>
    <cellStyle name="þ_x001d_ð‡_x000c_éþ÷_x000c_âþU_x0001__x001f__x000f_&quot;_x0007__x0001__x0001__allocation yaa 2 15 5" xfId="57980" xr:uid="{00000000-0005-0000-0000-000083CC0000}"/>
    <cellStyle name="þ_x001d_ð‡_x000c_éþ÷_x000c_âþU_x0001__x001f__x000f_&quot;_x000f__x0001__x0001__allocation yaa 2 15 5" xfId="57981" xr:uid="{00000000-0005-0000-0000-000084CC0000}"/>
    <cellStyle name="þ_x001d_ð‡_x000c_éþ÷_x000c_âþU_x0001__x001f__x000f_&quot;_x0007__x0001__x0001__allocation yaa 2 15 6" xfId="57982" xr:uid="{00000000-0005-0000-0000-000085CC0000}"/>
    <cellStyle name="þ_x001d_ð‡_x000c_éþ÷_x000c_âþU_x0001__x001f__x000f_&quot;_x000f__x0001__x0001__allocation yaa 2 15 6" xfId="57983" xr:uid="{00000000-0005-0000-0000-000086CC0000}"/>
    <cellStyle name="þ_x001d_ð‡_x000c_éþ÷_x000c_âþU_x0001__x001f__x000f_&quot;_x0007__x0001__x0001__allocation yaa 2 15 7" xfId="57984" xr:uid="{00000000-0005-0000-0000-000087CC0000}"/>
    <cellStyle name="þ_x001d_ð‡_x000c_éþ÷_x000c_âþU_x0001__x001f__x000f_&quot;_x000f__x0001__x0001__allocation yaa 2 15 7" xfId="57985" xr:uid="{00000000-0005-0000-0000-000088CC0000}"/>
    <cellStyle name="þ_x001d_ð‡_x000c_éþ÷_x000c_âþU_x0001__x001f__x000f_&quot;_x0007__x0001__x0001__allocation yaa 2 15 8" xfId="57986" xr:uid="{00000000-0005-0000-0000-000089CC0000}"/>
    <cellStyle name="þ_x001d_ð‡_x000c_éþ÷_x000c_âþU_x0001__x001f__x000f_&quot;_x000f__x0001__x0001__allocation yaa 2 15 8" xfId="57987" xr:uid="{00000000-0005-0000-0000-00008ACC0000}"/>
    <cellStyle name="þ_x001d_ð‡_x000c_éþ÷_x000c_âþU_x0001__x001f__x000f_&quot;_x0007__x0001__x0001__allocation yaa 2 15 9" xfId="57988" xr:uid="{00000000-0005-0000-0000-00008BCC0000}"/>
    <cellStyle name="þ_x001d_ð‡_x000c_éþ÷_x000c_âþU_x0001__x001f__x000f_&quot;_x000f__x0001__x0001__allocation yaa 2 15 9" xfId="57989" xr:uid="{00000000-0005-0000-0000-00008CCC0000}"/>
    <cellStyle name="þ_x001d_ð‡_x000c_éþ÷_x000c_âþU_x0001__x001f__x000f_&quot;_x0007__x0001__x0001__allocation yaa 2 16" xfId="57990" xr:uid="{00000000-0005-0000-0000-00008DCC0000}"/>
    <cellStyle name="þ_x001d_ð‡_x000c_éþ÷_x000c_âþU_x0001__x001f__x000f_&quot;_x000f__x0001__x0001__allocation yaa 2 16" xfId="57991" xr:uid="{00000000-0005-0000-0000-00008ECC0000}"/>
    <cellStyle name="þ_x001d_ð‡_x000c_éþ÷_x000c_âþU_x0001__x001f__x000f_&quot;_x0007__x0001__x0001__allocation yaa 2 16 2" xfId="57992" xr:uid="{00000000-0005-0000-0000-00008FCC0000}"/>
    <cellStyle name="þ_x001d_ð‡_x000c_éþ÷_x000c_âþU_x0001__x001f__x000f_&quot;_x000f__x0001__x0001__allocation yaa 2 16 2" xfId="57993" xr:uid="{00000000-0005-0000-0000-000090CC0000}"/>
    <cellStyle name="þ_x001d_ð‡_x000c_éþ÷_x000c_âþU_x0001__x001f__x000f_&quot;_x0007__x0001__x0001__allocation yaa 2 16 2 2" xfId="57994" xr:uid="{00000000-0005-0000-0000-000091CC0000}"/>
    <cellStyle name="þ_x001d_ð‡_x000c_éþ÷_x000c_âþU_x0001__x001f__x000f_&quot;_x000f__x0001__x0001__allocation yaa 2 16 2 2" xfId="57995" xr:uid="{00000000-0005-0000-0000-000092CC0000}"/>
    <cellStyle name="þ_x001d_ð‡_x000c_éþ÷_x000c_âþU_x0001__x001f__x000f_&quot;_x0007__x0001__x0001__allocation yaa 2 16 2 3" xfId="57996" xr:uid="{00000000-0005-0000-0000-000093CC0000}"/>
    <cellStyle name="þ_x001d_ð‡_x000c_éþ÷_x000c_âþU_x0001__x001f__x000f_&quot;_x000f__x0001__x0001__allocation yaa 2 16 2 3" xfId="57997" xr:uid="{00000000-0005-0000-0000-000094CC0000}"/>
    <cellStyle name="þ_x001d_ð‡_x000c_éþ÷_x000c_âþU_x0001__x001f__x000f_&quot;_x0007__x0001__x0001__allocation yaa 2 16 2 4" xfId="57998" xr:uid="{00000000-0005-0000-0000-000095CC0000}"/>
    <cellStyle name="þ_x001d_ð‡_x000c_éþ÷_x000c_âþU_x0001__x001f__x000f_&quot;_x000f__x0001__x0001__allocation yaa 2 16 2 4" xfId="57999" xr:uid="{00000000-0005-0000-0000-000096CC0000}"/>
    <cellStyle name="þ_x001d_ð‡_x000c_éþ÷_x000c_âþU_x0001__x001f__x000f_&quot;_x0007__x0001__x0001__allocation yaa 2 16 2 5" xfId="58000" xr:uid="{00000000-0005-0000-0000-000097CC0000}"/>
    <cellStyle name="þ_x001d_ð‡_x000c_éþ÷_x000c_âþU_x0001__x001f__x000f_&quot;_x000f__x0001__x0001__allocation yaa 2 16 2 5" xfId="58001" xr:uid="{00000000-0005-0000-0000-000098CC0000}"/>
    <cellStyle name="þ_x001d_ð‡_x000c_éþ÷_x000c_âþU_x0001__x001f__x000f_&quot;_x0007__x0001__x0001__allocation yaa 2 16 2 6" xfId="58002" xr:uid="{00000000-0005-0000-0000-000099CC0000}"/>
    <cellStyle name="þ_x001d_ð‡_x000c_éþ÷_x000c_âþU_x0001__x001f__x000f_&quot;_x000f__x0001__x0001__allocation yaa 2 16 2 6" xfId="58003" xr:uid="{00000000-0005-0000-0000-00009ACC0000}"/>
    <cellStyle name="þ_x001d_ð‡_x000c_éþ÷_x000c_âþU_x0001__x001f__x000f_&quot;_x0007__x0001__x0001__allocation yaa 2 16 3" xfId="58004" xr:uid="{00000000-0005-0000-0000-00009BCC0000}"/>
    <cellStyle name="þ_x001d_ð‡_x000c_éþ÷_x000c_âþU_x0001__x001f__x000f_&quot;_x000f__x0001__x0001__allocation yaa 2 16 3" xfId="58005" xr:uid="{00000000-0005-0000-0000-00009CCC0000}"/>
    <cellStyle name="þ_x001d_ð‡_x000c_éþ÷_x000c_âþU_x0001__x001f__x000f_&quot;_x0007__x0001__x0001__allocation yaa 2 16 4" xfId="58006" xr:uid="{00000000-0005-0000-0000-00009DCC0000}"/>
    <cellStyle name="þ_x001d_ð‡_x000c_éþ÷_x000c_âþU_x0001__x001f__x000f_&quot;_x000f__x0001__x0001__allocation yaa 2 16 4" xfId="58007" xr:uid="{00000000-0005-0000-0000-00009ECC0000}"/>
    <cellStyle name="þ_x001d_ð‡_x000c_éþ÷_x000c_âþU_x0001__x001f__x000f_&quot;_x0007__x0001__x0001__allocation yaa 2 16 5" xfId="58008" xr:uid="{00000000-0005-0000-0000-00009FCC0000}"/>
    <cellStyle name="þ_x001d_ð‡_x000c_éþ÷_x000c_âþU_x0001__x001f__x000f_&quot;_x000f__x0001__x0001__allocation yaa 2 16 5" xfId="58009" xr:uid="{00000000-0005-0000-0000-0000A0CC0000}"/>
    <cellStyle name="þ_x001d_ð‡_x000c_éþ÷_x000c_âþU_x0001__x001f__x000f_&quot;_x0007__x0001__x0001__allocation yaa 2 16 6" xfId="58010" xr:uid="{00000000-0005-0000-0000-0000A1CC0000}"/>
    <cellStyle name="þ_x001d_ð‡_x000c_éþ÷_x000c_âþU_x0001__x001f__x000f_&quot;_x000f__x0001__x0001__allocation yaa 2 16 6" xfId="58011" xr:uid="{00000000-0005-0000-0000-0000A2CC0000}"/>
    <cellStyle name="þ_x001d_ð‡_x000c_éþ÷_x000c_âþU_x0001__x001f__x000f_&quot;_x0007__x0001__x0001__allocation yaa 2 16 7" xfId="58012" xr:uid="{00000000-0005-0000-0000-0000A3CC0000}"/>
    <cellStyle name="þ_x001d_ð‡_x000c_éþ÷_x000c_âþU_x0001__x001f__x000f_&quot;_x000f__x0001__x0001__allocation yaa 2 16 7" xfId="58013" xr:uid="{00000000-0005-0000-0000-0000A4CC0000}"/>
    <cellStyle name="þ_x001d_ð‡_x000c_éþ÷_x000c_âþU_x0001__x001f__x000f_&quot;_x0007__x0001__x0001__allocation yaa 2 16 8" xfId="58014" xr:uid="{00000000-0005-0000-0000-0000A5CC0000}"/>
    <cellStyle name="þ_x001d_ð‡_x000c_éþ÷_x000c_âþU_x0001__x001f__x000f_&quot;_x000f__x0001__x0001__allocation yaa 2 16 8" xfId="58015" xr:uid="{00000000-0005-0000-0000-0000A6CC0000}"/>
    <cellStyle name="þ_x001d_ð‡_x000c_éþ÷_x000c_âþU_x0001__x001f__x000f_&quot;_x0007__x0001__x0001__allocation yaa 2 16 9" xfId="58016" xr:uid="{00000000-0005-0000-0000-0000A7CC0000}"/>
    <cellStyle name="þ_x001d_ð‡_x000c_éþ÷_x000c_âþU_x0001__x001f__x000f_&quot;_x000f__x0001__x0001__allocation yaa 2 16 9" xfId="58017" xr:uid="{00000000-0005-0000-0000-0000A8CC0000}"/>
    <cellStyle name="þ_x001d_ð‡_x000c_éþ÷_x000c_âþU_x0001__x001f__x000f_&quot;_x0007__x0001__x0001__allocation yaa 2 17" xfId="58018" xr:uid="{00000000-0005-0000-0000-0000A9CC0000}"/>
    <cellStyle name="þ_x001d_ð‡_x000c_éþ÷_x000c_âþU_x0001__x001f__x000f_&quot;_x000f__x0001__x0001__allocation yaa 2 17" xfId="58019" xr:uid="{00000000-0005-0000-0000-0000AACC0000}"/>
    <cellStyle name="þ_x001d_ð‡_x000c_éþ÷_x000c_âþU_x0001__x001f__x000f_&quot;_x0007__x0001__x0001__allocation yaa 2 17 2" xfId="58020" xr:uid="{00000000-0005-0000-0000-0000ABCC0000}"/>
    <cellStyle name="þ_x001d_ð‡_x000c_éþ÷_x000c_âþU_x0001__x001f__x000f_&quot;_x000f__x0001__x0001__allocation yaa 2 17 2" xfId="58021" xr:uid="{00000000-0005-0000-0000-0000ACCC0000}"/>
    <cellStyle name="þ_x001d_ð‡_x000c_éþ÷_x000c_âþU_x0001__x001f__x000f_&quot;_x0007__x0001__x0001__allocation yaa 2 17 2 2" xfId="58022" xr:uid="{00000000-0005-0000-0000-0000ADCC0000}"/>
    <cellStyle name="þ_x001d_ð‡_x000c_éþ÷_x000c_âþU_x0001__x001f__x000f_&quot;_x000f__x0001__x0001__allocation yaa 2 17 2 2" xfId="58023" xr:uid="{00000000-0005-0000-0000-0000AECC0000}"/>
    <cellStyle name="þ_x001d_ð‡_x000c_éþ÷_x000c_âþU_x0001__x001f__x000f_&quot;_x0007__x0001__x0001__allocation yaa 2 17 2 3" xfId="58024" xr:uid="{00000000-0005-0000-0000-0000AFCC0000}"/>
    <cellStyle name="þ_x001d_ð‡_x000c_éþ÷_x000c_âþU_x0001__x001f__x000f_&quot;_x000f__x0001__x0001__allocation yaa 2 17 2 3" xfId="58025" xr:uid="{00000000-0005-0000-0000-0000B0CC0000}"/>
    <cellStyle name="þ_x001d_ð‡_x000c_éþ÷_x000c_âþU_x0001__x001f__x000f_&quot;_x0007__x0001__x0001__allocation yaa 2 17 2 4" xfId="58026" xr:uid="{00000000-0005-0000-0000-0000B1CC0000}"/>
    <cellStyle name="þ_x001d_ð‡_x000c_éþ÷_x000c_âþU_x0001__x001f__x000f_&quot;_x000f__x0001__x0001__allocation yaa 2 17 2 4" xfId="58027" xr:uid="{00000000-0005-0000-0000-0000B2CC0000}"/>
    <cellStyle name="þ_x001d_ð‡_x000c_éþ÷_x000c_âþU_x0001__x001f__x000f_&quot;_x0007__x0001__x0001__allocation yaa 2 17 2 5" xfId="58028" xr:uid="{00000000-0005-0000-0000-0000B3CC0000}"/>
    <cellStyle name="þ_x001d_ð‡_x000c_éþ÷_x000c_âþU_x0001__x001f__x000f_&quot;_x000f__x0001__x0001__allocation yaa 2 17 2 5" xfId="58029" xr:uid="{00000000-0005-0000-0000-0000B4CC0000}"/>
    <cellStyle name="þ_x001d_ð‡_x000c_éþ÷_x000c_âþU_x0001__x001f__x000f_&quot;_x0007__x0001__x0001__allocation yaa 2 17 2 6" xfId="58030" xr:uid="{00000000-0005-0000-0000-0000B5CC0000}"/>
    <cellStyle name="þ_x001d_ð‡_x000c_éþ÷_x000c_âþU_x0001__x001f__x000f_&quot;_x000f__x0001__x0001__allocation yaa 2 17 2 6" xfId="58031" xr:uid="{00000000-0005-0000-0000-0000B6CC0000}"/>
    <cellStyle name="þ_x001d_ð‡_x000c_éþ÷_x000c_âþU_x0001__x001f__x000f_&quot;_x0007__x0001__x0001__allocation yaa 2 17 3" xfId="58032" xr:uid="{00000000-0005-0000-0000-0000B7CC0000}"/>
    <cellStyle name="þ_x001d_ð‡_x000c_éþ÷_x000c_âþU_x0001__x001f__x000f_&quot;_x000f__x0001__x0001__allocation yaa 2 17 3" xfId="58033" xr:uid="{00000000-0005-0000-0000-0000B8CC0000}"/>
    <cellStyle name="þ_x001d_ð‡_x000c_éþ÷_x000c_âþU_x0001__x001f__x000f_&quot;_x0007__x0001__x0001__allocation yaa 2 17 4" xfId="58034" xr:uid="{00000000-0005-0000-0000-0000B9CC0000}"/>
    <cellStyle name="þ_x001d_ð‡_x000c_éþ÷_x000c_âþU_x0001__x001f__x000f_&quot;_x000f__x0001__x0001__allocation yaa 2 17 4" xfId="58035" xr:uid="{00000000-0005-0000-0000-0000BACC0000}"/>
    <cellStyle name="þ_x001d_ð‡_x000c_éþ÷_x000c_âþU_x0001__x001f__x000f_&quot;_x0007__x0001__x0001__allocation yaa 2 17 5" xfId="58036" xr:uid="{00000000-0005-0000-0000-0000BBCC0000}"/>
    <cellStyle name="þ_x001d_ð‡_x000c_éþ÷_x000c_âþU_x0001__x001f__x000f_&quot;_x000f__x0001__x0001__allocation yaa 2 17 5" xfId="58037" xr:uid="{00000000-0005-0000-0000-0000BCCC0000}"/>
    <cellStyle name="þ_x001d_ð‡_x000c_éþ÷_x000c_âþU_x0001__x001f__x000f_&quot;_x0007__x0001__x0001__allocation yaa 2 17 6" xfId="58038" xr:uid="{00000000-0005-0000-0000-0000BDCC0000}"/>
    <cellStyle name="þ_x001d_ð‡_x000c_éþ÷_x000c_âþU_x0001__x001f__x000f_&quot;_x000f__x0001__x0001__allocation yaa 2 17 6" xfId="58039" xr:uid="{00000000-0005-0000-0000-0000BECC0000}"/>
    <cellStyle name="þ_x001d_ð‡_x000c_éþ÷_x000c_âþU_x0001__x001f__x000f_&quot;_x0007__x0001__x0001__allocation yaa 2 17 7" xfId="58040" xr:uid="{00000000-0005-0000-0000-0000BFCC0000}"/>
    <cellStyle name="þ_x001d_ð‡_x000c_éþ÷_x000c_âþU_x0001__x001f__x000f_&quot;_x000f__x0001__x0001__allocation yaa 2 17 7" xfId="58041" xr:uid="{00000000-0005-0000-0000-0000C0CC0000}"/>
    <cellStyle name="þ_x001d_ð‡_x000c_éþ÷_x000c_âþU_x0001__x001f__x000f_&quot;_x0007__x0001__x0001__allocation yaa 2 17 8" xfId="58042" xr:uid="{00000000-0005-0000-0000-0000C1CC0000}"/>
    <cellStyle name="þ_x001d_ð‡_x000c_éþ÷_x000c_âþU_x0001__x001f__x000f_&quot;_x000f__x0001__x0001__allocation yaa 2 17 8" xfId="58043" xr:uid="{00000000-0005-0000-0000-0000C2CC0000}"/>
    <cellStyle name="þ_x001d_ð‡_x000c_éþ÷_x000c_âþU_x0001__x001f__x000f_&quot;_x0007__x0001__x0001__allocation yaa 2 17 9" xfId="58044" xr:uid="{00000000-0005-0000-0000-0000C3CC0000}"/>
    <cellStyle name="þ_x001d_ð‡_x000c_éþ÷_x000c_âþU_x0001__x001f__x000f_&quot;_x000f__x0001__x0001__allocation yaa 2 17 9" xfId="58045" xr:uid="{00000000-0005-0000-0000-0000C4CC0000}"/>
    <cellStyle name="þ_x001d_ð‡_x000c_éþ÷_x000c_âþU_x0001__x001f__x000f_&quot;_x0007__x0001__x0001__allocation yaa 2 18" xfId="58046" xr:uid="{00000000-0005-0000-0000-0000C5CC0000}"/>
    <cellStyle name="þ_x001d_ð‡_x000c_éþ÷_x000c_âþU_x0001__x001f__x000f_&quot;_x000f__x0001__x0001__allocation yaa 2 18" xfId="58047" xr:uid="{00000000-0005-0000-0000-0000C6CC0000}"/>
    <cellStyle name="þ_x001d_ð‡_x000c_éþ÷_x000c_âþU_x0001__x001f__x000f_&quot;_x0007__x0001__x0001__allocation yaa 2 18 2" xfId="58048" xr:uid="{00000000-0005-0000-0000-0000C7CC0000}"/>
    <cellStyle name="þ_x001d_ð‡_x000c_éþ÷_x000c_âþU_x0001__x001f__x000f_&quot;_x000f__x0001__x0001__allocation yaa 2 18 2" xfId="58049" xr:uid="{00000000-0005-0000-0000-0000C8CC0000}"/>
    <cellStyle name="þ_x001d_ð‡_x000c_éþ÷_x000c_âþU_x0001__x001f__x000f_&quot;_x0007__x0001__x0001__allocation yaa 2 18 2 2" xfId="58050" xr:uid="{00000000-0005-0000-0000-0000C9CC0000}"/>
    <cellStyle name="þ_x001d_ð‡_x000c_éþ÷_x000c_âþU_x0001__x001f__x000f_&quot;_x000f__x0001__x0001__allocation yaa 2 18 2 2" xfId="58051" xr:uid="{00000000-0005-0000-0000-0000CACC0000}"/>
    <cellStyle name="þ_x001d_ð‡_x000c_éþ÷_x000c_âþU_x0001__x001f__x000f_&quot;_x0007__x0001__x0001__allocation yaa 2 18 2 3" xfId="58052" xr:uid="{00000000-0005-0000-0000-0000CBCC0000}"/>
    <cellStyle name="þ_x001d_ð‡_x000c_éþ÷_x000c_âþU_x0001__x001f__x000f_&quot;_x000f__x0001__x0001__allocation yaa 2 18 2 3" xfId="58053" xr:uid="{00000000-0005-0000-0000-0000CCCC0000}"/>
    <cellStyle name="þ_x001d_ð‡_x000c_éþ÷_x000c_âþU_x0001__x001f__x000f_&quot;_x0007__x0001__x0001__allocation yaa 2 18 2 4" xfId="58054" xr:uid="{00000000-0005-0000-0000-0000CDCC0000}"/>
    <cellStyle name="þ_x001d_ð‡_x000c_éþ÷_x000c_âþU_x0001__x001f__x000f_&quot;_x000f__x0001__x0001__allocation yaa 2 18 2 4" xfId="58055" xr:uid="{00000000-0005-0000-0000-0000CECC0000}"/>
    <cellStyle name="þ_x001d_ð‡_x000c_éþ÷_x000c_âþU_x0001__x001f__x000f_&quot;_x0007__x0001__x0001__allocation yaa 2 18 2 5" xfId="58056" xr:uid="{00000000-0005-0000-0000-0000CFCC0000}"/>
    <cellStyle name="þ_x001d_ð‡_x000c_éþ÷_x000c_âþU_x0001__x001f__x000f_&quot;_x000f__x0001__x0001__allocation yaa 2 18 2 5" xfId="58057" xr:uid="{00000000-0005-0000-0000-0000D0CC0000}"/>
    <cellStyle name="þ_x001d_ð‡_x000c_éþ÷_x000c_âþU_x0001__x001f__x000f_&quot;_x0007__x0001__x0001__allocation yaa 2 18 2 6" xfId="58058" xr:uid="{00000000-0005-0000-0000-0000D1CC0000}"/>
    <cellStyle name="þ_x001d_ð‡_x000c_éþ÷_x000c_âþU_x0001__x001f__x000f_&quot;_x000f__x0001__x0001__allocation yaa 2 18 2 6" xfId="58059" xr:uid="{00000000-0005-0000-0000-0000D2CC0000}"/>
    <cellStyle name="þ_x001d_ð‡_x000c_éþ÷_x000c_âþU_x0001__x001f__x000f_&quot;_x0007__x0001__x0001__allocation yaa 2 18 3" xfId="58060" xr:uid="{00000000-0005-0000-0000-0000D3CC0000}"/>
    <cellStyle name="þ_x001d_ð‡_x000c_éþ÷_x000c_âþU_x0001__x001f__x000f_&quot;_x000f__x0001__x0001__allocation yaa 2 18 3" xfId="58061" xr:uid="{00000000-0005-0000-0000-0000D4CC0000}"/>
    <cellStyle name="þ_x001d_ð‡_x000c_éþ÷_x000c_âþU_x0001__x001f__x000f_&quot;_x0007__x0001__x0001__allocation yaa 2 18 4" xfId="58062" xr:uid="{00000000-0005-0000-0000-0000D5CC0000}"/>
    <cellStyle name="þ_x001d_ð‡_x000c_éþ÷_x000c_âþU_x0001__x001f__x000f_&quot;_x000f__x0001__x0001__allocation yaa 2 18 4" xfId="58063" xr:uid="{00000000-0005-0000-0000-0000D6CC0000}"/>
    <cellStyle name="þ_x001d_ð‡_x000c_éþ÷_x000c_âþU_x0001__x001f__x000f_&quot;_x0007__x0001__x0001__allocation yaa 2 18 5" xfId="58064" xr:uid="{00000000-0005-0000-0000-0000D7CC0000}"/>
    <cellStyle name="þ_x001d_ð‡_x000c_éþ÷_x000c_âþU_x0001__x001f__x000f_&quot;_x000f__x0001__x0001__allocation yaa 2 18 5" xfId="58065" xr:uid="{00000000-0005-0000-0000-0000D8CC0000}"/>
    <cellStyle name="þ_x001d_ð‡_x000c_éþ÷_x000c_âþU_x0001__x001f__x000f_&quot;_x0007__x0001__x0001__allocation yaa 2 18 6" xfId="58066" xr:uid="{00000000-0005-0000-0000-0000D9CC0000}"/>
    <cellStyle name="þ_x001d_ð‡_x000c_éþ÷_x000c_âþU_x0001__x001f__x000f_&quot;_x000f__x0001__x0001__allocation yaa 2 18 6" xfId="58067" xr:uid="{00000000-0005-0000-0000-0000DACC0000}"/>
    <cellStyle name="þ_x001d_ð‡_x000c_éþ÷_x000c_âþU_x0001__x001f__x000f_&quot;_x0007__x0001__x0001__allocation yaa 2 18 7" xfId="58068" xr:uid="{00000000-0005-0000-0000-0000DBCC0000}"/>
    <cellStyle name="þ_x001d_ð‡_x000c_éþ÷_x000c_âþU_x0001__x001f__x000f_&quot;_x000f__x0001__x0001__allocation yaa 2 18 7" xfId="58069" xr:uid="{00000000-0005-0000-0000-0000DCCC0000}"/>
    <cellStyle name="þ_x001d_ð‡_x000c_éþ÷_x000c_âþU_x0001__x001f__x000f_&quot;_x0007__x0001__x0001__allocation yaa 2 18 8" xfId="58070" xr:uid="{00000000-0005-0000-0000-0000DDCC0000}"/>
    <cellStyle name="þ_x001d_ð‡_x000c_éþ÷_x000c_âþU_x0001__x001f__x000f_&quot;_x000f__x0001__x0001__allocation yaa 2 18 8" xfId="58071" xr:uid="{00000000-0005-0000-0000-0000DECC0000}"/>
    <cellStyle name="þ_x001d_ð‡_x000c_éþ÷_x000c_âþU_x0001__x001f__x000f_&quot;_x0007__x0001__x0001__allocation yaa 2 18 9" xfId="58072" xr:uid="{00000000-0005-0000-0000-0000DFCC0000}"/>
    <cellStyle name="þ_x001d_ð‡_x000c_éþ÷_x000c_âþU_x0001__x001f__x000f_&quot;_x000f__x0001__x0001__allocation yaa 2 18 9" xfId="58073" xr:uid="{00000000-0005-0000-0000-0000E0CC0000}"/>
    <cellStyle name="þ_x001d_ð‡_x000c_éþ÷_x000c_âþU_x0001__x001f__x000f_&quot;_x0007__x0001__x0001__allocation yaa 2 19" xfId="58074" xr:uid="{00000000-0005-0000-0000-0000E1CC0000}"/>
    <cellStyle name="þ_x001d_ð‡_x000c_éþ÷_x000c_âþU_x0001__x001f__x000f_&quot;_x000f__x0001__x0001__allocation yaa 2 19" xfId="58075" xr:uid="{00000000-0005-0000-0000-0000E2CC0000}"/>
    <cellStyle name="þ_x001d_ð‡_x000c_éþ÷_x000c_âþU_x0001__x001f__x000f_&quot;_x0007__x0001__x0001__allocation yaa 2 19 2" xfId="58076" xr:uid="{00000000-0005-0000-0000-0000E3CC0000}"/>
    <cellStyle name="þ_x001d_ð‡_x000c_éþ÷_x000c_âþU_x0001__x001f__x000f_&quot;_x000f__x0001__x0001__allocation yaa 2 19 2" xfId="58077" xr:uid="{00000000-0005-0000-0000-0000E4CC0000}"/>
    <cellStyle name="þ_x001d_ð‡_x000c_éþ÷_x000c_âþU_x0001__x001f__x000f_&quot;_x0007__x0001__x0001__allocation yaa 2 19 2 2" xfId="58078" xr:uid="{00000000-0005-0000-0000-0000E5CC0000}"/>
    <cellStyle name="þ_x001d_ð‡_x000c_éþ÷_x000c_âþU_x0001__x001f__x000f_&quot;_x000f__x0001__x0001__allocation yaa 2 19 2 2" xfId="58079" xr:uid="{00000000-0005-0000-0000-0000E6CC0000}"/>
    <cellStyle name="þ_x001d_ð‡_x000c_éþ÷_x000c_âþU_x0001__x001f__x000f_&quot;_x0007__x0001__x0001__allocation yaa 2 19 2 3" xfId="58080" xr:uid="{00000000-0005-0000-0000-0000E7CC0000}"/>
    <cellStyle name="þ_x001d_ð‡_x000c_éþ÷_x000c_âþU_x0001__x001f__x000f_&quot;_x000f__x0001__x0001__allocation yaa 2 19 2 3" xfId="58081" xr:uid="{00000000-0005-0000-0000-0000E8CC0000}"/>
    <cellStyle name="þ_x001d_ð‡_x000c_éþ÷_x000c_âþU_x0001__x001f__x000f_&quot;_x0007__x0001__x0001__allocation yaa 2 19 2 4" xfId="58082" xr:uid="{00000000-0005-0000-0000-0000E9CC0000}"/>
    <cellStyle name="þ_x001d_ð‡_x000c_éþ÷_x000c_âþU_x0001__x001f__x000f_&quot;_x000f__x0001__x0001__allocation yaa 2 19 2 4" xfId="58083" xr:uid="{00000000-0005-0000-0000-0000EACC0000}"/>
    <cellStyle name="þ_x001d_ð‡_x000c_éþ÷_x000c_âþU_x0001__x001f__x000f_&quot;_x0007__x0001__x0001__allocation yaa 2 19 2 5" xfId="58084" xr:uid="{00000000-0005-0000-0000-0000EBCC0000}"/>
    <cellStyle name="þ_x001d_ð‡_x000c_éþ÷_x000c_âþU_x0001__x001f__x000f_&quot;_x000f__x0001__x0001__allocation yaa 2 19 2 5" xfId="58085" xr:uid="{00000000-0005-0000-0000-0000ECCC0000}"/>
    <cellStyle name="þ_x001d_ð‡_x000c_éþ÷_x000c_âþU_x0001__x001f__x000f_&quot;_x0007__x0001__x0001__allocation yaa 2 19 2 6" xfId="58086" xr:uid="{00000000-0005-0000-0000-0000EDCC0000}"/>
    <cellStyle name="þ_x001d_ð‡_x000c_éþ÷_x000c_âþU_x0001__x001f__x000f_&quot;_x000f__x0001__x0001__allocation yaa 2 19 2 6" xfId="58087" xr:uid="{00000000-0005-0000-0000-0000EECC0000}"/>
    <cellStyle name="þ_x001d_ð‡_x000c_éþ÷_x000c_âþU_x0001__x001f__x000f_&quot;_x0007__x0001__x0001__allocation yaa 2 19 3" xfId="58088" xr:uid="{00000000-0005-0000-0000-0000EFCC0000}"/>
    <cellStyle name="þ_x001d_ð‡_x000c_éþ÷_x000c_âþU_x0001__x001f__x000f_&quot;_x000f__x0001__x0001__allocation yaa 2 19 3" xfId="58089" xr:uid="{00000000-0005-0000-0000-0000F0CC0000}"/>
    <cellStyle name="þ_x001d_ð‡_x000c_éþ÷_x000c_âþU_x0001__x001f__x000f_&quot;_x0007__x0001__x0001__allocation yaa 2 19 4" xfId="58090" xr:uid="{00000000-0005-0000-0000-0000F1CC0000}"/>
    <cellStyle name="þ_x001d_ð‡_x000c_éþ÷_x000c_âþU_x0001__x001f__x000f_&quot;_x000f__x0001__x0001__allocation yaa 2 19 4" xfId="58091" xr:uid="{00000000-0005-0000-0000-0000F2CC0000}"/>
    <cellStyle name="þ_x001d_ð‡_x000c_éþ÷_x000c_âþU_x0001__x001f__x000f_&quot;_x0007__x0001__x0001__allocation yaa 2 19 5" xfId="58092" xr:uid="{00000000-0005-0000-0000-0000F3CC0000}"/>
    <cellStyle name="þ_x001d_ð‡_x000c_éþ÷_x000c_âþU_x0001__x001f__x000f_&quot;_x000f__x0001__x0001__allocation yaa 2 19 5" xfId="58093" xr:uid="{00000000-0005-0000-0000-0000F4CC0000}"/>
    <cellStyle name="þ_x001d_ð‡_x000c_éþ÷_x000c_âþU_x0001__x001f__x000f_&quot;_x0007__x0001__x0001__allocation yaa 2 19 6" xfId="58094" xr:uid="{00000000-0005-0000-0000-0000F5CC0000}"/>
    <cellStyle name="þ_x001d_ð‡_x000c_éþ÷_x000c_âþU_x0001__x001f__x000f_&quot;_x000f__x0001__x0001__allocation yaa 2 19 6" xfId="58095" xr:uid="{00000000-0005-0000-0000-0000F6CC0000}"/>
    <cellStyle name="þ_x001d_ð‡_x000c_éþ÷_x000c_âþU_x0001__x001f__x000f_&quot;_x0007__x0001__x0001__allocation yaa 2 19 7" xfId="58096" xr:uid="{00000000-0005-0000-0000-0000F7CC0000}"/>
    <cellStyle name="þ_x001d_ð‡_x000c_éþ÷_x000c_âþU_x0001__x001f__x000f_&quot;_x000f__x0001__x0001__allocation yaa 2 19 7" xfId="58097" xr:uid="{00000000-0005-0000-0000-0000F8CC0000}"/>
    <cellStyle name="þ_x001d_ð‡_x000c_éþ÷_x000c_âþU_x0001__x001f__x000f_&quot;_x0007__x0001__x0001__allocation yaa 2 19 8" xfId="58098" xr:uid="{00000000-0005-0000-0000-0000F9CC0000}"/>
    <cellStyle name="þ_x001d_ð‡_x000c_éþ÷_x000c_âþU_x0001__x001f__x000f_&quot;_x000f__x0001__x0001__allocation yaa 2 19 8" xfId="58099" xr:uid="{00000000-0005-0000-0000-0000FACC0000}"/>
    <cellStyle name="þ_x001d_ð‡_x000c_éþ÷_x000c_âþU_x0001__x001f__x000f_&quot;_x0007__x0001__x0001__allocation yaa 2 19 9" xfId="58100" xr:uid="{00000000-0005-0000-0000-0000FBCC0000}"/>
    <cellStyle name="þ_x001d_ð‡_x000c_éþ÷_x000c_âþU_x0001__x001f__x000f_&quot;_x000f__x0001__x0001__allocation yaa 2 19 9" xfId="58101" xr:uid="{00000000-0005-0000-0000-0000FCCC0000}"/>
    <cellStyle name="þ_x001d_ð‡_x000c_éþ÷_x000c_âþU_x0001__x001f__x000f_&quot;_x0007__x0001__x0001__allocation yaa 2 2" xfId="58102" xr:uid="{00000000-0005-0000-0000-0000FDCC0000}"/>
    <cellStyle name="þ_x001d_ð‡_x000c_éþ÷_x000c_âþU_x0001__x001f__x000f_&quot;_x000f__x0001__x0001__allocation yaa 2 2" xfId="58103" xr:uid="{00000000-0005-0000-0000-0000FECC0000}"/>
    <cellStyle name="þ_x001d_ð‡_x000c_éþ÷_x000c_âþU_x0001__x001f__x000f_&quot;_x0007__x0001__x0001__allocation yaa 2 2 2" xfId="58104" xr:uid="{00000000-0005-0000-0000-0000FFCC0000}"/>
    <cellStyle name="þ_x001d_ð‡_x000c_éþ÷_x000c_âþU_x0001__x001f__x000f_&quot;_x000f__x0001__x0001__allocation yaa 2 2 2" xfId="58105" xr:uid="{00000000-0005-0000-0000-000000CD0000}"/>
    <cellStyle name="þ_x001d_ð‡_x000c_éþ÷_x000c_âþU_x0001__x001f__x000f_&quot;_x0007__x0001__x0001__allocation yaa 2 2 2 2" xfId="58106" xr:uid="{00000000-0005-0000-0000-000001CD0000}"/>
    <cellStyle name="þ_x001d_ð‡_x000c_éþ÷_x000c_âþU_x0001__x001f__x000f_&quot;_x000f__x0001__x0001__allocation yaa 2 2 2 2" xfId="58107" xr:uid="{00000000-0005-0000-0000-000002CD0000}"/>
    <cellStyle name="þ_x001d_ð‡_x000c_éþ÷_x000c_âþU_x0001__x001f__x000f_&quot;_x0007__x0001__x0001__allocation yaa 2 2 2 3" xfId="58108" xr:uid="{00000000-0005-0000-0000-000003CD0000}"/>
    <cellStyle name="þ_x001d_ð‡_x000c_éþ÷_x000c_âþU_x0001__x001f__x000f_&quot;_x000f__x0001__x0001__allocation yaa 2 2 2 3" xfId="58109" xr:uid="{00000000-0005-0000-0000-000004CD0000}"/>
    <cellStyle name="þ_x001d_ð‡_x000c_éþ÷_x000c_âþU_x0001__x001f__x000f_&quot;_x0007__x0001__x0001__allocation yaa 2 2 2 4" xfId="58110" xr:uid="{00000000-0005-0000-0000-000005CD0000}"/>
    <cellStyle name="þ_x001d_ð‡_x000c_éþ÷_x000c_âþU_x0001__x001f__x000f_&quot;_x000f__x0001__x0001__allocation yaa 2 2 2 4" xfId="58111" xr:uid="{00000000-0005-0000-0000-000006CD0000}"/>
    <cellStyle name="þ_x001d_ð‡_x000c_éþ÷_x000c_âþU_x0001__x001f__x000f_&quot;_x0007__x0001__x0001__allocation yaa 2 2 2 5" xfId="58112" xr:uid="{00000000-0005-0000-0000-000007CD0000}"/>
    <cellStyle name="þ_x001d_ð‡_x000c_éþ÷_x000c_âþU_x0001__x001f__x000f_&quot;_x000f__x0001__x0001__allocation yaa 2 2 2 5" xfId="58113" xr:uid="{00000000-0005-0000-0000-000008CD0000}"/>
    <cellStyle name="þ_x001d_ð‡_x000c_éþ÷_x000c_âþU_x0001__x001f__x000f_&quot;_x0007__x0001__x0001__allocation yaa 2 2 2 6" xfId="58114" xr:uid="{00000000-0005-0000-0000-000009CD0000}"/>
    <cellStyle name="þ_x001d_ð‡_x000c_éþ÷_x000c_âþU_x0001__x001f__x000f_&quot;_x000f__x0001__x0001__allocation yaa 2 2 2 6" xfId="58115" xr:uid="{00000000-0005-0000-0000-00000ACD0000}"/>
    <cellStyle name="þ_x001d_ð‡_x000c_éþ÷_x000c_âþU_x0001__x001f__x000f_&quot;_x0007__x0001__x0001__allocation yaa 2 2 3" xfId="58116" xr:uid="{00000000-0005-0000-0000-00000BCD0000}"/>
    <cellStyle name="þ_x001d_ð‡_x000c_éþ÷_x000c_âþU_x0001__x001f__x000f_&quot;_x000f__x0001__x0001__allocation yaa 2 2 3" xfId="58117" xr:uid="{00000000-0005-0000-0000-00000CCD0000}"/>
    <cellStyle name="þ_x001d_ð‡_x000c_éþ÷_x000c_âþU_x0001__x001f__x000f_&quot;_x0007__x0001__x0001__allocation yaa 2 2 4" xfId="58118" xr:uid="{00000000-0005-0000-0000-00000DCD0000}"/>
    <cellStyle name="þ_x001d_ð‡_x000c_éþ÷_x000c_âþU_x0001__x001f__x000f_&quot;_x000f__x0001__x0001__allocation yaa 2 2 4" xfId="58119" xr:uid="{00000000-0005-0000-0000-00000ECD0000}"/>
    <cellStyle name="þ_x001d_ð‡_x000c_éþ÷_x000c_âþU_x0001__x001f__x000f_&quot;_x0007__x0001__x0001__allocation yaa 2 2 5" xfId="58120" xr:uid="{00000000-0005-0000-0000-00000FCD0000}"/>
    <cellStyle name="þ_x001d_ð‡_x000c_éþ÷_x000c_âþU_x0001__x001f__x000f_&quot;_x000f__x0001__x0001__allocation yaa 2 2 5" xfId="58121" xr:uid="{00000000-0005-0000-0000-000010CD0000}"/>
    <cellStyle name="þ_x001d_ð‡_x000c_éþ÷_x000c_âþU_x0001__x001f__x000f_&quot;_x0007__x0001__x0001__allocation yaa 2 2 6" xfId="58122" xr:uid="{00000000-0005-0000-0000-000011CD0000}"/>
    <cellStyle name="þ_x001d_ð‡_x000c_éþ÷_x000c_âþU_x0001__x001f__x000f_&quot;_x000f__x0001__x0001__allocation yaa 2 2 6" xfId="58123" xr:uid="{00000000-0005-0000-0000-000012CD0000}"/>
    <cellStyle name="þ_x001d_ð‡_x000c_éþ÷_x000c_âþU_x0001__x001f__x000f_&quot;_x0007__x0001__x0001__allocation yaa 2 2 7" xfId="58124" xr:uid="{00000000-0005-0000-0000-000013CD0000}"/>
    <cellStyle name="þ_x001d_ð‡_x000c_éþ÷_x000c_âþU_x0001__x001f__x000f_&quot;_x000f__x0001__x0001__allocation yaa 2 2 7" xfId="58125" xr:uid="{00000000-0005-0000-0000-000014CD0000}"/>
    <cellStyle name="þ_x001d_ð‡_x000c_éþ÷_x000c_âþU_x0001__x001f__x000f_&quot;_x0007__x0001__x0001__allocation yaa 2 2 8" xfId="58126" xr:uid="{00000000-0005-0000-0000-000015CD0000}"/>
    <cellStyle name="þ_x001d_ð‡_x000c_éþ÷_x000c_âþU_x0001__x001f__x000f_&quot;_x000f__x0001__x0001__allocation yaa 2 2 8" xfId="58127" xr:uid="{00000000-0005-0000-0000-000016CD0000}"/>
    <cellStyle name="þ_x001d_ð‡_x000c_éþ÷_x000c_âþU_x0001__x001f__x000f_&quot;_x0007__x0001__x0001__allocation yaa 2 2 9" xfId="58128" xr:uid="{00000000-0005-0000-0000-000017CD0000}"/>
    <cellStyle name="þ_x001d_ð‡_x000c_éþ÷_x000c_âþU_x0001__x001f__x000f_&quot;_x000f__x0001__x0001__allocation yaa 2 2 9" xfId="58129" xr:uid="{00000000-0005-0000-0000-000018CD0000}"/>
    <cellStyle name="þ_x001d_ð‡_x000c_éþ÷_x000c_âþU_x0001__x001f__x000f_&quot;_x0007__x0001__x0001__allocation yaa 2 20" xfId="58130" xr:uid="{00000000-0005-0000-0000-000019CD0000}"/>
    <cellStyle name="þ_x001d_ð‡_x000c_éþ÷_x000c_âþU_x0001__x001f__x000f_&quot;_x000f__x0001__x0001__allocation yaa 2 20" xfId="58131" xr:uid="{00000000-0005-0000-0000-00001ACD0000}"/>
    <cellStyle name="þ_x001d_ð‡_x000c_éþ÷_x000c_âþU_x0001__x001f__x000f_&quot;_x0007__x0001__x0001__allocation yaa 2 20 2" xfId="58132" xr:uid="{00000000-0005-0000-0000-00001BCD0000}"/>
    <cellStyle name="þ_x001d_ð‡_x000c_éþ÷_x000c_âþU_x0001__x001f__x000f_&quot;_x000f__x0001__x0001__allocation yaa 2 20 2" xfId="58133" xr:uid="{00000000-0005-0000-0000-00001CCD0000}"/>
    <cellStyle name="þ_x001d_ð‡_x000c_éþ÷_x000c_âþU_x0001__x001f__x000f_&quot;_x0007__x0001__x0001__allocation yaa 2 20 2 2" xfId="58134" xr:uid="{00000000-0005-0000-0000-00001DCD0000}"/>
    <cellStyle name="þ_x001d_ð‡_x000c_éþ÷_x000c_âþU_x0001__x001f__x000f_&quot;_x000f__x0001__x0001__allocation yaa 2 20 2 2" xfId="58135" xr:uid="{00000000-0005-0000-0000-00001ECD0000}"/>
    <cellStyle name="þ_x001d_ð‡_x000c_éþ÷_x000c_âþU_x0001__x001f__x000f_&quot;_x0007__x0001__x0001__allocation yaa 2 20 2 3" xfId="58136" xr:uid="{00000000-0005-0000-0000-00001FCD0000}"/>
    <cellStyle name="þ_x001d_ð‡_x000c_éþ÷_x000c_âþU_x0001__x001f__x000f_&quot;_x000f__x0001__x0001__allocation yaa 2 20 2 3" xfId="58137" xr:uid="{00000000-0005-0000-0000-000020CD0000}"/>
    <cellStyle name="þ_x001d_ð‡_x000c_éþ÷_x000c_âþU_x0001__x001f__x000f_&quot;_x0007__x0001__x0001__allocation yaa 2 20 2 4" xfId="58138" xr:uid="{00000000-0005-0000-0000-000021CD0000}"/>
    <cellStyle name="þ_x001d_ð‡_x000c_éþ÷_x000c_âþU_x0001__x001f__x000f_&quot;_x000f__x0001__x0001__allocation yaa 2 20 2 4" xfId="58139" xr:uid="{00000000-0005-0000-0000-000022CD0000}"/>
    <cellStyle name="þ_x001d_ð‡_x000c_éþ÷_x000c_âþU_x0001__x001f__x000f_&quot;_x0007__x0001__x0001__allocation yaa 2 20 2 5" xfId="58140" xr:uid="{00000000-0005-0000-0000-000023CD0000}"/>
    <cellStyle name="þ_x001d_ð‡_x000c_éþ÷_x000c_âþU_x0001__x001f__x000f_&quot;_x000f__x0001__x0001__allocation yaa 2 20 2 5" xfId="58141" xr:uid="{00000000-0005-0000-0000-000024CD0000}"/>
    <cellStyle name="þ_x001d_ð‡_x000c_éþ÷_x000c_âþU_x0001__x001f__x000f_&quot;_x0007__x0001__x0001__allocation yaa 2 20 2 6" xfId="58142" xr:uid="{00000000-0005-0000-0000-000025CD0000}"/>
    <cellStyle name="þ_x001d_ð‡_x000c_éþ÷_x000c_âþU_x0001__x001f__x000f_&quot;_x000f__x0001__x0001__allocation yaa 2 20 2 6" xfId="58143" xr:uid="{00000000-0005-0000-0000-000026CD0000}"/>
    <cellStyle name="þ_x001d_ð‡_x000c_éþ÷_x000c_âþU_x0001__x001f__x000f_&quot;_x0007__x0001__x0001__allocation yaa 2 20 3" xfId="58144" xr:uid="{00000000-0005-0000-0000-000027CD0000}"/>
    <cellStyle name="þ_x001d_ð‡_x000c_éþ÷_x000c_âþU_x0001__x001f__x000f_&quot;_x000f__x0001__x0001__allocation yaa 2 20 3" xfId="58145" xr:uid="{00000000-0005-0000-0000-000028CD0000}"/>
    <cellStyle name="þ_x001d_ð‡_x000c_éþ÷_x000c_âþU_x0001__x001f__x000f_&quot;_x0007__x0001__x0001__allocation yaa 2 20 4" xfId="58146" xr:uid="{00000000-0005-0000-0000-000029CD0000}"/>
    <cellStyle name="þ_x001d_ð‡_x000c_éþ÷_x000c_âþU_x0001__x001f__x000f_&quot;_x000f__x0001__x0001__allocation yaa 2 20 4" xfId="58147" xr:uid="{00000000-0005-0000-0000-00002ACD0000}"/>
    <cellStyle name="þ_x001d_ð‡_x000c_éþ÷_x000c_âþU_x0001__x001f__x000f_&quot;_x0007__x0001__x0001__allocation yaa 2 20 5" xfId="58148" xr:uid="{00000000-0005-0000-0000-00002BCD0000}"/>
    <cellStyle name="þ_x001d_ð‡_x000c_éþ÷_x000c_âþU_x0001__x001f__x000f_&quot;_x000f__x0001__x0001__allocation yaa 2 20 5" xfId="58149" xr:uid="{00000000-0005-0000-0000-00002CCD0000}"/>
    <cellStyle name="þ_x001d_ð‡_x000c_éþ÷_x000c_âþU_x0001__x001f__x000f_&quot;_x0007__x0001__x0001__allocation yaa 2 20 6" xfId="58150" xr:uid="{00000000-0005-0000-0000-00002DCD0000}"/>
    <cellStyle name="þ_x001d_ð‡_x000c_éþ÷_x000c_âþU_x0001__x001f__x000f_&quot;_x000f__x0001__x0001__allocation yaa 2 20 6" xfId="58151" xr:uid="{00000000-0005-0000-0000-00002ECD0000}"/>
    <cellStyle name="þ_x001d_ð‡_x000c_éþ÷_x000c_âþU_x0001__x001f__x000f_&quot;_x0007__x0001__x0001__allocation yaa 2 20 7" xfId="58152" xr:uid="{00000000-0005-0000-0000-00002FCD0000}"/>
    <cellStyle name="þ_x001d_ð‡_x000c_éþ÷_x000c_âþU_x0001__x001f__x000f_&quot;_x000f__x0001__x0001__allocation yaa 2 20 7" xfId="58153" xr:uid="{00000000-0005-0000-0000-000030CD0000}"/>
    <cellStyle name="þ_x001d_ð‡_x000c_éþ÷_x000c_âþU_x0001__x001f__x000f_&quot;_x0007__x0001__x0001__allocation yaa 2 20 8" xfId="58154" xr:uid="{00000000-0005-0000-0000-000031CD0000}"/>
    <cellStyle name="þ_x001d_ð‡_x000c_éþ÷_x000c_âþU_x0001__x001f__x000f_&quot;_x000f__x0001__x0001__allocation yaa 2 20 8" xfId="58155" xr:uid="{00000000-0005-0000-0000-000032CD0000}"/>
    <cellStyle name="þ_x001d_ð‡_x000c_éþ÷_x000c_âþU_x0001__x001f__x000f_&quot;_x0007__x0001__x0001__allocation yaa 2 20 9" xfId="58156" xr:uid="{00000000-0005-0000-0000-000033CD0000}"/>
    <cellStyle name="þ_x001d_ð‡_x000c_éþ÷_x000c_âþU_x0001__x001f__x000f_&quot;_x000f__x0001__x0001__allocation yaa 2 20 9" xfId="58157" xr:uid="{00000000-0005-0000-0000-000034CD0000}"/>
    <cellStyle name="þ_x001d_ð‡_x000c_éþ÷_x000c_âþU_x0001__x001f__x000f_&quot;_x0007__x0001__x0001__allocation yaa 2 21" xfId="58158" xr:uid="{00000000-0005-0000-0000-000035CD0000}"/>
    <cellStyle name="þ_x001d_ð‡_x000c_éþ÷_x000c_âþU_x0001__x001f__x000f_&quot;_x000f__x0001__x0001__allocation yaa 2 21" xfId="58159" xr:uid="{00000000-0005-0000-0000-000036CD0000}"/>
    <cellStyle name="þ_x001d_ð‡_x000c_éþ÷_x000c_âþU_x0001__x001f__x000f_&quot;_x0007__x0001__x0001__allocation yaa 2 21 2" xfId="58160" xr:uid="{00000000-0005-0000-0000-000037CD0000}"/>
    <cellStyle name="þ_x001d_ð‡_x000c_éþ÷_x000c_âþU_x0001__x001f__x000f_&quot;_x000f__x0001__x0001__allocation yaa 2 21 2" xfId="58161" xr:uid="{00000000-0005-0000-0000-000038CD0000}"/>
    <cellStyle name="þ_x001d_ð‡_x000c_éþ÷_x000c_âþU_x0001__x001f__x000f_&quot;_x0007__x0001__x0001__allocation yaa 2 21 2 2" xfId="58162" xr:uid="{00000000-0005-0000-0000-000039CD0000}"/>
    <cellStyle name="þ_x001d_ð‡_x000c_éþ÷_x000c_âþU_x0001__x001f__x000f_&quot;_x000f__x0001__x0001__allocation yaa 2 21 2 2" xfId="58163" xr:uid="{00000000-0005-0000-0000-00003ACD0000}"/>
    <cellStyle name="þ_x001d_ð‡_x000c_éþ÷_x000c_âþU_x0001__x001f__x000f_&quot;_x0007__x0001__x0001__allocation yaa 2 21 2 3" xfId="58164" xr:uid="{00000000-0005-0000-0000-00003BCD0000}"/>
    <cellStyle name="þ_x001d_ð‡_x000c_éþ÷_x000c_âþU_x0001__x001f__x000f_&quot;_x000f__x0001__x0001__allocation yaa 2 21 2 3" xfId="58165" xr:uid="{00000000-0005-0000-0000-00003CCD0000}"/>
    <cellStyle name="þ_x001d_ð‡_x000c_éþ÷_x000c_âþU_x0001__x001f__x000f_&quot;_x0007__x0001__x0001__allocation yaa 2 21 2 4" xfId="58166" xr:uid="{00000000-0005-0000-0000-00003DCD0000}"/>
    <cellStyle name="þ_x001d_ð‡_x000c_éþ÷_x000c_âþU_x0001__x001f__x000f_&quot;_x000f__x0001__x0001__allocation yaa 2 21 2 4" xfId="58167" xr:uid="{00000000-0005-0000-0000-00003ECD0000}"/>
    <cellStyle name="þ_x001d_ð‡_x000c_éþ÷_x000c_âþU_x0001__x001f__x000f_&quot;_x0007__x0001__x0001__allocation yaa 2 21 2 5" xfId="58168" xr:uid="{00000000-0005-0000-0000-00003FCD0000}"/>
    <cellStyle name="þ_x001d_ð‡_x000c_éþ÷_x000c_âþU_x0001__x001f__x000f_&quot;_x000f__x0001__x0001__allocation yaa 2 21 2 5" xfId="58169" xr:uid="{00000000-0005-0000-0000-000040CD0000}"/>
    <cellStyle name="þ_x001d_ð‡_x000c_éþ÷_x000c_âþU_x0001__x001f__x000f_&quot;_x0007__x0001__x0001__allocation yaa 2 21 2 6" xfId="58170" xr:uid="{00000000-0005-0000-0000-000041CD0000}"/>
    <cellStyle name="þ_x001d_ð‡_x000c_éþ÷_x000c_âþU_x0001__x001f__x000f_&quot;_x000f__x0001__x0001__allocation yaa 2 21 2 6" xfId="58171" xr:uid="{00000000-0005-0000-0000-000042CD0000}"/>
    <cellStyle name="þ_x001d_ð‡_x000c_éþ÷_x000c_âþU_x0001__x001f__x000f_&quot;_x0007__x0001__x0001__allocation yaa 2 21 3" xfId="58172" xr:uid="{00000000-0005-0000-0000-000043CD0000}"/>
    <cellStyle name="þ_x001d_ð‡_x000c_éþ÷_x000c_âþU_x0001__x001f__x000f_&quot;_x000f__x0001__x0001__allocation yaa 2 21 3" xfId="58173" xr:uid="{00000000-0005-0000-0000-000044CD0000}"/>
    <cellStyle name="þ_x001d_ð‡_x000c_éþ÷_x000c_âþU_x0001__x001f__x000f_&quot;_x0007__x0001__x0001__allocation yaa 2 21 4" xfId="58174" xr:uid="{00000000-0005-0000-0000-000045CD0000}"/>
    <cellStyle name="þ_x001d_ð‡_x000c_éþ÷_x000c_âþU_x0001__x001f__x000f_&quot;_x000f__x0001__x0001__allocation yaa 2 21 4" xfId="58175" xr:uid="{00000000-0005-0000-0000-000046CD0000}"/>
    <cellStyle name="þ_x001d_ð‡_x000c_éþ÷_x000c_âþU_x0001__x001f__x000f_&quot;_x0007__x0001__x0001__allocation yaa 2 21 5" xfId="58176" xr:uid="{00000000-0005-0000-0000-000047CD0000}"/>
    <cellStyle name="þ_x001d_ð‡_x000c_éþ÷_x000c_âþU_x0001__x001f__x000f_&quot;_x000f__x0001__x0001__allocation yaa 2 21 5" xfId="58177" xr:uid="{00000000-0005-0000-0000-000048CD0000}"/>
    <cellStyle name="þ_x001d_ð‡_x000c_éþ÷_x000c_âþU_x0001__x001f__x000f_&quot;_x0007__x0001__x0001__allocation yaa 2 21 6" xfId="58178" xr:uid="{00000000-0005-0000-0000-000049CD0000}"/>
    <cellStyle name="þ_x001d_ð‡_x000c_éþ÷_x000c_âþU_x0001__x001f__x000f_&quot;_x000f__x0001__x0001__allocation yaa 2 21 6" xfId="58179" xr:uid="{00000000-0005-0000-0000-00004ACD0000}"/>
    <cellStyle name="þ_x001d_ð‡_x000c_éþ÷_x000c_âþU_x0001__x001f__x000f_&quot;_x0007__x0001__x0001__allocation yaa 2 21 7" xfId="58180" xr:uid="{00000000-0005-0000-0000-00004BCD0000}"/>
    <cellStyle name="þ_x001d_ð‡_x000c_éþ÷_x000c_âþU_x0001__x001f__x000f_&quot;_x000f__x0001__x0001__allocation yaa 2 21 7" xfId="58181" xr:uid="{00000000-0005-0000-0000-00004CCD0000}"/>
    <cellStyle name="þ_x001d_ð‡_x000c_éþ÷_x000c_âþU_x0001__x001f__x000f_&quot;_x0007__x0001__x0001__allocation yaa 2 21 8" xfId="58182" xr:uid="{00000000-0005-0000-0000-00004DCD0000}"/>
    <cellStyle name="þ_x001d_ð‡_x000c_éþ÷_x000c_âþU_x0001__x001f__x000f_&quot;_x000f__x0001__x0001__allocation yaa 2 21 8" xfId="58183" xr:uid="{00000000-0005-0000-0000-00004ECD0000}"/>
    <cellStyle name="þ_x001d_ð‡_x000c_éþ÷_x000c_âþU_x0001__x001f__x000f_&quot;_x0007__x0001__x0001__allocation yaa 2 21 9" xfId="58184" xr:uid="{00000000-0005-0000-0000-00004FCD0000}"/>
    <cellStyle name="þ_x001d_ð‡_x000c_éþ÷_x000c_âþU_x0001__x001f__x000f_&quot;_x000f__x0001__x0001__allocation yaa 2 21 9" xfId="58185" xr:uid="{00000000-0005-0000-0000-000050CD0000}"/>
    <cellStyle name="þ_x001d_ð‡_x000c_éþ÷_x000c_âþU_x0001__x001f__x000f_&quot;_x0007__x0001__x0001__allocation yaa 2 22" xfId="58186" xr:uid="{00000000-0005-0000-0000-000051CD0000}"/>
    <cellStyle name="þ_x001d_ð‡_x000c_éþ÷_x000c_âþU_x0001__x001f__x000f_&quot;_x000f__x0001__x0001__allocation yaa 2 22" xfId="58187" xr:uid="{00000000-0005-0000-0000-000052CD0000}"/>
    <cellStyle name="þ_x001d_ð‡_x000c_éþ÷_x000c_âþU_x0001__x001f__x000f_&quot;_x0007__x0001__x0001__allocation yaa 2 22 2" xfId="58188" xr:uid="{00000000-0005-0000-0000-000053CD0000}"/>
    <cellStyle name="þ_x001d_ð‡_x000c_éþ÷_x000c_âþU_x0001__x001f__x000f_&quot;_x000f__x0001__x0001__allocation yaa 2 22 2" xfId="58189" xr:uid="{00000000-0005-0000-0000-000054CD0000}"/>
    <cellStyle name="þ_x001d_ð‡_x000c_éþ÷_x000c_âþU_x0001__x001f__x000f_&quot;_x0007__x0001__x0001__allocation yaa 2 22 2 2" xfId="58190" xr:uid="{00000000-0005-0000-0000-000055CD0000}"/>
    <cellStyle name="þ_x001d_ð‡_x000c_éþ÷_x000c_âþU_x0001__x001f__x000f_&quot;_x000f__x0001__x0001__allocation yaa 2 22 2 2" xfId="58191" xr:uid="{00000000-0005-0000-0000-000056CD0000}"/>
    <cellStyle name="þ_x001d_ð‡_x000c_éþ÷_x000c_âþU_x0001__x001f__x000f_&quot;_x0007__x0001__x0001__allocation yaa 2 22 2 3" xfId="58192" xr:uid="{00000000-0005-0000-0000-000057CD0000}"/>
    <cellStyle name="þ_x001d_ð‡_x000c_éþ÷_x000c_âþU_x0001__x001f__x000f_&quot;_x000f__x0001__x0001__allocation yaa 2 22 2 3" xfId="58193" xr:uid="{00000000-0005-0000-0000-000058CD0000}"/>
    <cellStyle name="þ_x001d_ð‡_x000c_éþ÷_x000c_âþU_x0001__x001f__x000f_&quot;_x0007__x0001__x0001__allocation yaa 2 22 2 4" xfId="58194" xr:uid="{00000000-0005-0000-0000-000059CD0000}"/>
    <cellStyle name="þ_x001d_ð‡_x000c_éþ÷_x000c_âþU_x0001__x001f__x000f_&quot;_x000f__x0001__x0001__allocation yaa 2 22 2 4" xfId="58195" xr:uid="{00000000-0005-0000-0000-00005ACD0000}"/>
    <cellStyle name="þ_x001d_ð‡_x000c_éþ÷_x000c_âþU_x0001__x001f__x000f_&quot;_x0007__x0001__x0001__allocation yaa 2 22 2 5" xfId="58196" xr:uid="{00000000-0005-0000-0000-00005BCD0000}"/>
    <cellStyle name="þ_x001d_ð‡_x000c_éþ÷_x000c_âþU_x0001__x001f__x000f_&quot;_x000f__x0001__x0001__allocation yaa 2 22 2 5" xfId="58197" xr:uid="{00000000-0005-0000-0000-00005CCD0000}"/>
    <cellStyle name="þ_x001d_ð‡_x000c_éþ÷_x000c_âþU_x0001__x001f__x000f_&quot;_x0007__x0001__x0001__allocation yaa 2 22 2 6" xfId="58198" xr:uid="{00000000-0005-0000-0000-00005DCD0000}"/>
    <cellStyle name="þ_x001d_ð‡_x000c_éþ÷_x000c_âþU_x0001__x001f__x000f_&quot;_x000f__x0001__x0001__allocation yaa 2 22 2 6" xfId="58199" xr:uid="{00000000-0005-0000-0000-00005ECD0000}"/>
    <cellStyle name="þ_x001d_ð‡_x000c_éþ÷_x000c_âþU_x0001__x001f__x000f_&quot;_x0007__x0001__x0001__allocation yaa 2 22 3" xfId="58200" xr:uid="{00000000-0005-0000-0000-00005FCD0000}"/>
    <cellStyle name="þ_x001d_ð‡_x000c_éþ÷_x000c_âþU_x0001__x001f__x000f_&quot;_x000f__x0001__x0001__allocation yaa 2 22 3" xfId="58201" xr:uid="{00000000-0005-0000-0000-000060CD0000}"/>
    <cellStyle name="þ_x001d_ð‡_x000c_éþ÷_x000c_âþU_x0001__x001f__x000f_&quot;_x0007__x0001__x0001__allocation yaa 2 22 4" xfId="58202" xr:uid="{00000000-0005-0000-0000-000061CD0000}"/>
    <cellStyle name="þ_x001d_ð‡_x000c_éþ÷_x000c_âþU_x0001__x001f__x000f_&quot;_x000f__x0001__x0001__allocation yaa 2 22 4" xfId="58203" xr:uid="{00000000-0005-0000-0000-000062CD0000}"/>
    <cellStyle name="þ_x001d_ð‡_x000c_éþ÷_x000c_âþU_x0001__x001f__x000f_&quot;_x0007__x0001__x0001__allocation yaa 2 22 5" xfId="58204" xr:uid="{00000000-0005-0000-0000-000063CD0000}"/>
    <cellStyle name="þ_x001d_ð‡_x000c_éþ÷_x000c_âþU_x0001__x001f__x000f_&quot;_x000f__x0001__x0001__allocation yaa 2 22 5" xfId="58205" xr:uid="{00000000-0005-0000-0000-000064CD0000}"/>
    <cellStyle name="þ_x001d_ð‡_x000c_éþ÷_x000c_âþU_x0001__x001f__x000f_&quot;_x0007__x0001__x0001__allocation yaa 2 22 6" xfId="58206" xr:uid="{00000000-0005-0000-0000-000065CD0000}"/>
    <cellStyle name="þ_x001d_ð‡_x000c_éþ÷_x000c_âþU_x0001__x001f__x000f_&quot;_x000f__x0001__x0001__allocation yaa 2 22 6" xfId="58207" xr:uid="{00000000-0005-0000-0000-000066CD0000}"/>
    <cellStyle name="þ_x001d_ð‡_x000c_éþ÷_x000c_âþU_x0001__x001f__x000f_&quot;_x0007__x0001__x0001__allocation yaa 2 22 7" xfId="58208" xr:uid="{00000000-0005-0000-0000-000067CD0000}"/>
    <cellStyle name="þ_x001d_ð‡_x000c_éþ÷_x000c_âþU_x0001__x001f__x000f_&quot;_x000f__x0001__x0001__allocation yaa 2 22 7" xfId="58209" xr:uid="{00000000-0005-0000-0000-000068CD0000}"/>
    <cellStyle name="þ_x001d_ð‡_x000c_éþ÷_x000c_âþU_x0001__x001f__x000f_&quot;_x0007__x0001__x0001__allocation yaa 2 22 8" xfId="58210" xr:uid="{00000000-0005-0000-0000-000069CD0000}"/>
    <cellStyle name="þ_x001d_ð‡_x000c_éþ÷_x000c_âþU_x0001__x001f__x000f_&quot;_x000f__x0001__x0001__allocation yaa 2 22 8" xfId="58211" xr:uid="{00000000-0005-0000-0000-00006ACD0000}"/>
    <cellStyle name="þ_x001d_ð‡_x000c_éþ÷_x000c_âþU_x0001__x001f__x000f_&quot;_x0007__x0001__x0001__allocation yaa 2 22 9" xfId="58212" xr:uid="{00000000-0005-0000-0000-00006BCD0000}"/>
    <cellStyle name="þ_x001d_ð‡_x000c_éþ÷_x000c_âþU_x0001__x001f__x000f_&quot;_x000f__x0001__x0001__allocation yaa 2 22 9" xfId="58213" xr:uid="{00000000-0005-0000-0000-00006CCD0000}"/>
    <cellStyle name="þ_x001d_ð‡_x000c_éþ÷_x000c_âþU_x0001__x001f__x000f_&quot;_x0007__x0001__x0001__allocation yaa 2 23" xfId="58214" xr:uid="{00000000-0005-0000-0000-00006DCD0000}"/>
    <cellStyle name="þ_x001d_ð‡_x000c_éþ÷_x000c_âþU_x0001__x001f__x000f_&quot;_x000f__x0001__x0001__allocation yaa 2 23" xfId="58215" xr:uid="{00000000-0005-0000-0000-00006ECD0000}"/>
    <cellStyle name="þ_x001d_ð‡_x000c_éþ÷_x000c_âþU_x0001__x001f__x000f_&quot;_x0007__x0001__x0001__allocation yaa 2 23 2" xfId="58216" xr:uid="{00000000-0005-0000-0000-00006FCD0000}"/>
    <cellStyle name="þ_x001d_ð‡_x000c_éþ÷_x000c_âþU_x0001__x001f__x000f_&quot;_x000f__x0001__x0001__allocation yaa 2 23 2" xfId="58217" xr:uid="{00000000-0005-0000-0000-000070CD0000}"/>
    <cellStyle name="þ_x001d_ð‡_x000c_éþ÷_x000c_âþU_x0001__x001f__x000f_&quot;_x0007__x0001__x0001__allocation yaa 2 23 2 2" xfId="58218" xr:uid="{00000000-0005-0000-0000-000071CD0000}"/>
    <cellStyle name="þ_x001d_ð‡_x000c_éþ÷_x000c_âþU_x0001__x001f__x000f_&quot;_x000f__x0001__x0001__allocation yaa 2 23 2 2" xfId="58219" xr:uid="{00000000-0005-0000-0000-000072CD0000}"/>
    <cellStyle name="þ_x001d_ð‡_x000c_éþ÷_x000c_âþU_x0001__x001f__x000f_&quot;_x0007__x0001__x0001__allocation yaa 2 23 2 3" xfId="58220" xr:uid="{00000000-0005-0000-0000-000073CD0000}"/>
    <cellStyle name="þ_x001d_ð‡_x000c_éþ÷_x000c_âþU_x0001__x001f__x000f_&quot;_x000f__x0001__x0001__allocation yaa 2 23 2 3" xfId="58221" xr:uid="{00000000-0005-0000-0000-000074CD0000}"/>
    <cellStyle name="þ_x001d_ð‡_x000c_éþ÷_x000c_âþU_x0001__x001f__x000f_&quot;_x0007__x0001__x0001__allocation yaa 2 23 2 4" xfId="58222" xr:uid="{00000000-0005-0000-0000-000075CD0000}"/>
    <cellStyle name="þ_x001d_ð‡_x000c_éþ÷_x000c_âþU_x0001__x001f__x000f_&quot;_x000f__x0001__x0001__allocation yaa 2 23 2 4" xfId="58223" xr:uid="{00000000-0005-0000-0000-000076CD0000}"/>
    <cellStyle name="þ_x001d_ð‡_x000c_éþ÷_x000c_âþU_x0001__x001f__x000f_&quot;_x0007__x0001__x0001__allocation yaa 2 23 2 5" xfId="58224" xr:uid="{00000000-0005-0000-0000-000077CD0000}"/>
    <cellStyle name="þ_x001d_ð‡_x000c_éþ÷_x000c_âþU_x0001__x001f__x000f_&quot;_x000f__x0001__x0001__allocation yaa 2 23 2 5" xfId="58225" xr:uid="{00000000-0005-0000-0000-000078CD0000}"/>
    <cellStyle name="þ_x001d_ð‡_x000c_éþ÷_x000c_âþU_x0001__x001f__x000f_&quot;_x0007__x0001__x0001__allocation yaa 2 23 2 6" xfId="58226" xr:uid="{00000000-0005-0000-0000-000079CD0000}"/>
    <cellStyle name="þ_x001d_ð‡_x000c_éþ÷_x000c_âþU_x0001__x001f__x000f_&quot;_x000f__x0001__x0001__allocation yaa 2 23 2 6" xfId="58227" xr:uid="{00000000-0005-0000-0000-00007ACD0000}"/>
    <cellStyle name="þ_x001d_ð‡_x000c_éþ÷_x000c_âþU_x0001__x001f__x000f_&quot;_x0007__x0001__x0001__allocation yaa 2 23 3" xfId="58228" xr:uid="{00000000-0005-0000-0000-00007BCD0000}"/>
    <cellStyle name="þ_x001d_ð‡_x000c_éþ÷_x000c_âþU_x0001__x001f__x000f_&quot;_x000f__x0001__x0001__allocation yaa 2 23 3" xfId="58229" xr:uid="{00000000-0005-0000-0000-00007CCD0000}"/>
    <cellStyle name="þ_x001d_ð‡_x000c_éþ÷_x000c_âþU_x0001__x001f__x000f_&quot;_x0007__x0001__x0001__allocation yaa 2 23 4" xfId="58230" xr:uid="{00000000-0005-0000-0000-00007DCD0000}"/>
    <cellStyle name="þ_x001d_ð‡_x000c_éþ÷_x000c_âþU_x0001__x001f__x000f_&quot;_x000f__x0001__x0001__allocation yaa 2 23 4" xfId="58231" xr:uid="{00000000-0005-0000-0000-00007ECD0000}"/>
    <cellStyle name="þ_x001d_ð‡_x000c_éþ÷_x000c_âþU_x0001__x001f__x000f_&quot;_x0007__x0001__x0001__allocation yaa 2 23 5" xfId="58232" xr:uid="{00000000-0005-0000-0000-00007FCD0000}"/>
    <cellStyle name="þ_x001d_ð‡_x000c_éþ÷_x000c_âþU_x0001__x001f__x000f_&quot;_x000f__x0001__x0001__allocation yaa 2 23 5" xfId="58233" xr:uid="{00000000-0005-0000-0000-000080CD0000}"/>
    <cellStyle name="þ_x001d_ð‡_x000c_éþ÷_x000c_âþU_x0001__x001f__x000f_&quot;_x0007__x0001__x0001__allocation yaa 2 23 6" xfId="58234" xr:uid="{00000000-0005-0000-0000-000081CD0000}"/>
    <cellStyle name="þ_x001d_ð‡_x000c_éþ÷_x000c_âþU_x0001__x001f__x000f_&quot;_x000f__x0001__x0001__allocation yaa 2 23 6" xfId="58235" xr:uid="{00000000-0005-0000-0000-000082CD0000}"/>
    <cellStyle name="þ_x001d_ð‡_x000c_éþ÷_x000c_âþU_x0001__x001f__x000f_&quot;_x0007__x0001__x0001__allocation yaa 2 23 7" xfId="58236" xr:uid="{00000000-0005-0000-0000-000083CD0000}"/>
    <cellStyle name="þ_x001d_ð‡_x000c_éþ÷_x000c_âþU_x0001__x001f__x000f_&quot;_x000f__x0001__x0001__allocation yaa 2 23 7" xfId="58237" xr:uid="{00000000-0005-0000-0000-000084CD0000}"/>
    <cellStyle name="þ_x001d_ð‡_x000c_éþ÷_x000c_âþU_x0001__x001f__x000f_&quot;_x0007__x0001__x0001__allocation yaa 2 23 8" xfId="58238" xr:uid="{00000000-0005-0000-0000-000085CD0000}"/>
    <cellStyle name="þ_x001d_ð‡_x000c_éþ÷_x000c_âþU_x0001__x001f__x000f_&quot;_x000f__x0001__x0001__allocation yaa 2 23 8" xfId="58239" xr:uid="{00000000-0005-0000-0000-000086CD0000}"/>
    <cellStyle name="þ_x001d_ð‡_x000c_éþ÷_x000c_âþU_x0001__x001f__x000f_&quot;_x0007__x0001__x0001__allocation yaa 2 23 9" xfId="58240" xr:uid="{00000000-0005-0000-0000-000087CD0000}"/>
    <cellStyle name="þ_x001d_ð‡_x000c_éþ÷_x000c_âþU_x0001__x001f__x000f_&quot;_x000f__x0001__x0001__allocation yaa 2 23 9" xfId="58241" xr:uid="{00000000-0005-0000-0000-000088CD0000}"/>
    <cellStyle name="þ_x001d_ð‡_x000c_éþ÷_x000c_âþU_x0001__x001f__x000f_&quot;_x0007__x0001__x0001__allocation yaa 2 24" xfId="58242" xr:uid="{00000000-0005-0000-0000-000089CD0000}"/>
    <cellStyle name="þ_x001d_ð‡_x000c_éþ÷_x000c_âþU_x0001__x001f__x000f_&quot;_x000f__x0001__x0001__allocation yaa 2 24" xfId="58243" xr:uid="{00000000-0005-0000-0000-00008ACD0000}"/>
    <cellStyle name="þ_x001d_ð‡_x000c_éþ÷_x000c_âþU_x0001__x001f__x000f_&quot;_x0007__x0001__x0001__allocation yaa 2 24 2" xfId="58244" xr:uid="{00000000-0005-0000-0000-00008BCD0000}"/>
    <cellStyle name="þ_x001d_ð‡_x000c_éþ÷_x000c_âþU_x0001__x001f__x000f_&quot;_x000f__x0001__x0001__allocation yaa 2 24 2" xfId="58245" xr:uid="{00000000-0005-0000-0000-00008CCD0000}"/>
    <cellStyle name="þ_x001d_ð‡_x000c_éþ÷_x000c_âþU_x0001__x001f__x000f_&quot;_x0007__x0001__x0001__allocation yaa 2 24 2 2" xfId="58246" xr:uid="{00000000-0005-0000-0000-00008DCD0000}"/>
    <cellStyle name="þ_x001d_ð‡_x000c_éþ÷_x000c_âþU_x0001__x001f__x000f_&quot;_x000f__x0001__x0001__allocation yaa 2 24 2 2" xfId="58247" xr:uid="{00000000-0005-0000-0000-00008ECD0000}"/>
    <cellStyle name="þ_x001d_ð‡_x000c_éþ÷_x000c_âþU_x0001__x001f__x000f_&quot;_x0007__x0001__x0001__allocation yaa 2 24 2 3" xfId="58248" xr:uid="{00000000-0005-0000-0000-00008FCD0000}"/>
    <cellStyle name="þ_x001d_ð‡_x000c_éþ÷_x000c_âþU_x0001__x001f__x000f_&quot;_x000f__x0001__x0001__allocation yaa 2 24 2 3" xfId="58249" xr:uid="{00000000-0005-0000-0000-000090CD0000}"/>
    <cellStyle name="þ_x001d_ð‡_x000c_éþ÷_x000c_âþU_x0001__x001f__x000f_&quot;_x0007__x0001__x0001__allocation yaa 2 24 2 4" xfId="58250" xr:uid="{00000000-0005-0000-0000-000091CD0000}"/>
    <cellStyle name="þ_x001d_ð‡_x000c_éþ÷_x000c_âþU_x0001__x001f__x000f_&quot;_x000f__x0001__x0001__allocation yaa 2 24 2 4" xfId="58251" xr:uid="{00000000-0005-0000-0000-000092CD0000}"/>
    <cellStyle name="þ_x001d_ð‡_x000c_éþ÷_x000c_âþU_x0001__x001f__x000f_&quot;_x0007__x0001__x0001__allocation yaa 2 24 2 5" xfId="58252" xr:uid="{00000000-0005-0000-0000-000093CD0000}"/>
    <cellStyle name="þ_x001d_ð‡_x000c_éþ÷_x000c_âþU_x0001__x001f__x000f_&quot;_x000f__x0001__x0001__allocation yaa 2 24 2 5" xfId="58253" xr:uid="{00000000-0005-0000-0000-000094CD0000}"/>
    <cellStyle name="þ_x001d_ð‡_x000c_éþ÷_x000c_âþU_x0001__x001f__x000f_&quot;_x0007__x0001__x0001__allocation yaa 2 24 2 6" xfId="58254" xr:uid="{00000000-0005-0000-0000-000095CD0000}"/>
    <cellStyle name="þ_x001d_ð‡_x000c_éþ÷_x000c_âþU_x0001__x001f__x000f_&quot;_x000f__x0001__x0001__allocation yaa 2 24 2 6" xfId="58255" xr:uid="{00000000-0005-0000-0000-000096CD0000}"/>
    <cellStyle name="þ_x001d_ð‡_x000c_éþ÷_x000c_âþU_x0001__x001f__x000f_&quot;_x0007__x0001__x0001__allocation yaa 2 24 3" xfId="58256" xr:uid="{00000000-0005-0000-0000-000097CD0000}"/>
    <cellStyle name="þ_x001d_ð‡_x000c_éþ÷_x000c_âþU_x0001__x001f__x000f_&quot;_x000f__x0001__x0001__allocation yaa 2 24 3" xfId="58257" xr:uid="{00000000-0005-0000-0000-000098CD0000}"/>
    <cellStyle name="þ_x001d_ð‡_x000c_éþ÷_x000c_âþU_x0001__x001f__x000f_&quot;_x0007__x0001__x0001__allocation yaa 2 24 4" xfId="58258" xr:uid="{00000000-0005-0000-0000-000099CD0000}"/>
    <cellStyle name="þ_x001d_ð‡_x000c_éþ÷_x000c_âþU_x0001__x001f__x000f_&quot;_x000f__x0001__x0001__allocation yaa 2 24 4" xfId="58259" xr:uid="{00000000-0005-0000-0000-00009ACD0000}"/>
    <cellStyle name="þ_x001d_ð‡_x000c_éþ÷_x000c_âþU_x0001__x001f__x000f_&quot;_x0007__x0001__x0001__allocation yaa 2 24 5" xfId="58260" xr:uid="{00000000-0005-0000-0000-00009BCD0000}"/>
    <cellStyle name="þ_x001d_ð‡_x000c_éþ÷_x000c_âþU_x0001__x001f__x000f_&quot;_x000f__x0001__x0001__allocation yaa 2 24 5" xfId="58261" xr:uid="{00000000-0005-0000-0000-00009CCD0000}"/>
    <cellStyle name="þ_x001d_ð‡_x000c_éþ÷_x000c_âþU_x0001__x001f__x000f_&quot;_x0007__x0001__x0001__allocation yaa 2 24 6" xfId="58262" xr:uid="{00000000-0005-0000-0000-00009DCD0000}"/>
    <cellStyle name="þ_x001d_ð‡_x000c_éþ÷_x000c_âþU_x0001__x001f__x000f_&quot;_x000f__x0001__x0001__allocation yaa 2 24 6" xfId="58263" xr:uid="{00000000-0005-0000-0000-00009ECD0000}"/>
    <cellStyle name="þ_x001d_ð‡_x000c_éþ÷_x000c_âþU_x0001__x001f__x000f_&quot;_x0007__x0001__x0001__allocation yaa 2 24 7" xfId="58264" xr:uid="{00000000-0005-0000-0000-00009FCD0000}"/>
    <cellStyle name="þ_x001d_ð‡_x000c_éþ÷_x000c_âþU_x0001__x001f__x000f_&quot;_x000f__x0001__x0001__allocation yaa 2 24 7" xfId="58265" xr:uid="{00000000-0005-0000-0000-0000A0CD0000}"/>
    <cellStyle name="þ_x001d_ð‡_x000c_éþ÷_x000c_âþU_x0001__x001f__x000f_&quot;_x0007__x0001__x0001__allocation yaa 2 24 8" xfId="58266" xr:uid="{00000000-0005-0000-0000-0000A1CD0000}"/>
    <cellStyle name="þ_x001d_ð‡_x000c_éþ÷_x000c_âþU_x0001__x001f__x000f_&quot;_x000f__x0001__x0001__allocation yaa 2 24 8" xfId="58267" xr:uid="{00000000-0005-0000-0000-0000A2CD0000}"/>
    <cellStyle name="þ_x001d_ð‡_x000c_éþ÷_x000c_âþU_x0001__x001f__x000f_&quot;_x0007__x0001__x0001__allocation yaa 2 24 9" xfId="58268" xr:uid="{00000000-0005-0000-0000-0000A3CD0000}"/>
    <cellStyle name="þ_x001d_ð‡_x000c_éþ÷_x000c_âþU_x0001__x001f__x000f_&quot;_x000f__x0001__x0001__allocation yaa 2 24 9" xfId="58269" xr:uid="{00000000-0005-0000-0000-0000A4CD0000}"/>
    <cellStyle name="þ_x001d_ð‡_x000c_éþ÷_x000c_âþU_x0001__x001f__x000f_&quot;_x0007__x0001__x0001__allocation yaa 2 25" xfId="58270" xr:uid="{00000000-0005-0000-0000-0000A5CD0000}"/>
    <cellStyle name="þ_x001d_ð‡_x000c_éþ÷_x000c_âþU_x0001__x001f__x000f_&quot;_x000f__x0001__x0001__allocation yaa 2 25" xfId="58271" xr:uid="{00000000-0005-0000-0000-0000A6CD0000}"/>
    <cellStyle name="þ_x001d_ð‡_x000c_éþ÷_x000c_âþU_x0001__x001f__x000f_&quot;_x0007__x0001__x0001__allocation yaa 2 25 2" xfId="58272" xr:uid="{00000000-0005-0000-0000-0000A7CD0000}"/>
    <cellStyle name="þ_x001d_ð‡_x000c_éþ÷_x000c_âþU_x0001__x001f__x000f_&quot;_x000f__x0001__x0001__allocation yaa 2 25 2" xfId="58273" xr:uid="{00000000-0005-0000-0000-0000A8CD0000}"/>
    <cellStyle name="þ_x001d_ð‡_x000c_éþ÷_x000c_âþU_x0001__x001f__x000f_&quot;_x0007__x0001__x0001__allocation yaa 2 25 2 2" xfId="58274" xr:uid="{00000000-0005-0000-0000-0000A9CD0000}"/>
    <cellStyle name="þ_x001d_ð‡_x000c_éþ÷_x000c_âþU_x0001__x001f__x000f_&quot;_x000f__x0001__x0001__allocation yaa 2 25 2 2" xfId="58275" xr:uid="{00000000-0005-0000-0000-0000AACD0000}"/>
    <cellStyle name="þ_x001d_ð‡_x000c_éþ÷_x000c_âþU_x0001__x001f__x000f_&quot;_x0007__x0001__x0001__allocation yaa 2 25 2 3" xfId="58276" xr:uid="{00000000-0005-0000-0000-0000ABCD0000}"/>
    <cellStyle name="þ_x001d_ð‡_x000c_éþ÷_x000c_âþU_x0001__x001f__x000f_&quot;_x000f__x0001__x0001__allocation yaa 2 25 2 3" xfId="58277" xr:uid="{00000000-0005-0000-0000-0000ACCD0000}"/>
    <cellStyle name="þ_x001d_ð‡_x000c_éþ÷_x000c_âþU_x0001__x001f__x000f_&quot;_x0007__x0001__x0001__allocation yaa 2 25 2 4" xfId="58278" xr:uid="{00000000-0005-0000-0000-0000ADCD0000}"/>
    <cellStyle name="þ_x001d_ð‡_x000c_éþ÷_x000c_âþU_x0001__x001f__x000f_&quot;_x000f__x0001__x0001__allocation yaa 2 25 2 4" xfId="58279" xr:uid="{00000000-0005-0000-0000-0000AECD0000}"/>
    <cellStyle name="þ_x001d_ð‡_x000c_éþ÷_x000c_âþU_x0001__x001f__x000f_&quot;_x0007__x0001__x0001__allocation yaa 2 25 2 5" xfId="58280" xr:uid="{00000000-0005-0000-0000-0000AFCD0000}"/>
    <cellStyle name="þ_x001d_ð‡_x000c_éþ÷_x000c_âþU_x0001__x001f__x000f_&quot;_x000f__x0001__x0001__allocation yaa 2 25 2 5" xfId="58281" xr:uid="{00000000-0005-0000-0000-0000B0CD0000}"/>
    <cellStyle name="þ_x001d_ð‡_x000c_éþ÷_x000c_âþU_x0001__x001f__x000f_&quot;_x0007__x0001__x0001__allocation yaa 2 25 2 6" xfId="58282" xr:uid="{00000000-0005-0000-0000-0000B1CD0000}"/>
    <cellStyle name="þ_x001d_ð‡_x000c_éþ÷_x000c_âþU_x0001__x001f__x000f_&quot;_x000f__x0001__x0001__allocation yaa 2 25 2 6" xfId="58283" xr:uid="{00000000-0005-0000-0000-0000B2CD0000}"/>
    <cellStyle name="þ_x001d_ð‡_x000c_éþ÷_x000c_âþU_x0001__x001f__x000f_&quot;_x0007__x0001__x0001__allocation yaa 2 25 3" xfId="58284" xr:uid="{00000000-0005-0000-0000-0000B3CD0000}"/>
    <cellStyle name="þ_x001d_ð‡_x000c_éþ÷_x000c_âþU_x0001__x001f__x000f_&quot;_x000f__x0001__x0001__allocation yaa 2 25 3" xfId="58285" xr:uid="{00000000-0005-0000-0000-0000B4CD0000}"/>
    <cellStyle name="þ_x001d_ð‡_x000c_éþ÷_x000c_âþU_x0001__x001f__x000f_&quot;_x0007__x0001__x0001__allocation yaa 2 25 4" xfId="58286" xr:uid="{00000000-0005-0000-0000-0000B5CD0000}"/>
    <cellStyle name="þ_x001d_ð‡_x000c_éþ÷_x000c_âþU_x0001__x001f__x000f_&quot;_x000f__x0001__x0001__allocation yaa 2 25 4" xfId="58287" xr:uid="{00000000-0005-0000-0000-0000B6CD0000}"/>
    <cellStyle name="þ_x001d_ð‡_x000c_éþ÷_x000c_âþU_x0001__x001f__x000f_&quot;_x0007__x0001__x0001__allocation yaa 2 25 5" xfId="58288" xr:uid="{00000000-0005-0000-0000-0000B7CD0000}"/>
    <cellStyle name="þ_x001d_ð‡_x000c_éþ÷_x000c_âþU_x0001__x001f__x000f_&quot;_x000f__x0001__x0001__allocation yaa 2 25 5" xfId="58289" xr:uid="{00000000-0005-0000-0000-0000B8CD0000}"/>
    <cellStyle name="þ_x001d_ð‡_x000c_éþ÷_x000c_âþU_x0001__x001f__x000f_&quot;_x0007__x0001__x0001__allocation yaa 2 25 6" xfId="58290" xr:uid="{00000000-0005-0000-0000-0000B9CD0000}"/>
    <cellStyle name="þ_x001d_ð‡_x000c_éþ÷_x000c_âþU_x0001__x001f__x000f_&quot;_x000f__x0001__x0001__allocation yaa 2 25 6" xfId="58291" xr:uid="{00000000-0005-0000-0000-0000BACD0000}"/>
    <cellStyle name="þ_x001d_ð‡_x000c_éþ÷_x000c_âþU_x0001__x001f__x000f_&quot;_x0007__x0001__x0001__allocation yaa 2 25 7" xfId="58292" xr:uid="{00000000-0005-0000-0000-0000BBCD0000}"/>
    <cellStyle name="þ_x001d_ð‡_x000c_éþ÷_x000c_âþU_x0001__x001f__x000f_&quot;_x000f__x0001__x0001__allocation yaa 2 25 7" xfId="58293" xr:uid="{00000000-0005-0000-0000-0000BCCD0000}"/>
    <cellStyle name="þ_x001d_ð‡_x000c_éþ÷_x000c_âþU_x0001__x001f__x000f_&quot;_x0007__x0001__x0001__allocation yaa 2 25 8" xfId="58294" xr:uid="{00000000-0005-0000-0000-0000BDCD0000}"/>
    <cellStyle name="þ_x001d_ð‡_x000c_éþ÷_x000c_âþU_x0001__x001f__x000f_&quot;_x000f__x0001__x0001__allocation yaa 2 25 8" xfId="58295" xr:uid="{00000000-0005-0000-0000-0000BECD0000}"/>
    <cellStyle name="þ_x001d_ð‡_x000c_éþ÷_x000c_âþU_x0001__x001f__x000f_&quot;_x0007__x0001__x0001__allocation yaa 2 25 9" xfId="58296" xr:uid="{00000000-0005-0000-0000-0000BFCD0000}"/>
    <cellStyle name="þ_x001d_ð‡_x000c_éþ÷_x000c_âþU_x0001__x001f__x000f_&quot;_x000f__x0001__x0001__allocation yaa 2 25 9" xfId="58297" xr:uid="{00000000-0005-0000-0000-0000C0CD0000}"/>
    <cellStyle name="þ_x001d_ð‡_x000c_éþ÷_x000c_âþU_x0001__x001f__x000f_&quot;_x0007__x0001__x0001__allocation yaa 2 26" xfId="58298" xr:uid="{00000000-0005-0000-0000-0000C1CD0000}"/>
    <cellStyle name="þ_x001d_ð‡_x000c_éþ÷_x000c_âþU_x0001__x001f__x000f_&quot;_x000f__x0001__x0001__allocation yaa 2 26" xfId="58299" xr:uid="{00000000-0005-0000-0000-0000C2CD0000}"/>
    <cellStyle name="þ_x001d_ð‡_x000c_éþ÷_x000c_âþU_x0001__x001f__x000f_&quot;_x0007__x0001__x0001__allocation yaa 2 26 2" xfId="58300" xr:uid="{00000000-0005-0000-0000-0000C3CD0000}"/>
    <cellStyle name="þ_x001d_ð‡_x000c_éþ÷_x000c_âþU_x0001__x001f__x000f_&quot;_x000f__x0001__x0001__allocation yaa 2 26 2" xfId="58301" xr:uid="{00000000-0005-0000-0000-0000C4CD0000}"/>
    <cellStyle name="þ_x001d_ð‡_x000c_éþ÷_x000c_âþU_x0001__x001f__x000f_&quot;_x0007__x0001__x0001__allocation yaa 2 26 2 2" xfId="58302" xr:uid="{00000000-0005-0000-0000-0000C5CD0000}"/>
    <cellStyle name="þ_x001d_ð‡_x000c_éþ÷_x000c_âþU_x0001__x001f__x000f_&quot;_x000f__x0001__x0001__allocation yaa 2 26 2 2" xfId="58303" xr:uid="{00000000-0005-0000-0000-0000C6CD0000}"/>
    <cellStyle name="þ_x001d_ð‡_x000c_éþ÷_x000c_âþU_x0001__x001f__x000f_&quot;_x0007__x0001__x0001__allocation yaa 2 26 2 3" xfId="58304" xr:uid="{00000000-0005-0000-0000-0000C7CD0000}"/>
    <cellStyle name="þ_x001d_ð‡_x000c_éþ÷_x000c_âþU_x0001__x001f__x000f_&quot;_x000f__x0001__x0001__allocation yaa 2 26 2 3" xfId="58305" xr:uid="{00000000-0005-0000-0000-0000C8CD0000}"/>
    <cellStyle name="þ_x001d_ð‡_x000c_éþ÷_x000c_âþU_x0001__x001f__x000f_&quot;_x0007__x0001__x0001__allocation yaa 2 26 2 4" xfId="58306" xr:uid="{00000000-0005-0000-0000-0000C9CD0000}"/>
    <cellStyle name="þ_x001d_ð‡_x000c_éþ÷_x000c_âþU_x0001__x001f__x000f_&quot;_x000f__x0001__x0001__allocation yaa 2 26 2 4" xfId="58307" xr:uid="{00000000-0005-0000-0000-0000CACD0000}"/>
    <cellStyle name="þ_x001d_ð‡_x000c_éþ÷_x000c_âþU_x0001__x001f__x000f_&quot;_x0007__x0001__x0001__allocation yaa 2 26 2 5" xfId="58308" xr:uid="{00000000-0005-0000-0000-0000CBCD0000}"/>
    <cellStyle name="þ_x001d_ð‡_x000c_éþ÷_x000c_âþU_x0001__x001f__x000f_&quot;_x000f__x0001__x0001__allocation yaa 2 26 2 5" xfId="58309" xr:uid="{00000000-0005-0000-0000-0000CCCD0000}"/>
    <cellStyle name="þ_x001d_ð‡_x000c_éþ÷_x000c_âþU_x0001__x001f__x000f_&quot;_x0007__x0001__x0001__allocation yaa 2 26 2 6" xfId="58310" xr:uid="{00000000-0005-0000-0000-0000CDCD0000}"/>
    <cellStyle name="þ_x001d_ð‡_x000c_éþ÷_x000c_âþU_x0001__x001f__x000f_&quot;_x000f__x0001__x0001__allocation yaa 2 26 2 6" xfId="58311" xr:uid="{00000000-0005-0000-0000-0000CECD0000}"/>
    <cellStyle name="þ_x001d_ð‡_x000c_éþ÷_x000c_âþU_x0001__x001f__x000f_&quot;_x0007__x0001__x0001__allocation yaa 2 26 3" xfId="58312" xr:uid="{00000000-0005-0000-0000-0000CFCD0000}"/>
    <cellStyle name="þ_x001d_ð‡_x000c_éþ÷_x000c_âþU_x0001__x001f__x000f_&quot;_x000f__x0001__x0001__allocation yaa 2 26 3" xfId="58313" xr:uid="{00000000-0005-0000-0000-0000D0CD0000}"/>
    <cellStyle name="þ_x001d_ð‡_x000c_éþ÷_x000c_âþU_x0001__x001f__x000f_&quot;_x0007__x0001__x0001__allocation yaa 2 26 4" xfId="58314" xr:uid="{00000000-0005-0000-0000-0000D1CD0000}"/>
    <cellStyle name="þ_x001d_ð‡_x000c_éþ÷_x000c_âþU_x0001__x001f__x000f_&quot;_x000f__x0001__x0001__allocation yaa 2 26 4" xfId="58315" xr:uid="{00000000-0005-0000-0000-0000D2CD0000}"/>
    <cellStyle name="þ_x001d_ð‡_x000c_éþ÷_x000c_âþU_x0001__x001f__x000f_&quot;_x0007__x0001__x0001__allocation yaa 2 26 5" xfId="58316" xr:uid="{00000000-0005-0000-0000-0000D3CD0000}"/>
    <cellStyle name="þ_x001d_ð‡_x000c_éþ÷_x000c_âþU_x0001__x001f__x000f_&quot;_x000f__x0001__x0001__allocation yaa 2 26 5" xfId="58317" xr:uid="{00000000-0005-0000-0000-0000D4CD0000}"/>
    <cellStyle name="þ_x001d_ð‡_x000c_éþ÷_x000c_âþU_x0001__x001f__x000f_&quot;_x0007__x0001__x0001__allocation yaa 2 26 6" xfId="58318" xr:uid="{00000000-0005-0000-0000-0000D5CD0000}"/>
    <cellStyle name="þ_x001d_ð‡_x000c_éþ÷_x000c_âþU_x0001__x001f__x000f_&quot;_x000f__x0001__x0001__allocation yaa 2 26 6" xfId="58319" xr:uid="{00000000-0005-0000-0000-0000D6CD0000}"/>
    <cellStyle name="þ_x001d_ð‡_x000c_éþ÷_x000c_âþU_x0001__x001f__x000f_&quot;_x0007__x0001__x0001__allocation yaa 2 26 7" xfId="58320" xr:uid="{00000000-0005-0000-0000-0000D7CD0000}"/>
    <cellStyle name="þ_x001d_ð‡_x000c_éþ÷_x000c_âþU_x0001__x001f__x000f_&quot;_x000f__x0001__x0001__allocation yaa 2 26 7" xfId="58321" xr:uid="{00000000-0005-0000-0000-0000D8CD0000}"/>
    <cellStyle name="þ_x001d_ð‡_x000c_éþ÷_x000c_âþU_x0001__x001f__x000f_&quot;_x0007__x0001__x0001__allocation yaa 2 26 8" xfId="58322" xr:uid="{00000000-0005-0000-0000-0000D9CD0000}"/>
    <cellStyle name="þ_x001d_ð‡_x000c_éþ÷_x000c_âþU_x0001__x001f__x000f_&quot;_x000f__x0001__x0001__allocation yaa 2 26 8" xfId="58323" xr:uid="{00000000-0005-0000-0000-0000DACD0000}"/>
    <cellStyle name="þ_x001d_ð‡_x000c_éþ÷_x000c_âþU_x0001__x001f__x000f_&quot;_x0007__x0001__x0001__allocation yaa 2 26 9" xfId="58324" xr:uid="{00000000-0005-0000-0000-0000DBCD0000}"/>
    <cellStyle name="þ_x001d_ð‡_x000c_éþ÷_x000c_âþU_x0001__x001f__x000f_&quot;_x000f__x0001__x0001__allocation yaa 2 26 9" xfId="58325" xr:uid="{00000000-0005-0000-0000-0000DCCD0000}"/>
    <cellStyle name="þ_x001d_ð‡_x000c_éþ÷_x000c_âþU_x0001__x001f__x000f_&quot;_x0007__x0001__x0001__allocation yaa 2 27" xfId="58326" xr:uid="{00000000-0005-0000-0000-0000DDCD0000}"/>
    <cellStyle name="þ_x001d_ð‡_x000c_éþ÷_x000c_âþU_x0001__x001f__x000f_&quot;_x000f__x0001__x0001__allocation yaa 2 27" xfId="58327" xr:uid="{00000000-0005-0000-0000-0000DECD0000}"/>
    <cellStyle name="þ_x001d_ð‡_x000c_éþ÷_x000c_âþU_x0001__x001f__x000f_&quot;_x0007__x0001__x0001__allocation yaa 2 27 2" xfId="58328" xr:uid="{00000000-0005-0000-0000-0000DFCD0000}"/>
    <cellStyle name="þ_x001d_ð‡_x000c_éþ÷_x000c_âþU_x0001__x001f__x000f_&quot;_x000f__x0001__x0001__allocation yaa 2 27 2" xfId="58329" xr:uid="{00000000-0005-0000-0000-0000E0CD0000}"/>
    <cellStyle name="þ_x001d_ð‡_x000c_éþ÷_x000c_âþU_x0001__x001f__x000f_&quot;_x0007__x0001__x0001__allocation yaa 2 27 2 2" xfId="58330" xr:uid="{00000000-0005-0000-0000-0000E1CD0000}"/>
    <cellStyle name="þ_x001d_ð‡_x000c_éþ÷_x000c_âþU_x0001__x001f__x000f_&quot;_x000f__x0001__x0001__allocation yaa 2 27 2 2" xfId="58331" xr:uid="{00000000-0005-0000-0000-0000E2CD0000}"/>
    <cellStyle name="þ_x001d_ð‡_x000c_éþ÷_x000c_âþU_x0001__x001f__x000f_&quot;_x0007__x0001__x0001__allocation yaa 2 27 2 3" xfId="58332" xr:uid="{00000000-0005-0000-0000-0000E3CD0000}"/>
    <cellStyle name="þ_x001d_ð‡_x000c_éþ÷_x000c_âþU_x0001__x001f__x000f_&quot;_x000f__x0001__x0001__allocation yaa 2 27 2 3" xfId="58333" xr:uid="{00000000-0005-0000-0000-0000E4CD0000}"/>
    <cellStyle name="þ_x001d_ð‡_x000c_éþ÷_x000c_âþU_x0001__x001f__x000f_&quot;_x0007__x0001__x0001__allocation yaa 2 27 2 4" xfId="58334" xr:uid="{00000000-0005-0000-0000-0000E5CD0000}"/>
    <cellStyle name="þ_x001d_ð‡_x000c_éþ÷_x000c_âþU_x0001__x001f__x000f_&quot;_x000f__x0001__x0001__allocation yaa 2 27 2 4" xfId="58335" xr:uid="{00000000-0005-0000-0000-0000E6CD0000}"/>
    <cellStyle name="þ_x001d_ð‡_x000c_éþ÷_x000c_âþU_x0001__x001f__x000f_&quot;_x0007__x0001__x0001__allocation yaa 2 27 2 5" xfId="58336" xr:uid="{00000000-0005-0000-0000-0000E7CD0000}"/>
    <cellStyle name="þ_x001d_ð‡_x000c_éþ÷_x000c_âþU_x0001__x001f__x000f_&quot;_x000f__x0001__x0001__allocation yaa 2 27 2 5" xfId="58337" xr:uid="{00000000-0005-0000-0000-0000E8CD0000}"/>
    <cellStyle name="þ_x001d_ð‡_x000c_éþ÷_x000c_âþU_x0001__x001f__x000f_&quot;_x0007__x0001__x0001__allocation yaa 2 27 2 6" xfId="58338" xr:uid="{00000000-0005-0000-0000-0000E9CD0000}"/>
    <cellStyle name="þ_x001d_ð‡_x000c_éþ÷_x000c_âþU_x0001__x001f__x000f_&quot;_x000f__x0001__x0001__allocation yaa 2 27 2 6" xfId="58339" xr:uid="{00000000-0005-0000-0000-0000EACD0000}"/>
    <cellStyle name="þ_x001d_ð‡_x000c_éþ÷_x000c_âþU_x0001__x001f__x000f_&quot;_x0007__x0001__x0001__allocation yaa 2 27 3" xfId="58340" xr:uid="{00000000-0005-0000-0000-0000EBCD0000}"/>
    <cellStyle name="þ_x001d_ð‡_x000c_éþ÷_x000c_âþU_x0001__x001f__x000f_&quot;_x000f__x0001__x0001__allocation yaa 2 27 3" xfId="58341" xr:uid="{00000000-0005-0000-0000-0000ECCD0000}"/>
    <cellStyle name="þ_x001d_ð‡_x000c_éþ÷_x000c_âþU_x0001__x001f__x000f_&quot;_x0007__x0001__x0001__allocation yaa 2 27 4" xfId="58342" xr:uid="{00000000-0005-0000-0000-0000EDCD0000}"/>
    <cellStyle name="þ_x001d_ð‡_x000c_éþ÷_x000c_âþU_x0001__x001f__x000f_&quot;_x000f__x0001__x0001__allocation yaa 2 27 4" xfId="58343" xr:uid="{00000000-0005-0000-0000-0000EECD0000}"/>
    <cellStyle name="þ_x001d_ð‡_x000c_éþ÷_x000c_âþU_x0001__x001f__x000f_&quot;_x0007__x0001__x0001__allocation yaa 2 27 5" xfId="58344" xr:uid="{00000000-0005-0000-0000-0000EFCD0000}"/>
    <cellStyle name="þ_x001d_ð‡_x000c_éþ÷_x000c_âþU_x0001__x001f__x000f_&quot;_x000f__x0001__x0001__allocation yaa 2 27 5" xfId="58345" xr:uid="{00000000-0005-0000-0000-0000F0CD0000}"/>
    <cellStyle name="þ_x001d_ð‡_x000c_éþ÷_x000c_âþU_x0001__x001f__x000f_&quot;_x0007__x0001__x0001__allocation yaa 2 27 6" xfId="58346" xr:uid="{00000000-0005-0000-0000-0000F1CD0000}"/>
    <cellStyle name="þ_x001d_ð‡_x000c_éþ÷_x000c_âþU_x0001__x001f__x000f_&quot;_x000f__x0001__x0001__allocation yaa 2 27 6" xfId="58347" xr:uid="{00000000-0005-0000-0000-0000F2CD0000}"/>
    <cellStyle name="þ_x001d_ð‡_x000c_éþ÷_x000c_âþU_x0001__x001f__x000f_&quot;_x0007__x0001__x0001__allocation yaa 2 27 7" xfId="58348" xr:uid="{00000000-0005-0000-0000-0000F3CD0000}"/>
    <cellStyle name="þ_x001d_ð‡_x000c_éþ÷_x000c_âþU_x0001__x001f__x000f_&quot;_x000f__x0001__x0001__allocation yaa 2 27 7" xfId="58349" xr:uid="{00000000-0005-0000-0000-0000F4CD0000}"/>
    <cellStyle name="þ_x001d_ð‡_x000c_éþ÷_x000c_âþU_x0001__x001f__x000f_&quot;_x0007__x0001__x0001__allocation yaa 2 27 8" xfId="58350" xr:uid="{00000000-0005-0000-0000-0000F5CD0000}"/>
    <cellStyle name="þ_x001d_ð‡_x000c_éþ÷_x000c_âþU_x0001__x001f__x000f_&quot;_x000f__x0001__x0001__allocation yaa 2 27 8" xfId="58351" xr:uid="{00000000-0005-0000-0000-0000F6CD0000}"/>
    <cellStyle name="þ_x001d_ð‡_x000c_éþ÷_x000c_âþU_x0001__x001f__x000f_&quot;_x0007__x0001__x0001__allocation yaa 2 27 9" xfId="58352" xr:uid="{00000000-0005-0000-0000-0000F7CD0000}"/>
    <cellStyle name="þ_x001d_ð‡_x000c_éþ÷_x000c_âþU_x0001__x001f__x000f_&quot;_x000f__x0001__x0001__allocation yaa 2 27 9" xfId="58353" xr:uid="{00000000-0005-0000-0000-0000F8CD0000}"/>
    <cellStyle name="þ_x001d_ð‡_x000c_éþ÷_x000c_âþU_x0001__x001f__x000f_&quot;_x0007__x0001__x0001__allocation yaa 2 28" xfId="58354" xr:uid="{00000000-0005-0000-0000-0000F9CD0000}"/>
    <cellStyle name="þ_x001d_ð‡_x000c_éþ÷_x000c_âþU_x0001__x001f__x000f_&quot;_x000f__x0001__x0001__allocation yaa 2 28" xfId="58355" xr:uid="{00000000-0005-0000-0000-0000FACD0000}"/>
    <cellStyle name="þ_x001d_ð‡_x000c_éþ÷_x000c_âþU_x0001__x001f__x000f_&quot;_x0007__x0001__x0001__allocation yaa 2 28 2" xfId="58356" xr:uid="{00000000-0005-0000-0000-0000FBCD0000}"/>
    <cellStyle name="þ_x001d_ð‡_x000c_éþ÷_x000c_âþU_x0001__x001f__x000f_&quot;_x000f__x0001__x0001__allocation yaa 2 28 2" xfId="58357" xr:uid="{00000000-0005-0000-0000-0000FCCD0000}"/>
    <cellStyle name="þ_x001d_ð‡_x000c_éþ÷_x000c_âþU_x0001__x001f__x000f_&quot;_x0007__x0001__x0001__allocation yaa 2 28 2 2" xfId="58358" xr:uid="{00000000-0005-0000-0000-0000FDCD0000}"/>
    <cellStyle name="þ_x001d_ð‡_x000c_éþ÷_x000c_âþU_x0001__x001f__x000f_&quot;_x000f__x0001__x0001__allocation yaa 2 28 2 2" xfId="58359" xr:uid="{00000000-0005-0000-0000-0000FECD0000}"/>
    <cellStyle name="þ_x001d_ð‡_x000c_éþ÷_x000c_âþU_x0001__x001f__x000f_&quot;_x0007__x0001__x0001__allocation yaa 2 28 2 3" xfId="58360" xr:uid="{00000000-0005-0000-0000-0000FFCD0000}"/>
    <cellStyle name="þ_x001d_ð‡_x000c_éþ÷_x000c_âþU_x0001__x001f__x000f_&quot;_x000f__x0001__x0001__allocation yaa 2 28 2 3" xfId="58361" xr:uid="{00000000-0005-0000-0000-000000CE0000}"/>
    <cellStyle name="þ_x001d_ð‡_x000c_éþ÷_x000c_âþU_x0001__x001f__x000f_&quot;_x0007__x0001__x0001__allocation yaa 2 28 2 4" xfId="58362" xr:uid="{00000000-0005-0000-0000-000001CE0000}"/>
    <cellStyle name="þ_x001d_ð‡_x000c_éþ÷_x000c_âþU_x0001__x001f__x000f_&quot;_x000f__x0001__x0001__allocation yaa 2 28 2 4" xfId="58363" xr:uid="{00000000-0005-0000-0000-000002CE0000}"/>
    <cellStyle name="þ_x001d_ð‡_x000c_éþ÷_x000c_âþU_x0001__x001f__x000f_&quot;_x0007__x0001__x0001__allocation yaa 2 28 2 5" xfId="58364" xr:uid="{00000000-0005-0000-0000-000003CE0000}"/>
    <cellStyle name="þ_x001d_ð‡_x000c_éþ÷_x000c_âþU_x0001__x001f__x000f_&quot;_x000f__x0001__x0001__allocation yaa 2 28 2 5" xfId="58365" xr:uid="{00000000-0005-0000-0000-000004CE0000}"/>
    <cellStyle name="þ_x001d_ð‡_x000c_éþ÷_x000c_âþU_x0001__x001f__x000f_&quot;_x0007__x0001__x0001__allocation yaa 2 28 2 6" xfId="58366" xr:uid="{00000000-0005-0000-0000-000005CE0000}"/>
    <cellStyle name="þ_x001d_ð‡_x000c_éþ÷_x000c_âþU_x0001__x001f__x000f_&quot;_x000f__x0001__x0001__allocation yaa 2 28 2 6" xfId="58367" xr:uid="{00000000-0005-0000-0000-000006CE0000}"/>
    <cellStyle name="þ_x001d_ð‡_x000c_éþ÷_x000c_âþU_x0001__x001f__x000f_&quot;_x0007__x0001__x0001__allocation yaa 2 28 3" xfId="58368" xr:uid="{00000000-0005-0000-0000-000007CE0000}"/>
    <cellStyle name="þ_x001d_ð‡_x000c_éþ÷_x000c_âþU_x0001__x001f__x000f_&quot;_x000f__x0001__x0001__allocation yaa 2 28 3" xfId="58369" xr:uid="{00000000-0005-0000-0000-000008CE0000}"/>
    <cellStyle name="þ_x001d_ð‡_x000c_éþ÷_x000c_âþU_x0001__x001f__x000f_&quot;_x0007__x0001__x0001__allocation yaa 2 28 4" xfId="58370" xr:uid="{00000000-0005-0000-0000-000009CE0000}"/>
    <cellStyle name="þ_x001d_ð‡_x000c_éþ÷_x000c_âþU_x0001__x001f__x000f_&quot;_x000f__x0001__x0001__allocation yaa 2 28 4" xfId="58371" xr:uid="{00000000-0005-0000-0000-00000ACE0000}"/>
    <cellStyle name="þ_x001d_ð‡_x000c_éþ÷_x000c_âþU_x0001__x001f__x000f_&quot;_x0007__x0001__x0001__allocation yaa 2 28 5" xfId="58372" xr:uid="{00000000-0005-0000-0000-00000BCE0000}"/>
    <cellStyle name="þ_x001d_ð‡_x000c_éþ÷_x000c_âþU_x0001__x001f__x000f_&quot;_x000f__x0001__x0001__allocation yaa 2 28 5" xfId="58373" xr:uid="{00000000-0005-0000-0000-00000CCE0000}"/>
    <cellStyle name="þ_x001d_ð‡_x000c_éþ÷_x000c_âþU_x0001__x001f__x000f_&quot;_x0007__x0001__x0001__allocation yaa 2 28 6" xfId="58374" xr:uid="{00000000-0005-0000-0000-00000DCE0000}"/>
    <cellStyle name="þ_x001d_ð‡_x000c_éþ÷_x000c_âþU_x0001__x001f__x000f_&quot;_x000f__x0001__x0001__allocation yaa 2 28 6" xfId="58375" xr:uid="{00000000-0005-0000-0000-00000ECE0000}"/>
    <cellStyle name="þ_x001d_ð‡_x000c_éþ÷_x000c_âþU_x0001__x001f__x000f_&quot;_x0007__x0001__x0001__allocation yaa 2 28 7" xfId="58376" xr:uid="{00000000-0005-0000-0000-00000FCE0000}"/>
    <cellStyle name="þ_x001d_ð‡_x000c_éþ÷_x000c_âþU_x0001__x001f__x000f_&quot;_x000f__x0001__x0001__allocation yaa 2 28 7" xfId="58377" xr:uid="{00000000-0005-0000-0000-000010CE0000}"/>
    <cellStyle name="þ_x001d_ð‡_x000c_éþ÷_x000c_âþU_x0001__x001f__x000f_&quot;_x0007__x0001__x0001__allocation yaa 2 28 8" xfId="58378" xr:uid="{00000000-0005-0000-0000-000011CE0000}"/>
    <cellStyle name="þ_x001d_ð‡_x000c_éþ÷_x000c_âþU_x0001__x001f__x000f_&quot;_x000f__x0001__x0001__allocation yaa 2 28 8" xfId="58379" xr:uid="{00000000-0005-0000-0000-000012CE0000}"/>
    <cellStyle name="þ_x001d_ð‡_x000c_éþ÷_x000c_âþU_x0001__x001f__x000f_&quot;_x0007__x0001__x0001__allocation yaa 2 28 9" xfId="58380" xr:uid="{00000000-0005-0000-0000-000013CE0000}"/>
    <cellStyle name="þ_x001d_ð‡_x000c_éþ÷_x000c_âþU_x0001__x001f__x000f_&quot;_x000f__x0001__x0001__allocation yaa 2 28 9" xfId="58381" xr:uid="{00000000-0005-0000-0000-000014CE0000}"/>
    <cellStyle name="þ_x001d_ð‡_x000c_éþ÷_x000c_âþU_x0001__x001f__x000f_&quot;_x0007__x0001__x0001__allocation yaa 2 29" xfId="58382" xr:uid="{00000000-0005-0000-0000-000015CE0000}"/>
    <cellStyle name="þ_x001d_ð‡_x000c_éþ÷_x000c_âþU_x0001__x001f__x000f_&quot;_x000f__x0001__x0001__allocation yaa 2 29" xfId="58383" xr:uid="{00000000-0005-0000-0000-000016CE0000}"/>
    <cellStyle name="þ_x001d_ð‡_x000c_éþ÷_x000c_âþU_x0001__x001f__x000f_&quot;_x0007__x0001__x0001__allocation yaa 2 29 2" xfId="58384" xr:uid="{00000000-0005-0000-0000-000017CE0000}"/>
    <cellStyle name="þ_x001d_ð‡_x000c_éþ÷_x000c_âþU_x0001__x001f__x000f_&quot;_x000f__x0001__x0001__allocation yaa 2 29 2" xfId="58385" xr:uid="{00000000-0005-0000-0000-000018CE0000}"/>
    <cellStyle name="þ_x001d_ð‡_x000c_éþ÷_x000c_âþU_x0001__x001f__x000f_&quot;_x0007__x0001__x0001__allocation yaa 2 29 2 2" xfId="58386" xr:uid="{00000000-0005-0000-0000-000019CE0000}"/>
    <cellStyle name="þ_x001d_ð‡_x000c_éþ÷_x000c_âþU_x0001__x001f__x000f_&quot;_x000f__x0001__x0001__allocation yaa 2 29 2 2" xfId="58387" xr:uid="{00000000-0005-0000-0000-00001ACE0000}"/>
    <cellStyle name="þ_x001d_ð‡_x000c_éþ÷_x000c_âþU_x0001__x001f__x000f_&quot;_x0007__x0001__x0001__allocation yaa 2 29 2 3" xfId="58388" xr:uid="{00000000-0005-0000-0000-00001BCE0000}"/>
    <cellStyle name="þ_x001d_ð‡_x000c_éþ÷_x000c_âþU_x0001__x001f__x000f_&quot;_x000f__x0001__x0001__allocation yaa 2 29 2 3" xfId="58389" xr:uid="{00000000-0005-0000-0000-00001CCE0000}"/>
    <cellStyle name="þ_x001d_ð‡_x000c_éþ÷_x000c_âþU_x0001__x001f__x000f_&quot;_x0007__x0001__x0001__allocation yaa 2 29 2 4" xfId="58390" xr:uid="{00000000-0005-0000-0000-00001DCE0000}"/>
    <cellStyle name="þ_x001d_ð‡_x000c_éþ÷_x000c_âþU_x0001__x001f__x000f_&quot;_x000f__x0001__x0001__allocation yaa 2 29 2 4" xfId="58391" xr:uid="{00000000-0005-0000-0000-00001ECE0000}"/>
    <cellStyle name="þ_x001d_ð‡_x000c_éþ÷_x000c_âþU_x0001__x001f__x000f_&quot;_x0007__x0001__x0001__allocation yaa 2 29 2 5" xfId="58392" xr:uid="{00000000-0005-0000-0000-00001FCE0000}"/>
    <cellStyle name="þ_x001d_ð‡_x000c_éþ÷_x000c_âþU_x0001__x001f__x000f_&quot;_x000f__x0001__x0001__allocation yaa 2 29 2 5" xfId="58393" xr:uid="{00000000-0005-0000-0000-000020CE0000}"/>
    <cellStyle name="þ_x001d_ð‡_x000c_éþ÷_x000c_âþU_x0001__x001f__x000f_&quot;_x0007__x0001__x0001__allocation yaa 2 29 2 6" xfId="58394" xr:uid="{00000000-0005-0000-0000-000021CE0000}"/>
    <cellStyle name="þ_x001d_ð‡_x000c_éþ÷_x000c_âþU_x0001__x001f__x000f_&quot;_x000f__x0001__x0001__allocation yaa 2 29 2 6" xfId="58395" xr:uid="{00000000-0005-0000-0000-000022CE0000}"/>
    <cellStyle name="þ_x001d_ð‡_x000c_éþ÷_x000c_âþU_x0001__x001f__x000f_&quot;_x0007__x0001__x0001__allocation yaa 2 29 3" xfId="58396" xr:uid="{00000000-0005-0000-0000-000023CE0000}"/>
    <cellStyle name="þ_x001d_ð‡_x000c_éþ÷_x000c_âþU_x0001__x001f__x000f_&quot;_x000f__x0001__x0001__allocation yaa 2 29 3" xfId="58397" xr:uid="{00000000-0005-0000-0000-000024CE0000}"/>
    <cellStyle name="þ_x001d_ð‡_x000c_éþ÷_x000c_âþU_x0001__x001f__x000f_&quot;_x0007__x0001__x0001__allocation yaa 2 29 4" xfId="58398" xr:uid="{00000000-0005-0000-0000-000025CE0000}"/>
    <cellStyle name="þ_x001d_ð‡_x000c_éþ÷_x000c_âþU_x0001__x001f__x000f_&quot;_x000f__x0001__x0001__allocation yaa 2 29 4" xfId="58399" xr:uid="{00000000-0005-0000-0000-000026CE0000}"/>
    <cellStyle name="þ_x001d_ð‡_x000c_éþ÷_x000c_âþU_x0001__x001f__x000f_&quot;_x0007__x0001__x0001__allocation yaa 2 29 5" xfId="58400" xr:uid="{00000000-0005-0000-0000-000027CE0000}"/>
    <cellStyle name="þ_x001d_ð‡_x000c_éþ÷_x000c_âþU_x0001__x001f__x000f_&quot;_x000f__x0001__x0001__allocation yaa 2 29 5" xfId="58401" xr:uid="{00000000-0005-0000-0000-000028CE0000}"/>
    <cellStyle name="þ_x001d_ð‡_x000c_éþ÷_x000c_âþU_x0001__x001f__x000f_&quot;_x0007__x0001__x0001__allocation yaa 2 29 6" xfId="58402" xr:uid="{00000000-0005-0000-0000-000029CE0000}"/>
    <cellStyle name="þ_x001d_ð‡_x000c_éþ÷_x000c_âþU_x0001__x001f__x000f_&quot;_x000f__x0001__x0001__allocation yaa 2 29 6" xfId="58403" xr:uid="{00000000-0005-0000-0000-00002ACE0000}"/>
    <cellStyle name="þ_x001d_ð‡_x000c_éþ÷_x000c_âþU_x0001__x001f__x000f_&quot;_x0007__x0001__x0001__allocation yaa 2 29 7" xfId="58404" xr:uid="{00000000-0005-0000-0000-00002BCE0000}"/>
    <cellStyle name="þ_x001d_ð‡_x000c_éþ÷_x000c_âþU_x0001__x001f__x000f_&quot;_x000f__x0001__x0001__allocation yaa 2 29 7" xfId="58405" xr:uid="{00000000-0005-0000-0000-00002CCE0000}"/>
    <cellStyle name="þ_x001d_ð‡_x000c_éþ÷_x000c_âþU_x0001__x001f__x000f_&quot;_x0007__x0001__x0001__allocation yaa 2 29 8" xfId="58406" xr:uid="{00000000-0005-0000-0000-00002DCE0000}"/>
    <cellStyle name="þ_x001d_ð‡_x000c_éþ÷_x000c_âþU_x0001__x001f__x000f_&quot;_x000f__x0001__x0001__allocation yaa 2 29 8" xfId="58407" xr:uid="{00000000-0005-0000-0000-00002ECE0000}"/>
    <cellStyle name="þ_x001d_ð‡_x000c_éþ÷_x000c_âþU_x0001__x001f__x000f_&quot;_x0007__x0001__x0001__allocation yaa 2 29 9" xfId="58408" xr:uid="{00000000-0005-0000-0000-00002FCE0000}"/>
    <cellStyle name="þ_x001d_ð‡_x000c_éþ÷_x000c_âþU_x0001__x001f__x000f_&quot;_x000f__x0001__x0001__allocation yaa 2 29 9" xfId="58409" xr:uid="{00000000-0005-0000-0000-000030CE0000}"/>
    <cellStyle name="þ_x001d_ð‡_x000c_éþ÷_x000c_âþU_x0001__x001f__x000f_&quot;_x0007__x0001__x0001__allocation yaa 2 3" xfId="58410" xr:uid="{00000000-0005-0000-0000-000031CE0000}"/>
    <cellStyle name="þ_x001d_ð‡_x000c_éþ÷_x000c_âþU_x0001__x001f__x000f_&quot;_x000f__x0001__x0001__allocation yaa 2 3" xfId="58411" xr:uid="{00000000-0005-0000-0000-000032CE0000}"/>
    <cellStyle name="þ_x001d_ð‡_x000c_éþ÷_x000c_âþU_x0001__x001f__x000f_&quot;_x0007__x0001__x0001__allocation yaa 2 3 2" xfId="58412" xr:uid="{00000000-0005-0000-0000-000033CE0000}"/>
    <cellStyle name="þ_x001d_ð‡_x000c_éþ÷_x000c_âþU_x0001__x001f__x000f_&quot;_x000f__x0001__x0001__allocation yaa 2 3 2" xfId="58413" xr:uid="{00000000-0005-0000-0000-000034CE0000}"/>
    <cellStyle name="þ_x001d_ð‡_x000c_éþ÷_x000c_âþU_x0001__x001f__x000f_&quot;_x0007__x0001__x0001__allocation yaa 2 3 2 2" xfId="58414" xr:uid="{00000000-0005-0000-0000-000035CE0000}"/>
    <cellStyle name="þ_x001d_ð‡_x000c_éþ÷_x000c_âþU_x0001__x001f__x000f_&quot;_x000f__x0001__x0001__allocation yaa 2 3 2 2" xfId="58415" xr:uid="{00000000-0005-0000-0000-000036CE0000}"/>
    <cellStyle name="þ_x001d_ð‡_x000c_éþ÷_x000c_âþU_x0001__x001f__x000f_&quot;_x0007__x0001__x0001__allocation yaa 2 3 2 3" xfId="58416" xr:uid="{00000000-0005-0000-0000-000037CE0000}"/>
    <cellStyle name="þ_x001d_ð‡_x000c_éþ÷_x000c_âþU_x0001__x001f__x000f_&quot;_x000f__x0001__x0001__allocation yaa 2 3 2 3" xfId="58417" xr:uid="{00000000-0005-0000-0000-000038CE0000}"/>
    <cellStyle name="þ_x001d_ð‡_x000c_éþ÷_x000c_âþU_x0001__x001f__x000f_&quot;_x0007__x0001__x0001__allocation yaa 2 3 2 4" xfId="58418" xr:uid="{00000000-0005-0000-0000-000039CE0000}"/>
    <cellStyle name="þ_x001d_ð‡_x000c_éþ÷_x000c_âþU_x0001__x001f__x000f_&quot;_x000f__x0001__x0001__allocation yaa 2 3 2 4" xfId="58419" xr:uid="{00000000-0005-0000-0000-00003ACE0000}"/>
    <cellStyle name="þ_x001d_ð‡_x000c_éþ÷_x000c_âþU_x0001__x001f__x000f_&quot;_x0007__x0001__x0001__allocation yaa 2 3 2 5" xfId="58420" xr:uid="{00000000-0005-0000-0000-00003BCE0000}"/>
    <cellStyle name="þ_x001d_ð‡_x000c_éþ÷_x000c_âþU_x0001__x001f__x000f_&quot;_x000f__x0001__x0001__allocation yaa 2 3 2 5" xfId="58421" xr:uid="{00000000-0005-0000-0000-00003CCE0000}"/>
    <cellStyle name="þ_x001d_ð‡_x000c_éþ÷_x000c_âþU_x0001__x001f__x000f_&quot;_x0007__x0001__x0001__allocation yaa 2 3 2 6" xfId="58422" xr:uid="{00000000-0005-0000-0000-00003DCE0000}"/>
    <cellStyle name="þ_x001d_ð‡_x000c_éþ÷_x000c_âþU_x0001__x001f__x000f_&quot;_x000f__x0001__x0001__allocation yaa 2 3 2 6" xfId="58423" xr:uid="{00000000-0005-0000-0000-00003ECE0000}"/>
    <cellStyle name="þ_x001d_ð‡_x000c_éþ÷_x000c_âþU_x0001__x001f__x000f_&quot;_x0007__x0001__x0001__allocation yaa 2 3 3" xfId="58424" xr:uid="{00000000-0005-0000-0000-00003FCE0000}"/>
    <cellStyle name="þ_x001d_ð‡_x000c_éþ÷_x000c_âþU_x0001__x001f__x000f_&quot;_x000f__x0001__x0001__allocation yaa 2 3 3" xfId="58425" xr:uid="{00000000-0005-0000-0000-000040CE0000}"/>
    <cellStyle name="þ_x001d_ð‡_x000c_éþ÷_x000c_âþU_x0001__x001f__x000f_&quot;_x0007__x0001__x0001__allocation yaa 2 3 4" xfId="58426" xr:uid="{00000000-0005-0000-0000-000041CE0000}"/>
    <cellStyle name="þ_x001d_ð‡_x000c_éþ÷_x000c_âþU_x0001__x001f__x000f_&quot;_x000f__x0001__x0001__allocation yaa 2 3 4" xfId="58427" xr:uid="{00000000-0005-0000-0000-000042CE0000}"/>
    <cellStyle name="þ_x001d_ð‡_x000c_éþ÷_x000c_âþU_x0001__x001f__x000f_&quot;_x0007__x0001__x0001__allocation yaa 2 3 5" xfId="58428" xr:uid="{00000000-0005-0000-0000-000043CE0000}"/>
    <cellStyle name="þ_x001d_ð‡_x000c_éþ÷_x000c_âþU_x0001__x001f__x000f_&quot;_x000f__x0001__x0001__allocation yaa 2 3 5" xfId="58429" xr:uid="{00000000-0005-0000-0000-000044CE0000}"/>
    <cellStyle name="þ_x001d_ð‡_x000c_éþ÷_x000c_âþU_x0001__x001f__x000f_&quot;_x0007__x0001__x0001__allocation yaa 2 3 6" xfId="58430" xr:uid="{00000000-0005-0000-0000-000045CE0000}"/>
    <cellStyle name="þ_x001d_ð‡_x000c_éþ÷_x000c_âþU_x0001__x001f__x000f_&quot;_x000f__x0001__x0001__allocation yaa 2 3 6" xfId="58431" xr:uid="{00000000-0005-0000-0000-000046CE0000}"/>
    <cellStyle name="þ_x001d_ð‡_x000c_éþ÷_x000c_âþU_x0001__x001f__x000f_&quot;_x0007__x0001__x0001__allocation yaa 2 3 7" xfId="58432" xr:uid="{00000000-0005-0000-0000-000047CE0000}"/>
    <cellStyle name="þ_x001d_ð‡_x000c_éþ÷_x000c_âþU_x0001__x001f__x000f_&quot;_x000f__x0001__x0001__allocation yaa 2 3 7" xfId="58433" xr:uid="{00000000-0005-0000-0000-000048CE0000}"/>
    <cellStyle name="þ_x001d_ð‡_x000c_éþ÷_x000c_âþU_x0001__x001f__x000f_&quot;_x0007__x0001__x0001__allocation yaa 2 3 8" xfId="58434" xr:uid="{00000000-0005-0000-0000-000049CE0000}"/>
    <cellStyle name="þ_x001d_ð‡_x000c_éþ÷_x000c_âþU_x0001__x001f__x000f_&quot;_x000f__x0001__x0001__allocation yaa 2 3 8" xfId="58435" xr:uid="{00000000-0005-0000-0000-00004ACE0000}"/>
    <cellStyle name="þ_x001d_ð‡_x000c_éþ÷_x000c_âþU_x0001__x001f__x000f_&quot;_x0007__x0001__x0001__allocation yaa 2 3 9" xfId="58436" xr:uid="{00000000-0005-0000-0000-00004BCE0000}"/>
    <cellStyle name="þ_x001d_ð‡_x000c_éþ÷_x000c_âþU_x0001__x001f__x000f_&quot;_x000f__x0001__x0001__allocation yaa 2 3 9" xfId="58437" xr:uid="{00000000-0005-0000-0000-00004CCE0000}"/>
    <cellStyle name="þ_x001d_ð‡_x000c_éþ÷_x000c_âþU_x0001__x001f__x000f_&quot;_x0007__x0001__x0001__allocation yaa 2 30" xfId="58438" xr:uid="{00000000-0005-0000-0000-00004DCE0000}"/>
    <cellStyle name="þ_x001d_ð‡_x000c_éþ÷_x000c_âþU_x0001__x001f__x000f_&quot;_x000f__x0001__x0001__allocation yaa 2 30" xfId="58439" xr:uid="{00000000-0005-0000-0000-00004ECE0000}"/>
    <cellStyle name="þ_x001d_ð‡_x000c_éþ÷_x000c_âþU_x0001__x001f__x000f_&quot;_x0007__x0001__x0001__allocation yaa 2 30 2" xfId="58440" xr:uid="{00000000-0005-0000-0000-00004FCE0000}"/>
    <cellStyle name="þ_x001d_ð‡_x000c_éþ÷_x000c_âþU_x0001__x001f__x000f_&quot;_x000f__x0001__x0001__allocation yaa 2 30 2" xfId="58441" xr:uid="{00000000-0005-0000-0000-000050CE0000}"/>
    <cellStyle name="þ_x001d_ð‡_x000c_éþ÷_x000c_âþU_x0001__x001f__x000f_&quot;_x0007__x0001__x0001__allocation yaa 2 30 2 2" xfId="58442" xr:uid="{00000000-0005-0000-0000-000051CE0000}"/>
    <cellStyle name="þ_x001d_ð‡_x000c_éþ÷_x000c_âþU_x0001__x001f__x000f_&quot;_x000f__x0001__x0001__allocation yaa 2 30 2 2" xfId="58443" xr:uid="{00000000-0005-0000-0000-000052CE0000}"/>
    <cellStyle name="þ_x001d_ð‡_x000c_éþ÷_x000c_âþU_x0001__x001f__x000f_&quot;_x0007__x0001__x0001__allocation yaa 2 30 2 3" xfId="58444" xr:uid="{00000000-0005-0000-0000-000053CE0000}"/>
    <cellStyle name="þ_x001d_ð‡_x000c_éþ÷_x000c_âþU_x0001__x001f__x000f_&quot;_x000f__x0001__x0001__allocation yaa 2 30 2 3" xfId="58445" xr:uid="{00000000-0005-0000-0000-000054CE0000}"/>
    <cellStyle name="þ_x001d_ð‡_x000c_éþ÷_x000c_âþU_x0001__x001f__x000f_&quot;_x0007__x0001__x0001__allocation yaa 2 30 2 4" xfId="58446" xr:uid="{00000000-0005-0000-0000-000055CE0000}"/>
    <cellStyle name="þ_x001d_ð‡_x000c_éþ÷_x000c_âþU_x0001__x001f__x000f_&quot;_x000f__x0001__x0001__allocation yaa 2 30 2 4" xfId="58447" xr:uid="{00000000-0005-0000-0000-000056CE0000}"/>
    <cellStyle name="þ_x001d_ð‡_x000c_éþ÷_x000c_âþU_x0001__x001f__x000f_&quot;_x0007__x0001__x0001__allocation yaa 2 30 2 5" xfId="58448" xr:uid="{00000000-0005-0000-0000-000057CE0000}"/>
    <cellStyle name="þ_x001d_ð‡_x000c_éþ÷_x000c_âþU_x0001__x001f__x000f_&quot;_x000f__x0001__x0001__allocation yaa 2 30 2 5" xfId="58449" xr:uid="{00000000-0005-0000-0000-000058CE0000}"/>
    <cellStyle name="þ_x001d_ð‡_x000c_éþ÷_x000c_âþU_x0001__x001f__x000f_&quot;_x0007__x0001__x0001__allocation yaa 2 30 2 6" xfId="58450" xr:uid="{00000000-0005-0000-0000-000059CE0000}"/>
    <cellStyle name="þ_x001d_ð‡_x000c_éþ÷_x000c_âþU_x0001__x001f__x000f_&quot;_x000f__x0001__x0001__allocation yaa 2 30 2 6" xfId="58451" xr:uid="{00000000-0005-0000-0000-00005ACE0000}"/>
    <cellStyle name="þ_x001d_ð‡_x000c_éþ÷_x000c_âþU_x0001__x001f__x000f_&quot;_x0007__x0001__x0001__allocation yaa 2 30 3" xfId="58452" xr:uid="{00000000-0005-0000-0000-00005BCE0000}"/>
    <cellStyle name="þ_x001d_ð‡_x000c_éþ÷_x000c_âþU_x0001__x001f__x000f_&quot;_x000f__x0001__x0001__allocation yaa 2 30 3" xfId="58453" xr:uid="{00000000-0005-0000-0000-00005CCE0000}"/>
    <cellStyle name="þ_x001d_ð‡_x000c_éþ÷_x000c_âþU_x0001__x001f__x000f_&quot;_x0007__x0001__x0001__allocation yaa 2 30 4" xfId="58454" xr:uid="{00000000-0005-0000-0000-00005DCE0000}"/>
    <cellStyle name="þ_x001d_ð‡_x000c_éþ÷_x000c_âþU_x0001__x001f__x000f_&quot;_x000f__x0001__x0001__allocation yaa 2 30 4" xfId="58455" xr:uid="{00000000-0005-0000-0000-00005ECE0000}"/>
    <cellStyle name="þ_x001d_ð‡_x000c_éþ÷_x000c_âþU_x0001__x001f__x000f_&quot;_x0007__x0001__x0001__allocation yaa 2 30 5" xfId="58456" xr:uid="{00000000-0005-0000-0000-00005FCE0000}"/>
    <cellStyle name="þ_x001d_ð‡_x000c_éþ÷_x000c_âþU_x0001__x001f__x000f_&quot;_x000f__x0001__x0001__allocation yaa 2 30 5" xfId="58457" xr:uid="{00000000-0005-0000-0000-000060CE0000}"/>
    <cellStyle name="þ_x001d_ð‡_x000c_éþ÷_x000c_âþU_x0001__x001f__x000f_&quot;_x0007__x0001__x0001__allocation yaa 2 30 6" xfId="58458" xr:uid="{00000000-0005-0000-0000-000061CE0000}"/>
    <cellStyle name="þ_x001d_ð‡_x000c_éþ÷_x000c_âþU_x0001__x001f__x000f_&quot;_x000f__x0001__x0001__allocation yaa 2 30 6" xfId="58459" xr:uid="{00000000-0005-0000-0000-000062CE0000}"/>
    <cellStyle name="þ_x001d_ð‡_x000c_éþ÷_x000c_âþU_x0001__x001f__x000f_&quot;_x0007__x0001__x0001__allocation yaa 2 30 7" xfId="58460" xr:uid="{00000000-0005-0000-0000-000063CE0000}"/>
    <cellStyle name="þ_x001d_ð‡_x000c_éþ÷_x000c_âþU_x0001__x001f__x000f_&quot;_x000f__x0001__x0001__allocation yaa 2 30 7" xfId="58461" xr:uid="{00000000-0005-0000-0000-000064CE0000}"/>
    <cellStyle name="þ_x001d_ð‡_x000c_éþ÷_x000c_âþU_x0001__x001f__x000f_&quot;_x0007__x0001__x0001__allocation yaa 2 30 8" xfId="58462" xr:uid="{00000000-0005-0000-0000-000065CE0000}"/>
    <cellStyle name="þ_x001d_ð‡_x000c_éþ÷_x000c_âþU_x0001__x001f__x000f_&quot;_x000f__x0001__x0001__allocation yaa 2 30 8" xfId="58463" xr:uid="{00000000-0005-0000-0000-000066CE0000}"/>
    <cellStyle name="þ_x001d_ð‡_x000c_éþ÷_x000c_âþU_x0001__x001f__x000f_&quot;_x0007__x0001__x0001__allocation yaa 2 30 9" xfId="58464" xr:uid="{00000000-0005-0000-0000-000067CE0000}"/>
    <cellStyle name="þ_x001d_ð‡_x000c_éþ÷_x000c_âþU_x0001__x001f__x000f_&quot;_x000f__x0001__x0001__allocation yaa 2 30 9" xfId="58465" xr:uid="{00000000-0005-0000-0000-000068CE0000}"/>
    <cellStyle name="þ_x001d_ð‡_x000c_éþ÷_x000c_âþU_x0001__x001f__x000f_&quot;_x0007__x0001__x0001__allocation yaa 2 31" xfId="58466" xr:uid="{00000000-0005-0000-0000-000069CE0000}"/>
    <cellStyle name="þ_x001d_ð‡_x000c_éþ÷_x000c_âþU_x0001__x001f__x000f_&quot;_x000f__x0001__x0001__allocation yaa 2 31" xfId="58467" xr:uid="{00000000-0005-0000-0000-00006ACE0000}"/>
    <cellStyle name="þ_x001d_ð‡_x000c_éþ÷_x000c_âþU_x0001__x001f__x000f_&quot;_x0007__x0001__x0001__allocation yaa 2 31 2" xfId="58468" xr:uid="{00000000-0005-0000-0000-00006BCE0000}"/>
    <cellStyle name="þ_x001d_ð‡_x000c_éþ÷_x000c_âþU_x0001__x001f__x000f_&quot;_x000f__x0001__x0001__allocation yaa 2 31 2" xfId="58469" xr:uid="{00000000-0005-0000-0000-00006CCE0000}"/>
    <cellStyle name="þ_x001d_ð‡_x000c_éþ÷_x000c_âþU_x0001__x001f__x000f_&quot;_x0007__x0001__x0001__allocation yaa 2 31 2 2" xfId="58470" xr:uid="{00000000-0005-0000-0000-00006DCE0000}"/>
    <cellStyle name="þ_x001d_ð‡_x000c_éþ÷_x000c_âþU_x0001__x001f__x000f_&quot;_x000f__x0001__x0001__allocation yaa 2 31 2 2" xfId="58471" xr:uid="{00000000-0005-0000-0000-00006ECE0000}"/>
    <cellStyle name="þ_x001d_ð‡_x000c_éþ÷_x000c_âþU_x0001__x001f__x000f_&quot;_x0007__x0001__x0001__allocation yaa 2 31 2 3" xfId="58472" xr:uid="{00000000-0005-0000-0000-00006FCE0000}"/>
    <cellStyle name="þ_x001d_ð‡_x000c_éþ÷_x000c_âþU_x0001__x001f__x000f_&quot;_x000f__x0001__x0001__allocation yaa 2 31 2 3" xfId="58473" xr:uid="{00000000-0005-0000-0000-000070CE0000}"/>
    <cellStyle name="þ_x001d_ð‡_x000c_éþ÷_x000c_âþU_x0001__x001f__x000f_&quot;_x0007__x0001__x0001__allocation yaa 2 31 2 4" xfId="58474" xr:uid="{00000000-0005-0000-0000-000071CE0000}"/>
    <cellStyle name="þ_x001d_ð‡_x000c_éþ÷_x000c_âþU_x0001__x001f__x000f_&quot;_x000f__x0001__x0001__allocation yaa 2 31 2 4" xfId="58475" xr:uid="{00000000-0005-0000-0000-000072CE0000}"/>
    <cellStyle name="þ_x001d_ð‡_x000c_éþ÷_x000c_âþU_x0001__x001f__x000f_&quot;_x0007__x0001__x0001__allocation yaa 2 31 2 5" xfId="58476" xr:uid="{00000000-0005-0000-0000-000073CE0000}"/>
    <cellStyle name="þ_x001d_ð‡_x000c_éþ÷_x000c_âþU_x0001__x001f__x000f_&quot;_x000f__x0001__x0001__allocation yaa 2 31 2 5" xfId="58477" xr:uid="{00000000-0005-0000-0000-000074CE0000}"/>
    <cellStyle name="þ_x001d_ð‡_x000c_éþ÷_x000c_âþU_x0001__x001f__x000f_&quot;_x0007__x0001__x0001__allocation yaa 2 31 2 6" xfId="58478" xr:uid="{00000000-0005-0000-0000-000075CE0000}"/>
    <cellStyle name="þ_x001d_ð‡_x000c_éþ÷_x000c_âþU_x0001__x001f__x000f_&quot;_x000f__x0001__x0001__allocation yaa 2 31 2 6" xfId="58479" xr:uid="{00000000-0005-0000-0000-000076CE0000}"/>
    <cellStyle name="þ_x001d_ð‡_x000c_éþ÷_x000c_âþU_x0001__x001f__x000f_&quot;_x0007__x0001__x0001__allocation yaa 2 31 3" xfId="58480" xr:uid="{00000000-0005-0000-0000-000077CE0000}"/>
    <cellStyle name="þ_x001d_ð‡_x000c_éþ÷_x000c_âþU_x0001__x001f__x000f_&quot;_x000f__x0001__x0001__allocation yaa 2 31 3" xfId="58481" xr:uid="{00000000-0005-0000-0000-000078CE0000}"/>
    <cellStyle name="þ_x001d_ð‡_x000c_éþ÷_x000c_âþU_x0001__x001f__x000f_&quot;_x0007__x0001__x0001__allocation yaa 2 31 4" xfId="58482" xr:uid="{00000000-0005-0000-0000-000079CE0000}"/>
    <cellStyle name="þ_x001d_ð‡_x000c_éþ÷_x000c_âþU_x0001__x001f__x000f_&quot;_x000f__x0001__x0001__allocation yaa 2 31 4" xfId="58483" xr:uid="{00000000-0005-0000-0000-00007ACE0000}"/>
    <cellStyle name="þ_x001d_ð‡_x000c_éþ÷_x000c_âþU_x0001__x001f__x000f_&quot;_x0007__x0001__x0001__allocation yaa 2 31 5" xfId="58484" xr:uid="{00000000-0005-0000-0000-00007BCE0000}"/>
    <cellStyle name="þ_x001d_ð‡_x000c_éþ÷_x000c_âþU_x0001__x001f__x000f_&quot;_x000f__x0001__x0001__allocation yaa 2 31 5" xfId="58485" xr:uid="{00000000-0005-0000-0000-00007CCE0000}"/>
    <cellStyle name="þ_x001d_ð‡_x000c_éþ÷_x000c_âþU_x0001__x001f__x000f_&quot;_x0007__x0001__x0001__allocation yaa 2 31 6" xfId="58486" xr:uid="{00000000-0005-0000-0000-00007DCE0000}"/>
    <cellStyle name="þ_x001d_ð‡_x000c_éþ÷_x000c_âþU_x0001__x001f__x000f_&quot;_x000f__x0001__x0001__allocation yaa 2 31 6" xfId="58487" xr:uid="{00000000-0005-0000-0000-00007ECE0000}"/>
    <cellStyle name="þ_x001d_ð‡_x000c_éþ÷_x000c_âþU_x0001__x001f__x000f_&quot;_x0007__x0001__x0001__allocation yaa 2 31 7" xfId="58488" xr:uid="{00000000-0005-0000-0000-00007FCE0000}"/>
    <cellStyle name="þ_x001d_ð‡_x000c_éþ÷_x000c_âþU_x0001__x001f__x000f_&quot;_x000f__x0001__x0001__allocation yaa 2 31 7" xfId="58489" xr:uid="{00000000-0005-0000-0000-000080CE0000}"/>
    <cellStyle name="þ_x001d_ð‡_x000c_éþ÷_x000c_âþU_x0001__x001f__x000f_&quot;_x0007__x0001__x0001__allocation yaa 2 31 8" xfId="58490" xr:uid="{00000000-0005-0000-0000-000081CE0000}"/>
    <cellStyle name="þ_x001d_ð‡_x000c_éþ÷_x000c_âþU_x0001__x001f__x000f_&quot;_x000f__x0001__x0001__allocation yaa 2 31 8" xfId="58491" xr:uid="{00000000-0005-0000-0000-000082CE0000}"/>
    <cellStyle name="þ_x001d_ð‡_x000c_éþ÷_x000c_âþU_x0001__x001f__x000f_&quot;_x0007__x0001__x0001__allocation yaa 2 31 9" xfId="58492" xr:uid="{00000000-0005-0000-0000-000083CE0000}"/>
    <cellStyle name="þ_x001d_ð‡_x000c_éþ÷_x000c_âþU_x0001__x001f__x000f_&quot;_x000f__x0001__x0001__allocation yaa 2 31 9" xfId="58493" xr:uid="{00000000-0005-0000-0000-000084CE0000}"/>
    <cellStyle name="þ_x001d_ð‡_x000c_éþ÷_x000c_âþU_x0001__x001f__x000f_&quot;_x0007__x0001__x0001__allocation yaa 2 32" xfId="58494" xr:uid="{00000000-0005-0000-0000-000085CE0000}"/>
    <cellStyle name="þ_x001d_ð‡_x000c_éþ÷_x000c_âþU_x0001__x001f__x000f_&quot;_x000f__x0001__x0001__allocation yaa 2 32" xfId="58495" xr:uid="{00000000-0005-0000-0000-000086CE0000}"/>
    <cellStyle name="þ_x001d_ð‡_x000c_éþ÷_x000c_âþU_x0001__x001f__x000f_&quot;_x0007__x0001__x0001__allocation yaa 2 32 2" xfId="58496" xr:uid="{00000000-0005-0000-0000-000087CE0000}"/>
    <cellStyle name="þ_x001d_ð‡_x000c_éþ÷_x000c_âþU_x0001__x001f__x000f_&quot;_x000f__x0001__x0001__allocation yaa 2 32 2" xfId="58497" xr:uid="{00000000-0005-0000-0000-000088CE0000}"/>
    <cellStyle name="þ_x001d_ð‡_x000c_éþ÷_x000c_âþU_x0001__x001f__x000f_&quot;_x0007__x0001__x0001__allocation yaa 2 32 2 2" xfId="58498" xr:uid="{00000000-0005-0000-0000-000089CE0000}"/>
    <cellStyle name="þ_x001d_ð‡_x000c_éþ÷_x000c_âþU_x0001__x001f__x000f_&quot;_x000f__x0001__x0001__allocation yaa 2 32 2 2" xfId="58499" xr:uid="{00000000-0005-0000-0000-00008ACE0000}"/>
    <cellStyle name="þ_x001d_ð‡_x000c_éþ÷_x000c_âþU_x0001__x001f__x000f_&quot;_x0007__x0001__x0001__allocation yaa 2 32 2 3" xfId="58500" xr:uid="{00000000-0005-0000-0000-00008BCE0000}"/>
    <cellStyle name="þ_x001d_ð‡_x000c_éþ÷_x000c_âþU_x0001__x001f__x000f_&quot;_x000f__x0001__x0001__allocation yaa 2 32 2 3" xfId="58501" xr:uid="{00000000-0005-0000-0000-00008CCE0000}"/>
    <cellStyle name="þ_x001d_ð‡_x000c_éþ÷_x000c_âþU_x0001__x001f__x000f_&quot;_x0007__x0001__x0001__allocation yaa 2 32 2 4" xfId="58502" xr:uid="{00000000-0005-0000-0000-00008DCE0000}"/>
    <cellStyle name="þ_x001d_ð‡_x000c_éþ÷_x000c_âþU_x0001__x001f__x000f_&quot;_x000f__x0001__x0001__allocation yaa 2 32 2 4" xfId="58503" xr:uid="{00000000-0005-0000-0000-00008ECE0000}"/>
    <cellStyle name="þ_x001d_ð‡_x000c_éþ÷_x000c_âþU_x0001__x001f__x000f_&quot;_x0007__x0001__x0001__allocation yaa 2 32 2 5" xfId="58504" xr:uid="{00000000-0005-0000-0000-00008FCE0000}"/>
    <cellStyle name="þ_x001d_ð‡_x000c_éþ÷_x000c_âþU_x0001__x001f__x000f_&quot;_x000f__x0001__x0001__allocation yaa 2 32 2 5" xfId="58505" xr:uid="{00000000-0005-0000-0000-000090CE0000}"/>
    <cellStyle name="þ_x001d_ð‡_x000c_éþ÷_x000c_âþU_x0001__x001f__x000f_&quot;_x0007__x0001__x0001__allocation yaa 2 32 2 6" xfId="58506" xr:uid="{00000000-0005-0000-0000-000091CE0000}"/>
    <cellStyle name="þ_x001d_ð‡_x000c_éþ÷_x000c_âþU_x0001__x001f__x000f_&quot;_x000f__x0001__x0001__allocation yaa 2 32 2 6" xfId="58507" xr:uid="{00000000-0005-0000-0000-000092CE0000}"/>
    <cellStyle name="þ_x001d_ð‡_x000c_éþ÷_x000c_âþU_x0001__x001f__x000f_&quot;_x0007__x0001__x0001__allocation yaa 2 32 3" xfId="58508" xr:uid="{00000000-0005-0000-0000-000093CE0000}"/>
    <cellStyle name="þ_x001d_ð‡_x000c_éþ÷_x000c_âþU_x0001__x001f__x000f_&quot;_x000f__x0001__x0001__allocation yaa 2 32 3" xfId="58509" xr:uid="{00000000-0005-0000-0000-000094CE0000}"/>
    <cellStyle name="þ_x001d_ð‡_x000c_éþ÷_x000c_âþU_x0001__x001f__x000f_&quot;_x0007__x0001__x0001__allocation yaa 2 32 4" xfId="58510" xr:uid="{00000000-0005-0000-0000-000095CE0000}"/>
    <cellStyle name="þ_x001d_ð‡_x000c_éþ÷_x000c_âþU_x0001__x001f__x000f_&quot;_x000f__x0001__x0001__allocation yaa 2 32 4" xfId="58511" xr:uid="{00000000-0005-0000-0000-000096CE0000}"/>
    <cellStyle name="þ_x001d_ð‡_x000c_éþ÷_x000c_âþU_x0001__x001f__x000f_&quot;_x0007__x0001__x0001__allocation yaa 2 32 5" xfId="58512" xr:uid="{00000000-0005-0000-0000-000097CE0000}"/>
    <cellStyle name="þ_x001d_ð‡_x000c_éþ÷_x000c_âþU_x0001__x001f__x000f_&quot;_x000f__x0001__x0001__allocation yaa 2 32 5" xfId="58513" xr:uid="{00000000-0005-0000-0000-000098CE0000}"/>
    <cellStyle name="þ_x001d_ð‡_x000c_éþ÷_x000c_âþU_x0001__x001f__x000f_&quot;_x0007__x0001__x0001__allocation yaa 2 32 6" xfId="58514" xr:uid="{00000000-0005-0000-0000-000099CE0000}"/>
    <cellStyle name="þ_x001d_ð‡_x000c_éþ÷_x000c_âþU_x0001__x001f__x000f_&quot;_x000f__x0001__x0001__allocation yaa 2 32 6" xfId="58515" xr:uid="{00000000-0005-0000-0000-00009ACE0000}"/>
    <cellStyle name="þ_x001d_ð‡_x000c_éþ÷_x000c_âþU_x0001__x001f__x000f_&quot;_x0007__x0001__x0001__allocation yaa 2 32 7" xfId="58516" xr:uid="{00000000-0005-0000-0000-00009BCE0000}"/>
    <cellStyle name="þ_x001d_ð‡_x000c_éþ÷_x000c_âþU_x0001__x001f__x000f_&quot;_x000f__x0001__x0001__allocation yaa 2 32 7" xfId="58517" xr:uid="{00000000-0005-0000-0000-00009CCE0000}"/>
    <cellStyle name="þ_x001d_ð‡_x000c_éþ÷_x000c_âþU_x0001__x001f__x000f_&quot;_x0007__x0001__x0001__allocation yaa 2 32 8" xfId="58518" xr:uid="{00000000-0005-0000-0000-00009DCE0000}"/>
    <cellStyle name="þ_x001d_ð‡_x000c_éþ÷_x000c_âþU_x0001__x001f__x000f_&quot;_x000f__x0001__x0001__allocation yaa 2 32 8" xfId="58519" xr:uid="{00000000-0005-0000-0000-00009ECE0000}"/>
    <cellStyle name="þ_x001d_ð‡_x000c_éþ÷_x000c_âþU_x0001__x001f__x000f_&quot;_x0007__x0001__x0001__allocation yaa 2 32 9" xfId="58520" xr:uid="{00000000-0005-0000-0000-00009FCE0000}"/>
    <cellStyle name="þ_x001d_ð‡_x000c_éþ÷_x000c_âþU_x0001__x001f__x000f_&quot;_x000f__x0001__x0001__allocation yaa 2 32 9" xfId="58521" xr:uid="{00000000-0005-0000-0000-0000A0CE0000}"/>
    <cellStyle name="þ_x001d_ð‡_x000c_éþ÷_x000c_âþU_x0001__x001f__x000f_&quot;_x0007__x0001__x0001__allocation yaa 2 33" xfId="58522" xr:uid="{00000000-0005-0000-0000-0000A1CE0000}"/>
    <cellStyle name="þ_x001d_ð‡_x000c_éþ÷_x000c_âþU_x0001__x001f__x000f_&quot;_x000f__x0001__x0001__allocation yaa 2 33" xfId="58523" xr:uid="{00000000-0005-0000-0000-0000A2CE0000}"/>
    <cellStyle name="þ_x001d_ð‡_x000c_éþ÷_x000c_âþU_x0001__x001f__x000f_&quot;_x0007__x0001__x0001__allocation yaa 2 33 2" xfId="58524" xr:uid="{00000000-0005-0000-0000-0000A3CE0000}"/>
    <cellStyle name="þ_x001d_ð‡_x000c_éþ÷_x000c_âþU_x0001__x001f__x000f_&quot;_x000f__x0001__x0001__allocation yaa 2 33 2" xfId="58525" xr:uid="{00000000-0005-0000-0000-0000A4CE0000}"/>
    <cellStyle name="þ_x001d_ð‡_x000c_éþ÷_x000c_âþU_x0001__x001f__x000f_&quot;_x0007__x0001__x0001__allocation yaa 2 33 2 2" xfId="58526" xr:uid="{00000000-0005-0000-0000-0000A5CE0000}"/>
    <cellStyle name="þ_x001d_ð‡_x000c_éþ÷_x000c_âþU_x0001__x001f__x000f_&quot;_x000f__x0001__x0001__allocation yaa 2 33 2 2" xfId="58527" xr:uid="{00000000-0005-0000-0000-0000A6CE0000}"/>
    <cellStyle name="þ_x001d_ð‡_x000c_éþ÷_x000c_âþU_x0001__x001f__x000f_&quot;_x0007__x0001__x0001__allocation yaa 2 33 2 3" xfId="58528" xr:uid="{00000000-0005-0000-0000-0000A7CE0000}"/>
    <cellStyle name="þ_x001d_ð‡_x000c_éþ÷_x000c_âþU_x0001__x001f__x000f_&quot;_x000f__x0001__x0001__allocation yaa 2 33 2 3" xfId="58529" xr:uid="{00000000-0005-0000-0000-0000A8CE0000}"/>
    <cellStyle name="þ_x001d_ð‡_x000c_éþ÷_x000c_âþU_x0001__x001f__x000f_&quot;_x0007__x0001__x0001__allocation yaa 2 33 2 4" xfId="58530" xr:uid="{00000000-0005-0000-0000-0000A9CE0000}"/>
    <cellStyle name="þ_x001d_ð‡_x000c_éþ÷_x000c_âþU_x0001__x001f__x000f_&quot;_x000f__x0001__x0001__allocation yaa 2 33 2 4" xfId="58531" xr:uid="{00000000-0005-0000-0000-0000AACE0000}"/>
    <cellStyle name="þ_x001d_ð‡_x000c_éþ÷_x000c_âþU_x0001__x001f__x000f_&quot;_x0007__x0001__x0001__allocation yaa 2 33 2 5" xfId="58532" xr:uid="{00000000-0005-0000-0000-0000ABCE0000}"/>
    <cellStyle name="þ_x001d_ð‡_x000c_éþ÷_x000c_âþU_x0001__x001f__x000f_&quot;_x000f__x0001__x0001__allocation yaa 2 33 2 5" xfId="58533" xr:uid="{00000000-0005-0000-0000-0000ACCE0000}"/>
    <cellStyle name="þ_x001d_ð‡_x000c_éþ÷_x000c_âþU_x0001__x001f__x000f_&quot;_x0007__x0001__x0001__allocation yaa 2 33 2 6" xfId="58534" xr:uid="{00000000-0005-0000-0000-0000ADCE0000}"/>
    <cellStyle name="þ_x001d_ð‡_x000c_éþ÷_x000c_âþU_x0001__x001f__x000f_&quot;_x000f__x0001__x0001__allocation yaa 2 33 2 6" xfId="58535" xr:uid="{00000000-0005-0000-0000-0000AECE0000}"/>
    <cellStyle name="þ_x001d_ð‡_x000c_éþ÷_x000c_âþU_x0001__x001f__x000f_&quot;_x0007__x0001__x0001__allocation yaa 2 33 3" xfId="58536" xr:uid="{00000000-0005-0000-0000-0000AFCE0000}"/>
    <cellStyle name="þ_x001d_ð‡_x000c_éþ÷_x000c_âþU_x0001__x001f__x000f_&quot;_x000f__x0001__x0001__allocation yaa 2 33 3" xfId="58537" xr:uid="{00000000-0005-0000-0000-0000B0CE0000}"/>
    <cellStyle name="þ_x001d_ð‡_x000c_éþ÷_x000c_âþU_x0001__x001f__x000f_&quot;_x0007__x0001__x0001__allocation yaa 2 33 4" xfId="58538" xr:uid="{00000000-0005-0000-0000-0000B1CE0000}"/>
    <cellStyle name="þ_x001d_ð‡_x000c_éþ÷_x000c_âþU_x0001__x001f__x000f_&quot;_x000f__x0001__x0001__allocation yaa 2 33 4" xfId="58539" xr:uid="{00000000-0005-0000-0000-0000B2CE0000}"/>
    <cellStyle name="þ_x001d_ð‡_x000c_éþ÷_x000c_âþU_x0001__x001f__x000f_&quot;_x0007__x0001__x0001__allocation yaa 2 33 5" xfId="58540" xr:uid="{00000000-0005-0000-0000-0000B3CE0000}"/>
    <cellStyle name="þ_x001d_ð‡_x000c_éþ÷_x000c_âþU_x0001__x001f__x000f_&quot;_x000f__x0001__x0001__allocation yaa 2 33 5" xfId="58541" xr:uid="{00000000-0005-0000-0000-0000B4CE0000}"/>
    <cellStyle name="þ_x001d_ð‡_x000c_éþ÷_x000c_âþU_x0001__x001f__x000f_&quot;_x0007__x0001__x0001__allocation yaa 2 33 6" xfId="58542" xr:uid="{00000000-0005-0000-0000-0000B5CE0000}"/>
    <cellStyle name="þ_x001d_ð‡_x000c_éþ÷_x000c_âþU_x0001__x001f__x000f_&quot;_x000f__x0001__x0001__allocation yaa 2 33 6" xfId="58543" xr:uid="{00000000-0005-0000-0000-0000B6CE0000}"/>
    <cellStyle name="þ_x001d_ð‡_x000c_éþ÷_x000c_âþU_x0001__x001f__x000f_&quot;_x0007__x0001__x0001__allocation yaa 2 33 7" xfId="58544" xr:uid="{00000000-0005-0000-0000-0000B7CE0000}"/>
    <cellStyle name="þ_x001d_ð‡_x000c_éþ÷_x000c_âþU_x0001__x001f__x000f_&quot;_x000f__x0001__x0001__allocation yaa 2 33 7" xfId="58545" xr:uid="{00000000-0005-0000-0000-0000B8CE0000}"/>
    <cellStyle name="þ_x001d_ð‡_x000c_éþ÷_x000c_âþU_x0001__x001f__x000f_&quot;_x0007__x0001__x0001__allocation yaa 2 33 8" xfId="58546" xr:uid="{00000000-0005-0000-0000-0000B9CE0000}"/>
    <cellStyle name="þ_x001d_ð‡_x000c_éþ÷_x000c_âþU_x0001__x001f__x000f_&quot;_x000f__x0001__x0001__allocation yaa 2 33 8" xfId="58547" xr:uid="{00000000-0005-0000-0000-0000BACE0000}"/>
    <cellStyle name="þ_x001d_ð‡_x000c_éþ÷_x000c_âþU_x0001__x001f__x000f_&quot;_x0007__x0001__x0001__allocation yaa 2 33 9" xfId="58548" xr:uid="{00000000-0005-0000-0000-0000BBCE0000}"/>
    <cellStyle name="þ_x001d_ð‡_x000c_éþ÷_x000c_âþU_x0001__x001f__x000f_&quot;_x000f__x0001__x0001__allocation yaa 2 33 9" xfId="58549" xr:uid="{00000000-0005-0000-0000-0000BCCE0000}"/>
    <cellStyle name="þ_x001d_ð‡_x000c_éþ÷_x000c_âþU_x0001__x001f__x000f_&quot;_x0007__x0001__x0001__allocation yaa 2 34" xfId="58550" xr:uid="{00000000-0005-0000-0000-0000BDCE0000}"/>
    <cellStyle name="þ_x001d_ð‡_x000c_éþ÷_x000c_âþU_x0001__x001f__x000f_&quot;_x000f__x0001__x0001__allocation yaa 2 34" xfId="58551" xr:uid="{00000000-0005-0000-0000-0000BECE0000}"/>
    <cellStyle name="þ_x001d_ð‡_x000c_éþ÷_x000c_âþU_x0001__x001f__x000f_&quot;_x0007__x0001__x0001__allocation yaa 2 34 2" xfId="58552" xr:uid="{00000000-0005-0000-0000-0000BFCE0000}"/>
    <cellStyle name="þ_x001d_ð‡_x000c_éþ÷_x000c_âþU_x0001__x001f__x000f_&quot;_x000f__x0001__x0001__allocation yaa 2 34 2" xfId="58553" xr:uid="{00000000-0005-0000-0000-0000C0CE0000}"/>
    <cellStyle name="þ_x001d_ð‡_x000c_éþ÷_x000c_âþU_x0001__x001f__x000f_&quot;_x0007__x0001__x0001__allocation yaa 2 34 2 2" xfId="58554" xr:uid="{00000000-0005-0000-0000-0000C1CE0000}"/>
    <cellStyle name="þ_x001d_ð‡_x000c_éþ÷_x000c_âþU_x0001__x001f__x000f_&quot;_x000f__x0001__x0001__allocation yaa 2 34 2 2" xfId="58555" xr:uid="{00000000-0005-0000-0000-0000C2CE0000}"/>
    <cellStyle name="þ_x001d_ð‡_x000c_éþ÷_x000c_âþU_x0001__x001f__x000f_&quot;_x0007__x0001__x0001__allocation yaa 2 34 2 3" xfId="58556" xr:uid="{00000000-0005-0000-0000-0000C3CE0000}"/>
    <cellStyle name="þ_x001d_ð‡_x000c_éþ÷_x000c_âþU_x0001__x001f__x000f_&quot;_x000f__x0001__x0001__allocation yaa 2 34 2 3" xfId="58557" xr:uid="{00000000-0005-0000-0000-0000C4CE0000}"/>
    <cellStyle name="þ_x001d_ð‡_x000c_éþ÷_x000c_âþU_x0001__x001f__x000f_&quot;_x0007__x0001__x0001__allocation yaa 2 34 2 4" xfId="58558" xr:uid="{00000000-0005-0000-0000-0000C5CE0000}"/>
    <cellStyle name="þ_x001d_ð‡_x000c_éþ÷_x000c_âþU_x0001__x001f__x000f_&quot;_x000f__x0001__x0001__allocation yaa 2 34 2 4" xfId="58559" xr:uid="{00000000-0005-0000-0000-0000C6CE0000}"/>
    <cellStyle name="þ_x001d_ð‡_x000c_éþ÷_x000c_âþU_x0001__x001f__x000f_&quot;_x0007__x0001__x0001__allocation yaa 2 34 2 5" xfId="58560" xr:uid="{00000000-0005-0000-0000-0000C7CE0000}"/>
    <cellStyle name="þ_x001d_ð‡_x000c_éþ÷_x000c_âþU_x0001__x001f__x000f_&quot;_x000f__x0001__x0001__allocation yaa 2 34 2 5" xfId="58561" xr:uid="{00000000-0005-0000-0000-0000C8CE0000}"/>
    <cellStyle name="þ_x001d_ð‡_x000c_éþ÷_x000c_âþU_x0001__x001f__x000f_&quot;_x0007__x0001__x0001__allocation yaa 2 34 2 6" xfId="58562" xr:uid="{00000000-0005-0000-0000-0000C9CE0000}"/>
    <cellStyle name="þ_x001d_ð‡_x000c_éþ÷_x000c_âþU_x0001__x001f__x000f_&quot;_x000f__x0001__x0001__allocation yaa 2 34 2 6" xfId="58563" xr:uid="{00000000-0005-0000-0000-0000CACE0000}"/>
    <cellStyle name="þ_x001d_ð‡_x000c_éþ÷_x000c_âþU_x0001__x001f__x000f_&quot;_x0007__x0001__x0001__allocation yaa 2 34 3" xfId="58564" xr:uid="{00000000-0005-0000-0000-0000CBCE0000}"/>
    <cellStyle name="þ_x001d_ð‡_x000c_éþ÷_x000c_âþU_x0001__x001f__x000f_&quot;_x000f__x0001__x0001__allocation yaa 2 34 3" xfId="58565" xr:uid="{00000000-0005-0000-0000-0000CCCE0000}"/>
    <cellStyle name="þ_x001d_ð‡_x000c_éþ÷_x000c_âþU_x0001__x001f__x000f_&quot;_x0007__x0001__x0001__allocation yaa 2 34 4" xfId="58566" xr:uid="{00000000-0005-0000-0000-0000CDCE0000}"/>
    <cellStyle name="þ_x001d_ð‡_x000c_éþ÷_x000c_âþU_x0001__x001f__x000f_&quot;_x000f__x0001__x0001__allocation yaa 2 34 4" xfId="58567" xr:uid="{00000000-0005-0000-0000-0000CECE0000}"/>
    <cellStyle name="þ_x001d_ð‡_x000c_éþ÷_x000c_âþU_x0001__x001f__x000f_&quot;_x0007__x0001__x0001__allocation yaa 2 34 5" xfId="58568" xr:uid="{00000000-0005-0000-0000-0000CFCE0000}"/>
    <cellStyle name="þ_x001d_ð‡_x000c_éþ÷_x000c_âþU_x0001__x001f__x000f_&quot;_x000f__x0001__x0001__allocation yaa 2 34 5" xfId="58569" xr:uid="{00000000-0005-0000-0000-0000D0CE0000}"/>
    <cellStyle name="þ_x001d_ð‡_x000c_éþ÷_x000c_âþU_x0001__x001f__x000f_&quot;_x0007__x0001__x0001__allocation yaa 2 34 6" xfId="58570" xr:uid="{00000000-0005-0000-0000-0000D1CE0000}"/>
    <cellStyle name="þ_x001d_ð‡_x000c_éþ÷_x000c_âþU_x0001__x001f__x000f_&quot;_x000f__x0001__x0001__allocation yaa 2 34 6" xfId="58571" xr:uid="{00000000-0005-0000-0000-0000D2CE0000}"/>
    <cellStyle name="þ_x001d_ð‡_x000c_éþ÷_x000c_âþU_x0001__x001f__x000f_&quot;_x0007__x0001__x0001__allocation yaa 2 34 7" xfId="58572" xr:uid="{00000000-0005-0000-0000-0000D3CE0000}"/>
    <cellStyle name="þ_x001d_ð‡_x000c_éþ÷_x000c_âþU_x0001__x001f__x000f_&quot;_x000f__x0001__x0001__allocation yaa 2 34 7" xfId="58573" xr:uid="{00000000-0005-0000-0000-0000D4CE0000}"/>
    <cellStyle name="þ_x001d_ð‡_x000c_éþ÷_x000c_âþU_x0001__x001f__x000f_&quot;_x0007__x0001__x0001__allocation yaa 2 34 8" xfId="58574" xr:uid="{00000000-0005-0000-0000-0000D5CE0000}"/>
    <cellStyle name="þ_x001d_ð‡_x000c_éþ÷_x000c_âþU_x0001__x001f__x000f_&quot;_x000f__x0001__x0001__allocation yaa 2 34 8" xfId="58575" xr:uid="{00000000-0005-0000-0000-0000D6CE0000}"/>
    <cellStyle name="þ_x001d_ð‡_x000c_éþ÷_x000c_âþU_x0001__x001f__x000f_&quot;_x0007__x0001__x0001__allocation yaa 2 34 9" xfId="58576" xr:uid="{00000000-0005-0000-0000-0000D7CE0000}"/>
    <cellStyle name="þ_x001d_ð‡_x000c_éþ÷_x000c_âþU_x0001__x001f__x000f_&quot;_x000f__x0001__x0001__allocation yaa 2 34 9" xfId="58577" xr:uid="{00000000-0005-0000-0000-0000D8CE0000}"/>
    <cellStyle name="þ_x001d_ð‡_x000c_éþ÷_x000c_âþU_x0001__x001f__x000f_&quot;_x0007__x0001__x0001__allocation yaa 2 35" xfId="58578" xr:uid="{00000000-0005-0000-0000-0000D9CE0000}"/>
    <cellStyle name="þ_x001d_ð‡_x000c_éþ÷_x000c_âþU_x0001__x001f__x000f_&quot;_x000f__x0001__x0001__allocation yaa 2 35" xfId="58579" xr:uid="{00000000-0005-0000-0000-0000DACE0000}"/>
    <cellStyle name="þ_x001d_ð‡_x000c_éþ÷_x000c_âþU_x0001__x001f__x000f_&quot;_x0007__x0001__x0001__allocation yaa 2 35 2" xfId="58580" xr:uid="{00000000-0005-0000-0000-0000DBCE0000}"/>
    <cellStyle name="þ_x001d_ð‡_x000c_éþ÷_x000c_âþU_x0001__x001f__x000f_&quot;_x000f__x0001__x0001__allocation yaa 2 35 2" xfId="58581" xr:uid="{00000000-0005-0000-0000-0000DCCE0000}"/>
    <cellStyle name="þ_x001d_ð‡_x000c_éþ÷_x000c_âþU_x0001__x001f__x000f_&quot;_x0007__x0001__x0001__allocation yaa 2 35 3" xfId="58582" xr:uid="{00000000-0005-0000-0000-0000DDCE0000}"/>
    <cellStyle name="þ_x001d_ð‡_x000c_éþ÷_x000c_âþU_x0001__x001f__x000f_&quot;_x000f__x0001__x0001__allocation yaa 2 35 3" xfId="58583" xr:uid="{00000000-0005-0000-0000-0000DECE0000}"/>
    <cellStyle name="þ_x001d_ð‡_x000c_éþ÷_x000c_âþU_x0001__x001f__x000f_&quot;_x0007__x0001__x0001__allocation yaa 2 35 4" xfId="58584" xr:uid="{00000000-0005-0000-0000-0000DFCE0000}"/>
    <cellStyle name="þ_x001d_ð‡_x000c_éþ÷_x000c_âþU_x0001__x001f__x000f_&quot;_x000f__x0001__x0001__allocation yaa 2 35 4" xfId="58585" xr:uid="{00000000-0005-0000-0000-0000E0CE0000}"/>
    <cellStyle name="þ_x001d_ð‡_x000c_éþ÷_x000c_âþU_x0001__x001f__x000f_&quot;_x0007__x0001__x0001__allocation yaa 2 35 5" xfId="58586" xr:uid="{00000000-0005-0000-0000-0000E1CE0000}"/>
    <cellStyle name="þ_x001d_ð‡_x000c_éþ÷_x000c_âþU_x0001__x001f__x000f_&quot;_x000f__x0001__x0001__allocation yaa 2 35 5" xfId="58587" xr:uid="{00000000-0005-0000-0000-0000E2CE0000}"/>
    <cellStyle name="þ_x001d_ð‡_x000c_éþ÷_x000c_âþU_x0001__x001f__x000f_&quot;_x0007__x0001__x0001__allocation yaa 2 35 6" xfId="58588" xr:uid="{00000000-0005-0000-0000-0000E3CE0000}"/>
    <cellStyle name="þ_x001d_ð‡_x000c_éþ÷_x000c_âþU_x0001__x001f__x000f_&quot;_x000f__x0001__x0001__allocation yaa 2 35 6" xfId="58589" xr:uid="{00000000-0005-0000-0000-0000E4CE0000}"/>
    <cellStyle name="þ_x001d_ð‡_x000c_éþ÷_x000c_âþU_x0001__x001f__x000f_&quot;_x0007__x0001__x0001__allocation yaa 2 36" xfId="58590" xr:uid="{00000000-0005-0000-0000-0000E5CE0000}"/>
    <cellStyle name="þ_x001d_ð‡_x000c_éþ÷_x000c_âþU_x0001__x001f__x000f_&quot;_x000f__x0001__x0001__allocation yaa 2 36" xfId="58591" xr:uid="{00000000-0005-0000-0000-0000E6CE0000}"/>
    <cellStyle name="þ_x001d_ð‡_x000c_éþ÷_x000c_âþU_x0001__x001f__x000f_&quot;_x0007__x0001__x0001__allocation yaa 2 37" xfId="58592" xr:uid="{00000000-0005-0000-0000-0000E7CE0000}"/>
    <cellStyle name="þ_x001d_ð‡_x000c_éþ÷_x000c_âþU_x0001__x001f__x000f_&quot;_x000f__x0001__x0001__allocation yaa 2 37" xfId="58593" xr:uid="{00000000-0005-0000-0000-0000E8CE0000}"/>
    <cellStyle name="þ_x001d_ð‡_x000c_éþ÷_x000c_âþU_x0001__x001f__x000f_&quot;_x0007__x0001__x0001__allocation yaa 2 38" xfId="58594" xr:uid="{00000000-0005-0000-0000-0000E9CE0000}"/>
    <cellStyle name="þ_x001d_ð‡_x000c_éþ÷_x000c_âþU_x0001__x001f__x000f_&quot;_x000f__x0001__x0001__allocation yaa 2 38" xfId="58595" xr:uid="{00000000-0005-0000-0000-0000EACE0000}"/>
    <cellStyle name="þ_x001d_ð‡_x000c_éþ÷_x000c_âþU_x0001__x001f__x000f_&quot;_x0007__x0001__x0001__allocation yaa 2 39" xfId="58596" xr:uid="{00000000-0005-0000-0000-0000EBCE0000}"/>
    <cellStyle name="þ_x001d_ð‡_x000c_éþ÷_x000c_âþU_x0001__x001f__x000f_&quot;_x000f__x0001__x0001__allocation yaa 2 39" xfId="58597" xr:uid="{00000000-0005-0000-0000-0000ECCE0000}"/>
    <cellStyle name="þ_x001d_ð‡_x000c_éþ÷_x000c_âþU_x0001__x001f__x000f_&quot;_x0007__x0001__x0001__allocation yaa 2 4" xfId="58598" xr:uid="{00000000-0005-0000-0000-0000EDCE0000}"/>
    <cellStyle name="þ_x001d_ð‡_x000c_éþ÷_x000c_âþU_x0001__x001f__x000f_&quot;_x000f__x0001__x0001__allocation yaa 2 4" xfId="58599" xr:uid="{00000000-0005-0000-0000-0000EECE0000}"/>
    <cellStyle name="þ_x001d_ð‡_x000c_éþ÷_x000c_âþU_x0001__x001f__x000f_&quot;_x0007__x0001__x0001__allocation yaa 2 4 2" xfId="58600" xr:uid="{00000000-0005-0000-0000-0000EFCE0000}"/>
    <cellStyle name="þ_x001d_ð‡_x000c_éþ÷_x000c_âþU_x0001__x001f__x000f_&quot;_x000f__x0001__x0001__allocation yaa 2 4 2" xfId="58601" xr:uid="{00000000-0005-0000-0000-0000F0CE0000}"/>
    <cellStyle name="þ_x001d_ð‡_x000c_éþ÷_x000c_âþU_x0001__x001f__x000f_&quot;_x0007__x0001__x0001__allocation yaa 2 4 2 2" xfId="58602" xr:uid="{00000000-0005-0000-0000-0000F1CE0000}"/>
    <cellStyle name="þ_x001d_ð‡_x000c_éþ÷_x000c_âþU_x0001__x001f__x000f_&quot;_x000f__x0001__x0001__allocation yaa 2 4 2 2" xfId="58603" xr:uid="{00000000-0005-0000-0000-0000F2CE0000}"/>
    <cellStyle name="þ_x001d_ð‡_x000c_éþ÷_x000c_âþU_x0001__x001f__x000f_&quot;_x0007__x0001__x0001__allocation yaa 2 4 2 3" xfId="58604" xr:uid="{00000000-0005-0000-0000-0000F3CE0000}"/>
    <cellStyle name="þ_x001d_ð‡_x000c_éþ÷_x000c_âþU_x0001__x001f__x000f_&quot;_x000f__x0001__x0001__allocation yaa 2 4 2 3" xfId="58605" xr:uid="{00000000-0005-0000-0000-0000F4CE0000}"/>
    <cellStyle name="þ_x001d_ð‡_x000c_éþ÷_x000c_âþU_x0001__x001f__x000f_&quot;_x0007__x0001__x0001__allocation yaa 2 4 2 4" xfId="58606" xr:uid="{00000000-0005-0000-0000-0000F5CE0000}"/>
    <cellStyle name="þ_x001d_ð‡_x000c_éþ÷_x000c_âþU_x0001__x001f__x000f_&quot;_x000f__x0001__x0001__allocation yaa 2 4 2 4" xfId="58607" xr:uid="{00000000-0005-0000-0000-0000F6CE0000}"/>
    <cellStyle name="þ_x001d_ð‡_x000c_éþ÷_x000c_âþU_x0001__x001f__x000f_&quot;_x0007__x0001__x0001__allocation yaa 2 4 2 5" xfId="58608" xr:uid="{00000000-0005-0000-0000-0000F7CE0000}"/>
    <cellStyle name="þ_x001d_ð‡_x000c_éþ÷_x000c_âþU_x0001__x001f__x000f_&quot;_x000f__x0001__x0001__allocation yaa 2 4 2 5" xfId="58609" xr:uid="{00000000-0005-0000-0000-0000F8CE0000}"/>
    <cellStyle name="þ_x001d_ð‡_x000c_éþ÷_x000c_âþU_x0001__x001f__x000f_&quot;_x0007__x0001__x0001__allocation yaa 2 4 2 6" xfId="58610" xr:uid="{00000000-0005-0000-0000-0000F9CE0000}"/>
    <cellStyle name="þ_x001d_ð‡_x000c_éþ÷_x000c_âþU_x0001__x001f__x000f_&quot;_x000f__x0001__x0001__allocation yaa 2 4 2 6" xfId="58611" xr:uid="{00000000-0005-0000-0000-0000FACE0000}"/>
    <cellStyle name="þ_x001d_ð‡_x000c_éþ÷_x000c_âþU_x0001__x001f__x000f_&quot;_x0007__x0001__x0001__allocation yaa 2 4 3" xfId="58612" xr:uid="{00000000-0005-0000-0000-0000FBCE0000}"/>
    <cellStyle name="þ_x001d_ð‡_x000c_éþ÷_x000c_âþU_x0001__x001f__x000f_&quot;_x000f__x0001__x0001__allocation yaa 2 4 3" xfId="58613" xr:uid="{00000000-0005-0000-0000-0000FCCE0000}"/>
    <cellStyle name="þ_x001d_ð‡_x000c_éþ÷_x000c_âþU_x0001__x001f__x000f_&quot;_x0007__x0001__x0001__allocation yaa 2 4 4" xfId="58614" xr:uid="{00000000-0005-0000-0000-0000FDCE0000}"/>
    <cellStyle name="þ_x001d_ð‡_x000c_éþ÷_x000c_âþU_x0001__x001f__x000f_&quot;_x000f__x0001__x0001__allocation yaa 2 4 4" xfId="58615" xr:uid="{00000000-0005-0000-0000-0000FECE0000}"/>
    <cellStyle name="þ_x001d_ð‡_x000c_éþ÷_x000c_âþU_x0001__x001f__x000f_&quot;_x0007__x0001__x0001__allocation yaa 2 4 5" xfId="58616" xr:uid="{00000000-0005-0000-0000-0000FFCE0000}"/>
    <cellStyle name="þ_x001d_ð‡_x000c_éþ÷_x000c_âþU_x0001__x001f__x000f_&quot;_x000f__x0001__x0001__allocation yaa 2 4 5" xfId="58617" xr:uid="{00000000-0005-0000-0000-000000CF0000}"/>
    <cellStyle name="þ_x001d_ð‡_x000c_éþ÷_x000c_âþU_x0001__x001f__x000f_&quot;_x0007__x0001__x0001__allocation yaa 2 4 6" xfId="58618" xr:uid="{00000000-0005-0000-0000-000001CF0000}"/>
    <cellStyle name="þ_x001d_ð‡_x000c_éþ÷_x000c_âþU_x0001__x001f__x000f_&quot;_x000f__x0001__x0001__allocation yaa 2 4 6" xfId="58619" xr:uid="{00000000-0005-0000-0000-000002CF0000}"/>
    <cellStyle name="þ_x001d_ð‡_x000c_éþ÷_x000c_âþU_x0001__x001f__x000f_&quot;_x0007__x0001__x0001__allocation yaa 2 4 7" xfId="58620" xr:uid="{00000000-0005-0000-0000-000003CF0000}"/>
    <cellStyle name="þ_x001d_ð‡_x000c_éþ÷_x000c_âþU_x0001__x001f__x000f_&quot;_x000f__x0001__x0001__allocation yaa 2 4 7" xfId="58621" xr:uid="{00000000-0005-0000-0000-000004CF0000}"/>
    <cellStyle name="þ_x001d_ð‡_x000c_éþ÷_x000c_âþU_x0001__x001f__x000f_&quot;_x0007__x0001__x0001__allocation yaa 2 4 8" xfId="58622" xr:uid="{00000000-0005-0000-0000-000005CF0000}"/>
    <cellStyle name="þ_x001d_ð‡_x000c_éþ÷_x000c_âþU_x0001__x001f__x000f_&quot;_x000f__x0001__x0001__allocation yaa 2 4 8" xfId="58623" xr:uid="{00000000-0005-0000-0000-000006CF0000}"/>
    <cellStyle name="þ_x001d_ð‡_x000c_éþ÷_x000c_âþU_x0001__x001f__x000f_&quot;_x0007__x0001__x0001__allocation yaa 2 4 9" xfId="58624" xr:uid="{00000000-0005-0000-0000-000007CF0000}"/>
    <cellStyle name="þ_x001d_ð‡_x000c_éþ÷_x000c_âþU_x0001__x001f__x000f_&quot;_x000f__x0001__x0001__allocation yaa 2 4 9" xfId="58625" xr:uid="{00000000-0005-0000-0000-000008CF0000}"/>
    <cellStyle name="þ_x001d_ð‡_x000c_éþ÷_x000c_âþU_x0001__x001f__x000f_&quot;_x0007__x0001__x0001__allocation yaa 2 40" xfId="58626" xr:uid="{00000000-0005-0000-0000-000009CF0000}"/>
    <cellStyle name="þ_x001d_ð‡_x000c_éþ÷_x000c_âþU_x0001__x001f__x000f_&quot;_x000f__x0001__x0001__allocation yaa 2 40" xfId="58627" xr:uid="{00000000-0005-0000-0000-00000ACF0000}"/>
    <cellStyle name="þ_x001d_ð‡_x000c_éþ÷_x000c_âþU_x0001__x001f__x000f_&quot;_x0007__x0001__x0001__allocation yaa 2 41" xfId="58628" xr:uid="{00000000-0005-0000-0000-00000BCF0000}"/>
    <cellStyle name="þ_x001d_ð‡_x000c_éþ÷_x000c_âþU_x0001__x001f__x000f_&quot;_x000f__x0001__x0001__allocation yaa 2 41" xfId="58629" xr:uid="{00000000-0005-0000-0000-00000CCF0000}"/>
    <cellStyle name="þ_x001d_ð‡_x000c_éþ÷_x000c_âþU_x0001__x001f__x000f_&quot;_x0007__x0001__x0001__allocation yaa 2 42" xfId="58630" xr:uid="{00000000-0005-0000-0000-00000DCF0000}"/>
    <cellStyle name="þ_x001d_ð‡_x000c_éþ÷_x000c_âþU_x0001__x001f__x000f_&quot;_x000f__x0001__x0001__allocation yaa 2 42" xfId="58631" xr:uid="{00000000-0005-0000-0000-00000ECF0000}"/>
    <cellStyle name="þ_x001d_ð‡_x000c_éþ÷_x000c_âþU_x0001__x001f__x000f_&quot;_x0007__x0001__x0001__allocation yaa 2 43" xfId="58632" xr:uid="{00000000-0005-0000-0000-00000FCF0000}"/>
    <cellStyle name="þ_x001d_ð‡_x000c_éþ÷_x000c_âþU_x0001__x001f__x000f_&quot;_x000f__x0001__x0001__allocation yaa 2 43" xfId="58633" xr:uid="{00000000-0005-0000-0000-000010CF0000}"/>
    <cellStyle name="þ_x001d_ð‡_x000c_éþ÷_x000c_âþU_x0001__x001f__x000f_&quot;_x0007__x0001__x0001__allocation yaa 2 5" xfId="58634" xr:uid="{00000000-0005-0000-0000-000011CF0000}"/>
    <cellStyle name="þ_x001d_ð‡_x000c_éþ÷_x000c_âþU_x0001__x001f__x000f_&quot;_x000f__x0001__x0001__allocation yaa 2 5" xfId="58635" xr:uid="{00000000-0005-0000-0000-000012CF0000}"/>
    <cellStyle name="þ_x001d_ð‡_x000c_éþ÷_x000c_âþU_x0001__x001f__x000f_&quot;_x0007__x0001__x0001__allocation yaa 2 5 2" xfId="58636" xr:uid="{00000000-0005-0000-0000-000013CF0000}"/>
    <cellStyle name="þ_x001d_ð‡_x000c_éþ÷_x000c_âþU_x0001__x001f__x000f_&quot;_x000f__x0001__x0001__allocation yaa 2 5 2" xfId="58637" xr:uid="{00000000-0005-0000-0000-000014CF0000}"/>
    <cellStyle name="þ_x001d_ð‡_x000c_éþ÷_x000c_âþU_x0001__x001f__x000f_&quot;_x0007__x0001__x0001__allocation yaa 2 5 2 2" xfId="58638" xr:uid="{00000000-0005-0000-0000-000015CF0000}"/>
    <cellStyle name="þ_x001d_ð‡_x000c_éþ÷_x000c_âþU_x0001__x001f__x000f_&quot;_x000f__x0001__x0001__allocation yaa 2 5 2 2" xfId="58639" xr:uid="{00000000-0005-0000-0000-000016CF0000}"/>
    <cellStyle name="þ_x001d_ð‡_x000c_éþ÷_x000c_âþU_x0001__x001f__x000f_&quot;_x0007__x0001__x0001__allocation yaa 2 5 2 3" xfId="58640" xr:uid="{00000000-0005-0000-0000-000017CF0000}"/>
    <cellStyle name="þ_x001d_ð‡_x000c_éþ÷_x000c_âþU_x0001__x001f__x000f_&quot;_x000f__x0001__x0001__allocation yaa 2 5 2 3" xfId="58641" xr:uid="{00000000-0005-0000-0000-000018CF0000}"/>
    <cellStyle name="þ_x001d_ð‡_x000c_éþ÷_x000c_âþU_x0001__x001f__x000f_&quot;_x0007__x0001__x0001__allocation yaa 2 5 2 4" xfId="58642" xr:uid="{00000000-0005-0000-0000-000019CF0000}"/>
    <cellStyle name="þ_x001d_ð‡_x000c_éþ÷_x000c_âþU_x0001__x001f__x000f_&quot;_x000f__x0001__x0001__allocation yaa 2 5 2 4" xfId="58643" xr:uid="{00000000-0005-0000-0000-00001ACF0000}"/>
    <cellStyle name="þ_x001d_ð‡_x000c_éþ÷_x000c_âþU_x0001__x001f__x000f_&quot;_x0007__x0001__x0001__allocation yaa 2 5 2 5" xfId="58644" xr:uid="{00000000-0005-0000-0000-00001BCF0000}"/>
    <cellStyle name="þ_x001d_ð‡_x000c_éþ÷_x000c_âþU_x0001__x001f__x000f_&quot;_x000f__x0001__x0001__allocation yaa 2 5 2 5" xfId="58645" xr:uid="{00000000-0005-0000-0000-00001CCF0000}"/>
    <cellStyle name="þ_x001d_ð‡_x000c_éþ÷_x000c_âþU_x0001__x001f__x000f_&quot;_x0007__x0001__x0001__allocation yaa 2 5 2 6" xfId="58646" xr:uid="{00000000-0005-0000-0000-00001DCF0000}"/>
    <cellStyle name="þ_x001d_ð‡_x000c_éþ÷_x000c_âþU_x0001__x001f__x000f_&quot;_x000f__x0001__x0001__allocation yaa 2 5 2 6" xfId="58647" xr:uid="{00000000-0005-0000-0000-00001ECF0000}"/>
    <cellStyle name="þ_x001d_ð‡_x000c_éþ÷_x000c_âþU_x0001__x001f__x000f_&quot;_x0007__x0001__x0001__allocation yaa 2 5 3" xfId="58648" xr:uid="{00000000-0005-0000-0000-00001FCF0000}"/>
    <cellStyle name="þ_x001d_ð‡_x000c_éþ÷_x000c_âþU_x0001__x001f__x000f_&quot;_x000f__x0001__x0001__allocation yaa 2 5 3" xfId="58649" xr:uid="{00000000-0005-0000-0000-000020CF0000}"/>
    <cellStyle name="þ_x001d_ð‡_x000c_éþ÷_x000c_âþU_x0001__x001f__x000f_&quot;_x0007__x0001__x0001__allocation yaa 2 5 4" xfId="58650" xr:uid="{00000000-0005-0000-0000-000021CF0000}"/>
    <cellStyle name="þ_x001d_ð‡_x000c_éþ÷_x000c_âþU_x0001__x001f__x000f_&quot;_x000f__x0001__x0001__allocation yaa 2 5 4" xfId="58651" xr:uid="{00000000-0005-0000-0000-000022CF0000}"/>
    <cellStyle name="þ_x001d_ð‡_x000c_éþ÷_x000c_âþU_x0001__x001f__x000f_&quot;_x0007__x0001__x0001__allocation yaa 2 5 5" xfId="58652" xr:uid="{00000000-0005-0000-0000-000023CF0000}"/>
    <cellStyle name="þ_x001d_ð‡_x000c_éþ÷_x000c_âþU_x0001__x001f__x000f_&quot;_x000f__x0001__x0001__allocation yaa 2 5 5" xfId="58653" xr:uid="{00000000-0005-0000-0000-000024CF0000}"/>
    <cellStyle name="þ_x001d_ð‡_x000c_éþ÷_x000c_âþU_x0001__x001f__x000f_&quot;_x0007__x0001__x0001__allocation yaa 2 5 6" xfId="58654" xr:uid="{00000000-0005-0000-0000-000025CF0000}"/>
    <cellStyle name="þ_x001d_ð‡_x000c_éþ÷_x000c_âþU_x0001__x001f__x000f_&quot;_x000f__x0001__x0001__allocation yaa 2 5 6" xfId="58655" xr:uid="{00000000-0005-0000-0000-000026CF0000}"/>
    <cellStyle name="þ_x001d_ð‡_x000c_éþ÷_x000c_âþU_x0001__x001f__x000f_&quot;_x0007__x0001__x0001__allocation yaa 2 5 7" xfId="58656" xr:uid="{00000000-0005-0000-0000-000027CF0000}"/>
    <cellStyle name="þ_x001d_ð‡_x000c_éþ÷_x000c_âþU_x0001__x001f__x000f_&quot;_x000f__x0001__x0001__allocation yaa 2 5 7" xfId="58657" xr:uid="{00000000-0005-0000-0000-000028CF0000}"/>
    <cellStyle name="þ_x001d_ð‡_x000c_éþ÷_x000c_âþU_x0001__x001f__x000f_&quot;_x0007__x0001__x0001__allocation yaa 2 5 8" xfId="58658" xr:uid="{00000000-0005-0000-0000-000029CF0000}"/>
    <cellStyle name="þ_x001d_ð‡_x000c_éþ÷_x000c_âþU_x0001__x001f__x000f_&quot;_x000f__x0001__x0001__allocation yaa 2 5 8" xfId="58659" xr:uid="{00000000-0005-0000-0000-00002ACF0000}"/>
    <cellStyle name="þ_x001d_ð‡_x000c_éþ÷_x000c_âþU_x0001__x001f__x000f_&quot;_x0007__x0001__x0001__allocation yaa 2 5 9" xfId="58660" xr:uid="{00000000-0005-0000-0000-00002BCF0000}"/>
    <cellStyle name="þ_x001d_ð‡_x000c_éþ÷_x000c_âþU_x0001__x001f__x000f_&quot;_x000f__x0001__x0001__allocation yaa 2 5 9" xfId="58661" xr:uid="{00000000-0005-0000-0000-00002CCF0000}"/>
    <cellStyle name="þ_x001d_ð‡_x000c_éþ÷_x000c_âþU_x0001__x001f__x000f_&quot;_x0007__x0001__x0001__allocation yaa 2 6" xfId="58662" xr:uid="{00000000-0005-0000-0000-00002DCF0000}"/>
    <cellStyle name="þ_x001d_ð‡_x000c_éþ÷_x000c_âþU_x0001__x001f__x000f_&quot;_x000f__x0001__x0001__allocation yaa 2 6" xfId="58663" xr:uid="{00000000-0005-0000-0000-00002ECF0000}"/>
    <cellStyle name="þ_x001d_ð‡_x000c_éþ÷_x000c_âþU_x0001__x001f__x000f_&quot;_x0007__x0001__x0001__allocation yaa 2 6 2" xfId="58664" xr:uid="{00000000-0005-0000-0000-00002FCF0000}"/>
    <cellStyle name="þ_x001d_ð‡_x000c_éþ÷_x000c_âþU_x0001__x001f__x000f_&quot;_x000f__x0001__x0001__allocation yaa 2 6 2" xfId="58665" xr:uid="{00000000-0005-0000-0000-000030CF0000}"/>
    <cellStyle name="þ_x001d_ð‡_x000c_éþ÷_x000c_âþU_x0001__x001f__x000f_&quot;_x0007__x0001__x0001__allocation yaa 2 6 2 2" xfId="58666" xr:uid="{00000000-0005-0000-0000-000031CF0000}"/>
    <cellStyle name="þ_x001d_ð‡_x000c_éþ÷_x000c_âþU_x0001__x001f__x000f_&quot;_x000f__x0001__x0001__allocation yaa 2 6 2 2" xfId="58667" xr:uid="{00000000-0005-0000-0000-000032CF0000}"/>
    <cellStyle name="þ_x001d_ð‡_x000c_éþ÷_x000c_âþU_x0001__x001f__x000f_&quot;_x0007__x0001__x0001__allocation yaa 2 6 2 3" xfId="58668" xr:uid="{00000000-0005-0000-0000-000033CF0000}"/>
    <cellStyle name="þ_x001d_ð‡_x000c_éþ÷_x000c_âþU_x0001__x001f__x000f_&quot;_x000f__x0001__x0001__allocation yaa 2 6 2 3" xfId="58669" xr:uid="{00000000-0005-0000-0000-000034CF0000}"/>
    <cellStyle name="þ_x001d_ð‡_x000c_éþ÷_x000c_âþU_x0001__x001f__x000f_&quot;_x0007__x0001__x0001__allocation yaa 2 6 2 4" xfId="58670" xr:uid="{00000000-0005-0000-0000-000035CF0000}"/>
    <cellStyle name="þ_x001d_ð‡_x000c_éþ÷_x000c_âþU_x0001__x001f__x000f_&quot;_x000f__x0001__x0001__allocation yaa 2 6 2 4" xfId="58671" xr:uid="{00000000-0005-0000-0000-000036CF0000}"/>
    <cellStyle name="þ_x001d_ð‡_x000c_éþ÷_x000c_âþU_x0001__x001f__x000f_&quot;_x0007__x0001__x0001__allocation yaa 2 6 2 5" xfId="58672" xr:uid="{00000000-0005-0000-0000-000037CF0000}"/>
    <cellStyle name="þ_x001d_ð‡_x000c_éþ÷_x000c_âþU_x0001__x001f__x000f_&quot;_x000f__x0001__x0001__allocation yaa 2 6 2 5" xfId="58673" xr:uid="{00000000-0005-0000-0000-000038CF0000}"/>
    <cellStyle name="þ_x001d_ð‡_x000c_éþ÷_x000c_âþU_x0001__x001f__x000f_&quot;_x0007__x0001__x0001__allocation yaa 2 6 2 6" xfId="58674" xr:uid="{00000000-0005-0000-0000-000039CF0000}"/>
    <cellStyle name="þ_x001d_ð‡_x000c_éþ÷_x000c_âþU_x0001__x001f__x000f_&quot;_x000f__x0001__x0001__allocation yaa 2 6 2 6" xfId="58675" xr:uid="{00000000-0005-0000-0000-00003ACF0000}"/>
    <cellStyle name="þ_x001d_ð‡_x000c_éþ÷_x000c_âþU_x0001__x001f__x000f_&quot;_x0007__x0001__x0001__allocation yaa 2 6 3" xfId="58676" xr:uid="{00000000-0005-0000-0000-00003BCF0000}"/>
    <cellStyle name="þ_x001d_ð‡_x000c_éþ÷_x000c_âþU_x0001__x001f__x000f_&quot;_x000f__x0001__x0001__allocation yaa 2 6 3" xfId="58677" xr:uid="{00000000-0005-0000-0000-00003CCF0000}"/>
    <cellStyle name="þ_x001d_ð‡_x000c_éþ÷_x000c_âþU_x0001__x001f__x000f_&quot;_x0007__x0001__x0001__allocation yaa 2 6 4" xfId="58678" xr:uid="{00000000-0005-0000-0000-00003DCF0000}"/>
    <cellStyle name="þ_x001d_ð‡_x000c_éþ÷_x000c_âþU_x0001__x001f__x000f_&quot;_x000f__x0001__x0001__allocation yaa 2 6 4" xfId="58679" xr:uid="{00000000-0005-0000-0000-00003ECF0000}"/>
    <cellStyle name="þ_x001d_ð‡_x000c_éþ÷_x000c_âþU_x0001__x001f__x000f_&quot;_x0007__x0001__x0001__allocation yaa 2 6 5" xfId="58680" xr:uid="{00000000-0005-0000-0000-00003FCF0000}"/>
    <cellStyle name="þ_x001d_ð‡_x000c_éþ÷_x000c_âþU_x0001__x001f__x000f_&quot;_x000f__x0001__x0001__allocation yaa 2 6 5" xfId="58681" xr:uid="{00000000-0005-0000-0000-000040CF0000}"/>
    <cellStyle name="þ_x001d_ð‡_x000c_éþ÷_x000c_âþU_x0001__x001f__x000f_&quot;_x0007__x0001__x0001__allocation yaa 2 6 6" xfId="58682" xr:uid="{00000000-0005-0000-0000-000041CF0000}"/>
    <cellStyle name="þ_x001d_ð‡_x000c_éþ÷_x000c_âþU_x0001__x001f__x000f_&quot;_x000f__x0001__x0001__allocation yaa 2 6 6" xfId="58683" xr:uid="{00000000-0005-0000-0000-000042CF0000}"/>
    <cellStyle name="þ_x001d_ð‡_x000c_éþ÷_x000c_âþU_x0001__x001f__x000f_&quot;_x0007__x0001__x0001__allocation yaa 2 6 7" xfId="58684" xr:uid="{00000000-0005-0000-0000-000043CF0000}"/>
    <cellStyle name="þ_x001d_ð‡_x000c_éþ÷_x000c_âþU_x0001__x001f__x000f_&quot;_x000f__x0001__x0001__allocation yaa 2 6 7" xfId="58685" xr:uid="{00000000-0005-0000-0000-000044CF0000}"/>
    <cellStyle name="þ_x001d_ð‡_x000c_éþ÷_x000c_âþU_x0001__x001f__x000f_&quot;_x0007__x0001__x0001__allocation yaa 2 6 8" xfId="58686" xr:uid="{00000000-0005-0000-0000-000045CF0000}"/>
    <cellStyle name="þ_x001d_ð‡_x000c_éþ÷_x000c_âþU_x0001__x001f__x000f_&quot;_x000f__x0001__x0001__allocation yaa 2 6 8" xfId="58687" xr:uid="{00000000-0005-0000-0000-000046CF0000}"/>
    <cellStyle name="þ_x001d_ð‡_x000c_éþ÷_x000c_âþU_x0001__x001f__x000f_&quot;_x0007__x0001__x0001__allocation yaa 2 6 9" xfId="58688" xr:uid="{00000000-0005-0000-0000-000047CF0000}"/>
    <cellStyle name="þ_x001d_ð‡_x000c_éþ÷_x000c_âþU_x0001__x001f__x000f_&quot;_x000f__x0001__x0001__allocation yaa 2 6 9" xfId="58689" xr:uid="{00000000-0005-0000-0000-000048CF0000}"/>
    <cellStyle name="þ_x001d_ð‡_x000c_éþ÷_x000c_âþU_x0001__x001f__x000f_&quot;_x0007__x0001__x0001__allocation yaa 2 7" xfId="58690" xr:uid="{00000000-0005-0000-0000-000049CF0000}"/>
    <cellStyle name="þ_x001d_ð‡_x000c_éþ÷_x000c_âþU_x0001__x001f__x000f_&quot;_x000f__x0001__x0001__allocation yaa 2 7" xfId="58691" xr:uid="{00000000-0005-0000-0000-00004ACF0000}"/>
    <cellStyle name="þ_x001d_ð‡_x000c_éþ÷_x000c_âþU_x0001__x001f__x000f_&quot;_x0007__x0001__x0001__allocation yaa 2 7 2" xfId="58692" xr:uid="{00000000-0005-0000-0000-00004BCF0000}"/>
    <cellStyle name="þ_x001d_ð‡_x000c_éþ÷_x000c_âþU_x0001__x001f__x000f_&quot;_x000f__x0001__x0001__allocation yaa 2 7 2" xfId="58693" xr:uid="{00000000-0005-0000-0000-00004CCF0000}"/>
    <cellStyle name="þ_x001d_ð‡_x000c_éþ÷_x000c_âþU_x0001__x001f__x000f_&quot;_x0007__x0001__x0001__allocation yaa 2 7 2 2" xfId="58694" xr:uid="{00000000-0005-0000-0000-00004DCF0000}"/>
    <cellStyle name="þ_x001d_ð‡_x000c_éþ÷_x000c_âþU_x0001__x001f__x000f_&quot;_x000f__x0001__x0001__allocation yaa 2 7 2 2" xfId="58695" xr:uid="{00000000-0005-0000-0000-00004ECF0000}"/>
    <cellStyle name="þ_x001d_ð‡_x000c_éþ÷_x000c_âþU_x0001__x001f__x000f_&quot;_x0007__x0001__x0001__allocation yaa 2 7 2 3" xfId="58696" xr:uid="{00000000-0005-0000-0000-00004FCF0000}"/>
    <cellStyle name="þ_x001d_ð‡_x000c_éþ÷_x000c_âþU_x0001__x001f__x000f_&quot;_x000f__x0001__x0001__allocation yaa 2 7 2 3" xfId="58697" xr:uid="{00000000-0005-0000-0000-000050CF0000}"/>
    <cellStyle name="þ_x001d_ð‡_x000c_éþ÷_x000c_âþU_x0001__x001f__x000f_&quot;_x0007__x0001__x0001__allocation yaa 2 7 2 4" xfId="58698" xr:uid="{00000000-0005-0000-0000-000051CF0000}"/>
    <cellStyle name="þ_x001d_ð‡_x000c_éþ÷_x000c_âþU_x0001__x001f__x000f_&quot;_x000f__x0001__x0001__allocation yaa 2 7 2 4" xfId="58699" xr:uid="{00000000-0005-0000-0000-000052CF0000}"/>
    <cellStyle name="þ_x001d_ð‡_x000c_éþ÷_x000c_âþU_x0001__x001f__x000f_&quot;_x0007__x0001__x0001__allocation yaa 2 7 2 5" xfId="58700" xr:uid="{00000000-0005-0000-0000-000053CF0000}"/>
    <cellStyle name="þ_x001d_ð‡_x000c_éþ÷_x000c_âþU_x0001__x001f__x000f_&quot;_x000f__x0001__x0001__allocation yaa 2 7 2 5" xfId="58701" xr:uid="{00000000-0005-0000-0000-000054CF0000}"/>
    <cellStyle name="þ_x001d_ð‡_x000c_éþ÷_x000c_âþU_x0001__x001f__x000f_&quot;_x0007__x0001__x0001__allocation yaa 2 7 2 6" xfId="58702" xr:uid="{00000000-0005-0000-0000-000055CF0000}"/>
    <cellStyle name="þ_x001d_ð‡_x000c_éþ÷_x000c_âþU_x0001__x001f__x000f_&quot;_x000f__x0001__x0001__allocation yaa 2 7 2 6" xfId="58703" xr:uid="{00000000-0005-0000-0000-000056CF0000}"/>
    <cellStyle name="þ_x001d_ð‡_x000c_éþ÷_x000c_âþU_x0001__x001f__x000f_&quot;_x0007__x0001__x0001__allocation yaa 2 7 3" xfId="58704" xr:uid="{00000000-0005-0000-0000-000057CF0000}"/>
    <cellStyle name="þ_x001d_ð‡_x000c_éþ÷_x000c_âþU_x0001__x001f__x000f_&quot;_x000f__x0001__x0001__allocation yaa 2 7 3" xfId="58705" xr:uid="{00000000-0005-0000-0000-000058CF0000}"/>
    <cellStyle name="þ_x001d_ð‡_x000c_éþ÷_x000c_âþU_x0001__x001f__x000f_&quot;_x0007__x0001__x0001__allocation yaa 2 7 4" xfId="58706" xr:uid="{00000000-0005-0000-0000-000059CF0000}"/>
    <cellStyle name="þ_x001d_ð‡_x000c_éþ÷_x000c_âþU_x0001__x001f__x000f_&quot;_x000f__x0001__x0001__allocation yaa 2 7 4" xfId="58707" xr:uid="{00000000-0005-0000-0000-00005ACF0000}"/>
    <cellStyle name="þ_x001d_ð‡_x000c_éþ÷_x000c_âþU_x0001__x001f__x000f_&quot;_x0007__x0001__x0001__allocation yaa 2 7 5" xfId="58708" xr:uid="{00000000-0005-0000-0000-00005BCF0000}"/>
    <cellStyle name="þ_x001d_ð‡_x000c_éþ÷_x000c_âþU_x0001__x001f__x000f_&quot;_x000f__x0001__x0001__allocation yaa 2 7 5" xfId="58709" xr:uid="{00000000-0005-0000-0000-00005CCF0000}"/>
    <cellStyle name="þ_x001d_ð‡_x000c_éþ÷_x000c_âþU_x0001__x001f__x000f_&quot;_x0007__x0001__x0001__allocation yaa 2 7 6" xfId="58710" xr:uid="{00000000-0005-0000-0000-00005DCF0000}"/>
    <cellStyle name="þ_x001d_ð‡_x000c_éþ÷_x000c_âþU_x0001__x001f__x000f_&quot;_x000f__x0001__x0001__allocation yaa 2 7 6" xfId="58711" xr:uid="{00000000-0005-0000-0000-00005ECF0000}"/>
    <cellStyle name="þ_x001d_ð‡_x000c_éþ÷_x000c_âþU_x0001__x001f__x000f_&quot;_x0007__x0001__x0001__allocation yaa 2 7 7" xfId="58712" xr:uid="{00000000-0005-0000-0000-00005FCF0000}"/>
    <cellStyle name="þ_x001d_ð‡_x000c_éþ÷_x000c_âþU_x0001__x001f__x000f_&quot;_x000f__x0001__x0001__allocation yaa 2 7 7" xfId="58713" xr:uid="{00000000-0005-0000-0000-000060CF0000}"/>
    <cellStyle name="þ_x001d_ð‡_x000c_éþ÷_x000c_âþU_x0001__x001f__x000f_&quot;_x0007__x0001__x0001__allocation yaa 2 7 8" xfId="58714" xr:uid="{00000000-0005-0000-0000-000061CF0000}"/>
    <cellStyle name="þ_x001d_ð‡_x000c_éþ÷_x000c_âþU_x0001__x001f__x000f_&quot;_x000f__x0001__x0001__allocation yaa 2 7 8" xfId="58715" xr:uid="{00000000-0005-0000-0000-000062CF0000}"/>
    <cellStyle name="þ_x001d_ð‡_x000c_éþ÷_x000c_âþU_x0001__x001f__x000f_&quot;_x0007__x0001__x0001__allocation yaa 2 7 9" xfId="58716" xr:uid="{00000000-0005-0000-0000-000063CF0000}"/>
    <cellStyle name="þ_x001d_ð‡_x000c_éþ÷_x000c_âþU_x0001__x001f__x000f_&quot;_x000f__x0001__x0001__allocation yaa 2 7 9" xfId="58717" xr:uid="{00000000-0005-0000-0000-000064CF0000}"/>
    <cellStyle name="þ_x001d_ð‡_x000c_éþ÷_x000c_âþU_x0001__x001f__x000f_&quot;_x0007__x0001__x0001__allocation yaa 2 8" xfId="58718" xr:uid="{00000000-0005-0000-0000-000065CF0000}"/>
    <cellStyle name="þ_x001d_ð‡_x000c_éþ÷_x000c_âþU_x0001__x001f__x000f_&quot;_x000f__x0001__x0001__allocation yaa 2 8" xfId="58719" xr:uid="{00000000-0005-0000-0000-000066CF0000}"/>
    <cellStyle name="þ_x001d_ð‡_x000c_éþ÷_x000c_âþU_x0001__x001f__x000f_&quot;_x0007__x0001__x0001__allocation yaa 2 8 2" xfId="58720" xr:uid="{00000000-0005-0000-0000-000067CF0000}"/>
    <cellStyle name="þ_x001d_ð‡_x000c_éþ÷_x000c_âþU_x0001__x001f__x000f_&quot;_x000f__x0001__x0001__allocation yaa 2 8 2" xfId="58721" xr:uid="{00000000-0005-0000-0000-000068CF0000}"/>
    <cellStyle name="þ_x001d_ð‡_x000c_éþ÷_x000c_âþU_x0001__x001f__x000f_&quot;_x0007__x0001__x0001__allocation yaa 2 8 2 2" xfId="58722" xr:uid="{00000000-0005-0000-0000-000069CF0000}"/>
    <cellStyle name="þ_x001d_ð‡_x000c_éþ÷_x000c_âþU_x0001__x001f__x000f_&quot;_x000f__x0001__x0001__allocation yaa 2 8 2 2" xfId="58723" xr:uid="{00000000-0005-0000-0000-00006ACF0000}"/>
    <cellStyle name="þ_x001d_ð‡_x000c_éþ÷_x000c_âþU_x0001__x001f__x000f_&quot;_x0007__x0001__x0001__allocation yaa 2 8 2 3" xfId="58724" xr:uid="{00000000-0005-0000-0000-00006BCF0000}"/>
    <cellStyle name="þ_x001d_ð‡_x000c_éþ÷_x000c_âþU_x0001__x001f__x000f_&quot;_x000f__x0001__x0001__allocation yaa 2 8 2 3" xfId="58725" xr:uid="{00000000-0005-0000-0000-00006CCF0000}"/>
    <cellStyle name="þ_x001d_ð‡_x000c_éþ÷_x000c_âþU_x0001__x001f__x000f_&quot;_x0007__x0001__x0001__allocation yaa 2 8 2 4" xfId="58726" xr:uid="{00000000-0005-0000-0000-00006DCF0000}"/>
    <cellStyle name="þ_x001d_ð‡_x000c_éþ÷_x000c_âþU_x0001__x001f__x000f_&quot;_x000f__x0001__x0001__allocation yaa 2 8 2 4" xfId="58727" xr:uid="{00000000-0005-0000-0000-00006ECF0000}"/>
    <cellStyle name="þ_x001d_ð‡_x000c_éþ÷_x000c_âþU_x0001__x001f__x000f_&quot;_x0007__x0001__x0001__allocation yaa 2 8 2 5" xfId="58728" xr:uid="{00000000-0005-0000-0000-00006FCF0000}"/>
    <cellStyle name="þ_x001d_ð‡_x000c_éþ÷_x000c_âþU_x0001__x001f__x000f_&quot;_x000f__x0001__x0001__allocation yaa 2 8 2 5" xfId="58729" xr:uid="{00000000-0005-0000-0000-000070CF0000}"/>
    <cellStyle name="þ_x001d_ð‡_x000c_éþ÷_x000c_âþU_x0001__x001f__x000f_&quot;_x0007__x0001__x0001__allocation yaa 2 8 2 6" xfId="58730" xr:uid="{00000000-0005-0000-0000-000071CF0000}"/>
    <cellStyle name="þ_x001d_ð‡_x000c_éþ÷_x000c_âþU_x0001__x001f__x000f_&quot;_x000f__x0001__x0001__allocation yaa 2 8 2 6" xfId="58731" xr:uid="{00000000-0005-0000-0000-000072CF0000}"/>
    <cellStyle name="þ_x001d_ð‡_x000c_éþ÷_x000c_âþU_x0001__x001f__x000f_&quot;_x0007__x0001__x0001__allocation yaa 2 8 3" xfId="58732" xr:uid="{00000000-0005-0000-0000-000073CF0000}"/>
    <cellStyle name="þ_x001d_ð‡_x000c_éþ÷_x000c_âþU_x0001__x001f__x000f_&quot;_x000f__x0001__x0001__allocation yaa 2 8 3" xfId="58733" xr:uid="{00000000-0005-0000-0000-000074CF0000}"/>
    <cellStyle name="þ_x001d_ð‡_x000c_éþ÷_x000c_âþU_x0001__x001f__x000f_&quot;_x0007__x0001__x0001__allocation yaa 2 8 4" xfId="58734" xr:uid="{00000000-0005-0000-0000-000075CF0000}"/>
    <cellStyle name="þ_x001d_ð‡_x000c_éþ÷_x000c_âþU_x0001__x001f__x000f_&quot;_x000f__x0001__x0001__allocation yaa 2 8 4" xfId="58735" xr:uid="{00000000-0005-0000-0000-000076CF0000}"/>
    <cellStyle name="þ_x001d_ð‡_x000c_éþ÷_x000c_âþU_x0001__x001f__x000f_&quot;_x0007__x0001__x0001__allocation yaa 2 8 5" xfId="58736" xr:uid="{00000000-0005-0000-0000-000077CF0000}"/>
    <cellStyle name="þ_x001d_ð‡_x000c_éþ÷_x000c_âþU_x0001__x001f__x000f_&quot;_x000f__x0001__x0001__allocation yaa 2 8 5" xfId="58737" xr:uid="{00000000-0005-0000-0000-000078CF0000}"/>
    <cellStyle name="þ_x001d_ð‡_x000c_éþ÷_x000c_âþU_x0001__x001f__x000f_&quot;_x0007__x0001__x0001__allocation yaa 2 8 6" xfId="58738" xr:uid="{00000000-0005-0000-0000-000079CF0000}"/>
    <cellStyle name="þ_x001d_ð‡_x000c_éþ÷_x000c_âþU_x0001__x001f__x000f_&quot;_x000f__x0001__x0001__allocation yaa 2 8 6" xfId="58739" xr:uid="{00000000-0005-0000-0000-00007ACF0000}"/>
    <cellStyle name="þ_x001d_ð‡_x000c_éþ÷_x000c_âþU_x0001__x001f__x000f_&quot;_x0007__x0001__x0001__allocation yaa 2 8 7" xfId="58740" xr:uid="{00000000-0005-0000-0000-00007BCF0000}"/>
    <cellStyle name="þ_x001d_ð‡_x000c_éþ÷_x000c_âþU_x0001__x001f__x000f_&quot;_x000f__x0001__x0001__allocation yaa 2 8 7" xfId="58741" xr:uid="{00000000-0005-0000-0000-00007CCF0000}"/>
    <cellStyle name="þ_x001d_ð‡_x000c_éþ÷_x000c_âþU_x0001__x001f__x000f_&quot;_x0007__x0001__x0001__allocation yaa 2 8 8" xfId="58742" xr:uid="{00000000-0005-0000-0000-00007DCF0000}"/>
    <cellStyle name="þ_x001d_ð‡_x000c_éþ÷_x000c_âþU_x0001__x001f__x000f_&quot;_x000f__x0001__x0001__allocation yaa 2 8 8" xfId="58743" xr:uid="{00000000-0005-0000-0000-00007ECF0000}"/>
    <cellStyle name="þ_x001d_ð‡_x000c_éþ÷_x000c_âþU_x0001__x001f__x000f_&quot;_x0007__x0001__x0001__allocation yaa 2 8 9" xfId="58744" xr:uid="{00000000-0005-0000-0000-00007FCF0000}"/>
    <cellStyle name="þ_x001d_ð‡_x000c_éþ÷_x000c_âþU_x0001__x001f__x000f_&quot;_x000f__x0001__x0001__allocation yaa 2 8 9" xfId="58745" xr:uid="{00000000-0005-0000-0000-000080CF0000}"/>
    <cellStyle name="þ_x001d_ð‡_x000c_éþ÷_x000c_âþU_x0001__x001f__x000f_&quot;_x0007__x0001__x0001__allocation yaa 2 9" xfId="58746" xr:uid="{00000000-0005-0000-0000-000081CF0000}"/>
    <cellStyle name="þ_x001d_ð‡_x000c_éþ÷_x000c_âþU_x0001__x001f__x000f_&quot;_x000f__x0001__x0001__allocation yaa 2 9" xfId="58747" xr:uid="{00000000-0005-0000-0000-000082CF0000}"/>
    <cellStyle name="þ_x001d_ð‡_x000c_éþ÷_x000c_âþU_x0001__x001f__x000f_&quot;_x0007__x0001__x0001__allocation yaa 2 9 2" xfId="58748" xr:uid="{00000000-0005-0000-0000-000083CF0000}"/>
    <cellStyle name="þ_x001d_ð‡_x000c_éþ÷_x000c_âþU_x0001__x001f__x000f_&quot;_x000f__x0001__x0001__allocation yaa 2 9 2" xfId="58749" xr:uid="{00000000-0005-0000-0000-000084CF0000}"/>
    <cellStyle name="þ_x001d_ð‡_x000c_éþ÷_x000c_âþU_x0001__x001f__x000f_&quot;_x0007__x0001__x0001__allocation yaa 2 9 2 2" xfId="58750" xr:uid="{00000000-0005-0000-0000-000085CF0000}"/>
    <cellStyle name="þ_x001d_ð‡_x000c_éþ÷_x000c_âþU_x0001__x001f__x000f_&quot;_x000f__x0001__x0001__allocation yaa 2 9 2 2" xfId="58751" xr:uid="{00000000-0005-0000-0000-000086CF0000}"/>
    <cellStyle name="þ_x001d_ð‡_x000c_éþ÷_x000c_âþU_x0001__x001f__x000f_&quot;_x0007__x0001__x0001__allocation yaa 2 9 2 3" xfId="58752" xr:uid="{00000000-0005-0000-0000-000087CF0000}"/>
    <cellStyle name="þ_x001d_ð‡_x000c_éþ÷_x000c_âþU_x0001__x001f__x000f_&quot;_x000f__x0001__x0001__allocation yaa 2 9 2 3" xfId="58753" xr:uid="{00000000-0005-0000-0000-000088CF0000}"/>
    <cellStyle name="þ_x001d_ð‡_x000c_éþ÷_x000c_âþU_x0001__x001f__x000f_&quot;_x0007__x0001__x0001__allocation yaa 2 9 2 4" xfId="58754" xr:uid="{00000000-0005-0000-0000-000089CF0000}"/>
    <cellStyle name="þ_x001d_ð‡_x000c_éþ÷_x000c_âþU_x0001__x001f__x000f_&quot;_x000f__x0001__x0001__allocation yaa 2 9 2 4" xfId="58755" xr:uid="{00000000-0005-0000-0000-00008ACF0000}"/>
    <cellStyle name="þ_x001d_ð‡_x000c_éþ÷_x000c_âþU_x0001__x001f__x000f_&quot;_x0007__x0001__x0001__allocation yaa 2 9 2 5" xfId="58756" xr:uid="{00000000-0005-0000-0000-00008BCF0000}"/>
    <cellStyle name="þ_x001d_ð‡_x000c_éþ÷_x000c_âþU_x0001__x001f__x000f_&quot;_x000f__x0001__x0001__allocation yaa 2 9 2 5" xfId="58757" xr:uid="{00000000-0005-0000-0000-00008CCF0000}"/>
    <cellStyle name="þ_x001d_ð‡_x000c_éþ÷_x000c_âþU_x0001__x001f__x000f_&quot;_x0007__x0001__x0001__allocation yaa 2 9 2 6" xfId="58758" xr:uid="{00000000-0005-0000-0000-00008DCF0000}"/>
    <cellStyle name="þ_x001d_ð‡_x000c_éþ÷_x000c_âþU_x0001__x001f__x000f_&quot;_x000f__x0001__x0001__allocation yaa 2 9 2 6" xfId="58759" xr:uid="{00000000-0005-0000-0000-00008ECF0000}"/>
    <cellStyle name="þ_x001d_ð‡_x000c_éþ÷_x000c_âþU_x0001__x001f__x000f_&quot;_x0007__x0001__x0001__allocation yaa 2 9 3" xfId="58760" xr:uid="{00000000-0005-0000-0000-00008FCF0000}"/>
    <cellStyle name="þ_x001d_ð‡_x000c_éþ÷_x000c_âþU_x0001__x001f__x000f_&quot;_x000f__x0001__x0001__allocation yaa 2 9 3" xfId="58761" xr:uid="{00000000-0005-0000-0000-000090CF0000}"/>
    <cellStyle name="þ_x001d_ð‡_x000c_éþ÷_x000c_âþU_x0001__x001f__x000f_&quot;_x0007__x0001__x0001__allocation yaa 2 9 4" xfId="58762" xr:uid="{00000000-0005-0000-0000-000091CF0000}"/>
    <cellStyle name="þ_x001d_ð‡_x000c_éþ÷_x000c_âþU_x0001__x001f__x000f_&quot;_x000f__x0001__x0001__allocation yaa 2 9 4" xfId="58763" xr:uid="{00000000-0005-0000-0000-000092CF0000}"/>
    <cellStyle name="þ_x001d_ð‡_x000c_éþ÷_x000c_âþU_x0001__x001f__x000f_&quot;_x0007__x0001__x0001__allocation yaa 2 9 5" xfId="58764" xr:uid="{00000000-0005-0000-0000-000093CF0000}"/>
    <cellStyle name="þ_x001d_ð‡_x000c_éþ÷_x000c_âþU_x0001__x001f__x000f_&quot;_x000f__x0001__x0001__allocation yaa 2 9 5" xfId="58765" xr:uid="{00000000-0005-0000-0000-000094CF0000}"/>
    <cellStyle name="þ_x001d_ð‡_x000c_éþ÷_x000c_âþU_x0001__x001f__x000f_&quot;_x0007__x0001__x0001__allocation yaa 2 9 6" xfId="58766" xr:uid="{00000000-0005-0000-0000-000095CF0000}"/>
    <cellStyle name="þ_x001d_ð‡_x000c_éþ÷_x000c_âþU_x0001__x001f__x000f_&quot;_x000f__x0001__x0001__allocation yaa 2 9 6" xfId="58767" xr:uid="{00000000-0005-0000-0000-000096CF0000}"/>
    <cellStyle name="þ_x001d_ð‡_x000c_éþ÷_x000c_âþU_x0001__x001f__x000f_&quot;_x0007__x0001__x0001__allocation yaa 2 9 7" xfId="58768" xr:uid="{00000000-0005-0000-0000-000097CF0000}"/>
    <cellStyle name="þ_x001d_ð‡_x000c_éþ÷_x000c_âþU_x0001__x001f__x000f_&quot;_x000f__x0001__x0001__allocation yaa 2 9 7" xfId="58769" xr:uid="{00000000-0005-0000-0000-000098CF0000}"/>
    <cellStyle name="þ_x001d_ð‡_x000c_éþ÷_x000c_âþU_x0001__x001f__x000f_&quot;_x0007__x0001__x0001__allocation yaa 2 9 8" xfId="58770" xr:uid="{00000000-0005-0000-0000-000099CF0000}"/>
    <cellStyle name="þ_x001d_ð‡_x000c_éþ÷_x000c_âþU_x0001__x001f__x000f_&quot;_x000f__x0001__x0001__allocation yaa 2 9 8" xfId="58771" xr:uid="{00000000-0005-0000-0000-00009ACF0000}"/>
    <cellStyle name="þ_x001d_ð‡_x000c_éþ÷_x000c_âþU_x0001__x001f__x000f_&quot;_x0007__x0001__x0001__allocation yaa 2 9 9" xfId="58772" xr:uid="{00000000-0005-0000-0000-00009BCF0000}"/>
    <cellStyle name="þ_x001d_ð‡_x000c_éþ÷_x000c_âþU_x0001__x001f__x000f_&quot;_x000f__x0001__x0001__allocation yaa 2 9 9" xfId="58773" xr:uid="{00000000-0005-0000-0000-00009CCF0000}"/>
    <cellStyle name="þ_x001d_ð‡_x000c_éþ÷_x000c_âþU_x0001__x001f__x000f_&quot;_x0007__x0001__x0001__allocation yaa 2_X" xfId="58774" xr:uid="{00000000-0005-0000-0000-00009DCF0000}"/>
    <cellStyle name="þ_x001d_ð‡_x000c_éþ÷_x000c_âþU_x0001__x001f__x000f_&quot;_x000f__x0001__x0001__allocation yaa 2_X" xfId="58775" xr:uid="{00000000-0005-0000-0000-00009ECF0000}"/>
    <cellStyle name="þ_x001d_ð‡_x000c_éþ÷_x000c_âþU_x0001__x001f__x000f_&quot;_x0007__x0001__x0001__allocation yaa 2_X 2" xfId="58776" xr:uid="{00000000-0005-0000-0000-00009FCF0000}"/>
    <cellStyle name="þ_x001d_ð‡_x000c_éþ÷_x000c_âþU_x0001__x001f__x000f_&quot;_x000f__x0001__x0001__allocation yaa 2_X 2" xfId="58777" xr:uid="{00000000-0005-0000-0000-0000A0CF0000}"/>
    <cellStyle name="þ_x001d_ð‡_x000c_éþ÷_x000c_âþU_x0001__x001f__x000f_&quot;_x0007__x0001__x0001__allocation yaa 2_X 2 2" xfId="58778" xr:uid="{00000000-0005-0000-0000-0000A1CF0000}"/>
    <cellStyle name="þ_x001d_ð‡_x000c_éþ÷_x000c_âþU_x0001__x001f__x000f_&quot;_x000f__x0001__x0001__allocation yaa 2_X 2 2" xfId="58779" xr:uid="{00000000-0005-0000-0000-0000A2CF0000}"/>
    <cellStyle name="þ_x001d_ð‡_x000c_éþ÷_x000c_âþU_x0001__x001f__x000f_&quot;_x0007__x0001__x0001__allocation yaa 2_X 2 3" xfId="58780" xr:uid="{00000000-0005-0000-0000-0000A3CF0000}"/>
    <cellStyle name="þ_x001d_ð‡_x000c_éþ÷_x000c_âþU_x0001__x001f__x000f_&quot;_x000f__x0001__x0001__allocation yaa 2_X 2 3" xfId="58781" xr:uid="{00000000-0005-0000-0000-0000A4CF0000}"/>
    <cellStyle name="þ_x001d_ð‡_x000c_éþ÷_x000c_âþU_x0001__x001f__x000f_&quot;_x0007__x0001__x0001__allocation yaa 2_X 2 4" xfId="58782" xr:uid="{00000000-0005-0000-0000-0000A5CF0000}"/>
    <cellStyle name="þ_x001d_ð‡_x000c_éþ÷_x000c_âþU_x0001__x001f__x000f_&quot;_x000f__x0001__x0001__allocation yaa 2_X 2 4" xfId="58783" xr:uid="{00000000-0005-0000-0000-0000A6CF0000}"/>
    <cellStyle name="þ_x001d_ð‡_x000c_éþ÷_x000c_âþU_x0001__x001f__x000f_&quot;_x0007__x0001__x0001__allocation yaa 2_X 2 5" xfId="58784" xr:uid="{00000000-0005-0000-0000-0000A7CF0000}"/>
    <cellStyle name="þ_x001d_ð‡_x000c_éþ÷_x000c_âþU_x0001__x001f__x000f_&quot;_x000f__x0001__x0001__allocation yaa 2_X 2 5" xfId="58785" xr:uid="{00000000-0005-0000-0000-0000A8CF0000}"/>
    <cellStyle name="þ_x001d_ð‡_x000c_éþ÷_x000c_âþU_x0001__x001f__x000f_&quot;_x0007__x0001__x0001__allocation yaa 2_X 2 6" xfId="58786" xr:uid="{00000000-0005-0000-0000-0000A9CF0000}"/>
    <cellStyle name="þ_x001d_ð‡_x000c_éþ÷_x000c_âþU_x0001__x001f__x000f_&quot;_x000f__x0001__x0001__allocation yaa 2_X 2 6" xfId="58787" xr:uid="{00000000-0005-0000-0000-0000AACF0000}"/>
    <cellStyle name="þ_x001d_ð‡_x000c_éþ÷_x000c_âþU_x0001__x001f__x000f_&quot;_x0007__x0001__x0001__allocation yaa 2_X 3" xfId="58788" xr:uid="{00000000-0005-0000-0000-0000ABCF0000}"/>
    <cellStyle name="þ_x001d_ð‡_x000c_éþ÷_x000c_âþU_x0001__x001f__x000f_&quot;_x000f__x0001__x0001__allocation yaa 2_X 3" xfId="58789" xr:uid="{00000000-0005-0000-0000-0000ACCF0000}"/>
    <cellStyle name="þ_x001d_ð‡_x000c_éþ÷_x000c_âþU_x0001__x001f__x000f_&quot;_x0007__x0001__x0001__allocation yaa 2_X 4" xfId="58790" xr:uid="{00000000-0005-0000-0000-0000ADCF0000}"/>
    <cellStyle name="þ_x001d_ð‡_x000c_éþ÷_x000c_âþU_x0001__x001f__x000f_&quot;_x000f__x0001__x0001__allocation yaa 2_X 4" xfId="58791" xr:uid="{00000000-0005-0000-0000-0000AECF0000}"/>
    <cellStyle name="þ_x001d_ð‡_x000c_éþ÷_x000c_âþU_x0001__x001f__x000f_&quot;_x0007__x0001__x0001__allocation yaa 2_X 5" xfId="58792" xr:uid="{00000000-0005-0000-0000-0000AFCF0000}"/>
    <cellStyle name="þ_x001d_ð‡_x000c_éþ÷_x000c_âþU_x0001__x001f__x000f_&quot;_x000f__x0001__x0001__allocation yaa 2_X 5" xfId="58793" xr:uid="{00000000-0005-0000-0000-0000B0CF0000}"/>
    <cellStyle name="þ_x001d_ð‡_x000c_éþ÷_x000c_âþU_x0001__x001f__x000f_&quot;_x0007__x0001__x0001__allocation yaa 2_X 6" xfId="58794" xr:uid="{00000000-0005-0000-0000-0000B1CF0000}"/>
    <cellStyle name="þ_x001d_ð‡_x000c_éþ÷_x000c_âþU_x0001__x001f__x000f_&quot;_x000f__x0001__x0001__allocation yaa 2_X 6" xfId="58795" xr:uid="{00000000-0005-0000-0000-0000B2CF0000}"/>
    <cellStyle name="þ_x001d_ð‡_x000c_éþ÷_x000c_âþU_x0001__x001f__x000f_&quot;_x0007__x0001__x0001__allocation yaa 2_X 7" xfId="58796" xr:uid="{00000000-0005-0000-0000-0000B3CF0000}"/>
    <cellStyle name="þ_x001d_ð‡_x000c_éþ÷_x000c_âþU_x0001__x001f__x000f_&quot;_x000f__x0001__x0001__allocation yaa 2_X 7" xfId="58797" xr:uid="{00000000-0005-0000-0000-0000B4CF0000}"/>
    <cellStyle name="þ_x001d_ð‡_x000c_éþ÷_x000c_âþU_x0001__x001f__x000f_&quot;_x0007__x0001__x0001__allocation yaa 2_X 8" xfId="58798" xr:uid="{00000000-0005-0000-0000-0000B5CF0000}"/>
    <cellStyle name="þ_x001d_ð‡_x000c_éþ÷_x000c_âþU_x0001__x001f__x000f_&quot;_x000f__x0001__x0001__allocation yaa 2_X 8" xfId="58799" xr:uid="{00000000-0005-0000-0000-0000B6CF0000}"/>
    <cellStyle name="þ_x001d_ð‡_x000c_éþ÷_x000c_âþU_x0001__x001f__x000f_&quot;_x0007__x0001__x0001__allocation yaa 2_X 9" xfId="58800" xr:uid="{00000000-0005-0000-0000-0000B7CF0000}"/>
    <cellStyle name="þ_x001d_ð‡_x000c_éþ÷_x000c_âþU_x0001__x001f__x000f_&quot;_x000f__x0001__x0001__allocation yaa 2_X 9" xfId="58801" xr:uid="{00000000-0005-0000-0000-0000B8CF0000}"/>
    <cellStyle name="þ_x001d_ð‡_x000c_éþ÷_x000c_âþU_x0001__x001f__x000f_&quot;_x0007__x0001__x0001__allocation yaa 20" xfId="58802" xr:uid="{00000000-0005-0000-0000-0000B9CF0000}"/>
    <cellStyle name="þ_x001d_ð‡_x000c_éþ÷_x000c_âþU_x0001__x001f__x000f_&quot;_x000f__x0001__x0001__allocation yaa 20" xfId="58803" xr:uid="{00000000-0005-0000-0000-0000BACF0000}"/>
    <cellStyle name="þ_x001d_ð‡_x000c_éþ÷_x000c_âþU_x0001__x001f__x000f_&quot;_x0007__x0001__x0001__allocation yaa 20 2" xfId="58804" xr:uid="{00000000-0005-0000-0000-0000BBCF0000}"/>
    <cellStyle name="þ_x001d_ð‡_x000c_éþ÷_x000c_âþU_x0001__x001f__x000f_&quot;_x000f__x0001__x0001__allocation yaa 20 2" xfId="58805" xr:uid="{00000000-0005-0000-0000-0000BCCF0000}"/>
    <cellStyle name="þ_x001d_ð‡_x000c_éþ÷_x000c_âþU_x0001__x001f__x000f_&quot;_x0007__x0001__x0001__allocation yaa 20 2 2" xfId="58806" xr:uid="{00000000-0005-0000-0000-0000BDCF0000}"/>
    <cellStyle name="þ_x001d_ð‡_x000c_éþ÷_x000c_âþU_x0001__x001f__x000f_&quot;_x000f__x0001__x0001__allocation yaa 20 2 2" xfId="58807" xr:uid="{00000000-0005-0000-0000-0000BECF0000}"/>
    <cellStyle name="þ_x001d_ð‡_x000c_éþ÷_x000c_âþU_x0001__x001f__x000f_&quot;_x0007__x0001__x0001__allocation yaa 20 2 3" xfId="58808" xr:uid="{00000000-0005-0000-0000-0000BFCF0000}"/>
    <cellStyle name="þ_x001d_ð‡_x000c_éþ÷_x000c_âþU_x0001__x001f__x000f_&quot;_x000f__x0001__x0001__allocation yaa 20 2 3" xfId="58809" xr:uid="{00000000-0005-0000-0000-0000C0CF0000}"/>
    <cellStyle name="þ_x001d_ð‡_x000c_éþ÷_x000c_âþU_x0001__x001f__x000f_&quot;_x0007__x0001__x0001__allocation yaa 20 2 4" xfId="58810" xr:uid="{00000000-0005-0000-0000-0000C1CF0000}"/>
    <cellStyle name="þ_x001d_ð‡_x000c_éþ÷_x000c_âþU_x0001__x001f__x000f_&quot;_x000f__x0001__x0001__allocation yaa 20 2 4" xfId="58811" xr:uid="{00000000-0005-0000-0000-0000C2CF0000}"/>
    <cellStyle name="þ_x001d_ð‡_x000c_éþ÷_x000c_âþU_x0001__x001f__x000f_&quot;_x0007__x0001__x0001__allocation yaa 20 2 5" xfId="58812" xr:uid="{00000000-0005-0000-0000-0000C3CF0000}"/>
    <cellStyle name="þ_x001d_ð‡_x000c_éþ÷_x000c_âþU_x0001__x001f__x000f_&quot;_x000f__x0001__x0001__allocation yaa 20 2 5" xfId="58813" xr:uid="{00000000-0005-0000-0000-0000C4CF0000}"/>
    <cellStyle name="þ_x001d_ð‡_x000c_éþ÷_x000c_âþU_x0001__x001f__x000f_&quot;_x0007__x0001__x0001__allocation yaa 20 2 6" xfId="58814" xr:uid="{00000000-0005-0000-0000-0000C5CF0000}"/>
    <cellStyle name="þ_x001d_ð‡_x000c_éþ÷_x000c_âþU_x0001__x001f__x000f_&quot;_x000f__x0001__x0001__allocation yaa 20 2 6" xfId="58815" xr:uid="{00000000-0005-0000-0000-0000C6CF0000}"/>
    <cellStyle name="þ_x001d_ð‡_x000c_éþ÷_x000c_âþU_x0001__x001f__x000f_&quot;_x0007__x0001__x0001__allocation yaa 20 3" xfId="58816" xr:uid="{00000000-0005-0000-0000-0000C7CF0000}"/>
    <cellStyle name="þ_x001d_ð‡_x000c_éþ÷_x000c_âþU_x0001__x001f__x000f_&quot;_x000f__x0001__x0001__allocation yaa 20 3" xfId="58817" xr:uid="{00000000-0005-0000-0000-0000C8CF0000}"/>
    <cellStyle name="þ_x001d_ð‡_x000c_éþ÷_x000c_âþU_x0001__x001f__x000f_&quot;_x0007__x0001__x0001__allocation yaa 20 4" xfId="58818" xr:uid="{00000000-0005-0000-0000-0000C9CF0000}"/>
    <cellStyle name="þ_x001d_ð‡_x000c_éþ÷_x000c_âþU_x0001__x001f__x000f_&quot;_x000f__x0001__x0001__allocation yaa 20 4" xfId="58819" xr:uid="{00000000-0005-0000-0000-0000CACF0000}"/>
    <cellStyle name="þ_x001d_ð‡_x000c_éþ÷_x000c_âþU_x0001__x001f__x000f_&quot;_x0007__x0001__x0001__allocation yaa 20 5" xfId="58820" xr:uid="{00000000-0005-0000-0000-0000CBCF0000}"/>
    <cellStyle name="þ_x001d_ð‡_x000c_éþ÷_x000c_âþU_x0001__x001f__x000f_&quot;_x000f__x0001__x0001__allocation yaa 20 5" xfId="58821" xr:uid="{00000000-0005-0000-0000-0000CCCF0000}"/>
    <cellStyle name="þ_x001d_ð‡_x000c_éþ÷_x000c_âþU_x0001__x001f__x000f_&quot;_x0007__x0001__x0001__allocation yaa 20 6" xfId="58822" xr:uid="{00000000-0005-0000-0000-0000CDCF0000}"/>
    <cellStyle name="þ_x001d_ð‡_x000c_éþ÷_x000c_âþU_x0001__x001f__x000f_&quot;_x000f__x0001__x0001__allocation yaa 20 6" xfId="58823" xr:uid="{00000000-0005-0000-0000-0000CECF0000}"/>
    <cellStyle name="þ_x001d_ð‡_x000c_éþ÷_x000c_âþU_x0001__x001f__x000f_&quot;_x0007__x0001__x0001__allocation yaa 20 7" xfId="58824" xr:uid="{00000000-0005-0000-0000-0000CFCF0000}"/>
    <cellStyle name="þ_x001d_ð‡_x000c_éþ÷_x000c_âþU_x0001__x001f__x000f_&quot;_x000f__x0001__x0001__allocation yaa 20 7" xfId="58825" xr:uid="{00000000-0005-0000-0000-0000D0CF0000}"/>
    <cellStyle name="þ_x001d_ð‡_x000c_éþ÷_x000c_âþU_x0001__x001f__x000f_&quot;_x0007__x0001__x0001__allocation yaa 20 8" xfId="58826" xr:uid="{00000000-0005-0000-0000-0000D1CF0000}"/>
    <cellStyle name="þ_x001d_ð‡_x000c_éþ÷_x000c_âþU_x0001__x001f__x000f_&quot;_x000f__x0001__x0001__allocation yaa 20 8" xfId="58827" xr:uid="{00000000-0005-0000-0000-0000D2CF0000}"/>
    <cellStyle name="þ_x001d_ð‡_x000c_éþ÷_x000c_âþU_x0001__x001f__x000f_&quot;_x0007__x0001__x0001__allocation yaa 20 9" xfId="58828" xr:uid="{00000000-0005-0000-0000-0000D3CF0000}"/>
    <cellStyle name="þ_x001d_ð‡_x000c_éþ÷_x000c_âþU_x0001__x001f__x000f_&quot;_x000f__x0001__x0001__allocation yaa 20 9" xfId="58829" xr:uid="{00000000-0005-0000-0000-0000D4CF0000}"/>
    <cellStyle name="þ_x001d_ð‡_x000c_éþ÷_x000c_âþU_x0001__x001f__x000f_&quot;_x0007__x0001__x0001__allocation yaa 21" xfId="58830" xr:uid="{00000000-0005-0000-0000-0000D5CF0000}"/>
    <cellStyle name="þ_x001d_ð‡_x000c_éþ÷_x000c_âþU_x0001__x001f__x000f_&quot;_x000f__x0001__x0001__allocation yaa 21" xfId="58831" xr:uid="{00000000-0005-0000-0000-0000D6CF0000}"/>
    <cellStyle name="þ_x001d_ð‡_x000c_éþ÷_x000c_âþU_x0001__x001f__x000f_&quot;_x0007__x0001__x0001__allocation yaa 21 2" xfId="58832" xr:uid="{00000000-0005-0000-0000-0000D7CF0000}"/>
    <cellStyle name="þ_x001d_ð‡_x000c_éþ÷_x000c_âþU_x0001__x001f__x000f_&quot;_x000f__x0001__x0001__allocation yaa 21 2" xfId="58833" xr:uid="{00000000-0005-0000-0000-0000D8CF0000}"/>
    <cellStyle name="þ_x001d_ð‡_x000c_éþ÷_x000c_âþU_x0001__x001f__x000f_&quot;_x0007__x0001__x0001__allocation yaa 21 2 2" xfId="58834" xr:uid="{00000000-0005-0000-0000-0000D9CF0000}"/>
    <cellStyle name="þ_x001d_ð‡_x000c_éþ÷_x000c_âþU_x0001__x001f__x000f_&quot;_x000f__x0001__x0001__allocation yaa 21 2 2" xfId="58835" xr:uid="{00000000-0005-0000-0000-0000DACF0000}"/>
    <cellStyle name="þ_x001d_ð‡_x000c_éþ÷_x000c_âþU_x0001__x001f__x000f_&quot;_x0007__x0001__x0001__allocation yaa 21 2 3" xfId="58836" xr:uid="{00000000-0005-0000-0000-0000DBCF0000}"/>
    <cellStyle name="þ_x001d_ð‡_x000c_éþ÷_x000c_âþU_x0001__x001f__x000f_&quot;_x000f__x0001__x0001__allocation yaa 21 2 3" xfId="58837" xr:uid="{00000000-0005-0000-0000-0000DCCF0000}"/>
    <cellStyle name="þ_x001d_ð‡_x000c_éþ÷_x000c_âþU_x0001__x001f__x000f_&quot;_x0007__x0001__x0001__allocation yaa 21 2 4" xfId="58838" xr:uid="{00000000-0005-0000-0000-0000DDCF0000}"/>
    <cellStyle name="þ_x001d_ð‡_x000c_éþ÷_x000c_âþU_x0001__x001f__x000f_&quot;_x000f__x0001__x0001__allocation yaa 21 2 4" xfId="58839" xr:uid="{00000000-0005-0000-0000-0000DECF0000}"/>
    <cellStyle name="þ_x001d_ð‡_x000c_éþ÷_x000c_âþU_x0001__x001f__x000f_&quot;_x0007__x0001__x0001__allocation yaa 21 2 5" xfId="58840" xr:uid="{00000000-0005-0000-0000-0000DFCF0000}"/>
    <cellStyle name="þ_x001d_ð‡_x000c_éþ÷_x000c_âþU_x0001__x001f__x000f_&quot;_x000f__x0001__x0001__allocation yaa 21 2 5" xfId="58841" xr:uid="{00000000-0005-0000-0000-0000E0CF0000}"/>
    <cellStyle name="þ_x001d_ð‡_x000c_éþ÷_x000c_âþU_x0001__x001f__x000f_&quot;_x0007__x0001__x0001__allocation yaa 21 2 6" xfId="58842" xr:uid="{00000000-0005-0000-0000-0000E1CF0000}"/>
    <cellStyle name="þ_x001d_ð‡_x000c_éþ÷_x000c_âþU_x0001__x001f__x000f_&quot;_x000f__x0001__x0001__allocation yaa 21 2 6" xfId="58843" xr:uid="{00000000-0005-0000-0000-0000E2CF0000}"/>
    <cellStyle name="þ_x001d_ð‡_x000c_éþ÷_x000c_âþU_x0001__x001f__x000f_&quot;_x0007__x0001__x0001__allocation yaa 21 3" xfId="58844" xr:uid="{00000000-0005-0000-0000-0000E3CF0000}"/>
    <cellStyle name="þ_x001d_ð‡_x000c_éþ÷_x000c_âþU_x0001__x001f__x000f_&quot;_x000f__x0001__x0001__allocation yaa 21 3" xfId="58845" xr:uid="{00000000-0005-0000-0000-0000E4CF0000}"/>
    <cellStyle name="þ_x001d_ð‡_x000c_éþ÷_x000c_âþU_x0001__x001f__x000f_&quot;_x0007__x0001__x0001__allocation yaa 21 4" xfId="58846" xr:uid="{00000000-0005-0000-0000-0000E5CF0000}"/>
    <cellStyle name="þ_x001d_ð‡_x000c_éþ÷_x000c_âþU_x0001__x001f__x000f_&quot;_x000f__x0001__x0001__allocation yaa 21 4" xfId="58847" xr:uid="{00000000-0005-0000-0000-0000E6CF0000}"/>
    <cellStyle name="þ_x001d_ð‡_x000c_éþ÷_x000c_âþU_x0001__x001f__x000f_&quot;_x0007__x0001__x0001__allocation yaa 21 5" xfId="58848" xr:uid="{00000000-0005-0000-0000-0000E7CF0000}"/>
    <cellStyle name="þ_x001d_ð‡_x000c_éþ÷_x000c_âþU_x0001__x001f__x000f_&quot;_x000f__x0001__x0001__allocation yaa 21 5" xfId="58849" xr:uid="{00000000-0005-0000-0000-0000E8CF0000}"/>
    <cellStyle name="þ_x001d_ð‡_x000c_éþ÷_x000c_âþU_x0001__x001f__x000f_&quot;_x0007__x0001__x0001__allocation yaa 21 6" xfId="58850" xr:uid="{00000000-0005-0000-0000-0000E9CF0000}"/>
    <cellStyle name="þ_x001d_ð‡_x000c_éþ÷_x000c_âþU_x0001__x001f__x000f_&quot;_x000f__x0001__x0001__allocation yaa 21 6" xfId="58851" xr:uid="{00000000-0005-0000-0000-0000EACF0000}"/>
    <cellStyle name="þ_x001d_ð‡_x000c_éþ÷_x000c_âþU_x0001__x001f__x000f_&quot;_x0007__x0001__x0001__allocation yaa 21 7" xfId="58852" xr:uid="{00000000-0005-0000-0000-0000EBCF0000}"/>
    <cellStyle name="þ_x001d_ð‡_x000c_éþ÷_x000c_âþU_x0001__x001f__x000f_&quot;_x000f__x0001__x0001__allocation yaa 21 7" xfId="58853" xr:uid="{00000000-0005-0000-0000-0000ECCF0000}"/>
    <cellStyle name="þ_x001d_ð‡_x000c_éþ÷_x000c_âþU_x0001__x001f__x000f_&quot;_x0007__x0001__x0001__allocation yaa 21 8" xfId="58854" xr:uid="{00000000-0005-0000-0000-0000EDCF0000}"/>
    <cellStyle name="þ_x001d_ð‡_x000c_éþ÷_x000c_âþU_x0001__x001f__x000f_&quot;_x000f__x0001__x0001__allocation yaa 21 8" xfId="58855" xr:uid="{00000000-0005-0000-0000-0000EECF0000}"/>
    <cellStyle name="þ_x001d_ð‡_x000c_éþ÷_x000c_âþU_x0001__x001f__x000f_&quot;_x0007__x0001__x0001__allocation yaa 21 9" xfId="58856" xr:uid="{00000000-0005-0000-0000-0000EFCF0000}"/>
    <cellStyle name="þ_x001d_ð‡_x000c_éþ÷_x000c_âþU_x0001__x001f__x000f_&quot;_x000f__x0001__x0001__allocation yaa 21 9" xfId="58857" xr:uid="{00000000-0005-0000-0000-0000F0CF0000}"/>
    <cellStyle name="þ_x001d_ð‡_x000c_éþ÷_x000c_âþU_x0001__x001f__x000f_&quot;_x0007__x0001__x0001__allocation yaa 22" xfId="58858" xr:uid="{00000000-0005-0000-0000-0000F1CF0000}"/>
    <cellStyle name="þ_x001d_ð‡_x000c_éþ÷_x000c_âþU_x0001__x001f__x000f_&quot;_x000f__x0001__x0001__allocation yaa 22" xfId="58859" xr:uid="{00000000-0005-0000-0000-0000F2CF0000}"/>
    <cellStyle name="þ_x001d_ð‡_x000c_éþ÷_x000c_âþU_x0001__x001f__x000f_&quot;_x0007__x0001__x0001__allocation yaa 22 2" xfId="58860" xr:uid="{00000000-0005-0000-0000-0000F3CF0000}"/>
    <cellStyle name="þ_x001d_ð‡_x000c_éþ÷_x000c_âþU_x0001__x001f__x000f_&quot;_x000f__x0001__x0001__allocation yaa 22 2" xfId="58861" xr:uid="{00000000-0005-0000-0000-0000F4CF0000}"/>
    <cellStyle name="þ_x001d_ð‡_x000c_éþ÷_x000c_âþU_x0001__x001f__x000f_&quot;_x0007__x0001__x0001__allocation yaa 22 2 2" xfId="58862" xr:uid="{00000000-0005-0000-0000-0000F5CF0000}"/>
    <cellStyle name="þ_x001d_ð‡_x000c_éþ÷_x000c_âþU_x0001__x001f__x000f_&quot;_x000f__x0001__x0001__allocation yaa 22 2 2" xfId="58863" xr:uid="{00000000-0005-0000-0000-0000F6CF0000}"/>
    <cellStyle name="þ_x001d_ð‡_x000c_éþ÷_x000c_âþU_x0001__x001f__x000f_&quot;_x0007__x0001__x0001__allocation yaa 22 2 3" xfId="58864" xr:uid="{00000000-0005-0000-0000-0000F7CF0000}"/>
    <cellStyle name="þ_x001d_ð‡_x000c_éþ÷_x000c_âþU_x0001__x001f__x000f_&quot;_x000f__x0001__x0001__allocation yaa 22 2 3" xfId="58865" xr:uid="{00000000-0005-0000-0000-0000F8CF0000}"/>
    <cellStyle name="þ_x001d_ð‡_x000c_éþ÷_x000c_âþU_x0001__x001f__x000f_&quot;_x0007__x0001__x0001__allocation yaa 22 2 4" xfId="58866" xr:uid="{00000000-0005-0000-0000-0000F9CF0000}"/>
    <cellStyle name="þ_x001d_ð‡_x000c_éþ÷_x000c_âþU_x0001__x001f__x000f_&quot;_x000f__x0001__x0001__allocation yaa 22 2 4" xfId="58867" xr:uid="{00000000-0005-0000-0000-0000FACF0000}"/>
    <cellStyle name="þ_x001d_ð‡_x000c_éþ÷_x000c_âþU_x0001__x001f__x000f_&quot;_x0007__x0001__x0001__allocation yaa 22 2 5" xfId="58868" xr:uid="{00000000-0005-0000-0000-0000FBCF0000}"/>
    <cellStyle name="þ_x001d_ð‡_x000c_éþ÷_x000c_âþU_x0001__x001f__x000f_&quot;_x000f__x0001__x0001__allocation yaa 22 2 5" xfId="58869" xr:uid="{00000000-0005-0000-0000-0000FCCF0000}"/>
    <cellStyle name="þ_x001d_ð‡_x000c_éþ÷_x000c_âþU_x0001__x001f__x000f_&quot;_x0007__x0001__x0001__allocation yaa 22 2 6" xfId="58870" xr:uid="{00000000-0005-0000-0000-0000FDCF0000}"/>
    <cellStyle name="þ_x001d_ð‡_x000c_éþ÷_x000c_âþU_x0001__x001f__x000f_&quot;_x000f__x0001__x0001__allocation yaa 22 2 6" xfId="58871" xr:uid="{00000000-0005-0000-0000-0000FECF0000}"/>
    <cellStyle name="þ_x001d_ð‡_x000c_éþ÷_x000c_âþU_x0001__x001f__x000f_&quot;_x0007__x0001__x0001__allocation yaa 22 3" xfId="58872" xr:uid="{00000000-0005-0000-0000-0000FFCF0000}"/>
    <cellStyle name="þ_x001d_ð‡_x000c_éþ÷_x000c_âþU_x0001__x001f__x000f_&quot;_x000f__x0001__x0001__allocation yaa 22 3" xfId="58873" xr:uid="{00000000-0005-0000-0000-000000D00000}"/>
    <cellStyle name="þ_x001d_ð‡_x000c_éþ÷_x000c_âþU_x0001__x001f__x000f_&quot;_x0007__x0001__x0001__allocation yaa 22 4" xfId="58874" xr:uid="{00000000-0005-0000-0000-000001D00000}"/>
    <cellStyle name="þ_x001d_ð‡_x000c_éþ÷_x000c_âþU_x0001__x001f__x000f_&quot;_x000f__x0001__x0001__allocation yaa 22 4" xfId="58875" xr:uid="{00000000-0005-0000-0000-000002D00000}"/>
    <cellStyle name="þ_x001d_ð‡_x000c_éþ÷_x000c_âþU_x0001__x001f__x000f_&quot;_x0007__x0001__x0001__allocation yaa 22 5" xfId="58876" xr:uid="{00000000-0005-0000-0000-000003D00000}"/>
    <cellStyle name="þ_x001d_ð‡_x000c_éþ÷_x000c_âþU_x0001__x001f__x000f_&quot;_x000f__x0001__x0001__allocation yaa 22 5" xfId="58877" xr:uid="{00000000-0005-0000-0000-000004D00000}"/>
    <cellStyle name="þ_x001d_ð‡_x000c_éþ÷_x000c_âþU_x0001__x001f__x000f_&quot;_x0007__x0001__x0001__allocation yaa 22 6" xfId="58878" xr:uid="{00000000-0005-0000-0000-000005D00000}"/>
    <cellStyle name="þ_x001d_ð‡_x000c_éþ÷_x000c_âþU_x0001__x001f__x000f_&quot;_x000f__x0001__x0001__allocation yaa 22 6" xfId="58879" xr:uid="{00000000-0005-0000-0000-000006D00000}"/>
    <cellStyle name="þ_x001d_ð‡_x000c_éþ÷_x000c_âþU_x0001__x001f__x000f_&quot;_x0007__x0001__x0001__allocation yaa 22 7" xfId="58880" xr:uid="{00000000-0005-0000-0000-000007D00000}"/>
    <cellStyle name="þ_x001d_ð‡_x000c_éþ÷_x000c_âþU_x0001__x001f__x000f_&quot;_x000f__x0001__x0001__allocation yaa 22 7" xfId="58881" xr:uid="{00000000-0005-0000-0000-000008D00000}"/>
    <cellStyle name="þ_x001d_ð‡_x000c_éþ÷_x000c_âþU_x0001__x001f__x000f_&quot;_x0007__x0001__x0001__allocation yaa 22 8" xfId="58882" xr:uid="{00000000-0005-0000-0000-000009D00000}"/>
    <cellStyle name="þ_x001d_ð‡_x000c_éþ÷_x000c_âþU_x0001__x001f__x000f_&quot;_x000f__x0001__x0001__allocation yaa 22 8" xfId="58883" xr:uid="{00000000-0005-0000-0000-00000AD00000}"/>
    <cellStyle name="þ_x001d_ð‡_x000c_éþ÷_x000c_âþU_x0001__x001f__x000f_&quot;_x0007__x0001__x0001__allocation yaa 22 9" xfId="58884" xr:uid="{00000000-0005-0000-0000-00000BD00000}"/>
    <cellStyle name="þ_x001d_ð‡_x000c_éþ÷_x000c_âþU_x0001__x001f__x000f_&quot;_x000f__x0001__x0001__allocation yaa 22 9" xfId="58885" xr:uid="{00000000-0005-0000-0000-00000CD00000}"/>
    <cellStyle name="þ_x001d_ð‡_x000c_éþ÷_x000c_âþU_x0001__x001f__x000f_&quot;_x0007__x0001__x0001__allocation yaa 23" xfId="58886" xr:uid="{00000000-0005-0000-0000-00000DD00000}"/>
    <cellStyle name="þ_x001d_ð‡_x000c_éþ÷_x000c_âþU_x0001__x001f__x000f_&quot;_x000f__x0001__x0001__allocation yaa 23" xfId="58887" xr:uid="{00000000-0005-0000-0000-00000ED00000}"/>
    <cellStyle name="þ_x001d_ð‡_x000c_éþ÷_x000c_âþU_x0001__x001f__x000f_&quot;_x0007__x0001__x0001__allocation yaa 23 2" xfId="58888" xr:uid="{00000000-0005-0000-0000-00000FD00000}"/>
    <cellStyle name="þ_x001d_ð‡_x000c_éþ÷_x000c_âþU_x0001__x001f__x000f_&quot;_x000f__x0001__x0001__allocation yaa 23 2" xfId="58889" xr:uid="{00000000-0005-0000-0000-000010D00000}"/>
    <cellStyle name="þ_x001d_ð‡_x000c_éþ÷_x000c_âþU_x0001__x001f__x000f_&quot;_x0007__x0001__x0001__allocation yaa 23 2 2" xfId="58890" xr:uid="{00000000-0005-0000-0000-000011D00000}"/>
    <cellStyle name="þ_x001d_ð‡_x000c_éþ÷_x000c_âþU_x0001__x001f__x000f_&quot;_x000f__x0001__x0001__allocation yaa 23 2 2" xfId="58891" xr:uid="{00000000-0005-0000-0000-000012D00000}"/>
    <cellStyle name="þ_x001d_ð‡_x000c_éþ÷_x000c_âþU_x0001__x001f__x000f_&quot;_x0007__x0001__x0001__allocation yaa 23 2 3" xfId="58892" xr:uid="{00000000-0005-0000-0000-000013D00000}"/>
    <cellStyle name="þ_x001d_ð‡_x000c_éþ÷_x000c_âþU_x0001__x001f__x000f_&quot;_x000f__x0001__x0001__allocation yaa 23 2 3" xfId="58893" xr:uid="{00000000-0005-0000-0000-000014D00000}"/>
    <cellStyle name="þ_x001d_ð‡_x000c_éþ÷_x000c_âþU_x0001__x001f__x000f_&quot;_x0007__x0001__x0001__allocation yaa 23 2 4" xfId="58894" xr:uid="{00000000-0005-0000-0000-000015D00000}"/>
    <cellStyle name="þ_x001d_ð‡_x000c_éþ÷_x000c_âþU_x0001__x001f__x000f_&quot;_x000f__x0001__x0001__allocation yaa 23 2 4" xfId="58895" xr:uid="{00000000-0005-0000-0000-000016D00000}"/>
    <cellStyle name="þ_x001d_ð‡_x000c_éþ÷_x000c_âþU_x0001__x001f__x000f_&quot;_x0007__x0001__x0001__allocation yaa 23 2 5" xfId="58896" xr:uid="{00000000-0005-0000-0000-000017D00000}"/>
    <cellStyle name="þ_x001d_ð‡_x000c_éþ÷_x000c_âþU_x0001__x001f__x000f_&quot;_x000f__x0001__x0001__allocation yaa 23 2 5" xfId="58897" xr:uid="{00000000-0005-0000-0000-000018D00000}"/>
    <cellStyle name="þ_x001d_ð‡_x000c_éþ÷_x000c_âþU_x0001__x001f__x000f_&quot;_x0007__x0001__x0001__allocation yaa 23 2 6" xfId="58898" xr:uid="{00000000-0005-0000-0000-000019D00000}"/>
    <cellStyle name="þ_x001d_ð‡_x000c_éþ÷_x000c_âþU_x0001__x001f__x000f_&quot;_x000f__x0001__x0001__allocation yaa 23 2 6" xfId="58899" xr:uid="{00000000-0005-0000-0000-00001AD00000}"/>
    <cellStyle name="þ_x001d_ð‡_x000c_éþ÷_x000c_âþU_x0001__x001f__x000f_&quot;_x0007__x0001__x0001__allocation yaa 23 3" xfId="58900" xr:uid="{00000000-0005-0000-0000-00001BD00000}"/>
    <cellStyle name="þ_x001d_ð‡_x000c_éþ÷_x000c_âþU_x0001__x001f__x000f_&quot;_x000f__x0001__x0001__allocation yaa 23 3" xfId="58901" xr:uid="{00000000-0005-0000-0000-00001CD00000}"/>
    <cellStyle name="þ_x001d_ð‡_x000c_éþ÷_x000c_âþU_x0001__x001f__x000f_&quot;_x0007__x0001__x0001__allocation yaa 23 4" xfId="58902" xr:uid="{00000000-0005-0000-0000-00001DD00000}"/>
    <cellStyle name="þ_x001d_ð‡_x000c_éþ÷_x000c_âþU_x0001__x001f__x000f_&quot;_x000f__x0001__x0001__allocation yaa 23 4" xfId="58903" xr:uid="{00000000-0005-0000-0000-00001ED00000}"/>
    <cellStyle name="þ_x001d_ð‡_x000c_éþ÷_x000c_âþU_x0001__x001f__x000f_&quot;_x0007__x0001__x0001__allocation yaa 23 5" xfId="58904" xr:uid="{00000000-0005-0000-0000-00001FD00000}"/>
    <cellStyle name="þ_x001d_ð‡_x000c_éþ÷_x000c_âþU_x0001__x001f__x000f_&quot;_x000f__x0001__x0001__allocation yaa 23 5" xfId="58905" xr:uid="{00000000-0005-0000-0000-000020D00000}"/>
    <cellStyle name="þ_x001d_ð‡_x000c_éþ÷_x000c_âþU_x0001__x001f__x000f_&quot;_x0007__x0001__x0001__allocation yaa 23 6" xfId="58906" xr:uid="{00000000-0005-0000-0000-000021D00000}"/>
    <cellStyle name="þ_x001d_ð‡_x000c_éþ÷_x000c_âþU_x0001__x001f__x000f_&quot;_x000f__x0001__x0001__allocation yaa 23 6" xfId="58907" xr:uid="{00000000-0005-0000-0000-000022D00000}"/>
    <cellStyle name="þ_x001d_ð‡_x000c_éþ÷_x000c_âþU_x0001__x001f__x000f_&quot;_x0007__x0001__x0001__allocation yaa 23 7" xfId="58908" xr:uid="{00000000-0005-0000-0000-000023D00000}"/>
    <cellStyle name="þ_x001d_ð‡_x000c_éþ÷_x000c_âþU_x0001__x001f__x000f_&quot;_x000f__x0001__x0001__allocation yaa 23 7" xfId="58909" xr:uid="{00000000-0005-0000-0000-000024D00000}"/>
    <cellStyle name="þ_x001d_ð‡_x000c_éþ÷_x000c_âþU_x0001__x001f__x000f_&quot;_x0007__x0001__x0001__allocation yaa 23 8" xfId="58910" xr:uid="{00000000-0005-0000-0000-000025D00000}"/>
    <cellStyle name="þ_x001d_ð‡_x000c_éþ÷_x000c_âþU_x0001__x001f__x000f_&quot;_x000f__x0001__x0001__allocation yaa 23 8" xfId="58911" xr:uid="{00000000-0005-0000-0000-000026D00000}"/>
    <cellStyle name="þ_x001d_ð‡_x000c_éþ÷_x000c_âþU_x0001__x001f__x000f_&quot;_x0007__x0001__x0001__allocation yaa 23 9" xfId="58912" xr:uid="{00000000-0005-0000-0000-000027D00000}"/>
    <cellStyle name="þ_x001d_ð‡_x000c_éþ÷_x000c_âþU_x0001__x001f__x000f_&quot;_x000f__x0001__x0001__allocation yaa 23 9" xfId="58913" xr:uid="{00000000-0005-0000-0000-000028D00000}"/>
    <cellStyle name="þ_x001d_ð‡_x000c_éþ÷_x000c_âþU_x0001__x001f__x000f_&quot;_x0007__x0001__x0001__allocation yaa 24" xfId="58914" xr:uid="{00000000-0005-0000-0000-000029D00000}"/>
    <cellStyle name="þ_x001d_ð‡_x000c_éþ÷_x000c_âþU_x0001__x001f__x000f_&quot;_x000f__x0001__x0001__allocation yaa 24" xfId="58915" xr:uid="{00000000-0005-0000-0000-00002AD00000}"/>
    <cellStyle name="þ_x001d_ð‡_x000c_éþ÷_x000c_âþU_x0001__x001f__x000f_&quot;_x0007__x0001__x0001__allocation yaa 24 2" xfId="58916" xr:uid="{00000000-0005-0000-0000-00002BD00000}"/>
    <cellStyle name="þ_x001d_ð‡_x000c_éþ÷_x000c_âþU_x0001__x001f__x000f_&quot;_x000f__x0001__x0001__allocation yaa 24 2" xfId="58917" xr:uid="{00000000-0005-0000-0000-00002CD00000}"/>
    <cellStyle name="þ_x001d_ð‡_x000c_éþ÷_x000c_âþU_x0001__x001f__x000f_&quot;_x0007__x0001__x0001__allocation yaa 24 2 2" xfId="58918" xr:uid="{00000000-0005-0000-0000-00002DD00000}"/>
    <cellStyle name="þ_x001d_ð‡_x000c_éþ÷_x000c_âþU_x0001__x001f__x000f_&quot;_x000f__x0001__x0001__allocation yaa 24 2 2" xfId="58919" xr:uid="{00000000-0005-0000-0000-00002ED00000}"/>
    <cellStyle name="þ_x001d_ð‡_x000c_éþ÷_x000c_âþU_x0001__x001f__x000f_&quot;_x0007__x0001__x0001__allocation yaa 24 2 3" xfId="58920" xr:uid="{00000000-0005-0000-0000-00002FD00000}"/>
    <cellStyle name="þ_x001d_ð‡_x000c_éþ÷_x000c_âþU_x0001__x001f__x000f_&quot;_x000f__x0001__x0001__allocation yaa 24 2 3" xfId="58921" xr:uid="{00000000-0005-0000-0000-000030D00000}"/>
    <cellStyle name="þ_x001d_ð‡_x000c_éþ÷_x000c_âþU_x0001__x001f__x000f_&quot;_x0007__x0001__x0001__allocation yaa 24 2 4" xfId="58922" xr:uid="{00000000-0005-0000-0000-000031D00000}"/>
    <cellStyle name="þ_x001d_ð‡_x000c_éþ÷_x000c_âþU_x0001__x001f__x000f_&quot;_x000f__x0001__x0001__allocation yaa 24 2 4" xfId="58923" xr:uid="{00000000-0005-0000-0000-000032D00000}"/>
    <cellStyle name="þ_x001d_ð‡_x000c_éþ÷_x000c_âþU_x0001__x001f__x000f_&quot;_x0007__x0001__x0001__allocation yaa 24 2 5" xfId="58924" xr:uid="{00000000-0005-0000-0000-000033D00000}"/>
    <cellStyle name="þ_x001d_ð‡_x000c_éþ÷_x000c_âþU_x0001__x001f__x000f_&quot;_x000f__x0001__x0001__allocation yaa 24 2 5" xfId="58925" xr:uid="{00000000-0005-0000-0000-000034D00000}"/>
    <cellStyle name="þ_x001d_ð‡_x000c_éþ÷_x000c_âþU_x0001__x001f__x000f_&quot;_x0007__x0001__x0001__allocation yaa 24 2 6" xfId="58926" xr:uid="{00000000-0005-0000-0000-000035D00000}"/>
    <cellStyle name="þ_x001d_ð‡_x000c_éþ÷_x000c_âþU_x0001__x001f__x000f_&quot;_x000f__x0001__x0001__allocation yaa 24 2 6" xfId="58927" xr:uid="{00000000-0005-0000-0000-000036D00000}"/>
    <cellStyle name="þ_x001d_ð‡_x000c_éþ÷_x000c_âþU_x0001__x001f__x000f_&quot;_x0007__x0001__x0001__allocation yaa 24 3" xfId="58928" xr:uid="{00000000-0005-0000-0000-000037D00000}"/>
    <cellStyle name="þ_x001d_ð‡_x000c_éþ÷_x000c_âþU_x0001__x001f__x000f_&quot;_x000f__x0001__x0001__allocation yaa 24 3" xfId="58929" xr:uid="{00000000-0005-0000-0000-000038D00000}"/>
    <cellStyle name="þ_x001d_ð‡_x000c_éþ÷_x000c_âþU_x0001__x001f__x000f_&quot;_x0007__x0001__x0001__allocation yaa 24 4" xfId="58930" xr:uid="{00000000-0005-0000-0000-000039D00000}"/>
    <cellStyle name="þ_x001d_ð‡_x000c_éþ÷_x000c_âþU_x0001__x001f__x000f_&quot;_x000f__x0001__x0001__allocation yaa 24 4" xfId="58931" xr:uid="{00000000-0005-0000-0000-00003AD00000}"/>
    <cellStyle name="þ_x001d_ð‡_x000c_éþ÷_x000c_âþU_x0001__x001f__x000f_&quot;_x0007__x0001__x0001__allocation yaa 24 5" xfId="58932" xr:uid="{00000000-0005-0000-0000-00003BD00000}"/>
    <cellStyle name="þ_x001d_ð‡_x000c_éþ÷_x000c_âþU_x0001__x001f__x000f_&quot;_x000f__x0001__x0001__allocation yaa 24 5" xfId="58933" xr:uid="{00000000-0005-0000-0000-00003CD00000}"/>
    <cellStyle name="þ_x001d_ð‡_x000c_éþ÷_x000c_âþU_x0001__x001f__x000f_&quot;_x0007__x0001__x0001__allocation yaa 24 6" xfId="58934" xr:uid="{00000000-0005-0000-0000-00003DD00000}"/>
    <cellStyle name="þ_x001d_ð‡_x000c_éþ÷_x000c_âþU_x0001__x001f__x000f_&quot;_x000f__x0001__x0001__allocation yaa 24 6" xfId="58935" xr:uid="{00000000-0005-0000-0000-00003ED00000}"/>
    <cellStyle name="þ_x001d_ð‡_x000c_éþ÷_x000c_âþU_x0001__x001f__x000f_&quot;_x0007__x0001__x0001__allocation yaa 24 7" xfId="58936" xr:uid="{00000000-0005-0000-0000-00003FD00000}"/>
    <cellStyle name="þ_x001d_ð‡_x000c_éþ÷_x000c_âþU_x0001__x001f__x000f_&quot;_x000f__x0001__x0001__allocation yaa 24 7" xfId="58937" xr:uid="{00000000-0005-0000-0000-000040D00000}"/>
    <cellStyle name="þ_x001d_ð‡_x000c_éþ÷_x000c_âþU_x0001__x001f__x000f_&quot;_x0007__x0001__x0001__allocation yaa 24 8" xfId="58938" xr:uid="{00000000-0005-0000-0000-000041D00000}"/>
    <cellStyle name="þ_x001d_ð‡_x000c_éþ÷_x000c_âþU_x0001__x001f__x000f_&quot;_x000f__x0001__x0001__allocation yaa 24 8" xfId="58939" xr:uid="{00000000-0005-0000-0000-000042D00000}"/>
    <cellStyle name="þ_x001d_ð‡_x000c_éþ÷_x000c_âþU_x0001__x001f__x000f_&quot;_x0007__x0001__x0001__allocation yaa 24 9" xfId="58940" xr:uid="{00000000-0005-0000-0000-000043D00000}"/>
    <cellStyle name="þ_x001d_ð‡_x000c_éþ÷_x000c_âþU_x0001__x001f__x000f_&quot;_x000f__x0001__x0001__allocation yaa 24 9" xfId="58941" xr:uid="{00000000-0005-0000-0000-000044D00000}"/>
    <cellStyle name="þ_x001d_ð‡_x000c_éþ÷_x000c_âþU_x0001__x001f__x000f_&quot;_x0007__x0001__x0001__allocation yaa 25" xfId="58942" xr:uid="{00000000-0005-0000-0000-000045D00000}"/>
    <cellStyle name="þ_x001d_ð‡_x000c_éþ÷_x000c_âþU_x0001__x001f__x000f_&quot;_x000f__x0001__x0001__allocation yaa 25" xfId="58943" xr:uid="{00000000-0005-0000-0000-000046D00000}"/>
    <cellStyle name="þ_x001d_ð‡_x000c_éþ÷_x000c_âþU_x0001__x001f__x000f_&quot;_x0007__x0001__x0001__allocation yaa 25 2" xfId="58944" xr:uid="{00000000-0005-0000-0000-000047D00000}"/>
    <cellStyle name="þ_x001d_ð‡_x000c_éþ÷_x000c_âþU_x0001__x001f__x000f_&quot;_x000f__x0001__x0001__allocation yaa 25 2" xfId="58945" xr:uid="{00000000-0005-0000-0000-000048D00000}"/>
    <cellStyle name="þ_x001d_ð‡_x000c_éþ÷_x000c_âþU_x0001__x001f__x000f_&quot;_x0007__x0001__x0001__allocation yaa 25 2 2" xfId="58946" xr:uid="{00000000-0005-0000-0000-000049D00000}"/>
    <cellStyle name="þ_x001d_ð‡_x000c_éþ÷_x000c_âþU_x0001__x001f__x000f_&quot;_x000f__x0001__x0001__allocation yaa 25 2 2" xfId="58947" xr:uid="{00000000-0005-0000-0000-00004AD00000}"/>
    <cellStyle name="þ_x001d_ð‡_x000c_éþ÷_x000c_âþU_x0001__x001f__x000f_&quot;_x0007__x0001__x0001__allocation yaa 25 2 3" xfId="58948" xr:uid="{00000000-0005-0000-0000-00004BD00000}"/>
    <cellStyle name="þ_x001d_ð‡_x000c_éþ÷_x000c_âþU_x0001__x001f__x000f_&quot;_x000f__x0001__x0001__allocation yaa 25 2 3" xfId="58949" xr:uid="{00000000-0005-0000-0000-00004CD00000}"/>
    <cellStyle name="þ_x001d_ð‡_x000c_éþ÷_x000c_âþU_x0001__x001f__x000f_&quot;_x0007__x0001__x0001__allocation yaa 25 2 4" xfId="58950" xr:uid="{00000000-0005-0000-0000-00004DD00000}"/>
    <cellStyle name="þ_x001d_ð‡_x000c_éþ÷_x000c_âþU_x0001__x001f__x000f_&quot;_x000f__x0001__x0001__allocation yaa 25 2 4" xfId="58951" xr:uid="{00000000-0005-0000-0000-00004ED00000}"/>
    <cellStyle name="þ_x001d_ð‡_x000c_éþ÷_x000c_âþU_x0001__x001f__x000f_&quot;_x0007__x0001__x0001__allocation yaa 25 2 5" xfId="58952" xr:uid="{00000000-0005-0000-0000-00004FD00000}"/>
    <cellStyle name="þ_x001d_ð‡_x000c_éþ÷_x000c_âþU_x0001__x001f__x000f_&quot;_x000f__x0001__x0001__allocation yaa 25 2 5" xfId="58953" xr:uid="{00000000-0005-0000-0000-000050D00000}"/>
    <cellStyle name="þ_x001d_ð‡_x000c_éþ÷_x000c_âþU_x0001__x001f__x000f_&quot;_x0007__x0001__x0001__allocation yaa 25 2 6" xfId="58954" xr:uid="{00000000-0005-0000-0000-000051D00000}"/>
    <cellStyle name="þ_x001d_ð‡_x000c_éþ÷_x000c_âþU_x0001__x001f__x000f_&quot;_x000f__x0001__x0001__allocation yaa 25 2 6" xfId="58955" xr:uid="{00000000-0005-0000-0000-000052D00000}"/>
    <cellStyle name="þ_x001d_ð‡_x000c_éþ÷_x000c_âþU_x0001__x001f__x000f_&quot;_x0007__x0001__x0001__allocation yaa 25 3" xfId="58956" xr:uid="{00000000-0005-0000-0000-000053D00000}"/>
    <cellStyle name="þ_x001d_ð‡_x000c_éþ÷_x000c_âþU_x0001__x001f__x000f_&quot;_x000f__x0001__x0001__allocation yaa 25 3" xfId="58957" xr:uid="{00000000-0005-0000-0000-000054D00000}"/>
    <cellStyle name="þ_x001d_ð‡_x000c_éþ÷_x000c_âþU_x0001__x001f__x000f_&quot;_x0007__x0001__x0001__allocation yaa 25 4" xfId="58958" xr:uid="{00000000-0005-0000-0000-000055D00000}"/>
    <cellStyle name="þ_x001d_ð‡_x000c_éþ÷_x000c_âþU_x0001__x001f__x000f_&quot;_x000f__x0001__x0001__allocation yaa 25 4" xfId="58959" xr:uid="{00000000-0005-0000-0000-000056D00000}"/>
    <cellStyle name="þ_x001d_ð‡_x000c_éþ÷_x000c_âþU_x0001__x001f__x000f_&quot;_x0007__x0001__x0001__allocation yaa 25 5" xfId="58960" xr:uid="{00000000-0005-0000-0000-000057D00000}"/>
    <cellStyle name="þ_x001d_ð‡_x000c_éþ÷_x000c_âþU_x0001__x001f__x000f_&quot;_x000f__x0001__x0001__allocation yaa 25 5" xfId="58961" xr:uid="{00000000-0005-0000-0000-000058D00000}"/>
    <cellStyle name="þ_x001d_ð‡_x000c_éþ÷_x000c_âþU_x0001__x001f__x000f_&quot;_x0007__x0001__x0001__allocation yaa 25 6" xfId="58962" xr:uid="{00000000-0005-0000-0000-000059D00000}"/>
    <cellStyle name="þ_x001d_ð‡_x000c_éþ÷_x000c_âþU_x0001__x001f__x000f_&quot;_x000f__x0001__x0001__allocation yaa 25 6" xfId="58963" xr:uid="{00000000-0005-0000-0000-00005AD00000}"/>
    <cellStyle name="þ_x001d_ð‡_x000c_éþ÷_x000c_âþU_x0001__x001f__x000f_&quot;_x0007__x0001__x0001__allocation yaa 25 7" xfId="58964" xr:uid="{00000000-0005-0000-0000-00005BD00000}"/>
    <cellStyle name="þ_x001d_ð‡_x000c_éþ÷_x000c_âþU_x0001__x001f__x000f_&quot;_x000f__x0001__x0001__allocation yaa 25 7" xfId="58965" xr:uid="{00000000-0005-0000-0000-00005CD00000}"/>
    <cellStyle name="þ_x001d_ð‡_x000c_éþ÷_x000c_âþU_x0001__x001f__x000f_&quot;_x0007__x0001__x0001__allocation yaa 25 8" xfId="58966" xr:uid="{00000000-0005-0000-0000-00005DD00000}"/>
    <cellStyle name="þ_x001d_ð‡_x000c_éþ÷_x000c_âþU_x0001__x001f__x000f_&quot;_x000f__x0001__x0001__allocation yaa 25 8" xfId="58967" xr:uid="{00000000-0005-0000-0000-00005ED00000}"/>
    <cellStyle name="þ_x001d_ð‡_x000c_éþ÷_x000c_âþU_x0001__x001f__x000f_&quot;_x0007__x0001__x0001__allocation yaa 25 9" xfId="58968" xr:uid="{00000000-0005-0000-0000-00005FD00000}"/>
    <cellStyle name="þ_x001d_ð‡_x000c_éþ÷_x000c_âþU_x0001__x001f__x000f_&quot;_x000f__x0001__x0001__allocation yaa 25 9" xfId="58969" xr:uid="{00000000-0005-0000-0000-000060D00000}"/>
    <cellStyle name="þ_x001d_ð‡_x000c_éþ÷_x000c_âþU_x0001__x001f__x000f_&quot;_x0007__x0001__x0001__allocation yaa 26" xfId="58970" xr:uid="{00000000-0005-0000-0000-000061D00000}"/>
    <cellStyle name="þ_x001d_ð‡_x000c_éþ÷_x000c_âþU_x0001__x001f__x000f_&quot;_x000f__x0001__x0001__allocation yaa 26" xfId="58971" xr:uid="{00000000-0005-0000-0000-000062D00000}"/>
    <cellStyle name="þ_x001d_ð‡_x000c_éþ÷_x000c_âþU_x0001__x001f__x000f_&quot;_x0007__x0001__x0001__allocation yaa 26 2" xfId="58972" xr:uid="{00000000-0005-0000-0000-000063D00000}"/>
    <cellStyle name="þ_x001d_ð‡_x000c_éþ÷_x000c_âþU_x0001__x001f__x000f_&quot;_x000f__x0001__x0001__allocation yaa 26 2" xfId="58973" xr:uid="{00000000-0005-0000-0000-000064D00000}"/>
    <cellStyle name="þ_x001d_ð‡_x000c_éþ÷_x000c_âþU_x0001__x001f__x000f_&quot;_x0007__x0001__x0001__allocation yaa 26 2 2" xfId="58974" xr:uid="{00000000-0005-0000-0000-000065D00000}"/>
    <cellStyle name="þ_x001d_ð‡_x000c_éþ÷_x000c_âþU_x0001__x001f__x000f_&quot;_x000f__x0001__x0001__allocation yaa 26 2 2" xfId="58975" xr:uid="{00000000-0005-0000-0000-000066D00000}"/>
    <cellStyle name="þ_x001d_ð‡_x000c_éþ÷_x000c_âþU_x0001__x001f__x000f_&quot;_x0007__x0001__x0001__allocation yaa 26 2 3" xfId="58976" xr:uid="{00000000-0005-0000-0000-000067D00000}"/>
    <cellStyle name="þ_x001d_ð‡_x000c_éþ÷_x000c_âþU_x0001__x001f__x000f_&quot;_x000f__x0001__x0001__allocation yaa 26 2 3" xfId="58977" xr:uid="{00000000-0005-0000-0000-000068D00000}"/>
    <cellStyle name="þ_x001d_ð‡_x000c_éþ÷_x000c_âþU_x0001__x001f__x000f_&quot;_x0007__x0001__x0001__allocation yaa 26 2 4" xfId="58978" xr:uid="{00000000-0005-0000-0000-000069D00000}"/>
    <cellStyle name="þ_x001d_ð‡_x000c_éþ÷_x000c_âþU_x0001__x001f__x000f_&quot;_x000f__x0001__x0001__allocation yaa 26 2 4" xfId="58979" xr:uid="{00000000-0005-0000-0000-00006AD00000}"/>
    <cellStyle name="þ_x001d_ð‡_x000c_éþ÷_x000c_âþU_x0001__x001f__x000f_&quot;_x0007__x0001__x0001__allocation yaa 26 2 5" xfId="58980" xr:uid="{00000000-0005-0000-0000-00006BD00000}"/>
    <cellStyle name="þ_x001d_ð‡_x000c_éþ÷_x000c_âþU_x0001__x001f__x000f_&quot;_x000f__x0001__x0001__allocation yaa 26 2 5" xfId="58981" xr:uid="{00000000-0005-0000-0000-00006CD00000}"/>
    <cellStyle name="þ_x001d_ð‡_x000c_éþ÷_x000c_âþU_x0001__x001f__x000f_&quot;_x0007__x0001__x0001__allocation yaa 26 2 6" xfId="58982" xr:uid="{00000000-0005-0000-0000-00006DD00000}"/>
    <cellStyle name="þ_x001d_ð‡_x000c_éþ÷_x000c_âþU_x0001__x001f__x000f_&quot;_x000f__x0001__x0001__allocation yaa 26 2 6" xfId="58983" xr:uid="{00000000-0005-0000-0000-00006ED00000}"/>
    <cellStyle name="þ_x001d_ð‡_x000c_éþ÷_x000c_âþU_x0001__x001f__x000f_&quot;_x0007__x0001__x0001__allocation yaa 26 3" xfId="58984" xr:uid="{00000000-0005-0000-0000-00006FD00000}"/>
    <cellStyle name="þ_x001d_ð‡_x000c_éþ÷_x000c_âþU_x0001__x001f__x000f_&quot;_x000f__x0001__x0001__allocation yaa 26 3" xfId="58985" xr:uid="{00000000-0005-0000-0000-000070D00000}"/>
    <cellStyle name="þ_x001d_ð‡_x000c_éþ÷_x000c_âþU_x0001__x001f__x000f_&quot;_x0007__x0001__x0001__allocation yaa 26 4" xfId="58986" xr:uid="{00000000-0005-0000-0000-000071D00000}"/>
    <cellStyle name="þ_x001d_ð‡_x000c_éþ÷_x000c_âþU_x0001__x001f__x000f_&quot;_x000f__x0001__x0001__allocation yaa 26 4" xfId="58987" xr:uid="{00000000-0005-0000-0000-000072D00000}"/>
    <cellStyle name="þ_x001d_ð‡_x000c_éþ÷_x000c_âþU_x0001__x001f__x000f_&quot;_x0007__x0001__x0001__allocation yaa 26 5" xfId="58988" xr:uid="{00000000-0005-0000-0000-000073D00000}"/>
    <cellStyle name="þ_x001d_ð‡_x000c_éþ÷_x000c_âþU_x0001__x001f__x000f_&quot;_x000f__x0001__x0001__allocation yaa 26 5" xfId="58989" xr:uid="{00000000-0005-0000-0000-000074D00000}"/>
    <cellStyle name="þ_x001d_ð‡_x000c_éþ÷_x000c_âþU_x0001__x001f__x000f_&quot;_x0007__x0001__x0001__allocation yaa 26 6" xfId="58990" xr:uid="{00000000-0005-0000-0000-000075D00000}"/>
    <cellStyle name="þ_x001d_ð‡_x000c_éþ÷_x000c_âþU_x0001__x001f__x000f_&quot;_x000f__x0001__x0001__allocation yaa 26 6" xfId="58991" xr:uid="{00000000-0005-0000-0000-000076D00000}"/>
    <cellStyle name="þ_x001d_ð‡_x000c_éþ÷_x000c_âþU_x0001__x001f__x000f_&quot;_x0007__x0001__x0001__allocation yaa 26 7" xfId="58992" xr:uid="{00000000-0005-0000-0000-000077D00000}"/>
    <cellStyle name="þ_x001d_ð‡_x000c_éþ÷_x000c_âþU_x0001__x001f__x000f_&quot;_x000f__x0001__x0001__allocation yaa 26 7" xfId="58993" xr:uid="{00000000-0005-0000-0000-000078D00000}"/>
    <cellStyle name="þ_x001d_ð‡_x000c_éþ÷_x000c_âþU_x0001__x001f__x000f_&quot;_x0007__x0001__x0001__allocation yaa 26 8" xfId="58994" xr:uid="{00000000-0005-0000-0000-000079D00000}"/>
    <cellStyle name="þ_x001d_ð‡_x000c_éþ÷_x000c_âþU_x0001__x001f__x000f_&quot;_x000f__x0001__x0001__allocation yaa 26 8" xfId="58995" xr:uid="{00000000-0005-0000-0000-00007AD00000}"/>
    <cellStyle name="þ_x001d_ð‡_x000c_éþ÷_x000c_âþU_x0001__x001f__x000f_&quot;_x0007__x0001__x0001__allocation yaa 26 9" xfId="58996" xr:uid="{00000000-0005-0000-0000-00007BD00000}"/>
    <cellStyle name="þ_x001d_ð‡_x000c_éþ÷_x000c_âþU_x0001__x001f__x000f_&quot;_x000f__x0001__x0001__allocation yaa 26 9" xfId="58997" xr:uid="{00000000-0005-0000-0000-00007CD00000}"/>
    <cellStyle name="þ_x001d_ð‡_x000c_éþ÷_x000c_âþU_x0001__x001f__x000f_&quot;_x0007__x0001__x0001__allocation yaa 27" xfId="58998" xr:uid="{00000000-0005-0000-0000-00007DD00000}"/>
    <cellStyle name="þ_x001d_ð‡_x000c_éþ÷_x000c_âþU_x0001__x001f__x000f_&quot;_x000f__x0001__x0001__allocation yaa 27" xfId="58999" xr:uid="{00000000-0005-0000-0000-00007ED00000}"/>
    <cellStyle name="þ_x001d_ð‡_x000c_éþ÷_x000c_âþU_x0001__x001f__x000f_&quot;_x0007__x0001__x0001__allocation yaa 27 2" xfId="59000" xr:uid="{00000000-0005-0000-0000-00007FD00000}"/>
    <cellStyle name="þ_x001d_ð‡_x000c_éþ÷_x000c_âþU_x0001__x001f__x000f_&quot;_x000f__x0001__x0001__allocation yaa 27 2" xfId="59001" xr:uid="{00000000-0005-0000-0000-000080D00000}"/>
    <cellStyle name="þ_x001d_ð‡_x000c_éþ÷_x000c_âþU_x0001__x001f__x000f_&quot;_x0007__x0001__x0001__allocation yaa 27 2 2" xfId="59002" xr:uid="{00000000-0005-0000-0000-000081D00000}"/>
    <cellStyle name="þ_x001d_ð‡_x000c_éþ÷_x000c_âþU_x0001__x001f__x000f_&quot;_x000f__x0001__x0001__allocation yaa 27 2 2" xfId="59003" xr:uid="{00000000-0005-0000-0000-000082D00000}"/>
    <cellStyle name="þ_x001d_ð‡_x000c_éþ÷_x000c_âþU_x0001__x001f__x000f_&quot;_x0007__x0001__x0001__allocation yaa 27 2 3" xfId="59004" xr:uid="{00000000-0005-0000-0000-000083D00000}"/>
    <cellStyle name="þ_x001d_ð‡_x000c_éþ÷_x000c_âþU_x0001__x001f__x000f_&quot;_x000f__x0001__x0001__allocation yaa 27 2 3" xfId="59005" xr:uid="{00000000-0005-0000-0000-000084D00000}"/>
    <cellStyle name="þ_x001d_ð‡_x000c_éþ÷_x000c_âþU_x0001__x001f__x000f_&quot;_x0007__x0001__x0001__allocation yaa 27 2 4" xfId="59006" xr:uid="{00000000-0005-0000-0000-000085D00000}"/>
    <cellStyle name="þ_x001d_ð‡_x000c_éþ÷_x000c_âþU_x0001__x001f__x000f_&quot;_x000f__x0001__x0001__allocation yaa 27 2 4" xfId="59007" xr:uid="{00000000-0005-0000-0000-000086D00000}"/>
    <cellStyle name="þ_x001d_ð‡_x000c_éþ÷_x000c_âþU_x0001__x001f__x000f_&quot;_x0007__x0001__x0001__allocation yaa 27 2 5" xfId="59008" xr:uid="{00000000-0005-0000-0000-000087D00000}"/>
    <cellStyle name="þ_x001d_ð‡_x000c_éþ÷_x000c_âþU_x0001__x001f__x000f_&quot;_x000f__x0001__x0001__allocation yaa 27 2 5" xfId="59009" xr:uid="{00000000-0005-0000-0000-000088D00000}"/>
    <cellStyle name="þ_x001d_ð‡_x000c_éþ÷_x000c_âþU_x0001__x001f__x000f_&quot;_x0007__x0001__x0001__allocation yaa 27 2 6" xfId="59010" xr:uid="{00000000-0005-0000-0000-000089D00000}"/>
    <cellStyle name="þ_x001d_ð‡_x000c_éþ÷_x000c_âþU_x0001__x001f__x000f_&quot;_x000f__x0001__x0001__allocation yaa 27 2 6" xfId="59011" xr:uid="{00000000-0005-0000-0000-00008AD00000}"/>
    <cellStyle name="þ_x001d_ð‡_x000c_éþ÷_x000c_âþU_x0001__x001f__x000f_&quot;_x0007__x0001__x0001__allocation yaa 27 3" xfId="59012" xr:uid="{00000000-0005-0000-0000-00008BD00000}"/>
    <cellStyle name="þ_x001d_ð‡_x000c_éþ÷_x000c_âþU_x0001__x001f__x000f_&quot;_x000f__x0001__x0001__allocation yaa 27 3" xfId="59013" xr:uid="{00000000-0005-0000-0000-00008CD00000}"/>
    <cellStyle name="þ_x001d_ð‡_x000c_éþ÷_x000c_âþU_x0001__x001f__x000f_&quot;_x0007__x0001__x0001__allocation yaa 27 4" xfId="59014" xr:uid="{00000000-0005-0000-0000-00008DD00000}"/>
    <cellStyle name="þ_x001d_ð‡_x000c_éþ÷_x000c_âþU_x0001__x001f__x000f_&quot;_x000f__x0001__x0001__allocation yaa 27 4" xfId="59015" xr:uid="{00000000-0005-0000-0000-00008ED00000}"/>
    <cellStyle name="þ_x001d_ð‡_x000c_éþ÷_x000c_âþU_x0001__x001f__x000f_&quot;_x0007__x0001__x0001__allocation yaa 27 5" xfId="59016" xr:uid="{00000000-0005-0000-0000-00008FD00000}"/>
    <cellStyle name="þ_x001d_ð‡_x000c_éþ÷_x000c_âþU_x0001__x001f__x000f_&quot;_x000f__x0001__x0001__allocation yaa 27 5" xfId="59017" xr:uid="{00000000-0005-0000-0000-000090D00000}"/>
    <cellStyle name="þ_x001d_ð‡_x000c_éþ÷_x000c_âþU_x0001__x001f__x000f_&quot;_x0007__x0001__x0001__allocation yaa 27 6" xfId="59018" xr:uid="{00000000-0005-0000-0000-000091D00000}"/>
    <cellStyle name="þ_x001d_ð‡_x000c_éþ÷_x000c_âþU_x0001__x001f__x000f_&quot;_x000f__x0001__x0001__allocation yaa 27 6" xfId="59019" xr:uid="{00000000-0005-0000-0000-000092D00000}"/>
    <cellStyle name="þ_x001d_ð‡_x000c_éþ÷_x000c_âþU_x0001__x001f__x000f_&quot;_x0007__x0001__x0001__allocation yaa 27 7" xfId="59020" xr:uid="{00000000-0005-0000-0000-000093D00000}"/>
    <cellStyle name="þ_x001d_ð‡_x000c_éþ÷_x000c_âþU_x0001__x001f__x000f_&quot;_x000f__x0001__x0001__allocation yaa 27 7" xfId="59021" xr:uid="{00000000-0005-0000-0000-000094D00000}"/>
    <cellStyle name="þ_x001d_ð‡_x000c_éþ÷_x000c_âþU_x0001__x001f__x000f_&quot;_x0007__x0001__x0001__allocation yaa 27 8" xfId="59022" xr:uid="{00000000-0005-0000-0000-000095D00000}"/>
    <cellStyle name="þ_x001d_ð‡_x000c_éþ÷_x000c_âþU_x0001__x001f__x000f_&quot;_x000f__x0001__x0001__allocation yaa 27 8" xfId="59023" xr:uid="{00000000-0005-0000-0000-000096D00000}"/>
    <cellStyle name="þ_x001d_ð‡_x000c_éþ÷_x000c_âþU_x0001__x001f__x000f_&quot;_x0007__x0001__x0001__allocation yaa 27 9" xfId="59024" xr:uid="{00000000-0005-0000-0000-000097D00000}"/>
    <cellStyle name="þ_x001d_ð‡_x000c_éþ÷_x000c_âþU_x0001__x001f__x000f_&quot;_x000f__x0001__x0001__allocation yaa 27 9" xfId="59025" xr:uid="{00000000-0005-0000-0000-000098D00000}"/>
    <cellStyle name="þ_x001d_ð‡_x000c_éþ÷_x000c_âþU_x0001__x001f__x000f_&quot;_x0007__x0001__x0001__allocation yaa 28" xfId="59026" xr:uid="{00000000-0005-0000-0000-000099D00000}"/>
    <cellStyle name="þ_x001d_ð‡_x000c_éþ÷_x000c_âþU_x0001__x001f__x000f_&quot;_x000f__x0001__x0001__allocation yaa 28" xfId="59027" xr:uid="{00000000-0005-0000-0000-00009AD00000}"/>
    <cellStyle name="þ_x001d_ð‡_x000c_éþ÷_x000c_âþU_x0001__x001f__x000f_&quot;_x0007__x0001__x0001__allocation yaa 28 2" xfId="59028" xr:uid="{00000000-0005-0000-0000-00009BD00000}"/>
    <cellStyle name="þ_x001d_ð‡_x000c_éþ÷_x000c_âþU_x0001__x001f__x000f_&quot;_x000f__x0001__x0001__allocation yaa 28 2" xfId="59029" xr:uid="{00000000-0005-0000-0000-00009CD00000}"/>
    <cellStyle name="þ_x001d_ð‡_x000c_éþ÷_x000c_âþU_x0001__x001f__x000f_&quot;_x0007__x0001__x0001__allocation yaa 28 2 2" xfId="59030" xr:uid="{00000000-0005-0000-0000-00009DD00000}"/>
    <cellStyle name="þ_x001d_ð‡_x000c_éþ÷_x000c_âþU_x0001__x001f__x000f_&quot;_x000f__x0001__x0001__allocation yaa 28 2 2" xfId="59031" xr:uid="{00000000-0005-0000-0000-00009ED00000}"/>
    <cellStyle name="þ_x001d_ð‡_x000c_éþ÷_x000c_âþU_x0001__x001f__x000f_&quot;_x0007__x0001__x0001__allocation yaa 28 2 3" xfId="59032" xr:uid="{00000000-0005-0000-0000-00009FD00000}"/>
    <cellStyle name="þ_x001d_ð‡_x000c_éþ÷_x000c_âþU_x0001__x001f__x000f_&quot;_x000f__x0001__x0001__allocation yaa 28 2 3" xfId="59033" xr:uid="{00000000-0005-0000-0000-0000A0D00000}"/>
    <cellStyle name="þ_x001d_ð‡_x000c_éþ÷_x000c_âþU_x0001__x001f__x000f_&quot;_x0007__x0001__x0001__allocation yaa 28 2 4" xfId="59034" xr:uid="{00000000-0005-0000-0000-0000A1D00000}"/>
    <cellStyle name="þ_x001d_ð‡_x000c_éþ÷_x000c_âþU_x0001__x001f__x000f_&quot;_x000f__x0001__x0001__allocation yaa 28 2 4" xfId="59035" xr:uid="{00000000-0005-0000-0000-0000A2D00000}"/>
    <cellStyle name="þ_x001d_ð‡_x000c_éþ÷_x000c_âþU_x0001__x001f__x000f_&quot;_x0007__x0001__x0001__allocation yaa 28 2 5" xfId="59036" xr:uid="{00000000-0005-0000-0000-0000A3D00000}"/>
    <cellStyle name="þ_x001d_ð‡_x000c_éþ÷_x000c_âþU_x0001__x001f__x000f_&quot;_x000f__x0001__x0001__allocation yaa 28 2 5" xfId="59037" xr:uid="{00000000-0005-0000-0000-0000A4D00000}"/>
    <cellStyle name="þ_x001d_ð‡_x000c_éþ÷_x000c_âþU_x0001__x001f__x000f_&quot;_x0007__x0001__x0001__allocation yaa 28 2 6" xfId="59038" xr:uid="{00000000-0005-0000-0000-0000A5D00000}"/>
    <cellStyle name="þ_x001d_ð‡_x000c_éþ÷_x000c_âþU_x0001__x001f__x000f_&quot;_x000f__x0001__x0001__allocation yaa 28 2 6" xfId="59039" xr:uid="{00000000-0005-0000-0000-0000A6D00000}"/>
    <cellStyle name="þ_x001d_ð‡_x000c_éþ÷_x000c_âþU_x0001__x001f__x000f_&quot;_x0007__x0001__x0001__allocation yaa 28 3" xfId="59040" xr:uid="{00000000-0005-0000-0000-0000A7D00000}"/>
    <cellStyle name="þ_x001d_ð‡_x000c_éþ÷_x000c_âþU_x0001__x001f__x000f_&quot;_x000f__x0001__x0001__allocation yaa 28 3" xfId="59041" xr:uid="{00000000-0005-0000-0000-0000A8D00000}"/>
    <cellStyle name="þ_x001d_ð‡_x000c_éþ÷_x000c_âþU_x0001__x001f__x000f_&quot;_x0007__x0001__x0001__allocation yaa 28 4" xfId="59042" xr:uid="{00000000-0005-0000-0000-0000A9D00000}"/>
    <cellStyle name="þ_x001d_ð‡_x000c_éþ÷_x000c_âþU_x0001__x001f__x000f_&quot;_x000f__x0001__x0001__allocation yaa 28 4" xfId="59043" xr:uid="{00000000-0005-0000-0000-0000AAD00000}"/>
    <cellStyle name="þ_x001d_ð‡_x000c_éþ÷_x000c_âþU_x0001__x001f__x000f_&quot;_x0007__x0001__x0001__allocation yaa 28 5" xfId="59044" xr:uid="{00000000-0005-0000-0000-0000ABD00000}"/>
    <cellStyle name="þ_x001d_ð‡_x000c_éþ÷_x000c_âþU_x0001__x001f__x000f_&quot;_x000f__x0001__x0001__allocation yaa 28 5" xfId="59045" xr:uid="{00000000-0005-0000-0000-0000ACD00000}"/>
    <cellStyle name="þ_x001d_ð‡_x000c_éþ÷_x000c_âþU_x0001__x001f__x000f_&quot;_x0007__x0001__x0001__allocation yaa 28 6" xfId="59046" xr:uid="{00000000-0005-0000-0000-0000ADD00000}"/>
    <cellStyle name="þ_x001d_ð‡_x000c_éþ÷_x000c_âþU_x0001__x001f__x000f_&quot;_x000f__x0001__x0001__allocation yaa 28 6" xfId="59047" xr:uid="{00000000-0005-0000-0000-0000AED00000}"/>
    <cellStyle name="þ_x001d_ð‡_x000c_éþ÷_x000c_âþU_x0001__x001f__x000f_&quot;_x0007__x0001__x0001__allocation yaa 28 7" xfId="59048" xr:uid="{00000000-0005-0000-0000-0000AFD00000}"/>
    <cellStyle name="þ_x001d_ð‡_x000c_éþ÷_x000c_âþU_x0001__x001f__x000f_&quot;_x000f__x0001__x0001__allocation yaa 28 7" xfId="59049" xr:uid="{00000000-0005-0000-0000-0000B0D00000}"/>
    <cellStyle name="þ_x001d_ð‡_x000c_éþ÷_x000c_âþU_x0001__x001f__x000f_&quot;_x0007__x0001__x0001__allocation yaa 28 8" xfId="59050" xr:uid="{00000000-0005-0000-0000-0000B1D00000}"/>
    <cellStyle name="þ_x001d_ð‡_x000c_éþ÷_x000c_âþU_x0001__x001f__x000f_&quot;_x000f__x0001__x0001__allocation yaa 28 8" xfId="59051" xr:uid="{00000000-0005-0000-0000-0000B2D00000}"/>
    <cellStyle name="þ_x001d_ð‡_x000c_éþ÷_x000c_âþU_x0001__x001f__x000f_&quot;_x0007__x0001__x0001__allocation yaa 28 9" xfId="59052" xr:uid="{00000000-0005-0000-0000-0000B3D00000}"/>
    <cellStyle name="þ_x001d_ð‡_x000c_éþ÷_x000c_âþU_x0001__x001f__x000f_&quot;_x000f__x0001__x0001__allocation yaa 28 9" xfId="59053" xr:uid="{00000000-0005-0000-0000-0000B4D00000}"/>
    <cellStyle name="þ_x001d_ð‡_x000c_éþ÷_x000c_âþU_x0001__x001f__x000f_&quot;_x0007__x0001__x0001__allocation yaa 29" xfId="59054" xr:uid="{00000000-0005-0000-0000-0000B5D00000}"/>
    <cellStyle name="þ_x001d_ð‡_x000c_éþ÷_x000c_âþU_x0001__x001f__x000f_&quot;_x000f__x0001__x0001__allocation yaa 29" xfId="59055" xr:uid="{00000000-0005-0000-0000-0000B6D00000}"/>
    <cellStyle name="þ_x001d_ð‡_x000c_éþ÷_x000c_âþU_x0001__x001f__x000f_&quot;_x0007__x0001__x0001__allocation yaa 29 2" xfId="59056" xr:uid="{00000000-0005-0000-0000-0000B7D00000}"/>
    <cellStyle name="þ_x001d_ð‡_x000c_éþ÷_x000c_âþU_x0001__x001f__x000f_&quot;_x000f__x0001__x0001__allocation yaa 29 2" xfId="59057" xr:uid="{00000000-0005-0000-0000-0000B8D00000}"/>
    <cellStyle name="þ_x001d_ð‡_x000c_éþ÷_x000c_âþU_x0001__x001f__x000f_&quot;_x0007__x0001__x0001__allocation yaa 29 2 2" xfId="59058" xr:uid="{00000000-0005-0000-0000-0000B9D00000}"/>
    <cellStyle name="þ_x001d_ð‡_x000c_éþ÷_x000c_âþU_x0001__x001f__x000f_&quot;_x000f__x0001__x0001__allocation yaa 29 2 2" xfId="59059" xr:uid="{00000000-0005-0000-0000-0000BAD00000}"/>
    <cellStyle name="þ_x001d_ð‡_x000c_éþ÷_x000c_âþU_x0001__x001f__x000f_&quot;_x0007__x0001__x0001__allocation yaa 29 2 3" xfId="59060" xr:uid="{00000000-0005-0000-0000-0000BBD00000}"/>
    <cellStyle name="þ_x001d_ð‡_x000c_éþ÷_x000c_âþU_x0001__x001f__x000f_&quot;_x000f__x0001__x0001__allocation yaa 29 2 3" xfId="59061" xr:uid="{00000000-0005-0000-0000-0000BCD00000}"/>
    <cellStyle name="þ_x001d_ð‡_x000c_éþ÷_x000c_âþU_x0001__x001f__x000f_&quot;_x0007__x0001__x0001__allocation yaa 29 2 4" xfId="59062" xr:uid="{00000000-0005-0000-0000-0000BDD00000}"/>
    <cellStyle name="þ_x001d_ð‡_x000c_éþ÷_x000c_âþU_x0001__x001f__x000f_&quot;_x000f__x0001__x0001__allocation yaa 29 2 4" xfId="59063" xr:uid="{00000000-0005-0000-0000-0000BED00000}"/>
    <cellStyle name="þ_x001d_ð‡_x000c_éþ÷_x000c_âþU_x0001__x001f__x000f_&quot;_x0007__x0001__x0001__allocation yaa 29 2 5" xfId="59064" xr:uid="{00000000-0005-0000-0000-0000BFD00000}"/>
    <cellStyle name="þ_x001d_ð‡_x000c_éþ÷_x000c_âþU_x0001__x001f__x000f_&quot;_x000f__x0001__x0001__allocation yaa 29 2 5" xfId="59065" xr:uid="{00000000-0005-0000-0000-0000C0D00000}"/>
    <cellStyle name="þ_x001d_ð‡_x000c_éþ÷_x000c_âþU_x0001__x001f__x000f_&quot;_x0007__x0001__x0001__allocation yaa 29 2 6" xfId="59066" xr:uid="{00000000-0005-0000-0000-0000C1D00000}"/>
    <cellStyle name="þ_x001d_ð‡_x000c_éþ÷_x000c_âþU_x0001__x001f__x000f_&quot;_x000f__x0001__x0001__allocation yaa 29 2 6" xfId="59067" xr:uid="{00000000-0005-0000-0000-0000C2D00000}"/>
    <cellStyle name="þ_x001d_ð‡_x000c_éþ÷_x000c_âþU_x0001__x001f__x000f_&quot;_x0007__x0001__x0001__allocation yaa 29 3" xfId="59068" xr:uid="{00000000-0005-0000-0000-0000C3D00000}"/>
    <cellStyle name="þ_x001d_ð‡_x000c_éþ÷_x000c_âþU_x0001__x001f__x000f_&quot;_x000f__x0001__x0001__allocation yaa 29 3" xfId="59069" xr:uid="{00000000-0005-0000-0000-0000C4D00000}"/>
    <cellStyle name="þ_x001d_ð‡_x000c_éþ÷_x000c_âþU_x0001__x001f__x000f_&quot;_x0007__x0001__x0001__allocation yaa 29 4" xfId="59070" xr:uid="{00000000-0005-0000-0000-0000C5D00000}"/>
    <cellStyle name="þ_x001d_ð‡_x000c_éþ÷_x000c_âþU_x0001__x001f__x000f_&quot;_x000f__x0001__x0001__allocation yaa 29 4" xfId="59071" xr:uid="{00000000-0005-0000-0000-0000C6D00000}"/>
    <cellStyle name="þ_x001d_ð‡_x000c_éþ÷_x000c_âþU_x0001__x001f__x000f_&quot;_x0007__x0001__x0001__allocation yaa 29 5" xfId="59072" xr:uid="{00000000-0005-0000-0000-0000C7D00000}"/>
    <cellStyle name="þ_x001d_ð‡_x000c_éþ÷_x000c_âþU_x0001__x001f__x000f_&quot;_x000f__x0001__x0001__allocation yaa 29 5" xfId="59073" xr:uid="{00000000-0005-0000-0000-0000C8D00000}"/>
    <cellStyle name="þ_x001d_ð‡_x000c_éþ÷_x000c_âþU_x0001__x001f__x000f_&quot;_x0007__x0001__x0001__allocation yaa 29 6" xfId="59074" xr:uid="{00000000-0005-0000-0000-0000C9D00000}"/>
    <cellStyle name="þ_x001d_ð‡_x000c_éþ÷_x000c_âþU_x0001__x001f__x000f_&quot;_x000f__x0001__x0001__allocation yaa 29 6" xfId="59075" xr:uid="{00000000-0005-0000-0000-0000CAD00000}"/>
    <cellStyle name="þ_x001d_ð‡_x000c_éþ÷_x000c_âþU_x0001__x001f__x000f_&quot;_x0007__x0001__x0001__allocation yaa 29 7" xfId="59076" xr:uid="{00000000-0005-0000-0000-0000CBD00000}"/>
    <cellStyle name="þ_x001d_ð‡_x000c_éþ÷_x000c_âþU_x0001__x001f__x000f_&quot;_x000f__x0001__x0001__allocation yaa 29 7" xfId="59077" xr:uid="{00000000-0005-0000-0000-0000CCD00000}"/>
    <cellStyle name="þ_x001d_ð‡_x000c_éþ÷_x000c_âþU_x0001__x001f__x000f_&quot;_x0007__x0001__x0001__allocation yaa 29 8" xfId="59078" xr:uid="{00000000-0005-0000-0000-0000CDD00000}"/>
    <cellStyle name="þ_x001d_ð‡_x000c_éþ÷_x000c_âþU_x0001__x001f__x000f_&quot;_x000f__x0001__x0001__allocation yaa 29 8" xfId="59079" xr:uid="{00000000-0005-0000-0000-0000CED00000}"/>
    <cellStyle name="þ_x001d_ð‡_x000c_éþ÷_x000c_âþU_x0001__x001f__x000f_&quot;_x0007__x0001__x0001__allocation yaa 29 9" xfId="59080" xr:uid="{00000000-0005-0000-0000-0000CFD00000}"/>
    <cellStyle name="þ_x001d_ð‡_x000c_éþ÷_x000c_âþU_x0001__x001f__x000f_&quot;_x000f__x0001__x0001__allocation yaa 29 9" xfId="59081" xr:uid="{00000000-0005-0000-0000-0000D0D00000}"/>
    <cellStyle name="þ_x001d_ð‡_x000c_éþ÷_x000c_âþU_x0001__x001f__x000f_&quot;_x0007__x0001__x0001__allocation yaa 3" xfId="59082" xr:uid="{00000000-0005-0000-0000-0000D1D00000}"/>
    <cellStyle name="þ_x001d_ð‡_x000c_éþ÷_x000c_âþU_x0001__x001f__x000f_&quot;_x000f__x0001__x0001__allocation yaa 3" xfId="59083" xr:uid="{00000000-0005-0000-0000-0000D2D00000}"/>
    <cellStyle name="þ_x001d_ð‡_x000c_éþ÷_x000c_âþU_x0001__x001f__x000f_&quot;_x0007__x0001__x0001__allocation yaa 3 10" xfId="59084" xr:uid="{00000000-0005-0000-0000-0000D3D00000}"/>
    <cellStyle name="þ_x001d_ð‡_x000c_éþ÷_x000c_âþU_x0001__x001f__x000f_&quot;_x000f__x0001__x0001__allocation yaa 3 10" xfId="59085" xr:uid="{00000000-0005-0000-0000-0000D4D00000}"/>
    <cellStyle name="þ_x001d_ð‡_x000c_éþ÷_x000c_âþU_x0001__x001f__x000f_&quot;_x0007__x0001__x0001__allocation yaa 3 2" xfId="59086" xr:uid="{00000000-0005-0000-0000-0000D5D00000}"/>
    <cellStyle name="þ_x001d_ð‡_x000c_éþ÷_x000c_âþU_x0001__x001f__x000f_&quot;_x000f__x0001__x0001__allocation yaa 3 2" xfId="59087" xr:uid="{00000000-0005-0000-0000-0000D6D00000}"/>
    <cellStyle name="þ_x001d_ð‡_x000c_éþ÷_x000c_âþU_x0001__x001f__x000f_&quot;_x0007__x0001__x0001__allocation yaa 3 2 2" xfId="59088" xr:uid="{00000000-0005-0000-0000-0000D7D00000}"/>
    <cellStyle name="þ_x001d_ð‡_x000c_éþ÷_x000c_âþU_x0001__x001f__x000f_&quot;_x000f__x0001__x0001__allocation yaa 3 2 2" xfId="59089" xr:uid="{00000000-0005-0000-0000-0000D8D00000}"/>
    <cellStyle name="þ_x001d_ð‡_x000c_éþ÷_x000c_âþU_x0001__x001f__x000f_&quot;_x0007__x0001__x0001__allocation yaa 3 2 3" xfId="59090" xr:uid="{00000000-0005-0000-0000-0000D9D00000}"/>
    <cellStyle name="þ_x001d_ð‡_x000c_éþ÷_x000c_âþU_x0001__x001f__x000f_&quot;_x000f__x0001__x0001__allocation yaa 3 2 3" xfId="59091" xr:uid="{00000000-0005-0000-0000-0000DAD00000}"/>
    <cellStyle name="þ_x001d_ð‡_x000c_éþ÷_x000c_âþU_x0001__x001f__x000f_&quot;_x0007__x0001__x0001__allocation yaa 3 2 4" xfId="59092" xr:uid="{00000000-0005-0000-0000-0000DBD00000}"/>
    <cellStyle name="þ_x001d_ð‡_x000c_éþ÷_x000c_âþU_x0001__x001f__x000f_&quot;_x000f__x0001__x0001__allocation yaa 3 2 4" xfId="59093" xr:uid="{00000000-0005-0000-0000-0000DCD00000}"/>
    <cellStyle name="þ_x001d_ð‡_x000c_éþ÷_x000c_âþU_x0001__x001f__x000f_&quot;_x0007__x0001__x0001__allocation yaa 3 2 5" xfId="59094" xr:uid="{00000000-0005-0000-0000-0000DDD00000}"/>
    <cellStyle name="þ_x001d_ð‡_x000c_éþ÷_x000c_âþU_x0001__x001f__x000f_&quot;_x000f__x0001__x0001__allocation yaa 3 2 5" xfId="59095" xr:uid="{00000000-0005-0000-0000-0000DED00000}"/>
    <cellStyle name="þ_x001d_ð‡_x000c_éþ÷_x000c_âþU_x0001__x001f__x000f_&quot;_x0007__x0001__x0001__allocation yaa 3 2 6" xfId="59096" xr:uid="{00000000-0005-0000-0000-0000DFD00000}"/>
    <cellStyle name="þ_x001d_ð‡_x000c_éþ÷_x000c_âþU_x0001__x001f__x000f_&quot;_x000f__x0001__x0001__allocation yaa 3 2 6" xfId="59097" xr:uid="{00000000-0005-0000-0000-0000E0D00000}"/>
    <cellStyle name="þ_x001d_ð‡_x000c_éþ÷_x000c_âþU_x0001__x001f__x000f_&quot;_x0007__x0001__x0001__allocation yaa 3 3" xfId="59098" xr:uid="{00000000-0005-0000-0000-0000E1D00000}"/>
    <cellStyle name="þ_x001d_ð‡_x000c_éþ÷_x000c_âþU_x0001__x001f__x000f_&quot;_x000f__x0001__x0001__allocation yaa 3 3" xfId="59099" xr:uid="{00000000-0005-0000-0000-0000E2D00000}"/>
    <cellStyle name="þ_x001d_ð‡_x000c_éþ÷_x000c_âþU_x0001__x001f__x000f_&quot;_x0007__x0001__x0001__allocation yaa 3 4" xfId="59100" xr:uid="{00000000-0005-0000-0000-0000E3D00000}"/>
    <cellStyle name="þ_x001d_ð‡_x000c_éþ÷_x000c_âþU_x0001__x001f__x000f_&quot;_x000f__x0001__x0001__allocation yaa 3 4" xfId="59101" xr:uid="{00000000-0005-0000-0000-0000E4D00000}"/>
    <cellStyle name="þ_x001d_ð‡_x000c_éþ÷_x000c_âþU_x0001__x001f__x000f_&quot;_x0007__x0001__x0001__allocation yaa 3 5" xfId="59102" xr:uid="{00000000-0005-0000-0000-0000E5D00000}"/>
    <cellStyle name="þ_x001d_ð‡_x000c_éþ÷_x000c_âþU_x0001__x001f__x000f_&quot;_x000f__x0001__x0001__allocation yaa 3 5" xfId="59103" xr:uid="{00000000-0005-0000-0000-0000E6D00000}"/>
    <cellStyle name="þ_x001d_ð‡_x000c_éþ÷_x000c_âþU_x0001__x001f__x000f_&quot;_x0007__x0001__x0001__allocation yaa 3 6" xfId="59104" xr:uid="{00000000-0005-0000-0000-0000E7D00000}"/>
    <cellStyle name="þ_x001d_ð‡_x000c_éþ÷_x000c_âþU_x0001__x001f__x000f_&quot;_x000f__x0001__x0001__allocation yaa 3 6" xfId="59105" xr:uid="{00000000-0005-0000-0000-0000E8D00000}"/>
    <cellStyle name="þ_x001d_ð‡_x000c_éþ÷_x000c_âþU_x0001__x001f__x000f_&quot;_x0007__x0001__x0001__allocation yaa 3 7" xfId="59106" xr:uid="{00000000-0005-0000-0000-0000E9D00000}"/>
    <cellStyle name="þ_x001d_ð‡_x000c_éþ÷_x000c_âþU_x0001__x001f__x000f_&quot;_x000f__x0001__x0001__allocation yaa 3 7" xfId="59107" xr:uid="{00000000-0005-0000-0000-0000EAD00000}"/>
    <cellStyle name="þ_x001d_ð‡_x000c_éþ÷_x000c_âþU_x0001__x001f__x000f_&quot;_x0007__x0001__x0001__allocation yaa 3 8" xfId="59108" xr:uid="{00000000-0005-0000-0000-0000EBD00000}"/>
    <cellStyle name="þ_x001d_ð‡_x000c_éþ÷_x000c_âþU_x0001__x001f__x000f_&quot;_x000f__x0001__x0001__allocation yaa 3 8" xfId="59109" xr:uid="{00000000-0005-0000-0000-0000ECD00000}"/>
    <cellStyle name="þ_x001d_ð‡_x000c_éþ÷_x000c_âþU_x0001__x001f__x000f_&quot;_x0007__x0001__x0001__allocation yaa 3 9" xfId="59110" xr:uid="{00000000-0005-0000-0000-0000EDD00000}"/>
    <cellStyle name="þ_x001d_ð‡_x000c_éþ÷_x000c_âþU_x0001__x001f__x000f_&quot;_x000f__x0001__x0001__allocation yaa 3 9" xfId="59111" xr:uid="{00000000-0005-0000-0000-0000EED00000}"/>
    <cellStyle name="þ_x001d_ð‡_x000c_éþ÷_x000c_âþU_x0001__x001f__x000f_&quot;_x0007__x0001__x0001__allocation yaa 30" xfId="59112" xr:uid="{00000000-0005-0000-0000-0000EFD00000}"/>
    <cellStyle name="þ_x001d_ð‡_x000c_éþ÷_x000c_âþU_x0001__x001f__x000f_&quot;_x000f__x0001__x0001__allocation yaa 30" xfId="59113" xr:uid="{00000000-0005-0000-0000-0000F0D00000}"/>
    <cellStyle name="þ_x001d_ð‡_x000c_éþ÷_x000c_âþU_x0001__x001f__x000f_&quot;_x0007__x0001__x0001__allocation yaa 30 2" xfId="59114" xr:uid="{00000000-0005-0000-0000-0000F1D00000}"/>
    <cellStyle name="þ_x001d_ð‡_x000c_éþ÷_x000c_âþU_x0001__x001f__x000f_&quot;_x000f__x0001__x0001__allocation yaa 30 2" xfId="59115" xr:uid="{00000000-0005-0000-0000-0000F2D00000}"/>
    <cellStyle name="þ_x001d_ð‡_x000c_éþ÷_x000c_âþU_x0001__x001f__x000f_&quot;_x0007__x0001__x0001__allocation yaa 30 2 2" xfId="59116" xr:uid="{00000000-0005-0000-0000-0000F3D00000}"/>
    <cellStyle name="þ_x001d_ð‡_x000c_éþ÷_x000c_âþU_x0001__x001f__x000f_&quot;_x000f__x0001__x0001__allocation yaa 30 2 2" xfId="59117" xr:uid="{00000000-0005-0000-0000-0000F4D00000}"/>
    <cellStyle name="þ_x001d_ð‡_x000c_éþ÷_x000c_âþU_x0001__x001f__x000f_&quot;_x0007__x0001__x0001__allocation yaa 30 2 3" xfId="59118" xr:uid="{00000000-0005-0000-0000-0000F5D00000}"/>
    <cellStyle name="þ_x001d_ð‡_x000c_éþ÷_x000c_âþU_x0001__x001f__x000f_&quot;_x000f__x0001__x0001__allocation yaa 30 2 3" xfId="59119" xr:uid="{00000000-0005-0000-0000-0000F6D00000}"/>
    <cellStyle name="þ_x001d_ð‡_x000c_éþ÷_x000c_âþU_x0001__x001f__x000f_&quot;_x0007__x0001__x0001__allocation yaa 30 2 4" xfId="59120" xr:uid="{00000000-0005-0000-0000-0000F7D00000}"/>
    <cellStyle name="þ_x001d_ð‡_x000c_éþ÷_x000c_âþU_x0001__x001f__x000f_&quot;_x000f__x0001__x0001__allocation yaa 30 2 4" xfId="59121" xr:uid="{00000000-0005-0000-0000-0000F8D00000}"/>
    <cellStyle name="þ_x001d_ð‡_x000c_éþ÷_x000c_âþU_x0001__x001f__x000f_&quot;_x0007__x0001__x0001__allocation yaa 30 2 5" xfId="59122" xr:uid="{00000000-0005-0000-0000-0000F9D00000}"/>
    <cellStyle name="þ_x001d_ð‡_x000c_éþ÷_x000c_âþU_x0001__x001f__x000f_&quot;_x000f__x0001__x0001__allocation yaa 30 2 5" xfId="59123" xr:uid="{00000000-0005-0000-0000-0000FAD00000}"/>
    <cellStyle name="þ_x001d_ð‡_x000c_éþ÷_x000c_âþU_x0001__x001f__x000f_&quot;_x0007__x0001__x0001__allocation yaa 30 2 6" xfId="59124" xr:uid="{00000000-0005-0000-0000-0000FBD00000}"/>
    <cellStyle name="þ_x001d_ð‡_x000c_éþ÷_x000c_âþU_x0001__x001f__x000f_&quot;_x000f__x0001__x0001__allocation yaa 30 2 6" xfId="59125" xr:uid="{00000000-0005-0000-0000-0000FCD00000}"/>
    <cellStyle name="þ_x001d_ð‡_x000c_éþ÷_x000c_âþU_x0001__x001f__x000f_&quot;_x0007__x0001__x0001__allocation yaa 30 3" xfId="59126" xr:uid="{00000000-0005-0000-0000-0000FDD00000}"/>
    <cellStyle name="þ_x001d_ð‡_x000c_éþ÷_x000c_âþU_x0001__x001f__x000f_&quot;_x000f__x0001__x0001__allocation yaa 30 3" xfId="59127" xr:uid="{00000000-0005-0000-0000-0000FED00000}"/>
    <cellStyle name="þ_x001d_ð‡_x000c_éþ÷_x000c_âþU_x0001__x001f__x000f_&quot;_x0007__x0001__x0001__allocation yaa 30 4" xfId="59128" xr:uid="{00000000-0005-0000-0000-0000FFD00000}"/>
    <cellStyle name="þ_x001d_ð‡_x000c_éþ÷_x000c_âþU_x0001__x001f__x000f_&quot;_x000f__x0001__x0001__allocation yaa 30 4" xfId="59129" xr:uid="{00000000-0005-0000-0000-000000D10000}"/>
    <cellStyle name="þ_x001d_ð‡_x000c_éþ÷_x000c_âþU_x0001__x001f__x000f_&quot;_x0007__x0001__x0001__allocation yaa 30 5" xfId="59130" xr:uid="{00000000-0005-0000-0000-000001D10000}"/>
    <cellStyle name="þ_x001d_ð‡_x000c_éþ÷_x000c_âþU_x0001__x001f__x000f_&quot;_x000f__x0001__x0001__allocation yaa 30 5" xfId="59131" xr:uid="{00000000-0005-0000-0000-000002D10000}"/>
    <cellStyle name="þ_x001d_ð‡_x000c_éþ÷_x000c_âþU_x0001__x001f__x000f_&quot;_x0007__x0001__x0001__allocation yaa 30 6" xfId="59132" xr:uid="{00000000-0005-0000-0000-000003D10000}"/>
    <cellStyle name="þ_x001d_ð‡_x000c_éþ÷_x000c_âþU_x0001__x001f__x000f_&quot;_x000f__x0001__x0001__allocation yaa 30 6" xfId="59133" xr:uid="{00000000-0005-0000-0000-000004D10000}"/>
    <cellStyle name="þ_x001d_ð‡_x000c_éþ÷_x000c_âþU_x0001__x001f__x000f_&quot;_x0007__x0001__x0001__allocation yaa 30 7" xfId="59134" xr:uid="{00000000-0005-0000-0000-000005D10000}"/>
    <cellStyle name="þ_x001d_ð‡_x000c_éþ÷_x000c_âþU_x0001__x001f__x000f_&quot;_x000f__x0001__x0001__allocation yaa 30 7" xfId="59135" xr:uid="{00000000-0005-0000-0000-000006D10000}"/>
    <cellStyle name="þ_x001d_ð‡_x000c_éþ÷_x000c_âþU_x0001__x001f__x000f_&quot;_x0007__x0001__x0001__allocation yaa 30 8" xfId="59136" xr:uid="{00000000-0005-0000-0000-000007D10000}"/>
    <cellStyle name="þ_x001d_ð‡_x000c_éþ÷_x000c_âþU_x0001__x001f__x000f_&quot;_x000f__x0001__x0001__allocation yaa 30 8" xfId="59137" xr:uid="{00000000-0005-0000-0000-000008D10000}"/>
    <cellStyle name="þ_x001d_ð‡_x000c_éþ÷_x000c_âþU_x0001__x001f__x000f_&quot;_x0007__x0001__x0001__allocation yaa 30 9" xfId="59138" xr:uid="{00000000-0005-0000-0000-000009D10000}"/>
    <cellStyle name="þ_x001d_ð‡_x000c_éþ÷_x000c_âþU_x0001__x001f__x000f_&quot;_x000f__x0001__x0001__allocation yaa 30 9" xfId="59139" xr:uid="{00000000-0005-0000-0000-00000AD10000}"/>
    <cellStyle name="þ_x001d_ð‡_x000c_éþ÷_x000c_âþU_x0001__x001f__x000f_&quot;_x0007__x0001__x0001__allocation yaa 31" xfId="59140" xr:uid="{00000000-0005-0000-0000-00000BD10000}"/>
    <cellStyle name="þ_x001d_ð‡_x000c_éþ÷_x000c_âþU_x0001__x001f__x000f_&quot;_x000f__x0001__x0001__allocation yaa 31" xfId="59141" xr:uid="{00000000-0005-0000-0000-00000CD10000}"/>
    <cellStyle name="þ_x001d_ð‡_x000c_éþ÷_x000c_âþU_x0001__x001f__x000f_&quot;_x0007__x0001__x0001__allocation yaa 31 2" xfId="59142" xr:uid="{00000000-0005-0000-0000-00000DD10000}"/>
    <cellStyle name="þ_x001d_ð‡_x000c_éþ÷_x000c_âþU_x0001__x001f__x000f_&quot;_x000f__x0001__x0001__allocation yaa 31 2" xfId="59143" xr:uid="{00000000-0005-0000-0000-00000ED10000}"/>
    <cellStyle name="þ_x001d_ð‡_x000c_éþ÷_x000c_âþU_x0001__x001f__x000f_&quot;_x0007__x0001__x0001__allocation yaa 31 2 2" xfId="59144" xr:uid="{00000000-0005-0000-0000-00000FD10000}"/>
    <cellStyle name="þ_x001d_ð‡_x000c_éþ÷_x000c_âþU_x0001__x001f__x000f_&quot;_x000f__x0001__x0001__allocation yaa 31 2 2" xfId="59145" xr:uid="{00000000-0005-0000-0000-000010D10000}"/>
    <cellStyle name="þ_x001d_ð‡_x000c_éþ÷_x000c_âþU_x0001__x001f__x000f_&quot;_x0007__x0001__x0001__allocation yaa 31 2 3" xfId="59146" xr:uid="{00000000-0005-0000-0000-000011D10000}"/>
    <cellStyle name="þ_x001d_ð‡_x000c_éþ÷_x000c_âþU_x0001__x001f__x000f_&quot;_x000f__x0001__x0001__allocation yaa 31 2 3" xfId="59147" xr:uid="{00000000-0005-0000-0000-000012D10000}"/>
    <cellStyle name="þ_x001d_ð‡_x000c_éþ÷_x000c_âþU_x0001__x001f__x000f_&quot;_x0007__x0001__x0001__allocation yaa 31 2 4" xfId="59148" xr:uid="{00000000-0005-0000-0000-000013D10000}"/>
    <cellStyle name="þ_x001d_ð‡_x000c_éþ÷_x000c_âþU_x0001__x001f__x000f_&quot;_x000f__x0001__x0001__allocation yaa 31 2 4" xfId="59149" xr:uid="{00000000-0005-0000-0000-000014D10000}"/>
    <cellStyle name="þ_x001d_ð‡_x000c_éþ÷_x000c_âþU_x0001__x001f__x000f_&quot;_x0007__x0001__x0001__allocation yaa 31 2 5" xfId="59150" xr:uid="{00000000-0005-0000-0000-000015D10000}"/>
    <cellStyle name="þ_x001d_ð‡_x000c_éþ÷_x000c_âþU_x0001__x001f__x000f_&quot;_x000f__x0001__x0001__allocation yaa 31 2 5" xfId="59151" xr:uid="{00000000-0005-0000-0000-000016D10000}"/>
    <cellStyle name="þ_x001d_ð‡_x000c_éþ÷_x000c_âþU_x0001__x001f__x000f_&quot;_x0007__x0001__x0001__allocation yaa 31 2 6" xfId="59152" xr:uid="{00000000-0005-0000-0000-000017D10000}"/>
    <cellStyle name="þ_x001d_ð‡_x000c_éþ÷_x000c_âþU_x0001__x001f__x000f_&quot;_x000f__x0001__x0001__allocation yaa 31 2 6" xfId="59153" xr:uid="{00000000-0005-0000-0000-000018D10000}"/>
    <cellStyle name="þ_x001d_ð‡_x000c_éþ÷_x000c_âþU_x0001__x001f__x000f_&quot;_x0007__x0001__x0001__allocation yaa 31 3" xfId="59154" xr:uid="{00000000-0005-0000-0000-000019D10000}"/>
    <cellStyle name="þ_x001d_ð‡_x000c_éþ÷_x000c_âþU_x0001__x001f__x000f_&quot;_x000f__x0001__x0001__allocation yaa 31 3" xfId="59155" xr:uid="{00000000-0005-0000-0000-00001AD10000}"/>
    <cellStyle name="þ_x001d_ð‡_x000c_éþ÷_x000c_âþU_x0001__x001f__x000f_&quot;_x0007__x0001__x0001__allocation yaa 31 4" xfId="59156" xr:uid="{00000000-0005-0000-0000-00001BD10000}"/>
    <cellStyle name="þ_x001d_ð‡_x000c_éþ÷_x000c_âþU_x0001__x001f__x000f_&quot;_x000f__x0001__x0001__allocation yaa 31 4" xfId="59157" xr:uid="{00000000-0005-0000-0000-00001CD10000}"/>
    <cellStyle name="þ_x001d_ð‡_x000c_éþ÷_x000c_âþU_x0001__x001f__x000f_&quot;_x0007__x0001__x0001__allocation yaa 31 5" xfId="59158" xr:uid="{00000000-0005-0000-0000-00001DD10000}"/>
    <cellStyle name="þ_x001d_ð‡_x000c_éþ÷_x000c_âþU_x0001__x001f__x000f_&quot;_x000f__x0001__x0001__allocation yaa 31 5" xfId="59159" xr:uid="{00000000-0005-0000-0000-00001ED10000}"/>
    <cellStyle name="þ_x001d_ð‡_x000c_éþ÷_x000c_âþU_x0001__x001f__x000f_&quot;_x0007__x0001__x0001__allocation yaa 31 6" xfId="59160" xr:uid="{00000000-0005-0000-0000-00001FD10000}"/>
    <cellStyle name="þ_x001d_ð‡_x000c_éþ÷_x000c_âþU_x0001__x001f__x000f_&quot;_x000f__x0001__x0001__allocation yaa 31 6" xfId="59161" xr:uid="{00000000-0005-0000-0000-000020D10000}"/>
    <cellStyle name="þ_x001d_ð‡_x000c_éþ÷_x000c_âþU_x0001__x001f__x000f_&quot;_x0007__x0001__x0001__allocation yaa 31 7" xfId="59162" xr:uid="{00000000-0005-0000-0000-000021D10000}"/>
    <cellStyle name="þ_x001d_ð‡_x000c_éþ÷_x000c_âþU_x0001__x001f__x000f_&quot;_x000f__x0001__x0001__allocation yaa 31 7" xfId="59163" xr:uid="{00000000-0005-0000-0000-000022D10000}"/>
    <cellStyle name="þ_x001d_ð‡_x000c_éþ÷_x000c_âþU_x0001__x001f__x000f_&quot;_x0007__x0001__x0001__allocation yaa 31 8" xfId="59164" xr:uid="{00000000-0005-0000-0000-000023D10000}"/>
    <cellStyle name="þ_x001d_ð‡_x000c_éþ÷_x000c_âþU_x0001__x001f__x000f_&quot;_x000f__x0001__x0001__allocation yaa 31 8" xfId="59165" xr:uid="{00000000-0005-0000-0000-000024D10000}"/>
    <cellStyle name="þ_x001d_ð‡_x000c_éþ÷_x000c_âþU_x0001__x001f__x000f_&quot;_x0007__x0001__x0001__allocation yaa 31 9" xfId="59166" xr:uid="{00000000-0005-0000-0000-000025D10000}"/>
    <cellStyle name="þ_x001d_ð‡_x000c_éþ÷_x000c_âþU_x0001__x001f__x000f_&quot;_x000f__x0001__x0001__allocation yaa 31 9" xfId="59167" xr:uid="{00000000-0005-0000-0000-000026D10000}"/>
    <cellStyle name="þ_x001d_ð‡_x000c_éþ÷_x000c_âþU_x0001__x001f__x000f_&quot;_x0007__x0001__x0001__allocation yaa 32" xfId="59168" xr:uid="{00000000-0005-0000-0000-000027D10000}"/>
    <cellStyle name="þ_x001d_ð‡_x000c_éþ÷_x000c_âþU_x0001__x001f__x000f_&quot;_x000f__x0001__x0001__allocation yaa 32" xfId="59169" xr:uid="{00000000-0005-0000-0000-000028D10000}"/>
    <cellStyle name="þ_x001d_ð‡_x000c_éþ÷_x000c_âþU_x0001__x001f__x000f_&quot;_x0007__x0001__x0001__allocation yaa 32 2" xfId="59170" xr:uid="{00000000-0005-0000-0000-000029D10000}"/>
    <cellStyle name="þ_x001d_ð‡_x000c_éþ÷_x000c_âþU_x0001__x001f__x000f_&quot;_x000f__x0001__x0001__allocation yaa 32 2" xfId="59171" xr:uid="{00000000-0005-0000-0000-00002AD10000}"/>
    <cellStyle name="þ_x001d_ð‡_x000c_éþ÷_x000c_âþU_x0001__x001f__x000f_&quot;_x0007__x0001__x0001__allocation yaa 32 2 2" xfId="59172" xr:uid="{00000000-0005-0000-0000-00002BD10000}"/>
    <cellStyle name="þ_x001d_ð‡_x000c_éþ÷_x000c_âþU_x0001__x001f__x000f_&quot;_x000f__x0001__x0001__allocation yaa 32 2 2" xfId="59173" xr:uid="{00000000-0005-0000-0000-00002CD10000}"/>
    <cellStyle name="þ_x001d_ð‡_x000c_éþ÷_x000c_âþU_x0001__x001f__x000f_&quot;_x0007__x0001__x0001__allocation yaa 32 2 3" xfId="59174" xr:uid="{00000000-0005-0000-0000-00002DD10000}"/>
    <cellStyle name="þ_x001d_ð‡_x000c_éþ÷_x000c_âþU_x0001__x001f__x000f_&quot;_x000f__x0001__x0001__allocation yaa 32 2 3" xfId="59175" xr:uid="{00000000-0005-0000-0000-00002ED10000}"/>
    <cellStyle name="þ_x001d_ð‡_x000c_éþ÷_x000c_âþU_x0001__x001f__x000f_&quot;_x0007__x0001__x0001__allocation yaa 32 2 4" xfId="59176" xr:uid="{00000000-0005-0000-0000-00002FD10000}"/>
    <cellStyle name="þ_x001d_ð‡_x000c_éþ÷_x000c_âþU_x0001__x001f__x000f_&quot;_x000f__x0001__x0001__allocation yaa 32 2 4" xfId="59177" xr:uid="{00000000-0005-0000-0000-000030D10000}"/>
    <cellStyle name="þ_x001d_ð‡_x000c_éþ÷_x000c_âþU_x0001__x001f__x000f_&quot;_x0007__x0001__x0001__allocation yaa 32 2 5" xfId="59178" xr:uid="{00000000-0005-0000-0000-000031D10000}"/>
    <cellStyle name="þ_x001d_ð‡_x000c_éþ÷_x000c_âþU_x0001__x001f__x000f_&quot;_x000f__x0001__x0001__allocation yaa 32 2 5" xfId="59179" xr:uid="{00000000-0005-0000-0000-000032D10000}"/>
    <cellStyle name="þ_x001d_ð‡_x000c_éþ÷_x000c_âþU_x0001__x001f__x000f_&quot;_x0007__x0001__x0001__allocation yaa 32 2 6" xfId="59180" xr:uid="{00000000-0005-0000-0000-000033D10000}"/>
    <cellStyle name="þ_x001d_ð‡_x000c_éþ÷_x000c_âþU_x0001__x001f__x000f_&quot;_x000f__x0001__x0001__allocation yaa 32 2 6" xfId="59181" xr:uid="{00000000-0005-0000-0000-000034D10000}"/>
    <cellStyle name="þ_x001d_ð‡_x000c_éþ÷_x000c_âþU_x0001__x001f__x000f_&quot;_x0007__x0001__x0001__allocation yaa 32 3" xfId="59182" xr:uid="{00000000-0005-0000-0000-000035D10000}"/>
    <cellStyle name="þ_x001d_ð‡_x000c_éþ÷_x000c_âþU_x0001__x001f__x000f_&quot;_x000f__x0001__x0001__allocation yaa 32 3" xfId="59183" xr:uid="{00000000-0005-0000-0000-000036D10000}"/>
    <cellStyle name="þ_x001d_ð‡_x000c_éþ÷_x000c_âþU_x0001__x001f__x000f_&quot;_x0007__x0001__x0001__allocation yaa 32 4" xfId="59184" xr:uid="{00000000-0005-0000-0000-000037D10000}"/>
    <cellStyle name="þ_x001d_ð‡_x000c_éþ÷_x000c_âþU_x0001__x001f__x000f_&quot;_x000f__x0001__x0001__allocation yaa 32 4" xfId="59185" xr:uid="{00000000-0005-0000-0000-000038D10000}"/>
    <cellStyle name="þ_x001d_ð‡_x000c_éþ÷_x000c_âþU_x0001__x001f__x000f_&quot;_x0007__x0001__x0001__allocation yaa 32 5" xfId="59186" xr:uid="{00000000-0005-0000-0000-000039D10000}"/>
    <cellStyle name="þ_x001d_ð‡_x000c_éþ÷_x000c_âþU_x0001__x001f__x000f_&quot;_x000f__x0001__x0001__allocation yaa 32 5" xfId="59187" xr:uid="{00000000-0005-0000-0000-00003AD10000}"/>
    <cellStyle name="þ_x001d_ð‡_x000c_éþ÷_x000c_âþU_x0001__x001f__x000f_&quot;_x0007__x0001__x0001__allocation yaa 32 6" xfId="59188" xr:uid="{00000000-0005-0000-0000-00003BD10000}"/>
    <cellStyle name="þ_x001d_ð‡_x000c_éþ÷_x000c_âþU_x0001__x001f__x000f_&quot;_x000f__x0001__x0001__allocation yaa 32 6" xfId="59189" xr:uid="{00000000-0005-0000-0000-00003CD10000}"/>
    <cellStyle name="þ_x001d_ð‡_x000c_éþ÷_x000c_âþU_x0001__x001f__x000f_&quot;_x0007__x0001__x0001__allocation yaa 32 7" xfId="59190" xr:uid="{00000000-0005-0000-0000-00003DD10000}"/>
    <cellStyle name="þ_x001d_ð‡_x000c_éþ÷_x000c_âþU_x0001__x001f__x000f_&quot;_x000f__x0001__x0001__allocation yaa 32 7" xfId="59191" xr:uid="{00000000-0005-0000-0000-00003ED10000}"/>
    <cellStyle name="þ_x001d_ð‡_x000c_éþ÷_x000c_âþU_x0001__x001f__x000f_&quot;_x0007__x0001__x0001__allocation yaa 32 8" xfId="59192" xr:uid="{00000000-0005-0000-0000-00003FD10000}"/>
    <cellStyle name="þ_x001d_ð‡_x000c_éþ÷_x000c_âþU_x0001__x001f__x000f_&quot;_x000f__x0001__x0001__allocation yaa 32 8" xfId="59193" xr:uid="{00000000-0005-0000-0000-000040D10000}"/>
    <cellStyle name="þ_x001d_ð‡_x000c_éþ÷_x000c_âþU_x0001__x001f__x000f_&quot;_x0007__x0001__x0001__allocation yaa 32 9" xfId="59194" xr:uid="{00000000-0005-0000-0000-000041D10000}"/>
    <cellStyle name="þ_x001d_ð‡_x000c_éþ÷_x000c_âþU_x0001__x001f__x000f_&quot;_x000f__x0001__x0001__allocation yaa 32 9" xfId="59195" xr:uid="{00000000-0005-0000-0000-000042D10000}"/>
    <cellStyle name="þ_x001d_ð‡_x000c_éþ÷_x000c_âþU_x0001__x001f__x000f_&quot;_x0007__x0001__x0001__allocation yaa 33" xfId="59196" xr:uid="{00000000-0005-0000-0000-000043D10000}"/>
    <cellStyle name="þ_x001d_ð‡_x000c_éþ÷_x000c_âþU_x0001__x001f__x000f_&quot;_x000f__x0001__x0001__allocation yaa 33" xfId="59197" xr:uid="{00000000-0005-0000-0000-000044D10000}"/>
    <cellStyle name="þ_x001d_ð‡_x000c_éþ÷_x000c_âþU_x0001__x001f__x000f_&quot;_x0007__x0001__x0001__allocation yaa 33 2" xfId="59198" xr:uid="{00000000-0005-0000-0000-000045D10000}"/>
    <cellStyle name="þ_x001d_ð‡_x000c_éþ÷_x000c_âþU_x0001__x001f__x000f_&quot;_x000f__x0001__x0001__allocation yaa 33 2" xfId="59199" xr:uid="{00000000-0005-0000-0000-000046D10000}"/>
    <cellStyle name="þ_x001d_ð‡_x000c_éþ÷_x000c_âþU_x0001__x001f__x000f_&quot;_x0007__x0001__x0001__allocation yaa 33 2 2" xfId="59200" xr:uid="{00000000-0005-0000-0000-000047D10000}"/>
    <cellStyle name="þ_x001d_ð‡_x000c_éþ÷_x000c_âþU_x0001__x001f__x000f_&quot;_x000f__x0001__x0001__allocation yaa 33 2 2" xfId="59201" xr:uid="{00000000-0005-0000-0000-000048D10000}"/>
    <cellStyle name="þ_x001d_ð‡_x000c_éþ÷_x000c_âþU_x0001__x001f__x000f_&quot;_x0007__x0001__x0001__allocation yaa 33 2 3" xfId="59202" xr:uid="{00000000-0005-0000-0000-000049D10000}"/>
    <cellStyle name="þ_x001d_ð‡_x000c_éþ÷_x000c_âþU_x0001__x001f__x000f_&quot;_x000f__x0001__x0001__allocation yaa 33 2 3" xfId="59203" xr:uid="{00000000-0005-0000-0000-00004AD10000}"/>
    <cellStyle name="þ_x001d_ð‡_x000c_éþ÷_x000c_âþU_x0001__x001f__x000f_&quot;_x0007__x0001__x0001__allocation yaa 33 2 4" xfId="59204" xr:uid="{00000000-0005-0000-0000-00004BD10000}"/>
    <cellStyle name="þ_x001d_ð‡_x000c_éþ÷_x000c_âþU_x0001__x001f__x000f_&quot;_x000f__x0001__x0001__allocation yaa 33 2 4" xfId="59205" xr:uid="{00000000-0005-0000-0000-00004CD10000}"/>
    <cellStyle name="þ_x001d_ð‡_x000c_éþ÷_x000c_âþU_x0001__x001f__x000f_&quot;_x0007__x0001__x0001__allocation yaa 33 2 5" xfId="59206" xr:uid="{00000000-0005-0000-0000-00004DD10000}"/>
    <cellStyle name="þ_x001d_ð‡_x000c_éþ÷_x000c_âþU_x0001__x001f__x000f_&quot;_x000f__x0001__x0001__allocation yaa 33 2 5" xfId="59207" xr:uid="{00000000-0005-0000-0000-00004ED10000}"/>
    <cellStyle name="þ_x001d_ð‡_x000c_éþ÷_x000c_âþU_x0001__x001f__x000f_&quot;_x0007__x0001__x0001__allocation yaa 33 2 6" xfId="59208" xr:uid="{00000000-0005-0000-0000-00004FD10000}"/>
    <cellStyle name="þ_x001d_ð‡_x000c_éþ÷_x000c_âþU_x0001__x001f__x000f_&quot;_x000f__x0001__x0001__allocation yaa 33 2 6" xfId="59209" xr:uid="{00000000-0005-0000-0000-000050D10000}"/>
    <cellStyle name="þ_x001d_ð‡_x000c_éþ÷_x000c_âþU_x0001__x001f__x000f_&quot;_x0007__x0001__x0001__allocation yaa 33 3" xfId="59210" xr:uid="{00000000-0005-0000-0000-000051D10000}"/>
    <cellStyle name="þ_x001d_ð‡_x000c_éþ÷_x000c_âþU_x0001__x001f__x000f_&quot;_x000f__x0001__x0001__allocation yaa 33 3" xfId="59211" xr:uid="{00000000-0005-0000-0000-000052D10000}"/>
    <cellStyle name="þ_x001d_ð‡_x000c_éþ÷_x000c_âþU_x0001__x001f__x000f_&quot;_x0007__x0001__x0001__allocation yaa 33 4" xfId="59212" xr:uid="{00000000-0005-0000-0000-000053D10000}"/>
    <cellStyle name="þ_x001d_ð‡_x000c_éþ÷_x000c_âþU_x0001__x001f__x000f_&quot;_x000f__x0001__x0001__allocation yaa 33 4" xfId="59213" xr:uid="{00000000-0005-0000-0000-000054D10000}"/>
    <cellStyle name="þ_x001d_ð‡_x000c_éþ÷_x000c_âþU_x0001__x001f__x000f_&quot;_x0007__x0001__x0001__allocation yaa 33 5" xfId="59214" xr:uid="{00000000-0005-0000-0000-000055D10000}"/>
    <cellStyle name="þ_x001d_ð‡_x000c_éþ÷_x000c_âþU_x0001__x001f__x000f_&quot;_x000f__x0001__x0001__allocation yaa 33 5" xfId="59215" xr:uid="{00000000-0005-0000-0000-000056D10000}"/>
    <cellStyle name="þ_x001d_ð‡_x000c_éþ÷_x000c_âþU_x0001__x001f__x000f_&quot;_x0007__x0001__x0001__allocation yaa 33 6" xfId="59216" xr:uid="{00000000-0005-0000-0000-000057D10000}"/>
    <cellStyle name="þ_x001d_ð‡_x000c_éþ÷_x000c_âþU_x0001__x001f__x000f_&quot;_x000f__x0001__x0001__allocation yaa 33 6" xfId="59217" xr:uid="{00000000-0005-0000-0000-000058D10000}"/>
    <cellStyle name="þ_x001d_ð‡_x000c_éþ÷_x000c_âþU_x0001__x001f__x000f_&quot;_x0007__x0001__x0001__allocation yaa 33 7" xfId="59218" xr:uid="{00000000-0005-0000-0000-000059D10000}"/>
    <cellStyle name="þ_x001d_ð‡_x000c_éþ÷_x000c_âþU_x0001__x001f__x000f_&quot;_x000f__x0001__x0001__allocation yaa 33 7" xfId="59219" xr:uid="{00000000-0005-0000-0000-00005AD10000}"/>
    <cellStyle name="þ_x001d_ð‡_x000c_éþ÷_x000c_âþU_x0001__x001f__x000f_&quot;_x0007__x0001__x0001__allocation yaa 33 8" xfId="59220" xr:uid="{00000000-0005-0000-0000-00005BD10000}"/>
    <cellStyle name="þ_x001d_ð‡_x000c_éþ÷_x000c_âþU_x0001__x001f__x000f_&quot;_x000f__x0001__x0001__allocation yaa 33 8" xfId="59221" xr:uid="{00000000-0005-0000-0000-00005CD10000}"/>
    <cellStyle name="þ_x001d_ð‡_x000c_éþ÷_x000c_âþU_x0001__x001f__x000f_&quot;_x0007__x0001__x0001__allocation yaa 33 9" xfId="59222" xr:uid="{00000000-0005-0000-0000-00005DD10000}"/>
    <cellStyle name="þ_x001d_ð‡_x000c_éþ÷_x000c_âþU_x0001__x001f__x000f_&quot;_x000f__x0001__x0001__allocation yaa 33 9" xfId="59223" xr:uid="{00000000-0005-0000-0000-00005ED10000}"/>
    <cellStyle name="þ_x001d_ð‡_x000c_éþ÷_x000c_âþU_x0001__x001f__x000f_&quot;_x0007__x0001__x0001__allocation yaa 34" xfId="59224" xr:uid="{00000000-0005-0000-0000-00005FD10000}"/>
    <cellStyle name="þ_x001d_ð‡_x000c_éþ÷_x000c_âþU_x0001__x001f__x000f_&quot;_x000f__x0001__x0001__allocation yaa 34" xfId="59225" xr:uid="{00000000-0005-0000-0000-000060D10000}"/>
    <cellStyle name="þ_x001d_ð‡_x000c_éþ÷_x000c_âþU_x0001__x001f__x000f_&quot;_x0007__x0001__x0001__allocation yaa 34 2" xfId="59226" xr:uid="{00000000-0005-0000-0000-000061D10000}"/>
    <cellStyle name="þ_x001d_ð‡_x000c_éþ÷_x000c_âþU_x0001__x001f__x000f_&quot;_x000f__x0001__x0001__allocation yaa 34 2" xfId="59227" xr:uid="{00000000-0005-0000-0000-000062D10000}"/>
    <cellStyle name="þ_x001d_ð‡_x000c_éþ÷_x000c_âþU_x0001__x001f__x000f_&quot;_x0007__x0001__x0001__allocation yaa 34 2 2" xfId="59228" xr:uid="{00000000-0005-0000-0000-000063D10000}"/>
    <cellStyle name="þ_x001d_ð‡_x000c_éþ÷_x000c_âþU_x0001__x001f__x000f_&quot;_x000f__x0001__x0001__allocation yaa 34 2 2" xfId="59229" xr:uid="{00000000-0005-0000-0000-000064D10000}"/>
    <cellStyle name="þ_x001d_ð‡_x000c_éþ÷_x000c_âþU_x0001__x001f__x000f_&quot;_x0007__x0001__x0001__allocation yaa 34 2 3" xfId="59230" xr:uid="{00000000-0005-0000-0000-000065D10000}"/>
    <cellStyle name="þ_x001d_ð‡_x000c_éþ÷_x000c_âþU_x0001__x001f__x000f_&quot;_x000f__x0001__x0001__allocation yaa 34 2 3" xfId="59231" xr:uid="{00000000-0005-0000-0000-000066D10000}"/>
    <cellStyle name="þ_x001d_ð‡_x000c_éþ÷_x000c_âþU_x0001__x001f__x000f_&quot;_x0007__x0001__x0001__allocation yaa 34 2 4" xfId="59232" xr:uid="{00000000-0005-0000-0000-000067D10000}"/>
    <cellStyle name="þ_x001d_ð‡_x000c_éþ÷_x000c_âþU_x0001__x001f__x000f_&quot;_x000f__x0001__x0001__allocation yaa 34 2 4" xfId="59233" xr:uid="{00000000-0005-0000-0000-000068D10000}"/>
    <cellStyle name="þ_x001d_ð‡_x000c_éþ÷_x000c_âþU_x0001__x001f__x000f_&quot;_x0007__x0001__x0001__allocation yaa 34 2 5" xfId="59234" xr:uid="{00000000-0005-0000-0000-000069D10000}"/>
    <cellStyle name="þ_x001d_ð‡_x000c_éþ÷_x000c_âþU_x0001__x001f__x000f_&quot;_x000f__x0001__x0001__allocation yaa 34 2 5" xfId="59235" xr:uid="{00000000-0005-0000-0000-00006AD10000}"/>
    <cellStyle name="þ_x001d_ð‡_x000c_éþ÷_x000c_âþU_x0001__x001f__x000f_&quot;_x0007__x0001__x0001__allocation yaa 34 2 6" xfId="59236" xr:uid="{00000000-0005-0000-0000-00006BD10000}"/>
    <cellStyle name="þ_x001d_ð‡_x000c_éþ÷_x000c_âþU_x0001__x001f__x000f_&quot;_x000f__x0001__x0001__allocation yaa 34 2 6" xfId="59237" xr:uid="{00000000-0005-0000-0000-00006CD10000}"/>
    <cellStyle name="þ_x001d_ð‡_x000c_éþ÷_x000c_âþU_x0001__x001f__x000f_&quot;_x0007__x0001__x0001__allocation yaa 34 3" xfId="59238" xr:uid="{00000000-0005-0000-0000-00006DD10000}"/>
    <cellStyle name="þ_x001d_ð‡_x000c_éþ÷_x000c_âþU_x0001__x001f__x000f_&quot;_x000f__x0001__x0001__allocation yaa 34 3" xfId="59239" xr:uid="{00000000-0005-0000-0000-00006ED10000}"/>
    <cellStyle name="þ_x001d_ð‡_x000c_éþ÷_x000c_âþU_x0001__x001f__x000f_&quot;_x0007__x0001__x0001__allocation yaa 34 4" xfId="59240" xr:uid="{00000000-0005-0000-0000-00006FD10000}"/>
    <cellStyle name="þ_x001d_ð‡_x000c_éþ÷_x000c_âþU_x0001__x001f__x000f_&quot;_x000f__x0001__x0001__allocation yaa 34 4" xfId="59241" xr:uid="{00000000-0005-0000-0000-000070D10000}"/>
    <cellStyle name="þ_x001d_ð‡_x000c_éþ÷_x000c_âþU_x0001__x001f__x000f_&quot;_x0007__x0001__x0001__allocation yaa 34 5" xfId="59242" xr:uid="{00000000-0005-0000-0000-000071D10000}"/>
    <cellStyle name="þ_x001d_ð‡_x000c_éþ÷_x000c_âþU_x0001__x001f__x000f_&quot;_x000f__x0001__x0001__allocation yaa 34 5" xfId="59243" xr:uid="{00000000-0005-0000-0000-000072D10000}"/>
    <cellStyle name="þ_x001d_ð‡_x000c_éþ÷_x000c_âþU_x0001__x001f__x000f_&quot;_x0007__x0001__x0001__allocation yaa 34 6" xfId="59244" xr:uid="{00000000-0005-0000-0000-000073D10000}"/>
    <cellStyle name="þ_x001d_ð‡_x000c_éþ÷_x000c_âþU_x0001__x001f__x000f_&quot;_x000f__x0001__x0001__allocation yaa 34 6" xfId="59245" xr:uid="{00000000-0005-0000-0000-000074D10000}"/>
    <cellStyle name="þ_x001d_ð‡_x000c_éþ÷_x000c_âþU_x0001__x001f__x000f_&quot;_x0007__x0001__x0001__allocation yaa 34 7" xfId="59246" xr:uid="{00000000-0005-0000-0000-000075D10000}"/>
    <cellStyle name="þ_x001d_ð‡_x000c_éþ÷_x000c_âþU_x0001__x001f__x000f_&quot;_x000f__x0001__x0001__allocation yaa 34 7" xfId="59247" xr:uid="{00000000-0005-0000-0000-000076D10000}"/>
    <cellStyle name="þ_x001d_ð‡_x000c_éþ÷_x000c_âþU_x0001__x001f__x000f_&quot;_x0007__x0001__x0001__allocation yaa 34 8" xfId="59248" xr:uid="{00000000-0005-0000-0000-000077D10000}"/>
    <cellStyle name="þ_x001d_ð‡_x000c_éþ÷_x000c_âþU_x0001__x001f__x000f_&quot;_x000f__x0001__x0001__allocation yaa 34 8" xfId="59249" xr:uid="{00000000-0005-0000-0000-000078D10000}"/>
    <cellStyle name="þ_x001d_ð‡_x000c_éþ÷_x000c_âþU_x0001__x001f__x000f_&quot;_x0007__x0001__x0001__allocation yaa 34 9" xfId="59250" xr:uid="{00000000-0005-0000-0000-000079D10000}"/>
    <cellStyle name="þ_x001d_ð‡_x000c_éþ÷_x000c_âþU_x0001__x001f__x000f_&quot;_x000f__x0001__x0001__allocation yaa 34 9" xfId="59251" xr:uid="{00000000-0005-0000-0000-00007AD10000}"/>
    <cellStyle name="þ_x001d_ð‡_x000c_éþ÷_x000c_âþU_x0001__x001f__x000f_&quot;_x0007__x0001__x0001__allocation yaa 35" xfId="59252" xr:uid="{00000000-0005-0000-0000-00007BD10000}"/>
    <cellStyle name="þ_x001d_ð‡_x000c_éþ÷_x000c_âþU_x0001__x001f__x000f_&quot;_x000f__x0001__x0001__allocation yaa 35" xfId="59253" xr:uid="{00000000-0005-0000-0000-00007CD10000}"/>
    <cellStyle name="þ_x001d_ð‡_x000c_éþ÷_x000c_âþU_x0001__x001f__x000f_&quot;_x0007__x0001__x0001__allocation yaa 35 2" xfId="59254" xr:uid="{00000000-0005-0000-0000-00007DD10000}"/>
    <cellStyle name="þ_x001d_ð‡_x000c_éþ÷_x000c_âþU_x0001__x001f__x000f_&quot;_x000f__x0001__x0001__allocation yaa 35 2" xfId="59255" xr:uid="{00000000-0005-0000-0000-00007ED10000}"/>
    <cellStyle name="þ_x001d_ð‡_x000c_éþ÷_x000c_âþU_x0001__x001f__x000f_&quot;_x0007__x0001__x0001__allocation yaa 35 2 2" xfId="59256" xr:uid="{00000000-0005-0000-0000-00007FD10000}"/>
    <cellStyle name="þ_x001d_ð‡_x000c_éþ÷_x000c_âþU_x0001__x001f__x000f_&quot;_x000f__x0001__x0001__allocation yaa 35 2 2" xfId="59257" xr:uid="{00000000-0005-0000-0000-000080D10000}"/>
    <cellStyle name="þ_x001d_ð‡_x000c_éþ÷_x000c_âþU_x0001__x001f__x000f_&quot;_x0007__x0001__x0001__allocation yaa 35 2 3" xfId="59258" xr:uid="{00000000-0005-0000-0000-000081D10000}"/>
    <cellStyle name="þ_x001d_ð‡_x000c_éþ÷_x000c_âþU_x0001__x001f__x000f_&quot;_x000f__x0001__x0001__allocation yaa 35 2 3" xfId="59259" xr:uid="{00000000-0005-0000-0000-000082D10000}"/>
    <cellStyle name="þ_x001d_ð‡_x000c_éþ÷_x000c_âþU_x0001__x001f__x000f_&quot;_x0007__x0001__x0001__allocation yaa 35 2 4" xfId="59260" xr:uid="{00000000-0005-0000-0000-000083D10000}"/>
    <cellStyle name="þ_x001d_ð‡_x000c_éþ÷_x000c_âþU_x0001__x001f__x000f_&quot;_x000f__x0001__x0001__allocation yaa 35 2 4" xfId="59261" xr:uid="{00000000-0005-0000-0000-000084D10000}"/>
    <cellStyle name="þ_x001d_ð‡_x000c_éþ÷_x000c_âþU_x0001__x001f__x000f_&quot;_x0007__x0001__x0001__allocation yaa 35 2 5" xfId="59262" xr:uid="{00000000-0005-0000-0000-000085D10000}"/>
    <cellStyle name="þ_x001d_ð‡_x000c_éþ÷_x000c_âþU_x0001__x001f__x000f_&quot;_x000f__x0001__x0001__allocation yaa 35 2 5" xfId="59263" xr:uid="{00000000-0005-0000-0000-000086D10000}"/>
    <cellStyle name="þ_x001d_ð‡_x000c_éþ÷_x000c_âþU_x0001__x001f__x000f_&quot;_x0007__x0001__x0001__allocation yaa 35 2 6" xfId="59264" xr:uid="{00000000-0005-0000-0000-000087D10000}"/>
    <cellStyle name="þ_x001d_ð‡_x000c_éþ÷_x000c_âþU_x0001__x001f__x000f_&quot;_x000f__x0001__x0001__allocation yaa 35 2 6" xfId="59265" xr:uid="{00000000-0005-0000-0000-000088D10000}"/>
    <cellStyle name="þ_x001d_ð‡_x000c_éþ÷_x000c_âþU_x0001__x001f__x000f_&quot;_x0007__x0001__x0001__allocation yaa 35 3" xfId="59266" xr:uid="{00000000-0005-0000-0000-000089D10000}"/>
    <cellStyle name="þ_x001d_ð‡_x000c_éþ÷_x000c_âþU_x0001__x001f__x000f_&quot;_x000f__x0001__x0001__allocation yaa 35 3" xfId="59267" xr:uid="{00000000-0005-0000-0000-00008AD10000}"/>
    <cellStyle name="þ_x001d_ð‡_x000c_éþ÷_x000c_âþU_x0001__x001f__x000f_&quot;_x0007__x0001__x0001__allocation yaa 35 4" xfId="59268" xr:uid="{00000000-0005-0000-0000-00008BD10000}"/>
    <cellStyle name="þ_x001d_ð‡_x000c_éþ÷_x000c_âþU_x0001__x001f__x000f_&quot;_x000f__x0001__x0001__allocation yaa 35 4" xfId="59269" xr:uid="{00000000-0005-0000-0000-00008CD10000}"/>
    <cellStyle name="þ_x001d_ð‡_x000c_éþ÷_x000c_âþU_x0001__x001f__x000f_&quot;_x0007__x0001__x0001__allocation yaa 35 5" xfId="59270" xr:uid="{00000000-0005-0000-0000-00008DD10000}"/>
    <cellStyle name="þ_x001d_ð‡_x000c_éþ÷_x000c_âþU_x0001__x001f__x000f_&quot;_x000f__x0001__x0001__allocation yaa 35 5" xfId="59271" xr:uid="{00000000-0005-0000-0000-00008ED10000}"/>
    <cellStyle name="þ_x001d_ð‡_x000c_éþ÷_x000c_âþU_x0001__x001f__x000f_&quot;_x0007__x0001__x0001__allocation yaa 35 6" xfId="59272" xr:uid="{00000000-0005-0000-0000-00008FD10000}"/>
    <cellStyle name="þ_x001d_ð‡_x000c_éþ÷_x000c_âþU_x0001__x001f__x000f_&quot;_x000f__x0001__x0001__allocation yaa 35 6" xfId="59273" xr:uid="{00000000-0005-0000-0000-000090D10000}"/>
    <cellStyle name="þ_x001d_ð‡_x000c_éþ÷_x000c_âþU_x0001__x001f__x000f_&quot;_x0007__x0001__x0001__allocation yaa 35 7" xfId="59274" xr:uid="{00000000-0005-0000-0000-000091D10000}"/>
    <cellStyle name="þ_x001d_ð‡_x000c_éþ÷_x000c_âþU_x0001__x001f__x000f_&quot;_x000f__x0001__x0001__allocation yaa 35 7" xfId="59275" xr:uid="{00000000-0005-0000-0000-000092D10000}"/>
    <cellStyle name="þ_x001d_ð‡_x000c_éþ÷_x000c_âþU_x0001__x001f__x000f_&quot;_x0007__x0001__x0001__allocation yaa 35 8" xfId="59276" xr:uid="{00000000-0005-0000-0000-000093D10000}"/>
    <cellStyle name="þ_x001d_ð‡_x000c_éþ÷_x000c_âþU_x0001__x001f__x000f_&quot;_x000f__x0001__x0001__allocation yaa 35 8" xfId="59277" xr:uid="{00000000-0005-0000-0000-000094D10000}"/>
    <cellStyle name="þ_x001d_ð‡_x000c_éþ÷_x000c_âþU_x0001__x001f__x000f_&quot;_x0007__x0001__x0001__allocation yaa 35 9" xfId="59278" xr:uid="{00000000-0005-0000-0000-000095D10000}"/>
    <cellStyle name="þ_x001d_ð‡_x000c_éþ÷_x000c_âþU_x0001__x001f__x000f_&quot;_x000f__x0001__x0001__allocation yaa 35 9" xfId="59279" xr:uid="{00000000-0005-0000-0000-000096D10000}"/>
    <cellStyle name="þ_x001d_ð‡_x000c_éþ÷_x000c_âþU_x0001__x001f__x000f_&quot;_x0007__x0001__x0001__allocation yaa 36" xfId="59280" xr:uid="{00000000-0005-0000-0000-000097D10000}"/>
    <cellStyle name="þ_x001d_ð‡_x000c_éþ÷_x000c_âþU_x0001__x001f__x000f_&quot;_x000f__x0001__x0001__allocation yaa 36" xfId="59281" xr:uid="{00000000-0005-0000-0000-000098D10000}"/>
    <cellStyle name="þ_x001d_ð‡_x000c_éþ÷_x000c_âþU_x0001__x001f__x000f_&quot;_x0007__x0001__x0001__allocation yaa 36 2" xfId="59282" xr:uid="{00000000-0005-0000-0000-000099D10000}"/>
    <cellStyle name="þ_x001d_ð‡_x000c_éþ÷_x000c_âþU_x0001__x001f__x000f_&quot;_x000f__x0001__x0001__allocation yaa 36 2" xfId="59283" xr:uid="{00000000-0005-0000-0000-00009AD10000}"/>
    <cellStyle name="þ_x001d_ð‡_x000c_éþ÷_x000c_âþU_x0001__x001f__x000f_&quot;_x0007__x0001__x0001__allocation yaa 36 2 2" xfId="59284" xr:uid="{00000000-0005-0000-0000-00009BD10000}"/>
    <cellStyle name="þ_x001d_ð‡_x000c_éþ÷_x000c_âþU_x0001__x001f__x000f_&quot;_x000f__x0001__x0001__allocation yaa 36 2 2" xfId="59285" xr:uid="{00000000-0005-0000-0000-00009CD10000}"/>
    <cellStyle name="þ_x001d_ð‡_x000c_éþ÷_x000c_âþU_x0001__x001f__x000f_&quot;_x0007__x0001__x0001__allocation yaa 36 2 3" xfId="59286" xr:uid="{00000000-0005-0000-0000-00009DD10000}"/>
    <cellStyle name="þ_x001d_ð‡_x000c_éþ÷_x000c_âþU_x0001__x001f__x000f_&quot;_x000f__x0001__x0001__allocation yaa 36 2 3" xfId="59287" xr:uid="{00000000-0005-0000-0000-00009ED10000}"/>
    <cellStyle name="þ_x001d_ð‡_x000c_éþ÷_x000c_âþU_x0001__x001f__x000f_&quot;_x0007__x0001__x0001__allocation yaa 36 2 4" xfId="59288" xr:uid="{00000000-0005-0000-0000-00009FD10000}"/>
    <cellStyle name="þ_x001d_ð‡_x000c_éþ÷_x000c_âþU_x0001__x001f__x000f_&quot;_x000f__x0001__x0001__allocation yaa 36 2 4" xfId="59289" xr:uid="{00000000-0005-0000-0000-0000A0D10000}"/>
    <cellStyle name="þ_x001d_ð‡_x000c_éþ÷_x000c_âþU_x0001__x001f__x000f_&quot;_x0007__x0001__x0001__allocation yaa 36 2 5" xfId="59290" xr:uid="{00000000-0005-0000-0000-0000A1D10000}"/>
    <cellStyle name="þ_x001d_ð‡_x000c_éþ÷_x000c_âþU_x0001__x001f__x000f_&quot;_x000f__x0001__x0001__allocation yaa 36 2 5" xfId="59291" xr:uid="{00000000-0005-0000-0000-0000A2D10000}"/>
    <cellStyle name="þ_x001d_ð‡_x000c_éþ÷_x000c_âþU_x0001__x001f__x000f_&quot;_x0007__x0001__x0001__allocation yaa 36 2 6" xfId="59292" xr:uid="{00000000-0005-0000-0000-0000A3D10000}"/>
    <cellStyle name="þ_x001d_ð‡_x000c_éþ÷_x000c_âþU_x0001__x001f__x000f_&quot;_x000f__x0001__x0001__allocation yaa 36 2 6" xfId="59293" xr:uid="{00000000-0005-0000-0000-0000A4D10000}"/>
    <cellStyle name="þ_x001d_ð‡_x000c_éþ÷_x000c_âþU_x0001__x001f__x000f_&quot;_x0007__x0001__x0001__allocation yaa 36 3" xfId="59294" xr:uid="{00000000-0005-0000-0000-0000A5D10000}"/>
    <cellStyle name="þ_x001d_ð‡_x000c_éþ÷_x000c_âþU_x0001__x001f__x000f_&quot;_x000f__x0001__x0001__allocation yaa 36 3" xfId="59295" xr:uid="{00000000-0005-0000-0000-0000A6D10000}"/>
    <cellStyle name="þ_x001d_ð‡_x000c_éþ÷_x000c_âþU_x0001__x001f__x000f_&quot;_x0007__x0001__x0001__allocation yaa 36 4" xfId="59296" xr:uid="{00000000-0005-0000-0000-0000A7D10000}"/>
    <cellStyle name="þ_x001d_ð‡_x000c_éþ÷_x000c_âþU_x0001__x001f__x000f_&quot;_x000f__x0001__x0001__allocation yaa 36 4" xfId="59297" xr:uid="{00000000-0005-0000-0000-0000A8D10000}"/>
    <cellStyle name="þ_x001d_ð‡_x000c_éþ÷_x000c_âþU_x0001__x001f__x000f_&quot;_x0007__x0001__x0001__allocation yaa 36 5" xfId="59298" xr:uid="{00000000-0005-0000-0000-0000A9D10000}"/>
    <cellStyle name="þ_x001d_ð‡_x000c_éþ÷_x000c_âþU_x0001__x001f__x000f_&quot;_x000f__x0001__x0001__allocation yaa 36 5" xfId="59299" xr:uid="{00000000-0005-0000-0000-0000AAD10000}"/>
    <cellStyle name="þ_x001d_ð‡_x000c_éþ÷_x000c_âþU_x0001__x001f__x000f_&quot;_x0007__x0001__x0001__allocation yaa 36 6" xfId="59300" xr:uid="{00000000-0005-0000-0000-0000ABD10000}"/>
    <cellStyle name="þ_x001d_ð‡_x000c_éþ÷_x000c_âþU_x0001__x001f__x000f_&quot;_x000f__x0001__x0001__allocation yaa 36 6" xfId="59301" xr:uid="{00000000-0005-0000-0000-0000ACD10000}"/>
    <cellStyle name="þ_x001d_ð‡_x000c_éþ÷_x000c_âþU_x0001__x001f__x000f_&quot;_x0007__x0001__x0001__allocation yaa 36 7" xfId="59302" xr:uid="{00000000-0005-0000-0000-0000ADD10000}"/>
    <cellStyle name="þ_x001d_ð‡_x000c_éþ÷_x000c_âþU_x0001__x001f__x000f_&quot;_x000f__x0001__x0001__allocation yaa 36 7" xfId="59303" xr:uid="{00000000-0005-0000-0000-0000AED10000}"/>
    <cellStyle name="þ_x001d_ð‡_x000c_éþ÷_x000c_âþU_x0001__x001f__x000f_&quot;_x0007__x0001__x0001__allocation yaa 36 8" xfId="59304" xr:uid="{00000000-0005-0000-0000-0000AFD10000}"/>
    <cellStyle name="þ_x001d_ð‡_x000c_éþ÷_x000c_âþU_x0001__x001f__x000f_&quot;_x000f__x0001__x0001__allocation yaa 36 8" xfId="59305" xr:uid="{00000000-0005-0000-0000-0000B0D10000}"/>
    <cellStyle name="þ_x001d_ð‡_x000c_éþ÷_x000c_âþU_x0001__x001f__x000f_&quot;_x0007__x0001__x0001__allocation yaa 36 9" xfId="59306" xr:uid="{00000000-0005-0000-0000-0000B1D10000}"/>
    <cellStyle name="þ_x001d_ð‡_x000c_éþ÷_x000c_âþU_x0001__x001f__x000f_&quot;_x000f__x0001__x0001__allocation yaa 36 9" xfId="59307" xr:uid="{00000000-0005-0000-0000-0000B2D10000}"/>
    <cellStyle name="þ_x001d_ð‡_x000c_éþ÷_x000c_âþU_x0001__x001f__x000f_&quot;_x0007__x0001__x0001__allocation yaa 37" xfId="59308" xr:uid="{00000000-0005-0000-0000-0000B3D10000}"/>
    <cellStyle name="þ_x001d_ð‡_x000c_éþ÷_x000c_âþU_x0001__x001f__x000f_&quot;_x000f__x0001__x0001__allocation yaa 37" xfId="59309" xr:uid="{00000000-0005-0000-0000-0000B4D10000}"/>
    <cellStyle name="þ_x001d_ð‡_x000c_éþ÷_x000c_âþU_x0001__x001f__x000f_&quot;_x0007__x0001__x0001__allocation yaa 37 2" xfId="59310" xr:uid="{00000000-0005-0000-0000-0000B5D10000}"/>
    <cellStyle name="þ_x001d_ð‡_x000c_éþ÷_x000c_âþU_x0001__x001f__x000f_&quot;_x000f__x0001__x0001__allocation yaa 37 2" xfId="59311" xr:uid="{00000000-0005-0000-0000-0000B6D10000}"/>
    <cellStyle name="þ_x001d_ð‡_x000c_éþ÷_x000c_âþU_x0001__x001f__x000f_&quot;_x0007__x0001__x0001__allocation yaa 37 2 2" xfId="59312" xr:uid="{00000000-0005-0000-0000-0000B7D10000}"/>
    <cellStyle name="þ_x001d_ð‡_x000c_éþ÷_x000c_âþU_x0001__x001f__x000f_&quot;_x000f__x0001__x0001__allocation yaa 37 2 2" xfId="59313" xr:uid="{00000000-0005-0000-0000-0000B8D10000}"/>
    <cellStyle name="þ_x001d_ð‡_x000c_éþ÷_x000c_âþU_x0001__x001f__x000f_&quot;_x0007__x0001__x0001__allocation yaa 37 2 3" xfId="59314" xr:uid="{00000000-0005-0000-0000-0000B9D10000}"/>
    <cellStyle name="þ_x001d_ð‡_x000c_éþ÷_x000c_âþU_x0001__x001f__x000f_&quot;_x000f__x0001__x0001__allocation yaa 37 2 3" xfId="59315" xr:uid="{00000000-0005-0000-0000-0000BAD10000}"/>
    <cellStyle name="þ_x001d_ð‡_x000c_éþ÷_x000c_âþU_x0001__x001f__x000f_&quot;_x0007__x0001__x0001__allocation yaa 37 2 4" xfId="59316" xr:uid="{00000000-0005-0000-0000-0000BBD10000}"/>
    <cellStyle name="þ_x001d_ð‡_x000c_éþ÷_x000c_âþU_x0001__x001f__x000f_&quot;_x000f__x0001__x0001__allocation yaa 37 2 4" xfId="59317" xr:uid="{00000000-0005-0000-0000-0000BCD10000}"/>
    <cellStyle name="þ_x001d_ð‡_x000c_éþ÷_x000c_âþU_x0001__x001f__x000f_&quot;_x0007__x0001__x0001__allocation yaa 37 2 5" xfId="59318" xr:uid="{00000000-0005-0000-0000-0000BDD10000}"/>
    <cellStyle name="þ_x001d_ð‡_x000c_éþ÷_x000c_âþU_x0001__x001f__x000f_&quot;_x000f__x0001__x0001__allocation yaa 37 2 5" xfId="59319" xr:uid="{00000000-0005-0000-0000-0000BED10000}"/>
    <cellStyle name="þ_x001d_ð‡_x000c_éþ÷_x000c_âþU_x0001__x001f__x000f_&quot;_x0007__x0001__x0001__allocation yaa 37 2 6" xfId="59320" xr:uid="{00000000-0005-0000-0000-0000BFD10000}"/>
    <cellStyle name="þ_x001d_ð‡_x000c_éþ÷_x000c_âþU_x0001__x001f__x000f_&quot;_x000f__x0001__x0001__allocation yaa 37 2 6" xfId="59321" xr:uid="{00000000-0005-0000-0000-0000C0D10000}"/>
    <cellStyle name="þ_x001d_ð‡_x000c_éþ÷_x000c_âþU_x0001__x001f__x000f_&quot;_x0007__x0001__x0001__allocation yaa 37 3" xfId="59322" xr:uid="{00000000-0005-0000-0000-0000C1D10000}"/>
    <cellStyle name="þ_x001d_ð‡_x000c_éþ÷_x000c_âþU_x0001__x001f__x000f_&quot;_x000f__x0001__x0001__allocation yaa 37 3" xfId="59323" xr:uid="{00000000-0005-0000-0000-0000C2D10000}"/>
    <cellStyle name="þ_x001d_ð‡_x000c_éþ÷_x000c_âþU_x0001__x001f__x000f_&quot;_x0007__x0001__x0001__allocation yaa 37 4" xfId="59324" xr:uid="{00000000-0005-0000-0000-0000C3D10000}"/>
    <cellStyle name="þ_x001d_ð‡_x000c_éþ÷_x000c_âþU_x0001__x001f__x000f_&quot;_x000f__x0001__x0001__allocation yaa 37 4" xfId="59325" xr:uid="{00000000-0005-0000-0000-0000C4D10000}"/>
    <cellStyle name="þ_x001d_ð‡_x000c_éþ÷_x000c_âþU_x0001__x001f__x000f_&quot;_x0007__x0001__x0001__allocation yaa 37 5" xfId="59326" xr:uid="{00000000-0005-0000-0000-0000C5D10000}"/>
    <cellStyle name="þ_x001d_ð‡_x000c_éþ÷_x000c_âþU_x0001__x001f__x000f_&quot;_x000f__x0001__x0001__allocation yaa 37 5" xfId="59327" xr:uid="{00000000-0005-0000-0000-0000C6D10000}"/>
    <cellStyle name="þ_x001d_ð‡_x000c_éþ÷_x000c_âþU_x0001__x001f__x000f_&quot;_x0007__x0001__x0001__allocation yaa 37 6" xfId="59328" xr:uid="{00000000-0005-0000-0000-0000C7D10000}"/>
    <cellStyle name="þ_x001d_ð‡_x000c_éþ÷_x000c_âþU_x0001__x001f__x000f_&quot;_x000f__x0001__x0001__allocation yaa 37 6" xfId="59329" xr:uid="{00000000-0005-0000-0000-0000C8D10000}"/>
    <cellStyle name="þ_x001d_ð‡_x000c_éþ÷_x000c_âþU_x0001__x001f__x000f_&quot;_x0007__x0001__x0001__allocation yaa 37 7" xfId="59330" xr:uid="{00000000-0005-0000-0000-0000C9D10000}"/>
    <cellStyle name="þ_x001d_ð‡_x000c_éþ÷_x000c_âþU_x0001__x001f__x000f_&quot;_x000f__x0001__x0001__allocation yaa 37 7" xfId="59331" xr:uid="{00000000-0005-0000-0000-0000CAD10000}"/>
    <cellStyle name="þ_x001d_ð‡_x000c_éþ÷_x000c_âþU_x0001__x001f__x000f_&quot;_x0007__x0001__x0001__allocation yaa 37 8" xfId="59332" xr:uid="{00000000-0005-0000-0000-0000CBD10000}"/>
    <cellStyle name="þ_x001d_ð‡_x000c_éþ÷_x000c_âþU_x0001__x001f__x000f_&quot;_x000f__x0001__x0001__allocation yaa 37 8" xfId="59333" xr:uid="{00000000-0005-0000-0000-0000CCD10000}"/>
    <cellStyle name="þ_x001d_ð‡_x000c_éþ÷_x000c_âþU_x0001__x001f__x000f_&quot;_x0007__x0001__x0001__allocation yaa 37 9" xfId="59334" xr:uid="{00000000-0005-0000-0000-0000CDD10000}"/>
    <cellStyle name="þ_x001d_ð‡_x000c_éþ÷_x000c_âþU_x0001__x001f__x000f_&quot;_x000f__x0001__x0001__allocation yaa 37 9" xfId="59335" xr:uid="{00000000-0005-0000-0000-0000CED10000}"/>
    <cellStyle name="þ_x001d_ð‡_x000c_éþ÷_x000c_âþU_x0001__x001f__x000f_&quot;_x0007__x0001__x0001__allocation yaa 38" xfId="59336" xr:uid="{00000000-0005-0000-0000-0000CFD10000}"/>
    <cellStyle name="þ_x001d_ð‡_x000c_éþ÷_x000c_âþU_x0001__x001f__x000f_&quot;_x000f__x0001__x0001__allocation yaa 38" xfId="59337" xr:uid="{00000000-0005-0000-0000-0000D0D10000}"/>
    <cellStyle name="þ_x001d_ð‡_x000c_éþ÷_x000c_âþU_x0001__x001f__x000f_&quot;_x0007__x0001__x0001__allocation yaa 38 2" xfId="59338" xr:uid="{00000000-0005-0000-0000-0000D1D10000}"/>
    <cellStyle name="þ_x001d_ð‡_x000c_éþ÷_x000c_âþU_x0001__x001f__x000f_&quot;_x000f__x0001__x0001__allocation yaa 38 2" xfId="59339" xr:uid="{00000000-0005-0000-0000-0000D2D10000}"/>
    <cellStyle name="þ_x001d_ð‡_x000c_éþ÷_x000c_âþU_x0001__x001f__x000f_&quot;_x0007__x0001__x0001__allocation yaa 38 2 2" xfId="59340" xr:uid="{00000000-0005-0000-0000-0000D3D10000}"/>
    <cellStyle name="þ_x001d_ð‡_x000c_éþ÷_x000c_âþU_x0001__x001f__x000f_&quot;_x000f__x0001__x0001__allocation yaa 38 2 2" xfId="59341" xr:uid="{00000000-0005-0000-0000-0000D4D10000}"/>
    <cellStyle name="þ_x001d_ð‡_x000c_éþ÷_x000c_âþU_x0001__x001f__x000f_&quot;_x0007__x0001__x0001__allocation yaa 38 2 3" xfId="59342" xr:uid="{00000000-0005-0000-0000-0000D5D10000}"/>
    <cellStyle name="þ_x001d_ð‡_x000c_éþ÷_x000c_âþU_x0001__x001f__x000f_&quot;_x000f__x0001__x0001__allocation yaa 38 2 3" xfId="59343" xr:uid="{00000000-0005-0000-0000-0000D6D10000}"/>
    <cellStyle name="þ_x001d_ð‡_x000c_éþ÷_x000c_âþU_x0001__x001f__x000f_&quot;_x0007__x0001__x0001__allocation yaa 38 2 4" xfId="59344" xr:uid="{00000000-0005-0000-0000-0000D7D10000}"/>
    <cellStyle name="þ_x001d_ð‡_x000c_éþ÷_x000c_âþU_x0001__x001f__x000f_&quot;_x000f__x0001__x0001__allocation yaa 38 2 4" xfId="59345" xr:uid="{00000000-0005-0000-0000-0000D8D10000}"/>
    <cellStyle name="þ_x001d_ð‡_x000c_éþ÷_x000c_âþU_x0001__x001f__x000f_&quot;_x0007__x0001__x0001__allocation yaa 38 2 5" xfId="59346" xr:uid="{00000000-0005-0000-0000-0000D9D10000}"/>
    <cellStyle name="þ_x001d_ð‡_x000c_éþ÷_x000c_âþU_x0001__x001f__x000f_&quot;_x000f__x0001__x0001__allocation yaa 38 2 5" xfId="59347" xr:uid="{00000000-0005-0000-0000-0000DAD10000}"/>
    <cellStyle name="þ_x001d_ð‡_x000c_éþ÷_x000c_âþU_x0001__x001f__x000f_&quot;_x0007__x0001__x0001__allocation yaa 38 2 6" xfId="59348" xr:uid="{00000000-0005-0000-0000-0000DBD10000}"/>
    <cellStyle name="þ_x001d_ð‡_x000c_éþ÷_x000c_âþU_x0001__x001f__x000f_&quot;_x000f__x0001__x0001__allocation yaa 38 2 6" xfId="59349" xr:uid="{00000000-0005-0000-0000-0000DCD10000}"/>
    <cellStyle name="þ_x001d_ð‡_x000c_éþ÷_x000c_âþU_x0001__x001f__x000f_&quot;_x0007__x0001__x0001__allocation yaa 38 3" xfId="59350" xr:uid="{00000000-0005-0000-0000-0000DDD10000}"/>
    <cellStyle name="þ_x001d_ð‡_x000c_éþ÷_x000c_âþU_x0001__x001f__x000f_&quot;_x000f__x0001__x0001__allocation yaa 38 3" xfId="59351" xr:uid="{00000000-0005-0000-0000-0000DED10000}"/>
    <cellStyle name="þ_x001d_ð‡_x000c_éþ÷_x000c_âþU_x0001__x001f__x000f_&quot;_x0007__x0001__x0001__allocation yaa 38 4" xfId="59352" xr:uid="{00000000-0005-0000-0000-0000DFD10000}"/>
    <cellStyle name="þ_x001d_ð‡_x000c_éþ÷_x000c_âþU_x0001__x001f__x000f_&quot;_x000f__x0001__x0001__allocation yaa 38 4" xfId="59353" xr:uid="{00000000-0005-0000-0000-0000E0D10000}"/>
    <cellStyle name="þ_x001d_ð‡_x000c_éþ÷_x000c_âþU_x0001__x001f__x000f_&quot;_x0007__x0001__x0001__allocation yaa 38 5" xfId="59354" xr:uid="{00000000-0005-0000-0000-0000E1D10000}"/>
    <cellStyle name="þ_x001d_ð‡_x000c_éþ÷_x000c_âþU_x0001__x001f__x000f_&quot;_x000f__x0001__x0001__allocation yaa 38 5" xfId="59355" xr:uid="{00000000-0005-0000-0000-0000E2D10000}"/>
    <cellStyle name="þ_x001d_ð‡_x000c_éþ÷_x000c_âþU_x0001__x001f__x000f_&quot;_x0007__x0001__x0001__allocation yaa 38 6" xfId="59356" xr:uid="{00000000-0005-0000-0000-0000E3D10000}"/>
    <cellStyle name="þ_x001d_ð‡_x000c_éþ÷_x000c_âþU_x0001__x001f__x000f_&quot;_x000f__x0001__x0001__allocation yaa 38 6" xfId="59357" xr:uid="{00000000-0005-0000-0000-0000E4D10000}"/>
    <cellStyle name="þ_x001d_ð‡_x000c_éþ÷_x000c_âþU_x0001__x001f__x000f_&quot;_x0007__x0001__x0001__allocation yaa 38 7" xfId="59358" xr:uid="{00000000-0005-0000-0000-0000E5D10000}"/>
    <cellStyle name="þ_x001d_ð‡_x000c_éþ÷_x000c_âþU_x0001__x001f__x000f_&quot;_x000f__x0001__x0001__allocation yaa 38 7" xfId="59359" xr:uid="{00000000-0005-0000-0000-0000E6D10000}"/>
    <cellStyle name="þ_x001d_ð‡_x000c_éþ÷_x000c_âþU_x0001__x001f__x000f_&quot;_x0007__x0001__x0001__allocation yaa 38 8" xfId="59360" xr:uid="{00000000-0005-0000-0000-0000E7D10000}"/>
    <cellStyle name="þ_x001d_ð‡_x000c_éþ÷_x000c_âþU_x0001__x001f__x000f_&quot;_x000f__x0001__x0001__allocation yaa 38 8" xfId="59361" xr:uid="{00000000-0005-0000-0000-0000E8D10000}"/>
    <cellStyle name="þ_x001d_ð‡_x000c_éþ÷_x000c_âþU_x0001__x001f__x000f_&quot;_x0007__x0001__x0001__allocation yaa 38 9" xfId="59362" xr:uid="{00000000-0005-0000-0000-0000E9D10000}"/>
    <cellStyle name="þ_x001d_ð‡_x000c_éþ÷_x000c_âþU_x0001__x001f__x000f_&quot;_x000f__x0001__x0001__allocation yaa 38 9" xfId="59363" xr:uid="{00000000-0005-0000-0000-0000EAD10000}"/>
    <cellStyle name="þ_x001d_ð‡_x000c_éþ÷_x000c_âþU_x0001__x001f__x000f_&quot;_x0007__x0001__x0001__allocation yaa 39" xfId="59364" xr:uid="{00000000-0005-0000-0000-0000EBD10000}"/>
    <cellStyle name="þ_x001d_ð‡_x000c_éþ÷_x000c_âþU_x0001__x001f__x000f_&quot;_x000f__x0001__x0001__allocation yaa 39" xfId="59365" xr:uid="{00000000-0005-0000-0000-0000ECD10000}"/>
    <cellStyle name="þ_x001d_ð‡_x000c_éþ÷_x000c_âþU_x0001__x001f__x000f_&quot;_x0007__x0001__x0001__allocation yaa 39 2" xfId="59366" xr:uid="{00000000-0005-0000-0000-0000EDD10000}"/>
    <cellStyle name="þ_x001d_ð‡_x000c_éþ÷_x000c_âþU_x0001__x001f__x000f_&quot;_x000f__x0001__x0001__allocation yaa 39 2" xfId="59367" xr:uid="{00000000-0005-0000-0000-0000EED10000}"/>
    <cellStyle name="þ_x001d_ð‡_x000c_éþ÷_x000c_âþU_x0001__x001f__x000f_&quot;_x0007__x0001__x0001__allocation yaa 39 2 2" xfId="59368" xr:uid="{00000000-0005-0000-0000-0000EFD10000}"/>
    <cellStyle name="þ_x001d_ð‡_x000c_éþ÷_x000c_âþU_x0001__x001f__x000f_&quot;_x000f__x0001__x0001__allocation yaa 39 2 2" xfId="59369" xr:uid="{00000000-0005-0000-0000-0000F0D10000}"/>
    <cellStyle name="þ_x001d_ð‡_x000c_éþ÷_x000c_âþU_x0001__x001f__x000f_&quot;_x0007__x0001__x0001__allocation yaa 39 2 3" xfId="59370" xr:uid="{00000000-0005-0000-0000-0000F1D10000}"/>
    <cellStyle name="þ_x001d_ð‡_x000c_éþ÷_x000c_âþU_x0001__x001f__x000f_&quot;_x000f__x0001__x0001__allocation yaa 39 2 3" xfId="59371" xr:uid="{00000000-0005-0000-0000-0000F2D10000}"/>
    <cellStyle name="þ_x001d_ð‡_x000c_éþ÷_x000c_âþU_x0001__x001f__x000f_&quot;_x0007__x0001__x0001__allocation yaa 39 2 4" xfId="59372" xr:uid="{00000000-0005-0000-0000-0000F3D10000}"/>
    <cellStyle name="þ_x001d_ð‡_x000c_éþ÷_x000c_âþU_x0001__x001f__x000f_&quot;_x000f__x0001__x0001__allocation yaa 39 2 4" xfId="59373" xr:uid="{00000000-0005-0000-0000-0000F4D10000}"/>
    <cellStyle name="þ_x001d_ð‡_x000c_éþ÷_x000c_âþU_x0001__x001f__x000f_&quot;_x0007__x0001__x0001__allocation yaa 39 2 5" xfId="59374" xr:uid="{00000000-0005-0000-0000-0000F5D10000}"/>
    <cellStyle name="þ_x001d_ð‡_x000c_éþ÷_x000c_âþU_x0001__x001f__x000f_&quot;_x000f__x0001__x0001__allocation yaa 39 2 5" xfId="59375" xr:uid="{00000000-0005-0000-0000-0000F6D10000}"/>
    <cellStyle name="þ_x001d_ð‡_x000c_éþ÷_x000c_âþU_x0001__x001f__x000f_&quot;_x0007__x0001__x0001__allocation yaa 39 2 6" xfId="59376" xr:uid="{00000000-0005-0000-0000-0000F7D10000}"/>
    <cellStyle name="þ_x001d_ð‡_x000c_éþ÷_x000c_âþU_x0001__x001f__x000f_&quot;_x000f__x0001__x0001__allocation yaa 39 2 6" xfId="59377" xr:uid="{00000000-0005-0000-0000-0000F8D10000}"/>
    <cellStyle name="þ_x001d_ð‡_x000c_éþ÷_x000c_âþU_x0001__x001f__x000f_&quot;_x0007__x0001__x0001__allocation yaa 39 3" xfId="59378" xr:uid="{00000000-0005-0000-0000-0000F9D10000}"/>
    <cellStyle name="þ_x001d_ð‡_x000c_éþ÷_x000c_âþU_x0001__x001f__x000f_&quot;_x000f__x0001__x0001__allocation yaa 39 3" xfId="59379" xr:uid="{00000000-0005-0000-0000-0000FAD10000}"/>
    <cellStyle name="þ_x001d_ð‡_x000c_éþ÷_x000c_âþU_x0001__x001f__x000f_&quot;_x0007__x0001__x0001__allocation yaa 39 4" xfId="59380" xr:uid="{00000000-0005-0000-0000-0000FBD10000}"/>
    <cellStyle name="þ_x001d_ð‡_x000c_éþ÷_x000c_âþU_x0001__x001f__x000f_&quot;_x000f__x0001__x0001__allocation yaa 39 4" xfId="59381" xr:uid="{00000000-0005-0000-0000-0000FCD10000}"/>
    <cellStyle name="þ_x001d_ð‡_x000c_éþ÷_x000c_âþU_x0001__x001f__x000f_&quot;_x0007__x0001__x0001__allocation yaa 39 5" xfId="59382" xr:uid="{00000000-0005-0000-0000-0000FDD10000}"/>
    <cellStyle name="þ_x001d_ð‡_x000c_éþ÷_x000c_âþU_x0001__x001f__x000f_&quot;_x000f__x0001__x0001__allocation yaa 39 5" xfId="59383" xr:uid="{00000000-0005-0000-0000-0000FED10000}"/>
    <cellStyle name="þ_x001d_ð‡_x000c_éþ÷_x000c_âþU_x0001__x001f__x000f_&quot;_x0007__x0001__x0001__allocation yaa 39 6" xfId="59384" xr:uid="{00000000-0005-0000-0000-0000FFD10000}"/>
    <cellStyle name="þ_x001d_ð‡_x000c_éþ÷_x000c_âþU_x0001__x001f__x000f_&quot;_x000f__x0001__x0001__allocation yaa 39 6" xfId="59385" xr:uid="{00000000-0005-0000-0000-000000D20000}"/>
    <cellStyle name="þ_x001d_ð‡_x000c_éþ÷_x000c_âþU_x0001__x001f__x000f_&quot;_x0007__x0001__x0001__allocation yaa 39 7" xfId="59386" xr:uid="{00000000-0005-0000-0000-000001D20000}"/>
    <cellStyle name="þ_x001d_ð‡_x000c_éþ÷_x000c_âþU_x0001__x001f__x000f_&quot;_x000f__x0001__x0001__allocation yaa 39 7" xfId="59387" xr:uid="{00000000-0005-0000-0000-000002D20000}"/>
    <cellStyle name="þ_x001d_ð‡_x000c_éþ÷_x000c_âþU_x0001__x001f__x000f_&quot;_x0007__x0001__x0001__allocation yaa 39 8" xfId="59388" xr:uid="{00000000-0005-0000-0000-000003D20000}"/>
    <cellStyle name="þ_x001d_ð‡_x000c_éþ÷_x000c_âþU_x0001__x001f__x000f_&quot;_x000f__x0001__x0001__allocation yaa 39 8" xfId="59389" xr:uid="{00000000-0005-0000-0000-000004D20000}"/>
    <cellStyle name="þ_x001d_ð‡_x000c_éþ÷_x000c_âþU_x0001__x001f__x000f_&quot;_x0007__x0001__x0001__allocation yaa 39 9" xfId="59390" xr:uid="{00000000-0005-0000-0000-000005D20000}"/>
    <cellStyle name="þ_x001d_ð‡_x000c_éþ÷_x000c_âþU_x0001__x001f__x000f_&quot;_x000f__x0001__x0001__allocation yaa 39 9" xfId="59391" xr:uid="{00000000-0005-0000-0000-000006D20000}"/>
    <cellStyle name="þ_x001d_ð‡_x000c_éþ÷_x000c_âþU_x0001__x001f__x000f_&quot;_x0007__x0001__x0001__allocation yaa 4" xfId="59392" xr:uid="{00000000-0005-0000-0000-000007D20000}"/>
    <cellStyle name="þ_x001d_ð‡_x000c_éþ÷_x000c_âþU_x0001__x001f__x000f_&quot;_x000f__x0001__x0001__allocation yaa 4" xfId="59393" xr:uid="{00000000-0005-0000-0000-000008D20000}"/>
    <cellStyle name="þ_x001d_ð‡_x000c_éþ÷_x000c_âþU_x0001__x001f__x000f_&quot;_x0007__x0001__x0001__allocation yaa 4 10" xfId="59394" xr:uid="{00000000-0005-0000-0000-000009D20000}"/>
    <cellStyle name="þ_x001d_ð‡_x000c_éþ÷_x000c_âþU_x0001__x001f__x000f_&quot;_x000f__x0001__x0001__allocation yaa 4 10" xfId="59395" xr:uid="{00000000-0005-0000-0000-00000AD20000}"/>
    <cellStyle name="þ_x001d_ð‡_x000c_éþ÷_x000c_âþU_x0001__x001f__x000f_&quot;_x0007__x0001__x0001__allocation yaa 4 2" xfId="59396" xr:uid="{00000000-0005-0000-0000-00000BD20000}"/>
    <cellStyle name="þ_x001d_ð‡_x000c_éþ÷_x000c_âþU_x0001__x001f__x000f_&quot;_x000f__x0001__x0001__allocation yaa 4 2" xfId="59397" xr:uid="{00000000-0005-0000-0000-00000CD20000}"/>
    <cellStyle name="þ_x001d_ð‡_x000c_éþ÷_x000c_âþU_x0001__x001f__x000f_&quot;_x0007__x0001__x0001__allocation yaa 4 2 2" xfId="59398" xr:uid="{00000000-0005-0000-0000-00000DD20000}"/>
    <cellStyle name="þ_x001d_ð‡_x000c_éþ÷_x000c_âþU_x0001__x001f__x000f_&quot;_x000f__x0001__x0001__allocation yaa 4 2 2" xfId="59399" xr:uid="{00000000-0005-0000-0000-00000ED20000}"/>
    <cellStyle name="þ_x001d_ð‡_x000c_éþ÷_x000c_âþU_x0001__x001f__x000f_&quot;_x0007__x0001__x0001__allocation yaa 4 2 3" xfId="59400" xr:uid="{00000000-0005-0000-0000-00000FD20000}"/>
    <cellStyle name="þ_x001d_ð‡_x000c_éþ÷_x000c_âþU_x0001__x001f__x000f_&quot;_x000f__x0001__x0001__allocation yaa 4 2 3" xfId="59401" xr:uid="{00000000-0005-0000-0000-000010D20000}"/>
    <cellStyle name="þ_x001d_ð‡_x000c_éþ÷_x000c_âþU_x0001__x001f__x000f_&quot;_x0007__x0001__x0001__allocation yaa 4 2 4" xfId="59402" xr:uid="{00000000-0005-0000-0000-000011D20000}"/>
    <cellStyle name="þ_x001d_ð‡_x000c_éþ÷_x000c_âþU_x0001__x001f__x000f_&quot;_x000f__x0001__x0001__allocation yaa 4 2 4" xfId="59403" xr:uid="{00000000-0005-0000-0000-000012D20000}"/>
    <cellStyle name="þ_x001d_ð‡_x000c_éþ÷_x000c_âþU_x0001__x001f__x000f_&quot;_x0007__x0001__x0001__allocation yaa 4 2 5" xfId="59404" xr:uid="{00000000-0005-0000-0000-000013D20000}"/>
    <cellStyle name="þ_x001d_ð‡_x000c_éþ÷_x000c_âþU_x0001__x001f__x000f_&quot;_x000f__x0001__x0001__allocation yaa 4 2 5" xfId="59405" xr:uid="{00000000-0005-0000-0000-000014D20000}"/>
    <cellStyle name="þ_x001d_ð‡_x000c_éþ÷_x000c_âþU_x0001__x001f__x000f_&quot;_x0007__x0001__x0001__allocation yaa 4 2 6" xfId="59406" xr:uid="{00000000-0005-0000-0000-000015D20000}"/>
    <cellStyle name="þ_x001d_ð‡_x000c_éþ÷_x000c_âþU_x0001__x001f__x000f_&quot;_x000f__x0001__x0001__allocation yaa 4 2 6" xfId="59407" xr:uid="{00000000-0005-0000-0000-000016D20000}"/>
    <cellStyle name="þ_x001d_ð‡_x000c_éþ÷_x000c_âþU_x0001__x001f__x000f_&quot;_x0007__x0001__x0001__allocation yaa 4 3" xfId="59408" xr:uid="{00000000-0005-0000-0000-000017D20000}"/>
    <cellStyle name="þ_x001d_ð‡_x000c_éþ÷_x000c_âþU_x0001__x001f__x000f_&quot;_x000f__x0001__x0001__allocation yaa 4 3" xfId="59409" xr:uid="{00000000-0005-0000-0000-000018D20000}"/>
    <cellStyle name="þ_x001d_ð‡_x000c_éþ÷_x000c_âþU_x0001__x001f__x000f_&quot;_x0007__x0001__x0001__allocation yaa 4 4" xfId="59410" xr:uid="{00000000-0005-0000-0000-000019D20000}"/>
    <cellStyle name="þ_x001d_ð‡_x000c_éþ÷_x000c_âþU_x0001__x001f__x000f_&quot;_x000f__x0001__x0001__allocation yaa 4 4" xfId="59411" xr:uid="{00000000-0005-0000-0000-00001AD20000}"/>
    <cellStyle name="þ_x001d_ð‡_x000c_éþ÷_x000c_âþU_x0001__x001f__x000f_&quot;_x0007__x0001__x0001__allocation yaa 4 5" xfId="59412" xr:uid="{00000000-0005-0000-0000-00001BD20000}"/>
    <cellStyle name="þ_x001d_ð‡_x000c_éþ÷_x000c_âþU_x0001__x001f__x000f_&quot;_x000f__x0001__x0001__allocation yaa 4 5" xfId="59413" xr:uid="{00000000-0005-0000-0000-00001CD20000}"/>
    <cellStyle name="þ_x001d_ð‡_x000c_éþ÷_x000c_âþU_x0001__x001f__x000f_&quot;_x0007__x0001__x0001__allocation yaa 4 6" xfId="59414" xr:uid="{00000000-0005-0000-0000-00001DD20000}"/>
    <cellStyle name="þ_x001d_ð‡_x000c_éþ÷_x000c_âþU_x0001__x001f__x000f_&quot;_x000f__x0001__x0001__allocation yaa 4 6" xfId="59415" xr:uid="{00000000-0005-0000-0000-00001ED20000}"/>
    <cellStyle name="þ_x001d_ð‡_x000c_éþ÷_x000c_âþU_x0001__x001f__x000f_&quot;_x0007__x0001__x0001__allocation yaa 4 7" xfId="59416" xr:uid="{00000000-0005-0000-0000-00001FD20000}"/>
    <cellStyle name="þ_x001d_ð‡_x000c_éþ÷_x000c_âþU_x0001__x001f__x000f_&quot;_x000f__x0001__x0001__allocation yaa 4 7" xfId="59417" xr:uid="{00000000-0005-0000-0000-000020D20000}"/>
    <cellStyle name="þ_x001d_ð‡_x000c_éþ÷_x000c_âþU_x0001__x001f__x000f_&quot;_x0007__x0001__x0001__allocation yaa 4 8" xfId="59418" xr:uid="{00000000-0005-0000-0000-000021D20000}"/>
    <cellStyle name="þ_x001d_ð‡_x000c_éþ÷_x000c_âþU_x0001__x001f__x000f_&quot;_x000f__x0001__x0001__allocation yaa 4 8" xfId="59419" xr:uid="{00000000-0005-0000-0000-000022D20000}"/>
    <cellStyle name="þ_x001d_ð‡_x000c_éþ÷_x000c_âþU_x0001__x001f__x000f_&quot;_x0007__x0001__x0001__allocation yaa 4 9" xfId="59420" xr:uid="{00000000-0005-0000-0000-000023D20000}"/>
    <cellStyle name="þ_x001d_ð‡_x000c_éþ÷_x000c_âþU_x0001__x001f__x000f_&quot;_x000f__x0001__x0001__allocation yaa 4 9" xfId="59421" xr:uid="{00000000-0005-0000-0000-000024D20000}"/>
    <cellStyle name="þ_x001d_ð‡_x000c_éþ÷_x000c_âþU_x0001__x001f__x000f_&quot;_x0007__x0001__x0001__allocation yaa 40" xfId="59422" xr:uid="{00000000-0005-0000-0000-000025D20000}"/>
    <cellStyle name="þ_x001d_ð‡_x000c_éþ÷_x000c_âþU_x0001__x001f__x000f_&quot;_x000f__x0001__x0001__allocation yaa 40" xfId="59423" xr:uid="{00000000-0005-0000-0000-000026D20000}"/>
    <cellStyle name="þ_x001d_ð‡_x000c_éþ÷_x000c_âþU_x0001__x001f__x000f_&quot;_x0007__x0001__x0001__allocation yaa 40 2" xfId="59424" xr:uid="{00000000-0005-0000-0000-000027D20000}"/>
    <cellStyle name="þ_x001d_ð‡_x000c_éþ÷_x000c_âþU_x0001__x001f__x000f_&quot;_x000f__x0001__x0001__allocation yaa 40 2" xfId="59425" xr:uid="{00000000-0005-0000-0000-000028D20000}"/>
    <cellStyle name="þ_x001d_ð‡_x000c_éþ÷_x000c_âþU_x0001__x001f__x000f_&quot;_x0007__x0001__x0001__allocation yaa 40 2 2" xfId="59426" xr:uid="{00000000-0005-0000-0000-000029D20000}"/>
    <cellStyle name="þ_x001d_ð‡_x000c_éþ÷_x000c_âþU_x0001__x001f__x000f_&quot;_x000f__x0001__x0001__allocation yaa 40 2 2" xfId="59427" xr:uid="{00000000-0005-0000-0000-00002AD20000}"/>
    <cellStyle name="þ_x001d_ð‡_x000c_éþ÷_x000c_âþU_x0001__x001f__x000f_&quot;_x0007__x0001__x0001__allocation yaa 40 2 3" xfId="59428" xr:uid="{00000000-0005-0000-0000-00002BD20000}"/>
    <cellStyle name="þ_x001d_ð‡_x000c_éþ÷_x000c_âþU_x0001__x001f__x000f_&quot;_x000f__x0001__x0001__allocation yaa 40 2 3" xfId="59429" xr:uid="{00000000-0005-0000-0000-00002CD20000}"/>
    <cellStyle name="þ_x001d_ð‡_x000c_éþ÷_x000c_âþU_x0001__x001f__x000f_&quot;_x0007__x0001__x0001__allocation yaa 40 2 4" xfId="59430" xr:uid="{00000000-0005-0000-0000-00002DD20000}"/>
    <cellStyle name="þ_x001d_ð‡_x000c_éþ÷_x000c_âþU_x0001__x001f__x000f_&quot;_x000f__x0001__x0001__allocation yaa 40 2 4" xfId="59431" xr:uid="{00000000-0005-0000-0000-00002ED20000}"/>
    <cellStyle name="þ_x001d_ð‡_x000c_éþ÷_x000c_âþU_x0001__x001f__x000f_&quot;_x0007__x0001__x0001__allocation yaa 40 2 5" xfId="59432" xr:uid="{00000000-0005-0000-0000-00002FD20000}"/>
    <cellStyle name="þ_x001d_ð‡_x000c_éþ÷_x000c_âþU_x0001__x001f__x000f_&quot;_x000f__x0001__x0001__allocation yaa 40 2 5" xfId="59433" xr:uid="{00000000-0005-0000-0000-000030D20000}"/>
    <cellStyle name="þ_x001d_ð‡_x000c_éþ÷_x000c_âþU_x0001__x001f__x000f_&quot;_x0007__x0001__x0001__allocation yaa 40 2 6" xfId="59434" xr:uid="{00000000-0005-0000-0000-000031D20000}"/>
    <cellStyle name="þ_x001d_ð‡_x000c_éþ÷_x000c_âþU_x0001__x001f__x000f_&quot;_x000f__x0001__x0001__allocation yaa 40 2 6" xfId="59435" xr:uid="{00000000-0005-0000-0000-000032D20000}"/>
    <cellStyle name="þ_x001d_ð‡_x000c_éþ÷_x000c_âþU_x0001__x001f__x000f_&quot;_x0007__x0001__x0001__allocation yaa 40 3" xfId="59436" xr:uid="{00000000-0005-0000-0000-000033D20000}"/>
    <cellStyle name="þ_x001d_ð‡_x000c_éþ÷_x000c_âþU_x0001__x001f__x000f_&quot;_x000f__x0001__x0001__allocation yaa 40 3" xfId="59437" xr:uid="{00000000-0005-0000-0000-000034D20000}"/>
    <cellStyle name="þ_x001d_ð‡_x000c_éþ÷_x000c_âþU_x0001__x001f__x000f_&quot;_x0007__x0001__x0001__allocation yaa 40 4" xfId="59438" xr:uid="{00000000-0005-0000-0000-000035D20000}"/>
    <cellStyle name="þ_x001d_ð‡_x000c_éþ÷_x000c_âþU_x0001__x001f__x000f_&quot;_x000f__x0001__x0001__allocation yaa 40 4" xfId="59439" xr:uid="{00000000-0005-0000-0000-000036D20000}"/>
    <cellStyle name="þ_x001d_ð‡_x000c_éþ÷_x000c_âþU_x0001__x001f__x000f_&quot;_x0007__x0001__x0001__allocation yaa 40 5" xfId="59440" xr:uid="{00000000-0005-0000-0000-000037D20000}"/>
    <cellStyle name="þ_x001d_ð‡_x000c_éþ÷_x000c_âþU_x0001__x001f__x000f_&quot;_x000f__x0001__x0001__allocation yaa 40 5" xfId="59441" xr:uid="{00000000-0005-0000-0000-000038D20000}"/>
    <cellStyle name="þ_x001d_ð‡_x000c_éþ÷_x000c_âþU_x0001__x001f__x000f_&quot;_x0007__x0001__x0001__allocation yaa 40 6" xfId="59442" xr:uid="{00000000-0005-0000-0000-000039D20000}"/>
    <cellStyle name="þ_x001d_ð‡_x000c_éþ÷_x000c_âþU_x0001__x001f__x000f_&quot;_x000f__x0001__x0001__allocation yaa 40 6" xfId="59443" xr:uid="{00000000-0005-0000-0000-00003AD20000}"/>
    <cellStyle name="þ_x001d_ð‡_x000c_éþ÷_x000c_âþU_x0001__x001f__x000f_&quot;_x0007__x0001__x0001__allocation yaa 40 7" xfId="59444" xr:uid="{00000000-0005-0000-0000-00003BD20000}"/>
    <cellStyle name="þ_x001d_ð‡_x000c_éþ÷_x000c_âþU_x0001__x001f__x000f_&quot;_x000f__x0001__x0001__allocation yaa 40 7" xfId="59445" xr:uid="{00000000-0005-0000-0000-00003CD20000}"/>
    <cellStyle name="þ_x001d_ð‡_x000c_éþ÷_x000c_âþU_x0001__x001f__x000f_&quot;_x0007__x0001__x0001__allocation yaa 40 8" xfId="59446" xr:uid="{00000000-0005-0000-0000-00003DD20000}"/>
    <cellStyle name="þ_x001d_ð‡_x000c_éþ÷_x000c_âþU_x0001__x001f__x000f_&quot;_x000f__x0001__x0001__allocation yaa 40 8" xfId="59447" xr:uid="{00000000-0005-0000-0000-00003ED20000}"/>
    <cellStyle name="þ_x001d_ð‡_x000c_éþ÷_x000c_âþU_x0001__x001f__x000f_&quot;_x0007__x0001__x0001__allocation yaa 40 9" xfId="59448" xr:uid="{00000000-0005-0000-0000-00003FD20000}"/>
    <cellStyle name="þ_x001d_ð‡_x000c_éþ÷_x000c_âþU_x0001__x001f__x000f_&quot;_x000f__x0001__x0001__allocation yaa 40 9" xfId="59449" xr:uid="{00000000-0005-0000-0000-000040D20000}"/>
    <cellStyle name="þ_x001d_ð‡_x000c_éþ÷_x000c_âþU_x0001__x001f__x000f_&quot;_x0007__x0001__x0001__allocation yaa 41" xfId="59450" xr:uid="{00000000-0005-0000-0000-000041D20000}"/>
    <cellStyle name="þ_x001d_ð‡_x000c_éþ÷_x000c_âþU_x0001__x001f__x000f_&quot;_x000f__x0001__x0001__allocation yaa 41" xfId="59451" xr:uid="{00000000-0005-0000-0000-000042D20000}"/>
    <cellStyle name="þ_x001d_ð‡_x000c_éþ÷_x000c_âþU_x0001__x001f__x000f_&quot;_x0007__x0001__x0001__allocation yaa 41 2" xfId="59452" xr:uid="{00000000-0005-0000-0000-000043D20000}"/>
    <cellStyle name="þ_x001d_ð‡_x000c_éþ÷_x000c_âþU_x0001__x001f__x000f_&quot;_x000f__x0001__x0001__allocation yaa 41 2" xfId="59453" xr:uid="{00000000-0005-0000-0000-000044D20000}"/>
    <cellStyle name="þ_x001d_ð‡_x000c_éþ÷_x000c_âþU_x0001__x001f__x000f_&quot;_x0007__x0001__x0001__allocation yaa 41 3" xfId="59454" xr:uid="{00000000-0005-0000-0000-000045D20000}"/>
    <cellStyle name="þ_x001d_ð‡_x000c_éþ÷_x000c_âþU_x0001__x001f__x000f_&quot;_x000f__x0001__x0001__allocation yaa 41 3" xfId="59455" xr:uid="{00000000-0005-0000-0000-000046D20000}"/>
    <cellStyle name="þ_x001d_ð‡_x000c_éþ÷_x000c_âþU_x0001__x001f__x000f_&quot;_x0007__x0001__x0001__allocation yaa 41 4" xfId="59456" xr:uid="{00000000-0005-0000-0000-000047D20000}"/>
    <cellStyle name="þ_x001d_ð‡_x000c_éþ÷_x000c_âþU_x0001__x001f__x000f_&quot;_x000f__x0001__x0001__allocation yaa 41 4" xfId="59457" xr:uid="{00000000-0005-0000-0000-000048D20000}"/>
    <cellStyle name="þ_x001d_ð‡_x000c_éþ÷_x000c_âþU_x0001__x001f__x000f_&quot;_x0007__x0001__x0001__allocation yaa 41 5" xfId="59458" xr:uid="{00000000-0005-0000-0000-000049D20000}"/>
    <cellStyle name="þ_x001d_ð‡_x000c_éþ÷_x000c_âþU_x0001__x001f__x000f_&quot;_x000f__x0001__x0001__allocation yaa 41 5" xfId="59459" xr:uid="{00000000-0005-0000-0000-00004AD20000}"/>
    <cellStyle name="þ_x001d_ð‡_x000c_éþ÷_x000c_âþU_x0001__x001f__x000f_&quot;_x0007__x0001__x0001__allocation yaa 41 6" xfId="59460" xr:uid="{00000000-0005-0000-0000-00004BD20000}"/>
    <cellStyle name="þ_x001d_ð‡_x000c_éþ÷_x000c_âþU_x0001__x001f__x000f_&quot;_x000f__x0001__x0001__allocation yaa 41 6" xfId="59461" xr:uid="{00000000-0005-0000-0000-00004CD20000}"/>
    <cellStyle name="þ_x001d_ð‡_x000c_éþ÷_x000c_âþU_x0001__x001f__x000f_&quot;_x0007__x0001__x0001__allocation yaa 42" xfId="59462" xr:uid="{00000000-0005-0000-0000-00004DD20000}"/>
    <cellStyle name="þ_x001d_ð‡_x000c_éþ÷_x000c_âþU_x0001__x001f__x000f_&quot;_x000f__x0001__x0001__allocation yaa 42" xfId="59463" xr:uid="{00000000-0005-0000-0000-00004ED20000}"/>
    <cellStyle name="þ_x001d_ð‡_x000c_éþ÷_x000c_âþU_x0001__x001f__x000f_&quot;_x0007__x0001__x0001__allocation yaa 42 2" xfId="59464" xr:uid="{00000000-0005-0000-0000-00004FD20000}"/>
    <cellStyle name="þ_x001d_ð‡_x000c_éþ÷_x000c_âþU_x0001__x001f__x000f_&quot;_x000f__x0001__x0001__allocation yaa 42 2" xfId="59465" xr:uid="{00000000-0005-0000-0000-000050D20000}"/>
    <cellStyle name="þ_x001d_ð‡_x000c_éþ÷_x000c_âþU_x0001__x001f__x000f_&quot;_x0007__x0001__x0001__allocation yaa 42 3" xfId="59466" xr:uid="{00000000-0005-0000-0000-000051D20000}"/>
    <cellStyle name="þ_x001d_ð‡_x000c_éþ÷_x000c_âþU_x0001__x001f__x000f_&quot;_x000f__x0001__x0001__allocation yaa 42 3" xfId="59467" xr:uid="{00000000-0005-0000-0000-000052D20000}"/>
    <cellStyle name="þ_x001d_ð‡_x000c_éþ÷_x000c_âþU_x0001__x001f__x000f_&quot;_x0007__x0001__x0001__allocation yaa 42 4" xfId="59468" xr:uid="{00000000-0005-0000-0000-000053D20000}"/>
    <cellStyle name="þ_x001d_ð‡_x000c_éþ÷_x000c_âþU_x0001__x001f__x000f_&quot;_x000f__x0001__x0001__allocation yaa 42 4" xfId="59469" xr:uid="{00000000-0005-0000-0000-000054D20000}"/>
    <cellStyle name="þ_x001d_ð‡_x000c_éþ÷_x000c_âþU_x0001__x001f__x000f_&quot;_x0007__x0001__x0001__allocation yaa 42 5" xfId="59470" xr:uid="{00000000-0005-0000-0000-000055D20000}"/>
    <cellStyle name="þ_x001d_ð‡_x000c_éþ÷_x000c_âþU_x0001__x001f__x000f_&quot;_x000f__x0001__x0001__allocation yaa 42 5" xfId="59471" xr:uid="{00000000-0005-0000-0000-000056D20000}"/>
    <cellStyle name="þ_x001d_ð‡_x000c_éþ÷_x000c_âþU_x0001__x001f__x000f_&quot;_x0007__x0001__x0001__allocation yaa 42 6" xfId="59472" xr:uid="{00000000-0005-0000-0000-000057D20000}"/>
    <cellStyle name="þ_x001d_ð‡_x000c_éþ÷_x000c_âþU_x0001__x001f__x000f_&quot;_x000f__x0001__x0001__allocation yaa 42 6" xfId="59473" xr:uid="{00000000-0005-0000-0000-000058D20000}"/>
    <cellStyle name="þ_x001d_ð‡_x000c_éþ÷_x000c_âþU_x0001__x001f__x000f_&quot;_x0007__x0001__x0001__allocation yaa 43" xfId="59474" xr:uid="{00000000-0005-0000-0000-000059D20000}"/>
    <cellStyle name="þ_x001d_ð‡_x000c_éþ÷_x000c_âþU_x0001__x001f__x000f_&quot;_x000f__x0001__x0001__allocation yaa 43" xfId="59475" xr:uid="{00000000-0005-0000-0000-00005AD20000}"/>
    <cellStyle name="þ_x001d_ð‡_x000c_éþ÷_x000c_âþU_x0001__x001f__x000f_&quot;_x0007__x0001__x0001__allocation yaa 43 2" xfId="59476" xr:uid="{00000000-0005-0000-0000-00005BD20000}"/>
    <cellStyle name="þ_x001d_ð‡_x000c_éþ÷_x000c_âþU_x0001__x001f__x000f_&quot;_x000f__x0001__x0001__allocation yaa 43 2" xfId="59477" xr:uid="{00000000-0005-0000-0000-00005CD20000}"/>
    <cellStyle name="þ_x001d_ð‡_x000c_éþ÷_x000c_âþU_x0001__x001f__x000f_&quot;_x0007__x0001__x0001__allocation yaa 43 3" xfId="59478" xr:uid="{00000000-0005-0000-0000-00005DD20000}"/>
    <cellStyle name="þ_x001d_ð‡_x000c_éþ÷_x000c_âþU_x0001__x001f__x000f_&quot;_x000f__x0001__x0001__allocation yaa 43 3" xfId="59479" xr:uid="{00000000-0005-0000-0000-00005ED20000}"/>
    <cellStyle name="þ_x001d_ð‡_x000c_éþ÷_x000c_âþU_x0001__x001f__x000f_&quot;_x0007__x0001__x0001__allocation yaa 43 4" xfId="59480" xr:uid="{00000000-0005-0000-0000-00005FD20000}"/>
    <cellStyle name="þ_x001d_ð‡_x000c_éþ÷_x000c_âþU_x0001__x001f__x000f_&quot;_x000f__x0001__x0001__allocation yaa 43 4" xfId="59481" xr:uid="{00000000-0005-0000-0000-000060D20000}"/>
    <cellStyle name="þ_x001d_ð‡_x000c_éþ÷_x000c_âþU_x0001__x001f__x000f_&quot;_x0007__x0001__x0001__allocation yaa 43 5" xfId="59482" xr:uid="{00000000-0005-0000-0000-000061D20000}"/>
    <cellStyle name="þ_x001d_ð‡_x000c_éþ÷_x000c_âþU_x0001__x001f__x000f_&quot;_x000f__x0001__x0001__allocation yaa 43 5" xfId="59483" xr:uid="{00000000-0005-0000-0000-000062D20000}"/>
    <cellStyle name="þ_x001d_ð‡_x000c_éþ÷_x000c_âþU_x0001__x001f__x000f_&quot;_x0007__x0001__x0001__allocation yaa 43 6" xfId="59484" xr:uid="{00000000-0005-0000-0000-000063D20000}"/>
    <cellStyle name="þ_x001d_ð‡_x000c_éþ÷_x000c_âþU_x0001__x001f__x000f_&quot;_x000f__x0001__x0001__allocation yaa 43 6" xfId="59485" xr:uid="{00000000-0005-0000-0000-000064D20000}"/>
    <cellStyle name="þ_x001d_ð‡_x000c_éþ÷_x000c_âþU_x0001__x001f__x000f_&quot;_x0007__x0001__x0001__allocation yaa 44" xfId="59486" xr:uid="{00000000-0005-0000-0000-000065D20000}"/>
    <cellStyle name="þ_x001d_ð‡_x000c_éþ÷_x000c_âþU_x0001__x001f__x000f_&quot;_x000f__x0001__x0001__allocation yaa 44" xfId="59487" xr:uid="{00000000-0005-0000-0000-000066D20000}"/>
    <cellStyle name="þ_x001d_ð‡_x000c_éþ÷_x000c_âþU_x0001__x001f__x000f_&quot;_x0007__x0001__x0001__allocation yaa 44 2" xfId="59488" xr:uid="{00000000-0005-0000-0000-000067D20000}"/>
    <cellStyle name="þ_x001d_ð‡_x000c_éþ÷_x000c_âþU_x0001__x001f__x000f_&quot;_x000f__x0001__x0001__allocation yaa 44 2" xfId="59489" xr:uid="{00000000-0005-0000-0000-000068D20000}"/>
    <cellStyle name="þ_x001d_ð‡_x000c_éþ÷_x000c_âþU_x0001__x001f__x000f_&quot;_x0007__x0001__x0001__allocation yaa 44 3" xfId="59490" xr:uid="{00000000-0005-0000-0000-000069D20000}"/>
    <cellStyle name="þ_x001d_ð‡_x000c_éþ÷_x000c_âþU_x0001__x001f__x000f_&quot;_x000f__x0001__x0001__allocation yaa 44 3" xfId="59491" xr:uid="{00000000-0005-0000-0000-00006AD20000}"/>
    <cellStyle name="þ_x001d_ð‡_x000c_éþ÷_x000c_âþU_x0001__x001f__x000f_&quot;_x0007__x0001__x0001__allocation yaa 44 4" xfId="59492" xr:uid="{00000000-0005-0000-0000-00006BD20000}"/>
    <cellStyle name="þ_x001d_ð‡_x000c_éþ÷_x000c_âþU_x0001__x001f__x000f_&quot;_x000f__x0001__x0001__allocation yaa 44 4" xfId="59493" xr:uid="{00000000-0005-0000-0000-00006CD20000}"/>
    <cellStyle name="þ_x001d_ð‡_x000c_éþ÷_x000c_âþU_x0001__x001f__x000f_&quot;_x0007__x0001__x0001__allocation yaa 44 5" xfId="59494" xr:uid="{00000000-0005-0000-0000-00006DD20000}"/>
    <cellStyle name="þ_x001d_ð‡_x000c_éþ÷_x000c_âþU_x0001__x001f__x000f_&quot;_x000f__x0001__x0001__allocation yaa 44 5" xfId="59495" xr:uid="{00000000-0005-0000-0000-00006ED20000}"/>
    <cellStyle name="þ_x001d_ð‡_x000c_éþ÷_x000c_âþU_x0001__x001f__x000f_&quot;_x0007__x0001__x0001__allocation yaa 44 6" xfId="59496" xr:uid="{00000000-0005-0000-0000-00006FD20000}"/>
    <cellStyle name="þ_x001d_ð‡_x000c_éþ÷_x000c_âþU_x0001__x001f__x000f_&quot;_x000f__x0001__x0001__allocation yaa 44 6" xfId="59497" xr:uid="{00000000-0005-0000-0000-000070D20000}"/>
    <cellStyle name="þ_x001d_ð‡_x000c_éþ÷_x000c_âþU_x0001__x001f__x000f_&quot;_x0007__x0001__x0001__allocation yaa 45" xfId="59498" xr:uid="{00000000-0005-0000-0000-000071D20000}"/>
    <cellStyle name="þ_x001d_ð‡_x000c_éþ÷_x000c_âþU_x0001__x001f__x000f_&quot;_x000f__x0001__x0001__allocation yaa 45" xfId="59499" xr:uid="{00000000-0005-0000-0000-000072D20000}"/>
    <cellStyle name="þ_x001d_ð‡_x000c_éþ÷_x000c_âþU_x0001__x001f__x000f_&quot;_x0007__x0001__x0001__allocation yaa 45 2" xfId="59500" xr:uid="{00000000-0005-0000-0000-000073D20000}"/>
    <cellStyle name="þ_x001d_ð‡_x000c_éþ÷_x000c_âþU_x0001__x001f__x000f_&quot;_x000f__x0001__x0001__allocation yaa 45 2" xfId="59501" xr:uid="{00000000-0005-0000-0000-000074D20000}"/>
    <cellStyle name="þ_x001d_ð‡_x000c_éþ÷_x000c_âþU_x0001__x001f__x000f_&quot;_x0007__x0001__x0001__allocation yaa 45 3" xfId="59502" xr:uid="{00000000-0005-0000-0000-000075D20000}"/>
    <cellStyle name="þ_x001d_ð‡_x000c_éþ÷_x000c_âþU_x0001__x001f__x000f_&quot;_x000f__x0001__x0001__allocation yaa 45 3" xfId="59503" xr:uid="{00000000-0005-0000-0000-000076D20000}"/>
    <cellStyle name="þ_x001d_ð‡_x000c_éþ÷_x000c_âþU_x0001__x001f__x000f_&quot;_x0007__x0001__x0001__allocation yaa 45 4" xfId="59504" xr:uid="{00000000-0005-0000-0000-000077D20000}"/>
    <cellStyle name="þ_x001d_ð‡_x000c_éþ÷_x000c_âþU_x0001__x001f__x000f_&quot;_x000f__x0001__x0001__allocation yaa 45 4" xfId="59505" xr:uid="{00000000-0005-0000-0000-000078D20000}"/>
    <cellStyle name="þ_x001d_ð‡_x000c_éþ÷_x000c_âþU_x0001__x001f__x000f_&quot;_x0007__x0001__x0001__allocation yaa 45 5" xfId="59506" xr:uid="{00000000-0005-0000-0000-000079D20000}"/>
    <cellStyle name="þ_x001d_ð‡_x000c_éþ÷_x000c_âþU_x0001__x001f__x000f_&quot;_x000f__x0001__x0001__allocation yaa 45 5" xfId="59507" xr:uid="{00000000-0005-0000-0000-00007AD20000}"/>
    <cellStyle name="þ_x001d_ð‡_x000c_éþ÷_x000c_âþU_x0001__x001f__x000f_&quot;_x0007__x0001__x0001__allocation yaa 45 6" xfId="59508" xr:uid="{00000000-0005-0000-0000-00007BD20000}"/>
    <cellStyle name="þ_x001d_ð‡_x000c_éþ÷_x000c_âþU_x0001__x001f__x000f_&quot;_x000f__x0001__x0001__allocation yaa 45 6" xfId="59509" xr:uid="{00000000-0005-0000-0000-00007CD20000}"/>
    <cellStyle name="þ_x001d_ð‡_x000c_éþ÷_x000c_âþU_x0001__x001f__x000f_&quot;_x0007__x0001__x0001__allocation yaa 46" xfId="59510" xr:uid="{00000000-0005-0000-0000-00007DD20000}"/>
    <cellStyle name="þ_x001d_ð‡_x000c_éþ÷_x000c_âþU_x0001__x001f__x000f_&quot;_x000f__x0001__x0001__allocation yaa 46" xfId="59511" xr:uid="{00000000-0005-0000-0000-00007ED20000}"/>
    <cellStyle name="þ_x001d_ð‡_x000c_éþ÷_x000c_âþU_x0001__x001f__x000f_&quot;_x0007__x0001__x0001__allocation yaa 46 2" xfId="59512" xr:uid="{00000000-0005-0000-0000-00007FD20000}"/>
    <cellStyle name="þ_x001d_ð‡_x000c_éþ÷_x000c_âþU_x0001__x001f__x000f_&quot;_x000f__x0001__x0001__allocation yaa 46 2" xfId="59513" xr:uid="{00000000-0005-0000-0000-000080D20000}"/>
    <cellStyle name="þ_x001d_ð‡_x000c_éþ÷_x000c_âþU_x0001__x001f__x000f_&quot;_x0007__x0001__x0001__allocation yaa 46 3" xfId="59514" xr:uid="{00000000-0005-0000-0000-000081D20000}"/>
    <cellStyle name="þ_x001d_ð‡_x000c_éþ÷_x000c_âþU_x0001__x001f__x000f_&quot;_x000f__x0001__x0001__allocation yaa 46 3" xfId="59515" xr:uid="{00000000-0005-0000-0000-000082D20000}"/>
    <cellStyle name="þ_x001d_ð‡_x000c_éþ÷_x000c_âþU_x0001__x001f__x000f_&quot;_x0007__x0001__x0001__allocation yaa 46 4" xfId="59516" xr:uid="{00000000-0005-0000-0000-000083D20000}"/>
    <cellStyle name="þ_x001d_ð‡_x000c_éþ÷_x000c_âþU_x0001__x001f__x000f_&quot;_x000f__x0001__x0001__allocation yaa 46 4" xfId="59517" xr:uid="{00000000-0005-0000-0000-000084D20000}"/>
    <cellStyle name="þ_x001d_ð‡_x000c_éþ÷_x000c_âþU_x0001__x001f__x000f_&quot;_x0007__x0001__x0001__allocation yaa 46 5" xfId="59518" xr:uid="{00000000-0005-0000-0000-000085D20000}"/>
    <cellStyle name="þ_x001d_ð‡_x000c_éþ÷_x000c_âþU_x0001__x001f__x000f_&quot;_x000f__x0001__x0001__allocation yaa 46 5" xfId="59519" xr:uid="{00000000-0005-0000-0000-000086D20000}"/>
    <cellStyle name="þ_x001d_ð‡_x000c_éþ÷_x000c_âþU_x0001__x001f__x000f_&quot;_x0007__x0001__x0001__allocation yaa 46 6" xfId="59520" xr:uid="{00000000-0005-0000-0000-000087D20000}"/>
    <cellStyle name="þ_x001d_ð‡_x000c_éþ÷_x000c_âþU_x0001__x001f__x000f_&quot;_x000f__x0001__x0001__allocation yaa 46 6" xfId="59521" xr:uid="{00000000-0005-0000-0000-000088D20000}"/>
    <cellStyle name="þ_x001d_ð‡_x000c_éþ÷_x000c_âþU_x0001__x001f__x000f_&quot;_x0007__x0001__x0001__allocation yaa 47" xfId="59522" xr:uid="{00000000-0005-0000-0000-000089D20000}"/>
    <cellStyle name="þ_x001d_ð‡_x000c_éþ÷_x000c_âþU_x0001__x001f__x000f_&quot;_x000f__x0001__x0001__allocation yaa 47" xfId="59523" xr:uid="{00000000-0005-0000-0000-00008AD20000}"/>
    <cellStyle name="þ_x001d_ð‡_x000c_éþ÷_x000c_âþU_x0001__x001f__x000f_&quot;_x0007__x0001__x0001__allocation yaa 47 2" xfId="59524" xr:uid="{00000000-0005-0000-0000-00008BD20000}"/>
    <cellStyle name="þ_x001d_ð‡_x000c_éþ÷_x000c_âþU_x0001__x001f__x000f_&quot;_x000f__x0001__x0001__allocation yaa 47 2" xfId="59525" xr:uid="{00000000-0005-0000-0000-00008CD20000}"/>
    <cellStyle name="þ_x001d_ð‡_x000c_éþ÷_x000c_âþU_x0001__x001f__x000f_&quot;_x0007__x0001__x0001__allocation yaa 47 3" xfId="59526" xr:uid="{00000000-0005-0000-0000-00008DD20000}"/>
    <cellStyle name="þ_x001d_ð‡_x000c_éþ÷_x000c_âþU_x0001__x001f__x000f_&quot;_x000f__x0001__x0001__allocation yaa 47 3" xfId="59527" xr:uid="{00000000-0005-0000-0000-00008ED20000}"/>
    <cellStyle name="þ_x001d_ð‡_x000c_éþ÷_x000c_âþU_x0001__x001f__x000f_&quot;_x0007__x0001__x0001__allocation yaa 47 4" xfId="59528" xr:uid="{00000000-0005-0000-0000-00008FD20000}"/>
    <cellStyle name="þ_x001d_ð‡_x000c_éþ÷_x000c_âþU_x0001__x001f__x000f_&quot;_x000f__x0001__x0001__allocation yaa 47 4" xfId="59529" xr:uid="{00000000-0005-0000-0000-000090D20000}"/>
    <cellStyle name="þ_x001d_ð‡_x000c_éþ÷_x000c_âþU_x0001__x001f__x000f_&quot;_x0007__x0001__x0001__allocation yaa 47 5" xfId="59530" xr:uid="{00000000-0005-0000-0000-000091D20000}"/>
    <cellStyle name="þ_x001d_ð‡_x000c_éþ÷_x000c_âþU_x0001__x001f__x000f_&quot;_x000f__x0001__x0001__allocation yaa 47 5" xfId="59531" xr:uid="{00000000-0005-0000-0000-000092D20000}"/>
    <cellStyle name="þ_x001d_ð‡_x000c_éþ÷_x000c_âþU_x0001__x001f__x000f_&quot;_x0007__x0001__x0001__allocation yaa 47 6" xfId="59532" xr:uid="{00000000-0005-0000-0000-000093D20000}"/>
    <cellStyle name="þ_x001d_ð‡_x000c_éþ÷_x000c_âþU_x0001__x001f__x000f_&quot;_x000f__x0001__x0001__allocation yaa 47 6" xfId="59533" xr:uid="{00000000-0005-0000-0000-000094D20000}"/>
    <cellStyle name="þ_x001d_ð‡_x000c_éþ÷_x000c_âþU_x0001__x001f__x000f_&quot;_x0007__x0001__x0001__allocation yaa 48" xfId="59534" xr:uid="{00000000-0005-0000-0000-000095D20000}"/>
    <cellStyle name="þ_x001d_ð‡_x000c_éþ÷_x000c_âþU_x0001__x001f__x000f_&quot;_x000f__x0001__x0001__allocation yaa 48" xfId="59535" xr:uid="{00000000-0005-0000-0000-000096D20000}"/>
    <cellStyle name="þ_x001d_ð‡_x000c_éþ÷_x000c_âþU_x0001__x001f__x000f_&quot;_x0007__x0001__x0001__allocation yaa 48 2" xfId="59536" xr:uid="{00000000-0005-0000-0000-000097D20000}"/>
    <cellStyle name="þ_x001d_ð‡_x000c_éþ÷_x000c_âþU_x0001__x001f__x000f_&quot;_x000f__x0001__x0001__allocation yaa 48 2" xfId="59537" xr:uid="{00000000-0005-0000-0000-000098D20000}"/>
    <cellStyle name="þ_x001d_ð‡_x000c_éþ÷_x000c_âþU_x0001__x001f__x000f_&quot;_x0007__x0001__x0001__allocation yaa 48 3" xfId="59538" xr:uid="{00000000-0005-0000-0000-000099D20000}"/>
    <cellStyle name="þ_x001d_ð‡_x000c_éþ÷_x000c_âþU_x0001__x001f__x000f_&quot;_x000f__x0001__x0001__allocation yaa 48 3" xfId="59539" xr:uid="{00000000-0005-0000-0000-00009AD20000}"/>
    <cellStyle name="þ_x001d_ð‡_x000c_éþ÷_x000c_âþU_x0001__x001f__x000f_&quot;_x0007__x0001__x0001__allocation yaa 48 4" xfId="59540" xr:uid="{00000000-0005-0000-0000-00009BD20000}"/>
    <cellStyle name="þ_x001d_ð‡_x000c_éþ÷_x000c_âþU_x0001__x001f__x000f_&quot;_x000f__x0001__x0001__allocation yaa 48 4" xfId="59541" xr:uid="{00000000-0005-0000-0000-00009CD20000}"/>
    <cellStyle name="þ_x001d_ð‡_x000c_éþ÷_x000c_âþU_x0001__x001f__x000f_&quot;_x0007__x0001__x0001__allocation yaa 48 5" xfId="59542" xr:uid="{00000000-0005-0000-0000-00009DD20000}"/>
    <cellStyle name="þ_x001d_ð‡_x000c_éþ÷_x000c_âþU_x0001__x001f__x000f_&quot;_x000f__x0001__x0001__allocation yaa 48 5" xfId="59543" xr:uid="{00000000-0005-0000-0000-00009ED20000}"/>
    <cellStyle name="þ_x001d_ð‡_x000c_éþ÷_x000c_âþU_x0001__x001f__x000f_&quot;_x0007__x0001__x0001__allocation yaa 48 6" xfId="59544" xr:uid="{00000000-0005-0000-0000-00009FD20000}"/>
    <cellStyle name="þ_x001d_ð‡_x000c_éþ÷_x000c_âþU_x0001__x001f__x000f_&quot;_x000f__x0001__x0001__allocation yaa 48 6" xfId="59545" xr:uid="{00000000-0005-0000-0000-0000A0D20000}"/>
    <cellStyle name="þ_x001d_ð‡_x000c_éþ÷_x000c_âþU_x0001__x001f__x000f_&quot;_x0007__x0001__x0001__allocation yaa 49" xfId="59546" xr:uid="{00000000-0005-0000-0000-0000A1D20000}"/>
    <cellStyle name="þ_x001d_ð‡_x000c_éþ÷_x000c_âþU_x0001__x001f__x000f_&quot;_x000f__x0001__x0001__allocation yaa 49" xfId="59547" xr:uid="{00000000-0005-0000-0000-0000A2D20000}"/>
    <cellStyle name="þ_x001d_ð‡_x000c_éþ÷_x000c_âþU_x0001__x001f__x000f_&quot;_x0007__x0001__x0001__allocation yaa 49 2" xfId="59548" xr:uid="{00000000-0005-0000-0000-0000A3D20000}"/>
    <cellStyle name="þ_x001d_ð‡_x000c_éþ÷_x000c_âþU_x0001__x001f__x000f_&quot;_x000f__x0001__x0001__allocation yaa 49 2" xfId="59549" xr:uid="{00000000-0005-0000-0000-0000A4D20000}"/>
    <cellStyle name="þ_x001d_ð‡_x000c_éþ÷_x000c_âþU_x0001__x001f__x000f_&quot;_x0007__x0001__x0001__allocation yaa 49 3" xfId="59550" xr:uid="{00000000-0005-0000-0000-0000A5D20000}"/>
    <cellStyle name="þ_x001d_ð‡_x000c_éþ÷_x000c_âþU_x0001__x001f__x000f_&quot;_x000f__x0001__x0001__allocation yaa 49 3" xfId="59551" xr:uid="{00000000-0005-0000-0000-0000A6D20000}"/>
    <cellStyle name="þ_x001d_ð‡_x000c_éþ÷_x000c_âþU_x0001__x001f__x000f_&quot;_x0007__x0001__x0001__allocation yaa 49 4" xfId="59552" xr:uid="{00000000-0005-0000-0000-0000A7D20000}"/>
    <cellStyle name="þ_x001d_ð‡_x000c_éþ÷_x000c_âþU_x0001__x001f__x000f_&quot;_x000f__x0001__x0001__allocation yaa 49 4" xfId="59553" xr:uid="{00000000-0005-0000-0000-0000A8D20000}"/>
    <cellStyle name="þ_x001d_ð‡_x000c_éþ÷_x000c_âþU_x0001__x001f__x000f_&quot;_x0007__x0001__x0001__allocation yaa 49 5" xfId="59554" xr:uid="{00000000-0005-0000-0000-0000A9D20000}"/>
    <cellStyle name="þ_x001d_ð‡_x000c_éþ÷_x000c_âþU_x0001__x001f__x000f_&quot;_x000f__x0001__x0001__allocation yaa 49 5" xfId="59555" xr:uid="{00000000-0005-0000-0000-0000AAD20000}"/>
    <cellStyle name="þ_x001d_ð‡_x000c_éþ÷_x000c_âþU_x0001__x001f__x000f_&quot;_x0007__x0001__x0001__allocation yaa 49 6" xfId="59556" xr:uid="{00000000-0005-0000-0000-0000ABD20000}"/>
    <cellStyle name="þ_x001d_ð‡_x000c_éþ÷_x000c_âþU_x0001__x001f__x000f_&quot;_x000f__x0001__x0001__allocation yaa 49 6" xfId="59557" xr:uid="{00000000-0005-0000-0000-0000ACD20000}"/>
    <cellStyle name="þ_x001d_ð‡_x000c_éþ÷_x000c_âþU_x0001__x001f__x000f_&quot;_x0007__x0001__x0001__allocation yaa 5" xfId="59558" xr:uid="{00000000-0005-0000-0000-0000ADD20000}"/>
    <cellStyle name="þ_x001d_ð‡_x000c_éþ÷_x000c_âþU_x0001__x001f__x000f_&quot;_x000f__x0001__x0001__allocation yaa 5" xfId="59559" xr:uid="{00000000-0005-0000-0000-0000AED20000}"/>
    <cellStyle name="þ_x001d_ð‡_x000c_éþ÷_x000c_âþU_x0001__x001f__x000f_&quot;_x0007__x0001__x0001__allocation yaa 5 10" xfId="59560" xr:uid="{00000000-0005-0000-0000-0000AFD20000}"/>
    <cellStyle name="þ_x001d_ð‡_x000c_éþ÷_x000c_âþU_x0001__x001f__x000f_&quot;_x000f__x0001__x0001__allocation yaa 5 10" xfId="59561" xr:uid="{00000000-0005-0000-0000-0000B0D20000}"/>
    <cellStyle name="þ_x001d_ð‡_x000c_éþ÷_x000c_âþU_x0001__x001f__x000f_&quot;_x0007__x0001__x0001__allocation yaa 5 2" xfId="59562" xr:uid="{00000000-0005-0000-0000-0000B1D20000}"/>
    <cellStyle name="þ_x001d_ð‡_x000c_éþ÷_x000c_âþU_x0001__x001f__x000f_&quot;_x000f__x0001__x0001__allocation yaa 5 2" xfId="59563" xr:uid="{00000000-0005-0000-0000-0000B2D20000}"/>
    <cellStyle name="þ_x001d_ð‡_x000c_éþ÷_x000c_âþU_x0001__x001f__x000f_&quot;_x0007__x0001__x0001__allocation yaa 5 2 2" xfId="59564" xr:uid="{00000000-0005-0000-0000-0000B3D20000}"/>
    <cellStyle name="þ_x001d_ð‡_x000c_éþ÷_x000c_âþU_x0001__x001f__x000f_&quot;_x000f__x0001__x0001__allocation yaa 5 2 2" xfId="59565" xr:uid="{00000000-0005-0000-0000-0000B4D20000}"/>
    <cellStyle name="þ_x001d_ð‡_x000c_éþ÷_x000c_âþU_x0001__x001f__x000f_&quot;_x0007__x0001__x0001__allocation yaa 5 2 3" xfId="59566" xr:uid="{00000000-0005-0000-0000-0000B5D20000}"/>
    <cellStyle name="þ_x001d_ð‡_x000c_éþ÷_x000c_âþU_x0001__x001f__x000f_&quot;_x000f__x0001__x0001__allocation yaa 5 2 3" xfId="59567" xr:uid="{00000000-0005-0000-0000-0000B6D20000}"/>
    <cellStyle name="þ_x001d_ð‡_x000c_éþ÷_x000c_âþU_x0001__x001f__x000f_&quot;_x0007__x0001__x0001__allocation yaa 5 2 4" xfId="59568" xr:uid="{00000000-0005-0000-0000-0000B7D20000}"/>
    <cellStyle name="þ_x001d_ð‡_x000c_éþ÷_x000c_âþU_x0001__x001f__x000f_&quot;_x000f__x0001__x0001__allocation yaa 5 2 4" xfId="59569" xr:uid="{00000000-0005-0000-0000-0000B8D20000}"/>
    <cellStyle name="þ_x001d_ð‡_x000c_éþ÷_x000c_âþU_x0001__x001f__x000f_&quot;_x0007__x0001__x0001__allocation yaa 5 2 5" xfId="59570" xr:uid="{00000000-0005-0000-0000-0000B9D20000}"/>
    <cellStyle name="þ_x001d_ð‡_x000c_éþ÷_x000c_âþU_x0001__x001f__x000f_&quot;_x000f__x0001__x0001__allocation yaa 5 2 5" xfId="59571" xr:uid="{00000000-0005-0000-0000-0000BAD20000}"/>
    <cellStyle name="þ_x001d_ð‡_x000c_éþ÷_x000c_âþU_x0001__x001f__x000f_&quot;_x0007__x0001__x0001__allocation yaa 5 2 6" xfId="59572" xr:uid="{00000000-0005-0000-0000-0000BBD20000}"/>
    <cellStyle name="þ_x001d_ð‡_x000c_éþ÷_x000c_âþU_x0001__x001f__x000f_&quot;_x000f__x0001__x0001__allocation yaa 5 2 6" xfId="59573" xr:uid="{00000000-0005-0000-0000-0000BCD20000}"/>
    <cellStyle name="þ_x001d_ð‡_x000c_éþ÷_x000c_âþU_x0001__x001f__x000f_&quot;_x0007__x0001__x0001__allocation yaa 5 3" xfId="59574" xr:uid="{00000000-0005-0000-0000-0000BDD20000}"/>
    <cellStyle name="þ_x001d_ð‡_x000c_éþ÷_x000c_âþU_x0001__x001f__x000f_&quot;_x000f__x0001__x0001__allocation yaa 5 3" xfId="59575" xr:uid="{00000000-0005-0000-0000-0000BED20000}"/>
    <cellStyle name="þ_x001d_ð‡_x000c_éþ÷_x000c_âþU_x0001__x001f__x000f_&quot;_x0007__x0001__x0001__allocation yaa 5 4" xfId="59576" xr:uid="{00000000-0005-0000-0000-0000BFD20000}"/>
    <cellStyle name="þ_x001d_ð‡_x000c_éþ÷_x000c_âþU_x0001__x001f__x000f_&quot;_x000f__x0001__x0001__allocation yaa 5 4" xfId="59577" xr:uid="{00000000-0005-0000-0000-0000C0D20000}"/>
    <cellStyle name="þ_x001d_ð‡_x000c_éþ÷_x000c_âþU_x0001__x001f__x000f_&quot;_x0007__x0001__x0001__allocation yaa 5 5" xfId="59578" xr:uid="{00000000-0005-0000-0000-0000C1D20000}"/>
    <cellStyle name="þ_x001d_ð‡_x000c_éþ÷_x000c_âþU_x0001__x001f__x000f_&quot;_x000f__x0001__x0001__allocation yaa 5 5" xfId="59579" xr:uid="{00000000-0005-0000-0000-0000C2D20000}"/>
    <cellStyle name="þ_x001d_ð‡_x000c_éþ÷_x000c_âþU_x0001__x001f__x000f_&quot;_x0007__x0001__x0001__allocation yaa 5 6" xfId="59580" xr:uid="{00000000-0005-0000-0000-0000C3D20000}"/>
    <cellStyle name="þ_x001d_ð‡_x000c_éþ÷_x000c_âþU_x0001__x001f__x000f_&quot;_x000f__x0001__x0001__allocation yaa 5 6" xfId="59581" xr:uid="{00000000-0005-0000-0000-0000C4D20000}"/>
    <cellStyle name="þ_x001d_ð‡_x000c_éþ÷_x000c_âþU_x0001__x001f__x000f_&quot;_x0007__x0001__x0001__allocation yaa 5 7" xfId="59582" xr:uid="{00000000-0005-0000-0000-0000C5D20000}"/>
    <cellStyle name="þ_x001d_ð‡_x000c_éþ÷_x000c_âþU_x0001__x001f__x000f_&quot;_x000f__x0001__x0001__allocation yaa 5 7" xfId="59583" xr:uid="{00000000-0005-0000-0000-0000C6D20000}"/>
    <cellStyle name="þ_x001d_ð‡_x000c_éþ÷_x000c_âþU_x0001__x001f__x000f_&quot;_x0007__x0001__x0001__allocation yaa 5 8" xfId="59584" xr:uid="{00000000-0005-0000-0000-0000C7D20000}"/>
    <cellStyle name="þ_x001d_ð‡_x000c_éþ÷_x000c_âþU_x0001__x001f__x000f_&quot;_x000f__x0001__x0001__allocation yaa 5 8" xfId="59585" xr:uid="{00000000-0005-0000-0000-0000C8D20000}"/>
    <cellStyle name="þ_x001d_ð‡_x000c_éþ÷_x000c_âþU_x0001__x001f__x000f_&quot;_x0007__x0001__x0001__allocation yaa 5 9" xfId="59586" xr:uid="{00000000-0005-0000-0000-0000C9D20000}"/>
    <cellStyle name="þ_x001d_ð‡_x000c_éþ÷_x000c_âþU_x0001__x001f__x000f_&quot;_x000f__x0001__x0001__allocation yaa 5 9" xfId="59587" xr:uid="{00000000-0005-0000-0000-0000CAD20000}"/>
    <cellStyle name="þ_x001d_ð‡_x000c_éþ÷_x000c_âþU_x0001__x001f__x000f_&quot;_x0007__x0001__x0001__allocation yaa 50" xfId="59588" xr:uid="{00000000-0005-0000-0000-0000CBD20000}"/>
    <cellStyle name="þ_x001d_ð‡_x000c_éþ÷_x000c_âþU_x0001__x001f__x000f_&quot;_x000f__x0001__x0001__allocation yaa 50" xfId="59589" xr:uid="{00000000-0005-0000-0000-0000CCD20000}"/>
    <cellStyle name="þ_x001d_ð‡_x000c_éþ÷_x000c_âþU_x0001__x001f__x000f_&quot;_x0007__x0001__x0001__allocation yaa 50 2" xfId="59590" xr:uid="{00000000-0005-0000-0000-0000CDD20000}"/>
    <cellStyle name="þ_x001d_ð‡_x000c_éþ÷_x000c_âþU_x0001__x001f__x000f_&quot;_x000f__x0001__x0001__allocation yaa 50 2" xfId="59591" xr:uid="{00000000-0005-0000-0000-0000CED20000}"/>
    <cellStyle name="þ_x001d_ð‡_x000c_éþ÷_x000c_âþU_x0001__x001f__x000f_&quot;_x0007__x0001__x0001__allocation yaa 50 3" xfId="59592" xr:uid="{00000000-0005-0000-0000-0000CFD20000}"/>
    <cellStyle name="þ_x001d_ð‡_x000c_éþ÷_x000c_âþU_x0001__x001f__x000f_&quot;_x000f__x0001__x0001__allocation yaa 50 3" xfId="59593" xr:uid="{00000000-0005-0000-0000-0000D0D20000}"/>
    <cellStyle name="þ_x001d_ð‡_x000c_éþ÷_x000c_âþU_x0001__x001f__x000f_&quot;_x0007__x0001__x0001__allocation yaa 50 4" xfId="59594" xr:uid="{00000000-0005-0000-0000-0000D1D20000}"/>
    <cellStyle name="þ_x001d_ð‡_x000c_éþ÷_x000c_âþU_x0001__x001f__x000f_&quot;_x000f__x0001__x0001__allocation yaa 50 4" xfId="59595" xr:uid="{00000000-0005-0000-0000-0000D2D20000}"/>
    <cellStyle name="þ_x001d_ð‡_x000c_éþ÷_x000c_âþU_x0001__x001f__x000f_&quot;_x0007__x0001__x0001__allocation yaa 50 5" xfId="59596" xr:uid="{00000000-0005-0000-0000-0000D3D20000}"/>
    <cellStyle name="þ_x001d_ð‡_x000c_éþ÷_x000c_âþU_x0001__x001f__x000f_&quot;_x000f__x0001__x0001__allocation yaa 50 5" xfId="59597" xr:uid="{00000000-0005-0000-0000-0000D4D20000}"/>
    <cellStyle name="þ_x001d_ð‡_x000c_éþ÷_x000c_âþU_x0001__x001f__x000f_&quot;_x0007__x0001__x0001__allocation yaa 50 6" xfId="59598" xr:uid="{00000000-0005-0000-0000-0000D5D20000}"/>
    <cellStyle name="þ_x001d_ð‡_x000c_éþ÷_x000c_âþU_x0001__x001f__x000f_&quot;_x000f__x0001__x0001__allocation yaa 50 6" xfId="59599" xr:uid="{00000000-0005-0000-0000-0000D6D20000}"/>
    <cellStyle name="þ_x001d_ð‡_x000c_éþ÷_x000c_âþU_x0001__x001f__x000f_&quot;_x0007__x0001__x0001__allocation yaa 51" xfId="59600" xr:uid="{00000000-0005-0000-0000-0000D7D20000}"/>
    <cellStyle name="þ_x001d_ð‡_x000c_éþ÷_x000c_âþU_x0001__x001f__x000f_&quot;_x000f__x0001__x0001__allocation yaa 51" xfId="59601" xr:uid="{00000000-0005-0000-0000-0000D8D20000}"/>
    <cellStyle name="þ_x001d_ð‡_x000c_éþ÷_x000c_âþU_x0001__x001f__x000f_&quot;_x0007__x0001__x0001__allocation yaa 52" xfId="59602" xr:uid="{00000000-0005-0000-0000-0000D9D20000}"/>
    <cellStyle name="þ_x001d_ð‡_x000c_éþ÷_x000c_âþU_x0001__x001f__x000f_&quot;_x000f__x0001__x0001__allocation yaa 52" xfId="59603" xr:uid="{00000000-0005-0000-0000-0000DAD20000}"/>
    <cellStyle name="þ_x001d_ð‡_x000c_éþ÷_x000c_âþU_x0001__x001f__x000f_&quot;_x0007__x0001__x0001__allocation yaa 53" xfId="59604" xr:uid="{00000000-0005-0000-0000-0000DBD20000}"/>
    <cellStyle name="þ_x001d_ð‡_x000c_éþ÷_x000c_âþU_x0001__x001f__x000f_&quot;_x000f__x0001__x0001__allocation yaa 53" xfId="59605" xr:uid="{00000000-0005-0000-0000-0000DCD20000}"/>
    <cellStyle name="þ_x001d_ð‡_x000c_éþ÷_x000c_âþU_x0001__x001f__x000f_&quot;_x0007__x0001__x0001__allocation yaa 54" xfId="59606" xr:uid="{00000000-0005-0000-0000-0000DDD20000}"/>
    <cellStyle name="þ_x001d_ð‡_x000c_éþ÷_x000c_âþU_x0001__x001f__x000f_&quot;_x000f__x0001__x0001__allocation yaa 54" xfId="59607" xr:uid="{00000000-0005-0000-0000-0000DED20000}"/>
    <cellStyle name="þ_x001d_ð‡_x000c_éþ÷_x000c_âþU_x0001__x001f__x000f_&quot;_x0007__x0001__x0001__allocation yaa 55" xfId="59608" xr:uid="{00000000-0005-0000-0000-0000DFD20000}"/>
    <cellStyle name="þ_x001d_ð‡_x000c_éþ÷_x000c_âþU_x0001__x001f__x000f_&quot;_x000f__x0001__x0001__allocation yaa 55" xfId="59609" xr:uid="{00000000-0005-0000-0000-0000E0D20000}"/>
    <cellStyle name="þ_x001d_ð‡_x000c_éþ÷_x000c_âþU_x0001__x001f__x000f_&quot;_x0007__x0001__x0001__allocation yaa 56" xfId="59610" xr:uid="{00000000-0005-0000-0000-0000E1D20000}"/>
    <cellStyle name="þ_x001d_ð‡_x000c_éþ÷_x000c_âþU_x0001__x001f__x000f_&quot;_x000f__x0001__x0001__allocation yaa 56" xfId="59611" xr:uid="{00000000-0005-0000-0000-0000E2D20000}"/>
    <cellStyle name="þ_x001d_ð‡_x000c_éþ÷_x000c_âþU_x0001__x001f__x000f_&quot;_x0007__x0001__x0001__allocation yaa 57" xfId="59612" xr:uid="{00000000-0005-0000-0000-0000E3D20000}"/>
    <cellStyle name="þ_x001d_ð‡_x000c_éþ÷_x000c_âþU_x0001__x001f__x000f_&quot;_x000f__x0001__x0001__allocation yaa 57" xfId="59613" xr:uid="{00000000-0005-0000-0000-0000E4D20000}"/>
    <cellStyle name="þ_x001d_ð‡_x000c_éþ÷_x000c_âþU_x0001__x001f__x000f_&quot;_x0007__x0001__x0001__allocation yaa 58" xfId="59614" xr:uid="{00000000-0005-0000-0000-0000E5D20000}"/>
    <cellStyle name="þ_x001d_ð‡_x000c_éþ÷_x000c_âþU_x0001__x001f__x000f_&quot;_x000f__x0001__x0001__allocation yaa 58" xfId="59615" xr:uid="{00000000-0005-0000-0000-0000E6D20000}"/>
    <cellStyle name="þ_x001d_ð‡_x000c_éþ÷_x000c_âþU_x0001__x001f__x000f_&quot;_x0007__x0001__x0001__allocation yaa 59" xfId="59616" xr:uid="{00000000-0005-0000-0000-0000E7D20000}"/>
    <cellStyle name="þ_x001d_ð‡_x000c_éþ÷_x000c_âþU_x0001__x001f__x000f_&quot;_x000f__x0001__x0001__allocation yaa 59" xfId="59617" xr:uid="{00000000-0005-0000-0000-0000E8D20000}"/>
    <cellStyle name="þ_x001d_ð‡_x000c_éþ÷_x000c_âþU_x0001__x001f__x000f_&quot;_x0007__x0001__x0001__allocation yaa 6" xfId="59618" xr:uid="{00000000-0005-0000-0000-0000E9D20000}"/>
    <cellStyle name="þ_x001d_ð‡_x000c_éþ÷_x000c_âþU_x0001__x001f__x000f_&quot;_x000f__x0001__x0001__allocation yaa 6" xfId="59619" xr:uid="{00000000-0005-0000-0000-0000EAD20000}"/>
    <cellStyle name="þ_x001d_ð‡_x000c_éþ÷_x000c_âþU_x0001__x001f__x000f_&quot;_x0007__x0001__x0001__allocation yaa 6 10" xfId="59620" xr:uid="{00000000-0005-0000-0000-0000EBD20000}"/>
    <cellStyle name="þ_x001d_ð‡_x000c_éþ÷_x000c_âþU_x0001__x001f__x000f_&quot;_x000f__x0001__x0001__allocation yaa 6 10" xfId="59621" xr:uid="{00000000-0005-0000-0000-0000ECD20000}"/>
    <cellStyle name="þ_x001d_ð‡_x000c_éþ÷_x000c_âþU_x0001__x001f__x000f_&quot;_x0007__x0001__x0001__allocation yaa 6 2" xfId="59622" xr:uid="{00000000-0005-0000-0000-0000EDD20000}"/>
    <cellStyle name="þ_x001d_ð‡_x000c_éþ÷_x000c_âþU_x0001__x001f__x000f_&quot;_x000f__x0001__x0001__allocation yaa 6 2" xfId="59623" xr:uid="{00000000-0005-0000-0000-0000EED20000}"/>
    <cellStyle name="þ_x001d_ð‡_x000c_éþ÷_x000c_âþU_x0001__x001f__x000f_&quot;_x0007__x0001__x0001__allocation yaa 6 2 2" xfId="59624" xr:uid="{00000000-0005-0000-0000-0000EFD20000}"/>
    <cellStyle name="þ_x001d_ð‡_x000c_éþ÷_x000c_âþU_x0001__x001f__x000f_&quot;_x000f__x0001__x0001__allocation yaa 6 2 2" xfId="59625" xr:uid="{00000000-0005-0000-0000-0000F0D20000}"/>
    <cellStyle name="þ_x001d_ð‡_x000c_éþ÷_x000c_âþU_x0001__x001f__x000f_&quot;_x0007__x0001__x0001__allocation yaa 6 2 3" xfId="59626" xr:uid="{00000000-0005-0000-0000-0000F1D20000}"/>
    <cellStyle name="þ_x001d_ð‡_x000c_éþ÷_x000c_âþU_x0001__x001f__x000f_&quot;_x000f__x0001__x0001__allocation yaa 6 2 3" xfId="59627" xr:uid="{00000000-0005-0000-0000-0000F2D20000}"/>
    <cellStyle name="þ_x001d_ð‡_x000c_éþ÷_x000c_âþU_x0001__x001f__x000f_&quot;_x0007__x0001__x0001__allocation yaa 6 2 4" xfId="59628" xr:uid="{00000000-0005-0000-0000-0000F3D20000}"/>
    <cellStyle name="þ_x001d_ð‡_x000c_éþ÷_x000c_âþU_x0001__x001f__x000f_&quot;_x000f__x0001__x0001__allocation yaa 6 2 4" xfId="59629" xr:uid="{00000000-0005-0000-0000-0000F4D20000}"/>
    <cellStyle name="þ_x001d_ð‡_x000c_éþ÷_x000c_âþU_x0001__x001f__x000f_&quot;_x0007__x0001__x0001__allocation yaa 6 2 5" xfId="59630" xr:uid="{00000000-0005-0000-0000-0000F5D20000}"/>
    <cellStyle name="þ_x001d_ð‡_x000c_éþ÷_x000c_âþU_x0001__x001f__x000f_&quot;_x000f__x0001__x0001__allocation yaa 6 2 5" xfId="59631" xr:uid="{00000000-0005-0000-0000-0000F6D20000}"/>
    <cellStyle name="þ_x001d_ð‡_x000c_éþ÷_x000c_âþU_x0001__x001f__x000f_&quot;_x0007__x0001__x0001__allocation yaa 6 2 6" xfId="59632" xr:uid="{00000000-0005-0000-0000-0000F7D20000}"/>
    <cellStyle name="þ_x001d_ð‡_x000c_éþ÷_x000c_âþU_x0001__x001f__x000f_&quot;_x000f__x0001__x0001__allocation yaa 6 2 6" xfId="59633" xr:uid="{00000000-0005-0000-0000-0000F8D20000}"/>
    <cellStyle name="þ_x001d_ð‡_x000c_éþ÷_x000c_âþU_x0001__x001f__x000f_&quot;_x0007__x0001__x0001__allocation yaa 6 3" xfId="59634" xr:uid="{00000000-0005-0000-0000-0000F9D20000}"/>
    <cellStyle name="þ_x001d_ð‡_x000c_éþ÷_x000c_âþU_x0001__x001f__x000f_&quot;_x000f__x0001__x0001__allocation yaa 6 3" xfId="59635" xr:uid="{00000000-0005-0000-0000-0000FAD20000}"/>
    <cellStyle name="þ_x001d_ð‡_x000c_éþ÷_x000c_âþU_x0001__x001f__x000f_&quot;_x0007__x0001__x0001__allocation yaa 6 4" xfId="59636" xr:uid="{00000000-0005-0000-0000-0000FBD20000}"/>
    <cellStyle name="þ_x001d_ð‡_x000c_éþ÷_x000c_âþU_x0001__x001f__x000f_&quot;_x000f__x0001__x0001__allocation yaa 6 4" xfId="59637" xr:uid="{00000000-0005-0000-0000-0000FCD20000}"/>
    <cellStyle name="þ_x001d_ð‡_x000c_éþ÷_x000c_âþU_x0001__x001f__x000f_&quot;_x0007__x0001__x0001__allocation yaa 6 5" xfId="59638" xr:uid="{00000000-0005-0000-0000-0000FDD20000}"/>
    <cellStyle name="þ_x001d_ð‡_x000c_éþ÷_x000c_âþU_x0001__x001f__x000f_&quot;_x000f__x0001__x0001__allocation yaa 6 5" xfId="59639" xr:uid="{00000000-0005-0000-0000-0000FED20000}"/>
    <cellStyle name="þ_x001d_ð‡_x000c_éþ÷_x000c_âþU_x0001__x001f__x000f_&quot;_x0007__x0001__x0001__allocation yaa 6 6" xfId="59640" xr:uid="{00000000-0005-0000-0000-0000FFD20000}"/>
    <cellStyle name="þ_x001d_ð‡_x000c_éþ÷_x000c_âþU_x0001__x001f__x000f_&quot;_x000f__x0001__x0001__allocation yaa 6 6" xfId="59641" xr:uid="{00000000-0005-0000-0000-000000D30000}"/>
    <cellStyle name="þ_x001d_ð‡_x000c_éþ÷_x000c_âþU_x0001__x001f__x000f_&quot;_x0007__x0001__x0001__allocation yaa 6 7" xfId="59642" xr:uid="{00000000-0005-0000-0000-000001D30000}"/>
    <cellStyle name="þ_x001d_ð‡_x000c_éþ÷_x000c_âþU_x0001__x001f__x000f_&quot;_x000f__x0001__x0001__allocation yaa 6 7" xfId="59643" xr:uid="{00000000-0005-0000-0000-000002D30000}"/>
    <cellStyle name="þ_x001d_ð‡_x000c_éþ÷_x000c_âþU_x0001__x001f__x000f_&quot;_x0007__x0001__x0001__allocation yaa 6 8" xfId="59644" xr:uid="{00000000-0005-0000-0000-000003D30000}"/>
    <cellStyle name="þ_x001d_ð‡_x000c_éþ÷_x000c_âþU_x0001__x001f__x000f_&quot;_x000f__x0001__x0001__allocation yaa 6 8" xfId="59645" xr:uid="{00000000-0005-0000-0000-000004D30000}"/>
    <cellStyle name="þ_x001d_ð‡_x000c_éþ÷_x000c_âþU_x0001__x001f__x000f_&quot;_x0007__x0001__x0001__allocation yaa 6 9" xfId="59646" xr:uid="{00000000-0005-0000-0000-000005D30000}"/>
    <cellStyle name="þ_x001d_ð‡_x000c_éþ÷_x000c_âþU_x0001__x001f__x000f_&quot;_x000f__x0001__x0001__allocation yaa 6 9" xfId="59647" xr:uid="{00000000-0005-0000-0000-000006D30000}"/>
    <cellStyle name="þ_x001d_ð‡_x000c_éþ÷_x000c_âþU_x0001__x001f__x000f_&quot;_x0007__x0001__x0001__allocation yaa 60" xfId="59648" xr:uid="{00000000-0005-0000-0000-000007D30000}"/>
    <cellStyle name="þ_x001d_ð‡_x000c_éþ÷_x000c_âþU_x0001__x001f__x000f_&quot;_x000f__x0001__x0001__allocation yaa 60" xfId="59649" xr:uid="{00000000-0005-0000-0000-000008D30000}"/>
    <cellStyle name="þ_x001d_ð‡_x000c_éþ÷_x000c_âþU_x0001__x001f__x000f_&quot;_x0007__x0001__x0001__allocation yaa 61" xfId="59650" xr:uid="{00000000-0005-0000-0000-000009D30000}"/>
    <cellStyle name="þ_x001d_ð‡_x000c_éþ÷_x000c_âþU_x0001__x001f__x000f_&quot;_x000f__x0001__x0001__allocation yaa 61" xfId="59651" xr:uid="{00000000-0005-0000-0000-00000AD30000}"/>
    <cellStyle name="þ_x001d_ð‡_x000c_éþ÷_x000c_âþU_x0001__x001f__x000f_&quot;_x0007__x0001__x0001__allocation yaa 62" xfId="59652" xr:uid="{00000000-0005-0000-0000-00000BD30000}"/>
    <cellStyle name="þ_x001d_ð‡_x000c_éþ÷_x000c_âþU_x0001__x001f__x000f_&quot;_x000f__x0001__x0001__allocation yaa 62" xfId="59653" xr:uid="{00000000-0005-0000-0000-00000CD30000}"/>
    <cellStyle name="þ_x001d_ð‡_x000c_éþ÷_x000c_âþU_x0001__x001f__x000f_&quot;_x0007__x0001__x0001__allocation yaa 63" xfId="59654" xr:uid="{00000000-0005-0000-0000-00000DD30000}"/>
    <cellStyle name="þ_x001d_ð‡_x000c_éþ÷_x000c_âþU_x0001__x001f__x000f_&quot;_x000f__x0001__x0001__allocation yaa 63" xfId="59655" xr:uid="{00000000-0005-0000-0000-00000ED30000}"/>
    <cellStyle name="þ_x001d_ð‡_x000c_éþ÷_x000c_âþU_x0001__x001f__x000f_&quot;_x0007__x0001__x0001__allocation yaa 7" xfId="59656" xr:uid="{00000000-0005-0000-0000-00000FD30000}"/>
    <cellStyle name="þ_x001d_ð‡_x000c_éþ÷_x000c_âþU_x0001__x001f__x000f_&quot;_x000f__x0001__x0001__allocation yaa 7" xfId="59657" xr:uid="{00000000-0005-0000-0000-000010D30000}"/>
    <cellStyle name="þ_x001d_ð‡_x000c_éþ÷_x000c_âþU_x0001__x001f__x000f_&quot;_x0007__x0001__x0001__allocation yaa 7 10" xfId="59658" xr:uid="{00000000-0005-0000-0000-000011D30000}"/>
    <cellStyle name="þ_x001d_ð‡_x000c_éþ÷_x000c_âþU_x0001__x001f__x000f_&quot;_x000f__x0001__x0001__allocation yaa 7 10" xfId="59659" xr:uid="{00000000-0005-0000-0000-000012D30000}"/>
    <cellStyle name="þ_x001d_ð‡_x000c_éþ÷_x000c_âþU_x0001__x001f__x000f_&quot;_x0007__x0001__x0001__allocation yaa 7 2" xfId="59660" xr:uid="{00000000-0005-0000-0000-000013D30000}"/>
    <cellStyle name="þ_x001d_ð‡_x000c_éþ÷_x000c_âþU_x0001__x001f__x000f_&quot;_x000f__x0001__x0001__allocation yaa 7 2" xfId="59661" xr:uid="{00000000-0005-0000-0000-000014D30000}"/>
    <cellStyle name="þ_x001d_ð‡_x000c_éþ÷_x000c_âþU_x0001__x001f__x000f_&quot;_x0007__x0001__x0001__allocation yaa 7 2 2" xfId="59662" xr:uid="{00000000-0005-0000-0000-000015D30000}"/>
    <cellStyle name="þ_x001d_ð‡_x000c_éþ÷_x000c_âþU_x0001__x001f__x000f_&quot;_x000f__x0001__x0001__allocation yaa 7 2 2" xfId="59663" xr:uid="{00000000-0005-0000-0000-000016D30000}"/>
    <cellStyle name="þ_x001d_ð‡_x000c_éþ÷_x000c_âþU_x0001__x001f__x000f_&quot;_x0007__x0001__x0001__allocation yaa 7 2 3" xfId="59664" xr:uid="{00000000-0005-0000-0000-000017D30000}"/>
    <cellStyle name="þ_x001d_ð‡_x000c_éþ÷_x000c_âþU_x0001__x001f__x000f_&quot;_x000f__x0001__x0001__allocation yaa 7 2 3" xfId="59665" xr:uid="{00000000-0005-0000-0000-000018D30000}"/>
    <cellStyle name="þ_x001d_ð‡_x000c_éþ÷_x000c_âþU_x0001__x001f__x000f_&quot;_x0007__x0001__x0001__allocation yaa 7 2 4" xfId="59666" xr:uid="{00000000-0005-0000-0000-000019D30000}"/>
    <cellStyle name="þ_x001d_ð‡_x000c_éþ÷_x000c_âþU_x0001__x001f__x000f_&quot;_x000f__x0001__x0001__allocation yaa 7 2 4" xfId="59667" xr:uid="{00000000-0005-0000-0000-00001AD30000}"/>
    <cellStyle name="þ_x001d_ð‡_x000c_éþ÷_x000c_âþU_x0001__x001f__x000f_&quot;_x0007__x0001__x0001__allocation yaa 7 2 5" xfId="59668" xr:uid="{00000000-0005-0000-0000-00001BD30000}"/>
    <cellStyle name="þ_x001d_ð‡_x000c_éþ÷_x000c_âþU_x0001__x001f__x000f_&quot;_x000f__x0001__x0001__allocation yaa 7 2 5" xfId="59669" xr:uid="{00000000-0005-0000-0000-00001CD30000}"/>
    <cellStyle name="þ_x001d_ð‡_x000c_éþ÷_x000c_âþU_x0001__x001f__x000f_&quot;_x0007__x0001__x0001__allocation yaa 7 2 6" xfId="59670" xr:uid="{00000000-0005-0000-0000-00001DD30000}"/>
    <cellStyle name="þ_x001d_ð‡_x000c_éþ÷_x000c_âþU_x0001__x001f__x000f_&quot;_x000f__x0001__x0001__allocation yaa 7 2 6" xfId="59671" xr:uid="{00000000-0005-0000-0000-00001ED30000}"/>
    <cellStyle name="þ_x001d_ð‡_x000c_éþ÷_x000c_âþU_x0001__x001f__x000f_&quot;_x0007__x0001__x0001__allocation yaa 7 3" xfId="59672" xr:uid="{00000000-0005-0000-0000-00001FD30000}"/>
    <cellStyle name="þ_x001d_ð‡_x000c_éþ÷_x000c_âþU_x0001__x001f__x000f_&quot;_x000f__x0001__x0001__allocation yaa 7 3" xfId="59673" xr:uid="{00000000-0005-0000-0000-000020D30000}"/>
    <cellStyle name="þ_x001d_ð‡_x000c_éþ÷_x000c_âþU_x0001__x001f__x000f_&quot;_x0007__x0001__x0001__allocation yaa 7 4" xfId="59674" xr:uid="{00000000-0005-0000-0000-000021D30000}"/>
    <cellStyle name="þ_x001d_ð‡_x000c_éþ÷_x000c_âþU_x0001__x001f__x000f_&quot;_x000f__x0001__x0001__allocation yaa 7 4" xfId="59675" xr:uid="{00000000-0005-0000-0000-000022D30000}"/>
    <cellStyle name="þ_x001d_ð‡_x000c_éþ÷_x000c_âþU_x0001__x001f__x000f_&quot;_x0007__x0001__x0001__allocation yaa 7 5" xfId="59676" xr:uid="{00000000-0005-0000-0000-000023D30000}"/>
    <cellStyle name="þ_x001d_ð‡_x000c_éþ÷_x000c_âþU_x0001__x001f__x000f_&quot;_x000f__x0001__x0001__allocation yaa 7 5" xfId="59677" xr:uid="{00000000-0005-0000-0000-000024D30000}"/>
    <cellStyle name="þ_x001d_ð‡_x000c_éþ÷_x000c_âþU_x0001__x001f__x000f_&quot;_x0007__x0001__x0001__allocation yaa 7 6" xfId="59678" xr:uid="{00000000-0005-0000-0000-000025D30000}"/>
    <cellStyle name="þ_x001d_ð‡_x000c_éþ÷_x000c_âþU_x0001__x001f__x000f_&quot;_x000f__x0001__x0001__allocation yaa 7 6" xfId="59679" xr:uid="{00000000-0005-0000-0000-000026D30000}"/>
    <cellStyle name="þ_x001d_ð‡_x000c_éþ÷_x000c_âþU_x0001__x001f__x000f_&quot;_x0007__x0001__x0001__allocation yaa 7 7" xfId="59680" xr:uid="{00000000-0005-0000-0000-000027D30000}"/>
    <cellStyle name="þ_x001d_ð‡_x000c_éþ÷_x000c_âþU_x0001__x001f__x000f_&quot;_x000f__x0001__x0001__allocation yaa 7 7" xfId="59681" xr:uid="{00000000-0005-0000-0000-000028D30000}"/>
    <cellStyle name="þ_x001d_ð‡_x000c_éþ÷_x000c_âþU_x0001__x001f__x000f_&quot;_x0007__x0001__x0001__allocation yaa 7 8" xfId="59682" xr:uid="{00000000-0005-0000-0000-000029D30000}"/>
    <cellStyle name="þ_x001d_ð‡_x000c_éþ÷_x000c_âþU_x0001__x001f__x000f_&quot;_x000f__x0001__x0001__allocation yaa 7 8" xfId="59683" xr:uid="{00000000-0005-0000-0000-00002AD30000}"/>
    <cellStyle name="þ_x001d_ð‡_x000c_éþ÷_x000c_âþU_x0001__x001f__x000f_&quot;_x0007__x0001__x0001__allocation yaa 7 9" xfId="59684" xr:uid="{00000000-0005-0000-0000-00002BD30000}"/>
    <cellStyle name="þ_x001d_ð‡_x000c_éþ÷_x000c_âþU_x0001__x001f__x000f_&quot;_x000f__x0001__x0001__allocation yaa 7 9" xfId="59685" xr:uid="{00000000-0005-0000-0000-00002CD30000}"/>
    <cellStyle name="þ_x001d_ð‡_x000c_éþ÷_x000c_âþU_x0001__x001f__x000f_&quot;_x0007__x0001__x0001__allocation yaa 8" xfId="59686" xr:uid="{00000000-0005-0000-0000-00002DD30000}"/>
    <cellStyle name="þ_x001d_ð‡_x000c_éþ÷_x000c_âþU_x0001__x001f__x000f_&quot;_x000f__x0001__x0001__allocation yaa 8" xfId="59687" xr:uid="{00000000-0005-0000-0000-00002ED30000}"/>
    <cellStyle name="þ_x001d_ð‡_x000c_éþ÷_x000c_âþU_x0001__x001f__x000f_&quot;_x0007__x0001__x0001__allocation yaa 8 10" xfId="59688" xr:uid="{00000000-0005-0000-0000-00002FD30000}"/>
    <cellStyle name="þ_x001d_ð‡_x000c_éþ÷_x000c_âþU_x0001__x001f__x000f_&quot;_x000f__x0001__x0001__allocation yaa 8 10" xfId="59689" xr:uid="{00000000-0005-0000-0000-000030D30000}"/>
    <cellStyle name="þ_x001d_ð‡_x000c_éþ÷_x000c_âþU_x0001__x001f__x000f_&quot;_x0007__x0001__x0001__allocation yaa 8 2" xfId="59690" xr:uid="{00000000-0005-0000-0000-000031D30000}"/>
    <cellStyle name="þ_x001d_ð‡_x000c_éþ÷_x000c_âþU_x0001__x001f__x000f_&quot;_x000f__x0001__x0001__allocation yaa 8 2" xfId="59691" xr:uid="{00000000-0005-0000-0000-000032D30000}"/>
    <cellStyle name="þ_x001d_ð‡_x000c_éþ÷_x000c_âþU_x0001__x001f__x000f_&quot;_x0007__x0001__x0001__allocation yaa 8 2 2" xfId="59692" xr:uid="{00000000-0005-0000-0000-000033D30000}"/>
    <cellStyle name="þ_x001d_ð‡_x000c_éþ÷_x000c_âþU_x0001__x001f__x000f_&quot;_x000f__x0001__x0001__allocation yaa 8 2 2" xfId="59693" xr:uid="{00000000-0005-0000-0000-000034D30000}"/>
    <cellStyle name="þ_x001d_ð‡_x000c_éþ÷_x000c_âþU_x0001__x001f__x000f_&quot;_x0007__x0001__x0001__allocation yaa 8 2 3" xfId="59694" xr:uid="{00000000-0005-0000-0000-000035D30000}"/>
    <cellStyle name="þ_x001d_ð‡_x000c_éþ÷_x000c_âþU_x0001__x001f__x000f_&quot;_x000f__x0001__x0001__allocation yaa 8 2 3" xfId="59695" xr:uid="{00000000-0005-0000-0000-000036D30000}"/>
    <cellStyle name="þ_x001d_ð‡_x000c_éþ÷_x000c_âþU_x0001__x001f__x000f_&quot;_x0007__x0001__x0001__allocation yaa 8 2 4" xfId="59696" xr:uid="{00000000-0005-0000-0000-000037D30000}"/>
    <cellStyle name="þ_x001d_ð‡_x000c_éþ÷_x000c_âþU_x0001__x001f__x000f_&quot;_x000f__x0001__x0001__allocation yaa 8 2 4" xfId="59697" xr:uid="{00000000-0005-0000-0000-000038D30000}"/>
    <cellStyle name="þ_x001d_ð‡_x000c_éþ÷_x000c_âþU_x0001__x001f__x000f_&quot;_x0007__x0001__x0001__allocation yaa 8 2 5" xfId="59698" xr:uid="{00000000-0005-0000-0000-000039D30000}"/>
    <cellStyle name="þ_x001d_ð‡_x000c_éþ÷_x000c_âþU_x0001__x001f__x000f_&quot;_x000f__x0001__x0001__allocation yaa 8 2 5" xfId="59699" xr:uid="{00000000-0005-0000-0000-00003AD30000}"/>
    <cellStyle name="þ_x001d_ð‡_x000c_éþ÷_x000c_âþU_x0001__x001f__x000f_&quot;_x0007__x0001__x0001__allocation yaa 8 2 6" xfId="59700" xr:uid="{00000000-0005-0000-0000-00003BD30000}"/>
    <cellStyle name="þ_x001d_ð‡_x000c_éþ÷_x000c_âþU_x0001__x001f__x000f_&quot;_x000f__x0001__x0001__allocation yaa 8 2 6" xfId="59701" xr:uid="{00000000-0005-0000-0000-00003CD30000}"/>
    <cellStyle name="þ_x001d_ð‡_x000c_éþ÷_x000c_âþU_x0001__x001f__x000f_&quot;_x0007__x0001__x0001__allocation yaa 8 3" xfId="59702" xr:uid="{00000000-0005-0000-0000-00003DD30000}"/>
    <cellStyle name="þ_x001d_ð‡_x000c_éþ÷_x000c_âþU_x0001__x001f__x000f_&quot;_x000f__x0001__x0001__allocation yaa 8 3" xfId="59703" xr:uid="{00000000-0005-0000-0000-00003ED30000}"/>
    <cellStyle name="þ_x001d_ð‡_x000c_éþ÷_x000c_âþU_x0001__x001f__x000f_&quot;_x0007__x0001__x0001__allocation yaa 8 4" xfId="59704" xr:uid="{00000000-0005-0000-0000-00003FD30000}"/>
    <cellStyle name="þ_x001d_ð‡_x000c_éþ÷_x000c_âþU_x0001__x001f__x000f_&quot;_x000f__x0001__x0001__allocation yaa 8 4" xfId="59705" xr:uid="{00000000-0005-0000-0000-000040D30000}"/>
    <cellStyle name="þ_x001d_ð‡_x000c_éþ÷_x000c_âþU_x0001__x001f__x000f_&quot;_x0007__x0001__x0001__allocation yaa 8 5" xfId="59706" xr:uid="{00000000-0005-0000-0000-000041D30000}"/>
    <cellStyle name="þ_x001d_ð‡_x000c_éþ÷_x000c_âþU_x0001__x001f__x000f_&quot;_x000f__x0001__x0001__allocation yaa 8 5" xfId="59707" xr:uid="{00000000-0005-0000-0000-000042D30000}"/>
    <cellStyle name="þ_x001d_ð‡_x000c_éþ÷_x000c_âþU_x0001__x001f__x000f_&quot;_x0007__x0001__x0001__allocation yaa 8 6" xfId="59708" xr:uid="{00000000-0005-0000-0000-000043D30000}"/>
    <cellStyle name="þ_x001d_ð‡_x000c_éþ÷_x000c_âþU_x0001__x001f__x000f_&quot;_x000f__x0001__x0001__allocation yaa 8 6" xfId="59709" xr:uid="{00000000-0005-0000-0000-000044D30000}"/>
    <cellStyle name="þ_x001d_ð‡_x000c_éþ÷_x000c_âþU_x0001__x001f__x000f_&quot;_x0007__x0001__x0001__allocation yaa 8 7" xfId="59710" xr:uid="{00000000-0005-0000-0000-000045D30000}"/>
    <cellStyle name="þ_x001d_ð‡_x000c_éþ÷_x000c_âþU_x0001__x001f__x000f_&quot;_x000f__x0001__x0001__allocation yaa 8 7" xfId="59711" xr:uid="{00000000-0005-0000-0000-000046D30000}"/>
    <cellStyle name="þ_x001d_ð‡_x000c_éþ÷_x000c_âþU_x0001__x001f__x000f_&quot;_x0007__x0001__x0001__allocation yaa 8 8" xfId="59712" xr:uid="{00000000-0005-0000-0000-000047D30000}"/>
    <cellStyle name="þ_x001d_ð‡_x000c_éþ÷_x000c_âþU_x0001__x001f__x000f_&quot;_x000f__x0001__x0001__allocation yaa 8 8" xfId="59713" xr:uid="{00000000-0005-0000-0000-000048D30000}"/>
    <cellStyle name="þ_x001d_ð‡_x000c_éþ÷_x000c_âþU_x0001__x001f__x000f_&quot;_x0007__x0001__x0001__allocation yaa 8 9" xfId="59714" xr:uid="{00000000-0005-0000-0000-000049D30000}"/>
    <cellStyle name="þ_x001d_ð‡_x000c_éþ÷_x000c_âþU_x0001__x001f__x000f_&quot;_x000f__x0001__x0001__allocation yaa 8 9" xfId="59715" xr:uid="{00000000-0005-0000-0000-00004AD30000}"/>
    <cellStyle name="þ_x001d_ð‡_x000c_éþ÷_x000c_âþU_x0001__x001f__x000f_&quot;_x0007__x0001__x0001__allocation yaa 9" xfId="59716" xr:uid="{00000000-0005-0000-0000-00004BD30000}"/>
    <cellStyle name="þ_x001d_ð‡_x000c_éþ÷_x000c_âþU_x0001__x001f__x000f_&quot;_x000f__x0001__x0001__allocation yaa 9" xfId="59717" xr:uid="{00000000-0005-0000-0000-00004CD30000}"/>
    <cellStyle name="þ_x001d_ð‡_x000c_éþ÷_x000c_âþU_x0001__x001f__x000f_&quot;_x0007__x0001__x0001__allocation yaa 9 10" xfId="59718" xr:uid="{00000000-0005-0000-0000-00004DD30000}"/>
    <cellStyle name="þ_x001d_ð‡_x000c_éþ÷_x000c_âþU_x0001__x001f__x000f_&quot;_x000f__x0001__x0001__allocation yaa 9 10" xfId="59719" xr:uid="{00000000-0005-0000-0000-00004ED30000}"/>
    <cellStyle name="þ_x001d_ð‡_x000c_éþ÷_x000c_âþU_x0001__x001f__x000f_&quot;_x0007__x0001__x0001__allocation yaa 9 2" xfId="59720" xr:uid="{00000000-0005-0000-0000-00004FD30000}"/>
    <cellStyle name="þ_x001d_ð‡_x000c_éþ÷_x000c_âþU_x0001__x001f__x000f_&quot;_x000f__x0001__x0001__allocation yaa 9 2" xfId="59721" xr:uid="{00000000-0005-0000-0000-000050D30000}"/>
    <cellStyle name="þ_x001d_ð‡_x000c_éþ÷_x000c_âþU_x0001__x001f__x000f_&quot;_x0007__x0001__x0001__allocation yaa 9 2 2" xfId="59722" xr:uid="{00000000-0005-0000-0000-000051D30000}"/>
    <cellStyle name="þ_x001d_ð‡_x000c_éþ÷_x000c_âþU_x0001__x001f__x000f_&quot;_x000f__x0001__x0001__allocation yaa 9 2 2" xfId="59723" xr:uid="{00000000-0005-0000-0000-000052D30000}"/>
    <cellStyle name="þ_x001d_ð‡_x000c_éþ÷_x000c_âþU_x0001__x001f__x000f_&quot;_x0007__x0001__x0001__allocation yaa 9 2 3" xfId="59724" xr:uid="{00000000-0005-0000-0000-000053D30000}"/>
    <cellStyle name="þ_x001d_ð‡_x000c_éþ÷_x000c_âþU_x0001__x001f__x000f_&quot;_x000f__x0001__x0001__allocation yaa 9 2 3" xfId="59725" xr:uid="{00000000-0005-0000-0000-000054D30000}"/>
    <cellStyle name="þ_x001d_ð‡_x000c_éþ÷_x000c_âþU_x0001__x001f__x000f_&quot;_x0007__x0001__x0001__allocation yaa 9 2 4" xfId="59726" xr:uid="{00000000-0005-0000-0000-000055D30000}"/>
    <cellStyle name="þ_x001d_ð‡_x000c_éþ÷_x000c_âþU_x0001__x001f__x000f_&quot;_x000f__x0001__x0001__allocation yaa 9 2 4" xfId="59727" xr:uid="{00000000-0005-0000-0000-000056D30000}"/>
    <cellStyle name="þ_x001d_ð‡_x000c_éþ÷_x000c_âþU_x0001__x001f__x000f_&quot;_x0007__x0001__x0001__allocation yaa 9 2 5" xfId="59728" xr:uid="{00000000-0005-0000-0000-000057D30000}"/>
    <cellStyle name="þ_x001d_ð‡_x000c_éþ÷_x000c_âþU_x0001__x001f__x000f_&quot;_x000f__x0001__x0001__allocation yaa 9 2 5" xfId="59729" xr:uid="{00000000-0005-0000-0000-000058D30000}"/>
    <cellStyle name="þ_x001d_ð‡_x000c_éþ÷_x000c_âþU_x0001__x001f__x000f_&quot;_x0007__x0001__x0001__allocation yaa 9 2 6" xfId="59730" xr:uid="{00000000-0005-0000-0000-000059D30000}"/>
    <cellStyle name="þ_x001d_ð‡_x000c_éþ÷_x000c_âþU_x0001__x001f__x000f_&quot;_x000f__x0001__x0001__allocation yaa 9 2 6" xfId="59731" xr:uid="{00000000-0005-0000-0000-00005AD30000}"/>
    <cellStyle name="þ_x001d_ð‡_x000c_éþ÷_x000c_âþU_x0001__x001f__x000f_&quot;_x0007__x0001__x0001__allocation yaa 9 3" xfId="59732" xr:uid="{00000000-0005-0000-0000-00005BD30000}"/>
    <cellStyle name="þ_x001d_ð‡_x000c_éþ÷_x000c_âþU_x0001__x001f__x000f_&quot;_x000f__x0001__x0001__allocation yaa 9 3" xfId="59733" xr:uid="{00000000-0005-0000-0000-00005CD30000}"/>
    <cellStyle name="þ_x001d_ð‡_x000c_éþ÷_x000c_âþU_x0001__x001f__x000f_&quot;_x0007__x0001__x0001__allocation yaa 9 4" xfId="59734" xr:uid="{00000000-0005-0000-0000-00005DD30000}"/>
    <cellStyle name="þ_x001d_ð‡_x000c_éþ÷_x000c_âþU_x0001__x001f__x000f_&quot;_x000f__x0001__x0001__allocation yaa 9 4" xfId="59735" xr:uid="{00000000-0005-0000-0000-00005ED30000}"/>
    <cellStyle name="þ_x001d_ð‡_x000c_éþ÷_x000c_âþU_x0001__x001f__x000f_&quot;_x0007__x0001__x0001__allocation yaa 9 5" xfId="59736" xr:uid="{00000000-0005-0000-0000-00005FD30000}"/>
    <cellStyle name="þ_x001d_ð‡_x000c_éþ÷_x000c_âþU_x0001__x001f__x000f_&quot;_x000f__x0001__x0001__allocation yaa 9 5" xfId="59737" xr:uid="{00000000-0005-0000-0000-000060D30000}"/>
    <cellStyle name="þ_x001d_ð‡_x000c_éþ÷_x000c_âþU_x0001__x001f__x000f_&quot;_x0007__x0001__x0001__allocation yaa 9 6" xfId="59738" xr:uid="{00000000-0005-0000-0000-000061D30000}"/>
    <cellStyle name="þ_x001d_ð‡_x000c_éþ÷_x000c_âþU_x0001__x001f__x000f_&quot;_x000f__x0001__x0001__allocation yaa 9 6" xfId="59739" xr:uid="{00000000-0005-0000-0000-000062D30000}"/>
    <cellStyle name="þ_x001d_ð‡_x000c_éþ÷_x000c_âþU_x0001__x001f__x000f_&quot;_x0007__x0001__x0001__allocation yaa 9 7" xfId="59740" xr:uid="{00000000-0005-0000-0000-000063D30000}"/>
    <cellStyle name="þ_x001d_ð‡_x000c_éþ÷_x000c_âþU_x0001__x001f__x000f_&quot;_x000f__x0001__x0001__allocation yaa 9 7" xfId="59741" xr:uid="{00000000-0005-0000-0000-000064D30000}"/>
    <cellStyle name="þ_x001d_ð‡_x000c_éþ÷_x000c_âþU_x0001__x001f__x000f_&quot;_x0007__x0001__x0001__allocation yaa 9 8" xfId="59742" xr:uid="{00000000-0005-0000-0000-000065D30000}"/>
    <cellStyle name="þ_x001d_ð‡_x000c_éþ÷_x000c_âþU_x0001__x001f__x000f_&quot;_x000f__x0001__x0001__allocation yaa 9 8" xfId="59743" xr:uid="{00000000-0005-0000-0000-000066D30000}"/>
    <cellStyle name="þ_x001d_ð‡_x000c_éþ÷_x000c_âþU_x0001__x001f__x000f_&quot;_x0007__x0001__x0001__allocation yaa 9 9" xfId="59744" xr:uid="{00000000-0005-0000-0000-000067D30000}"/>
    <cellStyle name="þ_x001d_ð‡_x000c_éþ÷_x000c_âþU_x0001__x001f__x000f_&quot;_x000f__x0001__x0001__allocation yaa 9 9" xfId="59745" xr:uid="{00000000-0005-0000-0000-000068D30000}"/>
    <cellStyle name="þ_x001d_ð‡_x000c_éþ÷_x000c_âþU_x0001__x001f__x000f_&quot;_x0007__x0001__x0001__allocation yaa_ADMD budget appendices 19-03-09" xfId="59746" xr:uid="{00000000-0005-0000-0000-000069D30000}"/>
    <cellStyle name="þ_x001d_ð‡_x000c_éþ÷_x000c_âþU_x0001__x001f__x000f_&quot;_x000f__x0001__x0001__allocation yaa_ADMD budget appendices 19-03-09" xfId="59747" xr:uid="{00000000-0005-0000-0000-00006AD30000}"/>
    <cellStyle name="þ_x001d_ð‡_x000c_éþ÷_x000c_âþU_x0001__x001f__x000f_&quot;_x0007__x0001__x0001__allocation yaa_ADMD budget appendices 19-03-09 2" xfId="59748" xr:uid="{00000000-0005-0000-0000-00006BD30000}"/>
    <cellStyle name="þ_x001d_ð‡_x000c_éþ÷_x000c_âþU_x0001__x001f__x000f_&quot;_x000f__x0001__x0001__allocation yaa_ADMD budget appendices 19-03-09 2" xfId="59749" xr:uid="{00000000-0005-0000-0000-00006CD30000}"/>
    <cellStyle name="þ_x001d_ð‡_x000c_éþ÷_x000c_âþU_x0001__x001f__x000f_&quot;_x0007__x0001__x0001__allocation yaa_ADMD budget appendices 19-03-09 3" xfId="59750" xr:uid="{00000000-0005-0000-0000-00006DD30000}"/>
    <cellStyle name="þ_x001d_ð‡_x000c_éþ÷_x000c_âþU_x0001__x001f__x000f_&quot;_x000f__x0001__x0001__allocation yaa_ADMD budget appendices 19-03-09 3" xfId="59751" xr:uid="{00000000-0005-0000-0000-00006ED30000}"/>
    <cellStyle name="þ_x001d_ð‡_x000c_éþ÷_x000c_âþU_x0001__x001f__x000f_&quot;_x0007__x0001__x0001__allocation yaa_ADMD budget appendices 19-03-09 4" xfId="59752" xr:uid="{00000000-0005-0000-0000-00006FD30000}"/>
    <cellStyle name="þ_x001d_ð‡_x000c_éþ÷_x000c_âþU_x0001__x001f__x000f_&quot;_x000f__x0001__x0001__allocation yaa_ADMD budget appendices 19-03-09 4" xfId="59753" xr:uid="{00000000-0005-0000-0000-000070D30000}"/>
    <cellStyle name="þ_x001d_ð‡_x000c_éþ÷_x000c_âþU_x0001__x001f__x000f_&quot;_x0007__x0001__x0001__allocation yaa_ADMD budget appendices 19-03-09 5" xfId="59754" xr:uid="{00000000-0005-0000-0000-000071D30000}"/>
    <cellStyle name="þ_x001d_ð‡_x000c_éþ÷_x000c_âþU_x0001__x001f__x000f_&quot;_x000f__x0001__x0001__allocation yaa_ADMD budget appendices 19-03-09 5" xfId="59755" xr:uid="{00000000-0005-0000-0000-000072D30000}"/>
    <cellStyle name="þ_x001d_ð‡_x000c_éþ÷_x000c_âþU_x0001__x001f__x000f_&quot;_x0007__x0001__x0001__allocation yaa_ADMD budget appendices 19-03-09 6" xfId="59756" xr:uid="{00000000-0005-0000-0000-000073D30000}"/>
    <cellStyle name="þ_x001d_ð‡_x000c_éþ÷_x000c_âþU_x0001__x001f__x000f_&quot;_x000f__x0001__x0001__allocation yaa_ADMD budget appendices 19-03-09 6" xfId="59757" xr:uid="{00000000-0005-0000-0000-000074D30000}"/>
    <cellStyle name="þ_x001d_ð‡_x000c_éþ÷_x000c_âþU_x0001__x001f__x000f_&quot;_x0007__x0001__x0001__allocation yaa_ADMD budget appendices 19-03-09 7" xfId="59758" xr:uid="{00000000-0005-0000-0000-000075D30000}"/>
    <cellStyle name="þ_x001d_ð‡_x000c_éþ÷_x000c_âþU_x0001__x001f__x000f_&quot;_x000f__x0001__x0001__allocation yaa_ADMD budget appendices 19-03-09 7" xfId="59759" xr:uid="{00000000-0005-0000-0000-000076D30000}"/>
    <cellStyle name="þ_x001d_ð‡_x000c_éþ÷_x000c_âþU_x0001__x001f__x000f_&quot;_x0007__x0001__x0001__allocation yaa_PUBLIC DEBT 2008" xfId="59760" xr:uid="{00000000-0005-0000-0000-000077D30000}"/>
    <cellStyle name="þ_x001d_ð‡_x000c_éþ÷_x000c_âþU_x0001__x001f__x000f_&quot;_x000f__x0001__x0001__allocation yaa_PUBLIC DEBT 2008" xfId="59761" xr:uid="{00000000-0005-0000-0000-000078D30000}"/>
    <cellStyle name="þ_x001d_ð‡_x000c_éþ÷_x000c_âþU_x0001__x001f__x000f_&quot;_x0007__x0001__x0001__allocation yaa_PUBLIC DEBT 2008 10" xfId="59762" xr:uid="{00000000-0005-0000-0000-000079D30000}"/>
    <cellStyle name="þ_x001d_ð‡_x000c_éþ÷_x000c_âþU_x0001__x001f__x000f_&quot;_x000f__x0001__x0001__allocation yaa_PUBLIC DEBT 2008 10" xfId="59763" xr:uid="{00000000-0005-0000-0000-00007AD30000}"/>
    <cellStyle name="þ_x001d_ð‡_x000c_éþ÷_x000c_âþU_x0001__x001f__x000f_&quot;_x0007__x0001__x0001__allocation yaa_PUBLIC DEBT 2008 10 2" xfId="59764" xr:uid="{00000000-0005-0000-0000-00007BD30000}"/>
    <cellStyle name="þ_x001d_ð‡_x000c_éþ÷_x000c_âþU_x0001__x001f__x000f_&quot;_x000f__x0001__x0001__allocation yaa_PUBLIC DEBT 2008 10 2" xfId="59765" xr:uid="{00000000-0005-0000-0000-00007CD30000}"/>
    <cellStyle name="þ_x001d_ð‡_x000c_éþ÷_x000c_âþU_x0001__x001f__x000f_&quot;_x0007__x0001__x0001__allocation yaa_PUBLIC DEBT 2008 10 3" xfId="59766" xr:uid="{00000000-0005-0000-0000-00007DD30000}"/>
    <cellStyle name="þ_x001d_ð‡_x000c_éþ÷_x000c_âþU_x0001__x001f__x000f_&quot;_x000f__x0001__x0001__allocation yaa_PUBLIC DEBT 2008 10 3" xfId="59767" xr:uid="{00000000-0005-0000-0000-00007ED30000}"/>
    <cellStyle name="þ_x001d_ð‡_x000c_éþ÷_x000c_âþU_x0001__x001f__x000f_&quot;_x0007__x0001__x0001__allocation yaa_PUBLIC DEBT 2008 10 4" xfId="59768" xr:uid="{00000000-0005-0000-0000-00007FD30000}"/>
    <cellStyle name="þ_x001d_ð‡_x000c_éþ÷_x000c_âþU_x0001__x001f__x000f_&quot;_x000f__x0001__x0001__allocation yaa_PUBLIC DEBT 2008 10 4" xfId="59769" xr:uid="{00000000-0005-0000-0000-000080D30000}"/>
    <cellStyle name="þ_x001d_ð‡_x000c_éþ÷_x000c_âþU_x0001__x001f__x000f_&quot;_x0007__x0001__x0001__allocation yaa_PUBLIC DEBT 2008 10 5" xfId="59770" xr:uid="{00000000-0005-0000-0000-000081D30000}"/>
    <cellStyle name="þ_x001d_ð‡_x000c_éþ÷_x000c_âþU_x0001__x001f__x000f_&quot;_x000f__x0001__x0001__allocation yaa_PUBLIC DEBT 2008 10 5" xfId="59771" xr:uid="{00000000-0005-0000-0000-000082D30000}"/>
    <cellStyle name="þ_x001d_ð‡_x000c_éþ÷_x000c_âþU_x0001__x001f__x000f_&quot;_x0007__x0001__x0001__allocation yaa_PUBLIC DEBT 2008 10 6" xfId="59772" xr:uid="{00000000-0005-0000-0000-000083D30000}"/>
    <cellStyle name="þ_x001d_ð‡_x000c_éþ÷_x000c_âþU_x0001__x001f__x000f_&quot;_x000f__x0001__x0001__allocation yaa_PUBLIC DEBT 2008 10 6" xfId="59773" xr:uid="{00000000-0005-0000-0000-000084D30000}"/>
    <cellStyle name="þ_x001d_ð‡_x000c_éþ÷_x000c_âþU_x0001__x001f__x000f_&quot;_x0007__x0001__x0001__allocation yaa_PUBLIC DEBT 2008 11" xfId="59774" xr:uid="{00000000-0005-0000-0000-000085D30000}"/>
    <cellStyle name="þ_x001d_ð‡_x000c_éþ÷_x000c_âþU_x0001__x001f__x000f_&quot;_x000f__x0001__x0001__allocation yaa_PUBLIC DEBT 2008 11" xfId="59775" xr:uid="{00000000-0005-0000-0000-000086D30000}"/>
    <cellStyle name="þ_x001d_ð‡_x000c_éþ÷_x000c_âþU_x0001__x001f__x000f_&quot;_x0007__x0001__x0001__allocation yaa_PUBLIC DEBT 2008 12" xfId="59776" xr:uid="{00000000-0005-0000-0000-000087D30000}"/>
    <cellStyle name="þ_x001d_ð‡_x000c_éþ÷_x000c_âþU_x0001__x001f__x000f_&quot;_x000f__x0001__x0001__allocation yaa_PUBLIC DEBT 2008 12" xfId="59777" xr:uid="{00000000-0005-0000-0000-000088D30000}"/>
    <cellStyle name="þ_x001d_ð‡_x000c_éþ÷_x000c_âþU_x0001__x001f__x000f_&quot;_x0007__x0001__x0001__allocation yaa_PUBLIC DEBT 2008 13" xfId="59778" xr:uid="{00000000-0005-0000-0000-000089D30000}"/>
    <cellStyle name="þ_x001d_ð‡_x000c_éþ÷_x000c_âþU_x0001__x001f__x000f_&quot;_x000f__x0001__x0001__allocation yaa_PUBLIC DEBT 2008 13" xfId="59779" xr:uid="{00000000-0005-0000-0000-00008AD30000}"/>
    <cellStyle name="þ_x001d_ð‡_x000c_éþ÷_x000c_âþU_x0001__x001f__x000f_&quot;_x0007__x0001__x0001__allocation yaa_PUBLIC DEBT 2008 14" xfId="59780" xr:uid="{00000000-0005-0000-0000-00008BD30000}"/>
    <cellStyle name="þ_x001d_ð‡_x000c_éþ÷_x000c_âþU_x0001__x001f__x000f_&quot;_x000f__x0001__x0001__allocation yaa_PUBLIC DEBT 2008 14" xfId="59781" xr:uid="{00000000-0005-0000-0000-00008CD30000}"/>
    <cellStyle name="þ_x001d_ð‡_x000c_éþ÷_x000c_âþU_x0001__x001f__x000f_&quot;_x0007__x0001__x0001__allocation yaa_PUBLIC DEBT 2008 15" xfId="59782" xr:uid="{00000000-0005-0000-0000-00008DD30000}"/>
    <cellStyle name="þ_x001d_ð‡_x000c_éþ÷_x000c_âþU_x0001__x001f__x000f_&quot;_x000f__x0001__x0001__allocation yaa_PUBLIC DEBT 2008 15" xfId="59783" xr:uid="{00000000-0005-0000-0000-00008ED30000}"/>
    <cellStyle name="þ_x001d_ð‡_x000c_éþ÷_x000c_âþU_x0001__x001f__x000f_&quot;_x0007__x0001__x0001__allocation yaa_PUBLIC DEBT 2008 16" xfId="59784" xr:uid="{00000000-0005-0000-0000-00008FD30000}"/>
    <cellStyle name="þ_x001d_ð‡_x000c_éþ÷_x000c_âþU_x0001__x001f__x000f_&quot;_x000f__x0001__x0001__allocation yaa_PUBLIC DEBT 2008 16" xfId="59785" xr:uid="{00000000-0005-0000-0000-000090D30000}"/>
    <cellStyle name="þ_x001d_ð‡_x000c_éþ÷_x000c_âþU_x0001__x001f__x000f_&quot;_x0007__x0001__x0001__allocation yaa_PUBLIC DEBT 2008 17" xfId="59786" xr:uid="{00000000-0005-0000-0000-000091D30000}"/>
    <cellStyle name="þ_x001d_ð‡_x000c_éþ÷_x000c_âþU_x0001__x001f__x000f_&quot;_x000f__x0001__x0001__allocation yaa_PUBLIC DEBT 2008 17" xfId="59787" xr:uid="{00000000-0005-0000-0000-000092D30000}"/>
    <cellStyle name="þ_x001d_ð‡_x000c_éþ÷_x000c_âþU_x0001__x001f__x000f_&quot;_x0007__x0001__x0001__allocation yaa_PUBLIC DEBT 2008 18" xfId="59788" xr:uid="{00000000-0005-0000-0000-000093D30000}"/>
    <cellStyle name="þ_x001d_ð‡_x000c_éþ÷_x000c_âþU_x0001__x001f__x000f_&quot;_x000f__x0001__x0001__allocation yaa_PUBLIC DEBT 2008 18" xfId="59789" xr:uid="{00000000-0005-0000-0000-000094D30000}"/>
    <cellStyle name="þ_x001d_ð‡_x000c_éþ÷_x000c_âþU_x0001__x001f__x000f_&quot;_x0007__x0001__x0001__allocation yaa_PUBLIC DEBT 2008 19" xfId="59790" xr:uid="{00000000-0005-0000-0000-000095D30000}"/>
    <cellStyle name="þ_x001d_ð‡_x000c_éþ÷_x000c_âþU_x0001__x001f__x000f_&quot;_x000f__x0001__x0001__allocation yaa_PUBLIC DEBT 2008 19" xfId="59791" xr:uid="{00000000-0005-0000-0000-000096D30000}"/>
    <cellStyle name="þ_x001d_ð‡_x000c_éþ÷_x000c_âþU_x0001__x001f__x000f_&quot;_x0007__x0001__x0001__allocation yaa_PUBLIC DEBT 2008 2" xfId="59792" xr:uid="{00000000-0005-0000-0000-000097D30000}"/>
    <cellStyle name="þ_x001d_ð‡_x000c_éþ÷_x000c_âþU_x0001__x001f__x000f_&quot;_x000f__x0001__x0001__allocation yaa_PUBLIC DEBT 2008 2" xfId="59793" xr:uid="{00000000-0005-0000-0000-000098D30000}"/>
    <cellStyle name="þ_x001d_ð‡_x000c_éþ÷_x000c_âþU_x0001__x001f__x000f_&quot;_x0007__x0001__x0001__allocation yaa_PUBLIC DEBT 2008 2 2" xfId="59794" xr:uid="{00000000-0005-0000-0000-000099D30000}"/>
    <cellStyle name="þ_x001d_ð‡_x000c_éþ÷_x000c_âþU_x0001__x001f__x000f_&quot;_x000f__x0001__x0001__allocation yaa_PUBLIC DEBT 2008 2 2" xfId="59795" xr:uid="{00000000-0005-0000-0000-00009AD30000}"/>
    <cellStyle name="þ_x001d_ð‡_x000c_éþ÷_x000c_âþU_x0001__x001f__x000f_&quot;_x0007__x0001__x0001__allocation yaa_PUBLIC DEBT 2008 2 3" xfId="59796" xr:uid="{00000000-0005-0000-0000-00009BD30000}"/>
    <cellStyle name="þ_x001d_ð‡_x000c_éþ÷_x000c_âþU_x0001__x001f__x000f_&quot;_x000f__x0001__x0001__allocation yaa_PUBLIC DEBT 2008 2 3" xfId="59797" xr:uid="{00000000-0005-0000-0000-00009CD30000}"/>
    <cellStyle name="þ_x001d_ð‡_x000c_éþ÷_x000c_âþU_x0001__x001f__x000f_&quot;_x0007__x0001__x0001__allocation yaa_PUBLIC DEBT 2008 2 4" xfId="59798" xr:uid="{00000000-0005-0000-0000-00009DD30000}"/>
    <cellStyle name="þ_x001d_ð‡_x000c_éþ÷_x000c_âþU_x0001__x001f__x000f_&quot;_x000f__x0001__x0001__allocation yaa_PUBLIC DEBT 2008 2 4" xfId="59799" xr:uid="{00000000-0005-0000-0000-00009ED30000}"/>
    <cellStyle name="þ_x001d_ð‡_x000c_éþ÷_x000c_âþU_x0001__x001f__x000f_&quot;_x0007__x0001__x0001__allocation yaa_PUBLIC DEBT 2008 2 5" xfId="59800" xr:uid="{00000000-0005-0000-0000-00009FD30000}"/>
    <cellStyle name="þ_x001d_ð‡_x000c_éþ÷_x000c_âþU_x0001__x001f__x000f_&quot;_x000f__x0001__x0001__allocation yaa_PUBLIC DEBT 2008 2 5" xfId="59801" xr:uid="{00000000-0005-0000-0000-0000A0D30000}"/>
    <cellStyle name="þ_x001d_ð‡_x000c_éþ÷_x000c_âþU_x0001__x001f__x000f_&quot;_x0007__x0001__x0001__allocation yaa_PUBLIC DEBT 2008 2 6" xfId="59802" xr:uid="{00000000-0005-0000-0000-0000A1D30000}"/>
    <cellStyle name="þ_x001d_ð‡_x000c_éþ÷_x000c_âþU_x0001__x001f__x000f_&quot;_x000f__x0001__x0001__allocation yaa_PUBLIC DEBT 2008 2 6" xfId="59803" xr:uid="{00000000-0005-0000-0000-0000A2D30000}"/>
    <cellStyle name="þ_x001d_ð‡_x000c_éþ÷_x000c_âþU_x0001__x001f__x000f_&quot;_x0007__x0001__x0001__allocation yaa_PUBLIC DEBT 2008 20" xfId="59804" xr:uid="{00000000-0005-0000-0000-0000A3D30000}"/>
    <cellStyle name="þ_x001d_ð‡_x000c_éþ÷_x000c_âþU_x0001__x001f__x000f_&quot;_x000f__x0001__x0001__allocation yaa_PUBLIC DEBT 2008 20" xfId="59805" xr:uid="{00000000-0005-0000-0000-0000A4D30000}"/>
    <cellStyle name="þ_x001d_ð‡_x000c_éþ÷_x000c_âþU_x0001__x001f__x000f_&quot;_x0007__x0001__x0001__allocation yaa_PUBLIC DEBT 2008 21" xfId="59806" xr:uid="{00000000-0005-0000-0000-0000A5D30000}"/>
    <cellStyle name="þ_x001d_ð‡_x000c_éþ÷_x000c_âþU_x0001__x001f__x000f_&quot;_x000f__x0001__x0001__allocation yaa_PUBLIC DEBT 2008 21" xfId="59807" xr:uid="{00000000-0005-0000-0000-0000A6D30000}"/>
    <cellStyle name="þ_x001d_ð‡_x000c_éþ÷_x000c_âþU_x0001__x001f__x000f_&quot;_x0007__x0001__x0001__allocation yaa_PUBLIC DEBT 2008 22" xfId="59808" xr:uid="{00000000-0005-0000-0000-0000A7D30000}"/>
    <cellStyle name="þ_x001d_ð‡_x000c_éþ÷_x000c_âþU_x0001__x001f__x000f_&quot;_x000f__x0001__x0001__allocation yaa_PUBLIC DEBT 2008 22" xfId="59809" xr:uid="{00000000-0005-0000-0000-0000A8D30000}"/>
    <cellStyle name="þ_x001d_ð‡_x000c_éþ÷_x000c_âþU_x0001__x001f__x000f_&quot;_x0007__x0001__x0001__allocation yaa_PUBLIC DEBT 2008 3" xfId="59810" xr:uid="{00000000-0005-0000-0000-0000A9D30000}"/>
    <cellStyle name="þ_x001d_ð‡_x000c_éþ÷_x000c_âþU_x0001__x001f__x000f_&quot;_x000f__x0001__x0001__allocation yaa_PUBLIC DEBT 2008 3" xfId="59811" xr:uid="{00000000-0005-0000-0000-0000AAD30000}"/>
    <cellStyle name="þ_x001d_ð‡_x000c_éþ÷_x000c_âþU_x0001__x001f__x000f_&quot;_x0007__x0001__x0001__allocation yaa_PUBLIC DEBT 2008 3 2" xfId="59812" xr:uid="{00000000-0005-0000-0000-0000ABD30000}"/>
    <cellStyle name="þ_x001d_ð‡_x000c_éþ÷_x000c_âþU_x0001__x001f__x000f_&quot;_x000f__x0001__x0001__allocation yaa_PUBLIC DEBT 2008 3 2" xfId="59813" xr:uid="{00000000-0005-0000-0000-0000ACD30000}"/>
    <cellStyle name="þ_x001d_ð‡_x000c_éþ÷_x000c_âþU_x0001__x001f__x000f_&quot;_x0007__x0001__x0001__allocation yaa_PUBLIC DEBT 2008 3 3" xfId="59814" xr:uid="{00000000-0005-0000-0000-0000ADD30000}"/>
    <cellStyle name="þ_x001d_ð‡_x000c_éþ÷_x000c_âþU_x0001__x001f__x000f_&quot;_x000f__x0001__x0001__allocation yaa_PUBLIC DEBT 2008 3 3" xfId="59815" xr:uid="{00000000-0005-0000-0000-0000AED30000}"/>
    <cellStyle name="þ_x001d_ð‡_x000c_éþ÷_x000c_âþU_x0001__x001f__x000f_&quot;_x0007__x0001__x0001__allocation yaa_PUBLIC DEBT 2008 3 4" xfId="59816" xr:uid="{00000000-0005-0000-0000-0000AFD30000}"/>
    <cellStyle name="þ_x001d_ð‡_x000c_éþ÷_x000c_âþU_x0001__x001f__x000f_&quot;_x000f__x0001__x0001__allocation yaa_PUBLIC DEBT 2008 3 4" xfId="59817" xr:uid="{00000000-0005-0000-0000-0000B0D30000}"/>
    <cellStyle name="þ_x001d_ð‡_x000c_éþ÷_x000c_âþU_x0001__x001f__x000f_&quot;_x0007__x0001__x0001__allocation yaa_PUBLIC DEBT 2008 3 5" xfId="59818" xr:uid="{00000000-0005-0000-0000-0000B1D30000}"/>
    <cellStyle name="þ_x001d_ð‡_x000c_éþ÷_x000c_âþU_x0001__x001f__x000f_&quot;_x000f__x0001__x0001__allocation yaa_PUBLIC DEBT 2008 3 5" xfId="59819" xr:uid="{00000000-0005-0000-0000-0000B2D30000}"/>
    <cellStyle name="þ_x001d_ð‡_x000c_éþ÷_x000c_âþU_x0001__x001f__x000f_&quot;_x0007__x0001__x0001__allocation yaa_PUBLIC DEBT 2008 3 6" xfId="59820" xr:uid="{00000000-0005-0000-0000-0000B3D30000}"/>
    <cellStyle name="þ_x001d_ð‡_x000c_éþ÷_x000c_âþU_x0001__x001f__x000f_&quot;_x000f__x0001__x0001__allocation yaa_PUBLIC DEBT 2008 3 6" xfId="59821" xr:uid="{00000000-0005-0000-0000-0000B4D30000}"/>
    <cellStyle name="þ_x001d_ð‡_x000c_éþ÷_x000c_âþU_x0001__x001f__x000f_&quot;_x0007__x0001__x0001__allocation yaa_PUBLIC DEBT 2008 4" xfId="59822" xr:uid="{00000000-0005-0000-0000-0000B5D30000}"/>
    <cellStyle name="þ_x001d_ð‡_x000c_éþ÷_x000c_âþU_x0001__x001f__x000f_&quot;_x000f__x0001__x0001__allocation yaa_PUBLIC DEBT 2008 4" xfId="59823" xr:uid="{00000000-0005-0000-0000-0000B6D30000}"/>
    <cellStyle name="þ_x001d_ð‡_x000c_éþ÷_x000c_âþU_x0001__x001f__x000f_&quot;_x0007__x0001__x0001__allocation yaa_PUBLIC DEBT 2008 4 2" xfId="59824" xr:uid="{00000000-0005-0000-0000-0000B7D30000}"/>
    <cellStyle name="þ_x001d_ð‡_x000c_éþ÷_x000c_âþU_x0001__x001f__x000f_&quot;_x000f__x0001__x0001__allocation yaa_PUBLIC DEBT 2008 4 2" xfId="59825" xr:uid="{00000000-0005-0000-0000-0000B8D30000}"/>
    <cellStyle name="þ_x001d_ð‡_x000c_éþ÷_x000c_âþU_x0001__x001f__x000f_&quot;_x0007__x0001__x0001__allocation yaa_PUBLIC DEBT 2008 4 3" xfId="59826" xr:uid="{00000000-0005-0000-0000-0000B9D30000}"/>
    <cellStyle name="þ_x001d_ð‡_x000c_éþ÷_x000c_âþU_x0001__x001f__x000f_&quot;_x000f__x0001__x0001__allocation yaa_PUBLIC DEBT 2008 4 3" xfId="59827" xr:uid="{00000000-0005-0000-0000-0000BAD30000}"/>
    <cellStyle name="þ_x001d_ð‡_x000c_éþ÷_x000c_âþU_x0001__x001f__x000f_&quot;_x0007__x0001__x0001__allocation yaa_PUBLIC DEBT 2008 4 4" xfId="59828" xr:uid="{00000000-0005-0000-0000-0000BBD30000}"/>
    <cellStyle name="þ_x001d_ð‡_x000c_éþ÷_x000c_âþU_x0001__x001f__x000f_&quot;_x000f__x0001__x0001__allocation yaa_PUBLIC DEBT 2008 4 4" xfId="59829" xr:uid="{00000000-0005-0000-0000-0000BCD30000}"/>
    <cellStyle name="þ_x001d_ð‡_x000c_éþ÷_x000c_âþU_x0001__x001f__x000f_&quot;_x0007__x0001__x0001__allocation yaa_PUBLIC DEBT 2008 4 5" xfId="59830" xr:uid="{00000000-0005-0000-0000-0000BDD30000}"/>
    <cellStyle name="þ_x001d_ð‡_x000c_éþ÷_x000c_âþU_x0001__x001f__x000f_&quot;_x000f__x0001__x0001__allocation yaa_PUBLIC DEBT 2008 4 5" xfId="59831" xr:uid="{00000000-0005-0000-0000-0000BED30000}"/>
    <cellStyle name="þ_x001d_ð‡_x000c_éþ÷_x000c_âþU_x0001__x001f__x000f_&quot;_x0007__x0001__x0001__allocation yaa_PUBLIC DEBT 2008 4 6" xfId="59832" xr:uid="{00000000-0005-0000-0000-0000BFD30000}"/>
    <cellStyle name="þ_x001d_ð‡_x000c_éþ÷_x000c_âþU_x0001__x001f__x000f_&quot;_x000f__x0001__x0001__allocation yaa_PUBLIC DEBT 2008 4 6" xfId="59833" xr:uid="{00000000-0005-0000-0000-0000C0D30000}"/>
    <cellStyle name="þ_x001d_ð‡_x000c_éþ÷_x000c_âþU_x0001__x001f__x000f_&quot;_x0007__x0001__x0001__allocation yaa_PUBLIC DEBT 2008 5" xfId="59834" xr:uid="{00000000-0005-0000-0000-0000C1D30000}"/>
    <cellStyle name="þ_x001d_ð‡_x000c_éþ÷_x000c_âþU_x0001__x001f__x000f_&quot;_x000f__x0001__x0001__allocation yaa_PUBLIC DEBT 2008 5" xfId="59835" xr:uid="{00000000-0005-0000-0000-0000C2D30000}"/>
    <cellStyle name="þ_x001d_ð‡_x000c_éþ÷_x000c_âþU_x0001__x001f__x000f_&quot;_x0007__x0001__x0001__allocation yaa_PUBLIC DEBT 2008 5 2" xfId="59836" xr:uid="{00000000-0005-0000-0000-0000C3D30000}"/>
    <cellStyle name="þ_x001d_ð‡_x000c_éþ÷_x000c_âþU_x0001__x001f__x000f_&quot;_x000f__x0001__x0001__allocation yaa_PUBLIC DEBT 2008 5 2" xfId="59837" xr:uid="{00000000-0005-0000-0000-0000C4D30000}"/>
    <cellStyle name="þ_x001d_ð‡_x000c_éþ÷_x000c_âþU_x0001__x001f__x000f_&quot;_x0007__x0001__x0001__allocation yaa_PUBLIC DEBT 2008 5 3" xfId="59838" xr:uid="{00000000-0005-0000-0000-0000C5D30000}"/>
    <cellStyle name="þ_x001d_ð‡_x000c_éþ÷_x000c_âþU_x0001__x001f__x000f_&quot;_x000f__x0001__x0001__allocation yaa_PUBLIC DEBT 2008 5 3" xfId="59839" xr:uid="{00000000-0005-0000-0000-0000C6D30000}"/>
    <cellStyle name="þ_x001d_ð‡_x000c_éþ÷_x000c_âþU_x0001__x001f__x000f_&quot;_x0007__x0001__x0001__allocation yaa_PUBLIC DEBT 2008 5 4" xfId="59840" xr:uid="{00000000-0005-0000-0000-0000C7D30000}"/>
    <cellStyle name="þ_x001d_ð‡_x000c_éþ÷_x000c_âþU_x0001__x001f__x000f_&quot;_x000f__x0001__x0001__allocation yaa_PUBLIC DEBT 2008 5 4" xfId="59841" xr:uid="{00000000-0005-0000-0000-0000C8D30000}"/>
    <cellStyle name="þ_x001d_ð‡_x000c_éþ÷_x000c_âþU_x0001__x001f__x000f_&quot;_x0007__x0001__x0001__allocation yaa_PUBLIC DEBT 2008 5 5" xfId="59842" xr:uid="{00000000-0005-0000-0000-0000C9D30000}"/>
    <cellStyle name="þ_x001d_ð‡_x000c_éþ÷_x000c_âþU_x0001__x001f__x000f_&quot;_x000f__x0001__x0001__allocation yaa_PUBLIC DEBT 2008 5 5" xfId="59843" xr:uid="{00000000-0005-0000-0000-0000CAD30000}"/>
    <cellStyle name="þ_x001d_ð‡_x000c_éþ÷_x000c_âþU_x0001__x001f__x000f_&quot;_x0007__x0001__x0001__allocation yaa_PUBLIC DEBT 2008 5 6" xfId="59844" xr:uid="{00000000-0005-0000-0000-0000CBD30000}"/>
    <cellStyle name="þ_x001d_ð‡_x000c_éþ÷_x000c_âþU_x0001__x001f__x000f_&quot;_x000f__x0001__x0001__allocation yaa_PUBLIC DEBT 2008 5 6" xfId="59845" xr:uid="{00000000-0005-0000-0000-0000CCD30000}"/>
    <cellStyle name="þ_x001d_ð‡_x000c_éþ÷_x000c_âþU_x0001__x001f__x000f_&quot;_x0007__x0001__x0001__allocation yaa_PUBLIC DEBT 2008 6" xfId="59846" xr:uid="{00000000-0005-0000-0000-0000CDD30000}"/>
    <cellStyle name="þ_x001d_ð‡_x000c_éþ÷_x000c_âþU_x0001__x001f__x000f_&quot;_x000f__x0001__x0001__allocation yaa_PUBLIC DEBT 2008 6" xfId="59847" xr:uid="{00000000-0005-0000-0000-0000CED30000}"/>
    <cellStyle name="þ_x001d_ð‡_x000c_éþ÷_x000c_âþU_x0001__x001f__x000f_&quot;_x0007__x0001__x0001__allocation yaa_PUBLIC DEBT 2008 6 2" xfId="59848" xr:uid="{00000000-0005-0000-0000-0000CFD30000}"/>
    <cellStyle name="þ_x001d_ð‡_x000c_éþ÷_x000c_âþU_x0001__x001f__x000f_&quot;_x000f__x0001__x0001__allocation yaa_PUBLIC DEBT 2008 6 2" xfId="59849" xr:uid="{00000000-0005-0000-0000-0000D0D30000}"/>
    <cellStyle name="þ_x001d_ð‡_x000c_éþ÷_x000c_âþU_x0001__x001f__x000f_&quot;_x0007__x0001__x0001__allocation yaa_PUBLIC DEBT 2008 6 3" xfId="59850" xr:uid="{00000000-0005-0000-0000-0000D1D30000}"/>
    <cellStyle name="þ_x001d_ð‡_x000c_éþ÷_x000c_âþU_x0001__x001f__x000f_&quot;_x000f__x0001__x0001__allocation yaa_PUBLIC DEBT 2008 6 3" xfId="59851" xr:uid="{00000000-0005-0000-0000-0000D2D30000}"/>
    <cellStyle name="þ_x001d_ð‡_x000c_éþ÷_x000c_âþU_x0001__x001f__x000f_&quot;_x0007__x0001__x0001__allocation yaa_PUBLIC DEBT 2008 6 4" xfId="59852" xr:uid="{00000000-0005-0000-0000-0000D3D30000}"/>
    <cellStyle name="þ_x001d_ð‡_x000c_éþ÷_x000c_âþU_x0001__x001f__x000f_&quot;_x000f__x0001__x0001__allocation yaa_PUBLIC DEBT 2008 6 4" xfId="59853" xr:uid="{00000000-0005-0000-0000-0000D4D30000}"/>
    <cellStyle name="þ_x001d_ð‡_x000c_éþ÷_x000c_âþU_x0001__x001f__x000f_&quot;_x0007__x0001__x0001__allocation yaa_PUBLIC DEBT 2008 6 5" xfId="59854" xr:uid="{00000000-0005-0000-0000-0000D5D30000}"/>
    <cellStyle name="þ_x001d_ð‡_x000c_éþ÷_x000c_âþU_x0001__x001f__x000f_&quot;_x000f__x0001__x0001__allocation yaa_PUBLIC DEBT 2008 6 5" xfId="59855" xr:uid="{00000000-0005-0000-0000-0000D6D30000}"/>
    <cellStyle name="þ_x001d_ð‡_x000c_éþ÷_x000c_âþU_x0001__x001f__x000f_&quot;_x0007__x0001__x0001__allocation yaa_PUBLIC DEBT 2008 6 6" xfId="59856" xr:uid="{00000000-0005-0000-0000-0000D7D30000}"/>
    <cellStyle name="þ_x001d_ð‡_x000c_éþ÷_x000c_âþU_x0001__x001f__x000f_&quot;_x000f__x0001__x0001__allocation yaa_PUBLIC DEBT 2008 6 6" xfId="59857" xr:uid="{00000000-0005-0000-0000-0000D8D30000}"/>
    <cellStyle name="þ_x001d_ð‡_x000c_éþ÷_x000c_âþU_x0001__x001f__x000f_&quot;_x0007__x0001__x0001__allocation yaa_PUBLIC DEBT 2008 7" xfId="59858" xr:uid="{00000000-0005-0000-0000-0000D9D30000}"/>
    <cellStyle name="þ_x001d_ð‡_x000c_éþ÷_x000c_âþU_x0001__x001f__x000f_&quot;_x000f__x0001__x0001__allocation yaa_PUBLIC DEBT 2008 7" xfId="59859" xr:uid="{00000000-0005-0000-0000-0000DAD30000}"/>
    <cellStyle name="þ_x001d_ð‡_x000c_éþ÷_x000c_âþU_x0001__x001f__x000f_&quot;_x0007__x0001__x0001__allocation yaa_PUBLIC DEBT 2008 7 2" xfId="59860" xr:uid="{00000000-0005-0000-0000-0000DBD30000}"/>
    <cellStyle name="þ_x001d_ð‡_x000c_éþ÷_x000c_âþU_x0001__x001f__x000f_&quot;_x000f__x0001__x0001__allocation yaa_PUBLIC DEBT 2008 7 2" xfId="59861" xr:uid="{00000000-0005-0000-0000-0000DCD30000}"/>
    <cellStyle name="þ_x001d_ð‡_x000c_éþ÷_x000c_âþU_x0001__x001f__x000f_&quot;_x0007__x0001__x0001__allocation yaa_PUBLIC DEBT 2008 7 3" xfId="59862" xr:uid="{00000000-0005-0000-0000-0000DDD30000}"/>
    <cellStyle name="þ_x001d_ð‡_x000c_éþ÷_x000c_âþU_x0001__x001f__x000f_&quot;_x000f__x0001__x0001__allocation yaa_PUBLIC DEBT 2008 7 3" xfId="59863" xr:uid="{00000000-0005-0000-0000-0000DED30000}"/>
    <cellStyle name="þ_x001d_ð‡_x000c_éþ÷_x000c_âþU_x0001__x001f__x000f_&quot;_x0007__x0001__x0001__allocation yaa_PUBLIC DEBT 2008 7 4" xfId="59864" xr:uid="{00000000-0005-0000-0000-0000DFD30000}"/>
    <cellStyle name="þ_x001d_ð‡_x000c_éþ÷_x000c_âþU_x0001__x001f__x000f_&quot;_x000f__x0001__x0001__allocation yaa_PUBLIC DEBT 2008 7 4" xfId="59865" xr:uid="{00000000-0005-0000-0000-0000E0D30000}"/>
    <cellStyle name="þ_x001d_ð‡_x000c_éþ÷_x000c_âþU_x0001__x001f__x000f_&quot;_x0007__x0001__x0001__allocation yaa_PUBLIC DEBT 2008 7 5" xfId="59866" xr:uid="{00000000-0005-0000-0000-0000E1D30000}"/>
    <cellStyle name="þ_x001d_ð‡_x000c_éþ÷_x000c_âþU_x0001__x001f__x000f_&quot;_x000f__x0001__x0001__allocation yaa_PUBLIC DEBT 2008 7 5" xfId="59867" xr:uid="{00000000-0005-0000-0000-0000E2D30000}"/>
    <cellStyle name="þ_x001d_ð‡_x000c_éþ÷_x000c_âþU_x0001__x001f__x000f_&quot;_x0007__x0001__x0001__allocation yaa_PUBLIC DEBT 2008 7 6" xfId="59868" xr:uid="{00000000-0005-0000-0000-0000E3D30000}"/>
    <cellStyle name="þ_x001d_ð‡_x000c_éþ÷_x000c_âþU_x0001__x001f__x000f_&quot;_x000f__x0001__x0001__allocation yaa_PUBLIC DEBT 2008 7 6" xfId="59869" xr:uid="{00000000-0005-0000-0000-0000E4D30000}"/>
    <cellStyle name="þ_x001d_ð‡_x000c_éþ÷_x000c_âþU_x0001__x001f__x000f_&quot;_x0007__x0001__x0001__allocation yaa_PUBLIC DEBT 2008 8" xfId="59870" xr:uid="{00000000-0005-0000-0000-0000E5D30000}"/>
    <cellStyle name="þ_x001d_ð‡_x000c_éþ÷_x000c_âþU_x0001__x001f__x000f_&quot;_x000f__x0001__x0001__allocation yaa_PUBLIC DEBT 2008 8" xfId="59871" xr:uid="{00000000-0005-0000-0000-0000E6D30000}"/>
    <cellStyle name="þ_x001d_ð‡_x000c_éþ÷_x000c_âþU_x0001__x001f__x000f_&quot;_x0007__x0001__x0001__allocation yaa_PUBLIC DEBT 2008 8 2" xfId="59872" xr:uid="{00000000-0005-0000-0000-0000E7D30000}"/>
    <cellStyle name="þ_x001d_ð‡_x000c_éþ÷_x000c_âþU_x0001__x001f__x000f_&quot;_x000f__x0001__x0001__allocation yaa_PUBLIC DEBT 2008 8 2" xfId="59873" xr:uid="{00000000-0005-0000-0000-0000E8D30000}"/>
    <cellStyle name="þ_x001d_ð‡_x000c_éþ÷_x000c_âþU_x0001__x001f__x000f_&quot;_x0007__x0001__x0001__allocation yaa_PUBLIC DEBT 2008 8 3" xfId="59874" xr:uid="{00000000-0005-0000-0000-0000E9D30000}"/>
    <cellStyle name="þ_x001d_ð‡_x000c_éþ÷_x000c_âþU_x0001__x001f__x000f_&quot;_x000f__x0001__x0001__allocation yaa_PUBLIC DEBT 2008 8 3" xfId="59875" xr:uid="{00000000-0005-0000-0000-0000EAD30000}"/>
    <cellStyle name="þ_x001d_ð‡_x000c_éþ÷_x000c_âþU_x0001__x001f__x000f_&quot;_x0007__x0001__x0001__allocation yaa_PUBLIC DEBT 2008 8 4" xfId="59876" xr:uid="{00000000-0005-0000-0000-0000EBD30000}"/>
    <cellStyle name="þ_x001d_ð‡_x000c_éþ÷_x000c_âþU_x0001__x001f__x000f_&quot;_x000f__x0001__x0001__allocation yaa_PUBLIC DEBT 2008 8 4" xfId="59877" xr:uid="{00000000-0005-0000-0000-0000ECD30000}"/>
    <cellStyle name="þ_x001d_ð‡_x000c_éþ÷_x000c_âþU_x0001__x001f__x000f_&quot;_x0007__x0001__x0001__allocation yaa_PUBLIC DEBT 2008 8 5" xfId="59878" xr:uid="{00000000-0005-0000-0000-0000EDD30000}"/>
    <cellStyle name="þ_x001d_ð‡_x000c_éþ÷_x000c_âþU_x0001__x001f__x000f_&quot;_x000f__x0001__x0001__allocation yaa_PUBLIC DEBT 2008 8 5" xfId="59879" xr:uid="{00000000-0005-0000-0000-0000EED30000}"/>
    <cellStyle name="þ_x001d_ð‡_x000c_éþ÷_x000c_âþU_x0001__x001f__x000f_&quot;_x0007__x0001__x0001__allocation yaa_PUBLIC DEBT 2008 8 6" xfId="59880" xr:uid="{00000000-0005-0000-0000-0000EFD30000}"/>
    <cellStyle name="þ_x001d_ð‡_x000c_éþ÷_x000c_âþU_x0001__x001f__x000f_&quot;_x000f__x0001__x0001__allocation yaa_PUBLIC DEBT 2008 8 6" xfId="59881" xr:uid="{00000000-0005-0000-0000-0000F0D30000}"/>
    <cellStyle name="þ_x001d_ð‡_x000c_éþ÷_x000c_âþU_x0001__x001f__x000f_&quot;_x0007__x0001__x0001__allocation yaa_PUBLIC DEBT 2008 9" xfId="59882" xr:uid="{00000000-0005-0000-0000-0000F1D30000}"/>
    <cellStyle name="þ_x001d_ð‡_x000c_éþ÷_x000c_âþU_x0001__x001f__x000f_&quot;_x000f__x0001__x0001__allocation yaa_PUBLIC DEBT 2008 9" xfId="59883" xr:uid="{00000000-0005-0000-0000-0000F2D30000}"/>
    <cellStyle name="þ_x001d_ð‡_x000c_éþ÷_x000c_âþU_x0001__x001f__x000f_&quot;_x0007__x0001__x0001__allocation yaa_PUBLIC DEBT 2008 9 2" xfId="59884" xr:uid="{00000000-0005-0000-0000-0000F3D30000}"/>
    <cellStyle name="þ_x001d_ð‡_x000c_éþ÷_x000c_âþU_x0001__x001f__x000f_&quot;_x000f__x0001__x0001__allocation yaa_PUBLIC DEBT 2008 9 2" xfId="59885" xr:uid="{00000000-0005-0000-0000-0000F4D30000}"/>
    <cellStyle name="þ_x001d_ð‡_x000c_éþ÷_x000c_âþU_x0001__x001f__x000f_&quot;_x0007__x0001__x0001__allocation yaa_PUBLIC DEBT 2008 9 3" xfId="59886" xr:uid="{00000000-0005-0000-0000-0000F5D30000}"/>
    <cellStyle name="þ_x001d_ð‡_x000c_éþ÷_x000c_âþU_x0001__x001f__x000f_&quot;_x000f__x0001__x0001__allocation yaa_PUBLIC DEBT 2008 9 3" xfId="59887" xr:uid="{00000000-0005-0000-0000-0000F6D30000}"/>
    <cellStyle name="þ_x001d_ð‡_x000c_éþ÷_x000c_âþU_x0001__x001f__x000f_&quot;_x0007__x0001__x0001__allocation yaa_PUBLIC DEBT 2008 9 4" xfId="59888" xr:uid="{00000000-0005-0000-0000-0000F7D30000}"/>
    <cellStyle name="þ_x001d_ð‡_x000c_éþ÷_x000c_âþU_x0001__x001f__x000f_&quot;_x000f__x0001__x0001__allocation yaa_PUBLIC DEBT 2008 9 4" xfId="59889" xr:uid="{00000000-0005-0000-0000-0000F8D30000}"/>
    <cellStyle name="þ_x001d_ð‡_x000c_éþ÷_x000c_âþU_x0001__x001f__x000f_&quot;_x0007__x0001__x0001__allocation yaa_PUBLIC DEBT 2008 9 5" xfId="59890" xr:uid="{00000000-0005-0000-0000-0000F9D30000}"/>
    <cellStyle name="þ_x001d_ð‡_x000c_éþ÷_x000c_âþU_x0001__x001f__x000f_&quot;_x000f__x0001__x0001__allocation yaa_PUBLIC DEBT 2008 9 5" xfId="59891" xr:uid="{00000000-0005-0000-0000-0000FAD30000}"/>
    <cellStyle name="þ_x001d_ð‡_x000c_éþ÷_x000c_âþU_x0001__x001f__x000f_&quot;_x0007__x0001__x0001__allocation yaa_PUBLIC DEBT 2008 9 6" xfId="59892" xr:uid="{00000000-0005-0000-0000-0000FBD30000}"/>
    <cellStyle name="þ_x001d_ð‡_x000c_éþ÷_x000c_âþU_x0001__x001f__x000f_&quot;_x000f__x0001__x0001__allocation yaa_PUBLIC DEBT 2008 9 6" xfId="59893" xr:uid="{00000000-0005-0000-0000-0000FCD30000}"/>
    <cellStyle name="þ_x001d_ð‡_x000c_éþ÷_x000c_âþU_x0001__x001f__x000f_&quot;_x0007__x0001__x0001__allocation yaa_PUBLIC DEBT 2008Q3" xfId="59894" xr:uid="{00000000-0005-0000-0000-0000FDD30000}"/>
    <cellStyle name="þ_x001d_ð‡_x000c_éþ÷_x000c_âþU_x0001__x001f__x000f_&quot;_x000f__x0001__x0001__allocation yaa_PUBLIC DEBT 2008Q3" xfId="59895" xr:uid="{00000000-0005-0000-0000-0000FED30000}"/>
    <cellStyle name="þ_x001d_ð‡_x000c_éþ÷_x000c_âþU_x0001__x001f__x000f_&quot;_x0007__x0001__x0001__allocation yaa_PUBLIC DEBT 2008Q3 10" xfId="59896" xr:uid="{00000000-0005-0000-0000-0000FFD30000}"/>
    <cellStyle name="þ_x001d_ð‡_x000c_éþ÷_x000c_âþU_x0001__x001f__x000f_&quot;_x000f__x0001__x0001__allocation yaa_PUBLIC DEBT 2008Q3 10" xfId="59897" xr:uid="{00000000-0005-0000-0000-000000D40000}"/>
    <cellStyle name="þ_x001d_ð‡_x000c_éþ÷_x000c_âþU_x0001__x001f__x000f_&quot;_x0007__x0001__x0001__allocation yaa_PUBLIC DEBT 2008Q3 10 2" xfId="59898" xr:uid="{00000000-0005-0000-0000-000001D40000}"/>
    <cellStyle name="þ_x001d_ð‡_x000c_éþ÷_x000c_âþU_x0001__x001f__x000f_&quot;_x000f__x0001__x0001__allocation yaa_PUBLIC DEBT 2008Q3 10 2" xfId="59899" xr:uid="{00000000-0005-0000-0000-000002D40000}"/>
    <cellStyle name="þ_x001d_ð‡_x000c_éþ÷_x000c_âþU_x0001__x001f__x000f_&quot;_x0007__x0001__x0001__allocation yaa_PUBLIC DEBT 2008Q3 10 3" xfId="59900" xr:uid="{00000000-0005-0000-0000-000003D40000}"/>
    <cellStyle name="þ_x001d_ð‡_x000c_éþ÷_x000c_âþU_x0001__x001f__x000f_&quot;_x000f__x0001__x0001__allocation yaa_PUBLIC DEBT 2008Q3 10 3" xfId="59901" xr:uid="{00000000-0005-0000-0000-000004D40000}"/>
    <cellStyle name="þ_x001d_ð‡_x000c_éþ÷_x000c_âþU_x0001__x001f__x000f_&quot;_x0007__x0001__x0001__allocation yaa_PUBLIC DEBT 2008Q3 10 4" xfId="59902" xr:uid="{00000000-0005-0000-0000-000005D40000}"/>
    <cellStyle name="þ_x001d_ð‡_x000c_éþ÷_x000c_âþU_x0001__x001f__x000f_&quot;_x000f__x0001__x0001__allocation yaa_PUBLIC DEBT 2008Q3 10 4" xfId="59903" xr:uid="{00000000-0005-0000-0000-000006D40000}"/>
    <cellStyle name="þ_x001d_ð‡_x000c_éþ÷_x000c_âþU_x0001__x001f__x000f_&quot;_x0007__x0001__x0001__allocation yaa_PUBLIC DEBT 2008Q3 10 5" xfId="59904" xr:uid="{00000000-0005-0000-0000-000007D40000}"/>
    <cellStyle name="þ_x001d_ð‡_x000c_éþ÷_x000c_âþU_x0001__x001f__x000f_&quot;_x000f__x0001__x0001__allocation yaa_PUBLIC DEBT 2008Q3 10 5" xfId="59905" xr:uid="{00000000-0005-0000-0000-000008D40000}"/>
    <cellStyle name="þ_x001d_ð‡_x000c_éþ÷_x000c_âþU_x0001__x001f__x000f_&quot;_x0007__x0001__x0001__allocation yaa_PUBLIC DEBT 2008Q3 10 6" xfId="59906" xr:uid="{00000000-0005-0000-0000-000009D40000}"/>
    <cellStyle name="þ_x001d_ð‡_x000c_éþ÷_x000c_âþU_x0001__x001f__x000f_&quot;_x000f__x0001__x0001__allocation yaa_PUBLIC DEBT 2008Q3 10 6" xfId="59907" xr:uid="{00000000-0005-0000-0000-00000AD40000}"/>
    <cellStyle name="þ_x001d_ð‡_x000c_éþ÷_x000c_âþU_x0001__x001f__x000f_&quot;_x0007__x0001__x0001__allocation yaa_PUBLIC DEBT 2008Q3 11" xfId="59908" xr:uid="{00000000-0005-0000-0000-00000BD40000}"/>
    <cellStyle name="þ_x001d_ð‡_x000c_éþ÷_x000c_âþU_x0001__x001f__x000f_&quot;_x000f__x0001__x0001__allocation yaa_PUBLIC DEBT 2008Q3 11" xfId="59909" xr:uid="{00000000-0005-0000-0000-00000CD40000}"/>
    <cellStyle name="þ_x001d_ð‡_x000c_éþ÷_x000c_âþU_x0001__x001f__x000f_&quot;_x0007__x0001__x0001__allocation yaa_PUBLIC DEBT 2008Q3 12" xfId="59910" xr:uid="{00000000-0005-0000-0000-00000DD40000}"/>
    <cellStyle name="þ_x001d_ð‡_x000c_éþ÷_x000c_âþU_x0001__x001f__x000f_&quot;_x000f__x0001__x0001__allocation yaa_PUBLIC DEBT 2008Q3 12" xfId="59911" xr:uid="{00000000-0005-0000-0000-00000ED40000}"/>
    <cellStyle name="þ_x001d_ð‡_x000c_éþ÷_x000c_âþU_x0001__x001f__x000f_&quot;_x0007__x0001__x0001__allocation yaa_PUBLIC DEBT 2008Q3 13" xfId="59912" xr:uid="{00000000-0005-0000-0000-00000FD40000}"/>
    <cellStyle name="þ_x001d_ð‡_x000c_éþ÷_x000c_âþU_x0001__x001f__x000f_&quot;_x000f__x0001__x0001__allocation yaa_PUBLIC DEBT 2008Q3 13" xfId="59913" xr:uid="{00000000-0005-0000-0000-000010D40000}"/>
    <cellStyle name="þ_x001d_ð‡_x000c_éþ÷_x000c_âþU_x0001__x001f__x000f_&quot;_x0007__x0001__x0001__allocation yaa_PUBLIC DEBT 2008Q3 14" xfId="59914" xr:uid="{00000000-0005-0000-0000-000011D40000}"/>
    <cellStyle name="þ_x001d_ð‡_x000c_éþ÷_x000c_âþU_x0001__x001f__x000f_&quot;_x000f__x0001__x0001__allocation yaa_PUBLIC DEBT 2008Q3 14" xfId="59915" xr:uid="{00000000-0005-0000-0000-000012D40000}"/>
    <cellStyle name="þ_x001d_ð‡_x000c_éþ÷_x000c_âþU_x0001__x001f__x000f_&quot;_x0007__x0001__x0001__allocation yaa_PUBLIC DEBT 2008Q3 15" xfId="59916" xr:uid="{00000000-0005-0000-0000-000013D40000}"/>
    <cellStyle name="þ_x001d_ð‡_x000c_éþ÷_x000c_âþU_x0001__x001f__x000f_&quot;_x000f__x0001__x0001__allocation yaa_PUBLIC DEBT 2008Q3 15" xfId="59917" xr:uid="{00000000-0005-0000-0000-000014D40000}"/>
    <cellStyle name="þ_x001d_ð‡_x000c_éþ÷_x000c_âþU_x0001__x001f__x000f_&quot;_x0007__x0001__x0001__allocation yaa_PUBLIC DEBT 2008Q3 16" xfId="59918" xr:uid="{00000000-0005-0000-0000-000015D40000}"/>
    <cellStyle name="þ_x001d_ð‡_x000c_éþ÷_x000c_âþU_x0001__x001f__x000f_&quot;_x000f__x0001__x0001__allocation yaa_PUBLIC DEBT 2008Q3 16" xfId="59919" xr:uid="{00000000-0005-0000-0000-000016D40000}"/>
    <cellStyle name="þ_x001d_ð‡_x000c_éþ÷_x000c_âþU_x0001__x001f__x000f_&quot;_x0007__x0001__x0001__allocation yaa_PUBLIC DEBT 2008Q3 17" xfId="59920" xr:uid="{00000000-0005-0000-0000-000017D40000}"/>
    <cellStyle name="þ_x001d_ð‡_x000c_éþ÷_x000c_âþU_x0001__x001f__x000f_&quot;_x000f__x0001__x0001__allocation yaa_PUBLIC DEBT 2008Q3 17" xfId="59921" xr:uid="{00000000-0005-0000-0000-000018D40000}"/>
    <cellStyle name="þ_x001d_ð‡_x000c_éþ÷_x000c_âþU_x0001__x001f__x000f_&quot;_x0007__x0001__x0001__allocation yaa_PUBLIC DEBT 2008Q3 18" xfId="59922" xr:uid="{00000000-0005-0000-0000-000019D40000}"/>
    <cellStyle name="þ_x001d_ð‡_x000c_éþ÷_x000c_âþU_x0001__x001f__x000f_&quot;_x000f__x0001__x0001__allocation yaa_PUBLIC DEBT 2008Q3 18" xfId="59923" xr:uid="{00000000-0005-0000-0000-00001AD40000}"/>
    <cellStyle name="þ_x001d_ð‡_x000c_éþ÷_x000c_âþU_x0001__x001f__x000f_&quot;_x0007__x0001__x0001__allocation yaa_PUBLIC DEBT 2008Q3 19" xfId="59924" xr:uid="{00000000-0005-0000-0000-00001BD40000}"/>
    <cellStyle name="þ_x001d_ð‡_x000c_éþ÷_x000c_âþU_x0001__x001f__x000f_&quot;_x000f__x0001__x0001__allocation yaa_PUBLIC DEBT 2008Q3 19" xfId="59925" xr:uid="{00000000-0005-0000-0000-00001CD40000}"/>
    <cellStyle name="þ_x001d_ð‡_x000c_éþ÷_x000c_âþU_x0001__x001f__x000f_&quot;_x0007__x0001__x0001__allocation yaa_PUBLIC DEBT 2008Q3 2" xfId="59926" xr:uid="{00000000-0005-0000-0000-00001DD40000}"/>
    <cellStyle name="þ_x001d_ð‡_x000c_éþ÷_x000c_âþU_x0001__x001f__x000f_&quot;_x000f__x0001__x0001__allocation yaa_PUBLIC DEBT 2008Q3 2" xfId="59927" xr:uid="{00000000-0005-0000-0000-00001ED40000}"/>
    <cellStyle name="þ_x001d_ð‡_x000c_éþ÷_x000c_âþU_x0001__x001f__x000f_&quot;_x0007__x0001__x0001__allocation yaa_PUBLIC DEBT 2008Q3 2 2" xfId="59928" xr:uid="{00000000-0005-0000-0000-00001FD40000}"/>
    <cellStyle name="þ_x001d_ð‡_x000c_éþ÷_x000c_âþU_x0001__x001f__x000f_&quot;_x000f__x0001__x0001__allocation yaa_PUBLIC DEBT 2008Q3 2 2" xfId="59929" xr:uid="{00000000-0005-0000-0000-000020D40000}"/>
    <cellStyle name="þ_x001d_ð‡_x000c_éþ÷_x000c_âþU_x0001__x001f__x000f_&quot;_x0007__x0001__x0001__allocation yaa_PUBLIC DEBT 2008Q3 2 3" xfId="59930" xr:uid="{00000000-0005-0000-0000-000021D40000}"/>
    <cellStyle name="þ_x001d_ð‡_x000c_éþ÷_x000c_âþU_x0001__x001f__x000f_&quot;_x000f__x0001__x0001__allocation yaa_PUBLIC DEBT 2008Q3 2 3" xfId="59931" xr:uid="{00000000-0005-0000-0000-000022D40000}"/>
    <cellStyle name="þ_x001d_ð‡_x000c_éþ÷_x000c_âþU_x0001__x001f__x000f_&quot;_x0007__x0001__x0001__allocation yaa_PUBLIC DEBT 2008Q3 2 4" xfId="59932" xr:uid="{00000000-0005-0000-0000-000023D40000}"/>
    <cellStyle name="þ_x001d_ð‡_x000c_éþ÷_x000c_âþU_x0001__x001f__x000f_&quot;_x000f__x0001__x0001__allocation yaa_PUBLIC DEBT 2008Q3 2 4" xfId="59933" xr:uid="{00000000-0005-0000-0000-000024D40000}"/>
    <cellStyle name="þ_x001d_ð‡_x000c_éþ÷_x000c_âþU_x0001__x001f__x000f_&quot;_x0007__x0001__x0001__allocation yaa_PUBLIC DEBT 2008Q3 2 5" xfId="59934" xr:uid="{00000000-0005-0000-0000-000025D40000}"/>
    <cellStyle name="þ_x001d_ð‡_x000c_éþ÷_x000c_âþU_x0001__x001f__x000f_&quot;_x000f__x0001__x0001__allocation yaa_PUBLIC DEBT 2008Q3 2 5" xfId="59935" xr:uid="{00000000-0005-0000-0000-000026D40000}"/>
    <cellStyle name="þ_x001d_ð‡_x000c_éþ÷_x000c_âþU_x0001__x001f__x000f_&quot;_x0007__x0001__x0001__allocation yaa_PUBLIC DEBT 2008Q3 2 6" xfId="59936" xr:uid="{00000000-0005-0000-0000-000027D40000}"/>
    <cellStyle name="þ_x001d_ð‡_x000c_éþ÷_x000c_âþU_x0001__x001f__x000f_&quot;_x000f__x0001__x0001__allocation yaa_PUBLIC DEBT 2008Q3 2 6" xfId="59937" xr:uid="{00000000-0005-0000-0000-000028D40000}"/>
    <cellStyle name="þ_x001d_ð‡_x000c_éþ÷_x000c_âþU_x0001__x001f__x000f_&quot;_x0007__x0001__x0001__allocation yaa_PUBLIC DEBT 2008Q3 20" xfId="59938" xr:uid="{00000000-0005-0000-0000-000029D40000}"/>
    <cellStyle name="þ_x001d_ð‡_x000c_éþ÷_x000c_âþU_x0001__x001f__x000f_&quot;_x000f__x0001__x0001__allocation yaa_PUBLIC DEBT 2008Q3 20" xfId="59939" xr:uid="{00000000-0005-0000-0000-00002AD40000}"/>
    <cellStyle name="þ_x001d_ð‡_x000c_éþ÷_x000c_âþU_x0001__x001f__x000f_&quot;_x0007__x0001__x0001__allocation yaa_PUBLIC DEBT 2008Q3 21" xfId="59940" xr:uid="{00000000-0005-0000-0000-00002BD40000}"/>
    <cellStyle name="þ_x001d_ð‡_x000c_éþ÷_x000c_âþU_x0001__x001f__x000f_&quot;_x000f__x0001__x0001__allocation yaa_PUBLIC DEBT 2008Q3 21" xfId="59941" xr:uid="{00000000-0005-0000-0000-00002CD40000}"/>
    <cellStyle name="þ_x001d_ð‡_x000c_éþ÷_x000c_âþU_x0001__x001f__x000f_&quot;_x0007__x0001__x0001__allocation yaa_PUBLIC DEBT 2008Q3 22" xfId="59942" xr:uid="{00000000-0005-0000-0000-00002DD40000}"/>
    <cellStyle name="þ_x001d_ð‡_x000c_éþ÷_x000c_âþU_x0001__x001f__x000f_&quot;_x000f__x0001__x0001__allocation yaa_PUBLIC DEBT 2008Q3 22" xfId="59943" xr:uid="{00000000-0005-0000-0000-00002ED40000}"/>
    <cellStyle name="þ_x001d_ð‡_x000c_éþ÷_x000c_âþU_x0001__x001f__x000f_&quot;_x0007__x0001__x0001__allocation yaa_PUBLIC DEBT 2008Q3 3" xfId="59944" xr:uid="{00000000-0005-0000-0000-00002FD40000}"/>
    <cellStyle name="þ_x001d_ð‡_x000c_éþ÷_x000c_âþU_x0001__x001f__x000f_&quot;_x000f__x0001__x0001__allocation yaa_PUBLIC DEBT 2008Q3 3" xfId="59945" xr:uid="{00000000-0005-0000-0000-000030D40000}"/>
    <cellStyle name="þ_x001d_ð‡_x000c_éþ÷_x000c_âþU_x0001__x001f__x000f_&quot;_x0007__x0001__x0001__allocation yaa_PUBLIC DEBT 2008Q3 3 2" xfId="59946" xr:uid="{00000000-0005-0000-0000-000031D40000}"/>
    <cellStyle name="þ_x001d_ð‡_x000c_éþ÷_x000c_âþU_x0001__x001f__x000f_&quot;_x000f__x0001__x0001__allocation yaa_PUBLIC DEBT 2008Q3 3 2" xfId="59947" xr:uid="{00000000-0005-0000-0000-000032D40000}"/>
    <cellStyle name="þ_x001d_ð‡_x000c_éþ÷_x000c_âþU_x0001__x001f__x000f_&quot;_x0007__x0001__x0001__allocation yaa_PUBLIC DEBT 2008Q3 3 3" xfId="59948" xr:uid="{00000000-0005-0000-0000-000033D40000}"/>
    <cellStyle name="þ_x001d_ð‡_x000c_éþ÷_x000c_âþU_x0001__x001f__x000f_&quot;_x000f__x0001__x0001__allocation yaa_PUBLIC DEBT 2008Q3 3 3" xfId="59949" xr:uid="{00000000-0005-0000-0000-000034D40000}"/>
    <cellStyle name="þ_x001d_ð‡_x000c_éþ÷_x000c_âþU_x0001__x001f__x000f_&quot;_x0007__x0001__x0001__allocation yaa_PUBLIC DEBT 2008Q3 3 4" xfId="59950" xr:uid="{00000000-0005-0000-0000-000035D40000}"/>
    <cellStyle name="þ_x001d_ð‡_x000c_éþ÷_x000c_âþU_x0001__x001f__x000f_&quot;_x000f__x0001__x0001__allocation yaa_PUBLIC DEBT 2008Q3 3 4" xfId="59951" xr:uid="{00000000-0005-0000-0000-000036D40000}"/>
    <cellStyle name="þ_x001d_ð‡_x000c_éþ÷_x000c_âþU_x0001__x001f__x000f_&quot;_x0007__x0001__x0001__allocation yaa_PUBLIC DEBT 2008Q3 3 5" xfId="59952" xr:uid="{00000000-0005-0000-0000-000037D40000}"/>
    <cellStyle name="þ_x001d_ð‡_x000c_éþ÷_x000c_âþU_x0001__x001f__x000f_&quot;_x000f__x0001__x0001__allocation yaa_PUBLIC DEBT 2008Q3 3 5" xfId="59953" xr:uid="{00000000-0005-0000-0000-000038D40000}"/>
    <cellStyle name="þ_x001d_ð‡_x000c_éþ÷_x000c_âþU_x0001__x001f__x000f_&quot;_x0007__x0001__x0001__allocation yaa_PUBLIC DEBT 2008Q3 3 6" xfId="59954" xr:uid="{00000000-0005-0000-0000-000039D40000}"/>
    <cellStyle name="þ_x001d_ð‡_x000c_éþ÷_x000c_âþU_x0001__x001f__x000f_&quot;_x000f__x0001__x0001__allocation yaa_PUBLIC DEBT 2008Q3 3 6" xfId="59955" xr:uid="{00000000-0005-0000-0000-00003AD40000}"/>
    <cellStyle name="þ_x001d_ð‡_x000c_éþ÷_x000c_âþU_x0001__x001f__x000f_&quot;_x0007__x0001__x0001__allocation yaa_PUBLIC DEBT 2008Q3 4" xfId="59956" xr:uid="{00000000-0005-0000-0000-00003BD40000}"/>
    <cellStyle name="þ_x001d_ð‡_x000c_éþ÷_x000c_âþU_x0001__x001f__x000f_&quot;_x000f__x0001__x0001__allocation yaa_PUBLIC DEBT 2008Q3 4" xfId="59957" xr:uid="{00000000-0005-0000-0000-00003CD40000}"/>
    <cellStyle name="þ_x001d_ð‡_x000c_éþ÷_x000c_âþU_x0001__x001f__x000f_&quot;_x0007__x0001__x0001__allocation yaa_PUBLIC DEBT 2008Q3 4 2" xfId="59958" xr:uid="{00000000-0005-0000-0000-00003DD40000}"/>
    <cellStyle name="þ_x001d_ð‡_x000c_éþ÷_x000c_âþU_x0001__x001f__x000f_&quot;_x000f__x0001__x0001__allocation yaa_PUBLIC DEBT 2008Q3 4 2" xfId="59959" xr:uid="{00000000-0005-0000-0000-00003ED40000}"/>
    <cellStyle name="þ_x001d_ð‡_x000c_éþ÷_x000c_âþU_x0001__x001f__x000f_&quot;_x0007__x0001__x0001__allocation yaa_PUBLIC DEBT 2008Q3 4 3" xfId="59960" xr:uid="{00000000-0005-0000-0000-00003FD40000}"/>
    <cellStyle name="þ_x001d_ð‡_x000c_éþ÷_x000c_âþU_x0001__x001f__x000f_&quot;_x000f__x0001__x0001__allocation yaa_PUBLIC DEBT 2008Q3 4 3" xfId="59961" xr:uid="{00000000-0005-0000-0000-000040D40000}"/>
    <cellStyle name="þ_x001d_ð‡_x000c_éþ÷_x000c_âþU_x0001__x001f__x000f_&quot;_x0007__x0001__x0001__allocation yaa_PUBLIC DEBT 2008Q3 4 4" xfId="59962" xr:uid="{00000000-0005-0000-0000-000041D40000}"/>
    <cellStyle name="þ_x001d_ð‡_x000c_éþ÷_x000c_âþU_x0001__x001f__x000f_&quot;_x000f__x0001__x0001__allocation yaa_PUBLIC DEBT 2008Q3 4 4" xfId="59963" xr:uid="{00000000-0005-0000-0000-000042D40000}"/>
    <cellStyle name="þ_x001d_ð‡_x000c_éþ÷_x000c_âþU_x0001__x001f__x000f_&quot;_x0007__x0001__x0001__allocation yaa_PUBLIC DEBT 2008Q3 4 5" xfId="59964" xr:uid="{00000000-0005-0000-0000-000043D40000}"/>
    <cellStyle name="þ_x001d_ð‡_x000c_éþ÷_x000c_âþU_x0001__x001f__x000f_&quot;_x000f__x0001__x0001__allocation yaa_PUBLIC DEBT 2008Q3 4 5" xfId="59965" xr:uid="{00000000-0005-0000-0000-000044D40000}"/>
    <cellStyle name="þ_x001d_ð‡_x000c_éþ÷_x000c_âþU_x0001__x001f__x000f_&quot;_x0007__x0001__x0001__allocation yaa_PUBLIC DEBT 2008Q3 4 6" xfId="59966" xr:uid="{00000000-0005-0000-0000-000045D40000}"/>
    <cellStyle name="þ_x001d_ð‡_x000c_éþ÷_x000c_âþU_x0001__x001f__x000f_&quot;_x000f__x0001__x0001__allocation yaa_PUBLIC DEBT 2008Q3 4 6" xfId="59967" xr:uid="{00000000-0005-0000-0000-000046D40000}"/>
    <cellStyle name="þ_x001d_ð‡_x000c_éþ÷_x000c_âþU_x0001__x001f__x000f_&quot;_x0007__x0001__x0001__allocation yaa_PUBLIC DEBT 2008Q3 5" xfId="59968" xr:uid="{00000000-0005-0000-0000-000047D40000}"/>
    <cellStyle name="þ_x001d_ð‡_x000c_éþ÷_x000c_âþU_x0001__x001f__x000f_&quot;_x000f__x0001__x0001__allocation yaa_PUBLIC DEBT 2008Q3 5" xfId="59969" xr:uid="{00000000-0005-0000-0000-000048D40000}"/>
    <cellStyle name="þ_x001d_ð‡_x000c_éþ÷_x000c_âþU_x0001__x001f__x000f_&quot;_x0007__x0001__x0001__allocation yaa_PUBLIC DEBT 2008Q3 5 2" xfId="59970" xr:uid="{00000000-0005-0000-0000-000049D40000}"/>
    <cellStyle name="þ_x001d_ð‡_x000c_éþ÷_x000c_âþU_x0001__x001f__x000f_&quot;_x000f__x0001__x0001__allocation yaa_PUBLIC DEBT 2008Q3 5 2" xfId="59971" xr:uid="{00000000-0005-0000-0000-00004AD40000}"/>
    <cellStyle name="þ_x001d_ð‡_x000c_éþ÷_x000c_âþU_x0001__x001f__x000f_&quot;_x0007__x0001__x0001__allocation yaa_PUBLIC DEBT 2008Q3 5 3" xfId="59972" xr:uid="{00000000-0005-0000-0000-00004BD40000}"/>
    <cellStyle name="þ_x001d_ð‡_x000c_éþ÷_x000c_âþU_x0001__x001f__x000f_&quot;_x000f__x0001__x0001__allocation yaa_PUBLIC DEBT 2008Q3 5 3" xfId="59973" xr:uid="{00000000-0005-0000-0000-00004CD40000}"/>
    <cellStyle name="þ_x001d_ð‡_x000c_éþ÷_x000c_âþU_x0001__x001f__x000f_&quot;_x0007__x0001__x0001__allocation yaa_PUBLIC DEBT 2008Q3 5 4" xfId="59974" xr:uid="{00000000-0005-0000-0000-00004DD40000}"/>
    <cellStyle name="þ_x001d_ð‡_x000c_éþ÷_x000c_âþU_x0001__x001f__x000f_&quot;_x000f__x0001__x0001__allocation yaa_PUBLIC DEBT 2008Q3 5 4" xfId="59975" xr:uid="{00000000-0005-0000-0000-00004ED40000}"/>
    <cellStyle name="þ_x001d_ð‡_x000c_éþ÷_x000c_âþU_x0001__x001f__x000f_&quot;_x0007__x0001__x0001__allocation yaa_PUBLIC DEBT 2008Q3 5 5" xfId="59976" xr:uid="{00000000-0005-0000-0000-00004FD40000}"/>
    <cellStyle name="þ_x001d_ð‡_x000c_éþ÷_x000c_âþU_x0001__x001f__x000f_&quot;_x000f__x0001__x0001__allocation yaa_PUBLIC DEBT 2008Q3 5 5" xfId="59977" xr:uid="{00000000-0005-0000-0000-000050D40000}"/>
    <cellStyle name="þ_x001d_ð‡_x000c_éþ÷_x000c_âþU_x0001__x001f__x000f_&quot;_x0007__x0001__x0001__allocation yaa_PUBLIC DEBT 2008Q3 5 6" xfId="59978" xr:uid="{00000000-0005-0000-0000-000051D40000}"/>
    <cellStyle name="þ_x001d_ð‡_x000c_éþ÷_x000c_âþU_x0001__x001f__x000f_&quot;_x000f__x0001__x0001__allocation yaa_PUBLIC DEBT 2008Q3 5 6" xfId="59979" xr:uid="{00000000-0005-0000-0000-000052D40000}"/>
    <cellStyle name="þ_x001d_ð‡_x000c_éþ÷_x000c_âþU_x0001__x001f__x000f_&quot;_x0007__x0001__x0001__allocation yaa_PUBLIC DEBT 2008Q3 6" xfId="59980" xr:uid="{00000000-0005-0000-0000-000053D40000}"/>
    <cellStyle name="þ_x001d_ð‡_x000c_éþ÷_x000c_âþU_x0001__x001f__x000f_&quot;_x000f__x0001__x0001__allocation yaa_PUBLIC DEBT 2008Q3 6" xfId="59981" xr:uid="{00000000-0005-0000-0000-000054D40000}"/>
    <cellStyle name="þ_x001d_ð‡_x000c_éþ÷_x000c_âþU_x0001__x001f__x000f_&quot;_x0007__x0001__x0001__allocation yaa_PUBLIC DEBT 2008Q3 6 2" xfId="59982" xr:uid="{00000000-0005-0000-0000-000055D40000}"/>
    <cellStyle name="þ_x001d_ð‡_x000c_éþ÷_x000c_âþU_x0001__x001f__x000f_&quot;_x000f__x0001__x0001__allocation yaa_PUBLIC DEBT 2008Q3 6 2" xfId="59983" xr:uid="{00000000-0005-0000-0000-000056D40000}"/>
    <cellStyle name="þ_x001d_ð‡_x000c_éþ÷_x000c_âþU_x0001__x001f__x000f_&quot;_x0007__x0001__x0001__allocation yaa_PUBLIC DEBT 2008Q3 6 3" xfId="59984" xr:uid="{00000000-0005-0000-0000-000057D40000}"/>
    <cellStyle name="þ_x001d_ð‡_x000c_éþ÷_x000c_âþU_x0001__x001f__x000f_&quot;_x000f__x0001__x0001__allocation yaa_PUBLIC DEBT 2008Q3 6 3" xfId="59985" xr:uid="{00000000-0005-0000-0000-000058D40000}"/>
    <cellStyle name="þ_x001d_ð‡_x000c_éþ÷_x000c_âþU_x0001__x001f__x000f_&quot;_x0007__x0001__x0001__allocation yaa_PUBLIC DEBT 2008Q3 6 4" xfId="59986" xr:uid="{00000000-0005-0000-0000-000059D40000}"/>
    <cellStyle name="þ_x001d_ð‡_x000c_éþ÷_x000c_âþU_x0001__x001f__x000f_&quot;_x000f__x0001__x0001__allocation yaa_PUBLIC DEBT 2008Q3 6 4" xfId="59987" xr:uid="{00000000-0005-0000-0000-00005AD40000}"/>
    <cellStyle name="þ_x001d_ð‡_x000c_éþ÷_x000c_âþU_x0001__x001f__x000f_&quot;_x0007__x0001__x0001__allocation yaa_PUBLIC DEBT 2008Q3 6 5" xfId="59988" xr:uid="{00000000-0005-0000-0000-00005BD40000}"/>
    <cellStyle name="þ_x001d_ð‡_x000c_éþ÷_x000c_âþU_x0001__x001f__x000f_&quot;_x000f__x0001__x0001__allocation yaa_PUBLIC DEBT 2008Q3 6 5" xfId="59989" xr:uid="{00000000-0005-0000-0000-00005CD40000}"/>
    <cellStyle name="þ_x001d_ð‡_x000c_éþ÷_x000c_âþU_x0001__x001f__x000f_&quot;_x0007__x0001__x0001__allocation yaa_PUBLIC DEBT 2008Q3 6 6" xfId="59990" xr:uid="{00000000-0005-0000-0000-00005DD40000}"/>
    <cellStyle name="þ_x001d_ð‡_x000c_éþ÷_x000c_âþU_x0001__x001f__x000f_&quot;_x000f__x0001__x0001__allocation yaa_PUBLIC DEBT 2008Q3 6 6" xfId="59991" xr:uid="{00000000-0005-0000-0000-00005ED40000}"/>
    <cellStyle name="þ_x001d_ð‡_x000c_éþ÷_x000c_âþU_x0001__x001f__x000f_&quot;_x0007__x0001__x0001__allocation yaa_PUBLIC DEBT 2008Q3 7" xfId="59992" xr:uid="{00000000-0005-0000-0000-00005FD40000}"/>
    <cellStyle name="þ_x001d_ð‡_x000c_éþ÷_x000c_âþU_x0001__x001f__x000f_&quot;_x000f__x0001__x0001__allocation yaa_PUBLIC DEBT 2008Q3 7" xfId="59993" xr:uid="{00000000-0005-0000-0000-000060D40000}"/>
    <cellStyle name="þ_x001d_ð‡_x000c_éþ÷_x000c_âþU_x0001__x001f__x000f_&quot;_x0007__x0001__x0001__allocation yaa_PUBLIC DEBT 2008Q3 7 2" xfId="59994" xr:uid="{00000000-0005-0000-0000-000061D40000}"/>
    <cellStyle name="þ_x001d_ð‡_x000c_éþ÷_x000c_âþU_x0001__x001f__x000f_&quot;_x000f__x0001__x0001__allocation yaa_PUBLIC DEBT 2008Q3 7 2" xfId="59995" xr:uid="{00000000-0005-0000-0000-000062D40000}"/>
    <cellStyle name="þ_x001d_ð‡_x000c_éþ÷_x000c_âþU_x0001__x001f__x000f_&quot;_x0007__x0001__x0001__allocation yaa_PUBLIC DEBT 2008Q3 7 3" xfId="59996" xr:uid="{00000000-0005-0000-0000-000063D40000}"/>
    <cellStyle name="þ_x001d_ð‡_x000c_éþ÷_x000c_âþU_x0001__x001f__x000f_&quot;_x000f__x0001__x0001__allocation yaa_PUBLIC DEBT 2008Q3 7 3" xfId="59997" xr:uid="{00000000-0005-0000-0000-000064D40000}"/>
    <cellStyle name="þ_x001d_ð‡_x000c_éþ÷_x000c_âþU_x0001__x001f__x000f_&quot;_x0007__x0001__x0001__allocation yaa_PUBLIC DEBT 2008Q3 7 4" xfId="59998" xr:uid="{00000000-0005-0000-0000-000065D40000}"/>
    <cellStyle name="þ_x001d_ð‡_x000c_éþ÷_x000c_âþU_x0001__x001f__x000f_&quot;_x000f__x0001__x0001__allocation yaa_PUBLIC DEBT 2008Q3 7 4" xfId="59999" xr:uid="{00000000-0005-0000-0000-000066D40000}"/>
    <cellStyle name="þ_x001d_ð‡_x000c_éþ÷_x000c_âþU_x0001__x001f__x000f_&quot;_x0007__x0001__x0001__allocation yaa_PUBLIC DEBT 2008Q3 7 5" xfId="60000" xr:uid="{00000000-0005-0000-0000-000067D40000}"/>
    <cellStyle name="þ_x001d_ð‡_x000c_éþ÷_x000c_âþU_x0001__x001f__x000f_&quot;_x000f__x0001__x0001__allocation yaa_PUBLIC DEBT 2008Q3 7 5" xfId="60001" xr:uid="{00000000-0005-0000-0000-000068D40000}"/>
    <cellStyle name="þ_x001d_ð‡_x000c_éþ÷_x000c_âþU_x0001__x001f__x000f_&quot;_x0007__x0001__x0001__allocation yaa_PUBLIC DEBT 2008Q3 7 6" xfId="60002" xr:uid="{00000000-0005-0000-0000-000069D40000}"/>
    <cellStyle name="þ_x001d_ð‡_x000c_éþ÷_x000c_âþU_x0001__x001f__x000f_&quot;_x000f__x0001__x0001__allocation yaa_PUBLIC DEBT 2008Q3 7 6" xfId="60003" xr:uid="{00000000-0005-0000-0000-00006AD40000}"/>
    <cellStyle name="þ_x001d_ð‡_x000c_éþ÷_x000c_âþU_x0001__x001f__x000f_&quot;_x0007__x0001__x0001__allocation yaa_PUBLIC DEBT 2008Q3 8" xfId="60004" xr:uid="{00000000-0005-0000-0000-00006BD40000}"/>
    <cellStyle name="þ_x001d_ð‡_x000c_éþ÷_x000c_âþU_x0001__x001f__x000f_&quot;_x000f__x0001__x0001__allocation yaa_PUBLIC DEBT 2008Q3 8" xfId="60005" xr:uid="{00000000-0005-0000-0000-00006CD40000}"/>
    <cellStyle name="þ_x001d_ð‡_x000c_éþ÷_x000c_âþU_x0001__x001f__x000f_&quot;_x0007__x0001__x0001__allocation yaa_PUBLIC DEBT 2008Q3 8 2" xfId="60006" xr:uid="{00000000-0005-0000-0000-00006DD40000}"/>
    <cellStyle name="þ_x001d_ð‡_x000c_éþ÷_x000c_âþU_x0001__x001f__x000f_&quot;_x000f__x0001__x0001__allocation yaa_PUBLIC DEBT 2008Q3 8 2" xfId="60007" xr:uid="{00000000-0005-0000-0000-00006ED40000}"/>
    <cellStyle name="þ_x001d_ð‡_x000c_éþ÷_x000c_âþU_x0001__x001f__x000f_&quot;_x0007__x0001__x0001__allocation yaa_PUBLIC DEBT 2008Q3 8 3" xfId="60008" xr:uid="{00000000-0005-0000-0000-00006FD40000}"/>
    <cellStyle name="þ_x001d_ð‡_x000c_éþ÷_x000c_âþU_x0001__x001f__x000f_&quot;_x000f__x0001__x0001__allocation yaa_PUBLIC DEBT 2008Q3 8 3" xfId="60009" xr:uid="{00000000-0005-0000-0000-000070D40000}"/>
    <cellStyle name="þ_x001d_ð‡_x000c_éþ÷_x000c_âþU_x0001__x001f__x000f_&quot;_x0007__x0001__x0001__allocation yaa_PUBLIC DEBT 2008Q3 8 4" xfId="60010" xr:uid="{00000000-0005-0000-0000-000071D40000}"/>
    <cellStyle name="þ_x001d_ð‡_x000c_éþ÷_x000c_âþU_x0001__x001f__x000f_&quot;_x000f__x0001__x0001__allocation yaa_PUBLIC DEBT 2008Q3 8 4" xfId="60011" xr:uid="{00000000-0005-0000-0000-000072D40000}"/>
    <cellStyle name="þ_x001d_ð‡_x000c_éþ÷_x000c_âþU_x0001__x001f__x000f_&quot;_x0007__x0001__x0001__allocation yaa_PUBLIC DEBT 2008Q3 8 5" xfId="60012" xr:uid="{00000000-0005-0000-0000-000073D40000}"/>
    <cellStyle name="þ_x001d_ð‡_x000c_éþ÷_x000c_âþU_x0001__x001f__x000f_&quot;_x000f__x0001__x0001__allocation yaa_PUBLIC DEBT 2008Q3 8 5" xfId="60013" xr:uid="{00000000-0005-0000-0000-000074D40000}"/>
    <cellStyle name="þ_x001d_ð‡_x000c_éþ÷_x000c_âþU_x0001__x001f__x000f_&quot;_x0007__x0001__x0001__allocation yaa_PUBLIC DEBT 2008Q3 8 6" xfId="60014" xr:uid="{00000000-0005-0000-0000-000075D40000}"/>
    <cellStyle name="þ_x001d_ð‡_x000c_éþ÷_x000c_âþU_x0001__x001f__x000f_&quot;_x000f__x0001__x0001__allocation yaa_PUBLIC DEBT 2008Q3 8 6" xfId="60015" xr:uid="{00000000-0005-0000-0000-000076D40000}"/>
    <cellStyle name="þ_x001d_ð‡_x000c_éþ÷_x000c_âþU_x0001__x001f__x000f_&quot;_x0007__x0001__x0001__allocation yaa_PUBLIC DEBT 2008Q3 9" xfId="60016" xr:uid="{00000000-0005-0000-0000-000077D40000}"/>
    <cellStyle name="þ_x001d_ð‡_x000c_éþ÷_x000c_âþU_x0001__x001f__x000f_&quot;_x000f__x0001__x0001__allocation yaa_PUBLIC DEBT 2008Q3 9" xfId="60017" xr:uid="{00000000-0005-0000-0000-000078D40000}"/>
    <cellStyle name="þ_x001d_ð‡_x000c_éþ÷_x000c_âþU_x0001__x001f__x000f_&quot;_x0007__x0001__x0001__allocation yaa_PUBLIC DEBT 2008Q3 9 2" xfId="60018" xr:uid="{00000000-0005-0000-0000-000079D40000}"/>
    <cellStyle name="þ_x001d_ð‡_x000c_éþ÷_x000c_âþU_x0001__x001f__x000f_&quot;_x000f__x0001__x0001__allocation yaa_PUBLIC DEBT 2008Q3 9 2" xfId="60019" xr:uid="{00000000-0005-0000-0000-00007AD40000}"/>
    <cellStyle name="þ_x001d_ð‡_x000c_éþ÷_x000c_âþU_x0001__x001f__x000f_&quot;_x0007__x0001__x0001__allocation yaa_PUBLIC DEBT 2008Q3 9 3" xfId="60020" xr:uid="{00000000-0005-0000-0000-00007BD40000}"/>
    <cellStyle name="þ_x001d_ð‡_x000c_éþ÷_x000c_âþU_x0001__x001f__x000f_&quot;_x000f__x0001__x0001__allocation yaa_PUBLIC DEBT 2008Q3 9 3" xfId="60021" xr:uid="{00000000-0005-0000-0000-00007CD40000}"/>
    <cellStyle name="þ_x001d_ð‡_x000c_éþ÷_x000c_âþU_x0001__x001f__x000f_&quot;_x0007__x0001__x0001__allocation yaa_PUBLIC DEBT 2008Q3 9 4" xfId="60022" xr:uid="{00000000-0005-0000-0000-00007DD40000}"/>
    <cellStyle name="þ_x001d_ð‡_x000c_éþ÷_x000c_âþU_x0001__x001f__x000f_&quot;_x000f__x0001__x0001__allocation yaa_PUBLIC DEBT 2008Q3 9 4" xfId="60023" xr:uid="{00000000-0005-0000-0000-00007ED40000}"/>
    <cellStyle name="þ_x001d_ð‡_x000c_éþ÷_x000c_âþU_x0001__x001f__x000f_&quot;_x0007__x0001__x0001__allocation yaa_PUBLIC DEBT 2008Q3 9 5" xfId="60024" xr:uid="{00000000-0005-0000-0000-00007FD40000}"/>
    <cellStyle name="þ_x001d_ð‡_x000c_éþ÷_x000c_âþU_x0001__x001f__x000f_&quot;_x000f__x0001__x0001__allocation yaa_PUBLIC DEBT 2008Q3 9 5" xfId="60025" xr:uid="{00000000-0005-0000-0000-000080D40000}"/>
    <cellStyle name="þ_x001d_ð‡_x000c_éþ÷_x000c_âþU_x0001__x001f__x000f_&quot;_x0007__x0001__x0001__allocation yaa_PUBLIC DEBT 2008Q3 9 6" xfId="60026" xr:uid="{00000000-0005-0000-0000-000081D40000}"/>
    <cellStyle name="þ_x001d_ð‡_x000c_éþ÷_x000c_âþU_x0001__x001f__x000f_&quot;_x000f__x0001__x0001__allocation yaa_PUBLIC DEBT 2008Q3 9 6" xfId="60027" xr:uid="{00000000-0005-0000-0000-000082D40000}"/>
    <cellStyle name="þ_x001d_ð‡_x000c_éþ÷_x000c_âþU_x0001__x001f__x000f_&quot;_x0007__x0001__x0001__allocation yaa_PUBLIC DEBT END DEC 2007" xfId="60028" xr:uid="{00000000-0005-0000-0000-000083D40000}"/>
    <cellStyle name="þ_x001d_ð‡_x000c_éþ÷_x000c_âþU_x0001__x001f__x000f_&quot;_x000f__x0001__x0001__allocation yaa_PUBLIC DEBT END DEC 2007" xfId="60029" xr:uid="{00000000-0005-0000-0000-000084D40000}"/>
    <cellStyle name="þ_x001d_ð‡_x000c_éþ÷_x000c_âþU_x0001__x001f__x000f_&quot;_x0007__x0001__x0001__allocation yaa_PUBLIC DEBT END DEC 2007 10" xfId="60030" xr:uid="{00000000-0005-0000-0000-000085D40000}"/>
    <cellStyle name="þ_x001d_ð‡_x000c_éþ÷_x000c_âþU_x0001__x001f__x000f_&quot;_x000f__x0001__x0001__allocation yaa_PUBLIC DEBT END DEC 2007 10" xfId="60031" xr:uid="{00000000-0005-0000-0000-000086D40000}"/>
    <cellStyle name="þ_x001d_ð‡_x000c_éþ÷_x000c_âþU_x0001__x001f__x000f_&quot;_x0007__x0001__x0001__allocation yaa_PUBLIC DEBT END DEC 2007 10 2" xfId="60032" xr:uid="{00000000-0005-0000-0000-000087D40000}"/>
    <cellStyle name="þ_x001d_ð‡_x000c_éþ÷_x000c_âþU_x0001__x001f__x000f_&quot;_x000f__x0001__x0001__allocation yaa_PUBLIC DEBT END DEC 2007 10 2" xfId="60033" xr:uid="{00000000-0005-0000-0000-000088D40000}"/>
    <cellStyle name="þ_x001d_ð‡_x000c_éþ÷_x000c_âþU_x0001__x001f__x000f_&quot;_x0007__x0001__x0001__allocation yaa_PUBLIC DEBT END DEC 2007 10 3" xfId="60034" xr:uid="{00000000-0005-0000-0000-000089D40000}"/>
    <cellStyle name="þ_x001d_ð‡_x000c_éþ÷_x000c_âþU_x0001__x001f__x000f_&quot;_x000f__x0001__x0001__allocation yaa_PUBLIC DEBT END DEC 2007 10 3" xfId="60035" xr:uid="{00000000-0005-0000-0000-00008AD40000}"/>
    <cellStyle name="þ_x001d_ð‡_x000c_éþ÷_x000c_âþU_x0001__x001f__x000f_&quot;_x0007__x0001__x0001__allocation yaa_PUBLIC DEBT END DEC 2007 10 4" xfId="60036" xr:uid="{00000000-0005-0000-0000-00008BD40000}"/>
    <cellStyle name="þ_x001d_ð‡_x000c_éþ÷_x000c_âþU_x0001__x001f__x000f_&quot;_x000f__x0001__x0001__allocation yaa_PUBLIC DEBT END DEC 2007 10 4" xfId="60037" xr:uid="{00000000-0005-0000-0000-00008CD40000}"/>
    <cellStyle name="þ_x001d_ð‡_x000c_éþ÷_x000c_âþU_x0001__x001f__x000f_&quot;_x0007__x0001__x0001__allocation yaa_PUBLIC DEBT END DEC 2007 10 5" xfId="60038" xr:uid="{00000000-0005-0000-0000-00008DD40000}"/>
    <cellStyle name="þ_x001d_ð‡_x000c_éþ÷_x000c_âþU_x0001__x001f__x000f_&quot;_x000f__x0001__x0001__allocation yaa_PUBLIC DEBT END DEC 2007 10 5" xfId="60039" xr:uid="{00000000-0005-0000-0000-00008ED40000}"/>
    <cellStyle name="þ_x001d_ð‡_x000c_éþ÷_x000c_âþU_x0001__x001f__x000f_&quot;_x0007__x0001__x0001__allocation yaa_PUBLIC DEBT END DEC 2007 10 6" xfId="60040" xr:uid="{00000000-0005-0000-0000-00008FD40000}"/>
    <cellStyle name="þ_x001d_ð‡_x000c_éþ÷_x000c_âþU_x0001__x001f__x000f_&quot;_x000f__x0001__x0001__allocation yaa_PUBLIC DEBT END DEC 2007 10 6" xfId="60041" xr:uid="{00000000-0005-0000-0000-000090D40000}"/>
    <cellStyle name="þ_x001d_ð‡_x000c_éþ÷_x000c_âþU_x0001__x001f__x000f_&quot;_x0007__x0001__x0001__allocation yaa_PUBLIC DEBT END DEC 2007 11" xfId="60042" xr:uid="{00000000-0005-0000-0000-000091D40000}"/>
    <cellStyle name="þ_x001d_ð‡_x000c_éþ÷_x000c_âþU_x0001__x001f__x000f_&quot;_x000f__x0001__x0001__allocation yaa_PUBLIC DEBT END DEC 2007 11" xfId="60043" xr:uid="{00000000-0005-0000-0000-000092D40000}"/>
    <cellStyle name="þ_x001d_ð‡_x000c_éþ÷_x000c_âþU_x0001__x001f__x000f_&quot;_x0007__x0001__x0001__allocation yaa_PUBLIC DEBT END DEC 2007 12" xfId="60044" xr:uid="{00000000-0005-0000-0000-000093D40000}"/>
    <cellStyle name="þ_x001d_ð‡_x000c_éþ÷_x000c_âþU_x0001__x001f__x000f_&quot;_x000f__x0001__x0001__allocation yaa_PUBLIC DEBT END DEC 2007 12" xfId="60045" xr:uid="{00000000-0005-0000-0000-000094D40000}"/>
    <cellStyle name="þ_x001d_ð‡_x000c_éþ÷_x000c_âþU_x0001__x001f__x000f_&quot;_x0007__x0001__x0001__allocation yaa_PUBLIC DEBT END DEC 2007 13" xfId="60046" xr:uid="{00000000-0005-0000-0000-000095D40000}"/>
    <cellStyle name="þ_x001d_ð‡_x000c_éþ÷_x000c_âþU_x0001__x001f__x000f_&quot;_x000f__x0001__x0001__allocation yaa_PUBLIC DEBT END DEC 2007 13" xfId="60047" xr:uid="{00000000-0005-0000-0000-000096D40000}"/>
    <cellStyle name="þ_x001d_ð‡_x000c_éþ÷_x000c_âþU_x0001__x001f__x000f_&quot;_x0007__x0001__x0001__allocation yaa_PUBLIC DEBT END DEC 2007 14" xfId="60048" xr:uid="{00000000-0005-0000-0000-000097D40000}"/>
    <cellStyle name="þ_x001d_ð‡_x000c_éþ÷_x000c_âþU_x0001__x001f__x000f_&quot;_x000f__x0001__x0001__allocation yaa_PUBLIC DEBT END DEC 2007 14" xfId="60049" xr:uid="{00000000-0005-0000-0000-000098D40000}"/>
    <cellStyle name="þ_x001d_ð‡_x000c_éþ÷_x000c_âþU_x0001__x001f__x000f_&quot;_x0007__x0001__x0001__allocation yaa_PUBLIC DEBT END DEC 2007 15" xfId="60050" xr:uid="{00000000-0005-0000-0000-000099D40000}"/>
    <cellStyle name="þ_x001d_ð‡_x000c_éþ÷_x000c_âþU_x0001__x001f__x000f_&quot;_x000f__x0001__x0001__allocation yaa_PUBLIC DEBT END DEC 2007 15" xfId="60051" xr:uid="{00000000-0005-0000-0000-00009AD40000}"/>
    <cellStyle name="þ_x001d_ð‡_x000c_éþ÷_x000c_âþU_x0001__x001f__x000f_&quot;_x0007__x0001__x0001__allocation yaa_PUBLIC DEBT END DEC 2007 16" xfId="60052" xr:uid="{00000000-0005-0000-0000-00009BD40000}"/>
    <cellStyle name="þ_x001d_ð‡_x000c_éþ÷_x000c_âþU_x0001__x001f__x000f_&quot;_x000f__x0001__x0001__allocation yaa_PUBLIC DEBT END DEC 2007 16" xfId="60053" xr:uid="{00000000-0005-0000-0000-00009CD40000}"/>
    <cellStyle name="þ_x001d_ð‡_x000c_éþ÷_x000c_âþU_x0001__x001f__x000f_&quot;_x0007__x0001__x0001__allocation yaa_PUBLIC DEBT END DEC 2007 17" xfId="60054" xr:uid="{00000000-0005-0000-0000-00009DD40000}"/>
    <cellStyle name="þ_x001d_ð‡_x000c_éþ÷_x000c_âþU_x0001__x001f__x000f_&quot;_x000f__x0001__x0001__allocation yaa_PUBLIC DEBT END DEC 2007 17" xfId="60055" xr:uid="{00000000-0005-0000-0000-00009ED40000}"/>
    <cellStyle name="þ_x001d_ð‡_x000c_éþ÷_x000c_âþU_x0001__x001f__x000f_&quot;_x0007__x0001__x0001__allocation yaa_PUBLIC DEBT END DEC 2007 18" xfId="60056" xr:uid="{00000000-0005-0000-0000-00009FD40000}"/>
    <cellStyle name="þ_x001d_ð‡_x000c_éþ÷_x000c_âþU_x0001__x001f__x000f_&quot;_x000f__x0001__x0001__allocation yaa_PUBLIC DEBT END DEC 2007 18" xfId="60057" xr:uid="{00000000-0005-0000-0000-0000A0D40000}"/>
    <cellStyle name="þ_x001d_ð‡_x000c_éþ÷_x000c_âþU_x0001__x001f__x000f_&quot;_x0007__x0001__x0001__allocation yaa_PUBLIC DEBT END DEC 2007 19" xfId="60058" xr:uid="{00000000-0005-0000-0000-0000A1D40000}"/>
    <cellStyle name="þ_x001d_ð‡_x000c_éþ÷_x000c_âþU_x0001__x001f__x000f_&quot;_x000f__x0001__x0001__allocation yaa_PUBLIC DEBT END DEC 2007 19" xfId="60059" xr:uid="{00000000-0005-0000-0000-0000A2D40000}"/>
    <cellStyle name="þ_x001d_ð‡_x000c_éþ÷_x000c_âþU_x0001__x001f__x000f_&quot;_x0007__x0001__x0001__allocation yaa_PUBLIC DEBT END DEC 2007 2" xfId="60060" xr:uid="{00000000-0005-0000-0000-0000A3D40000}"/>
    <cellStyle name="þ_x001d_ð‡_x000c_éþ÷_x000c_âþU_x0001__x001f__x000f_&quot;_x000f__x0001__x0001__allocation yaa_PUBLIC DEBT END DEC 2007 2" xfId="60061" xr:uid="{00000000-0005-0000-0000-0000A4D40000}"/>
    <cellStyle name="þ_x001d_ð‡_x000c_éþ÷_x000c_âþU_x0001__x001f__x000f_&quot;_x0007__x0001__x0001__allocation yaa_PUBLIC DEBT END DEC 2007 2 2" xfId="60062" xr:uid="{00000000-0005-0000-0000-0000A5D40000}"/>
    <cellStyle name="þ_x001d_ð‡_x000c_éþ÷_x000c_âþU_x0001__x001f__x000f_&quot;_x000f__x0001__x0001__allocation yaa_PUBLIC DEBT END DEC 2007 2 2" xfId="60063" xr:uid="{00000000-0005-0000-0000-0000A6D40000}"/>
    <cellStyle name="þ_x001d_ð‡_x000c_éþ÷_x000c_âþU_x0001__x001f__x000f_&quot;_x0007__x0001__x0001__allocation yaa_PUBLIC DEBT END DEC 2007 2 3" xfId="60064" xr:uid="{00000000-0005-0000-0000-0000A7D40000}"/>
    <cellStyle name="þ_x001d_ð‡_x000c_éþ÷_x000c_âþU_x0001__x001f__x000f_&quot;_x000f__x0001__x0001__allocation yaa_PUBLIC DEBT END DEC 2007 2 3" xfId="60065" xr:uid="{00000000-0005-0000-0000-0000A8D40000}"/>
    <cellStyle name="þ_x001d_ð‡_x000c_éþ÷_x000c_âþU_x0001__x001f__x000f_&quot;_x0007__x0001__x0001__allocation yaa_PUBLIC DEBT END DEC 2007 2 4" xfId="60066" xr:uid="{00000000-0005-0000-0000-0000A9D40000}"/>
    <cellStyle name="þ_x001d_ð‡_x000c_éþ÷_x000c_âþU_x0001__x001f__x000f_&quot;_x000f__x0001__x0001__allocation yaa_PUBLIC DEBT END DEC 2007 2 4" xfId="60067" xr:uid="{00000000-0005-0000-0000-0000AAD40000}"/>
    <cellStyle name="þ_x001d_ð‡_x000c_éþ÷_x000c_âþU_x0001__x001f__x000f_&quot;_x0007__x0001__x0001__allocation yaa_PUBLIC DEBT END DEC 2007 2 5" xfId="60068" xr:uid="{00000000-0005-0000-0000-0000ABD40000}"/>
    <cellStyle name="þ_x001d_ð‡_x000c_éþ÷_x000c_âþU_x0001__x001f__x000f_&quot;_x000f__x0001__x0001__allocation yaa_PUBLIC DEBT END DEC 2007 2 5" xfId="60069" xr:uid="{00000000-0005-0000-0000-0000ACD40000}"/>
    <cellStyle name="þ_x001d_ð‡_x000c_éþ÷_x000c_âþU_x0001__x001f__x000f_&quot;_x0007__x0001__x0001__allocation yaa_PUBLIC DEBT END DEC 2007 2 6" xfId="60070" xr:uid="{00000000-0005-0000-0000-0000ADD40000}"/>
    <cellStyle name="þ_x001d_ð‡_x000c_éþ÷_x000c_âþU_x0001__x001f__x000f_&quot;_x000f__x0001__x0001__allocation yaa_PUBLIC DEBT END DEC 2007 2 6" xfId="60071" xr:uid="{00000000-0005-0000-0000-0000AED40000}"/>
    <cellStyle name="þ_x001d_ð‡_x000c_éþ÷_x000c_âþU_x0001__x001f__x000f_&quot;_x0007__x0001__x0001__allocation yaa_PUBLIC DEBT END DEC 2007 20" xfId="60072" xr:uid="{00000000-0005-0000-0000-0000AFD40000}"/>
    <cellStyle name="þ_x001d_ð‡_x000c_éþ÷_x000c_âþU_x0001__x001f__x000f_&quot;_x000f__x0001__x0001__allocation yaa_PUBLIC DEBT END DEC 2007 20" xfId="60073" xr:uid="{00000000-0005-0000-0000-0000B0D40000}"/>
    <cellStyle name="þ_x001d_ð‡_x000c_éþ÷_x000c_âþU_x0001__x001f__x000f_&quot;_x0007__x0001__x0001__allocation yaa_PUBLIC DEBT END DEC 2007 21" xfId="60074" xr:uid="{00000000-0005-0000-0000-0000B1D40000}"/>
    <cellStyle name="þ_x001d_ð‡_x000c_éþ÷_x000c_âþU_x0001__x001f__x000f_&quot;_x000f__x0001__x0001__allocation yaa_PUBLIC DEBT END DEC 2007 21" xfId="60075" xr:uid="{00000000-0005-0000-0000-0000B2D40000}"/>
    <cellStyle name="þ_x001d_ð‡_x000c_éþ÷_x000c_âþU_x0001__x001f__x000f_&quot;_x0007__x0001__x0001__allocation yaa_PUBLIC DEBT END DEC 2007 22" xfId="60076" xr:uid="{00000000-0005-0000-0000-0000B3D40000}"/>
    <cellStyle name="þ_x001d_ð‡_x000c_éþ÷_x000c_âþU_x0001__x001f__x000f_&quot;_x000f__x0001__x0001__allocation yaa_PUBLIC DEBT END DEC 2007 22" xfId="60077" xr:uid="{00000000-0005-0000-0000-0000B4D40000}"/>
    <cellStyle name="þ_x001d_ð‡_x000c_éþ÷_x000c_âþU_x0001__x001f__x000f_&quot;_x0007__x0001__x0001__allocation yaa_PUBLIC DEBT END DEC 2007 3" xfId="60078" xr:uid="{00000000-0005-0000-0000-0000B5D40000}"/>
    <cellStyle name="þ_x001d_ð‡_x000c_éþ÷_x000c_âþU_x0001__x001f__x000f_&quot;_x000f__x0001__x0001__allocation yaa_PUBLIC DEBT END DEC 2007 3" xfId="60079" xr:uid="{00000000-0005-0000-0000-0000B6D40000}"/>
    <cellStyle name="þ_x001d_ð‡_x000c_éþ÷_x000c_âþU_x0001__x001f__x000f_&quot;_x0007__x0001__x0001__allocation yaa_PUBLIC DEBT END DEC 2007 3 2" xfId="60080" xr:uid="{00000000-0005-0000-0000-0000B7D40000}"/>
    <cellStyle name="þ_x001d_ð‡_x000c_éþ÷_x000c_âþU_x0001__x001f__x000f_&quot;_x000f__x0001__x0001__allocation yaa_PUBLIC DEBT END DEC 2007 3 2" xfId="60081" xr:uid="{00000000-0005-0000-0000-0000B8D40000}"/>
    <cellStyle name="þ_x001d_ð‡_x000c_éþ÷_x000c_âþU_x0001__x001f__x000f_&quot;_x0007__x0001__x0001__allocation yaa_PUBLIC DEBT END DEC 2007 3 3" xfId="60082" xr:uid="{00000000-0005-0000-0000-0000B9D40000}"/>
    <cellStyle name="þ_x001d_ð‡_x000c_éþ÷_x000c_âþU_x0001__x001f__x000f_&quot;_x000f__x0001__x0001__allocation yaa_PUBLIC DEBT END DEC 2007 3 3" xfId="60083" xr:uid="{00000000-0005-0000-0000-0000BAD40000}"/>
    <cellStyle name="þ_x001d_ð‡_x000c_éþ÷_x000c_âþU_x0001__x001f__x000f_&quot;_x0007__x0001__x0001__allocation yaa_PUBLIC DEBT END DEC 2007 3 4" xfId="60084" xr:uid="{00000000-0005-0000-0000-0000BBD40000}"/>
    <cellStyle name="þ_x001d_ð‡_x000c_éþ÷_x000c_âþU_x0001__x001f__x000f_&quot;_x000f__x0001__x0001__allocation yaa_PUBLIC DEBT END DEC 2007 3 4" xfId="60085" xr:uid="{00000000-0005-0000-0000-0000BCD40000}"/>
    <cellStyle name="þ_x001d_ð‡_x000c_éþ÷_x000c_âþU_x0001__x001f__x000f_&quot;_x0007__x0001__x0001__allocation yaa_PUBLIC DEBT END DEC 2007 3 5" xfId="60086" xr:uid="{00000000-0005-0000-0000-0000BDD40000}"/>
    <cellStyle name="þ_x001d_ð‡_x000c_éþ÷_x000c_âþU_x0001__x001f__x000f_&quot;_x000f__x0001__x0001__allocation yaa_PUBLIC DEBT END DEC 2007 3 5" xfId="60087" xr:uid="{00000000-0005-0000-0000-0000BED40000}"/>
    <cellStyle name="þ_x001d_ð‡_x000c_éþ÷_x000c_âþU_x0001__x001f__x000f_&quot;_x0007__x0001__x0001__allocation yaa_PUBLIC DEBT END DEC 2007 3 6" xfId="60088" xr:uid="{00000000-0005-0000-0000-0000BFD40000}"/>
    <cellStyle name="þ_x001d_ð‡_x000c_éþ÷_x000c_âþU_x0001__x001f__x000f_&quot;_x000f__x0001__x0001__allocation yaa_PUBLIC DEBT END DEC 2007 3 6" xfId="60089" xr:uid="{00000000-0005-0000-0000-0000C0D40000}"/>
    <cellStyle name="þ_x001d_ð‡_x000c_éþ÷_x000c_âþU_x0001__x001f__x000f_&quot;_x0007__x0001__x0001__allocation yaa_PUBLIC DEBT END DEC 2007 4" xfId="60090" xr:uid="{00000000-0005-0000-0000-0000C1D40000}"/>
    <cellStyle name="þ_x001d_ð‡_x000c_éþ÷_x000c_âþU_x0001__x001f__x000f_&quot;_x000f__x0001__x0001__allocation yaa_PUBLIC DEBT END DEC 2007 4" xfId="60091" xr:uid="{00000000-0005-0000-0000-0000C2D40000}"/>
    <cellStyle name="þ_x001d_ð‡_x000c_éþ÷_x000c_âþU_x0001__x001f__x000f_&quot;_x0007__x0001__x0001__allocation yaa_PUBLIC DEBT END DEC 2007 4 2" xfId="60092" xr:uid="{00000000-0005-0000-0000-0000C3D40000}"/>
    <cellStyle name="þ_x001d_ð‡_x000c_éþ÷_x000c_âþU_x0001__x001f__x000f_&quot;_x000f__x0001__x0001__allocation yaa_PUBLIC DEBT END DEC 2007 4 2" xfId="60093" xr:uid="{00000000-0005-0000-0000-0000C4D40000}"/>
    <cellStyle name="þ_x001d_ð‡_x000c_éþ÷_x000c_âþU_x0001__x001f__x000f_&quot;_x0007__x0001__x0001__allocation yaa_PUBLIC DEBT END DEC 2007 4 3" xfId="60094" xr:uid="{00000000-0005-0000-0000-0000C5D40000}"/>
    <cellStyle name="þ_x001d_ð‡_x000c_éþ÷_x000c_âþU_x0001__x001f__x000f_&quot;_x000f__x0001__x0001__allocation yaa_PUBLIC DEBT END DEC 2007 4 3" xfId="60095" xr:uid="{00000000-0005-0000-0000-0000C6D40000}"/>
    <cellStyle name="þ_x001d_ð‡_x000c_éþ÷_x000c_âþU_x0001__x001f__x000f_&quot;_x0007__x0001__x0001__allocation yaa_PUBLIC DEBT END DEC 2007 4 4" xfId="60096" xr:uid="{00000000-0005-0000-0000-0000C7D40000}"/>
    <cellStyle name="þ_x001d_ð‡_x000c_éþ÷_x000c_âþU_x0001__x001f__x000f_&quot;_x000f__x0001__x0001__allocation yaa_PUBLIC DEBT END DEC 2007 4 4" xfId="60097" xr:uid="{00000000-0005-0000-0000-0000C8D40000}"/>
    <cellStyle name="þ_x001d_ð‡_x000c_éþ÷_x000c_âþU_x0001__x001f__x000f_&quot;_x0007__x0001__x0001__allocation yaa_PUBLIC DEBT END DEC 2007 4 5" xfId="60098" xr:uid="{00000000-0005-0000-0000-0000C9D40000}"/>
    <cellStyle name="þ_x001d_ð‡_x000c_éþ÷_x000c_âþU_x0001__x001f__x000f_&quot;_x000f__x0001__x0001__allocation yaa_PUBLIC DEBT END DEC 2007 4 5" xfId="60099" xr:uid="{00000000-0005-0000-0000-0000CAD40000}"/>
    <cellStyle name="þ_x001d_ð‡_x000c_éþ÷_x000c_âþU_x0001__x001f__x000f_&quot;_x0007__x0001__x0001__allocation yaa_PUBLIC DEBT END DEC 2007 4 6" xfId="60100" xr:uid="{00000000-0005-0000-0000-0000CBD40000}"/>
    <cellStyle name="þ_x001d_ð‡_x000c_éþ÷_x000c_âþU_x0001__x001f__x000f_&quot;_x000f__x0001__x0001__allocation yaa_PUBLIC DEBT END DEC 2007 4 6" xfId="60101" xr:uid="{00000000-0005-0000-0000-0000CCD40000}"/>
    <cellStyle name="þ_x001d_ð‡_x000c_éþ÷_x000c_âþU_x0001__x001f__x000f_&quot;_x0007__x0001__x0001__allocation yaa_PUBLIC DEBT END DEC 2007 5" xfId="60102" xr:uid="{00000000-0005-0000-0000-0000CDD40000}"/>
    <cellStyle name="þ_x001d_ð‡_x000c_éþ÷_x000c_âþU_x0001__x001f__x000f_&quot;_x000f__x0001__x0001__allocation yaa_PUBLIC DEBT END DEC 2007 5" xfId="60103" xr:uid="{00000000-0005-0000-0000-0000CED40000}"/>
    <cellStyle name="þ_x001d_ð‡_x000c_éþ÷_x000c_âþU_x0001__x001f__x000f_&quot;_x0007__x0001__x0001__allocation yaa_PUBLIC DEBT END DEC 2007 5 2" xfId="60104" xr:uid="{00000000-0005-0000-0000-0000CFD40000}"/>
    <cellStyle name="þ_x001d_ð‡_x000c_éþ÷_x000c_âþU_x0001__x001f__x000f_&quot;_x000f__x0001__x0001__allocation yaa_PUBLIC DEBT END DEC 2007 5 2" xfId="60105" xr:uid="{00000000-0005-0000-0000-0000D0D40000}"/>
    <cellStyle name="þ_x001d_ð‡_x000c_éþ÷_x000c_âþU_x0001__x001f__x000f_&quot;_x0007__x0001__x0001__allocation yaa_PUBLIC DEBT END DEC 2007 5 3" xfId="60106" xr:uid="{00000000-0005-0000-0000-0000D1D40000}"/>
    <cellStyle name="þ_x001d_ð‡_x000c_éþ÷_x000c_âþU_x0001__x001f__x000f_&quot;_x000f__x0001__x0001__allocation yaa_PUBLIC DEBT END DEC 2007 5 3" xfId="60107" xr:uid="{00000000-0005-0000-0000-0000D2D40000}"/>
    <cellStyle name="þ_x001d_ð‡_x000c_éþ÷_x000c_âþU_x0001__x001f__x000f_&quot;_x0007__x0001__x0001__allocation yaa_PUBLIC DEBT END DEC 2007 5 4" xfId="60108" xr:uid="{00000000-0005-0000-0000-0000D3D40000}"/>
    <cellStyle name="þ_x001d_ð‡_x000c_éþ÷_x000c_âþU_x0001__x001f__x000f_&quot;_x000f__x0001__x0001__allocation yaa_PUBLIC DEBT END DEC 2007 5 4" xfId="60109" xr:uid="{00000000-0005-0000-0000-0000D4D40000}"/>
    <cellStyle name="þ_x001d_ð‡_x000c_éþ÷_x000c_âþU_x0001__x001f__x000f_&quot;_x0007__x0001__x0001__allocation yaa_PUBLIC DEBT END DEC 2007 5 5" xfId="60110" xr:uid="{00000000-0005-0000-0000-0000D5D40000}"/>
    <cellStyle name="þ_x001d_ð‡_x000c_éþ÷_x000c_âþU_x0001__x001f__x000f_&quot;_x000f__x0001__x0001__allocation yaa_PUBLIC DEBT END DEC 2007 5 5" xfId="60111" xr:uid="{00000000-0005-0000-0000-0000D6D40000}"/>
    <cellStyle name="þ_x001d_ð‡_x000c_éþ÷_x000c_âþU_x0001__x001f__x000f_&quot;_x0007__x0001__x0001__allocation yaa_PUBLIC DEBT END DEC 2007 5 6" xfId="60112" xr:uid="{00000000-0005-0000-0000-0000D7D40000}"/>
    <cellStyle name="þ_x001d_ð‡_x000c_éþ÷_x000c_âþU_x0001__x001f__x000f_&quot;_x000f__x0001__x0001__allocation yaa_PUBLIC DEBT END DEC 2007 5 6" xfId="60113" xr:uid="{00000000-0005-0000-0000-0000D8D40000}"/>
    <cellStyle name="þ_x001d_ð‡_x000c_éþ÷_x000c_âþU_x0001__x001f__x000f_&quot;_x0007__x0001__x0001__allocation yaa_PUBLIC DEBT END DEC 2007 6" xfId="60114" xr:uid="{00000000-0005-0000-0000-0000D9D40000}"/>
    <cellStyle name="þ_x001d_ð‡_x000c_éþ÷_x000c_âþU_x0001__x001f__x000f_&quot;_x000f__x0001__x0001__allocation yaa_PUBLIC DEBT END DEC 2007 6" xfId="60115" xr:uid="{00000000-0005-0000-0000-0000DAD40000}"/>
    <cellStyle name="þ_x001d_ð‡_x000c_éþ÷_x000c_âþU_x0001__x001f__x000f_&quot;_x0007__x0001__x0001__allocation yaa_PUBLIC DEBT END DEC 2007 6 2" xfId="60116" xr:uid="{00000000-0005-0000-0000-0000DBD40000}"/>
    <cellStyle name="þ_x001d_ð‡_x000c_éþ÷_x000c_âþU_x0001__x001f__x000f_&quot;_x000f__x0001__x0001__allocation yaa_PUBLIC DEBT END DEC 2007 6 2" xfId="60117" xr:uid="{00000000-0005-0000-0000-0000DCD40000}"/>
    <cellStyle name="þ_x001d_ð‡_x000c_éþ÷_x000c_âþU_x0001__x001f__x000f_&quot;_x0007__x0001__x0001__allocation yaa_PUBLIC DEBT END DEC 2007 6 3" xfId="60118" xr:uid="{00000000-0005-0000-0000-0000DDD40000}"/>
    <cellStyle name="þ_x001d_ð‡_x000c_éþ÷_x000c_âþU_x0001__x001f__x000f_&quot;_x000f__x0001__x0001__allocation yaa_PUBLIC DEBT END DEC 2007 6 3" xfId="60119" xr:uid="{00000000-0005-0000-0000-0000DED40000}"/>
    <cellStyle name="þ_x001d_ð‡_x000c_éþ÷_x000c_âþU_x0001__x001f__x000f_&quot;_x0007__x0001__x0001__allocation yaa_PUBLIC DEBT END DEC 2007 6 4" xfId="60120" xr:uid="{00000000-0005-0000-0000-0000DFD40000}"/>
    <cellStyle name="þ_x001d_ð‡_x000c_éþ÷_x000c_âþU_x0001__x001f__x000f_&quot;_x000f__x0001__x0001__allocation yaa_PUBLIC DEBT END DEC 2007 6 4" xfId="60121" xr:uid="{00000000-0005-0000-0000-0000E0D40000}"/>
    <cellStyle name="þ_x001d_ð‡_x000c_éþ÷_x000c_âþU_x0001__x001f__x000f_&quot;_x0007__x0001__x0001__allocation yaa_PUBLIC DEBT END DEC 2007 6 5" xfId="60122" xr:uid="{00000000-0005-0000-0000-0000E1D40000}"/>
    <cellStyle name="þ_x001d_ð‡_x000c_éþ÷_x000c_âþU_x0001__x001f__x000f_&quot;_x000f__x0001__x0001__allocation yaa_PUBLIC DEBT END DEC 2007 6 5" xfId="60123" xr:uid="{00000000-0005-0000-0000-0000E2D40000}"/>
    <cellStyle name="þ_x001d_ð‡_x000c_éþ÷_x000c_âþU_x0001__x001f__x000f_&quot;_x0007__x0001__x0001__allocation yaa_PUBLIC DEBT END DEC 2007 6 6" xfId="60124" xr:uid="{00000000-0005-0000-0000-0000E3D40000}"/>
    <cellStyle name="þ_x001d_ð‡_x000c_éþ÷_x000c_âþU_x0001__x001f__x000f_&quot;_x000f__x0001__x0001__allocation yaa_PUBLIC DEBT END DEC 2007 6 6" xfId="60125" xr:uid="{00000000-0005-0000-0000-0000E4D40000}"/>
    <cellStyle name="þ_x001d_ð‡_x000c_éþ÷_x000c_âþU_x0001__x001f__x000f_&quot;_x0007__x0001__x0001__allocation yaa_PUBLIC DEBT END DEC 2007 7" xfId="60126" xr:uid="{00000000-0005-0000-0000-0000E5D40000}"/>
    <cellStyle name="þ_x001d_ð‡_x000c_éþ÷_x000c_âþU_x0001__x001f__x000f_&quot;_x000f__x0001__x0001__allocation yaa_PUBLIC DEBT END DEC 2007 7" xfId="60127" xr:uid="{00000000-0005-0000-0000-0000E6D40000}"/>
    <cellStyle name="þ_x001d_ð‡_x000c_éþ÷_x000c_âþU_x0001__x001f__x000f_&quot;_x0007__x0001__x0001__allocation yaa_PUBLIC DEBT END DEC 2007 7 2" xfId="60128" xr:uid="{00000000-0005-0000-0000-0000E7D40000}"/>
    <cellStyle name="þ_x001d_ð‡_x000c_éþ÷_x000c_âþU_x0001__x001f__x000f_&quot;_x000f__x0001__x0001__allocation yaa_PUBLIC DEBT END DEC 2007 7 2" xfId="60129" xr:uid="{00000000-0005-0000-0000-0000E8D40000}"/>
    <cellStyle name="þ_x001d_ð‡_x000c_éþ÷_x000c_âþU_x0001__x001f__x000f_&quot;_x0007__x0001__x0001__allocation yaa_PUBLIC DEBT END DEC 2007 7 3" xfId="60130" xr:uid="{00000000-0005-0000-0000-0000E9D40000}"/>
    <cellStyle name="þ_x001d_ð‡_x000c_éþ÷_x000c_âþU_x0001__x001f__x000f_&quot;_x000f__x0001__x0001__allocation yaa_PUBLIC DEBT END DEC 2007 7 3" xfId="60131" xr:uid="{00000000-0005-0000-0000-0000EAD40000}"/>
    <cellStyle name="þ_x001d_ð‡_x000c_éþ÷_x000c_âþU_x0001__x001f__x000f_&quot;_x0007__x0001__x0001__allocation yaa_PUBLIC DEBT END DEC 2007 7 4" xfId="60132" xr:uid="{00000000-0005-0000-0000-0000EBD40000}"/>
    <cellStyle name="þ_x001d_ð‡_x000c_éþ÷_x000c_âþU_x0001__x001f__x000f_&quot;_x000f__x0001__x0001__allocation yaa_PUBLIC DEBT END DEC 2007 7 4" xfId="60133" xr:uid="{00000000-0005-0000-0000-0000ECD40000}"/>
    <cellStyle name="þ_x001d_ð‡_x000c_éþ÷_x000c_âþU_x0001__x001f__x000f_&quot;_x0007__x0001__x0001__allocation yaa_PUBLIC DEBT END DEC 2007 7 5" xfId="60134" xr:uid="{00000000-0005-0000-0000-0000EDD40000}"/>
    <cellStyle name="þ_x001d_ð‡_x000c_éþ÷_x000c_âþU_x0001__x001f__x000f_&quot;_x000f__x0001__x0001__allocation yaa_PUBLIC DEBT END DEC 2007 7 5" xfId="60135" xr:uid="{00000000-0005-0000-0000-0000EED40000}"/>
    <cellStyle name="þ_x001d_ð‡_x000c_éþ÷_x000c_âþU_x0001__x001f__x000f_&quot;_x0007__x0001__x0001__allocation yaa_PUBLIC DEBT END DEC 2007 7 6" xfId="60136" xr:uid="{00000000-0005-0000-0000-0000EFD40000}"/>
    <cellStyle name="þ_x001d_ð‡_x000c_éþ÷_x000c_âþU_x0001__x001f__x000f_&quot;_x000f__x0001__x0001__allocation yaa_PUBLIC DEBT END DEC 2007 7 6" xfId="60137" xr:uid="{00000000-0005-0000-0000-0000F0D40000}"/>
    <cellStyle name="þ_x001d_ð‡_x000c_éþ÷_x000c_âþU_x0001__x001f__x000f_&quot;_x0007__x0001__x0001__allocation yaa_PUBLIC DEBT END DEC 2007 8" xfId="60138" xr:uid="{00000000-0005-0000-0000-0000F1D40000}"/>
    <cellStyle name="þ_x001d_ð‡_x000c_éþ÷_x000c_âþU_x0001__x001f__x000f_&quot;_x000f__x0001__x0001__allocation yaa_PUBLIC DEBT END DEC 2007 8" xfId="60139" xr:uid="{00000000-0005-0000-0000-0000F2D40000}"/>
    <cellStyle name="þ_x001d_ð‡_x000c_éþ÷_x000c_âþU_x0001__x001f__x000f_&quot;_x0007__x0001__x0001__allocation yaa_PUBLIC DEBT END DEC 2007 8 2" xfId="60140" xr:uid="{00000000-0005-0000-0000-0000F3D40000}"/>
    <cellStyle name="þ_x001d_ð‡_x000c_éþ÷_x000c_âþU_x0001__x001f__x000f_&quot;_x000f__x0001__x0001__allocation yaa_PUBLIC DEBT END DEC 2007 8 2" xfId="60141" xr:uid="{00000000-0005-0000-0000-0000F4D40000}"/>
    <cellStyle name="þ_x001d_ð‡_x000c_éþ÷_x000c_âþU_x0001__x001f__x000f_&quot;_x0007__x0001__x0001__allocation yaa_PUBLIC DEBT END DEC 2007 8 3" xfId="60142" xr:uid="{00000000-0005-0000-0000-0000F5D40000}"/>
    <cellStyle name="þ_x001d_ð‡_x000c_éþ÷_x000c_âþU_x0001__x001f__x000f_&quot;_x000f__x0001__x0001__allocation yaa_PUBLIC DEBT END DEC 2007 8 3" xfId="60143" xr:uid="{00000000-0005-0000-0000-0000F6D40000}"/>
    <cellStyle name="þ_x001d_ð‡_x000c_éþ÷_x000c_âþU_x0001__x001f__x000f_&quot;_x0007__x0001__x0001__allocation yaa_PUBLIC DEBT END DEC 2007 8 4" xfId="60144" xr:uid="{00000000-0005-0000-0000-0000F7D40000}"/>
    <cellStyle name="þ_x001d_ð‡_x000c_éþ÷_x000c_âþU_x0001__x001f__x000f_&quot;_x000f__x0001__x0001__allocation yaa_PUBLIC DEBT END DEC 2007 8 4" xfId="60145" xr:uid="{00000000-0005-0000-0000-0000F8D40000}"/>
    <cellStyle name="þ_x001d_ð‡_x000c_éþ÷_x000c_âþU_x0001__x001f__x000f_&quot;_x0007__x0001__x0001__allocation yaa_PUBLIC DEBT END DEC 2007 8 5" xfId="60146" xr:uid="{00000000-0005-0000-0000-0000F9D40000}"/>
    <cellStyle name="þ_x001d_ð‡_x000c_éþ÷_x000c_âþU_x0001__x001f__x000f_&quot;_x000f__x0001__x0001__allocation yaa_PUBLIC DEBT END DEC 2007 8 5" xfId="60147" xr:uid="{00000000-0005-0000-0000-0000FAD40000}"/>
    <cellStyle name="þ_x001d_ð‡_x000c_éþ÷_x000c_âþU_x0001__x001f__x000f_&quot;_x0007__x0001__x0001__allocation yaa_PUBLIC DEBT END DEC 2007 8 6" xfId="60148" xr:uid="{00000000-0005-0000-0000-0000FBD40000}"/>
    <cellStyle name="þ_x001d_ð‡_x000c_éþ÷_x000c_âþU_x0001__x001f__x000f_&quot;_x000f__x0001__x0001__allocation yaa_PUBLIC DEBT END DEC 2007 8 6" xfId="60149" xr:uid="{00000000-0005-0000-0000-0000FCD40000}"/>
    <cellStyle name="þ_x001d_ð‡_x000c_éþ÷_x000c_âþU_x0001__x001f__x000f_&quot;_x0007__x0001__x0001__allocation yaa_PUBLIC DEBT END DEC 2007 9" xfId="60150" xr:uid="{00000000-0005-0000-0000-0000FDD40000}"/>
    <cellStyle name="þ_x001d_ð‡_x000c_éþ÷_x000c_âþU_x0001__x001f__x000f_&quot;_x000f__x0001__x0001__allocation yaa_PUBLIC DEBT END DEC 2007 9" xfId="60151" xr:uid="{00000000-0005-0000-0000-0000FED40000}"/>
    <cellStyle name="þ_x001d_ð‡_x000c_éþ÷_x000c_âþU_x0001__x001f__x000f_&quot;_x0007__x0001__x0001__allocation yaa_PUBLIC DEBT END DEC 2007 9 2" xfId="60152" xr:uid="{00000000-0005-0000-0000-0000FFD40000}"/>
    <cellStyle name="þ_x001d_ð‡_x000c_éþ÷_x000c_âþU_x0001__x001f__x000f_&quot;_x000f__x0001__x0001__allocation yaa_PUBLIC DEBT END DEC 2007 9 2" xfId="60153" xr:uid="{00000000-0005-0000-0000-000000D50000}"/>
    <cellStyle name="þ_x001d_ð‡_x000c_éþ÷_x000c_âþU_x0001__x001f__x000f_&quot;_x0007__x0001__x0001__allocation yaa_PUBLIC DEBT END DEC 2007 9 3" xfId="60154" xr:uid="{00000000-0005-0000-0000-000001D50000}"/>
    <cellStyle name="þ_x001d_ð‡_x000c_éþ÷_x000c_âþU_x0001__x001f__x000f_&quot;_x000f__x0001__x0001__allocation yaa_PUBLIC DEBT END DEC 2007 9 3" xfId="60155" xr:uid="{00000000-0005-0000-0000-000002D50000}"/>
    <cellStyle name="þ_x001d_ð‡_x000c_éþ÷_x000c_âþU_x0001__x001f__x000f_&quot;_x0007__x0001__x0001__allocation yaa_PUBLIC DEBT END DEC 2007 9 4" xfId="60156" xr:uid="{00000000-0005-0000-0000-000003D50000}"/>
    <cellStyle name="þ_x001d_ð‡_x000c_éþ÷_x000c_âþU_x0001__x001f__x000f_&quot;_x000f__x0001__x0001__allocation yaa_PUBLIC DEBT END DEC 2007 9 4" xfId="60157" xr:uid="{00000000-0005-0000-0000-000004D50000}"/>
    <cellStyle name="þ_x001d_ð‡_x000c_éþ÷_x000c_âþU_x0001__x001f__x000f_&quot;_x0007__x0001__x0001__allocation yaa_PUBLIC DEBT END DEC 2007 9 5" xfId="60158" xr:uid="{00000000-0005-0000-0000-000005D50000}"/>
    <cellStyle name="þ_x001d_ð‡_x000c_éþ÷_x000c_âþU_x0001__x001f__x000f_&quot;_x000f__x0001__x0001__allocation yaa_PUBLIC DEBT END DEC 2007 9 5" xfId="60159" xr:uid="{00000000-0005-0000-0000-000006D50000}"/>
    <cellStyle name="þ_x001d_ð‡_x000c_éþ÷_x000c_âþU_x0001__x001f__x000f_&quot;_x0007__x0001__x0001__allocation yaa_PUBLIC DEBT END DEC 2007 9 6" xfId="60160" xr:uid="{00000000-0005-0000-0000-000007D50000}"/>
    <cellStyle name="þ_x001d_ð‡_x000c_éþ÷_x000c_âþU_x0001__x001f__x000f_&quot;_x000f__x0001__x0001__allocation yaa_PUBLIC DEBT END DEC 2007 9 6" xfId="60161" xr:uid="{00000000-0005-0000-0000-000008D50000}"/>
    <cellStyle name="þ_x001d_ð‡_x000c_éþ÷_x000c_âþU_x0001__x001f__x000f_&quot;_x0007__x0001__x0001__allocation yaa_X" xfId="60162" xr:uid="{00000000-0005-0000-0000-000009D50000}"/>
    <cellStyle name="þ_x001d_ð‡_x000c_éþ÷_x000c_âþU_x0001__x001f__x000f_&quot;_x000f__x0001__x0001__allocation yaa_X" xfId="60163" xr:uid="{00000000-0005-0000-0000-00000AD50000}"/>
    <cellStyle name="þ_x001d_ð‡_x000c_éþ÷_x000c_âþU_x0001__x001f__x000f_&quot;_x0007__x0001__x0001__allocation yaa_X 2" xfId="60164" xr:uid="{00000000-0005-0000-0000-00000BD50000}"/>
    <cellStyle name="þ_x001d_ð‡_x000c_éþ÷_x000c_âþU_x0001__x001f__x000f_&quot;_x000f__x0001__x0001__allocation yaa_X 2" xfId="60165" xr:uid="{00000000-0005-0000-0000-00000CD50000}"/>
    <cellStyle name="þ_x001d_ð‡_x000c_éþ÷_x000c_âþU_x0001__x001f__x000f_&quot;_x0007__x0001__x0001__allocation yaa_X 2 2" xfId="60166" xr:uid="{00000000-0005-0000-0000-00000DD50000}"/>
    <cellStyle name="þ_x001d_ð‡_x000c_éþ÷_x000c_âþU_x0001__x001f__x000f_&quot;_x000f__x0001__x0001__allocation yaa_X 2 2" xfId="60167" xr:uid="{00000000-0005-0000-0000-00000ED50000}"/>
    <cellStyle name="þ_x001d_ð‡_x000c_éþ÷_x000c_âþU_x0001__x001f__x000f_&quot;_x0007__x0001__x0001__allocation yaa_X 2 3" xfId="60168" xr:uid="{00000000-0005-0000-0000-00000FD50000}"/>
    <cellStyle name="þ_x001d_ð‡_x000c_éþ÷_x000c_âþU_x0001__x001f__x000f_&quot;_x000f__x0001__x0001__allocation yaa_X 2 3" xfId="60169" xr:uid="{00000000-0005-0000-0000-000010D50000}"/>
    <cellStyle name="þ_x001d_ð‡_x000c_éþ÷_x000c_âþU_x0001__x001f__x000f_&quot;_x0007__x0001__x0001__allocation yaa_X 2 4" xfId="60170" xr:uid="{00000000-0005-0000-0000-000011D50000}"/>
    <cellStyle name="þ_x001d_ð‡_x000c_éþ÷_x000c_âþU_x0001__x001f__x000f_&quot;_x000f__x0001__x0001__allocation yaa_X 2 4" xfId="60171" xr:uid="{00000000-0005-0000-0000-000012D50000}"/>
    <cellStyle name="þ_x001d_ð‡_x000c_éþ÷_x000c_âþU_x0001__x001f__x000f_&quot;_x0007__x0001__x0001__allocation yaa_X 2 5" xfId="60172" xr:uid="{00000000-0005-0000-0000-000013D50000}"/>
    <cellStyle name="þ_x001d_ð‡_x000c_éþ÷_x000c_âþU_x0001__x001f__x000f_&quot;_x000f__x0001__x0001__allocation yaa_X 2 5" xfId="60173" xr:uid="{00000000-0005-0000-0000-000014D50000}"/>
    <cellStyle name="þ_x001d_ð‡_x000c_éþ÷_x000c_âþU_x0001__x001f__x000f_&quot;_x0007__x0001__x0001__allocation yaa_X 2 6" xfId="60174" xr:uid="{00000000-0005-0000-0000-000015D50000}"/>
    <cellStyle name="þ_x001d_ð‡_x000c_éþ÷_x000c_âþU_x0001__x001f__x000f_&quot;_x000f__x0001__x0001__allocation yaa_X 2 6" xfId="60175" xr:uid="{00000000-0005-0000-0000-000016D50000}"/>
    <cellStyle name="þ_x001d_ð‡_x000c_éþ÷_x000c_âþU_x0001__x001f__x000f_&quot;_x0007__x0001__x0001__allocation yaa_X 3" xfId="60176" xr:uid="{00000000-0005-0000-0000-000017D50000}"/>
    <cellStyle name="þ_x001d_ð‡_x000c_éþ÷_x000c_âþU_x0001__x001f__x000f_&quot;_x000f__x0001__x0001__allocation yaa_X 3" xfId="60177" xr:uid="{00000000-0005-0000-0000-000018D50000}"/>
    <cellStyle name="þ_x001d_ð‡_x000c_éþ÷_x000c_âþU_x0001__x001f__x000f_&quot;_x0007__x0001__x0001__allocation yaa_X 4" xfId="60178" xr:uid="{00000000-0005-0000-0000-000019D50000}"/>
    <cellStyle name="þ_x001d_ð‡_x000c_éþ÷_x000c_âþU_x0001__x001f__x000f_&quot;_x000f__x0001__x0001__allocation yaa_X 4" xfId="60179" xr:uid="{00000000-0005-0000-0000-00001AD50000}"/>
    <cellStyle name="þ_x001d_ð‡_x000c_éþ÷_x000c_âþU_x0001__x001f__x000f_&quot;_x0007__x0001__x0001__allocation yaa_X 5" xfId="60180" xr:uid="{00000000-0005-0000-0000-00001BD50000}"/>
    <cellStyle name="þ_x001d_ð‡_x000c_éþ÷_x000c_âþU_x0001__x001f__x000f_&quot;_x000f__x0001__x0001__allocation yaa_X 5" xfId="60181" xr:uid="{00000000-0005-0000-0000-00001CD50000}"/>
    <cellStyle name="þ_x001d_ð‡_x000c_éþ÷_x000c_âþU_x0001__x001f__x000f_&quot;_x0007__x0001__x0001__allocation yaa_X 6" xfId="60182" xr:uid="{00000000-0005-0000-0000-00001DD50000}"/>
    <cellStyle name="þ_x001d_ð‡_x000c_éþ÷_x000c_âþU_x0001__x001f__x000f_&quot;_x000f__x0001__x0001__allocation yaa_X 6" xfId="60183" xr:uid="{00000000-0005-0000-0000-00001ED50000}"/>
    <cellStyle name="þ_x001d_ð‡_x000c_éþ÷_x000c_âþU_x0001__x001f__x000f_&quot;_x0007__x0001__x0001__allocation yaa_X 7" xfId="60184" xr:uid="{00000000-0005-0000-0000-00001FD50000}"/>
    <cellStyle name="þ_x001d_ð‡_x000c_éþ÷_x000c_âþU_x0001__x001f__x000f_&quot;_x000f__x0001__x0001__allocation yaa_X 7" xfId="60185" xr:uid="{00000000-0005-0000-0000-000020D50000}"/>
    <cellStyle name="þ_x001d_ð‡_x000c_éþ÷_x000c_âþU_x0001__x001f__x000f_&quot;_x0007__x0001__x0001__allocation yaa_X 8" xfId="60186" xr:uid="{00000000-0005-0000-0000-000021D50000}"/>
    <cellStyle name="þ_x001d_ð‡_x000c_éþ÷_x000c_âþU_x0001__x001f__x000f_&quot;_x000f__x0001__x0001__allocation yaa_X 8" xfId="60187" xr:uid="{00000000-0005-0000-0000-000022D50000}"/>
    <cellStyle name="þ_x001d_ð‡_x000c_éþ÷_x000c_âþU_x0001__x001f__x000f_&quot;_x0007__x0001__x0001__allocation yaa_X 9" xfId="60188" xr:uid="{00000000-0005-0000-0000-000023D50000}"/>
    <cellStyle name="þ_x001d_ð‡_x000c_éþ÷_x000c_âþU_x0001__x001f__x000f_&quot;_x000f__x0001__x0001__allocation yaa_X 9" xfId="60189" xr:uid="{00000000-0005-0000-0000-000024D50000}"/>
    <cellStyle name="þ_x001d_ð‡_x000c_éþ÷_x000c_âþU_x0001__x001f__x000f_&quot;_x0007__x0001__x0001__budget appendices 09-11-07" xfId="60190" xr:uid="{00000000-0005-0000-0000-000025D50000}"/>
    <cellStyle name="þ_x001d_ð‡_x000c_éþ÷_x000c_âþU_x0001__x001f__x000f_&quot;_x000f__x0001__x0001__budget appendices 09-11-07" xfId="60191" xr:uid="{00000000-0005-0000-0000-000026D50000}"/>
    <cellStyle name="þ_x001d_ð‡_x000c_éþ÷_x000c_âþU_x0001__x001f__x000f_&quot;_x0007__x0001__x0001__budget appendices 09-11-07 2" xfId="60192" xr:uid="{00000000-0005-0000-0000-000027D50000}"/>
    <cellStyle name="þ_x001d_ð‡_x000c_éþ÷_x000c_âþU_x0001__x001f__x000f_&quot;_x000f__x0001__x0001__budget appendices 09-11-07 2" xfId="60193" xr:uid="{00000000-0005-0000-0000-000028D50000}"/>
    <cellStyle name="þ_x001d_ð‡_x000c_éþ÷_x000c_âþU_x0001__x001f__x000f_&quot;_x0007__x0001__x0001__budget appendices 09-11-07 3" xfId="60194" xr:uid="{00000000-0005-0000-0000-000029D50000}"/>
    <cellStyle name="þ_x001d_ð‡_x000c_éþ÷_x000c_âþU_x0001__x001f__x000f_&quot;_x000f__x0001__x0001__budget appendices 09-11-07 3" xfId="60195" xr:uid="{00000000-0005-0000-0000-00002AD50000}"/>
    <cellStyle name="þ_x001d_ð‡_x000c_éþ÷_x000c_âþU_x0001__x001f__x000f_&quot;_x0007__x0001__x0001__budget appendices 09-11-07 4" xfId="60196" xr:uid="{00000000-0005-0000-0000-00002BD50000}"/>
    <cellStyle name="þ_x001d_ð‡_x000c_éþ÷_x000c_âþU_x0001__x001f__x000f_&quot;_x000f__x0001__x0001__budget appendices 09-11-07 4" xfId="60197" xr:uid="{00000000-0005-0000-0000-00002CD50000}"/>
    <cellStyle name="þ_x001d_ð‡_x000c_éþ÷_x000c_âþU_x0001__x001f__x000f_&quot;_x0007__x0001__x0001__budget appendices 09-11-07 5" xfId="60198" xr:uid="{00000000-0005-0000-0000-00002DD50000}"/>
    <cellStyle name="þ_x001d_ð‡_x000c_éþ÷_x000c_âþU_x0001__x001f__x000f_&quot;_x000f__x0001__x0001__budget appendices 09-11-07 5" xfId="60199" xr:uid="{00000000-0005-0000-0000-00002ED50000}"/>
    <cellStyle name="þ_x001d_ð‡_x000c_éþ÷_x000c_âþU_x0001__x001f__x000f_&quot;_x0007__x0001__x0001__budget appendices 09-11-07 6" xfId="60200" xr:uid="{00000000-0005-0000-0000-00002FD50000}"/>
    <cellStyle name="þ_x001d_ð‡_x000c_éþ÷_x000c_âþU_x0001__x001f__x000f_&quot;_x000f__x0001__x0001__budget appendices 09-11-07 6" xfId="60201" xr:uid="{00000000-0005-0000-0000-000030D50000}"/>
    <cellStyle name="þ_x001d_ð‡_x000c_éþ÷_x000c_âþU_x0001__x001f__x000f_&quot;_x0007__x0001__x0001__budget appendices 09-11-07 7" xfId="60202" xr:uid="{00000000-0005-0000-0000-000031D50000}"/>
    <cellStyle name="þ_x001d_ð‡_x000c_éþ÷_x000c_âþU_x0001__x001f__x000f_&quot;_x000f__x0001__x0001__budget appendices 09-11-07 7" xfId="60203" xr:uid="{00000000-0005-0000-0000-000032D50000}"/>
    <cellStyle name="þ_x001d_ð‡_x000c_éþ÷_x000c_âþU_x0001__x001f__x000f_&quot;_x0007__x0001__x0001__Budget Data 04-11-07  Revised Stock" xfId="60204" xr:uid="{00000000-0005-0000-0000-000033D50000}"/>
    <cellStyle name="þ_x001d_ð‡_x000c_éþ÷_x000c_âþU_x0001__x001f__x000f_&quot;_x000f__x0001__x0001__Budget Data 04-11-07  Revised Stock" xfId="60205" xr:uid="{00000000-0005-0000-0000-000034D50000}"/>
    <cellStyle name="þ_x001d_ð‡_x000c_éþ÷_x000c_âþU_x0001__x001f__x000f_&quot;_x0007__x0001__x0001__Budget Data 04-11-07  Revised Stock 10" xfId="60206" xr:uid="{00000000-0005-0000-0000-000035D50000}"/>
    <cellStyle name="þ_x001d_ð‡_x000c_éþ÷_x000c_âþU_x0001__x001f__x000f_&quot;_x000f__x0001__x0001__Budget Data 04-11-07  Revised Stock 10" xfId="60207" xr:uid="{00000000-0005-0000-0000-000036D50000}"/>
    <cellStyle name="þ_x001d_ð‡_x000c_éþ÷_x000c_âþU_x0001__x001f__x000f_&quot;_x0007__x0001__x0001__Budget Data 04-11-07  Revised Stock 10 2" xfId="60208" xr:uid="{00000000-0005-0000-0000-000037D50000}"/>
    <cellStyle name="þ_x001d_ð‡_x000c_éþ÷_x000c_âþU_x0001__x001f__x000f_&quot;_x000f__x0001__x0001__Budget Data 04-11-07  Revised Stock 10 2" xfId="60209" xr:uid="{00000000-0005-0000-0000-000038D50000}"/>
    <cellStyle name="þ_x001d_ð‡_x000c_éþ÷_x000c_âþU_x0001__x001f__x000f_&quot;_x0007__x0001__x0001__Budget Data 04-11-07  Revised Stock 10 3" xfId="60210" xr:uid="{00000000-0005-0000-0000-000039D50000}"/>
    <cellStyle name="þ_x001d_ð‡_x000c_éþ÷_x000c_âþU_x0001__x001f__x000f_&quot;_x000f__x0001__x0001__Budget Data 04-11-07  Revised Stock 10 3" xfId="60211" xr:uid="{00000000-0005-0000-0000-00003AD50000}"/>
    <cellStyle name="þ_x001d_ð‡_x000c_éþ÷_x000c_âþU_x0001__x001f__x000f_&quot;_x0007__x0001__x0001__Budget Data 04-11-07  Revised Stock 10 4" xfId="60212" xr:uid="{00000000-0005-0000-0000-00003BD50000}"/>
    <cellStyle name="þ_x001d_ð‡_x000c_éþ÷_x000c_âþU_x0001__x001f__x000f_&quot;_x000f__x0001__x0001__Budget Data 04-11-07  Revised Stock 10 4" xfId="60213" xr:uid="{00000000-0005-0000-0000-00003CD50000}"/>
    <cellStyle name="þ_x001d_ð‡_x000c_éþ÷_x000c_âþU_x0001__x001f__x000f_&quot;_x0007__x0001__x0001__Budget Data 04-11-07  Revised Stock 10 5" xfId="60214" xr:uid="{00000000-0005-0000-0000-00003DD50000}"/>
    <cellStyle name="þ_x001d_ð‡_x000c_éþ÷_x000c_âþU_x0001__x001f__x000f_&quot;_x000f__x0001__x0001__Budget Data 04-11-07  Revised Stock 10 5" xfId="60215" xr:uid="{00000000-0005-0000-0000-00003ED50000}"/>
    <cellStyle name="þ_x001d_ð‡_x000c_éþ÷_x000c_âþU_x0001__x001f__x000f_&quot;_x0007__x0001__x0001__Budget Data 04-11-07  Revised Stock 10 6" xfId="60216" xr:uid="{00000000-0005-0000-0000-00003FD50000}"/>
    <cellStyle name="þ_x001d_ð‡_x000c_éþ÷_x000c_âþU_x0001__x001f__x000f_&quot;_x000f__x0001__x0001__Budget Data 04-11-07  Revised Stock 10 6" xfId="60217" xr:uid="{00000000-0005-0000-0000-000040D50000}"/>
    <cellStyle name="þ_x001d_ð‡_x000c_éþ÷_x000c_âþU_x0001__x001f__x000f_&quot;_x0007__x0001__x0001__Budget Data 04-11-07  Revised Stock 11" xfId="60218" xr:uid="{00000000-0005-0000-0000-000041D50000}"/>
    <cellStyle name="þ_x001d_ð‡_x000c_éþ÷_x000c_âþU_x0001__x001f__x000f_&quot;_x000f__x0001__x0001__Budget Data 04-11-07  Revised Stock 11" xfId="60219" xr:uid="{00000000-0005-0000-0000-000042D50000}"/>
    <cellStyle name="þ_x001d_ð‡_x000c_éþ÷_x000c_âþU_x0001__x001f__x000f_&quot;_x0007__x0001__x0001__Budget Data 04-11-07  Revised Stock 12" xfId="60220" xr:uid="{00000000-0005-0000-0000-000043D50000}"/>
    <cellStyle name="þ_x001d_ð‡_x000c_éþ÷_x000c_âþU_x0001__x001f__x000f_&quot;_x000f__x0001__x0001__Budget Data 04-11-07  Revised Stock 12" xfId="60221" xr:uid="{00000000-0005-0000-0000-000044D50000}"/>
    <cellStyle name="þ_x001d_ð‡_x000c_éþ÷_x000c_âþU_x0001__x001f__x000f_&quot;_x0007__x0001__x0001__Budget Data 04-11-07  Revised Stock 13" xfId="60222" xr:uid="{00000000-0005-0000-0000-000045D50000}"/>
    <cellStyle name="þ_x001d_ð‡_x000c_éþ÷_x000c_âþU_x0001__x001f__x000f_&quot;_x000f__x0001__x0001__Budget Data 04-11-07  Revised Stock 13" xfId="60223" xr:uid="{00000000-0005-0000-0000-000046D50000}"/>
    <cellStyle name="þ_x001d_ð‡_x000c_éþ÷_x000c_âþU_x0001__x001f__x000f_&quot;_x0007__x0001__x0001__Budget Data 04-11-07  Revised Stock 14" xfId="60224" xr:uid="{00000000-0005-0000-0000-000047D50000}"/>
    <cellStyle name="þ_x001d_ð‡_x000c_éþ÷_x000c_âþU_x0001__x001f__x000f_&quot;_x000f__x0001__x0001__Budget Data 04-11-07  Revised Stock 14" xfId="60225" xr:uid="{00000000-0005-0000-0000-000048D50000}"/>
    <cellStyle name="þ_x001d_ð‡_x000c_éþ÷_x000c_âþU_x0001__x001f__x000f_&quot;_x0007__x0001__x0001__Budget Data 04-11-07  Revised Stock 15" xfId="60226" xr:uid="{00000000-0005-0000-0000-000049D50000}"/>
    <cellStyle name="þ_x001d_ð‡_x000c_éþ÷_x000c_âþU_x0001__x001f__x000f_&quot;_x000f__x0001__x0001__Budget Data 04-11-07  Revised Stock 15" xfId="60227" xr:uid="{00000000-0005-0000-0000-00004AD50000}"/>
    <cellStyle name="þ_x001d_ð‡_x000c_éþ÷_x000c_âþU_x0001__x001f__x000f_&quot;_x0007__x0001__x0001__Budget Data 04-11-07  Revised Stock 16" xfId="60228" xr:uid="{00000000-0005-0000-0000-00004BD50000}"/>
    <cellStyle name="þ_x001d_ð‡_x000c_éþ÷_x000c_âþU_x0001__x001f__x000f_&quot;_x000f__x0001__x0001__Budget Data 04-11-07  Revised Stock 16" xfId="60229" xr:uid="{00000000-0005-0000-0000-00004CD50000}"/>
    <cellStyle name="þ_x001d_ð‡_x000c_éþ÷_x000c_âþU_x0001__x001f__x000f_&quot;_x0007__x0001__x0001__Budget Data 04-11-07  Revised Stock 17" xfId="60230" xr:uid="{00000000-0005-0000-0000-00004DD50000}"/>
    <cellStyle name="þ_x001d_ð‡_x000c_éþ÷_x000c_âþU_x0001__x001f__x000f_&quot;_x000f__x0001__x0001__Budget Data 04-11-07  Revised Stock 17" xfId="60231" xr:uid="{00000000-0005-0000-0000-00004ED50000}"/>
    <cellStyle name="þ_x001d_ð‡_x000c_éþ÷_x000c_âþU_x0001__x001f__x000f_&quot;_x0007__x0001__x0001__Budget Data 04-11-07  Revised Stock 18" xfId="60232" xr:uid="{00000000-0005-0000-0000-00004FD50000}"/>
    <cellStyle name="þ_x001d_ð‡_x000c_éþ÷_x000c_âþU_x0001__x001f__x000f_&quot;_x000f__x0001__x0001__Budget Data 04-11-07  Revised Stock 18" xfId="60233" xr:uid="{00000000-0005-0000-0000-000050D50000}"/>
    <cellStyle name="þ_x001d_ð‡_x000c_éþ÷_x000c_âþU_x0001__x001f__x000f_&quot;_x0007__x0001__x0001__Budget Data 04-11-07  Revised Stock 19" xfId="60234" xr:uid="{00000000-0005-0000-0000-000051D50000}"/>
    <cellStyle name="þ_x001d_ð‡_x000c_éþ÷_x000c_âþU_x0001__x001f__x000f_&quot;_x000f__x0001__x0001__Budget Data 04-11-07  Revised Stock 19" xfId="60235" xr:uid="{00000000-0005-0000-0000-000052D50000}"/>
    <cellStyle name="þ_x001d_ð‡_x000c_éþ÷_x000c_âþU_x0001__x001f__x000f_&quot;_x0007__x0001__x0001__Budget Data 04-11-07  Revised Stock 2" xfId="60236" xr:uid="{00000000-0005-0000-0000-000053D50000}"/>
    <cellStyle name="þ_x001d_ð‡_x000c_éþ÷_x000c_âþU_x0001__x001f__x000f_&quot;_x000f__x0001__x0001__Budget Data 04-11-07  Revised Stock 2" xfId="60237" xr:uid="{00000000-0005-0000-0000-000054D50000}"/>
    <cellStyle name="þ_x001d_ð‡_x000c_éþ÷_x000c_âþU_x0001__x001f__x000f_&quot;_x0007__x0001__x0001__Budget Data 04-11-07  Revised Stock 2 2" xfId="60238" xr:uid="{00000000-0005-0000-0000-000055D50000}"/>
    <cellStyle name="þ_x001d_ð‡_x000c_éþ÷_x000c_âþU_x0001__x001f__x000f_&quot;_x000f__x0001__x0001__Budget Data 04-11-07  Revised Stock 2 2" xfId="60239" xr:uid="{00000000-0005-0000-0000-000056D50000}"/>
    <cellStyle name="þ_x001d_ð‡_x000c_éþ÷_x000c_âþU_x0001__x001f__x000f_&quot;_x0007__x0001__x0001__Budget Data 04-11-07  Revised Stock 2 3" xfId="60240" xr:uid="{00000000-0005-0000-0000-000057D50000}"/>
    <cellStyle name="þ_x001d_ð‡_x000c_éþ÷_x000c_âþU_x0001__x001f__x000f_&quot;_x000f__x0001__x0001__Budget Data 04-11-07  Revised Stock 2 3" xfId="60241" xr:uid="{00000000-0005-0000-0000-000058D50000}"/>
    <cellStyle name="þ_x001d_ð‡_x000c_éþ÷_x000c_âþU_x0001__x001f__x000f_&quot;_x0007__x0001__x0001__Budget Data 04-11-07  Revised Stock 2 4" xfId="60242" xr:uid="{00000000-0005-0000-0000-000059D50000}"/>
    <cellStyle name="þ_x001d_ð‡_x000c_éþ÷_x000c_âþU_x0001__x001f__x000f_&quot;_x000f__x0001__x0001__Budget Data 04-11-07  Revised Stock 2 4" xfId="60243" xr:uid="{00000000-0005-0000-0000-00005AD50000}"/>
    <cellStyle name="þ_x001d_ð‡_x000c_éþ÷_x000c_âþU_x0001__x001f__x000f_&quot;_x0007__x0001__x0001__Budget Data 04-11-07  Revised Stock 2 5" xfId="60244" xr:uid="{00000000-0005-0000-0000-00005BD50000}"/>
    <cellStyle name="þ_x001d_ð‡_x000c_éþ÷_x000c_âþU_x0001__x001f__x000f_&quot;_x000f__x0001__x0001__Budget Data 04-11-07  Revised Stock 2 5" xfId="60245" xr:uid="{00000000-0005-0000-0000-00005CD50000}"/>
    <cellStyle name="þ_x001d_ð‡_x000c_éþ÷_x000c_âþU_x0001__x001f__x000f_&quot;_x0007__x0001__x0001__Budget Data 04-11-07  Revised Stock 2 6" xfId="60246" xr:uid="{00000000-0005-0000-0000-00005DD50000}"/>
    <cellStyle name="þ_x001d_ð‡_x000c_éþ÷_x000c_âþU_x0001__x001f__x000f_&quot;_x000f__x0001__x0001__Budget Data 04-11-07  Revised Stock 2 6" xfId="60247" xr:uid="{00000000-0005-0000-0000-00005ED50000}"/>
    <cellStyle name="þ_x001d_ð‡_x000c_éþ÷_x000c_âþU_x0001__x001f__x000f_&quot;_x0007__x0001__x0001__Budget Data 04-11-07  Revised Stock 20" xfId="60248" xr:uid="{00000000-0005-0000-0000-00005FD50000}"/>
    <cellStyle name="þ_x001d_ð‡_x000c_éþ÷_x000c_âþU_x0001__x001f__x000f_&quot;_x000f__x0001__x0001__Budget Data 04-11-07  Revised Stock 20" xfId="60249" xr:uid="{00000000-0005-0000-0000-000060D50000}"/>
    <cellStyle name="þ_x001d_ð‡_x000c_éþ÷_x000c_âþU_x0001__x001f__x000f_&quot;_x0007__x0001__x0001__Budget Data 04-11-07  Revised Stock 21" xfId="60250" xr:uid="{00000000-0005-0000-0000-000061D50000}"/>
    <cellStyle name="þ_x001d_ð‡_x000c_éþ÷_x000c_âþU_x0001__x001f__x000f_&quot;_x000f__x0001__x0001__Budget Data 04-11-07  Revised Stock 21" xfId="60251" xr:uid="{00000000-0005-0000-0000-000062D50000}"/>
    <cellStyle name="þ_x001d_ð‡_x000c_éþ÷_x000c_âþU_x0001__x001f__x000f_&quot;_x0007__x0001__x0001__Budget Data 04-11-07  Revised Stock 22" xfId="60252" xr:uid="{00000000-0005-0000-0000-000063D50000}"/>
    <cellStyle name="þ_x001d_ð‡_x000c_éþ÷_x000c_âþU_x0001__x001f__x000f_&quot;_x000f__x0001__x0001__Budget Data 04-11-07  Revised Stock 22" xfId="60253" xr:uid="{00000000-0005-0000-0000-000064D50000}"/>
    <cellStyle name="þ_x001d_ð‡_x000c_éþ÷_x000c_âþU_x0001__x001f__x000f_&quot;_x0007__x0001__x0001__Budget Data 04-11-07  Revised Stock 3" xfId="60254" xr:uid="{00000000-0005-0000-0000-000065D50000}"/>
    <cellStyle name="þ_x001d_ð‡_x000c_éþ÷_x000c_âþU_x0001__x001f__x000f_&quot;_x000f__x0001__x0001__Budget Data 04-11-07  Revised Stock 3" xfId="60255" xr:uid="{00000000-0005-0000-0000-000066D50000}"/>
    <cellStyle name="þ_x001d_ð‡_x000c_éþ÷_x000c_âþU_x0001__x001f__x000f_&quot;_x0007__x0001__x0001__Budget Data 04-11-07  Revised Stock 3 2" xfId="60256" xr:uid="{00000000-0005-0000-0000-000067D50000}"/>
    <cellStyle name="þ_x001d_ð‡_x000c_éþ÷_x000c_âþU_x0001__x001f__x000f_&quot;_x000f__x0001__x0001__Budget Data 04-11-07  Revised Stock 3 2" xfId="60257" xr:uid="{00000000-0005-0000-0000-000068D50000}"/>
    <cellStyle name="þ_x001d_ð‡_x000c_éþ÷_x000c_âþU_x0001__x001f__x000f_&quot;_x0007__x0001__x0001__Budget Data 04-11-07  Revised Stock 3 3" xfId="60258" xr:uid="{00000000-0005-0000-0000-000069D50000}"/>
    <cellStyle name="þ_x001d_ð‡_x000c_éþ÷_x000c_âþU_x0001__x001f__x000f_&quot;_x000f__x0001__x0001__Budget Data 04-11-07  Revised Stock 3 3" xfId="60259" xr:uid="{00000000-0005-0000-0000-00006AD50000}"/>
    <cellStyle name="þ_x001d_ð‡_x000c_éþ÷_x000c_âþU_x0001__x001f__x000f_&quot;_x0007__x0001__x0001__Budget Data 04-11-07  Revised Stock 3 4" xfId="60260" xr:uid="{00000000-0005-0000-0000-00006BD50000}"/>
    <cellStyle name="þ_x001d_ð‡_x000c_éþ÷_x000c_âþU_x0001__x001f__x000f_&quot;_x000f__x0001__x0001__Budget Data 04-11-07  Revised Stock 3 4" xfId="60261" xr:uid="{00000000-0005-0000-0000-00006CD50000}"/>
    <cellStyle name="þ_x001d_ð‡_x000c_éþ÷_x000c_âþU_x0001__x001f__x000f_&quot;_x0007__x0001__x0001__Budget Data 04-11-07  Revised Stock 3 5" xfId="60262" xr:uid="{00000000-0005-0000-0000-00006DD50000}"/>
    <cellStyle name="þ_x001d_ð‡_x000c_éþ÷_x000c_âþU_x0001__x001f__x000f_&quot;_x000f__x0001__x0001__Budget Data 04-11-07  Revised Stock 3 5" xfId="60263" xr:uid="{00000000-0005-0000-0000-00006ED50000}"/>
    <cellStyle name="þ_x001d_ð‡_x000c_éþ÷_x000c_âþU_x0001__x001f__x000f_&quot;_x0007__x0001__x0001__Budget Data 04-11-07  Revised Stock 3 6" xfId="60264" xr:uid="{00000000-0005-0000-0000-00006FD50000}"/>
    <cellStyle name="þ_x001d_ð‡_x000c_éþ÷_x000c_âþU_x0001__x001f__x000f_&quot;_x000f__x0001__x0001__Budget Data 04-11-07  Revised Stock 3 6" xfId="60265" xr:uid="{00000000-0005-0000-0000-000070D50000}"/>
    <cellStyle name="þ_x001d_ð‡_x000c_éþ÷_x000c_âþU_x0001__x001f__x000f_&quot;_x0007__x0001__x0001__Budget Data 04-11-07  Revised Stock 4" xfId="60266" xr:uid="{00000000-0005-0000-0000-000071D50000}"/>
    <cellStyle name="þ_x001d_ð‡_x000c_éþ÷_x000c_âþU_x0001__x001f__x000f_&quot;_x000f__x0001__x0001__Budget Data 04-11-07  Revised Stock 4" xfId="60267" xr:uid="{00000000-0005-0000-0000-000072D50000}"/>
    <cellStyle name="þ_x001d_ð‡_x000c_éþ÷_x000c_âþU_x0001__x001f__x000f_&quot;_x0007__x0001__x0001__Budget Data 04-11-07  Revised Stock 4 2" xfId="60268" xr:uid="{00000000-0005-0000-0000-000073D50000}"/>
    <cellStyle name="þ_x001d_ð‡_x000c_éþ÷_x000c_âþU_x0001__x001f__x000f_&quot;_x000f__x0001__x0001__Budget Data 04-11-07  Revised Stock 4 2" xfId="60269" xr:uid="{00000000-0005-0000-0000-000074D50000}"/>
    <cellStyle name="þ_x001d_ð‡_x000c_éþ÷_x000c_âþU_x0001__x001f__x000f_&quot;_x0007__x0001__x0001__Budget Data 04-11-07  Revised Stock 4 3" xfId="60270" xr:uid="{00000000-0005-0000-0000-000075D50000}"/>
    <cellStyle name="þ_x001d_ð‡_x000c_éþ÷_x000c_âþU_x0001__x001f__x000f_&quot;_x000f__x0001__x0001__Budget Data 04-11-07  Revised Stock 4 3" xfId="60271" xr:uid="{00000000-0005-0000-0000-000076D50000}"/>
    <cellStyle name="þ_x001d_ð‡_x000c_éþ÷_x000c_âþU_x0001__x001f__x000f_&quot;_x0007__x0001__x0001__Budget Data 04-11-07  Revised Stock 4 4" xfId="60272" xr:uid="{00000000-0005-0000-0000-000077D50000}"/>
    <cellStyle name="þ_x001d_ð‡_x000c_éþ÷_x000c_âþU_x0001__x001f__x000f_&quot;_x000f__x0001__x0001__Budget Data 04-11-07  Revised Stock 4 4" xfId="60273" xr:uid="{00000000-0005-0000-0000-000078D50000}"/>
    <cellStyle name="þ_x001d_ð‡_x000c_éþ÷_x000c_âþU_x0001__x001f__x000f_&quot;_x0007__x0001__x0001__Budget Data 04-11-07  Revised Stock 4 5" xfId="60274" xr:uid="{00000000-0005-0000-0000-000079D50000}"/>
    <cellStyle name="þ_x001d_ð‡_x000c_éþ÷_x000c_âþU_x0001__x001f__x000f_&quot;_x000f__x0001__x0001__Budget Data 04-11-07  Revised Stock 4 5" xfId="60275" xr:uid="{00000000-0005-0000-0000-00007AD50000}"/>
    <cellStyle name="þ_x001d_ð‡_x000c_éþ÷_x000c_âþU_x0001__x001f__x000f_&quot;_x0007__x0001__x0001__Budget Data 04-11-07  Revised Stock 4 6" xfId="60276" xr:uid="{00000000-0005-0000-0000-00007BD50000}"/>
    <cellStyle name="þ_x001d_ð‡_x000c_éþ÷_x000c_âþU_x0001__x001f__x000f_&quot;_x000f__x0001__x0001__Budget Data 04-11-07  Revised Stock 4 6" xfId="60277" xr:uid="{00000000-0005-0000-0000-00007CD50000}"/>
    <cellStyle name="þ_x001d_ð‡_x000c_éþ÷_x000c_âþU_x0001__x001f__x000f_&quot;_x0007__x0001__x0001__Budget Data 04-11-07  Revised Stock 5" xfId="60278" xr:uid="{00000000-0005-0000-0000-00007DD50000}"/>
    <cellStyle name="þ_x001d_ð‡_x000c_éþ÷_x000c_âþU_x0001__x001f__x000f_&quot;_x000f__x0001__x0001__Budget Data 04-11-07  Revised Stock 5" xfId="60279" xr:uid="{00000000-0005-0000-0000-00007ED50000}"/>
    <cellStyle name="þ_x001d_ð‡_x000c_éþ÷_x000c_âþU_x0001__x001f__x000f_&quot;_x0007__x0001__x0001__Budget Data 04-11-07  Revised Stock 5 2" xfId="60280" xr:uid="{00000000-0005-0000-0000-00007FD50000}"/>
    <cellStyle name="þ_x001d_ð‡_x000c_éþ÷_x000c_âþU_x0001__x001f__x000f_&quot;_x000f__x0001__x0001__Budget Data 04-11-07  Revised Stock 5 2" xfId="60281" xr:uid="{00000000-0005-0000-0000-000080D50000}"/>
    <cellStyle name="þ_x001d_ð‡_x000c_éþ÷_x000c_âþU_x0001__x001f__x000f_&quot;_x0007__x0001__x0001__Budget Data 04-11-07  Revised Stock 5 3" xfId="60282" xr:uid="{00000000-0005-0000-0000-000081D50000}"/>
    <cellStyle name="þ_x001d_ð‡_x000c_éþ÷_x000c_âþU_x0001__x001f__x000f_&quot;_x000f__x0001__x0001__Budget Data 04-11-07  Revised Stock 5 3" xfId="60283" xr:uid="{00000000-0005-0000-0000-000082D50000}"/>
    <cellStyle name="þ_x001d_ð‡_x000c_éþ÷_x000c_âþU_x0001__x001f__x000f_&quot;_x0007__x0001__x0001__Budget Data 04-11-07  Revised Stock 5 4" xfId="60284" xr:uid="{00000000-0005-0000-0000-000083D50000}"/>
    <cellStyle name="þ_x001d_ð‡_x000c_éþ÷_x000c_âþU_x0001__x001f__x000f_&quot;_x000f__x0001__x0001__Budget Data 04-11-07  Revised Stock 5 4" xfId="60285" xr:uid="{00000000-0005-0000-0000-000084D50000}"/>
    <cellStyle name="þ_x001d_ð‡_x000c_éþ÷_x000c_âþU_x0001__x001f__x000f_&quot;_x0007__x0001__x0001__Budget Data 04-11-07  Revised Stock 5 5" xfId="60286" xr:uid="{00000000-0005-0000-0000-000085D50000}"/>
    <cellStyle name="þ_x001d_ð‡_x000c_éþ÷_x000c_âþU_x0001__x001f__x000f_&quot;_x000f__x0001__x0001__Budget Data 04-11-07  Revised Stock 5 5" xfId="60287" xr:uid="{00000000-0005-0000-0000-000086D50000}"/>
    <cellStyle name="þ_x001d_ð‡_x000c_éþ÷_x000c_âþU_x0001__x001f__x000f_&quot;_x0007__x0001__x0001__Budget Data 04-11-07  Revised Stock 5 6" xfId="60288" xr:uid="{00000000-0005-0000-0000-000087D50000}"/>
    <cellStyle name="þ_x001d_ð‡_x000c_éþ÷_x000c_âþU_x0001__x001f__x000f_&quot;_x000f__x0001__x0001__Budget Data 04-11-07  Revised Stock 5 6" xfId="60289" xr:uid="{00000000-0005-0000-0000-000088D50000}"/>
    <cellStyle name="þ_x001d_ð‡_x000c_éþ÷_x000c_âþU_x0001__x001f__x000f_&quot;_x0007__x0001__x0001__Budget Data 04-11-07  Revised Stock 6" xfId="60290" xr:uid="{00000000-0005-0000-0000-000089D50000}"/>
    <cellStyle name="þ_x001d_ð‡_x000c_éþ÷_x000c_âþU_x0001__x001f__x000f_&quot;_x000f__x0001__x0001__Budget Data 04-11-07  Revised Stock 6" xfId="60291" xr:uid="{00000000-0005-0000-0000-00008AD50000}"/>
    <cellStyle name="þ_x001d_ð‡_x000c_éþ÷_x000c_âþU_x0001__x001f__x000f_&quot;_x0007__x0001__x0001__Budget Data 04-11-07  Revised Stock 6 2" xfId="60292" xr:uid="{00000000-0005-0000-0000-00008BD50000}"/>
    <cellStyle name="þ_x001d_ð‡_x000c_éþ÷_x000c_âþU_x0001__x001f__x000f_&quot;_x000f__x0001__x0001__Budget Data 04-11-07  Revised Stock 6 2" xfId="60293" xr:uid="{00000000-0005-0000-0000-00008CD50000}"/>
    <cellStyle name="þ_x001d_ð‡_x000c_éþ÷_x000c_âþU_x0001__x001f__x000f_&quot;_x0007__x0001__x0001__Budget Data 04-11-07  Revised Stock 6 3" xfId="60294" xr:uid="{00000000-0005-0000-0000-00008DD50000}"/>
    <cellStyle name="þ_x001d_ð‡_x000c_éþ÷_x000c_âþU_x0001__x001f__x000f_&quot;_x000f__x0001__x0001__Budget Data 04-11-07  Revised Stock 6 3" xfId="60295" xr:uid="{00000000-0005-0000-0000-00008ED50000}"/>
    <cellStyle name="þ_x001d_ð‡_x000c_éþ÷_x000c_âþU_x0001__x001f__x000f_&quot;_x0007__x0001__x0001__Budget Data 04-11-07  Revised Stock 6 4" xfId="60296" xr:uid="{00000000-0005-0000-0000-00008FD50000}"/>
    <cellStyle name="þ_x001d_ð‡_x000c_éþ÷_x000c_âþU_x0001__x001f__x000f_&quot;_x000f__x0001__x0001__Budget Data 04-11-07  Revised Stock 6 4" xfId="60297" xr:uid="{00000000-0005-0000-0000-000090D50000}"/>
    <cellStyle name="þ_x001d_ð‡_x000c_éþ÷_x000c_âþU_x0001__x001f__x000f_&quot;_x0007__x0001__x0001__Budget Data 04-11-07  Revised Stock 6 5" xfId="60298" xr:uid="{00000000-0005-0000-0000-000091D50000}"/>
    <cellStyle name="þ_x001d_ð‡_x000c_éþ÷_x000c_âþU_x0001__x001f__x000f_&quot;_x000f__x0001__x0001__Budget Data 04-11-07  Revised Stock 6 5" xfId="60299" xr:uid="{00000000-0005-0000-0000-000092D50000}"/>
    <cellStyle name="þ_x001d_ð‡_x000c_éþ÷_x000c_âþU_x0001__x001f__x000f_&quot;_x0007__x0001__x0001__Budget Data 04-11-07  Revised Stock 6 6" xfId="60300" xr:uid="{00000000-0005-0000-0000-000093D50000}"/>
    <cellStyle name="þ_x001d_ð‡_x000c_éþ÷_x000c_âþU_x0001__x001f__x000f_&quot;_x000f__x0001__x0001__Budget Data 04-11-07  Revised Stock 6 6" xfId="60301" xr:uid="{00000000-0005-0000-0000-000094D50000}"/>
    <cellStyle name="þ_x001d_ð‡_x000c_éþ÷_x000c_âþU_x0001__x001f__x000f_&quot;_x0007__x0001__x0001__Budget Data 04-11-07  Revised Stock 7" xfId="60302" xr:uid="{00000000-0005-0000-0000-000095D50000}"/>
    <cellStyle name="þ_x001d_ð‡_x000c_éþ÷_x000c_âþU_x0001__x001f__x000f_&quot;_x000f__x0001__x0001__Budget Data 04-11-07  Revised Stock 7" xfId="60303" xr:uid="{00000000-0005-0000-0000-000096D50000}"/>
    <cellStyle name="þ_x001d_ð‡_x000c_éþ÷_x000c_âþU_x0001__x001f__x000f_&quot;_x0007__x0001__x0001__Budget Data 04-11-07  Revised Stock 7 2" xfId="60304" xr:uid="{00000000-0005-0000-0000-000097D50000}"/>
    <cellStyle name="þ_x001d_ð‡_x000c_éþ÷_x000c_âþU_x0001__x001f__x000f_&quot;_x000f__x0001__x0001__Budget Data 04-11-07  Revised Stock 7 2" xfId="60305" xr:uid="{00000000-0005-0000-0000-000098D50000}"/>
    <cellStyle name="þ_x001d_ð‡_x000c_éþ÷_x000c_âþU_x0001__x001f__x000f_&quot;_x0007__x0001__x0001__Budget Data 04-11-07  Revised Stock 7 3" xfId="60306" xr:uid="{00000000-0005-0000-0000-000099D50000}"/>
    <cellStyle name="þ_x001d_ð‡_x000c_éþ÷_x000c_âþU_x0001__x001f__x000f_&quot;_x000f__x0001__x0001__Budget Data 04-11-07  Revised Stock 7 3" xfId="60307" xr:uid="{00000000-0005-0000-0000-00009AD50000}"/>
    <cellStyle name="þ_x001d_ð‡_x000c_éþ÷_x000c_âþU_x0001__x001f__x000f_&quot;_x0007__x0001__x0001__Budget Data 04-11-07  Revised Stock 7 4" xfId="60308" xr:uid="{00000000-0005-0000-0000-00009BD50000}"/>
    <cellStyle name="þ_x001d_ð‡_x000c_éþ÷_x000c_âþU_x0001__x001f__x000f_&quot;_x000f__x0001__x0001__Budget Data 04-11-07  Revised Stock 7 4" xfId="60309" xr:uid="{00000000-0005-0000-0000-00009CD50000}"/>
    <cellStyle name="þ_x001d_ð‡_x000c_éþ÷_x000c_âþU_x0001__x001f__x000f_&quot;_x0007__x0001__x0001__Budget Data 04-11-07  Revised Stock 7 5" xfId="60310" xr:uid="{00000000-0005-0000-0000-00009DD50000}"/>
    <cellStyle name="þ_x001d_ð‡_x000c_éþ÷_x000c_âþU_x0001__x001f__x000f_&quot;_x000f__x0001__x0001__Budget Data 04-11-07  Revised Stock 7 5" xfId="60311" xr:uid="{00000000-0005-0000-0000-00009ED50000}"/>
    <cellStyle name="þ_x001d_ð‡_x000c_éþ÷_x000c_âþU_x0001__x001f__x000f_&quot;_x0007__x0001__x0001__Budget Data 04-11-07  Revised Stock 7 6" xfId="60312" xr:uid="{00000000-0005-0000-0000-00009FD50000}"/>
    <cellStyle name="þ_x001d_ð‡_x000c_éþ÷_x000c_âþU_x0001__x001f__x000f_&quot;_x000f__x0001__x0001__Budget Data 04-11-07  Revised Stock 7 6" xfId="60313" xr:uid="{00000000-0005-0000-0000-0000A0D50000}"/>
    <cellStyle name="þ_x001d_ð‡_x000c_éþ÷_x000c_âþU_x0001__x001f__x000f_&quot;_x0007__x0001__x0001__Budget Data 04-11-07  Revised Stock 8" xfId="60314" xr:uid="{00000000-0005-0000-0000-0000A1D50000}"/>
    <cellStyle name="þ_x001d_ð‡_x000c_éþ÷_x000c_âþU_x0001__x001f__x000f_&quot;_x000f__x0001__x0001__Budget Data 04-11-07  Revised Stock 8" xfId="60315" xr:uid="{00000000-0005-0000-0000-0000A2D50000}"/>
    <cellStyle name="þ_x001d_ð‡_x000c_éþ÷_x000c_âþU_x0001__x001f__x000f_&quot;_x0007__x0001__x0001__Budget Data 04-11-07  Revised Stock 8 2" xfId="60316" xr:uid="{00000000-0005-0000-0000-0000A3D50000}"/>
    <cellStyle name="þ_x001d_ð‡_x000c_éþ÷_x000c_âþU_x0001__x001f__x000f_&quot;_x000f__x0001__x0001__Budget Data 04-11-07  Revised Stock 8 2" xfId="60317" xr:uid="{00000000-0005-0000-0000-0000A4D50000}"/>
    <cellStyle name="þ_x001d_ð‡_x000c_éþ÷_x000c_âþU_x0001__x001f__x000f_&quot;_x0007__x0001__x0001__Budget Data 04-11-07  Revised Stock 8 3" xfId="60318" xr:uid="{00000000-0005-0000-0000-0000A5D50000}"/>
    <cellStyle name="þ_x001d_ð‡_x000c_éþ÷_x000c_âþU_x0001__x001f__x000f_&quot;_x000f__x0001__x0001__Budget Data 04-11-07  Revised Stock 8 3" xfId="60319" xr:uid="{00000000-0005-0000-0000-0000A6D50000}"/>
    <cellStyle name="þ_x001d_ð‡_x000c_éþ÷_x000c_âþU_x0001__x001f__x000f_&quot;_x0007__x0001__x0001__Budget Data 04-11-07  Revised Stock 8 4" xfId="60320" xr:uid="{00000000-0005-0000-0000-0000A7D50000}"/>
    <cellStyle name="þ_x001d_ð‡_x000c_éþ÷_x000c_âþU_x0001__x001f__x000f_&quot;_x000f__x0001__x0001__Budget Data 04-11-07  Revised Stock 8 4" xfId="60321" xr:uid="{00000000-0005-0000-0000-0000A8D50000}"/>
    <cellStyle name="þ_x001d_ð‡_x000c_éþ÷_x000c_âþU_x0001__x001f__x000f_&quot;_x0007__x0001__x0001__Budget Data 04-11-07  Revised Stock 8 5" xfId="60322" xr:uid="{00000000-0005-0000-0000-0000A9D50000}"/>
    <cellStyle name="þ_x001d_ð‡_x000c_éþ÷_x000c_âþU_x0001__x001f__x000f_&quot;_x000f__x0001__x0001__Budget Data 04-11-07  Revised Stock 8 5" xfId="60323" xr:uid="{00000000-0005-0000-0000-0000AAD50000}"/>
    <cellStyle name="þ_x001d_ð‡_x000c_éþ÷_x000c_âþU_x0001__x001f__x000f_&quot;_x0007__x0001__x0001__Budget Data 04-11-07  Revised Stock 8 6" xfId="60324" xr:uid="{00000000-0005-0000-0000-0000ABD50000}"/>
    <cellStyle name="þ_x001d_ð‡_x000c_éþ÷_x000c_âþU_x0001__x001f__x000f_&quot;_x000f__x0001__x0001__Budget Data 04-11-07  Revised Stock 8 6" xfId="60325" xr:uid="{00000000-0005-0000-0000-0000ACD50000}"/>
    <cellStyle name="þ_x001d_ð‡_x000c_éþ÷_x000c_âþU_x0001__x001f__x000f_&quot;_x0007__x0001__x0001__Budget Data 04-11-07  Revised Stock 9" xfId="60326" xr:uid="{00000000-0005-0000-0000-0000ADD50000}"/>
    <cellStyle name="þ_x001d_ð‡_x000c_éþ÷_x000c_âþU_x0001__x001f__x000f_&quot;_x000f__x0001__x0001__Budget Data 04-11-07  Revised Stock 9" xfId="60327" xr:uid="{00000000-0005-0000-0000-0000AED50000}"/>
    <cellStyle name="þ_x001d_ð‡_x000c_éþ÷_x000c_âþU_x0001__x001f__x000f_&quot;_x0007__x0001__x0001__Budget Data 04-11-07  Revised Stock 9 2" xfId="60328" xr:uid="{00000000-0005-0000-0000-0000AFD50000}"/>
    <cellStyle name="þ_x001d_ð‡_x000c_éþ÷_x000c_âþU_x0001__x001f__x000f_&quot;_x000f__x0001__x0001__Budget Data 04-11-07  Revised Stock 9 2" xfId="60329" xr:uid="{00000000-0005-0000-0000-0000B0D50000}"/>
    <cellStyle name="þ_x001d_ð‡_x000c_éþ÷_x000c_âþU_x0001__x001f__x000f_&quot;_x0007__x0001__x0001__Budget Data 04-11-07  Revised Stock 9 3" xfId="60330" xr:uid="{00000000-0005-0000-0000-0000B1D50000}"/>
    <cellStyle name="þ_x001d_ð‡_x000c_éþ÷_x000c_âþU_x0001__x001f__x000f_&quot;_x000f__x0001__x0001__Budget Data 04-11-07  Revised Stock 9 3" xfId="60331" xr:uid="{00000000-0005-0000-0000-0000B2D50000}"/>
    <cellStyle name="þ_x001d_ð‡_x000c_éþ÷_x000c_âþU_x0001__x001f__x000f_&quot;_x0007__x0001__x0001__Budget Data 04-11-07  Revised Stock 9 4" xfId="60332" xr:uid="{00000000-0005-0000-0000-0000B3D50000}"/>
    <cellStyle name="þ_x001d_ð‡_x000c_éþ÷_x000c_âþU_x0001__x001f__x000f_&quot;_x000f__x0001__x0001__Budget Data 04-11-07  Revised Stock 9 4" xfId="60333" xr:uid="{00000000-0005-0000-0000-0000B4D50000}"/>
    <cellStyle name="þ_x001d_ð‡_x000c_éþ÷_x000c_âþU_x0001__x001f__x000f_&quot;_x0007__x0001__x0001__Budget Data 04-11-07  Revised Stock 9 5" xfId="60334" xr:uid="{00000000-0005-0000-0000-0000B5D50000}"/>
    <cellStyle name="þ_x001d_ð‡_x000c_éþ÷_x000c_âþU_x0001__x001f__x000f_&quot;_x000f__x0001__x0001__Budget Data 04-11-07  Revised Stock 9 5" xfId="60335" xr:uid="{00000000-0005-0000-0000-0000B6D50000}"/>
    <cellStyle name="þ_x001d_ð‡_x000c_éþ÷_x000c_âþU_x0001__x001f__x000f_&quot;_x0007__x0001__x0001__Budget Data 04-11-07  Revised Stock 9 6" xfId="60336" xr:uid="{00000000-0005-0000-0000-0000B7D50000}"/>
    <cellStyle name="þ_x001d_ð‡_x000c_éþ÷_x000c_âþU_x0001__x001f__x000f_&quot;_x000f__x0001__x0001__Budget Data 04-11-07  Revised Stock 9 6" xfId="60337" xr:uid="{00000000-0005-0000-0000-0000B8D50000}"/>
    <cellStyle name="þ_x001d_ð‡_x000c_éþ÷_x000c_âþU_x0001__x001f__x000f_&quot;_x0007__x0001__x0001__CAR_CP_Tables-Master v14" xfId="60338" xr:uid="{00000000-0005-0000-0000-0000B9D50000}"/>
    <cellStyle name="þ_x001d_ð‡_x000c_éþ÷_x000c_âþU_x0001__x001f__x000f_&quot;_x000f__x0001__x0001__CAR_CP_Tables-Master v14" xfId="60339" xr:uid="{00000000-0005-0000-0000-0000BAD50000}"/>
    <cellStyle name="þ_x001d_ð‡_x000c_éþ÷_x000c_âþU_x0001__x001f__x000f_&quot;_x0007__x0001__x0001__CAR_CP_Tables-Master v16" xfId="60340" xr:uid="{00000000-0005-0000-0000-0000BBD50000}"/>
    <cellStyle name="þ_x001d_ð‡_x000c_éþ÷_x000c_âþU_x0001__x001f__x000f_&quot;_x000f__x0001__x0001__CAR_CP_Tables-Master v16" xfId="60341" xr:uid="{00000000-0005-0000-0000-0000BCD50000}"/>
    <cellStyle name="þ_x001d_ð‡_x000c_éþ÷_x000c_âþU_x0001__x001f__x000f_&quot;_x0007__x0001__x0001__CAR_CP_Tables-Master-051209-11am" xfId="60342" xr:uid="{00000000-0005-0000-0000-0000BDD50000}"/>
    <cellStyle name="þ_x001d_ð‡_x000c_éþ÷_x000c_âþU_x0001__x001f__x000f_&quot;_x000f__x0001__x0001__CAR_CP_Tables-Master-051209-11am" xfId="60343" xr:uid="{00000000-0005-0000-0000-0000BED50000}"/>
    <cellStyle name="þ_x001d_ð‡_x000c_éþ÷_x000c_âþU_x0001__x001f__x000f_&quot;_x0007__x0001__x0001__CAR_CP_Tables-Master-051209-7pm" xfId="60344" xr:uid="{00000000-0005-0000-0000-0000BFD50000}"/>
    <cellStyle name="þ_x001d_ð‡_x000c_éþ÷_x000c_âþU_x0001__x001f__x000f_&quot;_x000f__x0001__x0001__CAR_CP_Tables-Master-051209-7pm" xfId="60345" xr:uid="{00000000-0005-0000-0000-0000C0D50000}"/>
    <cellStyle name="þ_x001d_ð‡_x000c_éþ÷_x000c_âþU_x0001__x001f__x000f_&quot;_x0007__x0001__x0001__Cover" xfId="60346" xr:uid="{00000000-0005-0000-0000-0000C1D50000}"/>
    <cellStyle name="þ_x001d_ð‡_x000c_éþ÷_x000c_âþU_x0001__x001f__x000f_&quot;_x000f__x0001__x0001__Cover" xfId="60347" xr:uid="{00000000-0005-0000-0000-0000C2D50000}"/>
    <cellStyle name="þ_x001d_ð‡_x000c_éþ÷_x000c_âþU_x0001__x001f__x000f_&quot;_x0007__x0001__x0001__Cover 10" xfId="60348" xr:uid="{00000000-0005-0000-0000-0000C3D50000}"/>
    <cellStyle name="þ_x001d_ð‡_x000c_éþ÷_x000c_âþU_x0001__x001f__x000f_&quot;_x000f__x0001__x0001__Cover 10" xfId="60349" xr:uid="{00000000-0005-0000-0000-0000C4D50000}"/>
    <cellStyle name="þ_x001d_ð‡_x000c_éþ÷_x000c_âþU_x0001__x001f__x000f_&quot;_x0007__x0001__x0001__Cover 2" xfId="60350" xr:uid="{00000000-0005-0000-0000-0000C5D50000}"/>
    <cellStyle name="þ_x001d_ð‡_x000c_éþ÷_x000c_âþU_x0001__x001f__x000f_&quot;_x000f__x0001__x0001__Cover 2" xfId="60351" xr:uid="{00000000-0005-0000-0000-0000C6D50000}"/>
    <cellStyle name="þ_x001d_ð‡_x000c_éþ÷_x000c_âþU_x0001__x001f__x000f_&quot;_x0007__x0001__x0001__Cover 2 2" xfId="60352" xr:uid="{00000000-0005-0000-0000-0000C7D50000}"/>
    <cellStyle name="þ_x001d_ð‡_x000c_éþ÷_x000c_âþU_x0001__x001f__x000f_&quot;_x000f__x0001__x0001__Cover 2 2" xfId="60353" xr:uid="{00000000-0005-0000-0000-0000C8D50000}"/>
    <cellStyle name="þ_x001d_ð‡_x000c_éþ÷_x000c_âþU_x0001__x001f__x000f_&quot;_x0007__x0001__x0001__Cover 2 3" xfId="60354" xr:uid="{00000000-0005-0000-0000-0000C9D50000}"/>
    <cellStyle name="þ_x001d_ð‡_x000c_éþ÷_x000c_âþU_x0001__x001f__x000f_&quot;_x000f__x0001__x0001__Cover 2 3" xfId="60355" xr:uid="{00000000-0005-0000-0000-0000CAD50000}"/>
    <cellStyle name="þ_x001d_ð‡_x000c_éþ÷_x000c_âþU_x0001__x001f__x000f_&quot;_x0007__x0001__x0001__Cover 2 4" xfId="60356" xr:uid="{00000000-0005-0000-0000-0000CBD50000}"/>
    <cellStyle name="þ_x001d_ð‡_x000c_éþ÷_x000c_âþU_x0001__x001f__x000f_&quot;_x000f__x0001__x0001__Cover 2 4" xfId="60357" xr:uid="{00000000-0005-0000-0000-0000CCD50000}"/>
    <cellStyle name="þ_x001d_ð‡_x000c_éþ÷_x000c_âþU_x0001__x001f__x000f_&quot;_x0007__x0001__x0001__Cover 2 5" xfId="60358" xr:uid="{00000000-0005-0000-0000-0000CDD50000}"/>
    <cellStyle name="þ_x001d_ð‡_x000c_éþ÷_x000c_âþU_x0001__x001f__x000f_&quot;_x000f__x0001__x0001__Cover 2 5" xfId="60359" xr:uid="{00000000-0005-0000-0000-0000CED50000}"/>
    <cellStyle name="þ_x001d_ð‡_x000c_éþ÷_x000c_âþU_x0001__x001f__x000f_&quot;_x0007__x0001__x0001__Cover 2 6" xfId="60360" xr:uid="{00000000-0005-0000-0000-0000CFD50000}"/>
    <cellStyle name="þ_x001d_ð‡_x000c_éþ÷_x000c_âþU_x0001__x001f__x000f_&quot;_x000f__x0001__x0001__Cover 2 6" xfId="60361" xr:uid="{00000000-0005-0000-0000-0000D0D50000}"/>
    <cellStyle name="þ_x001d_ð‡_x000c_éþ÷_x000c_âþU_x0001__x001f__x000f_&quot;_x0007__x0001__x0001__Cover 3" xfId="60362" xr:uid="{00000000-0005-0000-0000-0000D1D50000}"/>
    <cellStyle name="þ_x001d_ð‡_x000c_éþ÷_x000c_âþU_x0001__x001f__x000f_&quot;_x000f__x0001__x0001__Cover 3" xfId="60363" xr:uid="{00000000-0005-0000-0000-0000D2D50000}"/>
    <cellStyle name="þ_x001d_ð‡_x000c_éþ÷_x000c_âþU_x0001__x001f__x000f_&quot;_x0007__x0001__x0001__Cover 3 2" xfId="60364" xr:uid="{00000000-0005-0000-0000-0000D3D50000}"/>
    <cellStyle name="þ_x001d_ð‡_x000c_éþ÷_x000c_âþU_x0001__x001f__x000f_&quot;_x000f__x0001__x0001__Cover 3 2" xfId="60365" xr:uid="{00000000-0005-0000-0000-0000D4D50000}"/>
    <cellStyle name="þ_x001d_ð‡_x000c_éþ÷_x000c_âþU_x0001__x001f__x000f_&quot;_x0007__x0001__x0001__Cover 3 3" xfId="60366" xr:uid="{00000000-0005-0000-0000-0000D5D50000}"/>
    <cellStyle name="þ_x001d_ð‡_x000c_éþ÷_x000c_âþU_x0001__x001f__x000f_&quot;_x000f__x0001__x0001__Cover 3 3" xfId="60367" xr:uid="{00000000-0005-0000-0000-0000D6D50000}"/>
    <cellStyle name="þ_x001d_ð‡_x000c_éþ÷_x000c_âþU_x0001__x001f__x000f_&quot;_x0007__x0001__x0001__Cover 3 4" xfId="60368" xr:uid="{00000000-0005-0000-0000-0000D7D50000}"/>
    <cellStyle name="þ_x001d_ð‡_x000c_éþ÷_x000c_âþU_x0001__x001f__x000f_&quot;_x000f__x0001__x0001__Cover 3 4" xfId="60369" xr:uid="{00000000-0005-0000-0000-0000D8D50000}"/>
    <cellStyle name="þ_x001d_ð‡_x000c_éþ÷_x000c_âþU_x0001__x001f__x000f_&quot;_x0007__x0001__x0001__Cover 3 5" xfId="60370" xr:uid="{00000000-0005-0000-0000-0000D9D50000}"/>
    <cellStyle name="þ_x001d_ð‡_x000c_éþ÷_x000c_âþU_x0001__x001f__x000f_&quot;_x000f__x0001__x0001__Cover 3 5" xfId="60371" xr:uid="{00000000-0005-0000-0000-0000DAD50000}"/>
    <cellStyle name="þ_x001d_ð‡_x000c_éþ÷_x000c_âþU_x0001__x001f__x000f_&quot;_x0007__x0001__x0001__Cover 3 6" xfId="60372" xr:uid="{00000000-0005-0000-0000-0000DBD50000}"/>
    <cellStyle name="þ_x001d_ð‡_x000c_éþ÷_x000c_âþU_x0001__x001f__x000f_&quot;_x000f__x0001__x0001__Cover 3 6" xfId="60373" xr:uid="{00000000-0005-0000-0000-0000DCD50000}"/>
    <cellStyle name="þ_x001d_ð‡_x000c_éþ÷_x000c_âþU_x0001__x001f__x000f_&quot;_x0007__x0001__x0001__Cover 4" xfId="60374" xr:uid="{00000000-0005-0000-0000-0000DDD50000}"/>
    <cellStyle name="þ_x001d_ð‡_x000c_éþ÷_x000c_âþU_x0001__x001f__x000f_&quot;_x000f__x0001__x0001__Cover 4" xfId="60375" xr:uid="{00000000-0005-0000-0000-0000DED50000}"/>
    <cellStyle name="þ_x001d_ð‡_x000c_éþ÷_x000c_âþU_x0001__x001f__x000f_&quot;_x0007__x0001__x0001__Cover 5" xfId="60376" xr:uid="{00000000-0005-0000-0000-0000DFD50000}"/>
    <cellStyle name="þ_x001d_ð‡_x000c_éþ÷_x000c_âþU_x0001__x001f__x000f_&quot;_x000f__x0001__x0001__Cover 5" xfId="60377" xr:uid="{00000000-0005-0000-0000-0000E0D50000}"/>
    <cellStyle name="þ_x001d_ð‡_x000c_éþ÷_x000c_âþU_x0001__x001f__x000f_&quot;_x0007__x0001__x0001__Cover 6" xfId="60378" xr:uid="{00000000-0005-0000-0000-0000E1D50000}"/>
    <cellStyle name="þ_x001d_ð‡_x000c_éþ÷_x000c_âþU_x0001__x001f__x000f_&quot;_x000f__x0001__x0001__Cover 6" xfId="60379" xr:uid="{00000000-0005-0000-0000-0000E2D50000}"/>
    <cellStyle name="þ_x001d_ð‡_x000c_éþ÷_x000c_âþU_x0001__x001f__x000f_&quot;_x0007__x0001__x0001__Cover 7" xfId="60380" xr:uid="{00000000-0005-0000-0000-0000E3D50000}"/>
    <cellStyle name="þ_x001d_ð‡_x000c_éþ÷_x000c_âþU_x0001__x001f__x000f_&quot;_x000f__x0001__x0001__Cover 7" xfId="60381" xr:uid="{00000000-0005-0000-0000-0000E4D50000}"/>
    <cellStyle name="þ_x001d_ð‡_x000c_éþ÷_x000c_âþU_x0001__x001f__x000f_&quot;_x0007__x0001__x0001__Cover 8" xfId="60382" xr:uid="{00000000-0005-0000-0000-0000E5D50000}"/>
    <cellStyle name="þ_x001d_ð‡_x000c_éþ÷_x000c_âþU_x0001__x001f__x000f_&quot;_x000f__x0001__x0001__Cover 8" xfId="60383" xr:uid="{00000000-0005-0000-0000-0000E6D50000}"/>
    <cellStyle name="þ_x001d_ð‡_x000c_éþ÷_x000c_âþU_x0001__x001f__x000f_&quot;_x0007__x0001__x0001__Cover 9" xfId="60384" xr:uid="{00000000-0005-0000-0000-0000E7D50000}"/>
    <cellStyle name="þ_x001d_ð‡_x000c_éþ÷_x000c_âþU_x0001__x001f__x000f_&quot;_x000f__x0001__x0001__Cover 9" xfId="60385" xr:uid="{00000000-0005-0000-0000-0000E8D50000}"/>
    <cellStyle name="þ_x001d_ð‡_x000c_éþ÷_x000c_âþU_x0001__x001f__x000f_&quot;_x0007__x0001__x0001__GHABOP" xfId="60386" xr:uid="{00000000-0005-0000-0000-0000E9D50000}"/>
    <cellStyle name="þ_x001d_ð‡_x000c_éþ÷_x000c_âþU_x0001__x001f__x000f_&quot;_x000f__x0001__x0001__GHABOP" xfId="60387" xr:uid="{00000000-0005-0000-0000-0000EAD50000}"/>
    <cellStyle name="þ_x001d_ð‡_x000c_éþ÷_x000c_âþU_x0001__x001f__x000f_&quot;_x0007__x0001__x0001__GHABOP 10" xfId="60388" xr:uid="{00000000-0005-0000-0000-0000EBD50000}"/>
    <cellStyle name="þ_x001d_ð‡_x000c_éþ÷_x000c_âþU_x0001__x001f__x000f_&quot;_x000f__x0001__x0001__GHABOP 10" xfId="60389" xr:uid="{00000000-0005-0000-0000-0000ECD50000}"/>
    <cellStyle name="þ_x001d_ð‡_x000c_éþ÷_x000c_âþU_x0001__x001f__x000f_&quot;_x0007__x0001__x0001__GHABOP 10 2" xfId="60390" xr:uid="{00000000-0005-0000-0000-0000EDD50000}"/>
    <cellStyle name="þ_x001d_ð‡_x000c_éþ÷_x000c_âþU_x0001__x001f__x000f_&quot;_x000f__x0001__x0001__GHABOP 10 2" xfId="60391" xr:uid="{00000000-0005-0000-0000-0000EED50000}"/>
    <cellStyle name="þ_x001d_ð‡_x000c_éþ÷_x000c_âþU_x0001__x001f__x000f_&quot;_x0007__x0001__x0001__GHABOP 10 2 2" xfId="60392" xr:uid="{00000000-0005-0000-0000-0000EFD50000}"/>
    <cellStyle name="þ_x001d_ð‡_x000c_éþ÷_x000c_âþU_x0001__x001f__x000f_&quot;_x000f__x0001__x0001__GHABOP 10 2 2" xfId="60393" xr:uid="{00000000-0005-0000-0000-0000F0D50000}"/>
    <cellStyle name="þ_x001d_ð‡_x000c_éþ÷_x000c_âþU_x0001__x001f__x000f_&quot;_x0007__x0001__x0001__GHABOP 10 2 3" xfId="60394" xr:uid="{00000000-0005-0000-0000-0000F1D50000}"/>
    <cellStyle name="þ_x001d_ð‡_x000c_éþ÷_x000c_âþU_x0001__x001f__x000f_&quot;_x000f__x0001__x0001__GHABOP 10 2 3" xfId="60395" xr:uid="{00000000-0005-0000-0000-0000F2D50000}"/>
    <cellStyle name="þ_x001d_ð‡_x000c_éþ÷_x000c_âþU_x0001__x001f__x000f_&quot;_x0007__x0001__x0001__GHABOP 10 2 4" xfId="60396" xr:uid="{00000000-0005-0000-0000-0000F3D50000}"/>
    <cellStyle name="þ_x001d_ð‡_x000c_éþ÷_x000c_âþU_x0001__x001f__x000f_&quot;_x000f__x0001__x0001__GHABOP 10 2 4" xfId="60397" xr:uid="{00000000-0005-0000-0000-0000F4D50000}"/>
    <cellStyle name="þ_x001d_ð‡_x000c_éþ÷_x000c_âþU_x0001__x001f__x000f_&quot;_x0007__x0001__x0001__GHABOP 10 2 5" xfId="60398" xr:uid="{00000000-0005-0000-0000-0000F5D50000}"/>
    <cellStyle name="þ_x001d_ð‡_x000c_éþ÷_x000c_âþU_x0001__x001f__x000f_&quot;_x000f__x0001__x0001__GHABOP 10 2 5" xfId="60399" xr:uid="{00000000-0005-0000-0000-0000F6D50000}"/>
    <cellStyle name="þ_x001d_ð‡_x000c_éþ÷_x000c_âþU_x0001__x001f__x000f_&quot;_x0007__x0001__x0001__GHABOP 10 2 6" xfId="60400" xr:uid="{00000000-0005-0000-0000-0000F7D50000}"/>
    <cellStyle name="þ_x001d_ð‡_x000c_éþ÷_x000c_âþU_x0001__x001f__x000f_&quot;_x000f__x0001__x0001__GHABOP 10 2 6" xfId="60401" xr:uid="{00000000-0005-0000-0000-0000F8D50000}"/>
    <cellStyle name="þ_x001d_ð‡_x000c_éþ÷_x000c_âþU_x0001__x001f__x000f_&quot;_x0007__x0001__x0001__GHABOP 10 3" xfId="60402" xr:uid="{00000000-0005-0000-0000-0000F9D50000}"/>
    <cellStyle name="þ_x001d_ð‡_x000c_éþ÷_x000c_âþU_x0001__x001f__x000f_&quot;_x000f__x0001__x0001__GHABOP 10 3" xfId="60403" xr:uid="{00000000-0005-0000-0000-0000FAD50000}"/>
    <cellStyle name="þ_x001d_ð‡_x000c_éþ÷_x000c_âþU_x0001__x001f__x000f_&quot;_x0007__x0001__x0001__GHABOP 10 4" xfId="60404" xr:uid="{00000000-0005-0000-0000-0000FBD50000}"/>
    <cellStyle name="þ_x001d_ð‡_x000c_éþ÷_x000c_âþU_x0001__x001f__x000f_&quot;_x000f__x0001__x0001__GHABOP 10 4" xfId="60405" xr:uid="{00000000-0005-0000-0000-0000FCD50000}"/>
    <cellStyle name="þ_x001d_ð‡_x000c_éþ÷_x000c_âþU_x0001__x001f__x000f_&quot;_x0007__x0001__x0001__GHABOP 10 5" xfId="60406" xr:uid="{00000000-0005-0000-0000-0000FDD50000}"/>
    <cellStyle name="þ_x001d_ð‡_x000c_éþ÷_x000c_âþU_x0001__x001f__x000f_&quot;_x000f__x0001__x0001__GHABOP 10 5" xfId="60407" xr:uid="{00000000-0005-0000-0000-0000FED50000}"/>
    <cellStyle name="þ_x001d_ð‡_x000c_éþ÷_x000c_âþU_x0001__x001f__x000f_&quot;_x0007__x0001__x0001__GHABOP 10 6" xfId="60408" xr:uid="{00000000-0005-0000-0000-0000FFD50000}"/>
    <cellStyle name="þ_x001d_ð‡_x000c_éþ÷_x000c_âþU_x0001__x001f__x000f_&quot;_x000f__x0001__x0001__GHABOP 10 6" xfId="60409" xr:uid="{00000000-0005-0000-0000-000000D60000}"/>
    <cellStyle name="þ_x001d_ð‡_x000c_éþ÷_x000c_âþU_x0001__x001f__x000f_&quot;_x0007__x0001__x0001__GHABOP 10 7" xfId="60410" xr:uid="{00000000-0005-0000-0000-000001D60000}"/>
    <cellStyle name="þ_x001d_ð‡_x000c_éþ÷_x000c_âþU_x0001__x001f__x000f_&quot;_x000f__x0001__x0001__GHABOP 10 7" xfId="60411" xr:uid="{00000000-0005-0000-0000-000002D60000}"/>
    <cellStyle name="þ_x001d_ð‡_x000c_éþ÷_x000c_âþU_x0001__x001f__x000f_&quot;_x0007__x0001__x0001__GHABOP 10 8" xfId="60412" xr:uid="{00000000-0005-0000-0000-000003D60000}"/>
    <cellStyle name="þ_x001d_ð‡_x000c_éþ÷_x000c_âþU_x0001__x001f__x000f_&quot;_x000f__x0001__x0001__GHABOP 10 8" xfId="60413" xr:uid="{00000000-0005-0000-0000-000004D60000}"/>
    <cellStyle name="þ_x001d_ð‡_x000c_éþ÷_x000c_âþU_x0001__x001f__x000f_&quot;_x0007__x0001__x0001__GHABOP 10 9" xfId="60414" xr:uid="{00000000-0005-0000-0000-000005D60000}"/>
    <cellStyle name="þ_x001d_ð‡_x000c_éþ÷_x000c_âþU_x0001__x001f__x000f_&quot;_x000f__x0001__x0001__GHABOP 10 9" xfId="60415" xr:uid="{00000000-0005-0000-0000-000006D60000}"/>
    <cellStyle name="þ_x001d_ð‡_x000c_éþ÷_x000c_âþU_x0001__x001f__x000f_&quot;_x0007__x0001__x0001__GHABOP 11" xfId="60416" xr:uid="{00000000-0005-0000-0000-000007D60000}"/>
    <cellStyle name="þ_x001d_ð‡_x000c_éþ÷_x000c_âþU_x0001__x001f__x000f_&quot;_x000f__x0001__x0001__GHABOP 11" xfId="60417" xr:uid="{00000000-0005-0000-0000-000008D60000}"/>
    <cellStyle name="þ_x001d_ð‡_x000c_éþ÷_x000c_âþU_x0001__x001f__x000f_&quot;_x0007__x0001__x0001__GHABOP 11 2" xfId="60418" xr:uid="{00000000-0005-0000-0000-000009D60000}"/>
    <cellStyle name="þ_x001d_ð‡_x000c_éþ÷_x000c_âþU_x0001__x001f__x000f_&quot;_x000f__x0001__x0001__GHABOP 11 2" xfId="60419" xr:uid="{00000000-0005-0000-0000-00000AD60000}"/>
    <cellStyle name="þ_x001d_ð‡_x000c_éþ÷_x000c_âþU_x0001__x001f__x000f_&quot;_x0007__x0001__x0001__GHABOP 11 2 2" xfId="60420" xr:uid="{00000000-0005-0000-0000-00000BD60000}"/>
    <cellStyle name="þ_x001d_ð‡_x000c_éþ÷_x000c_âþU_x0001__x001f__x000f_&quot;_x000f__x0001__x0001__GHABOP 11 2 2" xfId="60421" xr:uid="{00000000-0005-0000-0000-00000CD60000}"/>
    <cellStyle name="þ_x001d_ð‡_x000c_éþ÷_x000c_âþU_x0001__x001f__x000f_&quot;_x0007__x0001__x0001__GHABOP 11 2 3" xfId="60422" xr:uid="{00000000-0005-0000-0000-00000DD60000}"/>
    <cellStyle name="þ_x001d_ð‡_x000c_éþ÷_x000c_âþU_x0001__x001f__x000f_&quot;_x000f__x0001__x0001__GHABOP 11 2 3" xfId="60423" xr:uid="{00000000-0005-0000-0000-00000ED60000}"/>
    <cellStyle name="þ_x001d_ð‡_x000c_éþ÷_x000c_âþU_x0001__x001f__x000f_&quot;_x0007__x0001__x0001__GHABOP 11 2 4" xfId="60424" xr:uid="{00000000-0005-0000-0000-00000FD60000}"/>
    <cellStyle name="þ_x001d_ð‡_x000c_éþ÷_x000c_âþU_x0001__x001f__x000f_&quot;_x000f__x0001__x0001__GHABOP 11 2 4" xfId="60425" xr:uid="{00000000-0005-0000-0000-000010D60000}"/>
    <cellStyle name="þ_x001d_ð‡_x000c_éþ÷_x000c_âþU_x0001__x001f__x000f_&quot;_x0007__x0001__x0001__GHABOP 11 2 5" xfId="60426" xr:uid="{00000000-0005-0000-0000-000011D60000}"/>
    <cellStyle name="þ_x001d_ð‡_x000c_éþ÷_x000c_âþU_x0001__x001f__x000f_&quot;_x000f__x0001__x0001__GHABOP 11 2 5" xfId="60427" xr:uid="{00000000-0005-0000-0000-000012D60000}"/>
    <cellStyle name="þ_x001d_ð‡_x000c_éþ÷_x000c_âþU_x0001__x001f__x000f_&quot;_x0007__x0001__x0001__GHABOP 11 2 6" xfId="60428" xr:uid="{00000000-0005-0000-0000-000013D60000}"/>
    <cellStyle name="þ_x001d_ð‡_x000c_éþ÷_x000c_âþU_x0001__x001f__x000f_&quot;_x000f__x0001__x0001__GHABOP 11 2 6" xfId="60429" xr:uid="{00000000-0005-0000-0000-000014D60000}"/>
    <cellStyle name="þ_x001d_ð‡_x000c_éþ÷_x000c_âþU_x0001__x001f__x000f_&quot;_x0007__x0001__x0001__GHABOP 11 3" xfId="60430" xr:uid="{00000000-0005-0000-0000-000015D60000}"/>
    <cellStyle name="þ_x001d_ð‡_x000c_éþ÷_x000c_âþU_x0001__x001f__x000f_&quot;_x000f__x0001__x0001__GHABOP 11 3" xfId="60431" xr:uid="{00000000-0005-0000-0000-000016D60000}"/>
    <cellStyle name="þ_x001d_ð‡_x000c_éþ÷_x000c_âþU_x0001__x001f__x000f_&quot;_x0007__x0001__x0001__GHABOP 11 4" xfId="60432" xr:uid="{00000000-0005-0000-0000-000017D60000}"/>
    <cellStyle name="þ_x001d_ð‡_x000c_éþ÷_x000c_âþU_x0001__x001f__x000f_&quot;_x000f__x0001__x0001__GHABOP 11 4" xfId="60433" xr:uid="{00000000-0005-0000-0000-000018D60000}"/>
    <cellStyle name="þ_x001d_ð‡_x000c_éþ÷_x000c_âþU_x0001__x001f__x000f_&quot;_x0007__x0001__x0001__GHABOP 11 5" xfId="60434" xr:uid="{00000000-0005-0000-0000-000019D60000}"/>
    <cellStyle name="þ_x001d_ð‡_x000c_éþ÷_x000c_âþU_x0001__x001f__x000f_&quot;_x000f__x0001__x0001__GHABOP 11 5" xfId="60435" xr:uid="{00000000-0005-0000-0000-00001AD60000}"/>
    <cellStyle name="þ_x001d_ð‡_x000c_éþ÷_x000c_âþU_x0001__x001f__x000f_&quot;_x0007__x0001__x0001__GHABOP 11 6" xfId="60436" xr:uid="{00000000-0005-0000-0000-00001BD60000}"/>
    <cellStyle name="þ_x001d_ð‡_x000c_éþ÷_x000c_âþU_x0001__x001f__x000f_&quot;_x000f__x0001__x0001__GHABOP 11 6" xfId="60437" xr:uid="{00000000-0005-0000-0000-00001CD60000}"/>
    <cellStyle name="þ_x001d_ð‡_x000c_éþ÷_x000c_âþU_x0001__x001f__x000f_&quot;_x0007__x0001__x0001__GHABOP 11 7" xfId="60438" xr:uid="{00000000-0005-0000-0000-00001DD60000}"/>
    <cellStyle name="þ_x001d_ð‡_x000c_éþ÷_x000c_âþU_x0001__x001f__x000f_&quot;_x000f__x0001__x0001__GHABOP 11 7" xfId="60439" xr:uid="{00000000-0005-0000-0000-00001ED60000}"/>
    <cellStyle name="þ_x001d_ð‡_x000c_éþ÷_x000c_âþU_x0001__x001f__x000f_&quot;_x0007__x0001__x0001__GHABOP 11 8" xfId="60440" xr:uid="{00000000-0005-0000-0000-00001FD60000}"/>
    <cellStyle name="þ_x001d_ð‡_x000c_éþ÷_x000c_âþU_x0001__x001f__x000f_&quot;_x000f__x0001__x0001__GHABOP 11 8" xfId="60441" xr:uid="{00000000-0005-0000-0000-000020D60000}"/>
    <cellStyle name="þ_x001d_ð‡_x000c_éþ÷_x000c_âþU_x0001__x001f__x000f_&quot;_x0007__x0001__x0001__GHABOP 11 9" xfId="60442" xr:uid="{00000000-0005-0000-0000-000021D60000}"/>
    <cellStyle name="þ_x001d_ð‡_x000c_éþ÷_x000c_âþU_x0001__x001f__x000f_&quot;_x000f__x0001__x0001__GHABOP 11 9" xfId="60443" xr:uid="{00000000-0005-0000-0000-000022D60000}"/>
    <cellStyle name="þ_x001d_ð‡_x000c_éþ÷_x000c_âþU_x0001__x001f__x000f_&quot;_x0007__x0001__x0001__GHABOP 12" xfId="60444" xr:uid="{00000000-0005-0000-0000-000023D60000}"/>
    <cellStyle name="þ_x001d_ð‡_x000c_éþ÷_x000c_âþU_x0001__x001f__x000f_&quot;_x000f__x0001__x0001__GHABOP 12" xfId="60445" xr:uid="{00000000-0005-0000-0000-000024D60000}"/>
    <cellStyle name="þ_x001d_ð‡_x000c_éþ÷_x000c_âþU_x0001__x001f__x000f_&quot;_x0007__x0001__x0001__GHABOP 12 2" xfId="60446" xr:uid="{00000000-0005-0000-0000-000025D60000}"/>
    <cellStyle name="þ_x001d_ð‡_x000c_éþ÷_x000c_âþU_x0001__x001f__x000f_&quot;_x000f__x0001__x0001__GHABOP 12 2" xfId="60447" xr:uid="{00000000-0005-0000-0000-000026D60000}"/>
    <cellStyle name="þ_x001d_ð‡_x000c_éþ÷_x000c_âþU_x0001__x001f__x000f_&quot;_x0007__x0001__x0001__GHABOP 12 2 2" xfId="60448" xr:uid="{00000000-0005-0000-0000-000027D60000}"/>
    <cellStyle name="þ_x001d_ð‡_x000c_éþ÷_x000c_âþU_x0001__x001f__x000f_&quot;_x000f__x0001__x0001__GHABOP 12 2 2" xfId="60449" xr:uid="{00000000-0005-0000-0000-000028D60000}"/>
    <cellStyle name="þ_x001d_ð‡_x000c_éþ÷_x000c_âþU_x0001__x001f__x000f_&quot;_x0007__x0001__x0001__GHABOP 12 2 3" xfId="60450" xr:uid="{00000000-0005-0000-0000-000029D60000}"/>
    <cellStyle name="þ_x001d_ð‡_x000c_éþ÷_x000c_âþU_x0001__x001f__x000f_&quot;_x000f__x0001__x0001__GHABOP 12 2 3" xfId="60451" xr:uid="{00000000-0005-0000-0000-00002AD60000}"/>
    <cellStyle name="þ_x001d_ð‡_x000c_éþ÷_x000c_âþU_x0001__x001f__x000f_&quot;_x0007__x0001__x0001__GHABOP 12 2 4" xfId="60452" xr:uid="{00000000-0005-0000-0000-00002BD60000}"/>
    <cellStyle name="þ_x001d_ð‡_x000c_éþ÷_x000c_âþU_x0001__x001f__x000f_&quot;_x000f__x0001__x0001__GHABOP 12 2 4" xfId="60453" xr:uid="{00000000-0005-0000-0000-00002CD60000}"/>
    <cellStyle name="þ_x001d_ð‡_x000c_éþ÷_x000c_âþU_x0001__x001f__x000f_&quot;_x0007__x0001__x0001__GHABOP 12 2 5" xfId="60454" xr:uid="{00000000-0005-0000-0000-00002DD60000}"/>
    <cellStyle name="þ_x001d_ð‡_x000c_éþ÷_x000c_âþU_x0001__x001f__x000f_&quot;_x000f__x0001__x0001__GHABOP 12 2 5" xfId="60455" xr:uid="{00000000-0005-0000-0000-00002ED60000}"/>
    <cellStyle name="þ_x001d_ð‡_x000c_éþ÷_x000c_âþU_x0001__x001f__x000f_&quot;_x0007__x0001__x0001__GHABOP 12 2 6" xfId="60456" xr:uid="{00000000-0005-0000-0000-00002FD60000}"/>
    <cellStyle name="þ_x001d_ð‡_x000c_éþ÷_x000c_âþU_x0001__x001f__x000f_&quot;_x000f__x0001__x0001__GHABOP 12 2 6" xfId="60457" xr:uid="{00000000-0005-0000-0000-000030D60000}"/>
    <cellStyle name="þ_x001d_ð‡_x000c_éþ÷_x000c_âþU_x0001__x001f__x000f_&quot;_x0007__x0001__x0001__GHABOP 12 3" xfId="60458" xr:uid="{00000000-0005-0000-0000-000031D60000}"/>
    <cellStyle name="þ_x001d_ð‡_x000c_éþ÷_x000c_âþU_x0001__x001f__x000f_&quot;_x000f__x0001__x0001__GHABOP 12 3" xfId="60459" xr:uid="{00000000-0005-0000-0000-000032D60000}"/>
    <cellStyle name="þ_x001d_ð‡_x000c_éþ÷_x000c_âþU_x0001__x001f__x000f_&quot;_x0007__x0001__x0001__GHABOP 12 4" xfId="60460" xr:uid="{00000000-0005-0000-0000-000033D60000}"/>
    <cellStyle name="þ_x001d_ð‡_x000c_éþ÷_x000c_âþU_x0001__x001f__x000f_&quot;_x000f__x0001__x0001__GHABOP 12 4" xfId="60461" xr:uid="{00000000-0005-0000-0000-000034D60000}"/>
    <cellStyle name="þ_x001d_ð‡_x000c_éþ÷_x000c_âþU_x0001__x001f__x000f_&quot;_x0007__x0001__x0001__GHABOP 12 5" xfId="60462" xr:uid="{00000000-0005-0000-0000-000035D60000}"/>
    <cellStyle name="þ_x001d_ð‡_x000c_éþ÷_x000c_âþU_x0001__x001f__x000f_&quot;_x000f__x0001__x0001__GHABOP 12 5" xfId="60463" xr:uid="{00000000-0005-0000-0000-000036D60000}"/>
    <cellStyle name="þ_x001d_ð‡_x000c_éþ÷_x000c_âþU_x0001__x001f__x000f_&quot;_x0007__x0001__x0001__GHABOP 12 6" xfId="60464" xr:uid="{00000000-0005-0000-0000-000037D60000}"/>
    <cellStyle name="þ_x001d_ð‡_x000c_éþ÷_x000c_âþU_x0001__x001f__x000f_&quot;_x000f__x0001__x0001__GHABOP 12 6" xfId="60465" xr:uid="{00000000-0005-0000-0000-000038D60000}"/>
    <cellStyle name="þ_x001d_ð‡_x000c_éþ÷_x000c_âþU_x0001__x001f__x000f_&quot;_x0007__x0001__x0001__GHABOP 12 7" xfId="60466" xr:uid="{00000000-0005-0000-0000-000039D60000}"/>
    <cellStyle name="þ_x001d_ð‡_x000c_éþ÷_x000c_âþU_x0001__x001f__x000f_&quot;_x000f__x0001__x0001__GHABOP 12 7" xfId="60467" xr:uid="{00000000-0005-0000-0000-00003AD60000}"/>
    <cellStyle name="þ_x001d_ð‡_x000c_éþ÷_x000c_âþU_x0001__x001f__x000f_&quot;_x0007__x0001__x0001__GHABOP 12 8" xfId="60468" xr:uid="{00000000-0005-0000-0000-00003BD60000}"/>
    <cellStyle name="þ_x001d_ð‡_x000c_éþ÷_x000c_âþU_x0001__x001f__x000f_&quot;_x000f__x0001__x0001__GHABOP 12 8" xfId="60469" xr:uid="{00000000-0005-0000-0000-00003CD60000}"/>
    <cellStyle name="þ_x001d_ð‡_x000c_éþ÷_x000c_âþU_x0001__x001f__x000f_&quot;_x0007__x0001__x0001__GHABOP 12 9" xfId="60470" xr:uid="{00000000-0005-0000-0000-00003DD60000}"/>
    <cellStyle name="þ_x001d_ð‡_x000c_éþ÷_x000c_âþU_x0001__x001f__x000f_&quot;_x000f__x0001__x0001__GHABOP 12 9" xfId="60471" xr:uid="{00000000-0005-0000-0000-00003ED60000}"/>
    <cellStyle name="þ_x001d_ð‡_x000c_éþ÷_x000c_âþU_x0001__x001f__x000f_&quot;_x0007__x0001__x0001__GHABOP 13" xfId="60472" xr:uid="{00000000-0005-0000-0000-00003FD60000}"/>
    <cellStyle name="þ_x001d_ð‡_x000c_éþ÷_x000c_âþU_x0001__x001f__x000f_&quot;_x000f__x0001__x0001__GHABOP 13" xfId="60473" xr:uid="{00000000-0005-0000-0000-000040D60000}"/>
    <cellStyle name="þ_x001d_ð‡_x000c_éþ÷_x000c_âþU_x0001__x001f__x000f_&quot;_x0007__x0001__x0001__GHABOP 13 2" xfId="60474" xr:uid="{00000000-0005-0000-0000-000041D60000}"/>
    <cellStyle name="þ_x001d_ð‡_x000c_éþ÷_x000c_âþU_x0001__x001f__x000f_&quot;_x000f__x0001__x0001__GHABOP 13 2" xfId="60475" xr:uid="{00000000-0005-0000-0000-000042D60000}"/>
    <cellStyle name="þ_x001d_ð‡_x000c_éþ÷_x000c_âþU_x0001__x001f__x000f_&quot;_x0007__x0001__x0001__GHABOP 13 2 2" xfId="60476" xr:uid="{00000000-0005-0000-0000-000043D60000}"/>
    <cellStyle name="þ_x001d_ð‡_x000c_éþ÷_x000c_âþU_x0001__x001f__x000f_&quot;_x000f__x0001__x0001__GHABOP 13 2 2" xfId="60477" xr:uid="{00000000-0005-0000-0000-000044D60000}"/>
    <cellStyle name="þ_x001d_ð‡_x000c_éþ÷_x000c_âþU_x0001__x001f__x000f_&quot;_x0007__x0001__x0001__GHABOP 13 2 3" xfId="60478" xr:uid="{00000000-0005-0000-0000-000045D60000}"/>
    <cellStyle name="þ_x001d_ð‡_x000c_éþ÷_x000c_âþU_x0001__x001f__x000f_&quot;_x000f__x0001__x0001__GHABOP 13 2 3" xfId="60479" xr:uid="{00000000-0005-0000-0000-000046D60000}"/>
    <cellStyle name="þ_x001d_ð‡_x000c_éþ÷_x000c_âþU_x0001__x001f__x000f_&quot;_x0007__x0001__x0001__GHABOP 13 2 4" xfId="60480" xr:uid="{00000000-0005-0000-0000-000047D60000}"/>
    <cellStyle name="þ_x001d_ð‡_x000c_éþ÷_x000c_âþU_x0001__x001f__x000f_&quot;_x000f__x0001__x0001__GHABOP 13 2 4" xfId="60481" xr:uid="{00000000-0005-0000-0000-000048D60000}"/>
    <cellStyle name="þ_x001d_ð‡_x000c_éþ÷_x000c_âþU_x0001__x001f__x000f_&quot;_x0007__x0001__x0001__GHABOP 13 2 5" xfId="60482" xr:uid="{00000000-0005-0000-0000-000049D60000}"/>
    <cellStyle name="þ_x001d_ð‡_x000c_éþ÷_x000c_âþU_x0001__x001f__x000f_&quot;_x000f__x0001__x0001__GHABOP 13 2 5" xfId="60483" xr:uid="{00000000-0005-0000-0000-00004AD60000}"/>
    <cellStyle name="þ_x001d_ð‡_x000c_éþ÷_x000c_âþU_x0001__x001f__x000f_&quot;_x0007__x0001__x0001__GHABOP 13 2 6" xfId="60484" xr:uid="{00000000-0005-0000-0000-00004BD60000}"/>
    <cellStyle name="þ_x001d_ð‡_x000c_éþ÷_x000c_âþU_x0001__x001f__x000f_&quot;_x000f__x0001__x0001__GHABOP 13 2 6" xfId="60485" xr:uid="{00000000-0005-0000-0000-00004CD60000}"/>
    <cellStyle name="þ_x001d_ð‡_x000c_éþ÷_x000c_âþU_x0001__x001f__x000f_&quot;_x0007__x0001__x0001__GHABOP 13 3" xfId="60486" xr:uid="{00000000-0005-0000-0000-00004DD60000}"/>
    <cellStyle name="þ_x001d_ð‡_x000c_éþ÷_x000c_âþU_x0001__x001f__x000f_&quot;_x000f__x0001__x0001__GHABOP 13 3" xfId="60487" xr:uid="{00000000-0005-0000-0000-00004ED60000}"/>
    <cellStyle name="þ_x001d_ð‡_x000c_éþ÷_x000c_âþU_x0001__x001f__x000f_&quot;_x0007__x0001__x0001__GHABOP 13 4" xfId="60488" xr:uid="{00000000-0005-0000-0000-00004FD60000}"/>
    <cellStyle name="þ_x001d_ð‡_x000c_éþ÷_x000c_âþU_x0001__x001f__x000f_&quot;_x000f__x0001__x0001__GHABOP 13 4" xfId="60489" xr:uid="{00000000-0005-0000-0000-000050D60000}"/>
    <cellStyle name="þ_x001d_ð‡_x000c_éþ÷_x000c_âþU_x0001__x001f__x000f_&quot;_x0007__x0001__x0001__GHABOP 13 5" xfId="60490" xr:uid="{00000000-0005-0000-0000-000051D60000}"/>
    <cellStyle name="þ_x001d_ð‡_x000c_éþ÷_x000c_âþU_x0001__x001f__x000f_&quot;_x000f__x0001__x0001__GHABOP 13 5" xfId="60491" xr:uid="{00000000-0005-0000-0000-000052D60000}"/>
    <cellStyle name="þ_x001d_ð‡_x000c_éþ÷_x000c_âþU_x0001__x001f__x000f_&quot;_x0007__x0001__x0001__GHABOP 13 6" xfId="60492" xr:uid="{00000000-0005-0000-0000-000053D60000}"/>
    <cellStyle name="þ_x001d_ð‡_x000c_éþ÷_x000c_âþU_x0001__x001f__x000f_&quot;_x000f__x0001__x0001__GHABOP 13 6" xfId="60493" xr:uid="{00000000-0005-0000-0000-000054D60000}"/>
    <cellStyle name="þ_x001d_ð‡_x000c_éþ÷_x000c_âþU_x0001__x001f__x000f_&quot;_x0007__x0001__x0001__GHABOP 13 7" xfId="60494" xr:uid="{00000000-0005-0000-0000-000055D60000}"/>
    <cellStyle name="þ_x001d_ð‡_x000c_éþ÷_x000c_âþU_x0001__x001f__x000f_&quot;_x000f__x0001__x0001__GHABOP 13 7" xfId="60495" xr:uid="{00000000-0005-0000-0000-000056D60000}"/>
    <cellStyle name="þ_x001d_ð‡_x000c_éþ÷_x000c_âþU_x0001__x001f__x000f_&quot;_x0007__x0001__x0001__GHABOP 13 8" xfId="60496" xr:uid="{00000000-0005-0000-0000-000057D60000}"/>
    <cellStyle name="þ_x001d_ð‡_x000c_éþ÷_x000c_âþU_x0001__x001f__x000f_&quot;_x000f__x0001__x0001__GHABOP 13 8" xfId="60497" xr:uid="{00000000-0005-0000-0000-000058D60000}"/>
    <cellStyle name="þ_x001d_ð‡_x000c_éþ÷_x000c_âþU_x0001__x001f__x000f_&quot;_x0007__x0001__x0001__GHABOP 13 9" xfId="60498" xr:uid="{00000000-0005-0000-0000-000059D60000}"/>
    <cellStyle name="þ_x001d_ð‡_x000c_éþ÷_x000c_âþU_x0001__x001f__x000f_&quot;_x000f__x0001__x0001__GHABOP 13 9" xfId="60499" xr:uid="{00000000-0005-0000-0000-00005AD60000}"/>
    <cellStyle name="þ_x001d_ð‡_x000c_éþ÷_x000c_âþU_x0001__x001f__x000f_&quot;_x0007__x0001__x0001__GHABOP 14" xfId="60500" xr:uid="{00000000-0005-0000-0000-00005BD60000}"/>
    <cellStyle name="þ_x001d_ð‡_x000c_éþ÷_x000c_âþU_x0001__x001f__x000f_&quot;_x000f__x0001__x0001__GHABOP 14" xfId="60501" xr:uid="{00000000-0005-0000-0000-00005CD60000}"/>
    <cellStyle name="þ_x001d_ð‡_x000c_éþ÷_x000c_âþU_x0001__x001f__x000f_&quot;_x0007__x0001__x0001__GHABOP 14 2" xfId="60502" xr:uid="{00000000-0005-0000-0000-00005DD60000}"/>
    <cellStyle name="þ_x001d_ð‡_x000c_éþ÷_x000c_âþU_x0001__x001f__x000f_&quot;_x000f__x0001__x0001__GHABOP 14 2" xfId="60503" xr:uid="{00000000-0005-0000-0000-00005ED60000}"/>
    <cellStyle name="þ_x001d_ð‡_x000c_éþ÷_x000c_âþU_x0001__x001f__x000f_&quot;_x0007__x0001__x0001__GHABOP 14 2 2" xfId="60504" xr:uid="{00000000-0005-0000-0000-00005FD60000}"/>
    <cellStyle name="þ_x001d_ð‡_x000c_éþ÷_x000c_âþU_x0001__x001f__x000f_&quot;_x000f__x0001__x0001__GHABOP 14 2 2" xfId="60505" xr:uid="{00000000-0005-0000-0000-000060D60000}"/>
    <cellStyle name="þ_x001d_ð‡_x000c_éþ÷_x000c_âþU_x0001__x001f__x000f_&quot;_x0007__x0001__x0001__GHABOP 14 2 3" xfId="60506" xr:uid="{00000000-0005-0000-0000-000061D60000}"/>
    <cellStyle name="þ_x001d_ð‡_x000c_éþ÷_x000c_âþU_x0001__x001f__x000f_&quot;_x000f__x0001__x0001__GHABOP 14 2 3" xfId="60507" xr:uid="{00000000-0005-0000-0000-000062D60000}"/>
    <cellStyle name="þ_x001d_ð‡_x000c_éþ÷_x000c_âþU_x0001__x001f__x000f_&quot;_x0007__x0001__x0001__GHABOP 14 2 4" xfId="60508" xr:uid="{00000000-0005-0000-0000-000063D60000}"/>
    <cellStyle name="þ_x001d_ð‡_x000c_éþ÷_x000c_âþU_x0001__x001f__x000f_&quot;_x000f__x0001__x0001__GHABOP 14 2 4" xfId="60509" xr:uid="{00000000-0005-0000-0000-000064D60000}"/>
    <cellStyle name="þ_x001d_ð‡_x000c_éþ÷_x000c_âþU_x0001__x001f__x000f_&quot;_x0007__x0001__x0001__GHABOP 14 2 5" xfId="60510" xr:uid="{00000000-0005-0000-0000-000065D60000}"/>
    <cellStyle name="þ_x001d_ð‡_x000c_éþ÷_x000c_âþU_x0001__x001f__x000f_&quot;_x000f__x0001__x0001__GHABOP 14 2 5" xfId="60511" xr:uid="{00000000-0005-0000-0000-000066D60000}"/>
    <cellStyle name="þ_x001d_ð‡_x000c_éþ÷_x000c_âþU_x0001__x001f__x000f_&quot;_x0007__x0001__x0001__GHABOP 14 2 6" xfId="60512" xr:uid="{00000000-0005-0000-0000-000067D60000}"/>
    <cellStyle name="þ_x001d_ð‡_x000c_éþ÷_x000c_âþU_x0001__x001f__x000f_&quot;_x000f__x0001__x0001__GHABOP 14 2 6" xfId="60513" xr:uid="{00000000-0005-0000-0000-000068D60000}"/>
    <cellStyle name="þ_x001d_ð‡_x000c_éþ÷_x000c_âþU_x0001__x001f__x000f_&quot;_x0007__x0001__x0001__GHABOP 14 3" xfId="60514" xr:uid="{00000000-0005-0000-0000-000069D60000}"/>
    <cellStyle name="þ_x001d_ð‡_x000c_éþ÷_x000c_âþU_x0001__x001f__x000f_&quot;_x000f__x0001__x0001__GHABOP 14 3" xfId="60515" xr:uid="{00000000-0005-0000-0000-00006AD60000}"/>
    <cellStyle name="þ_x001d_ð‡_x000c_éþ÷_x000c_âþU_x0001__x001f__x000f_&quot;_x0007__x0001__x0001__GHABOP 14 4" xfId="60516" xr:uid="{00000000-0005-0000-0000-00006BD60000}"/>
    <cellStyle name="þ_x001d_ð‡_x000c_éþ÷_x000c_âþU_x0001__x001f__x000f_&quot;_x000f__x0001__x0001__GHABOP 14 4" xfId="60517" xr:uid="{00000000-0005-0000-0000-00006CD60000}"/>
    <cellStyle name="þ_x001d_ð‡_x000c_éþ÷_x000c_âþU_x0001__x001f__x000f_&quot;_x0007__x0001__x0001__GHABOP 14 5" xfId="60518" xr:uid="{00000000-0005-0000-0000-00006DD60000}"/>
    <cellStyle name="þ_x001d_ð‡_x000c_éþ÷_x000c_âþU_x0001__x001f__x000f_&quot;_x000f__x0001__x0001__GHABOP 14 5" xfId="60519" xr:uid="{00000000-0005-0000-0000-00006ED60000}"/>
    <cellStyle name="þ_x001d_ð‡_x000c_éþ÷_x000c_âþU_x0001__x001f__x000f_&quot;_x0007__x0001__x0001__GHABOP 14 6" xfId="60520" xr:uid="{00000000-0005-0000-0000-00006FD60000}"/>
    <cellStyle name="þ_x001d_ð‡_x000c_éþ÷_x000c_âþU_x0001__x001f__x000f_&quot;_x000f__x0001__x0001__GHABOP 14 6" xfId="60521" xr:uid="{00000000-0005-0000-0000-000070D60000}"/>
    <cellStyle name="þ_x001d_ð‡_x000c_éþ÷_x000c_âþU_x0001__x001f__x000f_&quot;_x0007__x0001__x0001__GHABOP 14 7" xfId="60522" xr:uid="{00000000-0005-0000-0000-000071D60000}"/>
    <cellStyle name="þ_x001d_ð‡_x000c_éþ÷_x000c_âþU_x0001__x001f__x000f_&quot;_x000f__x0001__x0001__GHABOP 14 7" xfId="60523" xr:uid="{00000000-0005-0000-0000-000072D60000}"/>
    <cellStyle name="þ_x001d_ð‡_x000c_éþ÷_x000c_âþU_x0001__x001f__x000f_&quot;_x0007__x0001__x0001__GHABOP 14 8" xfId="60524" xr:uid="{00000000-0005-0000-0000-000073D60000}"/>
    <cellStyle name="þ_x001d_ð‡_x000c_éþ÷_x000c_âþU_x0001__x001f__x000f_&quot;_x000f__x0001__x0001__GHABOP 14 8" xfId="60525" xr:uid="{00000000-0005-0000-0000-000074D60000}"/>
    <cellStyle name="þ_x001d_ð‡_x000c_éþ÷_x000c_âþU_x0001__x001f__x000f_&quot;_x0007__x0001__x0001__GHABOP 14 9" xfId="60526" xr:uid="{00000000-0005-0000-0000-000075D60000}"/>
    <cellStyle name="þ_x001d_ð‡_x000c_éþ÷_x000c_âþU_x0001__x001f__x000f_&quot;_x000f__x0001__x0001__GHABOP 14 9" xfId="60527" xr:uid="{00000000-0005-0000-0000-000076D60000}"/>
    <cellStyle name="þ_x001d_ð‡_x000c_éþ÷_x000c_âþU_x0001__x001f__x000f_&quot;_x0007__x0001__x0001__GHABOP 15" xfId="60528" xr:uid="{00000000-0005-0000-0000-000077D60000}"/>
    <cellStyle name="þ_x001d_ð‡_x000c_éþ÷_x000c_âþU_x0001__x001f__x000f_&quot;_x000f__x0001__x0001__GHABOP 15" xfId="60529" xr:uid="{00000000-0005-0000-0000-000078D60000}"/>
    <cellStyle name="þ_x001d_ð‡_x000c_éþ÷_x000c_âþU_x0001__x001f__x000f_&quot;_x0007__x0001__x0001__GHABOP 15 2" xfId="60530" xr:uid="{00000000-0005-0000-0000-000079D60000}"/>
    <cellStyle name="þ_x001d_ð‡_x000c_éþ÷_x000c_âþU_x0001__x001f__x000f_&quot;_x000f__x0001__x0001__GHABOP 15 2" xfId="60531" xr:uid="{00000000-0005-0000-0000-00007AD60000}"/>
    <cellStyle name="þ_x001d_ð‡_x000c_éþ÷_x000c_âþU_x0001__x001f__x000f_&quot;_x0007__x0001__x0001__GHABOP 15 2 2" xfId="60532" xr:uid="{00000000-0005-0000-0000-00007BD60000}"/>
    <cellStyle name="þ_x001d_ð‡_x000c_éþ÷_x000c_âþU_x0001__x001f__x000f_&quot;_x000f__x0001__x0001__GHABOP 15 2 2" xfId="60533" xr:uid="{00000000-0005-0000-0000-00007CD60000}"/>
    <cellStyle name="þ_x001d_ð‡_x000c_éþ÷_x000c_âþU_x0001__x001f__x000f_&quot;_x0007__x0001__x0001__GHABOP 15 2 3" xfId="60534" xr:uid="{00000000-0005-0000-0000-00007DD60000}"/>
    <cellStyle name="þ_x001d_ð‡_x000c_éþ÷_x000c_âþU_x0001__x001f__x000f_&quot;_x000f__x0001__x0001__GHABOP 15 2 3" xfId="60535" xr:uid="{00000000-0005-0000-0000-00007ED60000}"/>
    <cellStyle name="þ_x001d_ð‡_x000c_éþ÷_x000c_âþU_x0001__x001f__x000f_&quot;_x0007__x0001__x0001__GHABOP 15 2 4" xfId="60536" xr:uid="{00000000-0005-0000-0000-00007FD60000}"/>
    <cellStyle name="þ_x001d_ð‡_x000c_éþ÷_x000c_âþU_x0001__x001f__x000f_&quot;_x000f__x0001__x0001__GHABOP 15 2 4" xfId="60537" xr:uid="{00000000-0005-0000-0000-000080D60000}"/>
    <cellStyle name="þ_x001d_ð‡_x000c_éþ÷_x000c_âþU_x0001__x001f__x000f_&quot;_x0007__x0001__x0001__GHABOP 15 2 5" xfId="60538" xr:uid="{00000000-0005-0000-0000-000081D60000}"/>
    <cellStyle name="þ_x001d_ð‡_x000c_éþ÷_x000c_âþU_x0001__x001f__x000f_&quot;_x000f__x0001__x0001__GHABOP 15 2 5" xfId="60539" xr:uid="{00000000-0005-0000-0000-000082D60000}"/>
    <cellStyle name="þ_x001d_ð‡_x000c_éþ÷_x000c_âþU_x0001__x001f__x000f_&quot;_x0007__x0001__x0001__GHABOP 15 2 6" xfId="60540" xr:uid="{00000000-0005-0000-0000-000083D60000}"/>
    <cellStyle name="þ_x001d_ð‡_x000c_éþ÷_x000c_âþU_x0001__x001f__x000f_&quot;_x000f__x0001__x0001__GHABOP 15 2 6" xfId="60541" xr:uid="{00000000-0005-0000-0000-000084D60000}"/>
    <cellStyle name="þ_x001d_ð‡_x000c_éþ÷_x000c_âþU_x0001__x001f__x000f_&quot;_x0007__x0001__x0001__GHABOP 15 3" xfId="60542" xr:uid="{00000000-0005-0000-0000-000085D60000}"/>
    <cellStyle name="þ_x001d_ð‡_x000c_éþ÷_x000c_âþU_x0001__x001f__x000f_&quot;_x000f__x0001__x0001__GHABOP 15 3" xfId="60543" xr:uid="{00000000-0005-0000-0000-000086D60000}"/>
    <cellStyle name="þ_x001d_ð‡_x000c_éþ÷_x000c_âþU_x0001__x001f__x000f_&quot;_x0007__x0001__x0001__GHABOP 15 4" xfId="60544" xr:uid="{00000000-0005-0000-0000-000087D60000}"/>
    <cellStyle name="þ_x001d_ð‡_x000c_éþ÷_x000c_âþU_x0001__x001f__x000f_&quot;_x000f__x0001__x0001__GHABOP 15 4" xfId="60545" xr:uid="{00000000-0005-0000-0000-000088D60000}"/>
    <cellStyle name="þ_x001d_ð‡_x000c_éþ÷_x000c_âþU_x0001__x001f__x000f_&quot;_x0007__x0001__x0001__GHABOP 15 5" xfId="60546" xr:uid="{00000000-0005-0000-0000-000089D60000}"/>
    <cellStyle name="þ_x001d_ð‡_x000c_éþ÷_x000c_âþU_x0001__x001f__x000f_&quot;_x000f__x0001__x0001__GHABOP 15 5" xfId="60547" xr:uid="{00000000-0005-0000-0000-00008AD60000}"/>
    <cellStyle name="þ_x001d_ð‡_x000c_éþ÷_x000c_âþU_x0001__x001f__x000f_&quot;_x0007__x0001__x0001__GHABOP 15 6" xfId="60548" xr:uid="{00000000-0005-0000-0000-00008BD60000}"/>
    <cellStyle name="þ_x001d_ð‡_x000c_éþ÷_x000c_âþU_x0001__x001f__x000f_&quot;_x000f__x0001__x0001__GHABOP 15 6" xfId="60549" xr:uid="{00000000-0005-0000-0000-00008CD60000}"/>
    <cellStyle name="þ_x001d_ð‡_x000c_éþ÷_x000c_âþU_x0001__x001f__x000f_&quot;_x0007__x0001__x0001__GHABOP 15 7" xfId="60550" xr:uid="{00000000-0005-0000-0000-00008DD60000}"/>
    <cellStyle name="þ_x001d_ð‡_x000c_éþ÷_x000c_âþU_x0001__x001f__x000f_&quot;_x000f__x0001__x0001__GHABOP 15 7" xfId="60551" xr:uid="{00000000-0005-0000-0000-00008ED60000}"/>
    <cellStyle name="þ_x001d_ð‡_x000c_éþ÷_x000c_âþU_x0001__x001f__x000f_&quot;_x0007__x0001__x0001__GHABOP 15 8" xfId="60552" xr:uid="{00000000-0005-0000-0000-00008FD60000}"/>
    <cellStyle name="þ_x001d_ð‡_x000c_éþ÷_x000c_âþU_x0001__x001f__x000f_&quot;_x000f__x0001__x0001__GHABOP 15 8" xfId="60553" xr:uid="{00000000-0005-0000-0000-000090D60000}"/>
    <cellStyle name="þ_x001d_ð‡_x000c_éþ÷_x000c_âþU_x0001__x001f__x000f_&quot;_x0007__x0001__x0001__GHABOP 15 9" xfId="60554" xr:uid="{00000000-0005-0000-0000-000091D60000}"/>
    <cellStyle name="þ_x001d_ð‡_x000c_éþ÷_x000c_âþU_x0001__x001f__x000f_&quot;_x000f__x0001__x0001__GHABOP 15 9" xfId="60555" xr:uid="{00000000-0005-0000-0000-000092D60000}"/>
    <cellStyle name="þ_x001d_ð‡_x000c_éþ÷_x000c_âþU_x0001__x001f__x000f_&quot;_x0007__x0001__x0001__GHABOP 16" xfId="60556" xr:uid="{00000000-0005-0000-0000-000093D60000}"/>
    <cellStyle name="þ_x001d_ð‡_x000c_éþ÷_x000c_âþU_x0001__x001f__x000f_&quot;_x000f__x0001__x0001__GHABOP 16" xfId="60557" xr:uid="{00000000-0005-0000-0000-000094D60000}"/>
    <cellStyle name="þ_x001d_ð‡_x000c_éþ÷_x000c_âþU_x0001__x001f__x000f_&quot;_x0007__x0001__x0001__GHABOP 16 2" xfId="60558" xr:uid="{00000000-0005-0000-0000-000095D60000}"/>
    <cellStyle name="þ_x001d_ð‡_x000c_éþ÷_x000c_âþU_x0001__x001f__x000f_&quot;_x000f__x0001__x0001__GHABOP 16 2" xfId="60559" xr:uid="{00000000-0005-0000-0000-000096D60000}"/>
    <cellStyle name="þ_x001d_ð‡_x000c_éþ÷_x000c_âþU_x0001__x001f__x000f_&quot;_x0007__x0001__x0001__GHABOP 16 2 2" xfId="60560" xr:uid="{00000000-0005-0000-0000-000097D60000}"/>
    <cellStyle name="þ_x001d_ð‡_x000c_éþ÷_x000c_âþU_x0001__x001f__x000f_&quot;_x000f__x0001__x0001__GHABOP 16 2 2" xfId="60561" xr:uid="{00000000-0005-0000-0000-000098D60000}"/>
    <cellStyle name="þ_x001d_ð‡_x000c_éþ÷_x000c_âþU_x0001__x001f__x000f_&quot;_x0007__x0001__x0001__GHABOP 16 2 3" xfId="60562" xr:uid="{00000000-0005-0000-0000-000099D60000}"/>
    <cellStyle name="þ_x001d_ð‡_x000c_éþ÷_x000c_âþU_x0001__x001f__x000f_&quot;_x000f__x0001__x0001__GHABOP 16 2 3" xfId="60563" xr:uid="{00000000-0005-0000-0000-00009AD60000}"/>
    <cellStyle name="þ_x001d_ð‡_x000c_éþ÷_x000c_âþU_x0001__x001f__x000f_&quot;_x0007__x0001__x0001__GHABOP 16 2 4" xfId="60564" xr:uid="{00000000-0005-0000-0000-00009BD60000}"/>
    <cellStyle name="þ_x001d_ð‡_x000c_éþ÷_x000c_âþU_x0001__x001f__x000f_&quot;_x000f__x0001__x0001__GHABOP 16 2 4" xfId="60565" xr:uid="{00000000-0005-0000-0000-00009CD60000}"/>
    <cellStyle name="þ_x001d_ð‡_x000c_éþ÷_x000c_âþU_x0001__x001f__x000f_&quot;_x0007__x0001__x0001__GHABOP 16 2 5" xfId="60566" xr:uid="{00000000-0005-0000-0000-00009DD60000}"/>
    <cellStyle name="þ_x001d_ð‡_x000c_éþ÷_x000c_âþU_x0001__x001f__x000f_&quot;_x000f__x0001__x0001__GHABOP 16 2 5" xfId="60567" xr:uid="{00000000-0005-0000-0000-00009ED60000}"/>
    <cellStyle name="þ_x001d_ð‡_x000c_éþ÷_x000c_âþU_x0001__x001f__x000f_&quot;_x0007__x0001__x0001__GHABOP 16 2 6" xfId="60568" xr:uid="{00000000-0005-0000-0000-00009FD60000}"/>
    <cellStyle name="þ_x001d_ð‡_x000c_éþ÷_x000c_âþU_x0001__x001f__x000f_&quot;_x000f__x0001__x0001__GHABOP 16 2 6" xfId="60569" xr:uid="{00000000-0005-0000-0000-0000A0D60000}"/>
    <cellStyle name="þ_x001d_ð‡_x000c_éþ÷_x000c_âþU_x0001__x001f__x000f_&quot;_x0007__x0001__x0001__GHABOP 16 3" xfId="60570" xr:uid="{00000000-0005-0000-0000-0000A1D60000}"/>
    <cellStyle name="þ_x001d_ð‡_x000c_éþ÷_x000c_âþU_x0001__x001f__x000f_&quot;_x000f__x0001__x0001__GHABOP 16 3" xfId="60571" xr:uid="{00000000-0005-0000-0000-0000A2D60000}"/>
    <cellStyle name="þ_x001d_ð‡_x000c_éþ÷_x000c_âþU_x0001__x001f__x000f_&quot;_x0007__x0001__x0001__GHABOP 16 4" xfId="60572" xr:uid="{00000000-0005-0000-0000-0000A3D60000}"/>
    <cellStyle name="þ_x001d_ð‡_x000c_éþ÷_x000c_âþU_x0001__x001f__x000f_&quot;_x000f__x0001__x0001__GHABOP 16 4" xfId="60573" xr:uid="{00000000-0005-0000-0000-0000A4D60000}"/>
    <cellStyle name="þ_x001d_ð‡_x000c_éþ÷_x000c_âþU_x0001__x001f__x000f_&quot;_x0007__x0001__x0001__GHABOP 16 5" xfId="60574" xr:uid="{00000000-0005-0000-0000-0000A5D60000}"/>
    <cellStyle name="þ_x001d_ð‡_x000c_éþ÷_x000c_âþU_x0001__x001f__x000f_&quot;_x000f__x0001__x0001__GHABOP 16 5" xfId="60575" xr:uid="{00000000-0005-0000-0000-0000A6D60000}"/>
    <cellStyle name="þ_x001d_ð‡_x000c_éþ÷_x000c_âþU_x0001__x001f__x000f_&quot;_x0007__x0001__x0001__GHABOP 16 6" xfId="60576" xr:uid="{00000000-0005-0000-0000-0000A7D60000}"/>
    <cellStyle name="þ_x001d_ð‡_x000c_éþ÷_x000c_âþU_x0001__x001f__x000f_&quot;_x000f__x0001__x0001__GHABOP 16 6" xfId="60577" xr:uid="{00000000-0005-0000-0000-0000A8D60000}"/>
    <cellStyle name="þ_x001d_ð‡_x000c_éþ÷_x000c_âþU_x0001__x001f__x000f_&quot;_x0007__x0001__x0001__GHABOP 16 7" xfId="60578" xr:uid="{00000000-0005-0000-0000-0000A9D60000}"/>
    <cellStyle name="þ_x001d_ð‡_x000c_éþ÷_x000c_âþU_x0001__x001f__x000f_&quot;_x000f__x0001__x0001__GHABOP 16 7" xfId="60579" xr:uid="{00000000-0005-0000-0000-0000AAD60000}"/>
    <cellStyle name="þ_x001d_ð‡_x000c_éþ÷_x000c_âþU_x0001__x001f__x000f_&quot;_x0007__x0001__x0001__GHABOP 16 8" xfId="60580" xr:uid="{00000000-0005-0000-0000-0000ABD60000}"/>
    <cellStyle name="þ_x001d_ð‡_x000c_éþ÷_x000c_âþU_x0001__x001f__x000f_&quot;_x000f__x0001__x0001__GHABOP 16 8" xfId="60581" xr:uid="{00000000-0005-0000-0000-0000ACD60000}"/>
    <cellStyle name="þ_x001d_ð‡_x000c_éþ÷_x000c_âþU_x0001__x001f__x000f_&quot;_x0007__x0001__x0001__GHABOP 16 9" xfId="60582" xr:uid="{00000000-0005-0000-0000-0000ADD60000}"/>
    <cellStyle name="þ_x001d_ð‡_x000c_éþ÷_x000c_âþU_x0001__x001f__x000f_&quot;_x000f__x0001__x0001__GHABOP 16 9" xfId="60583" xr:uid="{00000000-0005-0000-0000-0000AED60000}"/>
    <cellStyle name="þ_x001d_ð‡_x000c_éþ÷_x000c_âþU_x0001__x001f__x000f_&quot;_x0007__x0001__x0001__GHABOP 17" xfId="60584" xr:uid="{00000000-0005-0000-0000-0000AFD60000}"/>
    <cellStyle name="þ_x001d_ð‡_x000c_éþ÷_x000c_âþU_x0001__x001f__x000f_&quot;_x000f__x0001__x0001__GHABOP 17" xfId="60585" xr:uid="{00000000-0005-0000-0000-0000B0D60000}"/>
    <cellStyle name="þ_x001d_ð‡_x000c_éþ÷_x000c_âþU_x0001__x001f__x000f_&quot;_x0007__x0001__x0001__GHABOP 17 2" xfId="60586" xr:uid="{00000000-0005-0000-0000-0000B1D60000}"/>
    <cellStyle name="þ_x001d_ð‡_x000c_éþ÷_x000c_âþU_x0001__x001f__x000f_&quot;_x000f__x0001__x0001__GHABOP 17 2" xfId="60587" xr:uid="{00000000-0005-0000-0000-0000B2D60000}"/>
    <cellStyle name="þ_x001d_ð‡_x000c_éþ÷_x000c_âþU_x0001__x001f__x000f_&quot;_x0007__x0001__x0001__GHABOP 17 2 2" xfId="60588" xr:uid="{00000000-0005-0000-0000-0000B3D60000}"/>
    <cellStyle name="þ_x001d_ð‡_x000c_éþ÷_x000c_âþU_x0001__x001f__x000f_&quot;_x000f__x0001__x0001__GHABOP 17 2 2" xfId="60589" xr:uid="{00000000-0005-0000-0000-0000B4D60000}"/>
    <cellStyle name="þ_x001d_ð‡_x000c_éþ÷_x000c_âþU_x0001__x001f__x000f_&quot;_x0007__x0001__x0001__GHABOP 17 2 3" xfId="60590" xr:uid="{00000000-0005-0000-0000-0000B5D60000}"/>
    <cellStyle name="þ_x001d_ð‡_x000c_éþ÷_x000c_âþU_x0001__x001f__x000f_&quot;_x000f__x0001__x0001__GHABOP 17 2 3" xfId="60591" xr:uid="{00000000-0005-0000-0000-0000B6D60000}"/>
    <cellStyle name="þ_x001d_ð‡_x000c_éþ÷_x000c_âþU_x0001__x001f__x000f_&quot;_x0007__x0001__x0001__GHABOP 17 2 4" xfId="60592" xr:uid="{00000000-0005-0000-0000-0000B7D60000}"/>
    <cellStyle name="þ_x001d_ð‡_x000c_éþ÷_x000c_âþU_x0001__x001f__x000f_&quot;_x000f__x0001__x0001__GHABOP 17 2 4" xfId="60593" xr:uid="{00000000-0005-0000-0000-0000B8D60000}"/>
    <cellStyle name="þ_x001d_ð‡_x000c_éþ÷_x000c_âþU_x0001__x001f__x000f_&quot;_x0007__x0001__x0001__GHABOP 17 2 5" xfId="60594" xr:uid="{00000000-0005-0000-0000-0000B9D60000}"/>
    <cellStyle name="þ_x001d_ð‡_x000c_éþ÷_x000c_âþU_x0001__x001f__x000f_&quot;_x000f__x0001__x0001__GHABOP 17 2 5" xfId="60595" xr:uid="{00000000-0005-0000-0000-0000BAD60000}"/>
    <cellStyle name="þ_x001d_ð‡_x000c_éþ÷_x000c_âþU_x0001__x001f__x000f_&quot;_x0007__x0001__x0001__GHABOP 17 2 6" xfId="60596" xr:uid="{00000000-0005-0000-0000-0000BBD60000}"/>
    <cellStyle name="þ_x001d_ð‡_x000c_éþ÷_x000c_âþU_x0001__x001f__x000f_&quot;_x000f__x0001__x0001__GHABOP 17 2 6" xfId="60597" xr:uid="{00000000-0005-0000-0000-0000BCD60000}"/>
    <cellStyle name="þ_x001d_ð‡_x000c_éþ÷_x000c_âþU_x0001__x001f__x000f_&quot;_x0007__x0001__x0001__GHABOP 17 3" xfId="60598" xr:uid="{00000000-0005-0000-0000-0000BDD60000}"/>
    <cellStyle name="þ_x001d_ð‡_x000c_éþ÷_x000c_âþU_x0001__x001f__x000f_&quot;_x000f__x0001__x0001__GHABOP 17 3" xfId="60599" xr:uid="{00000000-0005-0000-0000-0000BED60000}"/>
    <cellStyle name="þ_x001d_ð‡_x000c_éþ÷_x000c_âþU_x0001__x001f__x000f_&quot;_x0007__x0001__x0001__GHABOP 17 4" xfId="60600" xr:uid="{00000000-0005-0000-0000-0000BFD60000}"/>
    <cellStyle name="þ_x001d_ð‡_x000c_éþ÷_x000c_âþU_x0001__x001f__x000f_&quot;_x000f__x0001__x0001__GHABOP 17 4" xfId="60601" xr:uid="{00000000-0005-0000-0000-0000C0D60000}"/>
    <cellStyle name="þ_x001d_ð‡_x000c_éþ÷_x000c_âþU_x0001__x001f__x000f_&quot;_x0007__x0001__x0001__GHABOP 17 5" xfId="60602" xr:uid="{00000000-0005-0000-0000-0000C1D60000}"/>
    <cellStyle name="þ_x001d_ð‡_x000c_éþ÷_x000c_âþU_x0001__x001f__x000f_&quot;_x000f__x0001__x0001__GHABOP 17 5" xfId="60603" xr:uid="{00000000-0005-0000-0000-0000C2D60000}"/>
    <cellStyle name="þ_x001d_ð‡_x000c_éþ÷_x000c_âþU_x0001__x001f__x000f_&quot;_x0007__x0001__x0001__GHABOP 17 6" xfId="60604" xr:uid="{00000000-0005-0000-0000-0000C3D60000}"/>
    <cellStyle name="þ_x001d_ð‡_x000c_éþ÷_x000c_âþU_x0001__x001f__x000f_&quot;_x000f__x0001__x0001__GHABOP 17 6" xfId="60605" xr:uid="{00000000-0005-0000-0000-0000C4D60000}"/>
    <cellStyle name="þ_x001d_ð‡_x000c_éþ÷_x000c_âþU_x0001__x001f__x000f_&quot;_x0007__x0001__x0001__GHABOP 17 7" xfId="60606" xr:uid="{00000000-0005-0000-0000-0000C5D60000}"/>
    <cellStyle name="þ_x001d_ð‡_x000c_éþ÷_x000c_âþU_x0001__x001f__x000f_&quot;_x000f__x0001__x0001__GHABOP 17 7" xfId="60607" xr:uid="{00000000-0005-0000-0000-0000C6D60000}"/>
    <cellStyle name="þ_x001d_ð‡_x000c_éþ÷_x000c_âþU_x0001__x001f__x000f_&quot;_x0007__x0001__x0001__GHABOP 17 8" xfId="60608" xr:uid="{00000000-0005-0000-0000-0000C7D60000}"/>
    <cellStyle name="þ_x001d_ð‡_x000c_éþ÷_x000c_âþU_x0001__x001f__x000f_&quot;_x000f__x0001__x0001__GHABOP 17 8" xfId="60609" xr:uid="{00000000-0005-0000-0000-0000C8D60000}"/>
    <cellStyle name="þ_x001d_ð‡_x000c_éþ÷_x000c_âþU_x0001__x001f__x000f_&quot;_x0007__x0001__x0001__GHABOP 17 9" xfId="60610" xr:uid="{00000000-0005-0000-0000-0000C9D60000}"/>
    <cellStyle name="þ_x001d_ð‡_x000c_éþ÷_x000c_âþU_x0001__x001f__x000f_&quot;_x000f__x0001__x0001__GHABOP 17 9" xfId="60611" xr:uid="{00000000-0005-0000-0000-0000CAD60000}"/>
    <cellStyle name="þ_x001d_ð‡_x000c_éþ÷_x000c_âþU_x0001__x001f__x000f_&quot;_x0007__x0001__x0001__GHABOP 18" xfId="60612" xr:uid="{00000000-0005-0000-0000-0000CBD60000}"/>
    <cellStyle name="þ_x001d_ð‡_x000c_éþ÷_x000c_âþU_x0001__x001f__x000f_&quot;_x000f__x0001__x0001__GHABOP 18" xfId="60613" xr:uid="{00000000-0005-0000-0000-0000CCD60000}"/>
    <cellStyle name="þ_x001d_ð‡_x000c_éþ÷_x000c_âþU_x0001__x001f__x000f_&quot;_x0007__x0001__x0001__GHABOP 18 2" xfId="60614" xr:uid="{00000000-0005-0000-0000-0000CDD60000}"/>
    <cellStyle name="þ_x001d_ð‡_x000c_éþ÷_x000c_âþU_x0001__x001f__x000f_&quot;_x000f__x0001__x0001__GHABOP 18 2" xfId="60615" xr:uid="{00000000-0005-0000-0000-0000CED60000}"/>
    <cellStyle name="þ_x001d_ð‡_x000c_éþ÷_x000c_âþU_x0001__x001f__x000f_&quot;_x0007__x0001__x0001__GHABOP 18 2 2" xfId="60616" xr:uid="{00000000-0005-0000-0000-0000CFD60000}"/>
    <cellStyle name="þ_x001d_ð‡_x000c_éþ÷_x000c_âþU_x0001__x001f__x000f_&quot;_x000f__x0001__x0001__GHABOP 18 2 2" xfId="60617" xr:uid="{00000000-0005-0000-0000-0000D0D60000}"/>
    <cellStyle name="þ_x001d_ð‡_x000c_éþ÷_x000c_âþU_x0001__x001f__x000f_&quot;_x0007__x0001__x0001__GHABOP 18 2 3" xfId="60618" xr:uid="{00000000-0005-0000-0000-0000D1D60000}"/>
    <cellStyle name="þ_x001d_ð‡_x000c_éþ÷_x000c_âþU_x0001__x001f__x000f_&quot;_x000f__x0001__x0001__GHABOP 18 2 3" xfId="60619" xr:uid="{00000000-0005-0000-0000-0000D2D60000}"/>
    <cellStyle name="þ_x001d_ð‡_x000c_éþ÷_x000c_âþU_x0001__x001f__x000f_&quot;_x0007__x0001__x0001__GHABOP 18 2 4" xfId="60620" xr:uid="{00000000-0005-0000-0000-0000D3D60000}"/>
    <cellStyle name="þ_x001d_ð‡_x000c_éþ÷_x000c_âþU_x0001__x001f__x000f_&quot;_x000f__x0001__x0001__GHABOP 18 2 4" xfId="60621" xr:uid="{00000000-0005-0000-0000-0000D4D60000}"/>
    <cellStyle name="þ_x001d_ð‡_x000c_éþ÷_x000c_âþU_x0001__x001f__x000f_&quot;_x0007__x0001__x0001__GHABOP 18 2 5" xfId="60622" xr:uid="{00000000-0005-0000-0000-0000D5D60000}"/>
    <cellStyle name="þ_x001d_ð‡_x000c_éþ÷_x000c_âþU_x0001__x001f__x000f_&quot;_x000f__x0001__x0001__GHABOP 18 2 5" xfId="60623" xr:uid="{00000000-0005-0000-0000-0000D6D60000}"/>
    <cellStyle name="þ_x001d_ð‡_x000c_éþ÷_x000c_âþU_x0001__x001f__x000f_&quot;_x0007__x0001__x0001__GHABOP 18 2 6" xfId="60624" xr:uid="{00000000-0005-0000-0000-0000D7D60000}"/>
    <cellStyle name="þ_x001d_ð‡_x000c_éþ÷_x000c_âþU_x0001__x001f__x000f_&quot;_x000f__x0001__x0001__GHABOP 18 2 6" xfId="60625" xr:uid="{00000000-0005-0000-0000-0000D8D60000}"/>
    <cellStyle name="þ_x001d_ð‡_x000c_éþ÷_x000c_âþU_x0001__x001f__x000f_&quot;_x0007__x0001__x0001__GHABOP 18 3" xfId="60626" xr:uid="{00000000-0005-0000-0000-0000D9D60000}"/>
    <cellStyle name="þ_x001d_ð‡_x000c_éþ÷_x000c_âþU_x0001__x001f__x000f_&quot;_x000f__x0001__x0001__GHABOP 18 3" xfId="60627" xr:uid="{00000000-0005-0000-0000-0000DAD60000}"/>
    <cellStyle name="þ_x001d_ð‡_x000c_éþ÷_x000c_âþU_x0001__x001f__x000f_&quot;_x0007__x0001__x0001__GHABOP 18 4" xfId="60628" xr:uid="{00000000-0005-0000-0000-0000DBD60000}"/>
    <cellStyle name="þ_x001d_ð‡_x000c_éþ÷_x000c_âþU_x0001__x001f__x000f_&quot;_x000f__x0001__x0001__GHABOP 18 4" xfId="60629" xr:uid="{00000000-0005-0000-0000-0000DCD60000}"/>
    <cellStyle name="þ_x001d_ð‡_x000c_éþ÷_x000c_âþU_x0001__x001f__x000f_&quot;_x0007__x0001__x0001__GHABOP 18 5" xfId="60630" xr:uid="{00000000-0005-0000-0000-0000DDD60000}"/>
    <cellStyle name="þ_x001d_ð‡_x000c_éþ÷_x000c_âþU_x0001__x001f__x000f_&quot;_x000f__x0001__x0001__GHABOP 18 5" xfId="60631" xr:uid="{00000000-0005-0000-0000-0000DED60000}"/>
    <cellStyle name="þ_x001d_ð‡_x000c_éþ÷_x000c_âþU_x0001__x001f__x000f_&quot;_x0007__x0001__x0001__GHABOP 18 6" xfId="60632" xr:uid="{00000000-0005-0000-0000-0000DFD60000}"/>
    <cellStyle name="þ_x001d_ð‡_x000c_éþ÷_x000c_âþU_x0001__x001f__x000f_&quot;_x000f__x0001__x0001__GHABOP 18 6" xfId="60633" xr:uid="{00000000-0005-0000-0000-0000E0D60000}"/>
    <cellStyle name="þ_x001d_ð‡_x000c_éþ÷_x000c_âþU_x0001__x001f__x000f_&quot;_x0007__x0001__x0001__GHABOP 18 7" xfId="60634" xr:uid="{00000000-0005-0000-0000-0000E1D60000}"/>
    <cellStyle name="þ_x001d_ð‡_x000c_éþ÷_x000c_âþU_x0001__x001f__x000f_&quot;_x000f__x0001__x0001__GHABOP 18 7" xfId="60635" xr:uid="{00000000-0005-0000-0000-0000E2D60000}"/>
    <cellStyle name="þ_x001d_ð‡_x000c_éþ÷_x000c_âþU_x0001__x001f__x000f_&quot;_x0007__x0001__x0001__GHABOP 18 8" xfId="60636" xr:uid="{00000000-0005-0000-0000-0000E3D60000}"/>
    <cellStyle name="þ_x001d_ð‡_x000c_éþ÷_x000c_âþU_x0001__x001f__x000f_&quot;_x000f__x0001__x0001__GHABOP 18 8" xfId="60637" xr:uid="{00000000-0005-0000-0000-0000E4D60000}"/>
    <cellStyle name="þ_x001d_ð‡_x000c_éþ÷_x000c_âþU_x0001__x001f__x000f_&quot;_x0007__x0001__x0001__GHABOP 18 9" xfId="60638" xr:uid="{00000000-0005-0000-0000-0000E5D60000}"/>
    <cellStyle name="þ_x001d_ð‡_x000c_éþ÷_x000c_âþU_x0001__x001f__x000f_&quot;_x000f__x0001__x0001__GHABOP 18 9" xfId="60639" xr:uid="{00000000-0005-0000-0000-0000E6D60000}"/>
    <cellStyle name="þ_x001d_ð‡_x000c_éþ÷_x000c_âþU_x0001__x001f__x000f_&quot;_x0007__x0001__x0001__GHABOP 19" xfId="60640" xr:uid="{00000000-0005-0000-0000-0000E7D60000}"/>
    <cellStyle name="þ_x001d_ð‡_x000c_éþ÷_x000c_âþU_x0001__x001f__x000f_&quot;_x000f__x0001__x0001__GHABOP 19" xfId="60641" xr:uid="{00000000-0005-0000-0000-0000E8D60000}"/>
    <cellStyle name="þ_x001d_ð‡_x000c_éþ÷_x000c_âþU_x0001__x001f__x000f_&quot;_x0007__x0001__x0001__GHABOP 19 2" xfId="60642" xr:uid="{00000000-0005-0000-0000-0000E9D60000}"/>
    <cellStyle name="þ_x001d_ð‡_x000c_éþ÷_x000c_âþU_x0001__x001f__x000f_&quot;_x000f__x0001__x0001__GHABOP 19 2" xfId="60643" xr:uid="{00000000-0005-0000-0000-0000EAD60000}"/>
    <cellStyle name="þ_x001d_ð‡_x000c_éþ÷_x000c_âþU_x0001__x001f__x000f_&quot;_x0007__x0001__x0001__GHABOP 19 2 2" xfId="60644" xr:uid="{00000000-0005-0000-0000-0000EBD60000}"/>
    <cellStyle name="þ_x001d_ð‡_x000c_éþ÷_x000c_âþU_x0001__x001f__x000f_&quot;_x000f__x0001__x0001__GHABOP 19 2 2" xfId="60645" xr:uid="{00000000-0005-0000-0000-0000ECD60000}"/>
    <cellStyle name="þ_x001d_ð‡_x000c_éþ÷_x000c_âþU_x0001__x001f__x000f_&quot;_x0007__x0001__x0001__GHABOP 19 2 3" xfId="60646" xr:uid="{00000000-0005-0000-0000-0000EDD60000}"/>
    <cellStyle name="þ_x001d_ð‡_x000c_éþ÷_x000c_âþU_x0001__x001f__x000f_&quot;_x000f__x0001__x0001__GHABOP 19 2 3" xfId="60647" xr:uid="{00000000-0005-0000-0000-0000EED60000}"/>
    <cellStyle name="þ_x001d_ð‡_x000c_éþ÷_x000c_âþU_x0001__x001f__x000f_&quot;_x0007__x0001__x0001__GHABOP 19 2 4" xfId="60648" xr:uid="{00000000-0005-0000-0000-0000EFD60000}"/>
    <cellStyle name="þ_x001d_ð‡_x000c_éþ÷_x000c_âþU_x0001__x001f__x000f_&quot;_x000f__x0001__x0001__GHABOP 19 2 4" xfId="60649" xr:uid="{00000000-0005-0000-0000-0000F0D60000}"/>
    <cellStyle name="þ_x001d_ð‡_x000c_éþ÷_x000c_âþU_x0001__x001f__x000f_&quot;_x0007__x0001__x0001__GHABOP 19 2 5" xfId="60650" xr:uid="{00000000-0005-0000-0000-0000F1D60000}"/>
    <cellStyle name="þ_x001d_ð‡_x000c_éþ÷_x000c_âþU_x0001__x001f__x000f_&quot;_x000f__x0001__x0001__GHABOP 19 2 5" xfId="60651" xr:uid="{00000000-0005-0000-0000-0000F2D60000}"/>
    <cellStyle name="þ_x001d_ð‡_x000c_éþ÷_x000c_âþU_x0001__x001f__x000f_&quot;_x0007__x0001__x0001__GHABOP 19 2 6" xfId="60652" xr:uid="{00000000-0005-0000-0000-0000F3D60000}"/>
    <cellStyle name="þ_x001d_ð‡_x000c_éþ÷_x000c_âþU_x0001__x001f__x000f_&quot;_x000f__x0001__x0001__GHABOP 19 2 6" xfId="60653" xr:uid="{00000000-0005-0000-0000-0000F4D60000}"/>
    <cellStyle name="þ_x001d_ð‡_x000c_éþ÷_x000c_âþU_x0001__x001f__x000f_&quot;_x0007__x0001__x0001__GHABOP 19 3" xfId="60654" xr:uid="{00000000-0005-0000-0000-0000F5D60000}"/>
    <cellStyle name="þ_x001d_ð‡_x000c_éþ÷_x000c_âþU_x0001__x001f__x000f_&quot;_x000f__x0001__x0001__GHABOP 19 3" xfId="60655" xr:uid="{00000000-0005-0000-0000-0000F6D60000}"/>
    <cellStyle name="þ_x001d_ð‡_x000c_éþ÷_x000c_âþU_x0001__x001f__x000f_&quot;_x0007__x0001__x0001__GHABOP 19 4" xfId="60656" xr:uid="{00000000-0005-0000-0000-0000F7D60000}"/>
    <cellStyle name="þ_x001d_ð‡_x000c_éþ÷_x000c_âþU_x0001__x001f__x000f_&quot;_x000f__x0001__x0001__GHABOP 19 4" xfId="60657" xr:uid="{00000000-0005-0000-0000-0000F8D60000}"/>
    <cellStyle name="þ_x001d_ð‡_x000c_éþ÷_x000c_âþU_x0001__x001f__x000f_&quot;_x0007__x0001__x0001__GHABOP 19 5" xfId="60658" xr:uid="{00000000-0005-0000-0000-0000F9D60000}"/>
    <cellStyle name="þ_x001d_ð‡_x000c_éþ÷_x000c_âþU_x0001__x001f__x000f_&quot;_x000f__x0001__x0001__GHABOP 19 5" xfId="60659" xr:uid="{00000000-0005-0000-0000-0000FAD60000}"/>
    <cellStyle name="þ_x001d_ð‡_x000c_éþ÷_x000c_âþU_x0001__x001f__x000f_&quot;_x0007__x0001__x0001__GHABOP 19 6" xfId="60660" xr:uid="{00000000-0005-0000-0000-0000FBD60000}"/>
    <cellStyle name="þ_x001d_ð‡_x000c_éþ÷_x000c_âþU_x0001__x001f__x000f_&quot;_x000f__x0001__x0001__GHABOP 19 6" xfId="60661" xr:uid="{00000000-0005-0000-0000-0000FCD60000}"/>
    <cellStyle name="þ_x001d_ð‡_x000c_éþ÷_x000c_âþU_x0001__x001f__x000f_&quot;_x0007__x0001__x0001__GHABOP 19 7" xfId="60662" xr:uid="{00000000-0005-0000-0000-0000FDD60000}"/>
    <cellStyle name="þ_x001d_ð‡_x000c_éþ÷_x000c_âþU_x0001__x001f__x000f_&quot;_x000f__x0001__x0001__GHABOP 19 7" xfId="60663" xr:uid="{00000000-0005-0000-0000-0000FED60000}"/>
    <cellStyle name="þ_x001d_ð‡_x000c_éþ÷_x000c_âþU_x0001__x001f__x000f_&quot;_x0007__x0001__x0001__GHABOP 19 8" xfId="60664" xr:uid="{00000000-0005-0000-0000-0000FFD60000}"/>
    <cellStyle name="þ_x001d_ð‡_x000c_éþ÷_x000c_âþU_x0001__x001f__x000f_&quot;_x000f__x0001__x0001__GHABOP 19 8" xfId="60665" xr:uid="{00000000-0005-0000-0000-000000D70000}"/>
    <cellStyle name="þ_x001d_ð‡_x000c_éþ÷_x000c_âþU_x0001__x001f__x000f_&quot;_x0007__x0001__x0001__GHABOP 19 9" xfId="60666" xr:uid="{00000000-0005-0000-0000-000001D70000}"/>
    <cellStyle name="þ_x001d_ð‡_x000c_éþ÷_x000c_âþU_x0001__x001f__x000f_&quot;_x000f__x0001__x0001__GHABOP 19 9" xfId="60667" xr:uid="{00000000-0005-0000-0000-000002D70000}"/>
    <cellStyle name="þ_x001d_ð‡_x000c_éþ÷_x000c_âþU_x0001__x001f__x000f_&quot;_x0007__x0001__x0001__GHABOP 2" xfId="60668" xr:uid="{00000000-0005-0000-0000-000003D70000}"/>
    <cellStyle name="þ_x001d_ð‡_x000c_éþ÷_x000c_âþU_x0001__x001f__x000f_&quot;_x000f__x0001__x0001__GHABOP 2" xfId="60669" xr:uid="{00000000-0005-0000-0000-000004D70000}"/>
    <cellStyle name="þ_x001d_ð‡_x000c_éþ÷_x000c_âþU_x0001__x001f__x000f_&quot;_x0007__x0001__x0001__GHABOP 2 2" xfId="60670" xr:uid="{00000000-0005-0000-0000-000005D70000}"/>
    <cellStyle name="þ_x001d_ð‡_x000c_éþ÷_x000c_âþU_x0001__x001f__x000f_&quot;_x000f__x0001__x0001__GHABOP 2 2" xfId="60671" xr:uid="{00000000-0005-0000-0000-000006D70000}"/>
    <cellStyle name="þ_x001d_ð‡_x000c_éþ÷_x000c_âþU_x0001__x001f__x000f_&quot;_x0007__x0001__x0001__GHABOP 2 2 2" xfId="60672" xr:uid="{00000000-0005-0000-0000-000007D70000}"/>
    <cellStyle name="þ_x001d_ð‡_x000c_éþ÷_x000c_âþU_x0001__x001f__x000f_&quot;_x000f__x0001__x0001__GHABOP 2 2 2" xfId="60673" xr:uid="{00000000-0005-0000-0000-000008D70000}"/>
    <cellStyle name="þ_x001d_ð‡_x000c_éþ÷_x000c_âþU_x0001__x001f__x000f_&quot;_x0007__x0001__x0001__GHABOP 2 2 3" xfId="60674" xr:uid="{00000000-0005-0000-0000-000009D70000}"/>
    <cellStyle name="þ_x001d_ð‡_x000c_éþ÷_x000c_âþU_x0001__x001f__x000f_&quot;_x000f__x0001__x0001__GHABOP 2 2 3" xfId="60675" xr:uid="{00000000-0005-0000-0000-00000AD70000}"/>
    <cellStyle name="þ_x001d_ð‡_x000c_éþ÷_x000c_âþU_x0001__x001f__x000f_&quot;_x0007__x0001__x0001__GHABOP 2 2 4" xfId="60676" xr:uid="{00000000-0005-0000-0000-00000BD70000}"/>
    <cellStyle name="þ_x001d_ð‡_x000c_éþ÷_x000c_âþU_x0001__x001f__x000f_&quot;_x000f__x0001__x0001__GHABOP 2 2 4" xfId="60677" xr:uid="{00000000-0005-0000-0000-00000CD70000}"/>
    <cellStyle name="þ_x001d_ð‡_x000c_éþ÷_x000c_âþU_x0001__x001f__x000f_&quot;_x0007__x0001__x0001__GHABOP 2 2 5" xfId="60678" xr:uid="{00000000-0005-0000-0000-00000DD70000}"/>
    <cellStyle name="þ_x001d_ð‡_x000c_éþ÷_x000c_âþU_x0001__x001f__x000f_&quot;_x000f__x0001__x0001__GHABOP 2 2 5" xfId="60679" xr:uid="{00000000-0005-0000-0000-00000ED70000}"/>
    <cellStyle name="þ_x001d_ð‡_x000c_éþ÷_x000c_âþU_x0001__x001f__x000f_&quot;_x0007__x0001__x0001__GHABOP 2 2 6" xfId="60680" xr:uid="{00000000-0005-0000-0000-00000FD70000}"/>
    <cellStyle name="þ_x001d_ð‡_x000c_éþ÷_x000c_âþU_x0001__x001f__x000f_&quot;_x000f__x0001__x0001__GHABOP 2 2 6" xfId="60681" xr:uid="{00000000-0005-0000-0000-000010D70000}"/>
    <cellStyle name="þ_x001d_ð‡_x000c_éþ÷_x000c_âþU_x0001__x001f__x000f_&quot;_x0007__x0001__x0001__GHABOP 2 3" xfId="60682" xr:uid="{00000000-0005-0000-0000-000011D70000}"/>
    <cellStyle name="þ_x001d_ð‡_x000c_éþ÷_x000c_âþU_x0001__x001f__x000f_&quot;_x000f__x0001__x0001__GHABOP 2 3" xfId="60683" xr:uid="{00000000-0005-0000-0000-000012D70000}"/>
    <cellStyle name="þ_x001d_ð‡_x000c_éþ÷_x000c_âþU_x0001__x001f__x000f_&quot;_x0007__x0001__x0001__GHABOP 2 4" xfId="60684" xr:uid="{00000000-0005-0000-0000-000013D70000}"/>
    <cellStyle name="þ_x001d_ð‡_x000c_éþ÷_x000c_âþU_x0001__x001f__x000f_&quot;_x000f__x0001__x0001__GHABOP 2 4" xfId="60685" xr:uid="{00000000-0005-0000-0000-000014D70000}"/>
    <cellStyle name="þ_x001d_ð‡_x000c_éþ÷_x000c_âþU_x0001__x001f__x000f_&quot;_x0007__x0001__x0001__GHABOP 2 5" xfId="60686" xr:uid="{00000000-0005-0000-0000-000015D70000}"/>
    <cellStyle name="þ_x001d_ð‡_x000c_éþ÷_x000c_âþU_x0001__x001f__x000f_&quot;_x000f__x0001__x0001__GHABOP 2 5" xfId="60687" xr:uid="{00000000-0005-0000-0000-000016D70000}"/>
    <cellStyle name="þ_x001d_ð‡_x000c_éþ÷_x000c_âþU_x0001__x001f__x000f_&quot;_x0007__x0001__x0001__GHABOP 2 6" xfId="60688" xr:uid="{00000000-0005-0000-0000-000017D70000}"/>
    <cellStyle name="þ_x001d_ð‡_x000c_éþ÷_x000c_âþU_x0001__x001f__x000f_&quot;_x000f__x0001__x0001__GHABOP 2 6" xfId="60689" xr:uid="{00000000-0005-0000-0000-000018D70000}"/>
    <cellStyle name="þ_x001d_ð‡_x000c_éþ÷_x000c_âþU_x0001__x001f__x000f_&quot;_x0007__x0001__x0001__GHABOP 2 7" xfId="60690" xr:uid="{00000000-0005-0000-0000-000019D70000}"/>
    <cellStyle name="þ_x001d_ð‡_x000c_éþ÷_x000c_âþU_x0001__x001f__x000f_&quot;_x000f__x0001__x0001__GHABOP 2 7" xfId="60691" xr:uid="{00000000-0005-0000-0000-00001AD70000}"/>
    <cellStyle name="þ_x001d_ð‡_x000c_éþ÷_x000c_âþU_x0001__x001f__x000f_&quot;_x0007__x0001__x0001__GHABOP 2 8" xfId="60692" xr:uid="{00000000-0005-0000-0000-00001BD70000}"/>
    <cellStyle name="þ_x001d_ð‡_x000c_éþ÷_x000c_âþU_x0001__x001f__x000f_&quot;_x000f__x0001__x0001__GHABOP 2 8" xfId="60693" xr:uid="{00000000-0005-0000-0000-00001CD70000}"/>
    <cellStyle name="þ_x001d_ð‡_x000c_éþ÷_x000c_âþU_x0001__x001f__x000f_&quot;_x0007__x0001__x0001__GHABOP 2 9" xfId="60694" xr:uid="{00000000-0005-0000-0000-00001DD70000}"/>
    <cellStyle name="þ_x001d_ð‡_x000c_éþ÷_x000c_âþU_x0001__x001f__x000f_&quot;_x000f__x0001__x0001__GHABOP 2 9" xfId="60695" xr:uid="{00000000-0005-0000-0000-00001ED70000}"/>
    <cellStyle name="þ_x001d_ð‡_x000c_éþ÷_x000c_âþU_x0001__x001f__x000f_&quot;_x0007__x0001__x0001__GHABOP 20" xfId="60696" xr:uid="{00000000-0005-0000-0000-00001FD70000}"/>
    <cellStyle name="þ_x001d_ð‡_x000c_éþ÷_x000c_âþU_x0001__x001f__x000f_&quot;_x000f__x0001__x0001__GHABOP 20" xfId="60697" xr:uid="{00000000-0005-0000-0000-000020D70000}"/>
    <cellStyle name="þ_x001d_ð‡_x000c_éþ÷_x000c_âþU_x0001__x001f__x000f_&quot;_x0007__x0001__x0001__GHABOP 20 2" xfId="60698" xr:uid="{00000000-0005-0000-0000-000021D70000}"/>
    <cellStyle name="þ_x001d_ð‡_x000c_éþ÷_x000c_âþU_x0001__x001f__x000f_&quot;_x000f__x0001__x0001__GHABOP 20 2" xfId="60699" xr:uid="{00000000-0005-0000-0000-000022D70000}"/>
    <cellStyle name="þ_x001d_ð‡_x000c_éþ÷_x000c_âþU_x0001__x001f__x000f_&quot;_x0007__x0001__x0001__GHABOP 20 2 2" xfId="60700" xr:uid="{00000000-0005-0000-0000-000023D70000}"/>
    <cellStyle name="þ_x001d_ð‡_x000c_éþ÷_x000c_âþU_x0001__x001f__x000f_&quot;_x000f__x0001__x0001__GHABOP 20 2 2" xfId="60701" xr:uid="{00000000-0005-0000-0000-000024D70000}"/>
    <cellStyle name="þ_x001d_ð‡_x000c_éþ÷_x000c_âþU_x0001__x001f__x000f_&quot;_x0007__x0001__x0001__GHABOP 20 2 3" xfId="60702" xr:uid="{00000000-0005-0000-0000-000025D70000}"/>
    <cellStyle name="þ_x001d_ð‡_x000c_éþ÷_x000c_âþU_x0001__x001f__x000f_&quot;_x000f__x0001__x0001__GHABOP 20 2 3" xfId="60703" xr:uid="{00000000-0005-0000-0000-000026D70000}"/>
    <cellStyle name="þ_x001d_ð‡_x000c_éþ÷_x000c_âþU_x0001__x001f__x000f_&quot;_x0007__x0001__x0001__GHABOP 20 2 4" xfId="60704" xr:uid="{00000000-0005-0000-0000-000027D70000}"/>
    <cellStyle name="þ_x001d_ð‡_x000c_éþ÷_x000c_âþU_x0001__x001f__x000f_&quot;_x000f__x0001__x0001__GHABOP 20 2 4" xfId="60705" xr:uid="{00000000-0005-0000-0000-000028D70000}"/>
    <cellStyle name="þ_x001d_ð‡_x000c_éþ÷_x000c_âþU_x0001__x001f__x000f_&quot;_x0007__x0001__x0001__GHABOP 20 2 5" xfId="60706" xr:uid="{00000000-0005-0000-0000-000029D70000}"/>
    <cellStyle name="þ_x001d_ð‡_x000c_éþ÷_x000c_âþU_x0001__x001f__x000f_&quot;_x000f__x0001__x0001__GHABOP 20 2 5" xfId="60707" xr:uid="{00000000-0005-0000-0000-00002AD70000}"/>
    <cellStyle name="þ_x001d_ð‡_x000c_éþ÷_x000c_âþU_x0001__x001f__x000f_&quot;_x0007__x0001__x0001__GHABOP 20 2 6" xfId="60708" xr:uid="{00000000-0005-0000-0000-00002BD70000}"/>
    <cellStyle name="þ_x001d_ð‡_x000c_éþ÷_x000c_âþU_x0001__x001f__x000f_&quot;_x000f__x0001__x0001__GHABOP 20 2 6" xfId="60709" xr:uid="{00000000-0005-0000-0000-00002CD70000}"/>
    <cellStyle name="þ_x001d_ð‡_x000c_éþ÷_x000c_âþU_x0001__x001f__x000f_&quot;_x0007__x0001__x0001__GHABOP 20 3" xfId="60710" xr:uid="{00000000-0005-0000-0000-00002DD70000}"/>
    <cellStyle name="þ_x001d_ð‡_x000c_éþ÷_x000c_âþU_x0001__x001f__x000f_&quot;_x000f__x0001__x0001__GHABOP 20 3" xfId="60711" xr:uid="{00000000-0005-0000-0000-00002ED70000}"/>
    <cellStyle name="þ_x001d_ð‡_x000c_éþ÷_x000c_âþU_x0001__x001f__x000f_&quot;_x0007__x0001__x0001__GHABOP 20 4" xfId="60712" xr:uid="{00000000-0005-0000-0000-00002FD70000}"/>
    <cellStyle name="þ_x001d_ð‡_x000c_éþ÷_x000c_âþU_x0001__x001f__x000f_&quot;_x000f__x0001__x0001__GHABOP 20 4" xfId="60713" xr:uid="{00000000-0005-0000-0000-000030D70000}"/>
    <cellStyle name="þ_x001d_ð‡_x000c_éþ÷_x000c_âþU_x0001__x001f__x000f_&quot;_x0007__x0001__x0001__GHABOP 20 5" xfId="60714" xr:uid="{00000000-0005-0000-0000-000031D70000}"/>
    <cellStyle name="þ_x001d_ð‡_x000c_éþ÷_x000c_âþU_x0001__x001f__x000f_&quot;_x000f__x0001__x0001__GHABOP 20 5" xfId="60715" xr:uid="{00000000-0005-0000-0000-000032D70000}"/>
    <cellStyle name="þ_x001d_ð‡_x000c_éþ÷_x000c_âþU_x0001__x001f__x000f_&quot;_x0007__x0001__x0001__GHABOP 20 6" xfId="60716" xr:uid="{00000000-0005-0000-0000-000033D70000}"/>
    <cellStyle name="þ_x001d_ð‡_x000c_éþ÷_x000c_âþU_x0001__x001f__x000f_&quot;_x000f__x0001__x0001__GHABOP 20 6" xfId="60717" xr:uid="{00000000-0005-0000-0000-000034D70000}"/>
    <cellStyle name="þ_x001d_ð‡_x000c_éþ÷_x000c_âþU_x0001__x001f__x000f_&quot;_x0007__x0001__x0001__GHABOP 20 7" xfId="60718" xr:uid="{00000000-0005-0000-0000-000035D70000}"/>
    <cellStyle name="þ_x001d_ð‡_x000c_éþ÷_x000c_âþU_x0001__x001f__x000f_&quot;_x000f__x0001__x0001__GHABOP 20 7" xfId="60719" xr:uid="{00000000-0005-0000-0000-000036D70000}"/>
    <cellStyle name="þ_x001d_ð‡_x000c_éþ÷_x000c_âþU_x0001__x001f__x000f_&quot;_x0007__x0001__x0001__GHABOP 20 8" xfId="60720" xr:uid="{00000000-0005-0000-0000-000037D70000}"/>
    <cellStyle name="þ_x001d_ð‡_x000c_éþ÷_x000c_âþU_x0001__x001f__x000f_&quot;_x000f__x0001__x0001__GHABOP 20 8" xfId="60721" xr:uid="{00000000-0005-0000-0000-000038D70000}"/>
    <cellStyle name="þ_x001d_ð‡_x000c_éþ÷_x000c_âþU_x0001__x001f__x000f_&quot;_x0007__x0001__x0001__GHABOP 20 9" xfId="60722" xr:uid="{00000000-0005-0000-0000-000039D70000}"/>
    <cellStyle name="þ_x001d_ð‡_x000c_éþ÷_x000c_âþU_x0001__x001f__x000f_&quot;_x000f__x0001__x0001__GHABOP 20 9" xfId="60723" xr:uid="{00000000-0005-0000-0000-00003AD70000}"/>
    <cellStyle name="þ_x001d_ð‡_x000c_éþ÷_x000c_âþU_x0001__x001f__x000f_&quot;_x0007__x0001__x0001__GHABOP 21" xfId="60724" xr:uid="{00000000-0005-0000-0000-00003BD70000}"/>
    <cellStyle name="þ_x001d_ð‡_x000c_éþ÷_x000c_âþU_x0001__x001f__x000f_&quot;_x000f__x0001__x0001__GHABOP 21" xfId="60725" xr:uid="{00000000-0005-0000-0000-00003CD70000}"/>
    <cellStyle name="þ_x001d_ð‡_x000c_éþ÷_x000c_âþU_x0001__x001f__x000f_&quot;_x0007__x0001__x0001__GHABOP 21 2" xfId="60726" xr:uid="{00000000-0005-0000-0000-00003DD70000}"/>
    <cellStyle name="þ_x001d_ð‡_x000c_éþ÷_x000c_âþU_x0001__x001f__x000f_&quot;_x000f__x0001__x0001__GHABOP 21 2" xfId="60727" xr:uid="{00000000-0005-0000-0000-00003ED70000}"/>
    <cellStyle name="þ_x001d_ð‡_x000c_éþ÷_x000c_âþU_x0001__x001f__x000f_&quot;_x0007__x0001__x0001__GHABOP 21 2 2" xfId="60728" xr:uid="{00000000-0005-0000-0000-00003FD70000}"/>
    <cellStyle name="þ_x001d_ð‡_x000c_éþ÷_x000c_âþU_x0001__x001f__x000f_&quot;_x000f__x0001__x0001__GHABOP 21 2 2" xfId="60729" xr:uid="{00000000-0005-0000-0000-000040D70000}"/>
    <cellStyle name="þ_x001d_ð‡_x000c_éþ÷_x000c_âþU_x0001__x001f__x000f_&quot;_x0007__x0001__x0001__GHABOP 21 2 3" xfId="60730" xr:uid="{00000000-0005-0000-0000-000041D70000}"/>
    <cellStyle name="þ_x001d_ð‡_x000c_éþ÷_x000c_âþU_x0001__x001f__x000f_&quot;_x000f__x0001__x0001__GHABOP 21 2 3" xfId="60731" xr:uid="{00000000-0005-0000-0000-000042D70000}"/>
    <cellStyle name="þ_x001d_ð‡_x000c_éþ÷_x000c_âþU_x0001__x001f__x000f_&quot;_x0007__x0001__x0001__GHABOP 21 2 4" xfId="60732" xr:uid="{00000000-0005-0000-0000-000043D70000}"/>
    <cellStyle name="þ_x001d_ð‡_x000c_éþ÷_x000c_âþU_x0001__x001f__x000f_&quot;_x000f__x0001__x0001__GHABOP 21 2 4" xfId="60733" xr:uid="{00000000-0005-0000-0000-000044D70000}"/>
    <cellStyle name="þ_x001d_ð‡_x000c_éþ÷_x000c_âþU_x0001__x001f__x000f_&quot;_x0007__x0001__x0001__GHABOP 21 2 5" xfId="60734" xr:uid="{00000000-0005-0000-0000-000045D70000}"/>
    <cellStyle name="þ_x001d_ð‡_x000c_éþ÷_x000c_âþU_x0001__x001f__x000f_&quot;_x000f__x0001__x0001__GHABOP 21 2 5" xfId="60735" xr:uid="{00000000-0005-0000-0000-000046D70000}"/>
    <cellStyle name="þ_x001d_ð‡_x000c_éþ÷_x000c_âþU_x0001__x001f__x000f_&quot;_x0007__x0001__x0001__GHABOP 21 2 6" xfId="60736" xr:uid="{00000000-0005-0000-0000-000047D70000}"/>
    <cellStyle name="þ_x001d_ð‡_x000c_éþ÷_x000c_âþU_x0001__x001f__x000f_&quot;_x000f__x0001__x0001__GHABOP 21 2 6" xfId="60737" xr:uid="{00000000-0005-0000-0000-000048D70000}"/>
    <cellStyle name="þ_x001d_ð‡_x000c_éþ÷_x000c_âþU_x0001__x001f__x000f_&quot;_x0007__x0001__x0001__GHABOP 21 3" xfId="60738" xr:uid="{00000000-0005-0000-0000-000049D70000}"/>
    <cellStyle name="þ_x001d_ð‡_x000c_éþ÷_x000c_âþU_x0001__x001f__x000f_&quot;_x000f__x0001__x0001__GHABOP 21 3" xfId="60739" xr:uid="{00000000-0005-0000-0000-00004AD70000}"/>
    <cellStyle name="þ_x001d_ð‡_x000c_éþ÷_x000c_âþU_x0001__x001f__x000f_&quot;_x0007__x0001__x0001__GHABOP 21 4" xfId="60740" xr:uid="{00000000-0005-0000-0000-00004BD70000}"/>
    <cellStyle name="þ_x001d_ð‡_x000c_éþ÷_x000c_âþU_x0001__x001f__x000f_&quot;_x000f__x0001__x0001__GHABOP 21 4" xfId="60741" xr:uid="{00000000-0005-0000-0000-00004CD70000}"/>
    <cellStyle name="þ_x001d_ð‡_x000c_éþ÷_x000c_âþU_x0001__x001f__x000f_&quot;_x0007__x0001__x0001__GHABOP 21 5" xfId="60742" xr:uid="{00000000-0005-0000-0000-00004DD70000}"/>
    <cellStyle name="þ_x001d_ð‡_x000c_éþ÷_x000c_âþU_x0001__x001f__x000f_&quot;_x000f__x0001__x0001__GHABOP 21 5" xfId="60743" xr:uid="{00000000-0005-0000-0000-00004ED70000}"/>
    <cellStyle name="þ_x001d_ð‡_x000c_éþ÷_x000c_âþU_x0001__x001f__x000f_&quot;_x0007__x0001__x0001__GHABOP 21 6" xfId="60744" xr:uid="{00000000-0005-0000-0000-00004FD70000}"/>
    <cellStyle name="þ_x001d_ð‡_x000c_éþ÷_x000c_âþU_x0001__x001f__x000f_&quot;_x000f__x0001__x0001__GHABOP 21 6" xfId="60745" xr:uid="{00000000-0005-0000-0000-000050D70000}"/>
    <cellStyle name="þ_x001d_ð‡_x000c_éþ÷_x000c_âþU_x0001__x001f__x000f_&quot;_x0007__x0001__x0001__GHABOP 21 7" xfId="60746" xr:uid="{00000000-0005-0000-0000-000051D70000}"/>
    <cellStyle name="þ_x001d_ð‡_x000c_éþ÷_x000c_âþU_x0001__x001f__x000f_&quot;_x000f__x0001__x0001__GHABOP 21 7" xfId="60747" xr:uid="{00000000-0005-0000-0000-000052D70000}"/>
    <cellStyle name="þ_x001d_ð‡_x000c_éþ÷_x000c_âþU_x0001__x001f__x000f_&quot;_x0007__x0001__x0001__GHABOP 21 8" xfId="60748" xr:uid="{00000000-0005-0000-0000-000053D70000}"/>
    <cellStyle name="þ_x001d_ð‡_x000c_éþ÷_x000c_âþU_x0001__x001f__x000f_&quot;_x000f__x0001__x0001__GHABOP 21 8" xfId="60749" xr:uid="{00000000-0005-0000-0000-000054D70000}"/>
    <cellStyle name="þ_x001d_ð‡_x000c_éþ÷_x000c_âþU_x0001__x001f__x000f_&quot;_x0007__x0001__x0001__GHABOP 21 9" xfId="60750" xr:uid="{00000000-0005-0000-0000-000055D70000}"/>
    <cellStyle name="þ_x001d_ð‡_x000c_éþ÷_x000c_âþU_x0001__x001f__x000f_&quot;_x000f__x0001__x0001__GHABOP 21 9" xfId="60751" xr:uid="{00000000-0005-0000-0000-000056D70000}"/>
    <cellStyle name="þ_x001d_ð‡_x000c_éþ÷_x000c_âþU_x0001__x001f__x000f_&quot;_x0007__x0001__x0001__GHABOP 22" xfId="60752" xr:uid="{00000000-0005-0000-0000-000057D70000}"/>
    <cellStyle name="þ_x001d_ð‡_x000c_éþ÷_x000c_âþU_x0001__x001f__x000f_&quot;_x000f__x0001__x0001__GHABOP 22" xfId="60753" xr:uid="{00000000-0005-0000-0000-000058D70000}"/>
    <cellStyle name="þ_x001d_ð‡_x000c_éþ÷_x000c_âþU_x0001__x001f__x000f_&quot;_x0007__x0001__x0001__GHABOP 22 2" xfId="60754" xr:uid="{00000000-0005-0000-0000-000059D70000}"/>
    <cellStyle name="þ_x001d_ð‡_x000c_éþ÷_x000c_âþU_x0001__x001f__x000f_&quot;_x000f__x0001__x0001__GHABOP 22 2" xfId="60755" xr:uid="{00000000-0005-0000-0000-00005AD70000}"/>
    <cellStyle name="þ_x001d_ð‡_x000c_éþ÷_x000c_âþU_x0001__x001f__x000f_&quot;_x0007__x0001__x0001__GHABOP 22 2 2" xfId="60756" xr:uid="{00000000-0005-0000-0000-00005BD70000}"/>
    <cellStyle name="þ_x001d_ð‡_x000c_éþ÷_x000c_âþU_x0001__x001f__x000f_&quot;_x000f__x0001__x0001__GHABOP 22 2 2" xfId="60757" xr:uid="{00000000-0005-0000-0000-00005CD70000}"/>
    <cellStyle name="þ_x001d_ð‡_x000c_éþ÷_x000c_âþU_x0001__x001f__x000f_&quot;_x0007__x0001__x0001__GHABOP 22 2 3" xfId="60758" xr:uid="{00000000-0005-0000-0000-00005DD70000}"/>
    <cellStyle name="þ_x001d_ð‡_x000c_éþ÷_x000c_âþU_x0001__x001f__x000f_&quot;_x000f__x0001__x0001__GHABOP 22 2 3" xfId="60759" xr:uid="{00000000-0005-0000-0000-00005ED70000}"/>
    <cellStyle name="þ_x001d_ð‡_x000c_éþ÷_x000c_âþU_x0001__x001f__x000f_&quot;_x0007__x0001__x0001__GHABOP 22 2 4" xfId="60760" xr:uid="{00000000-0005-0000-0000-00005FD70000}"/>
    <cellStyle name="þ_x001d_ð‡_x000c_éþ÷_x000c_âþU_x0001__x001f__x000f_&quot;_x000f__x0001__x0001__GHABOP 22 2 4" xfId="60761" xr:uid="{00000000-0005-0000-0000-000060D70000}"/>
    <cellStyle name="þ_x001d_ð‡_x000c_éþ÷_x000c_âþU_x0001__x001f__x000f_&quot;_x0007__x0001__x0001__GHABOP 22 2 5" xfId="60762" xr:uid="{00000000-0005-0000-0000-000061D70000}"/>
    <cellStyle name="þ_x001d_ð‡_x000c_éþ÷_x000c_âþU_x0001__x001f__x000f_&quot;_x000f__x0001__x0001__GHABOP 22 2 5" xfId="60763" xr:uid="{00000000-0005-0000-0000-000062D70000}"/>
    <cellStyle name="þ_x001d_ð‡_x000c_éþ÷_x000c_âþU_x0001__x001f__x000f_&quot;_x0007__x0001__x0001__GHABOP 22 2 6" xfId="60764" xr:uid="{00000000-0005-0000-0000-000063D70000}"/>
    <cellStyle name="þ_x001d_ð‡_x000c_éþ÷_x000c_âþU_x0001__x001f__x000f_&quot;_x000f__x0001__x0001__GHABOP 22 2 6" xfId="60765" xr:uid="{00000000-0005-0000-0000-000064D70000}"/>
    <cellStyle name="þ_x001d_ð‡_x000c_éþ÷_x000c_âþU_x0001__x001f__x000f_&quot;_x0007__x0001__x0001__GHABOP 22 3" xfId="60766" xr:uid="{00000000-0005-0000-0000-000065D70000}"/>
    <cellStyle name="þ_x001d_ð‡_x000c_éþ÷_x000c_âþU_x0001__x001f__x000f_&quot;_x000f__x0001__x0001__GHABOP 22 3" xfId="60767" xr:uid="{00000000-0005-0000-0000-000066D70000}"/>
    <cellStyle name="þ_x001d_ð‡_x000c_éþ÷_x000c_âþU_x0001__x001f__x000f_&quot;_x0007__x0001__x0001__GHABOP 22 4" xfId="60768" xr:uid="{00000000-0005-0000-0000-000067D70000}"/>
    <cellStyle name="þ_x001d_ð‡_x000c_éþ÷_x000c_âþU_x0001__x001f__x000f_&quot;_x000f__x0001__x0001__GHABOP 22 4" xfId="60769" xr:uid="{00000000-0005-0000-0000-000068D70000}"/>
    <cellStyle name="þ_x001d_ð‡_x000c_éþ÷_x000c_âþU_x0001__x001f__x000f_&quot;_x0007__x0001__x0001__GHABOP 22 5" xfId="60770" xr:uid="{00000000-0005-0000-0000-000069D70000}"/>
    <cellStyle name="þ_x001d_ð‡_x000c_éþ÷_x000c_âþU_x0001__x001f__x000f_&quot;_x000f__x0001__x0001__GHABOP 22 5" xfId="60771" xr:uid="{00000000-0005-0000-0000-00006AD70000}"/>
    <cellStyle name="þ_x001d_ð‡_x000c_éþ÷_x000c_âþU_x0001__x001f__x000f_&quot;_x0007__x0001__x0001__GHABOP 22 6" xfId="60772" xr:uid="{00000000-0005-0000-0000-00006BD70000}"/>
    <cellStyle name="þ_x001d_ð‡_x000c_éþ÷_x000c_âþU_x0001__x001f__x000f_&quot;_x000f__x0001__x0001__GHABOP 22 6" xfId="60773" xr:uid="{00000000-0005-0000-0000-00006CD70000}"/>
    <cellStyle name="þ_x001d_ð‡_x000c_éþ÷_x000c_âþU_x0001__x001f__x000f_&quot;_x0007__x0001__x0001__GHABOP 22 7" xfId="60774" xr:uid="{00000000-0005-0000-0000-00006DD70000}"/>
    <cellStyle name="þ_x001d_ð‡_x000c_éþ÷_x000c_âþU_x0001__x001f__x000f_&quot;_x000f__x0001__x0001__GHABOP 22 7" xfId="60775" xr:uid="{00000000-0005-0000-0000-00006ED70000}"/>
    <cellStyle name="þ_x001d_ð‡_x000c_éþ÷_x000c_âþU_x0001__x001f__x000f_&quot;_x0007__x0001__x0001__GHABOP 22 8" xfId="60776" xr:uid="{00000000-0005-0000-0000-00006FD70000}"/>
    <cellStyle name="þ_x001d_ð‡_x000c_éþ÷_x000c_âþU_x0001__x001f__x000f_&quot;_x000f__x0001__x0001__GHABOP 22 8" xfId="60777" xr:uid="{00000000-0005-0000-0000-000070D70000}"/>
    <cellStyle name="þ_x001d_ð‡_x000c_éþ÷_x000c_âþU_x0001__x001f__x000f_&quot;_x0007__x0001__x0001__GHABOP 22 9" xfId="60778" xr:uid="{00000000-0005-0000-0000-000071D70000}"/>
    <cellStyle name="þ_x001d_ð‡_x000c_éþ÷_x000c_âþU_x0001__x001f__x000f_&quot;_x000f__x0001__x0001__GHABOP 22 9" xfId="60779" xr:uid="{00000000-0005-0000-0000-000072D70000}"/>
    <cellStyle name="þ_x001d_ð‡_x000c_éþ÷_x000c_âþU_x0001__x001f__x000f_&quot;_x0007__x0001__x0001__GHABOP 23" xfId="60780" xr:uid="{00000000-0005-0000-0000-000073D70000}"/>
    <cellStyle name="þ_x001d_ð‡_x000c_éþ÷_x000c_âþU_x0001__x001f__x000f_&quot;_x000f__x0001__x0001__GHABOP 23" xfId="60781" xr:uid="{00000000-0005-0000-0000-000074D70000}"/>
    <cellStyle name="þ_x001d_ð‡_x000c_éþ÷_x000c_âþU_x0001__x001f__x000f_&quot;_x0007__x0001__x0001__GHABOP 23 2" xfId="60782" xr:uid="{00000000-0005-0000-0000-000075D70000}"/>
    <cellStyle name="þ_x001d_ð‡_x000c_éþ÷_x000c_âþU_x0001__x001f__x000f_&quot;_x000f__x0001__x0001__GHABOP 23 2" xfId="60783" xr:uid="{00000000-0005-0000-0000-000076D70000}"/>
    <cellStyle name="þ_x001d_ð‡_x000c_éþ÷_x000c_âþU_x0001__x001f__x000f_&quot;_x0007__x0001__x0001__GHABOP 23 2 2" xfId="60784" xr:uid="{00000000-0005-0000-0000-000077D70000}"/>
    <cellStyle name="þ_x001d_ð‡_x000c_éþ÷_x000c_âþU_x0001__x001f__x000f_&quot;_x000f__x0001__x0001__GHABOP 23 2 2" xfId="60785" xr:uid="{00000000-0005-0000-0000-000078D70000}"/>
    <cellStyle name="þ_x001d_ð‡_x000c_éþ÷_x000c_âþU_x0001__x001f__x000f_&quot;_x0007__x0001__x0001__GHABOP 23 2 3" xfId="60786" xr:uid="{00000000-0005-0000-0000-000079D70000}"/>
    <cellStyle name="þ_x001d_ð‡_x000c_éþ÷_x000c_âþU_x0001__x001f__x000f_&quot;_x000f__x0001__x0001__GHABOP 23 2 3" xfId="60787" xr:uid="{00000000-0005-0000-0000-00007AD70000}"/>
    <cellStyle name="þ_x001d_ð‡_x000c_éþ÷_x000c_âþU_x0001__x001f__x000f_&quot;_x0007__x0001__x0001__GHABOP 23 2 4" xfId="60788" xr:uid="{00000000-0005-0000-0000-00007BD70000}"/>
    <cellStyle name="þ_x001d_ð‡_x000c_éþ÷_x000c_âþU_x0001__x001f__x000f_&quot;_x000f__x0001__x0001__GHABOP 23 2 4" xfId="60789" xr:uid="{00000000-0005-0000-0000-00007CD70000}"/>
    <cellStyle name="þ_x001d_ð‡_x000c_éþ÷_x000c_âþU_x0001__x001f__x000f_&quot;_x0007__x0001__x0001__GHABOP 23 2 5" xfId="60790" xr:uid="{00000000-0005-0000-0000-00007DD70000}"/>
    <cellStyle name="þ_x001d_ð‡_x000c_éþ÷_x000c_âþU_x0001__x001f__x000f_&quot;_x000f__x0001__x0001__GHABOP 23 2 5" xfId="60791" xr:uid="{00000000-0005-0000-0000-00007ED70000}"/>
    <cellStyle name="þ_x001d_ð‡_x000c_éþ÷_x000c_âþU_x0001__x001f__x000f_&quot;_x0007__x0001__x0001__GHABOP 23 2 6" xfId="60792" xr:uid="{00000000-0005-0000-0000-00007FD70000}"/>
    <cellStyle name="þ_x001d_ð‡_x000c_éþ÷_x000c_âþU_x0001__x001f__x000f_&quot;_x000f__x0001__x0001__GHABOP 23 2 6" xfId="60793" xr:uid="{00000000-0005-0000-0000-000080D70000}"/>
    <cellStyle name="þ_x001d_ð‡_x000c_éþ÷_x000c_âþU_x0001__x001f__x000f_&quot;_x0007__x0001__x0001__GHABOP 23 3" xfId="60794" xr:uid="{00000000-0005-0000-0000-000081D70000}"/>
    <cellStyle name="þ_x001d_ð‡_x000c_éþ÷_x000c_âþU_x0001__x001f__x000f_&quot;_x000f__x0001__x0001__GHABOP 23 3" xfId="60795" xr:uid="{00000000-0005-0000-0000-000082D70000}"/>
    <cellStyle name="þ_x001d_ð‡_x000c_éþ÷_x000c_âþU_x0001__x001f__x000f_&quot;_x0007__x0001__x0001__GHABOP 23 4" xfId="60796" xr:uid="{00000000-0005-0000-0000-000083D70000}"/>
    <cellStyle name="þ_x001d_ð‡_x000c_éþ÷_x000c_âþU_x0001__x001f__x000f_&quot;_x000f__x0001__x0001__GHABOP 23 4" xfId="60797" xr:uid="{00000000-0005-0000-0000-000084D70000}"/>
    <cellStyle name="þ_x001d_ð‡_x000c_éþ÷_x000c_âþU_x0001__x001f__x000f_&quot;_x0007__x0001__x0001__GHABOP 23 5" xfId="60798" xr:uid="{00000000-0005-0000-0000-000085D70000}"/>
    <cellStyle name="þ_x001d_ð‡_x000c_éþ÷_x000c_âþU_x0001__x001f__x000f_&quot;_x000f__x0001__x0001__GHABOP 23 5" xfId="60799" xr:uid="{00000000-0005-0000-0000-000086D70000}"/>
    <cellStyle name="þ_x001d_ð‡_x000c_éþ÷_x000c_âþU_x0001__x001f__x000f_&quot;_x0007__x0001__x0001__GHABOP 23 6" xfId="60800" xr:uid="{00000000-0005-0000-0000-000087D70000}"/>
    <cellStyle name="þ_x001d_ð‡_x000c_éþ÷_x000c_âþU_x0001__x001f__x000f_&quot;_x000f__x0001__x0001__GHABOP 23 6" xfId="60801" xr:uid="{00000000-0005-0000-0000-000088D70000}"/>
    <cellStyle name="þ_x001d_ð‡_x000c_éþ÷_x000c_âþU_x0001__x001f__x000f_&quot;_x0007__x0001__x0001__GHABOP 23 7" xfId="60802" xr:uid="{00000000-0005-0000-0000-000089D70000}"/>
    <cellStyle name="þ_x001d_ð‡_x000c_éþ÷_x000c_âþU_x0001__x001f__x000f_&quot;_x000f__x0001__x0001__GHABOP 23 7" xfId="60803" xr:uid="{00000000-0005-0000-0000-00008AD70000}"/>
    <cellStyle name="þ_x001d_ð‡_x000c_éþ÷_x000c_âþU_x0001__x001f__x000f_&quot;_x0007__x0001__x0001__GHABOP 23 8" xfId="60804" xr:uid="{00000000-0005-0000-0000-00008BD70000}"/>
    <cellStyle name="þ_x001d_ð‡_x000c_éþ÷_x000c_âþU_x0001__x001f__x000f_&quot;_x000f__x0001__x0001__GHABOP 23 8" xfId="60805" xr:uid="{00000000-0005-0000-0000-00008CD70000}"/>
    <cellStyle name="þ_x001d_ð‡_x000c_éþ÷_x000c_âþU_x0001__x001f__x000f_&quot;_x0007__x0001__x0001__GHABOP 23 9" xfId="60806" xr:uid="{00000000-0005-0000-0000-00008DD70000}"/>
    <cellStyle name="þ_x001d_ð‡_x000c_éþ÷_x000c_âþU_x0001__x001f__x000f_&quot;_x000f__x0001__x0001__GHABOP 23 9" xfId="60807" xr:uid="{00000000-0005-0000-0000-00008ED70000}"/>
    <cellStyle name="þ_x001d_ð‡_x000c_éþ÷_x000c_âþU_x0001__x001f__x000f_&quot;_x0007__x0001__x0001__GHABOP 24" xfId="60808" xr:uid="{00000000-0005-0000-0000-00008FD70000}"/>
    <cellStyle name="þ_x001d_ð‡_x000c_éþ÷_x000c_âþU_x0001__x001f__x000f_&quot;_x000f__x0001__x0001__GHABOP 24" xfId="60809" xr:uid="{00000000-0005-0000-0000-000090D70000}"/>
    <cellStyle name="þ_x001d_ð‡_x000c_éþ÷_x000c_âþU_x0001__x001f__x000f_&quot;_x0007__x0001__x0001__GHABOP 24 2" xfId="60810" xr:uid="{00000000-0005-0000-0000-000091D70000}"/>
    <cellStyle name="þ_x001d_ð‡_x000c_éþ÷_x000c_âþU_x0001__x001f__x000f_&quot;_x000f__x0001__x0001__GHABOP 24 2" xfId="60811" xr:uid="{00000000-0005-0000-0000-000092D70000}"/>
    <cellStyle name="þ_x001d_ð‡_x000c_éþ÷_x000c_âþU_x0001__x001f__x000f_&quot;_x0007__x0001__x0001__GHABOP 24 2 2" xfId="60812" xr:uid="{00000000-0005-0000-0000-000093D70000}"/>
    <cellStyle name="þ_x001d_ð‡_x000c_éþ÷_x000c_âþU_x0001__x001f__x000f_&quot;_x000f__x0001__x0001__GHABOP 24 2 2" xfId="60813" xr:uid="{00000000-0005-0000-0000-000094D70000}"/>
    <cellStyle name="þ_x001d_ð‡_x000c_éþ÷_x000c_âþU_x0001__x001f__x000f_&quot;_x0007__x0001__x0001__GHABOP 24 2 3" xfId="60814" xr:uid="{00000000-0005-0000-0000-000095D70000}"/>
    <cellStyle name="þ_x001d_ð‡_x000c_éþ÷_x000c_âþU_x0001__x001f__x000f_&quot;_x000f__x0001__x0001__GHABOP 24 2 3" xfId="60815" xr:uid="{00000000-0005-0000-0000-000096D70000}"/>
    <cellStyle name="þ_x001d_ð‡_x000c_éþ÷_x000c_âþU_x0001__x001f__x000f_&quot;_x0007__x0001__x0001__GHABOP 24 2 4" xfId="60816" xr:uid="{00000000-0005-0000-0000-000097D70000}"/>
    <cellStyle name="þ_x001d_ð‡_x000c_éþ÷_x000c_âþU_x0001__x001f__x000f_&quot;_x000f__x0001__x0001__GHABOP 24 2 4" xfId="60817" xr:uid="{00000000-0005-0000-0000-000098D70000}"/>
    <cellStyle name="þ_x001d_ð‡_x000c_éþ÷_x000c_âþU_x0001__x001f__x000f_&quot;_x0007__x0001__x0001__GHABOP 24 2 5" xfId="60818" xr:uid="{00000000-0005-0000-0000-000099D70000}"/>
    <cellStyle name="þ_x001d_ð‡_x000c_éþ÷_x000c_âþU_x0001__x001f__x000f_&quot;_x000f__x0001__x0001__GHABOP 24 2 5" xfId="60819" xr:uid="{00000000-0005-0000-0000-00009AD70000}"/>
    <cellStyle name="þ_x001d_ð‡_x000c_éþ÷_x000c_âþU_x0001__x001f__x000f_&quot;_x0007__x0001__x0001__GHABOP 24 2 6" xfId="60820" xr:uid="{00000000-0005-0000-0000-00009BD70000}"/>
    <cellStyle name="þ_x001d_ð‡_x000c_éþ÷_x000c_âþU_x0001__x001f__x000f_&quot;_x000f__x0001__x0001__GHABOP 24 2 6" xfId="60821" xr:uid="{00000000-0005-0000-0000-00009CD70000}"/>
    <cellStyle name="þ_x001d_ð‡_x000c_éþ÷_x000c_âþU_x0001__x001f__x000f_&quot;_x0007__x0001__x0001__GHABOP 24 3" xfId="60822" xr:uid="{00000000-0005-0000-0000-00009DD70000}"/>
    <cellStyle name="þ_x001d_ð‡_x000c_éþ÷_x000c_âþU_x0001__x001f__x000f_&quot;_x000f__x0001__x0001__GHABOP 24 3" xfId="60823" xr:uid="{00000000-0005-0000-0000-00009ED70000}"/>
    <cellStyle name="þ_x001d_ð‡_x000c_éþ÷_x000c_âþU_x0001__x001f__x000f_&quot;_x0007__x0001__x0001__GHABOP 24 4" xfId="60824" xr:uid="{00000000-0005-0000-0000-00009FD70000}"/>
    <cellStyle name="þ_x001d_ð‡_x000c_éþ÷_x000c_âþU_x0001__x001f__x000f_&quot;_x000f__x0001__x0001__GHABOP 24 4" xfId="60825" xr:uid="{00000000-0005-0000-0000-0000A0D70000}"/>
    <cellStyle name="þ_x001d_ð‡_x000c_éþ÷_x000c_âþU_x0001__x001f__x000f_&quot;_x0007__x0001__x0001__GHABOP 24 5" xfId="60826" xr:uid="{00000000-0005-0000-0000-0000A1D70000}"/>
    <cellStyle name="þ_x001d_ð‡_x000c_éþ÷_x000c_âþU_x0001__x001f__x000f_&quot;_x000f__x0001__x0001__GHABOP 24 5" xfId="60827" xr:uid="{00000000-0005-0000-0000-0000A2D70000}"/>
    <cellStyle name="þ_x001d_ð‡_x000c_éþ÷_x000c_âþU_x0001__x001f__x000f_&quot;_x0007__x0001__x0001__GHABOP 24 6" xfId="60828" xr:uid="{00000000-0005-0000-0000-0000A3D70000}"/>
    <cellStyle name="þ_x001d_ð‡_x000c_éþ÷_x000c_âþU_x0001__x001f__x000f_&quot;_x000f__x0001__x0001__GHABOP 24 6" xfId="60829" xr:uid="{00000000-0005-0000-0000-0000A4D70000}"/>
    <cellStyle name="þ_x001d_ð‡_x000c_éþ÷_x000c_âþU_x0001__x001f__x000f_&quot;_x0007__x0001__x0001__GHABOP 24 7" xfId="60830" xr:uid="{00000000-0005-0000-0000-0000A5D70000}"/>
    <cellStyle name="þ_x001d_ð‡_x000c_éþ÷_x000c_âþU_x0001__x001f__x000f_&quot;_x000f__x0001__x0001__GHABOP 24 7" xfId="60831" xr:uid="{00000000-0005-0000-0000-0000A6D70000}"/>
    <cellStyle name="þ_x001d_ð‡_x000c_éþ÷_x000c_âþU_x0001__x001f__x000f_&quot;_x0007__x0001__x0001__GHABOP 24 8" xfId="60832" xr:uid="{00000000-0005-0000-0000-0000A7D70000}"/>
    <cellStyle name="þ_x001d_ð‡_x000c_éþ÷_x000c_âþU_x0001__x001f__x000f_&quot;_x000f__x0001__x0001__GHABOP 24 8" xfId="60833" xr:uid="{00000000-0005-0000-0000-0000A8D70000}"/>
    <cellStyle name="þ_x001d_ð‡_x000c_éþ÷_x000c_âþU_x0001__x001f__x000f_&quot;_x0007__x0001__x0001__GHABOP 24 9" xfId="60834" xr:uid="{00000000-0005-0000-0000-0000A9D70000}"/>
    <cellStyle name="þ_x001d_ð‡_x000c_éþ÷_x000c_âþU_x0001__x001f__x000f_&quot;_x000f__x0001__x0001__GHABOP 24 9" xfId="60835" xr:uid="{00000000-0005-0000-0000-0000AAD70000}"/>
    <cellStyle name="þ_x001d_ð‡_x000c_éþ÷_x000c_âþU_x0001__x001f__x000f_&quot;_x0007__x0001__x0001__GHABOP 25" xfId="60836" xr:uid="{00000000-0005-0000-0000-0000ABD70000}"/>
    <cellStyle name="þ_x001d_ð‡_x000c_éþ÷_x000c_âþU_x0001__x001f__x000f_&quot;_x000f__x0001__x0001__GHABOP 25" xfId="60837" xr:uid="{00000000-0005-0000-0000-0000ACD70000}"/>
    <cellStyle name="þ_x001d_ð‡_x000c_éþ÷_x000c_âþU_x0001__x001f__x000f_&quot;_x0007__x0001__x0001__GHABOP 25 2" xfId="60838" xr:uid="{00000000-0005-0000-0000-0000ADD70000}"/>
    <cellStyle name="þ_x001d_ð‡_x000c_éþ÷_x000c_âþU_x0001__x001f__x000f_&quot;_x000f__x0001__x0001__GHABOP 25 2" xfId="60839" xr:uid="{00000000-0005-0000-0000-0000AED70000}"/>
    <cellStyle name="þ_x001d_ð‡_x000c_éþ÷_x000c_âþU_x0001__x001f__x000f_&quot;_x0007__x0001__x0001__GHABOP 25 2 2" xfId="60840" xr:uid="{00000000-0005-0000-0000-0000AFD70000}"/>
    <cellStyle name="þ_x001d_ð‡_x000c_éþ÷_x000c_âþU_x0001__x001f__x000f_&quot;_x000f__x0001__x0001__GHABOP 25 2 2" xfId="60841" xr:uid="{00000000-0005-0000-0000-0000B0D70000}"/>
    <cellStyle name="þ_x001d_ð‡_x000c_éþ÷_x000c_âþU_x0001__x001f__x000f_&quot;_x0007__x0001__x0001__GHABOP 25 2 3" xfId="60842" xr:uid="{00000000-0005-0000-0000-0000B1D70000}"/>
    <cellStyle name="þ_x001d_ð‡_x000c_éþ÷_x000c_âþU_x0001__x001f__x000f_&quot;_x000f__x0001__x0001__GHABOP 25 2 3" xfId="60843" xr:uid="{00000000-0005-0000-0000-0000B2D70000}"/>
    <cellStyle name="þ_x001d_ð‡_x000c_éþ÷_x000c_âþU_x0001__x001f__x000f_&quot;_x0007__x0001__x0001__GHABOP 25 2 4" xfId="60844" xr:uid="{00000000-0005-0000-0000-0000B3D70000}"/>
    <cellStyle name="þ_x001d_ð‡_x000c_éþ÷_x000c_âþU_x0001__x001f__x000f_&quot;_x000f__x0001__x0001__GHABOP 25 2 4" xfId="60845" xr:uid="{00000000-0005-0000-0000-0000B4D70000}"/>
    <cellStyle name="þ_x001d_ð‡_x000c_éþ÷_x000c_âþU_x0001__x001f__x000f_&quot;_x0007__x0001__x0001__GHABOP 25 2 5" xfId="60846" xr:uid="{00000000-0005-0000-0000-0000B5D70000}"/>
    <cellStyle name="þ_x001d_ð‡_x000c_éþ÷_x000c_âþU_x0001__x001f__x000f_&quot;_x000f__x0001__x0001__GHABOP 25 2 5" xfId="60847" xr:uid="{00000000-0005-0000-0000-0000B6D70000}"/>
    <cellStyle name="þ_x001d_ð‡_x000c_éþ÷_x000c_âþU_x0001__x001f__x000f_&quot;_x0007__x0001__x0001__GHABOP 25 2 6" xfId="60848" xr:uid="{00000000-0005-0000-0000-0000B7D70000}"/>
    <cellStyle name="þ_x001d_ð‡_x000c_éþ÷_x000c_âþU_x0001__x001f__x000f_&quot;_x000f__x0001__x0001__GHABOP 25 2 6" xfId="60849" xr:uid="{00000000-0005-0000-0000-0000B8D70000}"/>
    <cellStyle name="þ_x001d_ð‡_x000c_éþ÷_x000c_âþU_x0001__x001f__x000f_&quot;_x0007__x0001__x0001__GHABOP 25 3" xfId="60850" xr:uid="{00000000-0005-0000-0000-0000B9D70000}"/>
    <cellStyle name="þ_x001d_ð‡_x000c_éþ÷_x000c_âþU_x0001__x001f__x000f_&quot;_x000f__x0001__x0001__GHABOP 25 3" xfId="60851" xr:uid="{00000000-0005-0000-0000-0000BAD70000}"/>
    <cellStyle name="þ_x001d_ð‡_x000c_éþ÷_x000c_âþU_x0001__x001f__x000f_&quot;_x0007__x0001__x0001__GHABOP 25 4" xfId="60852" xr:uid="{00000000-0005-0000-0000-0000BBD70000}"/>
    <cellStyle name="þ_x001d_ð‡_x000c_éþ÷_x000c_âþU_x0001__x001f__x000f_&quot;_x000f__x0001__x0001__GHABOP 25 4" xfId="60853" xr:uid="{00000000-0005-0000-0000-0000BCD70000}"/>
    <cellStyle name="þ_x001d_ð‡_x000c_éþ÷_x000c_âþU_x0001__x001f__x000f_&quot;_x0007__x0001__x0001__GHABOP 25 5" xfId="60854" xr:uid="{00000000-0005-0000-0000-0000BDD70000}"/>
    <cellStyle name="þ_x001d_ð‡_x000c_éþ÷_x000c_âþU_x0001__x001f__x000f_&quot;_x000f__x0001__x0001__GHABOP 25 5" xfId="60855" xr:uid="{00000000-0005-0000-0000-0000BED70000}"/>
    <cellStyle name="þ_x001d_ð‡_x000c_éþ÷_x000c_âþU_x0001__x001f__x000f_&quot;_x0007__x0001__x0001__GHABOP 25 6" xfId="60856" xr:uid="{00000000-0005-0000-0000-0000BFD70000}"/>
    <cellStyle name="þ_x001d_ð‡_x000c_éþ÷_x000c_âþU_x0001__x001f__x000f_&quot;_x000f__x0001__x0001__GHABOP 25 6" xfId="60857" xr:uid="{00000000-0005-0000-0000-0000C0D70000}"/>
    <cellStyle name="þ_x001d_ð‡_x000c_éþ÷_x000c_âþU_x0001__x001f__x000f_&quot;_x0007__x0001__x0001__GHABOP 25 7" xfId="60858" xr:uid="{00000000-0005-0000-0000-0000C1D70000}"/>
    <cellStyle name="þ_x001d_ð‡_x000c_éþ÷_x000c_âþU_x0001__x001f__x000f_&quot;_x000f__x0001__x0001__GHABOP 25 7" xfId="60859" xr:uid="{00000000-0005-0000-0000-0000C2D70000}"/>
    <cellStyle name="þ_x001d_ð‡_x000c_éþ÷_x000c_âþU_x0001__x001f__x000f_&quot;_x0007__x0001__x0001__GHABOP 25 8" xfId="60860" xr:uid="{00000000-0005-0000-0000-0000C3D70000}"/>
    <cellStyle name="þ_x001d_ð‡_x000c_éþ÷_x000c_âþU_x0001__x001f__x000f_&quot;_x000f__x0001__x0001__GHABOP 25 8" xfId="60861" xr:uid="{00000000-0005-0000-0000-0000C4D70000}"/>
    <cellStyle name="þ_x001d_ð‡_x000c_éþ÷_x000c_âþU_x0001__x001f__x000f_&quot;_x0007__x0001__x0001__GHABOP 25 9" xfId="60862" xr:uid="{00000000-0005-0000-0000-0000C5D70000}"/>
    <cellStyle name="þ_x001d_ð‡_x000c_éþ÷_x000c_âþU_x0001__x001f__x000f_&quot;_x000f__x0001__x0001__GHABOP 25 9" xfId="60863" xr:uid="{00000000-0005-0000-0000-0000C6D70000}"/>
    <cellStyle name="þ_x001d_ð‡_x000c_éþ÷_x000c_âþU_x0001__x001f__x000f_&quot;_x0007__x0001__x0001__GHABOP 26" xfId="60864" xr:uid="{00000000-0005-0000-0000-0000C7D70000}"/>
    <cellStyle name="þ_x001d_ð‡_x000c_éþ÷_x000c_âþU_x0001__x001f__x000f_&quot;_x000f__x0001__x0001__GHABOP 26" xfId="60865" xr:uid="{00000000-0005-0000-0000-0000C8D70000}"/>
    <cellStyle name="þ_x001d_ð‡_x000c_éþ÷_x000c_âþU_x0001__x001f__x000f_&quot;_x0007__x0001__x0001__GHABOP 26 2" xfId="60866" xr:uid="{00000000-0005-0000-0000-0000C9D70000}"/>
    <cellStyle name="þ_x001d_ð‡_x000c_éþ÷_x000c_âþU_x0001__x001f__x000f_&quot;_x000f__x0001__x0001__GHABOP 26 2" xfId="60867" xr:uid="{00000000-0005-0000-0000-0000CAD70000}"/>
    <cellStyle name="þ_x001d_ð‡_x000c_éþ÷_x000c_âþU_x0001__x001f__x000f_&quot;_x0007__x0001__x0001__GHABOP 26 2 2" xfId="60868" xr:uid="{00000000-0005-0000-0000-0000CBD70000}"/>
    <cellStyle name="þ_x001d_ð‡_x000c_éþ÷_x000c_âþU_x0001__x001f__x000f_&quot;_x000f__x0001__x0001__GHABOP 26 2 2" xfId="60869" xr:uid="{00000000-0005-0000-0000-0000CCD70000}"/>
    <cellStyle name="þ_x001d_ð‡_x000c_éþ÷_x000c_âþU_x0001__x001f__x000f_&quot;_x0007__x0001__x0001__GHABOP 26 2 3" xfId="60870" xr:uid="{00000000-0005-0000-0000-0000CDD70000}"/>
    <cellStyle name="þ_x001d_ð‡_x000c_éþ÷_x000c_âþU_x0001__x001f__x000f_&quot;_x000f__x0001__x0001__GHABOP 26 2 3" xfId="60871" xr:uid="{00000000-0005-0000-0000-0000CED70000}"/>
    <cellStyle name="þ_x001d_ð‡_x000c_éþ÷_x000c_âþU_x0001__x001f__x000f_&quot;_x0007__x0001__x0001__GHABOP 26 2 4" xfId="60872" xr:uid="{00000000-0005-0000-0000-0000CFD70000}"/>
    <cellStyle name="þ_x001d_ð‡_x000c_éþ÷_x000c_âþU_x0001__x001f__x000f_&quot;_x000f__x0001__x0001__GHABOP 26 2 4" xfId="60873" xr:uid="{00000000-0005-0000-0000-0000D0D70000}"/>
    <cellStyle name="þ_x001d_ð‡_x000c_éþ÷_x000c_âþU_x0001__x001f__x000f_&quot;_x0007__x0001__x0001__GHABOP 26 2 5" xfId="60874" xr:uid="{00000000-0005-0000-0000-0000D1D70000}"/>
    <cellStyle name="þ_x001d_ð‡_x000c_éþ÷_x000c_âþU_x0001__x001f__x000f_&quot;_x000f__x0001__x0001__GHABOP 26 2 5" xfId="60875" xr:uid="{00000000-0005-0000-0000-0000D2D70000}"/>
    <cellStyle name="þ_x001d_ð‡_x000c_éþ÷_x000c_âþU_x0001__x001f__x000f_&quot;_x0007__x0001__x0001__GHABOP 26 2 6" xfId="60876" xr:uid="{00000000-0005-0000-0000-0000D3D70000}"/>
    <cellStyle name="þ_x001d_ð‡_x000c_éþ÷_x000c_âþU_x0001__x001f__x000f_&quot;_x000f__x0001__x0001__GHABOP 26 2 6" xfId="60877" xr:uid="{00000000-0005-0000-0000-0000D4D70000}"/>
    <cellStyle name="þ_x001d_ð‡_x000c_éþ÷_x000c_âþU_x0001__x001f__x000f_&quot;_x0007__x0001__x0001__GHABOP 26 3" xfId="60878" xr:uid="{00000000-0005-0000-0000-0000D5D70000}"/>
    <cellStyle name="þ_x001d_ð‡_x000c_éþ÷_x000c_âþU_x0001__x001f__x000f_&quot;_x000f__x0001__x0001__GHABOP 26 3" xfId="60879" xr:uid="{00000000-0005-0000-0000-0000D6D70000}"/>
    <cellStyle name="þ_x001d_ð‡_x000c_éþ÷_x000c_âþU_x0001__x001f__x000f_&quot;_x0007__x0001__x0001__GHABOP 26 4" xfId="60880" xr:uid="{00000000-0005-0000-0000-0000D7D70000}"/>
    <cellStyle name="þ_x001d_ð‡_x000c_éþ÷_x000c_âþU_x0001__x001f__x000f_&quot;_x000f__x0001__x0001__GHABOP 26 4" xfId="60881" xr:uid="{00000000-0005-0000-0000-0000D8D70000}"/>
    <cellStyle name="þ_x001d_ð‡_x000c_éþ÷_x000c_âþU_x0001__x001f__x000f_&quot;_x0007__x0001__x0001__GHABOP 26 5" xfId="60882" xr:uid="{00000000-0005-0000-0000-0000D9D70000}"/>
    <cellStyle name="þ_x001d_ð‡_x000c_éþ÷_x000c_âþU_x0001__x001f__x000f_&quot;_x000f__x0001__x0001__GHABOP 26 5" xfId="60883" xr:uid="{00000000-0005-0000-0000-0000DAD70000}"/>
    <cellStyle name="þ_x001d_ð‡_x000c_éþ÷_x000c_âþU_x0001__x001f__x000f_&quot;_x0007__x0001__x0001__GHABOP 26 6" xfId="60884" xr:uid="{00000000-0005-0000-0000-0000DBD70000}"/>
    <cellStyle name="þ_x001d_ð‡_x000c_éþ÷_x000c_âþU_x0001__x001f__x000f_&quot;_x000f__x0001__x0001__GHABOP 26 6" xfId="60885" xr:uid="{00000000-0005-0000-0000-0000DCD70000}"/>
    <cellStyle name="þ_x001d_ð‡_x000c_éþ÷_x000c_âþU_x0001__x001f__x000f_&quot;_x0007__x0001__x0001__GHABOP 26 7" xfId="60886" xr:uid="{00000000-0005-0000-0000-0000DDD70000}"/>
    <cellStyle name="þ_x001d_ð‡_x000c_éþ÷_x000c_âþU_x0001__x001f__x000f_&quot;_x000f__x0001__x0001__GHABOP 26 7" xfId="60887" xr:uid="{00000000-0005-0000-0000-0000DED70000}"/>
    <cellStyle name="þ_x001d_ð‡_x000c_éþ÷_x000c_âþU_x0001__x001f__x000f_&quot;_x0007__x0001__x0001__GHABOP 26 8" xfId="60888" xr:uid="{00000000-0005-0000-0000-0000DFD70000}"/>
    <cellStyle name="þ_x001d_ð‡_x000c_éþ÷_x000c_âþU_x0001__x001f__x000f_&quot;_x000f__x0001__x0001__GHABOP 26 8" xfId="60889" xr:uid="{00000000-0005-0000-0000-0000E0D70000}"/>
    <cellStyle name="þ_x001d_ð‡_x000c_éþ÷_x000c_âþU_x0001__x001f__x000f_&quot;_x0007__x0001__x0001__GHABOP 26 9" xfId="60890" xr:uid="{00000000-0005-0000-0000-0000E1D70000}"/>
    <cellStyle name="þ_x001d_ð‡_x000c_éþ÷_x000c_âþU_x0001__x001f__x000f_&quot;_x000f__x0001__x0001__GHABOP 26 9" xfId="60891" xr:uid="{00000000-0005-0000-0000-0000E2D70000}"/>
    <cellStyle name="þ_x001d_ð‡_x000c_éþ÷_x000c_âþU_x0001__x001f__x000f_&quot;_x0007__x0001__x0001__GHABOP 27" xfId="60892" xr:uid="{00000000-0005-0000-0000-0000E3D70000}"/>
    <cellStyle name="þ_x001d_ð‡_x000c_éþ÷_x000c_âþU_x0001__x001f__x000f_&quot;_x000f__x0001__x0001__GHABOP 27" xfId="60893" xr:uid="{00000000-0005-0000-0000-0000E4D70000}"/>
    <cellStyle name="þ_x001d_ð‡_x000c_éþ÷_x000c_âþU_x0001__x001f__x000f_&quot;_x0007__x0001__x0001__GHABOP 27 2" xfId="60894" xr:uid="{00000000-0005-0000-0000-0000E5D70000}"/>
    <cellStyle name="þ_x001d_ð‡_x000c_éþ÷_x000c_âþU_x0001__x001f__x000f_&quot;_x000f__x0001__x0001__GHABOP 27 2" xfId="60895" xr:uid="{00000000-0005-0000-0000-0000E6D70000}"/>
    <cellStyle name="þ_x001d_ð‡_x000c_éþ÷_x000c_âþU_x0001__x001f__x000f_&quot;_x0007__x0001__x0001__GHABOP 27 2 2" xfId="60896" xr:uid="{00000000-0005-0000-0000-0000E7D70000}"/>
    <cellStyle name="þ_x001d_ð‡_x000c_éþ÷_x000c_âþU_x0001__x001f__x000f_&quot;_x000f__x0001__x0001__GHABOP 27 2 2" xfId="60897" xr:uid="{00000000-0005-0000-0000-0000E8D70000}"/>
    <cellStyle name="þ_x001d_ð‡_x000c_éþ÷_x000c_âþU_x0001__x001f__x000f_&quot;_x0007__x0001__x0001__GHABOP 27 2 3" xfId="60898" xr:uid="{00000000-0005-0000-0000-0000E9D70000}"/>
    <cellStyle name="þ_x001d_ð‡_x000c_éþ÷_x000c_âþU_x0001__x001f__x000f_&quot;_x000f__x0001__x0001__GHABOP 27 2 3" xfId="60899" xr:uid="{00000000-0005-0000-0000-0000EAD70000}"/>
    <cellStyle name="þ_x001d_ð‡_x000c_éþ÷_x000c_âþU_x0001__x001f__x000f_&quot;_x0007__x0001__x0001__GHABOP 27 2 4" xfId="60900" xr:uid="{00000000-0005-0000-0000-0000EBD70000}"/>
    <cellStyle name="þ_x001d_ð‡_x000c_éþ÷_x000c_âþU_x0001__x001f__x000f_&quot;_x000f__x0001__x0001__GHABOP 27 2 4" xfId="60901" xr:uid="{00000000-0005-0000-0000-0000ECD70000}"/>
    <cellStyle name="þ_x001d_ð‡_x000c_éþ÷_x000c_âþU_x0001__x001f__x000f_&quot;_x0007__x0001__x0001__GHABOP 27 2 5" xfId="60902" xr:uid="{00000000-0005-0000-0000-0000EDD70000}"/>
    <cellStyle name="þ_x001d_ð‡_x000c_éþ÷_x000c_âþU_x0001__x001f__x000f_&quot;_x000f__x0001__x0001__GHABOP 27 2 5" xfId="60903" xr:uid="{00000000-0005-0000-0000-0000EED70000}"/>
    <cellStyle name="þ_x001d_ð‡_x000c_éþ÷_x000c_âþU_x0001__x001f__x000f_&quot;_x0007__x0001__x0001__GHABOP 27 2 6" xfId="60904" xr:uid="{00000000-0005-0000-0000-0000EFD70000}"/>
    <cellStyle name="þ_x001d_ð‡_x000c_éþ÷_x000c_âþU_x0001__x001f__x000f_&quot;_x000f__x0001__x0001__GHABOP 27 2 6" xfId="60905" xr:uid="{00000000-0005-0000-0000-0000F0D70000}"/>
    <cellStyle name="þ_x001d_ð‡_x000c_éþ÷_x000c_âþU_x0001__x001f__x000f_&quot;_x0007__x0001__x0001__GHABOP 27 3" xfId="60906" xr:uid="{00000000-0005-0000-0000-0000F1D70000}"/>
    <cellStyle name="þ_x001d_ð‡_x000c_éþ÷_x000c_âþU_x0001__x001f__x000f_&quot;_x000f__x0001__x0001__GHABOP 27 3" xfId="60907" xr:uid="{00000000-0005-0000-0000-0000F2D70000}"/>
    <cellStyle name="þ_x001d_ð‡_x000c_éþ÷_x000c_âþU_x0001__x001f__x000f_&quot;_x0007__x0001__x0001__GHABOP 27 4" xfId="60908" xr:uid="{00000000-0005-0000-0000-0000F3D70000}"/>
    <cellStyle name="þ_x001d_ð‡_x000c_éþ÷_x000c_âþU_x0001__x001f__x000f_&quot;_x000f__x0001__x0001__GHABOP 27 4" xfId="60909" xr:uid="{00000000-0005-0000-0000-0000F4D70000}"/>
    <cellStyle name="þ_x001d_ð‡_x000c_éþ÷_x000c_âþU_x0001__x001f__x000f_&quot;_x0007__x0001__x0001__GHABOP 27 5" xfId="60910" xr:uid="{00000000-0005-0000-0000-0000F5D70000}"/>
    <cellStyle name="þ_x001d_ð‡_x000c_éþ÷_x000c_âþU_x0001__x001f__x000f_&quot;_x000f__x0001__x0001__GHABOP 27 5" xfId="60911" xr:uid="{00000000-0005-0000-0000-0000F6D70000}"/>
    <cellStyle name="þ_x001d_ð‡_x000c_éþ÷_x000c_âþU_x0001__x001f__x000f_&quot;_x0007__x0001__x0001__GHABOP 27 6" xfId="60912" xr:uid="{00000000-0005-0000-0000-0000F7D70000}"/>
    <cellStyle name="þ_x001d_ð‡_x000c_éþ÷_x000c_âþU_x0001__x001f__x000f_&quot;_x000f__x0001__x0001__GHABOP 27 6" xfId="60913" xr:uid="{00000000-0005-0000-0000-0000F8D70000}"/>
    <cellStyle name="þ_x001d_ð‡_x000c_éþ÷_x000c_âþU_x0001__x001f__x000f_&quot;_x0007__x0001__x0001__GHABOP 27 7" xfId="60914" xr:uid="{00000000-0005-0000-0000-0000F9D70000}"/>
    <cellStyle name="þ_x001d_ð‡_x000c_éþ÷_x000c_âþU_x0001__x001f__x000f_&quot;_x000f__x0001__x0001__GHABOP 27 7" xfId="60915" xr:uid="{00000000-0005-0000-0000-0000FAD70000}"/>
    <cellStyle name="þ_x001d_ð‡_x000c_éþ÷_x000c_âþU_x0001__x001f__x000f_&quot;_x0007__x0001__x0001__GHABOP 27 8" xfId="60916" xr:uid="{00000000-0005-0000-0000-0000FBD70000}"/>
    <cellStyle name="þ_x001d_ð‡_x000c_éþ÷_x000c_âþU_x0001__x001f__x000f_&quot;_x000f__x0001__x0001__GHABOP 27 8" xfId="60917" xr:uid="{00000000-0005-0000-0000-0000FCD70000}"/>
    <cellStyle name="þ_x001d_ð‡_x000c_éþ÷_x000c_âþU_x0001__x001f__x000f_&quot;_x0007__x0001__x0001__GHABOP 27 9" xfId="60918" xr:uid="{00000000-0005-0000-0000-0000FDD70000}"/>
    <cellStyle name="þ_x001d_ð‡_x000c_éþ÷_x000c_âþU_x0001__x001f__x000f_&quot;_x000f__x0001__x0001__GHABOP 27 9" xfId="60919" xr:uid="{00000000-0005-0000-0000-0000FED70000}"/>
    <cellStyle name="þ_x001d_ð‡_x000c_éþ÷_x000c_âþU_x0001__x001f__x000f_&quot;_x0007__x0001__x0001__GHABOP 28" xfId="60920" xr:uid="{00000000-0005-0000-0000-0000FFD70000}"/>
    <cellStyle name="þ_x001d_ð‡_x000c_éþ÷_x000c_âþU_x0001__x001f__x000f_&quot;_x000f__x0001__x0001__GHABOP 28" xfId="60921" xr:uid="{00000000-0005-0000-0000-000000D80000}"/>
    <cellStyle name="þ_x001d_ð‡_x000c_éþ÷_x000c_âþU_x0001__x001f__x000f_&quot;_x0007__x0001__x0001__GHABOP 28 2" xfId="60922" xr:uid="{00000000-0005-0000-0000-000001D80000}"/>
    <cellStyle name="þ_x001d_ð‡_x000c_éþ÷_x000c_âþU_x0001__x001f__x000f_&quot;_x000f__x0001__x0001__GHABOP 28 2" xfId="60923" xr:uid="{00000000-0005-0000-0000-000002D80000}"/>
    <cellStyle name="þ_x001d_ð‡_x000c_éþ÷_x000c_âþU_x0001__x001f__x000f_&quot;_x0007__x0001__x0001__GHABOP 28 2 2" xfId="60924" xr:uid="{00000000-0005-0000-0000-000003D80000}"/>
    <cellStyle name="þ_x001d_ð‡_x000c_éþ÷_x000c_âþU_x0001__x001f__x000f_&quot;_x000f__x0001__x0001__GHABOP 28 2 2" xfId="60925" xr:uid="{00000000-0005-0000-0000-000004D80000}"/>
    <cellStyle name="þ_x001d_ð‡_x000c_éþ÷_x000c_âþU_x0001__x001f__x000f_&quot;_x0007__x0001__x0001__GHABOP 28 2 3" xfId="60926" xr:uid="{00000000-0005-0000-0000-000005D80000}"/>
    <cellStyle name="þ_x001d_ð‡_x000c_éþ÷_x000c_âþU_x0001__x001f__x000f_&quot;_x000f__x0001__x0001__GHABOP 28 2 3" xfId="60927" xr:uid="{00000000-0005-0000-0000-000006D80000}"/>
    <cellStyle name="þ_x001d_ð‡_x000c_éþ÷_x000c_âþU_x0001__x001f__x000f_&quot;_x0007__x0001__x0001__GHABOP 28 2 4" xfId="60928" xr:uid="{00000000-0005-0000-0000-000007D80000}"/>
    <cellStyle name="þ_x001d_ð‡_x000c_éþ÷_x000c_âþU_x0001__x001f__x000f_&quot;_x000f__x0001__x0001__GHABOP 28 2 4" xfId="60929" xr:uid="{00000000-0005-0000-0000-000008D80000}"/>
    <cellStyle name="þ_x001d_ð‡_x000c_éþ÷_x000c_âþU_x0001__x001f__x000f_&quot;_x0007__x0001__x0001__GHABOP 28 2 5" xfId="60930" xr:uid="{00000000-0005-0000-0000-000009D80000}"/>
    <cellStyle name="þ_x001d_ð‡_x000c_éþ÷_x000c_âþU_x0001__x001f__x000f_&quot;_x000f__x0001__x0001__GHABOP 28 2 5" xfId="60931" xr:uid="{00000000-0005-0000-0000-00000AD80000}"/>
    <cellStyle name="þ_x001d_ð‡_x000c_éþ÷_x000c_âþU_x0001__x001f__x000f_&quot;_x0007__x0001__x0001__GHABOP 28 2 6" xfId="60932" xr:uid="{00000000-0005-0000-0000-00000BD80000}"/>
    <cellStyle name="þ_x001d_ð‡_x000c_éþ÷_x000c_âþU_x0001__x001f__x000f_&quot;_x000f__x0001__x0001__GHABOP 28 2 6" xfId="60933" xr:uid="{00000000-0005-0000-0000-00000CD80000}"/>
    <cellStyle name="þ_x001d_ð‡_x000c_éþ÷_x000c_âþU_x0001__x001f__x000f_&quot;_x0007__x0001__x0001__GHABOP 28 3" xfId="60934" xr:uid="{00000000-0005-0000-0000-00000DD80000}"/>
    <cellStyle name="þ_x001d_ð‡_x000c_éþ÷_x000c_âþU_x0001__x001f__x000f_&quot;_x000f__x0001__x0001__GHABOP 28 3" xfId="60935" xr:uid="{00000000-0005-0000-0000-00000ED80000}"/>
    <cellStyle name="þ_x001d_ð‡_x000c_éþ÷_x000c_âþU_x0001__x001f__x000f_&quot;_x0007__x0001__x0001__GHABOP 28 4" xfId="60936" xr:uid="{00000000-0005-0000-0000-00000FD80000}"/>
    <cellStyle name="þ_x001d_ð‡_x000c_éþ÷_x000c_âþU_x0001__x001f__x000f_&quot;_x000f__x0001__x0001__GHABOP 28 4" xfId="60937" xr:uid="{00000000-0005-0000-0000-000010D80000}"/>
    <cellStyle name="þ_x001d_ð‡_x000c_éþ÷_x000c_âþU_x0001__x001f__x000f_&quot;_x0007__x0001__x0001__GHABOP 28 5" xfId="60938" xr:uid="{00000000-0005-0000-0000-000011D80000}"/>
    <cellStyle name="þ_x001d_ð‡_x000c_éþ÷_x000c_âþU_x0001__x001f__x000f_&quot;_x000f__x0001__x0001__GHABOP 28 5" xfId="60939" xr:uid="{00000000-0005-0000-0000-000012D80000}"/>
    <cellStyle name="þ_x001d_ð‡_x000c_éþ÷_x000c_âþU_x0001__x001f__x000f_&quot;_x0007__x0001__x0001__GHABOP 28 6" xfId="60940" xr:uid="{00000000-0005-0000-0000-000013D80000}"/>
    <cellStyle name="þ_x001d_ð‡_x000c_éþ÷_x000c_âþU_x0001__x001f__x000f_&quot;_x000f__x0001__x0001__GHABOP 28 6" xfId="60941" xr:uid="{00000000-0005-0000-0000-000014D80000}"/>
    <cellStyle name="þ_x001d_ð‡_x000c_éþ÷_x000c_âþU_x0001__x001f__x000f_&quot;_x0007__x0001__x0001__GHABOP 28 7" xfId="60942" xr:uid="{00000000-0005-0000-0000-000015D80000}"/>
    <cellStyle name="þ_x001d_ð‡_x000c_éþ÷_x000c_âþU_x0001__x001f__x000f_&quot;_x000f__x0001__x0001__GHABOP 28 7" xfId="60943" xr:uid="{00000000-0005-0000-0000-000016D80000}"/>
    <cellStyle name="þ_x001d_ð‡_x000c_éþ÷_x000c_âþU_x0001__x001f__x000f_&quot;_x0007__x0001__x0001__GHABOP 28 8" xfId="60944" xr:uid="{00000000-0005-0000-0000-000017D80000}"/>
    <cellStyle name="þ_x001d_ð‡_x000c_éþ÷_x000c_âþU_x0001__x001f__x000f_&quot;_x000f__x0001__x0001__GHABOP 28 8" xfId="60945" xr:uid="{00000000-0005-0000-0000-000018D80000}"/>
    <cellStyle name="þ_x001d_ð‡_x000c_éþ÷_x000c_âþU_x0001__x001f__x000f_&quot;_x0007__x0001__x0001__GHABOP 28 9" xfId="60946" xr:uid="{00000000-0005-0000-0000-000019D80000}"/>
    <cellStyle name="þ_x001d_ð‡_x000c_éþ÷_x000c_âþU_x0001__x001f__x000f_&quot;_x000f__x0001__x0001__GHABOP 28 9" xfId="60947" xr:uid="{00000000-0005-0000-0000-00001AD80000}"/>
    <cellStyle name="þ_x001d_ð‡_x000c_éþ÷_x000c_âþU_x0001__x001f__x000f_&quot;_x0007__x0001__x0001__GHABOP 29" xfId="60948" xr:uid="{00000000-0005-0000-0000-00001BD80000}"/>
    <cellStyle name="þ_x001d_ð‡_x000c_éþ÷_x000c_âþU_x0001__x001f__x000f_&quot;_x000f__x0001__x0001__GHABOP 29" xfId="60949" xr:uid="{00000000-0005-0000-0000-00001CD80000}"/>
    <cellStyle name="þ_x001d_ð‡_x000c_éþ÷_x000c_âþU_x0001__x001f__x000f_&quot;_x0007__x0001__x0001__GHABOP 29 2" xfId="60950" xr:uid="{00000000-0005-0000-0000-00001DD80000}"/>
    <cellStyle name="þ_x001d_ð‡_x000c_éþ÷_x000c_âþU_x0001__x001f__x000f_&quot;_x000f__x0001__x0001__GHABOP 29 2" xfId="60951" xr:uid="{00000000-0005-0000-0000-00001ED80000}"/>
    <cellStyle name="þ_x001d_ð‡_x000c_éþ÷_x000c_âþU_x0001__x001f__x000f_&quot;_x0007__x0001__x0001__GHABOP 29 2 2" xfId="60952" xr:uid="{00000000-0005-0000-0000-00001FD80000}"/>
    <cellStyle name="þ_x001d_ð‡_x000c_éþ÷_x000c_âþU_x0001__x001f__x000f_&quot;_x000f__x0001__x0001__GHABOP 29 2 2" xfId="60953" xr:uid="{00000000-0005-0000-0000-000020D80000}"/>
    <cellStyle name="þ_x001d_ð‡_x000c_éþ÷_x000c_âþU_x0001__x001f__x000f_&quot;_x0007__x0001__x0001__GHABOP 29 2 3" xfId="60954" xr:uid="{00000000-0005-0000-0000-000021D80000}"/>
    <cellStyle name="þ_x001d_ð‡_x000c_éþ÷_x000c_âþU_x0001__x001f__x000f_&quot;_x000f__x0001__x0001__GHABOP 29 2 3" xfId="60955" xr:uid="{00000000-0005-0000-0000-000022D80000}"/>
    <cellStyle name="þ_x001d_ð‡_x000c_éþ÷_x000c_âþU_x0001__x001f__x000f_&quot;_x0007__x0001__x0001__GHABOP 29 2 4" xfId="60956" xr:uid="{00000000-0005-0000-0000-000023D80000}"/>
    <cellStyle name="þ_x001d_ð‡_x000c_éþ÷_x000c_âþU_x0001__x001f__x000f_&quot;_x000f__x0001__x0001__GHABOP 29 2 4" xfId="60957" xr:uid="{00000000-0005-0000-0000-000024D80000}"/>
    <cellStyle name="þ_x001d_ð‡_x000c_éþ÷_x000c_âþU_x0001__x001f__x000f_&quot;_x0007__x0001__x0001__GHABOP 29 2 5" xfId="60958" xr:uid="{00000000-0005-0000-0000-000025D80000}"/>
    <cellStyle name="þ_x001d_ð‡_x000c_éþ÷_x000c_âþU_x0001__x001f__x000f_&quot;_x000f__x0001__x0001__GHABOP 29 2 5" xfId="60959" xr:uid="{00000000-0005-0000-0000-000026D80000}"/>
    <cellStyle name="þ_x001d_ð‡_x000c_éþ÷_x000c_âþU_x0001__x001f__x000f_&quot;_x0007__x0001__x0001__GHABOP 29 2 6" xfId="60960" xr:uid="{00000000-0005-0000-0000-000027D80000}"/>
    <cellStyle name="þ_x001d_ð‡_x000c_éþ÷_x000c_âþU_x0001__x001f__x000f_&quot;_x000f__x0001__x0001__GHABOP 29 2 6" xfId="60961" xr:uid="{00000000-0005-0000-0000-000028D80000}"/>
    <cellStyle name="þ_x001d_ð‡_x000c_éþ÷_x000c_âþU_x0001__x001f__x000f_&quot;_x0007__x0001__x0001__GHABOP 29 3" xfId="60962" xr:uid="{00000000-0005-0000-0000-000029D80000}"/>
    <cellStyle name="þ_x001d_ð‡_x000c_éþ÷_x000c_âþU_x0001__x001f__x000f_&quot;_x000f__x0001__x0001__GHABOP 29 3" xfId="60963" xr:uid="{00000000-0005-0000-0000-00002AD80000}"/>
    <cellStyle name="þ_x001d_ð‡_x000c_éþ÷_x000c_âþU_x0001__x001f__x000f_&quot;_x0007__x0001__x0001__GHABOP 29 4" xfId="60964" xr:uid="{00000000-0005-0000-0000-00002BD80000}"/>
    <cellStyle name="þ_x001d_ð‡_x000c_éþ÷_x000c_âþU_x0001__x001f__x000f_&quot;_x000f__x0001__x0001__GHABOP 29 4" xfId="60965" xr:uid="{00000000-0005-0000-0000-00002CD80000}"/>
    <cellStyle name="þ_x001d_ð‡_x000c_éþ÷_x000c_âþU_x0001__x001f__x000f_&quot;_x0007__x0001__x0001__GHABOP 29 5" xfId="60966" xr:uid="{00000000-0005-0000-0000-00002DD80000}"/>
    <cellStyle name="þ_x001d_ð‡_x000c_éþ÷_x000c_âþU_x0001__x001f__x000f_&quot;_x000f__x0001__x0001__GHABOP 29 5" xfId="60967" xr:uid="{00000000-0005-0000-0000-00002ED80000}"/>
    <cellStyle name="þ_x001d_ð‡_x000c_éþ÷_x000c_âþU_x0001__x001f__x000f_&quot;_x0007__x0001__x0001__GHABOP 29 6" xfId="60968" xr:uid="{00000000-0005-0000-0000-00002FD80000}"/>
    <cellStyle name="þ_x001d_ð‡_x000c_éþ÷_x000c_âþU_x0001__x001f__x000f_&quot;_x000f__x0001__x0001__GHABOP 29 6" xfId="60969" xr:uid="{00000000-0005-0000-0000-000030D80000}"/>
    <cellStyle name="þ_x001d_ð‡_x000c_éþ÷_x000c_âþU_x0001__x001f__x000f_&quot;_x0007__x0001__x0001__GHABOP 29 7" xfId="60970" xr:uid="{00000000-0005-0000-0000-000031D80000}"/>
    <cellStyle name="þ_x001d_ð‡_x000c_éþ÷_x000c_âþU_x0001__x001f__x000f_&quot;_x000f__x0001__x0001__GHABOP 29 7" xfId="60971" xr:uid="{00000000-0005-0000-0000-000032D80000}"/>
    <cellStyle name="þ_x001d_ð‡_x000c_éþ÷_x000c_âþU_x0001__x001f__x000f_&quot;_x0007__x0001__x0001__GHABOP 29 8" xfId="60972" xr:uid="{00000000-0005-0000-0000-000033D80000}"/>
    <cellStyle name="þ_x001d_ð‡_x000c_éþ÷_x000c_âþU_x0001__x001f__x000f_&quot;_x000f__x0001__x0001__GHABOP 29 8" xfId="60973" xr:uid="{00000000-0005-0000-0000-000034D80000}"/>
    <cellStyle name="þ_x001d_ð‡_x000c_éþ÷_x000c_âþU_x0001__x001f__x000f_&quot;_x0007__x0001__x0001__GHABOP 29 9" xfId="60974" xr:uid="{00000000-0005-0000-0000-000035D80000}"/>
    <cellStyle name="þ_x001d_ð‡_x000c_éþ÷_x000c_âþU_x0001__x001f__x000f_&quot;_x000f__x0001__x0001__GHABOP 29 9" xfId="60975" xr:uid="{00000000-0005-0000-0000-000036D80000}"/>
    <cellStyle name="þ_x001d_ð‡_x000c_éþ÷_x000c_âþU_x0001__x001f__x000f_&quot;_x0007__x0001__x0001__GHABOP 3" xfId="60976" xr:uid="{00000000-0005-0000-0000-000037D80000}"/>
    <cellStyle name="þ_x001d_ð‡_x000c_éþ÷_x000c_âþU_x0001__x001f__x000f_&quot;_x000f__x0001__x0001__GHABOP 3" xfId="60977" xr:uid="{00000000-0005-0000-0000-000038D80000}"/>
    <cellStyle name="þ_x001d_ð‡_x000c_éþ÷_x000c_âþU_x0001__x001f__x000f_&quot;_x0007__x0001__x0001__GHABOP 3 2" xfId="60978" xr:uid="{00000000-0005-0000-0000-000039D80000}"/>
    <cellStyle name="þ_x001d_ð‡_x000c_éþ÷_x000c_âþU_x0001__x001f__x000f_&quot;_x000f__x0001__x0001__GHABOP 3 2" xfId="60979" xr:uid="{00000000-0005-0000-0000-00003AD80000}"/>
    <cellStyle name="þ_x001d_ð‡_x000c_éþ÷_x000c_âþU_x0001__x001f__x000f_&quot;_x0007__x0001__x0001__GHABOP 3 2 2" xfId="60980" xr:uid="{00000000-0005-0000-0000-00003BD80000}"/>
    <cellStyle name="þ_x001d_ð‡_x000c_éþ÷_x000c_âþU_x0001__x001f__x000f_&quot;_x000f__x0001__x0001__GHABOP 3 2 2" xfId="60981" xr:uid="{00000000-0005-0000-0000-00003CD80000}"/>
    <cellStyle name="þ_x001d_ð‡_x000c_éþ÷_x000c_âþU_x0001__x001f__x000f_&quot;_x0007__x0001__x0001__GHABOP 3 2 3" xfId="60982" xr:uid="{00000000-0005-0000-0000-00003DD80000}"/>
    <cellStyle name="þ_x001d_ð‡_x000c_éþ÷_x000c_âþU_x0001__x001f__x000f_&quot;_x000f__x0001__x0001__GHABOP 3 2 3" xfId="60983" xr:uid="{00000000-0005-0000-0000-00003ED80000}"/>
    <cellStyle name="þ_x001d_ð‡_x000c_éþ÷_x000c_âþU_x0001__x001f__x000f_&quot;_x0007__x0001__x0001__GHABOP 3 2 4" xfId="60984" xr:uid="{00000000-0005-0000-0000-00003FD80000}"/>
    <cellStyle name="þ_x001d_ð‡_x000c_éþ÷_x000c_âþU_x0001__x001f__x000f_&quot;_x000f__x0001__x0001__GHABOP 3 2 4" xfId="60985" xr:uid="{00000000-0005-0000-0000-000040D80000}"/>
    <cellStyle name="þ_x001d_ð‡_x000c_éþ÷_x000c_âþU_x0001__x001f__x000f_&quot;_x0007__x0001__x0001__GHABOP 3 2 5" xfId="60986" xr:uid="{00000000-0005-0000-0000-000041D80000}"/>
    <cellStyle name="þ_x001d_ð‡_x000c_éþ÷_x000c_âþU_x0001__x001f__x000f_&quot;_x000f__x0001__x0001__GHABOP 3 2 5" xfId="60987" xr:uid="{00000000-0005-0000-0000-000042D80000}"/>
    <cellStyle name="þ_x001d_ð‡_x000c_éþ÷_x000c_âþU_x0001__x001f__x000f_&quot;_x0007__x0001__x0001__GHABOP 3 2 6" xfId="60988" xr:uid="{00000000-0005-0000-0000-000043D80000}"/>
    <cellStyle name="þ_x001d_ð‡_x000c_éþ÷_x000c_âþU_x0001__x001f__x000f_&quot;_x000f__x0001__x0001__GHABOP 3 2 6" xfId="60989" xr:uid="{00000000-0005-0000-0000-000044D80000}"/>
    <cellStyle name="þ_x001d_ð‡_x000c_éþ÷_x000c_âþU_x0001__x001f__x000f_&quot;_x0007__x0001__x0001__GHABOP 3 3" xfId="60990" xr:uid="{00000000-0005-0000-0000-000045D80000}"/>
    <cellStyle name="þ_x001d_ð‡_x000c_éþ÷_x000c_âþU_x0001__x001f__x000f_&quot;_x000f__x0001__x0001__GHABOP 3 3" xfId="60991" xr:uid="{00000000-0005-0000-0000-000046D80000}"/>
    <cellStyle name="þ_x001d_ð‡_x000c_éþ÷_x000c_âþU_x0001__x001f__x000f_&quot;_x0007__x0001__x0001__GHABOP 3 4" xfId="60992" xr:uid="{00000000-0005-0000-0000-000047D80000}"/>
    <cellStyle name="þ_x001d_ð‡_x000c_éþ÷_x000c_âþU_x0001__x001f__x000f_&quot;_x000f__x0001__x0001__GHABOP 3 4" xfId="60993" xr:uid="{00000000-0005-0000-0000-000048D80000}"/>
    <cellStyle name="þ_x001d_ð‡_x000c_éþ÷_x000c_âþU_x0001__x001f__x000f_&quot;_x0007__x0001__x0001__GHABOP 3 5" xfId="60994" xr:uid="{00000000-0005-0000-0000-000049D80000}"/>
    <cellStyle name="þ_x001d_ð‡_x000c_éþ÷_x000c_âþU_x0001__x001f__x000f_&quot;_x000f__x0001__x0001__GHABOP 3 5" xfId="60995" xr:uid="{00000000-0005-0000-0000-00004AD80000}"/>
    <cellStyle name="þ_x001d_ð‡_x000c_éþ÷_x000c_âþU_x0001__x001f__x000f_&quot;_x0007__x0001__x0001__GHABOP 3 6" xfId="60996" xr:uid="{00000000-0005-0000-0000-00004BD80000}"/>
    <cellStyle name="þ_x001d_ð‡_x000c_éþ÷_x000c_âþU_x0001__x001f__x000f_&quot;_x000f__x0001__x0001__GHABOP 3 6" xfId="60997" xr:uid="{00000000-0005-0000-0000-00004CD80000}"/>
    <cellStyle name="þ_x001d_ð‡_x000c_éþ÷_x000c_âþU_x0001__x001f__x000f_&quot;_x0007__x0001__x0001__GHABOP 3 7" xfId="60998" xr:uid="{00000000-0005-0000-0000-00004DD80000}"/>
    <cellStyle name="þ_x001d_ð‡_x000c_éþ÷_x000c_âþU_x0001__x001f__x000f_&quot;_x000f__x0001__x0001__GHABOP 3 7" xfId="60999" xr:uid="{00000000-0005-0000-0000-00004ED80000}"/>
    <cellStyle name="þ_x001d_ð‡_x000c_éþ÷_x000c_âþU_x0001__x001f__x000f_&quot;_x0007__x0001__x0001__GHABOP 3 8" xfId="61000" xr:uid="{00000000-0005-0000-0000-00004FD80000}"/>
    <cellStyle name="þ_x001d_ð‡_x000c_éþ÷_x000c_âþU_x0001__x001f__x000f_&quot;_x000f__x0001__x0001__GHABOP 3 8" xfId="61001" xr:uid="{00000000-0005-0000-0000-000050D80000}"/>
    <cellStyle name="þ_x001d_ð‡_x000c_éþ÷_x000c_âþU_x0001__x001f__x000f_&quot;_x0007__x0001__x0001__GHABOP 3 9" xfId="61002" xr:uid="{00000000-0005-0000-0000-000051D80000}"/>
    <cellStyle name="þ_x001d_ð‡_x000c_éþ÷_x000c_âþU_x0001__x001f__x000f_&quot;_x000f__x0001__x0001__GHABOP 3 9" xfId="61003" xr:uid="{00000000-0005-0000-0000-000052D80000}"/>
    <cellStyle name="þ_x001d_ð‡_x000c_éþ÷_x000c_âþU_x0001__x001f__x000f_&quot;_x0007__x0001__x0001__GHABOP 30" xfId="61004" xr:uid="{00000000-0005-0000-0000-000053D80000}"/>
    <cellStyle name="þ_x001d_ð‡_x000c_éþ÷_x000c_âþU_x0001__x001f__x000f_&quot;_x000f__x0001__x0001__GHABOP 30" xfId="61005" xr:uid="{00000000-0005-0000-0000-000054D80000}"/>
    <cellStyle name="þ_x001d_ð‡_x000c_éþ÷_x000c_âþU_x0001__x001f__x000f_&quot;_x0007__x0001__x0001__GHABOP 30 2" xfId="61006" xr:uid="{00000000-0005-0000-0000-000055D80000}"/>
    <cellStyle name="þ_x001d_ð‡_x000c_éþ÷_x000c_âþU_x0001__x001f__x000f_&quot;_x000f__x0001__x0001__GHABOP 30 2" xfId="61007" xr:uid="{00000000-0005-0000-0000-000056D80000}"/>
    <cellStyle name="þ_x001d_ð‡_x000c_éþ÷_x000c_âþU_x0001__x001f__x000f_&quot;_x0007__x0001__x0001__GHABOP 30 2 2" xfId="61008" xr:uid="{00000000-0005-0000-0000-000057D80000}"/>
    <cellStyle name="þ_x001d_ð‡_x000c_éþ÷_x000c_âþU_x0001__x001f__x000f_&quot;_x000f__x0001__x0001__GHABOP 30 2 2" xfId="61009" xr:uid="{00000000-0005-0000-0000-000058D80000}"/>
    <cellStyle name="þ_x001d_ð‡_x000c_éþ÷_x000c_âþU_x0001__x001f__x000f_&quot;_x0007__x0001__x0001__GHABOP 30 2 3" xfId="61010" xr:uid="{00000000-0005-0000-0000-000059D80000}"/>
    <cellStyle name="þ_x001d_ð‡_x000c_éþ÷_x000c_âþU_x0001__x001f__x000f_&quot;_x000f__x0001__x0001__GHABOP 30 2 3" xfId="61011" xr:uid="{00000000-0005-0000-0000-00005AD80000}"/>
    <cellStyle name="þ_x001d_ð‡_x000c_éþ÷_x000c_âþU_x0001__x001f__x000f_&quot;_x0007__x0001__x0001__GHABOP 30 2 4" xfId="61012" xr:uid="{00000000-0005-0000-0000-00005BD80000}"/>
    <cellStyle name="þ_x001d_ð‡_x000c_éþ÷_x000c_âþU_x0001__x001f__x000f_&quot;_x000f__x0001__x0001__GHABOP 30 2 4" xfId="61013" xr:uid="{00000000-0005-0000-0000-00005CD80000}"/>
    <cellStyle name="þ_x001d_ð‡_x000c_éþ÷_x000c_âþU_x0001__x001f__x000f_&quot;_x0007__x0001__x0001__GHABOP 30 2 5" xfId="61014" xr:uid="{00000000-0005-0000-0000-00005DD80000}"/>
    <cellStyle name="þ_x001d_ð‡_x000c_éþ÷_x000c_âþU_x0001__x001f__x000f_&quot;_x000f__x0001__x0001__GHABOP 30 2 5" xfId="61015" xr:uid="{00000000-0005-0000-0000-00005ED80000}"/>
    <cellStyle name="þ_x001d_ð‡_x000c_éþ÷_x000c_âþU_x0001__x001f__x000f_&quot;_x0007__x0001__x0001__GHABOP 30 2 6" xfId="61016" xr:uid="{00000000-0005-0000-0000-00005FD80000}"/>
    <cellStyle name="þ_x001d_ð‡_x000c_éþ÷_x000c_âþU_x0001__x001f__x000f_&quot;_x000f__x0001__x0001__GHABOP 30 2 6" xfId="61017" xr:uid="{00000000-0005-0000-0000-000060D80000}"/>
    <cellStyle name="þ_x001d_ð‡_x000c_éþ÷_x000c_âþU_x0001__x001f__x000f_&quot;_x0007__x0001__x0001__GHABOP 30 3" xfId="61018" xr:uid="{00000000-0005-0000-0000-000061D80000}"/>
    <cellStyle name="þ_x001d_ð‡_x000c_éþ÷_x000c_âþU_x0001__x001f__x000f_&quot;_x000f__x0001__x0001__GHABOP 30 3" xfId="61019" xr:uid="{00000000-0005-0000-0000-000062D80000}"/>
    <cellStyle name="þ_x001d_ð‡_x000c_éþ÷_x000c_âþU_x0001__x001f__x000f_&quot;_x0007__x0001__x0001__GHABOP 30 4" xfId="61020" xr:uid="{00000000-0005-0000-0000-000063D80000}"/>
    <cellStyle name="þ_x001d_ð‡_x000c_éþ÷_x000c_âþU_x0001__x001f__x000f_&quot;_x000f__x0001__x0001__GHABOP 30 4" xfId="61021" xr:uid="{00000000-0005-0000-0000-000064D80000}"/>
    <cellStyle name="þ_x001d_ð‡_x000c_éþ÷_x000c_âþU_x0001__x001f__x000f_&quot;_x0007__x0001__x0001__GHABOP 30 5" xfId="61022" xr:uid="{00000000-0005-0000-0000-000065D80000}"/>
    <cellStyle name="þ_x001d_ð‡_x000c_éþ÷_x000c_âþU_x0001__x001f__x000f_&quot;_x000f__x0001__x0001__GHABOP 30 5" xfId="61023" xr:uid="{00000000-0005-0000-0000-000066D80000}"/>
    <cellStyle name="þ_x001d_ð‡_x000c_éþ÷_x000c_âþU_x0001__x001f__x000f_&quot;_x0007__x0001__x0001__GHABOP 30 6" xfId="61024" xr:uid="{00000000-0005-0000-0000-000067D80000}"/>
    <cellStyle name="þ_x001d_ð‡_x000c_éþ÷_x000c_âþU_x0001__x001f__x000f_&quot;_x000f__x0001__x0001__GHABOP 30 6" xfId="61025" xr:uid="{00000000-0005-0000-0000-000068D80000}"/>
    <cellStyle name="þ_x001d_ð‡_x000c_éþ÷_x000c_âþU_x0001__x001f__x000f_&quot;_x0007__x0001__x0001__GHABOP 30 7" xfId="61026" xr:uid="{00000000-0005-0000-0000-000069D80000}"/>
    <cellStyle name="þ_x001d_ð‡_x000c_éþ÷_x000c_âþU_x0001__x001f__x000f_&quot;_x000f__x0001__x0001__GHABOP 30 7" xfId="61027" xr:uid="{00000000-0005-0000-0000-00006AD80000}"/>
    <cellStyle name="þ_x001d_ð‡_x000c_éþ÷_x000c_âþU_x0001__x001f__x000f_&quot;_x0007__x0001__x0001__GHABOP 30 8" xfId="61028" xr:uid="{00000000-0005-0000-0000-00006BD80000}"/>
    <cellStyle name="þ_x001d_ð‡_x000c_éþ÷_x000c_âþU_x0001__x001f__x000f_&quot;_x000f__x0001__x0001__GHABOP 30 8" xfId="61029" xr:uid="{00000000-0005-0000-0000-00006CD80000}"/>
    <cellStyle name="þ_x001d_ð‡_x000c_éþ÷_x000c_âþU_x0001__x001f__x000f_&quot;_x0007__x0001__x0001__GHABOP 30 9" xfId="61030" xr:uid="{00000000-0005-0000-0000-00006DD80000}"/>
    <cellStyle name="þ_x001d_ð‡_x000c_éþ÷_x000c_âþU_x0001__x001f__x000f_&quot;_x000f__x0001__x0001__GHABOP 30 9" xfId="61031" xr:uid="{00000000-0005-0000-0000-00006ED80000}"/>
    <cellStyle name="þ_x001d_ð‡_x000c_éþ÷_x000c_âþU_x0001__x001f__x000f_&quot;_x0007__x0001__x0001__GHABOP 31" xfId="61032" xr:uid="{00000000-0005-0000-0000-00006FD80000}"/>
    <cellStyle name="þ_x001d_ð‡_x000c_éþ÷_x000c_âþU_x0001__x001f__x000f_&quot;_x000f__x0001__x0001__GHABOP 31" xfId="61033" xr:uid="{00000000-0005-0000-0000-000070D80000}"/>
    <cellStyle name="þ_x001d_ð‡_x000c_éþ÷_x000c_âþU_x0001__x001f__x000f_&quot;_x0007__x0001__x0001__GHABOP 31 2" xfId="61034" xr:uid="{00000000-0005-0000-0000-000071D80000}"/>
    <cellStyle name="þ_x001d_ð‡_x000c_éþ÷_x000c_âþU_x0001__x001f__x000f_&quot;_x000f__x0001__x0001__GHABOP 31 2" xfId="61035" xr:uid="{00000000-0005-0000-0000-000072D80000}"/>
    <cellStyle name="þ_x001d_ð‡_x000c_éþ÷_x000c_âþU_x0001__x001f__x000f_&quot;_x0007__x0001__x0001__GHABOP 31 2 2" xfId="61036" xr:uid="{00000000-0005-0000-0000-000073D80000}"/>
    <cellStyle name="þ_x001d_ð‡_x000c_éþ÷_x000c_âþU_x0001__x001f__x000f_&quot;_x000f__x0001__x0001__GHABOP 31 2 2" xfId="61037" xr:uid="{00000000-0005-0000-0000-000074D80000}"/>
    <cellStyle name="þ_x001d_ð‡_x000c_éþ÷_x000c_âþU_x0001__x001f__x000f_&quot;_x0007__x0001__x0001__GHABOP 31 2 3" xfId="61038" xr:uid="{00000000-0005-0000-0000-000075D80000}"/>
    <cellStyle name="þ_x001d_ð‡_x000c_éþ÷_x000c_âþU_x0001__x001f__x000f_&quot;_x000f__x0001__x0001__GHABOP 31 2 3" xfId="61039" xr:uid="{00000000-0005-0000-0000-000076D80000}"/>
    <cellStyle name="þ_x001d_ð‡_x000c_éþ÷_x000c_âþU_x0001__x001f__x000f_&quot;_x0007__x0001__x0001__GHABOP 31 2 4" xfId="61040" xr:uid="{00000000-0005-0000-0000-000077D80000}"/>
    <cellStyle name="þ_x001d_ð‡_x000c_éþ÷_x000c_âþU_x0001__x001f__x000f_&quot;_x000f__x0001__x0001__GHABOP 31 2 4" xfId="61041" xr:uid="{00000000-0005-0000-0000-000078D80000}"/>
    <cellStyle name="þ_x001d_ð‡_x000c_éþ÷_x000c_âþU_x0001__x001f__x000f_&quot;_x0007__x0001__x0001__GHABOP 31 2 5" xfId="61042" xr:uid="{00000000-0005-0000-0000-000079D80000}"/>
    <cellStyle name="þ_x001d_ð‡_x000c_éþ÷_x000c_âþU_x0001__x001f__x000f_&quot;_x000f__x0001__x0001__GHABOP 31 2 5" xfId="61043" xr:uid="{00000000-0005-0000-0000-00007AD80000}"/>
    <cellStyle name="þ_x001d_ð‡_x000c_éþ÷_x000c_âþU_x0001__x001f__x000f_&quot;_x0007__x0001__x0001__GHABOP 31 2 6" xfId="61044" xr:uid="{00000000-0005-0000-0000-00007BD80000}"/>
    <cellStyle name="þ_x001d_ð‡_x000c_éþ÷_x000c_âþU_x0001__x001f__x000f_&quot;_x000f__x0001__x0001__GHABOP 31 2 6" xfId="61045" xr:uid="{00000000-0005-0000-0000-00007CD80000}"/>
    <cellStyle name="þ_x001d_ð‡_x000c_éþ÷_x000c_âþU_x0001__x001f__x000f_&quot;_x0007__x0001__x0001__GHABOP 31 3" xfId="61046" xr:uid="{00000000-0005-0000-0000-00007DD80000}"/>
    <cellStyle name="þ_x001d_ð‡_x000c_éþ÷_x000c_âþU_x0001__x001f__x000f_&quot;_x000f__x0001__x0001__GHABOP 31 3" xfId="61047" xr:uid="{00000000-0005-0000-0000-00007ED80000}"/>
    <cellStyle name="þ_x001d_ð‡_x000c_éþ÷_x000c_âþU_x0001__x001f__x000f_&quot;_x0007__x0001__x0001__GHABOP 31 4" xfId="61048" xr:uid="{00000000-0005-0000-0000-00007FD80000}"/>
    <cellStyle name="þ_x001d_ð‡_x000c_éþ÷_x000c_âþU_x0001__x001f__x000f_&quot;_x000f__x0001__x0001__GHABOP 31 4" xfId="61049" xr:uid="{00000000-0005-0000-0000-000080D80000}"/>
    <cellStyle name="þ_x001d_ð‡_x000c_éþ÷_x000c_âþU_x0001__x001f__x000f_&quot;_x0007__x0001__x0001__GHABOP 31 5" xfId="61050" xr:uid="{00000000-0005-0000-0000-000081D80000}"/>
    <cellStyle name="þ_x001d_ð‡_x000c_éþ÷_x000c_âþU_x0001__x001f__x000f_&quot;_x000f__x0001__x0001__GHABOP 31 5" xfId="61051" xr:uid="{00000000-0005-0000-0000-000082D80000}"/>
    <cellStyle name="þ_x001d_ð‡_x000c_éþ÷_x000c_âþU_x0001__x001f__x000f_&quot;_x0007__x0001__x0001__GHABOP 31 6" xfId="61052" xr:uid="{00000000-0005-0000-0000-000083D80000}"/>
    <cellStyle name="þ_x001d_ð‡_x000c_éþ÷_x000c_âþU_x0001__x001f__x000f_&quot;_x000f__x0001__x0001__GHABOP 31 6" xfId="61053" xr:uid="{00000000-0005-0000-0000-000084D80000}"/>
    <cellStyle name="þ_x001d_ð‡_x000c_éþ÷_x000c_âþU_x0001__x001f__x000f_&quot;_x0007__x0001__x0001__GHABOP 31 7" xfId="61054" xr:uid="{00000000-0005-0000-0000-000085D80000}"/>
    <cellStyle name="þ_x001d_ð‡_x000c_éþ÷_x000c_âþU_x0001__x001f__x000f_&quot;_x000f__x0001__x0001__GHABOP 31 7" xfId="61055" xr:uid="{00000000-0005-0000-0000-000086D80000}"/>
    <cellStyle name="þ_x001d_ð‡_x000c_éþ÷_x000c_âþU_x0001__x001f__x000f_&quot;_x0007__x0001__x0001__GHABOP 31 8" xfId="61056" xr:uid="{00000000-0005-0000-0000-000087D80000}"/>
    <cellStyle name="þ_x001d_ð‡_x000c_éþ÷_x000c_âþU_x0001__x001f__x000f_&quot;_x000f__x0001__x0001__GHABOP 31 8" xfId="61057" xr:uid="{00000000-0005-0000-0000-000088D80000}"/>
    <cellStyle name="þ_x001d_ð‡_x000c_éþ÷_x000c_âþU_x0001__x001f__x000f_&quot;_x0007__x0001__x0001__GHABOP 31 9" xfId="61058" xr:uid="{00000000-0005-0000-0000-000089D80000}"/>
    <cellStyle name="þ_x001d_ð‡_x000c_éþ÷_x000c_âþU_x0001__x001f__x000f_&quot;_x000f__x0001__x0001__GHABOP 31 9" xfId="61059" xr:uid="{00000000-0005-0000-0000-00008AD80000}"/>
    <cellStyle name="þ_x001d_ð‡_x000c_éþ÷_x000c_âþU_x0001__x001f__x000f_&quot;_x0007__x0001__x0001__GHABOP 32" xfId="61060" xr:uid="{00000000-0005-0000-0000-00008BD80000}"/>
    <cellStyle name="þ_x001d_ð‡_x000c_éþ÷_x000c_âþU_x0001__x001f__x000f_&quot;_x000f__x0001__x0001__GHABOP 32" xfId="61061" xr:uid="{00000000-0005-0000-0000-00008CD80000}"/>
    <cellStyle name="þ_x001d_ð‡_x000c_éþ÷_x000c_âþU_x0001__x001f__x000f_&quot;_x0007__x0001__x0001__GHABOP 32 2" xfId="61062" xr:uid="{00000000-0005-0000-0000-00008DD80000}"/>
    <cellStyle name="þ_x001d_ð‡_x000c_éþ÷_x000c_âþU_x0001__x001f__x000f_&quot;_x000f__x0001__x0001__GHABOP 32 2" xfId="61063" xr:uid="{00000000-0005-0000-0000-00008ED80000}"/>
    <cellStyle name="þ_x001d_ð‡_x000c_éþ÷_x000c_âþU_x0001__x001f__x000f_&quot;_x0007__x0001__x0001__GHABOP 32 2 2" xfId="61064" xr:uid="{00000000-0005-0000-0000-00008FD80000}"/>
    <cellStyle name="þ_x001d_ð‡_x000c_éþ÷_x000c_âþU_x0001__x001f__x000f_&quot;_x000f__x0001__x0001__GHABOP 32 2 2" xfId="61065" xr:uid="{00000000-0005-0000-0000-000090D80000}"/>
    <cellStyle name="þ_x001d_ð‡_x000c_éþ÷_x000c_âþU_x0001__x001f__x000f_&quot;_x0007__x0001__x0001__GHABOP 32 2 3" xfId="61066" xr:uid="{00000000-0005-0000-0000-000091D80000}"/>
    <cellStyle name="þ_x001d_ð‡_x000c_éþ÷_x000c_âþU_x0001__x001f__x000f_&quot;_x000f__x0001__x0001__GHABOP 32 2 3" xfId="61067" xr:uid="{00000000-0005-0000-0000-000092D80000}"/>
    <cellStyle name="þ_x001d_ð‡_x000c_éþ÷_x000c_âþU_x0001__x001f__x000f_&quot;_x0007__x0001__x0001__GHABOP 32 2 4" xfId="61068" xr:uid="{00000000-0005-0000-0000-000093D80000}"/>
    <cellStyle name="þ_x001d_ð‡_x000c_éþ÷_x000c_âþU_x0001__x001f__x000f_&quot;_x000f__x0001__x0001__GHABOP 32 2 4" xfId="61069" xr:uid="{00000000-0005-0000-0000-000094D80000}"/>
    <cellStyle name="þ_x001d_ð‡_x000c_éþ÷_x000c_âþU_x0001__x001f__x000f_&quot;_x0007__x0001__x0001__GHABOP 32 2 5" xfId="61070" xr:uid="{00000000-0005-0000-0000-000095D80000}"/>
    <cellStyle name="þ_x001d_ð‡_x000c_éþ÷_x000c_âþU_x0001__x001f__x000f_&quot;_x000f__x0001__x0001__GHABOP 32 2 5" xfId="61071" xr:uid="{00000000-0005-0000-0000-000096D80000}"/>
    <cellStyle name="þ_x001d_ð‡_x000c_éþ÷_x000c_âþU_x0001__x001f__x000f_&quot;_x0007__x0001__x0001__GHABOP 32 2 6" xfId="61072" xr:uid="{00000000-0005-0000-0000-000097D80000}"/>
    <cellStyle name="þ_x001d_ð‡_x000c_éþ÷_x000c_âþU_x0001__x001f__x000f_&quot;_x000f__x0001__x0001__GHABOP 32 2 6" xfId="61073" xr:uid="{00000000-0005-0000-0000-000098D80000}"/>
    <cellStyle name="þ_x001d_ð‡_x000c_éþ÷_x000c_âþU_x0001__x001f__x000f_&quot;_x0007__x0001__x0001__GHABOP 32 3" xfId="61074" xr:uid="{00000000-0005-0000-0000-000099D80000}"/>
    <cellStyle name="þ_x001d_ð‡_x000c_éþ÷_x000c_âþU_x0001__x001f__x000f_&quot;_x000f__x0001__x0001__GHABOP 32 3" xfId="61075" xr:uid="{00000000-0005-0000-0000-00009AD80000}"/>
    <cellStyle name="þ_x001d_ð‡_x000c_éþ÷_x000c_âþU_x0001__x001f__x000f_&quot;_x0007__x0001__x0001__GHABOP 32 4" xfId="61076" xr:uid="{00000000-0005-0000-0000-00009BD80000}"/>
    <cellStyle name="þ_x001d_ð‡_x000c_éþ÷_x000c_âþU_x0001__x001f__x000f_&quot;_x000f__x0001__x0001__GHABOP 32 4" xfId="61077" xr:uid="{00000000-0005-0000-0000-00009CD80000}"/>
    <cellStyle name="þ_x001d_ð‡_x000c_éþ÷_x000c_âþU_x0001__x001f__x000f_&quot;_x0007__x0001__x0001__GHABOP 32 5" xfId="61078" xr:uid="{00000000-0005-0000-0000-00009DD80000}"/>
    <cellStyle name="þ_x001d_ð‡_x000c_éþ÷_x000c_âþU_x0001__x001f__x000f_&quot;_x000f__x0001__x0001__GHABOP 32 5" xfId="61079" xr:uid="{00000000-0005-0000-0000-00009ED80000}"/>
    <cellStyle name="þ_x001d_ð‡_x000c_éþ÷_x000c_âþU_x0001__x001f__x000f_&quot;_x0007__x0001__x0001__GHABOP 32 6" xfId="61080" xr:uid="{00000000-0005-0000-0000-00009FD80000}"/>
    <cellStyle name="þ_x001d_ð‡_x000c_éþ÷_x000c_âþU_x0001__x001f__x000f_&quot;_x000f__x0001__x0001__GHABOP 32 6" xfId="61081" xr:uid="{00000000-0005-0000-0000-0000A0D80000}"/>
    <cellStyle name="þ_x001d_ð‡_x000c_éþ÷_x000c_âþU_x0001__x001f__x000f_&quot;_x0007__x0001__x0001__GHABOP 32 7" xfId="61082" xr:uid="{00000000-0005-0000-0000-0000A1D80000}"/>
    <cellStyle name="þ_x001d_ð‡_x000c_éþ÷_x000c_âþU_x0001__x001f__x000f_&quot;_x000f__x0001__x0001__GHABOP 32 7" xfId="61083" xr:uid="{00000000-0005-0000-0000-0000A2D80000}"/>
    <cellStyle name="þ_x001d_ð‡_x000c_éþ÷_x000c_âþU_x0001__x001f__x000f_&quot;_x0007__x0001__x0001__GHABOP 32 8" xfId="61084" xr:uid="{00000000-0005-0000-0000-0000A3D80000}"/>
    <cellStyle name="þ_x001d_ð‡_x000c_éþ÷_x000c_âþU_x0001__x001f__x000f_&quot;_x000f__x0001__x0001__GHABOP 32 8" xfId="61085" xr:uid="{00000000-0005-0000-0000-0000A4D80000}"/>
    <cellStyle name="þ_x001d_ð‡_x000c_éþ÷_x000c_âþU_x0001__x001f__x000f_&quot;_x0007__x0001__x0001__GHABOP 32 9" xfId="61086" xr:uid="{00000000-0005-0000-0000-0000A5D80000}"/>
    <cellStyle name="þ_x001d_ð‡_x000c_éþ÷_x000c_âþU_x0001__x001f__x000f_&quot;_x000f__x0001__x0001__GHABOP 32 9" xfId="61087" xr:uid="{00000000-0005-0000-0000-0000A6D80000}"/>
    <cellStyle name="þ_x001d_ð‡_x000c_éþ÷_x000c_âþU_x0001__x001f__x000f_&quot;_x0007__x0001__x0001__GHABOP 33" xfId="61088" xr:uid="{00000000-0005-0000-0000-0000A7D80000}"/>
    <cellStyle name="þ_x001d_ð‡_x000c_éþ÷_x000c_âþU_x0001__x001f__x000f_&quot;_x000f__x0001__x0001__GHABOP 33" xfId="61089" xr:uid="{00000000-0005-0000-0000-0000A8D80000}"/>
    <cellStyle name="þ_x001d_ð‡_x000c_éþ÷_x000c_âþU_x0001__x001f__x000f_&quot;_x0007__x0001__x0001__GHABOP 33 2" xfId="61090" xr:uid="{00000000-0005-0000-0000-0000A9D80000}"/>
    <cellStyle name="þ_x001d_ð‡_x000c_éþ÷_x000c_âþU_x0001__x001f__x000f_&quot;_x000f__x0001__x0001__GHABOP 33 2" xfId="61091" xr:uid="{00000000-0005-0000-0000-0000AAD80000}"/>
    <cellStyle name="þ_x001d_ð‡_x000c_éþ÷_x000c_âþU_x0001__x001f__x000f_&quot;_x0007__x0001__x0001__GHABOP 33 2 2" xfId="61092" xr:uid="{00000000-0005-0000-0000-0000ABD80000}"/>
    <cellStyle name="þ_x001d_ð‡_x000c_éþ÷_x000c_âþU_x0001__x001f__x000f_&quot;_x000f__x0001__x0001__GHABOP 33 2 2" xfId="61093" xr:uid="{00000000-0005-0000-0000-0000ACD80000}"/>
    <cellStyle name="þ_x001d_ð‡_x000c_éþ÷_x000c_âþU_x0001__x001f__x000f_&quot;_x0007__x0001__x0001__GHABOP 33 2 3" xfId="61094" xr:uid="{00000000-0005-0000-0000-0000ADD80000}"/>
    <cellStyle name="þ_x001d_ð‡_x000c_éþ÷_x000c_âþU_x0001__x001f__x000f_&quot;_x000f__x0001__x0001__GHABOP 33 2 3" xfId="61095" xr:uid="{00000000-0005-0000-0000-0000AED80000}"/>
    <cellStyle name="þ_x001d_ð‡_x000c_éþ÷_x000c_âþU_x0001__x001f__x000f_&quot;_x0007__x0001__x0001__GHABOP 33 2 4" xfId="61096" xr:uid="{00000000-0005-0000-0000-0000AFD80000}"/>
    <cellStyle name="þ_x001d_ð‡_x000c_éþ÷_x000c_âþU_x0001__x001f__x000f_&quot;_x000f__x0001__x0001__GHABOP 33 2 4" xfId="61097" xr:uid="{00000000-0005-0000-0000-0000B0D80000}"/>
    <cellStyle name="þ_x001d_ð‡_x000c_éþ÷_x000c_âþU_x0001__x001f__x000f_&quot;_x0007__x0001__x0001__GHABOP 33 2 5" xfId="61098" xr:uid="{00000000-0005-0000-0000-0000B1D80000}"/>
    <cellStyle name="þ_x001d_ð‡_x000c_éþ÷_x000c_âþU_x0001__x001f__x000f_&quot;_x000f__x0001__x0001__GHABOP 33 2 5" xfId="61099" xr:uid="{00000000-0005-0000-0000-0000B2D80000}"/>
    <cellStyle name="þ_x001d_ð‡_x000c_éþ÷_x000c_âþU_x0001__x001f__x000f_&quot;_x0007__x0001__x0001__GHABOP 33 2 6" xfId="61100" xr:uid="{00000000-0005-0000-0000-0000B3D80000}"/>
    <cellStyle name="þ_x001d_ð‡_x000c_éþ÷_x000c_âþU_x0001__x001f__x000f_&quot;_x000f__x0001__x0001__GHABOP 33 2 6" xfId="61101" xr:uid="{00000000-0005-0000-0000-0000B4D80000}"/>
    <cellStyle name="þ_x001d_ð‡_x000c_éþ÷_x000c_âþU_x0001__x001f__x000f_&quot;_x0007__x0001__x0001__GHABOP 33 3" xfId="61102" xr:uid="{00000000-0005-0000-0000-0000B5D80000}"/>
    <cellStyle name="þ_x001d_ð‡_x000c_éþ÷_x000c_âþU_x0001__x001f__x000f_&quot;_x000f__x0001__x0001__GHABOP 33 3" xfId="61103" xr:uid="{00000000-0005-0000-0000-0000B6D80000}"/>
    <cellStyle name="þ_x001d_ð‡_x000c_éþ÷_x000c_âþU_x0001__x001f__x000f_&quot;_x0007__x0001__x0001__GHABOP 33 4" xfId="61104" xr:uid="{00000000-0005-0000-0000-0000B7D80000}"/>
    <cellStyle name="þ_x001d_ð‡_x000c_éþ÷_x000c_âþU_x0001__x001f__x000f_&quot;_x000f__x0001__x0001__GHABOP 33 4" xfId="61105" xr:uid="{00000000-0005-0000-0000-0000B8D80000}"/>
    <cellStyle name="þ_x001d_ð‡_x000c_éþ÷_x000c_âþU_x0001__x001f__x000f_&quot;_x0007__x0001__x0001__GHABOP 33 5" xfId="61106" xr:uid="{00000000-0005-0000-0000-0000B9D80000}"/>
    <cellStyle name="þ_x001d_ð‡_x000c_éþ÷_x000c_âþU_x0001__x001f__x000f_&quot;_x000f__x0001__x0001__GHABOP 33 5" xfId="61107" xr:uid="{00000000-0005-0000-0000-0000BAD80000}"/>
    <cellStyle name="þ_x001d_ð‡_x000c_éþ÷_x000c_âþU_x0001__x001f__x000f_&quot;_x0007__x0001__x0001__GHABOP 33 6" xfId="61108" xr:uid="{00000000-0005-0000-0000-0000BBD80000}"/>
    <cellStyle name="þ_x001d_ð‡_x000c_éþ÷_x000c_âþU_x0001__x001f__x000f_&quot;_x000f__x0001__x0001__GHABOP 33 6" xfId="61109" xr:uid="{00000000-0005-0000-0000-0000BCD80000}"/>
    <cellStyle name="þ_x001d_ð‡_x000c_éþ÷_x000c_âþU_x0001__x001f__x000f_&quot;_x0007__x0001__x0001__GHABOP 33 7" xfId="61110" xr:uid="{00000000-0005-0000-0000-0000BDD80000}"/>
    <cellStyle name="þ_x001d_ð‡_x000c_éþ÷_x000c_âþU_x0001__x001f__x000f_&quot;_x000f__x0001__x0001__GHABOP 33 7" xfId="61111" xr:uid="{00000000-0005-0000-0000-0000BED80000}"/>
    <cellStyle name="þ_x001d_ð‡_x000c_éþ÷_x000c_âþU_x0001__x001f__x000f_&quot;_x0007__x0001__x0001__GHABOP 33 8" xfId="61112" xr:uid="{00000000-0005-0000-0000-0000BFD80000}"/>
    <cellStyle name="þ_x001d_ð‡_x000c_éþ÷_x000c_âþU_x0001__x001f__x000f_&quot;_x000f__x0001__x0001__GHABOP 33 8" xfId="61113" xr:uid="{00000000-0005-0000-0000-0000C0D80000}"/>
    <cellStyle name="þ_x001d_ð‡_x000c_éþ÷_x000c_âþU_x0001__x001f__x000f_&quot;_x0007__x0001__x0001__GHABOP 33 9" xfId="61114" xr:uid="{00000000-0005-0000-0000-0000C1D80000}"/>
    <cellStyle name="þ_x001d_ð‡_x000c_éþ÷_x000c_âþU_x0001__x001f__x000f_&quot;_x000f__x0001__x0001__GHABOP 33 9" xfId="61115" xr:uid="{00000000-0005-0000-0000-0000C2D80000}"/>
    <cellStyle name="þ_x001d_ð‡_x000c_éþ÷_x000c_âþU_x0001__x001f__x000f_&quot;_x0007__x0001__x0001__GHABOP 34" xfId="61116" xr:uid="{00000000-0005-0000-0000-0000C3D80000}"/>
    <cellStyle name="þ_x001d_ð‡_x000c_éþ÷_x000c_âþU_x0001__x001f__x000f_&quot;_x000f__x0001__x0001__GHABOP 34" xfId="61117" xr:uid="{00000000-0005-0000-0000-0000C4D80000}"/>
    <cellStyle name="þ_x001d_ð‡_x000c_éþ÷_x000c_âþU_x0001__x001f__x000f_&quot;_x0007__x0001__x0001__GHABOP 34 2" xfId="61118" xr:uid="{00000000-0005-0000-0000-0000C5D80000}"/>
    <cellStyle name="þ_x001d_ð‡_x000c_éþ÷_x000c_âþU_x0001__x001f__x000f_&quot;_x000f__x0001__x0001__GHABOP 34 2" xfId="61119" xr:uid="{00000000-0005-0000-0000-0000C6D80000}"/>
    <cellStyle name="þ_x001d_ð‡_x000c_éþ÷_x000c_âþU_x0001__x001f__x000f_&quot;_x0007__x0001__x0001__GHABOP 34 2 2" xfId="61120" xr:uid="{00000000-0005-0000-0000-0000C7D80000}"/>
    <cellStyle name="þ_x001d_ð‡_x000c_éþ÷_x000c_âþU_x0001__x001f__x000f_&quot;_x000f__x0001__x0001__GHABOP 34 2 2" xfId="61121" xr:uid="{00000000-0005-0000-0000-0000C8D80000}"/>
    <cellStyle name="þ_x001d_ð‡_x000c_éþ÷_x000c_âþU_x0001__x001f__x000f_&quot;_x0007__x0001__x0001__GHABOP 34 2 3" xfId="61122" xr:uid="{00000000-0005-0000-0000-0000C9D80000}"/>
    <cellStyle name="þ_x001d_ð‡_x000c_éþ÷_x000c_âþU_x0001__x001f__x000f_&quot;_x000f__x0001__x0001__GHABOP 34 2 3" xfId="61123" xr:uid="{00000000-0005-0000-0000-0000CAD80000}"/>
    <cellStyle name="þ_x001d_ð‡_x000c_éþ÷_x000c_âþU_x0001__x001f__x000f_&quot;_x0007__x0001__x0001__GHABOP 34 2 4" xfId="61124" xr:uid="{00000000-0005-0000-0000-0000CBD80000}"/>
    <cellStyle name="þ_x001d_ð‡_x000c_éþ÷_x000c_âþU_x0001__x001f__x000f_&quot;_x000f__x0001__x0001__GHABOP 34 2 4" xfId="61125" xr:uid="{00000000-0005-0000-0000-0000CCD80000}"/>
    <cellStyle name="þ_x001d_ð‡_x000c_éþ÷_x000c_âþU_x0001__x001f__x000f_&quot;_x0007__x0001__x0001__GHABOP 34 2 5" xfId="61126" xr:uid="{00000000-0005-0000-0000-0000CDD80000}"/>
    <cellStyle name="þ_x001d_ð‡_x000c_éþ÷_x000c_âþU_x0001__x001f__x000f_&quot;_x000f__x0001__x0001__GHABOP 34 2 5" xfId="61127" xr:uid="{00000000-0005-0000-0000-0000CED80000}"/>
    <cellStyle name="þ_x001d_ð‡_x000c_éþ÷_x000c_âþU_x0001__x001f__x000f_&quot;_x0007__x0001__x0001__GHABOP 34 2 6" xfId="61128" xr:uid="{00000000-0005-0000-0000-0000CFD80000}"/>
    <cellStyle name="þ_x001d_ð‡_x000c_éþ÷_x000c_âþU_x0001__x001f__x000f_&quot;_x000f__x0001__x0001__GHABOP 34 2 6" xfId="61129" xr:uid="{00000000-0005-0000-0000-0000D0D80000}"/>
    <cellStyle name="þ_x001d_ð‡_x000c_éþ÷_x000c_âþU_x0001__x001f__x000f_&quot;_x0007__x0001__x0001__GHABOP 34 3" xfId="61130" xr:uid="{00000000-0005-0000-0000-0000D1D80000}"/>
    <cellStyle name="þ_x001d_ð‡_x000c_éþ÷_x000c_âþU_x0001__x001f__x000f_&quot;_x000f__x0001__x0001__GHABOP 34 3" xfId="61131" xr:uid="{00000000-0005-0000-0000-0000D2D80000}"/>
    <cellStyle name="þ_x001d_ð‡_x000c_éþ÷_x000c_âþU_x0001__x001f__x000f_&quot;_x0007__x0001__x0001__GHABOP 34 4" xfId="61132" xr:uid="{00000000-0005-0000-0000-0000D3D80000}"/>
    <cellStyle name="þ_x001d_ð‡_x000c_éþ÷_x000c_âþU_x0001__x001f__x000f_&quot;_x000f__x0001__x0001__GHABOP 34 4" xfId="61133" xr:uid="{00000000-0005-0000-0000-0000D4D80000}"/>
    <cellStyle name="þ_x001d_ð‡_x000c_éþ÷_x000c_âþU_x0001__x001f__x000f_&quot;_x0007__x0001__x0001__GHABOP 34 5" xfId="61134" xr:uid="{00000000-0005-0000-0000-0000D5D80000}"/>
    <cellStyle name="þ_x001d_ð‡_x000c_éþ÷_x000c_âþU_x0001__x001f__x000f_&quot;_x000f__x0001__x0001__GHABOP 34 5" xfId="61135" xr:uid="{00000000-0005-0000-0000-0000D6D80000}"/>
    <cellStyle name="þ_x001d_ð‡_x000c_éþ÷_x000c_âþU_x0001__x001f__x000f_&quot;_x0007__x0001__x0001__GHABOP 34 6" xfId="61136" xr:uid="{00000000-0005-0000-0000-0000D7D80000}"/>
    <cellStyle name="þ_x001d_ð‡_x000c_éþ÷_x000c_âþU_x0001__x001f__x000f_&quot;_x000f__x0001__x0001__GHABOP 34 6" xfId="61137" xr:uid="{00000000-0005-0000-0000-0000D8D80000}"/>
    <cellStyle name="þ_x001d_ð‡_x000c_éþ÷_x000c_âþU_x0001__x001f__x000f_&quot;_x0007__x0001__x0001__GHABOP 34 7" xfId="61138" xr:uid="{00000000-0005-0000-0000-0000D9D80000}"/>
    <cellStyle name="þ_x001d_ð‡_x000c_éþ÷_x000c_âþU_x0001__x001f__x000f_&quot;_x000f__x0001__x0001__GHABOP 34 7" xfId="61139" xr:uid="{00000000-0005-0000-0000-0000DAD80000}"/>
    <cellStyle name="þ_x001d_ð‡_x000c_éþ÷_x000c_âþU_x0001__x001f__x000f_&quot;_x0007__x0001__x0001__GHABOP 34 8" xfId="61140" xr:uid="{00000000-0005-0000-0000-0000DBD80000}"/>
    <cellStyle name="þ_x001d_ð‡_x000c_éþ÷_x000c_âþU_x0001__x001f__x000f_&quot;_x000f__x0001__x0001__GHABOP 34 8" xfId="61141" xr:uid="{00000000-0005-0000-0000-0000DCD80000}"/>
    <cellStyle name="þ_x001d_ð‡_x000c_éþ÷_x000c_âþU_x0001__x001f__x000f_&quot;_x0007__x0001__x0001__GHABOP 34 9" xfId="61142" xr:uid="{00000000-0005-0000-0000-0000DDD80000}"/>
    <cellStyle name="þ_x001d_ð‡_x000c_éþ÷_x000c_âþU_x0001__x001f__x000f_&quot;_x000f__x0001__x0001__GHABOP 34 9" xfId="61143" xr:uid="{00000000-0005-0000-0000-0000DED80000}"/>
    <cellStyle name="þ_x001d_ð‡_x000c_éþ÷_x000c_âþU_x0001__x001f__x000f_&quot;_x0007__x0001__x0001__GHABOP 35" xfId="61144" xr:uid="{00000000-0005-0000-0000-0000DFD80000}"/>
    <cellStyle name="þ_x001d_ð‡_x000c_éþ÷_x000c_âþU_x0001__x001f__x000f_&quot;_x000f__x0001__x0001__GHABOP 35" xfId="61145" xr:uid="{00000000-0005-0000-0000-0000E0D80000}"/>
    <cellStyle name="þ_x001d_ð‡_x000c_éþ÷_x000c_âþU_x0001__x001f__x000f_&quot;_x0007__x0001__x0001__GHABOP 35 2" xfId="61146" xr:uid="{00000000-0005-0000-0000-0000E1D80000}"/>
    <cellStyle name="þ_x001d_ð‡_x000c_éþ÷_x000c_âþU_x0001__x001f__x000f_&quot;_x000f__x0001__x0001__GHABOP 35 2" xfId="61147" xr:uid="{00000000-0005-0000-0000-0000E2D80000}"/>
    <cellStyle name="þ_x001d_ð‡_x000c_éþ÷_x000c_âþU_x0001__x001f__x000f_&quot;_x0007__x0001__x0001__GHABOP 35 2 2" xfId="61148" xr:uid="{00000000-0005-0000-0000-0000E3D80000}"/>
    <cellStyle name="þ_x001d_ð‡_x000c_éþ÷_x000c_âþU_x0001__x001f__x000f_&quot;_x000f__x0001__x0001__GHABOP 35 2 2" xfId="61149" xr:uid="{00000000-0005-0000-0000-0000E4D80000}"/>
    <cellStyle name="þ_x001d_ð‡_x000c_éþ÷_x000c_âþU_x0001__x001f__x000f_&quot;_x0007__x0001__x0001__GHABOP 35 2 3" xfId="61150" xr:uid="{00000000-0005-0000-0000-0000E5D80000}"/>
    <cellStyle name="þ_x001d_ð‡_x000c_éþ÷_x000c_âþU_x0001__x001f__x000f_&quot;_x000f__x0001__x0001__GHABOP 35 2 3" xfId="61151" xr:uid="{00000000-0005-0000-0000-0000E6D80000}"/>
    <cellStyle name="þ_x001d_ð‡_x000c_éþ÷_x000c_âþU_x0001__x001f__x000f_&quot;_x0007__x0001__x0001__GHABOP 35 2 4" xfId="61152" xr:uid="{00000000-0005-0000-0000-0000E7D80000}"/>
    <cellStyle name="þ_x001d_ð‡_x000c_éþ÷_x000c_âþU_x0001__x001f__x000f_&quot;_x000f__x0001__x0001__GHABOP 35 2 4" xfId="61153" xr:uid="{00000000-0005-0000-0000-0000E8D80000}"/>
    <cellStyle name="þ_x001d_ð‡_x000c_éþ÷_x000c_âþU_x0001__x001f__x000f_&quot;_x0007__x0001__x0001__GHABOP 35 2 5" xfId="61154" xr:uid="{00000000-0005-0000-0000-0000E9D80000}"/>
    <cellStyle name="þ_x001d_ð‡_x000c_éþ÷_x000c_âþU_x0001__x001f__x000f_&quot;_x000f__x0001__x0001__GHABOP 35 2 5" xfId="61155" xr:uid="{00000000-0005-0000-0000-0000EAD80000}"/>
    <cellStyle name="þ_x001d_ð‡_x000c_éþ÷_x000c_âþU_x0001__x001f__x000f_&quot;_x0007__x0001__x0001__GHABOP 35 2 6" xfId="61156" xr:uid="{00000000-0005-0000-0000-0000EBD80000}"/>
    <cellStyle name="þ_x001d_ð‡_x000c_éþ÷_x000c_âþU_x0001__x001f__x000f_&quot;_x000f__x0001__x0001__GHABOP 35 2 6" xfId="61157" xr:uid="{00000000-0005-0000-0000-0000ECD80000}"/>
    <cellStyle name="þ_x001d_ð‡_x000c_éþ÷_x000c_âþU_x0001__x001f__x000f_&quot;_x0007__x0001__x0001__GHABOP 35 3" xfId="61158" xr:uid="{00000000-0005-0000-0000-0000EDD80000}"/>
    <cellStyle name="þ_x001d_ð‡_x000c_éþ÷_x000c_âþU_x0001__x001f__x000f_&quot;_x000f__x0001__x0001__GHABOP 35 3" xfId="61159" xr:uid="{00000000-0005-0000-0000-0000EED80000}"/>
    <cellStyle name="þ_x001d_ð‡_x000c_éþ÷_x000c_âþU_x0001__x001f__x000f_&quot;_x0007__x0001__x0001__GHABOP 35 4" xfId="61160" xr:uid="{00000000-0005-0000-0000-0000EFD80000}"/>
    <cellStyle name="þ_x001d_ð‡_x000c_éþ÷_x000c_âþU_x0001__x001f__x000f_&quot;_x000f__x0001__x0001__GHABOP 35 4" xfId="61161" xr:uid="{00000000-0005-0000-0000-0000F0D80000}"/>
    <cellStyle name="þ_x001d_ð‡_x000c_éþ÷_x000c_âþU_x0001__x001f__x000f_&quot;_x0007__x0001__x0001__GHABOP 35 5" xfId="61162" xr:uid="{00000000-0005-0000-0000-0000F1D80000}"/>
    <cellStyle name="þ_x001d_ð‡_x000c_éþ÷_x000c_âþU_x0001__x001f__x000f_&quot;_x000f__x0001__x0001__GHABOP 35 5" xfId="61163" xr:uid="{00000000-0005-0000-0000-0000F2D80000}"/>
    <cellStyle name="þ_x001d_ð‡_x000c_éþ÷_x000c_âþU_x0001__x001f__x000f_&quot;_x0007__x0001__x0001__GHABOP 35 6" xfId="61164" xr:uid="{00000000-0005-0000-0000-0000F3D80000}"/>
    <cellStyle name="þ_x001d_ð‡_x000c_éþ÷_x000c_âþU_x0001__x001f__x000f_&quot;_x000f__x0001__x0001__GHABOP 35 6" xfId="61165" xr:uid="{00000000-0005-0000-0000-0000F4D80000}"/>
    <cellStyle name="þ_x001d_ð‡_x000c_éþ÷_x000c_âþU_x0001__x001f__x000f_&quot;_x0007__x0001__x0001__GHABOP 35 7" xfId="61166" xr:uid="{00000000-0005-0000-0000-0000F5D80000}"/>
    <cellStyle name="þ_x001d_ð‡_x000c_éþ÷_x000c_âþU_x0001__x001f__x000f_&quot;_x000f__x0001__x0001__GHABOP 35 7" xfId="61167" xr:uid="{00000000-0005-0000-0000-0000F6D80000}"/>
    <cellStyle name="þ_x001d_ð‡_x000c_éþ÷_x000c_âþU_x0001__x001f__x000f_&quot;_x0007__x0001__x0001__GHABOP 35 8" xfId="61168" xr:uid="{00000000-0005-0000-0000-0000F7D80000}"/>
    <cellStyle name="þ_x001d_ð‡_x000c_éþ÷_x000c_âþU_x0001__x001f__x000f_&quot;_x000f__x0001__x0001__GHABOP 35 8" xfId="61169" xr:uid="{00000000-0005-0000-0000-0000F8D80000}"/>
    <cellStyle name="þ_x001d_ð‡_x000c_éþ÷_x000c_âþU_x0001__x001f__x000f_&quot;_x0007__x0001__x0001__GHABOP 35 9" xfId="61170" xr:uid="{00000000-0005-0000-0000-0000F9D80000}"/>
    <cellStyle name="þ_x001d_ð‡_x000c_éþ÷_x000c_âþU_x0001__x001f__x000f_&quot;_x000f__x0001__x0001__GHABOP 35 9" xfId="61171" xr:uid="{00000000-0005-0000-0000-0000FAD80000}"/>
    <cellStyle name="þ_x001d_ð‡_x000c_éþ÷_x000c_âþU_x0001__x001f__x000f_&quot;_x0007__x0001__x0001__GHABOP 36" xfId="61172" xr:uid="{00000000-0005-0000-0000-0000FBD80000}"/>
    <cellStyle name="þ_x001d_ð‡_x000c_éþ÷_x000c_âþU_x0001__x001f__x000f_&quot;_x000f__x0001__x0001__GHABOP 36" xfId="61173" xr:uid="{00000000-0005-0000-0000-0000FCD80000}"/>
    <cellStyle name="þ_x001d_ð‡_x000c_éþ÷_x000c_âþU_x0001__x001f__x000f_&quot;_x0007__x0001__x0001__GHABOP 36 2" xfId="61174" xr:uid="{00000000-0005-0000-0000-0000FDD80000}"/>
    <cellStyle name="þ_x001d_ð‡_x000c_éþ÷_x000c_âþU_x0001__x001f__x000f_&quot;_x000f__x0001__x0001__GHABOP 36 2" xfId="61175" xr:uid="{00000000-0005-0000-0000-0000FED80000}"/>
    <cellStyle name="þ_x001d_ð‡_x000c_éþ÷_x000c_âþU_x0001__x001f__x000f_&quot;_x0007__x0001__x0001__GHABOP 36 2 2" xfId="61176" xr:uid="{00000000-0005-0000-0000-0000FFD80000}"/>
    <cellStyle name="þ_x001d_ð‡_x000c_éþ÷_x000c_âþU_x0001__x001f__x000f_&quot;_x000f__x0001__x0001__GHABOP 36 2 2" xfId="61177" xr:uid="{00000000-0005-0000-0000-000000D90000}"/>
    <cellStyle name="þ_x001d_ð‡_x000c_éþ÷_x000c_âþU_x0001__x001f__x000f_&quot;_x0007__x0001__x0001__GHABOP 36 2 3" xfId="61178" xr:uid="{00000000-0005-0000-0000-000001D90000}"/>
    <cellStyle name="þ_x001d_ð‡_x000c_éþ÷_x000c_âþU_x0001__x001f__x000f_&quot;_x000f__x0001__x0001__GHABOP 36 2 3" xfId="61179" xr:uid="{00000000-0005-0000-0000-000002D90000}"/>
    <cellStyle name="þ_x001d_ð‡_x000c_éþ÷_x000c_âþU_x0001__x001f__x000f_&quot;_x0007__x0001__x0001__GHABOP 36 2 4" xfId="61180" xr:uid="{00000000-0005-0000-0000-000003D90000}"/>
    <cellStyle name="þ_x001d_ð‡_x000c_éþ÷_x000c_âþU_x0001__x001f__x000f_&quot;_x000f__x0001__x0001__GHABOP 36 2 4" xfId="61181" xr:uid="{00000000-0005-0000-0000-000004D90000}"/>
    <cellStyle name="þ_x001d_ð‡_x000c_éþ÷_x000c_âþU_x0001__x001f__x000f_&quot;_x0007__x0001__x0001__GHABOP 36 2 5" xfId="61182" xr:uid="{00000000-0005-0000-0000-000005D90000}"/>
    <cellStyle name="þ_x001d_ð‡_x000c_éþ÷_x000c_âþU_x0001__x001f__x000f_&quot;_x000f__x0001__x0001__GHABOP 36 2 5" xfId="61183" xr:uid="{00000000-0005-0000-0000-000006D90000}"/>
    <cellStyle name="þ_x001d_ð‡_x000c_éþ÷_x000c_âþU_x0001__x001f__x000f_&quot;_x0007__x0001__x0001__GHABOP 36 2 6" xfId="61184" xr:uid="{00000000-0005-0000-0000-000007D90000}"/>
    <cellStyle name="þ_x001d_ð‡_x000c_éþ÷_x000c_âþU_x0001__x001f__x000f_&quot;_x000f__x0001__x0001__GHABOP 36 2 6" xfId="61185" xr:uid="{00000000-0005-0000-0000-000008D90000}"/>
    <cellStyle name="þ_x001d_ð‡_x000c_éþ÷_x000c_âþU_x0001__x001f__x000f_&quot;_x0007__x0001__x0001__GHABOP 36 3" xfId="61186" xr:uid="{00000000-0005-0000-0000-000009D90000}"/>
    <cellStyle name="þ_x001d_ð‡_x000c_éþ÷_x000c_âþU_x0001__x001f__x000f_&quot;_x000f__x0001__x0001__GHABOP 36 3" xfId="61187" xr:uid="{00000000-0005-0000-0000-00000AD90000}"/>
    <cellStyle name="þ_x001d_ð‡_x000c_éþ÷_x000c_âþU_x0001__x001f__x000f_&quot;_x0007__x0001__x0001__GHABOP 36 4" xfId="61188" xr:uid="{00000000-0005-0000-0000-00000BD90000}"/>
    <cellStyle name="þ_x001d_ð‡_x000c_éþ÷_x000c_âþU_x0001__x001f__x000f_&quot;_x000f__x0001__x0001__GHABOP 36 4" xfId="61189" xr:uid="{00000000-0005-0000-0000-00000CD90000}"/>
    <cellStyle name="þ_x001d_ð‡_x000c_éþ÷_x000c_âþU_x0001__x001f__x000f_&quot;_x0007__x0001__x0001__GHABOP 36 5" xfId="61190" xr:uid="{00000000-0005-0000-0000-00000DD90000}"/>
    <cellStyle name="þ_x001d_ð‡_x000c_éþ÷_x000c_âþU_x0001__x001f__x000f_&quot;_x000f__x0001__x0001__GHABOP 36 5" xfId="61191" xr:uid="{00000000-0005-0000-0000-00000ED90000}"/>
    <cellStyle name="þ_x001d_ð‡_x000c_éþ÷_x000c_âþU_x0001__x001f__x000f_&quot;_x0007__x0001__x0001__GHABOP 36 6" xfId="61192" xr:uid="{00000000-0005-0000-0000-00000FD90000}"/>
    <cellStyle name="þ_x001d_ð‡_x000c_éþ÷_x000c_âþU_x0001__x001f__x000f_&quot;_x000f__x0001__x0001__GHABOP 36 6" xfId="61193" xr:uid="{00000000-0005-0000-0000-000010D90000}"/>
    <cellStyle name="þ_x001d_ð‡_x000c_éþ÷_x000c_âþU_x0001__x001f__x000f_&quot;_x0007__x0001__x0001__GHABOP 36 7" xfId="61194" xr:uid="{00000000-0005-0000-0000-000011D90000}"/>
    <cellStyle name="þ_x001d_ð‡_x000c_éþ÷_x000c_âþU_x0001__x001f__x000f_&quot;_x000f__x0001__x0001__GHABOP 36 7" xfId="61195" xr:uid="{00000000-0005-0000-0000-000012D90000}"/>
    <cellStyle name="þ_x001d_ð‡_x000c_éþ÷_x000c_âþU_x0001__x001f__x000f_&quot;_x0007__x0001__x0001__GHABOP 36 8" xfId="61196" xr:uid="{00000000-0005-0000-0000-000013D90000}"/>
    <cellStyle name="þ_x001d_ð‡_x000c_éþ÷_x000c_âþU_x0001__x001f__x000f_&quot;_x000f__x0001__x0001__GHABOP 36 8" xfId="61197" xr:uid="{00000000-0005-0000-0000-000014D90000}"/>
    <cellStyle name="þ_x001d_ð‡_x000c_éþ÷_x000c_âþU_x0001__x001f__x000f_&quot;_x0007__x0001__x0001__GHABOP 36 9" xfId="61198" xr:uid="{00000000-0005-0000-0000-000015D90000}"/>
    <cellStyle name="þ_x001d_ð‡_x000c_éþ÷_x000c_âþU_x0001__x001f__x000f_&quot;_x000f__x0001__x0001__GHABOP 36 9" xfId="61199" xr:uid="{00000000-0005-0000-0000-000016D90000}"/>
    <cellStyle name="þ_x001d_ð‡_x000c_éþ÷_x000c_âþU_x0001__x001f__x000f_&quot;_x0007__x0001__x0001__GHABOP 37" xfId="61200" xr:uid="{00000000-0005-0000-0000-000017D90000}"/>
    <cellStyle name="þ_x001d_ð‡_x000c_éþ÷_x000c_âþU_x0001__x001f__x000f_&quot;_x000f__x0001__x0001__GHABOP 37" xfId="61201" xr:uid="{00000000-0005-0000-0000-000018D90000}"/>
    <cellStyle name="þ_x001d_ð‡_x000c_éþ÷_x000c_âþU_x0001__x001f__x000f_&quot;_x0007__x0001__x0001__GHABOP 37 2" xfId="61202" xr:uid="{00000000-0005-0000-0000-000019D90000}"/>
    <cellStyle name="þ_x001d_ð‡_x000c_éþ÷_x000c_âþU_x0001__x001f__x000f_&quot;_x000f__x0001__x0001__GHABOP 37 2" xfId="61203" xr:uid="{00000000-0005-0000-0000-00001AD90000}"/>
    <cellStyle name="þ_x001d_ð‡_x000c_éþ÷_x000c_âþU_x0001__x001f__x000f_&quot;_x0007__x0001__x0001__GHABOP 37 2 2" xfId="61204" xr:uid="{00000000-0005-0000-0000-00001BD90000}"/>
    <cellStyle name="þ_x001d_ð‡_x000c_éþ÷_x000c_âþU_x0001__x001f__x000f_&quot;_x000f__x0001__x0001__GHABOP 37 2 2" xfId="61205" xr:uid="{00000000-0005-0000-0000-00001CD90000}"/>
    <cellStyle name="þ_x001d_ð‡_x000c_éþ÷_x000c_âþU_x0001__x001f__x000f_&quot;_x0007__x0001__x0001__GHABOP 37 2 3" xfId="61206" xr:uid="{00000000-0005-0000-0000-00001DD90000}"/>
    <cellStyle name="þ_x001d_ð‡_x000c_éþ÷_x000c_âþU_x0001__x001f__x000f_&quot;_x000f__x0001__x0001__GHABOP 37 2 3" xfId="61207" xr:uid="{00000000-0005-0000-0000-00001ED90000}"/>
    <cellStyle name="þ_x001d_ð‡_x000c_éþ÷_x000c_âþU_x0001__x001f__x000f_&quot;_x0007__x0001__x0001__GHABOP 37 2 4" xfId="61208" xr:uid="{00000000-0005-0000-0000-00001FD90000}"/>
    <cellStyle name="þ_x001d_ð‡_x000c_éþ÷_x000c_âþU_x0001__x001f__x000f_&quot;_x000f__x0001__x0001__GHABOP 37 2 4" xfId="61209" xr:uid="{00000000-0005-0000-0000-000020D90000}"/>
    <cellStyle name="þ_x001d_ð‡_x000c_éþ÷_x000c_âþU_x0001__x001f__x000f_&quot;_x0007__x0001__x0001__GHABOP 37 2 5" xfId="61210" xr:uid="{00000000-0005-0000-0000-000021D90000}"/>
    <cellStyle name="þ_x001d_ð‡_x000c_éþ÷_x000c_âþU_x0001__x001f__x000f_&quot;_x000f__x0001__x0001__GHABOP 37 2 5" xfId="61211" xr:uid="{00000000-0005-0000-0000-000022D90000}"/>
    <cellStyle name="þ_x001d_ð‡_x000c_éþ÷_x000c_âþU_x0001__x001f__x000f_&quot;_x0007__x0001__x0001__GHABOP 37 2 6" xfId="61212" xr:uid="{00000000-0005-0000-0000-000023D90000}"/>
    <cellStyle name="þ_x001d_ð‡_x000c_éþ÷_x000c_âþU_x0001__x001f__x000f_&quot;_x000f__x0001__x0001__GHABOP 37 2 6" xfId="61213" xr:uid="{00000000-0005-0000-0000-000024D90000}"/>
    <cellStyle name="þ_x001d_ð‡_x000c_éþ÷_x000c_âþU_x0001__x001f__x000f_&quot;_x0007__x0001__x0001__GHABOP 37 3" xfId="61214" xr:uid="{00000000-0005-0000-0000-000025D90000}"/>
    <cellStyle name="þ_x001d_ð‡_x000c_éþ÷_x000c_âþU_x0001__x001f__x000f_&quot;_x000f__x0001__x0001__GHABOP 37 3" xfId="61215" xr:uid="{00000000-0005-0000-0000-000026D90000}"/>
    <cellStyle name="þ_x001d_ð‡_x000c_éþ÷_x000c_âþU_x0001__x001f__x000f_&quot;_x0007__x0001__x0001__GHABOP 37 4" xfId="61216" xr:uid="{00000000-0005-0000-0000-000027D90000}"/>
    <cellStyle name="þ_x001d_ð‡_x000c_éþ÷_x000c_âþU_x0001__x001f__x000f_&quot;_x000f__x0001__x0001__GHABOP 37 4" xfId="61217" xr:uid="{00000000-0005-0000-0000-000028D90000}"/>
    <cellStyle name="þ_x001d_ð‡_x000c_éþ÷_x000c_âþU_x0001__x001f__x000f_&quot;_x0007__x0001__x0001__GHABOP 37 5" xfId="61218" xr:uid="{00000000-0005-0000-0000-000029D90000}"/>
    <cellStyle name="þ_x001d_ð‡_x000c_éþ÷_x000c_âþU_x0001__x001f__x000f_&quot;_x000f__x0001__x0001__GHABOP 37 5" xfId="61219" xr:uid="{00000000-0005-0000-0000-00002AD90000}"/>
    <cellStyle name="þ_x001d_ð‡_x000c_éþ÷_x000c_âþU_x0001__x001f__x000f_&quot;_x0007__x0001__x0001__GHABOP 37 6" xfId="61220" xr:uid="{00000000-0005-0000-0000-00002BD90000}"/>
    <cellStyle name="þ_x001d_ð‡_x000c_éþ÷_x000c_âþU_x0001__x001f__x000f_&quot;_x000f__x0001__x0001__GHABOP 37 6" xfId="61221" xr:uid="{00000000-0005-0000-0000-00002CD90000}"/>
    <cellStyle name="þ_x001d_ð‡_x000c_éþ÷_x000c_âþU_x0001__x001f__x000f_&quot;_x0007__x0001__x0001__GHABOP 37 7" xfId="61222" xr:uid="{00000000-0005-0000-0000-00002DD90000}"/>
    <cellStyle name="þ_x001d_ð‡_x000c_éþ÷_x000c_âþU_x0001__x001f__x000f_&quot;_x000f__x0001__x0001__GHABOP 37 7" xfId="61223" xr:uid="{00000000-0005-0000-0000-00002ED90000}"/>
    <cellStyle name="þ_x001d_ð‡_x000c_éþ÷_x000c_âþU_x0001__x001f__x000f_&quot;_x0007__x0001__x0001__GHABOP 37 8" xfId="61224" xr:uid="{00000000-0005-0000-0000-00002FD90000}"/>
    <cellStyle name="þ_x001d_ð‡_x000c_éþ÷_x000c_âþU_x0001__x001f__x000f_&quot;_x000f__x0001__x0001__GHABOP 37 8" xfId="61225" xr:uid="{00000000-0005-0000-0000-000030D90000}"/>
    <cellStyle name="þ_x001d_ð‡_x000c_éþ÷_x000c_âþU_x0001__x001f__x000f_&quot;_x0007__x0001__x0001__GHABOP 37 9" xfId="61226" xr:uid="{00000000-0005-0000-0000-000031D90000}"/>
    <cellStyle name="þ_x001d_ð‡_x000c_éþ÷_x000c_âþU_x0001__x001f__x000f_&quot;_x000f__x0001__x0001__GHABOP 37 9" xfId="61227" xr:uid="{00000000-0005-0000-0000-000032D90000}"/>
    <cellStyle name="þ_x001d_ð‡_x000c_éþ÷_x000c_âþU_x0001__x001f__x000f_&quot;_x0007__x0001__x0001__GHABOP 38" xfId="61228" xr:uid="{00000000-0005-0000-0000-000033D90000}"/>
    <cellStyle name="þ_x001d_ð‡_x000c_éþ÷_x000c_âþU_x0001__x001f__x000f_&quot;_x000f__x0001__x0001__GHABOP 38" xfId="61229" xr:uid="{00000000-0005-0000-0000-000034D90000}"/>
    <cellStyle name="þ_x001d_ð‡_x000c_éþ÷_x000c_âþU_x0001__x001f__x000f_&quot;_x0007__x0001__x0001__GHABOP 38 2" xfId="61230" xr:uid="{00000000-0005-0000-0000-000035D90000}"/>
    <cellStyle name="þ_x001d_ð‡_x000c_éþ÷_x000c_âþU_x0001__x001f__x000f_&quot;_x000f__x0001__x0001__GHABOP 38 2" xfId="61231" xr:uid="{00000000-0005-0000-0000-000036D90000}"/>
    <cellStyle name="þ_x001d_ð‡_x000c_éþ÷_x000c_âþU_x0001__x001f__x000f_&quot;_x0007__x0001__x0001__GHABOP 38 2 2" xfId="61232" xr:uid="{00000000-0005-0000-0000-000037D90000}"/>
    <cellStyle name="þ_x001d_ð‡_x000c_éþ÷_x000c_âþU_x0001__x001f__x000f_&quot;_x000f__x0001__x0001__GHABOP 38 2 2" xfId="61233" xr:uid="{00000000-0005-0000-0000-000038D90000}"/>
    <cellStyle name="þ_x001d_ð‡_x000c_éþ÷_x000c_âþU_x0001__x001f__x000f_&quot;_x0007__x0001__x0001__GHABOP 38 2 3" xfId="61234" xr:uid="{00000000-0005-0000-0000-000039D90000}"/>
    <cellStyle name="þ_x001d_ð‡_x000c_éþ÷_x000c_âþU_x0001__x001f__x000f_&quot;_x000f__x0001__x0001__GHABOP 38 2 3" xfId="61235" xr:uid="{00000000-0005-0000-0000-00003AD90000}"/>
    <cellStyle name="þ_x001d_ð‡_x000c_éþ÷_x000c_âþU_x0001__x001f__x000f_&quot;_x0007__x0001__x0001__GHABOP 38 2 4" xfId="61236" xr:uid="{00000000-0005-0000-0000-00003BD90000}"/>
    <cellStyle name="þ_x001d_ð‡_x000c_éþ÷_x000c_âþU_x0001__x001f__x000f_&quot;_x000f__x0001__x0001__GHABOP 38 2 4" xfId="61237" xr:uid="{00000000-0005-0000-0000-00003CD90000}"/>
    <cellStyle name="þ_x001d_ð‡_x000c_éþ÷_x000c_âþU_x0001__x001f__x000f_&quot;_x0007__x0001__x0001__GHABOP 38 2 5" xfId="61238" xr:uid="{00000000-0005-0000-0000-00003DD90000}"/>
    <cellStyle name="þ_x001d_ð‡_x000c_éþ÷_x000c_âþU_x0001__x001f__x000f_&quot;_x000f__x0001__x0001__GHABOP 38 2 5" xfId="61239" xr:uid="{00000000-0005-0000-0000-00003ED90000}"/>
    <cellStyle name="þ_x001d_ð‡_x000c_éþ÷_x000c_âþU_x0001__x001f__x000f_&quot;_x0007__x0001__x0001__GHABOP 38 2 6" xfId="61240" xr:uid="{00000000-0005-0000-0000-00003FD90000}"/>
    <cellStyle name="þ_x001d_ð‡_x000c_éþ÷_x000c_âþU_x0001__x001f__x000f_&quot;_x000f__x0001__x0001__GHABOP 38 2 6" xfId="61241" xr:uid="{00000000-0005-0000-0000-000040D90000}"/>
    <cellStyle name="þ_x001d_ð‡_x000c_éþ÷_x000c_âþU_x0001__x001f__x000f_&quot;_x0007__x0001__x0001__GHABOP 38 3" xfId="61242" xr:uid="{00000000-0005-0000-0000-000041D90000}"/>
    <cellStyle name="þ_x001d_ð‡_x000c_éþ÷_x000c_âþU_x0001__x001f__x000f_&quot;_x000f__x0001__x0001__GHABOP 38 3" xfId="61243" xr:uid="{00000000-0005-0000-0000-000042D90000}"/>
    <cellStyle name="þ_x001d_ð‡_x000c_éþ÷_x000c_âþU_x0001__x001f__x000f_&quot;_x0007__x0001__x0001__GHABOP 38 4" xfId="61244" xr:uid="{00000000-0005-0000-0000-000043D90000}"/>
    <cellStyle name="þ_x001d_ð‡_x000c_éþ÷_x000c_âþU_x0001__x001f__x000f_&quot;_x000f__x0001__x0001__GHABOP 38 4" xfId="61245" xr:uid="{00000000-0005-0000-0000-000044D90000}"/>
    <cellStyle name="þ_x001d_ð‡_x000c_éþ÷_x000c_âþU_x0001__x001f__x000f_&quot;_x0007__x0001__x0001__GHABOP 38 5" xfId="61246" xr:uid="{00000000-0005-0000-0000-000045D90000}"/>
    <cellStyle name="þ_x001d_ð‡_x000c_éþ÷_x000c_âþU_x0001__x001f__x000f_&quot;_x000f__x0001__x0001__GHABOP 38 5" xfId="61247" xr:uid="{00000000-0005-0000-0000-000046D90000}"/>
    <cellStyle name="þ_x001d_ð‡_x000c_éþ÷_x000c_âþU_x0001__x001f__x000f_&quot;_x0007__x0001__x0001__GHABOP 38 6" xfId="61248" xr:uid="{00000000-0005-0000-0000-000047D90000}"/>
    <cellStyle name="þ_x001d_ð‡_x000c_éþ÷_x000c_âþU_x0001__x001f__x000f_&quot;_x000f__x0001__x0001__GHABOP 38 6" xfId="61249" xr:uid="{00000000-0005-0000-0000-000048D90000}"/>
    <cellStyle name="þ_x001d_ð‡_x000c_éþ÷_x000c_âþU_x0001__x001f__x000f_&quot;_x0007__x0001__x0001__GHABOP 38 7" xfId="61250" xr:uid="{00000000-0005-0000-0000-000049D90000}"/>
    <cellStyle name="þ_x001d_ð‡_x000c_éþ÷_x000c_âþU_x0001__x001f__x000f_&quot;_x000f__x0001__x0001__GHABOP 38 7" xfId="61251" xr:uid="{00000000-0005-0000-0000-00004AD90000}"/>
    <cellStyle name="þ_x001d_ð‡_x000c_éþ÷_x000c_âþU_x0001__x001f__x000f_&quot;_x0007__x0001__x0001__GHABOP 38 8" xfId="61252" xr:uid="{00000000-0005-0000-0000-00004BD90000}"/>
    <cellStyle name="þ_x001d_ð‡_x000c_éþ÷_x000c_âþU_x0001__x001f__x000f_&quot;_x000f__x0001__x0001__GHABOP 38 8" xfId="61253" xr:uid="{00000000-0005-0000-0000-00004CD90000}"/>
    <cellStyle name="þ_x001d_ð‡_x000c_éþ÷_x000c_âþU_x0001__x001f__x000f_&quot;_x0007__x0001__x0001__GHABOP 38 9" xfId="61254" xr:uid="{00000000-0005-0000-0000-00004DD90000}"/>
    <cellStyle name="þ_x001d_ð‡_x000c_éþ÷_x000c_âþU_x0001__x001f__x000f_&quot;_x000f__x0001__x0001__GHABOP 38 9" xfId="61255" xr:uid="{00000000-0005-0000-0000-00004ED90000}"/>
    <cellStyle name="þ_x001d_ð‡_x000c_éþ÷_x000c_âþU_x0001__x001f__x000f_&quot;_x0007__x0001__x0001__GHABOP 39" xfId="61256" xr:uid="{00000000-0005-0000-0000-00004FD90000}"/>
    <cellStyle name="þ_x001d_ð‡_x000c_éþ÷_x000c_âþU_x0001__x001f__x000f_&quot;_x000f__x0001__x0001__GHABOP 39" xfId="61257" xr:uid="{00000000-0005-0000-0000-000050D90000}"/>
    <cellStyle name="þ_x001d_ð‡_x000c_éþ÷_x000c_âþU_x0001__x001f__x000f_&quot;_x0007__x0001__x0001__GHABOP 39 2" xfId="61258" xr:uid="{00000000-0005-0000-0000-000051D90000}"/>
    <cellStyle name="þ_x001d_ð‡_x000c_éþ÷_x000c_âþU_x0001__x001f__x000f_&quot;_x000f__x0001__x0001__GHABOP 39 2" xfId="61259" xr:uid="{00000000-0005-0000-0000-000052D90000}"/>
    <cellStyle name="þ_x001d_ð‡_x000c_éþ÷_x000c_âþU_x0001__x001f__x000f_&quot;_x0007__x0001__x0001__GHABOP 39 2 2" xfId="61260" xr:uid="{00000000-0005-0000-0000-000053D90000}"/>
    <cellStyle name="þ_x001d_ð‡_x000c_éþ÷_x000c_âþU_x0001__x001f__x000f_&quot;_x000f__x0001__x0001__GHABOP 39 2 2" xfId="61261" xr:uid="{00000000-0005-0000-0000-000054D90000}"/>
    <cellStyle name="þ_x001d_ð‡_x000c_éþ÷_x000c_âþU_x0001__x001f__x000f_&quot;_x0007__x0001__x0001__GHABOP 39 2 3" xfId="61262" xr:uid="{00000000-0005-0000-0000-000055D90000}"/>
    <cellStyle name="þ_x001d_ð‡_x000c_éþ÷_x000c_âþU_x0001__x001f__x000f_&quot;_x000f__x0001__x0001__GHABOP 39 2 3" xfId="61263" xr:uid="{00000000-0005-0000-0000-000056D90000}"/>
    <cellStyle name="þ_x001d_ð‡_x000c_éþ÷_x000c_âþU_x0001__x001f__x000f_&quot;_x0007__x0001__x0001__GHABOP 39 2 4" xfId="61264" xr:uid="{00000000-0005-0000-0000-000057D90000}"/>
    <cellStyle name="þ_x001d_ð‡_x000c_éþ÷_x000c_âþU_x0001__x001f__x000f_&quot;_x000f__x0001__x0001__GHABOP 39 2 4" xfId="61265" xr:uid="{00000000-0005-0000-0000-000058D90000}"/>
    <cellStyle name="þ_x001d_ð‡_x000c_éþ÷_x000c_âþU_x0001__x001f__x000f_&quot;_x0007__x0001__x0001__GHABOP 39 2 5" xfId="61266" xr:uid="{00000000-0005-0000-0000-000059D90000}"/>
    <cellStyle name="þ_x001d_ð‡_x000c_éþ÷_x000c_âþU_x0001__x001f__x000f_&quot;_x000f__x0001__x0001__GHABOP 39 2 5" xfId="61267" xr:uid="{00000000-0005-0000-0000-00005AD90000}"/>
    <cellStyle name="þ_x001d_ð‡_x000c_éþ÷_x000c_âþU_x0001__x001f__x000f_&quot;_x0007__x0001__x0001__GHABOP 39 2 6" xfId="61268" xr:uid="{00000000-0005-0000-0000-00005BD90000}"/>
    <cellStyle name="þ_x001d_ð‡_x000c_éþ÷_x000c_âþU_x0001__x001f__x000f_&quot;_x000f__x0001__x0001__GHABOP 39 2 6" xfId="61269" xr:uid="{00000000-0005-0000-0000-00005CD90000}"/>
    <cellStyle name="þ_x001d_ð‡_x000c_éþ÷_x000c_âþU_x0001__x001f__x000f_&quot;_x0007__x0001__x0001__GHABOP 39 3" xfId="61270" xr:uid="{00000000-0005-0000-0000-00005DD90000}"/>
    <cellStyle name="þ_x001d_ð‡_x000c_éþ÷_x000c_âþU_x0001__x001f__x000f_&quot;_x000f__x0001__x0001__GHABOP 39 3" xfId="61271" xr:uid="{00000000-0005-0000-0000-00005ED90000}"/>
    <cellStyle name="þ_x001d_ð‡_x000c_éþ÷_x000c_âþU_x0001__x001f__x000f_&quot;_x0007__x0001__x0001__GHABOP 39 4" xfId="61272" xr:uid="{00000000-0005-0000-0000-00005FD90000}"/>
    <cellStyle name="þ_x001d_ð‡_x000c_éþ÷_x000c_âþU_x0001__x001f__x000f_&quot;_x000f__x0001__x0001__GHABOP 39 4" xfId="61273" xr:uid="{00000000-0005-0000-0000-000060D90000}"/>
    <cellStyle name="þ_x001d_ð‡_x000c_éþ÷_x000c_âþU_x0001__x001f__x000f_&quot;_x0007__x0001__x0001__GHABOP 39 5" xfId="61274" xr:uid="{00000000-0005-0000-0000-000061D90000}"/>
    <cellStyle name="þ_x001d_ð‡_x000c_éþ÷_x000c_âþU_x0001__x001f__x000f_&quot;_x000f__x0001__x0001__GHABOP 39 5" xfId="61275" xr:uid="{00000000-0005-0000-0000-000062D90000}"/>
    <cellStyle name="þ_x001d_ð‡_x000c_éþ÷_x000c_âþU_x0001__x001f__x000f_&quot;_x0007__x0001__x0001__GHABOP 39 6" xfId="61276" xr:uid="{00000000-0005-0000-0000-000063D90000}"/>
    <cellStyle name="þ_x001d_ð‡_x000c_éþ÷_x000c_âþU_x0001__x001f__x000f_&quot;_x000f__x0001__x0001__GHABOP 39 6" xfId="61277" xr:uid="{00000000-0005-0000-0000-000064D90000}"/>
    <cellStyle name="þ_x001d_ð‡_x000c_éþ÷_x000c_âþU_x0001__x001f__x000f_&quot;_x0007__x0001__x0001__GHABOP 39 7" xfId="61278" xr:uid="{00000000-0005-0000-0000-000065D90000}"/>
    <cellStyle name="þ_x001d_ð‡_x000c_éþ÷_x000c_âþU_x0001__x001f__x000f_&quot;_x000f__x0001__x0001__GHABOP 39 7" xfId="61279" xr:uid="{00000000-0005-0000-0000-000066D90000}"/>
    <cellStyle name="þ_x001d_ð‡_x000c_éþ÷_x000c_âþU_x0001__x001f__x000f_&quot;_x0007__x0001__x0001__GHABOP 39 8" xfId="61280" xr:uid="{00000000-0005-0000-0000-000067D90000}"/>
    <cellStyle name="þ_x001d_ð‡_x000c_éþ÷_x000c_âþU_x0001__x001f__x000f_&quot;_x000f__x0001__x0001__GHABOP 39 8" xfId="61281" xr:uid="{00000000-0005-0000-0000-000068D90000}"/>
    <cellStyle name="þ_x001d_ð‡_x000c_éþ÷_x000c_âþU_x0001__x001f__x000f_&quot;_x0007__x0001__x0001__GHABOP 39 9" xfId="61282" xr:uid="{00000000-0005-0000-0000-000069D90000}"/>
    <cellStyle name="þ_x001d_ð‡_x000c_éþ÷_x000c_âþU_x0001__x001f__x000f_&quot;_x000f__x0001__x0001__GHABOP 39 9" xfId="61283" xr:uid="{00000000-0005-0000-0000-00006AD90000}"/>
    <cellStyle name="þ_x001d_ð‡_x000c_éþ÷_x000c_âþU_x0001__x001f__x000f_&quot;_x0007__x0001__x0001__GHABOP 4" xfId="61284" xr:uid="{00000000-0005-0000-0000-00006BD90000}"/>
    <cellStyle name="þ_x001d_ð‡_x000c_éþ÷_x000c_âþU_x0001__x001f__x000f_&quot;_x000f__x0001__x0001__GHABOP 4" xfId="61285" xr:uid="{00000000-0005-0000-0000-00006CD90000}"/>
    <cellStyle name="þ_x001d_ð‡_x000c_éþ÷_x000c_âþU_x0001__x001f__x000f_&quot;_x0007__x0001__x0001__GHABOP 4 2" xfId="61286" xr:uid="{00000000-0005-0000-0000-00006DD90000}"/>
    <cellStyle name="þ_x001d_ð‡_x000c_éþ÷_x000c_âþU_x0001__x001f__x000f_&quot;_x000f__x0001__x0001__GHABOP 4 2" xfId="61287" xr:uid="{00000000-0005-0000-0000-00006ED90000}"/>
    <cellStyle name="þ_x001d_ð‡_x000c_éþ÷_x000c_âþU_x0001__x001f__x000f_&quot;_x0007__x0001__x0001__GHABOP 4 2 2" xfId="61288" xr:uid="{00000000-0005-0000-0000-00006FD90000}"/>
    <cellStyle name="þ_x001d_ð‡_x000c_éþ÷_x000c_âþU_x0001__x001f__x000f_&quot;_x000f__x0001__x0001__GHABOP 4 2 2" xfId="61289" xr:uid="{00000000-0005-0000-0000-000070D90000}"/>
    <cellStyle name="þ_x001d_ð‡_x000c_éþ÷_x000c_âþU_x0001__x001f__x000f_&quot;_x0007__x0001__x0001__GHABOP 4 2 3" xfId="61290" xr:uid="{00000000-0005-0000-0000-000071D90000}"/>
    <cellStyle name="þ_x001d_ð‡_x000c_éþ÷_x000c_âþU_x0001__x001f__x000f_&quot;_x000f__x0001__x0001__GHABOP 4 2 3" xfId="61291" xr:uid="{00000000-0005-0000-0000-000072D90000}"/>
    <cellStyle name="þ_x001d_ð‡_x000c_éþ÷_x000c_âþU_x0001__x001f__x000f_&quot;_x0007__x0001__x0001__GHABOP 4 2 4" xfId="61292" xr:uid="{00000000-0005-0000-0000-000073D90000}"/>
    <cellStyle name="þ_x001d_ð‡_x000c_éþ÷_x000c_âþU_x0001__x001f__x000f_&quot;_x000f__x0001__x0001__GHABOP 4 2 4" xfId="61293" xr:uid="{00000000-0005-0000-0000-000074D90000}"/>
    <cellStyle name="þ_x001d_ð‡_x000c_éþ÷_x000c_âþU_x0001__x001f__x000f_&quot;_x0007__x0001__x0001__GHABOP 4 2 5" xfId="61294" xr:uid="{00000000-0005-0000-0000-000075D90000}"/>
    <cellStyle name="þ_x001d_ð‡_x000c_éþ÷_x000c_âþU_x0001__x001f__x000f_&quot;_x000f__x0001__x0001__GHABOP 4 2 5" xfId="61295" xr:uid="{00000000-0005-0000-0000-000076D90000}"/>
    <cellStyle name="þ_x001d_ð‡_x000c_éþ÷_x000c_âþU_x0001__x001f__x000f_&quot;_x0007__x0001__x0001__GHABOP 4 2 6" xfId="61296" xr:uid="{00000000-0005-0000-0000-000077D90000}"/>
    <cellStyle name="þ_x001d_ð‡_x000c_éþ÷_x000c_âþU_x0001__x001f__x000f_&quot;_x000f__x0001__x0001__GHABOP 4 2 6" xfId="61297" xr:uid="{00000000-0005-0000-0000-000078D90000}"/>
    <cellStyle name="þ_x001d_ð‡_x000c_éþ÷_x000c_âþU_x0001__x001f__x000f_&quot;_x0007__x0001__x0001__GHABOP 4 3" xfId="61298" xr:uid="{00000000-0005-0000-0000-000079D90000}"/>
    <cellStyle name="þ_x001d_ð‡_x000c_éþ÷_x000c_âþU_x0001__x001f__x000f_&quot;_x000f__x0001__x0001__GHABOP 4 3" xfId="61299" xr:uid="{00000000-0005-0000-0000-00007AD90000}"/>
    <cellStyle name="þ_x001d_ð‡_x000c_éþ÷_x000c_âþU_x0001__x001f__x000f_&quot;_x0007__x0001__x0001__GHABOP 4 4" xfId="61300" xr:uid="{00000000-0005-0000-0000-00007BD90000}"/>
    <cellStyle name="þ_x001d_ð‡_x000c_éþ÷_x000c_âþU_x0001__x001f__x000f_&quot;_x000f__x0001__x0001__GHABOP 4 4" xfId="61301" xr:uid="{00000000-0005-0000-0000-00007CD90000}"/>
    <cellStyle name="þ_x001d_ð‡_x000c_éþ÷_x000c_âþU_x0001__x001f__x000f_&quot;_x0007__x0001__x0001__GHABOP 4 5" xfId="61302" xr:uid="{00000000-0005-0000-0000-00007DD90000}"/>
    <cellStyle name="þ_x001d_ð‡_x000c_éþ÷_x000c_âþU_x0001__x001f__x000f_&quot;_x000f__x0001__x0001__GHABOP 4 5" xfId="61303" xr:uid="{00000000-0005-0000-0000-00007ED90000}"/>
    <cellStyle name="þ_x001d_ð‡_x000c_éþ÷_x000c_âþU_x0001__x001f__x000f_&quot;_x0007__x0001__x0001__GHABOP 4 6" xfId="61304" xr:uid="{00000000-0005-0000-0000-00007FD90000}"/>
    <cellStyle name="þ_x001d_ð‡_x000c_éþ÷_x000c_âþU_x0001__x001f__x000f_&quot;_x000f__x0001__x0001__GHABOP 4 6" xfId="61305" xr:uid="{00000000-0005-0000-0000-000080D90000}"/>
    <cellStyle name="þ_x001d_ð‡_x000c_éþ÷_x000c_âþU_x0001__x001f__x000f_&quot;_x0007__x0001__x0001__GHABOP 4 7" xfId="61306" xr:uid="{00000000-0005-0000-0000-000081D90000}"/>
    <cellStyle name="þ_x001d_ð‡_x000c_éþ÷_x000c_âþU_x0001__x001f__x000f_&quot;_x000f__x0001__x0001__GHABOP 4 7" xfId="61307" xr:uid="{00000000-0005-0000-0000-000082D90000}"/>
    <cellStyle name="þ_x001d_ð‡_x000c_éþ÷_x000c_âþU_x0001__x001f__x000f_&quot;_x0007__x0001__x0001__GHABOP 4 8" xfId="61308" xr:uid="{00000000-0005-0000-0000-000083D90000}"/>
    <cellStyle name="þ_x001d_ð‡_x000c_éþ÷_x000c_âþU_x0001__x001f__x000f_&quot;_x000f__x0001__x0001__GHABOP 4 8" xfId="61309" xr:uid="{00000000-0005-0000-0000-000084D90000}"/>
    <cellStyle name="þ_x001d_ð‡_x000c_éþ÷_x000c_âþU_x0001__x001f__x000f_&quot;_x0007__x0001__x0001__GHABOP 4 9" xfId="61310" xr:uid="{00000000-0005-0000-0000-000085D90000}"/>
    <cellStyle name="þ_x001d_ð‡_x000c_éþ÷_x000c_âþU_x0001__x001f__x000f_&quot;_x000f__x0001__x0001__GHABOP 4 9" xfId="61311" xr:uid="{00000000-0005-0000-0000-000086D90000}"/>
    <cellStyle name="þ_x001d_ð‡_x000c_éþ÷_x000c_âþU_x0001__x001f__x000f_&quot;_x0007__x0001__x0001__GHABOP 40" xfId="61312" xr:uid="{00000000-0005-0000-0000-000087D90000}"/>
    <cellStyle name="þ_x001d_ð‡_x000c_éþ÷_x000c_âþU_x0001__x001f__x000f_&quot;_x000f__x0001__x0001__GHABOP 40" xfId="61313" xr:uid="{00000000-0005-0000-0000-000088D90000}"/>
    <cellStyle name="þ_x001d_ð‡_x000c_éþ÷_x000c_âþU_x0001__x001f__x000f_&quot;_x0007__x0001__x0001__GHABOP 40 2" xfId="61314" xr:uid="{00000000-0005-0000-0000-000089D90000}"/>
    <cellStyle name="þ_x001d_ð‡_x000c_éþ÷_x000c_âþU_x0001__x001f__x000f_&quot;_x000f__x0001__x0001__GHABOP 40 2" xfId="61315" xr:uid="{00000000-0005-0000-0000-00008AD90000}"/>
    <cellStyle name="þ_x001d_ð‡_x000c_éþ÷_x000c_âþU_x0001__x001f__x000f_&quot;_x0007__x0001__x0001__GHABOP 40 3" xfId="61316" xr:uid="{00000000-0005-0000-0000-00008BD90000}"/>
    <cellStyle name="þ_x001d_ð‡_x000c_éþ÷_x000c_âþU_x0001__x001f__x000f_&quot;_x000f__x0001__x0001__GHABOP 40 3" xfId="61317" xr:uid="{00000000-0005-0000-0000-00008CD90000}"/>
    <cellStyle name="þ_x001d_ð‡_x000c_éþ÷_x000c_âþU_x0001__x001f__x000f_&quot;_x0007__x0001__x0001__GHABOP 40 4" xfId="61318" xr:uid="{00000000-0005-0000-0000-00008DD90000}"/>
    <cellStyle name="þ_x001d_ð‡_x000c_éþ÷_x000c_âþU_x0001__x001f__x000f_&quot;_x000f__x0001__x0001__GHABOP 40 4" xfId="61319" xr:uid="{00000000-0005-0000-0000-00008ED90000}"/>
    <cellStyle name="þ_x001d_ð‡_x000c_éþ÷_x000c_âþU_x0001__x001f__x000f_&quot;_x0007__x0001__x0001__GHABOP 40 5" xfId="61320" xr:uid="{00000000-0005-0000-0000-00008FD90000}"/>
    <cellStyle name="þ_x001d_ð‡_x000c_éþ÷_x000c_âþU_x0001__x001f__x000f_&quot;_x000f__x0001__x0001__GHABOP 40 5" xfId="61321" xr:uid="{00000000-0005-0000-0000-000090D90000}"/>
    <cellStyle name="þ_x001d_ð‡_x000c_éþ÷_x000c_âþU_x0001__x001f__x000f_&quot;_x0007__x0001__x0001__GHABOP 40 6" xfId="61322" xr:uid="{00000000-0005-0000-0000-000091D90000}"/>
    <cellStyle name="þ_x001d_ð‡_x000c_éþ÷_x000c_âþU_x0001__x001f__x000f_&quot;_x000f__x0001__x0001__GHABOP 40 6" xfId="61323" xr:uid="{00000000-0005-0000-0000-000092D90000}"/>
    <cellStyle name="þ_x001d_ð‡_x000c_éþ÷_x000c_âþU_x0001__x001f__x000f_&quot;_x0007__x0001__x0001__GHABOP 41" xfId="61324" xr:uid="{00000000-0005-0000-0000-000093D90000}"/>
    <cellStyle name="þ_x001d_ð‡_x000c_éþ÷_x000c_âþU_x0001__x001f__x000f_&quot;_x000f__x0001__x0001__GHABOP 41" xfId="61325" xr:uid="{00000000-0005-0000-0000-000094D90000}"/>
    <cellStyle name="þ_x001d_ð‡_x000c_éþ÷_x000c_âþU_x0001__x001f__x000f_&quot;_x0007__x0001__x0001__GHABOP 41 2" xfId="61326" xr:uid="{00000000-0005-0000-0000-000095D90000}"/>
    <cellStyle name="þ_x001d_ð‡_x000c_éþ÷_x000c_âþU_x0001__x001f__x000f_&quot;_x000f__x0001__x0001__GHABOP 41 2" xfId="61327" xr:uid="{00000000-0005-0000-0000-000096D90000}"/>
    <cellStyle name="þ_x001d_ð‡_x000c_éþ÷_x000c_âþU_x0001__x001f__x000f_&quot;_x0007__x0001__x0001__GHABOP 41 3" xfId="61328" xr:uid="{00000000-0005-0000-0000-000097D90000}"/>
    <cellStyle name="þ_x001d_ð‡_x000c_éþ÷_x000c_âþU_x0001__x001f__x000f_&quot;_x000f__x0001__x0001__GHABOP 41 3" xfId="61329" xr:uid="{00000000-0005-0000-0000-000098D90000}"/>
    <cellStyle name="þ_x001d_ð‡_x000c_éþ÷_x000c_âþU_x0001__x001f__x000f_&quot;_x0007__x0001__x0001__GHABOP 41 4" xfId="61330" xr:uid="{00000000-0005-0000-0000-000099D90000}"/>
    <cellStyle name="þ_x001d_ð‡_x000c_éþ÷_x000c_âþU_x0001__x001f__x000f_&quot;_x000f__x0001__x0001__GHABOP 41 4" xfId="61331" xr:uid="{00000000-0005-0000-0000-00009AD90000}"/>
    <cellStyle name="þ_x001d_ð‡_x000c_éþ÷_x000c_âþU_x0001__x001f__x000f_&quot;_x0007__x0001__x0001__GHABOP 41 5" xfId="61332" xr:uid="{00000000-0005-0000-0000-00009BD90000}"/>
    <cellStyle name="þ_x001d_ð‡_x000c_éþ÷_x000c_âþU_x0001__x001f__x000f_&quot;_x000f__x0001__x0001__GHABOP 41 5" xfId="61333" xr:uid="{00000000-0005-0000-0000-00009CD90000}"/>
    <cellStyle name="þ_x001d_ð‡_x000c_éþ÷_x000c_âþU_x0001__x001f__x000f_&quot;_x0007__x0001__x0001__GHABOP 41 6" xfId="61334" xr:uid="{00000000-0005-0000-0000-00009DD90000}"/>
    <cellStyle name="þ_x001d_ð‡_x000c_éþ÷_x000c_âþU_x0001__x001f__x000f_&quot;_x000f__x0001__x0001__GHABOP 41 6" xfId="61335" xr:uid="{00000000-0005-0000-0000-00009ED90000}"/>
    <cellStyle name="þ_x001d_ð‡_x000c_éþ÷_x000c_âþU_x0001__x001f__x000f_&quot;_x0007__x0001__x0001__GHABOP 42" xfId="61336" xr:uid="{00000000-0005-0000-0000-00009FD90000}"/>
    <cellStyle name="þ_x001d_ð‡_x000c_éþ÷_x000c_âþU_x0001__x001f__x000f_&quot;_x000f__x0001__x0001__GHABOP 42" xfId="61337" xr:uid="{00000000-0005-0000-0000-0000A0D90000}"/>
    <cellStyle name="þ_x001d_ð‡_x000c_éþ÷_x000c_âþU_x0001__x001f__x000f_&quot;_x0007__x0001__x0001__GHABOP 42 2" xfId="61338" xr:uid="{00000000-0005-0000-0000-0000A1D90000}"/>
    <cellStyle name="þ_x001d_ð‡_x000c_éþ÷_x000c_âþU_x0001__x001f__x000f_&quot;_x000f__x0001__x0001__GHABOP 42 2" xfId="61339" xr:uid="{00000000-0005-0000-0000-0000A2D90000}"/>
    <cellStyle name="þ_x001d_ð‡_x000c_éþ÷_x000c_âþU_x0001__x001f__x000f_&quot;_x0007__x0001__x0001__GHABOP 42 3" xfId="61340" xr:uid="{00000000-0005-0000-0000-0000A3D90000}"/>
    <cellStyle name="þ_x001d_ð‡_x000c_éþ÷_x000c_âþU_x0001__x001f__x000f_&quot;_x000f__x0001__x0001__GHABOP 42 3" xfId="61341" xr:uid="{00000000-0005-0000-0000-0000A4D90000}"/>
    <cellStyle name="þ_x001d_ð‡_x000c_éþ÷_x000c_âþU_x0001__x001f__x000f_&quot;_x0007__x0001__x0001__GHABOP 42 4" xfId="61342" xr:uid="{00000000-0005-0000-0000-0000A5D90000}"/>
    <cellStyle name="þ_x001d_ð‡_x000c_éþ÷_x000c_âþU_x0001__x001f__x000f_&quot;_x000f__x0001__x0001__GHABOP 42 4" xfId="61343" xr:uid="{00000000-0005-0000-0000-0000A6D90000}"/>
    <cellStyle name="þ_x001d_ð‡_x000c_éþ÷_x000c_âþU_x0001__x001f__x000f_&quot;_x0007__x0001__x0001__GHABOP 42 5" xfId="61344" xr:uid="{00000000-0005-0000-0000-0000A7D90000}"/>
    <cellStyle name="þ_x001d_ð‡_x000c_éþ÷_x000c_âþU_x0001__x001f__x000f_&quot;_x000f__x0001__x0001__GHABOP 42 5" xfId="61345" xr:uid="{00000000-0005-0000-0000-0000A8D90000}"/>
    <cellStyle name="þ_x001d_ð‡_x000c_éþ÷_x000c_âþU_x0001__x001f__x000f_&quot;_x0007__x0001__x0001__GHABOP 42 6" xfId="61346" xr:uid="{00000000-0005-0000-0000-0000A9D90000}"/>
    <cellStyle name="þ_x001d_ð‡_x000c_éþ÷_x000c_âþU_x0001__x001f__x000f_&quot;_x000f__x0001__x0001__GHABOP 42 6" xfId="61347" xr:uid="{00000000-0005-0000-0000-0000AAD90000}"/>
    <cellStyle name="þ_x001d_ð‡_x000c_éþ÷_x000c_âþU_x0001__x001f__x000f_&quot;_x0007__x0001__x0001__GHABOP 43" xfId="61348" xr:uid="{00000000-0005-0000-0000-0000ABD90000}"/>
    <cellStyle name="þ_x001d_ð‡_x000c_éþ÷_x000c_âþU_x0001__x001f__x000f_&quot;_x000f__x0001__x0001__GHABOP 43" xfId="61349" xr:uid="{00000000-0005-0000-0000-0000ACD90000}"/>
    <cellStyle name="þ_x001d_ð‡_x000c_éþ÷_x000c_âþU_x0001__x001f__x000f_&quot;_x0007__x0001__x0001__GHABOP 43 2" xfId="61350" xr:uid="{00000000-0005-0000-0000-0000ADD90000}"/>
    <cellStyle name="þ_x001d_ð‡_x000c_éþ÷_x000c_âþU_x0001__x001f__x000f_&quot;_x000f__x0001__x0001__GHABOP 43 2" xfId="61351" xr:uid="{00000000-0005-0000-0000-0000AED90000}"/>
    <cellStyle name="þ_x001d_ð‡_x000c_éþ÷_x000c_âþU_x0001__x001f__x000f_&quot;_x0007__x0001__x0001__GHABOP 43 3" xfId="61352" xr:uid="{00000000-0005-0000-0000-0000AFD90000}"/>
    <cellStyle name="þ_x001d_ð‡_x000c_éþ÷_x000c_âþU_x0001__x001f__x000f_&quot;_x000f__x0001__x0001__GHABOP 43 3" xfId="61353" xr:uid="{00000000-0005-0000-0000-0000B0D90000}"/>
    <cellStyle name="þ_x001d_ð‡_x000c_éþ÷_x000c_âþU_x0001__x001f__x000f_&quot;_x0007__x0001__x0001__GHABOP 43 4" xfId="61354" xr:uid="{00000000-0005-0000-0000-0000B1D90000}"/>
    <cellStyle name="þ_x001d_ð‡_x000c_éþ÷_x000c_âþU_x0001__x001f__x000f_&quot;_x000f__x0001__x0001__GHABOP 43 4" xfId="61355" xr:uid="{00000000-0005-0000-0000-0000B2D90000}"/>
    <cellStyle name="þ_x001d_ð‡_x000c_éþ÷_x000c_âþU_x0001__x001f__x000f_&quot;_x0007__x0001__x0001__GHABOP 43 5" xfId="61356" xr:uid="{00000000-0005-0000-0000-0000B3D90000}"/>
    <cellStyle name="þ_x001d_ð‡_x000c_éþ÷_x000c_âþU_x0001__x001f__x000f_&quot;_x000f__x0001__x0001__GHABOP 43 5" xfId="61357" xr:uid="{00000000-0005-0000-0000-0000B4D90000}"/>
    <cellStyle name="þ_x001d_ð‡_x000c_éþ÷_x000c_âþU_x0001__x001f__x000f_&quot;_x0007__x0001__x0001__GHABOP 43 6" xfId="61358" xr:uid="{00000000-0005-0000-0000-0000B5D90000}"/>
    <cellStyle name="þ_x001d_ð‡_x000c_éþ÷_x000c_âþU_x0001__x001f__x000f_&quot;_x000f__x0001__x0001__GHABOP 43 6" xfId="61359" xr:uid="{00000000-0005-0000-0000-0000B6D90000}"/>
    <cellStyle name="þ_x001d_ð‡_x000c_éþ÷_x000c_âþU_x0001__x001f__x000f_&quot;_x0007__x0001__x0001__GHABOP 44" xfId="61360" xr:uid="{00000000-0005-0000-0000-0000B7D90000}"/>
    <cellStyle name="þ_x001d_ð‡_x000c_éþ÷_x000c_âþU_x0001__x001f__x000f_&quot;_x000f__x0001__x0001__GHABOP 44" xfId="61361" xr:uid="{00000000-0005-0000-0000-0000B8D90000}"/>
    <cellStyle name="þ_x001d_ð‡_x000c_éþ÷_x000c_âþU_x0001__x001f__x000f_&quot;_x0007__x0001__x0001__GHABOP 44 2" xfId="61362" xr:uid="{00000000-0005-0000-0000-0000B9D90000}"/>
    <cellStyle name="þ_x001d_ð‡_x000c_éþ÷_x000c_âþU_x0001__x001f__x000f_&quot;_x000f__x0001__x0001__GHABOP 44 2" xfId="61363" xr:uid="{00000000-0005-0000-0000-0000BAD90000}"/>
    <cellStyle name="þ_x001d_ð‡_x000c_éþ÷_x000c_âþU_x0001__x001f__x000f_&quot;_x0007__x0001__x0001__GHABOP 44 3" xfId="61364" xr:uid="{00000000-0005-0000-0000-0000BBD90000}"/>
    <cellStyle name="þ_x001d_ð‡_x000c_éþ÷_x000c_âþU_x0001__x001f__x000f_&quot;_x000f__x0001__x0001__GHABOP 44 3" xfId="61365" xr:uid="{00000000-0005-0000-0000-0000BCD90000}"/>
    <cellStyle name="þ_x001d_ð‡_x000c_éþ÷_x000c_âþU_x0001__x001f__x000f_&quot;_x0007__x0001__x0001__GHABOP 44 4" xfId="61366" xr:uid="{00000000-0005-0000-0000-0000BDD90000}"/>
    <cellStyle name="þ_x001d_ð‡_x000c_éþ÷_x000c_âþU_x0001__x001f__x000f_&quot;_x000f__x0001__x0001__GHABOP 44 4" xfId="61367" xr:uid="{00000000-0005-0000-0000-0000BED90000}"/>
    <cellStyle name="þ_x001d_ð‡_x000c_éþ÷_x000c_âþU_x0001__x001f__x000f_&quot;_x0007__x0001__x0001__GHABOP 44 5" xfId="61368" xr:uid="{00000000-0005-0000-0000-0000BFD90000}"/>
    <cellStyle name="þ_x001d_ð‡_x000c_éþ÷_x000c_âþU_x0001__x001f__x000f_&quot;_x000f__x0001__x0001__GHABOP 44 5" xfId="61369" xr:uid="{00000000-0005-0000-0000-0000C0D90000}"/>
    <cellStyle name="þ_x001d_ð‡_x000c_éþ÷_x000c_âþU_x0001__x001f__x000f_&quot;_x0007__x0001__x0001__GHABOP 44 6" xfId="61370" xr:uid="{00000000-0005-0000-0000-0000C1D90000}"/>
    <cellStyle name="þ_x001d_ð‡_x000c_éþ÷_x000c_âþU_x0001__x001f__x000f_&quot;_x000f__x0001__x0001__GHABOP 44 6" xfId="61371" xr:uid="{00000000-0005-0000-0000-0000C2D90000}"/>
    <cellStyle name="þ_x001d_ð‡_x000c_éþ÷_x000c_âþU_x0001__x001f__x000f_&quot;_x0007__x0001__x0001__GHABOP 45" xfId="61372" xr:uid="{00000000-0005-0000-0000-0000C3D90000}"/>
    <cellStyle name="þ_x001d_ð‡_x000c_éþ÷_x000c_âþU_x0001__x001f__x000f_&quot;_x000f__x0001__x0001__GHABOP 45" xfId="61373" xr:uid="{00000000-0005-0000-0000-0000C4D90000}"/>
    <cellStyle name="þ_x001d_ð‡_x000c_éþ÷_x000c_âþU_x0001__x001f__x000f_&quot;_x0007__x0001__x0001__GHABOP 45 2" xfId="61374" xr:uid="{00000000-0005-0000-0000-0000C5D90000}"/>
    <cellStyle name="þ_x001d_ð‡_x000c_éþ÷_x000c_âþU_x0001__x001f__x000f_&quot;_x000f__x0001__x0001__GHABOP 45 2" xfId="61375" xr:uid="{00000000-0005-0000-0000-0000C6D90000}"/>
    <cellStyle name="þ_x001d_ð‡_x000c_éþ÷_x000c_âþU_x0001__x001f__x000f_&quot;_x0007__x0001__x0001__GHABOP 45 3" xfId="61376" xr:uid="{00000000-0005-0000-0000-0000C7D90000}"/>
    <cellStyle name="þ_x001d_ð‡_x000c_éþ÷_x000c_âþU_x0001__x001f__x000f_&quot;_x000f__x0001__x0001__GHABOP 45 3" xfId="61377" xr:uid="{00000000-0005-0000-0000-0000C8D90000}"/>
    <cellStyle name="þ_x001d_ð‡_x000c_éþ÷_x000c_âþU_x0001__x001f__x000f_&quot;_x0007__x0001__x0001__GHABOP 45 4" xfId="61378" xr:uid="{00000000-0005-0000-0000-0000C9D90000}"/>
    <cellStyle name="þ_x001d_ð‡_x000c_éþ÷_x000c_âþU_x0001__x001f__x000f_&quot;_x000f__x0001__x0001__GHABOP 45 4" xfId="61379" xr:uid="{00000000-0005-0000-0000-0000CAD90000}"/>
    <cellStyle name="þ_x001d_ð‡_x000c_éþ÷_x000c_âþU_x0001__x001f__x000f_&quot;_x0007__x0001__x0001__GHABOP 45 5" xfId="61380" xr:uid="{00000000-0005-0000-0000-0000CBD90000}"/>
    <cellStyle name="þ_x001d_ð‡_x000c_éþ÷_x000c_âþU_x0001__x001f__x000f_&quot;_x000f__x0001__x0001__GHABOP 45 5" xfId="61381" xr:uid="{00000000-0005-0000-0000-0000CCD90000}"/>
    <cellStyle name="þ_x001d_ð‡_x000c_éþ÷_x000c_âþU_x0001__x001f__x000f_&quot;_x0007__x0001__x0001__GHABOP 45 6" xfId="61382" xr:uid="{00000000-0005-0000-0000-0000CDD90000}"/>
    <cellStyle name="þ_x001d_ð‡_x000c_éþ÷_x000c_âþU_x0001__x001f__x000f_&quot;_x000f__x0001__x0001__GHABOP 45 6" xfId="61383" xr:uid="{00000000-0005-0000-0000-0000CED90000}"/>
    <cellStyle name="þ_x001d_ð‡_x000c_éþ÷_x000c_âþU_x0001__x001f__x000f_&quot;_x0007__x0001__x0001__GHABOP 46" xfId="61384" xr:uid="{00000000-0005-0000-0000-0000CFD90000}"/>
    <cellStyle name="þ_x001d_ð‡_x000c_éþ÷_x000c_âþU_x0001__x001f__x000f_&quot;_x000f__x0001__x0001__GHABOP 46" xfId="61385" xr:uid="{00000000-0005-0000-0000-0000D0D90000}"/>
    <cellStyle name="þ_x001d_ð‡_x000c_éþ÷_x000c_âþU_x0001__x001f__x000f_&quot;_x0007__x0001__x0001__GHABOP 46 2" xfId="61386" xr:uid="{00000000-0005-0000-0000-0000D1D90000}"/>
    <cellStyle name="þ_x001d_ð‡_x000c_éþ÷_x000c_âþU_x0001__x001f__x000f_&quot;_x000f__x0001__x0001__GHABOP 46 2" xfId="61387" xr:uid="{00000000-0005-0000-0000-0000D2D90000}"/>
    <cellStyle name="þ_x001d_ð‡_x000c_éþ÷_x000c_âþU_x0001__x001f__x000f_&quot;_x0007__x0001__x0001__GHABOP 46 3" xfId="61388" xr:uid="{00000000-0005-0000-0000-0000D3D90000}"/>
    <cellStyle name="þ_x001d_ð‡_x000c_éþ÷_x000c_âþU_x0001__x001f__x000f_&quot;_x000f__x0001__x0001__GHABOP 46 3" xfId="61389" xr:uid="{00000000-0005-0000-0000-0000D4D90000}"/>
    <cellStyle name="þ_x001d_ð‡_x000c_éþ÷_x000c_âþU_x0001__x001f__x000f_&quot;_x0007__x0001__x0001__GHABOP 46 4" xfId="61390" xr:uid="{00000000-0005-0000-0000-0000D5D90000}"/>
    <cellStyle name="þ_x001d_ð‡_x000c_éþ÷_x000c_âþU_x0001__x001f__x000f_&quot;_x000f__x0001__x0001__GHABOP 46 4" xfId="61391" xr:uid="{00000000-0005-0000-0000-0000D6D90000}"/>
    <cellStyle name="þ_x001d_ð‡_x000c_éþ÷_x000c_âþU_x0001__x001f__x000f_&quot;_x0007__x0001__x0001__GHABOP 46 5" xfId="61392" xr:uid="{00000000-0005-0000-0000-0000D7D90000}"/>
    <cellStyle name="þ_x001d_ð‡_x000c_éþ÷_x000c_âþU_x0001__x001f__x000f_&quot;_x000f__x0001__x0001__GHABOP 46 5" xfId="61393" xr:uid="{00000000-0005-0000-0000-0000D8D90000}"/>
    <cellStyle name="þ_x001d_ð‡_x000c_éþ÷_x000c_âþU_x0001__x001f__x000f_&quot;_x0007__x0001__x0001__GHABOP 46 6" xfId="61394" xr:uid="{00000000-0005-0000-0000-0000D9D90000}"/>
    <cellStyle name="þ_x001d_ð‡_x000c_éþ÷_x000c_âþU_x0001__x001f__x000f_&quot;_x000f__x0001__x0001__GHABOP 46 6" xfId="61395" xr:uid="{00000000-0005-0000-0000-0000DAD90000}"/>
    <cellStyle name="þ_x001d_ð‡_x000c_éþ÷_x000c_âþU_x0001__x001f__x000f_&quot;_x0007__x0001__x0001__GHABOP 47" xfId="61396" xr:uid="{00000000-0005-0000-0000-0000DBD90000}"/>
    <cellStyle name="þ_x001d_ð‡_x000c_éþ÷_x000c_âþU_x0001__x001f__x000f_&quot;_x000f__x0001__x0001__GHABOP 47" xfId="61397" xr:uid="{00000000-0005-0000-0000-0000DCD90000}"/>
    <cellStyle name="þ_x001d_ð‡_x000c_éþ÷_x000c_âþU_x0001__x001f__x000f_&quot;_x0007__x0001__x0001__GHABOP 47 2" xfId="61398" xr:uid="{00000000-0005-0000-0000-0000DDD90000}"/>
    <cellStyle name="þ_x001d_ð‡_x000c_éþ÷_x000c_âþU_x0001__x001f__x000f_&quot;_x000f__x0001__x0001__GHABOP 47 2" xfId="61399" xr:uid="{00000000-0005-0000-0000-0000DED90000}"/>
    <cellStyle name="þ_x001d_ð‡_x000c_éþ÷_x000c_âþU_x0001__x001f__x000f_&quot;_x0007__x0001__x0001__GHABOP 47 3" xfId="61400" xr:uid="{00000000-0005-0000-0000-0000DFD90000}"/>
    <cellStyle name="þ_x001d_ð‡_x000c_éþ÷_x000c_âþU_x0001__x001f__x000f_&quot;_x000f__x0001__x0001__GHABOP 47 3" xfId="61401" xr:uid="{00000000-0005-0000-0000-0000E0D90000}"/>
    <cellStyle name="þ_x001d_ð‡_x000c_éþ÷_x000c_âþU_x0001__x001f__x000f_&quot;_x0007__x0001__x0001__GHABOP 47 4" xfId="61402" xr:uid="{00000000-0005-0000-0000-0000E1D90000}"/>
    <cellStyle name="þ_x001d_ð‡_x000c_éþ÷_x000c_âþU_x0001__x001f__x000f_&quot;_x000f__x0001__x0001__GHABOP 47 4" xfId="61403" xr:uid="{00000000-0005-0000-0000-0000E2D90000}"/>
    <cellStyle name="þ_x001d_ð‡_x000c_éþ÷_x000c_âþU_x0001__x001f__x000f_&quot;_x0007__x0001__x0001__GHABOP 47 5" xfId="61404" xr:uid="{00000000-0005-0000-0000-0000E3D90000}"/>
    <cellStyle name="þ_x001d_ð‡_x000c_éþ÷_x000c_âþU_x0001__x001f__x000f_&quot;_x000f__x0001__x0001__GHABOP 47 5" xfId="61405" xr:uid="{00000000-0005-0000-0000-0000E4D90000}"/>
    <cellStyle name="þ_x001d_ð‡_x000c_éþ÷_x000c_âþU_x0001__x001f__x000f_&quot;_x0007__x0001__x0001__GHABOP 47 6" xfId="61406" xr:uid="{00000000-0005-0000-0000-0000E5D90000}"/>
    <cellStyle name="þ_x001d_ð‡_x000c_éþ÷_x000c_âþU_x0001__x001f__x000f_&quot;_x000f__x0001__x0001__GHABOP 47 6" xfId="61407" xr:uid="{00000000-0005-0000-0000-0000E6D90000}"/>
    <cellStyle name="þ_x001d_ð‡_x000c_éþ÷_x000c_âþU_x0001__x001f__x000f_&quot;_x0007__x0001__x0001__GHABOP 48" xfId="61408" xr:uid="{00000000-0005-0000-0000-0000E7D90000}"/>
    <cellStyle name="þ_x001d_ð‡_x000c_éþ÷_x000c_âþU_x0001__x001f__x000f_&quot;_x000f__x0001__x0001__GHABOP 48" xfId="61409" xr:uid="{00000000-0005-0000-0000-0000E8D90000}"/>
    <cellStyle name="þ_x001d_ð‡_x000c_éþ÷_x000c_âþU_x0001__x001f__x000f_&quot;_x0007__x0001__x0001__GHABOP 48 2" xfId="61410" xr:uid="{00000000-0005-0000-0000-0000E9D90000}"/>
    <cellStyle name="þ_x001d_ð‡_x000c_éþ÷_x000c_âþU_x0001__x001f__x000f_&quot;_x000f__x0001__x0001__GHABOP 48 2" xfId="61411" xr:uid="{00000000-0005-0000-0000-0000EAD90000}"/>
    <cellStyle name="þ_x001d_ð‡_x000c_éþ÷_x000c_âþU_x0001__x001f__x000f_&quot;_x0007__x0001__x0001__GHABOP 48 3" xfId="61412" xr:uid="{00000000-0005-0000-0000-0000EBD90000}"/>
    <cellStyle name="þ_x001d_ð‡_x000c_éþ÷_x000c_âþU_x0001__x001f__x000f_&quot;_x000f__x0001__x0001__GHABOP 48 3" xfId="61413" xr:uid="{00000000-0005-0000-0000-0000ECD90000}"/>
    <cellStyle name="þ_x001d_ð‡_x000c_éþ÷_x000c_âþU_x0001__x001f__x000f_&quot;_x0007__x0001__x0001__GHABOP 48 4" xfId="61414" xr:uid="{00000000-0005-0000-0000-0000EDD90000}"/>
    <cellStyle name="þ_x001d_ð‡_x000c_éþ÷_x000c_âþU_x0001__x001f__x000f_&quot;_x000f__x0001__x0001__GHABOP 48 4" xfId="61415" xr:uid="{00000000-0005-0000-0000-0000EED90000}"/>
    <cellStyle name="þ_x001d_ð‡_x000c_éþ÷_x000c_âþU_x0001__x001f__x000f_&quot;_x0007__x0001__x0001__GHABOP 48 5" xfId="61416" xr:uid="{00000000-0005-0000-0000-0000EFD90000}"/>
    <cellStyle name="þ_x001d_ð‡_x000c_éþ÷_x000c_âþU_x0001__x001f__x000f_&quot;_x000f__x0001__x0001__GHABOP 48 5" xfId="61417" xr:uid="{00000000-0005-0000-0000-0000F0D90000}"/>
    <cellStyle name="þ_x001d_ð‡_x000c_éþ÷_x000c_âþU_x0001__x001f__x000f_&quot;_x0007__x0001__x0001__GHABOP 48 6" xfId="61418" xr:uid="{00000000-0005-0000-0000-0000F1D90000}"/>
    <cellStyle name="þ_x001d_ð‡_x000c_éþ÷_x000c_âþU_x0001__x001f__x000f_&quot;_x000f__x0001__x0001__GHABOP 48 6" xfId="61419" xr:uid="{00000000-0005-0000-0000-0000F2D90000}"/>
    <cellStyle name="þ_x001d_ð‡_x000c_éþ÷_x000c_âþU_x0001__x001f__x000f_&quot;_x0007__x0001__x0001__GHABOP 49" xfId="61420" xr:uid="{00000000-0005-0000-0000-0000F3D90000}"/>
    <cellStyle name="þ_x001d_ð‡_x000c_éþ÷_x000c_âþU_x0001__x001f__x000f_&quot;_x000f__x0001__x0001__GHABOP 49" xfId="61421" xr:uid="{00000000-0005-0000-0000-0000F4D90000}"/>
    <cellStyle name="þ_x001d_ð‡_x000c_éþ÷_x000c_âþU_x0001__x001f__x000f_&quot;_x0007__x0001__x0001__GHABOP 49 2" xfId="61422" xr:uid="{00000000-0005-0000-0000-0000F5D90000}"/>
    <cellStyle name="þ_x001d_ð‡_x000c_éþ÷_x000c_âþU_x0001__x001f__x000f_&quot;_x000f__x0001__x0001__GHABOP 49 2" xfId="61423" xr:uid="{00000000-0005-0000-0000-0000F6D90000}"/>
    <cellStyle name="þ_x001d_ð‡_x000c_éþ÷_x000c_âþU_x0001__x001f__x000f_&quot;_x0007__x0001__x0001__GHABOP 49 3" xfId="61424" xr:uid="{00000000-0005-0000-0000-0000F7D90000}"/>
    <cellStyle name="þ_x001d_ð‡_x000c_éþ÷_x000c_âþU_x0001__x001f__x000f_&quot;_x000f__x0001__x0001__GHABOP 49 3" xfId="61425" xr:uid="{00000000-0005-0000-0000-0000F8D90000}"/>
    <cellStyle name="þ_x001d_ð‡_x000c_éþ÷_x000c_âþU_x0001__x001f__x000f_&quot;_x0007__x0001__x0001__GHABOP 49 4" xfId="61426" xr:uid="{00000000-0005-0000-0000-0000F9D90000}"/>
    <cellStyle name="þ_x001d_ð‡_x000c_éþ÷_x000c_âþU_x0001__x001f__x000f_&quot;_x000f__x0001__x0001__GHABOP 49 4" xfId="61427" xr:uid="{00000000-0005-0000-0000-0000FAD90000}"/>
    <cellStyle name="þ_x001d_ð‡_x000c_éþ÷_x000c_âþU_x0001__x001f__x000f_&quot;_x0007__x0001__x0001__GHABOP 49 5" xfId="61428" xr:uid="{00000000-0005-0000-0000-0000FBD90000}"/>
    <cellStyle name="þ_x001d_ð‡_x000c_éþ÷_x000c_âþU_x0001__x001f__x000f_&quot;_x000f__x0001__x0001__GHABOP 49 5" xfId="61429" xr:uid="{00000000-0005-0000-0000-0000FCD90000}"/>
    <cellStyle name="þ_x001d_ð‡_x000c_éþ÷_x000c_âþU_x0001__x001f__x000f_&quot;_x0007__x0001__x0001__GHABOP 49 6" xfId="61430" xr:uid="{00000000-0005-0000-0000-0000FDD90000}"/>
    <cellStyle name="þ_x001d_ð‡_x000c_éþ÷_x000c_âþU_x0001__x001f__x000f_&quot;_x000f__x0001__x0001__GHABOP 49 6" xfId="61431" xr:uid="{00000000-0005-0000-0000-0000FED90000}"/>
    <cellStyle name="þ_x001d_ð‡_x000c_éþ÷_x000c_âþU_x0001__x001f__x000f_&quot;_x0007__x0001__x0001__GHABOP 5" xfId="61432" xr:uid="{00000000-0005-0000-0000-0000FFD90000}"/>
    <cellStyle name="þ_x001d_ð‡_x000c_éþ÷_x000c_âþU_x0001__x001f__x000f_&quot;_x000f__x0001__x0001__GHABOP 5" xfId="61433" xr:uid="{00000000-0005-0000-0000-000000DA0000}"/>
    <cellStyle name="þ_x001d_ð‡_x000c_éþ÷_x000c_âþU_x0001__x001f__x000f_&quot;_x0007__x0001__x0001__GHABOP 5 2" xfId="61434" xr:uid="{00000000-0005-0000-0000-000001DA0000}"/>
    <cellStyle name="þ_x001d_ð‡_x000c_éþ÷_x000c_âþU_x0001__x001f__x000f_&quot;_x000f__x0001__x0001__GHABOP 5 2" xfId="61435" xr:uid="{00000000-0005-0000-0000-000002DA0000}"/>
    <cellStyle name="þ_x001d_ð‡_x000c_éþ÷_x000c_âþU_x0001__x001f__x000f_&quot;_x0007__x0001__x0001__GHABOP 5 2 2" xfId="61436" xr:uid="{00000000-0005-0000-0000-000003DA0000}"/>
    <cellStyle name="þ_x001d_ð‡_x000c_éþ÷_x000c_âþU_x0001__x001f__x000f_&quot;_x000f__x0001__x0001__GHABOP 5 2 2" xfId="61437" xr:uid="{00000000-0005-0000-0000-000004DA0000}"/>
    <cellStyle name="þ_x001d_ð‡_x000c_éþ÷_x000c_âþU_x0001__x001f__x000f_&quot;_x0007__x0001__x0001__GHABOP 5 2 3" xfId="61438" xr:uid="{00000000-0005-0000-0000-000005DA0000}"/>
    <cellStyle name="þ_x001d_ð‡_x000c_éþ÷_x000c_âþU_x0001__x001f__x000f_&quot;_x000f__x0001__x0001__GHABOP 5 2 3" xfId="61439" xr:uid="{00000000-0005-0000-0000-000006DA0000}"/>
    <cellStyle name="þ_x001d_ð‡_x000c_éþ÷_x000c_âþU_x0001__x001f__x000f_&quot;_x0007__x0001__x0001__GHABOP 5 2 4" xfId="61440" xr:uid="{00000000-0005-0000-0000-000007DA0000}"/>
    <cellStyle name="þ_x001d_ð‡_x000c_éþ÷_x000c_âþU_x0001__x001f__x000f_&quot;_x000f__x0001__x0001__GHABOP 5 2 4" xfId="61441" xr:uid="{00000000-0005-0000-0000-000008DA0000}"/>
    <cellStyle name="þ_x001d_ð‡_x000c_éþ÷_x000c_âþU_x0001__x001f__x000f_&quot;_x0007__x0001__x0001__GHABOP 5 2 5" xfId="61442" xr:uid="{00000000-0005-0000-0000-000009DA0000}"/>
    <cellStyle name="þ_x001d_ð‡_x000c_éþ÷_x000c_âþU_x0001__x001f__x000f_&quot;_x000f__x0001__x0001__GHABOP 5 2 5" xfId="61443" xr:uid="{00000000-0005-0000-0000-00000ADA0000}"/>
    <cellStyle name="þ_x001d_ð‡_x000c_éþ÷_x000c_âþU_x0001__x001f__x000f_&quot;_x0007__x0001__x0001__GHABOP 5 2 6" xfId="61444" xr:uid="{00000000-0005-0000-0000-00000BDA0000}"/>
    <cellStyle name="þ_x001d_ð‡_x000c_éþ÷_x000c_âþU_x0001__x001f__x000f_&quot;_x000f__x0001__x0001__GHABOP 5 2 6" xfId="61445" xr:uid="{00000000-0005-0000-0000-00000CDA0000}"/>
    <cellStyle name="þ_x001d_ð‡_x000c_éþ÷_x000c_âþU_x0001__x001f__x000f_&quot;_x0007__x0001__x0001__GHABOP 5 3" xfId="61446" xr:uid="{00000000-0005-0000-0000-00000DDA0000}"/>
    <cellStyle name="þ_x001d_ð‡_x000c_éþ÷_x000c_âþU_x0001__x001f__x000f_&quot;_x000f__x0001__x0001__GHABOP 5 3" xfId="61447" xr:uid="{00000000-0005-0000-0000-00000EDA0000}"/>
    <cellStyle name="þ_x001d_ð‡_x000c_éþ÷_x000c_âþU_x0001__x001f__x000f_&quot;_x0007__x0001__x0001__GHABOP 5 4" xfId="61448" xr:uid="{00000000-0005-0000-0000-00000FDA0000}"/>
    <cellStyle name="þ_x001d_ð‡_x000c_éþ÷_x000c_âþU_x0001__x001f__x000f_&quot;_x000f__x0001__x0001__GHABOP 5 4" xfId="61449" xr:uid="{00000000-0005-0000-0000-000010DA0000}"/>
    <cellStyle name="þ_x001d_ð‡_x000c_éþ÷_x000c_âþU_x0001__x001f__x000f_&quot;_x0007__x0001__x0001__GHABOP 5 5" xfId="61450" xr:uid="{00000000-0005-0000-0000-000011DA0000}"/>
    <cellStyle name="þ_x001d_ð‡_x000c_éþ÷_x000c_âþU_x0001__x001f__x000f_&quot;_x000f__x0001__x0001__GHABOP 5 5" xfId="61451" xr:uid="{00000000-0005-0000-0000-000012DA0000}"/>
    <cellStyle name="þ_x001d_ð‡_x000c_éþ÷_x000c_âþU_x0001__x001f__x000f_&quot;_x0007__x0001__x0001__GHABOP 5 6" xfId="61452" xr:uid="{00000000-0005-0000-0000-000013DA0000}"/>
    <cellStyle name="þ_x001d_ð‡_x000c_éþ÷_x000c_âþU_x0001__x001f__x000f_&quot;_x000f__x0001__x0001__GHABOP 5 6" xfId="61453" xr:uid="{00000000-0005-0000-0000-000014DA0000}"/>
    <cellStyle name="þ_x001d_ð‡_x000c_éþ÷_x000c_âþU_x0001__x001f__x000f_&quot;_x0007__x0001__x0001__GHABOP 5 7" xfId="61454" xr:uid="{00000000-0005-0000-0000-000015DA0000}"/>
    <cellStyle name="þ_x001d_ð‡_x000c_éþ÷_x000c_âþU_x0001__x001f__x000f_&quot;_x000f__x0001__x0001__GHABOP 5 7" xfId="61455" xr:uid="{00000000-0005-0000-0000-000016DA0000}"/>
    <cellStyle name="þ_x001d_ð‡_x000c_éþ÷_x000c_âþU_x0001__x001f__x000f_&quot;_x0007__x0001__x0001__GHABOP 5 8" xfId="61456" xr:uid="{00000000-0005-0000-0000-000017DA0000}"/>
    <cellStyle name="þ_x001d_ð‡_x000c_éþ÷_x000c_âþU_x0001__x001f__x000f_&quot;_x000f__x0001__x0001__GHABOP 5 8" xfId="61457" xr:uid="{00000000-0005-0000-0000-000018DA0000}"/>
    <cellStyle name="þ_x001d_ð‡_x000c_éþ÷_x000c_âþU_x0001__x001f__x000f_&quot;_x0007__x0001__x0001__GHABOP 5 9" xfId="61458" xr:uid="{00000000-0005-0000-0000-000019DA0000}"/>
    <cellStyle name="þ_x001d_ð‡_x000c_éþ÷_x000c_âþU_x0001__x001f__x000f_&quot;_x000f__x0001__x0001__GHABOP 5 9" xfId="61459" xr:uid="{00000000-0005-0000-0000-00001ADA0000}"/>
    <cellStyle name="þ_x001d_ð‡_x000c_éþ÷_x000c_âþU_x0001__x001f__x000f_&quot;_x0007__x0001__x0001__GHABOP 50" xfId="61460" xr:uid="{00000000-0005-0000-0000-00001BDA0000}"/>
    <cellStyle name="þ_x001d_ð‡_x000c_éþ÷_x000c_âþU_x0001__x001f__x000f_&quot;_x000f__x0001__x0001__GHABOP 50" xfId="61461" xr:uid="{00000000-0005-0000-0000-00001CDA0000}"/>
    <cellStyle name="þ_x001d_ð‡_x000c_éþ÷_x000c_âþU_x0001__x001f__x000f_&quot;_x0007__x0001__x0001__GHABOP 51" xfId="61462" xr:uid="{00000000-0005-0000-0000-00001DDA0000}"/>
    <cellStyle name="þ_x001d_ð‡_x000c_éþ÷_x000c_âþU_x0001__x001f__x000f_&quot;_x000f__x0001__x0001__GHABOP 51" xfId="61463" xr:uid="{00000000-0005-0000-0000-00001EDA0000}"/>
    <cellStyle name="þ_x001d_ð‡_x000c_éþ÷_x000c_âþU_x0001__x001f__x000f_&quot;_x0007__x0001__x0001__GHABOP 52" xfId="61464" xr:uid="{00000000-0005-0000-0000-00001FDA0000}"/>
    <cellStyle name="þ_x001d_ð‡_x000c_éþ÷_x000c_âþU_x0001__x001f__x000f_&quot;_x000f__x0001__x0001__GHABOP 52" xfId="61465" xr:uid="{00000000-0005-0000-0000-000020DA0000}"/>
    <cellStyle name="þ_x001d_ð‡_x000c_éþ÷_x000c_âþU_x0001__x001f__x000f_&quot;_x0007__x0001__x0001__GHABOP 53" xfId="61466" xr:uid="{00000000-0005-0000-0000-000021DA0000}"/>
    <cellStyle name="þ_x001d_ð‡_x000c_éþ÷_x000c_âþU_x0001__x001f__x000f_&quot;_x000f__x0001__x0001__GHABOP 53" xfId="61467" xr:uid="{00000000-0005-0000-0000-000022DA0000}"/>
    <cellStyle name="þ_x001d_ð‡_x000c_éþ÷_x000c_âþU_x0001__x001f__x000f_&quot;_x0007__x0001__x0001__GHABOP 54" xfId="61468" xr:uid="{00000000-0005-0000-0000-000023DA0000}"/>
    <cellStyle name="þ_x001d_ð‡_x000c_éþ÷_x000c_âþU_x0001__x001f__x000f_&quot;_x000f__x0001__x0001__GHABOP 54" xfId="61469" xr:uid="{00000000-0005-0000-0000-000024DA0000}"/>
    <cellStyle name="þ_x001d_ð‡_x000c_éþ÷_x000c_âþU_x0001__x001f__x000f_&quot;_x0007__x0001__x0001__GHABOP 55" xfId="61470" xr:uid="{00000000-0005-0000-0000-000025DA0000}"/>
    <cellStyle name="þ_x001d_ð‡_x000c_éþ÷_x000c_âþU_x0001__x001f__x000f_&quot;_x000f__x0001__x0001__GHABOP 55" xfId="61471" xr:uid="{00000000-0005-0000-0000-000026DA0000}"/>
    <cellStyle name="þ_x001d_ð‡_x000c_éþ÷_x000c_âþU_x0001__x001f__x000f_&quot;_x0007__x0001__x0001__GHABOP 56" xfId="61472" xr:uid="{00000000-0005-0000-0000-000027DA0000}"/>
    <cellStyle name="þ_x001d_ð‡_x000c_éþ÷_x000c_âþU_x0001__x001f__x000f_&quot;_x000f__x0001__x0001__GHABOP 56" xfId="61473" xr:uid="{00000000-0005-0000-0000-000028DA0000}"/>
    <cellStyle name="þ_x001d_ð‡_x000c_éþ÷_x000c_âþU_x0001__x001f__x000f_&quot;_x0007__x0001__x0001__GHABOP 57" xfId="61474" xr:uid="{00000000-0005-0000-0000-000029DA0000}"/>
    <cellStyle name="þ_x001d_ð‡_x000c_éþ÷_x000c_âþU_x0001__x001f__x000f_&quot;_x000f__x0001__x0001__GHABOP 57" xfId="61475" xr:uid="{00000000-0005-0000-0000-00002ADA0000}"/>
    <cellStyle name="þ_x001d_ð‡_x000c_éþ÷_x000c_âþU_x0001__x001f__x000f_&quot;_x0007__x0001__x0001__GHABOP 58" xfId="61476" xr:uid="{00000000-0005-0000-0000-00002BDA0000}"/>
    <cellStyle name="þ_x001d_ð‡_x000c_éþ÷_x000c_âþU_x0001__x001f__x000f_&quot;_x000f__x0001__x0001__GHABOP 58" xfId="61477" xr:uid="{00000000-0005-0000-0000-00002CDA0000}"/>
    <cellStyle name="þ_x001d_ð‡_x000c_éþ÷_x000c_âþU_x0001__x001f__x000f_&quot;_x0007__x0001__x0001__GHABOP 59" xfId="61478" xr:uid="{00000000-0005-0000-0000-00002DDA0000}"/>
    <cellStyle name="þ_x001d_ð‡_x000c_éþ÷_x000c_âþU_x0001__x001f__x000f_&quot;_x000f__x0001__x0001__GHABOP 59" xfId="61479" xr:uid="{00000000-0005-0000-0000-00002EDA0000}"/>
    <cellStyle name="þ_x001d_ð‡_x000c_éþ÷_x000c_âþU_x0001__x001f__x000f_&quot;_x0007__x0001__x0001__GHABOP 6" xfId="61480" xr:uid="{00000000-0005-0000-0000-00002FDA0000}"/>
    <cellStyle name="þ_x001d_ð‡_x000c_éþ÷_x000c_âþU_x0001__x001f__x000f_&quot;_x000f__x0001__x0001__GHABOP 6" xfId="61481" xr:uid="{00000000-0005-0000-0000-000030DA0000}"/>
    <cellStyle name="þ_x001d_ð‡_x000c_éþ÷_x000c_âþU_x0001__x001f__x000f_&quot;_x0007__x0001__x0001__GHABOP 6 2" xfId="61482" xr:uid="{00000000-0005-0000-0000-000031DA0000}"/>
    <cellStyle name="þ_x001d_ð‡_x000c_éþ÷_x000c_âþU_x0001__x001f__x000f_&quot;_x000f__x0001__x0001__GHABOP 6 2" xfId="61483" xr:uid="{00000000-0005-0000-0000-000032DA0000}"/>
    <cellStyle name="þ_x001d_ð‡_x000c_éþ÷_x000c_âþU_x0001__x001f__x000f_&quot;_x0007__x0001__x0001__GHABOP 6 2 2" xfId="61484" xr:uid="{00000000-0005-0000-0000-000033DA0000}"/>
    <cellStyle name="þ_x001d_ð‡_x000c_éþ÷_x000c_âþU_x0001__x001f__x000f_&quot;_x000f__x0001__x0001__GHABOP 6 2 2" xfId="61485" xr:uid="{00000000-0005-0000-0000-000034DA0000}"/>
    <cellStyle name="þ_x001d_ð‡_x000c_éþ÷_x000c_âþU_x0001__x001f__x000f_&quot;_x0007__x0001__x0001__GHABOP 6 2 3" xfId="61486" xr:uid="{00000000-0005-0000-0000-000035DA0000}"/>
    <cellStyle name="þ_x001d_ð‡_x000c_éþ÷_x000c_âþU_x0001__x001f__x000f_&quot;_x000f__x0001__x0001__GHABOP 6 2 3" xfId="61487" xr:uid="{00000000-0005-0000-0000-000036DA0000}"/>
    <cellStyle name="þ_x001d_ð‡_x000c_éþ÷_x000c_âþU_x0001__x001f__x000f_&quot;_x0007__x0001__x0001__GHABOP 6 2 4" xfId="61488" xr:uid="{00000000-0005-0000-0000-000037DA0000}"/>
    <cellStyle name="þ_x001d_ð‡_x000c_éþ÷_x000c_âþU_x0001__x001f__x000f_&quot;_x000f__x0001__x0001__GHABOP 6 2 4" xfId="61489" xr:uid="{00000000-0005-0000-0000-000038DA0000}"/>
    <cellStyle name="þ_x001d_ð‡_x000c_éþ÷_x000c_âþU_x0001__x001f__x000f_&quot;_x0007__x0001__x0001__GHABOP 6 2 5" xfId="61490" xr:uid="{00000000-0005-0000-0000-000039DA0000}"/>
    <cellStyle name="þ_x001d_ð‡_x000c_éþ÷_x000c_âþU_x0001__x001f__x000f_&quot;_x000f__x0001__x0001__GHABOP 6 2 5" xfId="61491" xr:uid="{00000000-0005-0000-0000-00003ADA0000}"/>
    <cellStyle name="þ_x001d_ð‡_x000c_éþ÷_x000c_âþU_x0001__x001f__x000f_&quot;_x0007__x0001__x0001__GHABOP 6 2 6" xfId="61492" xr:uid="{00000000-0005-0000-0000-00003BDA0000}"/>
    <cellStyle name="þ_x001d_ð‡_x000c_éþ÷_x000c_âþU_x0001__x001f__x000f_&quot;_x000f__x0001__x0001__GHABOP 6 2 6" xfId="61493" xr:uid="{00000000-0005-0000-0000-00003CDA0000}"/>
    <cellStyle name="þ_x001d_ð‡_x000c_éþ÷_x000c_âþU_x0001__x001f__x000f_&quot;_x0007__x0001__x0001__GHABOP 6 3" xfId="61494" xr:uid="{00000000-0005-0000-0000-00003DDA0000}"/>
    <cellStyle name="þ_x001d_ð‡_x000c_éþ÷_x000c_âþU_x0001__x001f__x000f_&quot;_x000f__x0001__x0001__GHABOP 6 3" xfId="61495" xr:uid="{00000000-0005-0000-0000-00003EDA0000}"/>
    <cellStyle name="þ_x001d_ð‡_x000c_éþ÷_x000c_âþU_x0001__x001f__x000f_&quot;_x0007__x0001__x0001__GHABOP 6 4" xfId="61496" xr:uid="{00000000-0005-0000-0000-00003FDA0000}"/>
    <cellStyle name="þ_x001d_ð‡_x000c_éþ÷_x000c_âþU_x0001__x001f__x000f_&quot;_x000f__x0001__x0001__GHABOP 6 4" xfId="61497" xr:uid="{00000000-0005-0000-0000-000040DA0000}"/>
    <cellStyle name="þ_x001d_ð‡_x000c_éþ÷_x000c_âþU_x0001__x001f__x000f_&quot;_x0007__x0001__x0001__GHABOP 6 5" xfId="61498" xr:uid="{00000000-0005-0000-0000-000041DA0000}"/>
    <cellStyle name="þ_x001d_ð‡_x000c_éþ÷_x000c_âþU_x0001__x001f__x000f_&quot;_x000f__x0001__x0001__GHABOP 6 5" xfId="61499" xr:uid="{00000000-0005-0000-0000-000042DA0000}"/>
    <cellStyle name="þ_x001d_ð‡_x000c_éþ÷_x000c_âþU_x0001__x001f__x000f_&quot;_x0007__x0001__x0001__GHABOP 6 6" xfId="61500" xr:uid="{00000000-0005-0000-0000-000043DA0000}"/>
    <cellStyle name="þ_x001d_ð‡_x000c_éþ÷_x000c_âþU_x0001__x001f__x000f_&quot;_x000f__x0001__x0001__GHABOP 6 6" xfId="61501" xr:uid="{00000000-0005-0000-0000-000044DA0000}"/>
    <cellStyle name="þ_x001d_ð‡_x000c_éþ÷_x000c_âþU_x0001__x001f__x000f_&quot;_x0007__x0001__x0001__GHABOP 6 7" xfId="61502" xr:uid="{00000000-0005-0000-0000-000045DA0000}"/>
    <cellStyle name="þ_x001d_ð‡_x000c_éþ÷_x000c_âþU_x0001__x001f__x000f_&quot;_x000f__x0001__x0001__GHABOP 6 7" xfId="61503" xr:uid="{00000000-0005-0000-0000-000046DA0000}"/>
    <cellStyle name="þ_x001d_ð‡_x000c_éþ÷_x000c_âþU_x0001__x001f__x000f_&quot;_x0007__x0001__x0001__GHABOP 6 8" xfId="61504" xr:uid="{00000000-0005-0000-0000-000047DA0000}"/>
    <cellStyle name="þ_x001d_ð‡_x000c_éþ÷_x000c_âþU_x0001__x001f__x000f_&quot;_x000f__x0001__x0001__GHABOP 6 8" xfId="61505" xr:uid="{00000000-0005-0000-0000-000048DA0000}"/>
    <cellStyle name="þ_x001d_ð‡_x000c_éþ÷_x000c_âþU_x0001__x001f__x000f_&quot;_x0007__x0001__x0001__GHABOP 6 9" xfId="61506" xr:uid="{00000000-0005-0000-0000-000049DA0000}"/>
    <cellStyle name="þ_x001d_ð‡_x000c_éþ÷_x000c_âþU_x0001__x001f__x000f_&quot;_x000f__x0001__x0001__GHABOP 6 9" xfId="61507" xr:uid="{00000000-0005-0000-0000-00004ADA0000}"/>
    <cellStyle name="þ_x001d_ð‡_x000c_éþ÷_x000c_âþU_x0001__x001f__x000f_&quot;_x0007__x0001__x0001__GHABOP 60" xfId="61508" xr:uid="{00000000-0005-0000-0000-00004BDA0000}"/>
    <cellStyle name="þ_x001d_ð‡_x000c_éþ÷_x000c_âþU_x0001__x001f__x000f_&quot;_x000f__x0001__x0001__GHABOP 60" xfId="61509" xr:uid="{00000000-0005-0000-0000-00004CDA0000}"/>
    <cellStyle name="þ_x001d_ð‡_x000c_éþ÷_x000c_âþU_x0001__x001f__x000f_&quot;_x0007__x0001__x0001__GHABOP 61" xfId="61510" xr:uid="{00000000-0005-0000-0000-00004DDA0000}"/>
    <cellStyle name="þ_x001d_ð‡_x000c_éþ÷_x000c_âþU_x0001__x001f__x000f_&quot;_x000f__x0001__x0001__GHABOP 61" xfId="61511" xr:uid="{00000000-0005-0000-0000-00004EDA0000}"/>
    <cellStyle name="þ_x001d_ð‡_x000c_éþ÷_x000c_âþU_x0001__x001f__x000f_&quot;_x0007__x0001__x0001__GHABOP 7" xfId="61512" xr:uid="{00000000-0005-0000-0000-00004FDA0000}"/>
    <cellStyle name="þ_x001d_ð‡_x000c_éþ÷_x000c_âþU_x0001__x001f__x000f_&quot;_x000f__x0001__x0001__GHABOP 7" xfId="61513" xr:uid="{00000000-0005-0000-0000-000050DA0000}"/>
    <cellStyle name="þ_x001d_ð‡_x000c_éþ÷_x000c_âþU_x0001__x001f__x000f_&quot;_x0007__x0001__x0001__GHABOP 7 2" xfId="61514" xr:uid="{00000000-0005-0000-0000-000051DA0000}"/>
    <cellStyle name="þ_x001d_ð‡_x000c_éþ÷_x000c_âþU_x0001__x001f__x000f_&quot;_x000f__x0001__x0001__GHABOP 7 2" xfId="61515" xr:uid="{00000000-0005-0000-0000-000052DA0000}"/>
    <cellStyle name="þ_x001d_ð‡_x000c_éþ÷_x000c_âþU_x0001__x001f__x000f_&quot;_x0007__x0001__x0001__GHABOP 7 2 2" xfId="61516" xr:uid="{00000000-0005-0000-0000-000053DA0000}"/>
    <cellStyle name="þ_x001d_ð‡_x000c_éþ÷_x000c_âþU_x0001__x001f__x000f_&quot;_x000f__x0001__x0001__GHABOP 7 2 2" xfId="61517" xr:uid="{00000000-0005-0000-0000-000054DA0000}"/>
    <cellStyle name="þ_x001d_ð‡_x000c_éþ÷_x000c_âþU_x0001__x001f__x000f_&quot;_x0007__x0001__x0001__GHABOP 7 2 3" xfId="61518" xr:uid="{00000000-0005-0000-0000-000055DA0000}"/>
    <cellStyle name="þ_x001d_ð‡_x000c_éþ÷_x000c_âþU_x0001__x001f__x000f_&quot;_x000f__x0001__x0001__GHABOP 7 2 3" xfId="61519" xr:uid="{00000000-0005-0000-0000-000056DA0000}"/>
    <cellStyle name="þ_x001d_ð‡_x000c_éþ÷_x000c_âþU_x0001__x001f__x000f_&quot;_x0007__x0001__x0001__GHABOP 7 2 4" xfId="61520" xr:uid="{00000000-0005-0000-0000-000057DA0000}"/>
    <cellStyle name="þ_x001d_ð‡_x000c_éþ÷_x000c_âþU_x0001__x001f__x000f_&quot;_x000f__x0001__x0001__GHABOP 7 2 4" xfId="61521" xr:uid="{00000000-0005-0000-0000-000058DA0000}"/>
    <cellStyle name="þ_x001d_ð‡_x000c_éþ÷_x000c_âþU_x0001__x001f__x000f_&quot;_x0007__x0001__x0001__GHABOP 7 2 5" xfId="61522" xr:uid="{00000000-0005-0000-0000-000059DA0000}"/>
    <cellStyle name="þ_x001d_ð‡_x000c_éþ÷_x000c_âþU_x0001__x001f__x000f_&quot;_x000f__x0001__x0001__GHABOP 7 2 5" xfId="61523" xr:uid="{00000000-0005-0000-0000-00005ADA0000}"/>
    <cellStyle name="þ_x001d_ð‡_x000c_éþ÷_x000c_âþU_x0001__x001f__x000f_&quot;_x0007__x0001__x0001__GHABOP 7 2 6" xfId="61524" xr:uid="{00000000-0005-0000-0000-00005BDA0000}"/>
    <cellStyle name="þ_x001d_ð‡_x000c_éþ÷_x000c_âþU_x0001__x001f__x000f_&quot;_x000f__x0001__x0001__GHABOP 7 2 6" xfId="61525" xr:uid="{00000000-0005-0000-0000-00005CDA0000}"/>
    <cellStyle name="þ_x001d_ð‡_x000c_éþ÷_x000c_âþU_x0001__x001f__x000f_&quot;_x0007__x0001__x0001__GHABOP 7 3" xfId="61526" xr:uid="{00000000-0005-0000-0000-00005DDA0000}"/>
    <cellStyle name="þ_x001d_ð‡_x000c_éþ÷_x000c_âþU_x0001__x001f__x000f_&quot;_x000f__x0001__x0001__GHABOP 7 3" xfId="61527" xr:uid="{00000000-0005-0000-0000-00005EDA0000}"/>
    <cellStyle name="þ_x001d_ð‡_x000c_éþ÷_x000c_âþU_x0001__x001f__x000f_&quot;_x0007__x0001__x0001__GHABOP 7 4" xfId="61528" xr:uid="{00000000-0005-0000-0000-00005FDA0000}"/>
    <cellStyle name="þ_x001d_ð‡_x000c_éþ÷_x000c_âþU_x0001__x001f__x000f_&quot;_x000f__x0001__x0001__GHABOP 7 4" xfId="61529" xr:uid="{00000000-0005-0000-0000-000060DA0000}"/>
    <cellStyle name="þ_x001d_ð‡_x000c_éþ÷_x000c_âþU_x0001__x001f__x000f_&quot;_x0007__x0001__x0001__GHABOP 7 5" xfId="61530" xr:uid="{00000000-0005-0000-0000-000061DA0000}"/>
    <cellStyle name="þ_x001d_ð‡_x000c_éþ÷_x000c_âþU_x0001__x001f__x000f_&quot;_x000f__x0001__x0001__GHABOP 7 5" xfId="61531" xr:uid="{00000000-0005-0000-0000-000062DA0000}"/>
    <cellStyle name="þ_x001d_ð‡_x000c_éþ÷_x000c_âþU_x0001__x001f__x000f_&quot;_x0007__x0001__x0001__GHABOP 7 6" xfId="61532" xr:uid="{00000000-0005-0000-0000-000063DA0000}"/>
    <cellStyle name="þ_x001d_ð‡_x000c_éþ÷_x000c_âþU_x0001__x001f__x000f_&quot;_x000f__x0001__x0001__GHABOP 7 6" xfId="61533" xr:uid="{00000000-0005-0000-0000-000064DA0000}"/>
    <cellStyle name="þ_x001d_ð‡_x000c_éþ÷_x000c_âþU_x0001__x001f__x000f_&quot;_x0007__x0001__x0001__GHABOP 7 7" xfId="61534" xr:uid="{00000000-0005-0000-0000-000065DA0000}"/>
    <cellStyle name="þ_x001d_ð‡_x000c_éþ÷_x000c_âþU_x0001__x001f__x000f_&quot;_x000f__x0001__x0001__GHABOP 7 7" xfId="61535" xr:uid="{00000000-0005-0000-0000-000066DA0000}"/>
    <cellStyle name="þ_x001d_ð‡_x000c_éþ÷_x000c_âþU_x0001__x001f__x000f_&quot;_x0007__x0001__x0001__GHABOP 7 8" xfId="61536" xr:uid="{00000000-0005-0000-0000-000067DA0000}"/>
    <cellStyle name="þ_x001d_ð‡_x000c_éþ÷_x000c_âþU_x0001__x001f__x000f_&quot;_x000f__x0001__x0001__GHABOP 7 8" xfId="61537" xr:uid="{00000000-0005-0000-0000-000068DA0000}"/>
    <cellStyle name="þ_x001d_ð‡_x000c_éþ÷_x000c_âþU_x0001__x001f__x000f_&quot;_x0007__x0001__x0001__GHABOP 7 9" xfId="61538" xr:uid="{00000000-0005-0000-0000-000069DA0000}"/>
    <cellStyle name="þ_x001d_ð‡_x000c_éþ÷_x000c_âþU_x0001__x001f__x000f_&quot;_x000f__x0001__x0001__GHABOP 7 9" xfId="61539" xr:uid="{00000000-0005-0000-0000-00006ADA0000}"/>
    <cellStyle name="þ_x001d_ð‡_x000c_éþ÷_x000c_âþU_x0001__x001f__x000f_&quot;_x0007__x0001__x0001__GHABOP 8" xfId="61540" xr:uid="{00000000-0005-0000-0000-00006BDA0000}"/>
    <cellStyle name="þ_x001d_ð‡_x000c_éþ÷_x000c_âþU_x0001__x001f__x000f_&quot;_x000f__x0001__x0001__GHABOP 8" xfId="61541" xr:uid="{00000000-0005-0000-0000-00006CDA0000}"/>
    <cellStyle name="þ_x001d_ð‡_x000c_éþ÷_x000c_âþU_x0001__x001f__x000f_&quot;_x0007__x0001__x0001__GHABOP 8 2" xfId="61542" xr:uid="{00000000-0005-0000-0000-00006DDA0000}"/>
    <cellStyle name="þ_x001d_ð‡_x000c_éþ÷_x000c_âþU_x0001__x001f__x000f_&quot;_x000f__x0001__x0001__GHABOP 8 2" xfId="61543" xr:uid="{00000000-0005-0000-0000-00006EDA0000}"/>
    <cellStyle name="þ_x001d_ð‡_x000c_éþ÷_x000c_âþU_x0001__x001f__x000f_&quot;_x0007__x0001__x0001__GHABOP 8 2 2" xfId="61544" xr:uid="{00000000-0005-0000-0000-00006FDA0000}"/>
    <cellStyle name="þ_x001d_ð‡_x000c_éþ÷_x000c_âþU_x0001__x001f__x000f_&quot;_x000f__x0001__x0001__GHABOP 8 2 2" xfId="61545" xr:uid="{00000000-0005-0000-0000-000070DA0000}"/>
    <cellStyle name="þ_x001d_ð‡_x000c_éþ÷_x000c_âþU_x0001__x001f__x000f_&quot;_x0007__x0001__x0001__GHABOP 8 2 3" xfId="61546" xr:uid="{00000000-0005-0000-0000-000071DA0000}"/>
    <cellStyle name="þ_x001d_ð‡_x000c_éþ÷_x000c_âþU_x0001__x001f__x000f_&quot;_x000f__x0001__x0001__GHABOP 8 2 3" xfId="61547" xr:uid="{00000000-0005-0000-0000-000072DA0000}"/>
    <cellStyle name="þ_x001d_ð‡_x000c_éþ÷_x000c_âþU_x0001__x001f__x000f_&quot;_x0007__x0001__x0001__GHABOP 8 2 4" xfId="61548" xr:uid="{00000000-0005-0000-0000-000073DA0000}"/>
    <cellStyle name="þ_x001d_ð‡_x000c_éþ÷_x000c_âþU_x0001__x001f__x000f_&quot;_x000f__x0001__x0001__GHABOP 8 2 4" xfId="61549" xr:uid="{00000000-0005-0000-0000-000074DA0000}"/>
    <cellStyle name="þ_x001d_ð‡_x000c_éþ÷_x000c_âþU_x0001__x001f__x000f_&quot;_x0007__x0001__x0001__GHABOP 8 2 5" xfId="61550" xr:uid="{00000000-0005-0000-0000-000075DA0000}"/>
    <cellStyle name="þ_x001d_ð‡_x000c_éþ÷_x000c_âþU_x0001__x001f__x000f_&quot;_x000f__x0001__x0001__GHABOP 8 2 5" xfId="61551" xr:uid="{00000000-0005-0000-0000-000076DA0000}"/>
    <cellStyle name="þ_x001d_ð‡_x000c_éþ÷_x000c_âþU_x0001__x001f__x000f_&quot;_x0007__x0001__x0001__GHABOP 8 2 6" xfId="61552" xr:uid="{00000000-0005-0000-0000-000077DA0000}"/>
    <cellStyle name="þ_x001d_ð‡_x000c_éþ÷_x000c_âþU_x0001__x001f__x000f_&quot;_x000f__x0001__x0001__GHABOP 8 2 6" xfId="61553" xr:uid="{00000000-0005-0000-0000-000078DA0000}"/>
    <cellStyle name="þ_x001d_ð‡_x000c_éþ÷_x000c_âþU_x0001__x001f__x000f_&quot;_x0007__x0001__x0001__GHABOP 8 3" xfId="61554" xr:uid="{00000000-0005-0000-0000-000079DA0000}"/>
    <cellStyle name="þ_x001d_ð‡_x000c_éþ÷_x000c_âþU_x0001__x001f__x000f_&quot;_x000f__x0001__x0001__GHABOP 8 3" xfId="61555" xr:uid="{00000000-0005-0000-0000-00007ADA0000}"/>
    <cellStyle name="þ_x001d_ð‡_x000c_éþ÷_x000c_âþU_x0001__x001f__x000f_&quot;_x0007__x0001__x0001__GHABOP 8 4" xfId="61556" xr:uid="{00000000-0005-0000-0000-00007BDA0000}"/>
    <cellStyle name="þ_x001d_ð‡_x000c_éþ÷_x000c_âþU_x0001__x001f__x000f_&quot;_x000f__x0001__x0001__GHABOP 8 4" xfId="61557" xr:uid="{00000000-0005-0000-0000-00007CDA0000}"/>
    <cellStyle name="þ_x001d_ð‡_x000c_éþ÷_x000c_âþU_x0001__x001f__x000f_&quot;_x0007__x0001__x0001__GHABOP 8 5" xfId="61558" xr:uid="{00000000-0005-0000-0000-00007DDA0000}"/>
    <cellStyle name="þ_x001d_ð‡_x000c_éþ÷_x000c_âþU_x0001__x001f__x000f_&quot;_x000f__x0001__x0001__GHABOP 8 5" xfId="61559" xr:uid="{00000000-0005-0000-0000-00007EDA0000}"/>
    <cellStyle name="þ_x001d_ð‡_x000c_éþ÷_x000c_âþU_x0001__x001f__x000f_&quot;_x0007__x0001__x0001__GHABOP 8 6" xfId="61560" xr:uid="{00000000-0005-0000-0000-00007FDA0000}"/>
    <cellStyle name="þ_x001d_ð‡_x000c_éþ÷_x000c_âþU_x0001__x001f__x000f_&quot;_x000f__x0001__x0001__GHABOP 8 6" xfId="61561" xr:uid="{00000000-0005-0000-0000-000080DA0000}"/>
    <cellStyle name="þ_x001d_ð‡_x000c_éþ÷_x000c_âþU_x0001__x001f__x000f_&quot;_x0007__x0001__x0001__GHABOP 8 7" xfId="61562" xr:uid="{00000000-0005-0000-0000-000081DA0000}"/>
    <cellStyle name="þ_x001d_ð‡_x000c_éþ÷_x000c_âþU_x0001__x001f__x000f_&quot;_x000f__x0001__x0001__GHABOP 8 7" xfId="61563" xr:uid="{00000000-0005-0000-0000-000082DA0000}"/>
    <cellStyle name="þ_x001d_ð‡_x000c_éþ÷_x000c_âþU_x0001__x001f__x000f_&quot;_x0007__x0001__x0001__GHABOP 8 8" xfId="61564" xr:uid="{00000000-0005-0000-0000-000083DA0000}"/>
    <cellStyle name="þ_x001d_ð‡_x000c_éþ÷_x000c_âþU_x0001__x001f__x000f_&quot;_x000f__x0001__x0001__GHABOP 8 8" xfId="61565" xr:uid="{00000000-0005-0000-0000-000084DA0000}"/>
    <cellStyle name="þ_x001d_ð‡_x000c_éþ÷_x000c_âþU_x0001__x001f__x000f_&quot;_x0007__x0001__x0001__GHABOP 8 9" xfId="61566" xr:uid="{00000000-0005-0000-0000-000085DA0000}"/>
    <cellStyle name="þ_x001d_ð‡_x000c_éþ÷_x000c_âþU_x0001__x001f__x000f_&quot;_x000f__x0001__x0001__GHABOP 8 9" xfId="61567" xr:uid="{00000000-0005-0000-0000-000086DA0000}"/>
    <cellStyle name="þ_x001d_ð‡_x000c_éþ÷_x000c_âþU_x0001__x001f__x000f_&quot;_x0007__x0001__x0001__GHABOP 9" xfId="61568" xr:uid="{00000000-0005-0000-0000-000087DA0000}"/>
    <cellStyle name="þ_x001d_ð‡_x000c_éþ÷_x000c_âþU_x0001__x001f__x000f_&quot;_x000f__x0001__x0001__GHABOP 9" xfId="61569" xr:uid="{00000000-0005-0000-0000-000088DA0000}"/>
    <cellStyle name="þ_x001d_ð‡_x000c_éþ÷_x000c_âþU_x0001__x001f__x000f_&quot;_x0007__x0001__x0001__GHABOP 9 2" xfId="61570" xr:uid="{00000000-0005-0000-0000-000089DA0000}"/>
    <cellStyle name="þ_x001d_ð‡_x000c_éþ÷_x000c_âþU_x0001__x001f__x000f_&quot;_x000f__x0001__x0001__GHABOP 9 2" xfId="61571" xr:uid="{00000000-0005-0000-0000-00008ADA0000}"/>
    <cellStyle name="þ_x001d_ð‡_x000c_éþ÷_x000c_âþU_x0001__x001f__x000f_&quot;_x0007__x0001__x0001__GHABOP 9 2 2" xfId="61572" xr:uid="{00000000-0005-0000-0000-00008BDA0000}"/>
    <cellStyle name="þ_x001d_ð‡_x000c_éþ÷_x000c_âþU_x0001__x001f__x000f_&quot;_x000f__x0001__x0001__GHABOP 9 2 2" xfId="61573" xr:uid="{00000000-0005-0000-0000-00008CDA0000}"/>
    <cellStyle name="þ_x001d_ð‡_x000c_éþ÷_x000c_âþU_x0001__x001f__x000f_&quot;_x0007__x0001__x0001__GHABOP 9 2 3" xfId="61574" xr:uid="{00000000-0005-0000-0000-00008DDA0000}"/>
    <cellStyle name="þ_x001d_ð‡_x000c_éþ÷_x000c_âþU_x0001__x001f__x000f_&quot;_x000f__x0001__x0001__GHABOP 9 2 3" xfId="61575" xr:uid="{00000000-0005-0000-0000-00008EDA0000}"/>
    <cellStyle name="þ_x001d_ð‡_x000c_éþ÷_x000c_âþU_x0001__x001f__x000f_&quot;_x0007__x0001__x0001__GHABOP 9 2 4" xfId="61576" xr:uid="{00000000-0005-0000-0000-00008FDA0000}"/>
    <cellStyle name="þ_x001d_ð‡_x000c_éþ÷_x000c_âþU_x0001__x001f__x000f_&quot;_x000f__x0001__x0001__GHABOP 9 2 4" xfId="61577" xr:uid="{00000000-0005-0000-0000-000090DA0000}"/>
    <cellStyle name="þ_x001d_ð‡_x000c_éþ÷_x000c_âþU_x0001__x001f__x000f_&quot;_x0007__x0001__x0001__GHABOP 9 2 5" xfId="61578" xr:uid="{00000000-0005-0000-0000-000091DA0000}"/>
    <cellStyle name="þ_x001d_ð‡_x000c_éþ÷_x000c_âþU_x0001__x001f__x000f_&quot;_x000f__x0001__x0001__GHABOP 9 2 5" xfId="61579" xr:uid="{00000000-0005-0000-0000-000092DA0000}"/>
    <cellStyle name="þ_x001d_ð‡_x000c_éþ÷_x000c_âþU_x0001__x001f__x000f_&quot;_x0007__x0001__x0001__GHABOP 9 2 6" xfId="61580" xr:uid="{00000000-0005-0000-0000-000093DA0000}"/>
    <cellStyle name="þ_x001d_ð‡_x000c_éþ÷_x000c_âþU_x0001__x001f__x000f_&quot;_x000f__x0001__x0001__GHABOP 9 2 6" xfId="61581" xr:uid="{00000000-0005-0000-0000-000094DA0000}"/>
    <cellStyle name="þ_x001d_ð‡_x000c_éþ÷_x000c_âþU_x0001__x001f__x000f_&quot;_x0007__x0001__x0001__GHABOP 9 3" xfId="61582" xr:uid="{00000000-0005-0000-0000-000095DA0000}"/>
    <cellStyle name="þ_x001d_ð‡_x000c_éþ÷_x000c_âþU_x0001__x001f__x000f_&quot;_x000f__x0001__x0001__GHABOP 9 3" xfId="61583" xr:uid="{00000000-0005-0000-0000-000096DA0000}"/>
    <cellStyle name="þ_x001d_ð‡_x000c_éþ÷_x000c_âþU_x0001__x001f__x000f_&quot;_x0007__x0001__x0001__GHABOP 9 4" xfId="61584" xr:uid="{00000000-0005-0000-0000-000097DA0000}"/>
    <cellStyle name="þ_x001d_ð‡_x000c_éþ÷_x000c_âþU_x0001__x001f__x000f_&quot;_x000f__x0001__x0001__GHABOP 9 4" xfId="61585" xr:uid="{00000000-0005-0000-0000-000098DA0000}"/>
    <cellStyle name="þ_x001d_ð‡_x000c_éþ÷_x000c_âþU_x0001__x001f__x000f_&quot;_x0007__x0001__x0001__GHABOP 9 5" xfId="61586" xr:uid="{00000000-0005-0000-0000-000099DA0000}"/>
    <cellStyle name="þ_x001d_ð‡_x000c_éþ÷_x000c_âþU_x0001__x001f__x000f_&quot;_x000f__x0001__x0001__GHABOP 9 5" xfId="61587" xr:uid="{00000000-0005-0000-0000-00009ADA0000}"/>
    <cellStyle name="þ_x001d_ð‡_x000c_éþ÷_x000c_âþU_x0001__x001f__x000f_&quot;_x0007__x0001__x0001__GHABOP 9 6" xfId="61588" xr:uid="{00000000-0005-0000-0000-00009BDA0000}"/>
    <cellStyle name="þ_x001d_ð‡_x000c_éþ÷_x000c_âþU_x0001__x001f__x000f_&quot;_x000f__x0001__x0001__GHABOP 9 6" xfId="61589" xr:uid="{00000000-0005-0000-0000-00009CDA0000}"/>
    <cellStyle name="þ_x001d_ð‡_x000c_éþ÷_x000c_âþU_x0001__x001f__x000f_&quot;_x0007__x0001__x0001__GHABOP 9 7" xfId="61590" xr:uid="{00000000-0005-0000-0000-00009DDA0000}"/>
    <cellStyle name="þ_x001d_ð‡_x000c_éþ÷_x000c_âþU_x0001__x001f__x000f_&quot;_x000f__x0001__x0001__GHABOP 9 7" xfId="61591" xr:uid="{00000000-0005-0000-0000-00009EDA0000}"/>
    <cellStyle name="þ_x001d_ð‡_x000c_éþ÷_x000c_âþU_x0001__x001f__x000f_&quot;_x0007__x0001__x0001__GHABOP 9 8" xfId="61592" xr:uid="{00000000-0005-0000-0000-00009FDA0000}"/>
    <cellStyle name="þ_x001d_ð‡_x000c_éþ÷_x000c_âþU_x0001__x001f__x000f_&quot;_x000f__x0001__x0001__GHABOP 9 8" xfId="61593" xr:uid="{00000000-0005-0000-0000-0000A0DA0000}"/>
    <cellStyle name="þ_x001d_ð‡_x000c_éþ÷_x000c_âþU_x0001__x001f__x000f_&quot;_x0007__x0001__x0001__GHABOP 9 9" xfId="61594" xr:uid="{00000000-0005-0000-0000-0000A1DA0000}"/>
    <cellStyle name="þ_x001d_ð‡_x000c_éþ÷_x000c_âþU_x0001__x001f__x000f_&quot;_x000f__x0001__x0001__GHABOP 9 9" xfId="61595" xr:uid="{00000000-0005-0000-0000-0000A2DA0000}"/>
    <cellStyle name="þ_x001d_ð‡_x000c_éþ÷_x000c_âþU_x0001__x001f__x000f_&quot;_x0007__x0001__x0001__GHABOP_X" xfId="61596" xr:uid="{00000000-0005-0000-0000-0000A3DA0000}"/>
    <cellStyle name="þ_x001d_ð‡_x000c_éþ÷_x000c_âþU_x0001__x001f__x000f_&quot;_x000f__x0001__x0001__GHABOP_X" xfId="61597" xr:uid="{00000000-0005-0000-0000-0000A4DA0000}"/>
    <cellStyle name="þ_x001d_ð‡_x000c_éþ÷_x000c_âþU_x0001__x001f__x000f_&quot;_x0007__x0001__x0001__GHABOP_X 2" xfId="61598" xr:uid="{00000000-0005-0000-0000-0000A5DA0000}"/>
    <cellStyle name="þ_x001d_ð‡_x000c_éþ÷_x000c_âþU_x0001__x001f__x000f_&quot;_x000f__x0001__x0001__GHABOP_X 2" xfId="61599" xr:uid="{00000000-0005-0000-0000-0000A6DA0000}"/>
    <cellStyle name="þ_x001d_ð‡_x000c_éþ÷_x000c_âþU_x0001__x001f__x000f_&quot;_x0007__x0001__x0001__GHABOP_X 2 2" xfId="61600" xr:uid="{00000000-0005-0000-0000-0000A7DA0000}"/>
    <cellStyle name="þ_x001d_ð‡_x000c_éþ÷_x000c_âþU_x0001__x001f__x000f_&quot;_x000f__x0001__x0001__GHABOP_X 2 2" xfId="61601" xr:uid="{00000000-0005-0000-0000-0000A8DA0000}"/>
    <cellStyle name="þ_x001d_ð‡_x000c_éþ÷_x000c_âþU_x0001__x001f__x000f_&quot;_x0007__x0001__x0001__GHABOP_X 2 3" xfId="61602" xr:uid="{00000000-0005-0000-0000-0000A9DA0000}"/>
    <cellStyle name="þ_x001d_ð‡_x000c_éþ÷_x000c_âþU_x0001__x001f__x000f_&quot;_x000f__x0001__x0001__GHABOP_X 2 3" xfId="61603" xr:uid="{00000000-0005-0000-0000-0000AADA0000}"/>
    <cellStyle name="þ_x001d_ð‡_x000c_éþ÷_x000c_âþU_x0001__x001f__x000f_&quot;_x0007__x0001__x0001__GHABOP_X 2 4" xfId="61604" xr:uid="{00000000-0005-0000-0000-0000ABDA0000}"/>
    <cellStyle name="þ_x001d_ð‡_x000c_éþ÷_x000c_âþU_x0001__x001f__x000f_&quot;_x000f__x0001__x0001__GHABOP_X 2 4" xfId="61605" xr:uid="{00000000-0005-0000-0000-0000ACDA0000}"/>
    <cellStyle name="þ_x001d_ð‡_x000c_éþ÷_x000c_âþU_x0001__x001f__x000f_&quot;_x0007__x0001__x0001__GHABOP_X 2 5" xfId="61606" xr:uid="{00000000-0005-0000-0000-0000ADDA0000}"/>
    <cellStyle name="þ_x001d_ð‡_x000c_éþ÷_x000c_âþU_x0001__x001f__x000f_&quot;_x000f__x0001__x0001__GHABOP_X 2 5" xfId="61607" xr:uid="{00000000-0005-0000-0000-0000AEDA0000}"/>
    <cellStyle name="þ_x001d_ð‡_x000c_éþ÷_x000c_âþU_x0001__x001f__x000f_&quot;_x0007__x0001__x0001__GHABOP_X 2 6" xfId="61608" xr:uid="{00000000-0005-0000-0000-0000AFDA0000}"/>
    <cellStyle name="þ_x001d_ð‡_x000c_éþ÷_x000c_âþU_x0001__x001f__x000f_&quot;_x000f__x0001__x0001__GHABOP_X 2 6" xfId="61609" xr:uid="{00000000-0005-0000-0000-0000B0DA0000}"/>
    <cellStyle name="þ_x001d_ð‡_x000c_éþ÷_x000c_âþU_x0001__x001f__x000f_&quot;_x0007__x0001__x0001__GHABOP_X 3" xfId="61610" xr:uid="{00000000-0005-0000-0000-0000B1DA0000}"/>
    <cellStyle name="þ_x001d_ð‡_x000c_éþ÷_x000c_âþU_x0001__x001f__x000f_&quot;_x000f__x0001__x0001__GHABOP_X 3" xfId="61611" xr:uid="{00000000-0005-0000-0000-0000B2DA0000}"/>
    <cellStyle name="þ_x001d_ð‡_x000c_éþ÷_x000c_âþU_x0001__x001f__x000f_&quot;_x0007__x0001__x0001__GHABOP_X 4" xfId="61612" xr:uid="{00000000-0005-0000-0000-0000B3DA0000}"/>
    <cellStyle name="þ_x001d_ð‡_x000c_éþ÷_x000c_âþU_x0001__x001f__x000f_&quot;_x000f__x0001__x0001__GHABOP_X 4" xfId="61613" xr:uid="{00000000-0005-0000-0000-0000B4DA0000}"/>
    <cellStyle name="þ_x001d_ð‡_x000c_éþ÷_x000c_âþU_x0001__x001f__x000f_&quot;_x0007__x0001__x0001__GHABOP_X 5" xfId="61614" xr:uid="{00000000-0005-0000-0000-0000B5DA0000}"/>
    <cellStyle name="þ_x001d_ð‡_x000c_éþ÷_x000c_âþU_x0001__x001f__x000f_&quot;_x000f__x0001__x0001__GHABOP_X 5" xfId="61615" xr:uid="{00000000-0005-0000-0000-0000B6DA0000}"/>
    <cellStyle name="þ_x001d_ð‡_x000c_éþ÷_x000c_âþU_x0001__x001f__x000f_&quot;_x0007__x0001__x0001__GHABOP_X 6" xfId="61616" xr:uid="{00000000-0005-0000-0000-0000B7DA0000}"/>
    <cellStyle name="þ_x001d_ð‡_x000c_éþ÷_x000c_âþU_x0001__x001f__x000f_&quot;_x000f__x0001__x0001__GHABOP_X 6" xfId="61617" xr:uid="{00000000-0005-0000-0000-0000B8DA0000}"/>
    <cellStyle name="þ_x001d_ð‡_x000c_éþ÷_x000c_âþU_x0001__x001f__x000f_&quot;_x0007__x0001__x0001__GHABOP_X 7" xfId="61618" xr:uid="{00000000-0005-0000-0000-0000B9DA0000}"/>
    <cellStyle name="þ_x001d_ð‡_x000c_éþ÷_x000c_âþU_x0001__x001f__x000f_&quot;_x000f__x0001__x0001__GHABOP_X 7" xfId="61619" xr:uid="{00000000-0005-0000-0000-0000BADA0000}"/>
    <cellStyle name="þ_x001d_ð‡_x000c_éþ÷_x000c_âþU_x0001__x001f__x000f_&quot;_x0007__x0001__x0001__GHABOP_X 8" xfId="61620" xr:uid="{00000000-0005-0000-0000-0000BBDA0000}"/>
    <cellStyle name="þ_x001d_ð‡_x000c_éþ÷_x000c_âþU_x0001__x001f__x000f_&quot;_x000f__x0001__x0001__GHABOP_X 8" xfId="61621" xr:uid="{00000000-0005-0000-0000-0000BCDA0000}"/>
    <cellStyle name="þ_x001d_ð‡_x000c_éþ÷_x000c_âþU_x0001__x001f__x000f_&quot;_x0007__x0001__x0001__GHABOP_X 9" xfId="61622" xr:uid="{00000000-0005-0000-0000-0000BDDA0000}"/>
    <cellStyle name="þ_x001d_ð‡_x000c_éþ÷_x000c_âþU_x0001__x001f__x000f_&quot;_x000f__x0001__x0001__GHABOP_X 9" xfId="61623" xr:uid="{00000000-0005-0000-0000-0000BEDA0000}"/>
    <cellStyle name="þ_x001d_ð‡_x000c_éþ÷_x000c_âþU_x0001__x001f__x000f_&quot;_x0007__x0001__x0001__NPL DATA" xfId="61624" xr:uid="{00000000-0005-0000-0000-0000BFDA0000}"/>
    <cellStyle name="þ_x001d_ð‡_x000c_éþ÷_x000c_âþU_x0001__x001f__x000f_&quot;_x000f__x0001__x0001__NPL DATA" xfId="61625" xr:uid="{00000000-0005-0000-0000-0000C0DA0000}"/>
    <cellStyle name="þ_x001d_ð‡_x000c_éþ÷_x000c_âþU_x0001__x001f__x000f_&quot;_x0007__x0001__x0001__Statistical Bulletin" xfId="61626" xr:uid="{00000000-0005-0000-0000-0000C1DA0000}"/>
    <cellStyle name="þ_x001d_ð‡_x000c_éþ÷_x000c_âþU_x0001__x001f__x000f_&quot;_x000f__x0001__x0001__Statistical Bulletin" xfId="61627" xr:uid="{00000000-0005-0000-0000-0000C2DA0000}"/>
    <cellStyle name="þ_x001d_ð‡_x000c_éþ÷_x000c_âþU_x0001__x001f__x000f_&quot;_x0007__x0001__x0001__Statistical Bulletin 10" xfId="61628" xr:uid="{00000000-0005-0000-0000-0000C3DA0000}"/>
    <cellStyle name="þ_x001d_ð‡_x000c_éþ÷_x000c_âþU_x0001__x001f__x000f_&quot;_x000f__x0001__x0001__Statistical Bulletin 10" xfId="61629" xr:uid="{00000000-0005-0000-0000-0000C4DA0000}"/>
    <cellStyle name="þ_x001d_ð‡_x000c_éþ÷_x000c_âþU_x0001__x001f__x000f_&quot;_x0007__x0001__x0001__Statistical Bulletin 10 2" xfId="61630" xr:uid="{00000000-0005-0000-0000-0000C5DA0000}"/>
    <cellStyle name="þ_x001d_ð‡_x000c_éþ÷_x000c_âþU_x0001__x001f__x000f_&quot;_x000f__x0001__x0001__Statistical Bulletin 10 2" xfId="61631" xr:uid="{00000000-0005-0000-0000-0000C6DA0000}"/>
    <cellStyle name="þ_x001d_ð‡_x000c_éþ÷_x000c_âþU_x0001__x001f__x000f_&quot;_x0007__x0001__x0001__Statistical Bulletin 10 3" xfId="61632" xr:uid="{00000000-0005-0000-0000-0000C7DA0000}"/>
    <cellStyle name="þ_x001d_ð‡_x000c_éþ÷_x000c_âþU_x0001__x001f__x000f_&quot;_x000f__x0001__x0001__Statistical Bulletin 10 3" xfId="61633" xr:uid="{00000000-0005-0000-0000-0000C8DA0000}"/>
    <cellStyle name="þ_x001d_ð‡_x000c_éþ÷_x000c_âþU_x0001__x001f__x000f_&quot;_x0007__x0001__x0001__Statistical Bulletin 10 4" xfId="61634" xr:uid="{00000000-0005-0000-0000-0000C9DA0000}"/>
    <cellStyle name="þ_x001d_ð‡_x000c_éþ÷_x000c_âþU_x0001__x001f__x000f_&quot;_x000f__x0001__x0001__Statistical Bulletin 10 4" xfId="61635" xr:uid="{00000000-0005-0000-0000-0000CADA0000}"/>
    <cellStyle name="þ_x001d_ð‡_x000c_éþ÷_x000c_âþU_x0001__x001f__x000f_&quot;_x0007__x0001__x0001__Statistical Bulletin 10 5" xfId="61636" xr:uid="{00000000-0005-0000-0000-0000CBDA0000}"/>
    <cellStyle name="þ_x001d_ð‡_x000c_éþ÷_x000c_âþU_x0001__x001f__x000f_&quot;_x000f__x0001__x0001__Statistical Bulletin 10 5" xfId="61637" xr:uid="{00000000-0005-0000-0000-0000CCDA0000}"/>
    <cellStyle name="þ_x001d_ð‡_x000c_éþ÷_x000c_âþU_x0001__x001f__x000f_&quot;_x0007__x0001__x0001__Statistical Bulletin 10 6" xfId="61638" xr:uid="{00000000-0005-0000-0000-0000CDDA0000}"/>
    <cellStyle name="þ_x001d_ð‡_x000c_éþ÷_x000c_âþU_x0001__x001f__x000f_&quot;_x000f__x0001__x0001__Statistical Bulletin 10 6" xfId="61639" xr:uid="{00000000-0005-0000-0000-0000CEDA0000}"/>
    <cellStyle name="þ_x001d_ð‡_x000c_éþ÷_x000c_âþU_x0001__x001f__x000f_&quot;_x0007__x0001__x0001__Statistical Bulletin 11" xfId="61640" xr:uid="{00000000-0005-0000-0000-0000CFDA0000}"/>
    <cellStyle name="þ_x001d_ð‡_x000c_éþ÷_x000c_âþU_x0001__x001f__x000f_&quot;_x000f__x0001__x0001__Statistical Bulletin 11" xfId="61641" xr:uid="{00000000-0005-0000-0000-0000D0DA0000}"/>
    <cellStyle name="þ_x001d_ð‡_x000c_éþ÷_x000c_âþU_x0001__x001f__x000f_&quot;_x0007__x0001__x0001__Statistical Bulletin 12" xfId="61642" xr:uid="{00000000-0005-0000-0000-0000D1DA0000}"/>
    <cellStyle name="þ_x001d_ð‡_x000c_éþ÷_x000c_âþU_x0001__x001f__x000f_&quot;_x000f__x0001__x0001__Statistical Bulletin 12" xfId="61643" xr:uid="{00000000-0005-0000-0000-0000D2DA0000}"/>
    <cellStyle name="þ_x001d_ð‡_x000c_éþ÷_x000c_âþU_x0001__x001f__x000f_&quot;_x0007__x0001__x0001__Statistical Bulletin 13" xfId="61644" xr:uid="{00000000-0005-0000-0000-0000D3DA0000}"/>
    <cellStyle name="þ_x001d_ð‡_x000c_éþ÷_x000c_âþU_x0001__x001f__x000f_&quot;_x000f__x0001__x0001__Statistical Bulletin 13" xfId="61645" xr:uid="{00000000-0005-0000-0000-0000D4DA0000}"/>
    <cellStyle name="þ_x001d_ð‡_x000c_éþ÷_x000c_âþU_x0001__x001f__x000f_&quot;_x0007__x0001__x0001__Statistical Bulletin 14" xfId="61646" xr:uid="{00000000-0005-0000-0000-0000D5DA0000}"/>
    <cellStyle name="þ_x001d_ð‡_x000c_éþ÷_x000c_âþU_x0001__x001f__x000f_&quot;_x000f__x0001__x0001__Statistical Bulletin 14" xfId="61647" xr:uid="{00000000-0005-0000-0000-0000D6DA0000}"/>
    <cellStyle name="þ_x001d_ð‡_x000c_éþ÷_x000c_âþU_x0001__x001f__x000f_&quot;_x0007__x0001__x0001__Statistical Bulletin 15" xfId="61648" xr:uid="{00000000-0005-0000-0000-0000D7DA0000}"/>
    <cellStyle name="þ_x001d_ð‡_x000c_éþ÷_x000c_âþU_x0001__x001f__x000f_&quot;_x000f__x0001__x0001__Statistical Bulletin 15" xfId="61649" xr:uid="{00000000-0005-0000-0000-0000D8DA0000}"/>
    <cellStyle name="þ_x001d_ð‡_x000c_éþ÷_x000c_âþU_x0001__x001f__x000f_&quot;_x0007__x0001__x0001__Statistical Bulletin 16" xfId="61650" xr:uid="{00000000-0005-0000-0000-0000D9DA0000}"/>
    <cellStyle name="þ_x001d_ð‡_x000c_éþ÷_x000c_âþU_x0001__x001f__x000f_&quot;_x000f__x0001__x0001__Statistical Bulletin 16" xfId="61651" xr:uid="{00000000-0005-0000-0000-0000DADA0000}"/>
    <cellStyle name="þ_x001d_ð‡_x000c_éþ÷_x000c_âþU_x0001__x001f__x000f_&quot;_x0007__x0001__x0001__Statistical Bulletin 17" xfId="61652" xr:uid="{00000000-0005-0000-0000-0000DBDA0000}"/>
    <cellStyle name="þ_x001d_ð‡_x000c_éþ÷_x000c_âþU_x0001__x001f__x000f_&quot;_x000f__x0001__x0001__Statistical Bulletin 17" xfId="61653" xr:uid="{00000000-0005-0000-0000-0000DCDA0000}"/>
    <cellStyle name="þ_x001d_ð‡_x000c_éþ÷_x000c_âþU_x0001__x001f__x000f_&quot;_x0007__x0001__x0001__Statistical Bulletin 18" xfId="61654" xr:uid="{00000000-0005-0000-0000-0000DDDA0000}"/>
    <cellStyle name="þ_x001d_ð‡_x000c_éþ÷_x000c_âþU_x0001__x001f__x000f_&quot;_x000f__x0001__x0001__Statistical Bulletin 18" xfId="61655" xr:uid="{00000000-0005-0000-0000-0000DEDA0000}"/>
    <cellStyle name="þ_x001d_ð‡_x000c_éþ÷_x000c_âþU_x0001__x001f__x000f_&quot;_x0007__x0001__x0001__Statistical Bulletin 19" xfId="61656" xr:uid="{00000000-0005-0000-0000-0000DFDA0000}"/>
    <cellStyle name="þ_x001d_ð‡_x000c_éþ÷_x000c_âþU_x0001__x001f__x000f_&quot;_x000f__x0001__x0001__Statistical Bulletin 19" xfId="61657" xr:uid="{00000000-0005-0000-0000-0000E0DA0000}"/>
    <cellStyle name="þ_x001d_ð‡_x000c_éþ÷_x000c_âþU_x0001__x001f__x000f_&quot;_x0007__x0001__x0001__Statistical Bulletin 2" xfId="61658" xr:uid="{00000000-0005-0000-0000-0000E1DA0000}"/>
    <cellStyle name="þ_x001d_ð‡_x000c_éþ÷_x000c_âþU_x0001__x001f__x000f_&quot;_x000f__x0001__x0001__Statistical Bulletin 2" xfId="61659" xr:uid="{00000000-0005-0000-0000-0000E2DA0000}"/>
    <cellStyle name="þ_x001d_ð‡_x000c_éþ÷_x000c_âþU_x0001__x001f__x000f_&quot;_x0007__x0001__x0001__Statistical Bulletin 2 2" xfId="61660" xr:uid="{00000000-0005-0000-0000-0000E3DA0000}"/>
    <cellStyle name="þ_x001d_ð‡_x000c_éþ÷_x000c_âþU_x0001__x001f__x000f_&quot;_x000f__x0001__x0001__Statistical Bulletin 2 2" xfId="61661" xr:uid="{00000000-0005-0000-0000-0000E4DA0000}"/>
    <cellStyle name="þ_x001d_ð‡_x000c_éþ÷_x000c_âþU_x0001__x001f__x000f_&quot;_x0007__x0001__x0001__Statistical Bulletin 2 3" xfId="61662" xr:uid="{00000000-0005-0000-0000-0000E5DA0000}"/>
    <cellStyle name="þ_x001d_ð‡_x000c_éþ÷_x000c_âþU_x0001__x001f__x000f_&quot;_x000f__x0001__x0001__Statistical Bulletin 2 3" xfId="61663" xr:uid="{00000000-0005-0000-0000-0000E6DA0000}"/>
    <cellStyle name="þ_x001d_ð‡_x000c_éþ÷_x000c_âþU_x0001__x001f__x000f_&quot;_x0007__x0001__x0001__Statistical Bulletin 2 4" xfId="61664" xr:uid="{00000000-0005-0000-0000-0000E7DA0000}"/>
    <cellStyle name="þ_x001d_ð‡_x000c_éþ÷_x000c_âþU_x0001__x001f__x000f_&quot;_x000f__x0001__x0001__Statistical Bulletin 2 4" xfId="61665" xr:uid="{00000000-0005-0000-0000-0000E8DA0000}"/>
    <cellStyle name="þ_x001d_ð‡_x000c_éþ÷_x000c_âþU_x0001__x001f__x000f_&quot;_x0007__x0001__x0001__Statistical Bulletin 2 5" xfId="61666" xr:uid="{00000000-0005-0000-0000-0000E9DA0000}"/>
    <cellStyle name="þ_x001d_ð‡_x000c_éþ÷_x000c_âþU_x0001__x001f__x000f_&quot;_x000f__x0001__x0001__Statistical Bulletin 2 5" xfId="61667" xr:uid="{00000000-0005-0000-0000-0000EADA0000}"/>
    <cellStyle name="þ_x001d_ð‡_x000c_éþ÷_x000c_âþU_x0001__x001f__x000f_&quot;_x0007__x0001__x0001__Statistical Bulletin 2 6" xfId="61668" xr:uid="{00000000-0005-0000-0000-0000EBDA0000}"/>
    <cellStyle name="þ_x001d_ð‡_x000c_éþ÷_x000c_âþU_x0001__x001f__x000f_&quot;_x000f__x0001__x0001__Statistical Bulletin 2 6" xfId="61669" xr:uid="{00000000-0005-0000-0000-0000ECDA0000}"/>
    <cellStyle name="þ_x001d_ð‡_x000c_éþ÷_x000c_âþU_x0001__x001f__x000f_&quot;_x0007__x0001__x0001__Statistical Bulletin 20" xfId="61670" xr:uid="{00000000-0005-0000-0000-0000EDDA0000}"/>
    <cellStyle name="þ_x001d_ð‡_x000c_éþ÷_x000c_âþU_x0001__x001f__x000f_&quot;_x000f__x0001__x0001__Statistical Bulletin 20" xfId="61671" xr:uid="{00000000-0005-0000-0000-0000EEDA0000}"/>
    <cellStyle name="þ_x001d_ð‡_x000c_éþ÷_x000c_âþU_x0001__x001f__x000f_&quot;_x0007__x0001__x0001__Statistical Bulletin 21" xfId="61672" xr:uid="{00000000-0005-0000-0000-0000EFDA0000}"/>
    <cellStyle name="þ_x001d_ð‡_x000c_éþ÷_x000c_âþU_x0001__x001f__x000f_&quot;_x000f__x0001__x0001__Statistical Bulletin 21" xfId="61673" xr:uid="{00000000-0005-0000-0000-0000F0DA0000}"/>
    <cellStyle name="þ_x001d_ð‡_x000c_éþ÷_x000c_âþU_x0001__x001f__x000f_&quot;_x0007__x0001__x0001__Statistical Bulletin 22" xfId="61674" xr:uid="{00000000-0005-0000-0000-0000F1DA0000}"/>
    <cellStyle name="þ_x001d_ð‡_x000c_éþ÷_x000c_âþU_x0001__x001f__x000f_&quot;_x000f__x0001__x0001__Statistical Bulletin 22" xfId="61675" xr:uid="{00000000-0005-0000-0000-0000F2DA0000}"/>
    <cellStyle name="þ_x001d_ð‡_x000c_éþ÷_x000c_âþU_x0001__x001f__x000f_&quot;_x0007__x0001__x0001__Statistical Bulletin 3" xfId="61676" xr:uid="{00000000-0005-0000-0000-0000F3DA0000}"/>
    <cellStyle name="þ_x001d_ð‡_x000c_éþ÷_x000c_âþU_x0001__x001f__x000f_&quot;_x000f__x0001__x0001__Statistical Bulletin 3" xfId="61677" xr:uid="{00000000-0005-0000-0000-0000F4DA0000}"/>
    <cellStyle name="þ_x001d_ð‡_x000c_éþ÷_x000c_âþU_x0001__x001f__x000f_&quot;_x0007__x0001__x0001__Statistical Bulletin 3 2" xfId="61678" xr:uid="{00000000-0005-0000-0000-0000F5DA0000}"/>
    <cellStyle name="þ_x001d_ð‡_x000c_éþ÷_x000c_âþU_x0001__x001f__x000f_&quot;_x000f__x0001__x0001__Statistical Bulletin 3 2" xfId="61679" xr:uid="{00000000-0005-0000-0000-0000F6DA0000}"/>
    <cellStyle name="þ_x001d_ð‡_x000c_éþ÷_x000c_âþU_x0001__x001f__x000f_&quot;_x0007__x0001__x0001__Statistical Bulletin 3 3" xfId="61680" xr:uid="{00000000-0005-0000-0000-0000F7DA0000}"/>
    <cellStyle name="þ_x001d_ð‡_x000c_éþ÷_x000c_âþU_x0001__x001f__x000f_&quot;_x000f__x0001__x0001__Statistical Bulletin 3 3" xfId="61681" xr:uid="{00000000-0005-0000-0000-0000F8DA0000}"/>
    <cellStyle name="þ_x001d_ð‡_x000c_éþ÷_x000c_âþU_x0001__x001f__x000f_&quot;_x0007__x0001__x0001__Statistical Bulletin 3 4" xfId="61682" xr:uid="{00000000-0005-0000-0000-0000F9DA0000}"/>
    <cellStyle name="þ_x001d_ð‡_x000c_éþ÷_x000c_âþU_x0001__x001f__x000f_&quot;_x000f__x0001__x0001__Statistical Bulletin 3 4" xfId="61683" xr:uid="{00000000-0005-0000-0000-0000FADA0000}"/>
    <cellStyle name="þ_x001d_ð‡_x000c_éþ÷_x000c_âþU_x0001__x001f__x000f_&quot;_x0007__x0001__x0001__Statistical Bulletin 3 5" xfId="61684" xr:uid="{00000000-0005-0000-0000-0000FBDA0000}"/>
    <cellStyle name="þ_x001d_ð‡_x000c_éþ÷_x000c_âþU_x0001__x001f__x000f_&quot;_x000f__x0001__x0001__Statistical Bulletin 3 5" xfId="61685" xr:uid="{00000000-0005-0000-0000-0000FCDA0000}"/>
    <cellStyle name="þ_x001d_ð‡_x000c_éþ÷_x000c_âþU_x0001__x001f__x000f_&quot;_x0007__x0001__x0001__Statistical Bulletin 3 6" xfId="61686" xr:uid="{00000000-0005-0000-0000-0000FDDA0000}"/>
    <cellStyle name="þ_x001d_ð‡_x000c_éþ÷_x000c_âþU_x0001__x001f__x000f_&quot;_x000f__x0001__x0001__Statistical Bulletin 3 6" xfId="61687" xr:uid="{00000000-0005-0000-0000-0000FEDA0000}"/>
    <cellStyle name="þ_x001d_ð‡_x000c_éþ÷_x000c_âþU_x0001__x001f__x000f_&quot;_x0007__x0001__x0001__Statistical Bulletin 4" xfId="61688" xr:uid="{00000000-0005-0000-0000-0000FFDA0000}"/>
    <cellStyle name="þ_x001d_ð‡_x000c_éþ÷_x000c_âþU_x0001__x001f__x000f_&quot;_x000f__x0001__x0001__Statistical Bulletin 4" xfId="61689" xr:uid="{00000000-0005-0000-0000-000000DB0000}"/>
    <cellStyle name="þ_x001d_ð‡_x000c_éþ÷_x000c_âþU_x0001__x001f__x000f_&quot;_x0007__x0001__x0001__Statistical Bulletin 4 2" xfId="61690" xr:uid="{00000000-0005-0000-0000-000001DB0000}"/>
    <cellStyle name="þ_x001d_ð‡_x000c_éþ÷_x000c_âþU_x0001__x001f__x000f_&quot;_x000f__x0001__x0001__Statistical Bulletin 4 2" xfId="61691" xr:uid="{00000000-0005-0000-0000-000002DB0000}"/>
    <cellStyle name="þ_x001d_ð‡_x000c_éþ÷_x000c_âþU_x0001__x001f__x000f_&quot;_x0007__x0001__x0001__Statistical Bulletin 4 3" xfId="61692" xr:uid="{00000000-0005-0000-0000-000003DB0000}"/>
    <cellStyle name="þ_x001d_ð‡_x000c_éþ÷_x000c_âþU_x0001__x001f__x000f_&quot;_x000f__x0001__x0001__Statistical Bulletin 4 3" xfId="61693" xr:uid="{00000000-0005-0000-0000-000004DB0000}"/>
    <cellStyle name="þ_x001d_ð‡_x000c_éþ÷_x000c_âþU_x0001__x001f__x000f_&quot;_x0007__x0001__x0001__Statistical Bulletin 4 4" xfId="61694" xr:uid="{00000000-0005-0000-0000-000005DB0000}"/>
    <cellStyle name="þ_x001d_ð‡_x000c_éþ÷_x000c_âþU_x0001__x001f__x000f_&quot;_x000f__x0001__x0001__Statistical Bulletin 4 4" xfId="61695" xr:uid="{00000000-0005-0000-0000-000006DB0000}"/>
    <cellStyle name="þ_x001d_ð‡_x000c_éþ÷_x000c_âþU_x0001__x001f__x000f_&quot;_x0007__x0001__x0001__Statistical Bulletin 4 5" xfId="61696" xr:uid="{00000000-0005-0000-0000-000007DB0000}"/>
    <cellStyle name="þ_x001d_ð‡_x000c_éþ÷_x000c_âþU_x0001__x001f__x000f_&quot;_x000f__x0001__x0001__Statistical Bulletin 4 5" xfId="61697" xr:uid="{00000000-0005-0000-0000-000008DB0000}"/>
    <cellStyle name="þ_x001d_ð‡_x000c_éþ÷_x000c_âþU_x0001__x001f__x000f_&quot;_x0007__x0001__x0001__Statistical Bulletin 4 6" xfId="61698" xr:uid="{00000000-0005-0000-0000-000009DB0000}"/>
    <cellStyle name="þ_x001d_ð‡_x000c_éþ÷_x000c_âþU_x0001__x001f__x000f_&quot;_x000f__x0001__x0001__Statistical Bulletin 4 6" xfId="61699" xr:uid="{00000000-0005-0000-0000-00000ADB0000}"/>
    <cellStyle name="þ_x001d_ð‡_x000c_éþ÷_x000c_âþU_x0001__x001f__x000f_&quot;_x0007__x0001__x0001__Statistical Bulletin 5" xfId="61700" xr:uid="{00000000-0005-0000-0000-00000BDB0000}"/>
    <cellStyle name="þ_x001d_ð‡_x000c_éþ÷_x000c_âþU_x0001__x001f__x000f_&quot;_x000f__x0001__x0001__Statistical Bulletin 5" xfId="61701" xr:uid="{00000000-0005-0000-0000-00000CDB0000}"/>
    <cellStyle name="þ_x001d_ð‡_x000c_éþ÷_x000c_âþU_x0001__x001f__x000f_&quot;_x0007__x0001__x0001__Statistical Bulletin 5 2" xfId="61702" xr:uid="{00000000-0005-0000-0000-00000DDB0000}"/>
    <cellStyle name="þ_x001d_ð‡_x000c_éþ÷_x000c_âþU_x0001__x001f__x000f_&quot;_x000f__x0001__x0001__Statistical Bulletin 5 2" xfId="61703" xr:uid="{00000000-0005-0000-0000-00000EDB0000}"/>
    <cellStyle name="þ_x001d_ð‡_x000c_éþ÷_x000c_âþU_x0001__x001f__x000f_&quot;_x0007__x0001__x0001__Statistical Bulletin 5 3" xfId="61704" xr:uid="{00000000-0005-0000-0000-00000FDB0000}"/>
    <cellStyle name="þ_x001d_ð‡_x000c_éþ÷_x000c_âþU_x0001__x001f__x000f_&quot;_x000f__x0001__x0001__Statistical Bulletin 5 3" xfId="61705" xr:uid="{00000000-0005-0000-0000-000010DB0000}"/>
    <cellStyle name="þ_x001d_ð‡_x000c_éþ÷_x000c_âþU_x0001__x001f__x000f_&quot;_x0007__x0001__x0001__Statistical Bulletin 5 4" xfId="61706" xr:uid="{00000000-0005-0000-0000-000011DB0000}"/>
    <cellStyle name="þ_x001d_ð‡_x000c_éþ÷_x000c_âþU_x0001__x001f__x000f_&quot;_x000f__x0001__x0001__Statistical Bulletin 5 4" xfId="61707" xr:uid="{00000000-0005-0000-0000-000012DB0000}"/>
    <cellStyle name="þ_x001d_ð‡_x000c_éþ÷_x000c_âþU_x0001__x001f__x000f_&quot;_x0007__x0001__x0001__Statistical Bulletin 5 5" xfId="61708" xr:uid="{00000000-0005-0000-0000-000013DB0000}"/>
    <cellStyle name="þ_x001d_ð‡_x000c_éþ÷_x000c_âþU_x0001__x001f__x000f_&quot;_x000f__x0001__x0001__Statistical Bulletin 5 5" xfId="61709" xr:uid="{00000000-0005-0000-0000-000014DB0000}"/>
    <cellStyle name="þ_x001d_ð‡_x000c_éþ÷_x000c_âþU_x0001__x001f__x000f_&quot;_x0007__x0001__x0001__Statistical Bulletin 5 6" xfId="61710" xr:uid="{00000000-0005-0000-0000-000015DB0000}"/>
    <cellStyle name="þ_x001d_ð‡_x000c_éþ÷_x000c_âþU_x0001__x001f__x000f_&quot;_x000f__x0001__x0001__Statistical Bulletin 5 6" xfId="61711" xr:uid="{00000000-0005-0000-0000-000016DB0000}"/>
    <cellStyle name="þ_x001d_ð‡_x000c_éþ÷_x000c_âþU_x0001__x001f__x000f_&quot;_x0007__x0001__x0001__Statistical Bulletin 6" xfId="61712" xr:uid="{00000000-0005-0000-0000-000017DB0000}"/>
    <cellStyle name="þ_x001d_ð‡_x000c_éþ÷_x000c_âþU_x0001__x001f__x000f_&quot;_x000f__x0001__x0001__Statistical Bulletin 6" xfId="61713" xr:uid="{00000000-0005-0000-0000-000018DB0000}"/>
    <cellStyle name="þ_x001d_ð‡_x000c_éþ÷_x000c_âþU_x0001__x001f__x000f_&quot;_x0007__x0001__x0001__Statistical Bulletin 6 2" xfId="61714" xr:uid="{00000000-0005-0000-0000-000019DB0000}"/>
    <cellStyle name="þ_x001d_ð‡_x000c_éþ÷_x000c_âþU_x0001__x001f__x000f_&quot;_x000f__x0001__x0001__Statistical Bulletin 6 2" xfId="61715" xr:uid="{00000000-0005-0000-0000-00001ADB0000}"/>
    <cellStyle name="þ_x001d_ð‡_x000c_éþ÷_x000c_âþU_x0001__x001f__x000f_&quot;_x0007__x0001__x0001__Statistical Bulletin 6 3" xfId="61716" xr:uid="{00000000-0005-0000-0000-00001BDB0000}"/>
    <cellStyle name="þ_x001d_ð‡_x000c_éþ÷_x000c_âþU_x0001__x001f__x000f_&quot;_x000f__x0001__x0001__Statistical Bulletin 6 3" xfId="61717" xr:uid="{00000000-0005-0000-0000-00001CDB0000}"/>
    <cellStyle name="þ_x001d_ð‡_x000c_éþ÷_x000c_âþU_x0001__x001f__x000f_&quot;_x0007__x0001__x0001__Statistical Bulletin 6 4" xfId="61718" xr:uid="{00000000-0005-0000-0000-00001DDB0000}"/>
    <cellStyle name="þ_x001d_ð‡_x000c_éþ÷_x000c_âþU_x0001__x001f__x000f_&quot;_x000f__x0001__x0001__Statistical Bulletin 6 4" xfId="61719" xr:uid="{00000000-0005-0000-0000-00001EDB0000}"/>
    <cellStyle name="þ_x001d_ð‡_x000c_éþ÷_x000c_âþU_x0001__x001f__x000f_&quot;_x0007__x0001__x0001__Statistical Bulletin 6 5" xfId="61720" xr:uid="{00000000-0005-0000-0000-00001FDB0000}"/>
    <cellStyle name="þ_x001d_ð‡_x000c_éþ÷_x000c_âþU_x0001__x001f__x000f_&quot;_x000f__x0001__x0001__Statistical Bulletin 6 5" xfId="61721" xr:uid="{00000000-0005-0000-0000-000020DB0000}"/>
    <cellStyle name="þ_x001d_ð‡_x000c_éþ÷_x000c_âþU_x0001__x001f__x000f_&quot;_x0007__x0001__x0001__Statistical Bulletin 6 6" xfId="61722" xr:uid="{00000000-0005-0000-0000-000021DB0000}"/>
    <cellStyle name="þ_x001d_ð‡_x000c_éþ÷_x000c_âþU_x0001__x001f__x000f_&quot;_x000f__x0001__x0001__Statistical Bulletin 6 6" xfId="61723" xr:uid="{00000000-0005-0000-0000-000022DB0000}"/>
    <cellStyle name="þ_x001d_ð‡_x000c_éþ÷_x000c_âþU_x0001__x001f__x000f_&quot;_x0007__x0001__x0001__Statistical Bulletin 7" xfId="61724" xr:uid="{00000000-0005-0000-0000-000023DB0000}"/>
    <cellStyle name="þ_x001d_ð‡_x000c_éþ÷_x000c_âþU_x0001__x001f__x000f_&quot;_x000f__x0001__x0001__Statistical Bulletin 7" xfId="61725" xr:uid="{00000000-0005-0000-0000-000024DB0000}"/>
    <cellStyle name="þ_x001d_ð‡_x000c_éþ÷_x000c_âþU_x0001__x001f__x000f_&quot;_x0007__x0001__x0001__Statistical Bulletin 7 2" xfId="61726" xr:uid="{00000000-0005-0000-0000-000025DB0000}"/>
    <cellStyle name="þ_x001d_ð‡_x000c_éþ÷_x000c_âþU_x0001__x001f__x000f_&quot;_x000f__x0001__x0001__Statistical Bulletin 7 2" xfId="61727" xr:uid="{00000000-0005-0000-0000-000026DB0000}"/>
    <cellStyle name="þ_x001d_ð‡_x000c_éþ÷_x000c_âþU_x0001__x001f__x000f_&quot;_x0007__x0001__x0001__Statistical Bulletin 7 3" xfId="61728" xr:uid="{00000000-0005-0000-0000-000027DB0000}"/>
    <cellStyle name="þ_x001d_ð‡_x000c_éþ÷_x000c_âþU_x0001__x001f__x000f_&quot;_x000f__x0001__x0001__Statistical Bulletin 7 3" xfId="61729" xr:uid="{00000000-0005-0000-0000-000028DB0000}"/>
    <cellStyle name="þ_x001d_ð‡_x000c_éþ÷_x000c_âþU_x0001__x001f__x000f_&quot;_x0007__x0001__x0001__Statistical Bulletin 7 4" xfId="61730" xr:uid="{00000000-0005-0000-0000-000029DB0000}"/>
    <cellStyle name="þ_x001d_ð‡_x000c_éþ÷_x000c_âþU_x0001__x001f__x000f_&quot;_x000f__x0001__x0001__Statistical Bulletin 7 4" xfId="61731" xr:uid="{00000000-0005-0000-0000-00002ADB0000}"/>
    <cellStyle name="þ_x001d_ð‡_x000c_éþ÷_x000c_âþU_x0001__x001f__x000f_&quot;_x0007__x0001__x0001__Statistical Bulletin 7 5" xfId="61732" xr:uid="{00000000-0005-0000-0000-00002BDB0000}"/>
    <cellStyle name="þ_x001d_ð‡_x000c_éþ÷_x000c_âþU_x0001__x001f__x000f_&quot;_x000f__x0001__x0001__Statistical Bulletin 7 5" xfId="61733" xr:uid="{00000000-0005-0000-0000-00002CDB0000}"/>
    <cellStyle name="þ_x001d_ð‡_x000c_éþ÷_x000c_âþU_x0001__x001f__x000f_&quot;_x0007__x0001__x0001__Statistical Bulletin 7 6" xfId="61734" xr:uid="{00000000-0005-0000-0000-00002DDB0000}"/>
    <cellStyle name="þ_x001d_ð‡_x000c_éþ÷_x000c_âþU_x0001__x001f__x000f_&quot;_x000f__x0001__x0001__Statistical Bulletin 7 6" xfId="61735" xr:uid="{00000000-0005-0000-0000-00002EDB0000}"/>
    <cellStyle name="þ_x001d_ð‡_x000c_éþ÷_x000c_âþU_x0001__x001f__x000f_&quot;_x0007__x0001__x0001__Statistical Bulletin 8" xfId="61736" xr:uid="{00000000-0005-0000-0000-00002FDB0000}"/>
    <cellStyle name="þ_x001d_ð‡_x000c_éþ÷_x000c_âþU_x0001__x001f__x000f_&quot;_x000f__x0001__x0001__Statistical Bulletin 8" xfId="61737" xr:uid="{00000000-0005-0000-0000-000030DB0000}"/>
    <cellStyle name="þ_x001d_ð‡_x000c_éþ÷_x000c_âþU_x0001__x001f__x000f_&quot;_x0007__x0001__x0001__Statistical Bulletin 8 2" xfId="61738" xr:uid="{00000000-0005-0000-0000-000031DB0000}"/>
    <cellStyle name="þ_x001d_ð‡_x000c_éþ÷_x000c_âþU_x0001__x001f__x000f_&quot;_x000f__x0001__x0001__Statistical Bulletin 8 2" xfId="61739" xr:uid="{00000000-0005-0000-0000-000032DB0000}"/>
    <cellStyle name="þ_x001d_ð‡_x000c_éþ÷_x000c_âþU_x0001__x001f__x000f_&quot;_x0007__x0001__x0001__Statistical Bulletin 8 3" xfId="61740" xr:uid="{00000000-0005-0000-0000-000033DB0000}"/>
    <cellStyle name="þ_x001d_ð‡_x000c_éþ÷_x000c_âþU_x0001__x001f__x000f_&quot;_x000f__x0001__x0001__Statistical Bulletin 8 3" xfId="61741" xr:uid="{00000000-0005-0000-0000-000034DB0000}"/>
    <cellStyle name="þ_x001d_ð‡_x000c_éþ÷_x000c_âþU_x0001__x001f__x000f_&quot;_x0007__x0001__x0001__Statistical Bulletin 8 4" xfId="61742" xr:uid="{00000000-0005-0000-0000-000035DB0000}"/>
    <cellStyle name="þ_x001d_ð‡_x000c_éþ÷_x000c_âþU_x0001__x001f__x000f_&quot;_x000f__x0001__x0001__Statistical Bulletin 8 4" xfId="61743" xr:uid="{00000000-0005-0000-0000-000036DB0000}"/>
    <cellStyle name="þ_x001d_ð‡_x000c_éþ÷_x000c_âþU_x0001__x001f__x000f_&quot;_x0007__x0001__x0001__Statistical Bulletin 8 5" xfId="61744" xr:uid="{00000000-0005-0000-0000-000037DB0000}"/>
    <cellStyle name="þ_x001d_ð‡_x000c_éþ÷_x000c_âþU_x0001__x001f__x000f_&quot;_x000f__x0001__x0001__Statistical Bulletin 8 5" xfId="61745" xr:uid="{00000000-0005-0000-0000-000038DB0000}"/>
    <cellStyle name="þ_x001d_ð‡_x000c_éþ÷_x000c_âþU_x0001__x001f__x000f_&quot;_x0007__x0001__x0001__Statistical Bulletin 8 6" xfId="61746" xr:uid="{00000000-0005-0000-0000-000039DB0000}"/>
    <cellStyle name="þ_x001d_ð‡_x000c_éþ÷_x000c_âþU_x0001__x001f__x000f_&quot;_x000f__x0001__x0001__Statistical Bulletin 8 6" xfId="61747" xr:uid="{00000000-0005-0000-0000-00003ADB0000}"/>
    <cellStyle name="þ_x001d_ð‡_x000c_éþ÷_x000c_âþU_x0001__x001f__x000f_&quot;_x0007__x0001__x0001__Statistical Bulletin 9" xfId="61748" xr:uid="{00000000-0005-0000-0000-00003BDB0000}"/>
    <cellStyle name="þ_x001d_ð‡_x000c_éþ÷_x000c_âþU_x0001__x001f__x000f_&quot;_x000f__x0001__x0001__Statistical Bulletin 9" xfId="61749" xr:uid="{00000000-0005-0000-0000-00003CDB0000}"/>
    <cellStyle name="þ_x001d_ð‡_x000c_éþ÷_x000c_âþU_x0001__x001f__x000f_&quot;_x0007__x0001__x0001__Statistical Bulletin 9 2" xfId="61750" xr:uid="{00000000-0005-0000-0000-00003DDB0000}"/>
    <cellStyle name="þ_x001d_ð‡_x000c_éþ÷_x000c_âþU_x0001__x001f__x000f_&quot;_x000f__x0001__x0001__Statistical Bulletin 9 2" xfId="61751" xr:uid="{00000000-0005-0000-0000-00003EDB0000}"/>
    <cellStyle name="þ_x001d_ð‡_x000c_éþ÷_x000c_âþU_x0001__x001f__x000f_&quot;_x0007__x0001__x0001__Statistical Bulletin 9 3" xfId="61752" xr:uid="{00000000-0005-0000-0000-00003FDB0000}"/>
    <cellStyle name="þ_x001d_ð‡_x000c_éþ÷_x000c_âþU_x0001__x001f__x000f_&quot;_x000f__x0001__x0001__Statistical Bulletin 9 3" xfId="61753" xr:uid="{00000000-0005-0000-0000-000040DB0000}"/>
    <cellStyle name="þ_x001d_ð‡_x000c_éþ÷_x000c_âþU_x0001__x001f__x000f_&quot;_x0007__x0001__x0001__Statistical Bulletin 9 4" xfId="61754" xr:uid="{00000000-0005-0000-0000-000041DB0000}"/>
    <cellStyle name="þ_x001d_ð‡_x000c_éþ÷_x000c_âþU_x0001__x001f__x000f_&quot;_x000f__x0001__x0001__Statistical Bulletin 9 4" xfId="61755" xr:uid="{00000000-0005-0000-0000-000042DB0000}"/>
    <cellStyle name="þ_x001d_ð‡_x000c_éþ÷_x000c_âþU_x0001__x001f__x000f_&quot;_x0007__x0001__x0001__Statistical Bulletin 9 5" xfId="61756" xr:uid="{00000000-0005-0000-0000-000043DB0000}"/>
    <cellStyle name="þ_x001d_ð‡_x000c_éþ÷_x000c_âþU_x0001__x001f__x000f_&quot;_x000f__x0001__x0001__Statistical Bulletin 9 5" xfId="61757" xr:uid="{00000000-0005-0000-0000-000044DB0000}"/>
    <cellStyle name="þ_x001d_ð‡_x000c_éþ÷_x000c_âþU_x0001__x001f__x000f_&quot;_x0007__x0001__x0001__Statistical Bulletin 9 6" xfId="61758" xr:uid="{00000000-0005-0000-0000-000045DB0000}"/>
    <cellStyle name="þ_x001d_ð‡_x000c_éþ÷_x000c_âþU_x0001__x001f__x000f_&quot;_x000f__x0001__x0001__Statistical Bulletin 9 6" xfId="61759" xr:uid="{00000000-0005-0000-0000-000046DB0000}"/>
    <cellStyle name="þ_x001d_ð‡_x000c_éþ÷_x000c_âþU_x0001__x001f__x000f_&quot;_x0007__x0001__x0001__X" xfId="61760" xr:uid="{00000000-0005-0000-0000-000047DB0000}"/>
    <cellStyle name="þ_x001d_ð‡_x000c_éþ÷_x000c_âþU_x0001__x001f__x000f_&quot;_x000f__x0001__x0001__X" xfId="61761" xr:uid="{00000000-0005-0000-0000-000048DB0000}"/>
    <cellStyle name="þ_x001d_ð‡_x000c_éþ÷_x000c_âþU_x0001__x001f__x000f_&quot;_x0007__x0001__x0001__X 2" xfId="61762" xr:uid="{00000000-0005-0000-0000-000049DB0000}"/>
    <cellStyle name="þ_x001d_ð‡_x000c_éþ÷_x000c_âþU_x0001__x001f__x000f_&quot;_x000f__x0001__x0001__X 2" xfId="61763" xr:uid="{00000000-0005-0000-0000-00004ADB0000}"/>
    <cellStyle name="þ_x001d_ð‡_x000c_éþ÷_x000c_âþU_x0001__x001f__x000f_&quot;_x0007__x0001__x0001__X 2 2" xfId="61764" xr:uid="{00000000-0005-0000-0000-00004BDB0000}"/>
    <cellStyle name="þ_x001d_ð‡_x000c_éþ÷_x000c_âþU_x0001__x001f__x000f_&quot;_x000f__x0001__x0001__X 2 2" xfId="61765" xr:uid="{00000000-0005-0000-0000-00004CDB0000}"/>
    <cellStyle name="þ_x001d_ð‡_x000c_éþ÷_x000c_âþU_x0001__x001f__x000f_&quot;_x0007__x0001__x0001__X 2 3" xfId="61766" xr:uid="{00000000-0005-0000-0000-00004DDB0000}"/>
    <cellStyle name="þ_x001d_ð‡_x000c_éþ÷_x000c_âþU_x0001__x001f__x000f_&quot;_x000f__x0001__x0001__X 2 3" xfId="61767" xr:uid="{00000000-0005-0000-0000-00004EDB0000}"/>
    <cellStyle name="þ_x001d_ð‡_x000c_éþ÷_x000c_âþU_x0001__x001f__x000f_&quot;_x0007__x0001__x0001__X 2 4" xfId="61768" xr:uid="{00000000-0005-0000-0000-00004FDB0000}"/>
    <cellStyle name="þ_x001d_ð‡_x000c_éþ÷_x000c_âþU_x0001__x001f__x000f_&quot;_x000f__x0001__x0001__X 2 4" xfId="61769" xr:uid="{00000000-0005-0000-0000-000050DB0000}"/>
    <cellStyle name="þ_x001d_ð‡_x000c_éþ÷_x000c_âþU_x0001__x001f__x000f_&quot;_x0007__x0001__x0001__X 2 5" xfId="61770" xr:uid="{00000000-0005-0000-0000-000051DB0000}"/>
    <cellStyle name="þ_x001d_ð‡_x000c_éþ÷_x000c_âþU_x0001__x001f__x000f_&quot;_x000f__x0001__x0001__X 2 5" xfId="61771" xr:uid="{00000000-0005-0000-0000-000052DB0000}"/>
    <cellStyle name="þ_x001d_ð‡_x000c_éþ÷_x000c_âþU_x0001__x001f__x000f_&quot;_x0007__x0001__x0001__X 2 6" xfId="61772" xr:uid="{00000000-0005-0000-0000-000053DB0000}"/>
    <cellStyle name="þ_x001d_ð‡_x000c_éþ÷_x000c_âþU_x0001__x001f__x000f_&quot;_x000f__x0001__x0001__X 2 6" xfId="61773" xr:uid="{00000000-0005-0000-0000-000054DB0000}"/>
    <cellStyle name="þ_x001d_ð‡_x000c_éþ÷_x000c_âþU_x0001__x001f__x000f_&quot;_x0007__x0001__x0001__X 3" xfId="61774" xr:uid="{00000000-0005-0000-0000-000055DB0000}"/>
    <cellStyle name="þ_x001d_ð‡_x000c_éþ÷_x000c_âþU_x0001__x001f__x000f_&quot;_x000f__x0001__x0001__X 3" xfId="61775" xr:uid="{00000000-0005-0000-0000-000056DB0000}"/>
    <cellStyle name="þ_x001d_ð‡_x000c_éþ÷_x000c_âþU_x0001__x001f__x000f_&quot;_x0007__x0001__x0001__X 4" xfId="61776" xr:uid="{00000000-0005-0000-0000-000057DB0000}"/>
    <cellStyle name="þ_x001d_ð‡_x000c_éþ÷_x000c_âþU_x0001__x001f__x000f_&quot;_x000f__x0001__x0001__X 4" xfId="61777" xr:uid="{00000000-0005-0000-0000-000058DB0000}"/>
    <cellStyle name="þ_x001d_ð‡_x000c_éþ÷_x000c_âþU_x0001__x001f__x000f_&quot;_x0007__x0001__x0001__X 5" xfId="61778" xr:uid="{00000000-0005-0000-0000-000059DB0000}"/>
    <cellStyle name="þ_x001d_ð‡_x000c_éþ÷_x000c_âþU_x0001__x001f__x000f_&quot;_x000f__x0001__x0001__X 5" xfId="61779" xr:uid="{00000000-0005-0000-0000-00005ADB0000}"/>
    <cellStyle name="þ_x001d_ð‡_x000c_éþ÷_x000c_âþU_x0001__x001f__x000f_&quot;_x0007__x0001__x0001__X 6" xfId="61780" xr:uid="{00000000-0005-0000-0000-00005BDB0000}"/>
    <cellStyle name="þ_x001d_ð‡_x000c_éþ÷_x000c_âþU_x0001__x001f__x000f_&quot;_x000f__x0001__x0001__X 6" xfId="61781" xr:uid="{00000000-0005-0000-0000-00005CDB0000}"/>
    <cellStyle name="þ_x001d_ð‡_x000c_éþ÷_x000c_âþU_x0001__x001f__x000f_&quot;_x0007__x0001__x0001__X 7" xfId="61782" xr:uid="{00000000-0005-0000-0000-00005DDB0000}"/>
    <cellStyle name="þ_x001d_ð‡_x000c_éþ÷_x000c_âþU_x0001__x001f__x000f_&quot;_x000f__x0001__x0001__X 7" xfId="61783" xr:uid="{00000000-0005-0000-0000-00005EDB0000}"/>
    <cellStyle name="þ_x001d_ð‡_x000c_éþ÷_x000c_âþU_x0001__x001f__x000f_&quot;_x0007__x0001__x0001__X 8" xfId="61784" xr:uid="{00000000-0005-0000-0000-00005FDB0000}"/>
    <cellStyle name="þ_x001d_ð‡_x000c_éþ÷_x000c_âþU_x0001__x001f__x000f_&quot;_x000f__x0001__x0001__X 8" xfId="61785" xr:uid="{00000000-0005-0000-0000-000060DB0000}"/>
    <cellStyle name="þ_x001d_ð‡_x000c_éþ÷_x000c_âþU_x0001__x001f__x000f_&quot;_x0007__x0001__x0001__X 9" xfId="61786" xr:uid="{00000000-0005-0000-0000-000061DB0000}"/>
    <cellStyle name="þ_x001d_ð‡_x000c_éþ÷_x000c_âþU_x0001__x001f__x000f_&quot;_x000f__x0001__x0001__X 9" xfId="61787" xr:uid="{00000000-0005-0000-0000-000062DB0000}"/>
    <cellStyle name="Thousands" xfId="51264" xr:uid="{00000000-0005-0000-0000-000063DB0000}"/>
    <cellStyle name="ths9u" xfId="51265" xr:uid="{00000000-0005-0000-0000-000064DB0000}"/>
    <cellStyle name="Time" xfId="51266" xr:uid="{00000000-0005-0000-0000-000065DB0000}"/>
    <cellStyle name="Times" xfId="51267" xr:uid="{00000000-0005-0000-0000-000066DB0000}"/>
    <cellStyle name="Times new roman" xfId="51268" xr:uid="{00000000-0005-0000-0000-000067DB0000}"/>
    <cellStyle name="Times_Atlantis financial effects_v1" xfId="51269" xr:uid="{00000000-0005-0000-0000-000068DB0000}"/>
    <cellStyle name="Title" xfId="1" builtinId="15" customBuiltin="1"/>
    <cellStyle name="Title 1" xfId="51270" xr:uid="{00000000-0005-0000-0000-00006ADB0000}"/>
    <cellStyle name="Title 10" xfId="51271" xr:uid="{00000000-0005-0000-0000-00006BDB0000}"/>
    <cellStyle name="Title 10 2" xfId="51272" xr:uid="{00000000-0005-0000-0000-00006CDB0000}"/>
    <cellStyle name="Title 10 2 2" xfId="51273" xr:uid="{00000000-0005-0000-0000-00006DDB0000}"/>
    <cellStyle name="Title 10 2 3" xfId="51274" xr:uid="{00000000-0005-0000-0000-00006EDB0000}"/>
    <cellStyle name="Title 10 2_BSD2" xfId="51275" xr:uid="{00000000-0005-0000-0000-00006FDB0000}"/>
    <cellStyle name="Title 10 3" xfId="51276" xr:uid="{00000000-0005-0000-0000-000070DB0000}"/>
    <cellStyle name="Title 10 4" xfId="51277" xr:uid="{00000000-0005-0000-0000-000071DB0000}"/>
    <cellStyle name="Title 10_BSD2" xfId="51278" xr:uid="{00000000-0005-0000-0000-000072DB0000}"/>
    <cellStyle name="Title 11" xfId="51279" xr:uid="{00000000-0005-0000-0000-000073DB0000}"/>
    <cellStyle name="Title 11 2" xfId="51280" xr:uid="{00000000-0005-0000-0000-000074DB0000}"/>
    <cellStyle name="Title 11 2 2" xfId="51281" xr:uid="{00000000-0005-0000-0000-000075DB0000}"/>
    <cellStyle name="Title 11 2 3" xfId="51282" xr:uid="{00000000-0005-0000-0000-000076DB0000}"/>
    <cellStyle name="Title 11 2_BSD2" xfId="51283" xr:uid="{00000000-0005-0000-0000-000077DB0000}"/>
    <cellStyle name="Title 11 3" xfId="51284" xr:uid="{00000000-0005-0000-0000-000078DB0000}"/>
    <cellStyle name="Title 11 4" xfId="51285" xr:uid="{00000000-0005-0000-0000-000079DB0000}"/>
    <cellStyle name="Title 11_BSD2" xfId="51286" xr:uid="{00000000-0005-0000-0000-00007ADB0000}"/>
    <cellStyle name="Title 12" xfId="51287" xr:uid="{00000000-0005-0000-0000-00007BDB0000}"/>
    <cellStyle name="Title 12 2" xfId="51288" xr:uid="{00000000-0005-0000-0000-00007CDB0000}"/>
    <cellStyle name="Title 12 2 2" xfId="51289" xr:uid="{00000000-0005-0000-0000-00007DDB0000}"/>
    <cellStyle name="Title 12 2 3" xfId="51290" xr:uid="{00000000-0005-0000-0000-00007EDB0000}"/>
    <cellStyle name="Title 12 2_BSD2" xfId="51291" xr:uid="{00000000-0005-0000-0000-00007FDB0000}"/>
    <cellStyle name="Title 12 3" xfId="51292" xr:uid="{00000000-0005-0000-0000-000080DB0000}"/>
    <cellStyle name="Title 12 4" xfId="51293" xr:uid="{00000000-0005-0000-0000-000081DB0000}"/>
    <cellStyle name="Title 12_BSD2" xfId="51294" xr:uid="{00000000-0005-0000-0000-000082DB0000}"/>
    <cellStyle name="Title 13" xfId="51295" xr:uid="{00000000-0005-0000-0000-000083DB0000}"/>
    <cellStyle name="Title 13 2" xfId="51296" xr:uid="{00000000-0005-0000-0000-000084DB0000}"/>
    <cellStyle name="Title 13 2 2" xfId="51297" xr:uid="{00000000-0005-0000-0000-000085DB0000}"/>
    <cellStyle name="Title 13 2 3" xfId="51298" xr:uid="{00000000-0005-0000-0000-000086DB0000}"/>
    <cellStyle name="Title 13 2_BSD2" xfId="51299" xr:uid="{00000000-0005-0000-0000-000087DB0000}"/>
    <cellStyle name="Title 13 3" xfId="51300" xr:uid="{00000000-0005-0000-0000-000088DB0000}"/>
    <cellStyle name="Title 13 4" xfId="51301" xr:uid="{00000000-0005-0000-0000-000089DB0000}"/>
    <cellStyle name="Title 13_BSD2" xfId="51302" xr:uid="{00000000-0005-0000-0000-00008ADB0000}"/>
    <cellStyle name="Title 14" xfId="51303" xr:uid="{00000000-0005-0000-0000-00008BDB0000}"/>
    <cellStyle name="Title 14 2" xfId="51304" xr:uid="{00000000-0005-0000-0000-00008CDB0000}"/>
    <cellStyle name="Title 14 2 2" xfId="51305" xr:uid="{00000000-0005-0000-0000-00008DDB0000}"/>
    <cellStyle name="Title 14 2 3" xfId="51306" xr:uid="{00000000-0005-0000-0000-00008EDB0000}"/>
    <cellStyle name="Title 14 2_BSD2" xfId="51307" xr:uid="{00000000-0005-0000-0000-00008FDB0000}"/>
    <cellStyle name="Title 14 3" xfId="51308" xr:uid="{00000000-0005-0000-0000-000090DB0000}"/>
    <cellStyle name="Title 14 4" xfId="51309" xr:uid="{00000000-0005-0000-0000-000091DB0000}"/>
    <cellStyle name="Title 14_BSD2" xfId="51310" xr:uid="{00000000-0005-0000-0000-000092DB0000}"/>
    <cellStyle name="Title 15" xfId="51311" xr:uid="{00000000-0005-0000-0000-000093DB0000}"/>
    <cellStyle name="Title 15 2" xfId="51312" xr:uid="{00000000-0005-0000-0000-000094DB0000}"/>
    <cellStyle name="Title 15 2 2" xfId="51313" xr:uid="{00000000-0005-0000-0000-000095DB0000}"/>
    <cellStyle name="Title 15 2 3" xfId="51314" xr:uid="{00000000-0005-0000-0000-000096DB0000}"/>
    <cellStyle name="Title 15 2_BSD2" xfId="51315" xr:uid="{00000000-0005-0000-0000-000097DB0000}"/>
    <cellStyle name="Title 15 3" xfId="51316" xr:uid="{00000000-0005-0000-0000-000098DB0000}"/>
    <cellStyle name="Title 15 4" xfId="51317" xr:uid="{00000000-0005-0000-0000-000099DB0000}"/>
    <cellStyle name="Title 15_BSD2" xfId="51318" xr:uid="{00000000-0005-0000-0000-00009ADB0000}"/>
    <cellStyle name="Title 16" xfId="51319" xr:uid="{00000000-0005-0000-0000-00009BDB0000}"/>
    <cellStyle name="Title 16 2" xfId="51320" xr:uid="{00000000-0005-0000-0000-00009CDB0000}"/>
    <cellStyle name="Title 16 2 2" xfId="51321" xr:uid="{00000000-0005-0000-0000-00009DDB0000}"/>
    <cellStyle name="Title 16 2 3" xfId="51322" xr:uid="{00000000-0005-0000-0000-00009EDB0000}"/>
    <cellStyle name="Title 16 2_BSD2" xfId="51323" xr:uid="{00000000-0005-0000-0000-00009FDB0000}"/>
    <cellStyle name="Title 16 3" xfId="51324" xr:uid="{00000000-0005-0000-0000-0000A0DB0000}"/>
    <cellStyle name="Title 16 4" xfId="51325" xr:uid="{00000000-0005-0000-0000-0000A1DB0000}"/>
    <cellStyle name="Title 16_BSD2" xfId="51326" xr:uid="{00000000-0005-0000-0000-0000A2DB0000}"/>
    <cellStyle name="Title 17" xfId="51327" xr:uid="{00000000-0005-0000-0000-0000A3DB0000}"/>
    <cellStyle name="Title 17 2" xfId="51328" xr:uid="{00000000-0005-0000-0000-0000A4DB0000}"/>
    <cellStyle name="Title 17 2 2" xfId="51329" xr:uid="{00000000-0005-0000-0000-0000A5DB0000}"/>
    <cellStyle name="Title 17 2 3" xfId="51330" xr:uid="{00000000-0005-0000-0000-0000A6DB0000}"/>
    <cellStyle name="Title 17 2_BSD2" xfId="51331" xr:uid="{00000000-0005-0000-0000-0000A7DB0000}"/>
    <cellStyle name="Title 17 3" xfId="51332" xr:uid="{00000000-0005-0000-0000-0000A8DB0000}"/>
    <cellStyle name="Title 17 4" xfId="51333" xr:uid="{00000000-0005-0000-0000-0000A9DB0000}"/>
    <cellStyle name="Title 17_BSD2" xfId="51334" xr:uid="{00000000-0005-0000-0000-0000AADB0000}"/>
    <cellStyle name="Title 18" xfId="51335" xr:uid="{00000000-0005-0000-0000-0000ABDB0000}"/>
    <cellStyle name="Title 18 2" xfId="51336" xr:uid="{00000000-0005-0000-0000-0000ACDB0000}"/>
    <cellStyle name="Title 18 2 2" xfId="51337" xr:uid="{00000000-0005-0000-0000-0000ADDB0000}"/>
    <cellStyle name="Title 18 2 3" xfId="51338" xr:uid="{00000000-0005-0000-0000-0000AEDB0000}"/>
    <cellStyle name="Title 18 2_BSD2" xfId="51339" xr:uid="{00000000-0005-0000-0000-0000AFDB0000}"/>
    <cellStyle name="Title 18 3" xfId="51340" xr:uid="{00000000-0005-0000-0000-0000B0DB0000}"/>
    <cellStyle name="Title 18 4" xfId="51341" xr:uid="{00000000-0005-0000-0000-0000B1DB0000}"/>
    <cellStyle name="Title 18_BSD2" xfId="51342" xr:uid="{00000000-0005-0000-0000-0000B2DB0000}"/>
    <cellStyle name="Title 19" xfId="51343" xr:uid="{00000000-0005-0000-0000-0000B3DB0000}"/>
    <cellStyle name="Title 19 2" xfId="51344" xr:uid="{00000000-0005-0000-0000-0000B4DB0000}"/>
    <cellStyle name="Title 19 2 2" xfId="51345" xr:uid="{00000000-0005-0000-0000-0000B5DB0000}"/>
    <cellStyle name="Title 19 2 3" xfId="51346" xr:uid="{00000000-0005-0000-0000-0000B6DB0000}"/>
    <cellStyle name="Title 19 2_BSD2" xfId="51347" xr:uid="{00000000-0005-0000-0000-0000B7DB0000}"/>
    <cellStyle name="Title 19 3" xfId="51348" xr:uid="{00000000-0005-0000-0000-0000B8DB0000}"/>
    <cellStyle name="Title 19 4" xfId="51349" xr:uid="{00000000-0005-0000-0000-0000B9DB0000}"/>
    <cellStyle name="Title 19_BSD2" xfId="51350" xr:uid="{00000000-0005-0000-0000-0000BADB0000}"/>
    <cellStyle name="Title 2" xfId="961" xr:uid="{00000000-0005-0000-0000-0000BBDB0000}"/>
    <cellStyle name="Title 2 10" xfId="51351" xr:uid="{00000000-0005-0000-0000-0000BCDB0000}"/>
    <cellStyle name="Title 2 11" xfId="51352" xr:uid="{00000000-0005-0000-0000-0000BDDB0000}"/>
    <cellStyle name="Title 2 12" xfId="51353" xr:uid="{00000000-0005-0000-0000-0000BEDB0000}"/>
    <cellStyle name="Title 2 13" xfId="51354" xr:uid="{00000000-0005-0000-0000-0000BFDB0000}"/>
    <cellStyle name="Title 2 2" xfId="51355" xr:uid="{00000000-0005-0000-0000-0000C0DB0000}"/>
    <cellStyle name="Title 2 2 2" xfId="51356" xr:uid="{00000000-0005-0000-0000-0000C1DB0000}"/>
    <cellStyle name="Title 2 2 2 2" xfId="51357" xr:uid="{00000000-0005-0000-0000-0000C2DB0000}"/>
    <cellStyle name="Title 2 2 2 3" xfId="51358" xr:uid="{00000000-0005-0000-0000-0000C3DB0000}"/>
    <cellStyle name="Title 2 2 2 4" xfId="51359" xr:uid="{00000000-0005-0000-0000-0000C4DB0000}"/>
    <cellStyle name="Title 2 2 3" xfId="51360" xr:uid="{00000000-0005-0000-0000-0000C5DB0000}"/>
    <cellStyle name="Title 2 2 3 2" xfId="51361" xr:uid="{00000000-0005-0000-0000-0000C6DB0000}"/>
    <cellStyle name="Title 2 2 3 3" xfId="51362" xr:uid="{00000000-0005-0000-0000-0000C7DB0000}"/>
    <cellStyle name="Title 2 2 3 4" xfId="51363" xr:uid="{00000000-0005-0000-0000-0000C8DB0000}"/>
    <cellStyle name="Title 2 2 4" xfId="51364" xr:uid="{00000000-0005-0000-0000-0000C9DB0000}"/>
    <cellStyle name="Title 2 2 5" xfId="51365" xr:uid="{00000000-0005-0000-0000-0000CADB0000}"/>
    <cellStyle name="Title 2 2 6" xfId="51366" xr:uid="{00000000-0005-0000-0000-0000CBDB0000}"/>
    <cellStyle name="Title 2 2 7" xfId="51367" xr:uid="{00000000-0005-0000-0000-0000CCDB0000}"/>
    <cellStyle name="Title 2 2_BSD2" xfId="51368" xr:uid="{00000000-0005-0000-0000-0000CDDB0000}"/>
    <cellStyle name="Title 2 3" xfId="51369" xr:uid="{00000000-0005-0000-0000-0000CEDB0000}"/>
    <cellStyle name="Title 2 3 2" xfId="51370" xr:uid="{00000000-0005-0000-0000-0000CFDB0000}"/>
    <cellStyle name="Title 2 3 3" xfId="51371" xr:uid="{00000000-0005-0000-0000-0000D0DB0000}"/>
    <cellStyle name="Title 2 3 4" xfId="51372" xr:uid="{00000000-0005-0000-0000-0000D1DB0000}"/>
    <cellStyle name="Title 2 3_BSD2" xfId="51373" xr:uid="{00000000-0005-0000-0000-0000D2DB0000}"/>
    <cellStyle name="Title 2 4" xfId="51374" xr:uid="{00000000-0005-0000-0000-0000D3DB0000}"/>
    <cellStyle name="Title 2 4 2" xfId="51375" xr:uid="{00000000-0005-0000-0000-0000D4DB0000}"/>
    <cellStyle name="Title 2 4 3" xfId="51376" xr:uid="{00000000-0005-0000-0000-0000D5DB0000}"/>
    <cellStyle name="Title 2 4 4" xfId="51377" xr:uid="{00000000-0005-0000-0000-0000D6DB0000}"/>
    <cellStyle name="Title 2 5" xfId="51378" xr:uid="{00000000-0005-0000-0000-0000D7DB0000}"/>
    <cellStyle name="Title 2 6" xfId="51379" xr:uid="{00000000-0005-0000-0000-0000D8DB0000}"/>
    <cellStyle name="Title 2 7" xfId="51380" xr:uid="{00000000-0005-0000-0000-0000D9DB0000}"/>
    <cellStyle name="Title 2 8" xfId="51381" xr:uid="{00000000-0005-0000-0000-0000DADB0000}"/>
    <cellStyle name="Title 2 9" xfId="51382" xr:uid="{00000000-0005-0000-0000-0000DBDB0000}"/>
    <cellStyle name="Title 20" xfId="51383" xr:uid="{00000000-0005-0000-0000-0000DCDB0000}"/>
    <cellStyle name="Title 20 2" xfId="51384" xr:uid="{00000000-0005-0000-0000-0000DDDB0000}"/>
    <cellStyle name="Title 20 2 2" xfId="51385" xr:uid="{00000000-0005-0000-0000-0000DEDB0000}"/>
    <cellStyle name="Title 20 2 3" xfId="51386" xr:uid="{00000000-0005-0000-0000-0000DFDB0000}"/>
    <cellStyle name="Title 20 2_BSD2" xfId="51387" xr:uid="{00000000-0005-0000-0000-0000E0DB0000}"/>
    <cellStyle name="Title 20 3" xfId="51388" xr:uid="{00000000-0005-0000-0000-0000E1DB0000}"/>
    <cellStyle name="Title 20 4" xfId="51389" xr:uid="{00000000-0005-0000-0000-0000E2DB0000}"/>
    <cellStyle name="Title 20_BSD2" xfId="51390" xr:uid="{00000000-0005-0000-0000-0000E3DB0000}"/>
    <cellStyle name="Title 21" xfId="51391" xr:uid="{00000000-0005-0000-0000-0000E4DB0000}"/>
    <cellStyle name="Title 21 2" xfId="51392" xr:uid="{00000000-0005-0000-0000-0000E5DB0000}"/>
    <cellStyle name="Title 21 2 2" xfId="51393" xr:uid="{00000000-0005-0000-0000-0000E6DB0000}"/>
    <cellStyle name="Title 21 2 3" xfId="51394" xr:uid="{00000000-0005-0000-0000-0000E7DB0000}"/>
    <cellStyle name="Title 21 2_BSD2" xfId="51395" xr:uid="{00000000-0005-0000-0000-0000E8DB0000}"/>
    <cellStyle name="Title 21 3" xfId="51396" xr:uid="{00000000-0005-0000-0000-0000E9DB0000}"/>
    <cellStyle name="Title 21 4" xfId="51397" xr:uid="{00000000-0005-0000-0000-0000EADB0000}"/>
    <cellStyle name="Title 21_BSD2" xfId="51398" xr:uid="{00000000-0005-0000-0000-0000EBDB0000}"/>
    <cellStyle name="Title 22" xfId="51399" xr:uid="{00000000-0005-0000-0000-0000ECDB0000}"/>
    <cellStyle name="Title 22 2" xfId="51400" xr:uid="{00000000-0005-0000-0000-0000EDDB0000}"/>
    <cellStyle name="Title 22 2 2" xfId="51401" xr:uid="{00000000-0005-0000-0000-0000EEDB0000}"/>
    <cellStyle name="Title 22 2 3" xfId="51402" xr:uid="{00000000-0005-0000-0000-0000EFDB0000}"/>
    <cellStyle name="Title 22 2_BSD2" xfId="51403" xr:uid="{00000000-0005-0000-0000-0000F0DB0000}"/>
    <cellStyle name="Title 22 3" xfId="51404" xr:uid="{00000000-0005-0000-0000-0000F1DB0000}"/>
    <cellStyle name="Title 22 4" xfId="51405" xr:uid="{00000000-0005-0000-0000-0000F2DB0000}"/>
    <cellStyle name="Title 22_BSD2" xfId="51406" xr:uid="{00000000-0005-0000-0000-0000F3DB0000}"/>
    <cellStyle name="Title 23" xfId="51407" xr:uid="{00000000-0005-0000-0000-0000F4DB0000}"/>
    <cellStyle name="Title 23 2" xfId="51408" xr:uid="{00000000-0005-0000-0000-0000F5DB0000}"/>
    <cellStyle name="Title 23 2 2" xfId="51409" xr:uid="{00000000-0005-0000-0000-0000F6DB0000}"/>
    <cellStyle name="Title 23 2 3" xfId="51410" xr:uid="{00000000-0005-0000-0000-0000F7DB0000}"/>
    <cellStyle name="Title 23 2_BSD2" xfId="51411" xr:uid="{00000000-0005-0000-0000-0000F8DB0000}"/>
    <cellStyle name="Title 23 3" xfId="51412" xr:uid="{00000000-0005-0000-0000-0000F9DB0000}"/>
    <cellStyle name="Title 23 4" xfId="51413" xr:uid="{00000000-0005-0000-0000-0000FADB0000}"/>
    <cellStyle name="Title 23_BSD2" xfId="51414" xr:uid="{00000000-0005-0000-0000-0000FBDB0000}"/>
    <cellStyle name="Title 24" xfId="51415" xr:uid="{00000000-0005-0000-0000-0000FCDB0000}"/>
    <cellStyle name="Title 24 2" xfId="51416" xr:uid="{00000000-0005-0000-0000-0000FDDB0000}"/>
    <cellStyle name="Title 24 2 2" xfId="51417" xr:uid="{00000000-0005-0000-0000-0000FEDB0000}"/>
    <cellStyle name="Title 24 2 3" xfId="51418" xr:uid="{00000000-0005-0000-0000-0000FFDB0000}"/>
    <cellStyle name="Title 24 2_BSD2" xfId="51419" xr:uid="{00000000-0005-0000-0000-000000DC0000}"/>
    <cellStyle name="Title 24 3" xfId="51420" xr:uid="{00000000-0005-0000-0000-000001DC0000}"/>
    <cellStyle name="Title 24 4" xfId="51421" xr:uid="{00000000-0005-0000-0000-000002DC0000}"/>
    <cellStyle name="Title 24_BSD2" xfId="51422" xr:uid="{00000000-0005-0000-0000-000003DC0000}"/>
    <cellStyle name="Title 25" xfId="51423" xr:uid="{00000000-0005-0000-0000-000004DC0000}"/>
    <cellStyle name="Title 25 2" xfId="51424" xr:uid="{00000000-0005-0000-0000-000005DC0000}"/>
    <cellStyle name="Title 25 2 2" xfId="51425" xr:uid="{00000000-0005-0000-0000-000006DC0000}"/>
    <cellStyle name="Title 25 2 3" xfId="51426" xr:uid="{00000000-0005-0000-0000-000007DC0000}"/>
    <cellStyle name="Title 25 2_BSD2" xfId="51427" xr:uid="{00000000-0005-0000-0000-000008DC0000}"/>
    <cellStyle name="Title 25 3" xfId="51428" xr:uid="{00000000-0005-0000-0000-000009DC0000}"/>
    <cellStyle name="Title 25 4" xfId="51429" xr:uid="{00000000-0005-0000-0000-00000ADC0000}"/>
    <cellStyle name="Title 25_BSD2" xfId="51430" xr:uid="{00000000-0005-0000-0000-00000BDC0000}"/>
    <cellStyle name="Title 26" xfId="51431" xr:uid="{00000000-0005-0000-0000-00000CDC0000}"/>
    <cellStyle name="Title 26 2" xfId="51432" xr:uid="{00000000-0005-0000-0000-00000DDC0000}"/>
    <cellStyle name="Title 26 2 2" xfId="51433" xr:uid="{00000000-0005-0000-0000-00000EDC0000}"/>
    <cellStyle name="Title 26 2 3" xfId="51434" xr:uid="{00000000-0005-0000-0000-00000FDC0000}"/>
    <cellStyle name="Title 26 2_BSD2" xfId="51435" xr:uid="{00000000-0005-0000-0000-000010DC0000}"/>
    <cellStyle name="Title 26 3" xfId="51436" xr:uid="{00000000-0005-0000-0000-000011DC0000}"/>
    <cellStyle name="Title 26 4" xfId="51437" xr:uid="{00000000-0005-0000-0000-000012DC0000}"/>
    <cellStyle name="Title 26_BSD2" xfId="51438" xr:uid="{00000000-0005-0000-0000-000013DC0000}"/>
    <cellStyle name="Title 27" xfId="51439" xr:uid="{00000000-0005-0000-0000-000014DC0000}"/>
    <cellStyle name="Title 27 2" xfId="51440" xr:uid="{00000000-0005-0000-0000-000015DC0000}"/>
    <cellStyle name="Title 27 2 2" xfId="51441" xr:uid="{00000000-0005-0000-0000-000016DC0000}"/>
    <cellStyle name="Title 27 2 3" xfId="51442" xr:uid="{00000000-0005-0000-0000-000017DC0000}"/>
    <cellStyle name="Title 27 2_BSD2" xfId="51443" xr:uid="{00000000-0005-0000-0000-000018DC0000}"/>
    <cellStyle name="Title 27 3" xfId="51444" xr:uid="{00000000-0005-0000-0000-000019DC0000}"/>
    <cellStyle name="Title 27 4" xfId="51445" xr:uid="{00000000-0005-0000-0000-00001ADC0000}"/>
    <cellStyle name="Title 27_BSD2" xfId="51446" xr:uid="{00000000-0005-0000-0000-00001BDC0000}"/>
    <cellStyle name="Title 28" xfId="51447" xr:uid="{00000000-0005-0000-0000-00001CDC0000}"/>
    <cellStyle name="Title 28 2" xfId="51448" xr:uid="{00000000-0005-0000-0000-00001DDC0000}"/>
    <cellStyle name="Title 28 2 2" xfId="51449" xr:uid="{00000000-0005-0000-0000-00001EDC0000}"/>
    <cellStyle name="Title 28 2 3" xfId="51450" xr:uid="{00000000-0005-0000-0000-00001FDC0000}"/>
    <cellStyle name="Title 28 2_BSD2" xfId="51451" xr:uid="{00000000-0005-0000-0000-000020DC0000}"/>
    <cellStyle name="Title 28 3" xfId="51452" xr:uid="{00000000-0005-0000-0000-000021DC0000}"/>
    <cellStyle name="Title 28 4" xfId="51453" xr:uid="{00000000-0005-0000-0000-000022DC0000}"/>
    <cellStyle name="Title 28_BSD2" xfId="51454" xr:uid="{00000000-0005-0000-0000-000023DC0000}"/>
    <cellStyle name="Title 29" xfId="51455" xr:uid="{00000000-0005-0000-0000-000024DC0000}"/>
    <cellStyle name="Title 29 2" xfId="51456" xr:uid="{00000000-0005-0000-0000-000025DC0000}"/>
    <cellStyle name="Title 29 2 2" xfId="51457" xr:uid="{00000000-0005-0000-0000-000026DC0000}"/>
    <cellStyle name="Title 29 2 3" xfId="51458" xr:uid="{00000000-0005-0000-0000-000027DC0000}"/>
    <cellStyle name="Title 29 2_BSD2" xfId="51459" xr:uid="{00000000-0005-0000-0000-000028DC0000}"/>
    <cellStyle name="Title 29 3" xfId="51460" xr:uid="{00000000-0005-0000-0000-000029DC0000}"/>
    <cellStyle name="Title 29 4" xfId="51461" xr:uid="{00000000-0005-0000-0000-00002ADC0000}"/>
    <cellStyle name="Title 29_BSD2" xfId="51462" xr:uid="{00000000-0005-0000-0000-00002BDC0000}"/>
    <cellStyle name="Title 3" xfId="326" xr:uid="{00000000-0005-0000-0000-00002CDC0000}"/>
    <cellStyle name="Title 3 2" xfId="51463" xr:uid="{00000000-0005-0000-0000-00002DDC0000}"/>
    <cellStyle name="Title 3 2 2" xfId="51464" xr:uid="{00000000-0005-0000-0000-00002EDC0000}"/>
    <cellStyle name="Title 3 2 3" xfId="51465" xr:uid="{00000000-0005-0000-0000-00002FDC0000}"/>
    <cellStyle name="Title 3 3" xfId="51466" xr:uid="{00000000-0005-0000-0000-000030DC0000}"/>
    <cellStyle name="Title 3 4" xfId="51467" xr:uid="{00000000-0005-0000-0000-000031DC0000}"/>
    <cellStyle name="Title 3 5" xfId="51468" xr:uid="{00000000-0005-0000-0000-000032DC0000}"/>
    <cellStyle name="Title 3 6" xfId="51469" xr:uid="{00000000-0005-0000-0000-000033DC0000}"/>
    <cellStyle name="Title 3_Annexure" xfId="51470" xr:uid="{00000000-0005-0000-0000-000034DC0000}"/>
    <cellStyle name="Title 30" xfId="51471" xr:uid="{00000000-0005-0000-0000-000035DC0000}"/>
    <cellStyle name="Title 30 2" xfId="51472" xr:uid="{00000000-0005-0000-0000-000036DC0000}"/>
    <cellStyle name="Title 30 2 2" xfId="51473" xr:uid="{00000000-0005-0000-0000-000037DC0000}"/>
    <cellStyle name="Title 30 2 3" xfId="51474" xr:uid="{00000000-0005-0000-0000-000038DC0000}"/>
    <cellStyle name="Title 30 2_BSD2" xfId="51475" xr:uid="{00000000-0005-0000-0000-000039DC0000}"/>
    <cellStyle name="Title 30 3" xfId="51476" xr:uid="{00000000-0005-0000-0000-00003ADC0000}"/>
    <cellStyle name="Title 30 4" xfId="51477" xr:uid="{00000000-0005-0000-0000-00003BDC0000}"/>
    <cellStyle name="Title 30_BSD2" xfId="51478" xr:uid="{00000000-0005-0000-0000-00003CDC0000}"/>
    <cellStyle name="Title 31" xfId="51479" xr:uid="{00000000-0005-0000-0000-00003DDC0000}"/>
    <cellStyle name="Title 31 2" xfId="51480" xr:uid="{00000000-0005-0000-0000-00003EDC0000}"/>
    <cellStyle name="Title 31 2 2" xfId="51481" xr:uid="{00000000-0005-0000-0000-00003FDC0000}"/>
    <cellStyle name="Title 31 2 3" xfId="51482" xr:uid="{00000000-0005-0000-0000-000040DC0000}"/>
    <cellStyle name="Title 31 2_BSD2" xfId="51483" xr:uid="{00000000-0005-0000-0000-000041DC0000}"/>
    <cellStyle name="Title 31 3" xfId="51484" xr:uid="{00000000-0005-0000-0000-000042DC0000}"/>
    <cellStyle name="Title 31 4" xfId="51485" xr:uid="{00000000-0005-0000-0000-000043DC0000}"/>
    <cellStyle name="Title 31_BSD2" xfId="51486" xr:uid="{00000000-0005-0000-0000-000044DC0000}"/>
    <cellStyle name="Title 32" xfId="51487" xr:uid="{00000000-0005-0000-0000-000045DC0000}"/>
    <cellStyle name="Title 32 2" xfId="51488" xr:uid="{00000000-0005-0000-0000-000046DC0000}"/>
    <cellStyle name="Title 32 2 2" xfId="51489" xr:uid="{00000000-0005-0000-0000-000047DC0000}"/>
    <cellStyle name="Title 32 2 3" xfId="51490" xr:uid="{00000000-0005-0000-0000-000048DC0000}"/>
    <cellStyle name="Title 32 2_BSD2" xfId="51491" xr:uid="{00000000-0005-0000-0000-000049DC0000}"/>
    <cellStyle name="Title 32 3" xfId="51492" xr:uid="{00000000-0005-0000-0000-00004ADC0000}"/>
    <cellStyle name="Title 32 4" xfId="51493" xr:uid="{00000000-0005-0000-0000-00004BDC0000}"/>
    <cellStyle name="Title 32_BSD2" xfId="51494" xr:uid="{00000000-0005-0000-0000-00004CDC0000}"/>
    <cellStyle name="Title 33" xfId="51495" xr:uid="{00000000-0005-0000-0000-00004DDC0000}"/>
    <cellStyle name="Title 33 2" xfId="51496" xr:uid="{00000000-0005-0000-0000-00004EDC0000}"/>
    <cellStyle name="Title 33 2 2" xfId="51497" xr:uid="{00000000-0005-0000-0000-00004FDC0000}"/>
    <cellStyle name="Title 33 2 3" xfId="51498" xr:uid="{00000000-0005-0000-0000-000050DC0000}"/>
    <cellStyle name="Title 33 2_BSD2" xfId="51499" xr:uid="{00000000-0005-0000-0000-000051DC0000}"/>
    <cellStyle name="Title 33 3" xfId="51500" xr:uid="{00000000-0005-0000-0000-000052DC0000}"/>
    <cellStyle name="Title 33 4" xfId="51501" xr:uid="{00000000-0005-0000-0000-000053DC0000}"/>
    <cellStyle name="Title 33_BSD2" xfId="51502" xr:uid="{00000000-0005-0000-0000-000054DC0000}"/>
    <cellStyle name="Title 34" xfId="51503" xr:uid="{00000000-0005-0000-0000-000055DC0000}"/>
    <cellStyle name="Title 34 2" xfId="51504" xr:uid="{00000000-0005-0000-0000-000056DC0000}"/>
    <cellStyle name="Title 34 2 2" xfId="51505" xr:uid="{00000000-0005-0000-0000-000057DC0000}"/>
    <cellStyle name="Title 34 2 3" xfId="51506" xr:uid="{00000000-0005-0000-0000-000058DC0000}"/>
    <cellStyle name="Title 34 2_BSD2" xfId="51507" xr:uid="{00000000-0005-0000-0000-000059DC0000}"/>
    <cellStyle name="Title 34 3" xfId="51508" xr:uid="{00000000-0005-0000-0000-00005ADC0000}"/>
    <cellStyle name="Title 34 4" xfId="51509" xr:uid="{00000000-0005-0000-0000-00005BDC0000}"/>
    <cellStyle name="Title 34_BSD2" xfId="51510" xr:uid="{00000000-0005-0000-0000-00005CDC0000}"/>
    <cellStyle name="Title 35" xfId="51511" xr:uid="{00000000-0005-0000-0000-00005DDC0000}"/>
    <cellStyle name="Title 35 2" xfId="51512" xr:uid="{00000000-0005-0000-0000-00005EDC0000}"/>
    <cellStyle name="Title 35 2 2" xfId="51513" xr:uid="{00000000-0005-0000-0000-00005FDC0000}"/>
    <cellStyle name="Title 35 2 3" xfId="51514" xr:uid="{00000000-0005-0000-0000-000060DC0000}"/>
    <cellStyle name="Title 35 2_BSD2" xfId="51515" xr:uid="{00000000-0005-0000-0000-000061DC0000}"/>
    <cellStyle name="Title 35 3" xfId="51516" xr:uid="{00000000-0005-0000-0000-000062DC0000}"/>
    <cellStyle name="Title 35 4" xfId="51517" xr:uid="{00000000-0005-0000-0000-000063DC0000}"/>
    <cellStyle name="Title 35_BSD2" xfId="51518" xr:uid="{00000000-0005-0000-0000-000064DC0000}"/>
    <cellStyle name="Title 36" xfId="51519" xr:uid="{00000000-0005-0000-0000-000065DC0000}"/>
    <cellStyle name="Title 36 2" xfId="51520" xr:uid="{00000000-0005-0000-0000-000066DC0000}"/>
    <cellStyle name="Title 36 2 2" xfId="51521" xr:uid="{00000000-0005-0000-0000-000067DC0000}"/>
    <cellStyle name="Title 36 2 3" xfId="51522" xr:uid="{00000000-0005-0000-0000-000068DC0000}"/>
    <cellStyle name="Title 36 2_BSD2" xfId="51523" xr:uid="{00000000-0005-0000-0000-000069DC0000}"/>
    <cellStyle name="Title 36 3" xfId="51524" xr:uid="{00000000-0005-0000-0000-00006ADC0000}"/>
    <cellStyle name="Title 36 4" xfId="51525" xr:uid="{00000000-0005-0000-0000-00006BDC0000}"/>
    <cellStyle name="Title 36_BSD2" xfId="51526" xr:uid="{00000000-0005-0000-0000-00006CDC0000}"/>
    <cellStyle name="Title 37" xfId="51527" xr:uid="{00000000-0005-0000-0000-00006DDC0000}"/>
    <cellStyle name="Title 37 2" xfId="51528" xr:uid="{00000000-0005-0000-0000-00006EDC0000}"/>
    <cellStyle name="Title 37 2 2" xfId="51529" xr:uid="{00000000-0005-0000-0000-00006FDC0000}"/>
    <cellStyle name="Title 37 2 3" xfId="51530" xr:uid="{00000000-0005-0000-0000-000070DC0000}"/>
    <cellStyle name="Title 37 2_BSD2" xfId="51531" xr:uid="{00000000-0005-0000-0000-000071DC0000}"/>
    <cellStyle name="Title 37 3" xfId="51532" xr:uid="{00000000-0005-0000-0000-000072DC0000}"/>
    <cellStyle name="Title 37 4" xfId="51533" xr:uid="{00000000-0005-0000-0000-000073DC0000}"/>
    <cellStyle name="Title 37_BSD2" xfId="51534" xr:uid="{00000000-0005-0000-0000-000074DC0000}"/>
    <cellStyle name="Title 38" xfId="51535" xr:uid="{00000000-0005-0000-0000-000075DC0000}"/>
    <cellStyle name="Title 38 2" xfId="51536" xr:uid="{00000000-0005-0000-0000-000076DC0000}"/>
    <cellStyle name="Title 38 2 2" xfId="51537" xr:uid="{00000000-0005-0000-0000-000077DC0000}"/>
    <cellStyle name="Title 38 2 3" xfId="51538" xr:uid="{00000000-0005-0000-0000-000078DC0000}"/>
    <cellStyle name="Title 38 2_BSD2" xfId="51539" xr:uid="{00000000-0005-0000-0000-000079DC0000}"/>
    <cellStyle name="Title 38 3" xfId="51540" xr:uid="{00000000-0005-0000-0000-00007ADC0000}"/>
    <cellStyle name="Title 38 4" xfId="51541" xr:uid="{00000000-0005-0000-0000-00007BDC0000}"/>
    <cellStyle name="Title 38_BSD2" xfId="51542" xr:uid="{00000000-0005-0000-0000-00007CDC0000}"/>
    <cellStyle name="Title 39" xfId="51543" xr:uid="{00000000-0005-0000-0000-00007DDC0000}"/>
    <cellStyle name="Title 39 2" xfId="51544" xr:uid="{00000000-0005-0000-0000-00007EDC0000}"/>
    <cellStyle name="Title 39 2 2" xfId="51545" xr:uid="{00000000-0005-0000-0000-00007FDC0000}"/>
    <cellStyle name="Title 39 2 3" xfId="51546" xr:uid="{00000000-0005-0000-0000-000080DC0000}"/>
    <cellStyle name="Title 39 2_BSD2" xfId="51547" xr:uid="{00000000-0005-0000-0000-000081DC0000}"/>
    <cellStyle name="Title 39 3" xfId="51548" xr:uid="{00000000-0005-0000-0000-000082DC0000}"/>
    <cellStyle name="Title 39 4" xfId="51549" xr:uid="{00000000-0005-0000-0000-000083DC0000}"/>
    <cellStyle name="Title 39_BSD2" xfId="51550" xr:uid="{00000000-0005-0000-0000-000084DC0000}"/>
    <cellStyle name="Title 4" xfId="51551" xr:uid="{00000000-0005-0000-0000-000085DC0000}"/>
    <cellStyle name="Title 4 2" xfId="51552" xr:uid="{00000000-0005-0000-0000-000086DC0000}"/>
    <cellStyle name="Title 4 2 2" xfId="51553" xr:uid="{00000000-0005-0000-0000-000087DC0000}"/>
    <cellStyle name="Title 4 2 3" xfId="51554" xr:uid="{00000000-0005-0000-0000-000088DC0000}"/>
    <cellStyle name="Title 4 2_BSD2" xfId="51555" xr:uid="{00000000-0005-0000-0000-000089DC0000}"/>
    <cellStyle name="Title 4 3" xfId="51556" xr:uid="{00000000-0005-0000-0000-00008ADC0000}"/>
    <cellStyle name="Title 4 4" xfId="51557" xr:uid="{00000000-0005-0000-0000-00008BDC0000}"/>
    <cellStyle name="Title 4 5" xfId="51558" xr:uid="{00000000-0005-0000-0000-00008CDC0000}"/>
    <cellStyle name="Title 4 6" xfId="51559" xr:uid="{00000000-0005-0000-0000-00008DDC0000}"/>
    <cellStyle name="Title 4 7" xfId="51560" xr:uid="{00000000-0005-0000-0000-00008EDC0000}"/>
    <cellStyle name="Title 4 8" xfId="51561" xr:uid="{00000000-0005-0000-0000-00008FDC0000}"/>
    <cellStyle name="Title 4_Annexure" xfId="51562" xr:uid="{00000000-0005-0000-0000-000090DC0000}"/>
    <cellStyle name="Title 40" xfId="51563" xr:uid="{00000000-0005-0000-0000-000091DC0000}"/>
    <cellStyle name="Title 40 2" xfId="51564" xr:uid="{00000000-0005-0000-0000-000092DC0000}"/>
    <cellStyle name="Title 40 2 2" xfId="51565" xr:uid="{00000000-0005-0000-0000-000093DC0000}"/>
    <cellStyle name="Title 40 2 3" xfId="51566" xr:uid="{00000000-0005-0000-0000-000094DC0000}"/>
    <cellStyle name="Title 40 2_BSD2" xfId="51567" xr:uid="{00000000-0005-0000-0000-000095DC0000}"/>
    <cellStyle name="Title 40 3" xfId="51568" xr:uid="{00000000-0005-0000-0000-000096DC0000}"/>
    <cellStyle name="Title 40 4" xfId="51569" xr:uid="{00000000-0005-0000-0000-000097DC0000}"/>
    <cellStyle name="Title 40_BSD2" xfId="51570" xr:uid="{00000000-0005-0000-0000-000098DC0000}"/>
    <cellStyle name="Title 41" xfId="51571" xr:uid="{00000000-0005-0000-0000-000099DC0000}"/>
    <cellStyle name="Title 41 2" xfId="51572" xr:uid="{00000000-0005-0000-0000-00009ADC0000}"/>
    <cellStyle name="Title 41 2 2" xfId="51573" xr:uid="{00000000-0005-0000-0000-00009BDC0000}"/>
    <cellStyle name="Title 41 2 3" xfId="51574" xr:uid="{00000000-0005-0000-0000-00009CDC0000}"/>
    <cellStyle name="Title 41 2_BSD2" xfId="51575" xr:uid="{00000000-0005-0000-0000-00009DDC0000}"/>
    <cellStyle name="Title 41 3" xfId="51576" xr:uid="{00000000-0005-0000-0000-00009EDC0000}"/>
    <cellStyle name="Title 41 4" xfId="51577" xr:uid="{00000000-0005-0000-0000-00009FDC0000}"/>
    <cellStyle name="Title 41_BSD2" xfId="51578" xr:uid="{00000000-0005-0000-0000-0000A0DC0000}"/>
    <cellStyle name="Title 42" xfId="51579" xr:uid="{00000000-0005-0000-0000-0000A1DC0000}"/>
    <cellStyle name="Title 42 2" xfId="51580" xr:uid="{00000000-0005-0000-0000-0000A2DC0000}"/>
    <cellStyle name="Title 42 2 2" xfId="51581" xr:uid="{00000000-0005-0000-0000-0000A3DC0000}"/>
    <cellStyle name="Title 42 2 3" xfId="51582" xr:uid="{00000000-0005-0000-0000-0000A4DC0000}"/>
    <cellStyle name="Title 42 2_BSD2" xfId="51583" xr:uid="{00000000-0005-0000-0000-0000A5DC0000}"/>
    <cellStyle name="Title 42 3" xfId="51584" xr:uid="{00000000-0005-0000-0000-0000A6DC0000}"/>
    <cellStyle name="Title 42 4" xfId="51585" xr:uid="{00000000-0005-0000-0000-0000A7DC0000}"/>
    <cellStyle name="Title 42_BSD2" xfId="51586" xr:uid="{00000000-0005-0000-0000-0000A8DC0000}"/>
    <cellStyle name="Title 43" xfId="51587" xr:uid="{00000000-0005-0000-0000-0000A9DC0000}"/>
    <cellStyle name="Title 43 2" xfId="51588" xr:uid="{00000000-0005-0000-0000-0000AADC0000}"/>
    <cellStyle name="Title 43 2 2" xfId="51589" xr:uid="{00000000-0005-0000-0000-0000ABDC0000}"/>
    <cellStyle name="Title 43 2 3" xfId="51590" xr:uid="{00000000-0005-0000-0000-0000ACDC0000}"/>
    <cellStyle name="Title 43 2_BSD2" xfId="51591" xr:uid="{00000000-0005-0000-0000-0000ADDC0000}"/>
    <cellStyle name="Title 43 3" xfId="51592" xr:uid="{00000000-0005-0000-0000-0000AEDC0000}"/>
    <cellStyle name="Title 43 4" xfId="51593" xr:uid="{00000000-0005-0000-0000-0000AFDC0000}"/>
    <cellStyle name="Title 43_BSD2" xfId="51594" xr:uid="{00000000-0005-0000-0000-0000B0DC0000}"/>
    <cellStyle name="Title 44" xfId="51595" xr:uid="{00000000-0005-0000-0000-0000B1DC0000}"/>
    <cellStyle name="Title 44 2" xfId="51596" xr:uid="{00000000-0005-0000-0000-0000B2DC0000}"/>
    <cellStyle name="Title 44 2 2" xfId="51597" xr:uid="{00000000-0005-0000-0000-0000B3DC0000}"/>
    <cellStyle name="Title 44 2 3" xfId="51598" xr:uid="{00000000-0005-0000-0000-0000B4DC0000}"/>
    <cellStyle name="Title 44 2_BSD2" xfId="51599" xr:uid="{00000000-0005-0000-0000-0000B5DC0000}"/>
    <cellStyle name="Title 44 3" xfId="51600" xr:uid="{00000000-0005-0000-0000-0000B6DC0000}"/>
    <cellStyle name="Title 44 4" xfId="51601" xr:uid="{00000000-0005-0000-0000-0000B7DC0000}"/>
    <cellStyle name="Title 44_BSD2" xfId="51602" xr:uid="{00000000-0005-0000-0000-0000B8DC0000}"/>
    <cellStyle name="Title 45" xfId="51603" xr:uid="{00000000-0005-0000-0000-0000B9DC0000}"/>
    <cellStyle name="Title 45 2" xfId="51604" xr:uid="{00000000-0005-0000-0000-0000BADC0000}"/>
    <cellStyle name="Title 45 2 2" xfId="51605" xr:uid="{00000000-0005-0000-0000-0000BBDC0000}"/>
    <cellStyle name="Title 45 2 3" xfId="51606" xr:uid="{00000000-0005-0000-0000-0000BCDC0000}"/>
    <cellStyle name="Title 45 2_BSD2" xfId="51607" xr:uid="{00000000-0005-0000-0000-0000BDDC0000}"/>
    <cellStyle name="Title 45 3" xfId="51608" xr:uid="{00000000-0005-0000-0000-0000BEDC0000}"/>
    <cellStyle name="Title 45 4" xfId="51609" xr:uid="{00000000-0005-0000-0000-0000BFDC0000}"/>
    <cellStyle name="Title 45_BSD2" xfId="51610" xr:uid="{00000000-0005-0000-0000-0000C0DC0000}"/>
    <cellStyle name="Title 46" xfId="51611" xr:uid="{00000000-0005-0000-0000-0000C1DC0000}"/>
    <cellStyle name="Title 46 2" xfId="51612" xr:uid="{00000000-0005-0000-0000-0000C2DC0000}"/>
    <cellStyle name="Title 46 2 2" xfId="51613" xr:uid="{00000000-0005-0000-0000-0000C3DC0000}"/>
    <cellStyle name="Title 46 2 3" xfId="51614" xr:uid="{00000000-0005-0000-0000-0000C4DC0000}"/>
    <cellStyle name="Title 46 2_BSD2" xfId="51615" xr:uid="{00000000-0005-0000-0000-0000C5DC0000}"/>
    <cellStyle name="Title 46 3" xfId="51616" xr:uid="{00000000-0005-0000-0000-0000C6DC0000}"/>
    <cellStyle name="Title 46 4" xfId="51617" xr:uid="{00000000-0005-0000-0000-0000C7DC0000}"/>
    <cellStyle name="Title 46_BSD2" xfId="51618" xr:uid="{00000000-0005-0000-0000-0000C8DC0000}"/>
    <cellStyle name="Title 47" xfId="51619" xr:uid="{00000000-0005-0000-0000-0000C9DC0000}"/>
    <cellStyle name="Title 47 2" xfId="51620" xr:uid="{00000000-0005-0000-0000-0000CADC0000}"/>
    <cellStyle name="Title 47 2 2" xfId="51621" xr:uid="{00000000-0005-0000-0000-0000CBDC0000}"/>
    <cellStyle name="Title 47 2 3" xfId="51622" xr:uid="{00000000-0005-0000-0000-0000CCDC0000}"/>
    <cellStyle name="Title 47 2_BSD2" xfId="51623" xr:uid="{00000000-0005-0000-0000-0000CDDC0000}"/>
    <cellStyle name="Title 47 3" xfId="51624" xr:uid="{00000000-0005-0000-0000-0000CEDC0000}"/>
    <cellStyle name="Title 47 4" xfId="51625" xr:uid="{00000000-0005-0000-0000-0000CFDC0000}"/>
    <cellStyle name="Title 47_BSD2" xfId="51626" xr:uid="{00000000-0005-0000-0000-0000D0DC0000}"/>
    <cellStyle name="Title 48" xfId="51627" xr:uid="{00000000-0005-0000-0000-0000D1DC0000}"/>
    <cellStyle name="Title 48 2" xfId="51628" xr:uid="{00000000-0005-0000-0000-0000D2DC0000}"/>
    <cellStyle name="Title 48 2 2" xfId="51629" xr:uid="{00000000-0005-0000-0000-0000D3DC0000}"/>
    <cellStyle name="Title 48 2 3" xfId="51630" xr:uid="{00000000-0005-0000-0000-0000D4DC0000}"/>
    <cellStyle name="Title 48 2_BSD2" xfId="51631" xr:uid="{00000000-0005-0000-0000-0000D5DC0000}"/>
    <cellStyle name="Title 48 3" xfId="51632" xr:uid="{00000000-0005-0000-0000-0000D6DC0000}"/>
    <cellStyle name="Title 48 4" xfId="51633" xr:uid="{00000000-0005-0000-0000-0000D7DC0000}"/>
    <cellStyle name="Title 48_BSD2" xfId="51634" xr:uid="{00000000-0005-0000-0000-0000D8DC0000}"/>
    <cellStyle name="Title 49" xfId="51635" xr:uid="{00000000-0005-0000-0000-0000D9DC0000}"/>
    <cellStyle name="Title 49 2" xfId="51636" xr:uid="{00000000-0005-0000-0000-0000DADC0000}"/>
    <cellStyle name="Title 49 2 2" xfId="51637" xr:uid="{00000000-0005-0000-0000-0000DBDC0000}"/>
    <cellStyle name="Title 49 2 3" xfId="51638" xr:uid="{00000000-0005-0000-0000-0000DCDC0000}"/>
    <cellStyle name="Title 49 2_BSD2" xfId="51639" xr:uid="{00000000-0005-0000-0000-0000DDDC0000}"/>
    <cellStyle name="Title 49 3" xfId="51640" xr:uid="{00000000-0005-0000-0000-0000DEDC0000}"/>
    <cellStyle name="Title 49 4" xfId="51641" xr:uid="{00000000-0005-0000-0000-0000DFDC0000}"/>
    <cellStyle name="Title 49_BSD2" xfId="51642" xr:uid="{00000000-0005-0000-0000-0000E0DC0000}"/>
    <cellStyle name="Title 5" xfId="51643" xr:uid="{00000000-0005-0000-0000-0000E1DC0000}"/>
    <cellStyle name="Title 5 2" xfId="51644" xr:uid="{00000000-0005-0000-0000-0000E2DC0000}"/>
    <cellStyle name="Title 5 2 2" xfId="51645" xr:uid="{00000000-0005-0000-0000-0000E3DC0000}"/>
    <cellStyle name="Title 5 2 3" xfId="51646" xr:uid="{00000000-0005-0000-0000-0000E4DC0000}"/>
    <cellStyle name="Title 5 2_BSD2" xfId="51647" xr:uid="{00000000-0005-0000-0000-0000E5DC0000}"/>
    <cellStyle name="Title 5 3" xfId="51648" xr:uid="{00000000-0005-0000-0000-0000E6DC0000}"/>
    <cellStyle name="Title 5 4" xfId="51649" xr:uid="{00000000-0005-0000-0000-0000E7DC0000}"/>
    <cellStyle name="Title 5 5" xfId="51650" xr:uid="{00000000-0005-0000-0000-0000E8DC0000}"/>
    <cellStyle name="Title 5 6" xfId="51651" xr:uid="{00000000-0005-0000-0000-0000E9DC0000}"/>
    <cellStyle name="Title 5 7" xfId="51652" xr:uid="{00000000-0005-0000-0000-0000EADC0000}"/>
    <cellStyle name="Title 5 8" xfId="51653" xr:uid="{00000000-0005-0000-0000-0000EBDC0000}"/>
    <cellStyle name="Title 5_Annexure" xfId="51654" xr:uid="{00000000-0005-0000-0000-0000ECDC0000}"/>
    <cellStyle name="Title 50" xfId="51655" xr:uid="{00000000-0005-0000-0000-0000EDDC0000}"/>
    <cellStyle name="Title 50 2" xfId="51656" xr:uid="{00000000-0005-0000-0000-0000EEDC0000}"/>
    <cellStyle name="Title 50 2 2" xfId="51657" xr:uid="{00000000-0005-0000-0000-0000EFDC0000}"/>
    <cellStyle name="Title 50 2 3" xfId="51658" xr:uid="{00000000-0005-0000-0000-0000F0DC0000}"/>
    <cellStyle name="Title 50 2_BSD2" xfId="51659" xr:uid="{00000000-0005-0000-0000-0000F1DC0000}"/>
    <cellStyle name="Title 50 3" xfId="51660" xr:uid="{00000000-0005-0000-0000-0000F2DC0000}"/>
    <cellStyle name="Title 50 4" xfId="51661" xr:uid="{00000000-0005-0000-0000-0000F3DC0000}"/>
    <cellStyle name="Title 50_BSD2" xfId="51662" xr:uid="{00000000-0005-0000-0000-0000F4DC0000}"/>
    <cellStyle name="Title 51" xfId="51663" xr:uid="{00000000-0005-0000-0000-0000F5DC0000}"/>
    <cellStyle name="Title 51 2" xfId="51664" xr:uid="{00000000-0005-0000-0000-0000F6DC0000}"/>
    <cellStyle name="Title 51 2 2" xfId="51665" xr:uid="{00000000-0005-0000-0000-0000F7DC0000}"/>
    <cellStyle name="Title 51 2 3" xfId="51666" xr:uid="{00000000-0005-0000-0000-0000F8DC0000}"/>
    <cellStyle name="Title 51 2_BSD2" xfId="51667" xr:uid="{00000000-0005-0000-0000-0000F9DC0000}"/>
    <cellStyle name="Title 51 3" xfId="51668" xr:uid="{00000000-0005-0000-0000-0000FADC0000}"/>
    <cellStyle name="Title 51 4" xfId="51669" xr:uid="{00000000-0005-0000-0000-0000FBDC0000}"/>
    <cellStyle name="Title 51_BSD2" xfId="51670" xr:uid="{00000000-0005-0000-0000-0000FCDC0000}"/>
    <cellStyle name="Title 52" xfId="51671" xr:uid="{00000000-0005-0000-0000-0000FDDC0000}"/>
    <cellStyle name="Title 52 2" xfId="51672" xr:uid="{00000000-0005-0000-0000-0000FEDC0000}"/>
    <cellStyle name="Title 52 2 2" xfId="51673" xr:uid="{00000000-0005-0000-0000-0000FFDC0000}"/>
    <cellStyle name="Title 52 2 3" xfId="51674" xr:uid="{00000000-0005-0000-0000-000000DD0000}"/>
    <cellStyle name="Title 52 2_BSD2" xfId="51675" xr:uid="{00000000-0005-0000-0000-000001DD0000}"/>
    <cellStyle name="Title 52 3" xfId="51676" xr:uid="{00000000-0005-0000-0000-000002DD0000}"/>
    <cellStyle name="Title 52 4" xfId="51677" xr:uid="{00000000-0005-0000-0000-000003DD0000}"/>
    <cellStyle name="Title 52_BSD2" xfId="51678" xr:uid="{00000000-0005-0000-0000-000004DD0000}"/>
    <cellStyle name="Title 53" xfId="51679" xr:uid="{00000000-0005-0000-0000-000005DD0000}"/>
    <cellStyle name="Title 53 2" xfId="51680" xr:uid="{00000000-0005-0000-0000-000006DD0000}"/>
    <cellStyle name="Title 53 2 2" xfId="51681" xr:uid="{00000000-0005-0000-0000-000007DD0000}"/>
    <cellStyle name="Title 53 2 3" xfId="51682" xr:uid="{00000000-0005-0000-0000-000008DD0000}"/>
    <cellStyle name="Title 53 2_BSD2" xfId="51683" xr:uid="{00000000-0005-0000-0000-000009DD0000}"/>
    <cellStyle name="Title 53 3" xfId="51684" xr:uid="{00000000-0005-0000-0000-00000ADD0000}"/>
    <cellStyle name="Title 53 4" xfId="51685" xr:uid="{00000000-0005-0000-0000-00000BDD0000}"/>
    <cellStyle name="Title 53_BSD2" xfId="51686" xr:uid="{00000000-0005-0000-0000-00000CDD0000}"/>
    <cellStyle name="Title 54" xfId="51687" xr:uid="{00000000-0005-0000-0000-00000DDD0000}"/>
    <cellStyle name="Title 54 2" xfId="51688" xr:uid="{00000000-0005-0000-0000-00000EDD0000}"/>
    <cellStyle name="Title 54 2 2" xfId="51689" xr:uid="{00000000-0005-0000-0000-00000FDD0000}"/>
    <cellStyle name="Title 54 2 3" xfId="51690" xr:uid="{00000000-0005-0000-0000-000010DD0000}"/>
    <cellStyle name="Title 54 2_BSD2" xfId="51691" xr:uid="{00000000-0005-0000-0000-000011DD0000}"/>
    <cellStyle name="Title 54 3" xfId="51692" xr:uid="{00000000-0005-0000-0000-000012DD0000}"/>
    <cellStyle name="Title 54 4" xfId="51693" xr:uid="{00000000-0005-0000-0000-000013DD0000}"/>
    <cellStyle name="Title 54_BSD2" xfId="51694" xr:uid="{00000000-0005-0000-0000-000014DD0000}"/>
    <cellStyle name="Title 55" xfId="51695" xr:uid="{00000000-0005-0000-0000-000015DD0000}"/>
    <cellStyle name="Title 55 2" xfId="51696" xr:uid="{00000000-0005-0000-0000-000016DD0000}"/>
    <cellStyle name="Title 55 2 2" xfId="51697" xr:uid="{00000000-0005-0000-0000-000017DD0000}"/>
    <cellStyle name="Title 55 2 3" xfId="51698" xr:uid="{00000000-0005-0000-0000-000018DD0000}"/>
    <cellStyle name="Title 55 2_BSD2" xfId="51699" xr:uid="{00000000-0005-0000-0000-000019DD0000}"/>
    <cellStyle name="Title 55 3" xfId="51700" xr:uid="{00000000-0005-0000-0000-00001ADD0000}"/>
    <cellStyle name="Title 55 4" xfId="51701" xr:uid="{00000000-0005-0000-0000-00001BDD0000}"/>
    <cellStyle name="Title 55_BSD2" xfId="51702" xr:uid="{00000000-0005-0000-0000-00001CDD0000}"/>
    <cellStyle name="Title 56" xfId="51703" xr:uid="{00000000-0005-0000-0000-00001DDD0000}"/>
    <cellStyle name="Title 56 2" xfId="51704" xr:uid="{00000000-0005-0000-0000-00001EDD0000}"/>
    <cellStyle name="Title 56 2 2" xfId="51705" xr:uid="{00000000-0005-0000-0000-00001FDD0000}"/>
    <cellStyle name="Title 56 2 3" xfId="51706" xr:uid="{00000000-0005-0000-0000-000020DD0000}"/>
    <cellStyle name="Title 56 2_BSD2" xfId="51707" xr:uid="{00000000-0005-0000-0000-000021DD0000}"/>
    <cellStyle name="Title 56 3" xfId="51708" xr:uid="{00000000-0005-0000-0000-000022DD0000}"/>
    <cellStyle name="Title 56 4" xfId="51709" xr:uid="{00000000-0005-0000-0000-000023DD0000}"/>
    <cellStyle name="Title 56_BSD2" xfId="51710" xr:uid="{00000000-0005-0000-0000-000024DD0000}"/>
    <cellStyle name="Title 57" xfId="51711" xr:uid="{00000000-0005-0000-0000-000025DD0000}"/>
    <cellStyle name="Title 57 2" xfId="51712" xr:uid="{00000000-0005-0000-0000-000026DD0000}"/>
    <cellStyle name="Title 57 2 2" xfId="51713" xr:uid="{00000000-0005-0000-0000-000027DD0000}"/>
    <cellStyle name="Title 57 2 3" xfId="51714" xr:uid="{00000000-0005-0000-0000-000028DD0000}"/>
    <cellStyle name="Title 57 2_BSD2" xfId="51715" xr:uid="{00000000-0005-0000-0000-000029DD0000}"/>
    <cellStyle name="Title 57 3" xfId="51716" xr:uid="{00000000-0005-0000-0000-00002ADD0000}"/>
    <cellStyle name="Title 57 4" xfId="51717" xr:uid="{00000000-0005-0000-0000-00002BDD0000}"/>
    <cellStyle name="Title 57_BSD2" xfId="51718" xr:uid="{00000000-0005-0000-0000-00002CDD0000}"/>
    <cellStyle name="Title 58" xfId="51719" xr:uid="{00000000-0005-0000-0000-00002DDD0000}"/>
    <cellStyle name="Title 58 2" xfId="51720" xr:uid="{00000000-0005-0000-0000-00002EDD0000}"/>
    <cellStyle name="Title 58 2 2" xfId="51721" xr:uid="{00000000-0005-0000-0000-00002FDD0000}"/>
    <cellStyle name="Title 58 2 3" xfId="51722" xr:uid="{00000000-0005-0000-0000-000030DD0000}"/>
    <cellStyle name="Title 58 2_BSD2" xfId="51723" xr:uid="{00000000-0005-0000-0000-000031DD0000}"/>
    <cellStyle name="Title 58 3" xfId="51724" xr:uid="{00000000-0005-0000-0000-000032DD0000}"/>
    <cellStyle name="Title 58 4" xfId="51725" xr:uid="{00000000-0005-0000-0000-000033DD0000}"/>
    <cellStyle name="Title 58_BSD2" xfId="51726" xr:uid="{00000000-0005-0000-0000-000034DD0000}"/>
    <cellStyle name="Title 59" xfId="51727" xr:uid="{00000000-0005-0000-0000-000035DD0000}"/>
    <cellStyle name="Title 59 2" xfId="51728" xr:uid="{00000000-0005-0000-0000-000036DD0000}"/>
    <cellStyle name="Title 59 2 2" xfId="51729" xr:uid="{00000000-0005-0000-0000-000037DD0000}"/>
    <cellStyle name="Title 59 2 3" xfId="51730" xr:uid="{00000000-0005-0000-0000-000038DD0000}"/>
    <cellStyle name="Title 59 2_BSD2" xfId="51731" xr:uid="{00000000-0005-0000-0000-000039DD0000}"/>
    <cellStyle name="Title 59 3" xfId="51732" xr:uid="{00000000-0005-0000-0000-00003ADD0000}"/>
    <cellStyle name="Title 59 4" xfId="51733" xr:uid="{00000000-0005-0000-0000-00003BDD0000}"/>
    <cellStyle name="Title 59_BSD2" xfId="51734" xr:uid="{00000000-0005-0000-0000-00003CDD0000}"/>
    <cellStyle name="Title 6" xfId="51735" xr:uid="{00000000-0005-0000-0000-00003DDD0000}"/>
    <cellStyle name="Title 6 2" xfId="51736" xr:uid="{00000000-0005-0000-0000-00003EDD0000}"/>
    <cellStyle name="Title 6 2 2" xfId="51737" xr:uid="{00000000-0005-0000-0000-00003FDD0000}"/>
    <cellStyle name="Title 6 2 3" xfId="51738" xr:uid="{00000000-0005-0000-0000-000040DD0000}"/>
    <cellStyle name="Title 6 2_BSD2" xfId="51739" xr:uid="{00000000-0005-0000-0000-000041DD0000}"/>
    <cellStyle name="Title 6 3" xfId="51740" xr:uid="{00000000-0005-0000-0000-000042DD0000}"/>
    <cellStyle name="Title 6 4" xfId="51741" xr:uid="{00000000-0005-0000-0000-000043DD0000}"/>
    <cellStyle name="Title 6 5" xfId="51742" xr:uid="{00000000-0005-0000-0000-000044DD0000}"/>
    <cellStyle name="Title 6 6" xfId="51743" xr:uid="{00000000-0005-0000-0000-000045DD0000}"/>
    <cellStyle name="Title 6 7" xfId="51744" xr:uid="{00000000-0005-0000-0000-000046DD0000}"/>
    <cellStyle name="Title 6 8" xfId="51745" xr:uid="{00000000-0005-0000-0000-000047DD0000}"/>
    <cellStyle name="Title 6_Annexure" xfId="51746" xr:uid="{00000000-0005-0000-0000-000048DD0000}"/>
    <cellStyle name="Title 60" xfId="51747" xr:uid="{00000000-0005-0000-0000-000049DD0000}"/>
    <cellStyle name="Title 60 2" xfId="51748" xr:uid="{00000000-0005-0000-0000-00004ADD0000}"/>
    <cellStyle name="Title 60 3" xfId="51749" xr:uid="{00000000-0005-0000-0000-00004BDD0000}"/>
    <cellStyle name="Title 60_BSD2" xfId="51750" xr:uid="{00000000-0005-0000-0000-00004CDD0000}"/>
    <cellStyle name="Title 61" xfId="51751" xr:uid="{00000000-0005-0000-0000-00004DDD0000}"/>
    <cellStyle name="Title 61 2" xfId="51752" xr:uid="{00000000-0005-0000-0000-00004EDD0000}"/>
    <cellStyle name="Title 61 3" xfId="51753" xr:uid="{00000000-0005-0000-0000-00004FDD0000}"/>
    <cellStyle name="Title 61_BSD2" xfId="51754" xr:uid="{00000000-0005-0000-0000-000050DD0000}"/>
    <cellStyle name="Title 62" xfId="51755" xr:uid="{00000000-0005-0000-0000-000051DD0000}"/>
    <cellStyle name="Title 62 2" xfId="51756" xr:uid="{00000000-0005-0000-0000-000052DD0000}"/>
    <cellStyle name="Title 62 3" xfId="51757" xr:uid="{00000000-0005-0000-0000-000053DD0000}"/>
    <cellStyle name="Title 62_BSD2" xfId="51758" xr:uid="{00000000-0005-0000-0000-000054DD0000}"/>
    <cellStyle name="Title 63" xfId="51759" xr:uid="{00000000-0005-0000-0000-000055DD0000}"/>
    <cellStyle name="Title 63 2" xfId="51760" xr:uid="{00000000-0005-0000-0000-000056DD0000}"/>
    <cellStyle name="Title 63 3" xfId="51761" xr:uid="{00000000-0005-0000-0000-000057DD0000}"/>
    <cellStyle name="Title 63_BSD2" xfId="51762" xr:uid="{00000000-0005-0000-0000-000058DD0000}"/>
    <cellStyle name="Title 64" xfId="51763" xr:uid="{00000000-0005-0000-0000-000059DD0000}"/>
    <cellStyle name="Title 64 2" xfId="51764" xr:uid="{00000000-0005-0000-0000-00005ADD0000}"/>
    <cellStyle name="Title 64 3" xfId="51765" xr:uid="{00000000-0005-0000-0000-00005BDD0000}"/>
    <cellStyle name="Title 64_BSD2" xfId="51766" xr:uid="{00000000-0005-0000-0000-00005CDD0000}"/>
    <cellStyle name="Title 65" xfId="51767" xr:uid="{00000000-0005-0000-0000-00005DDD0000}"/>
    <cellStyle name="Title 65 2" xfId="51768" xr:uid="{00000000-0005-0000-0000-00005EDD0000}"/>
    <cellStyle name="Title 65 3" xfId="51769" xr:uid="{00000000-0005-0000-0000-00005FDD0000}"/>
    <cellStyle name="Title 65_BSD2" xfId="51770" xr:uid="{00000000-0005-0000-0000-000060DD0000}"/>
    <cellStyle name="Title 66" xfId="51771" xr:uid="{00000000-0005-0000-0000-000061DD0000}"/>
    <cellStyle name="Title 66 2" xfId="51772" xr:uid="{00000000-0005-0000-0000-000062DD0000}"/>
    <cellStyle name="Title 66 3" xfId="51773" xr:uid="{00000000-0005-0000-0000-000063DD0000}"/>
    <cellStyle name="Title 66_BSD2" xfId="51774" xr:uid="{00000000-0005-0000-0000-000064DD0000}"/>
    <cellStyle name="Title 67" xfId="51775" xr:uid="{00000000-0005-0000-0000-000065DD0000}"/>
    <cellStyle name="Title 67 2" xfId="51776" xr:uid="{00000000-0005-0000-0000-000066DD0000}"/>
    <cellStyle name="Title 67 3" xfId="51777" xr:uid="{00000000-0005-0000-0000-000067DD0000}"/>
    <cellStyle name="Title 67_BSD2" xfId="51778" xr:uid="{00000000-0005-0000-0000-000068DD0000}"/>
    <cellStyle name="Title 68" xfId="51779" xr:uid="{00000000-0005-0000-0000-000069DD0000}"/>
    <cellStyle name="Title 68 2" xfId="51780" xr:uid="{00000000-0005-0000-0000-00006ADD0000}"/>
    <cellStyle name="Title 68 3" xfId="51781" xr:uid="{00000000-0005-0000-0000-00006BDD0000}"/>
    <cellStyle name="Title 68_BSD2" xfId="51782" xr:uid="{00000000-0005-0000-0000-00006CDD0000}"/>
    <cellStyle name="Title 69" xfId="51783" xr:uid="{00000000-0005-0000-0000-00006DDD0000}"/>
    <cellStyle name="Title 69 2" xfId="51784" xr:uid="{00000000-0005-0000-0000-00006EDD0000}"/>
    <cellStyle name="Title 69 3" xfId="51785" xr:uid="{00000000-0005-0000-0000-00006FDD0000}"/>
    <cellStyle name="Title 69_BSD2" xfId="51786" xr:uid="{00000000-0005-0000-0000-000070DD0000}"/>
    <cellStyle name="Title 7" xfId="51787" xr:uid="{00000000-0005-0000-0000-000071DD0000}"/>
    <cellStyle name="Title 7 10" xfId="51788" xr:uid="{00000000-0005-0000-0000-000072DD0000}"/>
    <cellStyle name="Title 7 11" xfId="51789" xr:uid="{00000000-0005-0000-0000-000073DD0000}"/>
    <cellStyle name="Title 7 2" xfId="51790" xr:uid="{00000000-0005-0000-0000-000074DD0000}"/>
    <cellStyle name="Title 7 2 2" xfId="51791" xr:uid="{00000000-0005-0000-0000-000075DD0000}"/>
    <cellStyle name="Title 7 2 3" xfId="51792" xr:uid="{00000000-0005-0000-0000-000076DD0000}"/>
    <cellStyle name="Title 7 2_BSD2" xfId="51793" xr:uid="{00000000-0005-0000-0000-000077DD0000}"/>
    <cellStyle name="Title 7 3" xfId="51794" xr:uid="{00000000-0005-0000-0000-000078DD0000}"/>
    <cellStyle name="Title 7 4" xfId="51795" xr:uid="{00000000-0005-0000-0000-000079DD0000}"/>
    <cellStyle name="Title 7 5" xfId="51796" xr:uid="{00000000-0005-0000-0000-00007ADD0000}"/>
    <cellStyle name="Title 7 6" xfId="51797" xr:uid="{00000000-0005-0000-0000-00007BDD0000}"/>
    <cellStyle name="Title 7 7" xfId="51798" xr:uid="{00000000-0005-0000-0000-00007CDD0000}"/>
    <cellStyle name="Title 7 8" xfId="51799" xr:uid="{00000000-0005-0000-0000-00007DDD0000}"/>
    <cellStyle name="Title 7 9" xfId="51800" xr:uid="{00000000-0005-0000-0000-00007EDD0000}"/>
    <cellStyle name="Title 7_Annexure" xfId="51801" xr:uid="{00000000-0005-0000-0000-00007FDD0000}"/>
    <cellStyle name="Title 70" xfId="51802" xr:uid="{00000000-0005-0000-0000-000080DD0000}"/>
    <cellStyle name="Title 70 2" xfId="51803" xr:uid="{00000000-0005-0000-0000-000081DD0000}"/>
    <cellStyle name="Title 70 3" xfId="51804" xr:uid="{00000000-0005-0000-0000-000082DD0000}"/>
    <cellStyle name="Title 70_BSD2" xfId="51805" xr:uid="{00000000-0005-0000-0000-000083DD0000}"/>
    <cellStyle name="Title 71" xfId="51806" xr:uid="{00000000-0005-0000-0000-000084DD0000}"/>
    <cellStyle name="Title 71 2" xfId="51807" xr:uid="{00000000-0005-0000-0000-000085DD0000}"/>
    <cellStyle name="Title 71 3" xfId="51808" xr:uid="{00000000-0005-0000-0000-000086DD0000}"/>
    <cellStyle name="Title 71_BSD2" xfId="51809" xr:uid="{00000000-0005-0000-0000-000087DD0000}"/>
    <cellStyle name="Title 72" xfId="51810" xr:uid="{00000000-0005-0000-0000-000088DD0000}"/>
    <cellStyle name="Title 72 2" xfId="51811" xr:uid="{00000000-0005-0000-0000-000089DD0000}"/>
    <cellStyle name="Title 72 3" xfId="51812" xr:uid="{00000000-0005-0000-0000-00008ADD0000}"/>
    <cellStyle name="Title 72_BSD2" xfId="51813" xr:uid="{00000000-0005-0000-0000-00008BDD0000}"/>
    <cellStyle name="Title 73" xfId="51814" xr:uid="{00000000-0005-0000-0000-00008CDD0000}"/>
    <cellStyle name="Title 73 2" xfId="51815" xr:uid="{00000000-0005-0000-0000-00008DDD0000}"/>
    <cellStyle name="Title 73 3" xfId="51816" xr:uid="{00000000-0005-0000-0000-00008EDD0000}"/>
    <cellStyle name="Title 73_BSD2" xfId="51817" xr:uid="{00000000-0005-0000-0000-00008FDD0000}"/>
    <cellStyle name="Title 74" xfId="51818" xr:uid="{00000000-0005-0000-0000-000090DD0000}"/>
    <cellStyle name="Title 74 2" xfId="51819" xr:uid="{00000000-0005-0000-0000-000091DD0000}"/>
    <cellStyle name="Title 74 3" xfId="51820" xr:uid="{00000000-0005-0000-0000-000092DD0000}"/>
    <cellStyle name="Title 74_BSD2" xfId="51821" xr:uid="{00000000-0005-0000-0000-000093DD0000}"/>
    <cellStyle name="Title 75" xfId="51822" xr:uid="{00000000-0005-0000-0000-000094DD0000}"/>
    <cellStyle name="Title 75 2" xfId="51823" xr:uid="{00000000-0005-0000-0000-000095DD0000}"/>
    <cellStyle name="Title 75 3" xfId="51824" xr:uid="{00000000-0005-0000-0000-000096DD0000}"/>
    <cellStyle name="Title 75_BSD2" xfId="51825" xr:uid="{00000000-0005-0000-0000-000097DD0000}"/>
    <cellStyle name="Title 76" xfId="51826" xr:uid="{00000000-0005-0000-0000-000098DD0000}"/>
    <cellStyle name="Title 76 2" xfId="51827" xr:uid="{00000000-0005-0000-0000-000099DD0000}"/>
    <cellStyle name="Title 76 3" xfId="51828" xr:uid="{00000000-0005-0000-0000-00009ADD0000}"/>
    <cellStyle name="Title 76_BSD2" xfId="51829" xr:uid="{00000000-0005-0000-0000-00009BDD0000}"/>
    <cellStyle name="Title 77" xfId="51830" xr:uid="{00000000-0005-0000-0000-00009CDD0000}"/>
    <cellStyle name="Title 77 2" xfId="51831" xr:uid="{00000000-0005-0000-0000-00009DDD0000}"/>
    <cellStyle name="Title 77 3" xfId="51832" xr:uid="{00000000-0005-0000-0000-00009EDD0000}"/>
    <cellStyle name="Title 77_BSD2" xfId="51833" xr:uid="{00000000-0005-0000-0000-00009FDD0000}"/>
    <cellStyle name="Title 78" xfId="51834" xr:uid="{00000000-0005-0000-0000-0000A0DD0000}"/>
    <cellStyle name="Title 78 2" xfId="51835" xr:uid="{00000000-0005-0000-0000-0000A1DD0000}"/>
    <cellStyle name="Title 78 3" xfId="51836" xr:uid="{00000000-0005-0000-0000-0000A2DD0000}"/>
    <cellStyle name="Title 78_BSD2" xfId="51837" xr:uid="{00000000-0005-0000-0000-0000A3DD0000}"/>
    <cellStyle name="Title 79" xfId="51838" xr:uid="{00000000-0005-0000-0000-0000A4DD0000}"/>
    <cellStyle name="Title 79 2" xfId="51839" xr:uid="{00000000-0005-0000-0000-0000A5DD0000}"/>
    <cellStyle name="Title 79 3" xfId="51840" xr:uid="{00000000-0005-0000-0000-0000A6DD0000}"/>
    <cellStyle name="Title 79_BSD2" xfId="51841" xr:uid="{00000000-0005-0000-0000-0000A7DD0000}"/>
    <cellStyle name="Title 8" xfId="51842" xr:uid="{00000000-0005-0000-0000-0000A8DD0000}"/>
    <cellStyle name="Title 8 2" xfId="51843" xr:uid="{00000000-0005-0000-0000-0000A9DD0000}"/>
    <cellStyle name="Title 8 2 2" xfId="51844" xr:uid="{00000000-0005-0000-0000-0000AADD0000}"/>
    <cellStyle name="Title 8 2 3" xfId="51845" xr:uid="{00000000-0005-0000-0000-0000ABDD0000}"/>
    <cellStyle name="Title 8 2_BSD2" xfId="51846" xr:uid="{00000000-0005-0000-0000-0000ACDD0000}"/>
    <cellStyle name="Title 8 3" xfId="51847" xr:uid="{00000000-0005-0000-0000-0000ADDD0000}"/>
    <cellStyle name="Title 8 4" xfId="51848" xr:uid="{00000000-0005-0000-0000-0000AEDD0000}"/>
    <cellStyle name="Title 8_BSD2" xfId="51849" xr:uid="{00000000-0005-0000-0000-0000AFDD0000}"/>
    <cellStyle name="Title 80" xfId="51850" xr:uid="{00000000-0005-0000-0000-0000B0DD0000}"/>
    <cellStyle name="Title 80 2" xfId="51851" xr:uid="{00000000-0005-0000-0000-0000B1DD0000}"/>
    <cellStyle name="Title 80 3" xfId="51852" xr:uid="{00000000-0005-0000-0000-0000B2DD0000}"/>
    <cellStyle name="Title 80_BSD2" xfId="51853" xr:uid="{00000000-0005-0000-0000-0000B3DD0000}"/>
    <cellStyle name="Title 81" xfId="51854" xr:uid="{00000000-0005-0000-0000-0000B4DD0000}"/>
    <cellStyle name="Title 81 2" xfId="51855" xr:uid="{00000000-0005-0000-0000-0000B5DD0000}"/>
    <cellStyle name="Title 81 3" xfId="51856" xr:uid="{00000000-0005-0000-0000-0000B6DD0000}"/>
    <cellStyle name="Title 81_BSD2" xfId="51857" xr:uid="{00000000-0005-0000-0000-0000B7DD0000}"/>
    <cellStyle name="Title 82" xfId="51858" xr:uid="{00000000-0005-0000-0000-0000B8DD0000}"/>
    <cellStyle name="Title 83" xfId="51859" xr:uid="{00000000-0005-0000-0000-0000B9DD0000}"/>
    <cellStyle name="Title 84" xfId="51860" xr:uid="{00000000-0005-0000-0000-0000BADD0000}"/>
    <cellStyle name="Title 85" xfId="51861" xr:uid="{00000000-0005-0000-0000-0000BBDD0000}"/>
    <cellStyle name="Title 86" xfId="51862" xr:uid="{00000000-0005-0000-0000-0000BCDD0000}"/>
    <cellStyle name="Title 87" xfId="51863" xr:uid="{00000000-0005-0000-0000-0000BDDD0000}"/>
    <cellStyle name="Title 88" xfId="51864" xr:uid="{00000000-0005-0000-0000-0000BEDD0000}"/>
    <cellStyle name="Title 89" xfId="51865" xr:uid="{00000000-0005-0000-0000-0000BFDD0000}"/>
    <cellStyle name="Title 9" xfId="51866" xr:uid="{00000000-0005-0000-0000-0000C0DD0000}"/>
    <cellStyle name="Title 9 2" xfId="51867" xr:uid="{00000000-0005-0000-0000-0000C1DD0000}"/>
    <cellStyle name="Title 9 2 2" xfId="51868" xr:uid="{00000000-0005-0000-0000-0000C2DD0000}"/>
    <cellStyle name="Title 9 2 3" xfId="51869" xr:uid="{00000000-0005-0000-0000-0000C3DD0000}"/>
    <cellStyle name="Title 9 2_BSD2" xfId="51870" xr:uid="{00000000-0005-0000-0000-0000C4DD0000}"/>
    <cellStyle name="Title 9 3" xfId="51871" xr:uid="{00000000-0005-0000-0000-0000C5DD0000}"/>
    <cellStyle name="Title 9 4" xfId="51872" xr:uid="{00000000-0005-0000-0000-0000C6DD0000}"/>
    <cellStyle name="Title 9_BSD2" xfId="51873" xr:uid="{00000000-0005-0000-0000-0000C7DD0000}"/>
    <cellStyle name="Title 90" xfId="51874" xr:uid="{00000000-0005-0000-0000-0000C8DD0000}"/>
    <cellStyle name="Title 91" xfId="51875" xr:uid="{00000000-0005-0000-0000-0000C9DD0000}"/>
    <cellStyle name="Title 92" xfId="51876" xr:uid="{00000000-0005-0000-0000-0000CADD0000}"/>
    <cellStyle name="Title 93" xfId="51877" xr:uid="{00000000-0005-0000-0000-0000CBDD0000}"/>
    <cellStyle name="Title Thick Border" xfId="51878" xr:uid="{00000000-0005-0000-0000-0000CCDD0000}"/>
    <cellStyle name="Title Thick Border 2" xfId="51879" xr:uid="{00000000-0005-0000-0000-0000CDDD0000}"/>
    <cellStyle name="Title Thick Border 2 2" xfId="51880" xr:uid="{00000000-0005-0000-0000-0000CEDD0000}"/>
    <cellStyle name="Title Thick Border 3" xfId="51881" xr:uid="{00000000-0005-0000-0000-0000CFDD0000}"/>
    <cellStyle name="Title Thick Border 3 2" xfId="51882" xr:uid="{00000000-0005-0000-0000-0000D0DD0000}"/>
    <cellStyle name="Title Thick Border 4" xfId="51883" xr:uid="{00000000-0005-0000-0000-0000D1DD0000}"/>
    <cellStyle name="Title Thick Border 4 2" xfId="51884" xr:uid="{00000000-0005-0000-0000-0000D2DD0000}"/>
    <cellStyle name="Title Thick Border 5" xfId="51885" xr:uid="{00000000-0005-0000-0000-0000D3DD0000}"/>
    <cellStyle name="title1" xfId="51886" xr:uid="{00000000-0005-0000-0000-0000D4DD0000}"/>
    <cellStyle name="Title2" xfId="51887" xr:uid="{00000000-0005-0000-0000-0000D5DD0000}"/>
    <cellStyle name="Titles" xfId="51888" xr:uid="{00000000-0005-0000-0000-0000D6DD0000}"/>
    <cellStyle name="titre" xfId="51889" xr:uid="{00000000-0005-0000-0000-0000D7DD0000}"/>
    <cellStyle name="Titre 1" xfId="51890" xr:uid="{00000000-0005-0000-0000-0000D8DD0000}"/>
    <cellStyle name="Titre 2" xfId="51891" xr:uid="{00000000-0005-0000-0000-0000D9DD0000}"/>
    <cellStyle name="titre 3" xfId="51892" xr:uid="{00000000-0005-0000-0000-0000DADD0000}"/>
    <cellStyle name="titre 4" xfId="51893" xr:uid="{00000000-0005-0000-0000-0000DBDD0000}"/>
    <cellStyle name="Titre 1" xfId="61788" xr:uid="{00000000-0005-0000-0000-0000DCDD0000}"/>
    <cellStyle name="Titre 2" xfId="61789" xr:uid="{00000000-0005-0000-0000-0000DDDD0000}"/>
    <cellStyle name="Titre 3" xfId="61790" xr:uid="{00000000-0005-0000-0000-0000DEDD0000}"/>
    <cellStyle name="Titre 4" xfId="61791" xr:uid="{00000000-0005-0000-0000-0000DFDD0000}"/>
    <cellStyle name="Tittel" xfId="51894" xr:uid="{00000000-0005-0000-0000-0000E0DD0000}"/>
    <cellStyle name="Titulo" xfId="51895" xr:uid="{00000000-0005-0000-0000-0000E1DD0000}"/>
    <cellStyle name="Título" xfId="51896" xr:uid="{00000000-0005-0000-0000-0000E2DD0000}"/>
    <cellStyle name="TITULO - Style5" xfId="51897" xr:uid="{00000000-0005-0000-0000-0000E3DD0000}"/>
    <cellStyle name="Título 1" xfId="51898" xr:uid="{00000000-0005-0000-0000-0000E4DD0000}"/>
    <cellStyle name="Título 1 1" xfId="51899" xr:uid="{00000000-0005-0000-0000-0000E5DD0000}"/>
    <cellStyle name="Título 1 1 1" xfId="51900" xr:uid="{00000000-0005-0000-0000-0000E6DD0000}"/>
    <cellStyle name="Título 1 1 1 1" xfId="51901" xr:uid="{00000000-0005-0000-0000-0000E7DD0000}"/>
    <cellStyle name="Título 1 1 1 1 1" xfId="51902" xr:uid="{00000000-0005-0000-0000-0000E8DD0000}"/>
    <cellStyle name="Título 1 1 1 1 1 1" xfId="51903" xr:uid="{00000000-0005-0000-0000-0000E9DD0000}"/>
    <cellStyle name="Título 1 1 1 1 1 1 1" xfId="51904" xr:uid="{00000000-0005-0000-0000-0000EADD0000}"/>
    <cellStyle name="Título 1 1 1 1 1 1 1 1" xfId="51905" xr:uid="{00000000-0005-0000-0000-0000EBDD0000}"/>
    <cellStyle name="Título 1 1 1 1 1 1 1 1 1" xfId="51906" xr:uid="{00000000-0005-0000-0000-0000ECDD0000}"/>
    <cellStyle name="Título 1 1 1 1 1 1 1 1 1 1" xfId="51907" xr:uid="{00000000-0005-0000-0000-0000EDDD0000}"/>
    <cellStyle name="Título 1 1 1 1 1 1 1 1 1 1 1" xfId="51908" xr:uid="{00000000-0005-0000-0000-0000EEDD0000}"/>
    <cellStyle name="Título 1 1 1 1 1 1 1 1 1 1 1 1" xfId="51909" xr:uid="{00000000-0005-0000-0000-0000EFDD0000}"/>
    <cellStyle name="Título 1 1 1 1 1 1 1 1 1 1 1 1 2" xfId="51910" xr:uid="{00000000-0005-0000-0000-0000F0DD0000}"/>
    <cellStyle name="Título 1 1 1 1 1 1 1 1 1 1 1 1 2 2" xfId="51911" xr:uid="{00000000-0005-0000-0000-0000F1DD0000}"/>
    <cellStyle name="Título 1 1 1 1 1 1 1 1 1 1 1 1 3" xfId="51912" xr:uid="{00000000-0005-0000-0000-0000F2DD0000}"/>
    <cellStyle name="Título 1 1 1 1 1 1 1 1 1 1 2" xfId="51913" xr:uid="{00000000-0005-0000-0000-0000F3DD0000}"/>
    <cellStyle name="Título 1 1 1 1 1 1 1 1 1 1 2 2" xfId="51914" xr:uid="{00000000-0005-0000-0000-0000F4DD0000}"/>
    <cellStyle name="Título 1 1 1 1 1 1 1 1 1 1 3" xfId="51915" xr:uid="{00000000-0005-0000-0000-0000F5DD0000}"/>
    <cellStyle name="Título 1 1 1 1 1 1 1 1 1 2" xfId="51916" xr:uid="{00000000-0005-0000-0000-0000F6DD0000}"/>
    <cellStyle name="Título 1 1 1 1 1 1 1 1 1 2 2" xfId="51917" xr:uid="{00000000-0005-0000-0000-0000F7DD0000}"/>
    <cellStyle name="Título 1 1 1 1 1 1 1 1 1 3" xfId="51918" xr:uid="{00000000-0005-0000-0000-0000F8DD0000}"/>
    <cellStyle name="Título 1 1 1 1 1 1 1 1 2" xfId="51919" xr:uid="{00000000-0005-0000-0000-0000F9DD0000}"/>
    <cellStyle name="Título 1 1 1 1 1 1 1 1 2 2" xfId="51920" xr:uid="{00000000-0005-0000-0000-0000FADD0000}"/>
    <cellStyle name="Título 1 1 1 1 1 1 1 1 3" xfId="51921" xr:uid="{00000000-0005-0000-0000-0000FBDD0000}"/>
    <cellStyle name="Título 1 1 1 1 1 1 1 2" xfId="51922" xr:uid="{00000000-0005-0000-0000-0000FCDD0000}"/>
    <cellStyle name="Título 1 1 1 1 1 1 1 2 2" xfId="51923" xr:uid="{00000000-0005-0000-0000-0000FDDD0000}"/>
    <cellStyle name="Título 1 1 1 1 1 1 1 3" xfId="51924" xr:uid="{00000000-0005-0000-0000-0000FEDD0000}"/>
    <cellStyle name="Título 1 1 1 1 1 1 2" xfId="51925" xr:uid="{00000000-0005-0000-0000-0000FFDD0000}"/>
    <cellStyle name="Título 1 1 1 1 1 1 2 2" xfId="51926" xr:uid="{00000000-0005-0000-0000-000000DE0000}"/>
    <cellStyle name="Título 1 1 1 1 1 1 3" xfId="51927" xr:uid="{00000000-0005-0000-0000-000001DE0000}"/>
    <cellStyle name="Título 1 1 1 1 1 2" xfId="51928" xr:uid="{00000000-0005-0000-0000-000002DE0000}"/>
    <cellStyle name="Título 1 1 1 1 1 2 2" xfId="51929" xr:uid="{00000000-0005-0000-0000-000003DE0000}"/>
    <cellStyle name="Título 1 1 1 1 1 3" xfId="51930" xr:uid="{00000000-0005-0000-0000-000004DE0000}"/>
    <cellStyle name="Título 1 1 1 1 2" xfId="51931" xr:uid="{00000000-0005-0000-0000-000005DE0000}"/>
    <cellStyle name="Título 1 1 1 1 2 2" xfId="51932" xr:uid="{00000000-0005-0000-0000-000006DE0000}"/>
    <cellStyle name="Título 1 1 1 1 3" xfId="51933" xr:uid="{00000000-0005-0000-0000-000007DE0000}"/>
    <cellStyle name="Título 1 1 1 2" xfId="51934" xr:uid="{00000000-0005-0000-0000-000008DE0000}"/>
    <cellStyle name="Título 1 1 1 2 2" xfId="51935" xr:uid="{00000000-0005-0000-0000-000009DE0000}"/>
    <cellStyle name="Título 1 1 1 2 2 2" xfId="51936" xr:uid="{00000000-0005-0000-0000-00000ADE0000}"/>
    <cellStyle name="Título 1 1 1 2 3" xfId="51937" xr:uid="{00000000-0005-0000-0000-00000BDE0000}"/>
    <cellStyle name="Título 1 1 1 3" xfId="51938" xr:uid="{00000000-0005-0000-0000-00000CDE0000}"/>
    <cellStyle name="Título 1 1 1 3 2" xfId="51939" xr:uid="{00000000-0005-0000-0000-00000DDE0000}"/>
    <cellStyle name="Título 1 1 1 3 2 2" xfId="51940" xr:uid="{00000000-0005-0000-0000-00000EDE0000}"/>
    <cellStyle name="Título 1 1 1 4" xfId="51941" xr:uid="{00000000-0005-0000-0000-00000FDE0000}"/>
    <cellStyle name="Título 1 1 1 4 2" xfId="51942" xr:uid="{00000000-0005-0000-0000-000010DE0000}"/>
    <cellStyle name="Título 1 1 1 5" xfId="51943" xr:uid="{00000000-0005-0000-0000-000011DE0000}"/>
    <cellStyle name="Título 1 1 10" xfId="51944" xr:uid="{00000000-0005-0000-0000-000012DE0000}"/>
    <cellStyle name="Título 1 1 10 2" xfId="51945" xr:uid="{00000000-0005-0000-0000-000013DE0000}"/>
    <cellStyle name="Título 1 1 10 2 2" xfId="51946" xr:uid="{00000000-0005-0000-0000-000014DE0000}"/>
    <cellStyle name="Título 1 1 10 3" xfId="51947" xr:uid="{00000000-0005-0000-0000-000015DE0000}"/>
    <cellStyle name="Título 1 1 11" xfId="51948" xr:uid="{00000000-0005-0000-0000-000016DE0000}"/>
    <cellStyle name="Título 1 1 11 2" xfId="51949" xr:uid="{00000000-0005-0000-0000-000017DE0000}"/>
    <cellStyle name="Título 1 1 11 2 2" xfId="51950" xr:uid="{00000000-0005-0000-0000-000018DE0000}"/>
    <cellStyle name="Título 1 1 11 3" xfId="51951" xr:uid="{00000000-0005-0000-0000-000019DE0000}"/>
    <cellStyle name="Título 1 1 12" xfId="51952" xr:uid="{00000000-0005-0000-0000-00001ADE0000}"/>
    <cellStyle name="Título 1 1 12 2" xfId="51953" xr:uid="{00000000-0005-0000-0000-00001BDE0000}"/>
    <cellStyle name="Título 1 1 12 2 2" xfId="51954" xr:uid="{00000000-0005-0000-0000-00001CDE0000}"/>
    <cellStyle name="Título 1 1 12 3" xfId="51955" xr:uid="{00000000-0005-0000-0000-00001DDE0000}"/>
    <cellStyle name="Título 1 1 13" xfId="51956" xr:uid="{00000000-0005-0000-0000-00001EDE0000}"/>
    <cellStyle name="Título 1 1 13 2" xfId="51957" xr:uid="{00000000-0005-0000-0000-00001FDE0000}"/>
    <cellStyle name="Título 1 1 13 2 2" xfId="51958" xr:uid="{00000000-0005-0000-0000-000020DE0000}"/>
    <cellStyle name="Título 1 1 13 3" xfId="51959" xr:uid="{00000000-0005-0000-0000-000021DE0000}"/>
    <cellStyle name="Título 1 1 14" xfId="51960" xr:uid="{00000000-0005-0000-0000-000022DE0000}"/>
    <cellStyle name="Título 1 1 14 2" xfId="51961" xr:uid="{00000000-0005-0000-0000-000023DE0000}"/>
    <cellStyle name="Título 1 1 14 2 2" xfId="51962" xr:uid="{00000000-0005-0000-0000-000024DE0000}"/>
    <cellStyle name="Título 1 1 14 3" xfId="51963" xr:uid="{00000000-0005-0000-0000-000025DE0000}"/>
    <cellStyle name="Título 1 1 15" xfId="51964" xr:uid="{00000000-0005-0000-0000-000026DE0000}"/>
    <cellStyle name="Título 1 1 15 2" xfId="51965" xr:uid="{00000000-0005-0000-0000-000027DE0000}"/>
    <cellStyle name="Título 1 1 15 2 2" xfId="51966" xr:uid="{00000000-0005-0000-0000-000028DE0000}"/>
    <cellStyle name="Título 1 1 15 3" xfId="51967" xr:uid="{00000000-0005-0000-0000-000029DE0000}"/>
    <cellStyle name="Título 1 1 16" xfId="51968" xr:uid="{00000000-0005-0000-0000-00002ADE0000}"/>
    <cellStyle name="Título 1 1 16 2" xfId="51969" xr:uid="{00000000-0005-0000-0000-00002BDE0000}"/>
    <cellStyle name="Título 1 1 16 2 2" xfId="51970" xr:uid="{00000000-0005-0000-0000-00002CDE0000}"/>
    <cellStyle name="Título 1 1 16 3" xfId="51971" xr:uid="{00000000-0005-0000-0000-00002DDE0000}"/>
    <cellStyle name="Título 1 1 17" xfId="51972" xr:uid="{00000000-0005-0000-0000-00002EDE0000}"/>
    <cellStyle name="Título 1 1 17 2" xfId="51973" xr:uid="{00000000-0005-0000-0000-00002FDE0000}"/>
    <cellStyle name="Título 1 1 17 2 2" xfId="51974" xr:uid="{00000000-0005-0000-0000-000030DE0000}"/>
    <cellStyle name="Título 1 1 17 3" xfId="51975" xr:uid="{00000000-0005-0000-0000-000031DE0000}"/>
    <cellStyle name="Título 1 1 18" xfId="51976" xr:uid="{00000000-0005-0000-0000-000032DE0000}"/>
    <cellStyle name="Título 1 1 18 2" xfId="51977" xr:uid="{00000000-0005-0000-0000-000033DE0000}"/>
    <cellStyle name="Título 1 1 18 2 2" xfId="51978" xr:uid="{00000000-0005-0000-0000-000034DE0000}"/>
    <cellStyle name="Título 1 1 18 3" xfId="51979" xr:uid="{00000000-0005-0000-0000-000035DE0000}"/>
    <cellStyle name="Título 1 1 19" xfId="51980" xr:uid="{00000000-0005-0000-0000-000036DE0000}"/>
    <cellStyle name="Título 1 1 19 2" xfId="51981" xr:uid="{00000000-0005-0000-0000-000037DE0000}"/>
    <cellStyle name="Título 1 1 19 2 2" xfId="51982" xr:uid="{00000000-0005-0000-0000-000038DE0000}"/>
    <cellStyle name="Título 1 1 19 3" xfId="51983" xr:uid="{00000000-0005-0000-0000-000039DE0000}"/>
    <cellStyle name="Título 1 1 2" xfId="51984" xr:uid="{00000000-0005-0000-0000-00003ADE0000}"/>
    <cellStyle name="Título 1 1 2 2" xfId="51985" xr:uid="{00000000-0005-0000-0000-00003BDE0000}"/>
    <cellStyle name="Título 1 1 2 2 2" xfId="51986" xr:uid="{00000000-0005-0000-0000-00003CDE0000}"/>
    <cellStyle name="Título 1 1 2 3" xfId="51987" xr:uid="{00000000-0005-0000-0000-00003DDE0000}"/>
    <cellStyle name="Título 1 1 20" xfId="51988" xr:uid="{00000000-0005-0000-0000-00003EDE0000}"/>
    <cellStyle name="Título 1 1 20 2" xfId="51989" xr:uid="{00000000-0005-0000-0000-00003FDE0000}"/>
    <cellStyle name="Título 1 1 20 2 2" xfId="51990" xr:uid="{00000000-0005-0000-0000-000040DE0000}"/>
    <cellStyle name="Título 1 1 20 3" xfId="51991" xr:uid="{00000000-0005-0000-0000-000041DE0000}"/>
    <cellStyle name="Título 1 1 21" xfId="51992" xr:uid="{00000000-0005-0000-0000-000042DE0000}"/>
    <cellStyle name="Título 1 1 21 2" xfId="51993" xr:uid="{00000000-0005-0000-0000-000043DE0000}"/>
    <cellStyle name="Título 1 1 21 2 2" xfId="51994" xr:uid="{00000000-0005-0000-0000-000044DE0000}"/>
    <cellStyle name="Título 1 1 21 3" xfId="51995" xr:uid="{00000000-0005-0000-0000-000045DE0000}"/>
    <cellStyle name="Título 1 1 22" xfId="51996" xr:uid="{00000000-0005-0000-0000-000046DE0000}"/>
    <cellStyle name="Título 1 1 22 2" xfId="51997" xr:uid="{00000000-0005-0000-0000-000047DE0000}"/>
    <cellStyle name="Título 1 1 22 2 2" xfId="51998" xr:uid="{00000000-0005-0000-0000-000048DE0000}"/>
    <cellStyle name="Título 1 1 22 3" xfId="51999" xr:uid="{00000000-0005-0000-0000-000049DE0000}"/>
    <cellStyle name="Título 1 1 23" xfId="52000" xr:uid="{00000000-0005-0000-0000-00004ADE0000}"/>
    <cellStyle name="Título 1 1 23 2" xfId="52001" xr:uid="{00000000-0005-0000-0000-00004BDE0000}"/>
    <cellStyle name="Título 1 1 23 2 2" xfId="52002" xr:uid="{00000000-0005-0000-0000-00004CDE0000}"/>
    <cellStyle name="Título 1 1 23 3" xfId="52003" xr:uid="{00000000-0005-0000-0000-00004DDE0000}"/>
    <cellStyle name="Título 1 1 24" xfId="52004" xr:uid="{00000000-0005-0000-0000-00004EDE0000}"/>
    <cellStyle name="Título 1 1 24 2" xfId="52005" xr:uid="{00000000-0005-0000-0000-00004FDE0000}"/>
    <cellStyle name="Título 1 1 24 2 2" xfId="52006" xr:uid="{00000000-0005-0000-0000-000050DE0000}"/>
    <cellStyle name="Título 1 1 24 3" xfId="52007" xr:uid="{00000000-0005-0000-0000-000051DE0000}"/>
    <cellStyle name="Título 1 1 25" xfId="52008" xr:uid="{00000000-0005-0000-0000-000052DE0000}"/>
    <cellStyle name="Título 1 1 25 2" xfId="52009" xr:uid="{00000000-0005-0000-0000-000053DE0000}"/>
    <cellStyle name="Título 1 1 25 2 2" xfId="52010" xr:uid="{00000000-0005-0000-0000-000054DE0000}"/>
    <cellStyle name="Título 1 1 25 3" xfId="52011" xr:uid="{00000000-0005-0000-0000-000055DE0000}"/>
    <cellStyle name="Título 1 1 26" xfId="52012" xr:uid="{00000000-0005-0000-0000-000056DE0000}"/>
    <cellStyle name="Título 1 1 26 2" xfId="52013" xr:uid="{00000000-0005-0000-0000-000057DE0000}"/>
    <cellStyle name="Título 1 1 26 2 2" xfId="52014" xr:uid="{00000000-0005-0000-0000-000058DE0000}"/>
    <cellStyle name="Título 1 1 26 3" xfId="52015" xr:uid="{00000000-0005-0000-0000-000059DE0000}"/>
    <cellStyle name="Título 1 1 27" xfId="52016" xr:uid="{00000000-0005-0000-0000-00005ADE0000}"/>
    <cellStyle name="Título 1 1 27 2" xfId="52017" xr:uid="{00000000-0005-0000-0000-00005BDE0000}"/>
    <cellStyle name="Título 1 1 27 2 2" xfId="52018" xr:uid="{00000000-0005-0000-0000-00005CDE0000}"/>
    <cellStyle name="Título 1 1 27 3" xfId="52019" xr:uid="{00000000-0005-0000-0000-00005DDE0000}"/>
    <cellStyle name="Título 1 1 28" xfId="52020" xr:uid="{00000000-0005-0000-0000-00005EDE0000}"/>
    <cellStyle name="Título 1 1 28 2" xfId="52021" xr:uid="{00000000-0005-0000-0000-00005FDE0000}"/>
    <cellStyle name="Título 1 1 28 2 2" xfId="52022" xr:uid="{00000000-0005-0000-0000-000060DE0000}"/>
    <cellStyle name="Título 1 1 28 3" xfId="52023" xr:uid="{00000000-0005-0000-0000-000061DE0000}"/>
    <cellStyle name="Título 1 1 29" xfId="52024" xr:uid="{00000000-0005-0000-0000-000062DE0000}"/>
    <cellStyle name="Título 1 1 29 2" xfId="52025" xr:uid="{00000000-0005-0000-0000-000063DE0000}"/>
    <cellStyle name="Título 1 1 29 2 2" xfId="52026" xr:uid="{00000000-0005-0000-0000-000064DE0000}"/>
    <cellStyle name="Título 1 1 29 3" xfId="52027" xr:uid="{00000000-0005-0000-0000-000065DE0000}"/>
    <cellStyle name="Título 1 1 3" xfId="52028" xr:uid="{00000000-0005-0000-0000-000066DE0000}"/>
    <cellStyle name="Título 1 1 3 2" xfId="52029" xr:uid="{00000000-0005-0000-0000-000067DE0000}"/>
    <cellStyle name="Título 1 1 3 2 2" xfId="52030" xr:uid="{00000000-0005-0000-0000-000068DE0000}"/>
    <cellStyle name="Título 1 1 3 3" xfId="52031" xr:uid="{00000000-0005-0000-0000-000069DE0000}"/>
    <cellStyle name="Título 1 1 30" xfId="52032" xr:uid="{00000000-0005-0000-0000-00006ADE0000}"/>
    <cellStyle name="Título 1 1 30 2" xfId="52033" xr:uid="{00000000-0005-0000-0000-00006BDE0000}"/>
    <cellStyle name="Título 1 1 30 2 2" xfId="52034" xr:uid="{00000000-0005-0000-0000-00006CDE0000}"/>
    <cellStyle name="Título 1 1 30 3" xfId="52035" xr:uid="{00000000-0005-0000-0000-00006DDE0000}"/>
    <cellStyle name="Título 1 1 31" xfId="52036" xr:uid="{00000000-0005-0000-0000-00006EDE0000}"/>
    <cellStyle name="Título 1 1 31 2" xfId="52037" xr:uid="{00000000-0005-0000-0000-00006FDE0000}"/>
    <cellStyle name="Título 1 1 31 2 2" xfId="52038" xr:uid="{00000000-0005-0000-0000-000070DE0000}"/>
    <cellStyle name="Título 1 1 31 3" xfId="52039" xr:uid="{00000000-0005-0000-0000-000071DE0000}"/>
    <cellStyle name="Título 1 1 32" xfId="52040" xr:uid="{00000000-0005-0000-0000-000072DE0000}"/>
    <cellStyle name="Título 1 1 32 2" xfId="52041" xr:uid="{00000000-0005-0000-0000-000073DE0000}"/>
    <cellStyle name="Título 1 1 32 2 2" xfId="52042" xr:uid="{00000000-0005-0000-0000-000074DE0000}"/>
    <cellStyle name="Título 1 1 32 3" xfId="52043" xr:uid="{00000000-0005-0000-0000-000075DE0000}"/>
    <cellStyle name="Título 1 1 33" xfId="52044" xr:uid="{00000000-0005-0000-0000-000076DE0000}"/>
    <cellStyle name="Título 1 1 33 2" xfId="52045" xr:uid="{00000000-0005-0000-0000-000077DE0000}"/>
    <cellStyle name="Título 1 1 33 2 2" xfId="52046" xr:uid="{00000000-0005-0000-0000-000078DE0000}"/>
    <cellStyle name="Título 1 1 33 3" xfId="52047" xr:uid="{00000000-0005-0000-0000-000079DE0000}"/>
    <cellStyle name="Título 1 1 34" xfId="52048" xr:uid="{00000000-0005-0000-0000-00007ADE0000}"/>
    <cellStyle name="Título 1 1 34 2" xfId="52049" xr:uid="{00000000-0005-0000-0000-00007BDE0000}"/>
    <cellStyle name="Título 1 1 34 2 2" xfId="52050" xr:uid="{00000000-0005-0000-0000-00007CDE0000}"/>
    <cellStyle name="Título 1 1 34 3" xfId="52051" xr:uid="{00000000-0005-0000-0000-00007DDE0000}"/>
    <cellStyle name="Título 1 1 35" xfId="52052" xr:uid="{00000000-0005-0000-0000-00007EDE0000}"/>
    <cellStyle name="Título 1 1 35 2" xfId="52053" xr:uid="{00000000-0005-0000-0000-00007FDE0000}"/>
    <cellStyle name="Título 1 1 35 2 2" xfId="52054" xr:uid="{00000000-0005-0000-0000-000080DE0000}"/>
    <cellStyle name="Título 1 1 35 3" xfId="52055" xr:uid="{00000000-0005-0000-0000-000081DE0000}"/>
    <cellStyle name="Título 1 1 36" xfId="52056" xr:uid="{00000000-0005-0000-0000-000082DE0000}"/>
    <cellStyle name="Título 1 1 36 2" xfId="52057" xr:uid="{00000000-0005-0000-0000-000083DE0000}"/>
    <cellStyle name="Título 1 1 36 2 2" xfId="52058" xr:uid="{00000000-0005-0000-0000-000084DE0000}"/>
    <cellStyle name="Título 1 1 36 3" xfId="52059" xr:uid="{00000000-0005-0000-0000-000085DE0000}"/>
    <cellStyle name="Título 1 1 37" xfId="52060" xr:uid="{00000000-0005-0000-0000-000086DE0000}"/>
    <cellStyle name="Título 1 1 37 2" xfId="52061" xr:uid="{00000000-0005-0000-0000-000087DE0000}"/>
    <cellStyle name="Título 1 1 37 2 2" xfId="52062" xr:uid="{00000000-0005-0000-0000-000088DE0000}"/>
    <cellStyle name="Título 1 1 37 3" xfId="52063" xr:uid="{00000000-0005-0000-0000-000089DE0000}"/>
    <cellStyle name="Título 1 1 38" xfId="52064" xr:uid="{00000000-0005-0000-0000-00008ADE0000}"/>
    <cellStyle name="Título 1 1 38 2" xfId="52065" xr:uid="{00000000-0005-0000-0000-00008BDE0000}"/>
    <cellStyle name="Título 1 1 38 2 2" xfId="52066" xr:uid="{00000000-0005-0000-0000-00008CDE0000}"/>
    <cellStyle name="Título 1 1 38 3" xfId="52067" xr:uid="{00000000-0005-0000-0000-00008DDE0000}"/>
    <cellStyle name="Título 1 1 39" xfId="52068" xr:uid="{00000000-0005-0000-0000-00008EDE0000}"/>
    <cellStyle name="Título 1 1 39 2" xfId="52069" xr:uid="{00000000-0005-0000-0000-00008FDE0000}"/>
    <cellStyle name="Título 1 1 39 2 2" xfId="52070" xr:uid="{00000000-0005-0000-0000-000090DE0000}"/>
    <cellStyle name="Título 1 1 39 3" xfId="52071" xr:uid="{00000000-0005-0000-0000-000091DE0000}"/>
    <cellStyle name="Título 1 1 4" xfId="52072" xr:uid="{00000000-0005-0000-0000-000092DE0000}"/>
    <cellStyle name="Título 1 1 4 2" xfId="52073" xr:uid="{00000000-0005-0000-0000-000093DE0000}"/>
    <cellStyle name="Título 1 1 4 2 2" xfId="52074" xr:uid="{00000000-0005-0000-0000-000094DE0000}"/>
    <cellStyle name="Título 1 1 4 3" xfId="52075" xr:uid="{00000000-0005-0000-0000-000095DE0000}"/>
    <cellStyle name="Título 1 1 40" xfId="52076" xr:uid="{00000000-0005-0000-0000-000096DE0000}"/>
    <cellStyle name="Título 1 1 40 2" xfId="52077" xr:uid="{00000000-0005-0000-0000-000097DE0000}"/>
    <cellStyle name="Título 1 1 40 2 2" xfId="52078" xr:uid="{00000000-0005-0000-0000-000098DE0000}"/>
    <cellStyle name="Título 1 1 40 3" xfId="52079" xr:uid="{00000000-0005-0000-0000-000099DE0000}"/>
    <cellStyle name="Título 1 1 41" xfId="52080" xr:uid="{00000000-0005-0000-0000-00009ADE0000}"/>
    <cellStyle name="Título 1 1 41 2" xfId="52081" xr:uid="{00000000-0005-0000-0000-00009BDE0000}"/>
    <cellStyle name="Título 1 1 41 2 2" xfId="52082" xr:uid="{00000000-0005-0000-0000-00009CDE0000}"/>
    <cellStyle name="Título 1 1 41 3" xfId="52083" xr:uid="{00000000-0005-0000-0000-00009DDE0000}"/>
    <cellStyle name="Título 1 1 42" xfId="52084" xr:uid="{00000000-0005-0000-0000-00009EDE0000}"/>
    <cellStyle name="Título 1 1 42 2" xfId="52085" xr:uid="{00000000-0005-0000-0000-00009FDE0000}"/>
    <cellStyle name="Título 1 1 42 2 2" xfId="52086" xr:uid="{00000000-0005-0000-0000-0000A0DE0000}"/>
    <cellStyle name="Título 1 1 42 3" xfId="52087" xr:uid="{00000000-0005-0000-0000-0000A1DE0000}"/>
    <cellStyle name="Título 1 1 43" xfId="52088" xr:uid="{00000000-0005-0000-0000-0000A2DE0000}"/>
    <cellStyle name="Título 1 1 43 2" xfId="52089" xr:uid="{00000000-0005-0000-0000-0000A3DE0000}"/>
    <cellStyle name="Título 1 1 43 2 2" xfId="52090" xr:uid="{00000000-0005-0000-0000-0000A4DE0000}"/>
    <cellStyle name="Título 1 1 43 3" xfId="52091" xr:uid="{00000000-0005-0000-0000-0000A5DE0000}"/>
    <cellStyle name="Título 1 1 44" xfId="52092" xr:uid="{00000000-0005-0000-0000-0000A6DE0000}"/>
    <cellStyle name="Título 1 1 44 2" xfId="52093" xr:uid="{00000000-0005-0000-0000-0000A7DE0000}"/>
    <cellStyle name="Título 1 1 44 2 2" xfId="52094" xr:uid="{00000000-0005-0000-0000-0000A8DE0000}"/>
    <cellStyle name="Título 1 1 44 3" xfId="52095" xr:uid="{00000000-0005-0000-0000-0000A9DE0000}"/>
    <cellStyle name="Título 1 1 45" xfId="52096" xr:uid="{00000000-0005-0000-0000-0000AADE0000}"/>
    <cellStyle name="Título 1 1 45 2" xfId="52097" xr:uid="{00000000-0005-0000-0000-0000ABDE0000}"/>
    <cellStyle name="Título 1 1 45 2 2" xfId="52098" xr:uid="{00000000-0005-0000-0000-0000ACDE0000}"/>
    <cellStyle name="Título 1 1 45 3" xfId="52099" xr:uid="{00000000-0005-0000-0000-0000ADDE0000}"/>
    <cellStyle name="Título 1 1 46" xfId="52100" xr:uid="{00000000-0005-0000-0000-0000AEDE0000}"/>
    <cellStyle name="Título 1 1 46 2" xfId="52101" xr:uid="{00000000-0005-0000-0000-0000AFDE0000}"/>
    <cellStyle name="Título 1 1 46 2 2" xfId="52102" xr:uid="{00000000-0005-0000-0000-0000B0DE0000}"/>
    <cellStyle name="Título 1 1 46 3" xfId="52103" xr:uid="{00000000-0005-0000-0000-0000B1DE0000}"/>
    <cellStyle name="Título 1 1 47" xfId="52104" xr:uid="{00000000-0005-0000-0000-0000B2DE0000}"/>
    <cellStyle name="Título 1 1 47 2" xfId="52105" xr:uid="{00000000-0005-0000-0000-0000B3DE0000}"/>
    <cellStyle name="Título 1 1 47 2 2" xfId="52106" xr:uid="{00000000-0005-0000-0000-0000B4DE0000}"/>
    <cellStyle name="Título 1 1 47 3" xfId="52107" xr:uid="{00000000-0005-0000-0000-0000B5DE0000}"/>
    <cellStyle name="Título 1 1 48" xfId="52108" xr:uid="{00000000-0005-0000-0000-0000B6DE0000}"/>
    <cellStyle name="Título 1 1 48 2" xfId="52109" xr:uid="{00000000-0005-0000-0000-0000B7DE0000}"/>
    <cellStyle name="Título 1 1 48 2 2" xfId="52110" xr:uid="{00000000-0005-0000-0000-0000B8DE0000}"/>
    <cellStyle name="Título 1 1 48 3" xfId="52111" xr:uid="{00000000-0005-0000-0000-0000B9DE0000}"/>
    <cellStyle name="Título 1 1 49" xfId="52112" xr:uid="{00000000-0005-0000-0000-0000BADE0000}"/>
    <cellStyle name="Título 1 1 49 2" xfId="52113" xr:uid="{00000000-0005-0000-0000-0000BBDE0000}"/>
    <cellStyle name="Título 1 1 49 2 2" xfId="52114" xr:uid="{00000000-0005-0000-0000-0000BCDE0000}"/>
    <cellStyle name="Título 1 1 49 3" xfId="52115" xr:uid="{00000000-0005-0000-0000-0000BDDE0000}"/>
    <cellStyle name="Título 1 1 5" xfId="52116" xr:uid="{00000000-0005-0000-0000-0000BEDE0000}"/>
    <cellStyle name="Título 1 1 5 2" xfId="52117" xr:uid="{00000000-0005-0000-0000-0000BFDE0000}"/>
    <cellStyle name="Título 1 1 5 2 2" xfId="52118" xr:uid="{00000000-0005-0000-0000-0000C0DE0000}"/>
    <cellStyle name="Título 1 1 5 3" xfId="52119" xr:uid="{00000000-0005-0000-0000-0000C1DE0000}"/>
    <cellStyle name="Título 1 1 6" xfId="52120" xr:uid="{00000000-0005-0000-0000-0000C2DE0000}"/>
    <cellStyle name="Título 1 1 6 2" xfId="52121" xr:uid="{00000000-0005-0000-0000-0000C3DE0000}"/>
    <cellStyle name="Título 1 1 6 2 2" xfId="52122" xr:uid="{00000000-0005-0000-0000-0000C4DE0000}"/>
    <cellStyle name="Título 1 1 6 3" xfId="52123" xr:uid="{00000000-0005-0000-0000-0000C5DE0000}"/>
    <cellStyle name="Título 1 1 7" xfId="52124" xr:uid="{00000000-0005-0000-0000-0000C6DE0000}"/>
    <cellStyle name="Título 1 1 7 2" xfId="52125" xr:uid="{00000000-0005-0000-0000-0000C7DE0000}"/>
    <cellStyle name="Título 1 1 7 2 2" xfId="52126" xr:uid="{00000000-0005-0000-0000-0000C8DE0000}"/>
    <cellStyle name="Título 1 1 7 3" xfId="52127" xr:uid="{00000000-0005-0000-0000-0000C9DE0000}"/>
    <cellStyle name="Título 1 1 8" xfId="52128" xr:uid="{00000000-0005-0000-0000-0000CADE0000}"/>
    <cellStyle name="Título 1 1 8 2" xfId="52129" xr:uid="{00000000-0005-0000-0000-0000CBDE0000}"/>
    <cellStyle name="Título 1 1 8 2 2" xfId="52130" xr:uid="{00000000-0005-0000-0000-0000CCDE0000}"/>
    <cellStyle name="Título 1 1 8 3" xfId="52131" xr:uid="{00000000-0005-0000-0000-0000CDDE0000}"/>
    <cellStyle name="Título 1 1 9" xfId="52132" xr:uid="{00000000-0005-0000-0000-0000CEDE0000}"/>
    <cellStyle name="Título 1 1 9 2" xfId="52133" xr:uid="{00000000-0005-0000-0000-0000CFDE0000}"/>
    <cellStyle name="Título 1 1 9 2 2" xfId="52134" xr:uid="{00000000-0005-0000-0000-0000D0DE0000}"/>
    <cellStyle name="Título 1 1 9 3" xfId="52135" xr:uid="{00000000-0005-0000-0000-0000D1DE0000}"/>
    <cellStyle name="Título 1 10" xfId="52136" xr:uid="{00000000-0005-0000-0000-0000D2DE0000}"/>
    <cellStyle name="Título 1 11" xfId="52137" xr:uid="{00000000-0005-0000-0000-0000D3DE0000}"/>
    <cellStyle name="Título 1 12" xfId="52138" xr:uid="{00000000-0005-0000-0000-0000D4DE0000}"/>
    <cellStyle name="Título 1 13" xfId="52139" xr:uid="{00000000-0005-0000-0000-0000D5DE0000}"/>
    <cellStyle name="Título 1 14" xfId="52140" xr:uid="{00000000-0005-0000-0000-0000D6DE0000}"/>
    <cellStyle name="Título 1 15" xfId="52141" xr:uid="{00000000-0005-0000-0000-0000D7DE0000}"/>
    <cellStyle name="Título 1 16" xfId="52142" xr:uid="{00000000-0005-0000-0000-0000D8DE0000}"/>
    <cellStyle name="Título 1 17" xfId="52143" xr:uid="{00000000-0005-0000-0000-0000D9DE0000}"/>
    <cellStyle name="Título 1 18" xfId="52144" xr:uid="{00000000-0005-0000-0000-0000DADE0000}"/>
    <cellStyle name="Título 1 19" xfId="52145" xr:uid="{00000000-0005-0000-0000-0000DBDE0000}"/>
    <cellStyle name="Título 1 2" xfId="52146" xr:uid="{00000000-0005-0000-0000-0000DCDE0000}"/>
    <cellStyle name="Título 1 2 2" xfId="52147" xr:uid="{00000000-0005-0000-0000-0000DDDE0000}"/>
    <cellStyle name="Título 1 2 3" xfId="52148" xr:uid="{00000000-0005-0000-0000-0000DEDE0000}"/>
    <cellStyle name="Título 1 2 3 2" xfId="52149" xr:uid="{00000000-0005-0000-0000-0000DFDE0000}"/>
    <cellStyle name="Título 1 2 3 2 2" xfId="52150" xr:uid="{00000000-0005-0000-0000-0000E0DE0000}"/>
    <cellStyle name="Título 1 2 4" xfId="52151" xr:uid="{00000000-0005-0000-0000-0000E1DE0000}"/>
    <cellStyle name="Título 1 2 4 2" xfId="52152" xr:uid="{00000000-0005-0000-0000-0000E2DE0000}"/>
    <cellStyle name="Título 1 2 5" xfId="52153" xr:uid="{00000000-0005-0000-0000-0000E3DE0000}"/>
    <cellStyle name="Título 1 20" xfId="52154" xr:uid="{00000000-0005-0000-0000-0000E4DE0000}"/>
    <cellStyle name="Título 1 21" xfId="52155" xr:uid="{00000000-0005-0000-0000-0000E5DE0000}"/>
    <cellStyle name="Título 1 22" xfId="52156" xr:uid="{00000000-0005-0000-0000-0000E6DE0000}"/>
    <cellStyle name="Título 1 23" xfId="52157" xr:uid="{00000000-0005-0000-0000-0000E7DE0000}"/>
    <cellStyle name="Título 1 24" xfId="52158" xr:uid="{00000000-0005-0000-0000-0000E8DE0000}"/>
    <cellStyle name="Título 1 25" xfId="52159" xr:uid="{00000000-0005-0000-0000-0000E9DE0000}"/>
    <cellStyle name="Título 1 26" xfId="52160" xr:uid="{00000000-0005-0000-0000-0000EADE0000}"/>
    <cellStyle name="Título 1 27" xfId="52161" xr:uid="{00000000-0005-0000-0000-0000EBDE0000}"/>
    <cellStyle name="Título 1 28" xfId="52162" xr:uid="{00000000-0005-0000-0000-0000ECDE0000}"/>
    <cellStyle name="Título 1 29" xfId="52163" xr:uid="{00000000-0005-0000-0000-0000EDDE0000}"/>
    <cellStyle name="Título 1 3" xfId="52164" xr:uid="{00000000-0005-0000-0000-0000EEDE0000}"/>
    <cellStyle name="Título 1 30" xfId="52165" xr:uid="{00000000-0005-0000-0000-0000EFDE0000}"/>
    <cellStyle name="Título 1 31" xfId="52166" xr:uid="{00000000-0005-0000-0000-0000F0DE0000}"/>
    <cellStyle name="Título 1 32" xfId="52167" xr:uid="{00000000-0005-0000-0000-0000F1DE0000}"/>
    <cellStyle name="Título 1 33" xfId="52168" xr:uid="{00000000-0005-0000-0000-0000F2DE0000}"/>
    <cellStyle name="Título 1 34" xfId="52169" xr:uid="{00000000-0005-0000-0000-0000F3DE0000}"/>
    <cellStyle name="Título 1 35" xfId="52170" xr:uid="{00000000-0005-0000-0000-0000F4DE0000}"/>
    <cellStyle name="Título 1 36" xfId="52171" xr:uid="{00000000-0005-0000-0000-0000F5DE0000}"/>
    <cellStyle name="Título 1 37" xfId="52172" xr:uid="{00000000-0005-0000-0000-0000F6DE0000}"/>
    <cellStyle name="Título 1 38" xfId="52173" xr:uid="{00000000-0005-0000-0000-0000F7DE0000}"/>
    <cellStyle name="Título 1 39" xfId="52174" xr:uid="{00000000-0005-0000-0000-0000F8DE0000}"/>
    <cellStyle name="Título 1 4" xfId="52175" xr:uid="{00000000-0005-0000-0000-0000F9DE0000}"/>
    <cellStyle name="Título 1 4 2" xfId="52176" xr:uid="{00000000-0005-0000-0000-0000FADE0000}"/>
    <cellStyle name="Título 1 4 3" xfId="52177" xr:uid="{00000000-0005-0000-0000-0000FBDE0000}"/>
    <cellStyle name="Título 1 4 3 2" xfId="52178" xr:uid="{00000000-0005-0000-0000-0000FCDE0000}"/>
    <cellStyle name="Título 1 4 3 2 2" xfId="52179" xr:uid="{00000000-0005-0000-0000-0000FDDE0000}"/>
    <cellStyle name="Título 1 4 4" xfId="52180" xr:uid="{00000000-0005-0000-0000-0000FEDE0000}"/>
    <cellStyle name="Título 1 4 4 2" xfId="52181" xr:uid="{00000000-0005-0000-0000-0000FFDE0000}"/>
    <cellStyle name="Título 1 4 5" xfId="52182" xr:uid="{00000000-0005-0000-0000-000000DF0000}"/>
    <cellStyle name="Título 1 40" xfId="52183" xr:uid="{00000000-0005-0000-0000-000001DF0000}"/>
    <cellStyle name="Título 1 41" xfId="52184" xr:uid="{00000000-0005-0000-0000-000002DF0000}"/>
    <cellStyle name="Título 1 42" xfId="52185" xr:uid="{00000000-0005-0000-0000-000003DF0000}"/>
    <cellStyle name="Título 1 43" xfId="52186" xr:uid="{00000000-0005-0000-0000-000004DF0000}"/>
    <cellStyle name="Título 1 44" xfId="52187" xr:uid="{00000000-0005-0000-0000-000005DF0000}"/>
    <cellStyle name="Título 1 45" xfId="52188" xr:uid="{00000000-0005-0000-0000-000006DF0000}"/>
    <cellStyle name="Título 1 46" xfId="52189" xr:uid="{00000000-0005-0000-0000-000007DF0000}"/>
    <cellStyle name="Título 1 47" xfId="52190" xr:uid="{00000000-0005-0000-0000-000008DF0000}"/>
    <cellStyle name="Título 1 48" xfId="52191" xr:uid="{00000000-0005-0000-0000-000009DF0000}"/>
    <cellStyle name="Título 1 49" xfId="52192" xr:uid="{00000000-0005-0000-0000-00000ADF0000}"/>
    <cellStyle name="Título 1 49 2" xfId="52193" xr:uid="{00000000-0005-0000-0000-00000BDF0000}"/>
    <cellStyle name="Título 1 49 2 2" xfId="52194" xr:uid="{00000000-0005-0000-0000-00000CDF0000}"/>
    <cellStyle name="Título 1 49 3" xfId="52195" xr:uid="{00000000-0005-0000-0000-00000DDF0000}"/>
    <cellStyle name="Título 1 5" xfId="52196" xr:uid="{00000000-0005-0000-0000-00000EDF0000}"/>
    <cellStyle name="Título 1 5 2" xfId="52197" xr:uid="{00000000-0005-0000-0000-00000FDF0000}"/>
    <cellStyle name="Título 1 5 2 2" xfId="52198" xr:uid="{00000000-0005-0000-0000-000010DF0000}"/>
    <cellStyle name="Título 1 5 2 2 2" xfId="52199" xr:uid="{00000000-0005-0000-0000-000011DF0000}"/>
    <cellStyle name="Título 1 5 2 3" xfId="52200" xr:uid="{00000000-0005-0000-0000-000012DF0000}"/>
    <cellStyle name="Título 1 5 3" xfId="52201" xr:uid="{00000000-0005-0000-0000-000013DF0000}"/>
    <cellStyle name="Título 1 5 3 2" xfId="52202" xr:uid="{00000000-0005-0000-0000-000014DF0000}"/>
    <cellStyle name="Título 1 5 3 2 2" xfId="52203" xr:uid="{00000000-0005-0000-0000-000015DF0000}"/>
    <cellStyle name="Título 1 5 4" xfId="52204" xr:uid="{00000000-0005-0000-0000-000016DF0000}"/>
    <cellStyle name="Título 1 5 4 2" xfId="52205" xr:uid="{00000000-0005-0000-0000-000017DF0000}"/>
    <cellStyle name="Título 1 5 5" xfId="52206" xr:uid="{00000000-0005-0000-0000-000018DF0000}"/>
    <cellStyle name="Título 1 50" xfId="52207" xr:uid="{00000000-0005-0000-0000-000019DF0000}"/>
    <cellStyle name="Título 1 50 2" xfId="52208" xr:uid="{00000000-0005-0000-0000-00001ADF0000}"/>
    <cellStyle name="Título 1 50 2 2" xfId="52209" xr:uid="{00000000-0005-0000-0000-00001BDF0000}"/>
    <cellStyle name="Título 1 50 3" xfId="52210" xr:uid="{00000000-0005-0000-0000-00001CDF0000}"/>
    <cellStyle name="Título 1 51" xfId="52211" xr:uid="{00000000-0005-0000-0000-00001DDF0000}"/>
    <cellStyle name="Título 1 51 2" xfId="52212" xr:uid="{00000000-0005-0000-0000-00001EDF0000}"/>
    <cellStyle name="Título 1 51 2 2" xfId="52213" xr:uid="{00000000-0005-0000-0000-00001FDF0000}"/>
    <cellStyle name="Título 1 51 3" xfId="52214" xr:uid="{00000000-0005-0000-0000-000020DF0000}"/>
    <cellStyle name="Título 1 52" xfId="52215" xr:uid="{00000000-0005-0000-0000-000021DF0000}"/>
    <cellStyle name="Título 1 52 2" xfId="52216" xr:uid="{00000000-0005-0000-0000-000022DF0000}"/>
    <cellStyle name="Título 1 52 2 2" xfId="52217" xr:uid="{00000000-0005-0000-0000-000023DF0000}"/>
    <cellStyle name="Título 1 52 3" xfId="52218" xr:uid="{00000000-0005-0000-0000-000024DF0000}"/>
    <cellStyle name="Título 1 53" xfId="52219" xr:uid="{00000000-0005-0000-0000-000025DF0000}"/>
    <cellStyle name="Título 1 53 2" xfId="52220" xr:uid="{00000000-0005-0000-0000-000026DF0000}"/>
    <cellStyle name="Título 1 6" xfId="52221" xr:uid="{00000000-0005-0000-0000-000027DF0000}"/>
    <cellStyle name="Título 1 6 2" xfId="52222" xr:uid="{00000000-0005-0000-0000-000028DF0000}"/>
    <cellStyle name="Título 1 6 3" xfId="52223" xr:uid="{00000000-0005-0000-0000-000029DF0000}"/>
    <cellStyle name="Título 1 6 3 2" xfId="52224" xr:uid="{00000000-0005-0000-0000-00002ADF0000}"/>
    <cellStyle name="Título 1 6 3 2 2" xfId="52225" xr:uid="{00000000-0005-0000-0000-00002BDF0000}"/>
    <cellStyle name="Título 1 6 4" xfId="52226" xr:uid="{00000000-0005-0000-0000-00002CDF0000}"/>
    <cellStyle name="Título 1 6 4 2" xfId="52227" xr:uid="{00000000-0005-0000-0000-00002DDF0000}"/>
    <cellStyle name="Título 1 6 5" xfId="52228" xr:uid="{00000000-0005-0000-0000-00002EDF0000}"/>
    <cellStyle name="Título 1 7" xfId="52229" xr:uid="{00000000-0005-0000-0000-00002FDF0000}"/>
    <cellStyle name="Título 1 8" xfId="52230" xr:uid="{00000000-0005-0000-0000-000030DF0000}"/>
    <cellStyle name="Título 1 9" xfId="52231" xr:uid="{00000000-0005-0000-0000-000031DF0000}"/>
    <cellStyle name="Titulo 10" xfId="52232" xr:uid="{00000000-0005-0000-0000-000032DF0000}"/>
    <cellStyle name="Título 10" xfId="52233" xr:uid="{00000000-0005-0000-0000-000033DF0000}"/>
    <cellStyle name="Título 100" xfId="52234" xr:uid="{00000000-0005-0000-0000-000034DF0000}"/>
    <cellStyle name="Título 100 2" xfId="52235" xr:uid="{00000000-0005-0000-0000-000035DF0000}"/>
    <cellStyle name="Título 100 2 2" xfId="52236" xr:uid="{00000000-0005-0000-0000-000036DF0000}"/>
    <cellStyle name="Título 100 3" xfId="52237" xr:uid="{00000000-0005-0000-0000-000037DF0000}"/>
    <cellStyle name="Título 101" xfId="52238" xr:uid="{00000000-0005-0000-0000-000038DF0000}"/>
    <cellStyle name="Título 101 2" xfId="52239" xr:uid="{00000000-0005-0000-0000-000039DF0000}"/>
    <cellStyle name="Título 101 2 2" xfId="52240" xr:uid="{00000000-0005-0000-0000-00003ADF0000}"/>
    <cellStyle name="Título 101 3" xfId="52241" xr:uid="{00000000-0005-0000-0000-00003BDF0000}"/>
    <cellStyle name="Título 102" xfId="52242" xr:uid="{00000000-0005-0000-0000-00003CDF0000}"/>
    <cellStyle name="Título 102 2" xfId="52243" xr:uid="{00000000-0005-0000-0000-00003DDF0000}"/>
    <cellStyle name="Título 102 2 2" xfId="52244" xr:uid="{00000000-0005-0000-0000-00003EDF0000}"/>
    <cellStyle name="Título 102 3" xfId="52245" xr:uid="{00000000-0005-0000-0000-00003FDF0000}"/>
    <cellStyle name="Título 103" xfId="52246" xr:uid="{00000000-0005-0000-0000-000040DF0000}"/>
    <cellStyle name="Título 103 2" xfId="52247" xr:uid="{00000000-0005-0000-0000-000041DF0000}"/>
    <cellStyle name="Título 103 2 2" xfId="52248" xr:uid="{00000000-0005-0000-0000-000042DF0000}"/>
    <cellStyle name="Título 103 3" xfId="52249" xr:uid="{00000000-0005-0000-0000-000043DF0000}"/>
    <cellStyle name="Título 104" xfId="52250" xr:uid="{00000000-0005-0000-0000-000044DF0000}"/>
    <cellStyle name="Título 104 2" xfId="52251" xr:uid="{00000000-0005-0000-0000-000045DF0000}"/>
    <cellStyle name="Título 104 2 2" xfId="52252" xr:uid="{00000000-0005-0000-0000-000046DF0000}"/>
    <cellStyle name="Título 104 3" xfId="52253" xr:uid="{00000000-0005-0000-0000-000047DF0000}"/>
    <cellStyle name="Título 105" xfId="52254" xr:uid="{00000000-0005-0000-0000-000048DF0000}"/>
    <cellStyle name="Título 105 2" xfId="52255" xr:uid="{00000000-0005-0000-0000-000049DF0000}"/>
    <cellStyle name="Título 105 2 2" xfId="52256" xr:uid="{00000000-0005-0000-0000-00004ADF0000}"/>
    <cellStyle name="Título 105 3" xfId="52257" xr:uid="{00000000-0005-0000-0000-00004BDF0000}"/>
    <cellStyle name="Título 106" xfId="52258" xr:uid="{00000000-0005-0000-0000-00004CDF0000}"/>
    <cellStyle name="Título 106 2" xfId="52259" xr:uid="{00000000-0005-0000-0000-00004DDF0000}"/>
    <cellStyle name="Título 106 2 2" xfId="52260" xr:uid="{00000000-0005-0000-0000-00004EDF0000}"/>
    <cellStyle name="Título 106 3" xfId="52261" xr:uid="{00000000-0005-0000-0000-00004FDF0000}"/>
    <cellStyle name="Título 107" xfId="52262" xr:uid="{00000000-0005-0000-0000-000050DF0000}"/>
    <cellStyle name="Título 107 2" xfId="52263" xr:uid="{00000000-0005-0000-0000-000051DF0000}"/>
    <cellStyle name="Título 107 2 2" xfId="52264" xr:uid="{00000000-0005-0000-0000-000052DF0000}"/>
    <cellStyle name="Título 107 3" xfId="52265" xr:uid="{00000000-0005-0000-0000-000053DF0000}"/>
    <cellStyle name="Título 108" xfId="52266" xr:uid="{00000000-0005-0000-0000-000054DF0000}"/>
    <cellStyle name="Título 108 2" xfId="52267" xr:uid="{00000000-0005-0000-0000-000055DF0000}"/>
    <cellStyle name="Título 108 2 2" xfId="52268" xr:uid="{00000000-0005-0000-0000-000056DF0000}"/>
    <cellStyle name="Título 108 3" xfId="52269" xr:uid="{00000000-0005-0000-0000-000057DF0000}"/>
    <cellStyle name="Título 109" xfId="52270" xr:uid="{00000000-0005-0000-0000-000058DF0000}"/>
    <cellStyle name="Título 109 2" xfId="52271" xr:uid="{00000000-0005-0000-0000-000059DF0000}"/>
    <cellStyle name="Título 109 2 2" xfId="52272" xr:uid="{00000000-0005-0000-0000-00005ADF0000}"/>
    <cellStyle name="Título 109 3" xfId="52273" xr:uid="{00000000-0005-0000-0000-00005BDF0000}"/>
    <cellStyle name="Titulo 11" xfId="52274" xr:uid="{00000000-0005-0000-0000-00005CDF0000}"/>
    <cellStyle name="Título 11" xfId="52275" xr:uid="{00000000-0005-0000-0000-00005DDF0000}"/>
    <cellStyle name="Título 110" xfId="52276" xr:uid="{00000000-0005-0000-0000-00005EDF0000}"/>
    <cellStyle name="Título 110 2" xfId="52277" xr:uid="{00000000-0005-0000-0000-00005FDF0000}"/>
    <cellStyle name="Título 110 2 2" xfId="52278" xr:uid="{00000000-0005-0000-0000-000060DF0000}"/>
    <cellStyle name="Título 110 3" xfId="52279" xr:uid="{00000000-0005-0000-0000-000061DF0000}"/>
    <cellStyle name="Título 111" xfId="52280" xr:uid="{00000000-0005-0000-0000-000062DF0000}"/>
    <cellStyle name="Título 111 2" xfId="52281" xr:uid="{00000000-0005-0000-0000-000063DF0000}"/>
    <cellStyle name="Título 111 2 2" xfId="52282" xr:uid="{00000000-0005-0000-0000-000064DF0000}"/>
    <cellStyle name="Título 111 3" xfId="52283" xr:uid="{00000000-0005-0000-0000-000065DF0000}"/>
    <cellStyle name="Título 112" xfId="52284" xr:uid="{00000000-0005-0000-0000-000066DF0000}"/>
    <cellStyle name="Título 112 2" xfId="52285" xr:uid="{00000000-0005-0000-0000-000067DF0000}"/>
    <cellStyle name="Título 112 2 2" xfId="52286" xr:uid="{00000000-0005-0000-0000-000068DF0000}"/>
    <cellStyle name="Título 112 3" xfId="52287" xr:uid="{00000000-0005-0000-0000-000069DF0000}"/>
    <cellStyle name="Título 113" xfId="52288" xr:uid="{00000000-0005-0000-0000-00006ADF0000}"/>
    <cellStyle name="Título 113 2" xfId="52289" xr:uid="{00000000-0005-0000-0000-00006BDF0000}"/>
    <cellStyle name="Título 113 2 2" xfId="52290" xr:uid="{00000000-0005-0000-0000-00006CDF0000}"/>
    <cellStyle name="Título 113 3" xfId="52291" xr:uid="{00000000-0005-0000-0000-00006DDF0000}"/>
    <cellStyle name="Título 114" xfId="52292" xr:uid="{00000000-0005-0000-0000-00006EDF0000}"/>
    <cellStyle name="Título 114 2" xfId="52293" xr:uid="{00000000-0005-0000-0000-00006FDF0000}"/>
    <cellStyle name="Título 114 2 2" xfId="52294" xr:uid="{00000000-0005-0000-0000-000070DF0000}"/>
    <cellStyle name="Título 114 3" xfId="52295" xr:uid="{00000000-0005-0000-0000-000071DF0000}"/>
    <cellStyle name="Título 115" xfId="52296" xr:uid="{00000000-0005-0000-0000-000072DF0000}"/>
    <cellStyle name="Título 115 2" xfId="52297" xr:uid="{00000000-0005-0000-0000-000073DF0000}"/>
    <cellStyle name="Título 115 2 2" xfId="52298" xr:uid="{00000000-0005-0000-0000-000074DF0000}"/>
    <cellStyle name="Título 115 3" xfId="52299" xr:uid="{00000000-0005-0000-0000-000075DF0000}"/>
    <cellStyle name="Título 116" xfId="52300" xr:uid="{00000000-0005-0000-0000-000076DF0000}"/>
    <cellStyle name="Título 116 2" xfId="52301" xr:uid="{00000000-0005-0000-0000-000077DF0000}"/>
    <cellStyle name="Título 116 2 2" xfId="52302" xr:uid="{00000000-0005-0000-0000-000078DF0000}"/>
    <cellStyle name="Título 116 3" xfId="52303" xr:uid="{00000000-0005-0000-0000-000079DF0000}"/>
    <cellStyle name="Título 117" xfId="52304" xr:uid="{00000000-0005-0000-0000-00007ADF0000}"/>
    <cellStyle name="Título 117 2" xfId="52305" xr:uid="{00000000-0005-0000-0000-00007BDF0000}"/>
    <cellStyle name="Título 117 3" xfId="52306" xr:uid="{00000000-0005-0000-0000-00007CDF0000}"/>
    <cellStyle name="Título 117 4" xfId="52307" xr:uid="{00000000-0005-0000-0000-00007DDF0000}"/>
    <cellStyle name="Título 117 4 2" xfId="52308" xr:uid="{00000000-0005-0000-0000-00007EDF0000}"/>
    <cellStyle name="Título 117 5" xfId="52309" xr:uid="{00000000-0005-0000-0000-00007FDF0000}"/>
    <cellStyle name="Título 118" xfId="52310" xr:uid="{00000000-0005-0000-0000-000080DF0000}"/>
    <cellStyle name="Título 118 2" xfId="52311" xr:uid="{00000000-0005-0000-0000-000081DF0000}"/>
    <cellStyle name="Título 118 2 2" xfId="52312" xr:uid="{00000000-0005-0000-0000-000082DF0000}"/>
    <cellStyle name="Título 118 3" xfId="52313" xr:uid="{00000000-0005-0000-0000-000083DF0000}"/>
    <cellStyle name="Título 119" xfId="52314" xr:uid="{00000000-0005-0000-0000-000084DF0000}"/>
    <cellStyle name="Título 119 2" xfId="52315" xr:uid="{00000000-0005-0000-0000-000085DF0000}"/>
    <cellStyle name="Título 119 2 2" xfId="52316" xr:uid="{00000000-0005-0000-0000-000086DF0000}"/>
    <cellStyle name="Título 119 3" xfId="52317" xr:uid="{00000000-0005-0000-0000-000087DF0000}"/>
    <cellStyle name="Titulo 12" xfId="52318" xr:uid="{00000000-0005-0000-0000-000088DF0000}"/>
    <cellStyle name="Título 12" xfId="52319" xr:uid="{00000000-0005-0000-0000-000089DF0000}"/>
    <cellStyle name="Título 120" xfId="52320" xr:uid="{00000000-0005-0000-0000-00008ADF0000}"/>
    <cellStyle name="Título 120 2" xfId="52321" xr:uid="{00000000-0005-0000-0000-00008BDF0000}"/>
    <cellStyle name="Título 120 2 2" xfId="52322" xr:uid="{00000000-0005-0000-0000-00008CDF0000}"/>
    <cellStyle name="Título 120 3" xfId="52323" xr:uid="{00000000-0005-0000-0000-00008DDF0000}"/>
    <cellStyle name="Título 121" xfId="52324" xr:uid="{00000000-0005-0000-0000-00008EDF0000}"/>
    <cellStyle name="Título 121 2" xfId="52325" xr:uid="{00000000-0005-0000-0000-00008FDF0000}"/>
    <cellStyle name="Título 121 2 2" xfId="52326" xr:uid="{00000000-0005-0000-0000-000090DF0000}"/>
    <cellStyle name="Título 121 3" xfId="52327" xr:uid="{00000000-0005-0000-0000-000091DF0000}"/>
    <cellStyle name="Título 122" xfId="52328" xr:uid="{00000000-0005-0000-0000-000092DF0000}"/>
    <cellStyle name="Título 122 2" xfId="52329" xr:uid="{00000000-0005-0000-0000-000093DF0000}"/>
    <cellStyle name="Título 122 2 2" xfId="52330" xr:uid="{00000000-0005-0000-0000-000094DF0000}"/>
    <cellStyle name="Título 122 3" xfId="52331" xr:uid="{00000000-0005-0000-0000-000095DF0000}"/>
    <cellStyle name="Título 123" xfId="52332" xr:uid="{00000000-0005-0000-0000-000096DF0000}"/>
    <cellStyle name="Título 123 2" xfId="52333" xr:uid="{00000000-0005-0000-0000-000097DF0000}"/>
    <cellStyle name="Título 123 2 2" xfId="52334" xr:uid="{00000000-0005-0000-0000-000098DF0000}"/>
    <cellStyle name="Título 123 3" xfId="52335" xr:uid="{00000000-0005-0000-0000-000099DF0000}"/>
    <cellStyle name="Título 124" xfId="52336" xr:uid="{00000000-0005-0000-0000-00009ADF0000}"/>
    <cellStyle name="Título 124 2" xfId="52337" xr:uid="{00000000-0005-0000-0000-00009BDF0000}"/>
    <cellStyle name="Título 124 2 2" xfId="52338" xr:uid="{00000000-0005-0000-0000-00009CDF0000}"/>
    <cellStyle name="Título 124 3" xfId="52339" xr:uid="{00000000-0005-0000-0000-00009DDF0000}"/>
    <cellStyle name="Título 125" xfId="52340" xr:uid="{00000000-0005-0000-0000-00009EDF0000}"/>
    <cellStyle name="Título 125 2" xfId="52341" xr:uid="{00000000-0005-0000-0000-00009FDF0000}"/>
    <cellStyle name="Título 125 2 2" xfId="52342" xr:uid="{00000000-0005-0000-0000-0000A0DF0000}"/>
    <cellStyle name="Título 125 3" xfId="52343" xr:uid="{00000000-0005-0000-0000-0000A1DF0000}"/>
    <cellStyle name="Título 126" xfId="52344" xr:uid="{00000000-0005-0000-0000-0000A2DF0000}"/>
    <cellStyle name="Título 126 2" xfId="52345" xr:uid="{00000000-0005-0000-0000-0000A3DF0000}"/>
    <cellStyle name="Título 126 2 2" xfId="52346" xr:uid="{00000000-0005-0000-0000-0000A4DF0000}"/>
    <cellStyle name="Título 126 3" xfId="52347" xr:uid="{00000000-0005-0000-0000-0000A5DF0000}"/>
    <cellStyle name="Título 127" xfId="52348" xr:uid="{00000000-0005-0000-0000-0000A6DF0000}"/>
    <cellStyle name="Título 127 2" xfId="52349" xr:uid="{00000000-0005-0000-0000-0000A7DF0000}"/>
    <cellStyle name="Título 127 2 2" xfId="52350" xr:uid="{00000000-0005-0000-0000-0000A8DF0000}"/>
    <cellStyle name="Título 127 3" xfId="52351" xr:uid="{00000000-0005-0000-0000-0000A9DF0000}"/>
    <cellStyle name="Título 128" xfId="52352" xr:uid="{00000000-0005-0000-0000-0000AADF0000}"/>
    <cellStyle name="Título 128 2" xfId="52353" xr:uid="{00000000-0005-0000-0000-0000ABDF0000}"/>
    <cellStyle name="Título 128 2 2" xfId="52354" xr:uid="{00000000-0005-0000-0000-0000ACDF0000}"/>
    <cellStyle name="Título 128 3" xfId="52355" xr:uid="{00000000-0005-0000-0000-0000ADDF0000}"/>
    <cellStyle name="Título 129" xfId="52356" xr:uid="{00000000-0005-0000-0000-0000AEDF0000}"/>
    <cellStyle name="Título 129 2" xfId="52357" xr:uid="{00000000-0005-0000-0000-0000AFDF0000}"/>
    <cellStyle name="Título 129 2 2" xfId="52358" xr:uid="{00000000-0005-0000-0000-0000B0DF0000}"/>
    <cellStyle name="Título 129 3" xfId="52359" xr:uid="{00000000-0005-0000-0000-0000B1DF0000}"/>
    <cellStyle name="Titulo 13" xfId="52360" xr:uid="{00000000-0005-0000-0000-0000B2DF0000}"/>
    <cellStyle name="Título 13" xfId="52361" xr:uid="{00000000-0005-0000-0000-0000B3DF0000}"/>
    <cellStyle name="Título 130" xfId="52362" xr:uid="{00000000-0005-0000-0000-0000B4DF0000}"/>
    <cellStyle name="Título 130 2" xfId="52363" xr:uid="{00000000-0005-0000-0000-0000B5DF0000}"/>
    <cellStyle name="Título 130 2 2" xfId="52364" xr:uid="{00000000-0005-0000-0000-0000B6DF0000}"/>
    <cellStyle name="Título 130 3" xfId="52365" xr:uid="{00000000-0005-0000-0000-0000B7DF0000}"/>
    <cellStyle name="Título 131" xfId="52366" xr:uid="{00000000-0005-0000-0000-0000B8DF0000}"/>
    <cellStyle name="Título 131 2" xfId="52367" xr:uid="{00000000-0005-0000-0000-0000B9DF0000}"/>
    <cellStyle name="Título 131 2 2" xfId="52368" xr:uid="{00000000-0005-0000-0000-0000BADF0000}"/>
    <cellStyle name="Título 131 3" xfId="52369" xr:uid="{00000000-0005-0000-0000-0000BBDF0000}"/>
    <cellStyle name="Título 132" xfId="52370" xr:uid="{00000000-0005-0000-0000-0000BCDF0000}"/>
    <cellStyle name="Título 132 2" xfId="52371" xr:uid="{00000000-0005-0000-0000-0000BDDF0000}"/>
    <cellStyle name="Título 132 2 2" xfId="52372" xr:uid="{00000000-0005-0000-0000-0000BEDF0000}"/>
    <cellStyle name="Título 132 3" xfId="52373" xr:uid="{00000000-0005-0000-0000-0000BFDF0000}"/>
    <cellStyle name="Título 133" xfId="52374" xr:uid="{00000000-0005-0000-0000-0000C0DF0000}"/>
    <cellStyle name="Título 133 2" xfId="52375" xr:uid="{00000000-0005-0000-0000-0000C1DF0000}"/>
    <cellStyle name="Título 133 2 2" xfId="52376" xr:uid="{00000000-0005-0000-0000-0000C2DF0000}"/>
    <cellStyle name="Título 133 3" xfId="52377" xr:uid="{00000000-0005-0000-0000-0000C3DF0000}"/>
    <cellStyle name="Título 134" xfId="52378" xr:uid="{00000000-0005-0000-0000-0000C4DF0000}"/>
    <cellStyle name="Título 134 2" xfId="52379" xr:uid="{00000000-0005-0000-0000-0000C5DF0000}"/>
    <cellStyle name="Título 134 2 2" xfId="52380" xr:uid="{00000000-0005-0000-0000-0000C6DF0000}"/>
    <cellStyle name="Título 135" xfId="52381" xr:uid="{00000000-0005-0000-0000-0000C7DF0000}"/>
    <cellStyle name="Título 135 2" xfId="52382" xr:uid="{00000000-0005-0000-0000-0000C8DF0000}"/>
    <cellStyle name="Título 135 2 2" xfId="52383" xr:uid="{00000000-0005-0000-0000-0000C9DF0000}"/>
    <cellStyle name="Título 136" xfId="52384" xr:uid="{00000000-0005-0000-0000-0000CADF0000}"/>
    <cellStyle name="Título 136 2" xfId="52385" xr:uid="{00000000-0005-0000-0000-0000CBDF0000}"/>
    <cellStyle name="Título 136 2 2" xfId="52386" xr:uid="{00000000-0005-0000-0000-0000CCDF0000}"/>
    <cellStyle name="Título 137" xfId="52387" xr:uid="{00000000-0005-0000-0000-0000CDDF0000}"/>
    <cellStyle name="Título 138" xfId="52388" xr:uid="{00000000-0005-0000-0000-0000CEDF0000}"/>
    <cellStyle name="Título 139" xfId="52389" xr:uid="{00000000-0005-0000-0000-0000CFDF0000}"/>
    <cellStyle name="Titulo 14" xfId="52390" xr:uid="{00000000-0005-0000-0000-0000D0DF0000}"/>
    <cellStyle name="Título 14" xfId="52391" xr:uid="{00000000-0005-0000-0000-0000D1DF0000}"/>
    <cellStyle name="Título 140" xfId="52392" xr:uid="{00000000-0005-0000-0000-0000D2DF0000}"/>
    <cellStyle name="Título 141" xfId="52393" xr:uid="{00000000-0005-0000-0000-0000D3DF0000}"/>
    <cellStyle name="Título 142" xfId="52394" xr:uid="{00000000-0005-0000-0000-0000D4DF0000}"/>
    <cellStyle name="Título 143" xfId="52395" xr:uid="{00000000-0005-0000-0000-0000D5DF0000}"/>
    <cellStyle name="Título 144" xfId="52396" xr:uid="{00000000-0005-0000-0000-0000D6DF0000}"/>
    <cellStyle name="Titulo 15" xfId="52397" xr:uid="{00000000-0005-0000-0000-0000D7DF0000}"/>
    <cellStyle name="Título 15" xfId="52398" xr:uid="{00000000-0005-0000-0000-0000D8DF0000}"/>
    <cellStyle name="Titulo 16" xfId="52399" xr:uid="{00000000-0005-0000-0000-0000D9DF0000}"/>
    <cellStyle name="Título 16" xfId="52400" xr:uid="{00000000-0005-0000-0000-0000DADF0000}"/>
    <cellStyle name="Titulo 17" xfId="52401" xr:uid="{00000000-0005-0000-0000-0000DBDF0000}"/>
    <cellStyle name="Título 17" xfId="52402" xr:uid="{00000000-0005-0000-0000-0000DCDF0000}"/>
    <cellStyle name="Titulo 18" xfId="52403" xr:uid="{00000000-0005-0000-0000-0000DDDF0000}"/>
    <cellStyle name="Título 18" xfId="52404" xr:uid="{00000000-0005-0000-0000-0000DEDF0000}"/>
    <cellStyle name="Titulo 19" xfId="52405" xr:uid="{00000000-0005-0000-0000-0000DFDF0000}"/>
    <cellStyle name="Título 19" xfId="52406" xr:uid="{00000000-0005-0000-0000-0000E0DF0000}"/>
    <cellStyle name="Titulo 2" xfId="52407" xr:uid="{00000000-0005-0000-0000-0000E1DF0000}"/>
    <cellStyle name="Título 2" xfId="52408" xr:uid="{00000000-0005-0000-0000-0000E2DF0000}"/>
    <cellStyle name="Título 2 10" xfId="52409" xr:uid="{00000000-0005-0000-0000-0000E3DF0000}"/>
    <cellStyle name="Título 2 10 2" xfId="52410" xr:uid="{00000000-0005-0000-0000-0000E4DF0000}"/>
    <cellStyle name="Título 2 10 2 2" xfId="52411" xr:uid="{00000000-0005-0000-0000-0000E5DF0000}"/>
    <cellStyle name="Título 2 10 3" xfId="52412" xr:uid="{00000000-0005-0000-0000-0000E6DF0000}"/>
    <cellStyle name="Título 2 11" xfId="52413" xr:uid="{00000000-0005-0000-0000-0000E7DF0000}"/>
    <cellStyle name="Título 2 11 2" xfId="52414" xr:uid="{00000000-0005-0000-0000-0000E8DF0000}"/>
    <cellStyle name="Título 2 11 2 2" xfId="52415" xr:uid="{00000000-0005-0000-0000-0000E9DF0000}"/>
    <cellStyle name="Título 2 11 3" xfId="52416" xr:uid="{00000000-0005-0000-0000-0000EADF0000}"/>
    <cellStyle name="Título 2 12" xfId="52417" xr:uid="{00000000-0005-0000-0000-0000EBDF0000}"/>
    <cellStyle name="Título 2 12 2" xfId="52418" xr:uid="{00000000-0005-0000-0000-0000ECDF0000}"/>
    <cellStyle name="Título 2 12 2 2" xfId="52419" xr:uid="{00000000-0005-0000-0000-0000EDDF0000}"/>
    <cellStyle name="Título 2 12 3" xfId="52420" xr:uid="{00000000-0005-0000-0000-0000EEDF0000}"/>
    <cellStyle name="Título 2 13" xfId="52421" xr:uid="{00000000-0005-0000-0000-0000EFDF0000}"/>
    <cellStyle name="Título 2 13 2" xfId="52422" xr:uid="{00000000-0005-0000-0000-0000F0DF0000}"/>
    <cellStyle name="Título 2 13 2 2" xfId="52423" xr:uid="{00000000-0005-0000-0000-0000F1DF0000}"/>
    <cellStyle name="Título 2 13 3" xfId="52424" xr:uid="{00000000-0005-0000-0000-0000F2DF0000}"/>
    <cellStyle name="Título 2 14" xfId="52425" xr:uid="{00000000-0005-0000-0000-0000F3DF0000}"/>
    <cellStyle name="Título 2 14 2" xfId="52426" xr:uid="{00000000-0005-0000-0000-0000F4DF0000}"/>
    <cellStyle name="Título 2 14 2 2" xfId="52427" xr:uid="{00000000-0005-0000-0000-0000F5DF0000}"/>
    <cellStyle name="Título 2 14 3" xfId="52428" xr:uid="{00000000-0005-0000-0000-0000F6DF0000}"/>
    <cellStyle name="Título 2 15" xfId="52429" xr:uid="{00000000-0005-0000-0000-0000F7DF0000}"/>
    <cellStyle name="Título 2 15 2" xfId="52430" xr:uid="{00000000-0005-0000-0000-0000F8DF0000}"/>
    <cellStyle name="Título 2 15 2 2" xfId="52431" xr:uid="{00000000-0005-0000-0000-0000F9DF0000}"/>
    <cellStyle name="Título 2 15 3" xfId="52432" xr:uid="{00000000-0005-0000-0000-0000FADF0000}"/>
    <cellStyle name="Título 2 16" xfId="52433" xr:uid="{00000000-0005-0000-0000-0000FBDF0000}"/>
    <cellStyle name="Título 2 16 2" xfId="52434" xr:uid="{00000000-0005-0000-0000-0000FCDF0000}"/>
    <cellStyle name="Título 2 16 2 2" xfId="52435" xr:uid="{00000000-0005-0000-0000-0000FDDF0000}"/>
    <cellStyle name="Título 2 16 3" xfId="52436" xr:uid="{00000000-0005-0000-0000-0000FEDF0000}"/>
    <cellStyle name="Título 2 17" xfId="52437" xr:uid="{00000000-0005-0000-0000-0000FFDF0000}"/>
    <cellStyle name="Título 2 17 2" xfId="52438" xr:uid="{00000000-0005-0000-0000-000000E00000}"/>
    <cellStyle name="Título 2 17 2 2" xfId="52439" xr:uid="{00000000-0005-0000-0000-000001E00000}"/>
    <cellStyle name="Título 2 17 3" xfId="52440" xr:uid="{00000000-0005-0000-0000-000002E00000}"/>
    <cellStyle name="Título 2 18" xfId="52441" xr:uid="{00000000-0005-0000-0000-000003E00000}"/>
    <cellStyle name="Título 2 18 2" xfId="52442" xr:uid="{00000000-0005-0000-0000-000004E00000}"/>
    <cellStyle name="Título 2 18 2 2" xfId="52443" xr:uid="{00000000-0005-0000-0000-000005E00000}"/>
    <cellStyle name="Título 2 18 3" xfId="52444" xr:uid="{00000000-0005-0000-0000-000006E00000}"/>
    <cellStyle name="Título 2 19" xfId="52445" xr:uid="{00000000-0005-0000-0000-000007E00000}"/>
    <cellStyle name="Título 2 19 2" xfId="52446" xr:uid="{00000000-0005-0000-0000-000008E00000}"/>
    <cellStyle name="Título 2 19 2 2" xfId="52447" xr:uid="{00000000-0005-0000-0000-000009E00000}"/>
    <cellStyle name="Título 2 19 3" xfId="52448" xr:uid="{00000000-0005-0000-0000-00000AE00000}"/>
    <cellStyle name="Titulo 2 2" xfId="52449" xr:uid="{00000000-0005-0000-0000-00000BE00000}"/>
    <cellStyle name="Título 2 2" xfId="52450" xr:uid="{00000000-0005-0000-0000-00000CE00000}"/>
    <cellStyle name="Título 2 2 2" xfId="52451" xr:uid="{00000000-0005-0000-0000-00000DE00000}"/>
    <cellStyle name="Título 2 2 2 2" xfId="52452" xr:uid="{00000000-0005-0000-0000-00000EE00000}"/>
    <cellStyle name="Título 2 2 3" xfId="52453" xr:uid="{00000000-0005-0000-0000-00000FE00000}"/>
    <cellStyle name="Título 2 20" xfId="52454" xr:uid="{00000000-0005-0000-0000-000010E00000}"/>
    <cellStyle name="Título 2 20 2" xfId="52455" xr:uid="{00000000-0005-0000-0000-000011E00000}"/>
    <cellStyle name="Título 2 20 2 2" xfId="52456" xr:uid="{00000000-0005-0000-0000-000012E00000}"/>
    <cellStyle name="Título 2 20 3" xfId="52457" xr:uid="{00000000-0005-0000-0000-000013E00000}"/>
    <cellStyle name="Título 2 21" xfId="52458" xr:uid="{00000000-0005-0000-0000-000014E00000}"/>
    <cellStyle name="Título 2 21 2" xfId="52459" xr:uid="{00000000-0005-0000-0000-000015E00000}"/>
    <cellStyle name="Título 2 21 2 2" xfId="52460" xr:uid="{00000000-0005-0000-0000-000016E00000}"/>
    <cellStyle name="Título 2 21 3" xfId="52461" xr:uid="{00000000-0005-0000-0000-000017E00000}"/>
    <cellStyle name="Título 2 22" xfId="52462" xr:uid="{00000000-0005-0000-0000-000018E00000}"/>
    <cellStyle name="Título 2 22 2" xfId="52463" xr:uid="{00000000-0005-0000-0000-000019E00000}"/>
    <cellStyle name="Título 2 22 2 2" xfId="52464" xr:uid="{00000000-0005-0000-0000-00001AE00000}"/>
    <cellStyle name="Título 2 22 3" xfId="52465" xr:uid="{00000000-0005-0000-0000-00001BE00000}"/>
    <cellStyle name="Título 2 23" xfId="52466" xr:uid="{00000000-0005-0000-0000-00001CE00000}"/>
    <cellStyle name="Título 2 23 2" xfId="52467" xr:uid="{00000000-0005-0000-0000-00001DE00000}"/>
    <cellStyle name="Título 2 23 2 2" xfId="52468" xr:uid="{00000000-0005-0000-0000-00001EE00000}"/>
    <cellStyle name="Título 2 23 3" xfId="52469" xr:uid="{00000000-0005-0000-0000-00001FE00000}"/>
    <cellStyle name="Título 2 24" xfId="52470" xr:uid="{00000000-0005-0000-0000-000020E00000}"/>
    <cellStyle name="Título 2 24 2" xfId="52471" xr:uid="{00000000-0005-0000-0000-000021E00000}"/>
    <cellStyle name="Título 2 24 2 2" xfId="52472" xr:uid="{00000000-0005-0000-0000-000022E00000}"/>
    <cellStyle name="Título 2 24 3" xfId="52473" xr:uid="{00000000-0005-0000-0000-000023E00000}"/>
    <cellStyle name="Título 2 25" xfId="52474" xr:uid="{00000000-0005-0000-0000-000024E00000}"/>
    <cellStyle name="Título 2 25 2" xfId="52475" xr:uid="{00000000-0005-0000-0000-000025E00000}"/>
    <cellStyle name="Título 2 25 2 2" xfId="52476" xr:uid="{00000000-0005-0000-0000-000026E00000}"/>
    <cellStyle name="Título 2 25 3" xfId="52477" xr:uid="{00000000-0005-0000-0000-000027E00000}"/>
    <cellStyle name="Título 2 26" xfId="52478" xr:uid="{00000000-0005-0000-0000-000028E00000}"/>
    <cellStyle name="Título 2 26 2" xfId="52479" xr:uid="{00000000-0005-0000-0000-000029E00000}"/>
    <cellStyle name="Título 2 26 2 2" xfId="52480" xr:uid="{00000000-0005-0000-0000-00002AE00000}"/>
    <cellStyle name="Título 2 26 3" xfId="52481" xr:uid="{00000000-0005-0000-0000-00002BE00000}"/>
    <cellStyle name="Título 2 27" xfId="52482" xr:uid="{00000000-0005-0000-0000-00002CE00000}"/>
    <cellStyle name="Título 2 27 2" xfId="52483" xr:uid="{00000000-0005-0000-0000-00002DE00000}"/>
    <cellStyle name="Título 2 27 2 2" xfId="52484" xr:uid="{00000000-0005-0000-0000-00002EE00000}"/>
    <cellStyle name="Título 2 27 3" xfId="52485" xr:uid="{00000000-0005-0000-0000-00002FE00000}"/>
    <cellStyle name="Título 2 28" xfId="52486" xr:uid="{00000000-0005-0000-0000-000030E00000}"/>
    <cellStyle name="Título 2 28 2" xfId="52487" xr:uid="{00000000-0005-0000-0000-000031E00000}"/>
    <cellStyle name="Título 2 28 2 2" xfId="52488" xr:uid="{00000000-0005-0000-0000-000032E00000}"/>
    <cellStyle name="Título 2 28 3" xfId="52489" xr:uid="{00000000-0005-0000-0000-000033E00000}"/>
    <cellStyle name="Título 2 29" xfId="52490" xr:uid="{00000000-0005-0000-0000-000034E00000}"/>
    <cellStyle name="Título 2 29 2" xfId="52491" xr:uid="{00000000-0005-0000-0000-000035E00000}"/>
    <cellStyle name="Título 2 29 2 2" xfId="52492" xr:uid="{00000000-0005-0000-0000-000036E00000}"/>
    <cellStyle name="Título 2 29 3" xfId="52493" xr:uid="{00000000-0005-0000-0000-000037E00000}"/>
    <cellStyle name="Titulo 2 3" xfId="52494" xr:uid="{00000000-0005-0000-0000-000038E00000}"/>
    <cellStyle name="Título 2 3" xfId="52495" xr:uid="{00000000-0005-0000-0000-000039E00000}"/>
    <cellStyle name="Título 2 3 2" xfId="52496" xr:uid="{00000000-0005-0000-0000-00003AE00000}"/>
    <cellStyle name="Título 2 3 2 2" xfId="52497" xr:uid="{00000000-0005-0000-0000-00003BE00000}"/>
    <cellStyle name="Título 2 3 3" xfId="52498" xr:uid="{00000000-0005-0000-0000-00003CE00000}"/>
    <cellStyle name="Título 2 30" xfId="52499" xr:uid="{00000000-0005-0000-0000-00003DE00000}"/>
    <cellStyle name="Título 2 30 2" xfId="52500" xr:uid="{00000000-0005-0000-0000-00003EE00000}"/>
    <cellStyle name="Título 2 30 2 2" xfId="52501" xr:uid="{00000000-0005-0000-0000-00003FE00000}"/>
    <cellStyle name="Título 2 30 3" xfId="52502" xr:uid="{00000000-0005-0000-0000-000040E00000}"/>
    <cellStyle name="Título 2 31" xfId="52503" xr:uid="{00000000-0005-0000-0000-000041E00000}"/>
    <cellStyle name="Título 2 31 2" xfId="52504" xr:uid="{00000000-0005-0000-0000-000042E00000}"/>
    <cellStyle name="Título 2 31 2 2" xfId="52505" xr:uid="{00000000-0005-0000-0000-000043E00000}"/>
    <cellStyle name="Título 2 31 3" xfId="52506" xr:uid="{00000000-0005-0000-0000-000044E00000}"/>
    <cellStyle name="Título 2 32" xfId="52507" xr:uid="{00000000-0005-0000-0000-000045E00000}"/>
    <cellStyle name="Título 2 32 2" xfId="52508" xr:uid="{00000000-0005-0000-0000-000046E00000}"/>
    <cellStyle name="Título 2 32 2 2" xfId="52509" xr:uid="{00000000-0005-0000-0000-000047E00000}"/>
    <cellStyle name="Título 2 32 3" xfId="52510" xr:uid="{00000000-0005-0000-0000-000048E00000}"/>
    <cellStyle name="Título 2 33" xfId="52511" xr:uid="{00000000-0005-0000-0000-000049E00000}"/>
    <cellStyle name="Título 2 33 2" xfId="52512" xr:uid="{00000000-0005-0000-0000-00004AE00000}"/>
    <cellStyle name="Título 2 33 2 2" xfId="52513" xr:uid="{00000000-0005-0000-0000-00004BE00000}"/>
    <cellStyle name="Título 2 33 3" xfId="52514" xr:uid="{00000000-0005-0000-0000-00004CE00000}"/>
    <cellStyle name="Título 2 34" xfId="52515" xr:uid="{00000000-0005-0000-0000-00004DE00000}"/>
    <cellStyle name="Título 2 34 2" xfId="52516" xr:uid="{00000000-0005-0000-0000-00004EE00000}"/>
    <cellStyle name="Título 2 34 2 2" xfId="52517" xr:uid="{00000000-0005-0000-0000-00004FE00000}"/>
    <cellStyle name="Título 2 34 3" xfId="52518" xr:uid="{00000000-0005-0000-0000-000050E00000}"/>
    <cellStyle name="Título 2 35" xfId="52519" xr:uid="{00000000-0005-0000-0000-000051E00000}"/>
    <cellStyle name="Título 2 35 2" xfId="52520" xr:uid="{00000000-0005-0000-0000-000052E00000}"/>
    <cellStyle name="Título 2 35 2 2" xfId="52521" xr:uid="{00000000-0005-0000-0000-000053E00000}"/>
    <cellStyle name="Título 2 35 3" xfId="52522" xr:uid="{00000000-0005-0000-0000-000054E00000}"/>
    <cellStyle name="Título 2 36" xfId="52523" xr:uid="{00000000-0005-0000-0000-000055E00000}"/>
    <cellStyle name="Título 2 36 2" xfId="52524" xr:uid="{00000000-0005-0000-0000-000056E00000}"/>
    <cellStyle name="Título 2 36 2 2" xfId="52525" xr:uid="{00000000-0005-0000-0000-000057E00000}"/>
    <cellStyle name="Título 2 36 3" xfId="52526" xr:uid="{00000000-0005-0000-0000-000058E00000}"/>
    <cellStyle name="Título 2 37" xfId="52527" xr:uid="{00000000-0005-0000-0000-000059E00000}"/>
    <cellStyle name="Título 2 37 2" xfId="52528" xr:uid="{00000000-0005-0000-0000-00005AE00000}"/>
    <cellStyle name="Título 2 37 2 2" xfId="52529" xr:uid="{00000000-0005-0000-0000-00005BE00000}"/>
    <cellStyle name="Título 2 37 3" xfId="52530" xr:uid="{00000000-0005-0000-0000-00005CE00000}"/>
    <cellStyle name="Título 2 38" xfId="52531" xr:uid="{00000000-0005-0000-0000-00005DE00000}"/>
    <cellStyle name="Título 2 38 2" xfId="52532" xr:uid="{00000000-0005-0000-0000-00005EE00000}"/>
    <cellStyle name="Título 2 38 2 2" xfId="52533" xr:uid="{00000000-0005-0000-0000-00005FE00000}"/>
    <cellStyle name="Título 2 38 3" xfId="52534" xr:uid="{00000000-0005-0000-0000-000060E00000}"/>
    <cellStyle name="Título 2 39" xfId="52535" xr:uid="{00000000-0005-0000-0000-000061E00000}"/>
    <cellStyle name="Título 2 39 2" xfId="52536" xr:uid="{00000000-0005-0000-0000-000062E00000}"/>
    <cellStyle name="Título 2 39 2 2" xfId="52537" xr:uid="{00000000-0005-0000-0000-000063E00000}"/>
    <cellStyle name="Título 2 39 3" xfId="52538" xr:uid="{00000000-0005-0000-0000-000064E00000}"/>
    <cellStyle name="Titulo 2 4" xfId="52539" xr:uid="{00000000-0005-0000-0000-000065E00000}"/>
    <cellStyle name="Título 2 4" xfId="52540" xr:uid="{00000000-0005-0000-0000-000066E00000}"/>
    <cellStyle name="Título 2 4 2" xfId="52541" xr:uid="{00000000-0005-0000-0000-000067E00000}"/>
    <cellStyle name="Título 2 4 2 2" xfId="52542" xr:uid="{00000000-0005-0000-0000-000068E00000}"/>
    <cellStyle name="Título 2 4 2 2 2" xfId="52543" xr:uid="{00000000-0005-0000-0000-000069E00000}"/>
    <cellStyle name="Título 2 4 2 3" xfId="52544" xr:uid="{00000000-0005-0000-0000-00006AE00000}"/>
    <cellStyle name="Título 2 4 3" xfId="52545" xr:uid="{00000000-0005-0000-0000-00006BE00000}"/>
    <cellStyle name="Título 2 4 3 2" xfId="52546" xr:uid="{00000000-0005-0000-0000-00006CE00000}"/>
    <cellStyle name="Título 2 4 3 2 2" xfId="52547" xr:uid="{00000000-0005-0000-0000-00006DE00000}"/>
    <cellStyle name="Título 2 4 4" xfId="52548" xr:uid="{00000000-0005-0000-0000-00006EE00000}"/>
    <cellStyle name="Título 2 4 4 2" xfId="52549" xr:uid="{00000000-0005-0000-0000-00006FE00000}"/>
    <cellStyle name="Título 2 4 5" xfId="52550" xr:uid="{00000000-0005-0000-0000-000070E00000}"/>
    <cellStyle name="Título 2 40" xfId="52551" xr:uid="{00000000-0005-0000-0000-000071E00000}"/>
    <cellStyle name="Título 2 40 2" xfId="52552" xr:uid="{00000000-0005-0000-0000-000072E00000}"/>
    <cellStyle name="Título 2 40 2 2" xfId="52553" xr:uid="{00000000-0005-0000-0000-000073E00000}"/>
    <cellStyle name="Título 2 40 3" xfId="52554" xr:uid="{00000000-0005-0000-0000-000074E00000}"/>
    <cellStyle name="Título 2 41" xfId="52555" xr:uid="{00000000-0005-0000-0000-000075E00000}"/>
    <cellStyle name="Título 2 41 2" xfId="52556" xr:uid="{00000000-0005-0000-0000-000076E00000}"/>
    <cellStyle name="Título 2 41 2 2" xfId="52557" xr:uid="{00000000-0005-0000-0000-000077E00000}"/>
    <cellStyle name="Título 2 41 3" xfId="52558" xr:uid="{00000000-0005-0000-0000-000078E00000}"/>
    <cellStyle name="Título 2 42" xfId="52559" xr:uid="{00000000-0005-0000-0000-000079E00000}"/>
    <cellStyle name="Título 2 42 2" xfId="52560" xr:uid="{00000000-0005-0000-0000-00007AE00000}"/>
    <cellStyle name="Título 2 42 2 2" xfId="52561" xr:uid="{00000000-0005-0000-0000-00007BE00000}"/>
    <cellStyle name="Título 2 42 3" xfId="52562" xr:uid="{00000000-0005-0000-0000-00007CE00000}"/>
    <cellStyle name="Título 2 43" xfId="52563" xr:uid="{00000000-0005-0000-0000-00007DE00000}"/>
    <cellStyle name="Título 2 43 2" xfId="52564" xr:uid="{00000000-0005-0000-0000-00007EE00000}"/>
    <cellStyle name="Título 2 43 2 2" xfId="52565" xr:uid="{00000000-0005-0000-0000-00007FE00000}"/>
    <cellStyle name="Título 2 43 3" xfId="52566" xr:uid="{00000000-0005-0000-0000-000080E00000}"/>
    <cellStyle name="Título 2 44" xfId="52567" xr:uid="{00000000-0005-0000-0000-000081E00000}"/>
    <cellStyle name="Título 2 44 2" xfId="52568" xr:uid="{00000000-0005-0000-0000-000082E00000}"/>
    <cellStyle name="Título 2 44 2 2" xfId="52569" xr:uid="{00000000-0005-0000-0000-000083E00000}"/>
    <cellStyle name="Título 2 44 3" xfId="52570" xr:uid="{00000000-0005-0000-0000-000084E00000}"/>
    <cellStyle name="Título 2 45" xfId="52571" xr:uid="{00000000-0005-0000-0000-000085E00000}"/>
    <cellStyle name="Título 2 45 2" xfId="52572" xr:uid="{00000000-0005-0000-0000-000086E00000}"/>
    <cellStyle name="Título 2 45 2 2" xfId="52573" xr:uid="{00000000-0005-0000-0000-000087E00000}"/>
    <cellStyle name="Título 2 45 3" xfId="52574" xr:uid="{00000000-0005-0000-0000-000088E00000}"/>
    <cellStyle name="Título 2 46" xfId="52575" xr:uid="{00000000-0005-0000-0000-000089E00000}"/>
    <cellStyle name="Título 2 46 2" xfId="52576" xr:uid="{00000000-0005-0000-0000-00008AE00000}"/>
    <cellStyle name="Título 2 46 2 2" xfId="52577" xr:uid="{00000000-0005-0000-0000-00008BE00000}"/>
    <cellStyle name="Título 2 46 3" xfId="52578" xr:uid="{00000000-0005-0000-0000-00008CE00000}"/>
    <cellStyle name="Título 2 47" xfId="52579" xr:uid="{00000000-0005-0000-0000-00008DE00000}"/>
    <cellStyle name="Título 2 47 2" xfId="52580" xr:uid="{00000000-0005-0000-0000-00008EE00000}"/>
    <cellStyle name="Título 2 47 2 2" xfId="52581" xr:uid="{00000000-0005-0000-0000-00008FE00000}"/>
    <cellStyle name="Título 2 47 3" xfId="52582" xr:uid="{00000000-0005-0000-0000-000090E00000}"/>
    <cellStyle name="Título 2 48" xfId="52583" xr:uid="{00000000-0005-0000-0000-000091E00000}"/>
    <cellStyle name="Título 2 48 2" xfId="52584" xr:uid="{00000000-0005-0000-0000-000092E00000}"/>
    <cellStyle name="Título 2 48 2 2" xfId="52585" xr:uid="{00000000-0005-0000-0000-000093E00000}"/>
    <cellStyle name="Título 2 48 3" xfId="52586" xr:uid="{00000000-0005-0000-0000-000094E00000}"/>
    <cellStyle name="Título 2 49" xfId="52587" xr:uid="{00000000-0005-0000-0000-000095E00000}"/>
    <cellStyle name="Título 2 49 2" xfId="52588" xr:uid="{00000000-0005-0000-0000-000096E00000}"/>
    <cellStyle name="Título 2 49 2 2" xfId="52589" xr:uid="{00000000-0005-0000-0000-000097E00000}"/>
    <cellStyle name="Título 2 49 3" xfId="52590" xr:uid="{00000000-0005-0000-0000-000098E00000}"/>
    <cellStyle name="Título 2 5" xfId="52591" xr:uid="{00000000-0005-0000-0000-000099E00000}"/>
    <cellStyle name="Título 2 5 2" xfId="52592" xr:uid="{00000000-0005-0000-0000-00009AE00000}"/>
    <cellStyle name="Título 2 5 2 2" xfId="52593" xr:uid="{00000000-0005-0000-0000-00009BE00000}"/>
    <cellStyle name="Título 2 5 2 2 2" xfId="52594" xr:uid="{00000000-0005-0000-0000-00009CE00000}"/>
    <cellStyle name="Título 2 5 2 3" xfId="52595" xr:uid="{00000000-0005-0000-0000-00009DE00000}"/>
    <cellStyle name="Título 2 5 3" xfId="52596" xr:uid="{00000000-0005-0000-0000-00009EE00000}"/>
    <cellStyle name="Título 2 5 3 2" xfId="52597" xr:uid="{00000000-0005-0000-0000-00009FE00000}"/>
    <cellStyle name="Título 2 5 3 2 2" xfId="52598" xr:uid="{00000000-0005-0000-0000-0000A0E00000}"/>
    <cellStyle name="Título 2 5 4" xfId="52599" xr:uid="{00000000-0005-0000-0000-0000A1E00000}"/>
    <cellStyle name="Título 2 5 4 2" xfId="52600" xr:uid="{00000000-0005-0000-0000-0000A2E00000}"/>
    <cellStyle name="Título 2 5 5" xfId="52601" xr:uid="{00000000-0005-0000-0000-0000A3E00000}"/>
    <cellStyle name="Título 2 50" xfId="52602" xr:uid="{00000000-0005-0000-0000-0000A4E00000}"/>
    <cellStyle name="Título 2 50 2" xfId="52603" xr:uid="{00000000-0005-0000-0000-0000A5E00000}"/>
    <cellStyle name="Título 2 50 2 2" xfId="52604" xr:uid="{00000000-0005-0000-0000-0000A6E00000}"/>
    <cellStyle name="Título 2 50 3" xfId="52605" xr:uid="{00000000-0005-0000-0000-0000A7E00000}"/>
    <cellStyle name="Título 2 51" xfId="52606" xr:uid="{00000000-0005-0000-0000-0000A8E00000}"/>
    <cellStyle name="Título 2 51 2" xfId="52607" xr:uid="{00000000-0005-0000-0000-0000A9E00000}"/>
    <cellStyle name="Título 2 51 2 2" xfId="52608" xr:uid="{00000000-0005-0000-0000-0000AAE00000}"/>
    <cellStyle name="Título 2 51 3" xfId="52609" xr:uid="{00000000-0005-0000-0000-0000ABE00000}"/>
    <cellStyle name="Título 2 52" xfId="52610" xr:uid="{00000000-0005-0000-0000-0000ACE00000}"/>
    <cellStyle name="Título 2 52 2" xfId="52611" xr:uid="{00000000-0005-0000-0000-0000ADE00000}"/>
    <cellStyle name="Título 2 52 2 2" xfId="52612" xr:uid="{00000000-0005-0000-0000-0000AEE00000}"/>
    <cellStyle name="Título 2 52 3" xfId="52613" xr:uid="{00000000-0005-0000-0000-0000AFE00000}"/>
    <cellStyle name="Título 2 53" xfId="52614" xr:uid="{00000000-0005-0000-0000-0000B0E00000}"/>
    <cellStyle name="Título 2 53 2" xfId="52615" xr:uid="{00000000-0005-0000-0000-0000B1E00000}"/>
    <cellStyle name="Título 2 53 2 2" xfId="52616" xr:uid="{00000000-0005-0000-0000-0000B2E00000}"/>
    <cellStyle name="Título 2 53 3" xfId="52617" xr:uid="{00000000-0005-0000-0000-0000B3E00000}"/>
    <cellStyle name="Título 2 54" xfId="52618" xr:uid="{00000000-0005-0000-0000-0000B4E00000}"/>
    <cellStyle name="Título 2 54 2" xfId="52619" xr:uid="{00000000-0005-0000-0000-0000B5E00000}"/>
    <cellStyle name="Título 2 54 3" xfId="52620" xr:uid="{00000000-0005-0000-0000-0000B6E00000}"/>
    <cellStyle name="Título 2 55" xfId="52621" xr:uid="{00000000-0005-0000-0000-0000B7E00000}"/>
    <cellStyle name="Título 2 55 2" xfId="52622" xr:uid="{00000000-0005-0000-0000-0000B8E00000}"/>
    <cellStyle name="Título 2 55 3" xfId="52623" xr:uid="{00000000-0005-0000-0000-0000B9E00000}"/>
    <cellStyle name="Título 2 56" xfId="52624" xr:uid="{00000000-0005-0000-0000-0000BAE00000}"/>
    <cellStyle name="Título 2 56 2" xfId="52625" xr:uid="{00000000-0005-0000-0000-0000BBE00000}"/>
    <cellStyle name="Título 2 56 3" xfId="52626" xr:uid="{00000000-0005-0000-0000-0000BCE00000}"/>
    <cellStyle name="Título 2 57" xfId="52627" xr:uid="{00000000-0005-0000-0000-0000BDE00000}"/>
    <cellStyle name="Título 2 57 2" xfId="52628" xr:uid="{00000000-0005-0000-0000-0000BEE00000}"/>
    <cellStyle name="Título 2 58" xfId="52629" xr:uid="{00000000-0005-0000-0000-0000BFE00000}"/>
    <cellStyle name="Título 2 59" xfId="52630" xr:uid="{00000000-0005-0000-0000-0000C0E00000}"/>
    <cellStyle name="Título 2 6" xfId="52631" xr:uid="{00000000-0005-0000-0000-0000C1E00000}"/>
    <cellStyle name="Título 2 6 2" xfId="52632" xr:uid="{00000000-0005-0000-0000-0000C2E00000}"/>
    <cellStyle name="Título 2 6 2 2" xfId="52633" xr:uid="{00000000-0005-0000-0000-0000C3E00000}"/>
    <cellStyle name="Título 2 6 3" xfId="52634" xr:uid="{00000000-0005-0000-0000-0000C4E00000}"/>
    <cellStyle name="Título 2 60" xfId="52635" xr:uid="{00000000-0005-0000-0000-0000C5E00000}"/>
    <cellStyle name="Título 2 61" xfId="52636" xr:uid="{00000000-0005-0000-0000-0000C6E00000}"/>
    <cellStyle name="Título 2 62" xfId="52637" xr:uid="{00000000-0005-0000-0000-0000C7E00000}"/>
    <cellStyle name="Título 2 63" xfId="52638" xr:uid="{00000000-0005-0000-0000-0000C8E00000}"/>
    <cellStyle name="Título 2 64" xfId="52639" xr:uid="{00000000-0005-0000-0000-0000C9E00000}"/>
    <cellStyle name="Título 2 65" xfId="52640" xr:uid="{00000000-0005-0000-0000-0000CAE00000}"/>
    <cellStyle name="Título 2 66" xfId="52641" xr:uid="{00000000-0005-0000-0000-0000CBE00000}"/>
    <cellStyle name="Título 2 67" xfId="52642" xr:uid="{00000000-0005-0000-0000-0000CCE00000}"/>
    <cellStyle name="Título 2 68" xfId="52643" xr:uid="{00000000-0005-0000-0000-0000CDE00000}"/>
    <cellStyle name="Título 2 69" xfId="52644" xr:uid="{00000000-0005-0000-0000-0000CEE00000}"/>
    <cellStyle name="Título 2 7" xfId="52645" xr:uid="{00000000-0005-0000-0000-0000CFE00000}"/>
    <cellStyle name="Título 2 7 2" xfId="52646" xr:uid="{00000000-0005-0000-0000-0000D0E00000}"/>
    <cellStyle name="Título 2 7 2 2" xfId="52647" xr:uid="{00000000-0005-0000-0000-0000D1E00000}"/>
    <cellStyle name="Título 2 7 3" xfId="52648" xr:uid="{00000000-0005-0000-0000-0000D2E00000}"/>
    <cellStyle name="Título 2 70" xfId="52649" xr:uid="{00000000-0005-0000-0000-0000D3E00000}"/>
    <cellStyle name="Título 2 71" xfId="52650" xr:uid="{00000000-0005-0000-0000-0000D4E00000}"/>
    <cellStyle name="Título 2 72" xfId="52651" xr:uid="{00000000-0005-0000-0000-0000D5E00000}"/>
    <cellStyle name="Título 2 73" xfId="52652" xr:uid="{00000000-0005-0000-0000-0000D6E00000}"/>
    <cellStyle name="Título 2 74" xfId="52653" xr:uid="{00000000-0005-0000-0000-0000D7E00000}"/>
    <cellStyle name="Título 2 75" xfId="52654" xr:uid="{00000000-0005-0000-0000-0000D8E00000}"/>
    <cellStyle name="Título 2 76" xfId="52655" xr:uid="{00000000-0005-0000-0000-0000D9E00000}"/>
    <cellStyle name="Título 2 77" xfId="52656" xr:uid="{00000000-0005-0000-0000-0000DAE00000}"/>
    <cellStyle name="Título 2 78" xfId="52657" xr:uid="{00000000-0005-0000-0000-0000DBE00000}"/>
    <cellStyle name="Título 2 79" xfId="52658" xr:uid="{00000000-0005-0000-0000-0000DCE00000}"/>
    <cellStyle name="Título 2 8" xfId="52659" xr:uid="{00000000-0005-0000-0000-0000DDE00000}"/>
    <cellStyle name="Título 2 8 2" xfId="52660" xr:uid="{00000000-0005-0000-0000-0000DEE00000}"/>
    <cellStyle name="Título 2 8 2 2" xfId="52661" xr:uid="{00000000-0005-0000-0000-0000DFE00000}"/>
    <cellStyle name="Título 2 8 3" xfId="52662" xr:uid="{00000000-0005-0000-0000-0000E0E00000}"/>
    <cellStyle name="Título 2 80" xfId="52663" xr:uid="{00000000-0005-0000-0000-0000E1E00000}"/>
    <cellStyle name="Título 2 81" xfId="52664" xr:uid="{00000000-0005-0000-0000-0000E2E00000}"/>
    <cellStyle name="Título 2 82" xfId="52665" xr:uid="{00000000-0005-0000-0000-0000E3E00000}"/>
    <cellStyle name="Título 2 83" xfId="52666" xr:uid="{00000000-0005-0000-0000-0000E4E00000}"/>
    <cellStyle name="Título 2 84" xfId="52667" xr:uid="{00000000-0005-0000-0000-0000E5E00000}"/>
    <cellStyle name="Título 2 85" xfId="52668" xr:uid="{00000000-0005-0000-0000-0000E6E00000}"/>
    <cellStyle name="Título 2 86" xfId="52669" xr:uid="{00000000-0005-0000-0000-0000E7E00000}"/>
    <cellStyle name="Título 2 87" xfId="52670" xr:uid="{00000000-0005-0000-0000-0000E8E00000}"/>
    <cellStyle name="Título 2 88" xfId="52671" xr:uid="{00000000-0005-0000-0000-0000E9E00000}"/>
    <cellStyle name="Título 2 89" xfId="52672" xr:uid="{00000000-0005-0000-0000-0000EAE00000}"/>
    <cellStyle name="Título 2 9" xfId="52673" xr:uid="{00000000-0005-0000-0000-0000EBE00000}"/>
    <cellStyle name="Título 2 9 2" xfId="52674" xr:uid="{00000000-0005-0000-0000-0000ECE00000}"/>
    <cellStyle name="Título 2 9 2 2" xfId="52675" xr:uid="{00000000-0005-0000-0000-0000EDE00000}"/>
    <cellStyle name="Título 2 9 3" xfId="52676" xr:uid="{00000000-0005-0000-0000-0000EEE00000}"/>
    <cellStyle name="Título 2 90" xfId="52677" xr:uid="{00000000-0005-0000-0000-0000EFE00000}"/>
    <cellStyle name="Título 2 91" xfId="52678" xr:uid="{00000000-0005-0000-0000-0000F0E00000}"/>
    <cellStyle name="Título 2 92" xfId="52679" xr:uid="{00000000-0005-0000-0000-0000F1E00000}"/>
    <cellStyle name="Titulo 20" xfId="52680" xr:uid="{00000000-0005-0000-0000-0000F2E00000}"/>
    <cellStyle name="Título 20" xfId="52681" xr:uid="{00000000-0005-0000-0000-0000F3E00000}"/>
    <cellStyle name="Titulo 21" xfId="52682" xr:uid="{00000000-0005-0000-0000-0000F4E00000}"/>
    <cellStyle name="Título 21" xfId="52683" xr:uid="{00000000-0005-0000-0000-0000F5E00000}"/>
    <cellStyle name="Titulo 22" xfId="52684" xr:uid="{00000000-0005-0000-0000-0000F6E00000}"/>
    <cellStyle name="Título 22" xfId="52685" xr:uid="{00000000-0005-0000-0000-0000F7E00000}"/>
    <cellStyle name="Titulo 23" xfId="52686" xr:uid="{00000000-0005-0000-0000-0000F8E00000}"/>
    <cellStyle name="Título 23" xfId="52687" xr:uid="{00000000-0005-0000-0000-0000F9E00000}"/>
    <cellStyle name="Titulo 24" xfId="52688" xr:uid="{00000000-0005-0000-0000-0000FAE00000}"/>
    <cellStyle name="Título 24" xfId="52689" xr:uid="{00000000-0005-0000-0000-0000FBE00000}"/>
    <cellStyle name="Titulo 25" xfId="52690" xr:uid="{00000000-0005-0000-0000-0000FCE00000}"/>
    <cellStyle name="Título 25" xfId="52691" xr:uid="{00000000-0005-0000-0000-0000FDE00000}"/>
    <cellStyle name="Titulo 26" xfId="52692" xr:uid="{00000000-0005-0000-0000-0000FEE00000}"/>
    <cellStyle name="Título 26" xfId="52693" xr:uid="{00000000-0005-0000-0000-0000FFE00000}"/>
    <cellStyle name="Titulo 27" xfId="52694" xr:uid="{00000000-0005-0000-0000-000000E10000}"/>
    <cellStyle name="Título 27" xfId="52695" xr:uid="{00000000-0005-0000-0000-000001E10000}"/>
    <cellStyle name="Titulo 28" xfId="52696" xr:uid="{00000000-0005-0000-0000-000002E10000}"/>
    <cellStyle name="Título 28" xfId="52697" xr:uid="{00000000-0005-0000-0000-000003E10000}"/>
    <cellStyle name="Titulo 29" xfId="52698" xr:uid="{00000000-0005-0000-0000-000004E10000}"/>
    <cellStyle name="Título 29" xfId="52699" xr:uid="{00000000-0005-0000-0000-000005E10000}"/>
    <cellStyle name="Titulo 3" xfId="52700" xr:uid="{00000000-0005-0000-0000-000006E10000}"/>
    <cellStyle name="Título 3" xfId="52701" xr:uid="{00000000-0005-0000-0000-000007E10000}"/>
    <cellStyle name="Título 3 10" xfId="52702" xr:uid="{00000000-0005-0000-0000-000008E10000}"/>
    <cellStyle name="Título 3 10 2" xfId="52703" xr:uid="{00000000-0005-0000-0000-000009E10000}"/>
    <cellStyle name="Título 3 10 2 2" xfId="52704" xr:uid="{00000000-0005-0000-0000-00000AE10000}"/>
    <cellStyle name="Título 3 10 3" xfId="52705" xr:uid="{00000000-0005-0000-0000-00000BE10000}"/>
    <cellStyle name="Título 3 11" xfId="52706" xr:uid="{00000000-0005-0000-0000-00000CE10000}"/>
    <cellStyle name="Título 3 11 2" xfId="52707" xr:uid="{00000000-0005-0000-0000-00000DE10000}"/>
    <cellStyle name="Título 3 11 2 2" xfId="52708" xr:uid="{00000000-0005-0000-0000-00000EE10000}"/>
    <cellStyle name="Título 3 11 3" xfId="52709" xr:uid="{00000000-0005-0000-0000-00000FE10000}"/>
    <cellStyle name="Título 3 12" xfId="52710" xr:uid="{00000000-0005-0000-0000-000010E10000}"/>
    <cellStyle name="Título 3 12 2" xfId="52711" xr:uid="{00000000-0005-0000-0000-000011E10000}"/>
    <cellStyle name="Título 3 12 2 2" xfId="52712" xr:uid="{00000000-0005-0000-0000-000012E10000}"/>
    <cellStyle name="Título 3 12 3" xfId="52713" xr:uid="{00000000-0005-0000-0000-000013E10000}"/>
    <cellStyle name="Título 3 13" xfId="52714" xr:uid="{00000000-0005-0000-0000-000014E10000}"/>
    <cellStyle name="Título 3 13 2" xfId="52715" xr:uid="{00000000-0005-0000-0000-000015E10000}"/>
    <cellStyle name="Título 3 13 2 2" xfId="52716" xr:uid="{00000000-0005-0000-0000-000016E10000}"/>
    <cellStyle name="Título 3 13 3" xfId="52717" xr:uid="{00000000-0005-0000-0000-000017E10000}"/>
    <cellStyle name="Título 3 14" xfId="52718" xr:uid="{00000000-0005-0000-0000-000018E10000}"/>
    <cellStyle name="Título 3 14 2" xfId="52719" xr:uid="{00000000-0005-0000-0000-000019E10000}"/>
    <cellStyle name="Título 3 14 2 2" xfId="52720" xr:uid="{00000000-0005-0000-0000-00001AE10000}"/>
    <cellStyle name="Título 3 14 3" xfId="52721" xr:uid="{00000000-0005-0000-0000-00001BE10000}"/>
    <cellStyle name="Título 3 15" xfId="52722" xr:uid="{00000000-0005-0000-0000-00001CE10000}"/>
    <cellStyle name="Título 3 15 2" xfId="52723" xr:uid="{00000000-0005-0000-0000-00001DE10000}"/>
    <cellStyle name="Título 3 15 2 2" xfId="52724" xr:uid="{00000000-0005-0000-0000-00001EE10000}"/>
    <cellStyle name="Título 3 15 3" xfId="52725" xr:uid="{00000000-0005-0000-0000-00001FE10000}"/>
    <cellStyle name="Título 3 16" xfId="52726" xr:uid="{00000000-0005-0000-0000-000020E10000}"/>
    <cellStyle name="Título 3 16 2" xfId="52727" xr:uid="{00000000-0005-0000-0000-000021E10000}"/>
    <cellStyle name="Título 3 16 2 2" xfId="52728" xr:uid="{00000000-0005-0000-0000-000022E10000}"/>
    <cellStyle name="Título 3 16 3" xfId="52729" xr:uid="{00000000-0005-0000-0000-000023E10000}"/>
    <cellStyle name="Título 3 17" xfId="52730" xr:uid="{00000000-0005-0000-0000-000024E10000}"/>
    <cellStyle name="Título 3 17 2" xfId="52731" xr:uid="{00000000-0005-0000-0000-000025E10000}"/>
    <cellStyle name="Título 3 17 2 2" xfId="52732" xr:uid="{00000000-0005-0000-0000-000026E10000}"/>
    <cellStyle name="Título 3 17 3" xfId="52733" xr:uid="{00000000-0005-0000-0000-000027E10000}"/>
    <cellStyle name="Título 3 18" xfId="52734" xr:uid="{00000000-0005-0000-0000-000028E10000}"/>
    <cellStyle name="Título 3 18 2" xfId="52735" xr:uid="{00000000-0005-0000-0000-000029E10000}"/>
    <cellStyle name="Título 3 18 2 2" xfId="52736" xr:uid="{00000000-0005-0000-0000-00002AE10000}"/>
    <cellStyle name="Título 3 18 3" xfId="52737" xr:uid="{00000000-0005-0000-0000-00002BE10000}"/>
    <cellStyle name="Título 3 19" xfId="52738" xr:uid="{00000000-0005-0000-0000-00002CE10000}"/>
    <cellStyle name="Título 3 19 2" xfId="52739" xr:uid="{00000000-0005-0000-0000-00002DE10000}"/>
    <cellStyle name="Título 3 19 2 2" xfId="52740" xr:uid="{00000000-0005-0000-0000-00002EE10000}"/>
    <cellStyle name="Título 3 19 3" xfId="52741" xr:uid="{00000000-0005-0000-0000-00002FE10000}"/>
    <cellStyle name="Título 3 2" xfId="52742" xr:uid="{00000000-0005-0000-0000-000030E10000}"/>
    <cellStyle name="Título 3 2 2" xfId="52743" xr:uid="{00000000-0005-0000-0000-000031E10000}"/>
    <cellStyle name="Título 3 2 2 2" xfId="52744" xr:uid="{00000000-0005-0000-0000-000032E10000}"/>
    <cellStyle name="Título 3 2 3" xfId="52745" xr:uid="{00000000-0005-0000-0000-000033E10000}"/>
    <cellStyle name="Título 3 20" xfId="52746" xr:uid="{00000000-0005-0000-0000-000034E10000}"/>
    <cellStyle name="Título 3 20 2" xfId="52747" xr:uid="{00000000-0005-0000-0000-000035E10000}"/>
    <cellStyle name="Título 3 20 2 2" xfId="52748" xr:uid="{00000000-0005-0000-0000-000036E10000}"/>
    <cellStyle name="Título 3 20 3" xfId="52749" xr:uid="{00000000-0005-0000-0000-000037E10000}"/>
    <cellStyle name="Título 3 21" xfId="52750" xr:uid="{00000000-0005-0000-0000-000038E10000}"/>
    <cellStyle name="Título 3 21 2" xfId="52751" xr:uid="{00000000-0005-0000-0000-000039E10000}"/>
    <cellStyle name="Título 3 21 2 2" xfId="52752" xr:uid="{00000000-0005-0000-0000-00003AE10000}"/>
    <cellStyle name="Título 3 21 3" xfId="52753" xr:uid="{00000000-0005-0000-0000-00003BE10000}"/>
    <cellStyle name="Título 3 22" xfId="52754" xr:uid="{00000000-0005-0000-0000-00003CE10000}"/>
    <cellStyle name="Título 3 22 2" xfId="52755" xr:uid="{00000000-0005-0000-0000-00003DE10000}"/>
    <cellStyle name="Título 3 22 2 2" xfId="52756" xr:uid="{00000000-0005-0000-0000-00003EE10000}"/>
    <cellStyle name="Título 3 22 3" xfId="52757" xr:uid="{00000000-0005-0000-0000-00003FE10000}"/>
    <cellStyle name="Título 3 23" xfId="52758" xr:uid="{00000000-0005-0000-0000-000040E10000}"/>
    <cellStyle name="Título 3 23 2" xfId="52759" xr:uid="{00000000-0005-0000-0000-000041E10000}"/>
    <cellStyle name="Título 3 23 2 2" xfId="52760" xr:uid="{00000000-0005-0000-0000-000042E10000}"/>
    <cellStyle name="Título 3 23 3" xfId="52761" xr:uid="{00000000-0005-0000-0000-000043E10000}"/>
    <cellStyle name="Título 3 24" xfId="52762" xr:uid="{00000000-0005-0000-0000-000044E10000}"/>
    <cellStyle name="Título 3 24 2" xfId="52763" xr:uid="{00000000-0005-0000-0000-000045E10000}"/>
    <cellStyle name="Título 3 24 2 2" xfId="52764" xr:uid="{00000000-0005-0000-0000-000046E10000}"/>
    <cellStyle name="Título 3 24 3" xfId="52765" xr:uid="{00000000-0005-0000-0000-000047E10000}"/>
    <cellStyle name="Título 3 25" xfId="52766" xr:uid="{00000000-0005-0000-0000-000048E10000}"/>
    <cellStyle name="Título 3 25 2" xfId="52767" xr:uid="{00000000-0005-0000-0000-000049E10000}"/>
    <cellStyle name="Título 3 25 2 2" xfId="52768" xr:uid="{00000000-0005-0000-0000-00004AE10000}"/>
    <cellStyle name="Título 3 25 3" xfId="52769" xr:uid="{00000000-0005-0000-0000-00004BE10000}"/>
    <cellStyle name="Título 3 26" xfId="52770" xr:uid="{00000000-0005-0000-0000-00004CE10000}"/>
    <cellStyle name="Título 3 26 2" xfId="52771" xr:uid="{00000000-0005-0000-0000-00004DE10000}"/>
    <cellStyle name="Título 3 26 2 2" xfId="52772" xr:uid="{00000000-0005-0000-0000-00004EE10000}"/>
    <cellStyle name="Título 3 26 3" xfId="52773" xr:uid="{00000000-0005-0000-0000-00004FE10000}"/>
    <cellStyle name="Título 3 27" xfId="52774" xr:uid="{00000000-0005-0000-0000-000050E10000}"/>
    <cellStyle name="Título 3 27 2" xfId="52775" xr:uid="{00000000-0005-0000-0000-000051E10000}"/>
    <cellStyle name="Título 3 27 2 2" xfId="52776" xr:uid="{00000000-0005-0000-0000-000052E10000}"/>
    <cellStyle name="Título 3 27 3" xfId="52777" xr:uid="{00000000-0005-0000-0000-000053E10000}"/>
    <cellStyle name="Título 3 28" xfId="52778" xr:uid="{00000000-0005-0000-0000-000054E10000}"/>
    <cellStyle name="Título 3 28 2" xfId="52779" xr:uid="{00000000-0005-0000-0000-000055E10000}"/>
    <cellStyle name="Título 3 28 2 2" xfId="52780" xr:uid="{00000000-0005-0000-0000-000056E10000}"/>
    <cellStyle name="Título 3 28 3" xfId="52781" xr:uid="{00000000-0005-0000-0000-000057E10000}"/>
    <cellStyle name="Título 3 29" xfId="52782" xr:uid="{00000000-0005-0000-0000-000058E10000}"/>
    <cellStyle name="Título 3 29 2" xfId="52783" xr:uid="{00000000-0005-0000-0000-000059E10000}"/>
    <cellStyle name="Título 3 29 2 2" xfId="52784" xr:uid="{00000000-0005-0000-0000-00005AE10000}"/>
    <cellStyle name="Título 3 29 3" xfId="52785" xr:uid="{00000000-0005-0000-0000-00005BE10000}"/>
    <cellStyle name="Título 3 3" xfId="52786" xr:uid="{00000000-0005-0000-0000-00005CE10000}"/>
    <cellStyle name="Título 3 3 2" xfId="52787" xr:uid="{00000000-0005-0000-0000-00005DE10000}"/>
    <cellStyle name="Título 3 3 2 2" xfId="52788" xr:uid="{00000000-0005-0000-0000-00005EE10000}"/>
    <cellStyle name="Título 3 3 3" xfId="52789" xr:uid="{00000000-0005-0000-0000-00005FE10000}"/>
    <cellStyle name="Título 3 30" xfId="52790" xr:uid="{00000000-0005-0000-0000-000060E10000}"/>
    <cellStyle name="Título 3 30 2" xfId="52791" xr:uid="{00000000-0005-0000-0000-000061E10000}"/>
    <cellStyle name="Título 3 30 2 2" xfId="52792" xr:uid="{00000000-0005-0000-0000-000062E10000}"/>
    <cellStyle name="Título 3 30 3" xfId="52793" xr:uid="{00000000-0005-0000-0000-000063E10000}"/>
    <cellStyle name="Título 3 31" xfId="52794" xr:uid="{00000000-0005-0000-0000-000064E10000}"/>
    <cellStyle name="Título 3 31 2" xfId="52795" xr:uid="{00000000-0005-0000-0000-000065E10000}"/>
    <cellStyle name="Título 3 31 2 2" xfId="52796" xr:uid="{00000000-0005-0000-0000-000066E10000}"/>
    <cellStyle name="Título 3 31 3" xfId="52797" xr:uid="{00000000-0005-0000-0000-000067E10000}"/>
    <cellStyle name="Título 3 32" xfId="52798" xr:uid="{00000000-0005-0000-0000-000068E10000}"/>
    <cellStyle name="Título 3 32 2" xfId="52799" xr:uid="{00000000-0005-0000-0000-000069E10000}"/>
    <cellStyle name="Título 3 32 2 2" xfId="52800" xr:uid="{00000000-0005-0000-0000-00006AE10000}"/>
    <cellStyle name="Título 3 32 3" xfId="52801" xr:uid="{00000000-0005-0000-0000-00006BE10000}"/>
    <cellStyle name="Título 3 33" xfId="52802" xr:uid="{00000000-0005-0000-0000-00006CE10000}"/>
    <cellStyle name="Título 3 33 2" xfId="52803" xr:uid="{00000000-0005-0000-0000-00006DE10000}"/>
    <cellStyle name="Título 3 33 2 2" xfId="52804" xr:uid="{00000000-0005-0000-0000-00006EE10000}"/>
    <cellStyle name="Título 3 33 3" xfId="52805" xr:uid="{00000000-0005-0000-0000-00006FE10000}"/>
    <cellStyle name="Título 3 34" xfId="52806" xr:uid="{00000000-0005-0000-0000-000070E10000}"/>
    <cellStyle name="Título 3 34 2" xfId="52807" xr:uid="{00000000-0005-0000-0000-000071E10000}"/>
    <cellStyle name="Título 3 34 2 2" xfId="52808" xr:uid="{00000000-0005-0000-0000-000072E10000}"/>
    <cellStyle name="Título 3 34 3" xfId="52809" xr:uid="{00000000-0005-0000-0000-000073E10000}"/>
    <cellStyle name="Título 3 35" xfId="52810" xr:uid="{00000000-0005-0000-0000-000074E10000}"/>
    <cellStyle name="Título 3 35 2" xfId="52811" xr:uid="{00000000-0005-0000-0000-000075E10000}"/>
    <cellStyle name="Título 3 35 2 2" xfId="52812" xr:uid="{00000000-0005-0000-0000-000076E10000}"/>
    <cellStyle name="Título 3 35 3" xfId="52813" xr:uid="{00000000-0005-0000-0000-000077E10000}"/>
    <cellStyle name="Título 3 36" xfId="52814" xr:uid="{00000000-0005-0000-0000-000078E10000}"/>
    <cellStyle name="Título 3 36 2" xfId="52815" xr:uid="{00000000-0005-0000-0000-000079E10000}"/>
    <cellStyle name="Título 3 36 2 2" xfId="52816" xr:uid="{00000000-0005-0000-0000-00007AE10000}"/>
    <cellStyle name="Título 3 36 3" xfId="52817" xr:uid="{00000000-0005-0000-0000-00007BE10000}"/>
    <cellStyle name="Título 3 37" xfId="52818" xr:uid="{00000000-0005-0000-0000-00007CE10000}"/>
    <cellStyle name="Título 3 37 2" xfId="52819" xr:uid="{00000000-0005-0000-0000-00007DE10000}"/>
    <cellStyle name="Título 3 37 2 2" xfId="52820" xr:uid="{00000000-0005-0000-0000-00007EE10000}"/>
    <cellStyle name="Título 3 37 3" xfId="52821" xr:uid="{00000000-0005-0000-0000-00007FE10000}"/>
    <cellStyle name="Título 3 38" xfId="52822" xr:uid="{00000000-0005-0000-0000-000080E10000}"/>
    <cellStyle name="Título 3 38 2" xfId="52823" xr:uid="{00000000-0005-0000-0000-000081E10000}"/>
    <cellStyle name="Título 3 38 2 2" xfId="52824" xr:uid="{00000000-0005-0000-0000-000082E10000}"/>
    <cellStyle name="Título 3 38 3" xfId="52825" xr:uid="{00000000-0005-0000-0000-000083E10000}"/>
    <cellStyle name="Título 3 39" xfId="52826" xr:uid="{00000000-0005-0000-0000-000084E10000}"/>
    <cellStyle name="Título 3 39 2" xfId="52827" xr:uid="{00000000-0005-0000-0000-000085E10000}"/>
    <cellStyle name="Título 3 39 2 2" xfId="52828" xr:uid="{00000000-0005-0000-0000-000086E10000}"/>
    <cellStyle name="Título 3 39 3" xfId="52829" xr:uid="{00000000-0005-0000-0000-000087E10000}"/>
    <cellStyle name="Título 3 4" xfId="52830" xr:uid="{00000000-0005-0000-0000-000088E10000}"/>
    <cellStyle name="Título 3 4 2" xfId="52831" xr:uid="{00000000-0005-0000-0000-000089E10000}"/>
    <cellStyle name="Título 3 4 2 2" xfId="52832" xr:uid="{00000000-0005-0000-0000-00008AE10000}"/>
    <cellStyle name="Título 3 4 2 2 2" xfId="52833" xr:uid="{00000000-0005-0000-0000-00008BE10000}"/>
    <cellStyle name="Título 3 4 2 3" xfId="52834" xr:uid="{00000000-0005-0000-0000-00008CE10000}"/>
    <cellStyle name="Título 3 4 3" xfId="52835" xr:uid="{00000000-0005-0000-0000-00008DE10000}"/>
    <cellStyle name="Título 3 4 3 2" xfId="52836" xr:uid="{00000000-0005-0000-0000-00008EE10000}"/>
    <cellStyle name="Título 3 4 3 2 2" xfId="52837" xr:uid="{00000000-0005-0000-0000-00008FE10000}"/>
    <cellStyle name="Título 3 4 4" xfId="52838" xr:uid="{00000000-0005-0000-0000-000090E10000}"/>
    <cellStyle name="Título 3 4 4 2" xfId="52839" xr:uid="{00000000-0005-0000-0000-000091E10000}"/>
    <cellStyle name="Título 3 4 5" xfId="52840" xr:uid="{00000000-0005-0000-0000-000092E10000}"/>
    <cellStyle name="Título 3 40" xfId="52841" xr:uid="{00000000-0005-0000-0000-000093E10000}"/>
    <cellStyle name="Título 3 40 2" xfId="52842" xr:uid="{00000000-0005-0000-0000-000094E10000}"/>
    <cellStyle name="Título 3 40 2 2" xfId="52843" xr:uid="{00000000-0005-0000-0000-000095E10000}"/>
    <cellStyle name="Título 3 40 3" xfId="52844" xr:uid="{00000000-0005-0000-0000-000096E10000}"/>
    <cellStyle name="Título 3 41" xfId="52845" xr:uid="{00000000-0005-0000-0000-000097E10000}"/>
    <cellStyle name="Título 3 41 2" xfId="52846" xr:uid="{00000000-0005-0000-0000-000098E10000}"/>
    <cellStyle name="Título 3 41 2 2" xfId="52847" xr:uid="{00000000-0005-0000-0000-000099E10000}"/>
    <cellStyle name="Título 3 41 3" xfId="52848" xr:uid="{00000000-0005-0000-0000-00009AE10000}"/>
    <cellStyle name="Título 3 42" xfId="52849" xr:uid="{00000000-0005-0000-0000-00009BE10000}"/>
    <cellStyle name="Título 3 42 2" xfId="52850" xr:uid="{00000000-0005-0000-0000-00009CE10000}"/>
    <cellStyle name="Título 3 42 2 2" xfId="52851" xr:uid="{00000000-0005-0000-0000-00009DE10000}"/>
    <cellStyle name="Título 3 42 3" xfId="52852" xr:uid="{00000000-0005-0000-0000-00009EE10000}"/>
    <cellStyle name="Título 3 43" xfId="52853" xr:uid="{00000000-0005-0000-0000-00009FE10000}"/>
    <cellStyle name="Título 3 43 2" xfId="52854" xr:uid="{00000000-0005-0000-0000-0000A0E10000}"/>
    <cellStyle name="Título 3 43 2 2" xfId="52855" xr:uid="{00000000-0005-0000-0000-0000A1E10000}"/>
    <cellStyle name="Título 3 43 3" xfId="52856" xr:uid="{00000000-0005-0000-0000-0000A2E10000}"/>
    <cellStyle name="Título 3 44" xfId="52857" xr:uid="{00000000-0005-0000-0000-0000A3E10000}"/>
    <cellStyle name="Título 3 44 2" xfId="52858" xr:uid="{00000000-0005-0000-0000-0000A4E10000}"/>
    <cellStyle name="Título 3 44 2 2" xfId="52859" xr:uid="{00000000-0005-0000-0000-0000A5E10000}"/>
    <cellStyle name="Título 3 44 3" xfId="52860" xr:uid="{00000000-0005-0000-0000-0000A6E10000}"/>
    <cellStyle name="Título 3 45" xfId="52861" xr:uid="{00000000-0005-0000-0000-0000A7E10000}"/>
    <cellStyle name="Título 3 45 2" xfId="52862" xr:uid="{00000000-0005-0000-0000-0000A8E10000}"/>
    <cellStyle name="Título 3 45 2 2" xfId="52863" xr:uid="{00000000-0005-0000-0000-0000A9E10000}"/>
    <cellStyle name="Título 3 45 3" xfId="52864" xr:uid="{00000000-0005-0000-0000-0000AAE10000}"/>
    <cellStyle name="Título 3 46" xfId="52865" xr:uid="{00000000-0005-0000-0000-0000ABE10000}"/>
    <cellStyle name="Título 3 46 2" xfId="52866" xr:uid="{00000000-0005-0000-0000-0000ACE10000}"/>
    <cellStyle name="Título 3 46 2 2" xfId="52867" xr:uid="{00000000-0005-0000-0000-0000ADE10000}"/>
    <cellStyle name="Título 3 46 3" xfId="52868" xr:uid="{00000000-0005-0000-0000-0000AEE10000}"/>
    <cellStyle name="Título 3 47" xfId="52869" xr:uid="{00000000-0005-0000-0000-0000AFE10000}"/>
    <cellStyle name="Título 3 47 2" xfId="52870" xr:uid="{00000000-0005-0000-0000-0000B0E10000}"/>
    <cellStyle name="Título 3 47 2 2" xfId="52871" xr:uid="{00000000-0005-0000-0000-0000B1E10000}"/>
    <cellStyle name="Título 3 47 3" xfId="52872" xr:uid="{00000000-0005-0000-0000-0000B2E10000}"/>
    <cellStyle name="Título 3 48" xfId="52873" xr:uid="{00000000-0005-0000-0000-0000B3E10000}"/>
    <cellStyle name="Título 3 48 2" xfId="52874" xr:uid="{00000000-0005-0000-0000-0000B4E10000}"/>
    <cellStyle name="Título 3 48 2 2" xfId="52875" xr:uid="{00000000-0005-0000-0000-0000B5E10000}"/>
    <cellStyle name="Título 3 48 3" xfId="52876" xr:uid="{00000000-0005-0000-0000-0000B6E10000}"/>
    <cellStyle name="Título 3 49" xfId="52877" xr:uid="{00000000-0005-0000-0000-0000B7E10000}"/>
    <cellStyle name="Título 3 49 2" xfId="52878" xr:uid="{00000000-0005-0000-0000-0000B8E10000}"/>
    <cellStyle name="Título 3 49 2 2" xfId="52879" xr:uid="{00000000-0005-0000-0000-0000B9E10000}"/>
    <cellStyle name="Título 3 49 3" xfId="52880" xr:uid="{00000000-0005-0000-0000-0000BAE10000}"/>
    <cellStyle name="Título 3 5" xfId="52881" xr:uid="{00000000-0005-0000-0000-0000BBE10000}"/>
    <cellStyle name="Título 3 5 2" xfId="52882" xr:uid="{00000000-0005-0000-0000-0000BCE10000}"/>
    <cellStyle name="Título 3 5 2 2" xfId="52883" xr:uid="{00000000-0005-0000-0000-0000BDE10000}"/>
    <cellStyle name="Título 3 5 2 2 2" xfId="52884" xr:uid="{00000000-0005-0000-0000-0000BEE10000}"/>
    <cellStyle name="Título 3 5 3" xfId="52885" xr:uid="{00000000-0005-0000-0000-0000BFE10000}"/>
    <cellStyle name="Título 3 5 3 2" xfId="52886" xr:uid="{00000000-0005-0000-0000-0000C0E10000}"/>
    <cellStyle name="Título 3 5 3 2 2" xfId="52887" xr:uid="{00000000-0005-0000-0000-0000C1E10000}"/>
    <cellStyle name="Título 3 5 4" xfId="52888" xr:uid="{00000000-0005-0000-0000-0000C2E10000}"/>
    <cellStyle name="Título 3 5 4 2" xfId="52889" xr:uid="{00000000-0005-0000-0000-0000C3E10000}"/>
    <cellStyle name="Título 3 5 5" xfId="52890" xr:uid="{00000000-0005-0000-0000-0000C4E10000}"/>
    <cellStyle name="Título 3 50" xfId="52891" xr:uid="{00000000-0005-0000-0000-0000C5E10000}"/>
    <cellStyle name="Título 3 50 2" xfId="52892" xr:uid="{00000000-0005-0000-0000-0000C6E10000}"/>
    <cellStyle name="Título 3 50 2 2" xfId="52893" xr:uid="{00000000-0005-0000-0000-0000C7E10000}"/>
    <cellStyle name="Título 3 50 3" xfId="52894" xr:uid="{00000000-0005-0000-0000-0000C8E10000}"/>
    <cellStyle name="Título 3 51" xfId="52895" xr:uid="{00000000-0005-0000-0000-0000C9E10000}"/>
    <cellStyle name="Título 3 51 2" xfId="52896" xr:uid="{00000000-0005-0000-0000-0000CAE10000}"/>
    <cellStyle name="Título 3 51 2 2" xfId="52897" xr:uid="{00000000-0005-0000-0000-0000CBE10000}"/>
    <cellStyle name="Título 3 51 3" xfId="52898" xr:uid="{00000000-0005-0000-0000-0000CCE10000}"/>
    <cellStyle name="Título 3 52" xfId="52899" xr:uid="{00000000-0005-0000-0000-0000CDE10000}"/>
    <cellStyle name="Título 3 52 2" xfId="52900" xr:uid="{00000000-0005-0000-0000-0000CEE10000}"/>
    <cellStyle name="Título 3 52 2 2" xfId="52901" xr:uid="{00000000-0005-0000-0000-0000CFE10000}"/>
    <cellStyle name="Título 3 52 3" xfId="52902" xr:uid="{00000000-0005-0000-0000-0000D0E10000}"/>
    <cellStyle name="Título 3 53" xfId="52903" xr:uid="{00000000-0005-0000-0000-0000D1E10000}"/>
    <cellStyle name="Título 3 53 2" xfId="52904" xr:uid="{00000000-0005-0000-0000-0000D2E10000}"/>
    <cellStyle name="Título 3 6" xfId="52905" xr:uid="{00000000-0005-0000-0000-0000D3E10000}"/>
    <cellStyle name="Título 3 6 2" xfId="52906" xr:uid="{00000000-0005-0000-0000-0000D4E10000}"/>
    <cellStyle name="Título 3 6 2 2" xfId="52907" xr:uid="{00000000-0005-0000-0000-0000D5E10000}"/>
    <cellStyle name="Título 3 6 3" xfId="52908" xr:uid="{00000000-0005-0000-0000-0000D6E10000}"/>
    <cellStyle name="Título 3 7" xfId="52909" xr:uid="{00000000-0005-0000-0000-0000D7E10000}"/>
    <cellStyle name="Título 3 7 2" xfId="52910" xr:uid="{00000000-0005-0000-0000-0000D8E10000}"/>
    <cellStyle name="Título 3 7 2 2" xfId="52911" xr:uid="{00000000-0005-0000-0000-0000D9E10000}"/>
    <cellStyle name="Título 3 7 3" xfId="52912" xr:uid="{00000000-0005-0000-0000-0000DAE10000}"/>
    <cellStyle name="Título 3 8" xfId="52913" xr:uid="{00000000-0005-0000-0000-0000DBE10000}"/>
    <cellStyle name="Título 3 8 2" xfId="52914" xr:uid="{00000000-0005-0000-0000-0000DCE10000}"/>
    <cellStyle name="Título 3 8 2 2" xfId="52915" xr:uid="{00000000-0005-0000-0000-0000DDE10000}"/>
    <cellStyle name="Título 3 8 3" xfId="52916" xr:uid="{00000000-0005-0000-0000-0000DEE10000}"/>
    <cellStyle name="Título 3 9" xfId="52917" xr:uid="{00000000-0005-0000-0000-0000DFE10000}"/>
    <cellStyle name="Título 3 9 2" xfId="52918" xr:uid="{00000000-0005-0000-0000-0000E0E10000}"/>
    <cellStyle name="Título 3 9 2 2" xfId="52919" xr:uid="{00000000-0005-0000-0000-0000E1E10000}"/>
    <cellStyle name="Título 3 9 3" xfId="52920" xr:uid="{00000000-0005-0000-0000-0000E2E10000}"/>
    <cellStyle name="Titulo 30" xfId="52921" xr:uid="{00000000-0005-0000-0000-0000E3E10000}"/>
    <cellStyle name="Título 30" xfId="52922" xr:uid="{00000000-0005-0000-0000-0000E4E10000}"/>
    <cellStyle name="Titulo 31" xfId="52923" xr:uid="{00000000-0005-0000-0000-0000E5E10000}"/>
    <cellStyle name="Título 31" xfId="52924" xr:uid="{00000000-0005-0000-0000-0000E6E10000}"/>
    <cellStyle name="Titulo 32" xfId="52925" xr:uid="{00000000-0005-0000-0000-0000E7E10000}"/>
    <cellStyle name="Título 32" xfId="52926" xr:uid="{00000000-0005-0000-0000-0000E8E10000}"/>
    <cellStyle name="Titulo 33" xfId="52927" xr:uid="{00000000-0005-0000-0000-0000E9E10000}"/>
    <cellStyle name="Título 33" xfId="52928" xr:uid="{00000000-0005-0000-0000-0000EAE10000}"/>
    <cellStyle name="Titulo 34" xfId="52929" xr:uid="{00000000-0005-0000-0000-0000EBE10000}"/>
    <cellStyle name="Título 34" xfId="52930" xr:uid="{00000000-0005-0000-0000-0000ECE10000}"/>
    <cellStyle name="Titulo 35" xfId="52931" xr:uid="{00000000-0005-0000-0000-0000EDE10000}"/>
    <cellStyle name="Título 35" xfId="52932" xr:uid="{00000000-0005-0000-0000-0000EEE10000}"/>
    <cellStyle name="Titulo 36" xfId="52933" xr:uid="{00000000-0005-0000-0000-0000EFE10000}"/>
    <cellStyle name="Título 36" xfId="52934" xr:uid="{00000000-0005-0000-0000-0000F0E10000}"/>
    <cellStyle name="Título 37" xfId="52935" xr:uid="{00000000-0005-0000-0000-0000F1E10000}"/>
    <cellStyle name="Título 38" xfId="52936" xr:uid="{00000000-0005-0000-0000-0000F2E10000}"/>
    <cellStyle name="Título 38 2" xfId="52937" xr:uid="{00000000-0005-0000-0000-0000F3E10000}"/>
    <cellStyle name="Título 38 2 2" xfId="52938" xr:uid="{00000000-0005-0000-0000-0000F4E10000}"/>
    <cellStyle name="Título 38 3" xfId="52939" xr:uid="{00000000-0005-0000-0000-0000F5E10000}"/>
    <cellStyle name="Título 39" xfId="52940" xr:uid="{00000000-0005-0000-0000-0000F6E10000}"/>
    <cellStyle name="Título 39 2" xfId="52941" xr:uid="{00000000-0005-0000-0000-0000F7E10000}"/>
    <cellStyle name="Título 39 2 2" xfId="52942" xr:uid="{00000000-0005-0000-0000-0000F8E10000}"/>
    <cellStyle name="Título 39 3" xfId="52943" xr:uid="{00000000-0005-0000-0000-0000F9E10000}"/>
    <cellStyle name="Titulo 4" xfId="52944" xr:uid="{00000000-0005-0000-0000-0000FAE10000}"/>
    <cellStyle name="Título 4" xfId="52945" xr:uid="{00000000-0005-0000-0000-0000FBE10000}"/>
    <cellStyle name="Título 4 10" xfId="52946" xr:uid="{00000000-0005-0000-0000-0000FCE10000}"/>
    <cellStyle name="Título 4 10 2" xfId="52947" xr:uid="{00000000-0005-0000-0000-0000FDE10000}"/>
    <cellStyle name="Título 4 10 2 2" xfId="52948" xr:uid="{00000000-0005-0000-0000-0000FEE10000}"/>
    <cellStyle name="Título 4 10 3" xfId="52949" xr:uid="{00000000-0005-0000-0000-0000FFE10000}"/>
    <cellStyle name="Título 4 11" xfId="52950" xr:uid="{00000000-0005-0000-0000-000000E20000}"/>
    <cellStyle name="Título 4 11 2" xfId="52951" xr:uid="{00000000-0005-0000-0000-000001E20000}"/>
    <cellStyle name="Título 4 11 2 2" xfId="52952" xr:uid="{00000000-0005-0000-0000-000002E20000}"/>
    <cellStyle name="Título 4 11 3" xfId="52953" xr:uid="{00000000-0005-0000-0000-000003E20000}"/>
    <cellStyle name="Título 4 12" xfId="52954" xr:uid="{00000000-0005-0000-0000-000004E20000}"/>
    <cellStyle name="Título 4 12 2" xfId="52955" xr:uid="{00000000-0005-0000-0000-000005E20000}"/>
    <cellStyle name="Título 4 12 2 2" xfId="52956" xr:uid="{00000000-0005-0000-0000-000006E20000}"/>
    <cellStyle name="Título 4 12 3" xfId="52957" xr:uid="{00000000-0005-0000-0000-000007E20000}"/>
    <cellStyle name="Título 4 13" xfId="52958" xr:uid="{00000000-0005-0000-0000-000008E20000}"/>
    <cellStyle name="Título 4 13 2" xfId="52959" xr:uid="{00000000-0005-0000-0000-000009E20000}"/>
    <cellStyle name="Título 4 13 2 2" xfId="52960" xr:uid="{00000000-0005-0000-0000-00000AE20000}"/>
    <cellStyle name="Título 4 13 3" xfId="52961" xr:uid="{00000000-0005-0000-0000-00000BE20000}"/>
    <cellStyle name="Título 4 14" xfId="52962" xr:uid="{00000000-0005-0000-0000-00000CE20000}"/>
    <cellStyle name="Título 4 14 2" xfId="52963" xr:uid="{00000000-0005-0000-0000-00000DE20000}"/>
    <cellStyle name="Título 4 14 2 2" xfId="52964" xr:uid="{00000000-0005-0000-0000-00000EE20000}"/>
    <cellStyle name="Título 4 14 3" xfId="52965" xr:uid="{00000000-0005-0000-0000-00000FE20000}"/>
    <cellStyle name="Título 4 15" xfId="52966" xr:uid="{00000000-0005-0000-0000-000010E20000}"/>
    <cellStyle name="Título 4 15 2" xfId="52967" xr:uid="{00000000-0005-0000-0000-000011E20000}"/>
    <cellStyle name="Título 4 15 2 2" xfId="52968" xr:uid="{00000000-0005-0000-0000-000012E20000}"/>
    <cellStyle name="Título 4 15 3" xfId="52969" xr:uid="{00000000-0005-0000-0000-000013E20000}"/>
    <cellStyle name="Título 4 16" xfId="52970" xr:uid="{00000000-0005-0000-0000-000014E20000}"/>
    <cellStyle name="Título 4 16 2" xfId="52971" xr:uid="{00000000-0005-0000-0000-000015E20000}"/>
    <cellStyle name="Título 4 16 2 2" xfId="52972" xr:uid="{00000000-0005-0000-0000-000016E20000}"/>
    <cellStyle name="Título 4 16 3" xfId="52973" xr:uid="{00000000-0005-0000-0000-000017E20000}"/>
    <cellStyle name="Título 4 17" xfId="52974" xr:uid="{00000000-0005-0000-0000-000018E20000}"/>
    <cellStyle name="Título 4 17 2" xfId="52975" xr:uid="{00000000-0005-0000-0000-000019E20000}"/>
    <cellStyle name="Título 4 17 2 2" xfId="52976" xr:uid="{00000000-0005-0000-0000-00001AE20000}"/>
    <cellStyle name="Título 4 17 3" xfId="52977" xr:uid="{00000000-0005-0000-0000-00001BE20000}"/>
    <cellStyle name="Título 4 18" xfId="52978" xr:uid="{00000000-0005-0000-0000-00001CE20000}"/>
    <cellStyle name="Título 4 18 2" xfId="52979" xr:uid="{00000000-0005-0000-0000-00001DE20000}"/>
    <cellStyle name="Título 4 18 2 2" xfId="52980" xr:uid="{00000000-0005-0000-0000-00001EE20000}"/>
    <cellStyle name="Título 4 18 3" xfId="52981" xr:uid="{00000000-0005-0000-0000-00001FE20000}"/>
    <cellStyle name="Título 4 19" xfId="52982" xr:uid="{00000000-0005-0000-0000-000020E20000}"/>
    <cellStyle name="Título 4 19 2" xfId="52983" xr:uid="{00000000-0005-0000-0000-000021E20000}"/>
    <cellStyle name="Título 4 19 2 2" xfId="52984" xr:uid="{00000000-0005-0000-0000-000022E20000}"/>
    <cellStyle name="Título 4 19 3" xfId="52985" xr:uid="{00000000-0005-0000-0000-000023E20000}"/>
    <cellStyle name="Título 4 2" xfId="52986" xr:uid="{00000000-0005-0000-0000-000024E20000}"/>
    <cellStyle name="Título 4 2 2" xfId="52987" xr:uid="{00000000-0005-0000-0000-000025E20000}"/>
    <cellStyle name="Título 4 2 2 2" xfId="52988" xr:uid="{00000000-0005-0000-0000-000026E20000}"/>
    <cellStyle name="Título 4 2 3" xfId="52989" xr:uid="{00000000-0005-0000-0000-000027E20000}"/>
    <cellStyle name="Título 4 20" xfId="52990" xr:uid="{00000000-0005-0000-0000-000028E20000}"/>
    <cellStyle name="Título 4 20 2" xfId="52991" xr:uid="{00000000-0005-0000-0000-000029E20000}"/>
    <cellStyle name="Título 4 20 2 2" xfId="52992" xr:uid="{00000000-0005-0000-0000-00002AE20000}"/>
    <cellStyle name="Título 4 20 3" xfId="52993" xr:uid="{00000000-0005-0000-0000-00002BE20000}"/>
    <cellStyle name="Título 4 21" xfId="52994" xr:uid="{00000000-0005-0000-0000-00002CE20000}"/>
    <cellStyle name="Título 4 21 2" xfId="52995" xr:uid="{00000000-0005-0000-0000-00002DE20000}"/>
    <cellStyle name="Título 4 21 2 2" xfId="52996" xr:uid="{00000000-0005-0000-0000-00002EE20000}"/>
    <cellStyle name="Título 4 21 3" xfId="52997" xr:uid="{00000000-0005-0000-0000-00002FE20000}"/>
    <cellStyle name="Título 4 22" xfId="52998" xr:uid="{00000000-0005-0000-0000-000030E20000}"/>
    <cellStyle name="Título 4 22 2" xfId="52999" xr:uid="{00000000-0005-0000-0000-000031E20000}"/>
    <cellStyle name="Título 4 22 2 2" xfId="53000" xr:uid="{00000000-0005-0000-0000-000032E20000}"/>
    <cellStyle name="Título 4 22 3" xfId="53001" xr:uid="{00000000-0005-0000-0000-000033E20000}"/>
    <cellStyle name="Título 4 23" xfId="53002" xr:uid="{00000000-0005-0000-0000-000034E20000}"/>
    <cellStyle name="Título 4 23 2" xfId="53003" xr:uid="{00000000-0005-0000-0000-000035E20000}"/>
    <cellStyle name="Título 4 23 2 2" xfId="53004" xr:uid="{00000000-0005-0000-0000-000036E20000}"/>
    <cellStyle name="Título 4 23 3" xfId="53005" xr:uid="{00000000-0005-0000-0000-000037E20000}"/>
    <cellStyle name="Título 4 24" xfId="53006" xr:uid="{00000000-0005-0000-0000-000038E20000}"/>
    <cellStyle name="Título 4 24 2" xfId="53007" xr:uid="{00000000-0005-0000-0000-000039E20000}"/>
    <cellStyle name="Título 4 24 2 2" xfId="53008" xr:uid="{00000000-0005-0000-0000-00003AE20000}"/>
    <cellStyle name="Título 4 24 3" xfId="53009" xr:uid="{00000000-0005-0000-0000-00003BE20000}"/>
    <cellStyle name="Título 4 25" xfId="53010" xr:uid="{00000000-0005-0000-0000-00003CE20000}"/>
    <cellStyle name="Título 4 25 2" xfId="53011" xr:uid="{00000000-0005-0000-0000-00003DE20000}"/>
    <cellStyle name="Título 4 25 2 2" xfId="53012" xr:uid="{00000000-0005-0000-0000-00003EE20000}"/>
    <cellStyle name="Título 4 25 3" xfId="53013" xr:uid="{00000000-0005-0000-0000-00003FE20000}"/>
    <cellStyle name="Título 4 26" xfId="53014" xr:uid="{00000000-0005-0000-0000-000040E20000}"/>
    <cellStyle name="Título 4 26 2" xfId="53015" xr:uid="{00000000-0005-0000-0000-000041E20000}"/>
    <cellStyle name="Título 4 26 2 2" xfId="53016" xr:uid="{00000000-0005-0000-0000-000042E20000}"/>
    <cellStyle name="Título 4 26 3" xfId="53017" xr:uid="{00000000-0005-0000-0000-000043E20000}"/>
    <cellStyle name="Título 4 27" xfId="53018" xr:uid="{00000000-0005-0000-0000-000044E20000}"/>
    <cellStyle name="Título 4 27 2" xfId="53019" xr:uid="{00000000-0005-0000-0000-000045E20000}"/>
    <cellStyle name="Título 4 27 2 2" xfId="53020" xr:uid="{00000000-0005-0000-0000-000046E20000}"/>
    <cellStyle name="Título 4 27 3" xfId="53021" xr:uid="{00000000-0005-0000-0000-000047E20000}"/>
    <cellStyle name="Título 4 28" xfId="53022" xr:uid="{00000000-0005-0000-0000-000048E20000}"/>
    <cellStyle name="Título 4 28 2" xfId="53023" xr:uid="{00000000-0005-0000-0000-000049E20000}"/>
    <cellStyle name="Título 4 28 2 2" xfId="53024" xr:uid="{00000000-0005-0000-0000-00004AE20000}"/>
    <cellStyle name="Título 4 28 3" xfId="53025" xr:uid="{00000000-0005-0000-0000-00004BE20000}"/>
    <cellStyle name="Título 4 29" xfId="53026" xr:uid="{00000000-0005-0000-0000-00004CE20000}"/>
    <cellStyle name="Título 4 29 2" xfId="53027" xr:uid="{00000000-0005-0000-0000-00004DE20000}"/>
    <cellStyle name="Título 4 29 2 2" xfId="53028" xr:uid="{00000000-0005-0000-0000-00004EE20000}"/>
    <cellStyle name="Título 4 29 3" xfId="53029" xr:uid="{00000000-0005-0000-0000-00004FE20000}"/>
    <cellStyle name="Título 4 3" xfId="53030" xr:uid="{00000000-0005-0000-0000-000050E20000}"/>
    <cellStyle name="Título 4 3 2" xfId="53031" xr:uid="{00000000-0005-0000-0000-000051E20000}"/>
    <cellStyle name="Título 4 3 2 2" xfId="53032" xr:uid="{00000000-0005-0000-0000-000052E20000}"/>
    <cellStyle name="Título 4 3 3" xfId="53033" xr:uid="{00000000-0005-0000-0000-000053E20000}"/>
    <cellStyle name="Título 4 30" xfId="53034" xr:uid="{00000000-0005-0000-0000-000054E20000}"/>
    <cellStyle name="Título 4 30 2" xfId="53035" xr:uid="{00000000-0005-0000-0000-000055E20000}"/>
    <cellStyle name="Título 4 30 2 2" xfId="53036" xr:uid="{00000000-0005-0000-0000-000056E20000}"/>
    <cellStyle name="Título 4 30 3" xfId="53037" xr:uid="{00000000-0005-0000-0000-000057E20000}"/>
    <cellStyle name="Título 4 31" xfId="53038" xr:uid="{00000000-0005-0000-0000-000058E20000}"/>
    <cellStyle name="Título 4 31 2" xfId="53039" xr:uid="{00000000-0005-0000-0000-000059E20000}"/>
    <cellStyle name="Título 4 31 2 2" xfId="53040" xr:uid="{00000000-0005-0000-0000-00005AE20000}"/>
    <cellStyle name="Título 4 31 3" xfId="53041" xr:uid="{00000000-0005-0000-0000-00005BE20000}"/>
    <cellStyle name="Título 4 32" xfId="53042" xr:uid="{00000000-0005-0000-0000-00005CE20000}"/>
    <cellStyle name="Título 4 32 2" xfId="53043" xr:uid="{00000000-0005-0000-0000-00005DE20000}"/>
    <cellStyle name="Título 4 32 2 2" xfId="53044" xr:uid="{00000000-0005-0000-0000-00005EE20000}"/>
    <cellStyle name="Título 4 32 3" xfId="53045" xr:uid="{00000000-0005-0000-0000-00005FE20000}"/>
    <cellStyle name="Título 4 33" xfId="53046" xr:uid="{00000000-0005-0000-0000-000060E20000}"/>
    <cellStyle name="Título 4 33 2" xfId="53047" xr:uid="{00000000-0005-0000-0000-000061E20000}"/>
    <cellStyle name="Título 4 33 2 2" xfId="53048" xr:uid="{00000000-0005-0000-0000-000062E20000}"/>
    <cellStyle name="Título 4 33 3" xfId="53049" xr:uid="{00000000-0005-0000-0000-000063E20000}"/>
    <cellStyle name="Título 4 34" xfId="53050" xr:uid="{00000000-0005-0000-0000-000064E20000}"/>
    <cellStyle name="Título 4 34 2" xfId="53051" xr:uid="{00000000-0005-0000-0000-000065E20000}"/>
    <cellStyle name="Título 4 34 2 2" xfId="53052" xr:uid="{00000000-0005-0000-0000-000066E20000}"/>
    <cellStyle name="Título 4 34 3" xfId="53053" xr:uid="{00000000-0005-0000-0000-000067E20000}"/>
    <cellStyle name="Título 4 35" xfId="53054" xr:uid="{00000000-0005-0000-0000-000068E20000}"/>
    <cellStyle name="Título 4 35 2" xfId="53055" xr:uid="{00000000-0005-0000-0000-000069E20000}"/>
    <cellStyle name="Título 4 35 2 2" xfId="53056" xr:uid="{00000000-0005-0000-0000-00006AE20000}"/>
    <cellStyle name="Título 4 35 3" xfId="53057" xr:uid="{00000000-0005-0000-0000-00006BE20000}"/>
    <cellStyle name="Título 4 36" xfId="53058" xr:uid="{00000000-0005-0000-0000-00006CE20000}"/>
    <cellStyle name="Título 4 36 2" xfId="53059" xr:uid="{00000000-0005-0000-0000-00006DE20000}"/>
    <cellStyle name="Título 4 36 2 2" xfId="53060" xr:uid="{00000000-0005-0000-0000-00006EE20000}"/>
    <cellStyle name="Título 4 36 3" xfId="53061" xr:uid="{00000000-0005-0000-0000-00006FE20000}"/>
    <cellStyle name="Título 4 37" xfId="53062" xr:uid="{00000000-0005-0000-0000-000070E20000}"/>
    <cellStyle name="Título 4 37 2" xfId="53063" xr:uid="{00000000-0005-0000-0000-000071E20000}"/>
    <cellStyle name="Título 4 37 2 2" xfId="53064" xr:uid="{00000000-0005-0000-0000-000072E20000}"/>
    <cellStyle name="Título 4 37 3" xfId="53065" xr:uid="{00000000-0005-0000-0000-000073E20000}"/>
    <cellStyle name="Título 4 38" xfId="53066" xr:uid="{00000000-0005-0000-0000-000074E20000}"/>
    <cellStyle name="Título 4 38 2" xfId="53067" xr:uid="{00000000-0005-0000-0000-000075E20000}"/>
    <cellStyle name="Título 4 38 2 2" xfId="53068" xr:uid="{00000000-0005-0000-0000-000076E20000}"/>
    <cellStyle name="Título 4 38 3" xfId="53069" xr:uid="{00000000-0005-0000-0000-000077E20000}"/>
    <cellStyle name="Título 4 39" xfId="53070" xr:uid="{00000000-0005-0000-0000-000078E20000}"/>
    <cellStyle name="Título 4 39 2" xfId="53071" xr:uid="{00000000-0005-0000-0000-000079E20000}"/>
    <cellStyle name="Título 4 39 2 2" xfId="53072" xr:uid="{00000000-0005-0000-0000-00007AE20000}"/>
    <cellStyle name="Título 4 39 3" xfId="53073" xr:uid="{00000000-0005-0000-0000-00007BE20000}"/>
    <cellStyle name="Título 4 4" xfId="53074" xr:uid="{00000000-0005-0000-0000-00007CE20000}"/>
    <cellStyle name="Título 4 4 2" xfId="53075" xr:uid="{00000000-0005-0000-0000-00007DE20000}"/>
    <cellStyle name="Título 4 4 2 2" xfId="53076" xr:uid="{00000000-0005-0000-0000-00007EE20000}"/>
    <cellStyle name="Título 4 4 2 2 2" xfId="53077" xr:uid="{00000000-0005-0000-0000-00007FE20000}"/>
    <cellStyle name="Título 4 4 2 3" xfId="53078" xr:uid="{00000000-0005-0000-0000-000080E20000}"/>
    <cellStyle name="Título 4 4 3" xfId="53079" xr:uid="{00000000-0005-0000-0000-000081E20000}"/>
    <cellStyle name="Título 4 4 3 2" xfId="53080" xr:uid="{00000000-0005-0000-0000-000082E20000}"/>
    <cellStyle name="Título 4 4 3 2 2" xfId="53081" xr:uid="{00000000-0005-0000-0000-000083E20000}"/>
    <cellStyle name="Título 4 4 4" xfId="53082" xr:uid="{00000000-0005-0000-0000-000084E20000}"/>
    <cellStyle name="Título 4 4 4 2" xfId="53083" xr:uid="{00000000-0005-0000-0000-000085E20000}"/>
    <cellStyle name="Título 4 4 5" xfId="53084" xr:uid="{00000000-0005-0000-0000-000086E20000}"/>
    <cellStyle name="Título 4 40" xfId="53085" xr:uid="{00000000-0005-0000-0000-000087E20000}"/>
    <cellStyle name="Título 4 40 2" xfId="53086" xr:uid="{00000000-0005-0000-0000-000088E20000}"/>
    <cellStyle name="Título 4 40 2 2" xfId="53087" xr:uid="{00000000-0005-0000-0000-000089E20000}"/>
    <cellStyle name="Título 4 40 3" xfId="53088" xr:uid="{00000000-0005-0000-0000-00008AE20000}"/>
    <cellStyle name="Título 4 41" xfId="53089" xr:uid="{00000000-0005-0000-0000-00008BE20000}"/>
    <cellStyle name="Título 4 41 2" xfId="53090" xr:uid="{00000000-0005-0000-0000-00008CE20000}"/>
    <cellStyle name="Título 4 41 2 2" xfId="53091" xr:uid="{00000000-0005-0000-0000-00008DE20000}"/>
    <cellStyle name="Título 4 41 3" xfId="53092" xr:uid="{00000000-0005-0000-0000-00008EE20000}"/>
    <cellStyle name="Título 4 42" xfId="53093" xr:uid="{00000000-0005-0000-0000-00008FE20000}"/>
    <cellStyle name="Título 4 42 2" xfId="53094" xr:uid="{00000000-0005-0000-0000-000090E20000}"/>
    <cellStyle name="Título 4 42 2 2" xfId="53095" xr:uid="{00000000-0005-0000-0000-000091E20000}"/>
    <cellStyle name="Título 4 42 3" xfId="53096" xr:uid="{00000000-0005-0000-0000-000092E20000}"/>
    <cellStyle name="Título 4 43" xfId="53097" xr:uid="{00000000-0005-0000-0000-000093E20000}"/>
    <cellStyle name="Título 4 43 2" xfId="53098" xr:uid="{00000000-0005-0000-0000-000094E20000}"/>
    <cellStyle name="Título 4 43 2 2" xfId="53099" xr:uid="{00000000-0005-0000-0000-000095E20000}"/>
    <cellStyle name="Título 4 43 3" xfId="53100" xr:uid="{00000000-0005-0000-0000-000096E20000}"/>
    <cellStyle name="Título 4 44" xfId="53101" xr:uid="{00000000-0005-0000-0000-000097E20000}"/>
    <cellStyle name="Título 4 44 2" xfId="53102" xr:uid="{00000000-0005-0000-0000-000098E20000}"/>
    <cellStyle name="Título 4 44 2 2" xfId="53103" xr:uid="{00000000-0005-0000-0000-000099E20000}"/>
    <cellStyle name="Título 4 44 3" xfId="53104" xr:uid="{00000000-0005-0000-0000-00009AE20000}"/>
    <cellStyle name="Título 4 45" xfId="53105" xr:uid="{00000000-0005-0000-0000-00009BE20000}"/>
    <cellStyle name="Título 4 45 2" xfId="53106" xr:uid="{00000000-0005-0000-0000-00009CE20000}"/>
    <cellStyle name="Título 4 45 2 2" xfId="53107" xr:uid="{00000000-0005-0000-0000-00009DE20000}"/>
    <cellStyle name="Título 4 45 3" xfId="53108" xr:uid="{00000000-0005-0000-0000-00009EE20000}"/>
    <cellStyle name="Título 4 46" xfId="53109" xr:uid="{00000000-0005-0000-0000-00009FE20000}"/>
    <cellStyle name="Título 4 46 2" xfId="53110" xr:uid="{00000000-0005-0000-0000-0000A0E20000}"/>
    <cellStyle name="Título 4 46 2 2" xfId="53111" xr:uid="{00000000-0005-0000-0000-0000A1E20000}"/>
    <cellStyle name="Título 4 46 3" xfId="53112" xr:uid="{00000000-0005-0000-0000-0000A2E20000}"/>
    <cellStyle name="Título 4 47" xfId="53113" xr:uid="{00000000-0005-0000-0000-0000A3E20000}"/>
    <cellStyle name="Título 4 47 2" xfId="53114" xr:uid="{00000000-0005-0000-0000-0000A4E20000}"/>
    <cellStyle name="Título 4 47 2 2" xfId="53115" xr:uid="{00000000-0005-0000-0000-0000A5E20000}"/>
    <cellStyle name="Título 4 47 3" xfId="53116" xr:uid="{00000000-0005-0000-0000-0000A6E20000}"/>
    <cellStyle name="Título 4 48" xfId="53117" xr:uid="{00000000-0005-0000-0000-0000A7E20000}"/>
    <cellStyle name="Título 4 48 2" xfId="53118" xr:uid="{00000000-0005-0000-0000-0000A8E20000}"/>
    <cellStyle name="Título 4 48 2 2" xfId="53119" xr:uid="{00000000-0005-0000-0000-0000A9E20000}"/>
    <cellStyle name="Título 4 48 3" xfId="53120" xr:uid="{00000000-0005-0000-0000-0000AAE20000}"/>
    <cellStyle name="Título 4 49" xfId="53121" xr:uid="{00000000-0005-0000-0000-0000ABE20000}"/>
    <cellStyle name="Título 4 49 2" xfId="53122" xr:uid="{00000000-0005-0000-0000-0000ACE20000}"/>
    <cellStyle name="Título 4 49 2 2" xfId="53123" xr:uid="{00000000-0005-0000-0000-0000ADE20000}"/>
    <cellStyle name="Título 4 49 3" xfId="53124" xr:uid="{00000000-0005-0000-0000-0000AEE20000}"/>
    <cellStyle name="Título 4 5" xfId="53125" xr:uid="{00000000-0005-0000-0000-0000AFE20000}"/>
    <cellStyle name="Título 4 5 2" xfId="53126" xr:uid="{00000000-0005-0000-0000-0000B0E20000}"/>
    <cellStyle name="Título 4 5 2 2" xfId="53127" xr:uid="{00000000-0005-0000-0000-0000B1E20000}"/>
    <cellStyle name="Título 4 5 2 2 2" xfId="53128" xr:uid="{00000000-0005-0000-0000-0000B2E20000}"/>
    <cellStyle name="Título 4 5 3" xfId="53129" xr:uid="{00000000-0005-0000-0000-0000B3E20000}"/>
    <cellStyle name="Título 4 5 3 2" xfId="53130" xr:uid="{00000000-0005-0000-0000-0000B4E20000}"/>
    <cellStyle name="Título 4 5 3 2 2" xfId="53131" xr:uid="{00000000-0005-0000-0000-0000B5E20000}"/>
    <cellStyle name="Título 4 5 4" xfId="53132" xr:uid="{00000000-0005-0000-0000-0000B6E20000}"/>
    <cellStyle name="Título 4 5 4 2" xfId="53133" xr:uid="{00000000-0005-0000-0000-0000B7E20000}"/>
    <cellStyle name="Título 4 5 5" xfId="53134" xr:uid="{00000000-0005-0000-0000-0000B8E20000}"/>
    <cellStyle name="Título 4 50" xfId="53135" xr:uid="{00000000-0005-0000-0000-0000B9E20000}"/>
    <cellStyle name="Título 4 50 2" xfId="53136" xr:uid="{00000000-0005-0000-0000-0000BAE20000}"/>
    <cellStyle name="Título 4 50 2 2" xfId="53137" xr:uid="{00000000-0005-0000-0000-0000BBE20000}"/>
    <cellStyle name="Título 4 50 3" xfId="53138" xr:uid="{00000000-0005-0000-0000-0000BCE20000}"/>
    <cellStyle name="Título 4 51" xfId="53139" xr:uid="{00000000-0005-0000-0000-0000BDE20000}"/>
    <cellStyle name="Título 4 51 2" xfId="53140" xr:uid="{00000000-0005-0000-0000-0000BEE20000}"/>
    <cellStyle name="Título 4 51 2 2" xfId="53141" xr:uid="{00000000-0005-0000-0000-0000BFE20000}"/>
    <cellStyle name="Título 4 51 3" xfId="53142" xr:uid="{00000000-0005-0000-0000-0000C0E20000}"/>
    <cellStyle name="Título 4 52" xfId="53143" xr:uid="{00000000-0005-0000-0000-0000C1E20000}"/>
    <cellStyle name="Título 4 52 2" xfId="53144" xr:uid="{00000000-0005-0000-0000-0000C2E20000}"/>
    <cellStyle name="Título 4 52 2 2" xfId="53145" xr:uid="{00000000-0005-0000-0000-0000C3E20000}"/>
    <cellStyle name="Título 4 52 3" xfId="53146" xr:uid="{00000000-0005-0000-0000-0000C4E20000}"/>
    <cellStyle name="Título 4 53" xfId="53147" xr:uid="{00000000-0005-0000-0000-0000C5E20000}"/>
    <cellStyle name="Título 4 53 2" xfId="53148" xr:uid="{00000000-0005-0000-0000-0000C6E20000}"/>
    <cellStyle name="Título 4 6" xfId="53149" xr:uid="{00000000-0005-0000-0000-0000C7E20000}"/>
    <cellStyle name="Título 4 6 2" xfId="53150" xr:uid="{00000000-0005-0000-0000-0000C8E20000}"/>
    <cellStyle name="Título 4 6 2 2" xfId="53151" xr:uid="{00000000-0005-0000-0000-0000C9E20000}"/>
    <cellStyle name="Título 4 6 3" xfId="53152" xr:uid="{00000000-0005-0000-0000-0000CAE20000}"/>
    <cellStyle name="Título 4 7" xfId="53153" xr:uid="{00000000-0005-0000-0000-0000CBE20000}"/>
    <cellStyle name="Título 4 7 2" xfId="53154" xr:uid="{00000000-0005-0000-0000-0000CCE20000}"/>
    <cellStyle name="Título 4 7 2 2" xfId="53155" xr:uid="{00000000-0005-0000-0000-0000CDE20000}"/>
    <cellStyle name="Título 4 7 3" xfId="53156" xr:uid="{00000000-0005-0000-0000-0000CEE20000}"/>
    <cellStyle name="Título 4 8" xfId="53157" xr:uid="{00000000-0005-0000-0000-0000CFE20000}"/>
    <cellStyle name="Título 4 8 2" xfId="53158" xr:uid="{00000000-0005-0000-0000-0000D0E20000}"/>
    <cellStyle name="Título 4 8 2 2" xfId="53159" xr:uid="{00000000-0005-0000-0000-0000D1E20000}"/>
    <cellStyle name="Título 4 8 3" xfId="53160" xr:uid="{00000000-0005-0000-0000-0000D2E20000}"/>
    <cellStyle name="Título 4 9" xfId="53161" xr:uid="{00000000-0005-0000-0000-0000D3E20000}"/>
    <cellStyle name="Título 4 9 2" xfId="53162" xr:uid="{00000000-0005-0000-0000-0000D4E20000}"/>
    <cellStyle name="Título 4 9 2 2" xfId="53163" xr:uid="{00000000-0005-0000-0000-0000D5E20000}"/>
    <cellStyle name="Título 4 9 3" xfId="53164" xr:uid="{00000000-0005-0000-0000-0000D6E20000}"/>
    <cellStyle name="Título 40" xfId="53165" xr:uid="{00000000-0005-0000-0000-0000D7E20000}"/>
    <cellStyle name="Título 40 2" xfId="53166" xr:uid="{00000000-0005-0000-0000-0000D8E20000}"/>
    <cellStyle name="Título 40 2 2" xfId="53167" xr:uid="{00000000-0005-0000-0000-0000D9E20000}"/>
    <cellStyle name="Título 40 3" xfId="53168" xr:uid="{00000000-0005-0000-0000-0000DAE20000}"/>
    <cellStyle name="Título 41" xfId="53169" xr:uid="{00000000-0005-0000-0000-0000DBE20000}"/>
    <cellStyle name="Título 41 2" xfId="53170" xr:uid="{00000000-0005-0000-0000-0000DCE20000}"/>
    <cellStyle name="Título 41 2 2" xfId="53171" xr:uid="{00000000-0005-0000-0000-0000DDE20000}"/>
    <cellStyle name="Título 41 3" xfId="53172" xr:uid="{00000000-0005-0000-0000-0000DEE20000}"/>
    <cellStyle name="Título 42" xfId="53173" xr:uid="{00000000-0005-0000-0000-0000DFE20000}"/>
    <cellStyle name="Título 42 2" xfId="53174" xr:uid="{00000000-0005-0000-0000-0000E0E20000}"/>
    <cellStyle name="Título 42 2 2" xfId="53175" xr:uid="{00000000-0005-0000-0000-0000E1E20000}"/>
    <cellStyle name="Título 42 3" xfId="53176" xr:uid="{00000000-0005-0000-0000-0000E2E20000}"/>
    <cellStyle name="Título 43" xfId="53177" xr:uid="{00000000-0005-0000-0000-0000E3E20000}"/>
    <cellStyle name="Título 43 2" xfId="53178" xr:uid="{00000000-0005-0000-0000-0000E4E20000}"/>
    <cellStyle name="Título 43 2 2" xfId="53179" xr:uid="{00000000-0005-0000-0000-0000E5E20000}"/>
    <cellStyle name="Título 43 3" xfId="53180" xr:uid="{00000000-0005-0000-0000-0000E6E20000}"/>
    <cellStyle name="Título 44" xfId="53181" xr:uid="{00000000-0005-0000-0000-0000E7E20000}"/>
    <cellStyle name="Título 44 2" xfId="53182" xr:uid="{00000000-0005-0000-0000-0000E8E20000}"/>
    <cellStyle name="Título 44 2 2" xfId="53183" xr:uid="{00000000-0005-0000-0000-0000E9E20000}"/>
    <cellStyle name="Título 44 3" xfId="53184" xr:uid="{00000000-0005-0000-0000-0000EAE20000}"/>
    <cellStyle name="Título 45" xfId="53185" xr:uid="{00000000-0005-0000-0000-0000EBE20000}"/>
    <cellStyle name="Título 45 2" xfId="53186" xr:uid="{00000000-0005-0000-0000-0000ECE20000}"/>
    <cellStyle name="Título 45 2 2" xfId="53187" xr:uid="{00000000-0005-0000-0000-0000EDE20000}"/>
    <cellStyle name="Título 45 3" xfId="53188" xr:uid="{00000000-0005-0000-0000-0000EEE20000}"/>
    <cellStyle name="Título 46" xfId="53189" xr:uid="{00000000-0005-0000-0000-0000EFE20000}"/>
    <cellStyle name="Título 46 2" xfId="53190" xr:uid="{00000000-0005-0000-0000-0000F0E20000}"/>
    <cellStyle name="Título 46 2 2" xfId="53191" xr:uid="{00000000-0005-0000-0000-0000F1E20000}"/>
    <cellStyle name="Título 46 3" xfId="53192" xr:uid="{00000000-0005-0000-0000-0000F2E20000}"/>
    <cellStyle name="Título 47" xfId="53193" xr:uid="{00000000-0005-0000-0000-0000F3E20000}"/>
    <cellStyle name="Título 47 2" xfId="53194" xr:uid="{00000000-0005-0000-0000-0000F4E20000}"/>
    <cellStyle name="Título 47 2 2" xfId="53195" xr:uid="{00000000-0005-0000-0000-0000F5E20000}"/>
    <cellStyle name="Título 47 3" xfId="53196" xr:uid="{00000000-0005-0000-0000-0000F6E20000}"/>
    <cellStyle name="Título 48" xfId="53197" xr:uid="{00000000-0005-0000-0000-0000F7E20000}"/>
    <cellStyle name="Título 48 2" xfId="53198" xr:uid="{00000000-0005-0000-0000-0000F8E20000}"/>
    <cellStyle name="Título 48 2 2" xfId="53199" xr:uid="{00000000-0005-0000-0000-0000F9E20000}"/>
    <cellStyle name="Título 48 3" xfId="53200" xr:uid="{00000000-0005-0000-0000-0000FAE20000}"/>
    <cellStyle name="Título 49" xfId="53201" xr:uid="{00000000-0005-0000-0000-0000FBE20000}"/>
    <cellStyle name="Título 49 2" xfId="53202" xr:uid="{00000000-0005-0000-0000-0000FCE20000}"/>
    <cellStyle name="Título 49 2 2" xfId="53203" xr:uid="{00000000-0005-0000-0000-0000FDE20000}"/>
    <cellStyle name="Título 49 3" xfId="53204" xr:uid="{00000000-0005-0000-0000-0000FEE20000}"/>
    <cellStyle name="Titulo 5" xfId="53205" xr:uid="{00000000-0005-0000-0000-0000FFE20000}"/>
    <cellStyle name="Título 5" xfId="53206" xr:uid="{00000000-0005-0000-0000-000000E30000}"/>
    <cellStyle name="Título 5 2" xfId="53207" xr:uid="{00000000-0005-0000-0000-000001E30000}"/>
    <cellStyle name="Título 5 3" xfId="53208" xr:uid="{00000000-0005-0000-0000-000002E30000}"/>
    <cellStyle name="Título 5 4" xfId="53209" xr:uid="{00000000-0005-0000-0000-000003E30000}"/>
    <cellStyle name="Título 5 5" xfId="53210" xr:uid="{00000000-0005-0000-0000-000004E30000}"/>
    <cellStyle name="Título 5 5 2" xfId="53211" xr:uid="{00000000-0005-0000-0000-000005E30000}"/>
    <cellStyle name="Título 5 5 2 2" xfId="53212" xr:uid="{00000000-0005-0000-0000-000006E30000}"/>
    <cellStyle name="Título 5 6" xfId="53213" xr:uid="{00000000-0005-0000-0000-000007E30000}"/>
    <cellStyle name="Título 5 6 2" xfId="53214" xr:uid="{00000000-0005-0000-0000-000008E30000}"/>
    <cellStyle name="Título 5 7" xfId="53215" xr:uid="{00000000-0005-0000-0000-000009E30000}"/>
    <cellStyle name="Título 50" xfId="53216" xr:uid="{00000000-0005-0000-0000-00000AE30000}"/>
    <cellStyle name="Título 50 2" xfId="53217" xr:uid="{00000000-0005-0000-0000-00000BE30000}"/>
    <cellStyle name="Título 50 2 2" xfId="53218" xr:uid="{00000000-0005-0000-0000-00000CE30000}"/>
    <cellStyle name="Título 50 3" xfId="53219" xr:uid="{00000000-0005-0000-0000-00000DE30000}"/>
    <cellStyle name="Título 51" xfId="53220" xr:uid="{00000000-0005-0000-0000-00000EE30000}"/>
    <cellStyle name="Título 51 2" xfId="53221" xr:uid="{00000000-0005-0000-0000-00000FE30000}"/>
    <cellStyle name="Título 51 2 2" xfId="53222" xr:uid="{00000000-0005-0000-0000-000010E30000}"/>
    <cellStyle name="Título 51 3" xfId="53223" xr:uid="{00000000-0005-0000-0000-000011E30000}"/>
    <cellStyle name="Título 52" xfId="53224" xr:uid="{00000000-0005-0000-0000-000012E30000}"/>
    <cellStyle name="Título 52 2" xfId="53225" xr:uid="{00000000-0005-0000-0000-000013E30000}"/>
    <cellStyle name="Título 52 2 2" xfId="53226" xr:uid="{00000000-0005-0000-0000-000014E30000}"/>
    <cellStyle name="Título 52 3" xfId="53227" xr:uid="{00000000-0005-0000-0000-000015E30000}"/>
    <cellStyle name="Título 53" xfId="53228" xr:uid="{00000000-0005-0000-0000-000016E30000}"/>
    <cellStyle name="Título 53 2" xfId="53229" xr:uid="{00000000-0005-0000-0000-000017E30000}"/>
    <cellStyle name="Título 53 2 2" xfId="53230" xr:uid="{00000000-0005-0000-0000-000018E30000}"/>
    <cellStyle name="Título 53 3" xfId="53231" xr:uid="{00000000-0005-0000-0000-000019E30000}"/>
    <cellStyle name="Título 54" xfId="53232" xr:uid="{00000000-0005-0000-0000-00001AE30000}"/>
    <cellStyle name="Título 54 2" xfId="53233" xr:uid="{00000000-0005-0000-0000-00001BE30000}"/>
    <cellStyle name="Título 54 2 2" xfId="53234" xr:uid="{00000000-0005-0000-0000-00001CE30000}"/>
    <cellStyle name="Título 54 3" xfId="53235" xr:uid="{00000000-0005-0000-0000-00001DE30000}"/>
    <cellStyle name="Título 55" xfId="53236" xr:uid="{00000000-0005-0000-0000-00001EE30000}"/>
    <cellStyle name="Título 55 2" xfId="53237" xr:uid="{00000000-0005-0000-0000-00001FE30000}"/>
    <cellStyle name="Título 55 2 2" xfId="53238" xr:uid="{00000000-0005-0000-0000-000020E30000}"/>
    <cellStyle name="Título 55 3" xfId="53239" xr:uid="{00000000-0005-0000-0000-000021E30000}"/>
    <cellStyle name="Título 56" xfId="53240" xr:uid="{00000000-0005-0000-0000-000022E30000}"/>
    <cellStyle name="Título 56 2" xfId="53241" xr:uid="{00000000-0005-0000-0000-000023E30000}"/>
    <cellStyle name="Título 56 2 2" xfId="53242" xr:uid="{00000000-0005-0000-0000-000024E30000}"/>
    <cellStyle name="Título 56 3" xfId="53243" xr:uid="{00000000-0005-0000-0000-000025E30000}"/>
    <cellStyle name="Título 57" xfId="53244" xr:uid="{00000000-0005-0000-0000-000026E30000}"/>
    <cellStyle name="Título 57 2" xfId="53245" xr:uid="{00000000-0005-0000-0000-000027E30000}"/>
    <cellStyle name="Título 57 2 2" xfId="53246" xr:uid="{00000000-0005-0000-0000-000028E30000}"/>
    <cellStyle name="Título 57 3" xfId="53247" xr:uid="{00000000-0005-0000-0000-000029E30000}"/>
    <cellStyle name="Título 58" xfId="53248" xr:uid="{00000000-0005-0000-0000-00002AE30000}"/>
    <cellStyle name="Título 58 2" xfId="53249" xr:uid="{00000000-0005-0000-0000-00002BE30000}"/>
    <cellStyle name="Título 58 2 2" xfId="53250" xr:uid="{00000000-0005-0000-0000-00002CE30000}"/>
    <cellStyle name="Título 58 3" xfId="53251" xr:uid="{00000000-0005-0000-0000-00002DE30000}"/>
    <cellStyle name="Título 59" xfId="53252" xr:uid="{00000000-0005-0000-0000-00002EE30000}"/>
    <cellStyle name="Título 59 2" xfId="53253" xr:uid="{00000000-0005-0000-0000-00002FE30000}"/>
    <cellStyle name="Título 59 2 2" xfId="53254" xr:uid="{00000000-0005-0000-0000-000030E30000}"/>
    <cellStyle name="Título 59 3" xfId="53255" xr:uid="{00000000-0005-0000-0000-000031E30000}"/>
    <cellStyle name="Titulo 6" xfId="53256" xr:uid="{00000000-0005-0000-0000-000032E30000}"/>
    <cellStyle name="Título 6" xfId="53257" xr:uid="{00000000-0005-0000-0000-000033E30000}"/>
    <cellStyle name="Título 60" xfId="53258" xr:uid="{00000000-0005-0000-0000-000034E30000}"/>
    <cellStyle name="Título 60 2" xfId="53259" xr:uid="{00000000-0005-0000-0000-000035E30000}"/>
    <cellStyle name="Título 60 2 2" xfId="53260" xr:uid="{00000000-0005-0000-0000-000036E30000}"/>
    <cellStyle name="Título 60 3" xfId="53261" xr:uid="{00000000-0005-0000-0000-000037E30000}"/>
    <cellStyle name="Título 61" xfId="53262" xr:uid="{00000000-0005-0000-0000-000038E30000}"/>
    <cellStyle name="Título 61 2" xfId="53263" xr:uid="{00000000-0005-0000-0000-000039E30000}"/>
    <cellStyle name="Título 61 2 2" xfId="53264" xr:uid="{00000000-0005-0000-0000-00003AE30000}"/>
    <cellStyle name="Título 61 3" xfId="53265" xr:uid="{00000000-0005-0000-0000-00003BE30000}"/>
    <cellStyle name="Título 62" xfId="53266" xr:uid="{00000000-0005-0000-0000-00003CE30000}"/>
    <cellStyle name="Título 62 2" xfId="53267" xr:uid="{00000000-0005-0000-0000-00003DE30000}"/>
    <cellStyle name="Título 62 2 2" xfId="53268" xr:uid="{00000000-0005-0000-0000-00003EE30000}"/>
    <cellStyle name="Título 62 3" xfId="53269" xr:uid="{00000000-0005-0000-0000-00003FE30000}"/>
    <cellStyle name="Título 63" xfId="53270" xr:uid="{00000000-0005-0000-0000-000040E30000}"/>
    <cellStyle name="Título 63 2" xfId="53271" xr:uid="{00000000-0005-0000-0000-000041E30000}"/>
    <cellStyle name="Título 63 2 2" xfId="53272" xr:uid="{00000000-0005-0000-0000-000042E30000}"/>
    <cellStyle name="Título 63 3" xfId="53273" xr:uid="{00000000-0005-0000-0000-000043E30000}"/>
    <cellStyle name="Título 64" xfId="53274" xr:uid="{00000000-0005-0000-0000-000044E30000}"/>
    <cellStyle name="Título 64 2" xfId="53275" xr:uid="{00000000-0005-0000-0000-000045E30000}"/>
    <cellStyle name="Título 64 2 2" xfId="53276" xr:uid="{00000000-0005-0000-0000-000046E30000}"/>
    <cellStyle name="Título 64 3" xfId="53277" xr:uid="{00000000-0005-0000-0000-000047E30000}"/>
    <cellStyle name="Título 65" xfId="53278" xr:uid="{00000000-0005-0000-0000-000048E30000}"/>
    <cellStyle name="Título 65 2" xfId="53279" xr:uid="{00000000-0005-0000-0000-000049E30000}"/>
    <cellStyle name="Título 65 2 2" xfId="53280" xr:uid="{00000000-0005-0000-0000-00004AE30000}"/>
    <cellStyle name="Título 65 3" xfId="53281" xr:uid="{00000000-0005-0000-0000-00004BE30000}"/>
    <cellStyle name="Título 66" xfId="53282" xr:uid="{00000000-0005-0000-0000-00004CE30000}"/>
    <cellStyle name="Título 66 2" xfId="53283" xr:uid="{00000000-0005-0000-0000-00004DE30000}"/>
    <cellStyle name="Título 66 2 2" xfId="53284" xr:uid="{00000000-0005-0000-0000-00004EE30000}"/>
    <cellStyle name="Título 66 3" xfId="53285" xr:uid="{00000000-0005-0000-0000-00004FE30000}"/>
    <cellStyle name="Título 67" xfId="53286" xr:uid="{00000000-0005-0000-0000-000050E30000}"/>
    <cellStyle name="Título 67 2" xfId="53287" xr:uid="{00000000-0005-0000-0000-000051E30000}"/>
    <cellStyle name="Título 67 2 2" xfId="53288" xr:uid="{00000000-0005-0000-0000-000052E30000}"/>
    <cellStyle name="Título 67 3" xfId="53289" xr:uid="{00000000-0005-0000-0000-000053E30000}"/>
    <cellStyle name="Título 68" xfId="53290" xr:uid="{00000000-0005-0000-0000-000054E30000}"/>
    <cellStyle name="Título 68 2" xfId="53291" xr:uid="{00000000-0005-0000-0000-000055E30000}"/>
    <cellStyle name="Título 68 2 2" xfId="53292" xr:uid="{00000000-0005-0000-0000-000056E30000}"/>
    <cellStyle name="Título 68 3" xfId="53293" xr:uid="{00000000-0005-0000-0000-000057E30000}"/>
    <cellStyle name="Título 69" xfId="53294" xr:uid="{00000000-0005-0000-0000-000058E30000}"/>
    <cellStyle name="Título 69 2" xfId="53295" xr:uid="{00000000-0005-0000-0000-000059E30000}"/>
    <cellStyle name="Título 69 2 2" xfId="53296" xr:uid="{00000000-0005-0000-0000-00005AE30000}"/>
    <cellStyle name="Título 69 3" xfId="53297" xr:uid="{00000000-0005-0000-0000-00005BE30000}"/>
    <cellStyle name="Titulo 7" xfId="53298" xr:uid="{00000000-0005-0000-0000-00005CE30000}"/>
    <cellStyle name="Título 7" xfId="53299" xr:uid="{00000000-0005-0000-0000-00005DE30000}"/>
    <cellStyle name="Título 70" xfId="53300" xr:uid="{00000000-0005-0000-0000-00005EE30000}"/>
    <cellStyle name="Título 70 2" xfId="53301" xr:uid="{00000000-0005-0000-0000-00005FE30000}"/>
    <cellStyle name="Título 70 2 2" xfId="53302" xr:uid="{00000000-0005-0000-0000-000060E30000}"/>
    <cellStyle name="Título 70 3" xfId="53303" xr:uid="{00000000-0005-0000-0000-000061E30000}"/>
    <cellStyle name="Título 71" xfId="53304" xr:uid="{00000000-0005-0000-0000-000062E30000}"/>
    <cellStyle name="Título 71 2" xfId="53305" xr:uid="{00000000-0005-0000-0000-000063E30000}"/>
    <cellStyle name="Título 71 2 2" xfId="53306" xr:uid="{00000000-0005-0000-0000-000064E30000}"/>
    <cellStyle name="Título 71 3" xfId="53307" xr:uid="{00000000-0005-0000-0000-000065E30000}"/>
    <cellStyle name="Título 72" xfId="53308" xr:uid="{00000000-0005-0000-0000-000066E30000}"/>
    <cellStyle name="Título 72 2" xfId="53309" xr:uid="{00000000-0005-0000-0000-000067E30000}"/>
    <cellStyle name="Título 72 2 2" xfId="53310" xr:uid="{00000000-0005-0000-0000-000068E30000}"/>
    <cellStyle name="Título 72 3" xfId="53311" xr:uid="{00000000-0005-0000-0000-000069E30000}"/>
    <cellStyle name="Título 73" xfId="53312" xr:uid="{00000000-0005-0000-0000-00006AE30000}"/>
    <cellStyle name="Título 73 2" xfId="53313" xr:uid="{00000000-0005-0000-0000-00006BE30000}"/>
    <cellStyle name="Título 73 2 2" xfId="53314" xr:uid="{00000000-0005-0000-0000-00006CE30000}"/>
    <cellStyle name="Título 73 3" xfId="53315" xr:uid="{00000000-0005-0000-0000-00006DE30000}"/>
    <cellStyle name="Título 74" xfId="53316" xr:uid="{00000000-0005-0000-0000-00006EE30000}"/>
    <cellStyle name="Título 74 2" xfId="53317" xr:uid="{00000000-0005-0000-0000-00006FE30000}"/>
    <cellStyle name="Título 74 2 2" xfId="53318" xr:uid="{00000000-0005-0000-0000-000070E30000}"/>
    <cellStyle name="Título 74 3" xfId="53319" xr:uid="{00000000-0005-0000-0000-000071E30000}"/>
    <cellStyle name="Título 75" xfId="53320" xr:uid="{00000000-0005-0000-0000-000072E30000}"/>
    <cellStyle name="Título 75 2" xfId="53321" xr:uid="{00000000-0005-0000-0000-000073E30000}"/>
    <cellStyle name="Título 75 2 2" xfId="53322" xr:uid="{00000000-0005-0000-0000-000074E30000}"/>
    <cellStyle name="Título 75 3" xfId="53323" xr:uid="{00000000-0005-0000-0000-000075E30000}"/>
    <cellStyle name="Título 76" xfId="53324" xr:uid="{00000000-0005-0000-0000-000076E30000}"/>
    <cellStyle name="Título 76 2" xfId="53325" xr:uid="{00000000-0005-0000-0000-000077E30000}"/>
    <cellStyle name="Título 76 2 2" xfId="53326" xr:uid="{00000000-0005-0000-0000-000078E30000}"/>
    <cellStyle name="Título 76 3" xfId="53327" xr:uid="{00000000-0005-0000-0000-000079E30000}"/>
    <cellStyle name="Título 77" xfId="53328" xr:uid="{00000000-0005-0000-0000-00007AE30000}"/>
    <cellStyle name="Título 77 2" xfId="53329" xr:uid="{00000000-0005-0000-0000-00007BE30000}"/>
    <cellStyle name="Título 77 2 2" xfId="53330" xr:uid="{00000000-0005-0000-0000-00007CE30000}"/>
    <cellStyle name="Título 77 3" xfId="53331" xr:uid="{00000000-0005-0000-0000-00007DE30000}"/>
    <cellStyle name="Título 78" xfId="53332" xr:uid="{00000000-0005-0000-0000-00007EE30000}"/>
    <cellStyle name="Título 78 2" xfId="53333" xr:uid="{00000000-0005-0000-0000-00007FE30000}"/>
    <cellStyle name="Título 78 2 2" xfId="53334" xr:uid="{00000000-0005-0000-0000-000080E30000}"/>
    <cellStyle name="Título 78 3" xfId="53335" xr:uid="{00000000-0005-0000-0000-000081E30000}"/>
    <cellStyle name="Título 79" xfId="53336" xr:uid="{00000000-0005-0000-0000-000082E30000}"/>
    <cellStyle name="Título 79 2" xfId="53337" xr:uid="{00000000-0005-0000-0000-000083E30000}"/>
    <cellStyle name="Título 79 2 2" xfId="53338" xr:uid="{00000000-0005-0000-0000-000084E30000}"/>
    <cellStyle name="Título 79 3" xfId="53339" xr:uid="{00000000-0005-0000-0000-000085E30000}"/>
    <cellStyle name="Titulo 8" xfId="53340" xr:uid="{00000000-0005-0000-0000-000086E30000}"/>
    <cellStyle name="Título 8" xfId="53341" xr:uid="{00000000-0005-0000-0000-000087E30000}"/>
    <cellStyle name="Título 80" xfId="53342" xr:uid="{00000000-0005-0000-0000-000088E30000}"/>
    <cellStyle name="Título 80 2" xfId="53343" xr:uid="{00000000-0005-0000-0000-000089E30000}"/>
    <cellStyle name="Título 80 2 2" xfId="53344" xr:uid="{00000000-0005-0000-0000-00008AE30000}"/>
    <cellStyle name="Título 80 3" xfId="53345" xr:uid="{00000000-0005-0000-0000-00008BE30000}"/>
    <cellStyle name="Título 81" xfId="53346" xr:uid="{00000000-0005-0000-0000-00008CE30000}"/>
    <cellStyle name="Título 81 2" xfId="53347" xr:uid="{00000000-0005-0000-0000-00008DE30000}"/>
    <cellStyle name="Título 81 2 2" xfId="53348" xr:uid="{00000000-0005-0000-0000-00008EE30000}"/>
    <cellStyle name="Título 81 3" xfId="53349" xr:uid="{00000000-0005-0000-0000-00008FE30000}"/>
    <cellStyle name="Título 82" xfId="53350" xr:uid="{00000000-0005-0000-0000-000090E30000}"/>
    <cellStyle name="Título 82 2" xfId="53351" xr:uid="{00000000-0005-0000-0000-000091E30000}"/>
    <cellStyle name="Título 82 2 2" xfId="53352" xr:uid="{00000000-0005-0000-0000-000092E30000}"/>
    <cellStyle name="Título 82 3" xfId="53353" xr:uid="{00000000-0005-0000-0000-000093E30000}"/>
    <cellStyle name="Título 83" xfId="53354" xr:uid="{00000000-0005-0000-0000-000094E30000}"/>
    <cellStyle name="Título 83 2" xfId="53355" xr:uid="{00000000-0005-0000-0000-000095E30000}"/>
    <cellStyle name="Título 83 2 2" xfId="53356" xr:uid="{00000000-0005-0000-0000-000096E30000}"/>
    <cellStyle name="Título 83 3" xfId="53357" xr:uid="{00000000-0005-0000-0000-000097E30000}"/>
    <cellStyle name="Título 84" xfId="53358" xr:uid="{00000000-0005-0000-0000-000098E30000}"/>
    <cellStyle name="Título 84 2" xfId="53359" xr:uid="{00000000-0005-0000-0000-000099E30000}"/>
    <cellStyle name="Título 84 2 2" xfId="53360" xr:uid="{00000000-0005-0000-0000-00009AE30000}"/>
    <cellStyle name="Título 84 3" xfId="53361" xr:uid="{00000000-0005-0000-0000-00009BE30000}"/>
    <cellStyle name="Título 85" xfId="53362" xr:uid="{00000000-0005-0000-0000-00009CE30000}"/>
    <cellStyle name="Título 85 2" xfId="53363" xr:uid="{00000000-0005-0000-0000-00009DE30000}"/>
    <cellStyle name="Título 85 2 2" xfId="53364" xr:uid="{00000000-0005-0000-0000-00009EE30000}"/>
    <cellStyle name="Título 85 3" xfId="53365" xr:uid="{00000000-0005-0000-0000-00009FE30000}"/>
    <cellStyle name="Título 86" xfId="53366" xr:uid="{00000000-0005-0000-0000-0000A0E30000}"/>
    <cellStyle name="Título 86 2" xfId="53367" xr:uid="{00000000-0005-0000-0000-0000A1E30000}"/>
    <cellStyle name="Título 86 2 2" xfId="53368" xr:uid="{00000000-0005-0000-0000-0000A2E30000}"/>
    <cellStyle name="Título 86 3" xfId="53369" xr:uid="{00000000-0005-0000-0000-0000A3E30000}"/>
    <cellStyle name="Título 87" xfId="53370" xr:uid="{00000000-0005-0000-0000-0000A4E30000}"/>
    <cellStyle name="Título 87 2" xfId="53371" xr:uid="{00000000-0005-0000-0000-0000A5E30000}"/>
    <cellStyle name="Título 87 2 2" xfId="53372" xr:uid="{00000000-0005-0000-0000-0000A6E30000}"/>
    <cellStyle name="Título 87 3" xfId="53373" xr:uid="{00000000-0005-0000-0000-0000A7E30000}"/>
    <cellStyle name="Título 88" xfId="53374" xr:uid="{00000000-0005-0000-0000-0000A8E30000}"/>
    <cellStyle name="Título 88 2" xfId="53375" xr:uid="{00000000-0005-0000-0000-0000A9E30000}"/>
    <cellStyle name="Título 88 2 2" xfId="53376" xr:uid="{00000000-0005-0000-0000-0000AAE30000}"/>
    <cellStyle name="Título 88 3" xfId="53377" xr:uid="{00000000-0005-0000-0000-0000ABE30000}"/>
    <cellStyle name="Título 89" xfId="53378" xr:uid="{00000000-0005-0000-0000-0000ACE30000}"/>
    <cellStyle name="Título 89 2" xfId="53379" xr:uid="{00000000-0005-0000-0000-0000ADE30000}"/>
    <cellStyle name="Título 89 2 2" xfId="53380" xr:uid="{00000000-0005-0000-0000-0000AEE30000}"/>
    <cellStyle name="Título 89 3" xfId="53381" xr:uid="{00000000-0005-0000-0000-0000AFE30000}"/>
    <cellStyle name="Titulo 9" xfId="53382" xr:uid="{00000000-0005-0000-0000-0000B0E30000}"/>
    <cellStyle name="Título 9" xfId="53383" xr:uid="{00000000-0005-0000-0000-0000B1E30000}"/>
    <cellStyle name="Título 90" xfId="53384" xr:uid="{00000000-0005-0000-0000-0000B2E30000}"/>
    <cellStyle name="Título 90 2" xfId="53385" xr:uid="{00000000-0005-0000-0000-0000B3E30000}"/>
    <cellStyle name="Título 90 2 2" xfId="53386" xr:uid="{00000000-0005-0000-0000-0000B4E30000}"/>
    <cellStyle name="Título 90 3" xfId="53387" xr:uid="{00000000-0005-0000-0000-0000B5E30000}"/>
    <cellStyle name="Título 91" xfId="53388" xr:uid="{00000000-0005-0000-0000-0000B6E30000}"/>
    <cellStyle name="Título 91 2" xfId="53389" xr:uid="{00000000-0005-0000-0000-0000B7E30000}"/>
    <cellStyle name="Título 91 2 2" xfId="53390" xr:uid="{00000000-0005-0000-0000-0000B8E30000}"/>
    <cellStyle name="Título 91 3" xfId="53391" xr:uid="{00000000-0005-0000-0000-0000B9E30000}"/>
    <cellStyle name="Título 92" xfId="53392" xr:uid="{00000000-0005-0000-0000-0000BAE30000}"/>
    <cellStyle name="Título 92 2" xfId="53393" xr:uid="{00000000-0005-0000-0000-0000BBE30000}"/>
    <cellStyle name="Título 92 2 2" xfId="53394" xr:uid="{00000000-0005-0000-0000-0000BCE30000}"/>
    <cellStyle name="Título 92 3" xfId="53395" xr:uid="{00000000-0005-0000-0000-0000BDE30000}"/>
    <cellStyle name="Título 93" xfId="53396" xr:uid="{00000000-0005-0000-0000-0000BEE30000}"/>
    <cellStyle name="Título 93 2" xfId="53397" xr:uid="{00000000-0005-0000-0000-0000BFE30000}"/>
    <cellStyle name="Título 93 2 2" xfId="53398" xr:uid="{00000000-0005-0000-0000-0000C0E30000}"/>
    <cellStyle name="Título 93 3" xfId="53399" xr:uid="{00000000-0005-0000-0000-0000C1E30000}"/>
    <cellStyle name="Título 94" xfId="53400" xr:uid="{00000000-0005-0000-0000-0000C2E30000}"/>
    <cellStyle name="Título 94 2" xfId="53401" xr:uid="{00000000-0005-0000-0000-0000C3E30000}"/>
    <cellStyle name="Título 94 2 2" xfId="53402" xr:uid="{00000000-0005-0000-0000-0000C4E30000}"/>
    <cellStyle name="Título 94 3" xfId="53403" xr:uid="{00000000-0005-0000-0000-0000C5E30000}"/>
    <cellStyle name="Título 95" xfId="53404" xr:uid="{00000000-0005-0000-0000-0000C6E30000}"/>
    <cellStyle name="Título 95 2" xfId="53405" xr:uid="{00000000-0005-0000-0000-0000C7E30000}"/>
    <cellStyle name="Título 95 2 2" xfId="53406" xr:uid="{00000000-0005-0000-0000-0000C8E30000}"/>
    <cellStyle name="Título 95 3" xfId="53407" xr:uid="{00000000-0005-0000-0000-0000C9E30000}"/>
    <cellStyle name="Título 96" xfId="53408" xr:uid="{00000000-0005-0000-0000-0000CAE30000}"/>
    <cellStyle name="Título 96 2" xfId="53409" xr:uid="{00000000-0005-0000-0000-0000CBE30000}"/>
    <cellStyle name="Título 96 2 2" xfId="53410" xr:uid="{00000000-0005-0000-0000-0000CCE30000}"/>
    <cellStyle name="Título 96 3" xfId="53411" xr:uid="{00000000-0005-0000-0000-0000CDE30000}"/>
    <cellStyle name="Título 97" xfId="53412" xr:uid="{00000000-0005-0000-0000-0000CEE30000}"/>
    <cellStyle name="Título 97 2" xfId="53413" xr:uid="{00000000-0005-0000-0000-0000CFE30000}"/>
    <cellStyle name="Título 97 2 2" xfId="53414" xr:uid="{00000000-0005-0000-0000-0000D0E30000}"/>
    <cellStyle name="Título 97 3" xfId="53415" xr:uid="{00000000-0005-0000-0000-0000D1E30000}"/>
    <cellStyle name="Título 98" xfId="53416" xr:uid="{00000000-0005-0000-0000-0000D2E30000}"/>
    <cellStyle name="Título 98 2" xfId="53417" xr:uid="{00000000-0005-0000-0000-0000D3E30000}"/>
    <cellStyle name="Título 98 2 2" xfId="53418" xr:uid="{00000000-0005-0000-0000-0000D4E30000}"/>
    <cellStyle name="Título 98 3" xfId="53419" xr:uid="{00000000-0005-0000-0000-0000D5E30000}"/>
    <cellStyle name="Título 99" xfId="53420" xr:uid="{00000000-0005-0000-0000-0000D6E30000}"/>
    <cellStyle name="Título 99 2" xfId="53421" xr:uid="{00000000-0005-0000-0000-0000D7E30000}"/>
    <cellStyle name="Título 99 2 2" xfId="53422" xr:uid="{00000000-0005-0000-0000-0000D8E30000}"/>
    <cellStyle name="Título 99 3" xfId="53423" xr:uid="{00000000-0005-0000-0000-0000D9E30000}"/>
    <cellStyle name="Título_Andreas three tables for discussion with auth" xfId="53424" xr:uid="{00000000-0005-0000-0000-0000DAE30000}"/>
    <cellStyle name="Titulo_Sugestão_quadros_extragrupo (3)" xfId="53425" xr:uid="{00000000-0005-0000-0000-0000DBE30000}"/>
    <cellStyle name="Titulo1" xfId="53426" xr:uid="{00000000-0005-0000-0000-0000DCE30000}"/>
    <cellStyle name="Titulo1 10" xfId="53427" xr:uid="{00000000-0005-0000-0000-0000DDE30000}"/>
    <cellStyle name="Titulo1 11" xfId="53428" xr:uid="{00000000-0005-0000-0000-0000DEE30000}"/>
    <cellStyle name="Titulo1 12" xfId="53429" xr:uid="{00000000-0005-0000-0000-0000DFE30000}"/>
    <cellStyle name="Titulo1 13" xfId="53430" xr:uid="{00000000-0005-0000-0000-0000E0E30000}"/>
    <cellStyle name="Titulo1 14" xfId="53431" xr:uid="{00000000-0005-0000-0000-0000E1E30000}"/>
    <cellStyle name="Titulo1 15" xfId="53432" xr:uid="{00000000-0005-0000-0000-0000E2E30000}"/>
    <cellStyle name="Titulo1 16" xfId="53433" xr:uid="{00000000-0005-0000-0000-0000E3E30000}"/>
    <cellStyle name="Titulo1 17" xfId="53434" xr:uid="{00000000-0005-0000-0000-0000E4E30000}"/>
    <cellStyle name="Titulo1 18" xfId="53435" xr:uid="{00000000-0005-0000-0000-0000E5E30000}"/>
    <cellStyle name="Titulo1 19" xfId="53436" xr:uid="{00000000-0005-0000-0000-0000E6E30000}"/>
    <cellStyle name="Titulo1 2" xfId="53437" xr:uid="{00000000-0005-0000-0000-0000E7E30000}"/>
    <cellStyle name="Titulo1 2 2" xfId="53438" xr:uid="{00000000-0005-0000-0000-0000E8E30000}"/>
    <cellStyle name="Titulo1 2 3" xfId="53439" xr:uid="{00000000-0005-0000-0000-0000E9E30000}"/>
    <cellStyle name="Titulo1 2 4" xfId="53440" xr:uid="{00000000-0005-0000-0000-0000EAE30000}"/>
    <cellStyle name="Titulo1 20" xfId="53441" xr:uid="{00000000-0005-0000-0000-0000EBE30000}"/>
    <cellStyle name="Titulo1 21" xfId="53442" xr:uid="{00000000-0005-0000-0000-0000ECE30000}"/>
    <cellStyle name="Titulo1 22" xfId="53443" xr:uid="{00000000-0005-0000-0000-0000EDE30000}"/>
    <cellStyle name="Titulo1 23" xfId="53444" xr:uid="{00000000-0005-0000-0000-0000EEE30000}"/>
    <cellStyle name="Titulo1 24" xfId="53445" xr:uid="{00000000-0005-0000-0000-0000EFE30000}"/>
    <cellStyle name="Titulo1 25" xfId="53446" xr:uid="{00000000-0005-0000-0000-0000F0E30000}"/>
    <cellStyle name="Titulo1 26" xfId="53447" xr:uid="{00000000-0005-0000-0000-0000F1E30000}"/>
    <cellStyle name="Titulo1 27" xfId="53448" xr:uid="{00000000-0005-0000-0000-0000F2E30000}"/>
    <cellStyle name="Titulo1 28" xfId="53449" xr:uid="{00000000-0005-0000-0000-0000F3E30000}"/>
    <cellStyle name="Titulo1 29" xfId="53450" xr:uid="{00000000-0005-0000-0000-0000F4E30000}"/>
    <cellStyle name="Titulo1 3" xfId="53451" xr:uid="{00000000-0005-0000-0000-0000F5E30000}"/>
    <cellStyle name="Titulo1 3 2" xfId="53452" xr:uid="{00000000-0005-0000-0000-0000F6E30000}"/>
    <cellStyle name="Titulo1 30" xfId="53453" xr:uid="{00000000-0005-0000-0000-0000F7E30000}"/>
    <cellStyle name="Titulo1 31" xfId="53454" xr:uid="{00000000-0005-0000-0000-0000F8E30000}"/>
    <cellStyle name="Titulo1 32" xfId="53455" xr:uid="{00000000-0005-0000-0000-0000F9E30000}"/>
    <cellStyle name="Titulo1 33" xfId="53456" xr:uid="{00000000-0005-0000-0000-0000FAE30000}"/>
    <cellStyle name="Titulo1 34" xfId="53457" xr:uid="{00000000-0005-0000-0000-0000FBE30000}"/>
    <cellStyle name="Titulo1 35" xfId="53458" xr:uid="{00000000-0005-0000-0000-0000FCE30000}"/>
    <cellStyle name="Titulo1 4" xfId="53459" xr:uid="{00000000-0005-0000-0000-0000FDE30000}"/>
    <cellStyle name="Titulo1 5" xfId="53460" xr:uid="{00000000-0005-0000-0000-0000FEE30000}"/>
    <cellStyle name="Titulo1 6" xfId="53461" xr:uid="{00000000-0005-0000-0000-0000FFE30000}"/>
    <cellStyle name="Titulo1 7" xfId="53462" xr:uid="{00000000-0005-0000-0000-000000E40000}"/>
    <cellStyle name="Titulo1 8" xfId="53463" xr:uid="{00000000-0005-0000-0000-000001E40000}"/>
    <cellStyle name="Titulo1 9" xfId="53464" xr:uid="{00000000-0005-0000-0000-000002E40000}"/>
    <cellStyle name="Titulo2" xfId="53465" xr:uid="{00000000-0005-0000-0000-000003E40000}"/>
    <cellStyle name="Titulo2 10" xfId="53466" xr:uid="{00000000-0005-0000-0000-000004E40000}"/>
    <cellStyle name="Titulo2 11" xfId="53467" xr:uid="{00000000-0005-0000-0000-000005E40000}"/>
    <cellStyle name="Titulo2 12" xfId="53468" xr:uid="{00000000-0005-0000-0000-000006E40000}"/>
    <cellStyle name="Titulo2 13" xfId="53469" xr:uid="{00000000-0005-0000-0000-000007E40000}"/>
    <cellStyle name="Titulo2 14" xfId="53470" xr:uid="{00000000-0005-0000-0000-000008E40000}"/>
    <cellStyle name="Titulo2 15" xfId="53471" xr:uid="{00000000-0005-0000-0000-000009E40000}"/>
    <cellStyle name="Titulo2 16" xfId="53472" xr:uid="{00000000-0005-0000-0000-00000AE40000}"/>
    <cellStyle name="Titulo2 17" xfId="53473" xr:uid="{00000000-0005-0000-0000-00000BE40000}"/>
    <cellStyle name="Titulo2 18" xfId="53474" xr:uid="{00000000-0005-0000-0000-00000CE40000}"/>
    <cellStyle name="Titulo2 19" xfId="53475" xr:uid="{00000000-0005-0000-0000-00000DE40000}"/>
    <cellStyle name="Titulo2 2" xfId="53476" xr:uid="{00000000-0005-0000-0000-00000EE40000}"/>
    <cellStyle name="Titulo2 2 2" xfId="53477" xr:uid="{00000000-0005-0000-0000-00000FE40000}"/>
    <cellStyle name="Titulo2 2 3" xfId="53478" xr:uid="{00000000-0005-0000-0000-000010E40000}"/>
    <cellStyle name="Titulo2 2 4" xfId="53479" xr:uid="{00000000-0005-0000-0000-000011E40000}"/>
    <cellStyle name="Titulo2 20" xfId="53480" xr:uid="{00000000-0005-0000-0000-000012E40000}"/>
    <cellStyle name="Titulo2 21" xfId="53481" xr:uid="{00000000-0005-0000-0000-000013E40000}"/>
    <cellStyle name="Titulo2 22" xfId="53482" xr:uid="{00000000-0005-0000-0000-000014E40000}"/>
    <cellStyle name="Titulo2 23" xfId="53483" xr:uid="{00000000-0005-0000-0000-000015E40000}"/>
    <cellStyle name="Titulo2 24" xfId="53484" xr:uid="{00000000-0005-0000-0000-000016E40000}"/>
    <cellStyle name="Titulo2 25" xfId="53485" xr:uid="{00000000-0005-0000-0000-000017E40000}"/>
    <cellStyle name="Titulo2 26" xfId="53486" xr:uid="{00000000-0005-0000-0000-000018E40000}"/>
    <cellStyle name="Titulo2 27" xfId="53487" xr:uid="{00000000-0005-0000-0000-000019E40000}"/>
    <cellStyle name="Titulo2 28" xfId="53488" xr:uid="{00000000-0005-0000-0000-00001AE40000}"/>
    <cellStyle name="Titulo2 29" xfId="53489" xr:uid="{00000000-0005-0000-0000-00001BE40000}"/>
    <cellStyle name="Titulo2 3" xfId="53490" xr:uid="{00000000-0005-0000-0000-00001CE40000}"/>
    <cellStyle name="Titulo2 3 2" xfId="53491" xr:uid="{00000000-0005-0000-0000-00001DE40000}"/>
    <cellStyle name="Titulo2 30" xfId="53492" xr:uid="{00000000-0005-0000-0000-00001EE40000}"/>
    <cellStyle name="Titulo2 31" xfId="53493" xr:uid="{00000000-0005-0000-0000-00001FE40000}"/>
    <cellStyle name="Titulo2 32" xfId="53494" xr:uid="{00000000-0005-0000-0000-000020E40000}"/>
    <cellStyle name="Titulo2 33" xfId="53495" xr:uid="{00000000-0005-0000-0000-000021E40000}"/>
    <cellStyle name="Titulo2 34" xfId="53496" xr:uid="{00000000-0005-0000-0000-000022E40000}"/>
    <cellStyle name="Titulo2 35" xfId="53497" xr:uid="{00000000-0005-0000-0000-000023E40000}"/>
    <cellStyle name="Titulo2 4" xfId="53498" xr:uid="{00000000-0005-0000-0000-000024E40000}"/>
    <cellStyle name="Titulo2 5" xfId="53499" xr:uid="{00000000-0005-0000-0000-000025E40000}"/>
    <cellStyle name="Titulo2 6" xfId="53500" xr:uid="{00000000-0005-0000-0000-000026E40000}"/>
    <cellStyle name="Titulo2 7" xfId="53501" xr:uid="{00000000-0005-0000-0000-000027E40000}"/>
    <cellStyle name="Titulo2 8" xfId="53502" xr:uid="{00000000-0005-0000-0000-000028E40000}"/>
    <cellStyle name="Titulo2 9" xfId="53503" xr:uid="{00000000-0005-0000-0000-000029E40000}"/>
    <cellStyle name="Top Edge" xfId="53504" xr:uid="{00000000-0005-0000-0000-00002AE40000}"/>
    <cellStyle name="TopGrey" xfId="53505" xr:uid="{00000000-0005-0000-0000-00002BE40000}"/>
    <cellStyle name="TopGrey 2" xfId="53506" xr:uid="{00000000-0005-0000-0000-00002CE40000}"/>
    <cellStyle name="TopGrey 2 2" xfId="53507" xr:uid="{00000000-0005-0000-0000-00002DE40000}"/>
    <cellStyle name="TopGrey 2 2 2" xfId="53508" xr:uid="{00000000-0005-0000-0000-00002EE40000}"/>
    <cellStyle name="TopGrey 2 2 3" xfId="53509" xr:uid="{00000000-0005-0000-0000-00002FE40000}"/>
    <cellStyle name="TopGrey 2 2 4" xfId="53510" xr:uid="{00000000-0005-0000-0000-000030E40000}"/>
    <cellStyle name="TopGrey 2 3" xfId="53511" xr:uid="{00000000-0005-0000-0000-000031E40000}"/>
    <cellStyle name="TopGrey 2 4" xfId="53512" xr:uid="{00000000-0005-0000-0000-000032E40000}"/>
    <cellStyle name="TopGrey 2 5" xfId="53513" xr:uid="{00000000-0005-0000-0000-000033E40000}"/>
    <cellStyle name="TopGrey 3" xfId="53514" xr:uid="{00000000-0005-0000-0000-000034E40000}"/>
    <cellStyle name="TopGrey 3 2" xfId="53515" xr:uid="{00000000-0005-0000-0000-000035E40000}"/>
    <cellStyle name="TopGrey 3 3" xfId="53516" xr:uid="{00000000-0005-0000-0000-000036E40000}"/>
    <cellStyle name="TopGrey 3 4" xfId="53517" xr:uid="{00000000-0005-0000-0000-000037E40000}"/>
    <cellStyle name="TopGrey 4" xfId="53518" xr:uid="{00000000-0005-0000-0000-000038E40000}"/>
    <cellStyle name="TopGrey 4 2" xfId="53519" xr:uid="{00000000-0005-0000-0000-000039E40000}"/>
    <cellStyle name="TopGrey 4 3" xfId="53520" xr:uid="{00000000-0005-0000-0000-00003AE40000}"/>
    <cellStyle name="TopGrey 4 4" xfId="53521" xr:uid="{00000000-0005-0000-0000-00003BE40000}"/>
    <cellStyle name="TopGrey 5" xfId="53522" xr:uid="{00000000-0005-0000-0000-00003CE40000}"/>
    <cellStyle name="TopGrey 5 2" xfId="53523" xr:uid="{00000000-0005-0000-0000-00003DE40000}"/>
    <cellStyle name="TopGrey 6" xfId="53524" xr:uid="{00000000-0005-0000-0000-00003EE40000}"/>
    <cellStyle name="TopGrey 7" xfId="53525" xr:uid="{00000000-0005-0000-0000-00003FE40000}"/>
    <cellStyle name="TopGrey 8" xfId="53526" xr:uid="{00000000-0005-0000-0000-000040E40000}"/>
    <cellStyle name="Topline" xfId="53527" xr:uid="{00000000-0005-0000-0000-000041E40000}"/>
    <cellStyle name="Totaal" xfId="53528" xr:uid="{00000000-0005-0000-0000-000042E40000}"/>
    <cellStyle name="Total" xfId="17" builtinId="25" customBuiltin="1"/>
    <cellStyle name="Total 1" xfId="53529" xr:uid="{00000000-0005-0000-0000-000044E40000}"/>
    <cellStyle name="Total 10" xfId="53530" xr:uid="{00000000-0005-0000-0000-000045E40000}"/>
    <cellStyle name="Total 10 10" xfId="53531" xr:uid="{00000000-0005-0000-0000-000046E40000}"/>
    <cellStyle name="Total 10 11" xfId="53532" xr:uid="{00000000-0005-0000-0000-000047E40000}"/>
    <cellStyle name="Total 10 12" xfId="53533" xr:uid="{00000000-0005-0000-0000-000048E40000}"/>
    <cellStyle name="Total 10 2" xfId="53534" xr:uid="{00000000-0005-0000-0000-000049E40000}"/>
    <cellStyle name="Total 10 2 2" xfId="53535" xr:uid="{00000000-0005-0000-0000-00004AE40000}"/>
    <cellStyle name="Total 10 2 2 2" xfId="53536" xr:uid="{00000000-0005-0000-0000-00004BE40000}"/>
    <cellStyle name="Total 10 2 3" xfId="53537" xr:uid="{00000000-0005-0000-0000-00004CE40000}"/>
    <cellStyle name="Total 10 2_BSD2" xfId="53538" xr:uid="{00000000-0005-0000-0000-00004DE40000}"/>
    <cellStyle name="Total 10 3" xfId="53539" xr:uid="{00000000-0005-0000-0000-00004EE40000}"/>
    <cellStyle name="Total 10 3 2" xfId="53540" xr:uid="{00000000-0005-0000-0000-00004FE40000}"/>
    <cellStyle name="Total 10 4" xfId="53541" xr:uid="{00000000-0005-0000-0000-000050E40000}"/>
    <cellStyle name="Total 10 5" xfId="53542" xr:uid="{00000000-0005-0000-0000-000051E40000}"/>
    <cellStyle name="Total 10 6" xfId="53543" xr:uid="{00000000-0005-0000-0000-000052E40000}"/>
    <cellStyle name="Total 10 7" xfId="53544" xr:uid="{00000000-0005-0000-0000-000053E40000}"/>
    <cellStyle name="Total 10 8" xfId="53545" xr:uid="{00000000-0005-0000-0000-000054E40000}"/>
    <cellStyle name="Total 10 9" xfId="53546" xr:uid="{00000000-0005-0000-0000-000055E40000}"/>
    <cellStyle name="Total 10_BSD2" xfId="53547" xr:uid="{00000000-0005-0000-0000-000056E40000}"/>
    <cellStyle name="Total 11" xfId="53548" xr:uid="{00000000-0005-0000-0000-000057E40000}"/>
    <cellStyle name="Total 11 10" xfId="53549" xr:uid="{00000000-0005-0000-0000-000058E40000}"/>
    <cellStyle name="Total 11 11" xfId="53550" xr:uid="{00000000-0005-0000-0000-000059E40000}"/>
    <cellStyle name="Total 11 12" xfId="53551" xr:uid="{00000000-0005-0000-0000-00005AE40000}"/>
    <cellStyle name="Total 11 2" xfId="53552" xr:uid="{00000000-0005-0000-0000-00005BE40000}"/>
    <cellStyle name="Total 11 2 2" xfId="53553" xr:uid="{00000000-0005-0000-0000-00005CE40000}"/>
    <cellStyle name="Total 11 2 2 2" xfId="53554" xr:uid="{00000000-0005-0000-0000-00005DE40000}"/>
    <cellStyle name="Total 11 2 3" xfId="53555" xr:uid="{00000000-0005-0000-0000-00005EE40000}"/>
    <cellStyle name="Total 11 2_BSD2" xfId="53556" xr:uid="{00000000-0005-0000-0000-00005FE40000}"/>
    <cellStyle name="Total 11 3" xfId="53557" xr:uid="{00000000-0005-0000-0000-000060E40000}"/>
    <cellStyle name="Total 11 3 2" xfId="53558" xr:uid="{00000000-0005-0000-0000-000061E40000}"/>
    <cellStyle name="Total 11 4" xfId="53559" xr:uid="{00000000-0005-0000-0000-000062E40000}"/>
    <cellStyle name="Total 11 5" xfId="53560" xr:uid="{00000000-0005-0000-0000-000063E40000}"/>
    <cellStyle name="Total 11 6" xfId="53561" xr:uid="{00000000-0005-0000-0000-000064E40000}"/>
    <cellStyle name="Total 11 7" xfId="53562" xr:uid="{00000000-0005-0000-0000-000065E40000}"/>
    <cellStyle name="Total 11 8" xfId="53563" xr:uid="{00000000-0005-0000-0000-000066E40000}"/>
    <cellStyle name="Total 11 9" xfId="53564" xr:uid="{00000000-0005-0000-0000-000067E40000}"/>
    <cellStyle name="Total 11_BSD2" xfId="53565" xr:uid="{00000000-0005-0000-0000-000068E40000}"/>
    <cellStyle name="Total 12" xfId="53566" xr:uid="{00000000-0005-0000-0000-000069E40000}"/>
    <cellStyle name="Total 12 10" xfId="53567" xr:uid="{00000000-0005-0000-0000-00006AE40000}"/>
    <cellStyle name="Total 12 2" xfId="53568" xr:uid="{00000000-0005-0000-0000-00006BE40000}"/>
    <cellStyle name="Total 12 2 10" xfId="53569" xr:uid="{00000000-0005-0000-0000-00006CE40000}"/>
    <cellStyle name="Total 12 2 2" xfId="53570" xr:uid="{00000000-0005-0000-0000-00006DE40000}"/>
    <cellStyle name="Total 12 2 2 2" xfId="53571" xr:uid="{00000000-0005-0000-0000-00006EE40000}"/>
    <cellStyle name="Total 12 2 2 3" xfId="53572" xr:uid="{00000000-0005-0000-0000-00006FE40000}"/>
    <cellStyle name="Total 12 2 2 4" xfId="53573" xr:uid="{00000000-0005-0000-0000-000070E40000}"/>
    <cellStyle name="Total 12 2 2 5" xfId="53574" xr:uid="{00000000-0005-0000-0000-000071E40000}"/>
    <cellStyle name="Total 12 2 3" xfId="53575" xr:uid="{00000000-0005-0000-0000-000072E40000}"/>
    <cellStyle name="Total 12 2 4" xfId="53576" xr:uid="{00000000-0005-0000-0000-000073E40000}"/>
    <cellStyle name="Total 12 2 5" xfId="53577" xr:uid="{00000000-0005-0000-0000-000074E40000}"/>
    <cellStyle name="Total 12 2 6" xfId="53578" xr:uid="{00000000-0005-0000-0000-000075E40000}"/>
    <cellStyle name="Total 12 2 7" xfId="53579" xr:uid="{00000000-0005-0000-0000-000076E40000}"/>
    <cellStyle name="Total 12 2 8" xfId="53580" xr:uid="{00000000-0005-0000-0000-000077E40000}"/>
    <cellStyle name="Total 12 2 9" xfId="53581" xr:uid="{00000000-0005-0000-0000-000078E40000}"/>
    <cellStyle name="Total 12 2_BSD2" xfId="53582" xr:uid="{00000000-0005-0000-0000-000079E40000}"/>
    <cellStyle name="Total 12 3" xfId="53583" xr:uid="{00000000-0005-0000-0000-00007AE40000}"/>
    <cellStyle name="Total 12 3 2" xfId="53584" xr:uid="{00000000-0005-0000-0000-00007BE40000}"/>
    <cellStyle name="Total 12 4" xfId="53585" xr:uid="{00000000-0005-0000-0000-00007CE40000}"/>
    <cellStyle name="Total 12 5" xfId="53586" xr:uid="{00000000-0005-0000-0000-00007DE40000}"/>
    <cellStyle name="Total 12 6" xfId="53587" xr:uid="{00000000-0005-0000-0000-00007EE40000}"/>
    <cellStyle name="Total 12 7" xfId="53588" xr:uid="{00000000-0005-0000-0000-00007FE40000}"/>
    <cellStyle name="Total 12 8" xfId="53589" xr:uid="{00000000-0005-0000-0000-000080E40000}"/>
    <cellStyle name="Total 12 9" xfId="53590" xr:uid="{00000000-0005-0000-0000-000081E40000}"/>
    <cellStyle name="Total 12_BSD2" xfId="53591" xr:uid="{00000000-0005-0000-0000-000082E40000}"/>
    <cellStyle name="Total 13" xfId="53592" xr:uid="{00000000-0005-0000-0000-000083E40000}"/>
    <cellStyle name="Total 13 10" xfId="53593" xr:uid="{00000000-0005-0000-0000-000084E40000}"/>
    <cellStyle name="Total 13 2" xfId="53594" xr:uid="{00000000-0005-0000-0000-000085E40000}"/>
    <cellStyle name="Total 13 2 2" xfId="53595" xr:uid="{00000000-0005-0000-0000-000086E40000}"/>
    <cellStyle name="Total 13 2 2 2" xfId="53596" xr:uid="{00000000-0005-0000-0000-000087E40000}"/>
    <cellStyle name="Total 13 2 3" xfId="53597" xr:uid="{00000000-0005-0000-0000-000088E40000}"/>
    <cellStyle name="Total 13 2_BSD2" xfId="53598" xr:uid="{00000000-0005-0000-0000-000089E40000}"/>
    <cellStyle name="Total 13 3" xfId="53599" xr:uid="{00000000-0005-0000-0000-00008AE40000}"/>
    <cellStyle name="Total 13 3 2" xfId="53600" xr:uid="{00000000-0005-0000-0000-00008BE40000}"/>
    <cellStyle name="Total 13 4" xfId="53601" xr:uid="{00000000-0005-0000-0000-00008CE40000}"/>
    <cellStyle name="Total 13 5" xfId="53602" xr:uid="{00000000-0005-0000-0000-00008DE40000}"/>
    <cellStyle name="Total 13 6" xfId="53603" xr:uid="{00000000-0005-0000-0000-00008EE40000}"/>
    <cellStyle name="Total 13 7" xfId="53604" xr:uid="{00000000-0005-0000-0000-00008FE40000}"/>
    <cellStyle name="Total 13 8" xfId="53605" xr:uid="{00000000-0005-0000-0000-000090E40000}"/>
    <cellStyle name="Total 13 9" xfId="53606" xr:uid="{00000000-0005-0000-0000-000091E40000}"/>
    <cellStyle name="Total 13_BSD2" xfId="53607" xr:uid="{00000000-0005-0000-0000-000092E40000}"/>
    <cellStyle name="Total 14" xfId="53608" xr:uid="{00000000-0005-0000-0000-000093E40000}"/>
    <cellStyle name="Total 14 2" xfId="53609" xr:uid="{00000000-0005-0000-0000-000094E40000}"/>
    <cellStyle name="Total 14 2 2" xfId="53610" xr:uid="{00000000-0005-0000-0000-000095E40000}"/>
    <cellStyle name="Total 14 2 2 2" xfId="53611" xr:uid="{00000000-0005-0000-0000-000096E40000}"/>
    <cellStyle name="Total 14 2 3" xfId="53612" xr:uid="{00000000-0005-0000-0000-000097E40000}"/>
    <cellStyle name="Total 14 2_BSD2" xfId="53613" xr:uid="{00000000-0005-0000-0000-000098E40000}"/>
    <cellStyle name="Total 14 3" xfId="53614" xr:uid="{00000000-0005-0000-0000-000099E40000}"/>
    <cellStyle name="Total 14 3 2" xfId="53615" xr:uid="{00000000-0005-0000-0000-00009AE40000}"/>
    <cellStyle name="Total 14 4" xfId="53616" xr:uid="{00000000-0005-0000-0000-00009BE40000}"/>
    <cellStyle name="Total 14 5" xfId="53617" xr:uid="{00000000-0005-0000-0000-00009CE40000}"/>
    <cellStyle name="Total 14_BSD2" xfId="53618" xr:uid="{00000000-0005-0000-0000-00009DE40000}"/>
    <cellStyle name="Total 15" xfId="53619" xr:uid="{00000000-0005-0000-0000-00009EE40000}"/>
    <cellStyle name="Total 15 2" xfId="53620" xr:uid="{00000000-0005-0000-0000-00009FE40000}"/>
    <cellStyle name="Total 15 2 2" xfId="53621" xr:uid="{00000000-0005-0000-0000-0000A0E40000}"/>
    <cellStyle name="Total 15 2 2 2" xfId="53622" xr:uid="{00000000-0005-0000-0000-0000A1E40000}"/>
    <cellStyle name="Total 15 2 3" xfId="53623" xr:uid="{00000000-0005-0000-0000-0000A2E40000}"/>
    <cellStyle name="Total 15 2_BSD2" xfId="53624" xr:uid="{00000000-0005-0000-0000-0000A3E40000}"/>
    <cellStyle name="Total 15 3" xfId="53625" xr:uid="{00000000-0005-0000-0000-0000A4E40000}"/>
    <cellStyle name="Total 15 3 2" xfId="53626" xr:uid="{00000000-0005-0000-0000-0000A5E40000}"/>
    <cellStyle name="Total 15 4" xfId="53627" xr:uid="{00000000-0005-0000-0000-0000A6E40000}"/>
    <cellStyle name="Total 15 5" xfId="53628" xr:uid="{00000000-0005-0000-0000-0000A7E40000}"/>
    <cellStyle name="Total 15_BSD2" xfId="53629" xr:uid="{00000000-0005-0000-0000-0000A8E40000}"/>
    <cellStyle name="Total 16" xfId="53630" xr:uid="{00000000-0005-0000-0000-0000A9E40000}"/>
    <cellStyle name="Total 16 2" xfId="53631" xr:uid="{00000000-0005-0000-0000-0000AAE40000}"/>
    <cellStyle name="Total 16 2 2" xfId="53632" xr:uid="{00000000-0005-0000-0000-0000ABE40000}"/>
    <cellStyle name="Total 16 2 2 2" xfId="53633" xr:uid="{00000000-0005-0000-0000-0000ACE40000}"/>
    <cellStyle name="Total 16 2 3" xfId="53634" xr:uid="{00000000-0005-0000-0000-0000ADE40000}"/>
    <cellStyle name="Total 16 2_BSD2" xfId="53635" xr:uid="{00000000-0005-0000-0000-0000AEE40000}"/>
    <cellStyle name="Total 16 3" xfId="53636" xr:uid="{00000000-0005-0000-0000-0000AFE40000}"/>
    <cellStyle name="Total 16 3 2" xfId="53637" xr:uid="{00000000-0005-0000-0000-0000B0E40000}"/>
    <cellStyle name="Total 16 4" xfId="53638" xr:uid="{00000000-0005-0000-0000-0000B1E40000}"/>
    <cellStyle name="Total 16 5" xfId="53639" xr:uid="{00000000-0005-0000-0000-0000B2E40000}"/>
    <cellStyle name="Total 16_BSD2" xfId="53640" xr:uid="{00000000-0005-0000-0000-0000B3E40000}"/>
    <cellStyle name="Total 17" xfId="53641" xr:uid="{00000000-0005-0000-0000-0000B4E40000}"/>
    <cellStyle name="Total 17 2" xfId="53642" xr:uid="{00000000-0005-0000-0000-0000B5E40000}"/>
    <cellStyle name="Total 17 2 2" xfId="53643" xr:uid="{00000000-0005-0000-0000-0000B6E40000}"/>
    <cellStyle name="Total 17 2 2 2" xfId="53644" xr:uid="{00000000-0005-0000-0000-0000B7E40000}"/>
    <cellStyle name="Total 17 2 3" xfId="53645" xr:uid="{00000000-0005-0000-0000-0000B8E40000}"/>
    <cellStyle name="Total 17 2_BSD2" xfId="53646" xr:uid="{00000000-0005-0000-0000-0000B9E40000}"/>
    <cellStyle name="Total 17 3" xfId="53647" xr:uid="{00000000-0005-0000-0000-0000BAE40000}"/>
    <cellStyle name="Total 17 3 2" xfId="53648" xr:uid="{00000000-0005-0000-0000-0000BBE40000}"/>
    <cellStyle name="Total 17 4" xfId="53649" xr:uid="{00000000-0005-0000-0000-0000BCE40000}"/>
    <cellStyle name="Total 17 5" xfId="53650" xr:uid="{00000000-0005-0000-0000-0000BDE40000}"/>
    <cellStyle name="Total 17_BSD2" xfId="53651" xr:uid="{00000000-0005-0000-0000-0000BEE40000}"/>
    <cellStyle name="Total 18" xfId="53652" xr:uid="{00000000-0005-0000-0000-0000BFE40000}"/>
    <cellStyle name="Total 18 2" xfId="53653" xr:uid="{00000000-0005-0000-0000-0000C0E40000}"/>
    <cellStyle name="Total 18 2 2" xfId="53654" xr:uid="{00000000-0005-0000-0000-0000C1E40000}"/>
    <cellStyle name="Total 18 2 2 2" xfId="53655" xr:uid="{00000000-0005-0000-0000-0000C2E40000}"/>
    <cellStyle name="Total 18 2 3" xfId="53656" xr:uid="{00000000-0005-0000-0000-0000C3E40000}"/>
    <cellStyle name="Total 18 2_BSD2" xfId="53657" xr:uid="{00000000-0005-0000-0000-0000C4E40000}"/>
    <cellStyle name="Total 18 3" xfId="53658" xr:uid="{00000000-0005-0000-0000-0000C5E40000}"/>
    <cellStyle name="Total 18 3 2" xfId="53659" xr:uid="{00000000-0005-0000-0000-0000C6E40000}"/>
    <cellStyle name="Total 18 4" xfId="53660" xr:uid="{00000000-0005-0000-0000-0000C7E40000}"/>
    <cellStyle name="Total 18 5" xfId="53661" xr:uid="{00000000-0005-0000-0000-0000C8E40000}"/>
    <cellStyle name="Total 18_BSD2" xfId="53662" xr:uid="{00000000-0005-0000-0000-0000C9E40000}"/>
    <cellStyle name="Total 19" xfId="53663" xr:uid="{00000000-0005-0000-0000-0000CAE40000}"/>
    <cellStyle name="Total 19 2" xfId="53664" xr:uid="{00000000-0005-0000-0000-0000CBE40000}"/>
    <cellStyle name="Total 19 2 2" xfId="53665" xr:uid="{00000000-0005-0000-0000-0000CCE40000}"/>
    <cellStyle name="Total 19 2 2 2" xfId="53666" xr:uid="{00000000-0005-0000-0000-0000CDE40000}"/>
    <cellStyle name="Total 19 2 3" xfId="53667" xr:uid="{00000000-0005-0000-0000-0000CEE40000}"/>
    <cellStyle name="Total 19 2_BSD2" xfId="53668" xr:uid="{00000000-0005-0000-0000-0000CFE40000}"/>
    <cellStyle name="Total 19 3" xfId="53669" xr:uid="{00000000-0005-0000-0000-0000D0E40000}"/>
    <cellStyle name="Total 19 3 2" xfId="53670" xr:uid="{00000000-0005-0000-0000-0000D1E40000}"/>
    <cellStyle name="Total 19 4" xfId="53671" xr:uid="{00000000-0005-0000-0000-0000D2E40000}"/>
    <cellStyle name="Total 19 5" xfId="53672" xr:uid="{00000000-0005-0000-0000-0000D3E40000}"/>
    <cellStyle name="Total 19_BSD2" xfId="53673" xr:uid="{00000000-0005-0000-0000-0000D4E40000}"/>
    <cellStyle name="Total 2" xfId="962" xr:uid="{00000000-0005-0000-0000-0000D5E40000}"/>
    <cellStyle name="Total 2 10" xfId="53674" xr:uid="{00000000-0005-0000-0000-0000D6E40000}"/>
    <cellStyle name="Total 2 11" xfId="53675" xr:uid="{00000000-0005-0000-0000-0000D7E40000}"/>
    <cellStyle name="Total 2 12" xfId="53676" xr:uid="{00000000-0005-0000-0000-0000D8E40000}"/>
    <cellStyle name="Total 2 12 2" xfId="53677" xr:uid="{00000000-0005-0000-0000-0000D9E40000}"/>
    <cellStyle name="Total 2 13" xfId="53678" xr:uid="{00000000-0005-0000-0000-0000DAE40000}"/>
    <cellStyle name="Total 2 14" xfId="53679" xr:uid="{00000000-0005-0000-0000-0000DBE40000}"/>
    <cellStyle name="Total 2 15" xfId="53680" xr:uid="{00000000-0005-0000-0000-0000DCE40000}"/>
    <cellStyle name="Total 2 16" xfId="53681" xr:uid="{00000000-0005-0000-0000-0000DDE40000}"/>
    <cellStyle name="Total 2 17" xfId="53682" xr:uid="{00000000-0005-0000-0000-0000DEE40000}"/>
    <cellStyle name="Total 2 18" xfId="53683" xr:uid="{00000000-0005-0000-0000-0000DFE40000}"/>
    <cellStyle name="Total 2 19" xfId="53684" xr:uid="{00000000-0005-0000-0000-0000E0E40000}"/>
    <cellStyle name="Total 2 2" xfId="53685" xr:uid="{00000000-0005-0000-0000-0000E1E40000}"/>
    <cellStyle name="Total 2 2 10" xfId="53686" xr:uid="{00000000-0005-0000-0000-0000E2E40000}"/>
    <cellStyle name="Total 2 2 11" xfId="53687" xr:uid="{00000000-0005-0000-0000-0000E3E40000}"/>
    <cellStyle name="Total 2 2 11 2" xfId="53688" xr:uid="{00000000-0005-0000-0000-0000E4E40000}"/>
    <cellStyle name="Total 2 2 12" xfId="53689" xr:uid="{00000000-0005-0000-0000-0000E5E40000}"/>
    <cellStyle name="Total 2 2 13" xfId="53690" xr:uid="{00000000-0005-0000-0000-0000E6E40000}"/>
    <cellStyle name="Total 2 2 14" xfId="53691" xr:uid="{00000000-0005-0000-0000-0000E7E40000}"/>
    <cellStyle name="Total 2 2 15" xfId="53692" xr:uid="{00000000-0005-0000-0000-0000E8E40000}"/>
    <cellStyle name="Total 2 2 16" xfId="53693" xr:uid="{00000000-0005-0000-0000-0000E9E40000}"/>
    <cellStyle name="Total 2 2 17" xfId="53694" xr:uid="{00000000-0005-0000-0000-0000EAE40000}"/>
    <cellStyle name="Total 2 2 18" xfId="53695" xr:uid="{00000000-0005-0000-0000-0000EBE40000}"/>
    <cellStyle name="Total 2 2 19" xfId="53696" xr:uid="{00000000-0005-0000-0000-0000ECE40000}"/>
    <cellStyle name="Total 2 2 2" xfId="53697" xr:uid="{00000000-0005-0000-0000-0000EDE40000}"/>
    <cellStyle name="Total 2 2 2 10" xfId="53698" xr:uid="{00000000-0005-0000-0000-0000EEE40000}"/>
    <cellStyle name="Total 2 2 2 2" xfId="53699" xr:uid="{00000000-0005-0000-0000-0000EFE40000}"/>
    <cellStyle name="Total 2 2 2 2 10" xfId="53700" xr:uid="{00000000-0005-0000-0000-0000F0E40000}"/>
    <cellStyle name="Total 2 2 2 2 2" xfId="53701" xr:uid="{00000000-0005-0000-0000-0000F1E40000}"/>
    <cellStyle name="Total 2 2 2 2 2 2" xfId="53702" xr:uid="{00000000-0005-0000-0000-0000F2E40000}"/>
    <cellStyle name="Total 2 2 2 2 2 2 2" xfId="53703" xr:uid="{00000000-0005-0000-0000-0000F3E40000}"/>
    <cellStyle name="Total 2 2 2 2 2 2 2 2" xfId="53704" xr:uid="{00000000-0005-0000-0000-0000F4E40000}"/>
    <cellStyle name="Total 2 2 2 2 2 2 2 2 2" xfId="53705" xr:uid="{00000000-0005-0000-0000-0000F5E40000}"/>
    <cellStyle name="Total 2 2 2 2 2 2 3" xfId="53706" xr:uid="{00000000-0005-0000-0000-0000F6E40000}"/>
    <cellStyle name="Total 2 2 2 2 2 3" xfId="53707" xr:uid="{00000000-0005-0000-0000-0000F7E40000}"/>
    <cellStyle name="Total 2 2 2 2 2 4" xfId="53708" xr:uid="{00000000-0005-0000-0000-0000F8E40000}"/>
    <cellStyle name="Total 2 2 2 2 2 4 2" xfId="53709" xr:uid="{00000000-0005-0000-0000-0000F9E40000}"/>
    <cellStyle name="Total 2 2 2 2 2 5" xfId="53710" xr:uid="{00000000-0005-0000-0000-0000FAE40000}"/>
    <cellStyle name="Total 2 2 2 2 3" xfId="53711" xr:uid="{00000000-0005-0000-0000-0000FBE40000}"/>
    <cellStyle name="Total 2 2 2 2 4" xfId="53712" xr:uid="{00000000-0005-0000-0000-0000FCE40000}"/>
    <cellStyle name="Total 2 2 2 2 5" xfId="53713" xr:uid="{00000000-0005-0000-0000-0000FDE40000}"/>
    <cellStyle name="Total 2 2 2 2 6" xfId="53714" xr:uid="{00000000-0005-0000-0000-0000FEE40000}"/>
    <cellStyle name="Total 2 2 2 2 7" xfId="53715" xr:uid="{00000000-0005-0000-0000-0000FFE40000}"/>
    <cellStyle name="Total 2 2 2 2 8" xfId="53716" xr:uid="{00000000-0005-0000-0000-000000E50000}"/>
    <cellStyle name="Total 2 2 2 2 9" xfId="53717" xr:uid="{00000000-0005-0000-0000-000001E50000}"/>
    <cellStyle name="Total 2 2 2 2 9 2" xfId="53718" xr:uid="{00000000-0005-0000-0000-000002E50000}"/>
    <cellStyle name="Total 2 2 2 3" xfId="53719" xr:uid="{00000000-0005-0000-0000-000003E50000}"/>
    <cellStyle name="Total 2 2 2 4" xfId="53720" xr:uid="{00000000-0005-0000-0000-000004E50000}"/>
    <cellStyle name="Total 2 2 2 5" xfId="53721" xr:uid="{00000000-0005-0000-0000-000005E50000}"/>
    <cellStyle name="Total 2 2 2 6" xfId="53722" xr:uid="{00000000-0005-0000-0000-000006E50000}"/>
    <cellStyle name="Total 2 2 2 7" xfId="53723" xr:uid="{00000000-0005-0000-0000-000007E50000}"/>
    <cellStyle name="Total 2 2 2 8" xfId="53724" xr:uid="{00000000-0005-0000-0000-000008E50000}"/>
    <cellStyle name="Total 2 2 2 9" xfId="53725" xr:uid="{00000000-0005-0000-0000-000009E50000}"/>
    <cellStyle name="Total 2 2 2 9 2" xfId="53726" xr:uid="{00000000-0005-0000-0000-00000AE50000}"/>
    <cellStyle name="Total 2 2 20" xfId="53727" xr:uid="{00000000-0005-0000-0000-00000BE50000}"/>
    <cellStyle name="Total 2 2 21" xfId="53728" xr:uid="{00000000-0005-0000-0000-00000CE50000}"/>
    <cellStyle name="Total 2 2 22" xfId="53729" xr:uid="{00000000-0005-0000-0000-00000DE50000}"/>
    <cellStyle name="Total 2 2 23" xfId="53730" xr:uid="{00000000-0005-0000-0000-00000EE50000}"/>
    <cellStyle name="Total 2 2 24" xfId="53731" xr:uid="{00000000-0005-0000-0000-00000FE50000}"/>
    <cellStyle name="Total 2 2 25" xfId="53732" xr:uid="{00000000-0005-0000-0000-000010E50000}"/>
    <cellStyle name="Total 2 2 26" xfId="53733" xr:uid="{00000000-0005-0000-0000-000011E50000}"/>
    <cellStyle name="Total 2 2 27" xfId="53734" xr:uid="{00000000-0005-0000-0000-000012E50000}"/>
    <cellStyle name="Total 2 2 28" xfId="53735" xr:uid="{00000000-0005-0000-0000-000013E50000}"/>
    <cellStyle name="Total 2 2 29" xfId="53736" xr:uid="{00000000-0005-0000-0000-000014E50000}"/>
    <cellStyle name="Total 2 2 3" xfId="53737" xr:uid="{00000000-0005-0000-0000-000015E50000}"/>
    <cellStyle name="Total 2 2 3 2" xfId="53738" xr:uid="{00000000-0005-0000-0000-000016E50000}"/>
    <cellStyle name="Total 2 2 30" xfId="53739" xr:uid="{00000000-0005-0000-0000-000017E50000}"/>
    <cellStyle name="Total 2 2 31" xfId="53740" xr:uid="{00000000-0005-0000-0000-000018E50000}"/>
    <cellStyle name="Total 2 2 32" xfId="53741" xr:uid="{00000000-0005-0000-0000-000019E50000}"/>
    <cellStyle name="Total 2 2 33" xfId="53742" xr:uid="{00000000-0005-0000-0000-00001AE50000}"/>
    <cellStyle name="Total 2 2 34" xfId="53743" xr:uid="{00000000-0005-0000-0000-00001BE50000}"/>
    <cellStyle name="Total 2 2 35" xfId="53744" xr:uid="{00000000-0005-0000-0000-00001CE50000}"/>
    <cellStyle name="Total 2 2 36" xfId="53745" xr:uid="{00000000-0005-0000-0000-00001DE50000}"/>
    <cellStyle name="Total 2 2 37" xfId="53746" xr:uid="{00000000-0005-0000-0000-00001EE50000}"/>
    <cellStyle name="Total 2 2 38" xfId="53747" xr:uid="{00000000-0005-0000-0000-00001FE50000}"/>
    <cellStyle name="Total 2 2 39" xfId="53748" xr:uid="{00000000-0005-0000-0000-000020E50000}"/>
    <cellStyle name="Total 2 2 4" xfId="53749" xr:uid="{00000000-0005-0000-0000-000021E50000}"/>
    <cellStyle name="Total 2 2 40" xfId="53750" xr:uid="{00000000-0005-0000-0000-000022E50000}"/>
    <cellStyle name="Total 2 2 41" xfId="53751" xr:uid="{00000000-0005-0000-0000-000023E50000}"/>
    <cellStyle name="Total 2 2 42" xfId="53752" xr:uid="{00000000-0005-0000-0000-000024E50000}"/>
    <cellStyle name="Total 2 2 43" xfId="53753" xr:uid="{00000000-0005-0000-0000-000025E50000}"/>
    <cellStyle name="Total 2 2 44" xfId="53754" xr:uid="{00000000-0005-0000-0000-000026E50000}"/>
    <cellStyle name="Total 2 2 45" xfId="53755" xr:uid="{00000000-0005-0000-0000-000027E50000}"/>
    <cellStyle name="Total 2 2 46" xfId="53756" xr:uid="{00000000-0005-0000-0000-000028E50000}"/>
    <cellStyle name="Total 2 2 47" xfId="53757" xr:uid="{00000000-0005-0000-0000-000029E50000}"/>
    <cellStyle name="Total 2 2 48" xfId="53758" xr:uid="{00000000-0005-0000-0000-00002AE50000}"/>
    <cellStyle name="Total 2 2 49" xfId="53759" xr:uid="{00000000-0005-0000-0000-00002BE50000}"/>
    <cellStyle name="Total 2 2 5" xfId="53760" xr:uid="{00000000-0005-0000-0000-00002CE50000}"/>
    <cellStyle name="Total 2 2 50" xfId="53761" xr:uid="{00000000-0005-0000-0000-00002DE50000}"/>
    <cellStyle name="Total 2 2 51" xfId="53762" xr:uid="{00000000-0005-0000-0000-00002EE50000}"/>
    <cellStyle name="Total 2 2 52" xfId="53763" xr:uid="{00000000-0005-0000-0000-00002FE50000}"/>
    <cellStyle name="Total 2 2 53" xfId="53764" xr:uid="{00000000-0005-0000-0000-000030E50000}"/>
    <cellStyle name="Total 2 2 54" xfId="53765" xr:uid="{00000000-0005-0000-0000-000031E50000}"/>
    <cellStyle name="Total 2 2 55" xfId="53766" xr:uid="{00000000-0005-0000-0000-000032E50000}"/>
    <cellStyle name="Total 2 2 56" xfId="53767" xr:uid="{00000000-0005-0000-0000-000033E50000}"/>
    <cellStyle name="Total 2 2 57" xfId="53768" xr:uid="{00000000-0005-0000-0000-000034E50000}"/>
    <cellStyle name="Total 2 2 58" xfId="53769" xr:uid="{00000000-0005-0000-0000-000035E50000}"/>
    <cellStyle name="Total 2 2 59" xfId="53770" xr:uid="{00000000-0005-0000-0000-000036E50000}"/>
    <cellStyle name="Total 2 2 6" xfId="53771" xr:uid="{00000000-0005-0000-0000-000037E50000}"/>
    <cellStyle name="Total 2 2 60" xfId="53772" xr:uid="{00000000-0005-0000-0000-000038E50000}"/>
    <cellStyle name="Total 2 2 61" xfId="53773" xr:uid="{00000000-0005-0000-0000-000039E50000}"/>
    <cellStyle name="Total 2 2 62" xfId="53774" xr:uid="{00000000-0005-0000-0000-00003AE50000}"/>
    <cellStyle name="Total 2 2 63" xfId="53775" xr:uid="{00000000-0005-0000-0000-00003BE50000}"/>
    <cellStyle name="Total 2 2 64" xfId="53776" xr:uid="{00000000-0005-0000-0000-00003CE50000}"/>
    <cellStyle name="Total 2 2 65" xfId="53777" xr:uid="{00000000-0005-0000-0000-00003DE50000}"/>
    <cellStyle name="Total 2 2 66" xfId="53778" xr:uid="{00000000-0005-0000-0000-00003EE50000}"/>
    <cellStyle name="Total 2 2 67" xfId="53779" xr:uid="{00000000-0005-0000-0000-00003FE50000}"/>
    <cellStyle name="Total 2 2 68" xfId="53780" xr:uid="{00000000-0005-0000-0000-000040E50000}"/>
    <cellStyle name="Total 2 2 69" xfId="53781" xr:uid="{00000000-0005-0000-0000-000041E50000}"/>
    <cellStyle name="Total 2 2 7" xfId="53782" xr:uid="{00000000-0005-0000-0000-000042E50000}"/>
    <cellStyle name="Total 2 2 70" xfId="53783" xr:uid="{00000000-0005-0000-0000-000043E50000}"/>
    <cellStyle name="Total 2 2 71" xfId="53784" xr:uid="{00000000-0005-0000-0000-000044E50000}"/>
    <cellStyle name="Total 2 2 72" xfId="53785" xr:uid="{00000000-0005-0000-0000-000045E50000}"/>
    <cellStyle name="Total 2 2 73" xfId="53786" xr:uid="{00000000-0005-0000-0000-000046E50000}"/>
    <cellStyle name="Total 2 2 74" xfId="53787" xr:uid="{00000000-0005-0000-0000-000047E50000}"/>
    <cellStyle name="Total 2 2 75" xfId="53788" xr:uid="{00000000-0005-0000-0000-000048E50000}"/>
    <cellStyle name="Total 2 2 76" xfId="53789" xr:uid="{00000000-0005-0000-0000-000049E50000}"/>
    <cellStyle name="Total 2 2 77" xfId="53790" xr:uid="{00000000-0005-0000-0000-00004AE50000}"/>
    <cellStyle name="Total 2 2 78" xfId="53791" xr:uid="{00000000-0005-0000-0000-00004BE50000}"/>
    <cellStyle name="Total 2 2 79" xfId="53792" xr:uid="{00000000-0005-0000-0000-00004CE50000}"/>
    <cellStyle name="Total 2 2 8" xfId="53793" xr:uid="{00000000-0005-0000-0000-00004DE50000}"/>
    <cellStyle name="Total 2 2 80" xfId="53794" xr:uid="{00000000-0005-0000-0000-00004EE50000}"/>
    <cellStyle name="Total 2 2 81" xfId="53795" xr:uid="{00000000-0005-0000-0000-00004FE50000}"/>
    <cellStyle name="Total 2 2 9" xfId="53796" xr:uid="{00000000-0005-0000-0000-000050E50000}"/>
    <cellStyle name="Total 2 2_BSD2" xfId="53797" xr:uid="{00000000-0005-0000-0000-000051E50000}"/>
    <cellStyle name="Total 2 20" xfId="53798" xr:uid="{00000000-0005-0000-0000-000052E50000}"/>
    <cellStyle name="Total 2 21" xfId="53799" xr:uid="{00000000-0005-0000-0000-000053E50000}"/>
    <cellStyle name="Total 2 22" xfId="53800" xr:uid="{00000000-0005-0000-0000-000054E50000}"/>
    <cellStyle name="Total 2 23" xfId="53801" xr:uid="{00000000-0005-0000-0000-000055E50000}"/>
    <cellStyle name="Total 2 24" xfId="53802" xr:uid="{00000000-0005-0000-0000-000056E50000}"/>
    <cellStyle name="Total 2 25" xfId="53803" xr:uid="{00000000-0005-0000-0000-000057E50000}"/>
    <cellStyle name="Total 2 26" xfId="53804" xr:uid="{00000000-0005-0000-0000-000058E50000}"/>
    <cellStyle name="Total 2 27" xfId="53805" xr:uid="{00000000-0005-0000-0000-000059E50000}"/>
    <cellStyle name="Total 2 28" xfId="53806" xr:uid="{00000000-0005-0000-0000-00005AE50000}"/>
    <cellStyle name="Total 2 29" xfId="53807" xr:uid="{00000000-0005-0000-0000-00005BE50000}"/>
    <cellStyle name="Total 2 3" xfId="53808" xr:uid="{00000000-0005-0000-0000-00005CE50000}"/>
    <cellStyle name="Total 2 3 10" xfId="53809" xr:uid="{00000000-0005-0000-0000-00005DE50000}"/>
    <cellStyle name="Total 2 3 2" xfId="53810" xr:uid="{00000000-0005-0000-0000-00005EE50000}"/>
    <cellStyle name="Total 2 3 2 10" xfId="53811" xr:uid="{00000000-0005-0000-0000-00005FE50000}"/>
    <cellStyle name="Total 2 3 2 2" xfId="53812" xr:uid="{00000000-0005-0000-0000-000060E50000}"/>
    <cellStyle name="Total 2 3 2 2 2" xfId="53813" xr:uid="{00000000-0005-0000-0000-000061E50000}"/>
    <cellStyle name="Total 2 3 2 2 3" xfId="53814" xr:uid="{00000000-0005-0000-0000-000062E50000}"/>
    <cellStyle name="Total 2 3 2 2 4" xfId="53815" xr:uid="{00000000-0005-0000-0000-000063E50000}"/>
    <cellStyle name="Total 2 3 2 2 5" xfId="53816" xr:uid="{00000000-0005-0000-0000-000064E50000}"/>
    <cellStyle name="Total 2 3 2 3" xfId="53817" xr:uid="{00000000-0005-0000-0000-000065E50000}"/>
    <cellStyle name="Total 2 3 2 4" xfId="53818" xr:uid="{00000000-0005-0000-0000-000066E50000}"/>
    <cellStyle name="Total 2 3 2 5" xfId="53819" xr:uid="{00000000-0005-0000-0000-000067E50000}"/>
    <cellStyle name="Total 2 3 2 6" xfId="53820" xr:uid="{00000000-0005-0000-0000-000068E50000}"/>
    <cellStyle name="Total 2 3 2 7" xfId="53821" xr:uid="{00000000-0005-0000-0000-000069E50000}"/>
    <cellStyle name="Total 2 3 2 8" xfId="53822" xr:uid="{00000000-0005-0000-0000-00006AE50000}"/>
    <cellStyle name="Total 2 3 2 9" xfId="53823" xr:uid="{00000000-0005-0000-0000-00006BE50000}"/>
    <cellStyle name="Total 2 3 3" xfId="53824" xr:uid="{00000000-0005-0000-0000-00006CE50000}"/>
    <cellStyle name="Total 2 3 3 2" xfId="53825" xr:uid="{00000000-0005-0000-0000-00006DE50000}"/>
    <cellStyle name="Total 2 3 3 3" xfId="53826" xr:uid="{00000000-0005-0000-0000-00006EE50000}"/>
    <cellStyle name="Total 2 3 3 4" xfId="53827" xr:uid="{00000000-0005-0000-0000-00006FE50000}"/>
    <cellStyle name="Total 2 3 4" xfId="53828" xr:uid="{00000000-0005-0000-0000-000070E50000}"/>
    <cellStyle name="Total 2 3 5" xfId="53829" xr:uid="{00000000-0005-0000-0000-000071E50000}"/>
    <cellStyle name="Total 2 3 6" xfId="53830" xr:uid="{00000000-0005-0000-0000-000072E50000}"/>
    <cellStyle name="Total 2 3 7" xfId="53831" xr:uid="{00000000-0005-0000-0000-000073E50000}"/>
    <cellStyle name="Total 2 3 8" xfId="53832" xr:uid="{00000000-0005-0000-0000-000074E50000}"/>
    <cellStyle name="Total 2 3 9" xfId="53833" xr:uid="{00000000-0005-0000-0000-000075E50000}"/>
    <cellStyle name="Total 2 3_BSD2" xfId="53834" xr:uid="{00000000-0005-0000-0000-000076E50000}"/>
    <cellStyle name="Total 2 30" xfId="53835" xr:uid="{00000000-0005-0000-0000-000077E50000}"/>
    <cellStyle name="Total 2 31" xfId="53836" xr:uid="{00000000-0005-0000-0000-000078E50000}"/>
    <cellStyle name="Total 2 32" xfId="53837" xr:uid="{00000000-0005-0000-0000-000079E50000}"/>
    <cellStyle name="Total 2 33" xfId="53838" xr:uid="{00000000-0005-0000-0000-00007AE50000}"/>
    <cellStyle name="Total 2 34" xfId="53839" xr:uid="{00000000-0005-0000-0000-00007BE50000}"/>
    <cellStyle name="Total 2 35" xfId="53840" xr:uid="{00000000-0005-0000-0000-00007CE50000}"/>
    <cellStyle name="Total 2 36" xfId="53841" xr:uid="{00000000-0005-0000-0000-00007DE50000}"/>
    <cellStyle name="Total 2 37" xfId="53842" xr:uid="{00000000-0005-0000-0000-00007EE50000}"/>
    <cellStyle name="Total 2 38" xfId="53843" xr:uid="{00000000-0005-0000-0000-00007FE50000}"/>
    <cellStyle name="Total 2 39" xfId="53844" xr:uid="{00000000-0005-0000-0000-000080E50000}"/>
    <cellStyle name="Total 2 4" xfId="53845" xr:uid="{00000000-0005-0000-0000-000081E50000}"/>
    <cellStyle name="Total 2 4 2" xfId="53846" xr:uid="{00000000-0005-0000-0000-000082E50000}"/>
    <cellStyle name="Total 2 4 2 2" xfId="53847" xr:uid="{00000000-0005-0000-0000-000083E50000}"/>
    <cellStyle name="Total 2 4 2 2 2" xfId="53848" xr:uid="{00000000-0005-0000-0000-000084E50000}"/>
    <cellStyle name="Total 2 4 2 3" xfId="53849" xr:uid="{00000000-0005-0000-0000-000085E50000}"/>
    <cellStyle name="Total 2 4 3" xfId="53850" xr:uid="{00000000-0005-0000-0000-000086E50000}"/>
    <cellStyle name="Total 2 4 3 2" xfId="53851" xr:uid="{00000000-0005-0000-0000-000087E50000}"/>
    <cellStyle name="Total 2 4 4" xfId="53852" xr:uid="{00000000-0005-0000-0000-000088E50000}"/>
    <cellStyle name="Total 2 40" xfId="53853" xr:uid="{00000000-0005-0000-0000-000089E50000}"/>
    <cellStyle name="Total 2 41" xfId="53854" xr:uid="{00000000-0005-0000-0000-00008AE50000}"/>
    <cellStyle name="Total 2 42" xfId="53855" xr:uid="{00000000-0005-0000-0000-00008BE50000}"/>
    <cellStyle name="Total 2 43" xfId="53856" xr:uid="{00000000-0005-0000-0000-00008CE50000}"/>
    <cellStyle name="Total 2 44" xfId="53857" xr:uid="{00000000-0005-0000-0000-00008DE50000}"/>
    <cellStyle name="Total 2 45" xfId="53858" xr:uid="{00000000-0005-0000-0000-00008EE50000}"/>
    <cellStyle name="Total 2 46" xfId="53859" xr:uid="{00000000-0005-0000-0000-00008FE50000}"/>
    <cellStyle name="Total 2 47" xfId="53860" xr:uid="{00000000-0005-0000-0000-000090E50000}"/>
    <cellStyle name="Total 2 48" xfId="53861" xr:uid="{00000000-0005-0000-0000-000091E50000}"/>
    <cellStyle name="Total 2 49" xfId="53862" xr:uid="{00000000-0005-0000-0000-000092E50000}"/>
    <cellStyle name="Total 2 5" xfId="53863" xr:uid="{00000000-0005-0000-0000-000093E50000}"/>
    <cellStyle name="Total 2 5 2" xfId="53864" xr:uid="{00000000-0005-0000-0000-000094E50000}"/>
    <cellStyle name="Total 2 5 2 2" xfId="53865" xr:uid="{00000000-0005-0000-0000-000095E50000}"/>
    <cellStyle name="Total 2 5 2 3" xfId="53866" xr:uid="{00000000-0005-0000-0000-000096E50000}"/>
    <cellStyle name="Total 2 5 3" xfId="53867" xr:uid="{00000000-0005-0000-0000-000097E50000}"/>
    <cellStyle name="Total 2 5 4" xfId="53868" xr:uid="{00000000-0005-0000-0000-000098E50000}"/>
    <cellStyle name="Total 2 50" xfId="53869" xr:uid="{00000000-0005-0000-0000-000099E50000}"/>
    <cellStyle name="Total 2 51" xfId="53870" xr:uid="{00000000-0005-0000-0000-00009AE50000}"/>
    <cellStyle name="Total 2 52" xfId="53871" xr:uid="{00000000-0005-0000-0000-00009BE50000}"/>
    <cellStyle name="Total 2 53" xfId="53872" xr:uid="{00000000-0005-0000-0000-00009CE50000}"/>
    <cellStyle name="Total 2 54" xfId="53873" xr:uid="{00000000-0005-0000-0000-00009DE50000}"/>
    <cellStyle name="Total 2 55" xfId="53874" xr:uid="{00000000-0005-0000-0000-00009EE50000}"/>
    <cellStyle name="Total 2 56" xfId="53875" xr:uid="{00000000-0005-0000-0000-00009FE50000}"/>
    <cellStyle name="Total 2 57" xfId="53876" xr:uid="{00000000-0005-0000-0000-0000A0E50000}"/>
    <cellStyle name="Total 2 58" xfId="53877" xr:uid="{00000000-0005-0000-0000-0000A1E50000}"/>
    <cellStyle name="Total 2 59" xfId="53878" xr:uid="{00000000-0005-0000-0000-0000A2E50000}"/>
    <cellStyle name="Total 2 6" xfId="53879" xr:uid="{00000000-0005-0000-0000-0000A3E50000}"/>
    <cellStyle name="Total 2 6 2" xfId="53880" xr:uid="{00000000-0005-0000-0000-0000A4E50000}"/>
    <cellStyle name="Total 2 6 3" xfId="53881" xr:uid="{00000000-0005-0000-0000-0000A5E50000}"/>
    <cellStyle name="Total 2 6 4" xfId="53882" xr:uid="{00000000-0005-0000-0000-0000A6E50000}"/>
    <cellStyle name="Total 2 60" xfId="53883" xr:uid="{00000000-0005-0000-0000-0000A7E50000}"/>
    <cellStyle name="Total 2 61" xfId="53884" xr:uid="{00000000-0005-0000-0000-0000A8E50000}"/>
    <cellStyle name="Total 2 62" xfId="53885" xr:uid="{00000000-0005-0000-0000-0000A9E50000}"/>
    <cellStyle name="Total 2 63" xfId="53886" xr:uid="{00000000-0005-0000-0000-0000AAE50000}"/>
    <cellStyle name="Total 2 64" xfId="53887" xr:uid="{00000000-0005-0000-0000-0000ABE50000}"/>
    <cellStyle name="Total 2 65" xfId="53888" xr:uid="{00000000-0005-0000-0000-0000ACE50000}"/>
    <cellStyle name="Total 2 66" xfId="53889" xr:uid="{00000000-0005-0000-0000-0000ADE50000}"/>
    <cellStyle name="Total 2 67" xfId="53890" xr:uid="{00000000-0005-0000-0000-0000AEE50000}"/>
    <cellStyle name="Total 2 68" xfId="53891" xr:uid="{00000000-0005-0000-0000-0000AFE50000}"/>
    <cellStyle name="Total 2 69" xfId="53892" xr:uid="{00000000-0005-0000-0000-0000B0E50000}"/>
    <cellStyle name="Total 2 7" xfId="53893" xr:uid="{00000000-0005-0000-0000-0000B1E50000}"/>
    <cellStyle name="Total 2 70" xfId="53894" xr:uid="{00000000-0005-0000-0000-0000B2E50000}"/>
    <cellStyle name="Total 2 71" xfId="53895" xr:uid="{00000000-0005-0000-0000-0000B3E50000}"/>
    <cellStyle name="Total 2 72" xfId="53896" xr:uid="{00000000-0005-0000-0000-0000B4E50000}"/>
    <cellStyle name="Total 2 73" xfId="53897" xr:uid="{00000000-0005-0000-0000-0000B5E50000}"/>
    <cellStyle name="Total 2 74" xfId="53898" xr:uid="{00000000-0005-0000-0000-0000B6E50000}"/>
    <cellStyle name="Total 2 75" xfId="53899" xr:uid="{00000000-0005-0000-0000-0000B7E50000}"/>
    <cellStyle name="Total 2 76" xfId="53900" xr:uid="{00000000-0005-0000-0000-0000B8E50000}"/>
    <cellStyle name="Total 2 77" xfId="53901" xr:uid="{00000000-0005-0000-0000-0000B9E50000}"/>
    <cellStyle name="Total 2 78" xfId="53902" xr:uid="{00000000-0005-0000-0000-0000BAE50000}"/>
    <cellStyle name="Total 2 79" xfId="53903" xr:uid="{00000000-0005-0000-0000-0000BBE50000}"/>
    <cellStyle name="Total 2 8" xfId="53904" xr:uid="{00000000-0005-0000-0000-0000BCE50000}"/>
    <cellStyle name="Total 2 80" xfId="53905" xr:uid="{00000000-0005-0000-0000-0000BDE50000}"/>
    <cellStyle name="Total 2 81" xfId="53906" xr:uid="{00000000-0005-0000-0000-0000BEE50000}"/>
    <cellStyle name="Total 2 82" xfId="53907" xr:uid="{00000000-0005-0000-0000-0000BFE50000}"/>
    <cellStyle name="Total 2 83" xfId="53908" xr:uid="{00000000-0005-0000-0000-0000C0E50000}"/>
    <cellStyle name="Total 2 84" xfId="53909" xr:uid="{00000000-0005-0000-0000-0000C1E50000}"/>
    <cellStyle name="Total 2 85" xfId="53910" xr:uid="{00000000-0005-0000-0000-0000C2E50000}"/>
    <cellStyle name="Total 2 86" xfId="53911" xr:uid="{00000000-0005-0000-0000-0000C3E50000}"/>
    <cellStyle name="Total 2 87" xfId="53912" xr:uid="{00000000-0005-0000-0000-0000C4E50000}"/>
    <cellStyle name="Total 2 88" xfId="53913" xr:uid="{00000000-0005-0000-0000-0000C5E50000}"/>
    <cellStyle name="Total 2 9" xfId="53914" xr:uid="{00000000-0005-0000-0000-0000C6E50000}"/>
    <cellStyle name="Total 2_Book5" xfId="53915" xr:uid="{00000000-0005-0000-0000-0000C7E50000}"/>
    <cellStyle name="Total 20" xfId="53916" xr:uid="{00000000-0005-0000-0000-0000C8E50000}"/>
    <cellStyle name="Total 20 2" xfId="53917" xr:uid="{00000000-0005-0000-0000-0000C9E50000}"/>
    <cellStyle name="Total 20 2 2" xfId="53918" xr:uid="{00000000-0005-0000-0000-0000CAE50000}"/>
    <cellStyle name="Total 20 2 2 2" xfId="53919" xr:uid="{00000000-0005-0000-0000-0000CBE50000}"/>
    <cellStyle name="Total 20 2 3" xfId="53920" xr:uid="{00000000-0005-0000-0000-0000CCE50000}"/>
    <cellStyle name="Total 20 2_BSD2" xfId="53921" xr:uid="{00000000-0005-0000-0000-0000CDE50000}"/>
    <cellStyle name="Total 20 3" xfId="53922" xr:uid="{00000000-0005-0000-0000-0000CEE50000}"/>
    <cellStyle name="Total 20 3 2" xfId="53923" xr:uid="{00000000-0005-0000-0000-0000CFE50000}"/>
    <cellStyle name="Total 20 4" xfId="53924" xr:uid="{00000000-0005-0000-0000-0000D0E50000}"/>
    <cellStyle name="Total 20 5" xfId="53925" xr:uid="{00000000-0005-0000-0000-0000D1E50000}"/>
    <cellStyle name="Total 20_BSD2" xfId="53926" xr:uid="{00000000-0005-0000-0000-0000D2E50000}"/>
    <cellStyle name="Total 21" xfId="53927" xr:uid="{00000000-0005-0000-0000-0000D3E50000}"/>
    <cellStyle name="Total 21 2" xfId="53928" xr:uid="{00000000-0005-0000-0000-0000D4E50000}"/>
    <cellStyle name="Total 21 2 2" xfId="53929" xr:uid="{00000000-0005-0000-0000-0000D5E50000}"/>
    <cellStyle name="Total 21 2 2 2" xfId="53930" xr:uid="{00000000-0005-0000-0000-0000D6E50000}"/>
    <cellStyle name="Total 21 2 3" xfId="53931" xr:uid="{00000000-0005-0000-0000-0000D7E50000}"/>
    <cellStyle name="Total 21 2_BSD2" xfId="53932" xr:uid="{00000000-0005-0000-0000-0000D8E50000}"/>
    <cellStyle name="Total 21 3" xfId="53933" xr:uid="{00000000-0005-0000-0000-0000D9E50000}"/>
    <cellStyle name="Total 21 3 2" xfId="53934" xr:uid="{00000000-0005-0000-0000-0000DAE50000}"/>
    <cellStyle name="Total 21 4" xfId="53935" xr:uid="{00000000-0005-0000-0000-0000DBE50000}"/>
    <cellStyle name="Total 21 5" xfId="53936" xr:uid="{00000000-0005-0000-0000-0000DCE50000}"/>
    <cellStyle name="Total 21_BSD2" xfId="53937" xr:uid="{00000000-0005-0000-0000-0000DDE50000}"/>
    <cellStyle name="Total 22" xfId="53938" xr:uid="{00000000-0005-0000-0000-0000DEE50000}"/>
    <cellStyle name="Total 22 2" xfId="53939" xr:uid="{00000000-0005-0000-0000-0000DFE50000}"/>
    <cellStyle name="Total 22 2 2" xfId="53940" xr:uid="{00000000-0005-0000-0000-0000E0E50000}"/>
    <cellStyle name="Total 22 2 2 2" xfId="53941" xr:uid="{00000000-0005-0000-0000-0000E1E50000}"/>
    <cellStyle name="Total 22 2 3" xfId="53942" xr:uid="{00000000-0005-0000-0000-0000E2E50000}"/>
    <cellStyle name="Total 22 2_BSD2" xfId="53943" xr:uid="{00000000-0005-0000-0000-0000E3E50000}"/>
    <cellStyle name="Total 22 3" xfId="53944" xr:uid="{00000000-0005-0000-0000-0000E4E50000}"/>
    <cellStyle name="Total 22 3 2" xfId="53945" xr:uid="{00000000-0005-0000-0000-0000E5E50000}"/>
    <cellStyle name="Total 22 4" xfId="53946" xr:uid="{00000000-0005-0000-0000-0000E6E50000}"/>
    <cellStyle name="Total 22 5" xfId="53947" xr:uid="{00000000-0005-0000-0000-0000E7E50000}"/>
    <cellStyle name="Total 22_BSD2" xfId="53948" xr:uid="{00000000-0005-0000-0000-0000E8E50000}"/>
    <cellStyle name="Total 23" xfId="53949" xr:uid="{00000000-0005-0000-0000-0000E9E50000}"/>
    <cellStyle name="Total 23 2" xfId="53950" xr:uid="{00000000-0005-0000-0000-0000EAE50000}"/>
    <cellStyle name="Total 23 2 2" xfId="53951" xr:uid="{00000000-0005-0000-0000-0000EBE50000}"/>
    <cellStyle name="Total 23 2 2 2" xfId="53952" xr:uid="{00000000-0005-0000-0000-0000ECE50000}"/>
    <cellStyle name="Total 23 2 3" xfId="53953" xr:uid="{00000000-0005-0000-0000-0000EDE50000}"/>
    <cellStyle name="Total 23 2_BSD2" xfId="53954" xr:uid="{00000000-0005-0000-0000-0000EEE50000}"/>
    <cellStyle name="Total 23 3" xfId="53955" xr:uid="{00000000-0005-0000-0000-0000EFE50000}"/>
    <cellStyle name="Total 23 3 2" xfId="53956" xr:uid="{00000000-0005-0000-0000-0000F0E50000}"/>
    <cellStyle name="Total 23 4" xfId="53957" xr:uid="{00000000-0005-0000-0000-0000F1E50000}"/>
    <cellStyle name="Total 23 5" xfId="53958" xr:uid="{00000000-0005-0000-0000-0000F2E50000}"/>
    <cellStyle name="Total 23_BSD2" xfId="53959" xr:uid="{00000000-0005-0000-0000-0000F3E50000}"/>
    <cellStyle name="Total 24" xfId="53960" xr:uid="{00000000-0005-0000-0000-0000F4E50000}"/>
    <cellStyle name="Total 24 2" xfId="53961" xr:uid="{00000000-0005-0000-0000-0000F5E50000}"/>
    <cellStyle name="Total 24 2 2" xfId="53962" xr:uid="{00000000-0005-0000-0000-0000F6E50000}"/>
    <cellStyle name="Total 24 2 2 2" xfId="53963" xr:uid="{00000000-0005-0000-0000-0000F7E50000}"/>
    <cellStyle name="Total 24 2 3" xfId="53964" xr:uid="{00000000-0005-0000-0000-0000F8E50000}"/>
    <cellStyle name="Total 24 2_BSD2" xfId="53965" xr:uid="{00000000-0005-0000-0000-0000F9E50000}"/>
    <cellStyle name="Total 24 3" xfId="53966" xr:uid="{00000000-0005-0000-0000-0000FAE50000}"/>
    <cellStyle name="Total 24 3 2" xfId="53967" xr:uid="{00000000-0005-0000-0000-0000FBE50000}"/>
    <cellStyle name="Total 24 4" xfId="53968" xr:uid="{00000000-0005-0000-0000-0000FCE50000}"/>
    <cellStyle name="Total 24 5" xfId="53969" xr:uid="{00000000-0005-0000-0000-0000FDE50000}"/>
    <cellStyle name="Total 24_BSD2" xfId="53970" xr:uid="{00000000-0005-0000-0000-0000FEE50000}"/>
    <cellStyle name="Total 25" xfId="53971" xr:uid="{00000000-0005-0000-0000-0000FFE50000}"/>
    <cellStyle name="Total 25 2" xfId="53972" xr:uid="{00000000-0005-0000-0000-000000E60000}"/>
    <cellStyle name="Total 25 2 2" xfId="53973" xr:uid="{00000000-0005-0000-0000-000001E60000}"/>
    <cellStyle name="Total 25 2 2 2" xfId="53974" xr:uid="{00000000-0005-0000-0000-000002E60000}"/>
    <cellStyle name="Total 25 2 3" xfId="53975" xr:uid="{00000000-0005-0000-0000-000003E60000}"/>
    <cellStyle name="Total 25 2_BSD2" xfId="53976" xr:uid="{00000000-0005-0000-0000-000004E60000}"/>
    <cellStyle name="Total 25 3" xfId="53977" xr:uid="{00000000-0005-0000-0000-000005E60000}"/>
    <cellStyle name="Total 25 3 2" xfId="53978" xr:uid="{00000000-0005-0000-0000-000006E60000}"/>
    <cellStyle name="Total 25 4" xfId="53979" xr:uid="{00000000-0005-0000-0000-000007E60000}"/>
    <cellStyle name="Total 25 5" xfId="53980" xr:uid="{00000000-0005-0000-0000-000008E60000}"/>
    <cellStyle name="Total 25_BSD2" xfId="53981" xr:uid="{00000000-0005-0000-0000-000009E60000}"/>
    <cellStyle name="Total 26" xfId="53982" xr:uid="{00000000-0005-0000-0000-00000AE60000}"/>
    <cellStyle name="Total 26 2" xfId="53983" xr:uid="{00000000-0005-0000-0000-00000BE60000}"/>
    <cellStyle name="Total 26 2 2" xfId="53984" xr:uid="{00000000-0005-0000-0000-00000CE60000}"/>
    <cellStyle name="Total 26 2 2 2" xfId="53985" xr:uid="{00000000-0005-0000-0000-00000DE60000}"/>
    <cellStyle name="Total 26 2 3" xfId="53986" xr:uid="{00000000-0005-0000-0000-00000EE60000}"/>
    <cellStyle name="Total 26 2_BSD2" xfId="53987" xr:uid="{00000000-0005-0000-0000-00000FE60000}"/>
    <cellStyle name="Total 26 3" xfId="53988" xr:uid="{00000000-0005-0000-0000-000010E60000}"/>
    <cellStyle name="Total 26 3 2" xfId="53989" xr:uid="{00000000-0005-0000-0000-000011E60000}"/>
    <cellStyle name="Total 26 4" xfId="53990" xr:uid="{00000000-0005-0000-0000-000012E60000}"/>
    <cellStyle name="Total 26 5" xfId="53991" xr:uid="{00000000-0005-0000-0000-000013E60000}"/>
    <cellStyle name="Total 26_BSD2" xfId="53992" xr:uid="{00000000-0005-0000-0000-000014E60000}"/>
    <cellStyle name="Total 27" xfId="53993" xr:uid="{00000000-0005-0000-0000-000015E60000}"/>
    <cellStyle name="Total 27 2" xfId="53994" xr:uid="{00000000-0005-0000-0000-000016E60000}"/>
    <cellStyle name="Total 27 2 2" xfId="53995" xr:uid="{00000000-0005-0000-0000-000017E60000}"/>
    <cellStyle name="Total 27 2 2 2" xfId="53996" xr:uid="{00000000-0005-0000-0000-000018E60000}"/>
    <cellStyle name="Total 27 2 3" xfId="53997" xr:uid="{00000000-0005-0000-0000-000019E60000}"/>
    <cellStyle name="Total 27 2_BSD2" xfId="53998" xr:uid="{00000000-0005-0000-0000-00001AE60000}"/>
    <cellStyle name="Total 27 3" xfId="53999" xr:uid="{00000000-0005-0000-0000-00001BE60000}"/>
    <cellStyle name="Total 27 3 2" xfId="54000" xr:uid="{00000000-0005-0000-0000-00001CE60000}"/>
    <cellStyle name="Total 27 4" xfId="54001" xr:uid="{00000000-0005-0000-0000-00001DE60000}"/>
    <cellStyle name="Total 27 5" xfId="54002" xr:uid="{00000000-0005-0000-0000-00001EE60000}"/>
    <cellStyle name="Total 27_BSD2" xfId="54003" xr:uid="{00000000-0005-0000-0000-00001FE60000}"/>
    <cellStyle name="Total 28" xfId="54004" xr:uid="{00000000-0005-0000-0000-000020E60000}"/>
    <cellStyle name="Total 28 2" xfId="54005" xr:uid="{00000000-0005-0000-0000-000021E60000}"/>
    <cellStyle name="Total 28 2 2" xfId="54006" xr:uid="{00000000-0005-0000-0000-000022E60000}"/>
    <cellStyle name="Total 28 2 2 2" xfId="54007" xr:uid="{00000000-0005-0000-0000-000023E60000}"/>
    <cellStyle name="Total 28 2 3" xfId="54008" xr:uid="{00000000-0005-0000-0000-000024E60000}"/>
    <cellStyle name="Total 28 2_BSD2" xfId="54009" xr:uid="{00000000-0005-0000-0000-000025E60000}"/>
    <cellStyle name="Total 28 3" xfId="54010" xr:uid="{00000000-0005-0000-0000-000026E60000}"/>
    <cellStyle name="Total 28 3 2" xfId="54011" xr:uid="{00000000-0005-0000-0000-000027E60000}"/>
    <cellStyle name="Total 28 4" xfId="54012" xr:uid="{00000000-0005-0000-0000-000028E60000}"/>
    <cellStyle name="Total 28 5" xfId="54013" xr:uid="{00000000-0005-0000-0000-000029E60000}"/>
    <cellStyle name="Total 28_BSD2" xfId="54014" xr:uid="{00000000-0005-0000-0000-00002AE60000}"/>
    <cellStyle name="Total 29" xfId="54015" xr:uid="{00000000-0005-0000-0000-00002BE60000}"/>
    <cellStyle name="Total 29 2" xfId="54016" xr:uid="{00000000-0005-0000-0000-00002CE60000}"/>
    <cellStyle name="Total 29 2 2" xfId="54017" xr:uid="{00000000-0005-0000-0000-00002DE60000}"/>
    <cellStyle name="Total 29 2 2 2" xfId="54018" xr:uid="{00000000-0005-0000-0000-00002EE60000}"/>
    <cellStyle name="Total 29 2 3" xfId="54019" xr:uid="{00000000-0005-0000-0000-00002FE60000}"/>
    <cellStyle name="Total 29 2_BSD2" xfId="54020" xr:uid="{00000000-0005-0000-0000-000030E60000}"/>
    <cellStyle name="Total 29 3" xfId="54021" xr:uid="{00000000-0005-0000-0000-000031E60000}"/>
    <cellStyle name="Total 29 3 2" xfId="54022" xr:uid="{00000000-0005-0000-0000-000032E60000}"/>
    <cellStyle name="Total 29 4" xfId="54023" xr:uid="{00000000-0005-0000-0000-000033E60000}"/>
    <cellStyle name="Total 29 5" xfId="54024" xr:uid="{00000000-0005-0000-0000-000034E60000}"/>
    <cellStyle name="Total 29_BSD2" xfId="54025" xr:uid="{00000000-0005-0000-0000-000035E60000}"/>
    <cellStyle name="Total 3" xfId="54026" xr:uid="{00000000-0005-0000-0000-000036E60000}"/>
    <cellStyle name="Total 3 10" xfId="54027" xr:uid="{00000000-0005-0000-0000-000037E60000}"/>
    <cellStyle name="Total 3 11" xfId="54028" xr:uid="{00000000-0005-0000-0000-000038E60000}"/>
    <cellStyle name="Total 3 12" xfId="54029" xr:uid="{00000000-0005-0000-0000-000039E60000}"/>
    <cellStyle name="Total 3 2" xfId="54030" xr:uid="{00000000-0005-0000-0000-00003AE60000}"/>
    <cellStyle name="Total 3 2 2" xfId="54031" xr:uid="{00000000-0005-0000-0000-00003BE60000}"/>
    <cellStyle name="Total 3 2 2 2" xfId="54032" xr:uid="{00000000-0005-0000-0000-00003CE60000}"/>
    <cellStyle name="Total 3 2 2 3" xfId="54033" xr:uid="{00000000-0005-0000-0000-00003DE60000}"/>
    <cellStyle name="Total 3 2 3" xfId="54034" xr:uid="{00000000-0005-0000-0000-00003EE60000}"/>
    <cellStyle name="Total 3 2 4" xfId="54035" xr:uid="{00000000-0005-0000-0000-00003FE60000}"/>
    <cellStyle name="Total 3 3" xfId="54036" xr:uid="{00000000-0005-0000-0000-000040E60000}"/>
    <cellStyle name="Total 3 3 2" xfId="54037" xr:uid="{00000000-0005-0000-0000-000041E60000}"/>
    <cellStyle name="Total 3 3 2 2" xfId="54038" xr:uid="{00000000-0005-0000-0000-000042E60000}"/>
    <cellStyle name="Total 3 3 3" xfId="54039" xr:uid="{00000000-0005-0000-0000-000043E60000}"/>
    <cellStyle name="Total 3 4" xfId="54040" xr:uid="{00000000-0005-0000-0000-000044E60000}"/>
    <cellStyle name="Total 3 4 2" xfId="54041" xr:uid="{00000000-0005-0000-0000-000045E60000}"/>
    <cellStyle name="Total 3 5" xfId="54042" xr:uid="{00000000-0005-0000-0000-000046E60000}"/>
    <cellStyle name="Total 3 6" xfId="54043" xr:uid="{00000000-0005-0000-0000-000047E60000}"/>
    <cellStyle name="Total 3 7" xfId="54044" xr:uid="{00000000-0005-0000-0000-000048E60000}"/>
    <cellStyle name="Total 3 8" xfId="54045" xr:uid="{00000000-0005-0000-0000-000049E60000}"/>
    <cellStyle name="Total 3 9" xfId="54046" xr:uid="{00000000-0005-0000-0000-00004AE60000}"/>
    <cellStyle name="Total 3_Annexure" xfId="54047" xr:uid="{00000000-0005-0000-0000-00004BE60000}"/>
    <cellStyle name="Total 30" xfId="54048" xr:uid="{00000000-0005-0000-0000-00004CE60000}"/>
    <cellStyle name="Total 30 2" xfId="54049" xr:uid="{00000000-0005-0000-0000-00004DE60000}"/>
    <cellStyle name="Total 30 2 2" xfId="54050" xr:uid="{00000000-0005-0000-0000-00004EE60000}"/>
    <cellStyle name="Total 30 2 2 2" xfId="54051" xr:uid="{00000000-0005-0000-0000-00004FE60000}"/>
    <cellStyle name="Total 30 2 3" xfId="54052" xr:uid="{00000000-0005-0000-0000-000050E60000}"/>
    <cellStyle name="Total 30 2_BSD2" xfId="54053" xr:uid="{00000000-0005-0000-0000-000051E60000}"/>
    <cellStyle name="Total 30 3" xfId="54054" xr:uid="{00000000-0005-0000-0000-000052E60000}"/>
    <cellStyle name="Total 30 3 2" xfId="54055" xr:uid="{00000000-0005-0000-0000-000053E60000}"/>
    <cellStyle name="Total 30 4" xfId="54056" xr:uid="{00000000-0005-0000-0000-000054E60000}"/>
    <cellStyle name="Total 30 5" xfId="54057" xr:uid="{00000000-0005-0000-0000-000055E60000}"/>
    <cellStyle name="Total 30_BSD2" xfId="54058" xr:uid="{00000000-0005-0000-0000-000056E60000}"/>
    <cellStyle name="Total 31" xfId="54059" xr:uid="{00000000-0005-0000-0000-000057E60000}"/>
    <cellStyle name="Total 31 2" xfId="54060" xr:uid="{00000000-0005-0000-0000-000058E60000}"/>
    <cellStyle name="Total 31 2 2" xfId="54061" xr:uid="{00000000-0005-0000-0000-000059E60000}"/>
    <cellStyle name="Total 31 2 2 2" xfId="54062" xr:uid="{00000000-0005-0000-0000-00005AE60000}"/>
    <cellStyle name="Total 31 2 3" xfId="54063" xr:uid="{00000000-0005-0000-0000-00005BE60000}"/>
    <cellStyle name="Total 31 2_BSD2" xfId="54064" xr:uid="{00000000-0005-0000-0000-00005CE60000}"/>
    <cellStyle name="Total 31 3" xfId="54065" xr:uid="{00000000-0005-0000-0000-00005DE60000}"/>
    <cellStyle name="Total 31 3 2" xfId="54066" xr:uid="{00000000-0005-0000-0000-00005EE60000}"/>
    <cellStyle name="Total 31 4" xfId="54067" xr:uid="{00000000-0005-0000-0000-00005FE60000}"/>
    <cellStyle name="Total 31 5" xfId="54068" xr:uid="{00000000-0005-0000-0000-000060E60000}"/>
    <cellStyle name="Total 31_BSD2" xfId="54069" xr:uid="{00000000-0005-0000-0000-000061E60000}"/>
    <cellStyle name="Total 32" xfId="54070" xr:uid="{00000000-0005-0000-0000-000062E60000}"/>
    <cellStyle name="Total 32 2" xfId="54071" xr:uid="{00000000-0005-0000-0000-000063E60000}"/>
    <cellStyle name="Total 32 2 2" xfId="54072" xr:uid="{00000000-0005-0000-0000-000064E60000}"/>
    <cellStyle name="Total 32 2 2 2" xfId="54073" xr:uid="{00000000-0005-0000-0000-000065E60000}"/>
    <cellStyle name="Total 32 2 3" xfId="54074" xr:uid="{00000000-0005-0000-0000-000066E60000}"/>
    <cellStyle name="Total 32 2_BSD2" xfId="54075" xr:uid="{00000000-0005-0000-0000-000067E60000}"/>
    <cellStyle name="Total 32 3" xfId="54076" xr:uid="{00000000-0005-0000-0000-000068E60000}"/>
    <cellStyle name="Total 32 3 2" xfId="54077" xr:uid="{00000000-0005-0000-0000-000069E60000}"/>
    <cellStyle name="Total 32 4" xfId="54078" xr:uid="{00000000-0005-0000-0000-00006AE60000}"/>
    <cellStyle name="Total 32 5" xfId="54079" xr:uid="{00000000-0005-0000-0000-00006BE60000}"/>
    <cellStyle name="Total 32_BSD2" xfId="54080" xr:uid="{00000000-0005-0000-0000-00006CE60000}"/>
    <cellStyle name="Total 33" xfId="54081" xr:uid="{00000000-0005-0000-0000-00006DE60000}"/>
    <cellStyle name="Total 33 2" xfId="54082" xr:uid="{00000000-0005-0000-0000-00006EE60000}"/>
    <cellStyle name="Total 33 2 2" xfId="54083" xr:uid="{00000000-0005-0000-0000-00006FE60000}"/>
    <cellStyle name="Total 33 2 2 2" xfId="54084" xr:uid="{00000000-0005-0000-0000-000070E60000}"/>
    <cellStyle name="Total 33 2 3" xfId="54085" xr:uid="{00000000-0005-0000-0000-000071E60000}"/>
    <cellStyle name="Total 33 2_BSD2" xfId="54086" xr:uid="{00000000-0005-0000-0000-000072E60000}"/>
    <cellStyle name="Total 33 3" xfId="54087" xr:uid="{00000000-0005-0000-0000-000073E60000}"/>
    <cellStyle name="Total 33 3 2" xfId="54088" xr:uid="{00000000-0005-0000-0000-000074E60000}"/>
    <cellStyle name="Total 33 4" xfId="54089" xr:uid="{00000000-0005-0000-0000-000075E60000}"/>
    <cellStyle name="Total 33 5" xfId="54090" xr:uid="{00000000-0005-0000-0000-000076E60000}"/>
    <cellStyle name="Total 33_BSD2" xfId="54091" xr:uid="{00000000-0005-0000-0000-000077E60000}"/>
    <cellStyle name="Total 34" xfId="54092" xr:uid="{00000000-0005-0000-0000-000078E60000}"/>
    <cellStyle name="Total 34 2" xfId="54093" xr:uid="{00000000-0005-0000-0000-000079E60000}"/>
    <cellStyle name="Total 34 2 2" xfId="54094" xr:uid="{00000000-0005-0000-0000-00007AE60000}"/>
    <cellStyle name="Total 34 2 2 2" xfId="54095" xr:uid="{00000000-0005-0000-0000-00007BE60000}"/>
    <cellStyle name="Total 34 2 3" xfId="54096" xr:uid="{00000000-0005-0000-0000-00007CE60000}"/>
    <cellStyle name="Total 34 2_BSD2" xfId="54097" xr:uid="{00000000-0005-0000-0000-00007DE60000}"/>
    <cellStyle name="Total 34 3" xfId="54098" xr:uid="{00000000-0005-0000-0000-00007EE60000}"/>
    <cellStyle name="Total 34 3 2" xfId="54099" xr:uid="{00000000-0005-0000-0000-00007FE60000}"/>
    <cellStyle name="Total 34 4" xfId="54100" xr:uid="{00000000-0005-0000-0000-000080E60000}"/>
    <cellStyle name="Total 34 5" xfId="54101" xr:uid="{00000000-0005-0000-0000-000081E60000}"/>
    <cellStyle name="Total 34_BSD2" xfId="54102" xr:uid="{00000000-0005-0000-0000-000082E60000}"/>
    <cellStyle name="Total 35" xfId="54103" xr:uid="{00000000-0005-0000-0000-000083E60000}"/>
    <cellStyle name="Total 35 2" xfId="54104" xr:uid="{00000000-0005-0000-0000-000084E60000}"/>
    <cellStyle name="Total 35 2 2" xfId="54105" xr:uid="{00000000-0005-0000-0000-000085E60000}"/>
    <cellStyle name="Total 35 2 3" xfId="54106" xr:uid="{00000000-0005-0000-0000-000086E60000}"/>
    <cellStyle name="Total 35 2_BSD2" xfId="54107" xr:uid="{00000000-0005-0000-0000-000087E60000}"/>
    <cellStyle name="Total 35 3" xfId="54108" xr:uid="{00000000-0005-0000-0000-000088E60000}"/>
    <cellStyle name="Total 35 4" xfId="54109" xr:uid="{00000000-0005-0000-0000-000089E60000}"/>
    <cellStyle name="Total 35_BSD2" xfId="54110" xr:uid="{00000000-0005-0000-0000-00008AE60000}"/>
    <cellStyle name="Total 36" xfId="54111" xr:uid="{00000000-0005-0000-0000-00008BE60000}"/>
    <cellStyle name="Total 36 2" xfId="54112" xr:uid="{00000000-0005-0000-0000-00008CE60000}"/>
    <cellStyle name="Total 36 2 2" xfId="54113" xr:uid="{00000000-0005-0000-0000-00008DE60000}"/>
    <cellStyle name="Total 36 2 3" xfId="54114" xr:uid="{00000000-0005-0000-0000-00008EE60000}"/>
    <cellStyle name="Total 36 2_BSD2" xfId="54115" xr:uid="{00000000-0005-0000-0000-00008FE60000}"/>
    <cellStyle name="Total 36 3" xfId="54116" xr:uid="{00000000-0005-0000-0000-000090E60000}"/>
    <cellStyle name="Total 36 4" xfId="54117" xr:uid="{00000000-0005-0000-0000-000091E60000}"/>
    <cellStyle name="Total 36_BSD2" xfId="54118" xr:uid="{00000000-0005-0000-0000-000092E60000}"/>
    <cellStyle name="Total 37" xfId="54119" xr:uid="{00000000-0005-0000-0000-000093E60000}"/>
    <cellStyle name="Total 37 2" xfId="54120" xr:uid="{00000000-0005-0000-0000-000094E60000}"/>
    <cellStyle name="Total 37 2 2" xfId="54121" xr:uid="{00000000-0005-0000-0000-000095E60000}"/>
    <cellStyle name="Total 37 2 3" xfId="54122" xr:uid="{00000000-0005-0000-0000-000096E60000}"/>
    <cellStyle name="Total 37 2_BSD2" xfId="54123" xr:uid="{00000000-0005-0000-0000-000097E60000}"/>
    <cellStyle name="Total 37 3" xfId="54124" xr:uid="{00000000-0005-0000-0000-000098E60000}"/>
    <cellStyle name="Total 37 4" xfId="54125" xr:uid="{00000000-0005-0000-0000-000099E60000}"/>
    <cellStyle name="Total 37_BSD2" xfId="54126" xr:uid="{00000000-0005-0000-0000-00009AE60000}"/>
    <cellStyle name="Total 38" xfId="54127" xr:uid="{00000000-0005-0000-0000-00009BE60000}"/>
    <cellStyle name="Total 38 2" xfId="54128" xr:uid="{00000000-0005-0000-0000-00009CE60000}"/>
    <cellStyle name="Total 38 2 2" xfId="54129" xr:uid="{00000000-0005-0000-0000-00009DE60000}"/>
    <cellStyle name="Total 38 2 3" xfId="54130" xr:uid="{00000000-0005-0000-0000-00009EE60000}"/>
    <cellStyle name="Total 38 2_BSD2" xfId="54131" xr:uid="{00000000-0005-0000-0000-00009FE60000}"/>
    <cellStyle name="Total 38 3" xfId="54132" xr:uid="{00000000-0005-0000-0000-0000A0E60000}"/>
    <cellStyle name="Total 38 4" xfId="54133" xr:uid="{00000000-0005-0000-0000-0000A1E60000}"/>
    <cellStyle name="Total 38_BSD2" xfId="54134" xr:uid="{00000000-0005-0000-0000-0000A2E60000}"/>
    <cellStyle name="Total 39" xfId="54135" xr:uid="{00000000-0005-0000-0000-0000A3E60000}"/>
    <cellStyle name="Total 39 2" xfId="54136" xr:uid="{00000000-0005-0000-0000-0000A4E60000}"/>
    <cellStyle name="Total 39 2 2" xfId="54137" xr:uid="{00000000-0005-0000-0000-0000A5E60000}"/>
    <cellStyle name="Total 39 2 3" xfId="54138" xr:uid="{00000000-0005-0000-0000-0000A6E60000}"/>
    <cellStyle name="Total 39 2_BSD2" xfId="54139" xr:uid="{00000000-0005-0000-0000-0000A7E60000}"/>
    <cellStyle name="Total 39 3" xfId="54140" xr:uid="{00000000-0005-0000-0000-0000A8E60000}"/>
    <cellStyle name="Total 39 4" xfId="54141" xr:uid="{00000000-0005-0000-0000-0000A9E60000}"/>
    <cellStyle name="Total 39_BSD2" xfId="54142" xr:uid="{00000000-0005-0000-0000-0000AAE60000}"/>
    <cellStyle name="Total 4" xfId="54143" xr:uid="{00000000-0005-0000-0000-0000ABE60000}"/>
    <cellStyle name="Total 4 10" xfId="54144" xr:uid="{00000000-0005-0000-0000-0000ACE60000}"/>
    <cellStyle name="Total 4 11" xfId="54145" xr:uid="{00000000-0005-0000-0000-0000ADE60000}"/>
    <cellStyle name="Total 4 12" xfId="54146" xr:uid="{00000000-0005-0000-0000-0000AEE60000}"/>
    <cellStyle name="Total 4 2" xfId="54147" xr:uid="{00000000-0005-0000-0000-0000AFE60000}"/>
    <cellStyle name="Total 4 2 2" xfId="54148" xr:uid="{00000000-0005-0000-0000-0000B0E60000}"/>
    <cellStyle name="Total 4 2 2 2" xfId="54149" xr:uid="{00000000-0005-0000-0000-0000B1E60000}"/>
    <cellStyle name="Total 4 2 3" xfId="54150" xr:uid="{00000000-0005-0000-0000-0000B2E60000}"/>
    <cellStyle name="Total 4 2_BSD2" xfId="54151" xr:uid="{00000000-0005-0000-0000-0000B3E60000}"/>
    <cellStyle name="Total 4 3" xfId="54152" xr:uid="{00000000-0005-0000-0000-0000B4E60000}"/>
    <cellStyle name="Total 4 3 2" xfId="54153" xr:uid="{00000000-0005-0000-0000-0000B5E60000}"/>
    <cellStyle name="Total 4 4" xfId="54154" xr:uid="{00000000-0005-0000-0000-0000B6E60000}"/>
    <cellStyle name="Total 4 5" xfId="54155" xr:uid="{00000000-0005-0000-0000-0000B7E60000}"/>
    <cellStyle name="Total 4 6" xfId="54156" xr:uid="{00000000-0005-0000-0000-0000B8E60000}"/>
    <cellStyle name="Total 4 7" xfId="54157" xr:uid="{00000000-0005-0000-0000-0000B9E60000}"/>
    <cellStyle name="Total 4 8" xfId="54158" xr:uid="{00000000-0005-0000-0000-0000BAE60000}"/>
    <cellStyle name="Total 4 9" xfId="54159" xr:uid="{00000000-0005-0000-0000-0000BBE60000}"/>
    <cellStyle name="Total 4_Annexure" xfId="54160" xr:uid="{00000000-0005-0000-0000-0000BCE60000}"/>
    <cellStyle name="Total 40" xfId="54161" xr:uid="{00000000-0005-0000-0000-0000BDE60000}"/>
    <cellStyle name="Total 40 2" xfId="54162" xr:uid="{00000000-0005-0000-0000-0000BEE60000}"/>
    <cellStyle name="Total 40 2 2" xfId="54163" xr:uid="{00000000-0005-0000-0000-0000BFE60000}"/>
    <cellStyle name="Total 40 2 3" xfId="54164" xr:uid="{00000000-0005-0000-0000-0000C0E60000}"/>
    <cellStyle name="Total 40 2_BSD2" xfId="54165" xr:uid="{00000000-0005-0000-0000-0000C1E60000}"/>
    <cellStyle name="Total 40 3" xfId="54166" xr:uid="{00000000-0005-0000-0000-0000C2E60000}"/>
    <cellStyle name="Total 40 4" xfId="54167" xr:uid="{00000000-0005-0000-0000-0000C3E60000}"/>
    <cellStyle name="Total 40_BSD2" xfId="54168" xr:uid="{00000000-0005-0000-0000-0000C4E60000}"/>
    <cellStyle name="Total 41" xfId="54169" xr:uid="{00000000-0005-0000-0000-0000C5E60000}"/>
    <cellStyle name="Total 41 2" xfId="54170" xr:uid="{00000000-0005-0000-0000-0000C6E60000}"/>
    <cellStyle name="Total 41 2 2" xfId="54171" xr:uid="{00000000-0005-0000-0000-0000C7E60000}"/>
    <cellStyle name="Total 41 2 3" xfId="54172" xr:uid="{00000000-0005-0000-0000-0000C8E60000}"/>
    <cellStyle name="Total 41 2_BSD2" xfId="54173" xr:uid="{00000000-0005-0000-0000-0000C9E60000}"/>
    <cellStyle name="Total 41 3" xfId="54174" xr:uid="{00000000-0005-0000-0000-0000CAE60000}"/>
    <cellStyle name="Total 41 4" xfId="54175" xr:uid="{00000000-0005-0000-0000-0000CBE60000}"/>
    <cellStyle name="Total 41_BSD2" xfId="54176" xr:uid="{00000000-0005-0000-0000-0000CCE60000}"/>
    <cellStyle name="Total 42" xfId="54177" xr:uid="{00000000-0005-0000-0000-0000CDE60000}"/>
    <cellStyle name="Total 42 2" xfId="54178" xr:uid="{00000000-0005-0000-0000-0000CEE60000}"/>
    <cellStyle name="Total 42 2 2" xfId="54179" xr:uid="{00000000-0005-0000-0000-0000CFE60000}"/>
    <cellStyle name="Total 42 2 3" xfId="54180" xr:uid="{00000000-0005-0000-0000-0000D0E60000}"/>
    <cellStyle name="Total 42 2_BSD2" xfId="54181" xr:uid="{00000000-0005-0000-0000-0000D1E60000}"/>
    <cellStyle name="Total 42 3" xfId="54182" xr:uid="{00000000-0005-0000-0000-0000D2E60000}"/>
    <cellStyle name="Total 42 4" xfId="54183" xr:uid="{00000000-0005-0000-0000-0000D3E60000}"/>
    <cellStyle name="Total 42_BSD2" xfId="54184" xr:uid="{00000000-0005-0000-0000-0000D4E60000}"/>
    <cellStyle name="Total 43" xfId="54185" xr:uid="{00000000-0005-0000-0000-0000D5E60000}"/>
    <cellStyle name="Total 43 2" xfId="54186" xr:uid="{00000000-0005-0000-0000-0000D6E60000}"/>
    <cellStyle name="Total 43 2 2" xfId="54187" xr:uid="{00000000-0005-0000-0000-0000D7E60000}"/>
    <cellStyle name="Total 43 2 3" xfId="54188" xr:uid="{00000000-0005-0000-0000-0000D8E60000}"/>
    <cellStyle name="Total 43 2_BSD2" xfId="54189" xr:uid="{00000000-0005-0000-0000-0000D9E60000}"/>
    <cellStyle name="Total 43 3" xfId="54190" xr:uid="{00000000-0005-0000-0000-0000DAE60000}"/>
    <cellStyle name="Total 43 4" xfId="54191" xr:uid="{00000000-0005-0000-0000-0000DBE60000}"/>
    <cellStyle name="Total 43_BSD2" xfId="54192" xr:uid="{00000000-0005-0000-0000-0000DCE60000}"/>
    <cellStyle name="Total 44" xfId="54193" xr:uid="{00000000-0005-0000-0000-0000DDE60000}"/>
    <cellStyle name="Total 44 2" xfId="54194" xr:uid="{00000000-0005-0000-0000-0000DEE60000}"/>
    <cellStyle name="Total 44 2 2" xfId="54195" xr:uid="{00000000-0005-0000-0000-0000DFE60000}"/>
    <cellStyle name="Total 44 2 3" xfId="54196" xr:uid="{00000000-0005-0000-0000-0000E0E60000}"/>
    <cellStyle name="Total 44 2_BSD2" xfId="54197" xr:uid="{00000000-0005-0000-0000-0000E1E60000}"/>
    <cellStyle name="Total 44 3" xfId="54198" xr:uid="{00000000-0005-0000-0000-0000E2E60000}"/>
    <cellStyle name="Total 44 4" xfId="54199" xr:uid="{00000000-0005-0000-0000-0000E3E60000}"/>
    <cellStyle name="Total 44_BSD2" xfId="54200" xr:uid="{00000000-0005-0000-0000-0000E4E60000}"/>
    <cellStyle name="Total 45" xfId="54201" xr:uid="{00000000-0005-0000-0000-0000E5E60000}"/>
    <cellStyle name="Total 45 2" xfId="54202" xr:uid="{00000000-0005-0000-0000-0000E6E60000}"/>
    <cellStyle name="Total 45 2 2" xfId="54203" xr:uid="{00000000-0005-0000-0000-0000E7E60000}"/>
    <cellStyle name="Total 45 2 3" xfId="54204" xr:uid="{00000000-0005-0000-0000-0000E8E60000}"/>
    <cellStyle name="Total 45 2_BSD2" xfId="54205" xr:uid="{00000000-0005-0000-0000-0000E9E60000}"/>
    <cellStyle name="Total 45 3" xfId="54206" xr:uid="{00000000-0005-0000-0000-0000EAE60000}"/>
    <cellStyle name="Total 45 4" xfId="54207" xr:uid="{00000000-0005-0000-0000-0000EBE60000}"/>
    <cellStyle name="Total 45_BSD2" xfId="54208" xr:uid="{00000000-0005-0000-0000-0000ECE60000}"/>
    <cellStyle name="Total 46" xfId="54209" xr:uid="{00000000-0005-0000-0000-0000EDE60000}"/>
    <cellStyle name="Total 46 2" xfId="54210" xr:uid="{00000000-0005-0000-0000-0000EEE60000}"/>
    <cellStyle name="Total 46 2 2" xfId="54211" xr:uid="{00000000-0005-0000-0000-0000EFE60000}"/>
    <cellStyle name="Total 46 2 3" xfId="54212" xr:uid="{00000000-0005-0000-0000-0000F0E60000}"/>
    <cellStyle name="Total 46 2_BSD2" xfId="54213" xr:uid="{00000000-0005-0000-0000-0000F1E60000}"/>
    <cellStyle name="Total 46 3" xfId="54214" xr:uid="{00000000-0005-0000-0000-0000F2E60000}"/>
    <cellStyle name="Total 46 4" xfId="54215" xr:uid="{00000000-0005-0000-0000-0000F3E60000}"/>
    <cellStyle name="Total 46_BSD2" xfId="54216" xr:uid="{00000000-0005-0000-0000-0000F4E60000}"/>
    <cellStyle name="Total 47" xfId="54217" xr:uid="{00000000-0005-0000-0000-0000F5E60000}"/>
    <cellStyle name="Total 47 2" xfId="54218" xr:uid="{00000000-0005-0000-0000-0000F6E60000}"/>
    <cellStyle name="Total 47 2 2" xfId="54219" xr:uid="{00000000-0005-0000-0000-0000F7E60000}"/>
    <cellStyle name="Total 47 2 3" xfId="54220" xr:uid="{00000000-0005-0000-0000-0000F8E60000}"/>
    <cellStyle name="Total 47 2_BSD2" xfId="54221" xr:uid="{00000000-0005-0000-0000-0000F9E60000}"/>
    <cellStyle name="Total 47 3" xfId="54222" xr:uid="{00000000-0005-0000-0000-0000FAE60000}"/>
    <cellStyle name="Total 47 4" xfId="54223" xr:uid="{00000000-0005-0000-0000-0000FBE60000}"/>
    <cellStyle name="Total 47_BSD2" xfId="54224" xr:uid="{00000000-0005-0000-0000-0000FCE60000}"/>
    <cellStyle name="Total 48" xfId="54225" xr:uid="{00000000-0005-0000-0000-0000FDE60000}"/>
    <cellStyle name="Total 48 2" xfId="54226" xr:uid="{00000000-0005-0000-0000-0000FEE60000}"/>
    <cellStyle name="Total 48 2 2" xfId="54227" xr:uid="{00000000-0005-0000-0000-0000FFE60000}"/>
    <cellStyle name="Total 48 2 3" xfId="54228" xr:uid="{00000000-0005-0000-0000-000000E70000}"/>
    <cellStyle name="Total 48 2_BSD2" xfId="54229" xr:uid="{00000000-0005-0000-0000-000001E70000}"/>
    <cellStyle name="Total 48 3" xfId="54230" xr:uid="{00000000-0005-0000-0000-000002E70000}"/>
    <cellStyle name="Total 48 4" xfId="54231" xr:uid="{00000000-0005-0000-0000-000003E70000}"/>
    <cellStyle name="Total 48_BSD2" xfId="54232" xr:uid="{00000000-0005-0000-0000-000004E70000}"/>
    <cellStyle name="Total 49" xfId="54233" xr:uid="{00000000-0005-0000-0000-000005E70000}"/>
    <cellStyle name="Total 49 2" xfId="54234" xr:uid="{00000000-0005-0000-0000-000006E70000}"/>
    <cellStyle name="Total 49 2 2" xfId="54235" xr:uid="{00000000-0005-0000-0000-000007E70000}"/>
    <cellStyle name="Total 49 2 3" xfId="54236" xr:uid="{00000000-0005-0000-0000-000008E70000}"/>
    <cellStyle name="Total 49 2_BSD2" xfId="54237" xr:uid="{00000000-0005-0000-0000-000009E70000}"/>
    <cellStyle name="Total 49 3" xfId="54238" xr:uid="{00000000-0005-0000-0000-00000AE70000}"/>
    <cellStyle name="Total 49 4" xfId="54239" xr:uid="{00000000-0005-0000-0000-00000BE70000}"/>
    <cellStyle name="Total 49_BSD2" xfId="54240" xr:uid="{00000000-0005-0000-0000-00000CE70000}"/>
    <cellStyle name="Total 5" xfId="54241" xr:uid="{00000000-0005-0000-0000-00000DE70000}"/>
    <cellStyle name="Total 5 10" xfId="54242" xr:uid="{00000000-0005-0000-0000-00000EE70000}"/>
    <cellStyle name="Total 5 11" xfId="54243" xr:uid="{00000000-0005-0000-0000-00000FE70000}"/>
    <cellStyle name="Total 5 12" xfId="54244" xr:uid="{00000000-0005-0000-0000-000010E70000}"/>
    <cellStyle name="Total 5 2" xfId="54245" xr:uid="{00000000-0005-0000-0000-000011E70000}"/>
    <cellStyle name="Total 5 2 2" xfId="54246" xr:uid="{00000000-0005-0000-0000-000012E70000}"/>
    <cellStyle name="Total 5 2 2 2" xfId="54247" xr:uid="{00000000-0005-0000-0000-000013E70000}"/>
    <cellStyle name="Total 5 2 3" xfId="54248" xr:uid="{00000000-0005-0000-0000-000014E70000}"/>
    <cellStyle name="Total 5 2_BSD2" xfId="54249" xr:uid="{00000000-0005-0000-0000-000015E70000}"/>
    <cellStyle name="Total 5 3" xfId="54250" xr:uid="{00000000-0005-0000-0000-000016E70000}"/>
    <cellStyle name="Total 5 3 2" xfId="54251" xr:uid="{00000000-0005-0000-0000-000017E70000}"/>
    <cellStyle name="Total 5 4" xfId="54252" xr:uid="{00000000-0005-0000-0000-000018E70000}"/>
    <cellStyle name="Total 5 5" xfId="54253" xr:uid="{00000000-0005-0000-0000-000019E70000}"/>
    <cellStyle name="Total 5 6" xfId="54254" xr:uid="{00000000-0005-0000-0000-00001AE70000}"/>
    <cellStyle name="Total 5 7" xfId="54255" xr:uid="{00000000-0005-0000-0000-00001BE70000}"/>
    <cellStyle name="Total 5 8" xfId="54256" xr:uid="{00000000-0005-0000-0000-00001CE70000}"/>
    <cellStyle name="Total 5 9" xfId="54257" xr:uid="{00000000-0005-0000-0000-00001DE70000}"/>
    <cellStyle name="Total 5_Annexure" xfId="54258" xr:uid="{00000000-0005-0000-0000-00001EE70000}"/>
    <cellStyle name="Total 50" xfId="54259" xr:uid="{00000000-0005-0000-0000-00001FE70000}"/>
    <cellStyle name="Total 50 2" xfId="54260" xr:uid="{00000000-0005-0000-0000-000020E70000}"/>
    <cellStyle name="Total 50 2 2" xfId="54261" xr:uid="{00000000-0005-0000-0000-000021E70000}"/>
    <cellStyle name="Total 50 2 3" xfId="54262" xr:uid="{00000000-0005-0000-0000-000022E70000}"/>
    <cellStyle name="Total 50 2_BSD2" xfId="54263" xr:uid="{00000000-0005-0000-0000-000023E70000}"/>
    <cellStyle name="Total 50 3" xfId="54264" xr:uid="{00000000-0005-0000-0000-000024E70000}"/>
    <cellStyle name="Total 50 4" xfId="54265" xr:uid="{00000000-0005-0000-0000-000025E70000}"/>
    <cellStyle name="Total 50_BSD2" xfId="54266" xr:uid="{00000000-0005-0000-0000-000026E70000}"/>
    <cellStyle name="Total 51" xfId="54267" xr:uid="{00000000-0005-0000-0000-000027E70000}"/>
    <cellStyle name="Total 51 2" xfId="54268" xr:uid="{00000000-0005-0000-0000-000028E70000}"/>
    <cellStyle name="Total 51 2 2" xfId="54269" xr:uid="{00000000-0005-0000-0000-000029E70000}"/>
    <cellStyle name="Total 51 2 3" xfId="54270" xr:uid="{00000000-0005-0000-0000-00002AE70000}"/>
    <cellStyle name="Total 51 2_BSD2" xfId="54271" xr:uid="{00000000-0005-0000-0000-00002BE70000}"/>
    <cellStyle name="Total 51 3" xfId="54272" xr:uid="{00000000-0005-0000-0000-00002CE70000}"/>
    <cellStyle name="Total 51 4" xfId="54273" xr:uid="{00000000-0005-0000-0000-00002DE70000}"/>
    <cellStyle name="Total 51_BSD2" xfId="54274" xr:uid="{00000000-0005-0000-0000-00002EE70000}"/>
    <cellStyle name="Total 52" xfId="54275" xr:uid="{00000000-0005-0000-0000-00002FE70000}"/>
    <cellStyle name="Total 52 2" xfId="54276" xr:uid="{00000000-0005-0000-0000-000030E70000}"/>
    <cellStyle name="Total 52 2 2" xfId="54277" xr:uid="{00000000-0005-0000-0000-000031E70000}"/>
    <cellStyle name="Total 52 2 3" xfId="54278" xr:uid="{00000000-0005-0000-0000-000032E70000}"/>
    <cellStyle name="Total 52 2_BSD2" xfId="54279" xr:uid="{00000000-0005-0000-0000-000033E70000}"/>
    <cellStyle name="Total 52 3" xfId="54280" xr:uid="{00000000-0005-0000-0000-000034E70000}"/>
    <cellStyle name="Total 52 4" xfId="54281" xr:uid="{00000000-0005-0000-0000-000035E70000}"/>
    <cellStyle name="Total 52_BSD2" xfId="54282" xr:uid="{00000000-0005-0000-0000-000036E70000}"/>
    <cellStyle name="Total 53" xfId="54283" xr:uid="{00000000-0005-0000-0000-000037E70000}"/>
    <cellStyle name="Total 53 2" xfId="54284" xr:uid="{00000000-0005-0000-0000-000038E70000}"/>
    <cellStyle name="Total 53 2 2" xfId="54285" xr:uid="{00000000-0005-0000-0000-000039E70000}"/>
    <cellStyle name="Total 53 2 3" xfId="54286" xr:uid="{00000000-0005-0000-0000-00003AE70000}"/>
    <cellStyle name="Total 53 2_BSD2" xfId="54287" xr:uid="{00000000-0005-0000-0000-00003BE70000}"/>
    <cellStyle name="Total 53 3" xfId="54288" xr:uid="{00000000-0005-0000-0000-00003CE70000}"/>
    <cellStyle name="Total 53 4" xfId="54289" xr:uid="{00000000-0005-0000-0000-00003DE70000}"/>
    <cellStyle name="Total 53_BSD2" xfId="54290" xr:uid="{00000000-0005-0000-0000-00003EE70000}"/>
    <cellStyle name="Total 54" xfId="54291" xr:uid="{00000000-0005-0000-0000-00003FE70000}"/>
    <cellStyle name="Total 54 2" xfId="54292" xr:uid="{00000000-0005-0000-0000-000040E70000}"/>
    <cellStyle name="Total 54 2 2" xfId="54293" xr:uid="{00000000-0005-0000-0000-000041E70000}"/>
    <cellStyle name="Total 54 2 3" xfId="54294" xr:uid="{00000000-0005-0000-0000-000042E70000}"/>
    <cellStyle name="Total 54 2_BSD2" xfId="54295" xr:uid="{00000000-0005-0000-0000-000043E70000}"/>
    <cellStyle name="Total 54 3" xfId="54296" xr:uid="{00000000-0005-0000-0000-000044E70000}"/>
    <cellStyle name="Total 54 4" xfId="54297" xr:uid="{00000000-0005-0000-0000-000045E70000}"/>
    <cellStyle name="Total 54_BSD2" xfId="54298" xr:uid="{00000000-0005-0000-0000-000046E70000}"/>
    <cellStyle name="Total 55" xfId="54299" xr:uid="{00000000-0005-0000-0000-000047E70000}"/>
    <cellStyle name="Total 55 2" xfId="54300" xr:uid="{00000000-0005-0000-0000-000048E70000}"/>
    <cellStyle name="Total 55 2 2" xfId="54301" xr:uid="{00000000-0005-0000-0000-000049E70000}"/>
    <cellStyle name="Total 55 2 3" xfId="54302" xr:uid="{00000000-0005-0000-0000-00004AE70000}"/>
    <cellStyle name="Total 55 2_BSD2" xfId="54303" xr:uid="{00000000-0005-0000-0000-00004BE70000}"/>
    <cellStyle name="Total 55 3" xfId="54304" xr:uid="{00000000-0005-0000-0000-00004CE70000}"/>
    <cellStyle name="Total 55 4" xfId="54305" xr:uid="{00000000-0005-0000-0000-00004DE70000}"/>
    <cellStyle name="Total 55_BSD2" xfId="54306" xr:uid="{00000000-0005-0000-0000-00004EE70000}"/>
    <cellStyle name="Total 56" xfId="54307" xr:uid="{00000000-0005-0000-0000-00004FE70000}"/>
    <cellStyle name="Total 56 2" xfId="54308" xr:uid="{00000000-0005-0000-0000-000050E70000}"/>
    <cellStyle name="Total 56 2 2" xfId="54309" xr:uid="{00000000-0005-0000-0000-000051E70000}"/>
    <cellStyle name="Total 56 2 3" xfId="54310" xr:uid="{00000000-0005-0000-0000-000052E70000}"/>
    <cellStyle name="Total 56 2_BSD2" xfId="54311" xr:uid="{00000000-0005-0000-0000-000053E70000}"/>
    <cellStyle name="Total 56 3" xfId="54312" xr:uid="{00000000-0005-0000-0000-000054E70000}"/>
    <cellStyle name="Total 56 4" xfId="54313" xr:uid="{00000000-0005-0000-0000-000055E70000}"/>
    <cellStyle name="Total 56_BSD2" xfId="54314" xr:uid="{00000000-0005-0000-0000-000056E70000}"/>
    <cellStyle name="Total 57" xfId="54315" xr:uid="{00000000-0005-0000-0000-000057E70000}"/>
    <cellStyle name="Total 57 2" xfId="54316" xr:uid="{00000000-0005-0000-0000-000058E70000}"/>
    <cellStyle name="Total 57 2 2" xfId="54317" xr:uid="{00000000-0005-0000-0000-000059E70000}"/>
    <cellStyle name="Total 57 2 3" xfId="54318" xr:uid="{00000000-0005-0000-0000-00005AE70000}"/>
    <cellStyle name="Total 57 2_BSD2" xfId="54319" xr:uid="{00000000-0005-0000-0000-00005BE70000}"/>
    <cellStyle name="Total 57 3" xfId="54320" xr:uid="{00000000-0005-0000-0000-00005CE70000}"/>
    <cellStyle name="Total 57 4" xfId="54321" xr:uid="{00000000-0005-0000-0000-00005DE70000}"/>
    <cellStyle name="Total 57_BSD2" xfId="54322" xr:uid="{00000000-0005-0000-0000-00005EE70000}"/>
    <cellStyle name="Total 58" xfId="54323" xr:uid="{00000000-0005-0000-0000-00005FE70000}"/>
    <cellStyle name="Total 58 2" xfId="54324" xr:uid="{00000000-0005-0000-0000-000060E70000}"/>
    <cellStyle name="Total 58 2 2" xfId="54325" xr:uid="{00000000-0005-0000-0000-000061E70000}"/>
    <cellStyle name="Total 58 2 3" xfId="54326" xr:uid="{00000000-0005-0000-0000-000062E70000}"/>
    <cellStyle name="Total 58 2_BSD2" xfId="54327" xr:uid="{00000000-0005-0000-0000-000063E70000}"/>
    <cellStyle name="Total 58 3" xfId="54328" xr:uid="{00000000-0005-0000-0000-000064E70000}"/>
    <cellStyle name="Total 58 4" xfId="54329" xr:uid="{00000000-0005-0000-0000-000065E70000}"/>
    <cellStyle name="Total 58_BSD2" xfId="54330" xr:uid="{00000000-0005-0000-0000-000066E70000}"/>
    <cellStyle name="Total 59" xfId="54331" xr:uid="{00000000-0005-0000-0000-000067E70000}"/>
    <cellStyle name="Total 59 2" xfId="54332" xr:uid="{00000000-0005-0000-0000-000068E70000}"/>
    <cellStyle name="Total 59 2 2" xfId="54333" xr:uid="{00000000-0005-0000-0000-000069E70000}"/>
    <cellStyle name="Total 59 2 3" xfId="54334" xr:uid="{00000000-0005-0000-0000-00006AE70000}"/>
    <cellStyle name="Total 59 2_BSD2" xfId="54335" xr:uid="{00000000-0005-0000-0000-00006BE70000}"/>
    <cellStyle name="Total 59 3" xfId="54336" xr:uid="{00000000-0005-0000-0000-00006CE70000}"/>
    <cellStyle name="Total 59 4" xfId="54337" xr:uid="{00000000-0005-0000-0000-00006DE70000}"/>
    <cellStyle name="Total 59_BSD2" xfId="54338" xr:uid="{00000000-0005-0000-0000-00006EE70000}"/>
    <cellStyle name="Total 6" xfId="54339" xr:uid="{00000000-0005-0000-0000-00006FE70000}"/>
    <cellStyle name="Total 6 10" xfId="54340" xr:uid="{00000000-0005-0000-0000-000070E70000}"/>
    <cellStyle name="Total 6 11" xfId="54341" xr:uid="{00000000-0005-0000-0000-000071E70000}"/>
    <cellStyle name="Total 6 12" xfId="54342" xr:uid="{00000000-0005-0000-0000-000072E70000}"/>
    <cellStyle name="Total 6 2" xfId="54343" xr:uid="{00000000-0005-0000-0000-000073E70000}"/>
    <cellStyle name="Total 6 2 2" xfId="54344" xr:uid="{00000000-0005-0000-0000-000074E70000}"/>
    <cellStyle name="Total 6 2 2 2" xfId="54345" xr:uid="{00000000-0005-0000-0000-000075E70000}"/>
    <cellStyle name="Total 6 2 3" xfId="54346" xr:uid="{00000000-0005-0000-0000-000076E70000}"/>
    <cellStyle name="Total 6 2_BSD2" xfId="54347" xr:uid="{00000000-0005-0000-0000-000077E70000}"/>
    <cellStyle name="Total 6 3" xfId="54348" xr:uid="{00000000-0005-0000-0000-000078E70000}"/>
    <cellStyle name="Total 6 3 2" xfId="54349" xr:uid="{00000000-0005-0000-0000-000079E70000}"/>
    <cellStyle name="Total 6 4" xfId="54350" xr:uid="{00000000-0005-0000-0000-00007AE70000}"/>
    <cellStyle name="Total 6 5" xfId="54351" xr:uid="{00000000-0005-0000-0000-00007BE70000}"/>
    <cellStyle name="Total 6 6" xfId="54352" xr:uid="{00000000-0005-0000-0000-00007CE70000}"/>
    <cellStyle name="Total 6 7" xfId="54353" xr:uid="{00000000-0005-0000-0000-00007DE70000}"/>
    <cellStyle name="Total 6 8" xfId="54354" xr:uid="{00000000-0005-0000-0000-00007EE70000}"/>
    <cellStyle name="Total 6 9" xfId="54355" xr:uid="{00000000-0005-0000-0000-00007FE70000}"/>
    <cellStyle name="Total 6_Annexure" xfId="54356" xr:uid="{00000000-0005-0000-0000-000080E70000}"/>
    <cellStyle name="Total 60" xfId="54357" xr:uid="{00000000-0005-0000-0000-000081E70000}"/>
    <cellStyle name="Total 60 2" xfId="54358" xr:uid="{00000000-0005-0000-0000-000082E70000}"/>
    <cellStyle name="Total 60 2 2" xfId="54359" xr:uid="{00000000-0005-0000-0000-000083E70000}"/>
    <cellStyle name="Total 60 3" xfId="54360" xr:uid="{00000000-0005-0000-0000-000084E70000}"/>
    <cellStyle name="Total 60_BSD2" xfId="54361" xr:uid="{00000000-0005-0000-0000-000085E70000}"/>
    <cellStyle name="Total 61" xfId="54362" xr:uid="{00000000-0005-0000-0000-000086E70000}"/>
    <cellStyle name="Total 61 2" xfId="54363" xr:uid="{00000000-0005-0000-0000-000087E70000}"/>
    <cellStyle name="Total 61 2 2" xfId="54364" xr:uid="{00000000-0005-0000-0000-000088E70000}"/>
    <cellStyle name="Total 61 3" xfId="54365" xr:uid="{00000000-0005-0000-0000-000089E70000}"/>
    <cellStyle name="Total 61_BSD2" xfId="54366" xr:uid="{00000000-0005-0000-0000-00008AE70000}"/>
    <cellStyle name="Total 62" xfId="54367" xr:uid="{00000000-0005-0000-0000-00008BE70000}"/>
    <cellStyle name="Total 62 2" xfId="54368" xr:uid="{00000000-0005-0000-0000-00008CE70000}"/>
    <cellStyle name="Total 62 2 2" xfId="54369" xr:uid="{00000000-0005-0000-0000-00008DE70000}"/>
    <cellStyle name="Total 62 3" xfId="54370" xr:uid="{00000000-0005-0000-0000-00008EE70000}"/>
    <cellStyle name="Total 62_BSD2" xfId="54371" xr:uid="{00000000-0005-0000-0000-00008FE70000}"/>
    <cellStyle name="Total 63" xfId="54372" xr:uid="{00000000-0005-0000-0000-000090E70000}"/>
    <cellStyle name="Total 63 2" xfId="54373" xr:uid="{00000000-0005-0000-0000-000091E70000}"/>
    <cellStyle name="Total 63 2 2" xfId="54374" xr:uid="{00000000-0005-0000-0000-000092E70000}"/>
    <cellStyle name="Total 63 3" xfId="54375" xr:uid="{00000000-0005-0000-0000-000093E70000}"/>
    <cellStyle name="Total 63_BSD2" xfId="54376" xr:uid="{00000000-0005-0000-0000-000094E70000}"/>
    <cellStyle name="Total 64" xfId="54377" xr:uid="{00000000-0005-0000-0000-000095E70000}"/>
    <cellStyle name="Total 64 2" xfId="54378" xr:uid="{00000000-0005-0000-0000-000096E70000}"/>
    <cellStyle name="Total 64 2 2" xfId="54379" xr:uid="{00000000-0005-0000-0000-000097E70000}"/>
    <cellStyle name="Total 64 3" xfId="54380" xr:uid="{00000000-0005-0000-0000-000098E70000}"/>
    <cellStyle name="Total 64_BSD2" xfId="54381" xr:uid="{00000000-0005-0000-0000-000099E70000}"/>
    <cellStyle name="Total 65" xfId="54382" xr:uid="{00000000-0005-0000-0000-00009AE70000}"/>
    <cellStyle name="Total 65 2" xfId="54383" xr:uid="{00000000-0005-0000-0000-00009BE70000}"/>
    <cellStyle name="Total 65 2 2" xfId="54384" xr:uid="{00000000-0005-0000-0000-00009CE70000}"/>
    <cellStyle name="Total 65 3" xfId="54385" xr:uid="{00000000-0005-0000-0000-00009DE70000}"/>
    <cellStyle name="Total 65_BSD2" xfId="54386" xr:uid="{00000000-0005-0000-0000-00009EE70000}"/>
    <cellStyle name="Total 66" xfId="54387" xr:uid="{00000000-0005-0000-0000-00009FE70000}"/>
    <cellStyle name="Total 66 2" xfId="54388" xr:uid="{00000000-0005-0000-0000-0000A0E70000}"/>
    <cellStyle name="Total 66 2 2" xfId="54389" xr:uid="{00000000-0005-0000-0000-0000A1E70000}"/>
    <cellStyle name="Total 66 3" xfId="54390" xr:uid="{00000000-0005-0000-0000-0000A2E70000}"/>
    <cellStyle name="Total 66_BSD2" xfId="54391" xr:uid="{00000000-0005-0000-0000-0000A3E70000}"/>
    <cellStyle name="Total 67" xfId="54392" xr:uid="{00000000-0005-0000-0000-0000A4E70000}"/>
    <cellStyle name="Total 67 2" xfId="54393" xr:uid="{00000000-0005-0000-0000-0000A5E70000}"/>
    <cellStyle name="Total 67 2 2" xfId="54394" xr:uid="{00000000-0005-0000-0000-0000A6E70000}"/>
    <cellStyle name="Total 67 3" xfId="54395" xr:uid="{00000000-0005-0000-0000-0000A7E70000}"/>
    <cellStyle name="Total 67_BSD2" xfId="54396" xr:uid="{00000000-0005-0000-0000-0000A8E70000}"/>
    <cellStyle name="Total 68" xfId="54397" xr:uid="{00000000-0005-0000-0000-0000A9E70000}"/>
    <cellStyle name="Total 68 2" xfId="54398" xr:uid="{00000000-0005-0000-0000-0000AAE70000}"/>
    <cellStyle name="Total 68 2 2" xfId="54399" xr:uid="{00000000-0005-0000-0000-0000ABE70000}"/>
    <cellStyle name="Total 68 3" xfId="54400" xr:uid="{00000000-0005-0000-0000-0000ACE70000}"/>
    <cellStyle name="Total 68_BSD2" xfId="54401" xr:uid="{00000000-0005-0000-0000-0000ADE70000}"/>
    <cellStyle name="Total 69" xfId="54402" xr:uid="{00000000-0005-0000-0000-0000AEE70000}"/>
    <cellStyle name="Total 69 2" xfId="54403" xr:uid="{00000000-0005-0000-0000-0000AFE70000}"/>
    <cellStyle name="Total 69 2 2" xfId="54404" xr:uid="{00000000-0005-0000-0000-0000B0E70000}"/>
    <cellStyle name="Total 69 3" xfId="54405" xr:uid="{00000000-0005-0000-0000-0000B1E70000}"/>
    <cellStyle name="Total 69_BSD2" xfId="54406" xr:uid="{00000000-0005-0000-0000-0000B2E70000}"/>
    <cellStyle name="Total 7" xfId="54407" xr:uid="{00000000-0005-0000-0000-0000B3E70000}"/>
    <cellStyle name="Total 7 10" xfId="54408" xr:uid="{00000000-0005-0000-0000-0000B4E70000}"/>
    <cellStyle name="Total 7 11" xfId="54409" xr:uid="{00000000-0005-0000-0000-0000B5E70000}"/>
    <cellStyle name="Total 7 12" xfId="54410" xr:uid="{00000000-0005-0000-0000-0000B6E70000}"/>
    <cellStyle name="Total 7 2" xfId="54411" xr:uid="{00000000-0005-0000-0000-0000B7E70000}"/>
    <cellStyle name="Total 7 2 2" xfId="54412" xr:uid="{00000000-0005-0000-0000-0000B8E70000}"/>
    <cellStyle name="Total 7 2 2 2" xfId="54413" xr:uid="{00000000-0005-0000-0000-0000B9E70000}"/>
    <cellStyle name="Total 7 2 3" xfId="54414" xr:uid="{00000000-0005-0000-0000-0000BAE70000}"/>
    <cellStyle name="Total 7 2_BSD2" xfId="54415" xr:uid="{00000000-0005-0000-0000-0000BBE70000}"/>
    <cellStyle name="Total 7 3" xfId="54416" xr:uid="{00000000-0005-0000-0000-0000BCE70000}"/>
    <cellStyle name="Total 7 3 2" xfId="54417" xr:uid="{00000000-0005-0000-0000-0000BDE70000}"/>
    <cellStyle name="Total 7 4" xfId="54418" xr:uid="{00000000-0005-0000-0000-0000BEE70000}"/>
    <cellStyle name="Total 7 5" xfId="54419" xr:uid="{00000000-0005-0000-0000-0000BFE70000}"/>
    <cellStyle name="Total 7 6" xfId="54420" xr:uid="{00000000-0005-0000-0000-0000C0E70000}"/>
    <cellStyle name="Total 7 7" xfId="54421" xr:uid="{00000000-0005-0000-0000-0000C1E70000}"/>
    <cellStyle name="Total 7 8" xfId="54422" xr:uid="{00000000-0005-0000-0000-0000C2E70000}"/>
    <cellStyle name="Total 7 9" xfId="54423" xr:uid="{00000000-0005-0000-0000-0000C3E70000}"/>
    <cellStyle name="Total 7_Annexure" xfId="54424" xr:uid="{00000000-0005-0000-0000-0000C4E70000}"/>
    <cellStyle name="Total 70" xfId="54425" xr:uid="{00000000-0005-0000-0000-0000C5E70000}"/>
    <cellStyle name="Total 70 2" xfId="54426" xr:uid="{00000000-0005-0000-0000-0000C6E70000}"/>
    <cellStyle name="Total 70 2 2" xfId="54427" xr:uid="{00000000-0005-0000-0000-0000C7E70000}"/>
    <cellStyle name="Total 70 3" xfId="54428" xr:uid="{00000000-0005-0000-0000-0000C8E70000}"/>
    <cellStyle name="Total 70_BSD2" xfId="54429" xr:uid="{00000000-0005-0000-0000-0000C9E70000}"/>
    <cellStyle name="Total 71" xfId="54430" xr:uid="{00000000-0005-0000-0000-0000CAE70000}"/>
    <cellStyle name="Total 71 2" xfId="54431" xr:uid="{00000000-0005-0000-0000-0000CBE70000}"/>
    <cellStyle name="Total 71 2 2" xfId="54432" xr:uid="{00000000-0005-0000-0000-0000CCE70000}"/>
    <cellStyle name="Total 71 3" xfId="54433" xr:uid="{00000000-0005-0000-0000-0000CDE70000}"/>
    <cellStyle name="Total 71_BSD2" xfId="54434" xr:uid="{00000000-0005-0000-0000-0000CEE70000}"/>
    <cellStyle name="Total 72" xfId="54435" xr:uid="{00000000-0005-0000-0000-0000CFE70000}"/>
    <cellStyle name="Total 72 2" xfId="54436" xr:uid="{00000000-0005-0000-0000-0000D0E70000}"/>
    <cellStyle name="Total 72 2 2" xfId="54437" xr:uid="{00000000-0005-0000-0000-0000D1E70000}"/>
    <cellStyle name="Total 72 3" xfId="54438" xr:uid="{00000000-0005-0000-0000-0000D2E70000}"/>
    <cellStyle name="Total 72_BSD2" xfId="54439" xr:uid="{00000000-0005-0000-0000-0000D3E70000}"/>
    <cellStyle name="Total 73" xfId="54440" xr:uid="{00000000-0005-0000-0000-0000D4E70000}"/>
    <cellStyle name="Total 73 2" xfId="54441" xr:uid="{00000000-0005-0000-0000-0000D5E70000}"/>
    <cellStyle name="Total 73 2 2" xfId="54442" xr:uid="{00000000-0005-0000-0000-0000D6E70000}"/>
    <cellStyle name="Total 73 3" xfId="54443" xr:uid="{00000000-0005-0000-0000-0000D7E70000}"/>
    <cellStyle name="Total 73_BSD2" xfId="54444" xr:uid="{00000000-0005-0000-0000-0000D8E70000}"/>
    <cellStyle name="Total 74" xfId="54445" xr:uid="{00000000-0005-0000-0000-0000D9E70000}"/>
    <cellStyle name="Total 74 2" xfId="54446" xr:uid="{00000000-0005-0000-0000-0000DAE70000}"/>
    <cellStyle name="Total 74 2 2" xfId="54447" xr:uid="{00000000-0005-0000-0000-0000DBE70000}"/>
    <cellStyle name="Total 74 3" xfId="54448" xr:uid="{00000000-0005-0000-0000-0000DCE70000}"/>
    <cellStyle name="Total 74_BSD2" xfId="54449" xr:uid="{00000000-0005-0000-0000-0000DDE70000}"/>
    <cellStyle name="Total 75" xfId="54450" xr:uid="{00000000-0005-0000-0000-0000DEE70000}"/>
    <cellStyle name="Total 75 2" xfId="54451" xr:uid="{00000000-0005-0000-0000-0000DFE70000}"/>
    <cellStyle name="Total 75 2 2" xfId="54452" xr:uid="{00000000-0005-0000-0000-0000E0E70000}"/>
    <cellStyle name="Total 75 3" xfId="54453" xr:uid="{00000000-0005-0000-0000-0000E1E70000}"/>
    <cellStyle name="Total 75_BSD2" xfId="54454" xr:uid="{00000000-0005-0000-0000-0000E2E70000}"/>
    <cellStyle name="Total 76" xfId="54455" xr:uid="{00000000-0005-0000-0000-0000E3E70000}"/>
    <cellStyle name="Total 76 2" xfId="54456" xr:uid="{00000000-0005-0000-0000-0000E4E70000}"/>
    <cellStyle name="Total 76 2 2" xfId="54457" xr:uid="{00000000-0005-0000-0000-0000E5E70000}"/>
    <cellStyle name="Total 76 3" xfId="54458" xr:uid="{00000000-0005-0000-0000-0000E6E70000}"/>
    <cellStyle name="Total 76_BSD2" xfId="54459" xr:uid="{00000000-0005-0000-0000-0000E7E70000}"/>
    <cellStyle name="Total 77" xfId="54460" xr:uid="{00000000-0005-0000-0000-0000E8E70000}"/>
    <cellStyle name="Total 77 2" xfId="54461" xr:uid="{00000000-0005-0000-0000-0000E9E70000}"/>
    <cellStyle name="Total 77 2 2" xfId="54462" xr:uid="{00000000-0005-0000-0000-0000EAE70000}"/>
    <cellStyle name="Total 77 3" xfId="54463" xr:uid="{00000000-0005-0000-0000-0000EBE70000}"/>
    <cellStyle name="Total 77_BSD2" xfId="54464" xr:uid="{00000000-0005-0000-0000-0000ECE70000}"/>
    <cellStyle name="Total 78" xfId="54465" xr:uid="{00000000-0005-0000-0000-0000EDE70000}"/>
    <cellStyle name="Total 78 2" xfId="54466" xr:uid="{00000000-0005-0000-0000-0000EEE70000}"/>
    <cellStyle name="Total 78 2 2" xfId="54467" xr:uid="{00000000-0005-0000-0000-0000EFE70000}"/>
    <cellStyle name="Total 78 3" xfId="54468" xr:uid="{00000000-0005-0000-0000-0000F0E70000}"/>
    <cellStyle name="Total 78_BSD2" xfId="54469" xr:uid="{00000000-0005-0000-0000-0000F1E70000}"/>
    <cellStyle name="Total 79" xfId="54470" xr:uid="{00000000-0005-0000-0000-0000F2E70000}"/>
    <cellStyle name="Total 79 2" xfId="54471" xr:uid="{00000000-0005-0000-0000-0000F3E70000}"/>
    <cellStyle name="Total 79 2 2" xfId="54472" xr:uid="{00000000-0005-0000-0000-0000F4E70000}"/>
    <cellStyle name="Total 79 3" xfId="54473" xr:uid="{00000000-0005-0000-0000-0000F5E70000}"/>
    <cellStyle name="Total 79_BSD2" xfId="54474" xr:uid="{00000000-0005-0000-0000-0000F6E70000}"/>
    <cellStyle name="Total 8" xfId="54475" xr:uid="{00000000-0005-0000-0000-0000F7E70000}"/>
    <cellStyle name="Total 8 10" xfId="54476" xr:uid="{00000000-0005-0000-0000-0000F8E70000}"/>
    <cellStyle name="Total 8 11" xfId="54477" xr:uid="{00000000-0005-0000-0000-0000F9E70000}"/>
    <cellStyle name="Total 8 12" xfId="54478" xr:uid="{00000000-0005-0000-0000-0000FAE70000}"/>
    <cellStyle name="Total 8 2" xfId="54479" xr:uid="{00000000-0005-0000-0000-0000FBE70000}"/>
    <cellStyle name="Total 8 2 2" xfId="54480" xr:uid="{00000000-0005-0000-0000-0000FCE70000}"/>
    <cellStyle name="Total 8 2 2 2" xfId="54481" xr:uid="{00000000-0005-0000-0000-0000FDE70000}"/>
    <cellStyle name="Total 8 2 3" xfId="54482" xr:uid="{00000000-0005-0000-0000-0000FEE70000}"/>
    <cellStyle name="Total 8 2_BSD2" xfId="54483" xr:uid="{00000000-0005-0000-0000-0000FFE70000}"/>
    <cellStyle name="Total 8 3" xfId="54484" xr:uid="{00000000-0005-0000-0000-000000E80000}"/>
    <cellStyle name="Total 8 3 2" xfId="54485" xr:uid="{00000000-0005-0000-0000-000001E80000}"/>
    <cellStyle name="Total 8 4" xfId="54486" xr:uid="{00000000-0005-0000-0000-000002E80000}"/>
    <cellStyle name="Total 8 5" xfId="54487" xr:uid="{00000000-0005-0000-0000-000003E80000}"/>
    <cellStyle name="Total 8 6" xfId="54488" xr:uid="{00000000-0005-0000-0000-000004E80000}"/>
    <cellStyle name="Total 8 7" xfId="54489" xr:uid="{00000000-0005-0000-0000-000005E80000}"/>
    <cellStyle name="Total 8 8" xfId="54490" xr:uid="{00000000-0005-0000-0000-000006E80000}"/>
    <cellStyle name="Total 8 9" xfId="54491" xr:uid="{00000000-0005-0000-0000-000007E80000}"/>
    <cellStyle name="Total 8_BSD2" xfId="54492" xr:uid="{00000000-0005-0000-0000-000008E80000}"/>
    <cellStyle name="Total 80" xfId="54493" xr:uid="{00000000-0005-0000-0000-000009E80000}"/>
    <cellStyle name="Total 80 2" xfId="54494" xr:uid="{00000000-0005-0000-0000-00000AE80000}"/>
    <cellStyle name="Total 80 2 2" xfId="54495" xr:uid="{00000000-0005-0000-0000-00000BE80000}"/>
    <cellStyle name="Total 80 3" xfId="54496" xr:uid="{00000000-0005-0000-0000-00000CE80000}"/>
    <cellStyle name="Total 80_BSD2" xfId="54497" xr:uid="{00000000-0005-0000-0000-00000DE80000}"/>
    <cellStyle name="Total 81" xfId="54498" xr:uid="{00000000-0005-0000-0000-00000EE80000}"/>
    <cellStyle name="Total 81 2" xfId="54499" xr:uid="{00000000-0005-0000-0000-00000FE80000}"/>
    <cellStyle name="Total 81 2 2" xfId="54500" xr:uid="{00000000-0005-0000-0000-000010E80000}"/>
    <cellStyle name="Total 81 3" xfId="54501" xr:uid="{00000000-0005-0000-0000-000011E80000}"/>
    <cellStyle name="Total 81_BSD2" xfId="54502" xr:uid="{00000000-0005-0000-0000-000012E80000}"/>
    <cellStyle name="Total 82" xfId="54503" xr:uid="{00000000-0005-0000-0000-000013E80000}"/>
    <cellStyle name="Total 82 2" xfId="54504" xr:uid="{00000000-0005-0000-0000-000014E80000}"/>
    <cellStyle name="Total 82 2 2" xfId="54505" xr:uid="{00000000-0005-0000-0000-000015E80000}"/>
    <cellStyle name="Total 82 3" xfId="54506" xr:uid="{00000000-0005-0000-0000-000016E80000}"/>
    <cellStyle name="Total 83" xfId="54507" xr:uid="{00000000-0005-0000-0000-000017E80000}"/>
    <cellStyle name="Total 83 2" xfId="54508" xr:uid="{00000000-0005-0000-0000-000018E80000}"/>
    <cellStyle name="Total 83 2 2" xfId="54509" xr:uid="{00000000-0005-0000-0000-000019E80000}"/>
    <cellStyle name="Total 83 3" xfId="54510" xr:uid="{00000000-0005-0000-0000-00001AE80000}"/>
    <cellStyle name="Total 84" xfId="54511" xr:uid="{00000000-0005-0000-0000-00001BE80000}"/>
    <cellStyle name="Total 84 2" xfId="54512" xr:uid="{00000000-0005-0000-0000-00001CE80000}"/>
    <cellStyle name="Total 84 2 2" xfId="54513" xr:uid="{00000000-0005-0000-0000-00001DE80000}"/>
    <cellStyle name="Total 84 2 2 2" xfId="54514" xr:uid="{00000000-0005-0000-0000-00001EE80000}"/>
    <cellStyle name="Total 84 2 3" xfId="54515" xr:uid="{00000000-0005-0000-0000-00001FE80000}"/>
    <cellStyle name="Total 84 3" xfId="54516" xr:uid="{00000000-0005-0000-0000-000020E80000}"/>
    <cellStyle name="Total 84 3 2" xfId="54517" xr:uid="{00000000-0005-0000-0000-000021E80000}"/>
    <cellStyle name="Total 84 4" xfId="54518" xr:uid="{00000000-0005-0000-0000-000022E80000}"/>
    <cellStyle name="Total 85" xfId="54519" xr:uid="{00000000-0005-0000-0000-000023E80000}"/>
    <cellStyle name="Total 85 2" xfId="54520" xr:uid="{00000000-0005-0000-0000-000024E80000}"/>
    <cellStyle name="Total 85 2 2" xfId="54521" xr:uid="{00000000-0005-0000-0000-000025E80000}"/>
    <cellStyle name="Total 85 3" xfId="54522" xr:uid="{00000000-0005-0000-0000-000026E80000}"/>
    <cellStyle name="Total 86" xfId="54523" xr:uid="{00000000-0005-0000-0000-000027E80000}"/>
    <cellStyle name="Total 86 2" xfId="54524" xr:uid="{00000000-0005-0000-0000-000028E80000}"/>
    <cellStyle name="Total 87" xfId="54525" xr:uid="{00000000-0005-0000-0000-000029E80000}"/>
    <cellStyle name="Total 87 2" xfId="54526" xr:uid="{00000000-0005-0000-0000-00002AE80000}"/>
    <cellStyle name="Total 88" xfId="54527" xr:uid="{00000000-0005-0000-0000-00002BE80000}"/>
    <cellStyle name="Total 89" xfId="54528" xr:uid="{00000000-0005-0000-0000-00002CE80000}"/>
    <cellStyle name="Total 9" xfId="54529" xr:uid="{00000000-0005-0000-0000-00002DE80000}"/>
    <cellStyle name="Total 9 10" xfId="54530" xr:uid="{00000000-0005-0000-0000-00002EE80000}"/>
    <cellStyle name="Total 9 11" xfId="54531" xr:uid="{00000000-0005-0000-0000-00002FE80000}"/>
    <cellStyle name="Total 9 12" xfId="54532" xr:uid="{00000000-0005-0000-0000-000030E80000}"/>
    <cellStyle name="Total 9 2" xfId="54533" xr:uid="{00000000-0005-0000-0000-000031E80000}"/>
    <cellStyle name="Total 9 2 2" xfId="54534" xr:uid="{00000000-0005-0000-0000-000032E80000}"/>
    <cellStyle name="Total 9 2 2 2" xfId="54535" xr:uid="{00000000-0005-0000-0000-000033E80000}"/>
    <cellStyle name="Total 9 2 3" xfId="54536" xr:uid="{00000000-0005-0000-0000-000034E80000}"/>
    <cellStyle name="Total 9 2_BSD2" xfId="54537" xr:uid="{00000000-0005-0000-0000-000035E80000}"/>
    <cellStyle name="Total 9 3" xfId="54538" xr:uid="{00000000-0005-0000-0000-000036E80000}"/>
    <cellStyle name="Total 9 3 2" xfId="54539" xr:uid="{00000000-0005-0000-0000-000037E80000}"/>
    <cellStyle name="Total 9 4" xfId="54540" xr:uid="{00000000-0005-0000-0000-000038E80000}"/>
    <cellStyle name="Total 9 5" xfId="54541" xr:uid="{00000000-0005-0000-0000-000039E80000}"/>
    <cellStyle name="Total 9 6" xfId="54542" xr:uid="{00000000-0005-0000-0000-00003AE80000}"/>
    <cellStyle name="Total 9 7" xfId="54543" xr:uid="{00000000-0005-0000-0000-00003BE80000}"/>
    <cellStyle name="Total 9 8" xfId="54544" xr:uid="{00000000-0005-0000-0000-00003CE80000}"/>
    <cellStyle name="Total 9 9" xfId="54545" xr:uid="{00000000-0005-0000-0000-00003DE80000}"/>
    <cellStyle name="Total 9_BSD2" xfId="54546" xr:uid="{00000000-0005-0000-0000-00003EE80000}"/>
    <cellStyle name="Total 90" xfId="54547" xr:uid="{00000000-0005-0000-0000-00003FE80000}"/>
    <cellStyle name="Total 91" xfId="54548" xr:uid="{00000000-0005-0000-0000-000040E80000}"/>
    <cellStyle name="Total 92" xfId="54549" xr:uid="{00000000-0005-0000-0000-000041E80000}"/>
    <cellStyle name="Total 93" xfId="54550" xr:uid="{00000000-0005-0000-0000-000042E80000}"/>
    <cellStyle name="Total 94" xfId="54551" xr:uid="{00000000-0005-0000-0000-000043E80000}"/>
    <cellStyle name="Total 95" xfId="54552" xr:uid="{00000000-0005-0000-0000-000044E80000}"/>
    <cellStyle name="Total 96" xfId="54553" xr:uid="{00000000-0005-0000-0000-000045E80000}"/>
    <cellStyle name="Total intermediaire" xfId="54554" xr:uid="{00000000-0005-0000-0000-000046E80000}"/>
    <cellStyle name="TotalNumbers" xfId="54555" xr:uid="{00000000-0005-0000-0000-000047E80000}"/>
    <cellStyle name="Totalt" xfId="54556" xr:uid="{00000000-0005-0000-0000-000048E80000}"/>
    <cellStyle name="Tusenskille [0]_NO" xfId="54557" xr:uid="{00000000-0005-0000-0000-000049E80000}"/>
    <cellStyle name="Tusenskille_NO" xfId="54558" xr:uid="{00000000-0005-0000-0000-00004AE80000}"/>
    <cellStyle name="Tusental (0)_Bank D" xfId="54559" xr:uid="{00000000-0005-0000-0000-00004BE80000}"/>
    <cellStyle name="Tusental_Data 1993" xfId="54560" xr:uid="{00000000-0005-0000-0000-00004CE80000}"/>
    <cellStyle name="Tytuł" xfId="54561" xr:uid="{00000000-0005-0000-0000-00004DE80000}"/>
    <cellStyle name="Überschrift" xfId="54562" xr:uid="{00000000-0005-0000-0000-00004EE80000}"/>
    <cellStyle name="Überschrift 1" xfId="54563" xr:uid="{00000000-0005-0000-0000-00004FE80000}"/>
    <cellStyle name="Überschrift 2" xfId="54564" xr:uid="{00000000-0005-0000-0000-000050E80000}"/>
    <cellStyle name="Überschrift 3" xfId="54565" xr:uid="{00000000-0005-0000-0000-000051E80000}"/>
    <cellStyle name="Überschrift 4" xfId="54566" xr:uid="{00000000-0005-0000-0000-000052E80000}"/>
    <cellStyle name="ubordinated Debt" xfId="54567" xr:uid="{00000000-0005-0000-0000-000053E80000}"/>
    <cellStyle name="Undefiniert" xfId="54568" xr:uid="{00000000-0005-0000-0000-000054E80000}"/>
    <cellStyle name="Underline" xfId="54569" xr:uid="{00000000-0005-0000-0000-000055E80000}"/>
    <cellStyle name="underlineHeading" xfId="54570" xr:uid="{00000000-0005-0000-0000-000056E80000}"/>
    <cellStyle name="Unit" xfId="54571" xr:uid="{00000000-0005-0000-0000-000057E80000}"/>
    <cellStyle name="Update" xfId="54572" xr:uid="{00000000-0005-0000-0000-000058E80000}"/>
    <cellStyle name="USD" xfId="54573" xr:uid="{00000000-0005-0000-0000-000059E80000}"/>
    <cellStyle name="USD 2" xfId="54574" xr:uid="{00000000-0005-0000-0000-00005AE80000}"/>
    <cellStyle name="USD 2 2" xfId="54575" xr:uid="{00000000-0005-0000-0000-00005BE80000}"/>
    <cellStyle name="USD 2 2 2" xfId="54576" xr:uid="{00000000-0005-0000-0000-00005CE80000}"/>
    <cellStyle name="USD 2 2 3" xfId="54577" xr:uid="{00000000-0005-0000-0000-00005DE80000}"/>
    <cellStyle name="USD 2 2 4" xfId="54578" xr:uid="{00000000-0005-0000-0000-00005EE80000}"/>
    <cellStyle name="USD 2 3" xfId="54579" xr:uid="{00000000-0005-0000-0000-00005FE80000}"/>
    <cellStyle name="USD 2 4" xfId="54580" xr:uid="{00000000-0005-0000-0000-000060E80000}"/>
    <cellStyle name="USD 2 5" xfId="54581" xr:uid="{00000000-0005-0000-0000-000061E80000}"/>
    <cellStyle name="USD 3" xfId="54582" xr:uid="{00000000-0005-0000-0000-000062E80000}"/>
    <cellStyle name="USD 3 2" xfId="54583" xr:uid="{00000000-0005-0000-0000-000063E80000}"/>
    <cellStyle name="USD 3 3" xfId="54584" xr:uid="{00000000-0005-0000-0000-000064E80000}"/>
    <cellStyle name="USD 3 4" xfId="54585" xr:uid="{00000000-0005-0000-0000-000065E80000}"/>
    <cellStyle name="USD 4" xfId="54586" xr:uid="{00000000-0005-0000-0000-000066E80000}"/>
    <cellStyle name="USD 4 2" xfId="54587" xr:uid="{00000000-0005-0000-0000-000067E80000}"/>
    <cellStyle name="USD 4 3" xfId="54588" xr:uid="{00000000-0005-0000-0000-000068E80000}"/>
    <cellStyle name="USD 4 4" xfId="54589" xr:uid="{00000000-0005-0000-0000-000069E80000}"/>
    <cellStyle name="USD 5" xfId="54590" xr:uid="{00000000-0005-0000-0000-00006AE80000}"/>
    <cellStyle name="USD 5 2" xfId="54591" xr:uid="{00000000-0005-0000-0000-00006BE80000}"/>
    <cellStyle name="USD 6" xfId="54592" xr:uid="{00000000-0005-0000-0000-00006CE80000}"/>
    <cellStyle name="USD 7" xfId="54593" xr:uid="{00000000-0005-0000-0000-00006DE80000}"/>
    <cellStyle name="USD 8" xfId="54594" xr:uid="{00000000-0005-0000-0000-00006EE80000}"/>
    <cellStyle name="USD Paren" xfId="54595" xr:uid="{00000000-0005-0000-0000-00006FE80000}"/>
    <cellStyle name="USD_Black Box 10 UNLOCKED" xfId="54596" xr:uid="{00000000-0005-0000-0000-000070E80000}"/>
    <cellStyle name="Utdata" xfId="54597" xr:uid="{00000000-0005-0000-0000-000071E80000}"/>
    <cellStyle name="Uthevingsfarge1" xfId="54598" xr:uid="{00000000-0005-0000-0000-000072E80000}"/>
    <cellStyle name="Uthevingsfarge2" xfId="54599" xr:uid="{00000000-0005-0000-0000-000073E80000}"/>
    <cellStyle name="Uthevingsfarge3" xfId="54600" xr:uid="{00000000-0005-0000-0000-000074E80000}"/>
    <cellStyle name="Uthevingsfarge4" xfId="54601" xr:uid="{00000000-0005-0000-0000-000075E80000}"/>
    <cellStyle name="Uthevingsfarge5" xfId="54602" xr:uid="{00000000-0005-0000-0000-000076E80000}"/>
    <cellStyle name="Uthevingsfarge6" xfId="54603" xr:uid="{00000000-0005-0000-0000-000077E80000}"/>
    <cellStyle name="Uwaga" xfId="54604" xr:uid="{00000000-0005-0000-0000-000078E80000}"/>
    <cellStyle name="ux" xfId="54605" xr:uid="{00000000-0005-0000-0000-000079E80000}"/>
    <cellStyle name="V¡rgula" xfId="54606" xr:uid="{00000000-0005-0000-0000-00007AE80000}"/>
    <cellStyle name="V¡rgula 10" xfId="54607" xr:uid="{00000000-0005-0000-0000-00007BE80000}"/>
    <cellStyle name="V¡rgula 11" xfId="54608" xr:uid="{00000000-0005-0000-0000-00007CE80000}"/>
    <cellStyle name="V¡rgula 12" xfId="54609" xr:uid="{00000000-0005-0000-0000-00007DE80000}"/>
    <cellStyle name="V¡rgula 13" xfId="54610" xr:uid="{00000000-0005-0000-0000-00007EE80000}"/>
    <cellStyle name="V¡rgula 14" xfId="54611" xr:uid="{00000000-0005-0000-0000-00007FE80000}"/>
    <cellStyle name="V¡rgula 15" xfId="54612" xr:uid="{00000000-0005-0000-0000-000080E80000}"/>
    <cellStyle name="V¡rgula 16" xfId="54613" xr:uid="{00000000-0005-0000-0000-000081E80000}"/>
    <cellStyle name="V¡rgula 17" xfId="54614" xr:uid="{00000000-0005-0000-0000-000082E80000}"/>
    <cellStyle name="V¡rgula 18" xfId="54615" xr:uid="{00000000-0005-0000-0000-000083E80000}"/>
    <cellStyle name="V¡rgula 19" xfId="54616" xr:uid="{00000000-0005-0000-0000-000084E80000}"/>
    <cellStyle name="V¡rgula 2" xfId="54617" xr:uid="{00000000-0005-0000-0000-000085E80000}"/>
    <cellStyle name="V¡rgula 2 2" xfId="54618" xr:uid="{00000000-0005-0000-0000-000086E80000}"/>
    <cellStyle name="V¡rgula 2 3" xfId="54619" xr:uid="{00000000-0005-0000-0000-000087E80000}"/>
    <cellStyle name="V¡rgula 2 4" xfId="54620" xr:uid="{00000000-0005-0000-0000-000088E80000}"/>
    <cellStyle name="V¡rgula 20" xfId="54621" xr:uid="{00000000-0005-0000-0000-000089E80000}"/>
    <cellStyle name="V¡rgula 21" xfId="54622" xr:uid="{00000000-0005-0000-0000-00008AE80000}"/>
    <cellStyle name="V¡rgula 22" xfId="54623" xr:uid="{00000000-0005-0000-0000-00008BE80000}"/>
    <cellStyle name="V¡rgula 23" xfId="54624" xr:uid="{00000000-0005-0000-0000-00008CE80000}"/>
    <cellStyle name="V¡rgula 24" xfId="54625" xr:uid="{00000000-0005-0000-0000-00008DE80000}"/>
    <cellStyle name="V¡rgula 25" xfId="54626" xr:uid="{00000000-0005-0000-0000-00008EE80000}"/>
    <cellStyle name="V¡rgula 26" xfId="54627" xr:uid="{00000000-0005-0000-0000-00008FE80000}"/>
    <cellStyle name="V¡rgula 27" xfId="54628" xr:uid="{00000000-0005-0000-0000-000090E80000}"/>
    <cellStyle name="V¡rgula 28" xfId="54629" xr:uid="{00000000-0005-0000-0000-000091E80000}"/>
    <cellStyle name="V¡rgula 29" xfId="54630" xr:uid="{00000000-0005-0000-0000-000092E80000}"/>
    <cellStyle name="V¡rgula 3" xfId="54631" xr:uid="{00000000-0005-0000-0000-000093E80000}"/>
    <cellStyle name="V¡rgula 30" xfId="54632" xr:uid="{00000000-0005-0000-0000-000094E80000}"/>
    <cellStyle name="V¡rgula 31" xfId="54633" xr:uid="{00000000-0005-0000-0000-000095E80000}"/>
    <cellStyle name="V¡rgula 32" xfId="54634" xr:uid="{00000000-0005-0000-0000-000096E80000}"/>
    <cellStyle name="V¡rgula 33" xfId="54635" xr:uid="{00000000-0005-0000-0000-000097E80000}"/>
    <cellStyle name="V¡rgula 34" xfId="54636" xr:uid="{00000000-0005-0000-0000-000098E80000}"/>
    <cellStyle name="V¡rgula 4" xfId="54637" xr:uid="{00000000-0005-0000-0000-000099E80000}"/>
    <cellStyle name="V¡rgula 5" xfId="54638" xr:uid="{00000000-0005-0000-0000-00009AE80000}"/>
    <cellStyle name="V¡rgula 6" xfId="54639" xr:uid="{00000000-0005-0000-0000-00009BE80000}"/>
    <cellStyle name="V¡rgula 7" xfId="54640" xr:uid="{00000000-0005-0000-0000-00009CE80000}"/>
    <cellStyle name="V¡rgula 8" xfId="54641" xr:uid="{00000000-0005-0000-0000-00009DE80000}"/>
    <cellStyle name="V¡rgula 9" xfId="54642" xr:uid="{00000000-0005-0000-0000-00009EE80000}"/>
    <cellStyle name="V¡rgula0" xfId="54643" xr:uid="{00000000-0005-0000-0000-00009FE80000}"/>
    <cellStyle name="V¡rgula0 10" xfId="54644" xr:uid="{00000000-0005-0000-0000-0000A0E80000}"/>
    <cellStyle name="V¡rgula0 10 2" xfId="54645" xr:uid="{00000000-0005-0000-0000-0000A1E80000}"/>
    <cellStyle name="V¡rgula0 11" xfId="54646" xr:uid="{00000000-0005-0000-0000-0000A2E80000}"/>
    <cellStyle name="V¡rgula0 11 2" xfId="54647" xr:uid="{00000000-0005-0000-0000-0000A3E80000}"/>
    <cellStyle name="V¡rgula0 12" xfId="54648" xr:uid="{00000000-0005-0000-0000-0000A4E80000}"/>
    <cellStyle name="V¡rgula0 12 2" xfId="54649" xr:uid="{00000000-0005-0000-0000-0000A5E80000}"/>
    <cellStyle name="V¡rgula0 13" xfId="54650" xr:uid="{00000000-0005-0000-0000-0000A6E80000}"/>
    <cellStyle name="V¡rgula0 13 2" xfId="54651" xr:uid="{00000000-0005-0000-0000-0000A7E80000}"/>
    <cellStyle name="V¡rgula0 14" xfId="54652" xr:uid="{00000000-0005-0000-0000-0000A8E80000}"/>
    <cellStyle name="V¡rgula0 14 2" xfId="54653" xr:uid="{00000000-0005-0000-0000-0000A9E80000}"/>
    <cellStyle name="V¡rgula0 15" xfId="54654" xr:uid="{00000000-0005-0000-0000-0000AAE80000}"/>
    <cellStyle name="V¡rgula0 15 2" xfId="54655" xr:uid="{00000000-0005-0000-0000-0000ABE80000}"/>
    <cellStyle name="V¡rgula0 16" xfId="54656" xr:uid="{00000000-0005-0000-0000-0000ACE80000}"/>
    <cellStyle name="V¡rgula0 16 2" xfId="54657" xr:uid="{00000000-0005-0000-0000-0000ADE80000}"/>
    <cellStyle name="V¡rgula0 17" xfId="54658" xr:uid="{00000000-0005-0000-0000-0000AEE80000}"/>
    <cellStyle name="V¡rgula0 17 2" xfId="54659" xr:uid="{00000000-0005-0000-0000-0000AFE80000}"/>
    <cellStyle name="V¡rgula0 18" xfId="54660" xr:uid="{00000000-0005-0000-0000-0000B0E80000}"/>
    <cellStyle name="V¡rgula0 18 2" xfId="54661" xr:uid="{00000000-0005-0000-0000-0000B1E80000}"/>
    <cellStyle name="V¡rgula0 19" xfId="54662" xr:uid="{00000000-0005-0000-0000-0000B2E80000}"/>
    <cellStyle name="V¡rgula0 19 2" xfId="54663" xr:uid="{00000000-0005-0000-0000-0000B3E80000}"/>
    <cellStyle name="V¡rgula0 2" xfId="54664" xr:uid="{00000000-0005-0000-0000-0000B4E80000}"/>
    <cellStyle name="V¡rgula0 2 2" xfId="54665" xr:uid="{00000000-0005-0000-0000-0000B5E80000}"/>
    <cellStyle name="V¡rgula0 2 2 2" xfId="54666" xr:uid="{00000000-0005-0000-0000-0000B6E80000}"/>
    <cellStyle name="V¡rgula0 2 3" xfId="54667" xr:uid="{00000000-0005-0000-0000-0000B7E80000}"/>
    <cellStyle name="V¡rgula0 2 3 2" xfId="54668" xr:uid="{00000000-0005-0000-0000-0000B8E80000}"/>
    <cellStyle name="V¡rgula0 2 4" xfId="54669" xr:uid="{00000000-0005-0000-0000-0000B9E80000}"/>
    <cellStyle name="V¡rgula0 20" xfId="54670" xr:uid="{00000000-0005-0000-0000-0000BAE80000}"/>
    <cellStyle name="V¡rgula0 20 2" xfId="54671" xr:uid="{00000000-0005-0000-0000-0000BBE80000}"/>
    <cellStyle name="V¡rgula0 21" xfId="54672" xr:uid="{00000000-0005-0000-0000-0000BCE80000}"/>
    <cellStyle name="V¡rgula0 21 2" xfId="54673" xr:uid="{00000000-0005-0000-0000-0000BDE80000}"/>
    <cellStyle name="V¡rgula0 22" xfId="54674" xr:uid="{00000000-0005-0000-0000-0000BEE80000}"/>
    <cellStyle name="V¡rgula0 22 2" xfId="54675" xr:uid="{00000000-0005-0000-0000-0000BFE80000}"/>
    <cellStyle name="V¡rgula0 23" xfId="54676" xr:uid="{00000000-0005-0000-0000-0000C0E80000}"/>
    <cellStyle name="V¡rgula0 23 2" xfId="54677" xr:uid="{00000000-0005-0000-0000-0000C1E80000}"/>
    <cellStyle name="V¡rgula0 24" xfId="54678" xr:uid="{00000000-0005-0000-0000-0000C2E80000}"/>
    <cellStyle name="V¡rgula0 24 2" xfId="54679" xr:uid="{00000000-0005-0000-0000-0000C3E80000}"/>
    <cellStyle name="V¡rgula0 25" xfId="54680" xr:uid="{00000000-0005-0000-0000-0000C4E80000}"/>
    <cellStyle name="V¡rgula0 25 2" xfId="54681" xr:uid="{00000000-0005-0000-0000-0000C5E80000}"/>
    <cellStyle name="V¡rgula0 26" xfId="54682" xr:uid="{00000000-0005-0000-0000-0000C6E80000}"/>
    <cellStyle name="V¡rgula0 26 2" xfId="54683" xr:uid="{00000000-0005-0000-0000-0000C7E80000}"/>
    <cellStyle name="V¡rgula0 27" xfId="54684" xr:uid="{00000000-0005-0000-0000-0000C8E80000}"/>
    <cellStyle name="V¡rgula0 27 2" xfId="54685" xr:uid="{00000000-0005-0000-0000-0000C9E80000}"/>
    <cellStyle name="V¡rgula0 28" xfId="54686" xr:uid="{00000000-0005-0000-0000-0000CAE80000}"/>
    <cellStyle name="V¡rgula0 28 2" xfId="54687" xr:uid="{00000000-0005-0000-0000-0000CBE80000}"/>
    <cellStyle name="V¡rgula0 29" xfId="54688" xr:uid="{00000000-0005-0000-0000-0000CCE80000}"/>
    <cellStyle name="V¡rgula0 29 2" xfId="54689" xr:uid="{00000000-0005-0000-0000-0000CDE80000}"/>
    <cellStyle name="V¡rgula0 3" xfId="54690" xr:uid="{00000000-0005-0000-0000-0000CEE80000}"/>
    <cellStyle name="V¡rgula0 3 2" xfId="54691" xr:uid="{00000000-0005-0000-0000-0000CFE80000}"/>
    <cellStyle name="V¡rgula0 30" xfId="54692" xr:uid="{00000000-0005-0000-0000-0000D0E80000}"/>
    <cellStyle name="V¡rgula0 30 2" xfId="54693" xr:uid="{00000000-0005-0000-0000-0000D1E80000}"/>
    <cellStyle name="V¡rgula0 31" xfId="54694" xr:uid="{00000000-0005-0000-0000-0000D2E80000}"/>
    <cellStyle name="V¡rgula0 31 2" xfId="54695" xr:uid="{00000000-0005-0000-0000-0000D3E80000}"/>
    <cellStyle name="V¡rgula0 32" xfId="54696" xr:uid="{00000000-0005-0000-0000-0000D4E80000}"/>
    <cellStyle name="V¡rgula0 32 2" xfId="54697" xr:uid="{00000000-0005-0000-0000-0000D5E80000}"/>
    <cellStyle name="V¡rgula0 33" xfId="54698" xr:uid="{00000000-0005-0000-0000-0000D6E80000}"/>
    <cellStyle name="V¡rgula0 33 2" xfId="54699" xr:uid="{00000000-0005-0000-0000-0000D7E80000}"/>
    <cellStyle name="V¡rgula0 34" xfId="54700" xr:uid="{00000000-0005-0000-0000-0000D8E80000}"/>
    <cellStyle name="V¡rgula0 34 2" xfId="54701" xr:uid="{00000000-0005-0000-0000-0000D9E80000}"/>
    <cellStyle name="V¡rgula0 35" xfId="54702" xr:uid="{00000000-0005-0000-0000-0000DAE80000}"/>
    <cellStyle name="V¡rgula0 36" xfId="54703" xr:uid="{00000000-0005-0000-0000-0000DBE80000}"/>
    <cellStyle name="V¡rgula0 36 2" xfId="54704" xr:uid="{00000000-0005-0000-0000-0000DCE80000}"/>
    <cellStyle name="V¡rgula0 37" xfId="54705" xr:uid="{00000000-0005-0000-0000-0000DDE80000}"/>
    <cellStyle name="V¡rgula0 37 2" xfId="54706" xr:uid="{00000000-0005-0000-0000-0000DEE80000}"/>
    <cellStyle name="V¡rgula0 4" xfId="54707" xr:uid="{00000000-0005-0000-0000-0000DFE80000}"/>
    <cellStyle name="V¡rgula0 4 2" xfId="54708" xr:uid="{00000000-0005-0000-0000-0000E0E80000}"/>
    <cellStyle name="V¡rgula0 5" xfId="54709" xr:uid="{00000000-0005-0000-0000-0000E1E80000}"/>
    <cellStyle name="V¡rgula0 5 2" xfId="54710" xr:uid="{00000000-0005-0000-0000-0000E2E80000}"/>
    <cellStyle name="V¡rgula0 6" xfId="54711" xr:uid="{00000000-0005-0000-0000-0000E3E80000}"/>
    <cellStyle name="V¡rgula0 6 2" xfId="54712" xr:uid="{00000000-0005-0000-0000-0000E4E80000}"/>
    <cellStyle name="V¡rgula0 7" xfId="54713" xr:uid="{00000000-0005-0000-0000-0000E5E80000}"/>
    <cellStyle name="V¡rgula0 7 2" xfId="54714" xr:uid="{00000000-0005-0000-0000-0000E6E80000}"/>
    <cellStyle name="V¡rgula0 8" xfId="54715" xr:uid="{00000000-0005-0000-0000-0000E7E80000}"/>
    <cellStyle name="V¡rgula0 8 2" xfId="54716" xr:uid="{00000000-0005-0000-0000-0000E8E80000}"/>
    <cellStyle name="V¡rgula0 9" xfId="54717" xr:uid="{00000000-0005-0000-0000-0000E9E80000}"/>
    <cellStyle name="V¡rgula0 9 2" xfId="54718" xr:uid="{00000000-0005-0000-0000-0000EAE80000}"/>
    <cellStyle name="vaca" xfId="54719" xr:uid="{00000000-0005-0000-0000-0000EBE80000}"/>
    <cellStyle name="vaca 2" xfId="54720" xr:uid="{00000000-0005-0000-0000-0000ECE80000}"/>
    <cellStyle name="vaca 2 2" xfId="54721" xr:uid="{00000000-0005-0000-0000-0000EDE80000}"/>
    <cellStyle name="vaca 2 2 2" xfId="54722" xr:uid="{00000000-0005-0000-0000-0000EEE80000}"/>
    <cellStyle name="vaca 2 2 3" xfId="54723" xr:uid="{00000000-0005-0000-0000-0000EFE80000}"/>
    <cellStyle name="vaca 2 2 4" xfId="54724" xr:uid="{00000000-0005-0000-0000-0000F0E80000}"/>
    <cellStyle name="vaca 2 3" xfId="54725" xr:uid="{00000000-0005-0000-0000-0000F1E80000}"/>
    <cellStyle name="vaca 2 4" xfId="54726" xr:uid="{00000000-0005-0000-0000-0000F2E80000}"/>
    <cellStyle name="vaca 2 5" xfId="54727" xr:uid="{00000000-0005-0000-0000-0000F3E80000}"/>
    <cellStyle name="vaca 3" xfId="54728" xr:uid="{00000000-0005-0000-0000-0000F4E80000}"/>
    <cellStyle name="vaca 3 2" xfId="54729" xr:uid="{00000000-0005-0000-0000-0000F5E80000}"/>
    <cellStyle name="vaca 3 3" xfId="54730" xr:uid="{00000000-0005-0000-0000-0000F6E80000}"/>
    <cellStyle name="vaca 3 4" xfId="54731" xr:uid="{00000000-0005-0000-0000-0000F7E80000}"/>
    <cellStyle name="vaca 4" xfId="54732" xr:uid="{00000000-0005-0000-0000-0000F8E80000}"/>
    <cellStyle name="vaca 4 2" xfId="54733" xr:uid="{00000000-0005-0000-0000-0000F9E80000}"/>
    <cellStyle name="vaca 4 3" xfId="54734" xr:uid="{00000000-0005-0000-0000-0000FAE80000}"/>
    <cellStyle name="vaca 4 4" xfId="54735" xr:uid="{00000000-0005-0000-0000-0000FBE80000}"/>
    <cellStyle name="vaca 5" xfId="54736" xr:uid="{00000000-0005-0000-0000-0000FCE80000}"/>
    <cellStyle name="vaca 6" xfId="54737" xr:uid="{00000000-0005-0000-0000-0000FDE80000}"/>
    <cellStyle name="vaca 7" xfId="54738" xr:uid="{00000000-0005-0000-0000-0000FEE80000}"/>
    <cellStyle name="vaca 8" xfId="54739" xr:uid="{00000000-0005-0000-0000-0000FFE80000}"/>
    <cellStyle name="Valuta (0)_1996-97" xfId="54740" xr:uid="{00000000-0005-0000-0000-000000E90000}"/>
    <cellStyle name="Valuta [0]_Betaalbaarheid_a" xfId="54741" xr:uid="{00000000-0005-0000-0000-000001E90000}"/>
    <cellStyle name="Valuta_Betaalbaarheid_a" xfId="54742" xr:uid="{00000000-0005-0000-0000-000002E90000}"/>
    <cellStyle name="Valuta0" xfId="54743" xr:uid="{00000000-0005-0000-0000-000003E90000}"/>
    <cellStyle name="Varseltekst" xfId="54744" xr:uid="{00000000-0005-0000-0000-000004E90000}"/>
    <cellStyle name="Vast" xfId="54745" xr:uid="{00000000-0005-0000-0000-000005E90000}"/>
    <cellStyle name="Vérification" xfId="54746" xr:uid="{00000000-0005-0000-0000-000006E90000}"/>
    <cellStyle name="Vérification 2" xfId="54747" xr:uid="{00000000-0005-0000-0000-000007E90000}"/>
    <cellStyle name="Verknüpfte Zelle" xfId="54748" xr:uid="{00000000-0005-0000-0000-000008E90000}"/>
    <cellStyle name="Vertical" xfId="54749" xr:uid="{00000000-0005-0000-0000-000009E90000}"/>
    <cellStyle name="Vírgul - Estilo1" xfId="54750" xr:uid="{00000000-0005-0000-0000-00000AE90000}"/>
    <cellStyle name="Vírgul - Estilo1 2" xfId="54751" xr:uid="{00000000-0005-0000-0000-00000BE90000}"/>
    <cellStyle name="Vírgul - Estilo1 2 2" xfId="54752" xr:uid="{00000000-0005-0000-0000-00000CE90000}"/>
    <cellStyle name="Vírgul - Estilo1 2 3" xfId="54753" xr:uid="{00000000-0005-0000-0000-00000DE90000}"/>
    <cellStyle name="Vírgul - Estilo1 3" xfId="54754" xr:uid="{00000000-0005-0000-0000-00000EE90000}"/>
    <cellStyle name="Virgül [0]_08-01" xfId="54755" xr:uid="{00000000-0005-0000-0000-00000FE90000}"/>
    <cellStyle name="Virgül_08-01" xfId="54756" xr:uid="{00000000-0005-0000-0000-000010E90000}"/>
    <cellStyle name="Vírgula" xfId="54757" xr:uid="{00000000-0005-0000-0000-000011E90000}"/>
    <cellStyle name="Vírgula 10" xfId="54758" xr:uid="{00000000-0005-0000-0000-000012E90000}"/>
    <cellStyle name="Vírgula 10 2" xfId="54759" xr:uid="{00000000-0005-0000-0000-000013E90000}"/>
    <cellStyle name="Vírgula 10 2 2" xfId="54760" xr:uid="{00000000-0005-0000-0000-000014E90000}"/>
    <cellStyle name="Vírgula 10 2 2 2" xfId="54761" xr:uid="{00000000-0005-0000-0000-000015E90000}"/>
    <cellStyle name="Vírgula 10 2 3" xfId="54762" xr:uid="{00000000-0005-0000-0000-000016E90000}"/>
    <cellStyle name="Vírgula 10 3" xfId="54763" xr:uid="{00000000-0005-0000-0000-000017E90000}"/>
    <cellStyle name="Vírgula 10 3 2" xfId="54764" xr:uid="{00000000-0005-0000-0000-000018E90000}"/>
    <cellStyle name="Vírgula 10 4" xfId="54765" xr:uid="{00000000-0005-0000-0000-000019E90000}"/>
    <cellStyle name="Vírgula 11" xfId="54766" xr:uid="{00000000-0005-0000-0000-00001AE90000}"/>
    <cellStyle name="Vírgula 11 2" xfId="54767" xr:uid="{00000000-0005-0000-0000-00001BE90000}"/>
    <cellStyle name="Vírgula 11 2 2" xfId="54768" xr:uid="{00000000-0005-0000-0000-00001CE90000}"/>
    <cellStyle name="Vírgula 11 2 2 2" xfId="54769" xr:uid="{00000000-0005-0000-0000-00001DE90000}"/>
    <cellStyle name="Vírgula 11 2 3" xfId="54770" xr:uid="{00000000-0005-0000-0000-00001EE90000}"/>
    <cellStyle name="Vírgula 11 3" xfId="54771" xr:uid="{00000000-0005-0000-0000-00001FE90000}"/>
    <cellStyle name="Vírgula 11 3 2" xfId="54772" xr:uid="{00000000-0005-0000-0000-000020E90000}"/>
    <cellStyle name="Vírgula 11 4" xfId="54773" xr:uid="{00000000-0005-0000-0000-000021E90000}"/>
    <cellStyle name="Vírgula 12" xfId="54774" xr:uid="{00000000-0005-0000-0000-000022E90000}"/>
    <cellStyle name="Vírgula 12 2" xfId="54775" xr:uid="{00000000-0005-0000-0000-000023E90000}"/>
    <cellStyle name="Vírgula 12 2 2" xfId="54776" xr:uid="{00000000-0005-0000-0000-000024E90000}"/>
    <cellStyle name="Vírgula 12 2 2 2" xfId="54777" xr:uid="{00000000-0005-0000-0000-000025E90000}"/>
    <cellStyle name="Vírgula 12 2 3" xfId="54778" xr:uid="{00000000-0005-0000-0000-000026E90000}"/>
    <cellStyle name="Vírgula 12 3" xfId="54779" xr:uid="{00000000-0005-0000-0000-000027E90000}"/>
    <cellStyle name="Vírgula 12 3 2" xfId="54780" xr:uid="{00000000-0005-0000-0000-000028E90000}"/>
    <cellStyle name="Vírgula 12 4" xfId="54781" xr:uid="{00000000-0005-0000-0000-000029E90000}"/>
    <cellStyle name="Vírgula 13" xfId="54782" xr:uid="{00000000-0005-0000-0000-00002AE90000}"/>
    <cellStyle name="Vírgula 13 2" xfId="54783" xr:uid="{00000000-0005-0000-0000-00002BE90000}"/>
    <cellStyle name="Vírgula 13 2 2" xfId="54784" xr:uid="{00000000-0005-0000-0000-00002CE90000}"/>
    <cellStyle name="Vírgula 13 2 2 2" xfId="54785" xr:uid="{00000000-0005-0000-0000-00002DE90000}"/>
    <cellStyle name="Vírgula 13 2 3" xfId="54786" xr:uid="{00000000-0005-0000-0000-00002EE90000}"/>
    <cellStyle name="Vírgula 13 3" xfId="54787" xr:uid="{00000000-0005-0000-0000-00002FE90000}"/>
    <cellStyle name="Vírgula 13 3 2" xfId="54788" xr:uid="{00000000-0005-0000-0000-000030E90000}"/>
    <cellStyle name="Vírgula 13 4" xfId="54789" xr:uid="{00000000-0005-0000-0000-000031E90000}"/>
    <cellStyle name="Vírgula 14" xfId="54790" xr:uid="{00000000-0005-0000-0000-000032E90000}"/>
    <cellStyle name="Vírgula 14 2" xfId="54791" xr:uid="{00000000-0005-0000-0000-000033E90000}"/>
    <cellStyle name="Vírgula 14 2 2" xfId="54792" xr:uid="{00000000-0005-0000-0000-000034E90000}"/>
    <cellStyle name="Vírgula 14 2 2 2" xfId="54793" xr:uid="{00000000-0005-0000-0000-000035E90000}"/>
    <cellStyle name="Vírgula 14 2 3" xfId="54794" xr:uid="{00000000-0005-0000-0000-000036E90000}"/>
    <cellStyle name="Vírgula 14 3" xfId="54795" xr:uid="{00000000-0005-0000-0000-000037E90000}"/>
    <cellStyle name="Vírgula 14 3 2" xfId="54796" xr:uid="{00000000-0005-0000-0000-000038E90000}"/>
    <cellStyle name="Vírgula 14 4" xfId="54797" xr:uid="{00000000-0005-0000-0000-000039E90000}"/>
    <cellStyle name="Vírgula 15" xfId="54798" xr:uid="{00000000-0005-0000-0000-00003AE90000}"/>
    <cellStyle name="Vírgula 15 2" xfId="54799" xr:uid="{00000000-0005-0000-0000-00003BE90000}"/>
    <cellStyle name="Vírgula 15 2 2" xfId="54800" xr:uid="{00000000-0005-0000-0000-00003CE90000}"/>
    <cellStyle name="Vírgula 15 2 2 2" xfId="54801" xr:uid="{00000000-0005-0000-0000-00003DE90000}"/>
    <cellStyle name="Vírgula 15 2 3" xfId="54802" xr:uid="{00000000-0005-0000-0000-00003EE90000}"/>
    <cellStyle name="Vírgula 15 3" xfId="54803" xr:uid="{00000000-0005-0000-0000-00003FE90000}"/>
    <cellStyle name="Vírgula 15 3 2" xfId="54804" xr:uid="{00000000-0005-0000-0000-000040E90000}"/>
    <cellStyle name="Vírgula 15 4" xfId="54805" xr:uid="{00000000-0005-0000-0000-000041E90000}"/>
    <cellStyle name="Vírgula 16" xfId="54806" xr:uid="{00000000-0005-0000-0000-000042E90000}"/>
    <cellStyle name="Vírgula 16 2" xfId="54807" xr:uid="{00000000-0005-0000-0000-000043E90000}"/>
    <cellStyle name="Vírgula 16 2 2" xfId="54808" xr:uid="{00000000-0005-0000-0000-000044E90000}"/>
    <cellStyle name="Vírgula 16 2 2 2" xfId="54809" xr:uid="{00000000-0005-0000-0000-000045E90000}"/>
    <cellStyle name="Vírgula 16 2 3" xfId="54810" xr:uid="{00000000-0005-0000-0000-000046E90000}"/>
    <cellStyle name="Vírgula 16 3" xfId="54811" xr:uid="{00000000-0005-0000-0000-000047E90000}"/>
    <cellStyle name="Vírgula 16 3 2" xfId="54812" xr:uid="{00000000-0005-0000-0000-000048E90000}"/>
    <cellStyle name="Vírgula 16 4" xfId="54813" xr:uid="{00000000-0005-0000-0000-000049E90000}"/>
    <cellStyle name="Vírgula 17" xfId="54814" xr:uid="{00000000-0005-0000-0000-00004AE90000}"/>
    <cellStyle name="Vírgula 17 2" xfId="54815" xr:uid="{00000000-0005-0000-0000-00004BE90000}"/>
    <cellStyle name="Vírgula 17 2 2" xfId="54816" xr:uid="{00000000-0005-0000-0000-00004CE90000}"/>
    <cellStyle name="Vírgula 17 2 2 2" xfId="54817" xr:uid="{00000000-0005-0000-0000-00004DE90000}"/>
    <cellStyle name="Vírgula 17 2 3" xfId="54818" xr:uid="{00000000-0005-0000-0000-00004EE90000}"/>
    <cellStyle name="Vírgula 17 3" xfId="54819" xr:uid="{00000000-0005-0000-0000-00004FE90000}"/>
    <cellStyle name="Vírgula 17 3 2" xfId="54820" xr:uid="{00000000-0005-0000-0000-000050E90000}"/>
    <cellStyle name="Vírgula 17 4" xfId="54821" xr:uid="{00000000-0005-0000-0000-000051E90000}"/>
    <cellStyle name="Vírgula 18" xfId="54822" xr:uid="{00000000-0005-0000-0000-000052E90000}"/>
    <cellStyle name="Vírgula 18 2" xfId="54823" xr:uid="{00000000-0005-0000-0000-000053E90000}"/>
    <cellStyle name="Vírgula 18 2 2" xfId="54824" xr:uid="{00000000-0005-0000-0000-000054E90000}"/>
    <cellStyle name="Vírgula 18 2 2 2" xfId="54825" xr:uid="{00000000-0005-0000-0000-000055E90000}"/>
    <cellStyle name="Vírgula 18 2 3" xfId="54826" xr:uid="{00000000-0005-0000-0000-000056E90000}"/>
    <cellStyle name="Vírgula 18 3" xfId="54827" xr:uid="{00000000-0005-0000-0000-000057E90000}"/>
    <cellStyle name="Vírgula 18 3 2" xfId="54828" xr:uid="{00000000-0005-0000-0000-000058E90000}"/>
    <cellStyle name="Vírgula 18 4" xfId="54829" xr:uid="{00000000-0005-0000-0000-000059E90000}"/>
    <cellStyle name="Vírgula 19" xfId="54830" xr:uid="{00000000-0005-0000-0000-00005AE90000}"/>
    <cellStyle name="Vírgula 19 2" xfId="54831" xr:uid="{00000000-0005-0000-0000-00005BE90000}"/>
    <cellStyle name="Vírgula 19 2 2" xfId="54832" xr:uid="{00000000-0005-0000-0000-00005CE90000}"/>
    <cellStyle name="Vírgula 19 2 2 2" xfId="54833" xr:uid="{00000000-0005-0000-0000-00005DE90000}"/>
    <cellStyle name="Vírgula 19 2 3" xfId="54834" xr:uid="{00000000-0005-0000-0000-00005EE90000}"/>
    <cellStyle name="Vírgula 19 3" xfId="54835" xr:uid="{00000000-0005-0000-0000-00005FE90000}"/>
    <cellStyle name="Vírgula 19 3 2" xfId="54836" xr:uid="{00000000-0005-0000-0000-000060E90000}"/>
    <cellStyle name="Vírgula 19 4" xfId="54837" xr:uid="{00000000-0005-0000-0000-000061E90000}"/>
    <cellStyle name="Vírgula 2" xfId="54838" xr:uid="{00000000-0005-0000-0000-000062E90000}"/>
    <cellStyle name="Vírgula 2 2" xfId="54839" xr:uid="{00000000-0005-0000-0000-000063E90000}"/>
    <cellStyle name="Vírgula 2 2 2" xfId="54840" xr:uid="{00000000-0005-0000-0000-000064E90000}"/>
    <cellStyle name="Vírgula 2 2 2 2" xfId="54841" xr:uid="{00000000-0005-0000-0000-000065E90000}"/>
    <cellStyle name="Vírgula 2 2 2 2 2" xfId="54842" xr:uid="{00000000-0005-0000-0000-000066E90000}"/>
    <cellStyle name="Vírgula 2 2 2 3" xfId="54843" xr:uid="{00000000-0005-0000-0000-000067E90000}"/>
    <cellStyle name="Vírgula 2 2 3" xfId="54844" xr:uid="{00000000-0005-0000-0000-000068E90000}"/>
    <cellStyle name="Vírgula 2 2 3 2" xfId="54845" xr:uid="{00000000-0005-0000-0000-000069E90000}"/>
    <cellStyle name="Vírgula 2 2 4" xfId="54846" xr:uid="{00000000-0005-0000-0000-00006AE90000}"/>
    <cellStyle name="Vírgula 2 3" xfId="54847" xr:uid="{00000000-0005-0000-0000-00006BE90000}"/>
    <cellStyle name="Vírgula 2 3 2" xfId="54848" xr:uid="{00000000-0005-0000-0000-00006CE90000}"/>
    <cellStyle name="Vírgula 2 3 2 2" xfId="54849" xr:uid="{00000000-0005-0000-0000-00006DE90000}"/>
    <cellStyle name="Vírgula 2 3 2 2 2" xfId="54850" xr:uid="{00000000-0005-0000-0000-00006EE90000}"/>
    <cellStyle name="Vírgula 2 3 2 3" xfId="54851" xr:uid="{00000000-0005-0000-0000-00006FE90000}"/>
    <cellStyle name="Vírgula 2 3 3" xfId="54852" xr:uid="{00000000-0005-0000-0000-000070E90000}"/>
    <cellStyle name="Vírgula 2 3 3 2" xfId="54853" xr:uid="{00000000-0005-0000-0000-000071E90000}"/>
    <cellStyle name="Vírgula 2 3 4" xfId="54854" xr:uid="{00000000-0005-0000-0000-000072E90000}"/>
    <cellStyle name="Vírgula 2 4" xfId="54855" xr:uid="{00000000-0005-0000-0000-000073E90000}"/>
    <cellStyle name="Vírgula 2 4 2" xfId="54856" xr:uid="{00000000-0005-0000-0000-000074E90000}"/>
    <cellStyle name="Vírgula 2 4 2 2" xfId="54857" xr:uid="{00000000-0005-0000-0000-000075E90000}"/>
    <cellStyle name="Vírgula 2 4 3" xfId="54858" xr:uid="{00000000-0005-0000-0000-000076E90000}"/>
    <cellStyle name="Vírgula 2 5" xfId="54859" xr:uid="{00000000-0005-0000-0000-000077E90000}"/>
    <cellStyle name="Vírgula 2 5 2" xfId="54860" xr:uid="{00000000-0005-0000-0000-000078E90000}"/>
    <cellStyle name="Vírgula 2 5 3" xfId="54861" xr:uid="{00000000-0005-0000-0000-000079E90000}"/>
    <cellStyle name="Vírgula 2 6" xfId="54862" xr:uid="{00000000-0005-0000-0000-00007AE90000}"/>
    <cellStyle name="Vírgula 20" xfId="54863" xr:uid="{00000000-0005-0000-0000-00007BE90000}"/>
    <cellStyle name="Vírgula 20 2" xfId="54864" xr:uid="{00000000-0005-0000-0000-00007CE90000}"/>
    <cellStyle name="Vírgula 20 2 2" xfId="54865" xr:uid="{00000000-0005-0000-0000-00007DE90000}"/>
    <cellStyle name="Vírgula 20 2 2 2" xfId="54866" xr:uid="{00000000-0005-0000-0000-00007EE90000}"/>
    <cellStyle name="Vírgula 20 2 3" xfId="54867" xr:uid="{00000000-0005-0000-0000-00007FE90000}"/>
    <cellStyle name="Vírgula 20 3" xfId="54868" xr:uid="{00000000-0005-0000-0000-000080E90000}"/>
    <cellStyle name="Vírgula 20 3 2" xfId="54869" xr:uid="{00000000-0005-0000-0000-000081E90000}"/>
    <cellStyle name="Vírgula 20 4" xfId="54870" xr:uid="{00000000-0005-0000-0000-000082E90000}"/>
    <cellStyle name="Vírgula 21" xfId="54871" xr:uid="{00000000-0005-0000-0000-000083E90000}"/>
    <cellStyle name="Vírgula 21 2" xfId="54872" xr:uid="{00000000-0005-0000-0000-000084E90000}"/>
    <cellStyle name="Vírgula 21 2 2" xfId="54873" xr:uid="{00000000-0005-0000-0000-000085E90000}"/>
    <cellStyle name="Vírgula 21 2 2 2" xfId="54874" xr:uid="{00000000-0005-0000-0000-000086E90000}"/>
    <cellStyle name="Vírgula 21 2 3" xfId="54875" xr:uid="{00000000-0005-0000-0000-000087E90000}"/>
    <cellStyle name="Vírgula 21 3" xfId="54876" xr:uid="{00000000-0005-0000-0000-000088E90000}"/>
    <cellStyle name="Vírgula 21 3 2" xfId="54877" xr:uid="{00000000-0005-0000-0000-000089E90000}"/>
    <cellStyle name="Vírgula 21 4" xfId="54878" xr:uid="{00000000-0005-0000-0000-00008AE90000}"/>
    <cellStyle name="Vírgula 22" xfId="54879" xr:uid="{00000000-0005-0000-0000-00008BE90000}"/>
    <cellStyle name="Vírgula 22 2" xfId="54880" xr:uid="{00000000-0005-0000-0000-00008CE90000}"/>
    <cellStyle name="Vírgula 22 2 2" xfId="54881" xr:uid="{00000000-0005-0000-0000-00008DE90000}"/>
    <cellStyle name="Vírgula 22 2 2 2" xfId="54882" xr:uid="{00000000-0005-0000-0000-00008EE90000}"/>
    <cellStyle name="Vírgula 22 2 3" xfId="54883" xr:uid="{00000000-0005-0000-0000-00008FE90000}"/>
    <cellStyle name="Vírgula 22 3" xfId="54884" xr:uid="{00000000-0005-0000-0000-000090E90000}"/>
    <cellStyle name="Vírgula 22 3 2" xfId="54885" xr:uid="{00000000-0005-0000-0000-000091E90000}"/>
    <cellStyle name="Vírgula 22 4" xfId="54886" xr:uid="{00000000-0005-0000-0000-000092E90000}"/>
    <cellStyle name="Vírgula 23" xfId="54887" xr:uid="{00000000-0005-0000-0000-000093E90000}"/>
    <cellStyle name="Vírgula 23 2" xfId="54888" xr:uid="{00000000-0005-0000-0000-000094E90000}"/>
    <cellStyle name="Vírgula 23 2 2" xfId="54889" xr:uid="{00000000-0005-0000-0000-000095E90000}"/>
    <cellStyle name="Vírgula 23 2 2 2" xfId="54890" xr:uid="{00000000-0005-0000-0000-000096E90000}"/>
    <cellStyle name="Vírgula 23 2 3" xfId="54891" xr:uid="{00000000-0005-0000-0000-000097E90000}"/>
    <cellStyle name="Vírgula 23 3" xfId="54892" xr:uid="{00000000-0005-0000-0000-000098E90000}"/>
    <cellStyle name="Vírgula 23 3 2" xfId="54893" xr:uid="{00000000-0005-0000-0000-000099E90000}"/>
    <cellStyle name="Vírgula 23 4" xfId="54894" xr:uid="{00000000-0005-0000-0000-00009AE90000}"/>
    <cellStyle name="Vírgula 24" xfId="54895" xr:uid="{00000000-0005-0000-0000-00009BE90000}"/>
    <cellStyle name="Vírgula 24 2" xfId="54896" xr:uid="{00000000-0005-0000-0000-00009CE90000}"/>
    <cellStyle name="Vírgula 24 2 2" xfId="54897" xr:uid="{00000000-0005-0000-0000-00009DE90000}"/>
    <cellStyle name="Vírgula 24 2 2 2" xfId="54898" xr:uid="{00000000-0005-0000-0000-00009EE90000}"/>
    <cellStyle name="Vírgula 24 2 3" xfId="54899" xr:uid="{00000000-0005-0000-0000-00009FE90000}"/>
    <cellStyle name="Vírgula 24 3" xfId="54900" xr:uid="{00000000-0005-0000-0000-0000A0E90000}"/>
    <cellStyle name="Vírgula 24 3 2" xfId="54901" xr:uid="{00000000-0005-0000-0000-0000A1E90000}"/>
    <cellStyle name="Vírgula 24 4" xfId="54902" xr:uid="{00000000-0005-0000-0000-0000A2E90000}"/>
    <cellStyle name="Vírgula 25" xfId="54903" xr:uid="{00000000-0005-0000-0000-0000A3E90000}"/>
    <cellStyle name="Vírgula 25 2" xfId="54904" xr:uid="{00000000-0005-0000-0000-0000A4E90000}"/>
    <cellStyle name="Vírgula 25 2 2" xfId="54905" xr:uid="{00000000-0005-0000-0000-0000A5E90000}"/>
    <cellStyle name="Vírgula 25 2 2 2" xfId="54906" xr:uid="{00000000-0005-0000-0000-0000A6E90000}"/>
    <cellStyle name="Vírgula 25 2 3" xfId="54907" xr:uid="{00000000-0005-0000-0000-0000A7E90000}"/>
    <cellStyle name="Vírgula 25 3" xfId="54908" xr:uid="{00000000-0005-0000-0000-0000A8E90000}"/>
    <cellStyle name="Vírgula 25 3 2" xfId="54909" xr:uid="{00000000-0005-0000-0000-0000A9E90000}"/>
    <cellStyle name="Vírgula 25 4" xfId="54910" xr:uid="{00000000-0005-0000-0000-0000AAE90000}"/>
    <cellStyle name="Vírgula 26" xfId="54911" xr:uid="{00000000-0005-0000-0000-0000ABE90000}"/>
    <cellStyle name="Vírgula 26 2" xfId="54912" xr:uid="{00000000-0005-0000-0000-0000ACE90000}"/>
    <cellStyle name="Vírgula 26 2 2" xfId="54913" xr:uid="{00000000-0005-0000-0000-0000ADE90000}"/>
    <cellStyle name="Vírgula 26 2 2 2" xfId="54914" xr:uid="{00000000-0005-0000-0000-0000AEE90000}"/>
    <cellStyle name="Vírgula 26 2 3" xfId="54915" xr:uid="{00000000-0005-0000-0000-0000AFE90000}"/>
    <cellStyle name="Vírgula 26 3" xfId="54916" xr:uid="{00000000-0005-0000-0000-0000B0E90000}"/>
    <cellStyle name="Vírgula 26 3 2" xfId="54917" xr:uid="{00000000-0005-0000-0000-0000B1E90000}"/>
    <cellStyle name="Vírgula 26 4" xfId="54918" xr:uid="{00000000-0005-0000-0000-0000B2E90000}"/>
    <cellStyle name="Vírgula 27" xfId="54919" xr:uid="{00000000-0005-0000-0000-0000B3E90000}"/>
    <cellStyle name="Vírgula 27 2" xfId="54920" xr:uid="{00000000-0005-0000-0000-0000B4E90000}"/>
    <cellStyle name="Vírgula 27 2 2" xfId="54921" xr:uid="{00000000-0005-0000-0000-0000B5E90000}"/>
    <cellStyle name="Vírgula 27 2 2 2" xfId="54922" xr:uid="{00000000-0005-0000-0000-0000B6E90000}"/>
    <cellStyle name="Vírgula 27 2 3" xfId="54923" xr:uid="{00000000-0005-0000-0000-0000B7E90000}"/>
    <cellStyle name="Vírgula 27 3" xfId="54924" xr:uid="{00000000-0005-0000-0000-0000B8E90000}"/>
    <cellStyle name="Vírgula 27 3 2" xfId="54925" xr:uid="{00000000-0005-0000-0000-0000B9E90000}"/>
    <cellStyle name="Vírgula 27 4" xfId="54926" xr:uid="{00000000-0005-0000-0000-0000BAE90000}"/>
    <cellStyle name="Vírgula 28" xfId="54927" xr:uid="{00000000-0005-0000-0000-0000BBE90000}"/>
    <cellStyle name="Vírgula 28 2" xfId="54928" xr:uid="{00000000-0005-0000-0000-0000BCE90000}"/>
    <cellStyle name="Vírgula 28 2 2" xfId="54929" xr:uid="{00000000-0005-0000-0000-0000BDE90000}"/>
    <cellStyle name="Vírgula 28 2 2 2" xfId="54930" xr:uid="{00000000-0005-0000-0000-0000BEE90000}"/>
    <cellStyle name="Vírgula 28 2 3" xfId="54931" xr:uid="{00000000-0005-0000-0000-0000BFE90000}"/>
    <cellStyle name="Vírgula 28 3" xfId="54932" xr:uid="{00000000-0005-0000-0000-0000C0E90000}"/>
    <cellStyle name="Vírgula 28 3 2" xfId="54933" xr:uid="{00000000-0005-0000-0000-0000C1E90000}"/>
    <cellStyle name="Vírgula 28 4" xfId="54934" xr:uid="{00000000-0005-0000-0000-0000C2E90000}"/>
    <cellStyle name="Vírgula 29" xfId="54935" xr:uid="{00000000-0005-0000-0000-0000C3E90000}"/>
    <cellStyle name="Vírgula 29 2" xfId="54936" xr:uid="{00000000-0005-0000-0000-0000C4E90000}"/>
    <cellStyle name="Vírgula 29 2 2" xfId="54937" xr:uid="{00000000-0005-0000-0000-0000C5E90000}"/>
    <cellStyle name="Vírgula 29 2 2 2" xfId="54938" xr:uid="{00000000-0005-0000-0000-0000C6E90000}"/>
    <cellStyle name="Vírgula 29 2 3" xfId="54939" xr:uid="{00000000-0005-0000-0000-0000C7E90000}"/>
    <cellStyle name="Vírgula 29 3" xfId="54940" xr:uid="{00000000-0005-0000-0000-0000C8E90000}"/>
    <cellStyle name="Vírgula 29 3 2" xfId="54941" xr:uid="{00000000-0005-0000-0000-0000C9E90000}"/>
    <cellStyle name="Vírgula 29 4" xfId="54942" xr:uid="{00000000-0005-0000-0000-0000CAE90000}"/>
    <cellStyle name="Vírgula 3" xfId="54943" xr:uid="{00000000-0005-0000-0000-0000CBE90000}"/>
    <cellStyle name="Vírgula 3 2" xfId="54944" xr:uid="{00000000-0005-0000-0000-0000CCE90000}"/>
    <cellStyle name="Vírgula 3 2 2" xfId="54945" xr:uid="{00000000-0005-0000-0000-0000CDE90000}"/>
    <cellStyle name="Vírgula 3 2 2 2" xfId="54946" xr:uid="{00000000-0005-0000-0000-0000CEE90000}"/>
    <cellStyle name="Vírgula 3 2 3" xfId="54947" xr:uid="{00000000-0005-0000-0000-0000CFE90000}"/>
    <cellStyle name="Vírgula 3 3" xfId="54948" xr:uid="{00000000-0005-0000-0000-0000D0E90000}"/>
    <cellStyle name="Vírgula 3 3 2" xfId="54949" xr:uid="{00000000-0005-0000-0000-0000D1E90000}"/>
    <cellStyle name="Vírgula 3 4" xfId="54950" xr:uid="{00000000-0005-0000-0000-0000D2E90000}"/>
    <cellStyle name="Vírgula 30" xfId="54951" xr:uid="{00000000-0005-0000-0000-0000D3E90000}"/>
    <cellStyle name="Vírgula 30 2" xfId="54952" xr:uid="{00000000-0005-0000-0000-0000D4E90000}"/>
    <cellStyle name="Vírgula 30 2 2" xfId="54953" xr:uid="{00000000-0005-0000-0000-0000D5E90000}"/>
    <cellStyle name="Vírgula 30 2 2 2" xfId="54954" xr:uid="{00000000-0005-0000-0000-0000D6E90000}"/>
    <cellStyle name="Vírgula 30 2 3" xfId="54955" xr:uid="{00000000-0005-0000-0000-0000D7E90000}"/>
    <cellStyle name="Vírgula 30 3" xfId="54956" xr:uid="{00000000-0005-0000-0000-0000D8E90000}"/>
    <cellStyle name="Vírgula 30 3 2" xfId="54957" xr:uid="{00000000-0005-0000-0000-0000D9E90000}"/>
    <cellStyle name="Vírgula 30 4" xfId="54958" xr:uid="{00000000-0005-0000-0000-0000DAE90000}"/>
    <cellStyle name="Vírgula 31" xfId="54959" xr:uid="{00000000-0005-0000-0000-0000DBE90000}"/>
    <cellStyle name="Vírgula 31 2" xfId="54960" xr:uid="{00000000-0005-0000-0000-0000DCE90000}"/>
    <cellStyle name="Vírgula 31 2 2" xfId="54961" xr:uid="{00000000-0005-0000-0000-0000DDE90000}"/>
    <cellStyle name="Vírgula 31 2 2 2" xfId="54962" xr:uid="{00000000-0005-0000-0000-0000DEE90000}"/>
    <cellStyle name="Vírgula 31 2 3" xfId="54963" xr:uid="{00000000-0005-0000-0000-0000DFE90000}"/>
    <cellStyle name="Vírgula 31 3" xfId="54964" xr:uid="{00000000-0005-0000-0000-0000E0E90000}"/>
    <cellStyle name="Vírgula 31 3 2" xfId="54965" xr:uid="{00000000-0005-0000-0000-0000E1E90000}"/>
    <cellStyle name="Vírgula 31 4" xfId="54966" xr:uid="{00000000-0005-0000-0000-0000E2E90000}"/>
    <cellStyle name="Vírgula 32" xfId="54967" xr:uid="{00000000-0005-0000-0000-0000E3E90000}"/>
    <cellStyle name="Vírgula 32 2" xfId="54968" xr:uid="{00000000-0005-0000-0000-0000E4E90000}"/>
    <cellStyle name="Vírgula 32 2 2" xfId="54969" xr:uid="{00000000-0005-0000-0000-0000E5E90000}"/>
    <cellStyle name="Vírgula 32 2 2 2" xfId="54970" xr:uid="{00000000-0005-0000-0000-0000E6E90000}"/>
    <cellStyle name="Vírgula 32 2 3" xfId="54971" xr:uid="{00000000-0005-0000-0000-0000E7E90000}"/>
    <cellStyle name="Vírgula 32 3" xfId="54972" xr:uid="{00000000-0005-0000-0000-0000E8E90000}"/>
    <cellStyle name="Vírgula 32 3 2" xfId="54973" xr:uid="{00000000-0005-0000-0000-0000E9E90000}"/>
    <cellStyle name="Vírgula 32 4" xfId="54974" xr:uid="{00000000-0005-0000-0000-0000EAE90000}"/>
    <cellStyle name="Vírgula 33" xfId="54975" xr:uid="{00000000-0005-0000-0000-0000EBE90000}"/>
    <cellStyle name="Vírgula 33 2" xfId="54976" xr:uid="{00000000-0005-0000-0000-0000ECE90000}"/>
    <cellStyle name="Vírgula 33 2 2" xfId="54977" xr:uid="{00000000-0005-0000-0000-0000EDE90000}"/>
    <cellStyle name="Vírgula 33 2 2 2" xfId="54978" xr:uid="{00000000-0005-0000-0000-0000EEE90000}"/>
    <cellStyle name="Vírgula 33 2 3" xfId="54979" xr:uid="{00000000-0005-0000-0000-0000EFE90000}"/>
    <cellStyle name="Vírgula 33 3" xfId="54980" xr:uid="{00000000-0005-0000-0000-0000F0E90000}"/>
    <cellStyle name="Vírgula 33 3 2" xfId="54981" xr:uid="{00000000-0005-0000-0000-0000F1E90000}"/>
    <cellStyle name="Vírgula 33 4" xfId="54982" xr:uid="{00000000-0005-0000-0000-0000F2E90000}"/>
    <cellStyle name="Vírgula 34" xfId="54983" xr:uid="{00000000-0005-0000-0000-0000F3E90000}"/>
    <cellStyle name="Vírgula 34 2" xfId="54984" xr:uid="{00000000-0005-0000-0000-0000F4E90000}"/>
    <cellStyle name="Vírgula 34 2 2" xfId="54985" xr:uid="{00000000-0005-0000-0000-0000F5E90000}"/>
    <cellStyle name="Vírgula 34 2 2 2" xfId="54986" xr:uid="{00000000-0005-0000-0000-0000F6E90000}"/>
    <cellStyle name="Vírgula 34 2 3" xfId="54987" xr:uid="{00000000-0005-0000-0000-0000F7E90000}"/>
    <cellStyle name="Vírgula 34 3" xfId="54988" xr:uid="{00000000-0005-0000-0000-0000F8E90000}"/>
    <cellStyle name="Vírgula 34 3 2" xfId="54989" xr:uid="{00000000-0005-0000-0000-0000F9E90000}"/>
    <cellStyle name="Vírgula 34 4" xfId="54990" xr:uid="{00000000-0005-0000-0000-0000FAE90000}"/>
    <cellStyle name="Vírgula 35" xfId="54991" xr:uid="{00000000-0005-0000-0000-0000FBE90000}"/>
    <cellStyle name="Vírgula 35 2" xfId="54992" xr:uid="{00000000-0005-0000-0000-0000FCE90000}"/>
    <cellStyle name="Vírgula 35 2 2" xfId="54993" xr:uid="{00000000-0005-0000-0000-0000FDE90000}"/>
    <cellStyle name="Vírgula 35 2 3" xfId="54994" xr:uid="{00000000-0005-0000-0000-0000FEE90000}"/>
    <cellStyle name="Vírgula 35 3" xfId="54995" xr:uid="{00000000-0005-0000-0000-0000FFE90000}"/>
    <cellStyle name="Vírgula 35 4" xfId="54996" xr:uid="{00000000-0005-0000-0000-000000EA0000}"/>
    <cellStyle name="Vírgula 36" xfId="54997" xr:uid="{00000000-0005-0000-0000-000001EA0000}"/>
    <cellStyle name="Vírgula 36 2" xfId="54998" xr:uid="{00000000-0005-0000-0000-000002EA0000}"/>
    <cellStyle name="Vírgula 36 2 2" xfId="54999" xr:uid="{00000000-0005-0000-0000-000003EA0000}"/>
    <cellStyle name="Vírgula 37" xfId="55000" xr:uid="{00000000-0005-0000-0000-000004EA0000}"/>
    <cellStyle name="Vírgula 37 2" xfId="55001" xr:uid="{00000000-0005-0000-0000-000005EA0000}"/>
    <cellStyle name="Vírgula 38" xfId="55002" xr:uid="{00000000-0005-0000-0000-000006EA0000}"/>
    <cellStyle name="Vírgula 39" xfId="55003" xr:uid="{00000000-0005-0000-0000-000007EA0000}"/>
    <cellStyle name="Vírgula 39 2" xfId="55004" xr:uid="{00000000-0005-0000-0000-000008EA0000}"/>
    <cellStyle name="Vírgula 4" xfId="55005" xr:uid="{00000000-0005-0000-0000-000009EA0000}"/>
    <cellStyle name="Vírgula 4 2" xfId="55006" xr:uid="{00000000-0005-0000-0000-00000AEA0000}"/>
    <cellStyle name="Vírgula 4 2 2" xfId="55007" xr:uid="{00000000-0005-0000-0000-00000BEA0000}"/>
    <cellStyle name="Vírgula 4 2 2 2" xfId="55008" xr:uid="{00000000-0005-0000-0000-00000CEA0000}"/>
    <cellStyle name="Vírgula 4 2 3" xfId="55009" xr:uid="{00000000-0005-0000-0000-00000DEA0000}"/>
    <cellStyle name="Vírgula 4 3" xfId="55010" xr:uid="{00000000-0005-0000-0000-00000EEA0000}"/>
    <cellStyle name="Vírgula 4 3 2" xfId="55011" xr:uid="{00000000-0005-0000-0000-00000FEA0000}"/>
    <cellStyle name="Vírgula 4 4" xfId="55012" xr:uid="{00000000-0005-0000-0000-000010EA0000}"/>
    <cellStyle name="Vírgula 5" xfId="55013" xr:uid="{00000000-0005-0000-0000-000011EA0000}"/>
    <cellStyle name="Vírgula 5 2" xfId="55014" xr:uid="{00000000-0005-0000-0000-000012EA0000}"/>
    <cellStyle name="Vírgula 5 2 2" xfId="55015" xr:uid="{00000000-0005-0000-0000-000013EA0000}"/>
    <cellStyle name="Vírgula 5 2 2 2" xfId="55016" xr:uid="{00000000-0005-0000-0000-000014EA0000}"/>
    <cellStyle name="Vírgula 5 2 3" xfId="55017" xr:uid="{00000000-0005-0000-0000-000015EA0000}"/>
    <cellStyle name="Vírgula 5 3" xfId="55018" xr:uid="{00000000-0005-0000-0000-000016EA0000}"/>
    <cellStyle name="Vírgula 5 3 2" xfId="55019" xr:uid="{00000000-0005-0000-0000-000017EA0000}"/>
    <cellStyle name="Vírgula 5 4" xfId="55020" xr:uid="{00000000-0005-0000-0000-000018EA0000}"/>
    <cellStyle name="Vírgula 6" xfId="55021" xr:uid="{00000000-0005-0000-0000-000019EA0000}"/>
    <cellStyle name="Vírgula 6 2" xfId="55022" xr:uid="{00000000-0005-0000-0000-00001AEA0000}"/>
    <cellStyle name="Vírgula 6 2 2" xfId="55023" xr:uid="{00000000-0005-0000-0000-00001BEA0000}"/>
    <cellStyle name="Vírgula 6 2 2 2" xfId="55024" xr:uid="{00000000-0005-0000-0000-00001CEA0000}"/>
    <cellStyle name="Vírgula 6 2 3" xfId="55025" xr:uid="{00000000-0005-0000-0000-00001DEA0000}"/>
    <cellStyle name="Vírgula 6 3" xfId="55026" xr:uid="{00000000-0005-0000-0000-00001EEA0000}"/>
    <cellStyle name="Vírgula 6 3 2" xfId="55027" xr:uid="{00000000-0005-0000-0000-00001FEA0000}"/>
    <cellStyle name="Vírgula 6 4" xfId="55028" xr:uid="{00000000-0005-0000-0000-000020EA0000}"/>
    <cellStyle name="Vírgula 7" xfId="55029" xr:uid="{00000000-0005-0000-0000-000021EA0000}"/>
    <cellStyle name="Vírgula 7 2" xfId="55030" xr:uid="{00000000-0005-0000-0000-000022EA0000}"/>
    <cellStyle name="Vírgula 7 2 2" xfId="55031" xr:uid="{00000000-0005-0000-0000-000023EA0000}"/>
    <cellStyle name="Vírgula 7 2 2 2" xfId="55032" xr:uid="{00000000-0005-0000-0000-000024EA0000}"/>
    <cellStyle name="Vírgula 7 2 3" xfId="55033" xr:uid="{00000000-0005-0000-0000-000025EA0000}"/>
    <cellStyle name="Vírgula 7 3" xfId="55034" xr:uid="{00000000-0005-0000-0000-000026EA0000}"/>
    <cellStyle name="Vírgula 7 3 2" xfId="55035" xr:uid="{00000000-0005-0000-0000-000027EA0000}"/>
    <cellStyle name="Vírgula 7 4" xfId="55036" xr:uid="{00000000-0005-0000-0000-000028EA0000}"/>
    <cellStyle name="Vírgula 8" xfId="55037" xr:uid="{00000000-0005-0000-0000-000029EA0000}"/>
    <cellStyle name="Vírgula 8 2" xfId="55038" xr:uid="{00000000-0005-0000-0000-00002AEA0000}"/>
    <cellStyle name="Vírgula 8 2 2" xfId="55039" xr:uid="{00000000-0005-0000-0000-00002BEA0000}"/>
    <cellStyle name="Vírgula 8 2 2 2" xfId="55040" xr:uid="{00000000-0005-0000-0000-00002CEA0000}"/>
    <cellStyle name="Vírgula 8 2 3" xfId="55041" xr:uid="{00000000-0005-0000-0000-00002DEA0000}"/>
    <cellStyle name="Vírgula 8 3" xfId="55042" xr:uid="{00000000-0005-0000-0000-00002EEA0000}"/>
    <cellStyle name="Vírgula 8 3 2" xfId="55043" xr:uid="{00000000-0005-0000-0000-00002FEA0000}"/>
    <cellStyle name="Vírgula 8 4" xfId="55044" xr:uid="{00000000-0005-0000-0000-000030EA0000}"/>
    <cellStyle name="Vírgula 9" xfId="55045" xr:uid="{00000000-0005-0000-0000-000031EA0000}"/>
    <cellStyle name="Vírgula 9 2" xfId="55046" xr:uid="{00000000-0005-0000-0000-000032EA0000}"/>
    <cellStyle name="Vírgula 9 2 2" xfId="55047" xr:uid="{00000000-0005-0000-0000-000033EA0000}"/>
    <cellStyle name="Vírgula 9 2 2 2" xfId="55048" xr:uid="{00000000-0005-0000-0000-000034EA0000}"/>
    <cellStyle name="Vírgula 9 2 3" xfId="55049" xr:uid="{00000000-0005-0000-0000-000035EA0000}"/>
    <cellStyle name="Vírgula 9 3" xfId="55050" xr:uid="{00000000-0005-0000-0000-000036EA0000}"/>
    <cellStyle name="Vírgula 9 3 2" xfId="55051" xr:uid="{00000000-0005-0000-0000-000037EA0000}"/>
    <cellStyle name="Vírgula 9 4" xfId="55052" xr:uid="{00000000-0005-0000-0000-000038EA0000}"/>
    <cellStyle name="Vírgula0" xfId="55053" xr:uid="{00000000-0005-0000-0000-000039EA0000}"/>
    <cellStyle name="Vírgula0 10" xfId="55054" xr:uid="{00000000-0005-0000-0000-00003AEA0000}"/>
    <cellStyle name="Vírgula0 10 2" xfId="55055" xr:uid="{00000000-0005-0000-0000-00003BEA0000}"/>
    <cellStyle name="Vírgula0 10 2 2" xfId="55056" xr:uid="{00000000-0005-0000-0000-00003CEA0000}"/>
    <cellStyle name="Vírgula0 10 2 2 2" xfId="55057" xr:uid="{00000000-0005-0000-0000-00003DEA0000}"/>
    <cellStyle name="Vírgula0 10 2 3" xfId="55058" xr:uid="{00000000-0005-0000-0000-00003EEA0000}"/>
    <cellStyle name="Vírgula0 10 3" xfId="55059" xr:uid="{00000000-0005-0000-0000-00003FEA0000}"/>
    <cellStyle name="Vírgula0 10 3 2" xfId="55060" xr:uid="{00000000-0005-0000-0000-000040EA0000}"/>
    <cellStyle name="Vírgula0 10 4" xfId="55061" xr:uid="{00000000-0005-0000-0000-000041EA0000}"/>
    <cellStyle name="Vírgula0 11" xfId="55062" xr:uid="{00000000-0005-0000-0000-000042EA0000}"/>
    <cellStyle name="Vírgula0 11 2" xfId="55063" xr:uid="{00000000-0005-0000-0000-000043EA0000}"/>
    <cellStyle name="Vírgula0 11 2 2" xfId="55064" xr:uid="{00000000-0005-0000-0000-000044EA0000}"/>
    <cellStyle name="Vírgula0 11 2 2 2" xfId="55065" xr:uid="{00000000-0005-0000-0000-000045EA0000}"/>
    <cellStyle name="Vírgula0 11 2 3" xfId="55066" xr:uid="{00000000-0005-0000-0000-000046EA0000}"/>
    <cellStyle name="Vírgula0 11 3" xfId="55067" xr:uid="{00000000-0005-0000-0000-000047EA0000}"/>
    <cellStyle name="Vírgula0 11 3 2" xfId="55068" xr:uid="{00000000-0005-0000-0000-000048EA0000}"/>
    <cellStyle name="Vírgula0 11 4" xfId="55069" xr:uid="{00000000-0005-0000-0000-000049EA0000}"/>
    <cellStyle name="Vírgula0 12" xfId="55070" xr:uid="{00000000-0005-0000-0000-00004AEA0000}"/>
    <cellStyle name="Vírgula0 12 2" xfId="55071" xr:uid="{00000000-0005-0000-0000-00004BEA0000}"/>
    <cellStyle name="Vírgula0 12 2 2" xfId="55072" xr:uid="{00000000-0005-0000-0000-00004CEA0000}"/>
    <cellStyle name="Vírgula0 12 2 2 2" xfId="55073" xr:uid="{00000000-0005-0000-0000-00004DEA0000}"/>
    <cellStyle name="Vírgula0 12 2 3" xfId="55074" xr:uid="{00000000-0005-0000-0000-00004EEA0000}"/>
    <cellStyle name="Vírgula0 12 3" xfId="55075" xr:uid="{00000000-0005-0000-0000-00004FEA0000}"/>
    <cellStyle name="Vírgula0 12 3 2" xfId="55076" xr:uid="{00000000-0005-0000-0000-000050EA0000}"/>
    <cellStyle name="Vírgula0 12 4" xfId="55077" xr:uid="{00000000-0005-0000-0000-000051EA0000}"/>
    <cellStyle name="Vírgula0 13" xfId="55078" xr:uid="{00000000-0005-0000-0000-000052EA0000}"/>
    <cellStyle name="Vírgula0 13 2" xfId="55079" xr:uid="{00000000-0005-0000-0000-000053EA0000}"/>
    <cellStyle name="Vírgula0 13 2 2" xfId="55080" xr:uid="{00000000-0005-0000-0000-000054EA0000}"/>
    <cellStyle name="Vírgula0 13 2 2 2" xfId="55081" xr:uid="{00000000-0005-0000-0000-000055EA0000}"/>
    <cellStyle name="Vírgula0 13 2 3" xfId="55082" xr:uid="{00000000-0005-0000-0000-000056EA0000}"/>
    <cellStyle name="Vírgula0 13 3" xfId="55083" xr:uid="{00000000-0005-0000-0000-000057EA0000}"/>
    <cellStyle name="Vírgula0 13 3 2" xfId="55084" xr:uid="{00000000-0005-0000-0000-000058EA0000}"/>
    <cellStyle name="Vírgula0 13 4" xfId="55085" xr:uid="{00000000-0005-0000-0000-000059EA0000}"/>
    <cellStyle name="Vírgula0 14" xfId="55086" xr:uid="{00000000-0005-0000-0000-00005AEA0000}"/>
    <cellStyle name="Vírgula0 14 2" xfId="55087" xr:uid="{00000000-0005-0000-0000-00005BEA0000}"/>
    <cellStyle name="Vírgula0 14 2 2" xfId="55088" xr:uid="{00000000-0005-0000-0000-00005CEA0000}"/>
    <cellStyle name="Vírgula0 14 2 2 2" xfId="55089" xr:uid="{00000000-0005-0000-0000-00005DEA0000}"/>
    <cellStyle name="Vírgula0 14 2 3" xfId="55090" xr:uid="{00000000-0005-0000-0000-00005EEA0000}"/>
    <cellStyle name="Vírgula0 14 3" xfId="55091" xr:uid="{00000000-0005-0000-0000-00005FEA0000}"/>
    <cellStyle name="Vírgula0 14 3 2" xfId="55092" xr:uid="{00000000-0005-0000-0000-000060EA0000}"/>
    <cellStyle name="Vírgula0 14 4" xfId="55093" xr:uid="{00000000-0005-0000-0000-000061EA0000}"/>
    <cellStyle name="Vírgula0 15" xfId="55094" xr:uid="{00000000-0005-0000-0000-000062EA0000}"/>
    <cellStyle name="Vírgula0 15 2" xfId="55095" xr:uid="{00000000-0005-0000-0000-000063EA0000}"/>
    <cellStyle name="Vírgula0 15 2 2" xfId="55096" xr:uid="{00000000-0005-0000-0000-000064EA0000}"/>
    <cellStyle name="Vírgula0 15 2 2 2" xfId="55097" xr:uid="{00000000-0005-0000-0000-000065EA0000}"/>
    <cellStyle name="Vírgula0 15 2 3" xfId="55098" xr:uid="{00000000-0005-0000-0000-000066EA0000}"/>
    <cellStyle name="Vírgula0 15 3" xfId="55099" xr:uid="{00000000-0005-0000-0000-000067EA0000}"/>
    <cellStyle name="Vírgula0 15 3 2" xfId="55100" xr:uid="{00000000-0005-0000-0000-000068EA0000}"/>
    <cellStyle name="Vírgula0 15 4" xfId="55101" xr:uid="{00000000-0005-0000-0000-000069EA0000}"/>
    <cellStyle name="Vírgula0 16" xfId="55102" xr:uid="{00000000-0005-0000-0000-00006AEA0000}"/>
    <cellStyle name="Vírgula0 16 2" xfId="55103" xr:uid="{00000000-0005-0000-0000-00006BEA0000}"/>
    <cellStyle name="Vírgula0 16 2 2" xfId="55104" xr:uid="{00000000-0005-0000-0000-00006CEA0000}"/>
    <cellStyle name="Vírgula0 16 2 2 2" xfId="55105" xr:uid="{00000000-0005-0000-0000-00006DEA0000}"/>
    <cellStyle name="Vírgula0 16 2 3" xfId="55106" xr:uid="{00000000-0005-0000-0000-00006EEA0000}"/>
    <cellStyle name="Vírgula0 16 3" xfId="55107" xr:uid="{00000000-0005-0000-0000-00006FEA0000}"/>
    <cellStyle name="Vírgula0 16 3 2" xfId="55108" xr:uid="{00000000-0005-0000-0000-000070EA0000}"/>
    <cellStyle name="Vírgula0 16 4" xfId="55109" xr:uid="{00000000-0005-0000-0000-000071EA0000}"/>
    <cellStyle name="Vírgula0 17" xfId="55110" xr:uid="{00000000-0005-0000-0000-000072EA0000}"/>
    <cellStyle name="Vírgula0 17 2" xfId="55111" xr:uid="{00000000-0005-0000-0000-000073EA0000}"/>
    <cellStyle name="Vírgula0 17 2 2" xfId="55112" xr:uid="{00000000-0005-0000-0000-000074EA0000}"/>
    <cellStyle name="Vírgula0 17 2 2 2" xfId="55113" xr:uid="{00000000-0005-0000-0000-000075EA0000}"/>
    <cellStyle name="Vírgula0 17 2 3" xfId="55114" xr:uid="{00000000-0005-0000-0000-000076EA0000}"/>
    <cellStyle name="Vírgula0 17 3" xfId="55115" xr:uid="{00000000-0005-0000-0000-000077EA0000}"/>
    <cellStyle name="Vírgula0 17 3 2" xfId="55116" xr:uid="{00000000-0005-0000-0000-000078EA0000}"/>
    <cellStyle name="Vírgula0 17 4" xfId="55117" xr:uid="{00000000-0005-0000-0000-000079EA0000}"/>
    <cellStyle name="Vírgula0 18" xfId="55118" xr:uid="{00000000-0005-0000-0000-00007AEA0000}"/>
    <cellStyle name="Vírgula0 18 2" xfId="55119" xr:uid="{00000000-0005-0000-0000-00007BEA0000}"/>
    <cellStyle name="Vírgula0 18 2 2" xfId="55120" xr:uid="{00000000-0005-0000-0000-00007CEA0000}"/>
    <cellStyle name="Vírgula0 18 2 2 2" xfId="55121" xr:uid="{00000000-0005-0000-0000-00007DEA0000}"/>
    <cellStyle name="Vírgula0 18 2 3" xfId="55122" xr:uid="{00000000-0005-0000-0000-00007EEA0000}"/>
    <cellStyle name="Vírgula0 18 3" xfId="55123" xr:uid="{00000000-0005-0000-0000-00007FEA0000}"/>
    <cellStyle name="Vírgula0 18 3 2" xfId="55124" xr:uid="{00000000-0005-0000-0000-000080EA0000}"/>
    <cellStyle name="Vírgula0 18 4" xfId="55125" xr:uid="{00000000-0005-0000-0000-000081EA0000}"/>
    <cellStyle name="Vírgula0 19" xfId="55126" xr:uid="{00000000-0005-0000-0000-000082EA0000}"/>
    <cellStyle name="Vírgula0 19 2" xfId="55127" xr:uid="{00000000-0005-0000-0000-000083EA0000}"/>
    <cellStyle name="Vírgula0 19 2 2" xfId="55128" xr:uid="{00000000-0005-0000-0000-000084EA0000}"/>
    <cellStyle name="Vírgula0 19 2 2 2" xfId="55129" xr:uid="{00000000-0005-0000-0000-000085EA0000}"/>
    <cellStyle name="Vírgula0 19 2 3" xfId="55130" xr:uid="{00000000-0005-0000-0000-000086EA0000}"/>
    <cellStyle name="Vírgula0 19 3" xfId="55131" xr:uid="{00000000-0005-0000-0000-000087EA0000}"/>
    <cellStyle name="Vírgula0 19 3 2" xfId="55132" xr:uid="{00000000-0005-0000-0000-000088EA0000}"/>
    <cellStyle name="Vírgula0 19 4" xfId="55133" xr:uid="{00000000-0005-0000-0000-000089EA0000}"/>
    <cellStyle name="Vírgula0 2" xfId="55134" xr:uid="{00000000-0005-0000-0000-00008AEA0000}"/>
    <cellStyle name="Vírgula0 2 2" xfId="55135" xr:uid="{00000000-0005-0000-0000-00008BEA0000}"/>
    <cellStyle name="Vírgula0 2 2 2" xfId="55136" xr:uid="{00000000-0005-0000-0000-00008CEA0000}"/>
    <cellStyle name="Vírgula0 2 2 2 2" xfId="55137" xr:uid="{00000000-0005-0000-0000-00008DEA0000}"/>
    <cellStyle name="Vírgula0 2 2 2 2 2" xfId="55138" xr:uid="{00000000-0005-0000-0000-00008EEA0000}"/>
    <cellStyle name="Vírgula0 2 2 2 3" xfId="55139" xr:uid="{00000000-0005-0000-0000-00008FEA0000}"/>
    <cellStyle name="Vírgula0 2 2 3" xfId="55140" xr:uid="{00000000-0005-0000-0000-000090EA0000}"/>
    <cellStyle name="Vírgula0 2 2 3 2" xfId="55141" xr:uid="{00000000-0005-0000-0000-000091EA0000}"/>
    <cellStyle name="Vírgula0 2 2 4" xfId="55142" xr:uid="{00000000-0005-0000-0000-000092EA0000}"/>
    <cellStyle name="Vírgula0 2 3" xfId="55143" xr:uid="{00000000-0005-0000-0000-000093EA0000}"/>
    <cellStyle name="Vírgula0 2 3 2" xfId="55144" xr:uid="{00000000-0005-0000-0000-000094EA0000}"/>
    <cellStyle name="Vírgula0 2 3 2 2" xfId="55145" xr:uid="{00000000-0005-0000-0000-000095EA0000}"/>
    <cellStyle name="Vírgula0 2 3 2 2 2" xfId="55146" xr:uid="{00000000-0005-0000-0000-000096EA0000}"/>
    <cellStyle name="Vírgula0 2 3 2 3" xfId="55147" xr:uid="{00000000-0005-0000-0000-000097EA0000}"/>
    <cellStyle name="Vírgula0 2 3 3" xfId="55148" xr:uid="{00000000-0005-0000-0000-000098EA0000}"/>
    <cellStyle name="Vírgula0 2 3 3 2" xfId="55149" xr:uid="{00000000-0005-0000-0000-000099EA0000}"/>
    <cellStyle name="Vírgula0 2 3 4" xfId="55150" xr:uid="{00000000-0005-0000-0000-00009AEA0000}"/>
    <cellStyle name="Vírgula0 2 4" xfId="55151" xr:uid="{00000000-0005-0000-0000-00009BEA0000}"/>
    <cellStyle name="Vírgula0 2 4 2" xfId="55152" xr:uid="{00000000-0005-0000-0000-00009CEA0000}"/>
    <cellStyle name="Vírgula0 2 4 2 2" xfId="55153" xr:uid="{00000000-0005-0000-0000-00009DEA0000}"/>
    <cellStyle name="Vírgula0 2 4 3" xfId="55154" xr:uid="{00000000-0005-0000-0000-00009EEA0000}"/>
    <cellStyle name="Vírgula0 2 5" xfId="55155" xr:uid="{00000000-0005-0000-0000-00009FEA0000}"/>
    <cellStyle name="Vírgula0 2 5 2" xfId="55156" xr:uid="{00000000-0005-0000-0000-0000A0EA0000}"/>
    <cellStyle name="Vírgula0 2 5 3" xfId="55157" xr:uid="{00000000-0005-0000-0000-0000A1EA0000}"/>
    <cellStyle name="Vírgula0 2 6" xfId="55158" xr:uid="{00000000-0005-0000-0000-0000A2EA0000}"/>
    <cellStyle name="Vírgula0 20" xfId="55159" xr:uid="{00000000-0005-0000-0000-0000A3EA0000}"/>
    <cellStyle name="Vírgula0 20 2" xfId="55160" xr:uid="{00000000-0005-0000-0000-0000A4EA0000}"/>
    <cellStyle name="Vírgula0 20 2 2" xfId="55161" xr:uid="{00000000-0005-0000-0000-0000A5EA0000}"/>
    <cellStyle name="Vírgula0 20 2 2 2" xfId="55162" xr:uid="{00000000-0005-0000-0000-0000A6EA0000}"/>
    <cellStyle name="Vírgula0 20 2 3" xfId="55163" xr:uid="{00000000-0005-0000-0000-0000A7EA0000}"/>
    <cellStyle name="Vírgula0 20 3" xfId="55164" xr:uid="{00000000-0005-0000-0000-0000A8EA0000}"/>
    <cellStyle name="Vírgula0 20 3 2" xfId="55165" xr:uid="{00000000-0005-0000-0000-0000A9EA0000}"/>
    <cellStyle name="Vírgula0 20 4" xfId="55166" xr:uid="{00000000-0005-0000-0000-0000AAEA0000}"/>
    <cellStyle name="Vírgula0 21" xfId="55167" xr:uid="{00000000-0005-0000-0000-0000ABEA0000}"/>
    <cellStyle name="Vírgula0 21 2" xfId="55168" xr:uid="{00000000-0005-0000-0000-0000ACEA0000}"/>
    <cellStyle name="Vírgula0 21 2 2" xfId="55169" xr:uid="{00000000-0005-0000-0000-0000ADEA0000}"/>
    <cellStyle name="Vírgula0 21 2 2 2" xfId="55170" xr:uid="{00000000-0005-0000-0000-0000AEEA0000}"/>
    <cellStyle name="Vírgula0 21 2 3" xfId="55171" xr:uid="{00000000-0005-0000-0000-0000AFEA0000}"/>
    <cellStyle name="Vírgula0 21 3" xfId="55172" xr:uid="{00000000-0005-0000-0000-0000B0EA0000}"/>
    <cellStyle name="Vírgula0 21 3 2" xfId="55173" xr:uid="{00000000-0005-0000-0000-0000B1EA0000}"/>
    <cellStyle name="Vírgula0 21 4" xfId="55174" xr:uid="{00000000-0005-0000-0000-0000B2EA0000}"/>
    <cellStyle name="Vírgula0 22" xfId="55175" xr:uid="{00000000-0005-0000-0000-0000B3EA0000}"/>
    <cellStyle name="Vírgula0 22 2" xfId="55176" xr:uid="{00000000-0005-0000-0000-0000B4EA0000}"/>
    <cellStyle name="Vírgula0 22 2 2" xfId="55177" xr:uid="{00000000-0005-0000-0000-0000B5EA0000}"/>
    <cellStyle name="Vírgula0 22 2 2 2" xfId="55178" xr:uid="{00000000-0005-0000-0000-0000B6EA0000}"/>
    <cellStyle name="Vírgula0 22 2 3" xfId="55179" xr:uid="{00000000-0005-0000-0000-0000B7EA0000}"/>
    <cellStyle name="Vírgula0 22 3" xfId="55180" xr:uid="{00000000-0005-0000-0000-0000B8EA0000}"/>
    <cellStyle name="Vírgula0 22 3 2" xfId="55181" xr:uid="{00000000-0005-0000-0000-0000B9EA0000}"/>
    <cellStyle name="Vírgula0 22 4" xfId="55182" xr:uid="{00000000-0005-0000-0000-0000BAEA0000}"/>
    <cellStyle name="Vírgula0 23" xfId="55183" xr:uid="{00000000-0005-0000-0000-0000BBEA0000}"/>
    <cellStyle name="Vírgula0 23 2" xfId="55184" xr:uid="{00000000-0005-0000-0000-0000BCEA0000}"/>
    <cellStyle name="Vírgula0 23 2 2" xfId="55185" xr:uid="{00000000-0005-0000-0000-0000BDEA0000}"/>
    <cellStyle name="Vírgula0 23 2 2 2" xfId="55186" xr:uid="{00000000-0005-0000-0000-0000BEEA0000}"/>
    <cellStyle name="Vírgula0 23 2 3" xfId="55187" xr:uid="{00000000-0005-0000-0000-0000BFEA0000}"/>
    <cellStyle name="Vírgula0 23 3" xfId="55188" xr:uid="{00000000-0005-0000-0000-0000C0EA0000}"/>
    <cellStyle name="Vírgula0 23 3 2" xfId="55189" xr:uid="{00000000-0005-0000-0000-0000C1EA0000}"/>
    <cellStyle name="Vírgula0 23 4" xfId="55190" xr:uid="{00000000-0005-0000-0000-0000C2EA0000}"/>
    <cellStyle name="Vírgula0 24" xfId="55191" xr:uid="{00000000-0005-0000-0000-0000C3EA0000}"/>
    <cellStyle name="Vírgula0 24 2" xfId="55192" xr:uid="{00000000-0005-0000-0000-0000C4EA0000}"/>
    <cellStyle name="Vírgula0 24 2 2" xfId="55193" xr:uid="{00000000-0005-0000-0000-0000C5EA0000}"/>
    <cellStyle name="Vírgula0 24 2 2 2" xfId="55194" xr:uid="{00000000-0005-0000-0000-0000C6EA0000}"/>
    <cellStyle name="Vírgula0 24 2 3" xfId="55195" xr:uid="{00000000-0005-0000-0000-0000C7EA0000}"/>
    <cellStyle name="Vírgula0 24 3" xfId="55196" xr:uid="{00000000-0005-0000-0000-0000C8EA0000}"/>
    <cellStyle name="Vírgula0 24 3 2" xfId="55197" xr:uid="{00000000-0005-0000-0000-0000C9EA0000}"/>
    <cellStyle name="Vírgula0 24 4" xfId="55198" xr:uid="{00000000-0005-0000-0000-0000CAEA0000}"/>
    <cellStyle name="Vírgula0 25" xfId="55199" xr:uid="{00000000-0005-0000-0000-0000CBEA0000}"/>
    <cellStyle name="Vírgula0 25 2" xfId="55200" xr:uid="{00000000-0005-0000-0000-0000CCEA0000}"/>
    <cellStyle name="Vírgula0 25 2 2" xfId="55201" xr:uid="{00000000-0005-0000-0000-0000CDEA0000}"/>
    <cellStyle name="Vírgula0 25 2 2 2" xfId="55202" xr:uid="{00000000-0005-0000-0000-0000CEEA0000}"/>
    <cellStyle name="Vírgula0 25 2 3" xfId="55203" xr:uid="{00000000-0005-0000-0000-0000CFEA0000}"/>
    <cellStyle name="Vírgula0 25 3" xfId="55204" xr:uid="{00000000-0005-0000-0000-0000D0EA0000}"/>
    <cellStyle name="Vírgula0 25 3 2" xfId="55205" xr:uid="{00000000-0005-0000-0000-0000D1EA0000}"/>
    <cellStyle name="Vírgula0 25 4" xfId="55206" xr:uid="{00000000-0005-0000-0000-0000D2EA0000}"/>
    <cellStyle name="Vírgula0 26" xfId="55207" xr:uid="{00000000-0005-0000-0000-0000D3EA0000}"/>
    <cellStyle name="Vírgula0 26 2" xfId="55208" xr:uid="{00000000-0005-0000-0000-0000D4EA0000}"/>
    <cellStyle name="Vírgula0 26 2 2" xfId="55209" xr:uid="{00000000-0005-0000-0000-0000D5EA0000}"/>
    <cellStyle name="Vírgula0 26 2 2 2" xfId="55210" xr:uid="{00000000-0005-0000-0000-0000D6EA0000}"/>
    <cellStyle name="Vírgula0 26 2 3" xfId="55211" xr:uid="{00000000-0005-0000-0000-0000D7EA0000}"/>
    <cellStyle name="Vírgula0 26 3" xfId="55212" xr:uid="{00000000-0005-0000-0000-0000D8EA0000}"/>
    <cellStyle name="Vírgula0 26 3 2" xfId="55213" xr:uid="{00000000-0005-0000-0000-0000D9EA0000}"/>
    <cellStyle name="Vírgula0 26 4" xfId="55214" xr:uid="{00000000-0005-0000-0000-0000DAEA0000}"/>
    <cellStyle name="Vírgula0 27" xfId="55215" xr:uid="{00000000-0005-0000-0000-0000DBEA0000}"/>
    <cellStyle name="Vírgula0 27 2" xfId="55216" xr:uid="{00000000-0005-0000-0000-0000DCEA0000}"/>
    <cellStyle name="Vírgula0 27 2 2" xfId="55217" xr:uid="{00000000-0005-0000-0000-0000DDEA0000}"/>
    <cellStyle name="Vírgula0 27 2 2 2" xfId="55218" xr:uid="{00000000-0005-0000-0000-0000DEEA0000}"/>
    <cellStyle name="Vírgula0 27 2 3" xfId="55219" xr:uid="{00000000-0005-0000-0000-0000DFEA0000}"/>
    <cellStyle name="Vírgula0 27 3" xfId="55220" xr:uid="{00000000-0005-0000-0000-0000E0EA0000}"/>
    <cellStyle name="Vírgula0 27 3 2" xfId="55221" xr:uid="{00000000-0005-0000-0000-0000E1EA0000}"/>
    <cellStyle name="Vírgula0 27 4" xfId="55222" xr:uid="{00000000-0005-0000-0000-0000E2EA0000}"/>
    <cellStyle name="Vírgula0 28" xfId="55223" xr:uid="{00000000-0005-0000-0000-0000E3EA0000}"/>
    <cellStyle name="Vírgula0 28 2" xfId="55224" xr:uid="{00000000-0005-0000-0000-0000E4EA0000}"/>
    <cellStyle name="Vírgula0 28 2 2" xfId="55225" xr:uid="{00000000-0005-0000-0000-0000E5EA0000}"/>
    <cellStyle name="Vírgula0 28 2 2 2" xfId="55226" xr:uid="{00000000-0005-0000-0000-0000E6EA0000}"/>
    <cellStyle name="Vírgula0 28 2 3" xfId="55227" xr:uid="{00000000-0005-0000-0000-0000E7EA0000}"/>
    <cellStyle name="Vírgula0 28 3" xfId="55228" xr:uid="{00000000-0005-0000-0000-0000E8EA0000}"/>
    <cellStyle name="Vírgula0 28 3 2" xfId="55229" xr:uid="{00000000-0005-0000-0000-0000E9EA0000}"/>
    <cellStyle name="Vírgula0 28 4" xfId="55230" xr:uid="{00000000-0005-0000-0000-0000EAEA0000}"/>
    <cellStyle name="Vírgula0 29" xfId="55231" xr:uid="{00000000-0005-0000-0000-0000EBEA0000}"/>
    <cellStyle name="Vírgula0 29 2" xfId="55232" xr:uid="{00000000-0005-0000-0000-0000ECEA0000}"/>
    <cellStyle name="Vírgula0 29 2 2" xfId="55233" xr:uid="{00000000-0005-0000-0000-0000EDEA0000}"/>
    <cellStyle name="Vírgula0 29 2 2 2" xfId="55234" xr:uid="{00000000-0005-0000-0000-0000EEEA0000}"/>
    <cellStyle name="Vírgula0 29 2 3" xfId="55235" xr:uid="{00000000-0005-0000-0000-0000EFEA0000}"/>
    <cellStyle name="Vírgula0 29 3" xfId="55236" xr:uid="{00000000-0005-0000-0000-0000F0EA0000}"/>
    <cellStyle name="Vírgula0 29 3 2" xfId="55237" xr:uid="{00000000-0005-0000-0000-0000F1EA0000}"/>
    <cellStyle name="Vírgula0 29 4" xfId="55238" xr:uid="{00000000-0005-0000-0000-0000F2EA0000}"/>
    <cellStyle name="Vírgula0 3" xfId="55239" xr:uid="{00000000-0005-0000-0000-0000F3EA0000}"/>
    <cellStyle name="Vírgula0 3 2" xfId="55240" xr:uid="{00000000-0005-0000-0000-0000F4EA0000}"/>
    <cellStyle name="Vírgula0 3 2 2" xfId="55241" xr:uid="{00000000-0005-0000-0000-0000F5EA0000}"/>
    <cellStyle name="Vírgula0 3 2 2 2" xfId="55242" xr:uid="{00000000-0005-0000-0000-0000F6EA0000}"/>
    <cellStyle name="Vírgula0 3 2 3" xfId="55243" xr:uid="{00000000-0005-0000-0000-0000F7EA0000}"/>
    <cellStyle name="Vírgula0 3 3" xfId="55244" xr:uid="{00000000-0005-0000-0000-0000F8EA0000}"/>
    <cellStyle name="Vírgula0 3 3 2" xfId="55245" xr:uid="{00000000-0005-0000-0000-0000F9EA0000}"/>
    <cellStyle name="Vírgula0 3 4" xfId="55246" xr:uid="{00000000-0005-0000-0000-0000FAEA0000}"/>
    <cellStyle name="Vírgula0 30" xfId="55247" xr:uid="{00000000-0005-0000-0000-0000FBEA0000}"/>
    <cellStyle name="Vírgula0 30 2" xfId="55248" xr:uid="{00000000-0005-0000-0000-0000FCEA0000}"/>
    <cellStyle name="Vírgula0 30 2 2" xfId="55249" xr:uid="{00000000-0005-0000-0000-0000FDEA0000}"/>
    <cellStyle name="Vírgula0 30 2 2 2" xfId="55250" xr:uid="{00000000-0005-0000-0000-0000FEEA0000}"/>
    <cellStyle name="Vírgula0 30 2 3" xfId="55251" xr:uid="{00000000-0005-0000-0000-0000FFEA0000}"/>
    <cellStyle name="Vírgula0 30 3" xfId="55252" xr:uid="{00000000-0005-0000-0000-000000EB0000}"/>
    <cellStyle name="Vírgula0 30 3 2" xfId="55253" xr:uid="{00000000-0005-0000-0000-000001EB0000}"/>
    <cellStyle name="Vírgula0 30 4" xfId="55254" xr:uid="{00000000-0005-0000-0000-000002EB0000}"/>
    <cellStyle name="Vírgula0 31" xfId="55255" xr:uid="{00000000-0005-0000-0000-000003EB0000}"/>
    <cellStyle name="Vírgula0 31 2" xfId="55256" xr:uid="{00000000-0005-0000-0000-000004EB0000}"/>
    <cellStyle name="Vírgula0 31 2 2" xfId="55257" xr:uid="{00000000-0005-0000-0000-000005EB0000}"/>
    <cellStyle name="Vírgula0 31 2 2 2" xfId="55258" xr:uid="{00000000-0005-0000-0000-000006EB0000}"/>
    <cellStyle name="Vírgula0 31 2 3" xfId="55259" xr:uid="{00000000-0005-0000-0000-000007EB0000}"/>
    <cellStyle name="Vírgula0 31 3" xfId="55260" xr:uid="{00000000-0005-0000-0000-000008EB0000}"/>
    <cellStyle name="Vírgula0 31 3 2" xfId="55261" xr:uid="{00000000-0005-0000-0000-000009EB0000}"/>
    <cellStyle name="Vírgula0 31 4" xfId="55262" xr:uid="{00000000-0005-0000-0000-00000AEB0000}"/>
    <cellStyle name="Vírgula0 32" xfId="55263" xr:uid="{00000000-0005-0000-0000-00000BEB0000}"/>
    <cellStyle name="Vírgula0 32 2" xfId="55264" xr:uid="{00000000-0005-0000-0000-00000CEB0000}"/>
    <cellStyle name="Vírgula0 32 2 2" xfId="55265" xr:uid="{00000000-0005-0000-0000-00000DEB0000}"/>
    <cellStyle name="Vírgula0 32 2 2 2" xfId="55266" xr:uid="{00000000-0005-0000-0000-00000EEB0000}"/>
    <cellStyle name="Vírgula0 32 2 3" xfId="55267" xr:uid="{00000000-0005-0000-0000-00000FEB0000}"/>
    <cellStyle name="Vírgula0 32 3" xfId="55268" xr:uid="{00000000-0005-0000-0000-000010EB0000}"/>
    <cellStyle name="Vírgula0 32 3 2" xfId="55269" xr:uid="{00000000-0005-0000-0000-000011EB0000}"/>
    <cellStyle name="Vírgula0 32 4" xfId="55270" xr:uid="{00000000-0005-0000-0000-000012EB0000}"/>
    <cellStyle name="Vírgula0 33" xfId="55271" xr:uid="{00000000-0005-0000-0000-000013EB0000}"/>
    <cellStyle name="Vírgula0 33 2" xfId="55272" xr:uid="{00000000-0005-0000-0000-000014EB0000}"/>
    <cellStyle name="Vírgula0 33 2 2" xfId="55273" xr:uid="{00000000-0005-0000-0000-000015EB0000}"/>
    <cellStyle name="Vírgula0 33 2 2 2" xfId="55274" xr:uid="{00000000-0005-0000-0000-000016EB0000}"/>
    <cellStyle name="Vírgula0 33 2 3" xfId="55275" xr:uid="{00000000-0005-0000-0000-000017EB0000}"/>
    <cellStyle name="Vírgula0 33 3" xfId="55276" xr:uid="{00000000-0005-0000-0000-000018EB0000}"/>
    <cellStyle name="Vírgula0 33 3 2" xfId="55277" xr:uid="{00000000-0005-0000-0000-000019EB0000}"/>
    <cellStyle name="Vírgula0 33 4" xfId="55278" xr:uid="{00000000-0005-0000-0000-00001AEB0000}"/>
    <cellStyle name="Vírgula0 34" xfId="55279" xr:uid="{00000000-0005-0000-0000-00001BEB0000}"/>
    <cellStyle name="Vírgula0 34 2" xfId="55280" xr:uid="{00000000-0005-0000-0000-00001CEB0000}"/>
    <cellStyle name="Vírgula0 34 2 2" xfId="55281" xr:uid="{00000000-0005-0000-0000-00001DEB0000}"/>
    <cellStyle name="Vírgula0 34 2 2 2" xfId="55282" xr:uid="{00000000-0005-0000-0000-00001EEB0000}"/>
    <cellStyle name="Vírgula0 34 2 3" xfId="55283" xr:uid="{00000000-0005-0000-0000-00001FEB0000}"/>
    <cellStyle name="Vírgula0 34 3" xfId="55284" xr:uid="{00000000-0005-0000-0000-000020EB0000}"/>
    <cellStyle name="Vírgula0 34 3 2" xfId="55285" xr:uid="{00000000-0005-0000-0000-000021EB0000}"/>
    <cellStyle name="Vírgula0 34 4" xfId="55286" xr:uid="{00000000-0005-0000-0000-000022EB0000}"/>
    <cellStyle name="Vírgula0 35" xfId="55287" xr:uid="{00000000-0005-0000-0000-000023EB0000}"/>
    <cellStyle name="Vírgula0 35 2" xfId="55288" xr:uid="{00000000-0005-0000-0000-000024EB0000}"/>
    <cellStyle name="Vírgula0 35 2 2" xfId="55289" xr:uid="{00000000-0005-0000-0000-000025EB0000}"/>
    <cellStyle name="Vírgula0 35 2 3" xfId="55290" xr:uid="{00000000-0005-0000-0000-000026EB0000}"/>
    <cellStyle name="Vírgula0 35 3" xfId="55291" xr:uid="{00000000-0005-0000-0000-000027EB0000}"/>
    <cellStyle name="Vírgula0 36" xfId="55292" xr:uid="{00000000-0005-0000-0000-000028EB0000}"/>
    <cellStyle name="Vírgula0 36 2" xfId="55293" xr:uid="{00000000-0005-0000-0000-000029EB0000}"/>
    <cellStyle name="Vírgula0 37" xfId="55294" xr:uid="{00000000-0005-0000-0000-00002AEB0000}"/>
    <cellStyle name="Vírgula0 38" xfId="55295" xr:uid="{00000000-0005-0000-0000-00002BEB0000}"/>
    <cellStyle name="Vírgula0 38 2" xfId="55296" xr:uid="{00000000-0005-0000-0000-00002CEB0000}"/>
    <cellStyle name="Vírgula0 4" xfId="55297" xr:uid="{00000000-0005-0000-0000-00002DEB0000}"/>
    <cellStyle name="Vírgula0 4 2" xfId="55298" xr:uid="{00000000-0005-0000-0000-00002EEB0000}"/>
    <cellStyle name="Vírgula0 4 2 2" xfId="55299" xr:uid="{00000000-0005-0000-0000-00002FEB0000}"/>
    <cellStyle name="Vírgula0 4 2 2 2" xfId="55300" xr:uid="{00000000-0005-0000-0000-000030EB0000}"/>
    <cellStyle name="Vírgula0 4 2 3" xfId="55301" xr:uid="{00000000-0005-0000-0000-000031EB0000}"/>
    <cellStyle name="Vírgula0 4 3" xfId="55302" xr:uid="{00000000-0005-0000-0000-000032EB0000}"/>
    <cellStyle name="Vírgula0 4 3 2" xfId="55303" xr:uid="{00000000-0005-0000-0000-000033EB0000}"/>
    <cellStyle name="Vírgula0 4 4" xfId="55304" xr:uid="{00000000-0005-0000-0000-000034EB0000}"/>
    <cellStyle name="Vírgula0 5" xfId="55305" xr:uid="{00000000-0005-0000-0000-000035EB0000}"/>
    <cellStyle name="Vírgula0 5 2" xfId="55306" xr:uid="{00000000-0005-0000-0000-000036EB0000}"/>
    <cellStyle name="Vírgula0 5 2 2" xfId="55307" xr:uid="{00000000-0005-0000-0000-000037EB0000}"/>
    <cellStyle name="Vírgula0 5 2 2 2" xfId="55308" xr:uid="{00000000-0005-0000-0000-000038EB0000}"/>
    <cellStyle name="Vírgula0 5 2 3" xfId="55309" xr:uid="{00000000-0005-0000-0000-000039EB0000}"/>
    <cellStyle name="Vírgula0 5 3" xfId="55310" xr:uid="{00000000-0005-0000-0000-00003AEB0000}"/>
    <cellStyle name="Vírgula0 5 3 2" xfId="55311" xr:uid="{00000000-0005-0000-0000-00003BEB0000}"/>
    <cellStyle name="Vírgula0 5 4" xfId="55312" xr:uid="{00000000-0005-0000-0000-00003CEB0000}"/>
    <cellStyle name="Vírgula0 6" xfId="55313" xr:uid="{00000000-0005-0000-0000-00003DEB0000}"/>
    <cellStyle name="Vírgula0 6 2" xfId="55314" xr:uid="{00000000-0005-0000-0000-00003EEB0000}"/>
    <cellStyle name="Vírgula0 6 2 2" xfId="55315" xr:uid="{00000000-0005-0000-0000-00003FEB0000}"/>
    <cellStyle name="Vírgula0 6 2 2 2" xfId="55316" xr:uid="{00000000-0005-0000-0000-000040EB0000}"/>
    <cellStyle name="Vírgula0 6 2 3" xfId="55317" xr:uid="{00000000-0005-0000-0000-000041EB0000}"/>
    <cellStyle name="Vírgula0 6 3" xfId="55318" xr:uid="{00000000-0005-0000-0000-000042EB0000}"/>
    <cellStyle name="Vírgula0 6 3 2" xfId="55319" xr:uid="{00000000-0005-0000-0000-000043EB0000}"/>
    <cellStyle name="Vírgula0 6 4" xfId="55320" xr:uid="{00000000-0005-0000-0000-000044EB0000}"/>
    <cellStyle name="Vírgula0 7" xfId="55321" xr:uid="{00000000-0005-0000-0000-000045EB0000}"/>
    <cellStyle name="Vírgula0 7 2" xfId="55322" xr:uid="{00000000-0005-0000-0000-000046EB0000}"/>
    <cellStyle name="Vírgula0 7 2 2" xfId="55323" xr:uid="{00000000-0005-0000-0000-000047EB0000}"/>
    <cellStyle name="Vírgula0 7 2 2 2" xfId="55324" xr:uid="{00000000-0005-0000-0000-000048EB0000}"/>
    <cellStyle name="Vírgula0 7 2 3" xfId="55325" xr:uid="{00000000-0005-0000-0000-000049EB0000}"/>
    <cellStyle name="Vírgula0 7 3" xfId="55326" xr:uid="{00000000-0005-0000-0000-00004AEB0000}"/>
    <cellStyle name="Vírgula0 7 3 2" xfId="55327" xr:uid="{00000000-0005-0000-0000-00004BEB0000}"/>
    <cellStyle name="Vírgula0 7 4" xfId="55328" xr:uid="{00000000-0005-0000-0000-00004CEB0000}"/>
    <cellStyle name="Vírgula0 8" xfId="55329" xr:uid="{00000000-0005-0000-0000-00004DEB0000}"/>
    <cellStyle name="Vírgula0 8 2" xfId="55330" xr:uid="{00000000-0005-0000-0000-00004EEB0000}"/>
    <cellStyle name="Vírgula0 8 2 2" xfId="55331" xr:uid="{00000000-0005-0000-0000-00004FEB0000}"/>
    <cellStyle name="Vírgula0 8 2 2 2" xfId="55332" xr:uid="{00000000-0005-0000-0000-000050EB0000}"/>
    <cellStyle name="Vírgula0 8 2 3" xfId="55333" xr:uid="{00000000-0005-0000-0000-000051EB0000}"/>
    <cellStyle name="Vírgula0 8 3" xfId="55334" xr:uid="{00000000-0005-0000-0000-000052EB0000}"/>
    <cellStyle name="Vírgula0 8 3 2" xfId="55335" xr:uid="{00000000-0005-0000-0000-000053EB0000}"/>
    <cellStyle name="Vírgula0 8 4" xfId="55336" xr:uid="{00000000-0005-0000-0000-000054EB0000}"/>
    <cellStyle name="Vírgula0 9" xfId="55337" xr:uid="{00000000-0005-0000-0000-000055EB0000}"/>
    <cellStyle name="Vírgula0 9 2" xfId="55338" xr:uid="{00000000-0005-0000-0000-000056EB0000}"/>
    <cellStyle name="Vírgula0 9 2 2" xfId="55339" xr:uid="{00000000-0005-0000-0000-000057EB0000}"/>
    <cellStyle name="Vírgula0 9 2 2 2" xfId="55340" xr:uid="{00000000-0005-0000-0000-000058EB0000}"/>
    <cellStyle name="Vírgula0 9 2 3" xfId="55341" xr:uid="{00000000-0005-0000-0000-000059EB0000}"/>
    <cellStyle name="Vírgula0 9 3" xfId="55342" xr:uid="{00000000-0005-0000-0000-00005AEB0000}"/>
    <cellStyle name="Vírgula0 9 3 2" xfId="55343" xr:uid="{00000000-0005-0000-0000-00005BEB0000}"/>
    <cellStyle name="Vírgula0 9 4" xfId="55344" xr:uid="{00000000-0005-0000-0000-00005CEB0000}"/>
    <cellStyle name="Währung" xfId="55345" xr:uid="{00000000-0005-0000-0000-00005DEB0000}"/>
    <cellStyle name="Währung [0]_Check" xfId="55346" xr:uid="{00000000-0005-0000-0000-00005EEB0000}"/>
    <cellStyle name="Währung €" xfId="55347" xr:uid="{00000000-0005-0000-0000-00005FEB0000}"/>
    <cellStyle name="Währung DM" xfId="55348" xr:uid="{00000000-0005-0000-0000-000060EB0000}"/>
    <cellStyle name="Währung_Check" xfId="55349" xr:uid="{00000000-0005-0000-0000-000061EB0000}"/>
    <cellStyle name="Warnender Text" xfId="55350" xr:uid="{00000000-0005-0000-0000-000062EB0000}"/>
    <cellStyle name="Warning Text" xfId="14" builtinId="11" customBuiltin="1"/>
    <cellStyle name="Warning Text 1" xfId="55351" xr:uid="{00000000-0005-0000-0000-000064EB0000}"/>
    <cellStyle name="Warning Text 10" xfId="55352" xr:uid="{00000000-0005-0000-0000-000065EB0000}"/>
    <cellStyle name="Warning Text 10 10" xfId="55353" xr:uid="{00000000-0005-0000-0000-000066EB0000}"/>
    <cellStyle name="Warning Text 10 11" xfId="55354" xr:uid="{00000000-0005-0000-0000-000067EB0000}"/>
    <cellStyle name="Warning Text 10 12" xfId="55355" xr:uid="{00000000-0005-0000-0000-000068EB0000}"/>
    <cellStyle name="Warning Text 10 2" xfId="55356" xr:uid="{00000000-0005-0000-0000-000069EB0000}"/>
    <cellStyle name="Warning Text 10 2 2" xfId="55357" xr:uid="{00000000-0005-0000-0000-00006AEB0000}"/>
    <cellStyle name="Warning Text 10 2 3" xfId="55358" xr:uid="{00000000-0005-0000-0000-00006BEB0000}"/>
    <cellStyle name="Warning Text 10 2_BSD2" xfId="55359" xr:uid="{00000000-0005-0000-0000-00006CEB0000}"/>
    <cellStyle name="Warning Text 10 3" xfId="55360" xr:uid="{00000000-0005-0000-0000-00006DEB0000}"/>
    <cellStyle name="Warning Text 10 4" xfId="55361" xr:uid="{00000000-0005-0000-0000-00006EEB0000}"/>
    <cellStyle name="Warning Text 10 5" xfId="55362" xr:uid="{00000000-0005-0000-0000-00006FEB0000}"/>
    <cellStyle name="Warning Text 10 6" xfId="55363" xr:uid="{00000000-0005-0000-0000-000070EB0000}"/>
    <cellStyle name="Warning Text 10 7" xfId="55364" xr:uid="{00000000-0005-0000-0000-000071EB0000}"/>
    <cellStyle name="Warning Text 10 8" xfId="55365" xr:uid="{00000000-0005-0000-0000-000072EB0000}"/>
    <cellStyle name="Warning Text 10 9" xfId="55366" xr:uid="{00000000-0005-0000-0000-000073EB0000}"/>
    <cellStyle name="Warning Text 10_BSD2" xfId="55367" xr:uid="{00000000-0005-0000-0000-000074EB0000}"/>
    <cellStyle name="Warning Text 11" xfId="55368" xr:uid="{00000000-0005-0000-0000-000075EB0000}"/>
    <cellStyle name="Warning Text 11 10" xfId="55369" xr:uid="{00000000-0005-0000-0000-000076EB0000}"/>
    <cellStyle name="Warning Text 11 11" xfId="55370" xr:uid="{00000000-0005-0000-0000-000077EB0000}"/>
    <cellStyle name="Warning Text 11 12" xfId="55371" xr:uid="{00000000-0005-0000-0000-000078EB0000}"/>
    <cellStyle name="Warning Text 11 2" xfId="55372" xr:uid="{00000000-0005-0000-0000-000079EB0000}"/>
    <cellStyle name="Warning Text 11 2 2" xfId="55373" xr:uid="{00000000-0005-0000-0000-00007AEB0000}"/>
    <cellStyle name="Warning Text 11 2 3" xfId="55374" xr:uid="{00000000-0005-0000-0000-00007BEB0000}"/>
    <cellStyle name="Warning Text 11 2_BSD2" xfId="55375" xr:uid="{00000000-0005-0000-0000-00007CEB0000}"/>
    <cellStyle name="Warning Text 11 3" xfId="55376" xr:uid="{00000000-0005-0000-0000-00007DEB0000}"/>
    <cellStyle name="Warning Text 11 4" xfId="55377" xr:uid="{00000000-0005-0000-0000-00007EEB0000}"/>
    <cellStyle name="Warning Text 11 5" xfId="55378" xr:uid="{00000000-0005-0000-0000-00007FEB0000}"/>
    <cellStyle name="Warning Text 11 6" xfId="55379" xr:uid="{00000000-0005-0000-0000-000080EB0000}"/>
    <cellStyle name="Warning Text 11 7" xfId="55380" xr:uid="{00000000-0005-0000-0000-000081EB0000}"/>
    <cellStyle name="Warning Text 11 8" xfId="55381" xr:uid="{00000000-0005-0000-0000-000082EB0000}"/>
    <cellStyle name="Warning Text 11 9" xfId="55382" xr:uid="{00000000-0005-0000-0000-000083EB0000}"/>
    <cellStyle name="Warning Text 11_BSD2" xfId="55383" xr:uid="{00000000-0005-0000-0000-000084EB0000}"/>
    <cellStyle name="Warning Text 12" xfId="55384" xr:uid="{00000000-0005-0000-0000-000085EB0000}"/>
    <cellStyle name="Warning Text 12 10" xfId="55385" xr:uid="{00000000-0005-0000-0000-000086EB0000}"/>
    <cellStyle name="Warning Text 12 2" xfId="55386" xr:uid="{00000000-0005-0000-0000-000087EB0000}"/>
    <cellStyle name="Warning Text 12 2 10" xfId="55387" xr:uid="{00000000-0005-0000-0000-000088EB0000}"/>
    <cellStyle name="Warning Text 12 2 2" xfId="55388" xr:uid="{00000000-0005-0000-0000-000089EB0000}"/>
    <cellStyle name="Warning Text 12 2 2 2" xfId="55389" xr:uid="{00000000-0005-0000-0000-00008AEB0000}"/>
    <cellStyle name="Warning Text 12 2 2 3" xfId="55390" xr:uid="{00000000-0005-0000-0000-00008BEB0000}"/>
    <cellStyle name="Warning Text 12 2 2 4" xfId="55391" xr:uid="{00000000-0005-0000-0000-00008CEB0000}"/>
    <cellStyle name="Warning Text 12 2 2 5" xfId="55392" xr:uid="{00000000-0005-0000-0000-00008DEB0000}"/>
    <cellStyle name="Warning Text 12 2 3" xfId="55393" xr:uid="{00000000-0005-0000-0000-00008EEB0000}"/>
    <cellStyle name="Warning Text 12 2 4" xfId="55394" xr:uid="{00000000-0005-0000-0000-00008FEB0000}"/>
    <cellStyle name="Warning Text 12 2 5" xfId="55395" xr:uid="{00000000-0005-0000-0000-000090EB0000}"/>
    <cellStyle name="Warning Text 12 2 6" xfId="55396" xr:uid="{00000000-0005-0000-0000-000091EB0000}"/>
    <cellStyle name="Warning Text 12 2 7" xfId="55397" xr:uid="{00000000-0005-0000-0000-000092EB0000}"/>
    <cellStyle name="Warning Text 12 2 8" xfId="55398" xr:uid="{00000000-0005-0000-0000-000093EB0000}"/>
    <cellStyle name="Warning Text 12 2 9" xfId="55399" xr:uid="{00000000-0005-0000-0000-000094EB0000}"/>
    <cellStyle name="Warning Text 12 2_BSD2" xfId="55400" xr:uid="{00000000-0005-0000-0000-000095EB0000}"/>
    <cellStyle name="Warning Text 12 3" xfId="55401" xr:uid="{00000000-0005-0000-0000-000096EB0000}"/>
    <cellStyle name="Warning Text 12 4" xfId="55402" xr:uid="{00000000-0005-0000-0000-000097EB0000}"/>
    <cellStyle name="Warning Text 12 5" xfId="55403" xr:uid="{00000000-0005-0000-0000-000098EB0000}"/>
    <cellStyle name="Warning Text 12 6" xfId="55404" xr:uid="{00000000-0005-0000-0000-000099EB0000}"/>
    <cellStyle name="Warning Text 12 7" xfId="55405" xr:uid="{00000000-0005-0000-0000-00009AEB0000}"/>
    <cellStyle name="Warning Text 12 8" xfId="55406" xr:uid="{00000000-0005-0000-0000-00009BEB0000}"/>
    <cellStyle name="Warning Text 12 9" xfId="55407" xr:uid="{00000000-0005-0000-0000-00009CEB0000}"/>
    <cellStyle name="Warning Text 12_BSD2" xfId="55408" xr:uid="{00000000-0005-0000-0000-00009DEB0000}"/>
    <cellStyle name="Warning Text 13" xfId="55409" xr:uid="{00000000-0005-0000-0000-00009EEB0000}"/>
    <cellStyle name="Warning Text 13 10" xfId="55410" xr:uid="{00000000-0005-0000-0000-00009FEB0000}"/>
    <cellStyle name="Warning Text 13 2" xfId="55411" xr:uid="{00000000-0005-0000-0000-0000A0EB0000}"/>
    <cellStyle name="Warning Text 13 2 2" xfId="55412" xr:uid="{00000000-0005-0000-0000-0000A1EB0000}"/>
    <cellStyle name="Warning Text 13 2 3" xfId="55413" xr:uid="{00000000-0005-0000-0000-0000A2EB0000}"/>
    <cellStyle name="Warning Text 13 2_BSD2" xfId="55414" xr:uid="{00000000-0005-0000-0000-0000A3EB0000}"/>
    <cellStyle name="Warning Text 13 3" xfId="55415" xr:uid="{00000000-0005-0000-0000-0000A4EB0000}"/>
    <cellStyle name="Warning Text 13 4" xfId="55416" xr:uid="{00000000-0005-0000-0000-0000A5EB0000}"/>
    <cellStyle name="Warning Text 13 5" xfId="55417" xr:uid="{00000000-0005-0000-0000-0000A6EB0000}"/>
    <cellStyle name="Warning Text 13 6" xfId="55418" xr:uid="{00000000-0005-0000-0000-0000A7EB0000}"/>
    <cellStyle name="Warning Text 13 7" xfId="55419" xr:uid="{00000000-0005-0000-0000-0000A8EB0000}"/>
    <cellStyle name="Warning Text 13 8" xfId="55420" xr:uid="{00000000-0005-0000-0000-0000A9EB0000}"/>
    <cellStyle name="Warning Text 13 9" xfId="55421" xr:uid="{00000000-0005-0000-0000-0000AAEB0000}"/>
    <cellStyle name="Warning Text 13_BSD2" xfId="55422" xr:uid="{00000000-0005-0000-0000-0000ABEB0000}"/>
    <cellStyle name="Warning Text 14" xfId="55423" xr:uid="{00000000-0005-0000-0000-0000ACEB0000}"/>
    <cellStyle name="Warning Text 14 2" xfId="55424" xr:uid="{00000000-0005-0000-0000-0000ADEB0000}"/>
    <cellStyle name="Warning Text 14 2 2" xfId="55425" xr:uid="{00000000-0005-0000-0000-0000AEEB0000}"/>
    <cellStyle name="Warning Text 14 2 3" xfId="55426" xr:uid="{00000000-0005-0000-0000-0000AFEB0000}"/>
    <cellStyle name="Warning Text 14 2_BSD2" xfId="55427" xr:uid="{00000000-0005-0000-0000-0000B0EB0000}"/>
    <cellStyle name="Warning Text 14 3" xfId="55428" xr:uid="{00000000-0005-0000-0000-0000B1EB0000}"/>
    <cellStyle name="Warning Text 14 4" xfId="55429" xr:uid="{00000000-0005-0000-0000-0000B2EB0000}"/>
    <cellStyle name="Warning Text 14 5" xfId="55430" xr:uid="{00000000-0005-0000-0000-0000B3EB0000}"/>
    <cellStyle name="Warning Text 14_BSD2" xfId="55431" xr:uid="{00000000-0005-0000-0000-0000B4EB0000}"/>
    <cellStyle name="Warning Text 15" xfId="55432" xr:uid="{00000000-0005-0000-0000-0000B5EB0000}"/>
    <cellStyle name="Warning Text 15 2" xfId="55433" xr:uid="{00000000-0005-0000-0000-0000B6EB0000}"/>
    <cellStyle name="Warning Text 15 2 2" xfId="55434" xr:uid="{00000000-0005-0000-0000-0000B7EB0000}"/>
    <cellStyle name="Warning Text 15 2 3" xfId="55435" xr:uid="{00000000-0005-0000-0000-0000B8EB0000}"/>
    <cellStyle name="Warning Text 15 2_BSD2" xfId="55436" xr:uid="{00000000-0005-0000-0000-0000B9EB0000}"/>
    <cellStyle name="Warning Text 15 3" xfId="55437" xr:uid="{00000000-0005-0000-0000-0000BAEB0000}"/>
    <cellStyle name="Warning Text 15 4" xfId="55438" xr:uid="{00000000-0005-0000-0000-0000BBEB0000}"/>
    <cellStyle name="Warning Text 15 5" xfId="55439" xr:uid="{00000000-0005-0000-0000-0000BCEB0000}"/>
    <cellStyle name="Warning Text 15_BSD2" xfId="55440" xr:uid="{00000000-0005-0000-0000-0000BDEB0000}"/>
    <cellStyle name="Warning Text 16" xfId="55441" xr:uid="{00000000-0005-0000-0000-0000BEEB0000}"/>
    <cellStyle name="Warning Text 16 2" xfId="55442" xr:uid="{00000000-0005-0000-0000-0000BFEB0000}"/>
    <cellStyle name="Warning Text 16 2 2" xfId="55443" xr:uid="{00000000-0005-0000-0000-0000C0EB0000}"/>
    <cellStyle name="Warning Text 16 2 3" xfId="55444" xr:uid="{00000000-0005-0000-0000-0000C1EB0000}"/>
    <cellStyle name="Warning Text 16 2_BSD2" xfId="55445" xr:uid="{00000000-0005-0000-0000-0000C2EB0000}"/>
    <cellStyle name="Warning Text 16 3" xfId="55446" xr:uid="{00000000-0005-0000-0000-0000C3EB0000}"/>
    <cellStyle name="Warning Text 16 4" xfId="55447" xr:uid="{00000000-0005-0000-0000-0000C4EB0000}"/>
    <cellStyle name="Warning Text 16 5" xfId="55448" xr:uid="{00000000-0005-0000-0000-0000C5EB0000}"/>
    <cellStyle name="Warning Text 16_BSD2" xfId="55449" xr:uid="{00000000-0005-0000-0000-0000C6EB0000}"/>
    <cellStyle name="Warning Text 17" xfId="55450" xr:uid="{00000000-0005-0000-0000-0000C7EB0000}"/>
    <cellStyle name="Warning Text 17 2" xfId="55451" xr:uid="{00000000-0005-0000-0000-0000C8EB0000}"/>
    <cellStyle name="Warning Text 17 2 2" xfId="55452" xr:uid="{00000000-0005-0000-0000-0000C9EB0000}"/>
    <cellStyle name="Warning Text 17 2 3" xfId="55453" xr:uid="{00000000-0005-0000-0000-0000CAEB0000}"/>
    <cellStyle name="Warning Text 17 2_BSD2" xfId="55454" xr:uid="{00000000-0005-0000-0000-0000CBEB0000}"/>
    <cellStyle name="Warning Text 17 3" xfId="55455" xr:uid="{00000000-0005-0000-0000-0000CCEB0000}"/>
    <cellStyle name="Warning Text 17 4" xfId="55456" xr:uid="{00000000-0005-0000-0000-0000CDEB0000}"/>
    <cellStyle name="Warning Text 17 5" xfId="55457" xr:uid="{00000000-0005-0000-0000-0000CEEB0000}"/>
    <cellStyle name="Warning Text 17_BSD2" xfId="55458" xr:uid="{00000000-0005-0000-0000-0000CFEB0000}"/>
    <cellStyle name="Warning Text 18" xfId="55459" xr:uid="{00000000-0005-0000-0000-0000D0EB0000}"/>
    <cellStyle name="Warning Text 18 2" xfId="55460" xr:uid="{00000000-0005-0000-0000-0000D1EB0000}"/>
    <cellStyle name="Warning Text 18 2 2" xfId="55461" xr:uid="{00000000-0005-0000-0000-0000D2EB0000}"/>
    <cellStyle name="Warning Text 18 2 3" xfId="55462" xr:uid="{00000000-0005-0000-0000-0000D3EB0000}"/>
    <cellStyle name="Warning Text 18 2_BSD2" xfId="55463" xr:uid="{00000000-0005-0000-0000-0000D4EB0000}"/>
    <cellStyle name="Warning Text 18 3" xfId="55464" xr:uid="{00000000-0005-0000-0000-0000D5EB0000}"/>
    <cellStyle name="Warning Text 18 4" xfId="55465" xr:uid="{00000000-0005-0000-0000-0000D6EB0000}"/>
    <cellStyle name="Warning Text 18 5" xfId="55466" xr:uid="{00000000-0005-0000-0000-0000D7EB0000}"/>
    <cellStyle name="Warning Text 18_BSD2" xfId="55467" xr:uid="{00000000-0005-0000-0000-0000D8EB0000}"/>
    <cellStyle name="Warning Text 19" xfId="55468" xr:uid="{00000000-0005-0000-0000-0000D9EB0000}"/>
    <cellStyle name="Warning Text 19 2" xfId="55469" xr:uid="{00000000-0005-0000-0000-0000DAEB0000}"/>
    <cellStyle name="Warning Text 19 2 2" xfId="55470" xr:uid="{00000000-0005-0000-0000-0000DBEB0000}"/>
    <cellStyle name="Warning Text 19 2 3" xfId="55471" xr:uid="{00000000-0005-0000-0000-0000DCEB0000}"/>
    <cellStyle name="Warning Text 19 2_BSD2" xfId="55472" xr:uid="{00000000-0005-0000-0000-0000DDEB0000}"/>
    <cellStyle name="Warning Text 19 3" xfId="55473" xr:uid="{00000000-0005-0000-0000-0000DEEB0000}"/>
    <cellStyle name="Warning Text 19 4" xfId="55474" xr:uid="{00000000-0005-0000-0000-0000DFEB0000}"/>
    <cellStyle name="Warning Text 19 5" xfId="55475" xr:uid="{00000000-0005-0000-0000-0000E0EB0000}"/>
    <cellStyle name="Warning Text 19_BSD2" xfId="55476" xr:uid="{00000000-0005-0000-0000-0000E1EB0000}"/>
    <cellStyle name="Warning Text 2" xfId="963" xr:uid="{00000000-0005-0000-0000-0000E2EB0000}"/>
    <cellStyle name="Warning Text 2 10" xfId="55477" xr:uid="{00000000-0005-0000-0000-0000E3EB0000}"/>
    <cellStyle name="Warning Text 2 11" xfId="55478" xr:uid="{00000000-0005-0000-0000-0000E4EB0000}"/>
    <cellStyle name="Warning Text 2 12" xfId="55479" xr:uid="{00000000-0005-0000-0000-0000E5EB0000}"/>
    <cellStyle name="Warning Text 2 12 2" xfId="55480" xr:uid="{00000000-0005-0000-0000-0000E6EB0000}"/>
    <cellStyle name="Warning Text 2 13" xfId="55481" xr:uid="{00000000-0005-0000-0000-0000E7EB0000}"/>
    <cellStyle name="Warning Text 2 14" xfId="55482" xr:uid="{00000000-0005-0000-0000-0000E8EB0000}"/>
    <cellStyle name="Warning Text 2 2" xfId="55483" xr:uid="{00000000-0005-0000-0000-0000E9EB0000}"/>
    <cellStyle name="Warning Text 2 2 10" xfId="55484" xr:uid="{00000000-0005-0000-0000-0000EAEB0000}"/>
    <cellStyle name="Warning Text 2 2 11" xfId="55485" xr:uid="{00000000-0005-0000-0000-0000EBEB0000}"/>
    <cellStyle name="Warning Text 2 2 11 2" xfId="55486" xr:uid="{00000000-0005-0000-0000-0000ECEB0000}"/>
    <cellStyle name="Warning Text 2 2 12" xfId="55487" xr:uid="{00000000-0005-0000-0000-0000EDEB0000}"/>
    <cellStyle name="Warning Text 2 2 2" xfId="55488" xr:uid="{00000000-0005-0000-0000-0000EEEB0000}"/>
    <cellStyle name="Warning Text 2 2 2 10" xfId="55489" xr:uid="{00000000-0005-0000-0000-0000EFEB0000}"/>
    <cellStyle name="Warning Text 2 2 2 2" xfId="55490" xr:uid="{00000000-0005-0000-0000-0000F0EB0000}"/>
    <cellStyle name="Warning Text 2 2 2 2 10" xfId="55491" xr:uid="{00000000-0005-0000-0000-0000F1EB0000}"/>
    <cellStyle name="Warning Text 2 2 2 2 2" xfId="55492" xr:uid="{00000000-0005-0000-0000-0000F2EB0000}"/>
    <cellStyle name="Warning Text 2 2 2 2 2 2" xfId="55493" xr:uid="{00000000-0005-0000-0000-0000F3EB0000}"/>
    <cellStyle name="Warning Text 2 2 2 2 2 2 2" xfId="55494" xr:uid="{00000000-0005-0000-0000-0000F4EB0000}"/>
    <cellStyle name="Warning Text 2 2 2 2 2 2 2 2" xfId="55495" xr:uid="{00000000-0005-0000-0000-0000F5EB0000}"/>
    <cellStyle name="Warning Text 2 2 2 2 2 2 2 2 2" xfId="55496" xr:uid="{00000000-0005-0000-0000-0000F6EB0000}"/>
    <cellStyle name="Warning Text 2 2 2 2 2 2 3" xfId="55497" xr:uid="{00000000-0005-0000-0000-0000F7EB0000}"/>
    <cellStyle name="Warning Text 2 2 2 2 2 3" xfId="55498" xr:uid="{00000000-0005-0000-0000-0000F8EB0000}"/>
    <cellStyle name="Warning Text 2 2 2 2 2 4" xfId="55499" xr:uid="{00000000-0005-0000-0000-0000F9EB0000}"/>
    <cellStyle name="Warning Text 2 2 2 2 2 4 2" xfId="55500" xr:uid="{00000000-0005-0000-0000-0000FAEB0000}"/>
    <cellStyle name="Warning Text 2 2 2 2 2 5" xfId="55501" xr:uid="{00000000-0005-0000-0000-0000FBEB0000}"/>
    <cellStyle name="Warning Text 2 2 2 2 3" xfId="55502" xr:uid="{00000000-0005-0000-0000-0000FCEB0000}"/>
    <cellStyle name="Warning Text 2 2 2 2 4" xfId="55503" xr:uid="{00000000-0005-0000-0000-0000FDEB0000}"/>
    <cellStyle name="Warning Text 2 2 2 2 5" xfId="55504" xr:uid="{00000000-0005-0000-0000-0000FEEB0000}"/>
    <cellStyle name="Warning Text 2 2 2 2 6" xfId="55505" xr:uid="{00000000-0005-0000-0000-0000FFEB0000}"/>
    <cellStyle name="Warning Text 2 2 2 2 7" xfId="55506" xr:uid="{00000000-0005-0000-0000-000000EC0000}"/>
    <cellStyle name="Warning Text 2 2 2 2 8" xfId="55507" xr:uid="{00000000-0005-0000-0000-000001EC0000}"/>
    <cellStyle name="Warning Text 2 2 2 2 9" xfId="55508" xr:uid="{00000000-0005-0000-0000-000002EC0000}"/>
    <cellStyle name="Warning Text 2 2 2 2 9 2" xfId="55509" xr:uid="{00000000-0005-0000-0000-000003EC0000}"/>
    <cellStyle name="Warning Text 2 2 2 3" xfId="55510" xr:uid="{00000000-0005-0000-0000-000004EC0000}"/>
    <cellStyle name="Warning Text 2 2 2 4" xfId="55511" xr:uid="{00000000-0005-0000-0000-000005EC0000}"/>
    <cellStyle name="Warning Text 2 2 2 5" xfId="55512" xr:uid="{00000000-0005-0000-0000-000006EC0000}"/>
    <cellStyle name="Warning Text 2 2 2 6" xfId="55513" xr:uid="{00000000-0005-0000-0000-000007EC0000}"/>
    <cellStyle name="Warning Text 2 2 2 7" xfId="55514" xr:uid="{00000000-0005-0000-0000-000008EC0000}"/>
    <cellStyle name="Warning Text 2 2 2 8" xfId="55515" xr:uid="{00000000-0005-0000-0000-000009EC0000}"/>
    <cellStyle name="Warning Text 2 2 2 9" xfId="55516" xr:uid="{00000000-0005-0000-0000-00000AEC0000}"/>
    <cellStyle name="Warning Text 2 2 2 9 2" xfId="55517" xr:uid="{00000000-0005-0000-0000-00000BEC0000}"/>
    <cellStyle name="Warning Text 2 2 3" xfId="55518" xr:uid="{00000000-0005-0000-0000-00000CEC0000}"/>
    <cellStyle name="Warning Text 2 2 3 2" xfId="55519" xr:uid="{00000000-0005-0000-0000-00000DEC0000}"/>
    <cellStyle name="Warning Text 2 2 3 3" xfId="55520" xr:uid="{00000000-0005-0000-0000-00000EEC0000}"/>
    <cellStyle name="Warning Text 2 2 3 4" xfId="55521" xr:uid="{00000000-0005-0000-0000-00000FEC0000}"/>
    <cellStyle name="Warning Text 2 2 4" xfId="55522" xr:uid="{00000000-0005-0000-0000-000010EC0000}"/>
    <cellStyle name="Warning Text 2 2 5" xfId="55523" xr:uid="{00000000-0005-0000-0000-000011EC0000}"/>
    <cellStyle name="Warning Text 2 2 6" xfId="55524" xr:uid="{00000000-0005-0000-0000-000012EC0000}"/>
    <cellStyle name="Warning Text 2 2 7" xfId="55525" xr:uid="{00000000-0005-0000-0000-000013EC0000}"/>
    <cellStyle name="Warning Text 2 2 8" xfId="55526" xr:uid="{00000000-0005-0000-0000-000014EC0000}"/>
    <cellStyle name="Warning Text 2 2 9" xfId="55527" xr:uid="{00000000-0005-0000-0000-000015EC0000}"/>
    <cellStyle name="Warning Text 2 2_BSD2" xfId="55528" xr:uid="{00000000-0005-0000-0000-000016EC0000}"/>
    <cellStyle name="Warning Text 2 3" xfId="55529" xr:uid="{00000000-0005-0000-0000-000017EC0000}"/>
    <cellStyle name="Warning Text 2 3 10" xfId="55530" xr:uid="{00000000-0005-0000-0000-000018EC0000}"/>
    <cellStyle name="Warning Text 2 3 2" xfId="55531" xr:uid="{00000000-0005-0000-0000-000019EC0000}"/>
    <cellStyle name="Warning Text 2 3 2 10" xfId="55532" xr:uid="{00000000-0005-0000-0000-00001AEC0000}"/>
    <cellStyle name="Warning Text 2 3 2 2" xfId="55533" xr:uid="{00000000-0005-0000-0000-00001BEC0000}"/>
    <cellStyle name="Warning Text 2 3 2 2 2" xfId="55534" xr:uid="{00000000-0005-0000-0000-00001CEC0000}"/>
    <cellStyle name="Warning Text 2 3 2 2 3" xfId="55535" xr:uid="{00000000-0005-0000-0000-00001DEC0000}"/>
    <cellStyle name="Warning Text 2 3 2 2 4" xfId="55536" xr:uid="{00000000-0005-0000-0000-00001EEC0000}"/>
    <cellStyle name="Warning Text 2 3 2 2 5" xfId="55537" xr:uid="{00000000-0005-0000-0000-00001FEC0000}"/>
    <cellStyle name="Warning Text 2 3 2 3" xfId="55538" xr:uid="{00000000-0005-0000-0000-000020EC0000}"/>
    <cellStyle name="Warning Text 2 3 2 4" xfId="55539" xr:uid="{00000000-0005-0000-0000-000021EC0000}"/>
    <cellStyle name="Warning Text 2 3 2 5" xfId="55540" xr:uid="{00000000-0005-0000-0000-000022EC0000}"/>
    <cellStyle name="Warning Text 2 3 2 6" xfId="55541" xr:uid="{00000000-0005-0000-0000-000023EC0000}"/>
    <cellStyle name="Warning Text 2 3 2 7" xfId="55542" xr:uid="{00000000-0005-0000-0000-000024EC0000}"/>
    <cellStyle name="Warning Text 2 3 2 8" xfId="55543" xr:uid="{00000000-0005-0000-0000-000025EC0000}"/>
    <cellStyle name="Warning Text 2 3 2 9" xfId="55544" xr:uid="{00000000-0005-0000-0000-000026EC0000}"/>
    <cellStyle name="Warning Text 2 3 3" xfId="55545" xr:uid="{00000000-0005-0000-0000-000027EC0000}"/>
    <cellStyle name="Warning Text 2 3 4" xfId="55546" xr:uid="{00000000-0005-0000-0000-000028EC0000}"/>
    <cellStyle name="Warning Text 2 3 5" xfId="55547" xr:uid="{00000000-0005-0000-0000-000029EC0000}"/>
    <cellStyle name="Warning Text 2 3 6" xfId="55548" xr:uid="{00000000-0005-0000-0000-00002AEC0000}"/>
    <cellStyle name="Warning Text 2 3 7" xfId="55549" xr:uid="{00000000-0005-0000-0000-00002BEC0000}"/>
    <cellStyle name="Warning Text 2 3 8" xfId="55550" xr:uid="{00000000-0005-0000-0000-00002CEC0000}"/>
    <cellStyle name="Warning Text 2 3 9" xfId="55551" xr:uid="{00000000-0005-0000-0000-00002DEC0000}"/>
    <cellStyle name="Warning Text 2 3_BSD2" xfId="55552" xr:uid="{00000000-0005-0000-0000-00002EEC0000}"/>
    <cellStyle name="Warning Text 2 4" xfId="55553" xr:uid="{00000000-0005-0000-0000-00002FEC0000}"/>
    <cellStyle name="Warning Text 2 4 2" xfId="55554" xr:uid="{00000000-0005-0000-0000-000030EC0000}"/>
    <cellStyle name="Warning Text 2 4 3" xfId="55555" xr:uid="{00000000-0005-0000-0000-000031EC0000}"/>
    <cellStyle name="Warning Text 2 4 4" xfId="55556" xr:uid="{00000000-0005-0000-0000-000032EC0000}"/>
    <cellStyle name="Warning Text 2 5" xfId="55557" xr:uid="{00000000-0005-0000-0000-000033EC0000}"/>
    <cellStyle name="Warning Text 2 5 2" xfId="55558" xr:uid="{00000000-0005-0000-0000-000034EC0000}"/>
    <cellStyle name="Warning Text 2 5 3" xfId="55559" xr:uid="{00000000-0005-0000-0000-000035EC0000}"/>
    <cellStyle name="Warning Text 2 5 4" xfId="55560" xr:uid="{00000000-0005-0000-0000-000036EC0000}"/>
    <cellStyle name="Warning Text 2 6" xfId="55561" xr:uid="{00000000-0005-0000-0000-000037EC0000}"/>
    <cellStyle name="Warning Text 2 7" xfId="55562" xr:uid="{00000000-0005-0000-0000-000038EC0000}"/>
    <cellStyle name="Warning Text 2 8" xfId="55563" xr:uid="{00000000-0005-0000-0000-000039EC0000}"/>
    <cellStyle name="Warning Text 2 9" xfId="55564" xr:uid="{00000000-0005-0000-0000-00003AEC0000}"/>
    <cellStyle name="Warning Text 20" xfId="55565" xr:uid="{00000000-0005-0000-0000-00003BEC0000}"/>
    <cellStyle name="Warning Text 20 2" xfId="55566" xr:uid="{00000000-0005-0000-0000-00003CEC0000}"/>
    <cellStyle name="Warning Text 20 2 2" xfId="55567" xr:uid="{00000000-0005-0000-0000-00003DEC0000}"/>
    <cellStyle name="Warning Text 20 2 3" xfId="55568" xr:uid="{00000000-0005-0000-0000-00003EEC0000}"/>
    <cellStyle name="Warning Text 20 2_BSD2" xfId="55569" xr:uid="{00000000-0005-0000-0000-00003FEC0000}"/>
    <cellStyle name="Warning Text 20 3" xfId="55570" xr:uid="{00000000-0005-0000-0000-000040EC0000}"/>
    <cellStyle name="Warning Text 20 4" xfId="55571" xr:uid="{00000000-0005-0000-0000-000041EC0000}"/>
    <cellStyle name="Warning Text 20_BSD2" xfId="55572" xr:uid="{00000000-0005-0000-0000-000042EC0000}"/>
    <cellStyle name="Warning Text 21" xfId="55573" xr:uid="{00000000-0005-0000-0000-000043EC0000}"/>
    <cellStyle name="Warning Text 21 2" xfId="55574" xr:uid="{00000000-0005-0000-0000-000044EC0000}"/>
    <cellStyle name="Warning Text 21 2 2" xfId="55575" xr:uid="{00000000-0005-0000-0000-000045EC0000}"/>
    <cellStyle name="Warning Text 21 2 3" xfId="55576" xr:uid="{00000000-0005-0000-0000-000046EC0000}"/>
    <cellStyle name="Warning Text 21 2_BSD2" xfId="55577" xr:uid="{00000000-0005-0000-0000-000047EC0000}"/>
    <cellStyle name="Warning Text 21 3" xfId="55578" xr:uid="{00000000-0005-0000-0000-000048EC0000}"/>
    <cellStyle name="Warning Text 21 4" xfId="55579" xr:uid="{00000000-0005-0000-0000-000049EC0000}"/>
    <cellStyle name="Warning Text 21_BSD2" xfId="55580" xr:uid="{00000000-0005-0000-0000-00004AEC0000}"/>
    <cellStyle name="Warning Text 22" xfId="55581" xr:uid="{00000000-0005-0000-0000-00004BEC0000}"/>
    <cellStyle name="Warning Text 22 2" xfId="55582" xr:uid="{00000000-0005-0000-0000-00004CEC0000}"/>
    <cellStyle name="Warning Text 22 2 2" xfId="55583" xr:uid="{00000000-0005-0000-0000-00004DEC0000}"/>
    <cellStyle name="Warning Text 22 2 3" xfId="55584" xr:uid="{00000000-0005-0000-0000-00004EEC0000}"/>
    <cellStyle name="Warning Text 22 2_BSD2" xfId="55585" xr:uid="{00000000-0005-0000-0000-00004FEC0000}"/>
    <cellStyle name="Warning Text 22 3" xfId="55586" xr:uid="{00000000-0005-0000-0000-000050EC0000}"/>
    <cellStyle name="Warning Text 22 4" xfId="55587" xr:uid="{00000000-0005-0000-0000-000051EC0000}"/>
    <cellStyle name="Warning Text 22_BSD2" xfId="55588" xr:uid="{00000000-0005-0000-0000-000052EC0000}"/>
    <cellStyle name="Warning Text 23" xfId="55589" xr:uid="{00000000-0005-0000-0000-000053EC0000}"/>
    <cellStyle name="Warning Text 23 2" xfId="55590" xr:uid="{00000000-0005-0000-0000-000054EC0000}"/>
    <cellStyle name="Warning Text 23 2 2" xfId="55591" xr:uid="{00000000-0005-0000-0000-000055EC0000}"/>
    <cellStyle name="Warning Text 23 2 3" xfId="55592" xr:uid="{00000000-0005-0000-0000-000056EC0000}"/>
    <cellStyle name="Warning Text 23 2_BSD2" xfId="55593" xr:uid="{00000000-0005-0000-0000-000057EC0000}"/>
    <cellStyle name="Warning Text 23 3" xfId="55594" xr:uid="{00000000-0005-0000-0000-000058EC0000}"/>
    <cellStyle name="Warning Text 23 4" xfId="55595" xr:uid="{00000000-0005-0000-0000-000059EC0000}"/>
    <cellStyle name="Warning Text 23_BSD2" xfId="55596" xr:uid="{00000000-0005-0000-0000-00005AEC0000}"/>
    <cellStyle name="Warning Text 24" xfId="55597" xr:uid="{00000000-0005-0000-0000-00005BEC0000}"/>
    <cellStyle name="Warning Text 24 2" xfId="55598" xr:uid="{00000000-0005-0000-0000-00005CEC0000}"/>
    <cellStyle name="Warning Text 24 2 2" xfId="55599" xr:uid="{00000000-0005-0000-0000-00005DEC0000}"/>
    <cellStyle name="Warning Text 24 2 3" xfId="55600" xr:uid="{00000000-0005-0000-0000-00005EEC0000}"/>
    <cellStyle name="Warning Text 24 2_BSD2" xfId="55601" xr:uid="{00000000-0005-0000-0000-00005FEC0000}"/>
    <cellStyle name="Warning Text 24 3" xfId="55602" xr:uid="{00000000-0005-0000-0000-000060EC0000}"/>
    <cellStyle name="Warning Text 24 4" xfId="55603" xr:uid="{00000000-0005-0000-0000-000061EC0000}"/>
    <cellStyle name="Warning Text 24_BSD2" xfId="55604" xr:uid="{00000000-0005-0000-0000-000062EC0000}"/>
    <cellStyle name="Warning Text 25" xfId="55605" xr:uid="{00000000-0005-0000-0000-000063EC0000}"/>
    <cellStyle name="Warning Text 25 2" xfId="55606" xr:uid="{00000000-0005-0000-0000-000064EC0000}"/>
    <cellStyle name="Warning Text 25 2 2" xfId="55607" xr:uid="{00000000-0005-0000-0000-000065EC0000}"/>
    <cellStyle name="Warning Text 25 2 3" xfId="55608" xr:uid="{00000000-0005-0000-0000-000066EC0000}"/>
    <cellStyle name="Warning Text 25 2_BSD2" xfId="55609" xr:uid="{00000000-0005-0000-0000-000067EC0000}"/>
    <cellStyle name="Warning Text 25 3" xfId="55610" xr:uid="{00000000-0005-0000-0000-000068EC0000}"/>
    <cellStyle name="Warning Text 25 4" xfId="55611" xr:uid="{00000000-0005-0000-0000-000069EC0000}"/>
    <cellStyle name="Warning Text 25_BSD2" xfId="55612" xr:uid="{00000000-0005-0000-0000-00006AEC0000}"/>
    <cellStyle name="Warning Text 26" xfId="55613" xr:uid="{00000000-0005-0000-0000-00006BEC0000}"/>
    <cellStyle name="Warning Text 26 2" xfId="55614" xr:uid="{00000000-0005-0000-0000-00006CEC0000}"/>
    <cellStyle name="Warning Text 26 2 2" xfId="55615" xr:uid="{00000000-0005-0000-0000-00006DEC0000}"/>
    <cellStyle name="Warning Text 26 2 3" xfId="55616" xr:uid="{00000000-0005-0000-0000-00006EEC0000}"/>
    <cellStyle name="Warning Text 26 2_BSD2" xfId="55617" xr:uid="{00000000-0005-0000-0000-00006FEC0000}"/>
    <cellStyle name="Warning Text 26 3" xfId="55618" xr:uid="{00000000-0005-0000-0000-000070EC0000}"/>
    <cellStyle name="Warning Text 26 4" xfId="55619" xr:uid="{00000000-0005-0000-0000-000071EC0000}"/>
    <cellStyle name="Warning Text 26_BSD2" xfId="55620" xr:uid="{00000000-0005-0000-0000-000072EC0000}"/>
    <cellStyle name="Warning Text 27" xfId="55621" xr:uid="{00000000-0005-0000-0000-000073EC0000}"/>
    <cellStyle name="Warning Text 27 2" xfId="55622" xr:uid="{00000000-0005-0000-0000-000074EC0000}"/>
    <cellStyle name="Warning Text 27 2 2" xfId="55623" xr:uid="{00000000-0005-0000-0000-000075EC0000}"/>
    <cellStyle name="Warning Text 27 2 3" xfId="55624" xr:uid="{00000000-0005-0000-0000-000076EC0000}"/>
    <cellStyle name="Warning Text 27 2_BSD2" xfId="55625" xr:uid="{00000000-0005-0000-0000-000077EC0000}"/>
    <cellStyle name="Warning Text 27 3" xfId="55626" xr:uid="{00000000-0005-0000-0000-000078EC0000}"/>
    <cellStyle name="Warning Text 27 4" xfId="55627" xr:uid="{00000000-0005-0000-0000-000079EC0000}"/>
    <cellStyle name="Warning Text 27_BSD2" xfId="55628" xr:uid="{00000000-0005-0000-0000-00007AEC0000}"/>
    <cellStyle name="Warning Text 28" xfId="55629" xr:uid="{00000000-0005-0000-0000-00007BEC0000}"/>
    <cellStyle name="Warning Text 28 2" xfId="55630" xr:uid="{00000000-0005-0000-0000-00007CEC0000}"/>
    <cellStyle name="Warning Text 28 2 2" xfId="55631" xr:uid="{00000000-0005-0000-0000-00007DEC0000}"/>
    <cellStyle name="Warning Text 28 2 3" xfId="55632" xr:uid="{00000000-0005-0000-0000-00007EEC0000}"/>
    <cellStyle name="Warning Text 28 2_BSD2" xfId="55633" xr:uid="{00000000-0005-0000-0000-00007FEC0000}"/>
    <cellStyle name="Warning Text 28 3" xfId="55634" xr:uid="{00000000-0005-0000-0000-000080EC0000}"/>
    <cellStyle name="Warning Text 28 4" xfId="55635" xr:uid="{00000000-0005-0000-0000-000081EC0000}"/>
    <cellStyle name="Warning Text 28_BSD2" xfId="55636" xr:uid="{00000000-0005-0000-0000-000082EC0000}"/>
    <cellStyle name="Warning Text 29" xfId="55637" xr:uid="{00000000-0005-0000-0000-000083EC0000}"/>
    <cellStyle name="Warning Text 29 2" xfId="55638" xr:uid="{00000000-0005-0000-0000-000084EC0000}"/>
    <cellStyle name="Warning Text 29 2 2" xfId="55639" xr:uid="{00000000-0005-0000-0000-000085EC0000}"/>
    <cellStyle name="Warning Text 29 2 3" xfId="55640" xr:uid="{00000000-0005-0000-0000-000086EC0000}"/>
    <cellStyle name="Warning Text 29 2_BSD2" xfId="55641" xr:uid="{00000000-0005-0000-0000-000087EC0000}"/>
    <cellStyle name="Warning Text 29 3" xfId="55642" xr:uid="{00000000-0005-0000-0000-000088EC0000}"/>
    <cellStyle name="Warning Text 29 4" xfId="55643" xr:uid="{00000000-0005-0000-0000-000089EC0000}"/>
    <cellStyle name="Warning Text 29_BSD2" xfId="55644" xr:uid="{00000000-0005-0000-0000-00008AEC0000}"/>
    <cellStyle name="Warning Text 3" xfId="55645" xr:uid="{00000000-0005-0000-0000-00008BEC0000}"/>
    <cellStyle name="Warning Text 3 10" xfId="55646" xr:uid="{00000000-0005-0000-0000-00008CEC0000}"/>
    <cellStyle name="Warning Text 3 11" xfId="55647" xr:uid="{00000000-0005-0000-0000-00008DEC0000}"/>
    <cellStyle name="Warning Text 3 12" xfId="55648" xr:uid="{00000000-0005-0000-0000-00008EEC0000}"/>
    <cellStyle name="Warning Text 3 2" xfId="55649" xr:uid="{00000000-0005-0000-0000-00008FEC0000}"/>
    <cellStyle name="Warning Text 3 2 2" xfId="55650" xr:uid="{00000000-0005-0000-0000-000090EC0000}"/>
    <cellStyle name="Warning Text 3 2 3" xfId="55651" xr:uid="{00000000-0005-0000-0000-000091EC0000}"/>
    <cellStyle name="Warning Text 3 3" xfId="55652" xr:uid="{00000000-0005-0000-0000-000092EC0000}"/>
    <cellStyle name="Warning Text 3 4" xfId="55653" xr:uid="{00000000-0005-0000-0000-000093EC0000}"/>
    <cellStyle name="Warning Text 3 5" xfId="55654" xr:uid="{00000000-0005-0000-0000-000094EC0000}"/>
    <cellStyle name="Warning Text 3 6" xfId="55655" xr:uid="{00000000-0005-0000-0000-000095EC0000}"/>
    <cellStyle name="Warning Text 3 7" xfId="55656" xr:uid="{00000000-0005-0000-0000-000096EC0000}"/>
    <cellStyle name="Warning Text 3 8" xfId="55657" xr:uid="{00000000-0005-0000-0000-000097EC0000}"/>
    <cellStyle name="Warning Text 3 9" xfId="55658" xr:uid="{00000000-0005-0000-0000-000098EC0000}"/>
    <cellStyle name="Warning Text 3_Annexure" xfId="55659" xr:uid="{00000000-0005-0000-0000-000099EC0000}"/>
    <cellStyle name="Warning Text 30" xfId="55660" xr:uid="{00000000-0005-0000-0000-00009AEC0000}"/>
    <cellStyle name="Warning Text 30 2" xfId="55661" xr:uid="{00000000-0005-0000-0000-00009BEC0000}"/>
    <cellStyle name="Warning Text 30 2 2" xfId="55662" xr:uid="{00000000-0005-0000-0000-00009CEC0000}"/>
    <cellStyle name="Warning Text 30 2 3" xfId="55663" xr:uid="{00000000-0005-0000-0000-00009DEC0000}"/>
    <cellStyle name="Warning Text 30 2_BSD2" xfId="55664" xr:uid="{00000000-0005-0000-0000-00009EEC0000}"/>
    <cellStyle name="Warning Text 30 3" xfId="55665" xr:uid="{00000000-0005-0000-0000-00009FEC0000}"/>
    <cellStyle name="Warning Text 30 4" xfId="55666" xr:uid="{00000000-0005-0000-0000-0000A0EC0000}"/>
    <cellStyle name="Warning Text 30_BSD2" xfId="55667" xr:uid="{00000000-0005-0000-0000-0000A1EC0000}"/>
    <cellStyle name="Warning Text 31" xfId="55668" xr:uid="{00000000-0005-0000-0000-0000A2EC0000}"/>
    <cellStyle name="Warning Text 31 2" xfId="55669" xr:uid="{00000000-0005-0000-0000-0000A3EC0000}"/>
    <cellStyle name="Warning Text 31 2 2" xfId="55670" xr:uid="{00000000-0005-0000-0000-0000A4EC0000}"/>
    <cellStyle name="Warning Text 31 2 3" xfId="55671" xr:uid="{00000000-0005-0000-0000-0000A5EC0000}"/>
    <cellStyle name="Warning Text 31 2_BSD2" xfId="55672" xr:uid="{00000000-0005-0000-0000-0000A6EC0000}"/>
    <cellStyle name="Warning Text 31 3" xfId="55673" xr:uid="{00000000-0005-0000-0000-0000A7EC0000}"/>
    <cellStyle name="Warning Text 31 4" xfId="55674" xr:uid="{00000000-0005-0000-0000-0000A8EC0000}"/>
    <cellStyle name="Warning Text 31_BSD2" xfId="55675" xr:uid="{00000000-0005-0000-0000-0000A9EC0000}"/>
    <cellStyle name="Warning Text 32" xfId="55676" xr:uid="{00000000-0005-0000-0000-0000AAEC0000}"/>
    <cellStyle name="Warning Text 32 2" xfId="55677" xr:uid="{00000000-0005-0000-0000-0000ABEC0000}"/>
    <cellStyle name="Warning Text 32 2 2" xfId="55678" xr:uid="{00000000-0005-0000-0000-0000ACEC0000}"/>
    <cellStyle name="Warning Text 32 2 3" xfId="55679" xr:uid="{00000000-0005-0000-0000-0000ADEC0000}"/>
    <cellStyle name="Warning Text 32 2_BSD2" xfId="55680" xr:uid="{00000000-0005-0000-0000-0000AEEC0000}"/>
    <cellStyle name="Warning Text 32 3" xfId="55681" xr:uid="{00000000-0005-0000-0000-0000AFEC0000}"/>
    <cellStyle name="Warning Text 32 4" xfId="55682" xr:uid="{00000000-0005-0000-0000-0000B0EC0000}"/>
    <cellStyle name="Warning Text 32_BSD2" xfId="55683" xr:uid="{00000000-0005-0000-0000-0000B1EC0000}"/>
    <cellStyle name="Warning Text 33" xfId="55684" xr:uid="{00000000-0005-0000-0000-0000B2EC0000}"/>
    <cellStyle name="Warning Text 33 2" xfId="55685" xr:uid="{00000000-0005-0000-0000-0000B3EC0000}"/>
    <cellStyle name="Warning Text 33 2 2" xfId="55686" xr:uid="{00000000-0005-0000-0000-0000B4EC0000}"/>
    <cellStyle name="Warning Text 33 2 3" xfId="55687" xr:uid="{00000000-0005-0000-0000-0000B5EC0000}"/>
    <cellStyle name="Warning Text 33 2_BSD2" xfId="55688" xr:uid="{00000000-0005-0000-0000-0000B6EC0000}"/>
    <cellStyle name="Warning Text 33 3" xfId="55689" xr:uid="{00000000-0005-0000-0000-0000B7EC0000}"/>
    <cellStyle name="Warning Text 33 4" xfId="55690" xr:uid="{00000000-0005-0000-0000-0000B8EC0000}"/>
    <cellStyle name="Warning Text 33_BSD2" xfId="55691" xr:uid="{00000000-0005-0000-0000-0000B9EC0000}"/>
    <cellStyle name="Warning Text 34" xfId="55692" xr:uid="{00000000-0005-0000-0000-0000BAEC0000}"/>
    <cellStyle name="Warning Text 34 2" xfId="55693" xr:uid="{00000000-0005-0000-0000-0000BBEC0000}"/>
    <cellStyle name="Warning Text 34 2 2" xfId="55694" xr:uid="{00000000-0005-0000-0000-0000BCEC0000}"/>
    <cellStyle name="Warning Text 34 2 3" xfId="55695" xr:uid="{00000000-0005-0000-0000-0000BDEC0000}"/>
    <cellStyle name="Warning Text 34 2_BSD2" xfId="55696" xr:uid="{00000000-0005-0000-0000-0000BEEC0000}"/>
    <cellStyle name="Warning Text 34 3" xfId="55697" xr:uid="{00000000-0005-0000-0000-0000BFEC0000}"/>
    <cellStyle name="Warning Text 34 4" xfId="55698" xr:uid="{00000000-0005-0000-0000-0000C0EC0000}"/>
    <cellStyle name="Warning Text 34_BSD2" xfId="55699" xr:uid="{00000000-0005-0000-0000-0000C1EC0000}"/>
    <cellStyle name="Warning Text 35" xfId="55700" xr:uid="{00000000-0005-0000-0000-0000C2EC0000}"/>
    <cellStyle name="Warning Text 35 2" xfId="55701" xr:uid="{00000000-0005-0000-0000-0000C3EC0000}"/>
    <cellStyle name="Warning Text 35 2 2" xfId="55702" xr:uid="{00000000-0005-0000-0000-0000C4EC0000}"/>
    <cellStyle name="Warning Text 35 2 3" xfId="55703" xr:uid="{00000000-0005-0000-0000-0000C5EC0000}"/>
    <cellStyle name="Warning Text 35 2_BSD2" xfId="55704" xr:uid="{00000000-0005-0000-0000-0000C6EC0000}"/>
    <cellStyle name="Warning Text 35 3" xfId="55705" xr:uid="{00000000-0005-0000-0000-0000C7EC0000}"/>
    <cellStyle name="Warning Text 35 4" xfId="55706" xr:uid="{00000000-0005-0000-0000-0000C8EC0000}"/>
    <cellStyle name="Warning Text 35_BSD2" xfId="55707" xr:uid="{00000000-0005-0000-0000-0000C9EC0000}"/>
    <cellStyle name="Warning Text 36" xfId="55708" xr:uid="{00000000-0005-0000-0000-0000CAEC0000}"/>
    <cellStyle name="Warning Text 36 2" xfId="55709" xr:uid="{00000000-0005-0000-0000-0000CBEC0000}"/>
    <cellStyle name="Warning Text 36 2 2" xfId="55710" xr:uid="{00000000-0005-0000-0000-0000CCEC0000}"/>
    <cellStyle name="Warning Text 36 2 3" xfId="55711" xr:uid="{00000000-0005-0000-0000-0000CDEC0000}"/>
    <cellStyle name="Warning Text 36 2_BSD2" xfId="55712" xr:uid="{00000000-0005-0000-0000-0000CEEC0000}"/>
    <cellStyle name="Warning Text 36 3" xfId="55713" xr:uid="{00000000-0005-0000-0000-0000CFEC0000}"/>
    <cellStyle name="Warning Text 36 4" xfId="55714" xr:uid="{00000000-0005-0000-0000-0000D0EC0000}"/>
    <cellStyle name="Warning Text 36_BSD2" xfId="55715" xr:uid="{00000000-0005-0000-0000-0000D1EC0000}"/>
    <cellStyle name="Warning Text 37" xfId="55716" xr:uid="{00000000-0005-0000-0000-0000D2EC0000}"/>
    <cellStyle name="Warning Text 37 2" xfId="55717" xr:uid="{00000000-0005-0000-0000-0000D3EC0000}"/>
    <cellStyle name="Warning Text 37 2 2" xfId="55718" xr:uid="{00000000-0005-0000-0000-0000D4EC0000}"/>
    <cellStyle name="Warning Text 37 2 3" xfId="55719" xr:uid="{00000000-0005-0000-0000-0000D5EC0000}"/>
    <cellStyle name="Warning Text 37 2_BSD2" xfId="55720" xr:uid="{00000000-0005-0000-0000-0000D6EC0000}"/>
    <cellStyle name="Warning Text 37 3" xfId="55721" xr:uid="{00000000-0005-0000-0000-0000D7EC0000}"/>
    <cellStyle name="Warning Text 37 4" xfId="55722" xr:uid="{00000000-0005-0000-0000-0000D8EC0000}"/>
    <cellStyle name="Warning Text 37_BSD2" xfId="55723" xr:uid="{00000000-0005-0000-0000-0000D9EC0000}"/>
    <cellStyle name="Warning Text 38" xfId="55724" xr:uid="{00000000-0005-0000-0000-0000DAEC0000}"/>
    <cellStyle name="Warning Text 38 2" xfId="55725" xr:uid="{00000000-0005-0000-0000-0000DBEC0000}"/>
    <cellStyle name="Warning Text 38 2 2" xfId="55726" xr:uid="{00000000-0005-0000-0000-0000DCEC0000}"/>
    <cellStyle name="Warning Text 38 2 3" xfId="55727" xr:uid="{00000000-0005-0000-0000-0000DDEC0000}"/>
    <cellStyle name="Warning Text 38 2_BSD2" xfId="55728" xr:uid="{00000000-0005-0000-0000-0000DEEC0000}"/>
    <cellStyle name="Warning Text 38 3" xfId="55729" xr:uid="{00000000-0005-0000-0000-0000DFEC0000}"/>
    <cellStyle name="Warning Text 38 4" xfId="55730" xr:uid="{00000000-0005-0000-0000-0000E0EC0000}"/>
    <cellStyle name="Warning Text 38_BSD2" xfId="55731" xr:uid="{00000000-0005-0000-0000-0000E1EC0000}"/>
    <cellStyle name="Warning Text 39" xfId="55732" xr:uid="{00000000-0005-0000-0000-0000E2EC0000}"/>
    <cellStyle name="Warning Text 39 2" xfId="55733" xr:uid="{00000000-0005-0000-0000-0000E3EC0000}"/>
    <cellStyle name="Warning Text 39 2 2" xfId="55734" xr:uid="{00000000-0005-0000-0000-0000E4EC0000}"/>
    <cellStyle name="Warning Text 39 2 3" xfId="55735" xr:uid="{00000000-0005-0000-0000-0000E5EC0000}"/>
    <cellStyle name="Warning Text 39 2_BSD2" xfId="55736" xr:uid="{00000000-0005-0000-0000-0000E6EC0000}"/>
    <cellStyle name="Warning Text 39 3" xfId="55737" xr:uid="{00000000-0005-0000-0000-0000E7EC0000}"/>
    <cellStyle name="Warning Text 39 4" xfId="55738" xr:uid="{00000000-0005-0000-0000-0000E8EC0000}"/>
    <cellStyle name="Warning Text 39_BSD2" xfId="55739" xr:uid="{00000000-0005-0000-0000-0000E9EC0000}"/>
    <cellStyle name="Warning Text 4" xfId="55740" xr:uid="{00000000-0005-0000-0000-0000EAEC0000}"/>
    <cellStyle name="Warning Text 4 10" xfId="55741" xr:uid="{00000000-0005-0000-0000-0000EBEC0000}"/>
    <cellStyle name="Warning Text 4 11" xfId="55742" xr:uid="{00000000-0005-0000-0000-0000ECEC0000}"/>
    <cellStyle name="Warning Text 4 12" xfId="55743" xr:uid="{00000000-0005-0000-0000-0000EDEC0000}"/>
    <cellStyle name="Warning Text 4 2" xfId="55744" xr:uid="{00000000-0005-0000-0000-0000EEEC0000}"/>
    <cellStyle name="Warning Text 4 2 2" xfId="55745" xr:uid="{00000000-0005-0000-0000-0000EFEC0000}"/>
    <cellStyle name="Warning Text 4 2 3" xfId="55746" xr:uid="{00000000-0005-0000-0000-0000F0EC0000}"/>
    <cellStyle name="Warning Text 4 2_BSD2" xfId="55747" xr:uid="{00000000-0005-0000-0000-0000F1EC0000}"/>
    <cellStyle name="Warning Text 4 3" xfId="55748" xr:uid="{00000000-0005-0000-0000-0000F2EC0000}"/>
    <cellStyle name="Warning Text 4 4" xfId="55749" xr:uid="{00000000-0005-0000-0000-0000F3EC0000}"/>
    <cellStyle name="Warning Text 4 5" xfId="55750" xr:uid="{00000000-0005-0000-0000-0000F4EC0000}"/>
    <cellStyle name="Warning Text 4 6" xfId="55751" xr:uid="{00000000-0005-0000-0000-0000F5EC0000}"/>
    <cellStyle name="Warning Text 4 7" xfId="55752" xr:uid="{00000000-0005-0000-0000-0000F6EC0000}"/>
    <cellStyle name="Warning Text 4 8" xfId="55753" xr:uid="{00000000-0005-0000-0000-0000F7EC0000}"/>
    <cellStyle name="Warning Text 4 9" xfId="55754" xr:uid="{00000000-0005-0000-0000-0000F8EC0000}"/>
    <cellStyle name="Warning Text 4_Annexure" xfId="55755" xr:uid="{00000000-0005-0000-0000-0000F9EC0000}"/>
    <cellStyle name="Warning Text 40" xfId="55756" xr:uid="{00000000-0005-0000-0000-0000FAEC0000}"/>
    <cellStyle name="Warning Text 40 2" xfId="55757" xr:uid="{00000000-0005-0000-0000-0000FBEC0000}"/>
    <cellStyle name="Warning Text 40 2 2" xfId="55758" xr:uid="{00000000-0005-0000-0000-0000FCEC0000}"/>
    <cellStyle name="Warning Text 40 2 3" xfId="55759" xr:uid="{00000000-0005-0000-0000-0000FDEC0000}"/>
    <cellStyle name="Warning Text 40 2_BSD2" xfId="55760" xr:uid="{00000000-0005-0000-0000-0000FEEC0000}"/>
    <cellStyle name="Warning Text 40 3" xfId="55761" xr:uid="{00000000-0005-0000-0000-0000FFEC0000}"/>
    <cellStyle name="Warning Text 40 4" xfId="55762" xr:uid="{00000000-0005-0000-0000-000000ED0000}"/>
    <cellStyle name="Warning Text 40_BSD2" xfId="55763" xr:uid="{00000000-0005-0000-0000-000001ED0000}"/>
    <cellStyle name="Warning Text 41" xfId="55764" xr:uid="{00000000-0005-0000-0000-000002ED0000}"/>
    <cellStyle name="Warning Text 41 2" xfId="55765" xr:uid="{00000000-0005-0000-0000-000003ED0000}"/>
    <cellStyle name="Warning Text 41 2 2" xfId="55766" xr:uid="{00000000-0005-0000-0000-000004ED0000}"/>
    <cellStyle name="Warning Text 41 2 3" xfId="55767" xr:uid="{00000000-0005-0000-0000-000005ED0000}"/>
    <cellStyle name="Warning Text 41 2_BSD2" xfId="55768" xr:uid="{00000000-0005-0000-0000-000006ED0000}"/>
    <cellStyle name="Warning Text 41 3" xfId="55769" xr:uid="{00000000-0005-0000-0000-000007ED0000}"/>
    <cellStyle name="Warning Text 41 4" xfId="55770" xr:uid="{00000000-0005-0000-0000-000008ED0000}"/>
    <cellStyle name="Warning Text 41_BSD2" xfId="55771" xr:uid="{00000000-0005-0000-0000-000009ED0000}"/>
    <cellStyle name="Warning Text 42" xfId="55772" xr:uid="{00000000-0005-0000-0000-00000AED0000}"/>
    <cellStyle name="Warning Text 42 2" xfId="55773" xr:uid="{00000000-0005-0000-0000-00000BED0000}"/>
    <cellStyle name="Warning Text 42 2 2" xfId="55774" xr:uid="{00000000-0005-0000-0000-00000CED0000}"/>
    <cellStyle name="Warning Text 42 2 3" xfId="55775" xr:uid="{00000000-0005-0000-0000-00000DED0000}"/>
    <cellStyle name="Warning Text 42 2_BSD2" xfId="55776" xr:uid="{00000000-0005-0000-0000-00000EED0000}"/>
    <cellStyle name="Warning Text 42 3" xfId="55777" xr:uid="{00000000-0005-0000-0000-00000FED0000}"/>
    <cellStyle name="Warning Text 42 4" xfId="55778" xr:uid="{00000000-0005-0000-0000-000010ED0000}"/>
    <cellStyle name="Warning Text 42_BSD2" xfId="55779" xr:uid="{00000000-0005-0000-0000-000011ED0000}"/>
    <cellStyle name="Warning Text 43" xfId="55780" xr:uid="{00000000-0005-0000-0000-000012ED0000}"/>
    <cellStyle name="Warning Text 43 2" xfId="55781" xr:uid="{00000000-0005-0000-0000-000013ED0000}"/>
    <cellStyle name="Warning Text 43 2 2" xfId="55782" xr:uid="{00000000-0005-0000-0000-000014ED0000}"/>
    <cellStyle name="Warning Text 43 2 3" xfId="55783" xr:uid="{00000000-0005-0000-0000-000015ED0000}"/>
    <cellStyle name="Warning Text 43 2_BSD2" xfId="55784" xr:uid="{00000000-0005-0000-0000-000016ED0000}"/>
    <cellStyle name="Warning Text 43 3" xfId="55785" xr:uid="{00000000-0005-0000-0000-000017ED0000}"/>
    <cellStyle name="Warning Text 43 4" xfId="55786" xr:uid="{00000000-0005-0000-0000-000018ED0000}"/>
    <cellStyle name="Warning Text 43_BSD2" xfId="55787" xr:uid="{00000000-0005-0000-0000-000019ED0000}"/>
    <cellStyle name="Warning Text 44" xfId="55788" xr:uid="{00000000-0005-0000-0000-00001AED0000}"/>
    <cellStyle name="Warning Text 44 2" xfId="55789" xr:uid="{00000000-0005-0000-0000-00001BED0000}"/>
    <cellStyle name="Warning Text 44 2 2" xfId="55790" xr:uid="{00000000-0005-0000-0000-00001CED0000}"/>
    <cellStyle name="Warning Text 44 2 3" xfId="55791" xr:uid="{00000000-0005-0000-0000-00001DED0000}"/>
    <cellStyle name="Warning Text 44 2_BSD2" xfId="55792" xr:uid="{00000000-0005-0000-0000-00001EED0000}"/>
    <cellStyle name="Warning Text 44 3" xfId="55793" xr:uid="{00000000-0005-0000-0000-00001FED0000}"/>
    <cellStyle name="Warning Text 44 4" xfId="55794" xr:uid="{00000000-0005-0000-0000-000020ED0000}"/>
    <cellStyle name="Warning Text 44_BSD2" xfId="55795" xr:uid="{00000000-0005-0000-0000-000021ED0000}"/>
    <cellStyle name="Warning Text 45" xfId="55796" xr:uid="{00000000-0005-0000-0000-000022ED0000}"/>
    <cellStyle name="Warning Text 45 2" xfId="55797" xr:uid="{00000000-0005-0000-0000-000023ED0000}"/>
    <cellStyle name="Warning Text 45 2 2" xfId="55798" xr:uid="{00000000-0005-0000-0000-000024ED0000}"/>
    <cellStyle name="Warning Text 45 2 3" xfId="55799" xr:uid="{00000000-0005-0000-0000-000025ED0000}"/>
    <cellStyle name="Warning Text 45 2_BSD2" xfId="55800" xr:uid="{00000000-0005-0000-0000-000026ED0000}"/>
    <cellStyle name="Warning Text 45 3" xfId="55801" xr:uid="{00000000-0005-0000-0000-000027ED0000}"/>
    <cellStyle name="Warning Text 45 4" xfId="55802" xr:uid="{00000000-0005-0000-0000-000028ED0000}"/>
    <cellStyle name="Warning Text 45_BSD2" xfId="55803" xr:uid="{00000000-0005-0000-0000-000029ED0000}"/>
    <cellStyle name="Warning Text 46" xfId="55804" xr:uid="{00000000-0005-0000-0000-00002AED0000}"/>
    <cellStyle name="Warning Text 46 2" xfId="55805" xr:uid="{00000000-0005-0000-0000-00002BED0000}"/>
    <cellStyle name="Warning Text 46 2 2" xfId="55806" xr:uid="{00000000-0005-0000-0000-00002CED0000}"/>
    <cellStyle name="Warning Text 46 2 3" xfId="55807" xr:uid="{00000000-0005-0000-0000-00002DED0000}"/>
    <cellStyle name="Warning Text 46 2_BSD2" xfId="55808" xr:uid="{00000000-0005-0000-0000-00002EED0000}"/>
    <cellStyle name="Warning Text 46 3" xfId="55809" xr:uid="{00000000-0005-0000-0000-00002FED0000}"/>
    <cellStyle name="Warning Text 46 4" xfId="55810" xr:uid="{00000000-0005-0000-0000-000030ED0000}"/>
    <cellStyle name="Warning Text 46_BSD2" xfId="55811" xr:uid="{00000000-0005-0000-0000-000031ED0000}"/>
    <cellStyle name="Warning Text 47" xfId="55812" xr:uid="{00000000-0005-0000-0000-000032ED0000}"/>
    <cellStyle name="Warning Text 47 2" xfId="55813" xr:uid="{00000000-0005-0000-0000-000033ED0000}"/>
    <cellStyle name="Warning Text 47 2 2" xfId="55814" xr:uid="{00000000-0005-0000-0000-000034ED0000}"/>
    <cellStyle name="Warning Text 47 2 3" xfId="55815" xr:uid="{00000000-0005-0000-0000-000035ED0000}"/>
    <cellStyle name="Warning Text 47 2_BSD2" xfId="55816" xr:uid="{00000000-0005-0000-0000-000036ED0000}"/>
    <cellStyle name="Warning Text 47 3" xfId="55817" xr:uid="{00000000-0005-0000-0000-000037ED0000}"/>
    <cellStyle name="Warning Text 47 4" xfId="55818" xr:uid="{00000000-0005-0000-0000-000038ED0000}"/>
    <cellStyle name="Warning Text 47_BSD2" xfId="55819" xr:uid="{00000000-0005-0000-0000-000039ED0000}"/>
    <cellStyle name="Warning Text 48" xfId="55820" xr:uid="{00000000-0005-0000-0000-00003AED0000}"/>
    <cellStyle name="Warning Text 48 2" xfId="55821" xr:uid="{00000000-0005-0000-0000-00003BED0000}"/>
    <cellStyle name="Warning Text 48 2 2" xfId="55822" xr:uid="{00000000-0005-0000-0000-00003CED0000}"/>
    <cellStyle name="Warning Text 48 2 3" xfId="55823" xr:uid="{00000000-0005-0000-0000-00003DED0000}"/>
    <cellStyle name="Warning Text 48 2_BSD2" xfId="55824" xr:uid="{00000000-0005-0000-0000-00003EED0000}"/>
    <cellStyle name="Warning Text 48 3" xfId="55825" xr:uid="{00000000-0005-0000-0000-00003FED0000}"/>
    <cellStyle name="Warning Text 48 4" xfId="55826" xr:uid="{00000000-0005-0000-0000-000040ED0000}"/>
    <cellStyle name="Warning Text 48_BSD2" xfId="55827" xr:uid="{00000000-0005-0000-0000-000041ED0000}"/>
    <cellStyle name="Warning Text 49" xfId="55828" xr:uid="{00000000-0005-0000-0000-000042ED0000}"/>
    <cellStyle name="Warning Text 49 2" xfId="55829" xr:uid="{00000000-0005-0000-0000-000043ED0000}"/>
    <cellStyle name="Warning Text 49 2 2" xfId="55830" xr:uid="{00000000-0005-0000-0000-000044ED0000}"/>
    <cellStyle name="Warning Text 49 2 3" xfId="55831" xr:uid="{00000000-0005-0000-0000-000045ED0000}"/>
    <cellStyle name="Warning Text 49 2_BSD2" xfId="55832" xr:uid="{00000000-0005-0000-0000-000046ED0000}"/>
    <cellStyle name="Warning Text 49 3" xfId="55833" xr:uid="{00000000-0005-0000-0000-000047ED0000}"/>
    <cellStyle name="Warning Text 49 4" xfId="55834" xr:uid="{00000000-0005-0000-0000-000048ED0000}"/>
    <cellStyle name="Warning Text 49_BSD2" xfId="55835" xr:uid="{00000000-0005-0000-0000-000049ED0000}"/>
    <cellStyle name="Warning Text 5" xfId="55836" xr:uid="{00000000-0005-0000-0000-00004AED0000}"/>
    <cellStyle name="Warning Text 5 10" xfId="55837" xr:uid="{00000000-0005-0000-0000-00004BED0000}"/>
    <cellStyle name="Warning Text 5 11" xfId="55838" xr:uid="{00000000-0005-0000-0000-00004CED0000}"/>
    <cellStyle name="Warning Text 5 12" xfId="55839" xr:uid="{00000000-0005-0000-0000-00004DED0000}"/>
    <cellStyle name="Warning Text 5 2" xfId="55840" xr:uid="{00000000-0005-0000-0000-00004EED0000}"/>
    <cellStyle name="Warning Text 5 2 2" xfId="55841" xr:uid="{00000000-0005-0000-0000-00004FED0000}"/>
    <cellStyle name="Warning Text 5 2 3" xfId="55842" xr:uid="{00000000-0005-0000-0000-000050ED0000}"/>
    <cellStyle name="Warning Text 5 2_BSD2" xfId="55843" xr:uid="{00000000-0005-0000-0000-000051ED0000}"/>
    <cellStyle name="Warning Text 5 3" xfId="55844" xr:uid="{00000000-0005-0000-0000-000052ED0000}"/>
    <cellStyle name="Warning Text 5 4" xfId="55845" xr:uid="{00000000-0005-0000-0000-000053ED0000}"/>
    <cellStyle name="Warning Text 5 5" xfId="55846" xr:uid="{00000000-0005-0000-0000-000054ED0000}"/>
    <cellStyle name="Warning Text 5 6" xfId="55847" xr:uid="{00000000-0005-0000-0000-000055ED0000}"/>
    <cellStyle name="Warning Text 5 7" xfId="55848" xr:uid="{00000000-0005-0000-0000-000056ED0000}"/>
    <cellStyle name="Warning Text 5 8" xfId="55849" xr:uid="{00000000-0005-0000-0000-000057ED0000}"/>
    <cellStyle name="Warning Text 5 9" xfId="55850" xr:uid="{00000000-0005-0000-0000-000058ED0000}"/>
    <cellStyle name="Warning Text 5_Annexure" xfId="55851" xr:uid="{00000000-0005-0000-0000-000059ED0000}"/>
    <cellStyle name="Warning Text 50" xfId="55852" xr:uid="{00000000-0005-0000-0000-00005AED0000}"/>
    <cellStyle name="Warning Text 50 2" xfId="55853" xr:uid="{00000000-0005-0000-0000-00005BED0000}"/>
    <cellStyle name="Warning Text 50 2 2" xfId="55854" xr:uid="{00000000-0005-0000-0000-00005CED0000}"/>
    <cellStyle name="Warning Text 50 2 3" xfId="55855" xr:uid="{00000000-0005-0000-0000-00005DED0000}"/>
    <cellStyle name="Warning Text 50 2_BSD2" xfId="55856" xr:uid="{00000000-0005-0000-0000-00005EED0000}"/>
    <cellStyle name="Warning Text 50 3" xfId="55857" xr:uid="{00000000-0005-0000-0000-00005FED0000}"/>
    <cellStyle name="Warning Text 50 4" xfId="55858" xr:uid="{00000000-0005-0000-0000-000060ED0000}"/>
    <cellStyle name="Warning Text 50_BSD2" xfId="55859" xr:uid="{00000000-0005-0000-0000-000061ED0000}"/>
    <cellStyle name="Warning Text 51" xfId="55860" xr:uid="{00000000-0005-0000-0000-000062ED0000}"/>
    <cellStyle name="Warning Text 51 2" xfId="55861" xr:uid="{00000000-0005-0000-0000-000063ED0000}"/>
    <cellStyle name="Warning Text 51 2 2" xfId="55862" xr:uid="{00000000-0005-0000-0000-000064ED0000}"/>
    <cellStyle name="Warning Text 51 2 3" xfId="55863" xr:uid="{00000000-0005-0000-0000-000065ED0000}"/>
    <cellStyle name="Warning Text 51 2_BSD2" xfId="55864" xr:uid="{00000000-0005-0000-0000-000066ED0000}"/>
    <cellStyle name="Warning Text 51 3" xfId="55865" xr:uid="{00000000-0005-0000-0000-000067ED0000}"/>
    <cellStyle name="Warning Text 51 4" xfId="55866" xr:uid="{00000000-0005-0000-0000-000068ED0000}"/>
    <cellStyle name="Warning Text 51_BSD2" xfId="55867" xr:uid="{00000000-0005-0000-0000-000069ED0000}"/>
    <cellStyle name="Warning Text 52" xfId="55868" xr:uid="{00000000-0005-0000-0000-00006AED0000}"/>
    <cellStyle name="Warning Text 52 2" xfId="55869" xr:uid="{00000000-0005-0000-0000-00006BED0000}"/>
    <cellStyle name="Warning Text 52 2 2" xfId="55870" xr:uid="{00000000-0005-0000-0000-00006CED0000}"/>
    <cellStyle name="Warning Text 52 2 3" xfId="55871" xr:uid="{00000000-0005-0000-0000-00006DED0000}"/>
    <cellStyle name="Warning Text 52 2_BSD2" xfId="55872" xr:uid="{00000000-0005-0000-0000-00006EED0000}"/>
    <cellStyle name="Warning Text 52 3" xfId="55873" xr:uid="{00000000-0005-0000-0000-00006FED0000}"/>
    <cellStyle name="Warning Text 52 4" xfId="55874" xr:uid="{00000000-0005-0000-0000-000070ED0000}"/>
    <cellStyle name="Warning Text 52_BSD2" xfId="55875" xr:uid="{00000000-0005-0000-0000-000071ED0000}"/>
    <cellStyle name="Warning Text 53" xfId="55876" xr:uid="{00000000-0005-0000-0000-000072ED0000}"/>
    <cellStyle name="Warning Text 53 2" xfId="55877" xr:uid="{00000000-0005-0000-0000-000073ED0000}"/>
    <cellStyle name="Warning Text 53 2 2" xfId="55878" xr:uid="{00000000-0005-0000-0000-000074ED0000}"/>
    <cellStyle name="Warning Text 53 2 3" xfId="55879" xr:uid="{00000000-0005-0000-0000-000075ED0000}"/>
    <cellStyle name="Warning Text 53 2_BSD2" xfId="55880" xr:uid="{00000000-0005-0000-0000-000076ED0000}"/>
    <cellStyle name="Warning Text 53 3" xfId="55881" xr:uid="{00000000-0005-0000-0000-000077ED0000}"/>
    <cellStyle name="Warning Text 53 4" xfId="55882" xr:uid="{00000000-0005-0000-0000-000078ED0000}"/>
    <cellStyle name="Warning Text 53_BSD2" xfId="55883" xr:uid="{00000000-0005-0000-0000-000079ED0000}"/>
    <cellStyle name="Warning Text 54" xfId="55884" xr:uid="{00000000-0005-0000-0000-00007AED0000}"/>
    <cellStyle name="Warning Text 54 2" xfId="55885" xr:uid="{00000000-0005-0000-0000-00007BED0000}"/>
    <cellStyle name="Warning Text 54 2 2" xfId="55886" xr:uid="{00000000-0005-0000-0000-00007CED0000}"/>
    <cellStyle name="Warning Text 54 2 3" xfId="55887" xr:uid="{00000000-0005-0000-0000-00007DED0000}"/>
    <cellStyle name="Warning Text 54 2_BSD2" xfId="55888" xr:uid="{00000000-0005-0000-0000-00007EED0000}"/>
    <cellStyle name="Warning Text 54 3" xfId="55889" xr:uid="{00000000-0005-0000-0000-00007FED0000}"/>
    <cellStyle name="Warning Text 54 4" xfId="55890" xr:uid="{00000000-0005-0000-0000-000080ED0000}"/>
    <cellStyle name="Warning Text 54_BSD2" xfId="55891" xr:uid="{00000000-0005-0000-0000-000081ED0000}"/>
    <cellStyle name="Warning Text 55" xfId="55892" xr:uid="{00000000-0005-0000-0000-000082ED0000}"/>
    <cellStyle name="Warning Text 55 2" xfId="55893" xr:uid="{00000000-0005-0000-0000-000083ED0000}"/>
    <cellStyle name="Warning Text 55 2 2" xfId="55894" xr:uid="{00000000-0005-0000-0000-000084ED0000}"/>
    <cellStyle name="Warning Text 55 2 3" xfId="55895" xr:uid="{00000000-0005-0000-0000-000085ED0000}"/>
    <cellStyle name="Warning Text 55 2_BSD2" xfId="55896" xr:uid="{00000000-0005-0000-0000-000086ED0000}"/>
    <cellStyle name="Warning Text 55 3" xfId="55897" xr:uid="{00000000-0005-0000-0000-000087ED0000}"/>
    <cellStyle name="Warning Text 55 4" xfId="55898" xr:uid="{00000000-0005-0000-0000-000088ED0000}"/>
    <cellStyle name="Warning Text 55_BSD2" xfId="55899" xr:uid="{00000000-0005-0000-0000-000089ED0000}"/>
    <cellStyle name="Warning Text 56" xfId="55900" xr:uid="{00000000-0005-0000-0000-00008AED0000}"/>
    <cellStyle name="Warning Text 56 2" xfId="55901" xr:uid="{00000000-0005-0000-0000-00008BED0000}"/>
    <cellStyle name="Warning Text 56 2 2" xfId="55902" xr:uid="{00000000-0005-0000-0000-00008CED0000}"/>
    <cellStyle name="Warning Text 56 2 3" xfId="55903" xr:uid="{00000000-0005-0000-0000-00008DED0000}"/>
    <cellStyle name="Warning Text 56 2_BSD2" xfId="55904" xr:uid="{00000000-0005-0000-0000-00008EED0000}"/>
    <cellStyle name="Warning Text 56 3" xfId="55905" xr:uid="{00000000-0005-0000-0000-00008FED0000}"/>
    <cellStyle name="Warning Text 56 4" xfId="55906" xr:uid="{00000000-0005-0000-0000-000090ED0000}"/>
    <cellStyle name="Warning Text 56_BSD2" xfId="55907" xr:uid="{00000000-0005-0000-0000-000091ED0000}"/>
    <cellStyle name="Warning Text 57" xfId="55908" xr:uid="{00000000-0005-0000-0000-000092ED0000}"/>
    <cellStyle name="Warning Text 57 2" xfId="55909" xr:uid="{00000000-0005-0000-0000-000093ED0000}"/>
    <cellStyle name="Warning Text 57 2 2" xfId="55910" xr:uid="{00000000-0005-0000-0000-000094ED0000}"/>
    <cellStyle name="Warning Text 57 2 3" xfId="55911" xr:uid="{00000000-0005-0000-0000-000095ED0000}"/>
    <cellStyle name="Warning Text 57 2_BSD2" xfId="55912" xr:uid="{00000000-0005-0000-0000-000096ED0000}"/>
    <cellStyle name="Warning Text 57 3" xfId="55913" xr:uid="{00000000-0005-0000-0000-000097ED0000}"/>
    <cellStyle name="Warning Text 57 4" xfId="55914" xr:uid="{00000000-0005-0000-0000-000098ED0000}"/>
    <cellStyle name="Warning Text 57_BSD2" xfId="55915" xr:uid="{00000000-0005-0000-0000-000099ED0000}"/>
    <cellStyle name="Warning Text 58" xfId="55916" xr:uid="{00000000-0005-0000-0000-00009AED0000}"/>
    <cellStyle name="Warning Text 58 2" xfId="55917" xr:uid="{00000000-0005-0000-0000-00009BED0000}"/>
    <cellStyle name="Warning Text 58 2 2" xfId="55918" xr:uid="{00000000-0005-0000-0000-00009CED0000}"/>
    <cellStyle name="Warning Text 58 2 3" xfId="55919" xr:uid="{00000000-0005-0000-0000-00009DED0000}"/>
    <cellStyle name="Warning Text 58 2_BSD2" xfId="55920" xr:uid="{00000000-0005-0000-0000-00009EED0000}"/>
    <cellStyle name="Warning Text 58 3" xfId="55921" xr:uid="{00000000-0005-0000-0000-00009FED0000}"/>
    <cellStyle name="Warning Text 58 4" xfId="55922" xr:uid="{00000000-0005-0000-0000-0000A0ED0000}"/>
    <cellStyle name="Warning Text 58_BSD2" xfId="55923" xr:uid="{00000000-0005-0000-0000-0000A1ED0000}"/>
    <cellStyle name="Warning Text 59" xfId="55924" xr:uid="{00000000-0005-0000-0000-0000A2ED0000}"/>
    <cellStyle name="Warning Text 59 2" xfId="55925" xr:uid="{00000000-0005-0000-0000-0000A3ED0000}"/>
    <cellStyle name="Warning Text 59 2 2" xfId="55926" xr:uid="{00000000-0005-0000-0000-0000A4ED0000}"/>
    <cellStyle name="Warning Text 59 2 3" xfId="55927" xr:uid="{00000000-0005-0000-0000-0000A5ED0000}"/>
    <cellStyle name="Warning Text 59 2_BSD2" xfId="55928" xr:uid="{00000000-0005-0000-0000-0000A6ED0000}"/>
    <cellStyle name="Warning Text 59 3" xfId="55929" xr:uid="{00000000-0005-0000-0000-0000A7ED0000}"/>
    <cellStyle name="Warning Text 59 4" xfId="55930" xr:uid="{00000000-0005-0000-0000-0000A8ED0000}"/>
    <cellStyle name="Warning Text 59_BSD2" xfId="55931" xr:uid="{00000000-0005-0000-0000-0000A9ED0000}"/>
    <cellStyle name="Warning Text 6" xfId="55932" xr:uid="{00000000-0005-0000-0000-0000AAED0000}"/>
    <cellStyle name="Warning Text 6 10" xfId="55933" xr:uid="{00000000-0005-0000-0000-0000ABED0000}"/>
    <cellStyle name="Warning Text 6 11" xfId="55934" xr:uid="{00000000-0005-0000-0000-0000ACED0000}"/>
    <cellStyle name="Warning Text 6 12" xfId="55935" xr:uid="{00000000-0005-0000-0000-0000ADED0000}"/>
    <cellStyle name="Warning Text 6 2" xfId="55936" xr:uid="{00000000-0005-0000-0000-0000AEED0000}"/>
    <cellStyle name="Warning Text 6 2 2" xfId="55937" xr:uid="{00000000-0005-0000-0000-0000AFED0000}"/>
    <cellStyle name="Warning Text 6 2 3" xfId="55938" xr:uid="{00000000-0005-0000-0000-0000B0ED0000}"/>
    <cellStyle name="Warning Text 6 2_BSD2" xfId="55939" xr:uid="{00000000-0005-0000-0000-0000B1ED0000}"/>
    <cellStyle name="Warning Text 6 3" xfId="55940" xr:uid="{00000000-0005-0000-0000-0000B2ED0000}"/>
    <cellStyle name="Warning Text 6 4" xfId="55941" xr:uid="{00000000-0005-0000-0000-0000B3ED0000}"/>
    <cellStyle name="Warning Text 6 5" xfId="55942" xr:uid="{00000000-0005-0000-0000-0000B4ED0000}"/>
    <cellStyle name="Warning Text 6 6" xfId="55943" xr:uid="{00000000-0005-0000-0000-0000B5ED0000}"/>
    <cellStyle name="Warning Text 6 7" xfId="55944" xr:uid="{00000000-0005-0000-0000-0000B6ED0000}"/>
    <cellStyle name="Warning Text 6 8" xfId="55945" xr:uid="{00000000-0005-0000-0000-0000B7ED0000}"/>
    <cellStyle name="Warning Text 6 9" xfId="55946" xr:uid="{00000000-0005-0000-0000-0000B8ED0000}"/>
    <cellStyle name="Warning Text 6_Annexure" xfId="55947" xr:uid="{00000000-0005-0000-0000-0000B9ED0000}"/>
    <cellStyle name="Warning Text 60" xfId="55948" xr:uid="{00000000-0005-0000-0000-0000BAED0000}"/>
    <cellStyle name="Warning Text 60 2" xfId="55949" xr:uid="{00000000-0005-0000-0000-0000BBED0000}"/>
    <cellStyle name="Warning Text 60 3" xfId="55950" xr:uid="{00000000-0005-0000-0000-0000BCED0000}"/>
    <cellStyle name="Warning Text 60_BSD2" xfId="55951" xr:uid="{00000000-0005-0000-0000-0000BDED0000}"/>
    <cellStyle name="Warning Text 61" xfId="55952" xr:uid="{00000000-0005-0000-0000-0000BEED0000}"/>
    <cellStyle name="Warning Text 61 2" xfId="55953" xr:uid="{00000000-0005-0000-0000-0000BFED0000}"/>
    <cellStyle name="Warning Text 61 3" xfId="55954" xr:uid="{00000000-0005-0000-0000-0000C0ED0000}"/>
    <cellStyle name="Warning Text 61_BSD2" xfId="55955" xr:uid="{00000000-0005-0000-0000-0000C1ED0000}"/>
    <cellStyle name="Warning Text 62" xfId="55956" xr:uid="{00000000-0005-0000-0000-0000C2ED0000}"/>
    <cellStyle name="Warning Text 62 2" xfId="55957" xr:uid="{00000000-0005-0000-0000-0000C3ED0000}"/>
    <cellStyle name="Warning Text 62 3" xfId="55958" xr:uid="{00000000-0005-0000-0000-0000C4ED0000}"/>
    <cellStyle name="Warning Text 62_BSD2" xfId="55959" xr:uid="{00000000-0005-0000-0000-0000C5ED0000}"/>
    <cellStyle name="Warning Text 63" xfId="55960" xr:uid="{00000000-0005-0000-0000-0000C6ED0000}"/>
    <cellStyle name="Warning Text 63 2" xfId="55961" xr:uid="{00000000-0005-0000-0000-0000C7ED0000}"/>
    <cellStyle name="Warning Text 63 3" xfId="55962" xr:uid="{00000000-0005-0000-0000-0000C8ED0000}"/>
    <cellStyle name="Warning Text 63_BSD2" xfId="55963" xr:uid="{00000000-0005-0000-0000-0000C9ED0000}"/>
    <cellStyle name="Warning Text 64" xfId="55964" xr:uid="{00000000-0005-0000-0000-0000CAED0000}"/>
    <cellStyle name="Warning Text 64 2" xfId="55965" xr:uid="{00000000-0005-0000-0000-0000CBED0000}"/>
    <cellStyle name="Warning Text 64 3" xfId="55966" xr:uid="{00000000-0005-0000-0000-0000CCED0000}"/>
    <cellStyle name="Warning Text 64_BSD2" xfId="55967" xr:uid="{00000000-0005-0000-0000-0000CDED0000}"/>
    <cellStyle name="Warning Text 65" xfId="55968" xr:uid="{00000000-0005-0000-0000-0000CEED0000}"/>
    <cellStyle name="Warning Text 65 2" xfId="55969" xr:uid="{00000000-0005-0000-0000-0000CFED0000}"/>
    <cellStyle name="Warning Text 65 3" xfId="55970" xr:uid="{00000000-0005-0000-0000-0000D0ED0000}"/>
    <cellStyle name="Warning Text 65_BSD2" xfId="55971" xr:uid="{00000000-0005-0000-0000-0000D1ED0000}"/>
    <cellStyle name="Warning Text 66" xfId="55972" xr:uid="{00000000-0005-0000-0000-0000D2ED0000}"/>
    <cellStyle name="Warning Text 66 2" xfId="55973" xr:uid="{00000000-0005-0000-0000-0000D3ED0000}"/>
    <cellStyle name="Warning Text 66 3" xfId="55974" xr:uid="{00000000-0005-0000-0000-0000D4ED0000}"/>
    <cellStyle name="Warning Text 66_BSD2" xfId="55975" xr:uid="{00000000-0005-0000-0000-0000D5ED0000}"/>
    <cellStyle name="Warning Text 67" xfId="55976" xr:uid="{00000000-0005-0000-0000-0000D6ED0000}"/>
    <cellStyle name="Warning Text 67 2" xfId="55977" xr:uid="{00000000-0005-0000-0000-0000D7ED0000}"/>
    <cellStyle name="Warning Text 67 3" xfId="55978" xr:uid="{00000000-0005-0000-0000-0000D8ED0000}"/>
    <cellStyle name="Warning Text 67_BSD2" xfId="55979" xr:uid="{00000000-0005-0000-0000-0000D9ED0000}"/>
    <cellStyle name="Warning Text 68" xfId="55980" xr:uid="{00000000-0005-0000-0000-0000DAED0000}"/>
    <cellStyle name="Warning Text 68 2" xfId="55981" xr:uid="{00000000-0005-0000-0000-0000DBED0000}"/>
    <cellStyle name="Warning Text 68 3" xfId="55982" xr:uid="{00000000-0005-0000-0000-0000DCED0000}"/>
    <cellStyle name="Warning Text 68_BSD2" xfId="55983" xr:uid="{00000000-0005-0000-0000-0000DDED0000}"/>
    <cellStyle name="Warning Text 69" xfId="55984" xr:uid="{00000000-0005-0000-0000-0000DEED0000}"/>
    <cellStyle name="Warning Text 69 2" xfId="55985" xr:uid="{00000000-0005-0000-0000-0000DFED0000}"/>
    <cellStyle name="Warning Text 69 3" xfId="55986" xr:uid="{00000000-0005-0000-0000-0000E0ED0000}"/>
    <cellStyle name="Warning Text 69_BSD2" xfId="55987" xr:uid="{00000000-0005-0000-0000-0000E1ED0000}"/>
    <cellStyle name="Warning Text 7" xfId="55988" xr:uid="{00000000-0005-0000-0000-0000E2ED0000}"/>
    <cellStyle name="Warning Text 7 10" xfId="55989" xr:uid="{00000000-0005-0000-0000-0000E3ED0000}"/>
    <cellStyle name="Warning Text 7 11" xfId="55990" xr:uid="{00000000-0005-0000-0000-0000E4ED0000}"/>
    <cellStyle name="Warning Text 7 12" xfId="55991" xr:uid="{00000000-0005-0000-0000-0000E5ED0000}"/>
    <cellStyle name="Warning Text 7 2" xfId="55992" xr:uid="{00000000-0005-0000-0000-0000E6ED0000}"/>
    <cellStyle name="Warning Text 7 2 2" xfId="55993" xr:uid="{00000000-0005-0000-0000-0000E7ED0000}"/>
    <cellStyle name="Warning Text 7 2 3" xfId="55994" xr:uid="{00000000-0005-0000-0000-0000E8ED0000}"/>
    <cellStyle name="Warning Text 7 2_BSD2" xfId="55995" xr:uid="{00000000-0005-0000-0000-0000E9ED0000}"/>
    <cellStyle name="Warning Text 7 3" xfId="55996" xr:uid="{00000000-0005-0000-0000-0000EAED0000}"/>
    <cellStyle name="Warning Text 7 4" xfId="55997" xr:uid="{00000000-0005-0000-0000-0000EBED0000}"/>
    <cellStyle name="Warning Text 7 5" xfId="55998" xr:uid="{00000000-0005-0000-0000-0000ECED0000}"/>
    <cellStyle name="Warning Text 7 6" xfId="55999" xr:uid="{00000000-0005-0000-0000-0000EDED0000}"/>
    <cellStyle name="Warning Text 7 7" xfId="56000" xr:uid="{00000000-0005-0000-0000-0000EEED0000}"/>
    <cellStyle name="Warning Text 7 8" xfId="56001" xr:uid="{00000000-0005-0000-0000-0000EFED0000}"/>
    <cellStyle name="Warning Text 7 9" xfId="56002" xr:uid="{00000000-0005-0000-0000-0000F0ED0000}"/>
    <cellStyle name="Warning Text 7_Annexure" xfId="56003" xr:uid="{00000000-0005-0000-0000-0000F1ED0000}"/>
    <cellStyle name="Warning Text 70" xfId="56004" xr:uid="{00000000-0005-0000-0000-0000F2ED0000}"/>
    <cellStyle name="Warning Text 70 2" xfId="56005" xr:uid="{00000000-0005-0000-0000-0000F3ED0000}"/>
    <cellStyle name="Warning Text 70 3" xfId="56006" xr:uid="{00000000-0005-0000-0000-0000F4ED0000}"/>
    <cellStyle name="Warning Text 70_BSD2" xfId="56007" xr:uid="{00000000-0005-0000-0000-0000F5ED0000}"/>
    <cellStyle name="Warning Text 71" xfId="56008" xr:uid="{00000000-0005-0000-0000-0000F6ED0000}"/>
    <cellStyle name="Warning Text 71 2" xfId="56009" xr:uid="{00000000-0005-0000-0000-0000F7ED0000}"/>
    <cellStyle name="Warning Text 71 3" xfId="56010" xr:uid="{00000000-0005-0000-0000-0000F8ED0000}"/>
    <cellStyle name="Warning Text 71_BSD2" xfId="56011" xr:uid="{00000000-0005-0000-0000-0000F9ED0000}"/>
    <cellStyle name="Warning Text 72" xfId="56012" xr:uid="{00000000-0005-0000-0000-0000FAED0000}"/>
    <cellStyle name="Warning Text 72 2" xfId="56013" xr:uid="{00000000-0005-0000-0000-0000FBED0000}"/>
    <cellStyle name="Warning Text 72 3" xfId="56014" xr:uid="{00000000-0005-0000-0000-0000FCED0000}"/>
    <cellStyle name="Warning Text 72_BSD2" xfId="56015" xr:uid="{00000000-0005-0000-0000-0000FDED0000}"/>
    <cellStyle name="Warning Text 73" xfId="56016" xr:uid="{00000000-0005-0000-0000-0000FEED0000}"/>
    <cellStyle name="Warning Text 73 2" xfId="56017" xr:uid="{00000000-0005-0000-0000-0000FFED0000}"/>
    <cellStyle name="Warning Text 73 3" xfId="56018" xr:uid="{00000000-0005-0000-0000-000000EE0000}"/>
    <cellStyle name="Warning Text 73_BSD2" xfId="56019" xr:uid="{00000000-0005-0000-0000-000001EE0000}"/>
    <cellStyle name="Warning Text 74" xfId="56020" xr:uid="{00000000-0005-0000-0000-000002EE0000}"/>
    <cellStyle name="Warning Text 74 2" xfId="56021" xr:uid="{00000000-0005-0000-0000-000003EE0000}"/>
    <cellStyle name="Warning Text 74 3" xfId="56022" xr:uid="{00000000-0005-0000-0000-000004EE0000}"/>
    <cellStyle name="Warning Text 74_BSD2" xfId="56023" xr:uid="{00000000-0005-0000-0000-000005EE0000}"/>
    <cellStyle name="Warning Text 75" xfId="56024" xr:uid="{00000000-0005-0000-0000-000006EE0000}"/>
    <cellStyle name="Warning Text 75 2" xfId="56025" xr:uid="{00000000-0005-0000-0000-000007EE0000}"/>
    <cellStyle name="Warning Text 75 3" xfId="56026" xr:uid="{00000000-0005-0000-0000-000008EE0000}"/>
    <cellStyle name="Warning Text 75_BSD2" xfId="56027" xr:uid="{00000000-0005-0000-0000-000009EE0000}"/>
    <cellStyle name="Warning Text 76" xfId="56028" xr:uid="{00000000-0005-0000-0000-00000AEE0000}"/>
    <cellStyle name="Warning Text 76 2" xfId="56029" xr:uid="{00000000-0005-0000-0000-00000BEE0000}"/>
    <cellStyle name="Warning Text 76 3" xfId="56030" xr:uid="{00000000-0005-0000-0000-00000CEE0000}"/>
    <cellStyle name="Warning Text 76_BSD2" xfId="56031" xr:uid="{00000000-0005-0000-0000-00000DEE0000}"/>
    <cellStyle name="Warning Text 77" xfId="56032" xr:uid="{00000000-0005-0000-0000-00000EEE0000}"/>
    <cellStyle name="Warning Text 77 2" xfId="56033" xr:uid="{00000000-0005-0000-0000-00000FEE0000}"/>
    <cellStyle name="Warning Text 77 3" xfId="56034" xr:uid="{00000000-0005-0000-0000-000010EE0000}"/>
    <cellStyle name="Warning Text 77_BSD2" xfId="56035" xr:uid="{00000000-0005-0000-0000-000011EE0000}"/>
    <cellStyle name="Warning Text 78" xfId="56036" xr:uid="{00000000-0005-0000-0000-000012EE0000}"/>
    <cellStyle name="Warning Text 78 2" xfId="56037" xr:uid="{00000000-0005-0000-0000-000013EE0000}"/>
    <cellStyle name="Warning Text 78 3" xfId="56038" xr:uid="{00000000-0005-0000-0000-000014EE0000}"/>
    <cellStyle name="Warning Text 78_BSD2" xfId="56039" xr:uid="{00000000-0005-0000-0000-000015EE0000}"/>
    <cellStyle name="Warning Text 79" xfId="56040" xr:uid="{00000000-0005-0000-0000-000016EE0000}"/>
    <cellStyle name="Warning Text 79 2" xfId="56041" xr:uid="{00000000-0005-0000-0000-000017EE0000}"/>
    <cellStyle name="Warning Text 79 3" xfId="56042" xr:uid="{00000000-0005-0000-0000-000018EE0000}"/>
    <cellStyle name="Warning Text 79_BSD2" xfId="56043" xr:uid="{00000000-0005-0000-0000-000019EE0000}"/>
    <cellStyle name="Warning Text 8" xfId="56044" xr:uid="{00000000-0005-0000-0000-00001AEE0000}"/>
    <cellStyle name="Warning Text 8 10" xfId="56045" xr:uid="{00000000-0005-0000-0000-00001BEE0000}"/>
    <cellStyle name="Warning Text 8 11" xfId="56046" xr:uid="{00000000-0005-0000-0000-00001CEE0000}"/>
    <cellStyle name="Warning Text 8 12" xfId="56047" xr:uid="{00000000-0005-0000-0000-00001DEE0000}"/>
    <cellStyle name="Warning Text 8 2" xfId="56048" xr:uid="{00000000-0005-0000-0000-00001EEE0000}"/>
    <cellStyle name="Warning Text 8 2 2" xfId="56049" xr:uid="{00000000-0005-0000-0000-00001FEE0000}"/>
    <cellStyle name="Warning Text 8 2 3" xfId="56050" xr:uid="{00000000-0005-0000-0000-000020EE0000}"/>
    <cellStyle name="Warning Text 8 2_BSD2" xfId="56051" xr:uid="{00000000-0005-0000-0000-000021EE0000}"/>
    <cellStyle name="Warning Text 8 3" xfId="56052" xr:uid="{00000000-0005-0000-0000-000022EE0000}"/>
    <cellStyle name="Warning Text 8 4" xfId="56053" xr:uid="{00000000-0005-0000-0000-000023EE0000}"/>
    <cellStyle name="Warning Text 8 5" xfId="56054" xr:uid="{00000000-0005-0000-0000-000024EE0000}"/>
    <cellStyle name="Warning Text 8 6" xfId="56055" xr:uid="{00000000-0005-0000-0000-000025EE0000}"/>
    <cellStyle name="Warning Text 8 7" xfId="56056" xr:uid="{00000000-0005-0000-0000-000026EE0000}"/>
    <cellStyle name="Warning Text 8 8" xfId="56057" xr:uid="{00000000-0005-0000-0000-000027EE0000}"/>
    <cellStyle name="Warning Text 8 9" xfId="56058" xr:uid="{00000000-0005-0000-0000-000028EE0000}"/>
    <cellStyle name="Warning Text 8_BSD2" xfId="56059" xr:uid="{00000000-0005-0000-0000-000029EE0000}"/>
    <cellStyle name="Warning Text 80" xfId="56060" xr:uid="{00000000-0005-0000-0000-00002AEE0000}"/>
    <cellStyle name="Warning Text 80 2" xfId="56061" xr:uid="{00000000-0005-0000-0000-00002BEE0000}"/>
    <cellStyle name="Warning Text 80 3" xfId="56062" xr:uid="{00000000-0005-0000-0000-00002CEE0000}"/>
    <cellStyle name="Warning Text 80_BSD2" xfId="56063" xr:uid="{00000000-0005-0000-0000-00002DEE0000}"/>
    <cellStyle name="Warning Text 81" xfId="56064" xr:uid="{00000000-0005-0000-0000-00002EEE0000}"/>
    <cellStyle name="Warning Text 81 2" xfId="56065" xr:uid="{00000000-0005-0000-0000-00002FEE0000}"/>
    <cellStyle name="Warning Text 81 3" xfId="56066" xr:uid="{00000000-0005-0000-0000-000030EE0000}"/>
    <cellStyle name="Warning Text 81_BSD2" xfId="56067" xr:uid="{00000000-0005-0000-0000-000031EE0000}"/>
    <cellStyle name="Warning Text 82" xfId="56068" xr:uid="{00000000-0005-0000-0000-000032EE0000}"/>
    <cellStyle name="Warning Text 83" xfId="56069" xr:uid="{00000000-0005-0000-0000-000033EE0000}"/>
    <cellStyle name="Warning Text 84" xfId="56070" xr:uid="{00000000-0005-0000-0000-000034EE0000}"/>
    <cellStyle name="Warning Text 85" xfId="56071" xr:uid="{00000000-0005-0000-0000-000035EE0000}"/>
    <cellStyle name="Warning Text 86" xfId="56072" xr:uid="{00000000-0005-0000-0000-000036EE0000}"/>
    <cellStyle name="Warning Text 87" xfId="56073" xr:uid="{00000000-0005-0000-0000-000037EE0000}"/>
    <cellStyle name="Warning Text 88" xfId="56074" xr:uid="{00000000-0005-0000-0000-000038EE0000}"/>
    <cellStyle name="Warning Text 89" xfId="56075" xr:uid="{00000000-0005-0000-0000-000039EE0000}"/>
    <cellStyle name="Warning Text 9" xfId="56076" xr:uid="{00000000-0005-0000-0000-00003AEE0000}"/>
    <cellStyle name="Warning Text 9 10" xfId="56077" xr:uid="{00000000-0005-0000-0000-00003BEE0000}"/>
    <cellStyle name="Warning Text 9 11" xfId="56078" xr:uid="{00000000-0005-0000-0000-00003CEE0000}"/>
    <cellStyle name="Warning Text 9 12" xfId="56079" xr:uid="{00000000-0005-0000-0000-00003DEE0000}"/>
    <cellStyle name="Warning Text 9 2" xfId="56080" xr:uid="{00000000-0005-0000-0000-00003EEE0000}"/>
    <cellStyle name="Warning Text 9 2 2" xfId="56081" xr:uid="{00000000-0005-0000-0000-00003FEE0000}"/>
    <cellStyle name="Warning Text 9 2 3" xfId="56082" xr:uid="{00000000-0005-0000-0000-000040EE0000}"/>
    <cellStyle name="Warning Text 9 2_BSD2" xfId="56083" xr:uid="{00000000-0005-0000-0000-000041EE0000}"/>
    <cellStyle name="Warning Text 9 3" xfId="56084" xr:uid="{00000000-0005-0000-0000-000042EE0000}"/>
    <cellStyle name="Warning Text 9 4" xfId="56085" xr:uid="{00000000-0005-0000-0000-000043EE0000}"/>
    <cellStyle name="Warning Text 9 5" xfId="56086" xr:uid="{00000000-0005-0000-0000-000044EE0000}"/>
    <cellStyle name="Warning Text 9 6" xfId="56087" xr:uid="{00000000-0005-0000-0000-000045EE0000}"/>
    <cellStyle name="Warning Text 9 7" xfId="56088" xr:uid="{00000000-0005-0000-0000-000046EE0000}"/>
    <cellStyle name="Warning Text 9 8" xfId="56089" xr:uid="{00000000-0005-0000-0000-000047EE0000}"/>
    <cellStyle name="Warning Text 9 9" xfId="56090" xr:uid="{00000000-0005-0000-0000-000048EE0000}"/>
    <cellStyle name="Warning Text 9_BSD2" xfId="56091" xr:uid="{00000000-0005-0000-0000-000049EE0000}"/>
    <cellStyle name="Warning Text 90" xfId="56092" xr:uid="{00000000-0005-0000-0000-00004AEE0000}"/>
    <cellStyle name="Warning Text 91" xfId="56093" xr:uid="{00000000-0005-0000-0000-00004BEE0000}"/>
    <cellStyle name="Warning Text 92" xfId="56094" xr:uid="{00000000-0005-0000-0000-00004CEE0000}"/>
    <cellStyle name="Warning Text 93" xfId="56095" xr:uid="{00000000-0005-0000-0000-00004DEE0000}"/>
    <cellStyle name="Warning Text 94" xfId="56096" xr:uid="{00000000-0005-0000-0000-00004EEE0000}"/>
    <cellStyle name="WebAnchor1" xfId="56097" xr:uid="{00000000-0005-0000-0000-00004FEE0000}"/>
    <cellStyle name="WebAnchor1 10" xfId="56098" xr:uid="{00000000-0005-0000-0000-000050EE0000}"/>
    <cellStyle name="WebAnchor1 11" xfId="56099" xr:uid="{00000000-0005-0000-0000-000051EE0000}"/>
    <cellStyle name="WebAnchor1 12" xfId="56100" xr:uid="{00000000-0005-0000-0000-000052EE0000}"/>
    <cellStyle name="WebAnchor1 13" xfId="56101" xr:uid="{00000000-0005-0000-0000-000053EE0000}"/>
    <cellStyle name="WebAnchor1 14" xfId="56102" xr:uid="{00000000-0005-0000-0000-000054EE0000}"/>
    <cellStyle name="WebAnchor1 15" xfId="56103" xr:uid="{00000000-0005-0000-0000-000055EE0000}"/>
    <cellStyle name="WebAnchor1 16" xfId="56104" xr:uid="{00000000-0005-0000-0000-000056EE0000}"/>
    <cellStyle name="WebAnchor1 17" xfId="56105" xr:uid="{00000000-0005-0000-0000-000057EE0000}"/>
    <cellStyle name="WebAnchor1 18" xfId="56106" xr:uid="{00000000-0005-0000-0000-000058EE0000}"/>
    <cellStyle name="WebAnchor1 19" xfId="56107" xr:uid="{00000000-0005-0000-0000-000059EE0000}"/>
    <cellStyle name="WebAnchor1 2" xfId="56108" xr:uid="{00000000-0005-0000-0000-00005AEE0000}"/>
    <cellStyle name="WebAnchor1 2 2" xfId="56109" xr:uid="{00000000-0005-0000-0000-00005BEE0000}"/>
    <cellStyle name="WebAnchor1 2 2 2" xfId="56110" xr:uid="{00000000-0005-0000-0000-00005CEE0000}"/>
    <cellStyle name="WebAnchor1 2 2 3" xfId="56111" xr:uid="{00000000-0005-0000-0000-00005DEE0000}"/>
    <cellStyle name="WebAnchor1 2 2 4" xfId="56112" xr:uid="{00000000-0005-0000-0000-00005EEE0000}"/>
    <cellStyle name="WebAnchor1 2 3" xfId="56113" xr:uid="{00000000-0005-0000-0000-00005FEE0000}"/>
    <cellStyle name="WebAnchor1 2 4" xfId="56114" xr:uid="{00000000-0005-0000-0000-000060EE0000}"/>
    <cellStyle name="WebAnchor1 2 5" xfId="56115" xr:uid="{00000000-0005-0000-0000-000061EE0000}"/>
    <cellStyle name="WebAnchor1 20" xfId="56116" xr:uid="{00000000-0005-0000-0000-000062EE0000}"/>
    <cellStyle name="WebAnchor1 21" xfId="56117" xr:uid="{00000000-0005-0000-0000-000063EE0000}"/>
    <cellStyle name="WebAnchor1 22" xfId="56118" xr:uid="{00000000-0005-0000-0000-000064EE0000}"/>
    <cellStyle name="WebAnchor1 23" xfId="56119" xr:uid="{00000000-0005-0000-0000-000065EE0000}"/>
    <cellStyle name="WebAnchor1 24" xfId="56120" xr:uid="{00000000-0005-0000-0000-000066EE0000}"/>
    <cellStyle name="WebAnchor1 25" xfId="56121" xr:uid="{00000000-0005-0000-0000-000067EE0000}"/>
    <cellStyle name="WebAnchor1 26" xfId="56122" xr:uid="{00000000-0005-0000-0000-000068EE0000}"/>
    <cellStyle name="WebAnchor1 27" xfId="56123" xr:uid="{00000000-0005-0000-0000-000069EE0000}"/>
    <cellStyle name="WebAnchor1 28" xfId="56124" xr:uid="{00000000-0005-0000-0000-00006AEE0000}"/>
    <cellStyle name="WebAnchor1 29" xfId="56125" xr:uid="{00000000-0005-0000-0000-00006BEE0000}"/>
    <cellStyle name="WebAnchor1 3" xfId="56126" xr:uid="{00000000-0005-0000-0000-00006CEE0000}"/>
    <cellStyle name="WebAnchor1 3 2" xfId="56127" xr:uid="{00000000-0005-0000-0000-00006DEE0000}"/>
    <cellStyle name="WebAnchor1 3 3" xfId="56128" xr:uid="{00000000-0005-0000-0000-00006EEE0000}"/>
    <cellStyle name="WebAnchor1 3 4" xfId="56129" xr:uid="{00000000-0005-0000-0000-00006FEE0000}"/>
    <cellStyle name="WebAnchor1 30" xfId="56130" xr:uid="{00000000-0005-0000-0000-000070EE0000}"/>
    <cellStyle name="WebAnchor1 31" xfId="56131" xr:uid="{00000000-0005-0000-0000-000071EE0000}"/>
    <cellStyle name="WebAnchor1 32" xfId="56132" xr:uid="{00000000-0005-0000-0000-000072EE0000}"/>
    <cellStyle name="WebAnchor1 33" xfId="56133" xr:uid="{00000000-0005-0000-0000-000073EE0000}"/>
    <cellStyle name="WebAnchor1 34" xfId="56134" xr:uid="{00000000-0005-0000-0000-000074EE0000}"/>
    <cellStyle name="WebAnchor1 35" xfId="56135" xr:uid="{00000000-0005-0000-0000-000075EE0000}"/>
    <cellStyle name="WebAnchor1 36" xfId="56136" xr:uid="{00000000-0005-0000-0000-000076EE0000}"/>
    <cellStyle name="WebAnchor1 37" xfId="56137" xr:uid="{00000000-0005-0000-0000-000077EE0000}"/>
    <cellStyle name="WebAnchor1 38" xfId="56138" xr:uid="{00000000-0005-0000-0000-000078EE0000}"/>
    <cellStyle name="WebAnchor1 39" xfId="56139" xr:uid="{00000000-0005-0000-0000-000079EE0000}"/>
    <cellStyle name="WebAnchor1 4" xfId="56140" xr:uid="{00000000-0005-0000-0000-00007AEE0000}"/>
    <cellStyle name="WebAnchor1 4 2" xfId="56141" xr:uid="{00000000-0005-0000-0000-00007BEE0000}"/>
    <cellStyle name="WebAnchor1 4 3" xfId="56142" xr:uid="{00000000-0005-0000-0000-00007CEE0000}"/>
    <cellStyle name="WebAnchor1 4 4" xfId="56143" xr:uid="{00000000-0005-0000-0000-00007DEE0000}"/>
    <cellStyle name="WebAnchor1 5" xfId="56144" xr:uid="{00000000-0005-0000-0000-00007EEE0000}"/>
    <cellStyle name="WebAnchor1 5 2" xfId="56145" xr:uid="{00000000-0005-0000-0000-00007FEE0000}"/>
    <cellStyle name="WebAnchor1 6" xfId="56146" xr:uid="{00000000-0005-0000-0000-000080EE0000}"/>
    <cellStyle name="WebAnchor1 7" xfId="56147" xr:uid="{00000000-0005-0000-0000-000081EE0000}"/>
    <cellStyle name="WebAnchor1 8" xfId="56148" xr:uid="{00000000-0005-0000-0000-000082EE0000}"/>
    <cellStyle name="WebAnchor1 9" xfId="56149" xr:uid="{00000000-0005-0000-0000-000083EE0000}"/>
    <cellStyle name="WebAnchor2" xfId="56150" xr:uid="{00000000-0005-0000-0000-000084EE0000}"/>
    <cellStyle name="WebAnchor2 2" xfId="56151" xr:uid="{00000000-0005-0000-0000-000085EE0000}"/>
    <cellStyle name="WebAnchor2 2 2" xfId="56152" xr:uid="{00000000-0005-0000-0000-000086EE0000}"/>
    <cellStyle name="WebAnchor2 2 2 2" xfId="56153" xr:uid="{00000000-0005-0000-0000-000087EE0000}"/>
    <cellStyle name="WebAnchor2 2 2 3" xfId="56154" xr:uid="{00000000-0005-0000-0000-000088EE0000}"/>
    <cellStyle name="WebAnchor2 2 2 4" xfId="56155" xr:uid="{00000000-0005-0000-0000-000089EE0000}"/>
    <cellStyle name="WebAnchor2 2 3" xfId="56156" xr:uid="{00000000-0005-0000-0000-00008AEE0000}"/>
    <cellStyle name="WebAnchor2 2 4" xfId="56157" xr:uid="{00000000-0005-0000-0000-00008BEE0000}"/>
    <cellStyle name="WebAnchor2 2 5" xfId="56158" xr:uid="{00000000-0005-0000-0000-00008CEE0000}"/>
    <cellStyle name="WebAnchor2 3" xfId="56159" xr:uid="{00000000-0005-0000-0000-00008DEE0000}"/>
    <cellStyle name="WebAnchor2 3 2" xfId="56160" xr:uid="{00000000-0005-0000-0000-00008EEE0000}"/>
    <cellStyle name="WebAnchor2 3 3" xfId="56161" xr:uid="{00000000-0005-0000-0000-00008FEE0000}"/>
    <cellStyle name="WebAnchor2 3 4" xfId="56162" xr:uid="{00000000-0005-0000-0000-000090EE0000}"/>
    <cellStyle name="WebAnchor2 4" xfId="56163" xr:uid="{00000000-0005-0000-0000-000091EE0000}"/>
    <cellStyle name="WebAnchor2 4 2" xfId="56164" xr:uid="{00000000-0005-0000-0000-000092EE0000}"/>
    <cellStyle name="WebAnchor2 4 3" xfId="56165" xr:uid="{00000000-0005-0000-0000-000093EE0000}"/>
    <cellStyle name="WebAnchor2 4 4" xfId="56166" xr:uid="{00000000-0005-0000-0000-000094EE0000}"/>
    <cellStyle name="WebAnchor2 5" xfId="56167" xr:uid="{00000000-0005-0000-0000-000095EE0000}"/>
    <cellStyle name="WebAnchor2 5 2" xfId="56168" xr:uid="{00000000-0005-0000-0000-000096EE0000}"/>
    <cellStyle name="WebAnchor2 6" xfId="56169" xr:uid="{00000000-0005-0000-0000-000097EE0000}"/>
    <cellStyle name="WebAnchor2 7" xfId="56170" xr:uid="{00000000-0005-0000-0000-000098EE0000}"/>
    <cellStyle name="WebAnchor2 8" xfId="56171" xr:uid="{00000000-0005-0000-0000-000099EE0000}"/>
    <cellStyle name="WebAnchor3" xfId="56172" xr:uid="{00000000-0005-0000-0000-00009AEE0000}"/>
    <cellStyle name="WebAnchor3 2" xfId="56173" xr:uid="{00000000-0005-0000-0000-00009BEE0000}"/>
    <cellStyle name="WebAnchor3 2 2" xfId="56174" xr:uid="{00000000-0005-0000-0000-00009CEE0000}"/>
    <cellStyle name="WebAnchor3 2 2 2" xfId="56175" xr:uid="{00000000-0005-0000-0000-00009DEE0000}"/>
    <cellStyle name="WebAnchor3 2 2 3" xfId="56176" xr:uid="{00000000-0005-0000-0000-00009EEE0000}"/>
    <cellStyle name="WebAnchor3 2 2 4" xfId="56177" xr:uid="{00000000-0005-0000-0000-00009FEE0000}"/>
    <cellStyle name="WebAnchor3 2 3" xfId="56178" xr:uid="{00000000-0005-0000-0000-0000A0EE0000}"/>
    <cellStyle name="WebAnchor3 2 4" xfId="56179" xr:uid="{00000000-0005-0000-0000-0000A1EE0000}"/>
    <cellStyle name="WebAnchor3 2 5" xfId="56180" xr:uid="{00000000-0005-0000-0000-0000A2EE0000}"/>
    <cellStyle name="WebAnchor3 3" xfId="56181" xr:uid="{00000000-0005-0000-0000-0000A3EE0000}"/>
    <cellStyle name="WebAnchor3 3 2" xfId="56182" xr:uid="{00000000-0005-0000-0000-0000A4EE0000}"/>
    <cellStyle name="WebAnchor3 3 3" xfId="56183" xr:uid="{00000000-0005-0000-0000-0000A5EE0000}"/>
    <cellStyle name="WebAnchor3 3 4" xfId="56184" xr:uid="{00000000-0005-0000-0000-0000A6EE0000}"/>
    <cellStyle name="WebAnchor3 4" xfId="56185" xr:uid="{00000000-0005-0000-0000-0000A7EE0000}"/>
    <cellStyle name="WebAnchor3 4 2" xfId="56186" xr:uid="{00000000-0005-0000-0000-0000A8EE0000}"/>
    <cellStyle name="WebAnchor3 4 3" xfId="56187" xr:uid="{00000000-0005-0000-0000-0000A9EE0000}"/>
    <cellStyle name="WebAnchor3 4 4" xfId="56188" xr:uid="{00000000-0005-0000-0000-0000AAEE0000}"/>
    <cellStyle name="WebAnchor3 5" xfId="56189" xr:uid="{00000000-0005-0000-0000-0000ABEE0000}"/>
    <cellStyle name="WebAnchor3 5 2" xfId="56190" xr:uid="{00000000-0005-0000-0000-0000ACEE0000}"/>
    <cellStyle name="WebAnchor3 6" xfId="56191" xr:uid="{00000000-0005-0000-0000-0000ADEE0000}"/>
    <cellStyle name="WebAnchor3 7" xfId="56192" xr:uid="{00000000-0005-0000-0000-0000AEEE0000}"/>
    <cellStyle name="WebAnchor3 8" xfId="56193" xr:uid="{00000000-0005-0000-0000-0000AFEE0000}"/>
    <cellStyle name="WebAnchor4" xfId="56194" xr:uid="{00000000-0005-0000-0000-0000B0EE0000}"/>
    <cellStyle name="WebAnchor4 10" xfId="56195" xr:uid="{00000000-0005-0000-0000-0000B1EE0000}"/>
    <cellStyle name="WebAnchor4 11" xfId="56196" xr:uid="{00000000-0005-0000-0000-0000B2EE0000}"/>
    <cellStyle name="WebAnchor4 12" xfId="56197" xr:uid="{00000000-0005-0000-0000-0000B3EE0000}"/>
    <cellStyle name="WebAnchor4 13" xfId="56198" xr:uid="{00000000-0005-0000-0000-0000B4EE0000}"/>
    <cellStyle name="WebAnchor4 14" xfId="56199" xr:uid="{00000000-0005-0000-0000-0000B5EE0000}"/>
    <cellStyle name="WebAnchor4 15" xfId="56200" xr:uid="{00000000-0005-0000-0000-0000B6EE0000}"/>
    <cellStyle name="WebAnchor4 16" xfId="56201" xr:uid="{00000000-0005-0000-0000-0000B7EE0000}"/>
    <cellStyle name="WebAnchor4 17" xfId="56202" xr:uid="{00000000-0005-0000-0000-0000B8EE0000}"/>
    <cellStyle name="WebAnchor4 18" xfId="56203" xr:uid="{00000000-0005-0000-0000-0000B9EE0000}"/>
    <cellStyle name="WebAnchor4 19" xfId="56204" xr:uid="{00000000-0005-0000-0000-0000BAEE0000}"/>
    <cellStyle name="WebAnchor4 2" xfId="56205" xr:uid="{00000000-0005-0000-0000-0000BBEE0000}"/>
    <cellStyle name="WebAnchor4 2 2" xfId="56206" xr:uid="{00000000-0005-0000-0000-0000BCEE0000}"/>
    <cellStyle name="WebAnchor4 2 2 2" xfId="56207" xr:uid="{00000000-0005-0000-0000-0000BDEE0000}"/>
    <cellStyle name="WebAnchor4 2 2 3" xfId="56208" xr:uid="{00000000-0005-0000-0000-0000BEEE0000}"/>
    <cellStyle name="WebAnchor4 2 2 4" xfId="56209" xr:uid="{00000000-0005-0000-0000-0000BFEE0000}"/>
    <cellStyle name="WebAnchor4 2 3" xfId="56210" xr:uid="{00000000-0005-0000-0000-0000C0EE0000}"/>
    <cellStyle name="WebAnchor4 2 4" xfId="56211" xr:uid="{00000000-0005-0000-0000-0000C1EE0000}"/>
    <cellStyle name="WebAnchor4 2 5" xfId="56212" xr:uid="{00000000-0005-0000-0000-0000C2EE0000}"/>
    <cellStyle name="WebAnchor4 20" xfId="56213" xr:uid="{00000000-0005-0000-0000-0000C3EE0000}"/>
    <cellStyle name="WebAnchor4 21" xfId="56214" xr:uid="{00000000-0005-0000-0000-0000C4EE0000}"/>
    <cellStyle name="WebAnchor4 22" xfId="56215" xr:uid="{00000000-0005-0000-0000-0000C5EE0000}"/>
    <cellStyle name="WebAnchor4 23" xfId="56216" xr:uid="{00000000-0005-0000-0000-0000C6EE0000}"/>
    <cellStyle name="WebAnchor4 24" xfId="56217" xr:uid="{00000000-0005-0000-0000-0000C7EE0000}"/>
    <cellStyle name="WebAnchor4 25" xfId="56218" xr:uid="{00000000-0005-0000-0000-0000C8EE0000}"/>
    <cellStyle name="WebAnchor4 26" xfId="56219" xr:uid="{00000000-0005-0000-0000-0000C9EE0000}"/>
    <cellStyle name="WebAnchor4 27" xfId="56220" xr:uid="{00000000-0005-0000-0000-0000CAEE0000}"/>
    <cellStyle name="WebAnchor4 28" xfId="56221" xr:uid="{00000000-0005-0000-0000-0000CBEE0000}"/>
    <cellStyle name="WebAnchor4 29" xfId="56222" xr:uid="{00000000-0005-0000-0000-0000CCEE0000}"/>
    <cellStyle name="WebAnchor4 3" xfId="56223" xr:uid="{00000000-0005-0000-0000-0000CDEE0000}"/>
    <cellStyle name="WebAnchor4 3 2" xfId="56224" xr:uid="{00000000-0005-0000-0000-0000CEEE0000}"/>
    <cellStyle name="WebAnchor4 3 3" xfId="56225" xr:uid="{00000000-0005-0000-0000-0000CFEE0000}"/>
    <cellStyle name="WebAnchor4 3 4" xfId="56226" xr:uid="{00000000-0005-0000-0000-0000D0EE0000}"/>
    <cellStyle name="WebAnchor4 30" xfId="56227" xr:uid="{00000000-0005-0000-0000-0000D1EE0000}"/>
    <cellStyle name="WebAnchor4 31" xfId="56228" xr:uid="{00000000-0005-0000-0000-0000D2EE0000}"/>
    <cellStyle name="WebAnchor4 32" xfId="56229" xr:uid="{00000000-0005-0000-0000-0000D3EE0000}"/>
    <cellStyle name="WebAnchor4 33" xfId="56230" xr:uid="{00000000-0005-0000-0000-0000D4EE0000}"/>
    <cellStyle name="WebAnchor4 34" xfId="56231" xr:uid="{00000000-0005-0000-0000-0000D5EE0000}"/>
    <cellStyle name="WebAnchor4 35" xfId="56232" xr:uid="{00000000-0005-0000-0000-0000D6EE0000}"/>
    <cellStyle name="WebAnchor4 36" xfId="56233" xr:uid="{00000000-0005-0000-0000-0000D7EE0000}"/>
    <cellStyle name="WebAnchor4 37" xfId="56234" xr:uid="{00000000-0005-0000-0000-0000D8EE0000}"/>
    <cellStyle name="WebAnchor4 38" xfId="56235" xr:uid="{00000000-0005-0000-0000-0000D9EE0000}"/>
    <cellStyle name="WebAnchor4 39" xfId="56236" xr:uid="{00000000-0005-0000-0000-0000DAEE0000}"/>
    <cellStyle name="WebAnchor4 4" xfId="56237" xr:uid="{00000000-0005-0000-0000-0000DBEE0000}"/>
    <cellStyle name="WebAnchor4 4 2" xfId="56238" xr:uid="{00000000-0005-0000-0000-0000DCEE0000}"/>
    <cellStyle name="WebAnchor4 4 3" xfId="56239" xr:uid="{00000000-0005-0000-0000-0000DDEE0000}"/>
    <cellStyle name="WebAnchor4 4 4" xfId="56240" xr:uid="{00000000-0005-0000-0000-0000DEEE0000}"/>
    <cellStyle name="WebAnchor4 5" xfId="56241" xr:uid="{00000000-0005-0000-0000-0000DFEE0000}"/>
    <cellStyle name="WebAnchor4 5 2" xfId="56242" xr:uid="{00000000-0005-0000-0000-0000E0EE0000}"/>
    <cellStyle name="WebAnchor4 6" xfId="56243" xr:uid="{00000000-0005-0000-0000-0000E1EE0000}"/>
    <cellStyle name="WebAnchor4 7" xfId="56244" xr:uid="{00000000-0005-0000-0000-0000E2EE0000}"/>
    <cellStyle name="WebAnchor4 8" xfId="56245" xr:uid="{00000000-0005-0000-0000-0000E3EE0000}"/>
    <cellStyle name="WebAnchor4 9" xfId="56246" xr:uid="{00000000-0005-0000-0000-0000E4EE0000}"/>
    <cellStyle name="WebAnchor5" xfId="56247" xr:uid="{00000000-0005-0000-0000-0000E5EE0000}"/>
    <cellStyle name="WebAnchor5 10" xfId="56248" xr:uid="{00000000-0005-0000-0000-0000E6EE0000}"/>
    <cellStyle name="WebAnchor5 11" xfId="56249" xr:uid="{00000000-0005-0000-0000-0000E7EE0000}"/>
    <cellStyle name="WebAnchor5 12" xfId="56250" xr:uid="{00000000-0005-0000-0000-0000E8EE0000}"/>
    <cellStyle name="WebAnchor5 13" xfId="56251" xr:uid="{00000000-0005-0000-0000-0000E9EE0000}"/>
    <cellStyle name="WebAnchor5 14" xfId="56252" xr:uid="{00000000-0005-0000-0000-0000EAEE0000}"/>
    <cellStyle name="WebAnchor5 15" xfId="56253" xr:uid="{00000000-0005-0000-0000-0000EBEE0000}"/>
    <cellStyle name="WebAnchor5 16" xfId="56254" xr:uid="{00000000-0005-0000-0000-0000ECEE0000}"/>
    <cellStyle name="WebAnchor5 17" xfId="56255" xr:uid="{00000000-0005-0000-0000-0000EDEE0000}"/>
    <cellStyle name="WebAnchor5 18" xfId="56256" xr:uid="{00000000-0005-0000-0000-0000EEEE0000}"/>
    <cellStyle name="WebAnchor5 19" xfId="56257" xr:uid="{00000000-0005-0000-0000-0000EFEE0000}"/>
    <cellStyle name="WebAnchor5 2" xfId="56258" xr:uid="{00000000-0005-0000-0000-0000F0EE0000}"/>
    <cellStyle name="WebAnchor5 2 2" xfId="56259" xr:uid="{00000000-0005-0000-0000-0000F1EE0000}"/>
    <cellStyle name="WebAnchor5 2 2 2" xfId="56260" xr:uid="{00000000-0005-0000-0000-0000F2EE0000}"/>
    <cellStyle name="WebAnchor5 2 2 3" xfId="56261" xr:uid="{00000000-0005-0000-0000-0000F3EE0000}"/>
    <cellStyle name="WebAnchor5 2 2 4" xfId="56262" xr:uid="{00000000-0005-0000-0000-0000F4EE0000}"/>
    <cellStyle name="WebAnchor5 2 3" xfId="56263" xr:uid="{00000000-0005-0000-0000-0000F5EE0000}"/>
    <cellStyle name="WebAnchor5 2 4" xfId="56264" xr:uid="{00000000-0005-0000-0000-0000F6EE0000}"/>
    <cellStyle name="WebAnchor5 2 5" xfId="56265" xr:uid="{00000000-0005-0000-0000-0000F7EE0000}"/>
    <cellStyle name="WebAnchor5 20" xfId="56266" xr:uid="{00000000-0005-0000-0000-0000F8EE0000}"/>
    <cellStyle name="WebAnchor5 21" xfId="56267" xr:uid="{00000000-0005-0000-0000-0000F9EE0000}"/>
    <cellStyle name="WebAnchor5 22" xfId="56268" xr:uid="{00000000-0005-0000-0000-0000FAEE0000}"/>
    <cellStyle name="WebAnchor5 23" xfId="56269" xr:uid="{00000000-0005-0000-0000-0000FBEE0000}"/>
    <cellStyle name="WebAnchor5 24" xfId="56270" xr:uid="{00000000-0005-0000-0000-0000FCEE0000}"/>
    <cellStyle name="WebAnchor5 25" xfId="56271" xr:uid="{00000000-0005-0000-0000-0000FDEE0000}"/>
    <cellStyle name="WebAnchor5 26" xfId="56272" xr:uid="{00000000-0005-0000-0000-0000FEEE0000}"/>
    <cellStyle name="WebAnchor5 27" xfId="56273" xr:uid="{00000000-0005-0000-0000-0000FFEE0000}"/>
    <cellStyle name="WebAnchor5 28" xfId="56274" xr:uid="{00000000-0005-0000-0000-000000EF0000}"/>
    <cellStyle name="WebAnchor5 29" xfId="56275" xr:uid="{00000000-0005-0000-0000-000001EF0000}"/>
    <cellStyle name="WebAnchor5 3" xfId="56276" xr:uid="{00000000-0005-0000-0000-000002EF0000}"/>
    <cellStyle name="WebAnchor5 3 2" xfId="56277" xr:uid="{00000000-0005-0000-0000-000003EF0000}"/>
    <cellStyle name="WebAnchor5 3 3" xfId="56278" xr:uid="{00000000-0005-0000-0000-000004EF0000}"/>
    <cellStyle name="WebAnchor5 3 4" xfId="56279" xr:uid="{00000000-0005-0000-0000-000005EF0000}"/>
    <cellStyle name="WebAnchor5 30" xfId="56280" xr:uid="{00000000-0005-0000-0000-000006EF0000}"/>
    <cellStyle name="WebAnchor5 31" xfId="56281" xr:uid="{00000000-0005-0000-0000-000007EF0000}"/>
    <cellStyle name="WebAnchor5 32" xfId="56282" xr:uid="{00000000-0005-0000-0000-000008EF0000}"/>
    <cellStyle name="WebAnchor5 33" xfId="56283" xr:uid="{00000000-0005-0000-0000-000009EF0000}"/>
    <cellStyle name="WebAnchor5 34" xfId="56284" xr:uid="{00000000-0005-0000-0000-00000AEF0000}"/>
    <cellStyle name="WebAnchor5 35" xfId="56285" xr:uid="{00000000-0005-0000-0000-00000BEF0000}"/>
    <cellStyle name="WebAnchor5 36" xfId="56286" xr:uid="{00000000-0005-0000-0000-00000CEF0000}"/>
    <cellStyle name="WebAnchor5 37" xfId="56287" xr:uid="{00000000-0005-0000-0000-00000DEF0000}"/>
    <cellStyle name="WebAnchor5 38" xfId="56288" xr:uid="{00000000-0005-0000-0000-00000EEF0000}"/>
    <cellStyle name="WebAnchor5 39" xfId="56289" xr:uid="{00000000-0005-0000-0000-00000FEF0000}"/>
    <cellStyle name="WebAnchor5 4" xfId="56290" xr:uid="{00000000-0005-0000-0000-000010EF0000}"/>
    <cellStyle name="WebAnchor5 4 2" xfId="56291" xr:uid="{00000000-0005-0000-0000-000011EF0000}"/>
    <cellStyle name="WebAnchor5 4 3" xfId="56292" xr:uid="{00000000-0005-0000-0000-000012EF0000}"/>
    <cellStyle name="WebAnchor5 4 4" xfId="56293" xr:uid="{00000000-0005-0000-0000-000013EF0000}"/>
    <cellStyle name="WebAnchor5 5" xfId="56294" xr:uid="{00000000-0005-0000-0000-000014EF0000}"/>
    <cellStyle name="WebAnchor5 5 2" xfId="56295" xr:uid="{00000000-0005-0000-0000-000015EF0000}"/>
    <cellStyle name="WebAnchor5 6" xfId="56296" xr:uid="{00000000-0005-0000-0000-000016EF0000}"/>
    <cellStyle name="WebAnchor5 7" xfId="56297" xr:uid="{00000000-0005-0000-0000-000017EF0000}"/>
    <cellStyle name="WebAnchor5 8" xfId="56298" xr:uid="{00000000-0005-0000-0000-000018EF0000}"/>
    <cellStyle name="WebAnchor5 9" xfId="56299" xr:uid="{00000000-0005-0000-0000-000019EF0000}"/>
    <cellStyle name="WebAnchor6" xfId="56300" xr:uid="{00000000-0005-0000-0000-00001AEF0000}"/>
    <cellStyle name="WebAnchor6 10" xfId="56301" xr:uid="{00000000-0005-0000-0000-00001BEF0000}"/>
    <cellStyle name="WebAnchor6 11" xfId="56302" xr:uid="{00000000-0005-0000-0000-00001CEF0000}"/>
    <cellStyle name="WebAnchor6 12" xfId="56303" xr:uid="{00000000-0005-0000-0000-00001DEF0000}"/>
    <cellStyle name="WebAnchor6 13" xfId="56304" xr:uid="{00000000-0005-0000-0000-00001EEF0000}"/>
    <cellStyle name="WebAnchor6 14" xfId="56305" xr:uid="{00000000-0005-0000-0000-00001FEF0000}"/>
    <cellStyle name="WebAnchor6 15" xfId="56306" xr:uid="{00000000-0005-0000-0000-000020EF0000}"/>
    <cellStyle name="WebAnchor6 16" xfId="56307" xr:uid="{00000000-0005-0000-0000-000021EF0000}"/>
    <cellStyle name="WebAnchor6 17" xfId="56308" xr:uid="{00000000-0005-0000-0000-000022EF0000}"/>
    <cellStyle name="WebAnchor6 18" xfId="56309" xr:uid="{00000000-0005-0000-0000-000023EF0000}"/>
    <cellStyle name="WebAnchor6 19" xfId="56310" xr:uid="{00000000-0005-0000-0000-000024EF0000}"/>
    <cellStyle name="WebAnchor6 2" xfId="56311" xr:uid="{00000000-0005-0000-0000-000025EF0000}"/>
    <cellStyle name="WebAnchor6 2 2" xfId="56312" xr:uid="{00000000-0005-0000-0000-000026EF0000}"/>
    <cellStyle name="WebAnchor6 2 2 2" xfId="56313" xr:uid="{00000000-0005-0000-0000-000027EF0000}"/>
    <cellStyle name="WebAnchor6 2 2 3" xfId="56314" xr:uid="{00000000-0005-0000-0000-000028EF0000}"/>
    <cellStyle name="WebAnchor6 2 2 4" xfId="56315" xr:uid="{00000000-0005-0000-0000-000029EF0000}"/>
    <cellStyle name="WebAnchor6 2 3" xfId="56316" xr:uid="{00000000-0005-0000-0000-00002AEF0000}"/>
    <cellStyle name="WebAnchor6 2 4" xfId="56317" xr:uid="{00000000-0005-0000-0000-00002BEF0000}"/>
    <cellStyle name="WebAnchor6 2 5" xfId="56318" xr:uid="{00000000-0005-0000-0000-00002CEF0000}"/>
    <cellStyle name="WebAnchor6 20" xfId="56319" xr:uid="{00000000-0005-0000-0000-00002DEF0000}"/>
    <cellStyle name="WebAnchor6 21" xfId="56320" xr:uid="{00000000-0005-0000-0000-00002EEF0000}"/>
    <cellStyle name="WebAnchor6 22" xfId="56321" xr:uid="{00000000-0005-0000-0000-00002FEF0000}"/>
    <cellStyle name="WebAnchor6 23" xfId="56322" xr:uid="{00000000-0005-0000-0000-000030EF0000}"/>
    <cellStyle name="WebAnchor6 24" xfId="56323" xr:uid="{00000000-0005-0000-0000-000031EF0000}"/>
    <cellStyle name="WebAnchor6 25" xfId="56324" xr:uid="{00000000-0005-0000-0000-000032EF0000}"/>
    <cellStyle name="WebAnchor6 26" xfId="56325" xr:uid="{00000000-0005-0000-0000-000033EF0000}"/>
    <cellStyle name="WebAnchor6 27" xfId="56326" xr:uid="{00000000-0005-0000-0000-000034EF0000}"/>
    <cellStyle name="WebAnchor6 28" xfId="56327" xr:uid="{00000000-0005-0000-0000-000035EF0000}"/>
    <cellStyle name="WebAnchor6 29" xfId="56328" xr:uid="{00000000-0005-0000-0000-000036EF0000}"/>
    <cellStyle name="WebAnchor6 3" xfId="56329" xr:uid="{00000000-0005-0000-0000-000037EF0000}"/>
    <cellStyle name="WebAnchor6 3 2" xfId="56330" xr:uid="{00000000-0005-0000-0000-000038EF0000}"/>
    <cellStyle name="WebAnchor6 3 3" xfId="56331" xr:uid="{00000000-0005-0000-0000-000039EF0000}"/>
    <cellStyle name="WebAnchor6 3 4" xfId="56332" xr:uid="{00000000-0005-0000-0000-00003AEF0000}"/>
    <cellStyle name="WebAnchor6 30" xfId="56333" xr:uid="{00000000-0005-0000-0000-00003BEF0000}"/>
    <cellStyle name="WebAnchor6 31" xfId="56334" xr:uid="{00000000-0005-0000-0000-00003CEF0000}"/>
    <cellStyle name="WebAnchor6 32" xfId="56335" xr:uid="{00000000-0005-0000-0000-00003DEF0000}"/>
    <cellStyle name="WebAnchor6 33" xfId="56336" xr:uid="{00000000-0005-0000-0000-00003EEF0000}"/>
    <cellStyle name="WebAnchor6 34" xfId="56337" xr:uid="{00000000-0005-0000-0000-00003FEF0000}"/>
    <cellStyle name="WebAnchor6 35" xfId="56338" xr:uid="{00000000-0005-0000-0000-000040EF0000}"/>
    <cellStyle name="WebAnchor6 36" xfId="56339" xr:uid="{00000000-0005-0000-0000-000041EF0000}"/>
    <cellStyle name="WebAnchor6 37" xfId="56340" xr:uid="{00000000-0005-0000-0000-000042EF0000}"/>
    <cellStyle name="WebAnchor6 38" xfId="56341" xr:uid="{00000000-0005-0000-0000-000043EF0000}"/>
    <cellStyle name="WebAnchor6 39" xfId="56342" xr:uid="{00000000-0005-0000-0000-000044EF0000}"/>
    <cellStyle name="WebAnchor6 4" xfId="56343" xr:uid="{00000000-0005-0000-0000-000045EF0000}"/>
    <cellStyle name="WebAnchor6 4 2" xfId="56344" xr:uid="{00000000-0005-0000-0000-000046EF0000}"/>
    <cellStyle name="WebAnchor6 4 3" xfId="56345" xr:uid="{00000000-0005-0000-0000-000047EF0000}"/>
    <cellStyle name="WebAnchor6 4 4" xfId="56346" xr:uid="{00000000-0005-0000-0000-000048EF0000}"/>
    <cellStyle name="WebAnchor6 5" xfId="56347" xr:uid="{00000000-0005-0000-0000-000049EF0000}"/>
    <cellStyle name="WebAnchor6 5 2" xfId="56348" xr:uid="{00000000-0005-0000-0000-00004AEF0000}"/>
    <cellStyle name="WebAnchor6 6" xfId="56349" xr:uid="{00000000-0005-0000-0000-00004BEF0000}"/>
    <cellStyle name="WebAnchor6 7" xfId="56350" xr:uid="{00000000-0005-0000-0000-00004CEF0000}"/>
    <cellStyle name="WebAnchor6 8" xfId="56351" xr:uid="{00000000-0005-0000-0000-00004DEF0000}"/>
    <cellStyle name="WebAnchor6 9" xfId="56352" xr:uid="{00000000-0005-0000-0000-00004EEF0000}"/>
    <cellStyle name="WebAnchor7" xfId="56353" xr:uid="{00000000-0005-0000-0000-00004FEF0000}"/>
    <cellStyle name="WebAnchor7 10" xfId="56354" xr:uid="{00000000-0005-0000-0000-000050EF0000}"/>
    <cellStyle name="WebAnchor7 11" xfId="56355" xr:uid="{00000000-0005-0000-0000-000051EF0000}"/>
    <cellStyle name="WebAnchor7 12" xfId="56356" xr:uid="{00000000-0005-0000-0000-000052EF0000}"/>
    <cellStyle name="WebAnchor7 13" xfId="56357" xr:uid="{00000000-0005-0000-0000-000053EF0000}"/>
    <cellStyle name="WebAnchor7 14" xfId="56358" xr:uid="{00000000-0005-0000-0000-000054EF0000}"/>
    <cellStyle name="WebAnchor7 15" xfId="56359" xr:uid="{00000000-0005-0000-0000-000055EF0000}"/>
    <cellStyle name="WebAnchor7 16" xfId="56360" xr:uid="{00000000-0005-0000-0000-000056EF0000}"/>
    <cellStyle name="WebAnchor7 17" xfId="56361" xr:uid="{00000000-0005-0000-0000-000057EF0000}"/>
    <cellStyle name="WebAnchor7 18" xfId="56362" xr:uid="{00000000-0005-0000-0000-000058EF0000}"/>
    <cellStyle name="WebAnchor7 19" xfId="56363" xr:uid="{00000000-0005-0000-0000-000059EF0000}"/>
    <cellStyle name="WebAnchor7 2" xfId="56364" xr:uid="{00000000-0005-0000-0000-00005AEF0000}"/>
    <cellStyle name="WebAnchor7 2 2" xfId="56365" xr:uid="{00000000-0005-0000-0000-00005BEF0000}"/>
    <cellStyle name="WebAnchor7 2 2 2" xfId="56366" xr:uid="{00000000-0005-0000-0000-00005CEF0000}"/>
    <cellStyle name="WebAnchor7 2 2 3" xfId="56367" xr:uid="{00000000-0005-0000-0000-00005DEF0000}"/>
    <cellStyle name="WebAnchor7 2 2 4" xfId="56368" xr:uid="{00000000-0005-0000-0000-00005EEF0000}"/>
    <cellStyle name="WebAnchor7 2 3" xfId="56369" xr:uid="{00000000-0005-0000-0000-00005FEF0000}"/>
    <cellStyle name="WebAnchor7 2 4" xfId="56370" xr:uid="{00000000-0005-0000-0000-000060EF0000}"/>
    <cellStyle name="WebAnchor7 2 5" xfId="56371" xr:uid="{00000000-0005-0000-0000-000061EF0000}"/>
    <cellStyle name="WebAnchor7 20" xfId="56372" xr:uid="{00000000-0005-0000-0000-000062EF0000}"/>
    <cellStyle name="WebAnchor7 21" xfId="56373" xr:uid="{00000000-0005-0000-0000-000063EF0000}"/>
    <cellStyle name="WebAnchor7 22" xfId="56374" xr:uid="{00000000-0005-0000-0000-000064EF0000}"/>
    <cellStyle name="WebAnchor7 23" xfId="56375" xr:uid="{00000000-0005-0000-0000-000065EF0000}"/>
    <cellStyle name="WebAnchor7 24" xfId="56376" xr:uid="{00000000-0005-0000-0000-000066EF0000}"/>
    <cellStyle name="WebAnchor7 25" xfId="56377" xr:uid="{00000000-0005-0000-0000-000067EF0000}"/>
    <cellStyle name="WebAnchor7 26" xfId="56378" xr:uid="{00000000-0005-0000-0000-000068EF0000}"/>
    <cellStyle name="WebAnchor7 27" xfId="56379" xr:uid="{00000000-0005-0000-0000-000069EF0000}"/>
    <cellStyle name="WebAnchor7 28" xfId="56380" xr:uid="{00000000-0005-0000-0000-00006AEF0000}"/>
    <cellStyle name="WebAnchor7 29" xfId="56381" xr:uid="{00000000-0005-0000-0000-00006BEF0000}"/>
    <cellStyle name="WebAnchor7 3" xfId="56382" xr:uid="{00000000-0005-0000-0000-00006CEF0000}"/>
    <cellStyle name="WebAnchor7 3 2" xfId="56383" xr:uid="{00000000-0005-0000-0000-00006DEF0000}"/>
    <cellStyle name="WebAnchor7 3 3" xfId="56384" xr:uid="{00000000-0005-0000-0000-00006EEF0000}"/>
    <cellStyle name="WebAnchor7 3 4" xfId="56385" xr:uid="{00000000-0005-0000-0000-00006FEF0000}"/>
    <cellStyle name="WebAnchor7 30" xfId="56386" xr:uid="{00000000-0005-0000-0000-000070EF0000}"/>
    <cellStyle name="WebAnchor7 31" xfId="56387" xr:uid="{00000000-0005-0000-0000-000071EF0000}"/>
    <cellStyle name="WebAnchor7 32" xfId="56388" xr:uid="{00000000-0005-0000-0000-000072EF0000}"/>
    <cellStyle name="WebAnchor7 33" xfId="56389" xr:uid="{00000000-0005-0000-0000-000073EF0000}"/>
    <cellStyle name="WebAnchor7 34" xfId="56390" xr:uid="{00000000-0005-0000-0000-000074EF0000}"/>
    <cellStyle name="WebAnchor7 35" xfId="56391" xr:uid="{00000000-0005-0000-0000-000075EF0000}"/>
    <cellStyle name="WebAnchor7 36" xfId="56392" xr:uid="{00000000-0005-0000-0000-000076EF0000}"/>
    <cellStyle name="WebAnchor7 37" xfId="56393" xr:uid="{00000000-0005-0000-0000-000077EF0000}"/>
    <cellStyle name="WebAnchor7 38" xfId="56394" xr:uid="{00000000-0005-0000-0000-000078EF0000}"/>
    <cellStyle name="WebAnchor7 39" xfId="56395" xr:uid="{00000000-0005-0000-0000-000079EF0000}"/>
    <cellStyle name="WebAnchor7 4" xfId="56396" xr:uid="{00000000-0005-0000-0000-00007AEF0000}"/>
    <cellStyle name="WebAnchor7 4 2" xfId="56397" xr:uid="{00000000-0005-0000-0000-00007BEF0000}"/>
    <cellStyle name="WebAnchor7 4 3" xfId="56398" xr:uid="{00000000-0005-0000-0000-00007CEF0000}"/>
    <cellStyle name="WebAnchor7 4 4" xfId="56399" xr:uid="{00000000-0005-0000-0000-00007DEF0000}"/>
    <cellStyle name="WebAnchor7 5" xfId="56400" xr:uid="{00000000-0005-0000-0000-00007EEF0000}"/>
    <cellStyle name="WebAnchor7 5 2" xfId="56401" xr:uid="{00000000-0005-0000-0000-00007FEF0000}"/>
    <cellStyle name="WebAnchor7 6" xfId="56402" xr:uid="{00000000-0005-0000-0000-000080EF0000}"/>
    <cellStyle name="WebAnchor7 7" xfId="56403" xr:uid="{00000000-0005-0000-0000-000081EF0000}"/>
    <cellStyle name="WebAnchor7 8" xfId="56404" xr:uid="{00000000-0005-0000-0000-000082EF0000}"/>
    <cellStyle name="WebAnchor7 9" xfId="56405" xr:uid="{00000000-0005-0000-0000-000083EF0000}"/>
    <cellStyle name="WebBold" xfId="56406" xr:uid="{00000000-0005-0000-0000-000084EF0000}"/>
    <cellStyle name="WebBold 2" xfId="56407" xr:uid="{00000000-0005-0000-0000-000085EF0000}"/>
    <cellStyle name="WebBold 2 2" xfId="56408" xr:uid="{00000000-0005-0000-0000-000086EF0000}"/>
    <cellStyle name="WebBold 2 2 2" xfId="56409" xr:uid="{00000000-0005-0000-0000-000087EF0000}"/>
    <cellStyle name="WebBold 2 2 3" xfId="56410" xr:uid="{00000000-0005-0000-0000-000088EF0000}"/>
    <cellStyle name="WebBold 2 2 4" xfId="56411" xr:uid="{00000000-0005-0000-0000-000089EF0000}"/>
    <cellStyle name="WebBold 2 3" xfId="56412" xr:uid="{00000000-0005-0000-0000-00008AEF0000}"/>
    <cellStyle name="WebBold 2 4" xfId="56413" xr:uid="{00000000-0005-0000-0000-00008BEF0000}"/>
    <cellStyle name="WebBold 2 5" xfId="56414" xr:uid="{00000000-0005-0000-0000-00008CEF0000}"/>
    <cellStyle name="WebBold 3" xfId="56415" xr:uid="{00000000-0005-0000-0000-00008DEF0000}"/>
    <cellStyle name="WebBold 3 2" xfId="56416" xr:uid="{00000000-0005-0000-0000-00008EEF0000}"/>
    <cellStyle name="WebBold 3 3" xfId="56417" xr:uid="{00000000-0005-0000-0000-00008FEF0000}"/>
    <cellStyle name="WebBold 3 4" xfId="56418" xr:uid="{00000000-0005-0000-0000-000090EF0000}"/>
    <cellStyle name="WebBold 4" xfId="56419" xr:uid="{00000000-0005-0000-0000-000091EF0000}"/>
    <cellStyle name="WebBold 4 2" xfId="56420" xr:uid="{00000000-0005-0000-0000-000092EF0000}"/>
    <cellStyle name="WebBold 4 3" xfId="56421" xr:uid="{00000000-0005-0000-0000-000093EF0000}"/>
    <cellStyle name="WebBold 4 4" xfId="56422" xr:uid="{00000000-0005-0000-0000-000094EF0000}"/>
    <cellStyle name="WebBold 5" xfId="56423" xr:uid="{00000000-0005-0000-0000-000095EF0000}"/>
    <cellStyle name="WebBold 5 2" xfId="56424" xr:uid="{00000000-0005-0000-0000-000096EF0000}"/>
    <cellStyle name="WebBold 6" xfId="56425" xr:uid="{00000000-0005-0000-0000-000097EF0000}"/>
    <cellStyle name="WebBold 7" xfId="56426" xr:uid="{00000000-0005-0000-0000-000098EF0000}"/>
    <cellStyle name="WebBold 8" xfId="56427" xr:uid="{00000000-0005-0000-0000-000099EF0000}"/>
    <cellStyle name="WebDate" xfId="56428" xr:uid="{00000000-0005-0000-0000-00009AEF0000}"/>
    <cellStyle name="WebDate 2" xfId="56429" xr:uid="{00000000-0005-0000-0000-00009BEF0000}"/>
    <cellStyle name="WebDate 2 2" xfId="56430" xr:uid="{00000000-0005-0000-0000-00009CEF0000}"/>
    <cellStyle name="WebDate 2 2 2" xfId="56431" xr:uid="{00000000-0005-0000-0000-00009DEF0000}"/>
    <cellStyle name="WebDate 2 2 3" xfId="56432" xr:uid="{00000000-0005-0000-0000-00009EEF0000}"/>
    <cellStyle name="WebDate 2 2 4" xfId="56433" xr:uid="{00000000-0005-0000-0000-00009FEF0000}"/>
    <cellStyle name="WebDate 2 3" xfId="56434" xr:uid="{00000000-0005-0000-0000-0000A0EF0000}"/>
    <cellStyle name="WebDate 2 4" xfId="56435" xr:uid="{00000000-0005-0000-0000-0000A1EF0000}"/>
    <cellStyle name="WebDate 2 5" xfId="56436" xr:uid="{00000000-0005-0000-0000-0000A2EF0000}"/>
    <cellStyle name="WebDate 3" xfId="56437" xr:uid="{00000000-0005-0000-0000-0000A3EF0000}"/>
    <cellStyle name="WebDate 3 2" xfId="56438" xr:uid="{00000000-0005-0000-0000-0000A4EF0000}"/>
    <cellStyle name="WebDate 3 3" xfId="56439" xr:uid="{00000000-0005-0000-0000-0000A5EF0000}"/>
    <cellStyle name="WebDate 3 4" xfId="56440" xr:uid="{00000000-0005-0000-0000-0000A6EF0000}"/>
    <cellStyle name="WebDate 4" xfId="56441" xr:uid="{00000000-0005-0000-0000-0000A7EF0000}"/>
    <cellStyle name="WebDate 4 2" xfId="56442" xr:uid="{00000000-0005-0000-0000-0000A8EF0000}"/>
    <cellStyle name="WebDate 4 3" xfId="56443" xr:uid="{00000000-0005-0000-0000-0000A9EF0000}"/>
    <cellStyle name="WebDate 4 4" xfId="56444" xr:uid="{00000000-0005-0000-0000-0000AAEF0000}"/>
    <cellStyle name="WebDate 5" xfId="56445" xr:uid="{00000000-0005-0000-0000-0000ABEF0000}"/>
    <cellStyle name="WebDate 5 2" xfId="56446" xr:uid="{00000000-0005-0000-0000-0000ACEF0000}"/>
    <cellStyle name="WebDate 6" xfId="56447" xr:uid="{00000000-0005-0000-0000-0000ADEF0000}"/>
    <cellStyle name="WebDate 7" xfId="56448" xr:uid="{00000000-0005-0000-0000-0000AEEF0000}"/>
    <cellStyle name="WebDate 8" xfId="56449" xr:uid="{00000000-0005-0000-0000-0000AFEF0000}"/>
    <cellStyle name="WebExclude" xfId="56450" xr:uid="{00000000-0005-0000-0000-0000B0EF0000}"/>
    <cellStyle name="Webexclude 10" xfId="56451" xr:uid="{00000000-0005-0000-0000-0000B1EF0000}"/>
    <cellStyle name="Webexclude 11" xfId="56452" xr:uid="{00000000-0005-0000-0000-0000B2EF0000}"/>
    <cellStyle name="Webexclude 12" xfId="56453" xr:uid="{00000000-0005-0000-0000-0000B3EF0000}"/>
    <cellStyle name="Webexclude 13" xfId="56454" xr:uid="{00000000-0005-0000-0000-0000B4EF0000}"/>
    <cellStyle name="Webexclude 14" xfId="56455" xr:uid="{00000000-0005-0000-0000-0000B5EF0000}"/>
    <cellStyle name="Webexclude 15" xfId="56456" xr:uid="{00000000-0005-0000-0000-0000B6EF0000}"/>
    <cellStyle name="Webexclude 16" xfId="56457" xr:uid="{00000000-0005-0000-0000-0000B7EF0000}"/>
    <cellStyle name="Webexclude 17" xfId="56458" xr:uid="{00000000-0005-0000-0000-0000B8EF0000}"/>
    <cellStyle name="Webexclude 18" xfId="56459" xr:uid="{00000000-0005-0000-0000-0000B9EF0000}"/>
    <cellStyle name="Webexclude 19" xfId="56460" xr:uid="{00000000-0005-0000-0000-0000BAEF0000}"/>
    <cellStyle name="WebExclude 2" xfId="56461" xr:uid="{00000000-0005-0000-0000-0000BBEF0000}"/>
    <cellStyle name="Webexclude 2 2" xfId="56462" xr:uid="{00000000-0005-0000-0000-0000BCEF0000}"/>
    <cellStyle name="WebExclude 2 2 2" xfId="56463" xr:uid="{00000000-0005-0000-0000-0000BDEF0000}"/>
    <cellStyle name="WebExclude 2 2 3" xfId="56464" xr:uid="{00000000-0005-0000-0000-0000BEEF0000}"/>
    <cellStyle name="WebExclude 2 2 4" xfId="56465" xr:uid="{00000000-0005-0000-0000-0000BFEF0000}"/>
    <cellStyle name="WebExclude 2 3" xfId="56466" xr:uid="{00000000-0005-0000-0000-0000C0EF0000}"/>
    <cellStyle name="WebExclude 2 4" xfId="56467" xr:uid="{00000000-0005-0000-0000-0000C1EF0000}"/>
    <cellStyle name="WebExclude 2 5" xfId="56468" xr:uid="{00000000-0005-0000-0000-0000C2EF0000}"/>
    <cellStyle name="Webexclude 20" xfId="56469" xr:uid="{00000000-0005-0000-0000-0000C3EF0000}"/>
    <cellStyle name="Webexclude 21" xfId="56470" xr:uid="{00000000-0005-0000-0000-0000C4EF0000}"/>
    <cellStyle name="Webexclude 22" xfId="56471" xr:uid="{00000000-0005-0000-0000-0000C5EF0000}"/>
    <cellStyle name="Webexclude 23" xfId="56472" xr:uid="{00000000-0005-0000-0000-0000C6EF0000}"/>
    <cellStyle name="Webexclude 24" xfId="56473" xr:uid="{00000000-0005-0000-0000-0000C7EF0000}"/>
    <cellStyle name="Webexclude 25" xfId="56474" xr:uid="{00000000-0005-0000-0000-0000C8EF0000}"/>
    <cellStyle name="Webexclude 26" xfId="56475" xr:uid="{00000000-0005-0000-0000-0000C9EF0000}"/>
    <cellStyle name="Webexclude 27" xfId="56476" xr:uid="{00000000-0005-0000-0000-0000CAEF0000}"/>
    <cellStyle name="Webexclude 28" xfId="56477" xr:uid="{00000000-0005-0000-0000-0000CBEF0000}"/>
    <cellStyle name="Webexclude 29" xfId="56478" xr:uid="{00000000-0005-0000-0000-0000CCEF0000}"/>
    <cellStyle name="Webexclude 3" xfId="56479" xr:uid="{00000000-0005-0000-0000-0000CDEF0000}"/>
    <cellStyle name="WebExclude 3 2" xfId="56480" xr:uid="{00000000-0005-0000-0000-0000CEEF0000}"/>
    <cellStyle name="WebExclude 3 3" xfId="56481" xr:uid="{00000000-0005-0000-0000-0000CFEF0000}"/>
    <cellStyle name="WebExclude 3 4" xfId="56482" xr:uid="{00000000-0005-0000-0000-0000D0EF0000}"/>
    <cellStyle name="Webexclude 30" xfId="56483" xr:uid="{00000000-0005-0000-0000-0000D1EF0000}"/>
    <cellStyle name="Webexclude 31" xfId="56484" xr:uid="{00000000-0005-0000-0000-0000D2EF0000}"/>
    <cellStyle name="Webexclude 32" xfId="56485" xr:uid="{00000000-0005-0000-0000-0000D3EF0000}"/>
    <cellStyle name="Webexclude 33" xfId="56486" xr:uid="{00000000-0005-0000-0000-0000D4EF0000}"/>
    <cellStyle name="Webexclude 34" xfId="56487" xr:uid="{00000000-0005-0000-0000-0000D5EF0000}"/>
    <cellStyle name="Webexclude 35" xfId="56488" xr:uid="{00000000-0005-0000-0000-0000D6EF0000}"/>
    <cellStyle name="Webexclude 36" xfId="56489" xr:uid="{00000000-0005-0000-0000-0000D7EF0000}"/>
    <cellStyle name="Webexclude 37" xfId="56490" xr:uid="{00000000-0005-0000-0000-0000D8EF0000}"/>
    <cellStyle name="Webexclude 38" xfId="56491" xr:uid="{00000000-0005-0000-0000-0000D9EF0000}"/>
    <cellStyle name="Webexclude 39" xfId="56492" xr:uid="{00000000-0005-0000-0000-0000DAEF0000}"/>
    <cellStyle name="Webexclude 4" xfId="56493" xr:uid="{00000000-0005-0000-0000-0000DBEF0000}"/>
    <cellStyle name="WebExclude 4 2" xfId="56494" xr:uid="{00000000-0005-0000-0000-0000DCEF0000}"/>
    <cellStyle name="WebExclude 4 3" xfId="56495" xr:uid="{00000000-0005-0000-0000-0000DDEF0000}"/>
    <cellStyle name="WebExclude 4 4" xfId="56496" xr:uid="{00000000-0005-0000-0000-0000DEEF0000}"/>
    <cellStyle name="Webexclude 5" xfId="56497" xr:uid="{00000000-0005-0000-0000-0000DFEF0000}"/>
    <cellStyle name="WebExclude 5 2" xfId="56498" xr:uid="{00000000-0005-0000-0000-0000E0EF0000}"/>
    <cellStyle name="Webexclude 6" xfId="56499" xr:uid="{00000000-0005-0000-0000-0000E1EF0000}"/>
    <cellStyle name="Webexclude 7" xfId="56500" xr:uid="{00000000-0005-0000-0000-0000E2EF0000}"/>
    <cellStyle name="Webexclude 8" xfId="56501" xr:uid="{00000000-0005-0000-0000-0000E3EF0000}"/>
    <cellStyle name="Webexclude 9" xfId="56502" xr:uid="{00000000-0005-0000-0000-0000E4EF0000}"/>
    <cellStyle name="WebFN" xfId="56503" xr:uid="{00000000-0005-0000-0000-0000E5EF0000}"/>
    <cellStyle name="WebFN 2" xfId="56504" xr:uid="{00000000-0005-0000-0000-0000E6EF0000}"/>
    <cellStyle name="WebFN 2 2" xfId="56505" xr:uid="{00000000-0005-0000-0000-0000E7EF0000}"/>
    <cellStyle name="WebFN 2 2 2" xfId="56506" xr:uid="{00000000-0005-0000-0000-0000E8EF0000}"/>
    <cellStyle name="WebFN 2 2 3" xfId="56507" xr:uid="{00000000-0005-0000-0000-0000E9EF0000}"/>
    <cellStyle name="WebFN 2 2 4" xfId="56508" xr:uid="{00000000-0005-0000-0000-0000EAEF0000}"/>
    <cellStyle name="WebFN 2 3" xfId="56509" xr:uid="{00000000-0005-0000-0000-0000EBEF0000}"/>
    <cellStyle name="WebFN 2 4" xfId="56510" xr:uid="{00000000-0005-0000-0000-0000ECEF0000}"/>
    <cellStyle name="WebFN 2 5" xfId="56511" xr:uid="{00000000-0005-0000-0000-0000EDEF0000}"/>
    <cellStyle name="WebFN 3" xfId="56512" xr:uid="{00000000-0005-0000-0000-0000EEEF0000}"/>
    <cellStyle name="WebFN 3 2" xfId="56513" xr:uid="{00000000-0005-0000-0000-0000EFEF0000}"/>
    <cellStyle name="WebFN 3 3" xfId="56514" xr:uid="{00000000-0005-0000-0000-0000F0EF0000}"/>
    <cellStyle name="WebFN 3 4" xfId="56515" xr:uid="{00000000-0005-0000-0000-0000F1EF0000}"/>
    <cellStyle name="WebFN 4" xfId="56516" xr:uid="{00000000-0005-0000-0000-0000F2EF0000}"/>
    <cellStyle name="WebFN 4 2" xfId="56517" xr:uid="{00000000-0005-0000-0000-0000F3EF0000}"/>
    <cellStyle name="WebFN 4 3" xfId="56518" xr:uid="{00000000-0005-0000-0000-0000F4EF0000}"/>
    <cellStyle name="WebFN 4 4" xfId="56519" xr:uid="{00000000-0005-0000-0000-0000F5EF0000}"/>
    <cellStyle name="WebFN 5" xfId="56520" xr:uid="{00000000-0005-0000-0000-0000F6EF0000}"/>
    <cellStyle name="WebFN 5 2" xfId="56521" xr:uid="{00000000-0005-0000-0000-0000F7EF0000}"/>
    <cellStyle name="WebFN 6" xfId="56522" xr:uid="{00000000-0005-0000-0000-0000F8EF0000}"/>
    <cellStyle name="WebFN 7" xfId="56523" xr:uid="{00000000-0005-0000-0000-0000F9EF0000}"/>
    <cellStyle name="WebFN 8" xfId="56524" xr:uid="{00000000-0005-0000-0000-0000FAEF0000}"/>
    <cellStyle name="WebFN1" xfId="56525" xr:uid="{00000000-0005-0000-0000-0000FBEF0000}"/>
    <cellStyle name="WebFN1 2" xfId="56526" xr:uid="{00000000-0005-0000-0000-0000FCEF0000}"/>
    <cellStyle name="WebFN1 2 2" xfId="56527" xr:uid="{00000000-0005-0000-0000-0000FDEF0000}"/>
    <cellStyle name="WebFN1 2 2 2" xfId="56528" xr:uid="{00000000-0005-0000-0000-0000FEEF0000}"/>
    <cellStyle name="WebFN1 2 2 3" xfId="56529" xr:uid="{00000000-0005-0000-0000-0000FFEF0000}"/>
    <cellStyle name="WebFN1 2 2 4" xfId="56530" xr:uid="{00000000-0005-0000-0000-000000F00000}"/>
    <cellStyle name="WebFN1 2 3" xfId="56531" xr:uid="{00000000-0005-0000-0000-000001F00000}"/>
    <cellStyle name="WebFN1 2 4" xfId="56532" xr:uid="{00000000-0005-0000-0000-000002F00000}"/>
    <cellStyle name="WebFN1 2 5" xfId="56533" xr:uid="{00000000-0005-0000-0000-000003F00000}"/>
    <cellStyle name="WebFN1 3" xfId="56534" xr:uid="{00000000-0005-0000-0000-000004F00000}"/>
    <cellStyle name="WebFN1 3 2" xfId="56535" xr:uid="{00000000-0005-0000-0000-000005F00000}"/>
    <cellStyle name="WebFN1 3 3" xfId="56536" xr:uid="{00000000-0005-0000-0000-000006F00000}"/>
    <cellStyle name="WebFN1 3 4" xfId="56537" xr:uid="{00000000-0005-0000-0000-000007F00000}"/>
    <cellStyle name="WebFN1 4" xfId="56538" xr:uid="{00000000-0005-0000-0000-000008F00000}"/>
    <cellStyle name="WebFN1 4 2" xfId="56539" xr:uid="{00000000-0005-0000-0000-000009F00000}"/>
    <cellStyle name="WebFN1 4 3" xfId="56540" xr:uid="{00000000-0005-0000-0000-00000AF00000}"/>
    <cellStyle name="WebFN1 4 4" xfId="56541" xr:uid="{00000000-0005-0000-0000-00000BF00000}"/>
    <cellStyle name="WebFN1 5" xfId="56542" xr:uid="{00000000-0005-0000-0000-00000CF00000}"/>
    <cellStyle name="WebFN1 5 2" xfId="56543" xr:uid="{00000000-0005-0000-0000-00000DF00000}"/>
    <cellStyle name="WebFN1 6" xfId="56544" xr:uid="{00000000-0005-0000-0000-00000EF00000}"/>
    <cellStyle name="WebFN1 7" xfId="56545" xr:uid="{00000000-0005-0000-0000-00000FF00000}"/>
    <cellStyle name="WebFN1 8" xfId="56546" xr:uid="{00000000-0005-0000-0000-000010F00000}"/>
    <cellStyle name="WebFN2" xfId="56547" xr:uid="{00000000-0005-0000-0000-000011F00000}"/>
    <cellStyle name="WebFN2 2" xfId="56548" xr:uid="{00000000-0005-0000-0000-000012F00000}"/>
    <cellStyle name="WebFN3" xfId="56549" xr:uid="{00000000-0005-0000-0000-000013F00000}"/>
    <cellStyle name="WebFN3 2" xfId="56550" xr:uid="{00000000-0005-0000-0000-000014F00000}"/>
    <cellStyle name="WebFN3 2 2" xfId="56551" xr:uid="{00000000-0005-0000-0000-000015F00000}"/>
    <cellStyle name="WebFN3 2 2 2" xfId="56552" xr:uid="{00000000-0005-0000-0000-000016F00000}"/>
    <cellStyle name="WebFN3 2 2 3" xfId="56553" xr:uid="{00000000-0005-0000-0000-000017F00000}"/>
    <cellStyle name="WebFN3 2 2 4" xfId="56554" xr:uid="{00000000-0005-0000-0000-000018F00000}"/>
    <cellStyle name="WebFN3 2 3" xfId="56555" xr:uid="{00000000-0005-0000-0000-000019F00000}"/>
    <cellStyle name="WebFN3 2 4" xfId="56556" xr:uid="{00000000-0005-0000-0000-00001AF00000}"/>
    <cellStyle name="WebFN3 2 5" xfId="56557" xr:uid="{00000000-0005-0000-0000-00001BF00000}"/>
    <cellStyle name="WebFN3 3" xfId="56558" xr:uid="{00000000-0005-0000-0000-00001CF00000}"/>
    <cellStyle name="WebFN3 3 2" xfId="56559" xr:uid="{00000000-0005-0000-0000-00001DF00000}"/>
    <cellStyle name="WebFN3 3 3" xfId="56560" xr:uid="{00000000-0005-0000-0000-00001EF00000}"/>
    <cellStyle name="WebFN3 3 4" xfId="56561" xr:uid="{00000000-0005-0000-0000-00001FF00000}"/>
    <cellStyle name="WebFN3 4" xfId="56562" xr:uid="{00000000-0005-0000-0000-000020F00000}"/>
    <cellStyle name="WebFN3 4 2" xfId="56563" xr:uid="{00000000-0005-0000-0000-000021F00000}"/>
    <cellStyle name="WebFN3 4 3" xfId="56564" xr:uid="{00000000-0005-0000-0000-000022F00000}"/>
    <cellStyle name="WebFN3 4 4" xfId="56565" xr:uid="{00000000-0005-0000-0000-000023F00000}"/>
    <cellStyle name="WebFN3 5" xfId="56566" xr:uid="{00000000-0005-0000-0000-000024F00000}"/>
    <cellStyle name="WebFN3 5 2" xfId="56567" xr:uid="{00000000-0005-0000-0000-000025F00000}"/>
    <cellStyle name="WebFN3 6" xfId="56568" xr:uid="{00000000-0005-0000-0000-000026F00000}"/>
    <cellStyle name="WebFN3 7" xfId="56569" xr:uid="{00000000-0005-0000-0000-000027F00000}"/>
    <cellStyle name="WebFN3 8" xfId="56570" xr:uid="{00000000-0005-0000-0000-000028F00000}"/>
    <cellStyle name="WebFN4" xfId="56571" xr:uid="{00000000-0005-0000-0000-000029F00000}"/>
    <cellStyle name="WebFN4 2" xfId="56572" xr:uid="{00000000-0005-0000-0000-00002AF00000}"/>
    <cellStyle name="WebHR" xfId="56573" xr:uid="{00000000-0005-0000-0000-00002BF00000}"/>
    <cellStyle name="WebHR 10" xfId="56574" xr:uid="{00000000-0005-0000-0000-00002CF00000}"/>
    <cellStyle name="WebHR 11" xfId="56575" xr:uid="{00000000-0005-0000-0000-00002DF00000}"/>
    <cellStyle name="WebHR 12" xfId="56576" xr:uid="{00000000-0005-0000-0000-00002EF00000}"/>
    <cellStyle name="WebHR 13" xfId="56577" xr:uid="{00000000-0005-0000-0000-00002FF00000}"/>
    <cellStyle name="WebHR 14" xfId="56578" xr:uid="{00000000-0005-0000-0000-000030F00000}"/>
    <cellStyle name="WebHR 15" xfId="56579" xr:uid="{00000000-0005-0000-0000-000031F00000}"/>
    <cellStyle name="WebHR 16" xfId="56580" xr:uid="{00000000-0005-0000-0000-000032F00000}"/>
    <cellStyle name="WebHR 17" xfId="56581" xr:uid="{00000000-0005-0000-0000-000033F00000}"/>
    <cellStyle name="WebHR 18" xfId="56582" xr:uid="{00000000-0005-0000-0000-000034F00000}"/>
    <cellStyle name="WebHR 19" xfId="56583" xr:uid="{00000000-0005-0000-0000-000035F00000}"/>
    <cellStyle name="WebHR 2" xfId="56584" xr:uid="{00000000-0005-0000-0000-000036F00000}"/>
    <cellStyle name="WebHR 2 2" xfId="56585" xr:uid="{00000000-0005-0000-0000-000037F00000}"/>
    <cellStyle name="WebHR 2 2 2" xfId="56586" xr:uid="{00000000-0005-0000-0000-000038F00000}"/>
    <cellStyle name="WebHR 2 2 3" xfId="56587" xr:uid="{00000000-0005-0000-0000-000039F00000}"/>
    <cellStyle name="WebHR 2 2 4" xfId="56588" xr:uid="{00000000-0005-0000-0000-00003AF00000}"/>
    <cellStyle name="WebHR 2 3" xfId="56589" xr:uid="{00000000-0005-0000-0000-00003BF00000}"/>
    <cellStyle name="WebHR 2 4" xfId="56590" xr:uid="{00000000-0005-0000-0000-00003CF00000}"/>
    <cellStyle name="WebHR 2 5" xfId="56591" xr:uid="{00000000-0005-0000-0000-00003DF00000}"/>
    <cellStyle name="WebHR 20" xfId="56592" xr:uid="{00000000-0005-0000-0000-00003EF00000}"/>
    <cellStyle name="WebHR 21" xfId="56593" xr:uid="{00000000-0005-0000-0000-00003FF00000}"/>
    <cellStyle name="WebHR 22" xfId="56594" xr:uid="{00000000-0005-0000-0000-000040F00000}"/>
    <cellStyle name="WebHR 23" xfId="56595" xr:uid="{00000000-0005-0000-0000-000041F00000}"/>
    <cellStyle name="WebHR 24" xfId="56596" xr:uid="{00000000-0005-0000-0000-000042F00000}"/>
    <cellStyle name="WebHR 25" xfId="56597" xr:uid="{00000000-0005-0000-0000-000043F00000}"/>
    <cellStyle name="WebHR 26" xfId="56598" xr:uid="{00000000-0005-0000-0000-000044F00000}"/>
    <cellStyle name="WebHR 27" xfId="56599" xr:uid="{00000000-0005-0000-0000-000045F00000}"/>
    <cellStyle name="WebHR 28" xfId="56600" xr:uid="{00000000-0005-0000-0000-000046F00000}"/>
    <cellStyle name="WebHR 29" xfId="56601" xr:uid="{00000000-0005-0000-0000-000047F00000}"/>
    <cellStyle name="WebHR 3" xfId="56602" xr:uid="{00000000-0005-0000-0000-000048F00000}"/>
    <cellStyle name="WebHR 3 2" xfId="56603" xr:uid="{00000000-0005-0000-0000-000049F00000}"/>
    <cellStyle name="WebHR 3 3" xfId="56604" xr:uid="{00000000-0005-0000-0000-00004AF00000}"/>
    <cellStyle name="WebHR 3 4" xfId="56605" xr:uid="{00000000-0005-0000-0000-00004BF00000}"/>
    <cellStyle name="WebHR 30" xfId="56606" xr:uid="{00000000-0005-0000-0000-00004CF00000}"/>
    <cellStyle name="WebHR 31" xfId="56607" xr:uid="{00000000-0005-0000-0000-00004DF00000}"/>
    <cellStyle name="WebHR 32" xfId="56608" xr:uid="{00000000-0005-0000-0000-00004EF00000}"/>
    <cellStyle name="WebHR 33" xfId="56609" xr:uid="{00000000-0005-0000-0000-00004FF00000}"/>
    <cellStyle name="WebHR 34" xfId="56610" xr:uid="{00000000-0005-0000-0000-000050F00000}"/>
    <cellStyle name="WebHR 35" xfId="56611" xr:uid="{00000000-0005-0000-0000-000051F00000}"/>
    <cellStyle name="WebHR 36" xfId="56612" xr:uid="{00000000-0005-0000-0000-000052F00000}"/>
    <cellStyle name="WebHR 37" xfId="56613" xr:uid="{00000000-0005-0000-0000-000053F00000}"/>
    <cellStyle name="WebHR 38" xfId="56614" xr:uid="{00000000-0005-0000-0000-000054F00000}"/>
    <cellStyle name="WebHR 39" xfId="56615" xr:uid="{00000000-0005-0000-0000-000055F00000}"/>
    <cellStyle name="WebHR 4" xfId="56616" xr:uid="{00000000-0005-0000-0000-000056F00000}"/>
    <cellStyle name="WebHR 4 2" xfId="56617" xr:uid="{00000000-0005-0000-0000-000057F00000}"/>
    <cellStyle name="WebHR 4 3" xfId="56618" xr:uid="{00000000-0005-0000-0000-000058F00000}"/>
    <cellStyle name="WebHR 4 4" xfId="56619" xr:uid="{00000000-0005-0000-0000-000059F00000}"/>
    <cellStyle name="WebHR 5" xfId="56620" xr:uid="{00000000-0005-0000-0000-00005AF00000}"/>
    <cellStyle name="WebHR 5 2" xfId="56621" xr:uid="{00000000-0005-0000-0000-00005BF00000}"/>
    <cellStyle name="WebHR 6" xfId="56622" xr:uid="{00000000-0005-0000-0000-00005CF00000}"/>
    <cellStyle name="WebHR 7" xfId="56623" xr:uid="{00000000-0005-0000-0000-00005DF00000}"/>
    <cellStyle name="WebHR 8" xfId="56624" xr:uid="{00000000-0005-0000-0000-00005EF00000}"/>
    <cellStyle name="WebHR 9" xfId="56625" xr:uid="{00000000-0005-0000-0000-00005FF00000}"/>
    <cellStyle name="WebIndent1" xfId="56626" xr:uid="{00000000-0005-0000-0000-000060F00000}"/>
    <cellStyle name="WebIndent1 10" xfId="56627" xr:uid="{00000000-0005-0000-0000-000061F00000}"/>
    <cellStyle name="WebIndent1 11" xfId="56628" xr:uid="{00000000-0005-0000-0000-000062F00000}"/>
    <cellStyle name="WebIndent1 12" xfId="56629" xr:uid="{00000000-0005-0000-0000-000063F00000}"/>
    <cellStyle name="WebIndent1 13" xfId="56630" xr:uid="{00000000-0005-0000-0000-000064F00000}"/>
    <cellStyle name="WebIndent1 14" xfId="56631" xr:uid="{00000000-0005-0000-0000-000065F00000}"/>
    <cellStyle name="WebIndent1 15" xfId="56632" xr:uid="{00000000-0005-0000-0000-000066F00000}"/>
    <cellStyle name="WebIndent1 16" xfId="56633" xr:uid="{00000000-0005-0000-0000-000067F00000}"/>
    <cellStyle name="WebIndent1 17" xfId="56634" xr:uid="{00000000-0005-0000-0000-000068F00000}"/>
    <cellStyle name="WebIndent1 18" xfId="56635" xr:uid="{00000000-0005-0000-0000-000069F00000}"/>
    <cellStyle name="WebIndent1 19" xfId="56636" xr:uid="{00000000-0005-0000-0000-00006AF00000}"/>
    <cellStyle name="WebIndent1 2" xfId="56637" xr:uid="{00000000-0005-0000-0000-00006BF00000}"/>
    <cellStyle name="WebIndent1 2 2" xfId="56638" xr:uid="{00000000-0005-0000-0000-00006CF00000}"/>
    <cellStyle name="WebIndent1 2 2 2" xfId="56639" xr:uid="{00000000-0005-0000-0000-00006DF00000}"/>
    <cellStyle name="WebIndent1 2 2 3" xfId="56640" xr:uid="{00000000-0005-0000-0000-00006EF00000}"/>
    <cellStyle name="WebIndent1 2 2 4" xfId="56641" xr:uid="{00000000-0005-0000-0000-00006FF00000}"/>
    <cellStyle name="WebIndent1 2 3" xfId="56642" xr:uid="{00000000-0005-0000-0000-000070F00000}"/>
    <cellStyle name="WebIndent1 2 3 2" xfId="56643" xr:uid="{00000000-0005-0000-0000-000071F00000}"/>
    <cellStyle name="WebIndent1 2 3 3" xfId="56644" xr:uid="{00000000-0005-0000-0000-000072F00000}"/>
    <cellStyle name="WebIndent1 2 3 4" xfId="56645" xr:uid="{00000000-0005-0000-0000-000073F00000}"/>
    <cellStyle name="WebIndent1 2 4" xfId="56646" xr:uid="{00000000-0005-0000-0000-000074F00000}"/>
    <cellStyle name="WebIndent1 2 4 2" xfId="56647" xr:uid="{00000000-0005-0000-0000-000075F00000}"/>
    <cellStyle name="WebIndent1 2 5" xfId="56648" xr:uid="{00000000-0005-0000-0000-000076F00000}"/>
    <cellStyle name="WebIndent1 2 6" xfId="56649" xr:uid="{00000000-0005-0000-0000-000077F00000}"/>
    <cellStyle name="WebIndent1 20" xfId="56650" xr:uid="{00000000-0005-0000-0000-000078F00000}"/>
    <cellStyle name="WebIndent1 21" xfId="56651" xr:uid="{00000000-0005-0000-0000-000079F00000}"/>
    <cellStyle name="WebIndent1 22" xfId="56652" xr:uid="{00000000-0005-0000-0000-00007AF00000}"/>
    <cellStyle name="WebIndent1 23" xfId="56653" xr:uid="{00000000-0005-0000-0000-00007BF00000}"/>
    <cellStyle name="WebIndent1 24" xfId="56654" xr:uid="{00000000-0005-0000-0000-00007CF00000}"/>
    <cellStyle name="WebIndent1 25" xfId="56655" xr:uid="{00000000-0005-0000-0000-00007DF00000}"/>
    <cellStyle name="WebIndent1 26" xfId="56656" xr:uid="{00000000-0005-0000-0000-00007EF00000}"/>
    <cellStyle name="WebIndent1 27" xfId="56657" xr:uid="{00000000-0005-0000-0000-00007FF00000}"/>
    <cellStyle name="WebIndent1 28" xfId="56658" xr:uid="{00000000-0005-0000-0000-000080F00000}"/>
    <cellStyle name="WebIndent1 29" xfId="56659" xr:uid="{00000000-0005-0000-0000-000081F00000}"/>
    <cellStyle name="WebIndent1 3" xfId="56660" xr:uid="{00000000-0005-0000-0000-000082F00000}"/>
    <cellStyle name="WebIndent1 3 2" xfId="56661" xr:uid="{00000000-0005-0000-0000-000083F00000}"/>
    <cellStyle name="WebIndent1 3 2 2" xfId="56662" xr:uid="{00000000-0005-0000-0000-000084F00000}"/>
    <cellStyle name="WebIndent1 3 2 3" xfId="56663" xr:uid="{00000000-0005-0000-0000-000085F00000}"/>
    <cellStyle name="WebIndent1 3 2 4" xfId="56664" xr:uid="{00000000-0005-0000-0000-000086F00000}"/>
    <cellStyle name="WebIndent1 3 3" xfId="56665" xr:uid="{00000000-0005-0000-0000-000087F00000}"/>
    <cellStyle name="WebIndent1 3 3 2" xfId="56666" xr:uid="{00000000-0005-0000-0000-000088F00000}"/>
    <cellStyle name="WebIndent1 3 3 3" xfId="56667" xr:uid="{00000000-0005-0000-0000-000089F00000}"/>
    <cellStyle name="WebIndent1 3 3 4" xfId="56668" xr:uid="{00000000-0005-0000-0000-00008AF00000}"/>
    <cellStyle name="WebIndent1 3 4" xfId="56669" xr:uid="{00000000-0005-0000-0000-00008BF00000}"/>
    <cellStyle name="WebIndent1 3 4 2" xfId="56670" xr:uid="{00000000-0005-0000-0000-00008CF00000}"/>
    <cellStyle name="WebIndent1 3 5" xfId="56671" xr:uid="{00000000-0005-0000-0000-00008DF00000}"/>
    <cellStyle name="WebIndent1 3 6" xfId="56672" xr:uid="{00000000-0005-0000-0000-00008EF00000}"/>
    <cellStyle name="WebIndent1 30" xfId="56673" xr:uid="{00000000-0005-0000-0000-00008FF00000}"/>
    <cellStyle name="WebIndent1 31" xfId="56674" xr:uid="{00000000-0005-0000-0000-000090F00000}"/>
    <cellStyle name="WebIndent1 32" xfId="56675" xr:uid="{00000000-0005-0000-0000-000091F00000}"/>
    <cellStyle name="WebIndent1 33" xfId="56676" xr:uid="{00000000-0005-0000-0000-000092F00000}"/>
    <cellStyle name="WebIndent1 34" xfId="56677" xr:uid="{00000000-0005-0000-0000-000093F00000}"/>
    <cellStyle name="WebIndent1 35" xfId="56678" xr:uid="{00000000-0005-0000-0000-000094F00000}"/>
    <cellStyle name="WebIndent1 36" xfId="56679" xr:uid="{00000000-0005-0000-0000-000095F00000}"/>
    <cellStyle name="WebIndent1 37" xfId="56680" xr:uid="{00000000-0005-0000-0000-000096F00000}"/>
    <cellStyle name="WebIndent1 38" xfId="56681" xr:uid="{00000000-0005-0000-0000-000097F00000}"/>
    <cellStyle name="WebIndent1 39" xfId="56682" xr:uid="{00000000-0005-0000-0000-000098F00000}"/>
    <cellStyle name="WebIndent1 4" xfId="56683" xr:uid="{00000000-0005-0000-0000-000099F00000}"/>
    <cellStyle name="WebIndent1 4 2" xfId="56684" xr:uid="{00000000-0005-0000-0000-00009AF00000}"/>
    <cellStyle name="WebIndent1 4 2 2" xfId="56685" xr:uid="{00000000-0005-0000-0000-00009BF00000}"/>
    <cellStyle name="WebIndent1 4 2 3" xfId="56686" xr:uid="{00000000-0005-0000-0000-00009CF00000}"/>
    <cellStyle name="WebIndent1 4 2 4" xfId="56687" xr:uid="{00000000-0005-0000-0000-00009DF00000}"/>
    <cellStyle name="WebIndent1 4 3" xfId="56688" xr:uid="{00000000-0005-0000-0000-00009EF00000}"/>
    <cellStyle name="WebIndent1 4 4" xfId="56689" xr:uid="{00000000-0005-0000-0000-00009FF00000}"/>
    <cellStyle name="WebIndent1 4 5" xfId="56690" xr:uid="{00000000-0005-0000-0000-0000A0F00000}"/>
    <cellStyle name="WebIndent1 5" xfId="56691" xr:uid="{00000000-0005-0000-0000-0000A1F00000}"/>
    <cellStyle name="WebIndent1 5 2" xfId="56692" xr:uid="{00000000-0005-0000-0000-0000A2F00000}"/>
    <cellStyle name="WebIndent1 5 3" xfId="56693" xr:uid="{00000000-0005-0000-0000-0000A3F00000}"/>
    <cellStyle name="WebIndent1 5 4" xfId="56694" xr:uid="{00000000-0005-0000-0000-0000A4F00000}"/>
    <cellStyle name="WebIndent1 6" xfId="56695" xr:uid="{00000000-0005-0000-0000-0000A5F00000}"/>
    <cellStyle name="WebIndent1 6 2" xfId="56696" xr:uid="{00000000-0005-0000-0000-0000A6F00000}"/>
    <cellStyle name="WebIndent1 6 3" xfId="56697" xr:uid="{00000000-0005-0000-0000-0000A7F00000}"/>
    <cellStyle name="WebIndent1 6 4" xfId="56698" xr:uid="{00000000-0005-0000-0000-0000A8F00000}"/>
    <cellStyle name="WebIndent1 7" xfId="56699" xr:uid="{00000000-0005-0000-0000-0000A9F00000}"/>
    <cellStyle name="WebIndent1 7 2" xfId="56700" xr:uid="{00000000-0005-0000-0000-0000AAF00000}"/>
    <cellStyle name="WebIndent1 8" xfId="56701" xr:uid="{00000000-0005-0000-0000-0000ABF00000}"/>
    <cellStyle name="WebIndent1 9" xfId="56702" xr:uid="{00000000-0005-0000-0000-0000ACF00000}"/>
    <cellStyle name="WebIndent1wFN3" xfId="56703" xr:uid="{00000000-0005-0000-0000-0000ADF00000}"/>
    <cellStyle name="WebIndent1wFN3 2" xfId="56704" xr:uid="{00000000-0005-0000-0000-0000AEF00000}"/>
    <cellStyle name="WebIndent1wFN3 2 2" xfId="56705" xr:uid="{00000000-0005-0000-0000-0000AFF00000}"/>
    <cellStyle name="WebIndent1wFN3 2 2 2" xfId="56706" xr:uid="{00000000-0005-0000-0000-0000B0F00000}"/>
    <cellStyle name="WebIndent1wFN3 2 2 3" xfId="56707" xr:uid="{00000000-0005-0000-0000-0000B1F00000}"/>
    <cellStyle name="WebIndent1wFN3 2 2 4" xfId="56708" xr:uid="{00000000-0005-0000-0000-0000B2F00000}"/>
    <cellStyle name="WebIndent1wFN3 2 3" xfId="56709" xr:uid="{00000000-0005-0000-0000-0000B3F00000}"/>
    <cellStyle name="WebIndent1wFN3 2 4" xfId="56710" xr:uid="{00000000-0005-0000-0000-0000B4F00000}"/>
    <cellStyle name="WebIndent1wFN3 2 5" xfId="56711" xr:uid="{00000000-0005-0000-0000-0000B5F00000}"/>
    <cellStyle name="WebIndent1wFN3 3" xfId="56712" xr:uid="{00000000-0005-0000-0000-0000B6F00000}"/>
    <cellStyle name="WebIndent1wFN3 3 2" xfId="56713" xr:uid="{00000000-0005-0000-0000-0000B7F00000}"/>
    <cellStyle name="WebIndent1wFN3 3 3" xfId="56714" xr:uid="{00000000-0005-0000-0000-0000B8F00000}"/>
    <cellStyle name="WebIndent1wFN3 3 4" xfId="56715" xr:uid="{00000000-0005-0000-0000-0000B9F00000}"/>
    <cellStyle name="WebIndent1wFN3 4" xfId="56716" xr:uid="{00000000-0005-0000-0000-0000BAF00000}"/>
    <cellStyle name="WebIndent1wFN3 4 2" xfId="56717" xr:uid="{00000000-0005-0000-0000-0000BBF00000}"/>
    <cellStyle name="WebIndent1wFN3 4 3" xfId="56718" xr:uid="{00000000-0005-0000-0000-0000BCF00000}"/>
    <cellStyle name="WebIndent1wFN3 4 4" xfId="56719" xr:uid="{00000000-0005-0000-0000-0000BDF00000}"/>
    <cellStyle name="WebIndent1wFN3 5" xfId="56720" xr:uid="{00000000-0005-0000-0000-0000BEF00000}"/>
    <cellStyle name="WebIndent1wFN3 5 2" xfId="56721" xr:uid="{00000000-0005-0000-0000-0000BFF00000}"/>
    <cellStyle name="WebIndent1wFN3 6" xfId="56722" xr:uid="{00000000-0005-0000-0000-0000C0F00000}"/>
    <cellStyle name="WebIndent1wFN3 7" xfId="56723" xr:uid="{00000000-0005-0000-0000-0000C1F00000}"/>
    <cellStyle name="WebIndent1wFN3 8" xfId="56724" xr:uid="{00000000-0005-0000-0000-0000C2F00000}"/>
    <cellStyle name="WebIndent2" xfId="56725" xr:uid="{00000000-0005-0000-0000-0000C3F00000}"/>
    <cellStyle name="WebIndent2 10" xfId="56726" xr:uid="{00000000-0005-0000-0000-0000C4F00000}"/>
    <cellStyle name="WebIndent2 11" xfId="56727" xr:uid="{00000000-0005-0000-0000-0000C5F00000}"/>
    <cellStyle name="WebIndent2 12" xfId="56728" xr:uid="{00000000-0005-0000-0000-0000C6F00000}"/>
    <cellStyle name="WebIndent2 13" xfId="56729" xr:uid="{00000000-0005-0000-0000-0000C7F00000}"/>
    <cellStyle name="WebIndent2 14" xfId="56730" xr:uid="{00000000-0005-0000-0000-0000C8F00000}"/>
    <cellStyle name="WebIndent2 15" xfId="56731" xr:uid="{00000000-0005-0000-0000-0000C9F00000}"/>
    <cellStyle name="WebIndent2 16" xfId="56732" xr:uid="{00000000-0005-0000-0000-0000CAF00000}"/>
    <cellStyle name="WebIndent2 17" xfId="56733" xr:uid="{00000000-0005-0000-0000-0000CBF00000}"/>
    <cellStyle name="WebIndent2 18" xfId="56734" xr:uid="{00000000-0005-0000-0000-0000CCF00000}"/>
    <cellStyle name="WebIndent2 19" xfId="56735" xr:uid="{00000000-0005-0000-0000-0000CDF00000}"/>
    <cellStyle name="WebIndent2 2" xfId="56736" xr:uid="{00000000-0005-0000-0000-0000CEF00000}"/>
    <cellStyle name="WebIndent2 2 2" xfId="56737" xr:uid="{00000000-0005-0000-0000-0000CFF00000}"/>
    <cellStyle name="WebIndent2 2 2 2" xfId="56738" xr:uid="{00000000-0005-0000-0000-0000D0F00000}"/>
    <cellStyle name="WebIndent2 2 2 3" xfId="56739" xr:uid="{00000000-0005-0000-0000-0000D1F00000}"/>
    <cellStyle name="WebIndent2 2 2 4" xfId="56740" xr:uid="{00000000-0005-0000-0000-0000D2F00000}"/>
    <cellStyle name="WebIndent2 2 3" xfId="56741" xr:uid="{00000000-0005-0000-0000-0000D3F00000}"/>
    <cellStyle name="WebIndent2 2 3 2" xfId="56742" xr:uid="{00000000-0005-0000-0000-0000D4F00000}"/>
    <cellStyle name="WebIndent2 2 3 3" xfId="56743" xr:uid="{00000000-0005-0000-0000-0000D5F00000}"/>
    <cellStyle name="WebIndent2 2 3 4" xfId="56744" xr:uid="{00000000-0005-0000-0000-0000D6F00000}"/>
    <cellStyle name="WebIndent2 2 4" xfId="56745" xr:uid="{00000000-0005-0000-0000-0000D7F00000}"/>
    <cellStyle name="WebIndent2 2 4 2" xfId="56746" xr:uid="{00000000-0005-0000-0000-0000D8F00000}"/>
    <cellStyle name="WebIndent2 2 5" xfId="56747" xr:uid="{00000000-0005-0000-0000-0000D9F00000}"/>
    <cellStyle name="WebIndent2 2 6" xfId="56748" xr:uid="{00000000-0005-0000-0000-0000DAF00000}"/>
    <cellStyle name="WebIndent2 20" xfId="56749" xr:uid="{00000000-0005-0000-0000-0000DBF00000}"/>
    <cellStyle name="WebIndent2 21" xfId="56750" xr:uid="{00000000-0005-0000-0000-0000DCF00000}"/>
    <cellStyle name="WebIndent2 22" xfId="56751" xr:uid="{00000000-0005-0000-0000-0000DDF00000}"/>
    <cellStyle name="WebIndent2 23" xfId="56752" xr:uid="{00000000-0005-0000-0000-0000DEF00000}"/>
    <cellStyle name="WebIndent2 24" xfId="56753" xr:uid="{00000000-0005-0000-0000-0000DFF00000}"/>
    <cellStyle name="WebIndent2 25" xfId="56754" xr:uid="{00000000-0005-0000-0000-0000E0F00000}"/>
    <cellStyle name="WebIndent2 26" xfId="56755" xr:uid="{00000000-0005-0000-0000-0000E1F00000}"/>
    <cellStyle name="WebIndent2 27" xfId="56756" xr:uid="{00000000-0005-0000-0000-0000E2F00000}"/>
    <cellStyle name="WebIndent2 28" xfId="56757" xr:uid="{00000000-0005-0000-0000-0000E3F00000}"/>
    <cellStyle name="WebIndent2 29" xfId="56758" xr:uid="{00000000-0005-0000-0000-0000E4F00000}"/>
    <cellStyle name="WebIndent2 3" xfId="56759" xr:uid="{00000000-0005-0000-0000-0000E5F00000}"/>
    <cellStyle name="WebIndent2 3 2" xfId="56760" xr:uid="{00000000-0005-0000-0000-0000E6F00000}"/>
    <cellStyle name="WebIndent2 3 2 2" xfId="56761" xr:uid="{00000000-0005-0000-0000-0000E7F00000}"/>
    <cellStyle name="WebIndent2 3 2 3" xfId="56762" xr:uid="{00000000-0005-0000-0000-0000E8F00000}"/>
    <cellStyle name="WebIndent2 3 2 4" xfId="56763" xr:uid="{00000000-0005-0000-0000-0000E9F00000}"/>
    <cellStyle name="WebIndent2 3 3" xfId="56764" xr:uid="{00000000-0005-0000-0000-0000EAF00000}"/>
    <cellStyle name="WebIndent2 3 3 2" xfId="56765" xr:uid="{00000000-0005-0000-0000-0000EBF00000}"/>
    <cellStyle name="WebIndent2 3 3 3" xfId="56766" xr:uid="{00000000-0005-0000-0000-0000ECF00000}"/>
    <cellStyle name="WebIndent2 3 3 4" xfId="56767" xr:uid="{00000000-0005-0000-0000-0000EDF00000}"/>
    <cellStyle name="WebIndent2 3 4" xfId="56768" xr:uid="{00000000-0005-0000-0000-0000EEF00000}"/>
    <cellStyle name="WebIndent2 3 4 2" xfId="56769" xr:uid="{00000000-0005-0000-0000-0000EFF00000}"/>
    <cellStyle name="WebIndent2 3 5" xfId="56770" xr:uid="{00000000-0005-0000-0000-0000F0F00000}"/>
    <cellStyle name="WebIndent2 3 6" xfId="56771" xr:uid="{00000000-0005-0000-0000-0000F1F00000}"/>
    <cellStyle name="WebIndent2 30" xfId="56772" xr:uid="{00000000-0005-0000-0000-0000F2F00000}"/>
    <cellStyle name="WebIndent2 31" xfId="56773" xr:uid="{00000000-0005-0000-0000-0000F3F00000}"/>
    <cellStyle name="WebIndent2 32" xfId="56774" xr:uid="{00000000-0005-0000-0000-0000F4F00000}"/>
    <cellStyle name="WebIndent2 33" xfId="56775" xr:uid="{00000000-0005-0000-0000-0000F5F00000}"/>
    <cellStyle name="WebIndent2 34" xfId="56776" xr:uid="{00000000-0005-0000-0000-0000F6F00000}"/>
    <cellStyle name="WebIndent2 35" xfId="56777" xr:uid="{00000000-0005-0000-0000-0000F7F00000}"/>
    <cellStyle name="WebIndent2 36" xfId="56778" xr:uid="{00000000-0005-0000-0000-0000F8F00000}"/>
    <cellStyle name="WebIndent2 37" xfId="56779" xr:uid="{00000000-0005-0000-0000-0000F9F00000}"/>
    <cellStyle name="WebIndent2 38" xfId="56780" xr:uid="{00000000-0005-0000-0000-0000FAF00000}"/>
    <cellStyle name="WebIndent2 39" xfId="56781" xr:uid="{00000000-0005-0000-0000-0000FBF00000}"/>
    <cellStyle name="WebIndent2 4" xfId="56782" xr:uid="{00000000-0005-0000-0000-0000FCF00000}"/>
    <cellStyle name="WebIndent2 4 2" xfId="56783" xr:uid="{00000000-0005-0000-0000-0000FDF00000}"/>
    <cellStyle name="WebIndent2 4 2 2" xfId="56784" xr:uid="{00000000-0005-0000-0000-0000FEF00000}"/>
    <cellStyle name="WebIndent2 4 2 3" xfId="56785" xr:uid="{00000000-0005-0000-0000-0000FFF00000}"/>
    <cellStyle name="WebIndent2 4 2 4" xfId="56786" xr:uid="{00000000-0005-0000-0000-000000F10000}"/>
    <cellStyle name="WebIndent2 4 3" xfId="56787" xr:uid="{00000000-0005-0000-0000-000001F10000}"/>
    <cellStyle name="WebIndent2 4 4" xfId="56788" xr:uid="{00000000-0005-0000-0000-000002F10000}"/>
    <cellStyle name="WebIndent2 4 5" xfId="56789" xr:uid="{00000000-0005-0000-0000-000003F10000}"/>
    <cellStyle name="WebIndent2 5" xfId="56790" xr:uid="{00000000-0005-0000-0000-000004F10000}"/>
    <cellStyle name="WebIndent2 5 2" xfId="56791" xr:uid="{00000000-0005-0000-0000-000005F10000}"/>
    <cellStyle name="WebIndent2 5 3" xfId="56792" xr:uid="{00000000-0005-0000-0000-000006F10000}"/>
    <cellStyle name="WebIndent2 5 4" xfId="56793" xr:uid="{00000000-0005-0000-0000-000007F10000}"/>
    <cellStyle name="WebIndent2 6" xfId="56794" xr:uid="{00000000-0005-0000-0000-000008F10000}"/>
    <cellStyle name="WebIndent2 6 2" xfId="56795" xr:uid="{00000000-0005-0000-0000-000009F10000}"/>
    <cellStyle name="WebIndent2 6 3" xfId="56796" xr:uid="{00000000-0005-0000-0000-00000AF10000}"/>
    <cellStyle name="WebIndent2 6 4" xfId="56797" xr:uid="{00000000-0005-0000-0000-00000BF10000}"/>
    <cellStyle name="WebIndent2 7" xfId="56798" xr:uid="{00000000-0005-0000-0000-00000CF10000}"/>
    <cellStyle name="WebIndent2 7 2" xfId="56799" xr:uid="{00000000-0005-0000-0000-00000DF10000}"/>
    <cellStyle name="WebIndent2 8" xfId="56800" xr:uid="{00000000-0005-0000-0000-00000EF10000}"/>
    <cellStyle name="WebIndent2 9" xfId="56801" xr:uid="{00000000-0005-0000-0000-00000FF10000}"/>
    <cellStyle name="WebNoBR" xfId="56802" xr:uid="{00000000-0005-0000-0000-000010F10000}"/>
    <cellStyle name="WebNoBR 10" xfId="56803" xr:uid="{00000000-0005-0000-0000-000011F10000}"/>
    <cellStyle name="WebNoBR 11" xfId="56804" xr:uid="{00000000-0005-0000-0000-000012F10000}"/>
    <cellStyle name="WebNoBR 12" xfId="56805" xr:uid="{00000000-0005-0000-0000-000013F10000}"/>
    <cellStyle name="WebNoBR 13" xfId="56806" xr:uid="{00000000-0005-0000-0000-000014F10000}"/>
    <cellStyle name="WebNoBR 14" xfId="56807" xr:uid="{00000000-0005-0000-0000-000015F10000}"/>
    <cellStyle name="WebNoBR 15" xfId="56808" xr:uid="{00000000-0005-0000-0000-000016F10000}"/>
    <cellStyle name="WebNoBR 16" xfId="56809" xr:uid="{00000000-0005-0000-0000-000017F10000}"/>
    <cellStyle name="WebNoBR 17" xfId="56810" xr:uid="{00000000-0005-0000-0000-000018F10000}"/>
    <cellStyle name="WebNoBR 18" xfId="56811" xr:uid="{00000000-0005-0000-0000-000019F10000}"/>
    <cellStyle name="WebNoBR 19" xfId="56812" xr:uid="{00000000-0005-0000-0000-00001AF10000}"/>
    <cellStyle name="WebNoBR 2" xfId="56813" xr:uid="{00000000-0005-0000-0000-00001BF10000}"/>
    <cellStyle name="WebNoBR 20" xfId="56814" xr:uid="{00000000-0005-0000-0000-00001CF10000}"/>
    <cellStyle name="WebNoBR 21" xfId="56815" xr:uid="{00000000-0005-0000-0000-00001DF10000}"/>
    <cellStyle name="WebNoBR 22" xfId="56816" xr:uid="{00000000-0005-0000-0000-00001EF10000}"/>
    <cellStyle name="WebNoBR 23" xfId="56817" xr:uid="{00000000-0005-0000-0000-00001FF10000}"/>
    <cellStyle name="WebNoBR 24" xfId="56818" xr:uid="{00000000-0005-0000-0000-000020F10000}"/>
    <cellStyle name="WebNoBR 25" xfId="56819" xr:uid="{00000000-0005-0000-0000-000021F10000}"/>
    <cellStyle name="WebNoBR 26" xfId="56820" xr:uid="{00000000-0005-0000-0000-000022F10000}"/>
    <cellStyle name="WebNoBR 27" xfId="56821" xr:uid="{00000000-0005-0000-0000-000023F10000}"/>
    <cellStyle name="WebNoBR 28" xfId="56822" xr:uid="{00000000-0005-0000-0000-000024F10000}"/>
    <cellStyle name="WebNoBR 29" xfId="56823" xr:uid="{00000000-0005-0000-0000-000025F10000}"/>
    <cellStyle name="WebNoBR 3" xfId="56824" xr:uid="{00000000-0005-0000-0000-000026F10000}"/>
    <cellStyle name="WebNoBR 30" xfId="56825" xr:uid="{00000000-0005-0000-0000-000027F10000}"/>
    <cellStyle name="WebNoBR 31" xfId="56826" xr:uid="{00000000-0005-0000-0000-000028F10000}"/>
    <cellStyle name="WebNoBR 32" xfId="56827" xr:uid="{00000000-0005-0000-0000-000029F10000}"/>
    <cellStyle name="WebNoBR 33" xfId="56828" xr:uid="{00000000-0005-0000-0000-00002AF10000}"/>
    <cellStyle name="WebNoBR 34" xfId="56829" xr:uid="{00000000-0005-0000-0000-00002BF10000}"/>
    <cellStyle name="WebNoBR 35" xfId="56830" xr:uid="{00000000-0005-0000-0000-00002CF10000}"/>
    <cellStyle name="WebNoBR 36" xfId="56831" xr:uid="{00000000-0005-0000-0000-00002DF10000}"/>
    <cellStyle name="WebNoBR 37" xfId="56832" xr:uid="{00000000-0005-0000-0000-00002EF10000}"/>
    <cellStyle name="WebNoBR 38" xfId="56833" xr:uid="{00000000-0005-0000-0000-00002FF10000}"/>
    <cellStyle name="WebNoBR 39" xfId="56834" xr:uid="{00000000-0005-0000-0000-000030F10000}"/>
    <cellStyle name="WebNoBR 4" xfId="56835" xr:uid="{00000000-0005-0000-0000-000031F10000}"/>
    <cellStyle name="WebNoBR 5" xfId="56836" xr:uid="{00000000-0005-0000-0000-000032F10000}"/>
    <cellStyle name="WebNoBR 6" xfId="56837" xr:uid="{00000000-0005-0000-0000-000033F10000}"/>
    <cellStyle name="WebNoBR 7" xfId="56838" xr:uid="{00000000-0005-0000-0000-000034F10000}"/>
    <cellStyle name="WebNoBR 8" xfId="56839" xr:uid="{00000000-0005-0000-0000-000035F10000}"/>
    <cellStyle name="WebNoBR 9" xfId="56840" xr:uid="{00000000-0005-0000-0000-000036F10000}"/>
    <cellStyle name="WebNoBR_WEOInput" xfId="56841" xr:uid="{00000000-0005-0000-0000-000037F10000}"/>
    <cellStyle name="wingdings" xfId="56842" xr:uid="{00000000-0005-0000-0000-000038F10000}"/>
    <cellStyle name="Wrapped" xfId="56843" xr:uid="{00000000-0005-0000-0000-000039F10000}"/>
    <cellStyle name="Writer Import]_x000d__x000a_Display Dialog=No_x000d__x000a__x000d__x000a_[Horizontal Arrange]_x000d__x000a_Dimensions Interlocking=Yes_x000d__x000a_Sum Hierarchy=Yes_x000d__x000a_Generate" xfId="56844" xr:uid="{00000000-0005-0000-0000-00003AF10000}"/>
    <cellStyle name="y" xfId="56845" xr:uid="{00000000-0005-0000-0000-00003BF10000}"/>
    <cellStyle name="Y2K Compliant Date Fmt" xfId="56846" xr:uid="{00000000-0005-0000-0000-00003CF10000}"/>
    <cellStyle name="year" xfId="56847" xr:uid="{00000000-0005-0000-0000-00003DF10000}"/>
    <cellStyle name="yfirskrift tekjur" xfId="56848" xr:uid="{00000000-0005-0000-0000-00003EF10000}"/>
    <cellStyle name="yfirskrift tekjur 2" xfId="56849" xr:uid="{00000000-0005-0000-0000-00003FF10000}"/>
    <cellStyle name="Záhlaví 1" xfId="56850" xr:uid="{00000000-0005-0000-0000-000040F10000}"/>
    <cellStyle name="Záhlaví 2" xfId="56851" xr:uid="{00000000-0005-0000-0000-000041F10000}"/>
    <cellStyle name="Zelle überprüfen" xfId="56852" xr:uid="{00000000-0005-0000-0000-000042F10000}"/>
    <cellStyle name="zero" xfId="56853" xr:uid="{00000000-0005-0000-0000-000043F10000}"/>
    <cellStyle name="zero 2" xfId="56854" xr:uid="{00000000-0005-0000-0000-000044F10000}"/>
    <cellStyle name="zero 3" xfId="56855" xr:uid="{00000000-0005-0000-0000-000045F10000}"/>
    <cellStyle name="zero 4" xfId="56856" xr:uid="{00000000-0005-0000-0000-000046F10000}"/>
    <cellStyle name="zero 5" xfId="56857" xr:uid="{00000000-0005-0000-0000-000047F10000}"/>
    <cellStyle name="Złe" xfId="56858" xr:uid="{00000000-0005-0000-0000-000048F10000}"/>
    <cellStyle name="Βασικό_apo-pro-2010" xfId="56859" xr:uid="{00000000-0005-0000-0000-000049F10000}"/>
    <cellStyle name="Εισαγωγή" xfId="56860" xr:uid="{00000000-0005-0000-0000-00004AF10000}"/>
    <cellStyle name="Εισαγωγή 2" xfId="56861" xr:uid="{00000000-0005-0000-0000-00004BF10000}"/>
    <cellStyle name="Εισαγωγή 2 2" xfId="56862" xr:uid="{00000000-0005-0000-0000-00004CF10000}"/>
    <cellStyle name="Εισαγωγή 3" xfId="56863" xr:uid="{00000000-0005-0000-0000-00004DF10000}"/>
    <cellStyle name="Έλεγχος κελιού" xfId="56864" xr:uid="{00000000-0005-0000-0000-00004EF10000}"/>
    <cellStyle name="Έμφαση1" xfId="56865" xr:uid="{00000000-0005-0000-0000-00004FF10000}"/>
    <cellStyle name="Έμφαση2" xfId="56866" xr:uid="{00000000-0005-0000-0000-000050F10000}"/>
    <cellStyle name="Έμφαση3" xfId="56867" xr:uid="{00000000-0005-0000-0000-000051F10000}"/>
    <cellStyle name="Έμφαση4" xfId="56868" xr:uid="{00000000-0005-0000-0000-000052F10000}"/>
    <cellStyle name="Έμφαση5" xfId="56869" xr:uid="{00000000-0005-0000-0000-000053F10000}"/>
    <cellStyle name="Έμφαση6" xfId="56870" xr:uid="{00000000-0005-0000-0000-000054F10000}"/>
    <cellStyle name="Έξοδος" xfId="56871" xr:uid="{00000000-0005-0000-0000-000055F10000}"/>
    <cellStyle name="Έξοδος 2" xfId="56872" xr:uid="{00000000-0005-0000-0000-000056F10000}"/>
    <cellStyle name="Έξοδος 2 2" xfId="56873" xr:uid="{00000000-0005-0000-0000-000057F10000}"/>
    <cellStyle name="Έξοδος 3" xfId="56874" xr:uid="{00000000-0005-0000-0000-000058F10000}"/>
    <cellStyle name="Επεξηγηματικό κείμενο" xfId="56875" xr:uid="{00000000-0005-0000-0000-000059F10000}"/>
    <cellStyle name="Επικεφαλίδα 1" xfId="56876" xr:uid="{00000000-0005-0000-0000-00005AF10000}"/>
    <cellStyle name="Επικεφαλίδα 2" xfId="56877" xr:uid="{00000000-0005-0000-0000-00005BF10000}"/>
    <cellStyle name="Επικεφαλίδα 3" xfId="56878" xr:uid="{00000000-0005-0000-0000-00005CF10000}"/>
    <cellStyle name="Επικεφαλίδα 4" xfId="56879" xr:uid="{00000000-0005-0000-0000-00005DF10000}"/>
    <cellStyle name="Κακό" xfId="56880" xr:uid="{00000000-0005-0000-0000-00005EF10000}"/>
    <cellStyle name="Καλό" xfId="56881" xr:uid="{00000000-0005-0000-0000-00005FF10000}"/>
    <cellStyle name="Κόμμα [0]_Φύλλο1" xfId="56882" xr:uid="{00000000-0005-0000-0000-000060F10000}"/>
  </cellStyles>
  <dxfs count="1">
    <dxf>
      <font>
        <color rgb="FF9C0006"/>
      </font>
      <fill>
        <patternFill>
          <bgColor rgb="FFFFC7CE"/>
        </patternFill>
      </fill>
    </dxf>
  </dxfs>
  <tableStyles count="0" defaultTableStyle="TableStyleMedium2" defaultPivotStyle="PivotStyleLight16"/>
  <colors>
    <mruColors>
      <color rgb="FFB40831"/>
      <color rgb="FF254061"/>
      <color rgb="FF72C0A0"/>
      <color rgb="FFD9D9D9"/>
      <color rgb="FFF75F83"/>
      <color rgb="FFF47489"/>
      <color rgb="FFF1536D"/>
      <color rgb="FFB7DEE8"/>
      <color rgb="FF48AC98"/>
      <color rgb="FFA2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customXml" Target="../customXml/item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64" Type="http://schemas.openxmlformats.org/officeDocument/2006/relationships/customXml" Target="../customXml/item4.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microsoft.com/office/2017/10/relationships/person" Target="persons/perso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0.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1.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23.xml"/><Relationship Id="rId2" Type="http://schemas.microsoft.com/office/2011/relationships/chartColorStyle" Target="colors31.xml"/><Relationship Id="rId1" Type="http://schemas.microsoft.com/office/2011/relationships/chartStyle" Target="style31.xml"/></Relationships>
</file>

<file path=xl/charts/_rels/chart33.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4.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5.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6.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7.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36.xml"/><Relationship Id="rId1" Type="http://schemas.microsoft.com/office/2011/relationships/chartStyle" Target="style36.xml"/></Relationships>
</file>

<file path=xl/charts/_rels/chart38.xml.rels><?xml version="1.0" encoding="UTF-8" standalone="yes"?>
<Relationships xmlns="http://schemas.openxmlformats.org/package/2006/relationships"><Relationship Id="rId3" Type="http://schemas.openxmlformats.org/officeDocument/2006/relationships/chartUserShapes" Target="../drawings/drawing27.xml"/><Relationship Id="rId2" Type="http://schemas.microsoft.com/office/2011/relationships/chartColorStyle" Target="colors37.xml"/><Relationship Id="rId1" Type="http://schemas.microsoft.com/office/2011/relationships/chartStyle" Target="style37.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8.xml"/><Relationship Id="rId2" Type="http://schemas.microsoft.com/office/2011/relationships/chartColorStyle" Target="colors38.xml"/><Relationship Id="rId1" Type="http://schemas.microsoft.com/office/2011/relationships/chartStyle" Target="style38.xml"/></Relationships>
</file>

<file path=xl/charts/_rels/chart40.xml.rels><?xml version="1.0" encoding="UTF-8" standalone="yes"?>
<Relationships xmlns="http://schemas.openxmlformats.org/package/2006/relationships"><Relationship Id="rId3" Type="http://schemas.openxmlformats.org/officeDocument/2006/relationships/chartUserShapes" Target="../drawings/drawing29.xml"/><Relationship Id="rId2" Type="http://schemas.microsoft.com/office/2011/relationships/chartColorStyle" Target="colors39.xml"/><Relationship Id="rId1" Type="http://schemas.microsoft.com/office/2011/relationships/chartStyle" Target="style39.xml"/></Relationships>
</file>

<file path=xl/charts/_rels/chart41.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2.xml.rels><?xml version="1.0" encoding="UTF-8" standalone="yes"?>
<Relationships xmlns="http://schemas.openxmlformats.org/package/2006/relationships"><Relationship Id="rId3" Type="http://schemas.openxmlformats.org/officeDocument/2006/relationships/chartUserShapes" Target="../drawings/drawing32.xml"/><Relationship Id="rId2" Type="http://schemas.microsoft.com/office/2011/relationships/chartColorStyle" Target="colors41.xml"/><Relationship Id="rId1" Type="http://schemas.microsoft.com/office/2011/relationships/chartStyle" Target="style41.xml"/></Relationships>
</file>

<file path=xl/charts/_rels/chart4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5.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36.xml"/><Relationship Id="rId2" Type="http://schemas.microsoft.com/office/2011/relationships/chartColorStyle" Target="colors43.xml"/><Relationship Id="rId1" Type="http://schemas.microsoft.com/office/2011/relationships/chartStyle" Target="style43.xml"/></Relationships>
</file>

<file path=xl/charts/_rels/chart47.xml.rels><?xml version="1.0" encoding="UTF-8" standalone="yes"?>
<Relationships xmlns="http://schemas.openxmlformats.org/package/2006/relationships"><Relationship Id="rId3" Type="http://schemas.openxmlformats.org/officeDocument/2006/relationships/chartUserShapes" Target="../drawings/drawing38.xml"/><Relationship Id="rId2" Type="http://schemas.microsoft.com/office/2011/relationships/chartColorStyle" Target="colors44.xml"/><Relationship Id="rId1" Type="http://schemas.microsoft.com/office/2011/relationships/chartStyle" Target="style44.xml"/></Relationships>
</file>

<file path=xl/charts/_rels/chart48.xml.rels><?xml version="1.0" encoding="UTF-8" standalone="yes"?>
<Relationships xmlns="http://schemas.openxmlformats.org/package/2006/relationships"><Relationship Id="rId1" Type="http://schemas.openxmlformats.org/officeDocument/2006/relationships/chartUserShapes" Target="../drawings/drawing40.xml"/></Relationships>
</file>

<file path=xl/charts/_rels/chart49.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0.xml.rels><?xml version="1.0" encoding="UTF-8" standalone="yes"?>
<Relationships xmlns="http://schemas.openxmlformats.org/package/2006/relationships"><Relationship Id="rId3" Type="http://schemas.openxmlformats.org/officeDocument/2006/relationships/chartUserShapes" Target="../drawings/drawing43.xml"/><Relationship Id="rId2" Type="http://schemas.microsoft.com/office/2011/relationships/chartColorStyle" Target="colors45.xml"/><Relationship Id="rId1" Type="http://schemas.microsoft.com/office/2011/relationships/chartStyle" Target="style45.xml"/></Relationships>
</file>

<file path=xl/charts/_rels/chart51.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52.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53.xml.rels><?xml version="1.0" encoding="UTF-8" standalone="yes"?>
<Relationships xmlns="http://schemas.openxmlformats.org/package/2006/relationships"><Relationship Id="rId3" Type="http://schemas.openxmlformats.org/officeDocument/2006/relationships/chartUserShapes" Target="../drawings/drawing45.xml"/><Relationship Id="rId2" Type="http://schemas.microsoft.com/office/2011/relationships/chartColorStyle" Target="colors46.xml"/><Relationship Id="rId1" Type="http://schemas.microsoft.com/office/2011/relationships/chartStyle" Target="style46.xml"/></Relationships>
</file>

<file path=xl/charts/_rels/chart54.xml.rels><?xml version="1.0" encoding="UTF-8" standalone="yes"?>
<Relationships xmlns="http://schemas.openxmlformats.org/package/2006/relationships"><Relationship Id="rId3" Type="http://schemas.openxmlformats.org/officeDocument/2006/relationships/chartUserShapes" Target="../drawings/drawing46.xml"/><Relationship Id="rId2" Type="http://schemas.microsoft.com/office/2011/relationships/chartColorStyle" Target="colors47.xml"/><Relationship Id="rId1" Type="http://schemas.microsoft.com/office/2011/relationships/chartStyle" Target="style47.xml"/></Relationships>
</file>

<file path=xl/charts/_rels/chart55.xml.rels><?xml version="1.0" encoding="UTF-8" standalone="yes"?>
<Relationships xmlns="http://schemas.openxmlformats.org/package/2006/relationships"><Relationship Id="rId2" Type="http://schemas.microsoft.com/office/2011/relationships/chartColorStyle" Target="colors48.xml"/><Relationship Id="rId1" Type="http://schemas.microsoft.com/office/2011/relationships/chartStyle" Target="style48.xml"/></Relationships>
</file>

<file path=xl/charts/_rels/chart56.xml.rels><?xml version="1.0" encoding="UTF-8" standalone="yes"?>
<Relationships xmlns="http://schemas.openxmlformats.org/package/2006/relationships"><Relationship Id="rId3" Type="http://schemas.openxmlformats.org/officeDocument/2006/relationships/chartUserShapes" Target="../drawings/drawing47.xml"/><Relationship Id="rId2" Type="http://schemas.microsoft.com/office/2011/relationships/chartColorStyle" Target="colors49.xml"/><Relationship Id="rId1" Type="http://schemas.microsoft.com/office/2011/relationships/chartStyle" Target="style49.xml"/></Relationships>
</file>

<file path=xl/charts/_rels/chart57.xml.rels><?xml version="1.0" encoding="UTF-8" standalone="yes"?>
<Relationships xmlns="http://schemas.openxmlformats.org/package/2006/relationships"><Relationship Id="rId1" Type="http://schemas.openxmlformats.org/officeDocument/2006/relationships/chartUserShapes" Target="../drawings/drawing49.xml"/></Relationships>
</file>

<file path=xl/charts/_rels/chart58.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59.xml.rels><?xml version="1.0" encoding="UTF-8" standalone="yes"?>
<Relationships xmlns="http://schemas.openxmlformats.org/package/2006/relationships"><Relationship Id="rId3" Type="http://schemas.openxmlformats.org/officeDocument/2006/relationships/chartUserShapes" Target="../drawings/drawing52.xml"/><Relationship Id="rId2" Type="http://schemas.microsoft.com/office/2011/relationships/chartColorStyle" Target="colors50.xml"/><Relationship Id="rId1" Type="http://schemas.microsoft.com/office/2011/relationships/chartStyle" Target="style50.xml"/></Relationships>
</file>

<file path=xl/charts/_rels/chart60.xml.rels><?xml version="1.0" encoding="UTF-8" standalone="yes"?>
<Relationships xmlns="http://schemas.openxmlformats.org/package/2006/relationships"><Relationship Id="rId2" Type="http://schemas.microsoft.com/office/2011/relationships/chartColorStyle" Target="colors51.xml"/><Relationship Id="rId1" Type="http://schemas.microsoft.com/office/2011/relationships/chartStyle" Target="style51.xml"/></Relationships>
</file>

<file path=xl/charts/_rels/chart61.xml.rels><?xml version="1.0" encoding="UTF-8" standalone="yes"?>
<Relationships xmlns="http://schemas.openxmlformats.org/package/2006/relationships"><Relationship Id="rId3" Type="http://schemas.openxmlformats.org/officeDocument/2006/relationships/chartUserShapes" Target="../drawings/drawing55.xml"/><Relationship Id="rId2" Type="http://schemas.microsoft.com/office/2011/relationships/chartColorStyle" Target="colors52.xml"/><Relationship Id="rId1" Type="http://schemas.microsoft.com/office/2011/relationships/chartStyle" Target="style52.xml"/></Relationships>
</file>

<file path=xl/charts/_rels/chart62.xml.rels><?xml version="1.0" encoding="UTF-8" standalone="yes"?>
<Relationships xmlns="http://schemas.openxmlformats.org/package/2006/relationships"><Relationship Id="rId2" Type="http://schemas.openxmlformats.org/officeDocument/2006/relationships/chartUserShapes" Target="../drawings/drawing57.xml"/><Relationship Id="rId1" Type="http://schemas.openxmlformats.org/officeDocument/2006/relationships/themeOverride" Target="../theme/themeOverride8.xml"/></Relationships>
</file>

<file path=xl/charts/_rels/chart63.xml.rels><?xml version="1.0" encoding="UTF-8" standalone="yes"?>
<Relationships xmlns="http://schemas.openxmlformats.org/package/2006/relationships"><Relationship Id="rId2" Type="http://schemas.microsoft.com/office/2011/relationships/chartColorStyle" Target="colors53.xml"/><Relationship Id="rId1" Type="http://schemas.microsoft.com/office/2011/relationships/chartStyle" Target="style53.xml"/></Relationships>
</file>

<file path=xl/charts/_rels/chart64.xml.rels><?xml version="1.0" encoding="UTF-8" standalone="yes"?>
<Relationships xmlns="http://schemas.openxmlformats.org/package/2006/relationships"><Relationship Id="rId2" Type="http://schemas.microsoft.com/office/2011/relationships/chartColorStyle" Target="colors54.xml"/><Relationship Id="rId1" Type="http://schemas.microsoft.com/office/2011/relationships/chartStyle" Target="style54.xml"/></Relationships>
</file>

<file path=xl/charts/_rels/chart65.xml.rels><?xml version="1.0" encoding="UTF-8" standalone="yes"?>
<Relationships xmlns="http://schemas.openxmlformats.org/package/2006/relationships"><Relationship Id="rId2" Type="http://schemas.microsoft.com/office/2011/relationships/chartColorStyle" Target="colors55.xml"/><Relationship Id="rId1" Type="http://schemas.microsoft.com/office/2011/relationships/chartStyle" Target="style55.xml"/></Relationships>
</file>

<file path=xl/charts/_rels/chart66.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67.xml.rels><?xml version="1.0" encoding="UTF-8" standalone="yes"?>
<Relationships xmlns="http://schemas.openxmlformats.org/package/2006/relationships"><Relationship Id="rId2" Type="http://schemas.microsoft.com/office/2011/relationships/chartColorStyle" Target="colors56.xml"/><Relationship Id="rId1" Type="http://schemas.microsoft.com/office/2011/relationships/chartStyle" Target="style56.xml"/></Relationships>
</file>

<file path=xl/charts/_rels/chart68.xml.rels><?xml version="1.0" encoding="UTF-8" standalone="yes"?>
<Relationships xmlns="http://schemas.openxmlformats.org/package/2006/relationships"><Relationship Id="rId2" Type="http://schemas.microsoft.com/office/2011/relationships/chartColorStyle" Target="colors57.xml"/><Relationship Id="rId1" Type="http://schemas.microsoft.com/office/2011/relationships/chartStyle" Target="style57.xml"/></Relationships>
</file>

<file path=xl/charts/_rels/chart69.xml.rels><?xml version="1.0" encoding="UTF-8" standalone="yes"?>
<Relationships xmlns="http://schemas.openxmlformats.org/package/2006/relationships"><Relationship Id="rId3" Type="http://schemas.openxmlformats.org/officeDocument/2006/relationships/chartUserShapes" Target="../drawings/drawing63.xml"/><Relationship Id="rId2" Type="http://schemas.microsoft.com/office/2011/relationships/chartColorStyle" Target="colors58.xml"/><Relationship Id="rId1" Type="http://schemas.microsoft.com/office/2011/relationships/chartStyle" Target="style58.xml"/></Relationships>
</file>

<file path=xl/charts/_rels/chart70.xml.rels><?xml version="1.0" encoding="UTF-8" standalone="yes"?>
<Relationships xmlns="http://schemas.openxmlformats.org/package/2006/relationships"><Relationship Id="rId3" Type="http://schemas.openxmlformats.org/officeDocument/2006/relationships/chartUserShapes" Target="../drawings/drawing64.xml"/><Relationship Id="rId2" Type="http://schemas.microsoft.com/office/2011/relationships/chartColorStyle" Target="colors59.xml"/><Relationship Id="rId1" Type="http://schemas.microsoft.com/office/2011/relationships/chartStyle" Target="style59.xml"/></Relationships>
</file>

<file path=xl/charts/_rels/chart71.xml.rels><?xml version="1.0" encoding="UTF-8" standalone="yes"?>
<Relationships xmlns="http://schemas.openxmlformats.org/package/2006/relationships"><Relationship Id="rId2" Type="http://schemas.microsoft.com/office/2011/relationships/chartColorStyle" Target="colors60.xml"/><Relationship Id="rId1" Type="http://schemas.microsoft.com/office/2011/relationships/chartStyle" Target="style60.xml"/></Relationships>
</file>

<file path=xl/charts/_rels/chart72.xml.rels><?xml version="1.0" encoding="UTF-8" standalone="yes"?>
<Relationships xmlns="http://schemas.openxmlformats.org/package/2006/relationships"><Relationship Id="rId3" Type="http://schemas.openxmlformats.org/officeDocument/2006/relationships/chartUserShapes" Target="../drawings/drawing66.xml"/><Relationship Id="rId2" Type="http://schemas.microsoft.com/office/2011/relationships/chartColorStyle" Target="colors61.xml"/><Relationship Id="rId1" Type="http://schemas.microsoft.com/office/2011/relationships/chartStyle" Target="style61.xml"/></Relationships>
</file>

<file path=xl/charts/_rels/chart73.xml.rels><?xml version="1.0" encoding="UTF-8" standalone="yes"?>
<Relationships xmlns="http://schemas.openxmlformats.org/package/2006/relationships"><Relationship Id="rId2" Type="http://schemas.microsoft.com/office/2011/relationships/chartColorStyle" Target="colors62.xml"/><Relationship Id="rId1" Type="http://schemas.microsoft.com/office/2011/relationships/chartStyle" Target="style62.xml"/></Relationships>
</file>

<file path=xl/charts/_rels/chart74.xml.rels><?xml version="1.0" encoding="UTF-8" standalone="yes"?>
<Relationships xmlns="http://schemas.openxmlformats.org/package/2006/relationships"><Relationship Id="rId3" Type="http://schemas.openxmlformats.org/officeDocument/2006/relationships/themeOverride" Target="../theme/themeOverride10.xml"/><Relationship Id="rId2" Type="http://schemas.microsoft.com/office/2011/relationships/chartColorStyle" Target="colors63.xml"/><Relationship Id="rId1" Type="http://schemas.microsoft.com/office/2011/relationships/chartStyle" Target="style63.xml"/></Relationships>
</file>

<file path=xl/charts/_rels/chart75.xml.rels><?xml version="1.0" encoding="UTF-8" standalone="yes"?>
<Relationships xmlns="http://schemas.openxmlformats.org/package/2006/relationships"><Relationship Id="rId3" Type="http://schemas.openxmlformats.org/officeDocument/2006/relationships/themeOverride" Target="../theme/themeOverride11.xml"/><Relationship Id="rId2" Type="http://schemas.microsoft.com/office/2011/relationships/chartColorStyle" Target="colors64.xml"/><Relationship Id="rId1" Type="http://schemas.microsoft.com/office/2011/relationships/chartStyle" Target="style64.xml"/><Relationship Id="rId4" Type="http://schemas.openxmlformats.org/officeDocument/2006/relationships/chartUserShapes" Target="../drawings/drawing69.xml"/></Relationships>
</file>

<file path=xl/charts/_rels/chart76.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77.xml.rels><?xml version="1.0" encoding="UTF-8" standalone="yes"?>
<Relationships xmlns="http://schemas.openxmlformats.org/package/2006/relationships"><Relationship Id="rId3" Type="http://schemas.openxmlformats.org/officeDocument/2006/relationships/themeOverride" Target="../theme/themeOverride13.xml"/><Relationship Id="rId2" Type="http://schemas.microsoft.com/office/2011/relationships/chartColorStyle" Target="colors65.xml"/><Relationship Id="rId1" Type="http://schemas.microsoft.com/office/2011/relationships/chartStyle" Target="style65.xml"/><Relationship Id="rId4" Type="http://schemas.openxmlformats.org/officeDocument/2006/relationships/chartUserShapes" Target="../drawings/drawing7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1"/>
          <c:order val="0"/>
          <c:tx>
            <c:strRef>
              <c:f>'Figure 1.1'!$A$27</c:f>
              <c:strCache>
                <c:ptCount val="1"/>
                <c:pt idx="0">
                  <c:v>Employment</c:v>
                </c:pt>
              </c:strCache>
            </c:strRef>
          </c:tx>
          <c:spPr>
            <a:solidFill>
              <a:schemeClr val="bg2">
                <a:lumMod val="50000"/>
                <a:lumOff val="50000"/>
              </a:schemeClr>
            </a:solidFill>
            <a:ln>
              <a:noFill/>
            </a:ln>
            <a:effectLst/>
          </c:spPr>
          <c:invertIfNegative val="0"/>
          <c:cat>
            <c:numRef>
              <c:f>'Figure 1.1'!$F$20:$M$20</c:f>
              <c:numCache>
                <c:formatCode>General</c:formatCode>
                <c:ptCount val="8"/>
                <c:pt idx="0">
                  <c:v>2023</c:v>
                </c:pt>
                <c:pt idx="1">
                  <c:v>2024</c:v>
                </c:pt>
                <c:pt idx="2">
                  <c:v>2025</c:v>
                </c:pt>
                <c:pt idx="3">
                  <c:v>2026</c:v>
                </c:pt>
                <c:pt idx="4">
                  <c:v>2027</c:v>
                </c:pt>
                <c:pt idx="5">
                  <c:v>2028</c:v>
                </c:pt>
                <c:pt idx="6">
                  <c:v>2029</c:v>
                </c:pt>
                <c:pt idx="7">
                  <c:v>2030</c:v>
                </c:pt>
              </c:numCache>
            </c:numRef>
          </c:cat>
          <c:val>
            <c:numRef>
              <c:f>'Figure 1.1'!$F$27:$M$27</c:f>
              <c:numCache>
                <c:formatCode>General</c:formatCode>
                <c:ptCount val="8"/>
                <c:pt idx="0">
                  <c:v>1.0222456129041269</c:v>
                </c:pt>
                <c:pt idx="1">
                  <c:v>0.93416967374587012</c:v>
                </c:pt>
                <c:pt idx="2">
                  <c:v>0.97198273255798118</c:v>
                </c:pt>
                <c:pt idx="3">
                  <c:v>1.0538806490952635</c:v>
                </c:pt>
                <c:pt idx="4">
                  <c:v>0.64425180312401897</c:v>
                </c:pt>
                <c:pt idx="5">
                  <c:v>0.39666237973284368</c:v>
                </c:pt>
                <c:pt idx="6">
                  <c:v>0.36970581243321377</c:v>
                </c:pt>
                <c:pt idx="7">
                  <c:v>0.39320345039165283</c:v>
                </c:pt>
              </c:numCache>
            </c:numRef>
          </c:val>
          <c:extLst>
            <c:ext xmlns:c16="http://schemas.microsoft.com/office/drawing/2014/chart" uri="{C3380CC4-5D6E-409C-BE32-E72D297353CC}">
              <c16:uniqueId val="{00000000-6B9D-4CBD-979C-EBC74513A342}"/>
            </c:ext>
          </c:extLst>
        </c:ser>
        <c:ser>
          <c:idx val="2"/>
          <c:order val="1"/>
          <c:tx>
            <c:strRef>
              <c:f>'Figure 1.1'!$A$28</c:f>
              <c:strCache>
                <c:ptCount val="1"/>
                <c:pt idx="0">
                  <c:v>Capital</c:v>
                </c:pt>
              </c:strCache>
            </c:strRef>
          </c:tx>
          <c:spPr>
            <a:solidFill>
              <a:schemeClr val="accent3"/>
            </a:solidFill>
            <a:ln>
              <a:noFill/>
            </a:ln>
            <a:effectLst/>
          </c:spPr>
          <c:invertIfNegative val="0"/>
          <c:cat>
            <c:numRef>
              <c:f>'Figure 1.1'!$F$20:$M$20</c:f>
              <c:numCache>
                <c:formatCode>General</c:formatCode>
                <c:ptCount val="8"/>
                <c:pt idx="0">
                  <c:v>2023</c:v>
                </c:pt>
                <c:pt idx="1">
                  <c:v>2024</c:v>
                </c:pt>
                <c:pt idx="2">
                  <c:v>2025</c:v>
                </c:pt>
                <c:pt idx="3">
                  <c:v>2026</c:v>
                </c:pt>
                <c:pt idx="4">
                  <c:v>2027</c:v>
                </c:pt>
                <c:pt idx="5">
                  <c:v>2028</c:v>
                </c:pt>
                <c:pt idx="6">
                  <c:v>2029</c:v>
                </c:pt>
                <c:pt idx="7">
                  <c:v>2030</c:v>
                </c:pt>
              </c:numCache>
            </c:numRef>
          </c:cat>
          <c:val>
            <c:numRef>
              <c:f>'Figure 1.1'!$F$28:$M$28</c:f>
              <c:numCache>
                <c:formatCode>General</c:formatCode>
                <c:ptCount val="8"/>
                <c:pt idx="0">
                  <c:v>0.67232078519931482</c:v>
                </c:pt>
                <c:pt idx="1">
                  <c:v>0.65075634285913042</c:v>
                </c:pt>
                <c:pt idx="2">
                  <c:v>0.69556382136207706</c:v>
                </c:pt>
                <c:pt idx="3">
                  <c:v>0.77024466125026103</c:v>
                </c:pt>
                <c:pt idx="4">
                  <c:v>0.84243975482378664</c:v>
                </c:pt>
                <c:pt idx="5">
                  <c:v>0.90068027704370046</c:v>
                </c:pt>
                <c:pt idx="6">
                  <c:v>0.94205114187498429</c:v>
                </c:pt>
                <c:pt idx="7">
                  <c:v>0.98029636298887024</c:v>
                </c:pt>
              </c:numCache>
            </c:numRef>
          </c:val>
          <c:extLst>
            <c:ext xmlns:c16="http://schemas.microsoft.com/office/drawing/2014/chart" uri="{C3380CC4-5D6E-409C-BE32-E72D297353CC}">
              <c16:uniqueId val="{00000001-6B9D-4CBD-979C-EBC74513A342}"/>
            </c:ext>
          </c:extLst>
        </c:ser>
        <c:ser>
          <c:idx val="3"/>
          <c:order val="2"/>
          <c:tx>
            <c:strRef>
              <c:f>'Figure 1.1'!$A$29</c:f>
              <c:strCache>
                <c:ptCount val="1"/>
                <c:pt idx="0">
                  <c:v>Total factor productivity</c:v>
                </c:pt>
              </c:strCache>
            </c:strRef>
          </c:tx>
          <c:spPr>
            <a:solidFill>
              <a:schemeClr val="accent4">
                <a:alpha val="67000"/>
              </a:schemeClr>
            </a:solidFill>
            <a:ln>
              <a:noFill/>
            </a:ln>
            <a:effectLst/>
          </c:spPr>
          <c:invertIfNegative val="0"/>
          <c:cat>
            <c:numRef>
              <c:f>'Figure 1.1'!$F$20:$M$20</c:f>
              <c:numCache>
                <c:formatCode>General</c:formatCode>
                <c:ptCount val="8"/>
                <c:pt idx="0">
                  <c:v>2023</c:v>
                </c:pt>
                <c:pt idx="1">
                  <c:v>2024</c:v>
                </c:pt>
                <c:pt idx="2">
                  <c:v>2025</c:v>
                </c:pt>
                <c:pt idx="3">
                  <c:v>2026</c:v>
                </c:pt>
                <c:pt idx="4">
                  <c:v>2027</c:v>
                </c:pt>
                <c:pt idx="5">
                  <c:v>2028</c:v>
                </c:pt>
                <c:pt idx="6">
                  <c:v>2029</c:v>
                </c:pt>
                <c:pt idx="7">
                  <c:v>2030</c:v>
                </c:pt>
              </c:numCache>
            </c:numRef>
          </c:cat>
          <c:val>
            <c:numRef>
              <c:f>'Figure 1.1'!$F$29:$M$29</c:f>
              <c:numCache>
                <c:formatCode>General</c:formatCode>
                <c:ptCount val="8"/>
                <c:pt idx="0">
                  <c:v>1.1183529062124666</c:v>
                </c:pt>
                <c:pt idx="1">
                  <c:v>1.0154829021105352</c:v>
                </c:pt>
                <c:pt idx="2">
                  <c:v>0.94503507839033751</c:v>
                </c:pt>
                <c:pt idx="3">
                  <c:v>0.87505419454538935</c:v>
                </c:pt>
                <c:pt idx="4">
                  <c:v>0.84971654676346819</c:v>
                </c:pt>
                <c:pt idx="5">
                  <c:v>0.82563580956141069</c:v>
                </c:pt>
                <c:pt idx="6">
                  <c:v>0.80469053281116798</c:v>
                </c:pt>
                <c:pt idx="7">
                  <c:v>0.78450136568547069</c:v>
                </c:pt>
              </c:numCache>
            </c:numRef>
          </c:val>
          <c:extLst>
            <c:ext xmlns:c16="http://schemas.microsoft.com/office/drawing/2014/chart" uri="{C3380CC4-5D6E-409C-BE32-E72D297353CC}">
              <c16:uniqueId val="{00000002-6B9D-4CBD-979C-EBC74513A342}"/>
            </c:ext>
          </c:extLst>
        </c:ser>
        <c:dLbls>
          <c:showLegendKey val="0"/>
          <c:showVal val="0"/>
          <c:showCatName val="0"/>
          <c:showSerName val="0"/>
          <c:showPercent val="0"/>
          <c:showBubbleSize val="0"/>
        </c:dLbls>
        <c:gapWidth val="23"/>
        <c:overlap val="100"/>
        <c:axId val="684372288"/>
        <c:axId val="2013125183"/>
      </c:barChart>
      <c:lineChart>
        <c:grouping val="standard"/>
        <c:varyColors val="0"/>
        <c:ser>
          <c:idx val="0"/>
          <c:order val="3"/>
          <c:tx>
            <c:strRef>
              <c:f>'Figure 1.1'!$A$30</c:f>
              <c:strCache>
                <c:ptCount val="1"/>
                <c:pt idx="0">
                  <c:v>GNI* (SPU 2023, supply)</c:v>
                </c:pt>
              </c:strCache>
            </c:strRef>
          </c:tx>
          <c:spPr>
            <a:ln w="28575" cap="rnd">
              <a:noFill/>
              <a:round/>
            </a:ln>
            <a:effectLst/>
          </c:spPr>
          <c:marker>
            <c:symbol val="circle"/>
            <c:size val="5"/>
            <c:spPr>
              <a:solidFill>
                <a:schemeClr val="accent1"/>
              </a:solidFill>
              <a:ln w="9525">
                <a:noFill/>
              </a:ln>
              <a:effectLst/>
            </c:spPr>
          </c:marker>
          <c:cat>
            <c:numRef>
              <c:f>'Figure 1.1'!$F$20:$M$20</c:f>
              <c:numCache>
                <c:formatCode>General</c:formatCode>
                <c:ptCount val="8"/>
                <c:pt idx="0">
                  <c:v>2023</c:v>
                </c:pt>
                <c:pt idx="1">
                  <c:v>2024</c:v>
                </c:pt>
                <c:pt idx="2">
                  <c:v>2025</c:v>
                </c:pt>
                <c:pt idx="3">
                  <c:v>2026</c:v>
                </c:pt>
                <c:pt idx="4">
                  <c:v>2027</c:v>
                </c:pt>
                <c:pt idx="5">
                  <c:v>2028</c:v>
                </c:pt>
                <c:pt idx="6">
                  <c:v>2029</c:v>
                </c:pt>
                <c:pt idx="7">
                  <c:v>2030</c:v>
                </c:pt>
              </c:numCache>
            </c:numRef>
          </c:cat>
          <c:val>
            <c:numRef>
              <c:f>'Figure 1.1'!$F$30:$M$30</c:f>
              <c:numCache>
                <c:formatCode>General</c:formatCode>
                <c:ptCount val="8"/>
                <c:pt idx="0">
                  <c:v>2.8129193043159084</c:v>
                </c:pt>
                <c:pt idx="1">
                  <c:v>2.6004089187155355</c:v>
                </c:pt>
                <c:pt idx="2">
                  <c:v>2.6125816323103956</c:v>
                </c:pt>
                <c:pt idx="3">
                  <c:v>2.699179504890914</c:v>
                </c:pt>
                <c:pt idx="4">
                  <c:v>2.3364081047112739</c:v>
                </c:pt>
                <c:pt idx="5">
                  <c:v>2.1229784663379547</c:v>
                </c:pt>
                <c:pt idx="6">
                  <c:v>2.1164474871193661</c:v>
                </c:pt>
                <c:pt idx="7">
                  <c:v>2.1580011790659936</c:v>
                </c:pt>
              </c:numCache>
            </c:numRef>
          </c:val>
          <c:smooth val="0"/>
          <c:extLst>
            <c:ext xmlns:c16="http://schemas.microsoft.com/office/drawing/2014/chart" uri="{C3380CC4-5D6E-409C-BE32-E72D297353CC}">
              <c16:uniqueId val="{00000003-6B9D-4CBD-979C-EBC74513A342}"/>
            </c:ext>
          </c:extLst>
        </c:ser>
        <c:ser>
          <c:idx val="4"/>
          <c:order val="4"/>
          <c:tx>
            <c:strRef>
              <c:f>'Figure 1.1'!$A$31</c:f>
              <c:strCache>
                <c:ptCount val="1"/>
                <c:pt idx="0">
                  <c:v>GNI* (SPU 2023, demand)</c:v>
                </c:pt>
              </c:strCache>
            </c:strRef>
          </c:tx>
          <c:spPr>
            <a:ln w="28575" cap="rnd">
              <a:noFill/>
              <a:round/>
            </a:ln>
            <a:effectLst/>
          </c:spPr>
          <c:marker>
            <c:symbol val="circle"/>
            <c:size val="5"/>
            <c:spPr>
              <a:solidFill>
                <a:schemeClr val="accent5"/>
              </a:solidFill>
              <a:ln w="9525">
                <a:noFill/>
              </a:ln>
              <a:effectLst/>
            </c:spPr>
          </c:marker>
          <c:cat>
            <c:numRef>
              <c:f>'Figure 1.1'!$F$20:$M$20</c:f>
              <c:numCache>
                <c:formatCode>General</c:formatCode>
                <c:ptCount val="8"/>
                <c:pt idx="0">
                  <c:v>2023</c:v>
                </c:pt>
                <c:pt idx="1">
                  <c:v>2024</c:v>
                </c:pt>
                <c:pt idx="2">
                  <c:v>2025</c:v>
                </c:pt>
                <c:pt idx="3">
                  <c:v>2026</c:v>
                </c:pt>
                <c:pt idx="4">
                  <c:v>2027</c:v>
                </c:pt>
                <c:pt idx="5">
                  <c:v>2028</c:v>
                </c:pt>
                <c:pt idx="6">
                  <c:v>2029</c:v>
                </c:pt>
                <c:pt idx="7">
                  <c:v>2030</c:v>
                </c:pt>
              </c:numCache>
            </c:numRef>
          </c:cat>
          <c:val>
            <c:numRef>
              <c:f>'Figure 1.1'!$F$31:$M$31</c:f>
              <c:numCache>
                <c:formatCode>General</c:formatCode>
                <c:ptCount val="8"/>
                <c:pt idx="0">
                  <c:v>1.64</c:v>
                </c:pt>
                <c:pt idx="1">
                  <c:v>2.0911911650386639</c:v>
                </c:pt>
                <c:pt idx="2">
                  <c:v>2.4873979409503799</c:v>
                </c:pt>
                <c:pt idx="3">
                  <c:v>2.31941088366507</c:v>
                </c:pt>
                <c:pt idx="4">
                  <c:v>2.15</c:v>
                </c:pt>
                <c:pt idx="5">
                  <c:v>2.14</c:v>
                </c:pt>
                <c:pt idx="6">
                  <c:v>2.0499999999999998</c:v>
                </c:pt>
                <c:pt idx="7">
                  <c:v>2.12</c:v>
                </c:pt>
              </c:numCache>
            </c:numRef>
          </c:val>
          <c:smooth val="0"/>
          <c:extLst>
            <c:ext xmlns:c16="http://schemas.microsoft.com/office/drawing/2014/chart" uri="{C3380CC4-5D6E-409C-BE32-E72D297353CC}">
              <c16:uniqueId val="{00000004-6B9D-4CBD-979C-EBC74513A342}"/>
            </c:ext>
          </c:extLst>
        </c:ser>
        <c:dLbls>
          <c:showLegendKey val="0"/>
          <c:showVal val="0"/>
          <c:showCatName val="0"/>
          <c:showSerName val="0"/>
          <c:showPercent val="0"/>
          <c:showBubbleSize val="0"/>
        </c:dLbls>
        <c:marker val="1"/>
        <c:smooth val="0"/>
        <c:axId val="684372288"/>
        <c:axId val="2013125183"/>
      </c:lineChart>
      <c:catAx>
        <c:axId val="684372288"/>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crossAx val="2013125183"/>
        <c:crosses val="autoZero"/>
        <c:auto val="1"/>
        <c:lblAlgn val="ctr"/>
        <c:lblOffset val="100"/>
        <c:noMultiLvlLbl val="0"/>
      </c:catAx>
      <c:valAx>
        <c:axId val="2013125183"/>
        <c:scaling>
          <c:orientation val="minMax"/>
          <c:max val="4"/>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crossAx val="684372288"/>
        <c:crosses val="autoZero"/>
        <c:crossBetween val="between"/>
      </c:valAx>
      <c:spPr>
        <a:noFill/>
        <a:ln>
          <a:noFill/>
        </a:ln>
        <a:effectLst/>
      </c:spPr>
    </c:plotArea>
    <c:legend>
      <c:legendPos val="r"/>
      <c:layout>
        <c:manualLayout>
          <c:xMode val="edge"/>
          <c:yMode val="edge"/>
          <c:x val="0.38010739458978915"/>
          <c:y val="4.7847345694691391E-3"/>
          <c:w val="0.61485228282956572"/>
          <c:h val="0.28169702667763546"/>
        </c:manualLayout>
      </c:layout>
      <c:overlay val="1"/>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baseline="0">
          <a:latin typeface="Futura Lt BT" panose="020B0402020204020303"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5"/>
          <c:order val="5"/>
          <c:tx>
            <c:strRef>
              <c:f>'Figure 1.1'!$A$26</c:f>
              <c:strCache>
                <c:ptCount val="1"/>
              </c:strCache>
            </c:strRef>
          </c:tx>
          <c:spPr>
            <a:solidFill>
              <a:schemeClr val="bg1">
                <a:lumMod val="50000"/>
                <a:alpha val="5000"/>
              </a:schemeClr>
            </a:solidFill>
            <a:ln>
              <a:noFill/>
            </a:ln>
            <a:effectLst/>
          </c:spPr>
          <c:invertIfNegative val="0"/>
          <c:cat>
            <c:numRef>
              <c:f>'Figure 1.1'!$B$20:$I$20</c:f>
              <c:numCache>
                <c:formatCode>General</c:formatCode>
                <c:ptCount val="8"/>
                <c:pt idx="0">
                  <c:v>2019</c:v>
                </c:pt>
                <c:pt idx="1">
                  <c:v>2020</c:v>
                </c:pt>
                <c:pt idx="2">
                  <c:v>2021</c:v>
                </c:pt>
                <c:pt idx="3">
                  <c:v>2022</c:v>
                </c:pt>
                <c:pt idx="4">
                  <c:v>2023</c:v>
                </c:pt>
                <c:pt idx="5">
                  <c:v>2024</c:v>
                </c:pt>
                <c:pt idx="6">
                  <c:v>2025</c:v>
                </c:pt>
                <c:pt idx="7">
                  <c:v>2026</c:v>
                </c:pt>
              </c:numCache>
            </c:numRef>
          </c:cat>
          <c:val>
            <c:numRef>
              <c:f>'Figure 1.1'!$B$26:$I$26</c:f>
              <c:numCache>
                <c:formatCode>General</c:formatCode>
                <c:ptCount val="8"/>
                <c:pt idx="3">
                  <c:v>1000</c:v>
                </c:pt>
                <c:pt idx="4">
                  <c:v>1000</c:v>
                </c:pt>
                <c:pt idx="5">
                  <c:v>1000</c:v>
                </c:pt>
                <c:pt idx="6">
                  <c:v>1000</c:v>
                </c:pt>
                <c:pt idx="7">
                  <c:v>1000</c:v>
                </c:pt>
              </c:numCache>
            </c:numRef>
          </c:val>
          <c:extLst>
            <c:ext xmlns:c16="http://schemas.microsoft.com/office/drawing/2014/chart" uri="{C3380CC4-5D6E-409C-BE32-E72D297353CC}">
              <c16:uniqueId val="{00000007-1572-4606-A39E-5BD25E160141}"/>
            </c:ext>
          </c:extLst>
        </c:ser>
        <c:dLbls>
          <c:showLegendKey val="0"/>
          <c:showVal val="0"/>
          <c:showCatName val="0"/>
          <c:showSerName val="0"/>
          <c:showPercent val="0"/>
          <c:showBubbleSize val="0"/>
        </c:dLbls>
        <c:gapWidth val="0"/>
        <c:axId val="152810656"/>
        <c:axId val="152815936"/>
      </c:barChart>
      <c:lineChart>
        <c:grouping val="standard"/>
        <c:varyColors val="0"/>
        <c:ser>
          <c:idx val="0"/>
          <c:order val="0"/>
          <c:tx>
            <c:strRef>
              <c:f>'Figure 1.1'!$A$21</c:f>
              <c:strCache>
                <c:ptCount val="1"/>
                <c:pt idx="0">
                  <c:v>SPU 2021</c:v>
                </c:pt>
              </c:strCache>
            </c:strRef>
          </c:tx>
          <c:spPr>
            <a:ln w="12700" cap="rnd">
              <a:solidFill>
                <a:schemeClr val="accent5">
                  <a:lumMod val="40000"/>
                  <a:lumOff val="60000"/>
                </a:schemeClr>
              </a:solidFill>
              <a:round/>
            </a:ln>
            <a:effectLst/>
          </c:spPr>
          <c:marker>
            <c:symbol val="none"/>
          </c:marker>
          <c:cat>
            <c:numRef>
              <c:f>'Figure 1.1'!$B$20:$I$20</c:f>
              <c:numCache>
                <c:formatCode>General</c:formatCode>
                <c:ptCount val="8"/>
                <c:pt idx="0">
                  <c:v>2019</c:v>
                </c:pt>
                <c:pt idx="1">
                  <c:v>2020</c:v>
                </c:pt>
                <c:pt idx="2">
                  <c:v>2021</c:v>
                </c:pt>
                <c:pt idx="3">
                  <c:v>2022</c:v>
                </c:pt>
                <c:pt idx="4">
                  <c:v>2023</c:v>
                </c:pt>
                <c:pt idx="5">
                  <c:v>2024</c:v>
                </c:pt>
                <c:pt idx="6">
                  <c:v>2025</c:v>
                </c:pt>
                <c:pt idx="7">
                  <c:v>2026</c:v>
                </c:pt>
              </c:numCache>
            </c:numRef>
          </c:cat>
          <c:val>
            <c:numRef>
              <c:f>'Figure 1.1'!$B$21:$I$21</c:f>
              <c:numCache>
                <c:formatCode>General</c:formatCode>
                <c:ptCount val="8"/>
                <c:pt idx="0">
                  <c:v>215631.37199999997</c:v>
                </c:pt>
                <c:pt idx="1">
                  <c:v>206661.31912104998</c:v>
                </c:pt>
                <c:pt idx="2">
                  <c:v>211725.8259614594</c:v>
                </c:pt>
                <c:pt idx="3">
                  <c:v>223379.29018921914</c:v>
                </c:pt>
                <c:pt idx="4">
                  <c:v>229985.1757435913</c:v>
                </c:pt>
                <c:pt idx="5">
                  <c:v>236189.39750522212</c:v>
                </c:pt>
                <c:pt idx="6">
                  <c:v>242571.90338931925</c:v>
                </c:pt>
              </c:numCache>
            </c:numRef>
          </c:val>
          <c:smooth val="0"/>
          <c:extLst>
            <c:ext xmlns:c16="http://schemas.microsoft.com/office/drawing/2014/chart" uri="{C3380CC4-5D6E-409C-BE32-E72D297353CC}">
              <c16:uniqueId val="{00000002-1572-4606-A39E-5BD25E160141}"/>
            </c:ext>
          </c:extLst>
        </c:ser>
        <c:ser>
          <c:idx val="1"/>
          <c:order val="1"/>
          <c:tx>
            <c:strRef>
              <c:f>'Figure 1.1'!$A$22</c:f>
              <c:strCache>
                <c:ptCount val="1"/>
                <c:pt idx="0">
                  <c:v>Budget 2022</c:v>
                </c:pt>
              </c:strCache>
            </c:strRef>
          </c:tx>
          <c:spPr>
            <a:ln w="12700" cap="rnd">
              <a:solidFill>
                <a:schemeClr val="accent5">
                  <a:alpha val="50000"/>
                </a:schemeClr>
              </a:solidFill>
              <a:round/>
            </a:ln>
            <a:effectLst/>
          </c:spPr>
          <c:marker>
            <c:symbol val="none"/>
          </c:marker>
          <c:cat>
            <c:numRef>
              <c:f>'Figure 1.1'!$B$20:$I$20</c:f>
              <c:numCache>
                <c:formatCode>General</c:formatCode>
                <c:ptCount val="8"/>
                <c:pt idx="0">
                  <c:v>2019</c:v>
                </c:pt>
                <c:pt idx="1">
                  <c:v>2020</c:v>
                </c:pt>
                <c:pt idx="2">
                  <c:v>2021</c:v>
                </c:pt>
                <c:pt idx="3">
                  <c:v>2022</c:v>
                </c:pt>
                <c:pt idx="4">
                  <c:v>2023</c:v>
                </c:pt>
                <c:pt idx="5">
                  <c:v>2024</c:v>
                </c:pt>
                <c:pt idx="6">
                  <c:v>2025</c:v>
                </c:pt>
                <c:pt idx="7">
                  <c:v>2026</c:v>
                </c:pt>
              </c:numCache>
            </c:numRef>
          </c:cat>
          <c:val>
            <c:numRef>
              <c:f>'Figure 1.1'!$B$22:$I$22</c:f>
              <c:numCache>
                <c:formatCode>General</c:formatCode>
                <c:ptCount val="8"/>
                <c:pt idx="0">
                  <c:v>215637.86672625397</c:v>
                </c:pt>
                <c:pt idx="1">
                  <c:v>208178</c:v>
                </c:pt>
                <c:pt idx="2">
                  <c:v>217987.43779249743</c:v>
                </c:pt>
                <c:pt idx="3">
                  <c:v>229329.22539180773</c:v>
                </c:pt>
                <c:pt idx="4">
                  <c:v>237384.9498776824</c:v>
                </c:pt>
                <c:pt idx="5">
                  <c:v>245160.85206881686</c:v>
                </c:pt>
                <c:pt idx="6">
                  <c:v>252906.50922860054</c:v>
                </c:pt>
              </c:numCache>
            </c:numRef>
          </c:val>
          <c:smooth val="0"/>
          <c:extLst>
            <c:ext xmlns:c16="http://schemas.microsoft.com/office/drawing/2014/chart" uri="{C3380CC4-5D6E-409C-BE32-E72D297353CC}">
              <c16:uniqueId val="{00000003-1572-4606-A39E-5BD25E160141}"/>
            </c:ext>
          </c:extLst>
        </c:ser>
        <c:ser>
          <c:idx val="2"/>
          <c:order val="2"/>
          <c:tx>
            <c:strRef>
              <c:f>'Figure 1.1'!$A$23</c:f>
              <c:strCache>
                <c:ptCount val="1"/>
                <c:pt idx="0">
                  <c:v>SPU 2022</c:v>
                </c:pt>
              </c:strCache>
            </c:strRef>
          </c:tx>
          <c:spPr>
            <a:ln w="12700" cap="rnd">
              <a:solidFill>
                <a:schemeClr val="accent5">
                  <a:lumMod val="60000"/>
                  <a:lumOff val="40000"/>
                </a:schemeClr>
              </a:solidFill>
              <a:round/>
            </a:ln>
            <a:effectLst/>
          </c:spPr>
          <c:marker>
            <c:symbol val="none"/>
          </c:marker>
          <c:cat>
            <c:numRef>
              <c:f>'Figure 1.1'!$B$20:$I$20</c:f>
              <c:numCache>
                <c:formatCode>General</c:formatCode>
                <c:ptCount val="8"/>
                <c:pt idx="0">
                  <c:v>2019</c:v>
                </c:pt>
                <c:pt idx="1">
                  <c:v>2020</c:v>
                </c:pt>
                <c:pt idx="2">
                  <c:v>2021</c:v>
                </c:pt>
                <c:pt idx="3">
                  <c:v>2022</c:v>
                </c:pt>
                <c:pt idx="4">
                  <c:v>2023</c:v>
                </c:pt>
                <c:pt idx="5">
                  <c:v>2024</c:v>
                </c:pt>
                <c:pt idx="6">
                  <c:v>2025</c:v>
                </c:pt>
                <c:pt idx="7">
                  <c:v>2026</c:v>
                </c:pt>
              </c:numCache>
            </c:numRef>
          </c:cat>
          <c:val>
            <c:numRef>
              <c:f>'Figure 1.1'!$B$23:$I$23</c:f>
              <c:numCache>
                <c:formatCode>General</c:formatCode>
                <c:ptCount val="8"/>
                <c:pt idx="0">
                  <c:v>215637.86672625397</c:v>
                </c:pt>
                <c:pt idx="1">
                  <c:v>208178</c:v>
                </c:pt>
                <c:pt idx="2">
                  <c:v>219627.78999999998</c:v>
                </c:pt>
                <c:pt idx="3">
                  <c:v>227644.20433499996</c:v>
                </c:pt>
                <c:pt idx="4">
                  <c:v>234678.41024895146</c:v>
                </c:pt>
                <c:pt idx="5">
                  <c:v>242188.11937691792</c:v>
                </c:pt>
                <c:pt idx="6">
                  <c:v>250059.23325666777</c:v>
                </c:pt>
              </c:numCache>
            </c:numRef>
          </c:val>
          <c:smooth val="0"/>
          <c:extLst>
            <c:ext xmlns:c16="http://schemas.microsoft.com/office/drawing/2014/chart" uri="{C3380CC4-5D6E-409C-BE32-E72D297353CC}">
              <c16:uniqueId val="{00000004-1572-4606-A39E-5BD25E160141}"/>
            </c:ext>
          </c:extLst>
        </c:ser>
        <c:ser>
          <c:idx val="3"/>
          <c:order val="3"/>
          <c:tx>
            <c:strRef>
              <c:f>'Figure 1.1'!$A$24</c:f>
              <c:strCache>
                <c:ptCount val="1"/>
                <c:pt idx="0">
                  <c:v>Budget 2023</c:v>
                </c:pt>
              </c:strCache>
            </c:strRef>
          </c:tx>
          <c:spPr>
            <a:ln w="12700" cap="rnd">
              <a:solidFill>
                <a:schemeClr val="accent5"/>
              </a:solidFill>
              <a:round/>
            </a:ln>
            <a:effectLst/>
          </c:spPr>
          <c:marker>
            <c:symbol val="none"/>
          </c:marker>
          <c:cat>
            <c:numRef>
              <c:f>'Figure 1.1'!$B$20:$I$20</c:f>
              <c:numCache>
                <c:formatCode>General</c:formatCode>
                <c:ptCount val="8"/>
                <c:pt idx="0">
                  <c:v>2019</c:v>
                </c:pt>
                <c:pt idx="1">
                  <c:v>2020</c:v>
                </c:pt>
                <c:pt idx="2">
                  <c:v>2021</c:v>
                </c:pt>
                <c:pt idx="3">
                  <c:v>2022</c:v>
                </c:pt>
                <c:pt idx="4">
                  <c:v>2023</c:v>
                </c:pt>
                <c:pt idx="5">
                  <c:v>2024</c:v>
                </c:pt>
                <c:pt idx="6">
                  <c:v>2025</c:v>
                </c:pt>
                <c:pt idx="7">
                  <c:v>2026</c:v>
                </c:pt>
              </c:numCache>
            </c:numRef>
          </c:cat>
          <c:val>
            <c:numRef>
              <c:f>'Figure 1.1'!$B$24:$I$24</c:f>
              <c:numCache>
                <c:formatCode>General</c:formatCode>
                <c:ptCount val="8"/>
                <c:pt idx="0">
                  <c:v>209698.7304108</c:v>
                </c:pt>
                <c:pt idx="1">
                  <c:v>199995.74288498444</c:v>
                </c:pt>
                <c:pt idx="2">
                  <c:v>230712.703395185</c:v>
                </c:pt>
                <c:pt idx="3">
                  <c:v>242479.05126833942</c:v>
                </c:pt>
                <c:pt idx="4">
                  <c:v>243448.96747341278</c:v>
                </c:pt>
                <c:pt idx="5">
                  <c:v>250022.08959519491</c:v>
                </c:pt>
                <c:pt idx="6">
                  <c:v>257772.77437264592</c:v>
                </c:pt>
              </c:numCache>
            </c:numRef>
          </c:val>
          <c:smooth val="0"/>
          <c:extLst>
            <c:ext xmlns:c16="http://schemas.microsoft.com/office/drawing/2014/chart" uri="{C3380CC4-5D6E-409C-BE32-E72D297353CC}">
              <c16:uniqueId val="{00000005-1572-4606-A39E-5BD25E160141}"/>
            </c:ext>
          </c:extLst>
        </c:ser>
        <c:ser>
          <c:idx val="4"/>
          <c:order val="4"/>
          <c:tx>
            <c:strRef>
              <c:f>'Figure 1.1'!$A$25</c:f>
              <c:strCache>
                <c:ptCount val="1"/>
                <c:pt idx="0">
                  <c:v>SPU 2023</c:v>
                </c:pt>
              </c:strCache>
            </c:strRef>
          </c:tx>
          <c:spPr>
            <a:ln w="28575" cap="rnd">
              <a:solidFill>
                <a:schemeClr val="accent5">
                  <a:lumMod val="75000"/>
                </a:schemeClr>
              </a:solidFill>
              <a:round/>
            </a:ln>
            <a:effectLst/>
          </c:spPr>
          <c:marker>
            <c:symbol val="none"/>
          </c:marker>
          <c:cat>
            <c:numRef>
              <c:f>'Figure 1.1'!$B$20:$I$20</c:f>
              <c:numCache>
                <c:formatCode>General</c:formatCode>
                <c:ptCount val="8"/>
                <c:pt idx="0">
                  <c:v>2019</c:v>
                </c:pt>
                <c:pt idx="1">
                  <c:v>2020</c:v>
                </c:pt>
                <c:pt idx="2">
                  <c:v>2021</c:v>
                </c:pt>
                <c:pt idx="3">
                  <c:v>2022</c:v>
                </c:pt>
                <c:pt idx="4">
                  <c:v>2023</c:v>
                </c:pt>
                <c:pt idx="5">
                  <c:v>2024</c:v>
                </c:pt>
                <c:pt idx="6">
                  <c:v>2025</c:v>
                </c:pt>
                <c:pt idx="7">
                  <c:v>2026</c:v>
                </c:pt>
              </c:numCache>
            </c:numRef>
          </c:cat>
          <c:val>
            <c:numRef>
              <c:f>'Figure 1.1'!$B$25:$I$25</c:f>
              <c:numCache>
                <c:formatCode>General</c:formatCode>
                <c:ptCount val="8"/>
                <c:pt idx="0">
                  <c:v>209698.7304108</c:v>
                </c:pt>
                <c:pt idx="1">
                  <c:v>199995.6439919</c:v>
                </c:pt>
                <c:pt idx="2">
                  <c:v>230712.58931330239</c:v>
                </c:pt>
                <c:pt idx="3">
                  <c:v>252284.21641409615</c:v>
                </c:pt>
                <c:pt idx="4">
                  <c:v>256421.67756328732</c:v>
                </c:pt>
                <c:pt idx="5">
                  <c:v>261783.94502973472</c:v>
                </c:pt>
                <c:pt idx="6">
                  <c:v>268295.55348814302</c:v>
                </c:pt>
                <c:pt idx="7">
                  <c:v>274518.42975613644</c:v>
                </c:pt>
              </c:numCache>
            </c:numRef>
          </c:val>
          <c:smooth val="0"/>
          <c:extLst>
            <c:ext xmlns:c16="http://schemas.microsoft.com/office/drawing/2014/chart" uri="{C3380CC4-5D6E-409C-BE32-E72D297353CC}">
              <c16:uniqueId val="{00000006-1572-4606-A39E-5BD25E160141}"/>
            </c:ext>
          </c:extLst>
        </c:ser>
        <c:dLbls>
          <c:showLegendKey val="0"/>
          <c:showVal val="0"/>
          <c:showCatName val="0"/>
          <c:showSerName val="0"/>
          <c:showPercent val="0"/>
          <c:showBubbleSize val="0"/>
        </c:dLbls>
        <c:marker val="1"/>
        <c:smooth val="0"/>
        <c:axId val="684372288"/>
        <c:axId val="2013125183"/>
      </c:lineChart>
      <c:catAx>
        <c:axId val="684372288"/>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crossAx val="2013125183"/>
        <c:crosses val="autoZero"/>
        <c:auto val="1"/>
        <c:lblAlgn val="ctr"/>
        <c:lblOffset val="100"/>
        <c:noMultiLvlLbl val="0"/>
      </c:catAx>
      <c:valAx>
        <c:axId val="2013125183"/>
        <c:scaling>
          <c:orientation val="minMax"/>
          <c:min val="190000"/>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crossAx val="684372288"/>
        <c:crosses val="autoZero"/>
        <c:crossBetween val="between"/>
        <c:dispUnits>
          <c:builtInUnit val="thousands"/>
        </c:dispUnits>
      </c:valAx>
      <c:valAx>
        <c:axId val="152815936"/>
        <c:scaling>
          <c:orientation val="minMax"/>
          <c:max val="100"/>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crossAx val="152810656"/>
        <c:crosses val="max"/>
        <c:crossBetween val="between"/>
      </c:valAx>
      <c:catAx>
        <c:axId val="152810656"/>
        <c:scaling>
          <c:orientation val="minMax"/>
        </c:scaling>
        <c:delete val="1"/>
        <c:axPos val="b"/>
        <c:numFmt formatCode="General" sourceLinked="1"/>
        <c:majorTickMark val="out"/>
        <c:minorTickMark val="none"/>
        <c:tickLblPos val="nextTo"/>
        <c:crossAx val="152815936"/>
        <c:crosses val="autoZero"/>
        <c:auto val="1"/>
        <c:lblAlgn val="ctr"/>
        <c:lblOffset val="100"/>
        <c:noMultiLvlLbl val="0"/>
      </c:catAx>
      <c:spPr>
        <a:noFill/>
        <a:ln>
          <a:noFill/>
        </a:ln>
        <a:effectLst/>
      </c:spPr>
    </c:plotArea>
    <c:legend>
      <c:legendPos val="r"/>
      <c:legendEntry>
        <c:idx val="0"/>
        <c:delete val="1"/>
      </c:legendEntry>
      <c:layout>
        <c:manualLayout>
          <c:xMode val="edge"/>
          <c:yMode val="edge"/>
          <c:x val="0.44794696151892305"/>
          <c:y val="0.51304960317460313"/>
          <c:w val="0.41464273241046484"/>
          <c:h val="0.29699120717101679"/>
        </c:manualLayout>
      </c:layout>
      <c:overlay val="1"/>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baseline="0">
          <a:latin typeface="Futura Lt BT" panose="020B0402020204020303"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13319151638303"/>
          <c:y val="5.5443548387096774E-2"/>
          <c:w val="0.86754786322072641"/>
          <c:h val="0.82829248158496316"/>
        </c:manualLayout>
      </c:layout>
      <c:barChart>
        <c:barDir val="col"/>
        <c:grouping val="stacked"/>
        <c:varyColors val="0"/>
        <c:ser>
          <c:idx val="1"/>
          <c:order val="1"/>
          <c:tx>
            <c:strRef>
              <c:f>'Figure 1.2'!$A$23</c:f>
              <c:strCache>
                <c:ptCount val="1"/>
                <c:pt idx="0">
                  <c:v>Personal consumption</c:v>
                </c:pt>
              </c:strCache>
            </c:strRef>
          </c:tx>
          <c:spPr>
            <a:solidFill>
              <a:schemeClr val="accent2"/>
            </a:solidFill>
            <a:ln>
              <a:noFill/>
            </a:ln>
            <a:effectLst/>
          </c:spPr>
          <c:invertIfNegative val="0"/>
          <c:cat>
            <c:numRef>
              <c:f>'Figure 1.2'!$B$21:$G$21</c:f>
              <c:numCache>
                <c:formatCode>General</c:formatCode>
                <c:ptCount val="6"/>
                <c:pt idx="0">
                  <c:v>2019</c:v>
                </c:pt>
                <c:pt idx="1">
                  <c:v>2020</c:v>
                </c:pt>
                <c:pt idx="2">
                  <c:v>2021</c:v>
                </c:pt>
                <c:pt idx="3">
                  <c:v>2022</c:v>
                </c:pt>
                <c:pt idx="4">
                  <c:v>2023</c:v>
                </c:pt>
                <c:pt idx="5">
                  <c:v>2024</c:v>
                </c:pt>
              </c:numCache>
            </c:numRef>
          </c:cat>
          <c:val>
            <c:numRef>
              <c:f>'Figure 1.2'!$B$23:$G$23</c:f>
              <c:numCache>
                <c:formatCode>General</c:formatCode>
                <c:ptCount val="6"/>
                <c:pt idx="0">
                  <c:v>1.4248968284827532</c:v>
                </c:pt>
                <c:pt idx="1">
                  <c:v>-5.8223080427090679</c:v>
                </c:pt>
                <c:pt idx="2">
                  <c:v>2.3017696291114005</c:v>
                </c:pt>
                <c:pt idx="3">
                  <c:v>2.994712666572088</c:v>
                </c:pt>
                <c:pt idx="4">
                  <c:v>1.7343858609106282</c:v>
                </c:pt>
                <c:pt idx="5">
                  <c:v>1.712940386045485</c:v>
                </c:pt>
              </c:numCache>
            </c:numRef>
          </c:val>
          <c:extLst>
            <c:ext xmlns:c16="http://schemas.microsoft.com/office/drawing/2014/chart" uri="{C3380CC4-5D6E-409C-BE32-E72D297353CC}">
              <c16:uniqueId val="{00000000-C704-4CF9-AD79-504559DF469B}"/>
            </c:ext>
          </c:extLst>
        </c:ser>
        <c:ser>
          <c:idx val="2"/>
          <c:order val="2"/>
          <c:tx>
            <c:strRef>
              <c:f>'Figure 1.2'!$A$24</c:f>
              <c:strCache>
                <c:ptCount val="1"/>
                <c:pt idx="0">
                  <c:v>Gov't consumption</c:v>
                </c:pt>
              </c:strCache>
            </c:strRef>
          </c:tx>
          <c:spPr>
            <a:solidFill>
              <a:schemeClr val="accent3"/>
            </a:solidFill>
            <a:ln>
              <a:noFill/>
            </a:ln>
            <a:effectLst/>
          </c:spPr>
          <c:invertIfNegative val="0"/>
          <c:cat>
            <c:numRef>
              <c:f>'Figure 1.2'!$B$21:$G$21</c:f>
              <c:numCache>
                <c:formatCode>General</c:formatCode>
                <c:ptCount val="6"/>
                <c:pt idx="0">
                  <c:v>2019</c:v>
                </c:pt>
                <c:pt idx="1">
                  <c:v>2020</c:v>
                </c:pt>
                <c:pt idx="2">
                  <c:v>2021</c:v>
                </c:pt>
                <c:pt idx="3">
                  <c:v>2022</c:v>
                </c:pt>
                <c:pt idx="4">
                  <c:v>2023</c:v>
                </c:pt>
                <c:pt idx="5">
                  <c:v>2024</c:v>
                </c:pt>
              </c:numCache>
            </c:numRef>
          </c:cat>
          <c:val>
            <c:numRef>
              <c:f>'Figure 1.2'!$B$24:$G$24</c:f>
              <c:numCache>
                <c:formatCode>General</c:formatCode>
                <c:ptCount val="6"/>
                <c:pt idx="0">
                  <c:v>1.1386459447284178</c:v>
                </c:pt>
                <c:pt idx="1">
                  <c:v>2.0295941865940259</c:v>
                </c:pt>
                <c:pt idx="2">
                  <c:v>1.331039385958261</c:v>
                </c:pt>
                <c:pt idx="3">
                  <c:v>0.13393383464027842</c:v>
                </c:pt>
                <c:pt idx="4">
                  <c:v>7.9610070281637663E-2</c:v>
                </c:pt>
                <c:pt idx="5">
                  <c:v>0.13550175044012921</c:v>
                </c:pt>
              </c:numCache>
            </c:numRef>
          </c:val>
          <c:extLst>
            <c:ext xmlns:c16="http://schemas.microsoft.com/office/drawing/2014/chart" uri="{C3380CC4-5D6E-409C-BE32-E72D297353CC}">
              <c16:uniqueId val="{00000001-C704-4CF9-AD79-504559DF469B}"/>
            </c:ext>
          </c:extLst>
        </c:ser>
        <c:ser>
          <c:idx val="3"/>
          <c:order val="3"/>
          <c:tx>
            <c:strRef>
              <c:f>'Figure 1.2'!$A$25</c:f>
              <c:strCache>
                <c:ptCount val="1"/>
                <c:pt idx="0">
                  <c:v>Gross capital formation*</c:v>
                </c:pt>
              </c:strCache>
            </c:strRef>
          </c:tx>
          <c:spPr>
            <a:solidFill>
              <a:schemeClr val="accent6"/>
            </a:solidFill>
            <a:ln>
              <a:noFill/>
            </a:ln>
            <a:effectLst/>
          </c:spPr>
          <c:invertIfNegative val="0"/>
          <c:cat>
            <c:numRef>
              <c:f>'Figure 1.2'!$B$21:$G$21</c:f>
              <c:numCache>
                <c:formatCode>General</c:formatCode>
                <c:ptCount val="6"/>
                <c:pt idx="0">
                  <c:v>2019</c:v>
                </c:pt>
                <c:pt idx="1">
                  <c:v>2020</c:v>
                </c:pt>
                <c:pt idx="2">
                  <c:v>2021</c:v>
                </c:pt>
                <c:pt idx="3">
                  <c:v>2022</c:v>
                </c:pt>
                <c:pt idx="4">
                  <c:v>2023</c:v>
                </c:pt>
                <c:pt idx="5">
                  <c:v>2024</c:v>
                </c:pt>
              </c:numCache>
            </c:numRef>
          </c:cat>
          <c:val>
            <c:numRef>
              <c:f>'Figure 1.2'!$B$25:$G$25</c:f>
              <c:numCache>
                <c:formatCode>General</c:formatCode>
                <c:ptCount val="6"/>
                <c:pt idx="0">
                  <c:v>2.8030750900023198E-3</c:v>
                </c:pt>
                <c:pt idx="1">
                  <c:v>-0.56229915514734374</c:v>
                </c:pt>
                <c:pt idx="2">
                  <c:v>4.4073825485040414</c:v>
                </c:pt>
                <c:pt idx="3">
                  <c:v>5.3462204163058482</c:v>
                </c:pt>
                <c:pt idx="4">
                  <c:v>-7.5232377207462175E-2</c:v>
                </c:pt>
                <c:pt idx="5">
                  <c:v>8.162916687758251E-2</c:v>
                </c:pt>
              </c:numCache>
            </c:numRef>
          </c:val>
          <c:extLst>
            <c:ext xmlns:c16="http://schemas.microsoft.com/office/drawing/2014/chart" uri="{C3380CC4-5D6E-409C-BE32-E72D297353CC}">
              <c16:uniqueId val="{00000002-C704-4CF9-AD79-504559DF469B}"/>
            </c:ext>
          </c:extLst>
        </c:ser>
        <c:ser>
          <c:idx val="4"/>
          <c:order val="4"/>
          <c:tx>
            <c:strRef>
              <c:f>'Figure 1.2'!$A$26</c:f>
              <c:strCache>
                <c:ptCount val="1"/>
                <c:pt idx="0">
                  <c:v>Residual (incl CA*)</c:v>
                </c:pt>
              </c:strCache>
            </c:strRef>
          </c:tx>
          <c:spPr>
            <a:solidFill>
              <a:schemeClr val="accent5"/>
            </a:solidFill>
            <a:ln>
              <a:noFill/>
            </a:ln>
            <a:effectLst/>
          </c:spPr>
          <c:invertIfNegative val="0"/>
          <c:cat>
            <c:numRef>
              <c:f>'Figure 1.2'!$B$21:$G$21</c:f>
              <c:numCache>
                <c:formatCode>General</c:formatCode>
                <c:ptCount val="6"/>
                <c:pt idx="0">
                  <c:v>2019</c:v>
                </c:pt>
                <c:pt idx="1">
                  <c:v>2020</c:v>
                </c:pt>
                <c:pt idx="2">
                  <c:v>2021</c:v>
                </c:pt>
                <c:pt idx="3">
                  <c:v>2022</c:v>
                </c:pt>
                <c:pt idx="4">
                  <c:v>2023</c:v>
                </c:pt>
                <c:pt idx="5">
                  <c:v>2024</c:v>
                </c:pt>
              </c:numCache>
            </c:numRef>
          </c:cat>
          <c:val>
            <c:numRef>
              <c:f>'Figure 1.2'!$B$26:$G$26</c:f>
              <c:numCache>
                <c:formatCode>General</c:formatCode>
                <c:ptCount val="6"/>
                <c:pt idx="0">
                  <c:v>0.21916601641216196</c:v>
                </c:pt>
                <c:pt idx="1">
                  <c:v>-0.27214252749152879</c:v>
                </c:pt>
                <c:pt idx="2">
                  <c:v>7.3186886354590648</c:v>
                </c:pt>
                <c:pt idx="3">
                  <c:v>0.87506386325112218</c:v>
                </c:pt>
                <c:pt idx="4">
                  <c:v>-2.7167844365901618E-2</c:v>
                </c:pt>
                <c:pt idx="5">
                  <c:v>0.16615600413730763</c:v>
                </c:pt>
              </c:numCache>
            </c:numRef>
          </c:val>
          <c:extLst>
            <c:ext xmlns:c16="http://schemas.microsoft.com/office/drawing/2014/chart" uri="{C3380CC4-5D6E-409C-BE32-E72D297353CC}">
              <c16:uniqueId val="{00000003-C704-4CF9-AD79-504559DF469B}"/>
            </c:ext>
          </c:extLst>
        </c:ser>
        <c:dLbls>
          <c:showLegendKey val="0"/>
          <c:showVal val="0"/>
          <c:showCatName val="0"/>
          <c:showSerName val="0"/>
          <c:showPercent val="0"/>
          <c:showBubbleSize val="0"/>
        </c:dLbls>
        <c:gapWidth val="75"/>
        <c:overlap val="100"/>
        <c:axId val="587116976"/>
        <c:axId val="919348975"/>
      </c:barChart>
      <c:lineChart>
        <c:grouping val="standard"/>
        <c:varyColors val="0"/>
        <c:ser>
          <c:idx val="0"/>
          <c:order val="0"/>
          <c:tx>
            <c:strRef>
              <c:f>'Figure 1.2'!$A$22</c:f>
              <c:strCache>
                <c:ptCount val="1"/>
                <c:pt idx="0">
                  <c:v>GNI*</c:v>
                </c:pt>
              </c:strCache>
            </c:strRef>
          </c:tx>
          <c:spPr>
            <a:ln w="28575" cap="rnd">
              <a:solidFill>
                <a:schemeClr val="accent1"/>
              </a:solidFill>
              <a:round/>
            </a:ln>
            <a:effectLst/>
          </c:spPr>
          <c:marker>
            <c:symbol val="none"/>
          </c:marker>
          <c:cat>
            <c:numRef>
              <c:f>'Figure 1.2'!$B$21:$G$21</c:f>
              <c:numCache>
                <c:formatCode>General</c:formatCode>
                <c:ptCount val="6"/>
                <c:pt idx="0">
                  <c:v>2019</c:v>
                </c:pt>
                <c:pt idx="1">
                  <c:v>2020</c:v>
                </c:pt>
                <c:pt idx="2">
                  <c:v>2021</c:v>
                </c:pt>
                <c:pt idx="3">
                  <c:v>2022</c:v>
                </c:pt>
                <c:pt idx="4">
                  <c:v>2023</c:v>
                </c:pt>
                <c:pt idx="5">
                  <c:v>2024</c:v>
                </c:pt>
              </c:numCache>
            </c:numRef>
          </c:cat>
          <c:val>
            <c:numRef>
              <c:f>'Figure 1.2'!$B$22:$G$22</c:f>
              <c:numCache>
                <c:formatCode>General</c:formatCode>
                <c:ptCount val="6"/>
                <c:pt idx="0">
                  <c:v>2.7855118647133423</c:v>
                </c:pt>
                <c:pt idx="1">
                  <c:v>-4.6271555387539252</c:v>
                </c:pt>
                <c:pt idx="2">
                  <c:v>15.358880199032768</c:v>
                </c:pt>
                <c:pt idx="3">
                  <c:v>9.349930780769327</c:v>
                </c:pt>
                <c:pt idx="4">
                  <c:v>1.7115957096189049</c:v>
                </c:pt>
                <c:pt idx="5">
                  <c:v>2.0962273075005129</c:v>
                </c:pt>
              </c:numCache>
            </c:numRef>
          </c:val>
          <c:smooth val="0"/>
          <c:extLst>
            <c:ext xmlns:c16="http://schemas.microsoft.com/office/drawing/2014/chart" uri="{C3380CC4-5D6E-409C-BE32-E72D297353CC}">
              <c16:uniqueId val="{00000004-C704-4CF9-AD79-504559DF469B}"/>
            </c:ext>
          </c:extLst>
        </c:ser>
        <c:dLbls>
          <c:showLegendKey val="0"/>
          <c:showVal val="0"/>
          <c:showCatName val="0"/>
          <c:showSerName val="0"/>
          <c:showPercent val="0"/>
          <c:showBubbleSize val="0"/>
        </c:dLbls>
        <c:marker val="1"/>
        <c:smooth val="0"/>
        <c:axId val="587116976"/>
        <c:axId val="919348975"/>
      </c:lineChart>
      <c:catAx>
        <c:axId val="587116976"/>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crossAx val="919348975"/>
        <c:crosses val="autoZero"/>
        <c:auto val="1"/>
        <c:lblAlgn val="ctr"/>
        <c:lblOffset val="100"/>
        <c:noMultiLvlLbl val="0"/>
      </c:catAx>
      <c:valAx>
        <c:axId val="919348975"/>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crossAx val="587116976"/>
        <c:crosses val="autoZero"/>
        <c:crossBetween val="between"/>
      </c:valAx>
      <c:spPr>
        <a:noFill/>
        <a:ln>
          <a:noFill/>
        </a:ln>
        <a:effectLst/>
      </c:spPr>
    </c:plotArea>
    <c:legend>
      <c:legendPos val="r"/>
      <c:layout>
        <c:manualLayout>
          <c:xMode val="edge"/>
          <c:yMode val="edge"/>
          <c:x val="0.31408432816865633"/>
          <c:y val="0.6291388888888888"/>
          <c:w val="0.68087614300228605"/>
          <c:h val="0.28014682539682539"/>
        </c:manualLayout>
      </c:layout>
      <c:overlay val="1"/>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800" baseline="0">
          <a:latin typeface="Futura Lt BT" panose="020B0402020204020303"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521383667767336"/>
          <c:y val="5.5443548387096774E-2"/>
          <c:w val="0.82934261493522998"/>
          <c:h val="0.83756667513335026"/>
        </c:manualLayout>
      </c:layout>
      <c:barChart>
        <c:barDir val="col"/>
        <c:grouping val="stacked"/>
        <c:varyColors val="0"/>
        <c:ser>
          <c:idx val="1"/>
          <c:order val="1"/>
          <c:tx>
            <c:strRef>
              <c:f>'Figure 1.2'!$A$28</c:f>
              <c:strCache>
                <c:ptCount val="1"/>
                <c:pt idx="0">
                  <c:v>Residential B&amp;C</c:v>
                </c:pt>
              </c:strCache>
            </c:strRef>
          </c:tx>
          <c:spPr>
            <a:solidFill>
              <a:schemeClr val="accent2"/>
            </a:solidFill>
            <a:ln>
              <a:noFill/>
            </a:ln>
            <a:effectLst/>
          </c:spPr>
          <c:invertIfNegative val="0"/>
          <c:cat>
            <c:numRef>
              <c:f>'Figure 1.2'!$B$21:$G$21</c:f>
              <c:numCache>
                <c:formatCode>General</c:formatCode>
                <c:ptCount val="6"/>
                <c:pt idx="0">
                  <c:v>2019</c:v>
                </c:pt>
                <c:pt idx="1">
                  <c:v>2020</c:v>
                </c:pt>
                <c:pt idx="2">
                  <c:v>2021</c:v>
                </c:pt>
                <c:pt idx="3">
                  <c:v>2022</c:v>
                </c:pt>
                <c:pt idx="4">
                  <c:v>2023</c:v>
                </c:pt>
                <c:pt idx="5">
                  <c:v>2024</c:v>
                </c:pt>
              </c:numCache>
            </c:numRef>
          </c:cat>
          <c:val>
            <c:numRef>
              <c:f>'Figure 1.2'!$B$28:$G$28</c:f>
              <c:numCache>
                <c:formatCode>General</c:formatCode>
                <c:ptCount val="6"/>
                <c:pt idx="0">
                  <c:v>-0.15622771283605821</c:v>
                </c:pt>
                <c:pt idx="1">
                  <c:v>-1.2050755848691381</c:v>
                </c:pt>
                <c:pt idx="2">
                  <c:v>0.2348594242643145</c:v>
                </c:pt>
                <c:pt idx="3">
                  <c:v>5.3406669996709573</c:v>
                </c:pt>
                <c:pt idx="4">
                  <c:v>0.40696053999421566</c:v>
                </c:pt>
                <c:pt idx="5">
                  <c:v>1.2675326046552948</c:v>
                </c:pt>
              </c:numCache>
            </c:numRef>
          </c:val>
          <c:extLst>
            <c:ext xmlns:c16="http://schemas.microsoft.com/office/drawing/2014/chart" uri="{C3380CC4-5D6E-409C-BE32-E72D297353CC}">
              <c16:uniqueId val="{00000000-289D-4BAF-AB15-01D6023C2B8D}"/>
            </c:ext>
          </c:extLst>
        </c:ser>
        <c:ser>
          <c:idx val="2"/>
          <c:order val="2"/>
          <c:tx>
            <c:strRef>
              <c:f>'Figure 1.2'!$A$29</c:f>
              <c:strCache>
                <c:ptCount val="1"/>
                <c:pt idx="0">
                  <c:v>Non-residential B&amp;C</c:v>
                </c:pt>
              </c:strCache>
            </c:strRef>
          </c:tx>
          <c:spPr>
            <a:solidFill>
              <a:schemeClr val="accent3"/>
            </a:solidFill>
            <a:ln>
              <a:noFill/>
            </a:ln>
            <a:effectLst/>
          </c:spPr>
          <c:invertIfNegative val="0"/>
          <c:cat>
            <c:numRef>
              <c:f>'Figure 1.2'!$B$21:$G$21</c:f>
              <c:numCache>
                <c:formatCode>General</c:formatCode>
                <c:ptCount val="6"/>
                <c:pt idx="0">
                  <c:v>2019</c:v>
                </c:pt>
                <c:pt idx="1">
                  <c:v>2020</c:v>
                </c:pt>
                <c:pt idx="2">
                  <c:v>2021</c:v>
                </c:pt>
                <c:pt idx="3">
                  <c:v>2022</c:v>
                </c:pt>
                <c:pt idx="4">
                  <c:v>2023</c:v>
                </c:pt>
                <c:pt idx="5">
                  <c:v>2024</c:v>
                </c:pt>
              </c:numCache>
            </c:numRef>
          </c:cat>
          <c:val>
            <c:numRef>
              <c:f>'Figure 1.2'!$B$29:$G$29</c:f>
              <c:numCache>
                <c:formatCode>General</c:formatCode>
                <c:ptCount val="6"/>
                <c:pt idx="0">
                  <c:v>3.7074738826223137</c:v>
                </c:pt>
                <c:pt idx="1">
                  <c:v>-5.8597638400882275</c:v>
                </c:pt>
                <c:pt idx="2">
                  <c:v>-1.8198036008019784</c:v>
                </c:pt>
                <c:pt idx="3">
                  <c:v>0.37597654836324734</c:v>
                </c:pt>
                <c:pt idx="4">
                  <c:v>0.74256457683374977</c:v>
                </c:pt>
                <c:pt idx="5">
                  <c:v>1.7390511519713943</c:v>
                </c:pt>
              </c:numCache>
            </c:numRef>
          </c:val>
          <c:extLst>
            <c:ext xmlns:c16="http://schemas.microsoft.com/office/drawing/2014/chart" uri="{C3380CC4-5D6E-409C-BE32-E72D297353CC}">
              <c16:uniqueId val="{00000001-289D-4BAF-AB15-01D6023C2B8D}"/>
            </c:ext>
          </c:extLst>
        </c:ser>
        <c:ser>
          <c:idx val="3"/>
          <c:order val="3"/>
          <c:tx>
            <c:strRef>
              <c:f>'Figure 1.2'!$A$30</c:f>
              <c:strCache>
                <c:ptCount val="1"/>
                <c:pt idx="0">
                  <c:v>Non-aircraft M&amp;E</c:v>
                </c:pt>
              </c:strCache>
            </c:strRef>
          </c:tx>
          <c:spPr>
            <a:solidFill>
              <a:schemeClr val="accent6"/>
            </a:solidFill>
            <a:ln>
              <a:noFill/>
            </a:ln>
            <a:effectLst/>
          </c:spPr>
          <c:invertIfNegative val="0"/>
          <c:cat>
            <c:numRef>
              <c:f>'Figure 1.2'!$B$21:$G$21</c:f>
              <c:numCache>
                <c:formatCode>General</c:formatCode>
                <c:ptCount val="6"/>
                <c:pt idx="0">
                  <c:v>2019</c:v>
                </c:pt>
                <c:pt idx="1">
                  <c:v>2020</c:v>
                </c:pt>
                <c:pt idx="2">
                  <c:v>2021</c:v>
                </c:pt>
                <c:pt idx="3">
                  <c:v>2022</c:v>
                </c:pt>
                <c:pt idx="4">
                  <c:v>2023</c:v>
                </c:pt>
                <c:pt idx="5">
                  <c:v>2024</c:v>
                </c:pt>
              </c:numCache>
            </c:numRef>
          </c:cat>
          <c:val>
            <c:numRef>
              <c:f>'Figure 1.2'!$B$30:$G$30</c:f>
              <c:numCache>
                <c:formatCode>General</c:formatCode>
                <c:ptCount val="6"/>
                <c:pt idx="0">
                  <c:v>-1.2722631454388116</c:v>
                </c:pt>
                <c:pt idx="1">
                  <c:v>-0.49124320240848984</c:v>
                </c:pt>
                <c:pt idx="2">
                  <c:v>11.964980315851973</c:v>
                </c:pt>
                <c:pt idx="3">
                  <c:v>10.920253339188141</c:v>
                </c:pt>
                <c:pt idx="4">
                  <c:v>-2.3182627315504476</c:v>
                </c:pt>
                <c:pt idx="5">
                  <c:v>-3.4218679107060601</c:v>
                </c:pt>
              </c:numCache>
            </c:numRef>
          </c:val>
          <c:extLst>
            <c:ext xmlns:c16="http://schemas.microsoft.com/office/drawing/2014/chart" uri="{C3380CC4-5D6E-409C-BE32-E72D297353CC}">
              <c16:uniqueId val="{00000002-289D-4BAF-AB15-01D6023C2B8D}"/>
            </c:ext>
          </c:extLst>
        </c:ser>
        <c:ser>
          <c:idx val="4"/>
          <c:order val="4"/>
          <c:tx>
            <c:strRef>
              <c:f>'Figure 1.2'!$A$31</c:f>
              <c:strCache>
                <c:ptCount val="1"/>
                <c:pt idx="0">
                  <c:v>Non-leasing aircraft</c:v>
                </c:pt>
              </c:strCache>
            </c:strRef>
          </c:tx>
          <c:spPr>
            <a:solidFill>
              <a:schemeClr val="accent5"/>
            </a:solidFill>
            <a:ln>
              <a:noFill/>
            </a:ln>
            <a:effectLst/>
          </c:spPr>
          <c:invertIfNegative val="0"/>
          <c:cat>
            <c:numRef>
              <c:f>'Figure 1.2'!$B$21:$G$21</c:f>
              <c:numCache>
                <c:formatCode>General</c:formatCode>
                <c:ptCount val="6"/>
                <c:pt idx="0">
                  <c:v>2019</c:v>
                </c:pt>
                <c:pt idx="1">
                  <c:v>2020</c:v>
                </c:pt>
                <c:pt idx="2">
                  <c:v>2021</c:v>
                </c:pt>
                <c:pt idx="3">
                  <c:v>2022</c:v>
                </c:pt>
                <c:pt idx="4">
                  <c:v>2023</c:v>
                </c:pt>
                <c:pt idx="5">
                  <c:v>2024</c:v>
                </c:pt>
              </c:numCache>
            </c:numRef>
          </c:cat>
          <c:val>
            <c:numRef>
              <c:f>'Figure 1.2'!$B$31:$G$31</c:f>
              <c:numCache>
                <c:formatCode>General</c:formatCode>
                <c:ptCount val="6"/>
                <c:pt idx="0">
                  <c:v>-1.4073136745171382</c:v>
                </c:pt>
                <c:pt idx="1">
                  <c:v>-2.722221879572329</c:v>
                </c:pt>
                <c:pt idx="2">
                  <c:v>2.0504920854208923</c:v>
                </c:pt>
                <c:pt idx="3">
                  <c:v>1.6428231414577039</c:v>
                </c:pt>
                <c:pt idx="4">
                  <c:v>0.19296509304531295</c:v>
                </c:pt>
                <c:pt idx="5">
                  <c:v>0.20532037971684713</c:v>
                </c:pt>
              </c:numCache>
            </c:numRef>
          </c:val>
          <c:extLst>
            <c:ext xmlns:c16="http://schemas.microsoft.com/office/drawing/2014/chart" uri="{C3380CC4-5D6E-409C-BE32-E72D297353CC}">
              <c16:uniqueId val="{00000003-289D-4BAF-AB15-01D6023C2B8D}"/>
            </c:ext>
          </c:extLst>
        </c:ser>
        <c:ser>
          <c:idx val="5"/>
          <c:order val="5"/>
          <c:tx>
            <c:strRef>
              <c:f>'Figure 1.2'!$A$32</c:f>
              <c:strCache>
                <c:ptCount val="1"/>
                <c:pt idx="0">
                  <c:v>All other intangibles</c:v>
                </c:pt>
              </c:strCache>
            </c:strRef>
          </c:tx>
          <c:spPr>
            <a:solidFill>
              <a:schemeClr val="accent4"/>
            </a:solidFill>
            <a:ln>
              <a:noFill/>
            </a:ln>
            <a:effectLst/>
          </c:spPr>
          <c:invertIfNegative val="0"/>
          <c:cat>
            <c:numRef>
              <c:f>'Figure 1.2'!$B$21:$G$21</c:f>
              <c:numCache>
                <c:formatCode>General</c:formatCode>
                <c:ptCount val="6"/>
                <c:pt idx="0">
                  <c:v>2019</c:v>
                </c:pt>
                <c:pt idx="1">
                  <c:v>2020</c:v>
                </c:pt>
                <c:pt idx="2">
                  <c:v>2021</c:v>
                </c:pt>
                <c:pt idx="3">
                  <c:v>2022</c:v>
                </c:pt>
                <c:pt idx="4">
                  <c:v>2023</c:v>
                </c:pt>
                <c:pt idx="5">
                  <c:v>2024</c:v>
                </c:pt>
              </c:numCache>
            </c:numRef>
          </c:cat>
          <c:val>
            <c:numRef>
              <c:f>'Figure 1.2'!$B$32:$G$32</c:f>
              <c:numCache>
                <c:formatCode>General</c:formatCode>
                <c:ptCount val="6"/>
                <c:pt idx="0">
                  <c:v>-5.2770630223670407</c:v>
                </c:pt>
                <c:pt idx="1">
                  <c:v>0.66052028358894632</c:v>
                </c:pt>
                <c:pt idx="2">
                  <c:v>10.577635802049857</c:v>
                </c:pt>
                <c:pt idx="3">
                  <c:v>1.3290003221239775</c:v>
                </c:pt>
                <c:pt idx="4">
                  <c:v>0.59715395011313543</c:v>
                </c:pt>
                <c:pt idx="5">
                  <c:v>0.62939465266220673</c:v>
                </c:pt>
              </c:numCache>
            </c:numRef>
          </c:val>
          <c:extLst>
            <c:ext xmlns:c16="http://schemas.microsoft.com/office/drawing/2014/chart" uri="{C3380CC4-5D6E-409C-BE32-E72D297353CC}">
              <c16:uniqueId val="{00000004-289D-4BAF-AB15-01D6023C2B8D}"/>
            </c:ext>
          </c:extLst>
        </c:ser>
        <c:dLbls>
          <c:showLegendKey val="0"/>
          <c:showVal val="0"/>
          <c:showCatName val="0"/>
          <c:showSerName val="0"/>
          <c:showPercent val="0"/>
          <c:showBubbleSize val="0"/>
        </c:dLbls>
        <c:gapWidth val="75"/>
        <c:overlap val="100"/>
        <c:axId val="587116976"/>
        <c:axId val="919348975"/>
      </c:barChart>
      <c:lineChart>
        <c:grouping val="standard"/>
        <c:varyColors val="0"/>
        <c:ser>
          <c:idx val="0"/>
          <c:order val="0"/>
          <c:tx>
            <c:strRef>
              <c:f>'Figure 1.2'!$A$27</c:f>
              <c:strCache>
                <c:ptCount val="1"/>
                <c:pt idx="0">
                  <c:v>Modified investment</c:v>
                </c:pt>
              </c:strCache>
            </c:strRef>
          </c:tx>
          <c:spPr>
            <a:ln w="28575" cap="rnd">
              <a:solidFill>
                <a:schemeClr val="accent1"/>
              </a:solidFill>
              <a:round/>
            </a:ln>
            <a:effectLst/>
          </c:spPr>
          <c:marker>
            <c:symbol val="none"/>
          </c:marker>
          <c:cat>
            <c:numRef>
              <c:f>'Figure 1.2'!$B$21:$G$21</c:f>
              <c:numCache>
                <c:formatCode>General</c:formatCode>
                <c:ptCount val="6"/>
                <c:pt idx="0">
                  <c:v>2019</c:v>
                </c:pt>
                <c:pt idx="1">
                  <c:v>2020</c:v>
                </c:pt>
                <c:pt idx="2">
                  <c:v>2021</c:v>
                </c:pt>
                <c:pt idx="3">
                  <c:v>2022</c:v>
                </c:pt>
                <c:pt idx="4">
                  <c:v>2023</c:v>
                </c:pt>
                <c:pt idx="5">
                  <c:v>2024</c:v>
                </c:pt>
              </c:numCache>
            </c:numRef>
          </c:cat>
          <c:val>
            <c:numRef>
              <c:f>'Figure 1.2'!$B$27:$G$27</c:f>
              <c:numCache>
                <c:formatCode>General</c:formatCode>
                <c:ptCount val="6"/>
                <c:pt idx="0">
                  <c:v>-4.4053936725367464</c:v>
                </c:pt>
                <c:pt idx="1">
                  <c:v>-9.617784223349247</c:v>
                </c:pt>
                <c:pt idx="2">
                  <c:v>23.008164026785067</c:v>
                </c:pt>
                <c:pt idx="3">
                  <c:v>19.608720350804035</c:v>
                </c:pt>
                <c:pt idx="4">
                  <c:v>-0.3786185715640471</c:v>
                </c:pt>
                <c:pt idx="5">
                  <c:v>0.41943087829970693</c:v>
                </c:pt>
              </c:numCache>
            </c:numRef>
          </c:val>
          <c:smooth val="0"/>
          <c:extLst>
            <c:ext xmlns:c16="http://schemas.microsoft.com/office/drawing/2014/chart" uri="{C3380CC4-5D6E-409C-BE32-E72D297353CC}">
              <c16:uniqueId val="{00000005-289D-4BAF-AB15-01D6023C2B8D}"/>
            </c:ext>
          </c:extLst>
        </c:ser>
        <c:dLbls>
          <c:showLegendKey val="0"/>
          <c:showVal val="0"/>
          <c:showCatName val="0"/>
          <c:showSerName val="0"/>
          <c:showPercent val="0"/>
          <c:showBubbleSize val="0"/>
        </c:dLbls>
        <c:marker val="1"/>
        <c:smooth val="0"/>
        <c:axId val="587116976"/>
        <c:axId val="919348975"/>
      </c:lineChart>
      <c:catAx>
        <c:axId val="587116976"/>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crossAx val="919348975"/>
        <c:crosses val="autoZero"/>
        <c:auto val="1"/>
        <c:lblAlgn val="ctr"/>
        <c:lblOffset val="100"/>
        <c:noMultiLvlLbl val="0"/>
      </c:catAx>
      <c:valAx>
        <c:axId val="919348975"/>
        <c:scaling>
          <c:orientation val="minMax"/>
          <c:min val="-20"/>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crossAx val="587116976"/>
        <c:crosses val="autoZero"/>
        <c:crossBetween val="between"/>
        <c:majorUnit val="10"/>
      </c:valAx>
      <c:spPr>
        <a:noFill/>
        <a:ln>
          <a:noFill/>
        </a:ln>
        <a:effectLst/>
      </c:spPr>
    </c:plotArea>
    <c:legend>
      <c:legendPos val="r"/>
      <c:layout>
        <c:manualLayout>
          <c:xMode val="edge"/>
          <c:yMode val="edge"/>
          <c:x val="0.24856132524765048"/>
          <c:y val="0.61402003429006857"/>
          <c:w val="0.70628770320040635"/>
          <c:h val="0.30030440373380746"/>
        </c:manualLayout>
      </c:layout>
      <c:overlay val="1"/>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800" baseline="0">
          <a:latin typeface="Futura Lt BT" panose="020B0402020204020303"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'Figure 1.3'!$A$22</c:f>
              <c:strCache>
                <c:ptCount val="1"/>
                <c:pt idx="0">
                  <c:v>Real household consumption excl. cars</c:v>
                </c:pt>
              </c:strCache>
            </c:strRef>
          </c:tx>
          <c:spPr>
            <a:ln w="28575" cap="rnd">
              <a:solidFill>
                <a:schemeClr val="accent1"/>
              </a:solidFill>
              <a:round/>
            </a:ln>
            <a:effectLst/>
          </c:spPr>
          <c:marker>
            <c:symbol val="none"/>
          </c:marker>
          <c:cat>
            <c:multiLvlStrRef>
              <c:f>'Figure 1.3'!$B$20:$U$21</c:f>
              <c:multiLvlStrCache>
                <c:ptCount val="20"/>
                <c:lvl>
                  <c:pt idx="0">
                    <c:v> </c:v>
                  </c:pt>
                  <c:pt idx="1">
                    <c:v> </c:v>
                  </c:pt>
                  <c:pt idx="2">
                    <c:v> </c:v>
                  </c:pt>
                  <c:pt idx="3">
                    <c:v> </c:v>
                  </c:pt>
                  <c:pt idx="4">
                    <c:v> </c:v>
                  </c:pt>
                  <c:pt idx="5">
                    <c:v> </c:v>
                  </c:pt>
                  <c:pt idx="6">
                    <c:v> </c:v>
                  </c:pt>
                  <c:pt idx="7">
                    <c:v> </c:v>
                  </c:pt>
                  <c:pt idx="8">
                    <c:v> </c:v>
                  </c:pt>
                  <c:pt idx="9">
                    <c:v> </c:v>
                  </c:pt>
                  <c:pt idx="10">
                    <c:v> </c:v>
                  </c:pt>
                  <c:pt idx="11">
                    <c:v> </c:v>
                  </c:pt>
                  <c:pt idx="12">
                    <c:v> </c:v>
                  </c:pt>
                  <c:pt idx="13">
                    <c:v> </c:v>
                  </c:pt>
                  <c:pt idx="14">
                    <c:v> </c:v>
                  </c:pt>
                  <c:pt idx="15">
                    <c:v> </c:v>
                  </c:pt>
                  <c:pt idx="16">
                    <c:v> </c:v>
                  </c:pt>
                  <c:pt idx="17">
                    <c:v> </c:v>
                  </c:pt>
                  <c:pt idx="18">
                    <c:v> </c:v>
                  </c:pt>
                  <c:pt idx="19">
                    <c:v> </c:v>
                  </c:pt>
                </c:lvl>
                <c:lvl>
                  <c:pt idx="0">
                    <c:v>2019</c:v>
                  </c:pt>
                  <c:pt idx="4">
                    <c:v>2020</c:v>
                  </c:pt>
                  <c:pt idx="8">
                    <c:v>2021</c:v>
                  </c:pt>
                  <c:pt idx="12">
                    <c:v>2022</c:v>
                  </c:pt>
                  <c:pt idx="16">
                    <c:v>2023</c:v>
                  </c:pt>
                </c:lvl>
              </c:multiLvlStrCache>
            </c:multiLvlStrRef>
          </c:cat>
          <c:val>
            <c:numRef>
              <c:f>'Figure 1.3'!$B$22:$U$22</c:f>
              <c:numCache>
                <c:formatCode>General</c:formatCode>
                <c:ptCount val="20"/>
                <c:pt idx="0">
                  <c:v>99.85148910691241</c:v>
                </c:pt>
                <c:pt idx="1">
                  <c:v>99.774552560873374</c:v>
                </c:pt>
                <c:pt idx="2">
                  <c:v>99.938075696443121</c:v>
                </c:pt>
                <c:pt idx="3">
                  <c:v>100.43588263577109</c:v>
                </c:pt>
                <c:pt idx="4">
                  <c:v>94.102016170864673</c:v>
                </c:pt>
                <c:pt idx="5">
                  <c:v>81.204188420971107</c:v>
                </c:pt>
                <c:pt idx="6">
                  <c:v>89.709510395491264</c:v>
                </c:pt>
                <c:pt idx="7">
                  <c:v>88.285495004948359</c:v>
                </c:pt>
                <c:pt idx="8">
                  <c:v>83.341400742744867</c:v>
                </c:pt>
                <c:pt idx="9">
                  <c:v>93.454374010390538</c:v>
                </c:pt>
                <c:pt idx="10">
                  <c:v>96.453022908567149</c:v>
                </c:pt>
                <c:pt idx="11">
                  <c:v>97.691840859507408</c:v>
                </c:pt>
                <c:pt idx="12">
                  <c:v>98.059733875585209</c:v>
                </c:pt>
                <c:pt idx="13">
                  <c:v>99.762617652586712</c:v>
                </c:pt>
                <c:pt idx="14">
                  <c:v>100.22422841908238</c:v>
                </c:pt>
                <c:pt idx="15">
                  <c:v>101.92993742927543</c:v>
                </c:pt>
                <c:pt idx="16">
                  <c:v>103.46196693096462</c:v>
                </c:pt>
              </c:numCache>
            </c:numRef>
          </c:val>
          <c:smooth val="0"/>
          <c:extLst>
            <c:ext xmlns:c16="http://schemas.microsoft.com/office/drawing/2014/chart" uri="{C3380CC4-5D6E-409C-BE32-E72D297353CC}">
              <c16:uniqueId val="{00000000-EBAC-4781-9A6B-BF060AA1EA0B}"/>
            </c:ext>
          </c:extLst>
        </c:ser>
        <c:ser>
          <c:idx val="1"/>
          <c:order val="1"/>
          <c:tx>
            <c:strRef>
              <c:f>'Figure 1.3'!$A$23</c:f>
              <c:strCache>
                <c:ptCount val="1"/>
                <c:pt idx="0">
                  <c:v>HICP-deflated cards+ATM spending</c:v>
                </c:pt>
              </c:strCache>
            </c:strRef>
          </c:tx>
          <c:spPr>
            <a:ln w="28575" cap="rnd">
              <a:solidFill>
                <a:schemeClr val="accent2"/>
              </a:solidFill>
              <a:round/>
            </a:ln>
            <a:effectLst/>
          </c:spPr>
          <c:marker>
            <c:symbol val="none"/>
          </c:marker>
          <c:cat>
            <c:multiLvlStrRef>
              <c:f>'Figure 1.3'!$B$20:$U$21</c:f>
              <c:multiLvlStrCache>
                <c:ptCount val="20"/>
                <c:lvl>
                  <c:pt idx="0">
                    <c:v> </c:v>
                  </c:pt>
                  <c:pt idx="1">
                    <c:v> </c:v>
                  </c:pt>
                  <c:pt idx="2">
                    <c:v> </c:v>
                  </c:pt>
                  <c:pt idx="3">
                    <c:v> </c:v>
                  </c:pt>
                  <c:pt idx="4">
                    <c:v> </c:v>
                  </c:pt>
                  <c:pt idx="5">
                    <c:v> </c:v>
                  </c:pt>
                  <c:pt idx="6">
                    <c:v> </c:v>
                  </c:pt>
                  <c:pt idx="7">
                    <c:v> </c:v>
                  </c:pt>
                  <c:pt idx="8">
                    <c:v> </c:v>
                  </c:pt>
                  <c:pt idx="9">
                    <c:v> </c:v>
                  </c:pt>
                  <c:pt idx="10">
                    <c:v> </c:v>
                  </c:pt>
                  <c:pt idx="11">
                    <c:v> </c:v>
                  </c:pt>
                  <c:pt idx="12">
                    <c:v> </c:v>
                  </c:pt>
                  <c:pt idx="13">
                    <c:v> </c:v>
                  </c:pt>
                  <c:pt idx="14">
                    <c:v> </c:v>
                  </c:pt>
                  <c:pt idx="15">
                    <c:v> </c:v>
                  </c:pt>
                  <c:pt idx="16">
                    <c:v> </c:v>
                  </c:pt>
                  <c:pt idx="17">
                    <c:v> </c:v>
                  </c:pt>
                  <c:pt idx="18">
                    <c:v> </c:v>
                  </c:pt>
                  <c:pt idx="19">
                    <c:v> </c:v>
                  </c:pt>
                </c:lvl>
                <c:lvl>
                  <c:pt idx="0">
                    <c:v>2019</c:v>
                  </c:pt>
                  <c:pt idx="4">
                    <c:v>2020</c:v>
                  </c:pt>
                  <c:pt idx="8">
                    <c:v>2021</c:v>
                  </c:pt>
                  <c:pt idx="12">
                    <c:v>2022</c:v>
                  </c:pt>
                  <c:pt idx="16">
                    <c:v>2023</c:v>
                  </c:pt>
                </c:lvl>
              </c:multiLvlStrCache>
            </c:multiLvlStrRef>
          </c:cat>
          <c:val>
            <c:numRef>
              <c:f>'Figure 1.3'!$B$23:$U$23</c:f>
              <c:numCache>
                <c:formatCode>General</c:formatCode>
                <c:ptCount val="20"/>
                <c:pt idx="0">
                  <c:v>97.296028968401998</c:v>
                </c:pt>
                <c:pt idx="1">
                  <c:v>99.290495784380354</c:v>
                </c:pt>
                <c:pt idx="2">
                  <c:v>101.08872336485264</c:v>
                </c:pt>
                <c:pt idx="3">
                  <c:v>102.32475188236499</c:v>
                </c:pt>
                <c:pt idx="4">
                  <c:v>99.68517101273855</c:v>
                </c:pt>
                <c:pt idx="5">
                  <c:v>79.988227163069837</c:v>
                </c:pt>
                <c:pt idx="6">
                  <c:v>100.58616830622449</c:v>
                </c:pt>
                <c:pt idx="7">
                  <c:v>102.68238938930553</c:v>
                </c:pt>
                <c:pt idx="8">
                  <c:v>93.919164133246255</c:v>
                </c:pt>
                <c:pt idx="9">
                  <c:v>104.34820358795378</c:v>
                </c:pt>
                <c:pt idx="10">
                  <c:v>112.0687128510001</c:v>
                </c:pt>
                <c:pt idx="11">
                  <c:v>114.40161557312209</c:v>
                </c:pt>
                <c:pt idx="12">
                  <c:v>113.82608902047215</c:v>
                </c:pt>
                <c:pt idx="13">
                  <c:v>115.80592705582352</c:v>
                </c:pt>
                <c:pt idx="14">
                  <c:v>115.25700932996027</c:v>
                </c:pt>
                <c:pt idx="15">
                  <c:v>114.44854533371704</c:v>
                </c:pt>
                <c:pt idx="16">
                  <c:v>117.22761207223303</c:v>
                </c:pt>
              </c:numCache>
            </c:numRef>
          </c:val>
          <c:smooth val="0"/>
          <c:extLst>
            <c:ext xmlns:c16="http://schemas.microsoft.com/office/drawing/2014/chart" uri="{C3380CC4-5D6E-409C-BE32-E72D297353CC}">
              <c16:uniqueId val="{00000001-EBAC-4781-9A6B-BF060AA1EA0B}"/>
            </c:ext>
          </c:extLst>
        </c:ser>
        <c:dLbls>
          <c:showLegendKey val="0"/>
          <c:showVal val="0"/>
          <c:showCatName val="0"/>
          <c:showSerName val="0"/>
          <c:showPercent val="0"/>
          <c:showBubbleSize val="0"/>
        </c:dLbls>
        <c:smooth val="0"/>
        <c:axId val="551574351"/>
        <c:axId val="1453646752"/>
      </c:lineChart>
      <c:catAx>
        <c:axId val="55157435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crossAx val="1453646752"/>
        <c:crosses val="autoZero"/>
        <c:auto val="1"/>
        <c:lblAlgn val="ctr"/>
        <c:lblOffset val="100"/>
        <c:noMultiLvlLbl val="0"/>
      </c:catAx>
      <c:valAx>
        <c:axId val="1453646752"/>
        <c:scaling>
          <c:orientation val="minMax"/>
          <c:min val="70"/>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crossAx val="551574351"/>
        <c:crosses val="autoZero"/>
        <c:crossBetween val="between"/>
      </c:valAx>
      <c:spPr>
        <a:noFill/>
        <a:ln>
          <a:noFill/>
        </a:ln>
        <a:effectLst/>
      </c:spPr>
    </c:plotArea>
    <c:legend>
      <c:legendPos val="t"/>
      <c:layout>
        <c:manualLayout>
          <c:xMode val="edge"/>
          <c:yMode val="edge"/>
          <c:x val="4.0747237744475483E-3"/>
          <c:y val="0.68035714285714288"/>
          <c:w val="0.99184459931419866"/>
          <c:h val="0.16253095238095236"/>
        </c:manualLayout>
      </c:layout>
      <c:overlay val="1"/>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baseline="0">
          <a:latin typeface="Futura Lt BT" panose="020B0402020204020303"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'Figure 1.3'!$A$24</c:f>
              <c:strCache>
                <c:ptCount val="1"/>
                <c:pt idx="0">
                  <c:v>Household consumption expenditure</c:v>
                </c:pt>
              </c:strCache>
            </c:strRef>
          </c:tx>
          <c:spPr>
            <a:ln w="28575" cap="rnd">
              <a:solidFill>
                <a:schemeClr val="accent1"/>
              </a:solidFill>
              <a:round/>
            </a:ln>
            <a:effectLst/>
          </c:spPr>
          <c:marker>
            <c:symbol val="none"/>
          </c:marker>
          <c:cat>
            <c:multiLvlStrRef>
              <c:f>'Figure 1.3'!$B$20:$U$21</c:f>
              <c:multiLvlStrCache>
                <c:ptCount val="20"/>
                <c:lvl>
                  <c:pt idx="0">
                    <c:v> </c:v>
                  </c:pt>
                  <c:pt idx="1">
                    <c:v> </c:v>
                  </c:pt>
                  <c:pt idx="2">
                    <c:v> </c:v>
                  </c:pt>
                  <c:pt idx="3">
                    <c:v> </c:v>
                  </c:pt>
                  <c:pt idx="4">
                    <c:v> </c:v>
                  </c:pt>
                  <c:pt idx="5">
                    <c:v> </c:v>
                  </c:pt>
                  <c:pt idx="6">
                    <c:v> </c:v>
                  </c:pt>
                  <c:pt idx="7">
                    <c:v> </c:v>
                  </c:pt>
                  <c:pt idx="8">
                    <c:v> </c:v>
                  </c:pt>
                  <c:pt idx="9">
                    <c:v> </c:v>
                  </c:pt>
                  <c:pt idx="10">
                    <c:v> </c:v>
                  </c:pt>
                  <c:pt idx="11">
                    <c:v> </c:v>
                  </c:pt>
                  <c:pt idx="12">
                    <c:v> </c:v>
                  </c:pt>
                  <c:pt idx="13">
                    <c:v> </c:v>
                  </c:pt>
                  <c:pt idx="14">
                    <c:v> </c:v>
                  </c:pt>
                  <c:pt idx="15">
                    <c:v> </c:v>
                  </c:pt>
                  <c:pt idx="16">
                    <c:v> </c:v>
                  </c:pt>
                  <c:pt idx="17">
                    <c:v> </c:v>
                  </c:pt>
                  <c:pt idx="18">
                    <c:v> </c:v>
                  </c:pt>
                  <c:pt idx="19">
                    <c:v> </c:v>
                  </c:pt>
                </c:lvl>
                <c:lvl>
                  <c:pt idx="0">
                    <c:v>2019</c:v>
                  </c:pt>
                  <c:pt idx="4">
                    <c:v>2020</c:v>
                  </c:pt>
                  <c:pt idx="8">
                    <c:v>2021</c:v>
                  </c:pt>
                  <c:pt idx="12">
                    <c:v>2022</c:v>
                  </c:pt>
                  <c:pt idx="16">
                    <c:v>2023</c:v>
                  </c:pt>
                </c:lvl>
              </c:multiLvlStrCache>
            </c:multiLvlStrRef>
          </c:cat>
          <c:val>
            <c:numRef>
              <c:f>'Figure 1.3'!$B$24:$U$24</c:f>
              <c:numCache>
                <c:formatCode>General</c:formatCode>
                <c:ptCount val="20"/>
                <c:pt idx="0">
                  <c:v>99.941191199593987</c:v>
                </c:pt>
                <c:pt idx="1">
                  <c:v>100.73746043837019</c:v>
                </c:pt>
                <c:pt idx="2">
                  <c:v>99.804578260314784</c:v>
                </c:pt>
                <c:pt idx="3">
                  <c:v>99.516770101720979</c:v>
                </c:pt>
                <c:pt idx="4">
                  <c:v>95.798288692688985</c:v>
                </c:pt>
                <c:pt idx="5">
                  <c:v>79.163744614389827</c:v>
                </c:pt>
                <c:pt idx="6">
                  <c:v>91.712947817502751</c:v>
                </c:pt>
                <c:pt idx="7">
                  <c:v>88.550895515085458</c:v>
                </c:pt>
                <c:pt idx="8">
                  <c:v>84.117498640106447</c:v>
                </c:pt>
                <c:pt idx="9">
                  <c:v>97.015525331435072</c:v>
                </c:pt>
                <c:pt idx="10">
                  <c:v>101.2965757544651</c:v>
                </c:pt>
                <c:pt idx="11">
                  <c:v>102.91751130366542</c:v>
                </c:pt>
                <c:pt idx="12">
                  <c:v>104.99049753396375</c:v>
                </c:pt>
                <c:pt idx="13">
                  <c:v>108.77037801682908</c:v>
                </c:pt>
                <c:pt idx="14">
                  <c:v>111.07054082031081</c:v>
                </c:pt>
                <c:pt idx="15">
                  <c:v>113.57408805586547</c:v>
                </c:pt>
                <c:pt idx="16">
                  <c:v>116.81197509093343</c:v>
                </c:pt>
              </c:numCache>
            </c:numRef>
          </c:val>
          <c:smooth val="0"/>
          <c:extLst>
            <c:ext xmlns:c16="http://schemas.microsoft.com/office/drawing/2014/chart" uri="{C3380CC4-5D6E-409C-BE32-E72D297353CC}">
              <c16:uniqueId val="{00000000-1A27-420D-994C-B7276A9E3452}"/>
            </c:ext>
          </c:extLst>
        </c:ser>
        <c:ser>
          <c:idx val="1"/>
          <c:order val="1"/>
          <c:tx>
            <c:strRef>
              <c:f>'Figure 1.3'!$A$25</c:f>
              <c:strCache>
                <c:ptCount val="1"/>
                <c:pt idx="0">
                  <c:v>VAT (month and warehousing adjusted)</c:v>
                </c:pt>
              </c:strCache>
            </c:strRef>
          </c:tx>
          <c:spPr>
            <a:ln w="28575" cap="rnd">
              <a:solidFill>
                <a:schemeClr val="accent2"/>
              </a:solidFill>
              <a:round/>
            </a:ln>
            <a:effectLst/>
          </c:spPr>
          <c:marker>
            <c:symbol val="none"/>
          </c:marker>
          <c:cat>
            <c:multiLvlStrRef>
              <c:f>'Figure 1.3'!$B$20:$U$21</c:f>
              <c:multiLvlStrCache>
                <c:ptCount val="20"/>
                <c:lvl>
                  <c:pt idx="0">
                    <c:v> </c:v>
                  </c:pt>
                  <c:pt idx="1">
                    <c:v> </c:v>
                  </c:pt>
                  <c:pt idx="2">
                    <c:v> </c:v>
                  </c:pt>
                  <c:pt idx="3">
                    <c:v> </c:v>
                  </c:pt>
                  <c:pt idx="4">
                    <c:v> </c:v>
                  </c:pt>
                  <c:pt idx="5">
                    <c:v> </c:v>
                  </c:pt>
                  <c:pt idx="6">
                    <c:v> </c:v>
                  </c:pt>
                  <c:pt idx="7">
                    <c:v> </c:v>
                  </c:pt>
                  <c:pt idx="8">
                    <c:v> </c:v>
                  </c:pt>
                  <c:pt idx="9">
                    <c:v> </c:v>
                  </c:pt>
                  <c:pt idx="10">
                    <c:v> </c:v>
                  </c:pt>
                  <c:pt idx="11">
                    <c:v> </c:v>
                  </c:pt>
                  <c:pt idx="12">
                    <c:v> </c:v>
                  </c:pt>
                  <c:pt idx="13">
                    <c:v> </c:v>
                  </c:pt>
                  <c:pt idx="14">
                    <c:v> </c:v>
                  </c:pt>
                  <c:pt idx="15">
                    <c:v> </c:v>
                  </c:pt>
                  <c:pt idx="16">
                    <c:v> </c:v>
                  </c:pt>
                  <c:pt idx="17">
                    <c:v> </c:v>
                  </c:pt>
                  <c:pt idx="18">
                    <c:v> </c:v>
                  </c:pt>
                  <c:pt idx="19">
                    <c:v> </c:v>
                  </c:pt>
                </c:lvl>
                <c:lvl>
                  <c:pt idx="0">
                    <c:v>2019</c:v>
                  </c:pt>
                  <c:pt idx="4">
                    <c:v>2020</c:v>
                  </c:pt>
                  <c:pt idx="8">
                    <c:v>2021</c:v>
                  </c:pt>
                  <c:pt idx="12">
                    <c:v>2022</c:v>
                  </c:pt>
                  <c:pt idx="16">
                    <c:v>2023</c:v>
                  </c:pt>
                </c:lvl>
              </c:multiLvlStrCache>
            </c:multiLvlStrRef>
          </c:cat>
          <c:val>
            <c:numRef>
              <c:f>'Figure 1.3'!$B$25:$U$25</c:f>
              <c:numCache>
                <c:formatCode>General</c:formatCode>
                <c:ptCount val="20"/>
                <c:pt idx="0">
                  <c:v>97.152865678783641</c:v>
                </c:pt>
                <c:pt idx="1">
                  <c:v>100.25861805996277</c:v>
                </c:pt>
                <c:pt idx="2">
                  <c:v>103.13846492984139</c:v>
                </c:pt>
                <c:pt idx="3">
                  <c:v>99.450051331412141</c:v>
                </c:pt>
                <c:pt idx="4">
                  <c:v>91.742051762087954</c:v>
                </c:pt>
                <c:pt idx="5">
                  <c:v>69.698449343883681</c:v>
                </c:pt>
                <c:pt idx="6">
                  <c:v>94.781207229358998</c:v>
                </c:pt>
                <c:pt idx="7">
                  <c:v>93.728413730225384</c:v>
                </c:pt>
                <c:pt idx="8">
                  <c:v>100.94758509593855</c:v>
                </c:pt>
                <c:pt idx="9">
                  <c:v>106.30472662449118</c:v>
                </c:pt>
                <c:pt idx="10">
                  <c:v>109.20836323104214</c:v>
                </c:pt>
                <c:pt idx="11">
                  <c:v>116.2608709238453</c:v>
                </c:pt>
                <c:pt idx="12">
                  <c:v>121.61510283979253</c:v>
                </c:pt>
                <c:pt idx="13">
                  <c:v>123.57436422440249</c:v>
                </c:pt>
                <c:pt idx="14">
                  <c:v>127.5928952946542</c:v>
                </c:pt>
                <c:pt idx="15">
                  <c:v>130.60609010881578</c:v>
                </c:pt>
                <c:pt idx="16">
                  <c:v>132.11260514330226</c:v>
                </c:pt>
              </c:numCache>
            </c:numRef>
          </c:val>
          <c:smooth val="0"/>
          <c:extLst>
            <c:ext xmlns:c16="http://schemas.microsoft.com/office/drawing/2014/chart" uri="{C3380CC4-5D6E-409C-BE32-E72D297353CC}">
              <c16:uniqueId val="{00000001-1A27-420D-994C-B7276A9E3452}"/>
            </c:ext>
          </c:extLst>
        </c:ser>
        <c:dLbls>
          <c:showLegendKey val="0"/>
          <c:showVal val="0"/>
          <c:showCatName val="0"/>
          <c:showSerName val="0"/>
          <c:showPercent val="0"/>
          <c:showBubbleSize val="0"/>
        </c:dLbls>
        <c:smooth val="0"/>
        <c:axId val="551574351"/>
        <c:axId val="1453646752"/>
      </c:lineChart>
      <c:catAx>
        <c:axId val="55157435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crossAx val="1453646752"/>
        <c:crosses val="autoZero"/>
        <c:auto val="1"/>
        <c:lblAlgn val="ctr"/>
        <c:lblOffset val="100"/>
        <c:noMultiLvlLbl val="0"/>
      </c:catAx>
      <c:valAx>
        <c:axId val="1453646752"/>
        <c:scaling>
          <c:orientation val="minMax"/>
          <c:min val="50"/>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crossAx val="551574351"/>
        <c:crosses val="autoZero"/>
        <c:crossBetween val="between"/>
      </c:valAx>
      <c:spPr>
        <a:noFill/>
        <a:ln>
          <a:noFill/>
        </a:ln>
        <a:effectLst/>
      </c:spPr>
    </c:plotArea>
    <c:legend>
      <c:legendPos val="t"/>
      <c:layout>
        <c:manualLayout>
          <c:xMode val="edge"/>
          <c:yMode val="edge"/>
          <c:x val="2.4226885953771909E-2"/>
          <c:y val="0.68035714285714288"/>
          <c:w val="0.97169204025908074"/>
          <c:h val="0.16253095238095236"/>
        </c:manualLayout>
      </c:layout>
      <c:overlay val="1"/>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baseline="0">
          <a:latin typeface="Futura Lt BT" panose="020B0402020204020303"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8219816272965874E-2"/>
          <c:y val="5.0925925925925923E-2"/>
          <c:w val="0.86566907261592296"/>
          <c:h val="0.88622585560350731"/>
        </c:manualLayout>
      </c:layout>
      <c:barChart>
        <c:barDir val="col"/>
        <c:grouping val="stacked"/>
        <c:varyColors val="0"/>
        <c:ser>
          <c:idx val="2"/>
          <c:order val="1"/>
          <c:tx>
            <c:strRef>
              <c:f>'Figure 1.4'!$A$39</c:f>
              <c:strCache>
                <c:ptCount val="1"/>
                <c:pt idx="0">
                  <c:v>Low import content</c:v>
                </c:pt>
              </c:strCache>
            </c:strRef>
          </c:tx>
          <c:spPr>
            <a:solidFill>
              <a:schemeClr val="accent3"/>
            </a:solidFill>
            <a:ln>
              <a:noFill/>
            </a:ln>
            <a:effectLst/>
          </c:spPr>
          <c:invertIfNegative val="0"/>
          <c:cat>
            <c:multiLvlStrRef>
              <c:f>'Figure 1.4'!$B$36:$BU$37</c:f>
              <c:multiLvlStrCache>
                <c:ptCount val="72"/>
                <c:lvl>
                  <c:pt idx="0">
                    <c:v> </c:v>
                  </c:pt>
                  <c:pt idx="1">
                    <c:v> </c:v>
                  </c:pt>
                  <c:pt idx="2">
                    <c:v> </c:v>
                  </c:pt>
                  <c:pt idx="3">
                    <c:v> </c:v>
                  </c:pt>
                  <c:pt idx="4">
                    <c:v> </c:v>
                  </c:pt>
                  <c:pt idx="5">
                    <c:v> </c:v>
                  </c:pt>
                  <c:pt idx="6">
                    <c:v> </c:v>
                  </c:pt>
                  <c:pt idx="7">
                    <c:v> </c:v>
                  </c:pt>
                  <c:pt idx="8">
                    <c:v> </c:v>
                  </c:pt>
                  <c:pt idx="9">
                    <c:v> </c:v>
                  </c:pt>
                  <c:pt idx="10">
                    <c:v> </c:v>
                  </c:pt>
                  <c:pt idx="11">
                    <c:v> </c:v>
                  </c:pt>
                  <c:pt idx="12">
                    <c:v> </c:v>
                  </c:pt>
                  <c:pt idx="13">
                    <c:v> </c:v>
                  </c:pt>
                  <c:pt idx="14">
                    <c:v> </c:v>
                  </c:pt>
                  <c:pt idx="15">
                    <c:v> </c:v>
                  </c:pt>
                  <c:pt idx="16">
                    <c:v> </c:v>
                  </c:pt>
                  <c:pt idx="17">
                    <c:v> </c:v>
                  </c:pt>
                  <c:pt idx="18">
                    <c:v> </c:v>
                  </c:pt>
                  <c:pt idx="19">
                    <c:v> </c:v>
                  </c:pt>
                  <c:pt idx="20">
                    <c:v> </c:v>
                  </c:pt>
                  <c:pt idx="21">
                    <c:v> </c:v>
                  </c:pt>
                  <c:pt idx="22">
                    <c:v> </c:v>
                  </c:pt>
                  <c:pt idx="23">
                    <c:v> </c:v>
                  </c:pt>
                  <c:pt idx="24">
                    <c:v> </c:v>
                  </c:pt>
                  <c:pt idx="25">
                    <c:v> </c:v>
                  </c:pt>
                  <c:pt idx="26">
                    <c:v> </c:v>
                  </c:pt>
                  <c:pt idx="27">
                    <c:v> </c:v>
                  </c:pt>
                  <c:pt idx="28">
                    <c:v> </c:v>
                  </c:pt>
                  <c:pt idx="29">
                    <c:v> </c:v>
                  </c:pt>
                  <c:pt idx="30">
                    <c:v> </c:v>
                  </c:pt>
                  <c:pt idx="31">
                    <c:v> </c:v>
                  </c:pt>
                  <c:pt idx="32">
                    <c:v> </c:v>
                  </c:pt>
                  <c:pt idx="33">
                    <c:v> </c:v>
                  </c:pt>
                  <c:pt idx="34">
                    <c:v> </c:v>
                  </c:pt>
                  <c:pt idx="35">
                    <c:v> </c:v>
                  </c:pt>
                  <c:pt idx="36">
                    <c:v> </c:v>
                  </c:pt>
                  <c:pt idx="37">
                    <c:v> </c:v>
                  </c:pt>
                  <c:pt idx="38">
                    <c:v> </c:v>
                  </c:pt>
                  <c:pt idx="39">
                    <c:v> </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pt idx="59">
                    <c:v> </c:v>
                  </c:pt>
                  <c:pt idx="60">
                    <c:v> </c:v>
                  </c:pt>
                  <c:pt idx="61">
                    <c:v> </c:v>
                  </c:pt>
                  <c:pt idx="62">
                    <c:v> </c:v>
                  </c:pt>
                  <c:pt idx="63">
                    <c:v> </c:v>
                  </c:pt>
                  <c:pt idx="64">
                    <c:v> </c:v>
                  </c:pt>
                  <c:pt idx="65">
                    <c:v> </c:v>
                  </c:pt>
                  <c:pt idx="66">
                    <c:v> </c:v>
                  </c:pt>
                  <c:pt idx="67">
                    <c:v> </c:v>
                  </c:pt>
                  <c:pt idx="68">
                    <c:v> </c:v>
                  </c:pt>
                  <c:pt idx="69">
                    <c:v> </c:v>
                  </c:pt>
                  <c:pt idx="70">
                    <c:v> </c:v>
                  </c:pt>
                  <c:pt idx="71">
                    <c:v> </c:v>
                  </c:pt>
                </c:lvl>
                <c:lvl>
                  <c:pt idx="0">
                    <c:v>2019</c:v>
                  </c:pt>
                  <c:pt idx="12">
                    <c:v>2020</c:v>
                  </c:pt>
                  <c:pt idx="24">
                    <c:v>2021</c:v>
                  </c:pt>
                  <c:pt idx="36">
                    <c:v>2022</c:v>
                  </c:pt>
                  <c:pt idx="48">
                    <c:v>2023</c:v>
                  </c:pt>
                  <c:pt idx="60">
                    <c:v>2024</c:v>
                  </c:pt>
                </c:lvl>
              </c:multiLvlStrCache>
            </c:multiLvlStrRef>
          </c:cat>
          <c:val>
            <c:numRef>
              <c:f>'Figure 1.4'!$B$39:$BU$39</c:f>
              <c:numCache>
                <c:formatCode>General</c:formatCode>
                <c:ptCount val="72"/>
                <c:pt idx="0">
                  <c:v>1.2882940200758775</c:v>
                </c:pt>
                <c:pt idx="1">
                  <c:v>1.2275433536783826</c:v>
                </c:pt>
                <c:pt idx="2">
                  <c:v>1.2506495310704302</c:v>
                </c:pt>
                <c:pt idx="3">
                  <c:v>1.2648611474481675</c:v>
                </c:pt>
                <c:pt idx="4">
                  <c:v>1.1954421485319751</c:v>
                </c:pt>
                <c:pt idx="5">
                  <c:v>1.1842516027076717</c:v>
                </c:pt>
                <c:pt idx="6">
                  <c:v>1.078561326168394</c:v>
                </c:pt>
                <c:pt idx="7">
                  <c:v>1.0506434947071324</c:v>
                </c:pt>
                <c:pt idx="8">
                  <c:v>1.166851234506713</c:v>
                </c:pt>
                <c:pt idx="9">
                  <c:v>1.2043389559780249</c:v>
                </c:pt>
                <c:pt idx="10">
                  <c:v>1.2147365246670652</c:v>
                </c:pt>
                <c:pt idx="11">
                  <c:v>1.1444515954091659</c:v>
                </c:pt>
                <c:pt idx="12">
                  <c:v>0.91703687228386888</c:v>
                </c:pt>
                <c:pt idx="13">
                  <c:v>0.89804089470705362</c:v>
                </c:pt>
                <c:pt idx="14">
                  <c:v>0.77664475301960112</c:v>
                </c:pt>
                <c:pt idx="15">
                  <c:v>0.63199397803571533</c:v>
                </c:pt>
                <c:pt idx="16">
                  <c:v>0.53424232598243371</c:v>
                </c:pt>
                <c:pt idx="17">
                  <c:v>0.60963472368228444</c:v>
                </c:pt>
                <c:pt idx="18">
                  <c:v>0.69901007206832899</c:v>
                </c:pt>
                <c:pt idx="19">
                  <c:v>0.67283228914195781</c:v>
                </c:pt>
                <c:pt idx="20">
                  <c:v>0.58986292359828818</c:v>
                </c:pt>
                <c:pt idx="21">
                  <c:v>0.29266487189925777</c:v>
                </c:pt>
                <c:pt idx="22">
                  <c:v>0.45975112257165979</c:v>
                </c:pt>
                <c:pt idx="23">
                  <c:v>0.84585605408334086</c:v>
                </c:pt>
                <c:pt idx="24">
                  <c:v>0.91023099200025415</c:v>
                </c:pt>
                <c:pt idx="25">
                  <c:v>0.85911563255860179</c:v>
                </c:pt>
                <c:pt idx="26">
                  <c:v>0.91333586564968905</c:v>
                </c:pt>
                <c:pt idx="27">
                  <c:v>1.0965534193124484</c:v>
                </c:pt>
                <c:pt idx="28">
                  <c:v>1.0699399698151315</c:v>
                </c:pt>
                <c:pt idx="29">
                  <c:v>0.84988858289761893</c:v>
                </c:pt>
                <c:pt idx="30">
                  <c:v>0.8478645803804804</c:v>
                </c:pt>
                <c:pt idx="31">
                  <c:v>0.97666425982167626</c:v>
                </c:pt>
                <c:pt idx="32">
                  <c:v>1.1342016680684337</c:v>
                </c:pt>
                <c:pt idx="33">
                  <c:v>1.4575281594728278</c:v>
                </c:pt>
                <c:pt idx="34">
                  <c:v>1.4643677308571421</c:v>
                </c:pt>
                <c:pt idx="35">
                  <c:v>1.3344058201023563</c:v>
                </c:pt>
                <c:pt idx="36">
                  <c:v>1.2809750696825655</c:v>
                </c:pt>
                <c:pt idx="37">
                  <c:v>1.3353292035935425</c:v>
                </c:pt>
                <c:pt idx="38">
                  <c:v>1.6026359833383752</c:v>
                </c:pt>
                <c:pt idx="39">
                  <c:v>1.8555868960007136</c:v>
                </c:pt>
                <c:pt idx="40">
                  <c:v>2.1648572125513459</c:v>
                </c:pt>
                <c:pt idx="41">
                  <c:v>2.471223793296029</c:v>
                </c:pt>
                <c:pt idx="42">
                  <c:v>2.715366229108036</c:v>
                </c:pt>
                <c:pt idx="43">
                  <c:v>2.6100383886363225</c:v>
                </c:pt>
                <c:pt idx="44">
                  <c:v>2.4236732798624203</c:v>
                </c:pt>
                <c:pt idx="45">
                  <c:v>2.2390329328462544</c:v>
                </c:pt>
                <c:pt idx="46">
                  <c:v>2.2769500769160831</c:v>
                </c:pt>
                <c:pt idx="47">
                  <c:v>2.3094404491682528</c:v>
                </c:pt>
                <c:pt idx="48">
                  <c:v>1.9083502027693993</c:v>
                </c:pt>
                <c:pt idx="49">
                  <c:v>2.2109963709782803</c:v>
                </c:pt>
                <c:pt idx="50">
                  <c:v>2.2188710930621087</c:v>
                </c:pt>
                <c:pt idx="51">
                  <c:v>1.8585436487926152</c:v>
                </c:pt>
              </c:numCache>
            </c:numRef>
          </c:val>
          <c:extLst>
            <c:ext xmlns:c16="http://schemas.microsoft.com/office/drawing/2014/chart" uri="{C3380CC4-5D6E-409C-BE32-E72D297353CC}">
              <c16:uniqueId val="{00000000-1BA7-4460-965D-BEED36800BF8}"/>
            </c:ext>
          </c:extLst>
        </c:ser>
        <c:ser>
          <c:idx val="4"/>
          <c:order val="2"/>
          <c:tx>
            <c:strRef>
              <c:f>'Figure 1.4'!$A$40</c:f>
              <c:strCache>
                <c:ptCount val="1"/>
                <c:pt idx="0">
                  <c:v>Other</c:v>
                </c:pt>
              </c:strCache>
            </c:strRef>
          </c:tx>
          <c:spPr>
            <a:solidFill>
              <a:schemeClr val="accent5"/>
            </a:solidFill>
            <a:ln>
              <a:noFill/>
            </a:ln>
            <a:effectLst/>
          </c:spPr>
          <c:invertIfNegative val="0"/>
          <c:cat>
            <c:multiLvlStrRef>
              <c:f>'Figure 1.4'!$B$36:$BU$37</c:f>
              <c:multiLvlStrCache>
                <c:ptCount val="72"/>
                <c:lvl>
                  <c:pt idx="0">
                    <c:v> </c:v>
                  </c:pt>
                  <c:pt idx="1">
                    <c:v> </c:v>
                  </c:pt>
                  <c:pt idx="2">
                    <c:v> </c:v>
                  </c:pt>
                  <c:pt idx="3">
                    <c:v> </c:v>
                  </c:pt>
                  <c:pt idx="4">
                    <c:v> </c:v>
                  </c:pt>
                  <c:pt idx="5">
                    <c:v> </c:v>
                  </c:pt>
                  <c:pt idx="6">
                    <c:v> </c:v>
                  </c:pt>
                  <c:pt idx="7">
                    <c:v> </c:v>
                  </c:pt>
                  <c:pt idx="8">
                    <c:v> </c:v>
                  </c:pt>
                  <c:pt idx="9">
                    <c:v> </c:v>
                  </c:pt>
                  <c:pt idx="10">
                    <c:v> </c:v>
                  </c:pt>
                  <c:pt idx="11">
                    <c:v> </c:v>
                  </c:pt>
                  <c:pt idx="12">
                    <c:v> </c:v>
                  </c:pt>
                  <c:pt idx="13">
                    <c:v> </c:v>
                  </c:pt>
                  <c:pt idx="14">
                    <c:v> </c:v>
                  </c:pt>
                  <c:pt idx="15">
                    <c:v> </c:v>
                  </c:pt>
                  <c:pt idx="16">
                    <c:v> </c:v>
                  </c:pt>
                  <c:pt idx="17">
                    <c:v> </c:v>
                  </c:pt>
                  <c:pt idx="18">
                    <c:v> </c:v>
                  </c:pt>
                  <c:pt idx="19">
                    <c:v> </c:v>
                  </c:pt>
                  <c:pt idx="20">
                    <c:v> </c:v>
                  </c:pt>
                  <c:pt idx="21">
                    <c:v> </c:v>
                  </c:pt>
                  <c:pt idx="22">
                    <c:v> </c:v>
                  </c:pt>
                  <c:pt idx="23">
                    <c:v> </c:v>
                  </c:pt>
                  <c:pt idx="24">
                    <c:v> </c:v>
                  </c:pt>
                  <c:pt idx="25">
                    <c:v> </c:v>
                  </c:pt>
                  <c:pt idx="26">
                    <c:v> </c:v>
                  </c:pt>
                  <c:pt idx="27">
                    <c:v> </c:v>
                  </c:pt>
                  <c:pt idx="28">
                    <c:v> </c:v>
                  </c:pt>
                  <c:pt idx="29">
                    <c:v> </c:v>
                  </c:pt>
                  <c:pt idx="30">
                    <c:v> </c:v>
                  </c:pt>
                  <c:pt idx="31">
                    <c:v> </c:v>
                  </c:pt>
                  <c:pt idx="32">
                    <c:v> </c:v>
                  </c:pt>
                  <c:pt idx="33">
                    <c:v> </c:v>
                  </c:pt>
                  <c:pt idx="34">
                    <c:v> </c:v>
                  </c:pt>
                  <c:pt idx="35">
                    <c:v> </c:v>
                  </c:pt>
                  <c:pt idx="36">
                    <c:v> </c:v>
                  </c:pt>
                  <c:pt idx="37">
                    <c:v> </c:v>
                  </c:pt>
                  <c:pt idx="38">
                    <c:v> </c:v>
                  </c:pt>
                  <c:pt idx="39">
                    <c:v> </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pt idx="59">
                    <c:v> </c:v>
                  </c:pt>
                  <c:pt idx="60">
                    <c:v> </c:v>
                  </c:pt>
                  <c:pt idx="61">
                    <c:v> </c:v>
                  </c:pt>
                  <c:pt idx="62">
                    <c:v> </c:v>
                  </c:pt>
                  <c:pt idx="63">
                    <c:v> </c:v>
                  </c:pt>
                  <c:pt idx="64">
                    <c:v> </c:v>
                  </c:pt>
                  <c:pt idx="65">
                    <c:v> </c:v>
                  </c:pt>
                  <c:pt idx="66">
                    <c:v> </c:v>
                  </c:pt>
                  <c:pt idx="67">
                    <c:v> </c:v>
                  </c:pt>
                  <c:pt idx="68">
                    <c:v> </c:v>
                  </c:pt>
                  <c:pt idx="69">
                    <c:v> </c:v>
                  </c:pt>
                  <c:pt idx="70">
                    <c:v> </c:v>
                  </c:pt>
                  <c:pt idx="71">
                    <c:v> </c:v>
                  </c:pt>
                </c:lvl>
                <c:lvl>
                  <c:pt idx="0">
                    <c:v>2019</c:v>
                  </c:pt>
                  <c:pt idx="12">
                    <c:v>2020</c:v>
                  </c:pt>
                  <c:pt idx="24">
                    <c:v>2021</c:v>
                  </c:pt>
                  <c:pt idx="36">
                    <c:v>2022</c:v>
                  </c:pt>
                  <c:pt idx="48">
                    <c:v>2023</c:v>
                  </c:pt>
                  <c:pt idx="60">
                    <c:v>2024</c:v>
                  </c:pt>
                </c:lvl>
              </c:multiLvlStrCache>
            </c:multiLvlStrRef>
          </c:cat>
          <c:val>
            <c:numRef>
              <c:f>'Figure 1.4'!$B$40:$BU$40</c:f>
              <c:numCache>
                <c:formatCode>General</c:formatCode>
                <c:ptCount val="72"/>
                <c:pt idx="0">
                  <c:v>-0.61409961823231107</c:v>
                </c:pt>
                <c:pt idx="1">
                  <c:v>-0.77951165601127403</c:v>
                </c:pt>
                <c:pt idx="2">
                  <c:v>-0.58708812501864349</c:v>
                </c:pt>
                <c:pt idx="3">
                  <c:v>-0.17354125098715989</c:v>
                </c:pt>
                <c:pt idx="4">
                  <c:v>-0.77686045102712842</c:v>
                </c:pt>
                <c:pt idx="5">
                  <c:v>-0.42513034025733631</c:v>
                </c:pt>
                <c:pt idx="6">
                  <c:v>-0.67108557000842728</c:v>
                </c:pt>
                <c:pt idx="7">
                  <c:v>-0.50054916670601068</c:v>
                </c:pt>
                <c:pt idx="8">
                  <c:v>-0.51419045802865337</c:v>
                </c:pt>
                <c:pt idx="9">
                  <c:v>-0.51246856242742411</c:v>
                </c:pt>
                <c:pt idx="10">
                  <c:v>-0.31682135655024357</c:v>
                </c:pt>
                <c:pt idx="11">
                  <c:v>-0.24342498055558881</c:v>
                </c:pt>
                <c:pt idx="12">
                  <c:v>-0.3580324907546828</c:v>
                </c:pt>
                <c:pt idx="13">
                  <c:v>-0.35815759991441354</c:v>
                </c:pt>
                <c:pt idx="14">
                  <c:v>-0.24045327166102082</c:v>
                </c:pt>
                <c:pt idx="15">
                  <c:v>-0.41999016800000311</c:v>
                </c:pt>
                <c:pt idx="16">
                  <c:v>-0.47305652322765968</c:v>
                </c:pt>
                <c:pt idx="17">
                  <c:v>-0.41481759487301806</c:v>
                </c:pt>
                <c:pt idx="18">
                  <c:v>-0.80686299747410428</c:v>
                </c:pt>
                <c:pt idx="19">
                  <c:v>-1.1824535047744291</c:v>
                </c:pt>
                <c:pt idx="20">
                  <c:v>-1.0773433185365591</c:v>
                </c:pt>
                <c:pt idx="21">
                  <c:v>-1.0889709324479779</c:v>
                </c:pt>
                <c:pt idx="22">
                  <c:v>-0.85263593553288364</c:v>
                </c:pt>
                <c:pt idx="23">
                  <c:v>-0.99224320829368706</c:v>
                </c:pt>
                <c:pt idx="24">
                  <c:v>-8.0184153460962526E-2</c:v>
                </c:pt>
                <c:pt idx="25">
                  <c:v>-0.65724489582193524</c:v>
                </c:pt>
                <c:pt idx="26">
                  <c:v>-0.92372205874152002</c:v>
                </c:pt>
                <c:pt idx="27">
                  <c:v>-0.6822162887222194</c:v>
                </c:pt>
                <c:pt idx="28">
                  <c:v>-0.1555510739520769</c:v>
                </c:pt>
                <c:pt idx="29">
                  <c:v>-0.29254161286466429</c:v>
                </c:pt>
                <c:pt idx="30">
                  <c:v>0.1967642559975884</c:v>
                </c:pt>
                <c:pt idx="31">
                  <c:v>0.52375121260595803</c:v>
                </c:pt>
                <c:pt idx="32">
                  <c:v>0.77984042283751531</c:v>
                </c:pt>
                <c:pt idx="33">
                  <c:v>1.3178181234308672</c:v>
                </c:pt>
                <c:pt idx="34">
                  <c:v>1.2866823842075314</c:v>
                </c:pt>
                <c:pt idx="35">
                  <c:v>1.5123200990625678</c:v>
                </c:pt>
                <c:pt idx="36">
                  <c:v>0.38134004047644599</c:v>
                </c:pt>
                <c:pt idx="37">
                  <c:v>0.8746300185742566</c:v>
                </c:pt>
                <c:pt idx="38">
                  <c:v>0.63458418028891028</c:v>
                </c:pt>
                <c:pt idx="39">
                  <c:v>1.2315708599973201</c:v>
                </c:pt>
                <c:pt idx="40">
                  <c:v>0.97402993287967465</c:v>
                </c:pt>
                <c:pt idx="41">
                  <c:v>0.99750956668847479</c:v>
                </c:pt>
                <c:pt idx="42">
                  <c:v>1.1549841804019039</c:v>
                </c:pt>
                <c:pt idx="43">
                  <c:v>1.3073438411808427</c:v>
                </c:pt>
                <c:pt idx="44">
                  <c:v>1.1654825920352625</c:v>
                </c:pt>
                <c:pt idx="45">
                  <c:v>1.0881730101187994</c:v>
                </c:pt>
                <c:pt idx="46">
                  <c:v>0.96052659718395361</c:v>
                </c:pt>
                <c:pt idx="47">
                  <c:v>0.72285470270324303</c:v>
                </c:pt>
                <c:pt idx="48">
                  <c:v>0.55774490126686072</c:v>
                </c:pt>
                <c:pt idx="49">
                  <c:v>1.103154429742137</c:v>
                </c:pt>
                <c:pt idx="50">
                  <c:v>1.7727406757660145</c:v>
                </c:pt>
                <c:pt idx="51">
                  <c:v>1.299228256898437</c:v>
                </c:pt>
              </c:numCache>
            </c:numRef>
          </c:val>
          <c:extLst>
            <c:ext xmlns:c16="http://schemas.microsoft.com/office/drawing/2014/chart" uri="{C3380CC4-5D6E-409C-BE32-E72D297353CC}">
              <c16:uniqueId val="{00000001-1BA7-4460-965D-BEED36800BF8}"/>
            </c:ext>
          </c:extLst>
        </c:ser>
        <c:ser>
          <c:idx val="3"/>
          <c:order val="3"/>
          <c:tx>
            <c:strRef>
              <c:f>'Figure 1.4'!$A$41</c:f>
              <c:strCache>
                <c:ptCount val="1"/>
                <c:pt idx="0">
                  <c:v>Energy and food</c:v>
                </c:pt>
              </c:strCache>
            </c:strRef>
          </c:tx>
          <c:spPr>
            <a:solidFill>
              <a:schemeClr val="accent4"/>
            </a:solidFill>
            <a:ln>
              <a:noFill/>
            </a:ln>
            <a:effectLst/>
          </c:spPr>
          <c:invertIfNegative val="0"/>
          <c:cat>
            <c:multiLvlStrRef>
              <c:f>'Figure 1.4'!$B$36:$BU$37</c:f>
              <c:multiLvlStrCache>
                <c:ptCount val="72"/>
                <c:lvl>
                  <c:pt idx="0">
                    <c:v> </c:v>
                  </c:pt>
                  <c:pt idx="1">
                    <c:v> </c:v>
                  </c:pt>
                  <c:pt idx="2">
                    <c:v> </c:v>
                  </c:pt>
                  <c:pt idx="3">
                    <c:v> </c:v>
                  </c:pt>
                  <c:pt idx="4">
                    <c:v> </c:v>
                  </c:pt>
                  <c:pt idx="5">
                    <c:v> </c:v>
                  </c:pt>
                  <c:pt idx="6">
                    <c:v> </c:v>
                  </c:pt>
                  <c:pt idx="7">
                    <c:v> </c:v>
                  </c:pt>
                  <c:pt idx="8">
                    <c:v> </c:v>
                  </c:pt>
                  <c:pt idx="9">
                    <c:v> </c:v>
                  </c:pt>
                  <c:pt idx="10">
                    <c:v> </c:v>
                  </c:pt>
                  <c:pt idx="11">
                    <c:v> </c:v>
                  </c:pt>
                  <c:pt idx="12">
                    <c:v> </c:v>
                  </c:pt>
                  <c:pt idx="13">
                    <c:v> </c:v>
                  </c:pt>
                  <c:pt idx="14">
                    <c:v> </c:v>
                  </c:pt>
                  <c:pt idx="15">
                    <c:v> </c:v>
                  </c:pt>
                  <c:pt idx="16">
                    <c:v> </c:v>
                  </c:pt>
                  <c:pt idx="17">
                    <c:v> </c:v>
                  </c:pt>
                  <c:pt idx="18">
                    <c:v> </c:v>
                  </c:pt>
                  <c:pt idx="19">
                    <c:v> </c:v>
                  </c:pt>
                  <c:pt idx="20">
                    <c:v> </c:v>
                  </c:pt>
                  <c:pt idx="21">
                    <c:v> </c:v>
                  </c:pt>
                  <c:pt idx="22">
                    <c:v> </c:v>
                  </c:pt>
                  <c:pt idx="23">
                    <c:v> </c:v>
                  </c:pt>
                  <c:pt idx="24">
                    <c:v> </c:v>
                  </c:pt>
                  <c:pt idx="25">
                    <c:v> </c:v>
                  </c:pt>
                  <c:pt idx="26">
                    <c:v> </c:v>
                  </c:pt>
                  <c:pt idx="27">
                    <c:v> </c:v>
                  </c:pt>
                  <c:pt idx="28">
                    <c:v> </c:v>
                  </c:pt>
                  <c:pt idx="29">
                    <c:v> </c:v>
                  </c:pt>
                  <c:pt idx="30">
                    <c:v> </c:v>
                  </c:pt>
                  <c:pt idx="31">
                    <c:v> </c:v>
                  </c:pt>
                  <c:pt idx="32">
                    <c:v> </c:v>
                  </c:pt>
                  <c:pt idx="33">
                    <c:v> </c:v>
                  </c:pt>
                  <c:pt idx="34">
                    <c:v> </c:v>
                  </c:pt>
                  <c:pt idx="35">
                    <c:v> </c:v>
                  </c:pt>
                  <c:pt idx="36">
                    <c:v> </c:v>
                  </c:pt>
                  <c:pt idx="37">
                    <c:v> </c:v>
                  </c:pt>
                  <c:pt idx="38">
                    <c:v> </c:v>
                  </c:pt>
                  <c:pt idx="39">
                    <c:v> </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pt idx="59">
                    <c:v> </c:v>
                  </c:pt>
                  <c:pt idx="60">
                    <c:v> </c:v>
                  </c:pt>
                  <c:pt idx="61">
                    <c:v> </c:v>
                  </c:pt>
                  <c:pt idx="62">
                    <c:v> </c:v>
                  </c:pt>
                  <c:pt idx="63">
                    <c:v> </c:v>
                  </c:pt>
                  <c:pt idx="64">
                    <c:v> </c:v>
                  </c:pt>
                  <c:pt idx="65">
                    <c:v> </c:v>
                  </c:pt>
                  <c:pt idx="66">
                    <c:v> </c:v>
                  </c:pt>
                  <c:pt idx="67">
                    <c:v> </c:v>
                  </c:pt>
                  <c:pt idx="68">
                    <c:v> </c:v>
                  </c:pt>
                  <c:pt idx="69">
                    <c:v> </c:v>
                  </c:pt>
                  <c:pt idx="70">
                    <c:v> </c:v>
                  </c:pt>
                  <c:pt idx="71">
                    <c:v> </c:v>
                  </c:pt>
                </c:lvl>
                <c:lvl>
                  <c:pt idx="0">
                    <c:v>2019</c:v>
                  </c:pt>
                  <c:pt idx="12">
                    <c:v>2020</c:v>
                  </c:pt>
                  <c:pt idx="24">
                    <c:v>2021</c:v>
                  </c:pt>
                  <c:pt idx="36">
                    <c:v>2022</c:v>
                  </c:pt>
                  <c:pt idx="48">
                    <c:v>2023</c:v>
                  </c:pt>
                  <c:pt idx="60">
                    <c:v>2024</c:v>
                  </c:pt>
                </c:lvl>
              </c:multiLvlStrCache>
            </c:multiLvlStrRef>
          </c:cat>
          <c:val>
            <c:numRef>
              <c:f>'Figure 1.4'!$B$41:$BU$41</c:f>
              <c:numCache>
                <c:formatCode>General</c:formatCode>
                <c:ptCount val="72"/>
                <c:pt idx="0">
                  <c:v>0.13225721105966481</c:v>
                </c:pt>
                <c:pt idx="1">
                  <c:v>0.25126900163359855</c:v>
                </c:pt>
                <c:pt idx="2">
                  <c:v>0.43096595713228381</c:v>
                </c:pt>
                <c:pt idx="3">
                  <c:v>0.6035953577762796</c:v>
                </c:pt>
                <c:pt idx="4">
                  <c:v>0.57249857999762965</c:v>
                </c:pt>
                <c:pt idx="5">
                  <c:v>0.3299876484407494</c:v>
                </c:pt>
                <c:pt idx="6">
                  <c:v>8.5620890782821896E-2</c:v>
                </c:pt>
                <c:pt idx="7">
                  <c:v>3.9876173473787122E-2</c:v>
                </c:pt>
                <c:pt idx="8">
                  <c:v>-6.0944800146701866E-2</c:v>
                </c:pt>
                <c:pt idx="9">
                  <c:v>-9.8985018056537505E-2</c:v>
                </c:pt>
                <c:pt idx="10">
                  <c:v>-0.10426437446603778</c:v>
                </c:pt>
                <c:pt idx="11">
                  <c:v>0.19132691046915856</c:v>
                </c:pt>
                <c:pt idx="12">
                  <c:v>0.54099561847080813</c:v>
                </c:pt>
                <c:pt idx="13">
                  <c:v>0.35297384806449883</c:v>
                </c:pt>
                <c:pt idx="14">
                  <c:v>-4.4065497106609966E-2</c:v>
                </c:pt>
                <c:pt idx="15">
                  <c:v>-0.50612145709453826</c:v>
                </c:pt>
                <c:pt idx="16">
                  <c:v>-0.8462692178676392</c:v>
                </c:pt>
                <c:pt idx="17">
                  <c:v>-0.78247628649780099</c:v>
                </c:pt>
                <c:pt idx="18">
                  <c:v>-0.48095963592887359</c:v>
                </c:pt>
                <c:pt idx="19">
                  <c:v>-0.56564760157183247</c:v>
                </c:pt>
                <c:pt idx="20">
                  <c:v>-0.68899019329703326</c:v>
                </c:pt>
                <c:pt idx="21">
                  <c:v>-0.67717134613104257</c:v>
                </c:pt>
                <c:pt idx="22">
                  <c:v>-0.59136715554271668</c:v>
                </c:pt>
                <c:pt idx="23">
                  <c:v>-0.83593111690949085</c:v>
                </c:pt>
                <c:pt idx="24">
                  <c:v>-0.92895880688746768</c:v>
                </c:pt>
                <c:pt idx="25">
                  <c:v>-0.59518440438661524</c:v>
                </c:pt>
                <c:pt idx="26">
                  <c:v>0.10832938603992472</c:v>
                </c:pt>
                <c:pt idx="27">
                  <c:v>0.66727545544713696</c:v>
                </c:pt>
                <c:pt idx="28">
                  <c:v>0.96493850275219095</c:v>
                </c:pt>
                <c:pt idx="29">
                  <c:v>1.0190077097699921</c:v>
                </c:pt>
                <c:pt idx="30">
                  <c:v>1.1271381922497716</c:v>
                </c:pt>
                <c:pt idx="31">
                  <c:v>1.4640114050427249</c:v>
                </c:pt>
                <c:pt idx="32">
                  <c:v>1.8557991789353023</c:v>
                </c:pt>
                <c:pt idx="33">
                  <c:v>2.3093994798081807</c:v>
                </c:pt>
                <c:pt idx="34">
                  <c:v>2.6167431254920057</c:v>
                </c:pt>
                <c:pt idx="35">
                  <c:v>2.8080359855969879</c:v>
                </c:pt>
                <c:pt idx="36">
                  <c:v>3.387189840336037</c:v>
                </c:pt>
                <c:pt idx="37">
                  <c:v>3.5156083987601336</c:v>
                </c:pt>
                <c:pt idx="38">
                  <c:v>4.7099422629871972</c:v>
                </c:pt>
                <c:pt idx="39">
                  <c:v>4.2085620883599422</c:v>
                </c:pt>
                <c:pt idx="40">
                  <c:v>5.1135400390349943</c:v>
                </c:pt>
                <c:pt idx="41">
                  <c:v>6.1335944770669144</c:v>
                </c:pt>
                <c:pt idx="42">
                  <c:v>5.6948669817944184</c:v>
                </c:pt>
                <c:pt idx="43">
                  <c:v>5.1037310139448087</c:v>
                </c:pt>
                <c:pt idx="44">
                  <c:v>5.0150506290583277</c:v>
                </c:pt>
                <c:pt idx="45">
                  <c:v>6.0655834308489718</c:v>
                </c:pt>
                <c:pt idx="46">
                  <c:v>5.7247874768433471</c:v>
                </c:pt>
                <c:pt idx="47">
                  <c:v>5.1367189326355591</c:v>
                </c:pt>
                <c:pt idx="48">
                  <c:v>5.0739614463878802</c:v>
                </c:pt>
                <c:pt idx="49">
                  <c:v>4.8090984989994698</c:v>
                </c:pt>
                <c:pt idx="50">
                  <c:v>2.9617276639257692</c:v>
                </c:pt>
                <c:pt idx="51">
                  <c:v>3.0978944587695283</c:v>
                </c:pt>
              </c:numCache>
            </c:numRef>
          </c:val>
          <c:extLst>
            <c:ext xmlns:c16="http://schemas.microsoft.com/office/drawing/2014/chart" uri="{C3380CC4-5D6E-409C-BE32-E72D297353CC}">
              <c16:uniqueId val="{00000002-1BA7-4460-965D-BEED36800BF8}"/>
            </c:ext>
          </c:extLst>
        </c:ser>
        <c:dLbls>
          <c:showLegendKey val="0"/>
          <c:showVal val="0"/>
          <c:showCatName val="0"/>
          <c:showSerName val="0"/>
          <c:showPercent val="0"/>
          <c:showBubbleSize val="0"/>
        </c:dLbls>
        <c:gapWidth val="0"/>
        <c:overlap val="100"/>
        <c:axId val="785703103"/>
        <c:axId val="785706431"/>
      </c:barChart>
      <c:lineChart>
        <c:grouping val="standard"/>
        <c:varyColors val="0"/>
        <c:ser>
          <c:idx val="5"/>
          <c:order val="0"/>
          <c:tx>
            <c:strRef>
              <c:f>'Figure 1.4'!$A$38</c:f>
              <c:strCache>
                <c:ptCount val="1"/>
                <c:pt idx="0">
                  <c:v>HICP (with SPU 2023 forecast)</c:v>
                </c:pt>
              </c:strCache>
            </c:strRef>
          </c:tx>
          <c:spPr>
            <a:ln w="28575" cap="rnd">
              <a:solidFill>
                <a:schemeClr val="accent6"/>
              </a:solidFill>
              <a:round/>
            </a:ln>
            <a:effectLst/>
          </c:spPr>
          <c:marker>
            <c:symbol val="none"/>
          </c:marker>
          <c:dPt>
            <c:idx val="52"/>
            <c:marker>
              <c:symbol val="none"/>
            </c:marker>
            <c:bubble3D val="0"/>
            <c:spPr>
              <a:ln w="12700" cap="rnd">
                <a:solidFill>
                  <a:schemeClr val="accent6"/>
                </a:solidFill>
                <a:prstDash val="solid"/>
                <a:round/>
              </a:ln>
              <a:effectLst/>
            </c:spPr>
            <c:extLst>
              <c:ext xmlns:c16="http://schemas.microsoft.com/office/drawing/2014/chart" uri="{C3380CC4-5D6E-409C-BE32-E72D297353CC}">
                <c16:uniqueId val="{00000004-1BA7-4460-965D-BEED36800BF8}"/>
              </c:ext>
            </c:extLst>
          </c:dPt>
          <c:dLbls>
            <c:dLbl>
              <c:idx val="52"/>
              <c:layout>
                <c:manualLayout>
                  <c:x val="1.030927835051537E-2"/>
                  <c:y val="-5.7963709677419401E-2"/>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Futura Lt BT" panose="020B0402020204020303" pitchFamily="34" charset="0"/>
                        <a:ea typeface="+mn-ea"/>
                        <a:cs typeface="+mn-cs"/>
                      </a:defRPr>
                    </a:pPr>
                    <a:r>
                      <a:rPr lang="en-US" sz="700" baseline="0">
                        <a:solidFill>
                          <a:schemeClr val="accent6">
                            <a:lumMod val="75000"/>
                          </a:schemeClr>
                        </a:solidFill>
                      </a:rPr>
                      <a:t>Flash release May 2023, 0%</a:t>
                    </a:r>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Futura Lt BT" panose="020B0402020204020303" pitchFamily="34" charset="0"/>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15:layout>
                    <c:manualLayout>
                      <c:w val="0.22558730416429906"/>
                      <c:h val="0.15519153225806451"/>
                    </c:manualLayout>
                  </c15:layout>
                  <c15:showDataLabelsRange val="0"/>
                </c:ext>
                <c:ext xmlns:c16="http://schemas.microsoft.com/office/drawing/2014/chart" uri="{C3380CC4-5D6E-409C-BE32-E72D297353CC}">
                  <c16:uniqueId val="{00000004-1BA7-4460-965D-BEED36800BF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Futura Lt BT" panose="020B0402020204020303"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'Figure 1.4'!$B$36:$BU$37</c:f>
              <c:multiLvlStrCache>
                <c:ptCount val="72"/>
                <c:lvl>
                  <c:pt idx="0">
                    <c:v> </c:v>
                  </c:pt>
                  <c:pt idx="1">
                    <c:v> </c:v>
                  </c:pt>
                  <c:pt idx="2">
                    <c:v> </c:v>
                  </c:pt>
                  <c:pt idx="3">
                    <c:v> </c:v>
                  </c:pt>
                  <c:pt idx="4">
                    <c:v> </c:v>
                  </c:pt>
                  <c:pt idx="5">
                    <c:v> </c:v>
                  </c:pt>
                  <c:pt idx="6">
                    <c:v> </c:v>
                  </c:pt>
                  <c:pt idx="7">
                    <c:v> </c:v>
                  </c:pt>
                  <c:pt idx="8">
                    <c:v> </c:v>
                  </c:pt>
                  <c:pt idx="9">
                    <c:v> </c:v>
                  </c:pt>
                  <c:pt idx="10">
                    <c:v> </c:v>
                  </c:pt>
                  <c:pt idx="11">
                    <c:v> </c:v>
                  </c:pt>
                  <c:pt idx="12">
                    <c:v> </c:v>
                  </c:pt>
                  <c:pt idx="13">
                    <c:v> </c:v>
                  </c:pt>
                  <c:pt idx="14">
                    <c:v> </c:v>
                  </c:pt>
                  <c:pt idx="15">
                    <c:v> </c:v>
                  </c:pt>
                  <c:pt idx="16">
                    <c:v> </c:v>
                  </c:pt>
                  <c:pt idx="17">
                    <c:v> </c:v>
                  </c:pt>
                  <c:pt idx="18">
                    <c:v> </c:v>
                  </c:pt>
                  <c:pt idx="19">
                    <c:v> </c:v>
                  </c:pt>
                  <c:pt idx="20">
                    <c:v> </c:v>
                  </c:pt>
                  <c:pt idx="21">
                    <c:v> </c:v>
                  </c:pt>
                  <c:pt idx="22">
                    <c:v> </c:v>
                  </c:pt>
                  <c:pt idx="23">
                    <c:v> </c:v>
                  </c:pt>
                  <c:pt idx="24">
                    <c:v> </c:v>
                  </c:pt>
                  <c:pt idx="25">
                    <c:v> </c:v>
                  </c:pt>
                  <c:pt idx="26">
                    <c:v> </c:v>
                  </c:pt>
                  <c:pt idx="27">
                    <c:v> </c:v>
                  </c:pt>
                  <c:pt idx="28">
                    <c:v> </c:v>
                  </c:pt>
                  <c:pt idx="29">
                    <c:v> </c:v>
                  </c:pt>
                  <c:pt idx="30">
                    <c:v> </c:v>
                  </c:pt>
                  <c:pt idx="31">
                    <c:v> </c:v>
                  </c:pt>
                  <c:pt idx="32">
                    <c:v> </c:v>
                  </c:pt>
                  <c:pt idx="33">
                    <c:v> </c:v>
                  </c:pt>
                  <c:pt idx="34">
                    <c:v> </c:v>
                  </c:pt>
                  <c:pt idx="35">
                    <c:v> </c:v>
                  </c:pt>
                  <c:pt idx="36">
                    <c:v> </c:v>
                  </c:pt>
                  <c:pt idx="37">
                    <c:v> </c:v>
                  </c:pt>
                  <c:pt idx="38">
                    <c:v> </c:v>
                  </c:pt>
                  <c:pt idx="39">
                    <c:v> </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pt idx="59">
                    <c:v> </c:v>
                  </c:pt>
                  <c:pt idx="60">
                    <c:v> </c:v>
                  </c:pt>
                  <c:pt idx="61">
                    <c:v> </c:v>
                  </c:pt>
                  <c:pt idx="62">
                    <c:v> </c:v>
                  </c:pt>
                  <c:pt idx="63">
                    <c:v> </c:v>
                  </c:pt>
                  <c:pt idx="64">
                    <c:v> </c:v>
                  </c:pt>
                  <c:pt idx="65">
                    <c:v> </c:v>
                  </c:pt>
                  <c:pt idx="66">
                    <c:v> </c:v>
                  </c:pt>
                  <c:pt idx="67">
                    <c:v> </c:v>
                  </c:pt>
                  <c:pt idx="68">
                    <c:v> </c:v>
                  </c:pt>
                  <c:pt idx="69">
                    <c:v> </c:v>
                  </c:pt>
                  <c:pt idx="70">
                    <c:v> </c:v>
                  </c:pt>
                  <c:pt idx="71">
                    <c:v> </c:v>
                  </c:pt>
                </c:lvl>
                <c:lvl>
                  <c:pt idx="0">
                    <c:v>2019</c:v>
                  </c:pt>
                  <c:pt idx="12">
                    <c:v>2020</c:v>
                  </c:pt>
                  <c:pt idx="24">
                    <c:v>2021</c:v>
                  </c:pt>
                  <c:pt idx="36">
                    <c:v>2022</c:v>
                  </c:pt>
                  <c:pt idx="48">
                    <c:v>2023</c:v>
                  </c:pt>
                  <c:pt idx="60">
                    <c:v>2024</c:v>
                  </c:pt>
                </c:lvl>
              </c:multiLvlStrCache>
            </c:multiLvlStrRef>
          </c:cat>
          <c:val>
            <c:numRef>
              <c:f>'Figure 1.4'!$B$38:$BU$38</c:f>
              <c:numCache>
                <c:formatCode>General</c:formatCode>
                <c:ptCount val="72"/>
                <c:pt idx="0">
                  <c:v>0.80645161290323131</c:v>
                </c:pt>
                <c:pt idx="1">
                  <c:v>0.69930069930070715</c:v>
                </c:pt>
                <c:pt idx="2">
                  <c:v>1.0945273631840706</c:v>
                </c:pt>
                <c:pt idx="3">
                  <c:v>1.6949152542372872</c:v>
                </c:pt>
                <c:pt idx="4">
                  <c:v>0.99108027750247629</c:v>
                </c:pt>
                <c:pt idx="5">
                  <c:v>1.0891089108910847</c:v>
                </c:pt>
                <c:pt idx="6">
                  <c:v>0.49309664694278865</c:v>
                </c:pt>
                <c:pt idx="7">
                  <c:v>0.58997050147490881</c:v>
                </c:pt>
                <c:pt idx="8">
                  <c:v>0.59171597633135775</c:v>
                </c:pt>
                <c:pt idx="9">
                  <c:v>0.59288537549406328</c:v>
                </c:pt>
                <c:pt idx="10">
                  <c:v>0.79365079365078373</c:v>
                </c:pt>
                <c:pt idx="11">
                  <c:v>1.0923535253227357</c:v>
                </c:pt>
                <c:pt idx="12">
                  <c:v>1.0999999999999943</c:v>
                </c:pt>
                <c:pt idx="13">
                  <c:v>0.8928571428571388</c:v>
                </c:pt>
                <c:pt idx="14">
                  <c:v>0.49212598425197029</c:v>
                </c:pt>
                <c:pt idx="15">
                  <c:v>-0.29411764705882604</c:v>
                </c:pt>
                <c:pt idx="16">
                  <c:v>-0.78508341511286517</c:v>
                </c:pt>
                <c:pt idx="17">
                  <c:v>-0.58765915768853461</c:v>
                </c:pt>
                <c:pt idx="18">
                  <c:v>-0.58881256133464888</c:v>
                </c:pt>
                <c:pt idx="19">
                  <c:v>-1.0752688172043037</c:v>
                </c:pt>
                <c:pt idx="20">
                  <c:v>-1.1764705882353041</c:v>
                </c:pt>
                <c:pt idx="21">
                  <c:v>-1.4734774066797627</c:v>
                </c:pt>
                <c:pt idx="22">
                  <c:v>-0.98425196850394059</c:v>
                </c:pt>
                <c:pt idx="23">
                  <c:v>-0.98231827111983705</c:v>
                </c:pt>
                <c:pt idx="24">
                  <c:v>-9.891196834817606E-2</c:v>
                </c:pt>
                <c:pt idx="25">
                  <c:v>-0.39331366764994868</c:v>
                </c:pt>
                <c:pt idx="26">
                  <c:v>9.7943192948093838E-2</c:v>
                </c:pt>
                <c:pt idx="27">
                  <c:v>1.081612586037366</c:v>
                </c:pt>
                <c:pt idx="28">
                  <c:v>1.8793273986152457</c:v>
                </c:pt>
                <c:pt idx="29">
                  <c:v>1.5763546798029466</c:v>
                </c:pt>
                <c:pt idx="30">
                  <c:v>2.1717670286278405</c:v>
                </c:pt>
                <c:pt idx="31">
                  <c:v>2.964426877470359</c:v>
                </c:pt>
                <c:pt idx="32">
                  <c:v>3.7698412698412511</c:v>
                </c:pt>
                <c:pt idx="33">
                  <c:v>5.0847457627118757</c:v>
                </c:pt>
                <c:pt idx="34">
                  <c:v>5.3677932405566793</c:v>
                </c:pt>
                <c:pt idx="35">
                  <c:v>5.6547619047619122</c:v>
                </c:pt>
                <c:pt idx="36">
                  <c:v>5.0495049504950487</c:v>
                </c:pt>
                <c:pt idx="37">
                  <c:v>5.7255676209279329</c:v>
                </c:pt>
                <c:pt idx="38">
                  <c:v>6.9471624266144829</c:v>
                </c:pt>
                <c:pt idx="39">
                  <c:v>7.2957198443579756</c:v>
                </c:pt>
                <c:pt idx="40">
                  <c:v>8.2524271844660149</c:v>
                </c:pt>
                <c:pt idx="41">
                  <c:v>9.6023278370514191</c:v>
                </c:pt>
                <c:pt idx="42">
                  <c:v>9.5652173913043583</c:v>
                </c:pt>
                <c:pt idx="43">
                  <c:v>9.0211132437619739</c:v>
                </c:pt>
                <c:pt idx="44">
                  <c:v>8.6042065009560105</c:v>
                </c:pt>
                <c:pt idx="45">
                  <c:v>9.3927893738140256</c:v>
                </c:pt>
                <c:pt idx="46">
                  <c:v>8.9622641509433834</c:v>
                </c:pt>
                <c:pt idx="47">
                  <c:v>8.1690140845070545</c:v>
                </c:pt>
                <c:pt idx="48">
                  <c:v>7.5400565504241399</c:v>
                </c:pt>
                <c:pt idx="49">
                  <c:v>8.1232492997198875</c:v>
                </c:pt>
                <c:pt idx="50">
                  <c:v>6.9533394327538929</c:v>
                </c:pt>
                <c:pt idx="51">
                  <c:v>6.2556663644605806</c:v>
                </c:pt>
                <c:pt idx="52">
                  <c:v>5.4</c:v>
                </c:pt>
              </c:numCache>
            </c:numRef>
          </c:val>
          <c:smooth val="0"/>
          <c:extLst>
            <c:ext xmlns:c16="http://schemas.microsoft.com/office/drawing/2014/chart" uri="{C3380CC4-5D6E-409C-BE32-E72D297353CC}">
              <c16:uniqueId val="{00000005-1BA7-4460-965D-BEED36800BF8}"/>
            </c:ext>
          </c:extLst>
        </c:ser>
        <c:ser>
          <c:idx val="0"/>
          <c:order val="4"/>
          <c:tx>
            <c:strRef>
              <c:f>'Figure 1.4'!$A$42</c:f>
              <c:strCache>
                <c:ptCount val="1"/>
              </c:strCache>
            </c:strRef>
          </c:tx>
          <c:spPr>
            <a:ln w="28575" cap="rnd">
              <a:solidFill>
                <a:schemeClr val="accent6"/>
              </a:solidFill>
              <a:prstDash val="sysDash"/>
              <a:round/>
            </a:ln>
            <a:effectLst/>
          </c:spPr>
          <c:marker>
            <c:symbol val="circle"/>
            <c:size val="5"/>
            <c:spPr>
              <a:solidFill>
                <a:schemeClr val="accent6"/>
              </a:solidFill>
              <a:ln w="9525">
                <a:noFill/>
                <a:prstDash val="solid"/>
              </a:ln>
              <a:effectLst/>
            </c:spPr>
          </c:marker>
          <c:cat>
            <c:multiLvlStrRef>
              <c:f>'Figure 1.4'!$B$36:$BU$37</c:f>
              <c:multiLvlStrCache>
                <c:ptCount val="72"/>
                <c:lvl>
                  <c:pt idx="0">
                    <c:v> </c:v>
                  </c:pt>
                  <c:pt idx="1">
                    <c:v> </c:v>
                  </c:pt>
                  <c:pt idx="2">
                    <c:v> </c:v>
                  </c:pt>
                  <c:pt idx="3">
                    <c:v> </c:v>
                  </c:pt>
                  <c:pt idx="4">
                    <c:v> </c:v>
                  </c:pt>
                  <c:pt idx="5">
                    <c:v> </c:v>
                  </c:pt>
                  <c:pt idx="6">
                    <c:v> </c:v>
                  </c:pt>
                  <c:pt idx="7">
                    <c:v> </c:v>
                  </c:pt>
                  <c:pt idx="8">
                    <c:v> </c:v>
                  </c:pt>
                  <c:pt idx="9">
                    <c:v> </c:v>
                  </c:pt>
                  <c:pt idx="10">
                    <c:v> </c:v>
                  </c:pt>
                  <c:pt idx="11">
                    <c:v> </c:v>
                  </c:pt>
                  <c:pt idx="12">
                    <c:v> </c:v>
                  </c:pt>
                  <c:pt idx="13">
                    <c:v> </c:v>
                  </c:pt>
                  <c:pt idx="14">
                    <c:v> </c:v>
                  </c:pt>
                  <c:pt idx="15">
                    <c:v> </c:v>
                  </c:pt>
                  <c:pt idx="16">
                    <c:v> </c:v>
                  </c:pt>
                  <c:pt idx="17">
                    <c:v> </c:v>
                  </c:pt>
                  <c:pt idx="18">
                    <c:v> </c:v>
                  </c:pt>
                  <c:pt idx="19">
                    <c:v> </c:v>
                  </c:pt>
                  <c:pt idx="20">
                    <c:v> </c:v>
                  </c:pt>
                  <c:pt idx="21">
                    <c:v> </c:v>
                  </c:pt>
                  <c:pt idx="22">
                    <c:v> </c:v>
                  </c:pt>
                  <c:pt idx="23">
                    <c:v> </c:v>
                  </c:pt>
                  <c:pt idx="24">
                    <c:v> </c:v>
                  </c:pt>
                  <c:pt idx="25">
                    <c:v> </c:v>
                  </c:pt>
                  <c:pt idx="26">
                    <c:v> </c:v>
                  </c:pt>
                  <c:pt idx="27">
                    <c:v> </c:v>
                  </c:pt>
                  <c:pt idx="28">
                    <c:v> </c:v>
                  </c:pt>
                  <c:pt idx="29">
                    <c:v> </c:v>
                  </c:pt>
                  <c:pt idx="30">
                    <c:v> </c:v>
                  </c:pt>
                  <c:pt idx="31">
                    <c:v> </c:v>
                  </c:pt>
                  <c:pt idx="32">
                    <c:v> </c:v>
                  </c:pt>
                  <c:pt idx="33">
                    <c:v> </c:v>
                  </c:pt>
                  <c:pt idx="34">
                    <c:v> </c:v>
                  </c:pt>
                  <c:pt idx="35">
                    <c:v> </c:v>
                  </c:pt>
                  <c:pt idx="36">
                    <c:v> </c:v>
                  </c:pt>
                  <c:pt idx="37">
                    <c:v> </c:v>
                  </c:pt>
                  <c:pt idx="38">
                    <c:v> </c:v>
                  </c:pt>
                  <c:pt idx="39">
                    <c:v> </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pt idx="59">
                    <c:v> </c:v>
                  </c:pt>
                  <c:pt idx="60">
                    <c:v> </c:v>
                  </c:pt>
                  <c:pt idx="61">
                    <c:v> </c:v>
                  </c:pt>
                  <c:pt idx="62">
                    <c:v> </c:v>
                  </c:pt>
                  <c:pt idx="63">
                    <c:v> </c:v>
                  </c:pt>
                  <c:pt idx="64">
                    <c:v> </c:v>
                  </c:pt>
                  <c:pt idx="65">
                    <c:v> </c:v>
                  </c:pt>
                  <c:pt idx="66">
                    <c:v> </c:v>
                  </c:pt>
                  <c:pt idx="67">
                    <c:v> </c:v>
                  </c:pt>
                  <c:pt idx="68">
                    <c:v> </c:v>
                  </c:pt>
                  <c:pt idx="69">
                    <c:v> </c:v>
                  </c:pt>
                  <c:pt idx="70">
                    <c:v> </c:v>
                  </c:pt>
                  <c:pt idx="71">
                    <c:v> </c:v>
                  </c:pt>
                </c:lvl>
                <c:lvl>
                  <c:pt idx="0">
                    <c:v>2019</c:v>
                  </c:pt>
                  <c:pt idx="12">
                    <c:v>2020</c:v>
                  </c:pt>
                  <c:pt idx="24">
                    <c:v>2021</c:v>
                  </c:pt>
                  <c:pt idx="36">
                    <c:v>2022</c:v>
                  </c:pt>
                  <c:pt idx="48">
                    <c:v>2023</c:v>
                  </c:pt>
                  <c:pt idx="60">
                    <c:v>2024</c:v>
                  </c:pt>
                </c:lvl>
              </c:multiLvlStrCache>
            </c:multiLvlStrRef>
          </c:cat>
          <c:val>
            <c:numRef>
              <c:f>'Figure 1.4'!$B$42:$BU$42</c:f>
              <c:numCache>
                <c:formatCode>General</c:formatCode>
                <c:ptCount val="72"/>
                <c:pt idx="52">
                  <c:v>4.6649308157204104</c:v>
                </c:pt>
                <c:pt idx="55">
                  <c:v>3.7430355460504785</c:v>
                </c:pt>
                <c:pt idx="58">
                  <c:v>3.6130956518472743</c:v>
                </c:pt>
                <c:pt idx="61">
                  <c:v>3.6720581605796667</c:v>
                </c:pt>
                <c:pt idx="64">
                  <c:v>2.84050276631136</c:v>
                </c:pt>
                <c:pt idx="67">
                  <c:v>2.1058147522126944</c:v>
                </c:pt>
                <c:pt idx="70">
                  <c:v>1.429714299146724</c:v>
                </c:pt>
              </c:numCache>
            </c:numRef>
          </c:val>
          <c:smooth val="0"/>
          <c:extLst>
            <c:ext xmlns:c16="http://schemas.microsoft.com/office/drawing/2014/chart" uri="{C3380CC4-5D6E-409C-BE32-E72D297353CC}">
              <c16:uniqueId val="{00000006-1BA7-4460-965D-BEED36800BF8}"/>
            </c:ext>
          </c:extLst>
        </c:ser>
        <c:dLbls>
          <c:showLegendKey val="0"/>
          <c:showVal val="0"/>
          <c:showCatName val="0"/>
          <c:showSerName val="0"/>
          <c:showPercent val="0"/>
          <c:showBubbleSize val="0"/>
        </c:dLbls>
        <c:marker val="1"/>
        <c:smooth val="0"/>
        <c:axId val="785703103"/>
        <c:axId val="785706431"/>
      </c:lineChart>
      <c:catAx>
        <c:axId val="785703103"/>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crossAx val="785706431"/>
        <c:crosses val="autoZero"/>
        <c:auto val="1"/>
        <c:lblAlgn val="ctr"/>
        <c:lblOffset val="100"/>
        <c:noMultiLvlLbl val="0"/>
      </c:catAx>
      <c:valAx>
        <c:axId val="785706431"/>
        <c:scaling>
          <c:orientation val="minMax"/>
          <c:max val="12"/>
          <c:min val="-4"/>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crossAx val="785703103"/>
        <c:crosses val="autoZero"/>
        <c:crossBetween val="between"/>
        <c:majorUnit val="2"/>
      </c:valAx>
      <c:spPr>
        <a:noFill/>
        <a:ln>
          <a:noFill/>
        </a:ln>
        <a:effectLst/>
      </c:spPr>
    </c:plotArea>
    <c:legend>
      <c:legendPos val="t"/>
      <c:legendEntry>
        <c:idx val="4"/>
        <c:delete val="1"/>
      </c:legendEntry>
      <c:layout>
        <c:manualLayout>
          <c:xMode val="edge"/>
          <c:yMode val="edge"/>
          <c:x val="5.8330819786639572E-2"/>
          <c:y val="0"/>
          <c:w val="0.46849877762255526"/>
          <c:h val="0.42453883032766065"/>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Futura Lt BT" panose="020B0402020204020303" pitchFamily="34"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'Figure 1.4'!$A$46</c:f>
              <c:strCache>
                <c:ptCount val="1"/>
                <c:pt idx="0">
                  <c:v>Energy (with SPU 2023 forecast)</c:v>
                </c:pt>
              </c:strCache>
            </c:strRef>
          </c:tx>
          <c:spPr>
            <a:ln w="28575" cap="rnd">
              <a:solidFill>
                <a:schemeClr val="accent1"/>
              </a:solidFill>
              <a:round/>
            </a:ln>
            <a:effectLst/>
          </c:spPr>
          <c:marker>
            <c:symbol val="none"/>
          </c:marker>
          <c:dPt>
            <c:idx val="17"/>
            <c:marker>
              <c:symbol val="none"/>
            </c:marker>
            <c:bubble3D val="0"/>
            <c:spPr>
              <a:ln w="19050" cap="rnd">
                <a:solidFill>
                  <a:schemeClr val="accent1"/>
                </a:solidFill>
                <a:prstDash val="sysDot"/>
                <a:round/>
              </a:ln>
              <a:effectLst/>
            </c:spPr>
            <c:extLst>
              <c:ext xmlns:c16="http://schemas.microsoft.com/office/drawing/2014/chart" uri="{C3380CC4-5D6E-409C-BE32-E72D297353CC}">
                <c16:uniqueId val="{00000001-C6A0-4941-9581-4616C956D0AB}"/>
              </c:ext>
            </c:extLst>
          </c:dPt>
          <c:cat>
            <c:multiLvlStrRef>
              <c:f>'Figure 1.4'!$B$44:$Y$45</c:f>
              <c:multiLvlStrCache>
                <c:ptCount val="24"/>
                <c:lvl>
                  <c:pt idx="0">
                    <c:v> </c:v>
                  </c:pt>
                  <c:pt idx="1">
                    <c:v> </c:v>
                  </c:pt>
                  <c:pt idx="2">
                    <c:v> </c:v>
                  </c:pt>
                  <c:pt idx="3">
                    <c:v> </c:v>
                  </c:pt>
                  <c:pt idx="4">
                    <c:v> </c:v>
                  </c:pt>
                  <c:pt idx="5">
                    <c:v> </c:v>
                  </c:pt>
                  <c:pt idx="6">
                    <c:v> </c:v>
                  </c:pt>
                  <c:pt idx="7">
                    <c:v> </c:v>
                  </c:pt>
                  <c:pt idx="8">
                    <c:v> </c:v>
                  </c:pt>
                  <c:pt idx="9">
                    <c:v> </c:v>
                  </c:pt>
                  <c:pt idx="10">
                    <c:v> </c:v>
                  </c:pt>
                  <c:pt idx="11">
                    <c:v> </c:v>
                  </c:pt>
                  <c:pt idx="12">
                    <c:v> </c:v>
                  </c:pt>
                  <c:pt idx="13">
                    <c:v> </c:v>
                  </c:pt>
                  <c:pt idx="14">
                    <c:v> </c:v>
                  </c:pt>
                  <c:pt idx="15">
                    <c:v> </c:v>
                  </c:pt>
                  <c:pt idx="16">
                    <c:v> </c:v>
                  </c:pt>
                  <c:pt idx="17">
                    <c:v> </c:v>
                  </c:pt>
                  <c:pt idx="18">
                    <c:v> </c:v>
                  </c:pt>
                  <c:pt idx="19">
                    <c:v> </c:v>
                  </c:pt>
                  <c:pt idx="20">
                    <c:v> </c:v>
                  </c:pt>
                  <c:pt idx="21">
                    <c:v> </c:v>
                  </c:pt>
                  <c:pt idx="22">
                    <c:v> </c:v>
                  </c:pt>
                  <c:pt idx="23">
                    <c:v> </c:v>
                  </c:pt>
                </c:lvl>
                <c:lvl>
                  <c:pt idx="0">
                    <c:v>2019</c:v>
                  </c:pt>
                  <c:pt idx="4">
                    <c:v>2020</c:v>
                  </c:pt>
                  <c:pt idx="8">
                    <c:v>2021</c:v>
                  </c:pt>
                  <c:pt idx="12">
                    <c:v>2022</c:v>
                  </c:pt>
                  <c:pt idx="16">
                    <c:v>2023</c:v>
                  </c:pt>
                  <c:pt idx="20">
                    <c:v>2024</c:v>
                  </c:pt>
                </c:lvl>
              </c:multiLvlStrCache>
            </c:multiLvlStrRef>
          </c:cat>
          <c:val>
            <c:numRef>
              <c:f>'Figure 1.4'!$B$46:$Y$46</c:f>
              <c:numCache>
                <c:formatCode>General</c:formatCode>
                <c:ptCount val="24"/>
                <c:pt idx="0">
                  <c:v>102.76666666666667</c:v>
                </c:pt>
                <c:pt idx="1">
                  <c:v>107.2</c:v>
                </c:pt>
                <c:pt idx="2">
                  <c:v>105.73333333333333</c:v>
                </c:pt>
                <c:pt idx="3">
                  <c:v>106.63333333333333</c:v>
                </c:pt>
                <c:pt idx="4">
                  <c:v>105.96666666666668</c:v>
                </c:pt>
                <c:pt idx="5">
                  <c:v>97.366666666666674</c:v>
                </c:pt>
                <c:pt idx="6">
                  <c:v>98.7</c:v>
                </c:pt>
                <c:pt idx="7">
                  <c:v>99.033333333333317</c:v>
                </c:pt>
                <c:pt idx="8">
                  <c:v>101.89999999999999</c:v>
                </c:pt>
                <c:pt idx="9">
                  <c:v>108</c:v>
                </c:pt>
                <c:pt idx="10">
                  <c:v>114.36666666666667</c:v>
                </c:pt>
                <c:pt idx="11">
                  <c:v>126.16666666666667</c:v>
                </c:pt>
                <c:pt idx="12">
                  <c:v>136.96666666666667</c:v>
                </c:pt>
                <c:pt idx="13">
                  <c:v>158.20000000000002</c:v>
                </c:pt>
                <c:pt idx="14">
                  <c:v>162.26666666666665</c:v>
                </c:pt>
                <c:pt idx="15">
                  <c:v>178.6</c:v>
                </c:pt>
                <c:pt idx="16">
                  <c:v>169.76666666666665</c:v>
                </c:pt>
                <c:pt idx="17">
                  <c:v>166.3</c:v>
                </c:pt>
              </c:numCache>
            </c:numRef>
          </c:val>
          <c:smooth val="0"/>
          <c:extLst>
            <c:ext xmlns:c16="http://schemas.microsoft.com/office/drawing/2014/chart" uri="{C3380CC4-5D6E-409C-BE32-E72D297353CC}">
              <c16:uniqueId val="{00000002-C6A0-4941-9581-4616C956D0AB}"/>
            </c:ext>
          </c:extLst>
        </c:ser>
        <c:ser>
          <c:idx val="1"/>
          <c:order val="1"/>
          <c:tx>
            <c:strRef>
              <c:f>'Figure 1.4'!$A$47</c:f>
              <c:strCache>
                <c:ptCount val="1"/>
                <c:pt idx="0">
                  <c:v>Energy, SPU 2023 forecast</c:v>
                </c:pt>
              </c:strCache>
            </c:strRef>
          </c:tx>
          <c:spPr>
            <a:ln w="19050" cap="rnd">
              <a:solidFill>
                <a:schemeClr val="accent1"/>
              </a:solidFill>
              <a:prstDash val="sysDash"/>
              <a:round/>
            </a:ln>
            <a:effectLst/>
          </c:spPr>
          <c:marker>
            <c:symbol val="none"/>
          </c:marker>
          <c:dPt>
            <c:idx val="17"/>
            <c:marker>
              <c:symbol val="circle"/>
              <c:size val="6"/>
              <c:spPr>
                <a:noFill/>
                <a:ln w="12700">
                  <a:solidFill>
                    <a:schemeClr val="accent1"/>
                  </a:solidFill>
                </a:ln>
                <a:effectLst/>
              </c:spPr>
            </c:marker>
            <c:bubble3D val="0"/>
            <c:spPr>
              <a:ln w="19050" cap="rnd">
                <a:noFill/>
                <a:prstDash val="sysDash"/>
                <a:round/>
              </a:ln>
              <a:effectLst/>
            </c:spPr>
            <c:extLst>
              <c:ext xmlns:c16="http://schemas.microsoft.com/office/drawing/2014/chart" uri="{C3380CC4-5D6E-409C-BE32-E72D297353CC}">
                <c16:uniqueId val="{00000004-C6A0-4941-9581-4616C956D0AB}"/>
              </c:ext>
            </c:extLst>
          </c:dPt>
          <c:cat>
            <c:multiLvlStrRef>
              <c:f>'Figure 1.4'!$B$44:$Y$45</c:f>
              <c:multiLvlStrCache>
                <c:ptCount val="24"/>
                <c:lvl>
                  <c:pt idx="0">
                    <c:v> </c:v>
                  </c:pt>
                  <c:pt idx="1">
                    <c:v> </c:v>
                  </c:pt>
                  <c:pt idx="2">
                    <c:v> </c:v>
                  </c:pt>
                  <c:pt idx="3">
                    <c:v> </c:v>
                  </c:pt>
                  <c:pt idx="4">
                    <c:v> </c:v>
                  </c:pt>
                  <c:pt idx="5">
                    <c:v> </c:v>
                  </c:pt>
                  <c:pt idx="6">
                    <c:v> </c:v>
                  </c:pt>
                  <c:pt idx="7">
                    <c:v> </c:v>
                  </c:pt>
                  <c:pt idx="8">
                    <c:v> </c:v>
                  </c:pt>
                  <c:pt idx="9">
                    <c:v> </c:v>
                  </c:pt>
                  <c:pt idx="10">
                    <c:v> </c:v>
                  </c:pt>
                  <c:pt idx="11">
                    <c:v> </c:v>
                  </c:pt>
                  <c:pt idx="12">
                    <c:v> </c:v>
                  </c:pt>
                  <c:pt idx="13">
                    <c:v> </c:v>
                  </c:pt>
                  <c:pt idx="14">
                    <c:v> </c:v>
                  </c:pt>
                  <c:pt idx="15">
                    <c:v> </c:v>
                  </c:pt>
                  <c:pt idx="16">
                    <c:v> </c:v>
                  </c:pt>
                  <c:pt idx="17">
                    <c:v> </c:v>
                  </c:pt>
                  <c:pt idx="18">
                    <c:v> </c:v>
                  </c:pt>
                  <c:pt idx="19">
                    <c:v> </c:v>
                  </c:pt>
                  <c:pt idx="20">
                    <c:v> </c:v>
                  </c:pt>
                  <c:pt idx="21">
                    <c:v> </c:v>
                  </c:pt>
                  <c:pt idx="22">
                    <c:v> </c:v>
                  </c:pt>
                  <c:pt idx="23">
                    <c:v> </c:v>
                  </c:pt>
                </c:lvl>
                <c:lvl>
                  <c:pt idx="0">
                    <c:v>2019</c:v>
                  </c:pt>
                  <c:pt idx="4">
                    <c:v>2020</c:v>
                  </c:pt>
                  <c:pt idx="8">
                    <c:v>2021</c:v>
                  </c:pt>
                  <c:pt idx="12">
                    <c:v>2022</c:v>
                  </c:pt>
                  <c:pt idx="16">
                    <c:v>2023</c:v>
                  </c:pt>
                  <c:pt idx="20">
                    <c:v>2024</c:v>
                  </c:pt>
                </c:lvl>
              </c:multiLvlStrCache>
            </c:multiLvlStrRef>
          </c:cat>
          <c:val>
            <c:numRef>
              <c:f>'Figure 1.4'!$B$47:$Y$47</c:f>
              <c:numCache>
                <c:formatCode>General</c:formatCode>
                <c:ptCount val="24"/>
                <c:pt idx="12">
                  <c:v>136.96666666666667</c:v>
                </c:pt>
                <c:pt idx="13">
                  <c:v>158.20000000000002</c:v>
                </c:pt>
                <c:pt idx="14">
                  <c:v>162.29999999999998</c:v>
                </c:pt>
                <c:pt idx="15">
                  <c:v>178.66666666666666</c:v>
                </c:pt>
                <c:pt idx="16">
                  <c:v>170.92942787024725</c:v>
                </c:pt>
                <c:pt idx="17">
                  <c:v>166.99920144503525</c:v>
                </c:pt>
                <c:pt idx="18">
                  <c:v>167.68005414487462</c:v>
                </c:pt>
                <c:pt idx="19">
                  <c:v>177.15333490774717</c:v>
                </c:pt>
                <c:pt idx="20">
                  <c:v>172.03870918658237</c:v>
                </c:pt>
                <c:pt idx="21">
                  <c:v>164.36392791132721</c:v>
                </c:pt>
                <c:pt idx="22">
                  <c:v>160.67276724755274</c:v>
                </c:pt>
                <c:pt idx="23">
                  <c:v>161.22374853084602</c:v>
                </c:pt>
              </c:numCache>
            </c:numRef>
          </c:val>
          <c:smooth val="0"/>
          <c:extLst>
            <c:ext xmlns:c16="http://schemas.microsoft.com/office/drawing/2014/chart" uri="{C3380CC4-5D6E-409C-BE32-E72D297353CC}">
              <c16:uniqueId val="{00000005-C6A0-4941-9581-4616C956D0AB}"/>
            </c:ext>
          </c:extLst>
        </c:ser>
        <c:dLbls>
          <c:showLegendKey val="0"/>
          <c:showVal val="0"/>
          <c:showCatName val="0"/>
          <c:showSerName val="0"/>
          <c:showPercent val="0"/>
          <c:showBubbleSize val="0"/>
        </c:dLbls>
        <c:marker val="1"/>
        <c:smooth val="0"/>
        <c:axId val="1755634831"/>
        <c:axId val="1400255935"/>
      </c:lineChart>
      <c:lineChart>
        <c:grouping val="standard"/>
        <c:varyColors val="0"/>
        <c:ser>
          <c:idx val="2"/>
          <c:order val="2"/>
          <c:tx>
            <c:strRef>
              <c:f>'Figure 1.4'!$A$48</c:f>
              <c:strCache>
                <c:ptCount val="1"/>
                <c:pt idx="0">
                  <c:v>Energy products WPI (RHS)</c:v>
                </c:pt>
              </c:strCache>
            </c:strRef>
          </c:tx>
          <c:spPr>
            <a:ln w="28575" cap="rnd">
              <a:solidFill>
                <a:schemeClr val="accent3"/>
              </a:solidFill>
              <a:round/>
            </a:ln>
            <a:effectLst/>
          </c:spPr>
          <c:marker>
            <c:symbol val="none"/>
          </c:marker>
          <c:dPt>
            <c:idx val="17"/>
            <c:marker>
              <c:symbol val="circle"/>
              <c:size val="6"/>
              <c:spPr>
                <a:noFill/>
                <a:ln w="12700">
                  <a:solidFill>
                    <a:schemeClr val="accent3"/>
                  </a:solidFill>
                  <a:prstDash val="solid"/>
                </a:ln>
                <a:effectLst/>
              </c:spPr>
            </c:marker>
            <c:bubble3D val="0"/>
            <c:spPr>
              <a:ln w="28575" cap="rnd">
                <a:solidFill>
                  <a:schemeClr val="accent3"/>
                </a:solidFill>
                <a:prstDash val="sysDot"/>
                <a:round/>
              </a:ln>
              <a:effectLst/>
            </c:spPr>
            <c:extLst>
              <c:ext xmlns:c16="http://schemas.microsoft.com/office/drawing/2014/chart" uri="{C3380CC4-5D6E-409C-BE32-E72D297353CC}">
                <c16:uniqueId val="{00000007-C6A0-4941-9581-4616C956D0AB}"/>
              </c:ext>
            </c:extLst>
          </c:dPt>
          <c:dLbls>
            <c:dLbl>
              <c:idx val="17"/>
              <c:layout>
                <c:manualLayout>
                  <c:x val="-3.5277777777777873E-2"/>
                  <c:y val="-0.15119047619047618"/>
                </c:manualLayout>
              </c:layout>
              <c:tx>
                <c:rich>
                  <a:bodyPr/>
                  <a:lstStyle/>
                  <a:p>
                    <a:r>
                      <a:rPr lang="en-US" sz="800" baseline="0"/>
                      <a:t>April 2023</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C6A0-4941-9581-4616C956D0AB}"/>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Futura Lt BT" panose="020B0402020204020303"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bg1">
                          <a:lumMod val="50000"/>
                        </a:schemeClr>
                      </a:solidFill>
                      <a:round/>
                    </a:ln>
                    <a:effectLst/>
                  </c:spPr>
                </c15:leaderLines>
              </c:ext>
            </c:extLst>
          </c:dLbls>
          <c:cat>
            <c:multiLvlStrRef>
              <c:f>'Figure 1.4'!$B$44:$Y$45</c:f>
              <c:multiLvlStrCache>
                <c:ptCount val="24"/>
                <c:lvl>
                  <c:pt idx="0">
                    <c:v> </c:v>
                  </c:pt>
                  <c:pt idx="1">
                    <c:v> </c:v>
                  </c:pt>
                  <c:pt idx="2">
                    <c:v> </c:v>
                  </c:pt>
                  <c:pt idx="3">
                    <c:v> </c:v>
                  </c:pt>
                  <c:pt idx="4">
                    <c:v> </c:v>
                  </c:pt>
                  <c:pt idx="5">
                    <c:v> </c:v>
                  </c:pt>
                  <c:pt idx="6">
                    <c:v> </c:v>
                  </c:pt>
                  <c:pt idx="7">
                    <c:v> </c:v>
                  </c:pt>
                  <c:pt idx="8">
                    <c:v> </c:v>
                  </c:pt>
                  <c:pt idx="9">
                    <c:v> </c:v>
                  </c:pt>
                  <c:pt idx="10">
                    <c:v> </c:v>
                  </c:pt>
                  <c:pt idx="11">
                    <c:v> </c:v>
                  </c:pt>
                  <c:pt idx="12">
                    <c:v> </c:v>
                  </c:pt>
                  <c:pt idx="13">
                    <c:v> </c:v>
                  </c:pt>
                  <c:pt idx="14">
                    <c:v> </c:v>
                  </c:pt>
                  <c:pt idx="15">
                    <c:v> </c:v>
                  </c:pt>
                  <c:pt idx="16">
                    <c:v> </c:v>
                  </c:pt>
                  <c:pt idx="17">
                    <c:v> </c:v>
                  </c:pt>
                  <c:pt idx="18">
                    <c:v> </c:v>
                  </c:pt>
                  <c:pt idx="19">
                    <c:v> </c:v>
                  </c:pt>
                  <c:pt idx="20">
                    <c:v> </c:v>
                  </c:pt>
                  <c:pt idx="21">
                    <c:v> </c:v>
                  </c:pt>
                  <c:pt idx="22">
                    <c:v> </c:v>
                  </c:pt>
                  <c:pt idx="23">
                    <c:v> </c:v>
                  </c:pt>
                </c:lvl>
                <c:lvl>
                  <c:pt idx="0">
                    <c:v>2019</c:v>
                  </c:pt>
                  <c:pt idx="4">
                    <c:v>2020</c:v>
                  </c:pt>
                  <c:pt idx="8">
                    <c:v>2021</c:v>
                  </c:pt>
                  <c:pt idx="12">
                    <c:v>2022</c:v>
                  </c:pt>
                  <c:pt idx="16">
                    <c:v>2023</c:v>
                  </c:pt>
                  <c:pt idx="20">
                    <c:v>2024</c:v>
                  </c:pt>
                </c:lvl>
              </c:multiLvlStrCache>
            </c:multiLvlStrRef>
          </c:cat>
          <c:val>
            <c:numRef>
              <c:f>'Figure 1.4'!$B$48:$Y$48</c:f>
              <c:numCache>
                <c:formatCode>General</c:formatCode>
                <c:ptCount val="24"/>
                <c:pt idx="0">
                  <c:v>111.03333333333335</c:v>
                </c:pt>
                <c:pt idx="1">
                  <c:v>94.3</c:v>
                </c:pt>
                <c:pt idx="2">
                  <c:v>93.433333333333323</c:v>
                </c:pt>
                <c:pt idx="3">
                  <c:v>92.8</c:v>
                </c:pt>
                <c:pt idx="4">
                  <c:v>78.900000000000006</c:v>
                </c:pt>
                <c:pt idx="5">
                  <c:v>61.666666666666664</c:v>
                </c:pt>
                <c:pt idx="6">
                  <c:v>77.033333333333331</c:v>
                </c:pt>
                <c:pt idx="7">
                  <c:v>94.666666666666671</c:v>
                </c:pt>
                <c:pt idx="8">
                  <c:v>119.96666666666665</c:v>
                </c:pt>
                <c:pt idx="9">
                  <c:v>149.30000000000001</c:v>
                </c:pt>
                <c:pt idx="10">
                  <c:v>230.16666666666666</c:v>
                </c:pt>
                <c:pt idx="11">
                  <c:v>314.5333333333333</c:v>
                </c:pt>
                <c:pt idx="12">
                  <c:v>318.10000000000002</c:v>
                </c:pt>
                <c:pt idx="13">
                  <c:v>272.7</c:v>
                </c:pt>
                <c:pt idx="14">
                  <c:v>434.0333333333333</c:v>
                </c:pt>
                <c:pt idx="15">
                  <c:v>274.90000000000003</c:v>
                </c:pt>
                <c:pt idx="16">
                  <c:v>234.53333333333333</c:v>
                </c:pt>
                <c:pt idx="17">
                  <c:v>195.7</c:v>
                </c:pt>
              </c:numCache>
            </c:numRef>
          </c:val>
          <c:smooth val="0"/>
          <c:extLst>
            <c:ext xmlns:c16="http://schemas.microsoft.com/office/drawing/2014/chart" uri="{C3380CC4-5D6E-409C-BE32-E72D297353CC}">
              <c16:uniqueId val="{00000008-C6A0-4941-9581-4616C956D0AB}"/>
            </c:ext>
          </c:extLst>
        </c:ser>
        <c:dLbls>
          <c:showLegendKey val="0"/>
          <c:showVal val="0"/>
          <c:showCatName val="0"/>
          <c:showSerName val="0"/>
          <c:showPercent val="0"/>
          <c:showBubbleSize val="0"/>
        </c:dLbls>
        <c:marker val="1"/>
        <c:smooth val="0"/>
        <c:axId val="1755633439"/>
        <c:axId val="1400137855"/>
      </c:lineChart>
      <c:catAx>
        <c:axId val="17556348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crossAx val="1400255935"/>
        <c:crosses val="autoZero"/>
        <c:auto val="1"/>
        <c:lblAlgn val="ctr"/>
        <c:lblOffset val="100"/>
        <c:noMultiLvlLbl val="0"/>
      </c:catAx>
      <c:valAx>
        <c:axId val="1400255935"/>
        <c:scaling>
          <c:orientation val="minMax"/>
          <c:min val="80"/>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crossAx val="1755634831"/>
        <c:crosses val="autoZero"/>
        <c:crossBetween val="between"/>
      </c:valAx>
      <c:valAx>
        <c:axId val="1400137855"/>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crossAx val="1755633439"/>
        <c:crosses val="max"/>
        <c:crossBetween val="between"/>
      </c:valAx>
      <c:catAx>
        <c:axId val="1755633439"/>
        <c:scaling>
          <c:orientation val="minMax"/>
        </c:scaling>
        <c:delete val="1"/>
        <c:axPos val="b"/>
        <c:numFmt formatCode="General" sourceLinked="1"/>
        <c:majorTickMark val="out"/>
        <c:minorTickMark val="none"/>
        <c:tickLblPos val="nextTo"/>
        <c:crossAx val="1400137855"/>
        <c:crosses val="autoZero"/>
        <c:auto val="1"/>
        <c:lblAlgn val="ctr"/>
        <c:lblOffset val="100"/>
        <c:noMultiLvlLbl val="0"/>
      </c:catAx>
      <c:spPr>
        <a:noFill/>
        <a:ln>
          <a:noFill/>
        </a:ln>
        <a:effectLst/>
      </c:spPr>
    </c:plotArea>
    <c:legend>
      <c:legendPos val="t"/>
      <c:legendEntry>
        <c:idx val="1"/>
        <c:delete val="1"/>
      </c:legendEntry>
      <c:layout>
        <c:manualLayout>
          <c:xMode val="edge"/>
          <c:yMode val="edge"/>
          <c:x val="9.5733730158730157E-2"/>
          <c:y val="2.5793650793650659E-3"/>
          <c:w val="0.78235357142857154"/>
          <c:h val="0.15056349206349209"/>
        </c:manualLayout>
      </c:layout>
      <c:overlay val="1"/>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baseline="0">
          <a:latin typeface="Futura Lt BT" panose="020B0402020204020303" pitchFamily="34" charset="0"/>
        </a:defRPr>
      </a:pPr>
      <a:endParaRPr lang="en-US"/>
    </a:p>
  </c:txPr>
  <c:printSettings>
    <c:headerFooter/>
    <c:pageMargins b="0.75" l="0.7" r="0.7" t="0.75" header="0.3" footer="0.3"/>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'Figure 1.4'!$A$49</c:f>
              <c:strCache>
                <c:ptCount val="1"/>
                <c:pt idx="0">
                  <c:v>Processed food</c:v>
                </c:pt>
              </c:strCache>
            </c:strRef>
          </c:tx>
          <c:spPr>
            <a:ln w="28575" cap="rnd">
              <a:solidFill>
                <a:schemeClr val="accent1"/>
              </a:solidFill>
              <a:round/>
            </a:ln>
            <a:effectLst/>
          </c:spPr>
          <c:marker>
            <c:symbol val="none"/>
          </c:marker>
          <c:dPt>
            <c:idx val="17"/>
            <c:marker>
              <c:symbol val="circle"/>
              <c:size val="5"/>
              <c:spPr>
                <a:noFill/>
                <a:ln w="9525">
                  <a:solidFill>
                    <a:schemeClr val="accent1"/>
                  </a:solidFill>
                </a:ln>
                <a:effectLst/>
              </c:spPr>
            </c:marker>
            <c:bubble3D val="0"/>
            <c:spPr>
              <a:ln w="28575" cap="rnd">
                <a:solidFill>
                  <a:schemeClr val="accent1"/>
                </a:solidFill>
                <a:prstDash val="sysDot"/>
                <a:round/>
              </a:ln>
              <a:effectLst/>
            </c:spPr>
            <c:extLst>
              <c:ext xmlns:c16="http://schemas.microsoft.com/office/drawing/2014/chart" uri="{C3380CC4-5D6E-409C-BE32-E72D297353CC}">
                <c16:uniqueId val="{00000001-B5FC-42EB-96E3-6C5F56E03622}"/>
              </c:ext>
            </c:extLst>
          </c:dPt>
          <c:cat>
            <c:multiLvlStrRef>
              <c:f>'Figure 1.4'!$B$44:$Y$45</c:f>
              <c:multiLvlStrCache>
                <c:ptCount val="24"/>
                <c:lvl>
                  <c:pt idx="0">
                    <c:v> </c:v>
                  </c:pt>
                  <c:pt idx="1">
                    <c:v> </c:v>
                  </c:pt>
                  <c:pt idx="2">
                    <c:v> </c:v>
                  </c:pt>
                  <c:pt idx="3">
                    <c:v> </c:v>
                  </c:pt>
                  <c:pt idx="4">
                    <c:v> </c:v>
                  </c:pt>
                  <c:pt idx="5">
                    <c:v> </c:v>
                  </c:pt>
                  <c:pt idx="6">
                    <c:v> </c:v>
                  </c:pt>
                  <c:pt idx="7">
                    <c:v> </c:v>
                  </c:pt>
                  <c:pt idx="8">
                    <c:v> </c:v>
                  </c:pt>
                  <c:pt idx="9">
                    <c:v> </c:v>
                  </c:pt>
                  <c:pt idx="10">
                    <c:v> </c:v>
                  </c:pt>
                  <c:pt idx="11">
                    <c:v> </c:v>
                  </c:pt>
                  <c:pt idx="12">
                    <c:v> </c:v>
                  </c:pt>
                  <c:pt idx="13">
                    <c:v> </c:v>
                  </c:pt>
                  <c:pt idx="14">
                    <c:v> </c:v>
                  </c:pt>
                  <c:pt idx="15">
                    <c:v> </c:v>
                  </c:pt>
                  <c:pt idx="16">
                    <c:v> </c:v>
                  </c:pt>
                  <c:pt idx="17">
                    <c:v> </c:v>
                  </c:pt>
                  <c:pt idx="18">
                    <c:v> </c:v>
                  </c:pt>
                  <c:pt idx="19">
                    <c:v> </c:v>
                  </c:pt>
                  <c:pt idx="20">
                    <c:v> </c:v>
                  </c:pt>
                  <c:pt idx="21">
                    <c:v> </c:v>
                  </c:pt>
                  <c:pt idx="22">
                    <c:v> </c:v>
                  </c:pt>
                  <c:pt idx="23">
                    <c:v> </c:v>
                  </c:pt>
                </c:lvl>
                <c:lvl>
                  <c:pt idx="0">
                    <c:v>2019</c:v>
                  </c:pt>
                  <c:pt idx="4">
                    <c:v>2020</c:v>
                  </c:pt>
                  <c:pt idx="8">
                    <c:v>2021</c:v>
                  </c:pt>
                  <c:pt idx="12">
                    <c:v>2022</c:v>
                  </c:pt>
                  <c:pt idx="16">
                    <c:v>2023</c:v>
                  </c:pt>
                  <c:pt idx="20">
                    <c:v>2024</c:v>
                  </c:pt>
                </c:lvl>
              </c:multiLvlStrCache>
            </c:multiLvlStrRef>
          </c:cat>
          <c:val>
            <c:numRef>
              <c:f>'Figure 1.4'!$B$49:$Y$49</c:f>
              <c:numCache>
                <c:formatCode>General</c:formatCode>
                <c:ptCount val="24"/>
                <c:pt idx="0">
                  <c:v>99.466666666666654</c:v>
                </c:pt>
                <c:pt idx="1">
                  <c:v>99.666666666666671</c:v>
                </c:pt>
                <c:pt idx="2">
                  <c:v>99.566666666666663</c:v>
                </c:pt>
                <c:pt idx="3">
                  <c:v>99.13333333333334</c:v>
                </c:pt>
                <c:pt idx="4">
                  <c:v>99.733333333333334</c:v>
                </c:pt>
                <c:pt idx="5">
                  <c:v>100.03333333333335</c:v>
                </c:pt>
                <c:pt idx="6">
                  <c:v>99.433333333333337</c:v>
                </c:pt>
                <c:pt idx="7">
                  <c:v>98.266666666666666</c:v>
                </c:pt>
                <c:pt idx="8">
                  <c:v>99.233333333333334</c:v>
                </c:pt>
                <c:pt idx="9">
                  <c:v>100.36666666666667</c:v>
                </c:pt>
                <c:pt idx="10">
                  <c:v>100.73333333333333</c:v>
                </c:pt>
                <c:pt idx="11">
                  <c:v>100.5</c:v>
                </c:pt>
                <c:pt idx="12">
                  <c:v>104.2</c:v>
                </c:pt>
                <c:pt idx="13">
                  <c:v>106.13333333333333</c:v>
                </c:pt>
                <c:pt idx="14">
                  <c:v>109.33333333333333</c:v>
                </c:pt>
                <c:pt idx="15">
                  <c:v>111.23333333333335</c:v>
                </c:pt>
                <c:pt idx="16">
                  <c:v>114.23333333333333</c:v>
                </c:pt>
                <c:pt idx="17">
                  <c:v>115.8</c:v>
                </c:pt>
              </c:numCache>
            </c:numRef>
          </c:val>
          <c:smooth val="0"/>
          <c:extLst>
            <c:ext xmlns:c16="http://schemas.microsoft.com/office/drawing/2014/chart" uri="{C3380CC4-5D6E-409C-BE32-E72D297353CC}">
              <c16:uniqueId val="{00000002-B5FC-42EB-96E3-6C5F56E03622}"/>
            </c:ext>
          </c:extLst>
        </c:ser>
        <c:ser>
          <c:idx val="1"/>
          <c:order val="1"/>
          <c:tx>
            <c:strRef>
              <c:f>'Figure 1.4'!$A$50</c:f>
              <c:strCache>
                <c:ptCount val="1"/>
                <c:pt idx="0">
                  <c:v>Unprocessed food</c:v>
                </c:pt>
              </c:strCache>
            </c:strRef>
          </c:tx>
          <c:spPr>
            <a:ln w="28575" cap="rnd">
              <a:solidFill>
                <a:schemeClr val="accent2"/>
              </a:solidFill>
              <a:prstDash val="solid"/>
              <a:round/>
            </a:ln>
            <a:effectLst/>
          </c:spPr>
          <c:marker>
            <c:symbol val="none"/>
          </c:marker>
          <c:dPt>
            <c:idx val="17"/>
            <c:marker>
              <c:symbol val="circle"/>
              <c:size val="5"/>
              <c:spPr>
                <a:noFill/>
                <a:ln w="9525">
                  <a:solidFill>
                    <a:schemeClr val="accent2"/>
                  </a:solidFill>
                </a:ln>
                <a:effectLst/>
              </c:spPr>
            </c:marker>
            <c:bubble3D val="0"/>
            <c:spPr>
              <a:ln w="28575" cap="rnd">
                <a:solidFill>
                  <a:schemeClr val="accent2"/>
                </a:solidFill>
                <a:prstDash val="sysDot"/>
                <a:round/>
              </a:ln>
              <a:effectLst/>
            </c:spPr>
            <c:extLst>
              <c:ext xmlns:c16="http://schemas.microsoft.com/office/drawing/2014/chart" uri="{C3380CC4-5D6E-409C-BE32-E72D297353CC}">
                <c16:uniqueId val="{00000004-B5FC-42EB-96E3-6C5F56E03622}"/>
              </c:ext>
            </c:extLst>
          </c:dPt>
          <c:cat>
            <c:multiLvlStrRef>
              <c:f>'Figure 1.4'!$B$44:$Y$45</c:f>
              <c:multiLvlStrCache>
                <c:ptCount val="24"/>
                <c:lvl>
                  <c:pt idx="0">
                    <c:v> </c:v>
                  </c:pt>
                  <c:pt idx="1">
                    <c:v> </c:v>
                  </c:pt>
                  <c:pt idx="2">
                    <c:v> </c:v>
                  </c:pt>
                  <c:pt idx="3">
                    <c:v> </c:v>
                  </c:pt>
                  <c:pt idx="4">
                    <c:v> </c:v>
                  </c:pt>
                  <c:pt idx="5">
                    <c:v> </c:v>
                  </c:pt>
                  <c:pt idx="6">
                    <c:v> </c:v>
                  </c:pt>
                  <c:pt idx="7">
                    <c:v> </c:v>
                  </c:pt>
                  <c:pt idx="8">
                    <c:v> </c:v>
                  </c:pt>
                  <c:pt idx="9">
                    <c:v> </c:v>
                  </c:pt>
                  <c:pt idx="10">
                    <c:v> </c:v>
                  </c:pt>
                  <c:pt idx="11">
                    <c:v> </c:v>
                  </c:pt>
                  <c:pt idx="12">
                    <c:v> </c:v>
                  </c:pt>
                  <c:pt idx="13">
                    <c:v> </c:v>
                  </c:pt>
                  <c:pt idx="14">
                    <c:v> </c:v>
                  </c:pt>
                  <c:pt idx="15">
                    <c:v> </c:v>
                  </c:pt>
                  <c:pt idx="16">
                    <c:v> </c:v>
                  </c:pt>
                  <c:pt idx="17">
                    <c:v> </c:v>
                  </c:pt>
                  <c:pt idx="18">
                    <c:v> </c:v>
                  </c:pt>
                  <c:pt idx="19">
                    <c:v> </c:v>
                  </c:pt>
                  <c:pt idx="20">
                    <c:v> </c:v>
                  </c:pt>
                  <c:pt idx="21">
                    <c:v> </c:v>
                  </c:pt>
                  <c:pt idx="22">
                    <c:v> </c:v>
                  </c:pt>
                  <c:pt idx="23">
                    <c:v> </c:v>
                  </c:pt>
                </c:lvl>
                <c:lvl>
                  <c:pt idx="0">
                    <c:v>2019</c:v>
                  </c:pt>
                  <c:pt idx="4">
                    <c:v>2020</c:v>
                  </c:pt>
                  <c:pt idx="8">
                    <c:v>2021</c:v>
                  </c:pt>
                  <c:pt idx="12">
                    <c:v>2022</c:v>
                  </c:pt>
                  <c:pt idx="16">
                    <c:v>2023</c:v>
                  </c:pt>
                  <c:pt idx="20">
                    <c:v>2024</c:v>
                  </c:pt>
                </c:lvl>
              </c:multiLvlStrCache>
            </c:multiLvlStrRef>
          </c:cat>
          <c:val>
            <c:numRef>
              <c:f>'Figure 1.4'!$B$50:$Y$50</c:f>
              <c:numCache>
                <c:formatCode>General</c:formatCode>
                <c:ptCount val="24"/>
                <c:pt idx="0">
                  <c:v>94.7</c:v>
                </c:pt>
                <c:pt idx="1">
                  <c:v>94.833333333333329</c:v>
                </c:pt>
                <c:pt idx="2">
                  <c:v>94.266666666666666</c:v>
                </c:pt>
                <c:pt idx="3">
                  <c:v>94.2</c:v>
                </c:pt>
                <c:pt idx="4">
                  <c:v>94.600000000000009</c:v>
                </c:pt>
                <c:pt idx="5">
                  <c:v>94.199999999999989</c:v>
                </c:pt>
                <c:pt idx="6">
                  <c:v>93.466666666666654</c:v>
                </c:pt>
                <c:pt idx="7">
                  <c:v>93.666666666666671</c:v>
                </c:pt>
                <c:pt idx="8">
                  <c:v>92.7</c:v>
                </c:pt>
                <c:pt idx="9">
                  <c:v>93.133333333333326</c:v>
                </c:pt>
                <c:pt idx="10">
                  <c:v>93.2</c:v>
                </c:pt>
                <c:pt idx="11">
                  <c:v>93.533333333333346</c:v>
                </c:pt>
                <c:pt idx="12">
                  <c:v>94.866666666666674</c:v>
                </c:pt>
                <c:pt idx="13">
                  <c:v>97.8</c:v>
                </c:pt>
                <c:pt idx="14">
                  <c:v>100.73333333333333</c:v>
                </c:pt>
                <c:pt idx="15">
                  <c:v>103.3</c:v>
                </c:pt>
                <c:pt idx="16">
                  <c:v>105.90000000000002</c:v>
                </c:pt>
                <c:pt idx="17">
                  <c:v>107.2</c:v>
                </c:pt>
              </c:numCache>
            </c:numRef>
          </c:val>
          <c:smooth val="0"/>
          <c:extLst>
            <c:ext xmlns:c16="http://schemas.microsoft.com/office/drawing/2014/chart" uri="{C3380CC4-5D6E-409C-BE32-E72D297353CC}">
              <c16:uniqueId val="{00000005-B5FC-42EB-96E3-6C5F56E03622}"/>
            </c:ext>
          </c:extLst>
        </c:ser>
        <c:ser>
          <c:idx val="2"/>
          <c:order val="2"/>
          <c:tx>
            <c:strRef>
              <c:f>'Figure 1.4'!$A$51</c:f>
              <c:strCache>
                <c:ptCount val="1"/>
                <c:pt idx="0">
                  <c:v>Proc_SPU 2023</c:v>
                </c:pt>
              </c:strCache>
            </c:strRef>
          </c:tx>
          <c:spPr>
            <a:ln w="19050" cap="rnd">
              <a:solidFill>
                <a:schemeClr val="accent1"/>
              </a:solidFill>
              <a:prstDash val="sysDash"/>
              <a:round/>
            </a:ln>
            <a:effectLst/>
          </c:spPr>
          <c:marker>
            <c:symbol val="none"/>
          </c:marker>
          <c:cat>
            <c:multiLvlStrRef>
              <c:f>'Figure 1.4'!$B$44:$Y$45</c:f>
              <c:multiLvlStrCache>
                <c:ptCount val="24"/>
                <c:lvl>
                  <c:pt idx="0">
                    <c:v> </c:v>
                  </c:pt>
                  <c:pt idx="1">
                    <c:v> </c:v>
                  </c:pt>
                  <c:pt idx="2">
                    <c:v> </c:v>
                  </c:pt>
                  <c:pt idx="3">
                    <c:v> </c:v>
                  </c:pt>
                  <c:pt idx="4">
                    <c:v> </c:v>
                  </c:pt>
                  <c:pt idx="5">
                    <c:v> </c:v>
                  </c:pt>
                  <c:pt idx="6">
                    <c:v> </c:v>
                  </c:pt>
                  <c:pt idx="7">
                    <c:v> </c:v>
                  </c:pt>
                  <c:pt idx="8">
                    <c:v> </c:v>
                  </c:pt>
                  <c:pt idx="9">
                    <c:v> </c:v>
                  </c:pt>
                  <c:pt idx="10">
                    <c:v> </c:v>
                  </c:pt>
                  <c:pt idx="11">
                    <c:v> </c:v>
                  </c:pt>
                  <c:pt idx="12">
                    <c:v> </c:v>
                  </c:pt>
                  <c:pt idx="13">
                    <c:v> </c:v>
                  </c:pt>
                  <c:pt idx="14">
                    <c:v> </c:v>
                  </c:pt>
                  <c:pt idx="15">
                    <c:v> </c:v>
                  </c:pt>
                  <c:pt idx="16">
                    <c:v> </c:v>
                  </c:pt>
                  <c:pt idx="17">
                    <c:v> </c:v>
                  </c:pt>
                  <c:pt idx="18">
                    <c:v> </c:v>
                  </c:pt>
                  <c:pt idx="19">
                    <c:v> </c:v>
                  </c:pt>
                  <c:pt idx="20">
                    <c:v> </c:v>
                  </c:pt>
                  <c:pt idx="21">
                    <c:v> </c:v>
                  </c:pt>
                  <c:pt idx="22">
                    <c:v> </c:v>
                  </c:pt>
                  <c:pt idx="23">
                    <c:v> </c:v>
                  </c:pt>
                </c:lvl>
                <c:lvl>
                  <c:pt idx="0">
                    <c:v>2019</c:v>
                  </c:pt>
                  <c:pt idx="4">
                    <c:v>2020</c:v>
                  </c:pt>
                  <c:pt idx="8">
                    <c:v>2021</c:v>
                  </c:pt>
                  <c:pt idx="12">
                    <c:v>2022</c:v>
                  </c:pt>
                  <c:pt idx="16">
                    <c:v>2023</c:v>
                  </c:pt>
                  <c:pt idx="20">
                    <c:v>2024</c:v>
                  </c:pt>
                </c:lvl>
              </c:multiLvlStrCache>
            </c:multiLvlStrRef>
          </c:cat>
          <c:val>
            <c:numRef>
              <c:f>'Figure 1.4'!$B$51:$Y$51</c:f>
              <c:numCache>
                <c:formatCode>General</c:formatCode>
                <c:ptCount val="24"/>
                <c:pt idx="12">
                  <c:v>104.2</c:v>
                </c:pt>
                <c:pt idx="13">
                  <c:v>106.13333333333334</c:v>
                </c:pt>
                <c:pt idx="14">
                  <c:v>109.33333333333333</c:v>
                </c:pt>
                <c:pt idx="15">
                  <c:v>111.23333333333335</c:v>
                </c:pt>
                <c:pt idx="16">
                  <c:v>114.46549139329554</c:v>
                </c:pt>
                <c:pt idx="17">
                  <c:v>116.53440000000002</c:v>
                </c:pt>
                <c:pt idx="18">
                  <c:v>117.53333333333332</c:v>
                </c:pt>
                <c:pt idx="19">
                  <c:v>118.24103333333335</c:v>
                </c:pt>
                <c:pt idx="20">
                  <c:v>118.70071457484747</c:v>
                </c:pt>
                <c:pt idx="21">
                  <c:v>119.2146912</c:v>
                </c:pt>
                <c:pt idx="22">
                  <c:v>119.64893333333332</c:v>
                </c:pt>
                <c:pt idx="23">
                  <c:v>120.13288986666669</c:v>
                </c:pt>
              </c:numCache>
            </c:numRef>
          </c:val>
          <c:smooth val="0"/>
          <c:extLst>
            <c:ext xmlns:c16="http://schemas.microsoft.com/office/drawing/2014/chart" uri="{C3380CC4-5D6E-409C-BE32-E72D297353CC}">
              <c16:uniqueId val="{00000006-B5FC-42EB-96E3-6C5F56E03622}"/>
            </c:ext>
          </c:extLst>
        </c:ser>
        <c:ser>
          <c:idx val="3"/>
          <c:order val="3"/>
          <c:tx>
            <c:strRef>
              <c:f>'Figure 1.4'!$A$52</c:f>
              <c:strCache>
                <c:ptCount val="1"/>
                <c:pt idx="0">
                  <c:v>Unp_SPU 2023</c:v>
                </c:pt>
              </c:strCache>
            </c:strRef>
          </c:tx>
          <c:spPr>
            <a:ln w="19050" cap="rnd">
              <a:solidFill>
                <a:schemeClr val="accent2"/>
              </a:solidFill>
              <a:prstDash val="sysDash"/>
              <a:round/>
            </a:ln>
            <a:effectLst/>
          </c:spPr>
          <c:marker>
            <c:symbol val="none"/>
          </c:marker>
          <c:cat>
            <c:multiLvlStrRef>
              <c:f>'Figure 1.4'!$B$44:$Y$45</c:f>
              <c:multiLvlStrCache>
                <c:ptCount val="24"/>
                <c:lvl>
                  <c:pt idx="0">
                    <c:v> </c:v>
                  </c:pt>
                  <c:pt idx="1">
                    <c:v> </c:v>
                  </c:pt>
                  <c:pt idx="2">
                    <c:v> </c:v>
                  </c:pt>
                  <c:pt idx="3">
                    <c:v> </c:v>
                  </c:pt>
                  <c:pt idx="4">
                    <c:v> </c:v>
                  </c:pt>
                  <c:pt idx="5">
                    <c:v> </c:v>
                  </c:pt>
                  <c:pt idx="6">
                    <c:v> </c:v>
                  </c:pt>
                  <c:pt idx="7">
                    <c:v> </c:v>
                  </c:pt>
                  <c:pt idx="8">
                    <c:v> </c:v>
                  </c:pt>
                  <c:pt idx="9">
                    <c:v> </c:v>
                  </c:pt>
                  <c:pt idx="10">
                    <c:v> </c:v>
                  </c:pt>
                  <c:pt idx="11">
                    <c:v> </c:v>
                  </c:pt>
                  <c:pt idx="12">
                    <c:v> </c:v>
                  </c:pt>
                  <c:pt idx="13">
                    <c:v> </c:v>
                  </c:pt>
                  <c:pt idx="14">
                    <c:v> </c:v>
                  </c:pt>
                  <c:pt idx="15">
                    <c:v> </c:v>
                  </c:pt>
                  <c:pt idx="16">
                    <c:v> </c:v>
                  </c:pt>
                  <c:pt idx="17">
                    <c:v> </c:v>
                  </c:pt>
                  <c:pt idx="18">
                    <c:v> </c:v>
                  </c:pt>
                  <c:pt idx="19">
                    <c:v> </c:v>
                  </c:pt>
                  <c:pt idx="20">
                    <c:v> </c:v>
                  </c:pt>
                  <c:pt idx="21">
                    <c:v> </c:v>
                  </c:pt>
                  <c:pt idx="22">
                    <c:v> </c:v>
                  </c:pt>
                  <c:pt idx="23">
                    <c:v> </c:v>
                  </c:pt>
                </c:lvl>
                <c:lvl>
                  <c:pt idx="0">
                    <c:v>2019</c:v>
                  </c:pt>
                  <c:pt idx="4">
                    <c:v>2020</c:v>
                  </c:pt>
                  <c:pt idx="8">
                    <c:v>2021</c:v>
                  </c:pt>
                  <c:pt idx="12">
                    <c:v>2022</c:v>
                  </c:pt>
                  <c:pt idx="16">
                    <c:v>2023</c:v>
                  </c:pt>
                  <c:pt idx="20">
                    <c:v>2024</c:v>
                  </c:pt>
                </c:lvl>
              </c:multiLvlStrCache>
            </c:multiLvlStrRef>
          </c:cat>
          <c:val>
            <c:numRef>
              <c:f>'Figure 1.4'!$B$52:$Y$52</c:f>
              <c:numCache>
                <c:formatCode>General</c:formatCode>
                <c:ptCount val="24"/>
                <c:pt idx="12">
                  <c:v>94.866666666666674</c:v>
                </c:pt>
                <c:pt idx="13">
                  <c:v>97.8</c:v>
                </c:pt>
                <c:pt idx="14">
                  <c:v>100.73333333333332</c:v>
                </c:pt>
                <c:pt idx="15">
                  <c:v>103.3</c:v>
                </c:pt>
                <c:pt idx="16">
                  <c:v>105.68146666666668</c:v>
                </c:pt>
                <c:pt idx="17">
                  <c:v>106.7976</c:v>
                </c:pt>
                <c:pt idx="18">
                  <c:v>107.48246666666665</c:v>
                </c:pt>
                <c:pt idx="19">
                  <c:v>108.15509999999999</c:v>
                </c:pt>
                <c:pt idx="20">
                  <c:v>108.7462292</c:v>
                </c:pt>
                <c:pt idx="21">
                  <c:v>109.2539448</c:v>
                </c:pt>
                <c:pt idx="22">
                  <c:v>109.63211599999998</c:v>
                </c:pt>
                <c:pt idx="23">
                  <c:v>109.99373669999999</c:v>
                </c:pt>
              </c:numCache>
            </c:numRef>
          </c:val>
          <c:smooth val="0"/>
          <c:extLst>
            <c:ext xmlns:c16="http://schemas.microsoft.com/office/drawing/2014/chart" uri="{C3380CC4-5D6E-409C-BE32-E72D297353CC}">
              <c16:uniqueId val="{00000007-B5FC-42EB-96E3-6C5F56E03622}"/>
            </c:ext>
          </c:extLst>
        </c:ser>
        <c:dLbls>
          <c:showLegendKey val="0"/>
          <c:showVal val="0"/>
          <c:showCatName val="0"/>
          <c:showSerName val="0"/>
          <c:showPercent val="0"/>
          <c:showBubbleSize val="0"/>
        </c:dLbls>
        <c:marker val="1"/>
        <c:smooth val="0"/>
        <c:axId val="1755634831"/>
        <c:axId val="1400255935"/>
      </c:lineChart>
      <c:lineChart>
        <c:grouping val="standard"/>
        <c:varyColors val="0"/>
        <c:ser>
          <c:idx val="4"/>
          <c:order val="4"/>
          <c:tx>
            <c:strRef>
              <c:f>'Figure 1.4'!$A$53</c:f>
              <c:strCache>
                <c:ptCount val="1"/>
                <c:pt idx="0">
                  <c:v>Food products WPI (RHS)</c:v>
                </c:pt>
              </c:strCache>
            </c:strRef>
          </c:tx>
          <c:spPr>
            <a:ln w="28575" cap="rnd">
              <a:solidFill>
                <a:schemeClr val="accent3"/>
              </a:solidFill>
              <a:round/>
            </a:ln>
            <a:effectLst/>
          </c:spPr>
          <c:marker>
            <c:symbol val="none"/>
          </c:marker>
          <c:dPt>
            <c:idx val="17"/>
            <c:marker>
              <c:symbol val="circle"/>
              <c:size val="5"/>
              <c:spPr>
                <a:noFill/>
                <a:ln w="9525">
                  <a:solidFill>
                    <a:schemeClr val="accent3"/>
                  </a:solidFill>
                </a:ln>
                <a:effectLst/>
              </c:spPr>
            </c:marker>
            <c:bubble3D val="0"/>
            <c:spPr>
              <a:ln w="28575" cap="rnd">
                <a:solidFill>
                  <a:schemeClr val="accent3"/>
                </a:solidFill>
                <a:prstDash val="sysDot"/>
                <a:round/>
              </a:ln>
              <a:effectLst/>
            </c:spPr>
            <c:extLst>
              <c:ext xmlns:c16="http://schemas.microsoft.com/office/drawing/2014/chart" uri="{C3380CC4-5D6E-409C-BE32-E72D297353CC}">
                <c16:uniqueId val="{00000009-B5FC-42EB-96E3-6C5F56E03622}"/>
              </c:ext>
            </c:extLst>
          </c:dPt>
          <c:dLbls>
            <c:dLbl>
              <c:idx val="17"/>
              <c:layout>
                <c:manualLayout>
                  <c:x val="1.5120967741935484E-2"/>
                  <c:y val="-0.1263823064770932"/>
                </c:manualLayout>
              </c:layout>
              <c:tx>
                <c:rich>
                  <a:bodyPr/>
                  <a:lstStyle/>
                  <a:p>
                    <a:r>
                      <a:rPr lang="en-US"/>
                      <a:t>April 2023  </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B5FC-42EB-96E3-6C5F56E03622}"/>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Futura Lt BT" panose="020B0402020204020303"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'Figure 1.4'!$B$44:$Y$45</c:f>
              <c:multiLvlStrCache>
                <c:ptCount val="24"/>
                <c:lvl>
                  <c:pt idx="0">
                    <c:v> </c:v>
                  </c:pt>
                  <c:pt idx="1">
                    <c:v> </c:v>
                  </c:pt>
                  <c:pt idx="2">
                    <c:v> </c:v>
                  </c:pt>
                  <c:pt idx="3">
                    <c:v> </c:v>
                  </c:pt>
                  <c:pt idx="4">
                    <c:v> </c:v>
                  </c:pt>
                  <c:pt idx="5">
                    <c:v> </c:v>
                  </c:pt>
                  <c:pt idx="6">
                    <c:v> </c:v>
                  </c:pt>
                  <c:pt idx="7">
                    <c:v> </c:v>
                  </c:pt>
                  <c:pt idx="8">
                    <c:v> </c:v>
                  </c:pt>
                  <c:pt idx="9">
                    <c:v> </c:v>
                  </c:pt>
                  <c:pt idx="10">
                    <c:v> </c:v>
                  </c:pt>
                  <c:pt idx="11">
                    <c:v> </c:v>
                  </c:pt>
                  <c:pt idx="12">
                    <c:v> </c:v>
                  </c:pt>
                  <c:pt idx="13">
                    <c:v> </c:v>
                  </c:pt>
                  <c:pt idx="14">
                    <c:v> </c:v>
                  </c:pt>
                  <c:pt idx="15">
                    <c:v> </c:v>
                  </c:pt>
                  <c:pt idx="16">
                    <c:v> </c:v>
                  </c:pt>
                  <c:pt idx="17">
                    <c:v> </c:v>
                  </c:pt>
                  <c:pt idx="18">
                    <c:v> </c:v>
                  </c:pt>
                  <c:pt idx="19">
                    <c:v> </c:v>
                  </c:pt>
                  <c:pt idx="20">
                    <c:v> </c:v>
                  </c:pt>
                  <c:pt idx="21">
                    <c:v> </c:v>
                  </c:pt>
                  <c:pt idx="22">
                    <c:v> </c:v>
                  </c:pt>
                  <c:pt idx="23">
                    <c:v> </c:v>
                  </c:pt>
                </c:lvl>
                <c:lvl>
                  <c:pt idx="0">
                    <c:v>2019</c:v>
                  </c:pt>
                  <c:pt idx="4">
                    <c:v>2020</c:v>
                  </c:pt>
                  <c:pt idx="8">
                    <c:v>2021</c:v>
                  </c:pt>
                  <c:pt idx="12">
                    <c:v>2022</c:v>
                  </c:pt>
                  <c:pt idx="16">
                    <c:v>2023</c:v>
                  </c:pt>
                  <c:pt idx="20">
                    <c:v>2024</c:v>
                  </c:pt>
                </c:lvl>
              </c:multiLvlStrCache>
            </c:multiLvlStrRef>
          </c:cat>
          <c:val>
            <c:numRef>
              <c:f>'Figure 1.4'!$B$53:$Y$53</c:f>
              <c:numCache>
                <c:formatCode>General</c:formatCode>
                <c:ptCount val="24"/>
                <c:pt idx="0">
                  <c:v>101.16666666666667</c:v>
                </c:pt>
                <c:pt idx="1">
                  <c:v>100.39999999999999</c:v>
                </c:pt>
                <c:pt idx="2">
                  <c:v>101.60000000000001</c:v>
                </c:pt>
                <c:pt idx="3">
                  <c:v>101.10000000000001</c:v>
                </c:pt>
                <c:pt idx="4">
                  <c:v>104.2</c:v>
                </c:pt>
                <c:pt idx="5">
                  <c:v>100.36666666666667</c:v>
                </c:pt>
                <c:pt idx="6">
                  <c:v>96.833333333333329</c:v>
                </c:pt>
                <c:pt idx="7">
                  <c:v>95.433333333333323</c:v>
                </c:pt>
                <c:pt idx="8">
                  <c:v>98.366666666666674</c:v>
                </c:pt>
                <c:pt idx="9">
                  <c:v>98.2</c:v>
                </c:pt>
                <c:pt idx="10">
                  <c:v>100.73333333333333</c:v>
                </c:pt>
                <c:pt idx="11">
                  <c:v>100.53333333333335</c:v>
                </c:pt>
                <c:pt idx="12">
                  <c:v>104.03333333333335</c:v>
                </c:pt>
                <c:pt idx="13">
                  <c:v>108.13333333333333</c:v>
                </c:pt>
                <c:pt idx="14">
                  <c:v>110.43333333333334</c:v>
                </c:pt>
                <c:pt idx="15">
                  <c:v>109.53333333333335</c:v>
                </c:pt>
                <c:pt idx="16">
                  <c:v>110.10000000000001</c:v>
                </c:pt>
                <c:pt idx="17">
                  <c:v>107.5</c:v>
                </c:pt>
              </c:numCache>
            </c:numRef>
          </c:val>
          <c:smooth val="0"/>
          <c:extLst>
            <c:ext xmlns:c16="http://schemas.microsoft.com/office/drawing/2014/chart" uri="{C3380CC4-5D6E-409C-BE32-E72D297353CC}">
              <c16:uniqueId val="{0000000A-B5FC-42EB-96E3-6C5F56E03622}"/>
            </c:ext>
          </c:extLst>
        </c:ser>
        <c:dLbls>
          <c:showLegendKey val="0"/>
          <c:showVal val="0"/>
          <c:showCatName val="0"/>
          <c:showSerName val="0"/>
          <c:showPercent val="0"/>
          <c:showBubbleSize val="0"/>
        </c:dLbls>
        <c:marker val="1"/>
        <c:smooth val="0"/>
        <c:axId val="1532533408"/>
        <c:axId val="1532531488"/>
      </c:lineChart>
      <c:catAx>
        <c:axId val="17556348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crossAx val="1400255935"/>
        <c:crosses val="autoZero"/>
        <c:auto val="1"/>
        <c:lblAlgn val="ctr"/>
        <c:lblOffset val="100"/>
        <c:noMultiLvlLbl val="0"/>
      </c:catAx>
      <c:valAx>
        <c:axId val="1400255935"/>
        <c:scaling>
          <c:orientation val="minMax"/>
          <c:min val="80"/>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crossAx val="1755634831"/>
        <c:crosses val="autoZero"/>
        <c:crossBetween val="between"/>
      </c:valAx>
      <c:valAx>
        <c:axId val="1532531488"/>
        <c:scaling>
          <c:orientation val="minMax"/>
          <c:max val="120"/>
          <c:min val="90"/>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crossAx val="1532533408"/>
        <c:crosses val="max"/>
        <c:crossBetween val="between"/>
      </c:valAx>
      <c:catAx>
        <c:axId val="1532533408"/>
        <c:scaling>
          <c:orientation val="minMax"/>
        </c:scaling>
        <c:delete val="1"/>
        <c:axPos val="b"/>
        <c:numFmt formatCode="General" sourceLinked="1"/>
        <c:majorTickMark val="out"/>
        <c:minorTickMark val="none"/>
        <c:tickLblPos val="nextTo"/>
        <c:crossAx val="1532531488"/>
        <c:crosses val="autoZero"/>
        <c:auto val="1"/>
        <c:lblAlgn val="ctr"/>
        <c:lblOffset val="100"/>
        <c:noMultiLvlLbl val="0"/>
      </c:catAx>
      <c:spPr>
        <a:noFill/>
        <a:ln>
          <a:noFill/>
        </a:ln>
        <a:effectLst/>
      </c:spPr>
    </c:plotArea>
    <c:legend>
      <c:legendPos val="t"/>
      <c:legendEntry>
        <c:idx val="2"/>
        <c:delete val="1"/>
      </c:legendEntry>
      <c:legendEntry>
        <c:idx val="3"/>
        <c:delete val="1"/>
      </c:legendEntry>
      <c:layout>
        <c:manualLayout>
          <c:xMode val="edge"/>
          <c:yMode val="edge"/>
          <c:x val="7.5179784734569474E-2"/>
          <c:y val="1.2783354687299158E-3"/>
          <c:w val="0.64954206349206345"/>
          <c:h val="0.1619015873015873"/>
        </c:manualLayout>
      </c:layout>
      <c:overlay val="1"/>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baseline="0">
          <a:latin typeface="Futura Lt BT" panose="020B0402020204020303" pitchFamily="34" charset="0"/>
        </a:defRPr>
      </a:pPr>
      <a:endParaRPr lang="en-US"/>
    </a:p>
  </c:txPr>
  <c:printSettings>
    <c:headerFooter/>
    <c:pageMargins b="0.75" l="0.7" r="0.7" t="0.75" header="0.3" footer="0.3"/>
    <c:pageSetup/>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611019917717585E-2"/>
          <c:y val="5.5443548387096774E-2"/>
          <c:w val="0.90738898008228241"/>
          <c:h val="0.91212949247680675"/>
        </c:manualLayout>
      </c:layout>
      <c:lineChart>
        <c:grouping val="standard"/>
        <c:varyColors val="0"/>
        <c:ser>
          <c:idx val="0"/>
          <c:order val="0"/>
          <c:tx>
            <c:strRef>
              <c:f>'Figure 1.4'!$A$43</c:f>
              <c:strCache>
                <c:ptCount val="1"/>
                <c:pt idx="0">
                  <c:v>Index</c:v>
                </c:pt>
              </c:strCache>
            </c:strRef>
          </c:tx>
          <c:spPr>
            <a:ln w="28575" cap="rnd">
              <a:solidFill>
                <a:schemeClr val="accent4"/>
              </a:solidFill>
              <a:round/>
            </a:ln>
            <a:effectLst/>
          </c:spPr>
          <c:marker>
            <c:symbol val="none"/>
          </c:marker>
          <c:cat>
            <c:multiLvlStrRef>
              <c:f>'Figure 1.4'!$B$36:$BU$37</c:f>
              <c:multiLvlStrCache>
                <c:ptCount val="72"/>
                <c:lvl>
                  <c:pt idx="0">
                    <c:v> </c:v>
                  </c:pt>
                  <c:pt idx="1">
                    <c:v> </c:v>
                  </c:pt>
                  <c:pt idx="2">
                    <c:v> </c:v>
                  </c:pt>
                  <c:pt idx="3">
                    <c:v> </c:v>
                  </c:pt>
                  <c:pt idx="4">
                    <c:v> </c:v>
                  </c:pt>
                  <c:pt idx="5">
                    <c:v> </c:v>
                  </c:pt>
                  <c:pt idx="6">
                    <c:v> </c:v>
                  </c:pt>
                  <c:pt idx="7">
                    <c:v> </c:v>
                  </c:pt>
                  <c:pt idx="8">
                    <c:v> </c:v>
                  </c:pt>
                  <c:pt idx="9">
                    <c:v> </c:v>
                  </c:pt>
                  <c:pt idx="10">
                    <c:v> </c:v>
                  </c:pt>
                  <c:pt idx="11">
                    <c:v> </c:v>
                  </c:pt>
                  <c:pt idx="12">
                    <c:v> </c:v>
                  </c:pt>
                  <c:pt idx="13">
                    <c:v> </c:v>
                  </c:pt>
                  <c:pt idx="14">
                    <c:v> </c:v>
                  </c:pt>
                  <c:pt idx="15">
                    <c:v> </c:v>
                  </c:pt>
                  <c:pt idx="16">
                    <c:v> </c:v>
                  </c:pt>
                  <c:pt idx="17">
                    <c:v> </c:v>
                  </c:pt>
                  <c:pt idx="18">
                    <c:v> </c:v>
                  </c:pt>
                  <c:pt idx="19">
                    <c:v> </c:v>
                  </c:pt>
                  <c:pt idx="20">
                    <c:v> </c:v>
                  </c:pt>
                  <c:pt idx="21">
                    <c:v> </c:v>
                  </c:pt>
                  <c:pt idx="22">
                    <c:v> </c:v>
                  </c:pt>
                  <c:pt idx="23">
                    <c:v> </c:v>
                  </c:pt>
                  <c:pt idx="24">
                    <c:v> </c:v>
                  </c:pt>
                  <c:pt idx="25">
                    <c:v> </c:v>
                  </c:pt>
                  <c:pt idx="26">
                    <c:v> </c:v>
                  </c:pt>
                  <c:pt idx="27">
                    <c:v> </c:v>
                  </c:pt>
                  <c:pt idx="28">
                    <c:v> </c:v>
                  </c:pt>
                  <c:pt idx="29">
                    <c:v> </c:v>
                  </c:pt>
                  <c:pt idx="30">
                    <c:v> </c:v>
                  </c:pt>
                  <c:pt idx="31">
                    <c:v> </c:v>
                  </c:pt>
                  <c:pt idx="32">
                    <c:v> </c:v>
                  </c:pt>
                  <c:pt idx="33">
                    <c:v> </c:v>
                  </c:pt>
                  <c:pt idx="34">
                    <c:v> </c:v>
                  </c:pt>
                  <c:pt idx="35">
                    <c:v> </c:v>
                  </c:pt>
                  <c:pt idx="36">
                    <c:v> </c:v>
                  </c:pt>
                  <c:pt idx="37">
                    <c:v> </c:v>
                  </c:pt>
                  <c:pt idx="38">
                    <c:v> </c:v>
                  </c:pt>
                  <c:pt idx="39">
                    <c:v> </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pt idx="59">
                    <c:v> </c:v>
                  </c:pt>
                  <c:pt idx="60">
                    <c:v> </c:v>
                  </c:pt>
                  <c:pt idx="61">
                    <c:v> </c:v>
                  </c:pt>
                  <c:pt idx="62">
                    <c:v> </c:v>
                  </c:pt>
                  <c:pt idx="63">
                    <c:v> </c:v>
                  </c:pt>
                  <c:pt idx="64">
                    <c:v> </c:v>
                  </c:pt>
                  <c:pt idx="65">
                    <c:v> </c:v>
                  </c:pt>
                  <c:pt idx="66">
                    <c:v> </c:v>
                  </c:pt>
                  <c:pt idx="67">
                    <c:v> </c:v>
                  </c:pt>
                  <c:pt idx="68">
                    <c:v> </c:v>
                  </c:pt>
                  <c:pt idx="69">
                    <c:v> </c:v>
                  </c:pt>
                  <c:pt idx="70">
                    <c:v> </c:v>
                  </c:pt>
                  <c:pt idx="71">
                    <c:v> </c:v>
                  </c:pt>
                </c:lvl>
                <c:lvl>
                  <c:pt idx="0">
                    <c:v>2019</c:v>
                  </c:pt>
                  <c:pt idx="12">
                    <c:v>2020</c:v>
                  </c:pt>
                  <c:pt idx="24">
                    <c:v>2021</c:v>
                  </c:pt>
                  <c:pt idx="36">
                    <c:v>2022</c:v>
                  </c:pt>
                  <c:pt idx="48">
                    <c:v>2023</c:v>
                  </c:pt>
                  <c:pt idx="60">
                    <c:v>2024</c:v>
                  </c:pt>
                </c:lvl>
              </c:multiLvlStrCache>
            </c:multiLvlStrRef>
          </c:cat>
          <c:val>
            <c:numRef>
              <c:f>'Figure 1.4'!$B$43:$BU$43</c:f>
              <c:numCache>
                <c:formatCode>General</c:formatCode>
                <c:ptCount val="72"/>
                <c:pt idx="0">
                  <c:v>108.67922349001118</c:v>
                </c:pt>
                <c:pt idx="1">
                  <c:v>109.21277333579306</c:v>
                </c:pt>
                <c:pt idx="2">
                  <c:v>109.82225857222296</c:v>
                </c:pt>
                <c:pt idx="3">
                  <c:v>110.15732426870906</c:v>
                </c:pt>
                <c:pt idx="4">
                  <c:v>110.54315174287608</c:v>
                </c:pt>
                <c:pt idx="5">
                  <c:v>111.07233189019293</c:v>
                </c:pt>
                <c:pt idx="6">
                  <c:v>111.23112543734078</c:v>
                </c:pt>
                <c:pt idx="7">
                  <c:v>111.72736895884704</c:v>
                </c:pt>
                <c:pt idx="8">
                  <c:v>111.77613393674572</c:v>
                </c:pt>
                <c:pt idx="9">
                  <c:v>111.64633297377746</c:v>
                </c:pt>
                <c:pt idx="10">
                  <c:v>111.31192409657535</c:v>
                </c:pt>
                <c:pt idx="11">
                  <c:v>111.2645316737097</c:v>
                </c:pt>
                <c:pt idx="12">
                  <c:v>110.94810422560103</c:v>
                </c:pt>
                <c:pt idx="13">
                  <c:v>111.44556340727497</c:v>
                </c:pt>
                <c:pt idx="14">
                  <c:v>111.76399879179402</c:v>
                </c:pt>
                <c:pt idx="15">
                  <c:v>111.74223447164927</c:v>
                </c:pt>
                <c:pt idx="16">
                  <c:v>111.8876135766088</c:v>
                </c:pt>
                <c:pt idx="17">
                  <c:v>112.61386880137594</c:v>
                </c:pt>
                <c:pt idx="18">
                  <c:v>113.001185925621</c:v>
                </c:pt>
                <c:pt idx="19">
                  <c:v>113.43874220968685</c:v>
                </c:pt>
                <c:pt idx="20">
                  <c:v>113.27712645034684</c:v>
                </c:pt>
                <c:pt idx="21">
                  <c:v>112.39019673869556</c:v>
                </c:pt>
                <c:pt idx="22">
                  <c:v>112.47696944691484</c:v>
                </c:pt>
                <c:pt idx="23">
                  <c:v>113.40708455175356</c:v>
                </c:pt>
                <c:pt idx="24">
                  <c:v>113.54922213853898</c:v>
                </c:pt>
                <c:pt idx="25">
                  <c:v>113.91161944597403</c:v>
                </c:pt>
                <c:pt idx="26">
                  <c:v>114.39318278625568</c:v>
                </c:pt>
                <c:pt idx="27">
                  <c:v>114.89822492345868</c:v>
                </c:pt>
                <c:pt idx="28">
                  <c:v>114.97101421776384</c:v>
                </c:pt>
                <c:pt idx="29">
                  <c:v>115.07901345997786</c:v>
                </c:pt>
                <c:pt idx="30">
                  <c:v>115.46891813649862</c:v>
                </c:pt>
                <c:pt idx="31">
                  <c:v>116.29235625206485</c:v>
                </c:pt>
                <c:pt idx="32">
                  <c:v>116.58631140267093</c:v>
                </c:pt>
                <c:pt idx="33">
                  <c:v>116.60943374050728</c:v>
                </c:pt>
                <c:pt idx="34">
                  <c:v>116.7192783850389</c:v>
                </c:pt>
                <c:pt idx="35">
                  <c:v>117.30485850324615</c:v>
                </c:pt>
                <c:pt idx="36">
                  <c:v>117.21313616008402</c:v>
                </c:pt>
                <c:pt idx="37">
                  <c:v>117.74318981487104</c:v>
                </c:pt>
                <c:pt idx="38">
                  <c:v>119.01119913381751</c:v>
                </c:pt>
                <c:pt idx="39">
                  <c:v>120.26872898002718</c:v>
                </c:pt>
                <c:pt idx="40">
                  <c:v>121.24058849831673</c:v>
                </c:pt>
                <c:pt idx="41">
                  <c:v>122.24256912060737</c:v>
                </c:pt>
                <c:pt idx="42">
                  <c:v>123.36686017079391</c:v>
                </c:pt>
                <c:pt idx="43">
                  <c:v>123.93807816251247</c:v>
                </c:pt>
                <c:pt idx="44">
                  <c:v>123.70405058361688</c:v>
                </c:pt>
                <c:pt idx="45">
                  <c:v>123.18623321720818</c:v>
                </c:pt>
                <c:pt idx="46">
                  <c:v>123.41375355812649</c:v>
                </c:pt>
                <c:pt idx="47">
                  <c:v>124.12892422559067</c:v>
                </c:pt>
                <c:pt idx="48">
                  <c:v>122.83347114735338</c:v>
                </c:pt>
                <c:pt idx="49">
                  <c:v>124.26790886517523</c:v>
                </c:pt>
                <c:pt idx="50">
                  <c:v>125.62967351935815</c:v>
                </c:pt>
                <c:pt idx="51">
                  <c:v>125.87099175338466</c:v>
                </c:pt>
              </c:numCache>
            </c:numRef>
          </c:val>
          <c:smooth val="0"/>
          <c:extLst>
            <c:ext xmlns:c16="http://schemas.microsoft.com/office/drawing/2014/chart" uri="{C3380CC4-5D6E-409C-BE32-E72D297353CC}">
              <c16:uniqueId val="{00000000-8729-415C-AE89-28C50DBC7DB6}"/>
            </c:ext>
          </c:extLst>
        </c:ser>
        <c:dLbls>
          <c:showLegendKey val="0"/>
          <c:showVal val="0"/>
          <c:showCatName val="0"/>
          <c:showSerName val="0"/>
          <c:showPercent val="0"/>
          <c:showBubbleSize val="0"/>
        </c:dLbls>
        <c:smooth val="0"/>
        <c:axId val="1051852991"/>
        <c:axId val="1058489375"/>
      </c:lineChart>
      <c:catAx>
        <c:axId val="1051852991"/>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crossAx val="1058489375"/>
        <c:crosses val="autoZero"/>
        <c:auto val="1"/>
        <c:lblAlgn val="ctr"/>
        <c:lblOffset val="100"/>
        <c:noMultiLvlLbl val="0"/>
      </c:catAx>
      <c:valAx>
        <c:axId val="1058489375"/>
        <c:scaling>
          <c:orientation val="minMax"/>
          <c:min val="108"/>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crossAx val="105185299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Futura Lt BT" panose="020B0402020204020303" pitchFamily="34" charset="0"/>
        </a:defRPr>
      </a:pPr>
      <a:endParaRPr lang="en-US"/>
    </a:p>
  </c:txPr>
  <c:printSettings>
    <c:headerFooter/>
    <c:pageMargins b="0.75" l="0.7" r="0.7" t="0.75" header="0.3" footer="0.3"/>
    <c:pageSetup/>
  </c:printSettings>
  <c:userShapes r:id="rId3"/>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'Figure 1.5'!$A$39</c:f>
              <c:strCache>
                <c:ptCount val="1"/>
                <c:pt idx="0">
                  <c:v>Total (15-64 years)</c:v>
                </c:pt>
              </c:strCache>
            </c:strRef>
          </c:tx>
          <c:spPr>
            <a:ln w="28575" cap="rnd">
              <a:solidFill>
                <a:schemeClr val="accent1"/>
              </a:solidFill>
              <a:round/>
            </a:ln>
            <a:effectLst/>
          </c:spPr>
          <c:marker>
            <c:symbol val="none"/>
          </c:marker>
          <c:cat>
            <c:multiLvlStrRef>
              <c:f>'Figure 1.5'!$B$36:$CS$37</c:f>
              <c:multiLvlStrCache>
                <c:ptCount val="96"/>
                <c:lvl>
                  <c:pt idx="0">
                    <c:v> </c:v>
                  </c:pt>
                  <c:pt idx="1">
                    <c:v> </c:v>
                  </c:pt>
                  <c:pt idx="2">
                    <c:v> </c:v>
                  </c:pt>
                  <c:pt idx="3">
                    <c:v> </c:v>
                  </c:pt>
                  <c:pt idx="4">
                    <c:v> </c:v>
                  </c:pt>
                  <c:pt idx="5">
                    <c:v> </c:v>
                  </c:pt>
                  <c:pt idx="6">
                    <c:v> </c:v>
                  </c:pt>
                  <c:pt idx="7">
                    <c:v> </c:v>
                  </c:pt>
                  <c:pt idx="56">
                    <c:v> </c:v>
                  </c:pt>
                  <c:pt idx="57">
                    <c:v> </c:v>
                  </c:pt>
                  <c:pt idx="58">
                    <c:v> </c:v>
                  </c:pt>
                  <c:pt idx="59">
                    <c:v> </c:v>
                  </c:pt>
                  <c:pt idx="60">
                    <c:v> </c:v>
                  </c:pt>
                  <c:pt idx="61">
                    <c:v> </c:v>
                  </c:pt>
                  <c:pt idx="62">
                    <c:v> </c:v>
                  </c:pt>
                  <c:pt idx="63">
                    <c:v> </c:v>
                  </c:pt>
                  <c:pt idx="64">
                    <c:v> </c:v>
                  </c:pt>
                  <c:pt idx="65">
                    <c:v> </c:v>
                  </c:pt>
                  <c:pt idx="66">
                    <c:v> </c:v>
                  </c:pt>
                  <c:pt idx="67">
                    <c:v> </c:v>
                  </c:pt>
                  <c:pt idx="68">
                    <c:v> </c:v>
                  </c:pt>
                  <c:pt idx="69">
                    <c:v> </c:v>
                  </c:pt>
                  <c:pt idx="70">
                    <c:v> </c:v>
                  </c:pt>
                  <c:pt idx="71">
                    <c:v> </c:v>
                  </c:pt>
                  <c:pt idx="72">
                    <c:v> </c:v>
                  </c:pt>
                  <c:pt idx="73">
                    <c:v> </c:v>
                  </c:pt>
                  <c:pt idx="74">
                    <c:v> </c:v>
                  </c:pt>
                  <c:pt idx="75">
                    <c:v> </c:v>
                  </c:pt>
                  <c:pt idx="76">
                    <c:v> </c:v>
                  </c:pt>
                  <c:pt idx="77">
                    <c:v> </c:v>
                  </c:pt>
                  <c:pt idx="78">
                    <c:v> </c:v>
                  </c:pt>
                  <c:pt idx="79">
                    <c:v> </c:v>
                  </c:pt>
                  <c:pt idx="80">
                    <c:v> </c:v>
                  </c:pt>
                  <c:pt idx="81">
                    <c:v> </c:v>
                  </c:pt>
                  <c:pt idx="82">
                    <c:v> </c:v>
                  </c:pt>
                  <c:pt idx="83">
                    <c:v> </c:v>
                  </c:pt>
                  <c:pt idx="84">
                    <c:v> </c:v>
                  </c:pt>
                  <c:pt idx="85">
                    <c:v> </c:v>
                  </c:pt>
                  <c:pt idx="86">
                    <c:v> </c:v>
                  </c:pt>
                  <c:pt idx="87">
                    <c:v> </c:v>
                  </c:pt>
                  <c:pt idx="88">
                    <c:v> </c:v>
                  </c:pt>
                  <c:pt idx="89">
                    <c:v> </c:v>
                  </c:pt>
                  <c:pt idx="90">
                    <c:v> </c:v>
                  </c:pt>
                  <c:pt idx="91">
                    <c:v> </c:v>
                  </c:pt>
                  <c:pt idx="92">
                    <c:v> </c:v>
                  </c:pt>
                  <c:pt idx="93">
                    <c:v> </c:v>
                  </c:pt>
                  <c:pt idx="94">
                    <c:v> </c:v>
                  </c:pt>
                  <c:pt idx="95">
                    <c:v> </c:v>
                  </c:pt>
                </c:lvl>
                <c:lvl>
                  <c:pt idx="0">
                    <c:v>00</c:v>
                  </c:pt>
                  <c:pt idx="4">
                    <c:v>01</c:v>
                  </c:pt>
                  <c:pt idx="8">
                    <c:v>02</c:v>
                  </c:pt>
                  <c:pt idx="12">
                    <c:v>03</c:v>
                  </c:pt>
                  <c:pt idx="16">
                    <c:v>04</c:v>
                  </c:pt>
                  <c:pt idx="20">
                    <c:v>05</c:v>
                  </c:pt>
                  <c:pt idx="24">
                    <c:v>06</c:v>
                  </c:pt>
                  <c:pt idx="28">
                    <c:v>07</c:v>
                  </c:pt>
                  <c:pt idx="32">
                    <c:v>08</c:v>
                  </c:pt>
                  <c:pt idx="36">
                    <c:v>09</c:v>
                  </c:pt>
                  <c:pt idx="40">
                    <c:v>10</c:v>
                  </c:pt>
                  <c:pt idx="44">
                    <c:v>11</c:v>
                  </c:pt>
                  <c:pt idx="48">
                    <c:v>12</c:v>
                  </c:pt>
                  <c:pt idx="52">
                    <c:v>13</c:v>
                  </c:pt>
                  <c:pt idx="56">
                    <c:v>14</c:v>
                  </c:pt>
                  <c:pt idx="60">
                    <c:v>15</c:v>
                  </c:pt>
                  <c:pt idx="64">
                    <c:v>16</c:v>
                  </c:pt>
                  <c:pt idx="68">
                    <c:v>17</c:v>
                  </c:pt>
                  <c:pt idx="72">
                    <c:v>18</c:v>
                  </c:pt>
                  <c:pt idx="76">
                    <c:v>19</c:v>
                  </c:pt>
                  <c:pt idx="80">
                    <c:v>20</c:v>
                  </c:pt>
                  <c:pt idx="84">
                    <c:v>21</c:v>
                  </c:pt>
                  <c:pt idx="88">
                    <c:v>22</c:v>
                  </c:pt>
                  <c:pt idx="92">
                    <c:v>23</c:v>
                  </c:pt>
                </c:lvl>
              </c:multiLvlStrCache>
            </c:multiLvlStrRef>
          </c:cat>
          <c:val>
            <c:numRef>
              <c:f>'Figure 1.5'!$B$39:$CS$39</c:f>
              <c:numCache>
                <c:formatCode>General</c:formatCode>
                <c:ptCount val="96"/>
                <c:pt idx="0">
                  <c:v>66.900000000000006</c:v>
                </c:pt>
                <c:pt idx="1">
                  <c:v>68</c:v>
                </c:pt>
                <c:pt idx="2">
                  <c:v>70</c:v>
                </c:pt>
                <c:pt idx="3">
                  <c:v>68.2</c:v>
                </c:pt>
                <c:pt idx="4">
                  <c:v>67.7</c:v>
                </c:pt>
                <c:pt idx="5">
                  <c:v>68.5</c:v>
                </c:pt>
                <c:pt idx="6">
                  <c:v>70.2</c:v>
                </c:pt>
                <c:pt idx="7">
                  <c:v>68.3</c:v>
                </c:pt>
                <c:pt idx="8">
                  <c:v>67.7</c:v>
                </c:pt>
                <c:pt idx="9">
                  <c:v>67.900000000000006</c:v>
                </c:pt>
                <c:pt idx="10">
                  <c:v>69.2</c:v>
                </c:pt>
                <c:pt idx="11">
                  <c:v>67.599999999999994</c:v>
                </c:pt>
                <c:pt idx="12">
                  <c:v>67.5</c:v>
                </c:pt>
                <c:pt idx="13">
                  <c:v>67.900000000000006</c:v>
                </c:pt>
                <c:pt idx="14">
                  <c:v>69</c:v>
                </c:pt>
                <c:pt idx="15">
                  <c:v>68.099999999999994</c:v>
                </c:pt>
                <c:pt idx="16">
                  <c:v>68</c:v>
                </c:pt>
                <c:pt idx="17">
                  <c:v>68.599999999999994</c:v>
                </c:pt>
                <c:pt idx="18">
                  <c:v>70.2</c:v>
                </c:pt>
                <c:pt idx="19">
                  <c:v>69.3</c:v>
                </c:pt>
                <c:pt idx="20">
                  <c:v>69.5</c:v>
                </c:pt>
                <c:pt idx="21">
                  <c:v>70.099999999999994</c:v>
                </c:pt>
                <c:pt idx="22">
                  <c:v>71.400000000000006</c:v>
                </c:pt>
                <c:pt idx="23">
                  <c:v>70.599999999999994</c:v>
                </c:pt>
                <c:pt idx="24">
                  <c:v>70.599999999999994</c:v>
                </c:pt>
                <c:pt idx="25">
                  <c:v>71</c:v>
                </c:pt>
                <c:pt idx="26">
                  <c:v>71.900000000000006</c:v>
                </c:pt>
                <c:pt idx="27">
                  <c:v>71.400000000000006</c:v>
                </c:pt>
                <c:pt idx="28">
                  <c:v>71.400000000000006</c:v>
                </c:pt>
                <c:pt idx="29">
                  <c:v>71.599999999999994</c:v>
                </c:pt>
                <c:pt idx="30">
                  <c:v>72.5</c:v>
                </c:pt>
                <c:pt idx="31">
                  <c:v>71.3</c:v>
                </c:pt>
                <c:pt idx="32">
                  <c:v>70.5</c:v>
                </c:pt>
                <c:pt idx="33">
                  <c:v>70.3</c:v>
                </c:pt>
                <c:pt idx="34">
                  <c:v>69.900000000000006</c:v>
                </c:pt>
                <c:pt idx="35">
                  <c:v>67.8</c:v>
                </c:pt>
                <c:pt idx="36">
                  <c:v>64.900000000000006</c:v>
                </c:pt>
                <c:pt idx="37">
                  <c:v>63.9</c:v>
                </c:pt>
                <c:pt idx="38">
                  <c:v>63.4</c:v>
                </c:pt>
                <c:pt idx="39">
                  <c:v>62.3</c:v>
                </c:pt>
                <c:pt idx="40">
                  <c:v>61.1</c:v>
                </c:pt>
                <c:pt idx="41">
                  <c:v>61.3</c:v>
                </c:pt>
                <c:pt idx="42">
                  <c:v>61.2</c:v>
                </c:pt>
                <c:pt idx="43">
                  <c:v>60.2</c:v>
                </c:pt>
                <c:pt idx="44">
                  <c:v>59.6</c:v>
                </c:pt>
                <c:pt idx="45">
                  <c:v>60.4</c:v>
                </c:pt>
                <c:pt idx="46">
                  <c:v>60</c:v>
                </c:pt>
                <c:pt idx="47">
                  <c:v>60.1</c:v>
                </c:pt>
                <c:pt idx="48">
                  <c:v>59.3</c:v>
                </c:pt>
                <c:pt idx="49">
                  <c:v>59.8</c:v>
                </c:pt>
                <c:pt idx="50">
                  <c:v>60.2</c:v>
                </c:pt>
                <c:pt idx="51">
                  <c:v>60.3</c:v>
                </c:pt>
                <c:pt idx="52">
                  <c:v>60.4</c:v>
                </c:pt>
                <c:pt idx="53">
                  <c:v>61.4</c:v>
                </c:pt>
                <c:pt idx="54">
                  <c:v>62.5</c:v>
                </c:pt>
                <c:pt idx="55">
                  <c:v>62.7</c:v>
                </c:pt>
                <c:pt idx="56">
                  <c:v>62</c:v>
                </c:pt>
                <c:pt idx="57">
                  <c:v>62.5</c:v>
                </c:pt>
                <c:pt idx="58">
                  <c:v>63.8</c:v>
                </c:pt>
                <c:pt idx="59">
                  <c:v>64.2</c:v>
                </c:pt>
                <c:pt idx="60">
                  <c:v>63.6</c:v>
                </c:pt>
                <c:pt idx="61">
                  <c:v>64.5</c:v>
                </c:pt>
                <c:pt idx="62">
                  <c:v>65.3</c:v>
                </c:pt>
                <c:pt idx="63">
                  <c:v>65.400000000000006</c:v>
                </c:pt>
                <c:pt idx="64">
                  <c:v>65.099999999999994</c:v>
                </c:pt>
                <c:pt idx="65">
                  <c:v>66.3</c:v>
                </c:pt>
                <c:pt idx="66">
                  <c:v>67.2</c:v>
                </c:pt>
                <c:pt idx="67">
                  <c:v>67.099999999999994</c:v>
                </c:pt>
                <c:pt idx="68">
                  <c:v>66.900000000000006</c:v>
                </c:pt>
                <c:pt idx="69">
                  <c:v>67.400000000000006</c:v>
                </c:pt>
                <c:pt idx="70">
                  <c:v>67.900000000000006</c:v>
                </c:pt>
                <c:pt idx="71">
                  <c:v>68.099999999999994</c:v>
                </c:pt>
                <c:pt idx="72">
                  <c:v>67.7</c:v>
                </c:pt>
                <c:pt idx="73">
                  <c:v>68.400000000000006</c:v>
                </c:pt>
                <c:pt idx="74">
                  <c:v>68.900000000000006</c:v>
                </c:pt>
                <c:pt idx="75">
                  <c:v>68.900000000000006</c:v>
                </c:pt>
                <c:pt idx="76">
                  <c:v>69.2</c:v>
                </c:pt>
                <c:pt idx="77">
                  <c:v>69</c:v>
                </c:pt>
                <c:pt idx="78">
                  <c:v>69.5</c:v>
                </c:pt>
                <c:pt idx="79">
                  <c:v>70.099999999999994</c:v>
                </c:pt>
                <c:pt idx="80">
                  <c:v>69.599999999999994</c:v>
                </c:pt>
                <c:pt idx="81">
                  <c:v>63.2</c:v>
                </c:pt>
                <c:pt idx="82">
                  <c:v>66.400000000000006</c:v>
                </c:pt>
                <c:pt idx="83">
                  <c:v>67</c:v>
                </c:pt>
                <c:pt idx="84">
                  <c:v>65.599999999999994</c:v>
                </c:pt>
                <c:pt idx="85">
                  <c:v>68.599999999999994</c:v>
                </c:pt>
                <c:pt idx="86">
                  <c:v>72.2</c:v>
                </c:pt>
                <c:pt idx="87">
                  <c:v>73</c:v>
                </c:pt>
                <c:pt idx="88">
                  <c:v>72.8</c:v>
                </c:pt>
                <c:pt idx="89">
                  <c:v>73.5</c:v>
                </c:pt>
                <c:pt idx="90">
                  <c:v>73.2</c:v>
                </c:pt>
                <c:pt idx="91">
                  <c:v>73.2</c:v>
                </c:pt>
                <c:pt idx="92">
                  <c:v>73.599999999999994</c:v>
                </c:pt>
              </c:numCache>
            </c:numRef>
          </c:val>
          <c:smooth val="0"/>
          <c:extLst>
            <c:ext xmlns:c16="http://schemas.microsoft.com/office/drawing/2014/chart" uri="{C3380CC4-5D6E-409C-BE32-E72D297353CC}">
              <c16:uniqueId val="{00000000-0710-4D36-BF99-49F3092E7DA9}"/>
            </c:ext>
          </c:extLst>
        </c:ser>
        <c:ser>
          <c:idx val="2"/>
          <c:order val="1"/>
          <c:tx>
            <c:strRef>
              <c:f>'Figure 1.5'!$A$40</c:f>
              <c:strCache>
                <c:ptCount val="1"/>
                <c:pt idx="0">
                  <c:v>Prime age (25-54 years)</c:v>
                </c:pt>
              </c:strCache>
            </c:strRef>
          </c:tx>
          <c:spPr>
            <a:ln w="28575" cap="rnd">
              <a:solidFill>
                <a:schemeClr val="accent2"/>
              </a:solidFill>
              <a:round/>
            </a:ln>
            <a:effectLst/>
          </c:spPr>
          <c:marker>
            <c:symbol val="none"/>
          </c:marker>
          <c:cat>
            <c:multiLvlStrRef>
              <c:f>'Figure 1.5'!$B$36:$CS$37</c:f>
              <c:multiLvlStrCache>
                <c:ptCount val="96"/>
                <c:lvl>
                  <c:pt idx="0">
                    <c:v> </c:v>
                  </c:pt>
                  <c:pt idx="1">
                    <c:v> </c:v>
                  </c:pt>
                  <c:pt idx="2">
                    <c:v> </c:v>
                  </c:pt>
                  <c:pt idx="3">
                    <c:v> </c:v>
                  </c:pt>
                  <c:pt idx="4">
                    <c:v> </c:v>
                  </c:pt>
                  <c:pt idx="5">
                    <c:v> </c:v>
                  </c:pt>
                  <c:pt idx="6">
                    <c:v> </c:v>
                  </c:pt>
                  <c:pt idx="7">
                    <c:v> </c:v>
                  </c:pt>
                  <c:pt idx="56">
                    <c:v> </c:v>
                  </c:pt>
                  <c:pt idx="57">
                    <c:v> </c:v>
                  </c:pt>
                  <c:pt idx="58">
                    <c:v> </c:v>
                  </c:pt>
                  <c:pt idx="59">
                    <c:v> </c:v>
                  </c:pt>
                  <c:pt idx="60">
                    <c:v> </c:v>
                  </c:pt>
                  <c:pt idx="61">
                    <c:v> </c:v>
                  </c:pt>
                  <c:pt idx="62">
                    <c:v> </c:v>
                  </c:pt>
                  <c:pt idx="63">
                    <c:v> </c:v>
                  </c:pt>
                  <c:pt idx="64">
                    <c:v> </c:v>
                  </c:pt>
                  <c:pt idx="65">
                    <c:v> </c:v>
                  </c:pt>
                  <c:pt idx="66">
                    <c:v> </c:v>
                  </c:pt>
                  <c:pt idx="67">
                    <c:v> </c:v>
                  </c:pt>
                  <c:pt idx="68">
                    <c:v> </c:v>
                  </c:pt>
                  <c:pt idx="69">
                    <c:v> </c:v>
                  </c:pt>
                  <c:pt idx="70">
                    <c:v> </c:v>
                  </c:pt>
                  <c:pt idx="71">
                    <c:v> </c:v>
                  </c:pt>
                  <c:pt idx="72">
                    <c:v> </c:v>
                  </c:pt>
                  <c:pt idx="73">
                    <c:v> </c:v>
                  </c:pt>
                  <c:pt idx="74">
                    <c:v> </c:v>
                  </c:pt>
                  <c:pt idx="75">
                    <c:v> </c:v>
                  </c:pt>
                  <c:pt idx="76">
                    <c:v> </c:v>
                  </c:pt>
                  <c:pt idx="77">
                    <c:v> </c:v>
                  </c:pt>
                  <c:pt idx="78">
                    <c:v> </c:v>
                  </c:pt>
                  <c:pt idx="79">
                    <c:v> </c:v>
                  </c:pt>
                  <c:pt idx="80">
                    <c:v> </c:v>
                  </c:pt>
                  <c:pt idx="81">
                    <c:v> </c:v>
                  </c:pt>
                  <c:pt idx="82">
                    <c:v> </c:v>
                  </c:pt>
                  <c:pt idx="83">
                    <c:v> </c:v>
                  </c:pt>
                  <c:pt idx="84">
                    <c:v> </c:v>
                  </c:pt>
                  <c:pt idx="85">
                    <c:v> </c:v>
                  </c:pt>
                  <c:pt idx="86">
                    <c:v> </c:v>
                  </c:pt>
                  <c:pt idx="87">
                    <c:v> </c:v>
                  </c:pt>
                  <c:pt idx="88">
                    <c:v> </c:v>
                  </c:pt>
                  <c:pt idx="89">
                    <c:v> </c:v>
                  </c:pt>
                  <c:pt idx="90">
                    <c:v> </c:v>
                  </c:pt>
                  <c:pt idx="91">
                    <c:v> </c:v>
                  </c:pt>
                  <c:pt idx="92">
                    <c:v> </c:v>
                  </c:pt>
                  <c:pt idx="93">
                    <c:v> </c:v>
                  </c:pt>
                  <c:pt idx="94">
                    <c:v> </c:v>
                  </c:pt>
                  <c:pt idx="95">
                    <c:v> </c:v>
                  </c:pt>
                </c:lvl>
                <c:lvl>
                  <c:pt idx="0">
                    <c:v>00</c:v>
                  </c:pt>
                  <c:pt idx="4">
                    <c:v>01</c:v>
                  </c:pt>
                  <c:pt idx="8">
                    <c:v>02</c:v>
                  </c:pt>
                  <c:pt idx="12">
                    <c:v>03</c:v>
                  </c:pt>
                  <c:pt idx="16">
                    <c:v>04</c:v>
                  </c:pt>
                  <c:pt idx="20">
                    <c:v>05</c:v>
                  </c:pt>
                  <c:pt idx="24">
                    <c:v>06</c:v>
                  </c:pt>
                  <c:pt idx="28">
                    <c:v>07</c:v>
                  </c:pt>
                  <c:pt idx="32">
                    <c:v>08</c:v>
                  </c:pt>
                  <c:pt idx="36">
                    <c:v>09</c:v>
                  </c:pt>
                  <c:pt idx="40">
                    <c:v>10</c:v>
                  </c:pt>
                  <c:pt idx="44">
                    <c:v>11</c:v>
                  </c:pt>
                  <c:pt idx="48">
                    <c:v>12</c:v>
                  </c:pt>
                  <c:pt idx="52">
                    <c:v>13</c:v>
                  </c:pt>
                  <c:pt idx="56">
                    <c:v>14</c:v>
                  </c:pt>
                  <c:pt idx="60">
                    <c:v>15</c:v>
                  </c:pt>
                  <c:pt idx="64">
                    <c:v>16</c:v>
                  </c:pt>
                  <c:pt idx="68">
                    <c:v>17</c:v>
                  </c:pt>
                  <c:pt idx="72">
                    <c:v>18</c:v>
                  </c:pt>
                  <c:pt idx="76">
                    <c:v>19</c:v>
                  </c:pt>
                  <c:pt idx="80">
                    <c:v>20</c:v>
                  </c:pt>
                  <c:pt idx="84">
                    <c:v>21</c:v>
                  </c:pt>
                  <c:pt idx="88">
                    <c:v>22</c:v>
                  </c:pt>
                  <c:pt idx="92">
                    <c:v>23</c:v>
                  </c:pt>
                </c:lvl>
              </c:multiLvlStrCache>
            </c:multiLvlStrRef>
          </c:cat>
          <c:val>
            <c:numRef>
              <c:f>'Figure 1.5'!$B$40:$CS$40</c:f>
              <c:numCache>
                <c:formatCode>General</c:formatCode>
                <c:ptCount val="96"/>
                <c:pt idx="0">
                  <c:v>74.699731643552013</c:v>
                </c:pt>
                <c:pt idx="1">
                  <c:v>75.475884179947485</c:v>
                </c:pt>
                <c:pt idx="2">
                  <c:v>75.452119766318816</c:v>
                </c:pt>
                <c:pt idx="3">
                  <c:v>75.824004384064764</c:v>
                </c:pt>
                <c:pt idx="4">
                  <c:v>75.763141791477508</c:v>
                </c:pt>
                <c:pt idx="5">
                  <c:v>76.51469919797546</c:v>
                </c:pt>
                <c:pt idx="6">
                  <c:v>76.473560092224446</c:v>
                </c:pt>
                <c:pt idx="7">
                  <c:v>76.51840777194279</c:v>
                </c:pt>
                <c:pt idx="8">
                  <c:v>76.281462957761619</c:v>
                </c:pt>
                <c:pt idx="9">
                  <c:v>76.392546336484941</c:v>
                </c:pt>
                <c:pt idx="10">
                  <c:v>75.824338297152224</c:v>
                </c:pt>
                <c:pt idx="11">
                  <c:v>75.707691161800469</c:v>
                </c:pt>
                <c:pt idx="12">
                  <c:v>75.671704681590327</c:v>
                </c:pt>
                <c:pt idx="13">
                  <c:v>75.974681535649708</c:v>
                </c:pt>
                <c:pt idx="14">
                  <c:v>75.575250336057522</c:v>
                </c:pt>
                <c:pt idx="15">
                  <c:v>76.306498615928248</c:v>
                </c:pt>
                <c:pt idx="16">
                  <c:v>76.347742810207208</c:v>
                </c:pt>
                <c:pt idx="17">
                  <c:v>76.879315145935394</c:v>
                </c:pt>
                <c:pt idx="18">
                  <c:v>76.938330747323164</c:v>
                </c:pt>
                <c:pt idx="19">
                  <c:v>77.241513016998425</c:v>
                </c:pt>
                <c:pt idx="20">
                  <c:v>77.703381437914928</c:v>
                </c:pt>
                <c:pt idx="21">
                  <c:v>77.944853539375131</c:v>
                </c:pt>
                <c:pt idx="22">
                  <c:v>78.095893414804323</c:v>
                </c:pt>
                <c:pt idx="23">
                  <c:v>78.279017220362292</c:v>
                </c:pt>
                <c:pt idx="24">
                  <c:v>78.153799817033686</c:v>
                </c:pt>
                <c:pt idx="25">
                  <c:v>78.367285999417618</c:v>
                </c:pt>
                <c:pt idx="26">
                  <c:v>77.830734980795015</c:v>
                </c:pt>
                <c:pt idx="27">
                  <c:v>78.349942461950775</c:v>
                </c:pt>
                <c:pt idx="28">
                  <c:v>78.470478604101402</c:v>
                </c:pt>
                <c:pt idx="29">
                  <c:v>78.647205431746002</c:v>
                </c:pt>
                <c:pt idx="30">
                  <c:v>78.578464741008275</c:v>
                </c:pt>
                <c:pt idx="31">
                  <c:v>78.286546818356953</c:v>
                </c:pt>
                <c:pt idx="32">
                  <c:v>78.198581570011484</c:v>
                </c:pt>
                <c:pt idx="33">
                  <c:v>77.795140982406821</c:v>
                </c:pt>
                <c:pt idx="34">
                  <c:v>76.878557894188631</c:v>
                </c:pt>
                <c:pt idx="35">
                  <c:v>76.245250918102712</c:v>
                </c:pt>
                <c:pt idx="36">
                  <c:v>73.337590614148894</c:v>
                </c:pt>
                <c:pt idx="37">
                  <c:v>72.364718478651085</c:v>
                </c:pt>
                <c:pt idx="38">
                  <c:v>71.777300435805955</c:v>
                </c:pt>
                <c:pt idx="39">
                  <c:v>71.444502667742469</c:v>
                </c:pt>
                <c:pt idx="40">
                  <c:v>70.678507817621309</c:v>
                </c:pt>
                <c:pt idx="41">
                  <c:v>70.440149384200168</c:v>
                </c:pt>
                <c:pt idx="42">
                  <c:v>69.933878932452274</c:v>
                </c:pt>
                <c:pt idx="43">
                  <c:v>69.330864578493021</c:v>
                </c:pt>
                <c:pt idx="44">
                  <c:v>68.66485720810077</c:v>
                </c:pt>
                <c:pt idx="45">
                  <c:v>69.488045014572805</c:v>
                </c:pt>
                <c:pt idx="46">
                  <c:v>68.930504670715635</c:v>
                </c:pt>
                <c:pt idx="47">
                  <c:v>69.297685831061216</c:v>
                </c:pt>
                <c:pt idx="48">
                  <c:v>68.970973798608014</c:v>
                </c:pt>
                <c:pt idx="49">
                  <c:v>69.306374818329132</c:v>
                </c:pt>
                <c:pt idx="50">
                  <c:v>69.510959363620771</c:v>
                </c:pt>
                <c:pt idx="51">
                  <c:v>69.900254033850359</c:v>
                </c:pt>
                <c:pt idx="52">
                  <c:v>70.14296867719851</c:v>
                </c:pt>
                <c:pt idx="53">
                  <c:v>70.856198785000657</c:v>
                </c:pt>
                <c:pt idx="54">
                  <c:v>71.621077184923848</c:v>
                </c:pt>
                <c:pt idx="55">
                  <c:v>72.39488309249549</c:v>
                </c:pt>
                <c:pt idx="56">
                  <c:v>72.389351776501726</c:v>
                </c:pt>
                <c:pt idx="57">
                  <c:v>72.772495479916302</c:v>
                </c:pt>
                <c:pt idx="58">
                  <c:v>73.046198773089174</c:v>
                </c:pt>
                <c:pt idx="59">
                  <c:v>74.120101097316407</c:v>
                </c:pt>
                <c:pt idx="60">
                  <c:v>73.770028590732707</c:v>
                </c:pt>
                <c:pt idx="61">
                  <c:v>74.568220827043035</c:v>
                </c:pt>
                <c:pt idx="62">
                  <c:v>74.68155173794473</c:v>
                </c:pt>
                <c:pt idx="63">
                  <c:v>75.498810066126282</c:v>
                </c:pt>
                <c:pt idx="64">
                  <c:v>75.030632649089725</c:v>
                </c:pt>
                <c:pt idx="65">
                  <c:v>75.315979393106758</c:v>
                </c:pt>
                <c:pt idx="66">
                  <c:v>75.972894469179934</c:v>
                </c:pt>
                <c:pt idx="67">
                  <c:v>76.766760829293105</c:v>
                </c:pt>
                <c:pt idx="68">
                  <c:v>77.12952578116105</c:v>
                </c:pt>
                <c:pt idx="69">
                  <c:v>77.245833857812642</c:v>
                </c:pt>
                <c:pt idx="70">
                  <c:v>78.598395164514955</c:v>
                </c:pt>
                <c:pt idx="71">
                  <c:v>78.804354927842169</c:v>
                </c:pt>
                <c:pt idx="72">
                  <c:v>78.811177419599247</c:v>
                </c:pt>
                <c:pt idx="73">
                  <c:v>78.824835752158222</c:v>
                </c:pt>
                <c:pt idx="74">
                  <c:v>78.846084177160577</c:v>
                </c:pt>
                <c:pt idx="75">
                  <c:v>79.434463791298953</c:v>
                </c:pt>
                <c:pt idx="76">
                  <c:v>80.140717559071831</c:v>
                </c:pt>
                <c:pt idx="77">
                  <c:v>79.720868986121701</c:v>
                </c:pt>
                <c:pt idx="78">
                  <c:v>79.581937163701042</c:v>
                </c:pt>
                <c:pt idx="79">
                  <c:v>80.44242496070116</c:v>
                </c:pt>
                <c:pt idx="80">
                  <c:v>80.330252736981322</c:v>
                </c:pt>
                <c:pt idx="81">
                  <c:v>74.572597094527239</c:v>
                </c:pt>
                <c:pt idx="82">
                  <c:v>76.918693291741164</c:v>
                </c:pt>
                <c:pt idx="83">
                  <c:v>78.159196435258849</c:v>
                </c:pt>
                <c:pt idx="84">
                  <c:v>76.460591829311412</c:v>
                </c:pt>
                <c:pt idx="85">
                  <c:v>79.693089891945377</c:v>
                </c:pt>
                <c:pt idx="86">
                  <c:v>81.309271859027717</c:v>
                </c:pt>
                <c:pt idx="87">
                  <c:v>82.582506075815076</c:v>
                </c:pt>
                <c:pt idx="88">
                  <c:v>82.374610352283156</c:v>
                </c:pt>
                <c:pt idx="89">
                  <c:v>83.107340050686872</c:v>
                </c:pt>
                <c:pt idx="90">
                  <c:v>82.758563492515236</c:v>
                </c:pt>
                <c:pt idx="91">
                  <c:v>82.965373264949719</c:v>
                </c:pt>
                <c:pt idx="92">
                  <c:v>83.233211732837148</c:v>
                </c:pt>
              </c:numCache>
            </c:numRef>
          </c:val>
          <c:smooth val="0"/>
          <c:extLst>
            <c:ext xmlns:c16="http://schemas.microsoft.com/office/drawing/2014/chart" uri="{C3380CC4-5D6E-409C-BE32-E72D297353CC}">
              <c16:uniqueId val="{00000001-0710-4D36-BF99-49F3092E7DA9}"/>
            </c:ext>
          </c:extLst>
        </c:ser>
        <c:dLbls>
          <c:showLegendKey val="0"/>
          <c:showVal val="0"/>
          <c:showCatName val="0"/>
          <c:showSerName val="0"/>
          <c:showPercent val="0"/>
          <c:showBubbleSize val="0"/>
        </c:dLbls>
        <c:smooth val="0"/>
        <c:axId val="572938416"/>
        <c:axId val="1453625152"/>
      </c:lineChart>
      <c:catAx>
        <c:axId val="5729384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crossAx val="1453625152"/>
        <c:crosses val="autoZero"/>
        <c:auto val="1"/>
        <c:lblAlgn val="ctr"/>
        <c:lblOffset val="100"/>
        <c:tickLblSkip val="8"/>
        <c:noMultiLvlLbl val="0"/>
      </c:catAx>
      <c:valAx>
        <c:axId val="1453625152"/>
        <c:scaling>
          <c:orientation val="minMax"/>
          <c:min val="55"/>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crossAx val="572938416"/>
        <c:crosses val="autoZero"/>
        <c:crossBetween val="between"/>
      </c:valAx>
      <c:spPr>
        <a:noFill/>
        <a:ln>
          <a:noFill/>
        </a:ln>
        <a:effectLst/>
      </c:spPr>
    </c:plotArea>
    <c:legend>
      <c:legendPos val="t"/>
      <c:layout>
        <c:manualLayout>
          <c:xMode val="edge"/>
          <c:yMode val="edge"/>
          <c:x val="0.11034365079365077"/>
          <c:y val="3.0238095238095238E-2"/>
          <c:w val="0.62308253968253968"/>
          <c:h val="0.16253095238095236"/>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baseline="0">
          <a:latin typeface="Futura Lt BT" panose="020B0402020204020303" pitchFamily="34" charset="0"/>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'Figure 1.5'!$A$41</c:f>
              <c:strCache>
                <c:ptCount val="1"/>
                <c:pt idx="0">
                  <c:v>New postings (Indeed)</c:v>
                </c:pt>
              </c:strCache>
            </c:strRef>
          </c:tx>
          <c:spPr>
            <a:ln w="28575" cap="rnd">
              <a:solidFill>
                <a:schemeClr val="accent1"/>
              </a:solidFill>
              <a:round/>
            </a:ln>
            <a:effectLst/>
          </c:spPr>
          <c:marker>
            <c:symbol val="none"/>
          </c:marker>
          <c:cat>
            <c:multiLvlStrRef>
              <c:f>'Figure 1.5'!$B$36:$CS$37</c:f>
              <c:multiLvlStrCache>
                <c:ptCount val="96"/>
                <c:lvl>
                  <c:pt idx="0">
                    <c:v> </c:v>
                  </c:pt>
                  <c:pt idx="1">
                    <c:v> </c:v>
                  </c:pt>
                  <c:pt idx="2">
                    <c:v> </c:v>
                  </c:pt>
                  <c:pt idx="3">
                    <c:v> </c:v>
                  </c:pt>
                  <c:pt idx="4">
                    <c:v> </c:v>
                  </c:pt>
                  <c:pt idx="5">
                    <c:v> </c:v>
                  </c:pt>
                  <c:pt idx="6">
                    <c:v> </c:v>
                  </c:pt>
                  <c:pt idx="7">
                    <c:v> </c:v>
                  </c:pt>
                  <c:pt idx="56">
                    <c:v> </c:v>
                  </c:pt>
                  <c:pt idx="57">
                    <c:v> </c:v>
                  </c:pt>
                  <c:pt idx="58">
                    <c:v> </c:v>
                  </c:pt>
                  <c:pt idx="59">
                    <c:v> </c:v>
                  </c:pt>
                  <c:pt idx="60">
                    <c:v> </c:v>
                  </c:pt>
                  <c:pt idx="61">
                    <c:v> </c:v>
                  </c:pt>
                  <c:pt idx="62">
                    <c:v> </c:v>
                  </c:pt>
                  <c:pt idx="63">
                    <c:v> </c:v>
                  </c:pt>
                  <c:pt idx="64">
                    <c:v> </c:v>
                  </c:pt>
                  <c:pt idx="65">
                    <c:v> </c:v>
                  </c:pt>
                  <c:pt idx="66">
                    <c:v> </c:v>
                  </c:pt>
                  <c:pt idx="67">
                    <c:v> </c:v>
                  </c:pt>
                  <c:pt idx="68">
                    <c:v> </c:v>
                  </c:pt>
                  <c:pt idx="69">
                    <c:v> </c:v>
                  </c:pt>
                  <c:pt idx="70">
                    <c:v> </c:v>
                  </c:pt>
                  <c:pt idx="71">
                    <c:v> </c:v>
                  </c:pt>
                  <c:pt idx="72">
                    <c:v> </c:v>
                  </c:pt>
                  <c:pt idx="73">
                    <c:v> </c:v>
                  </c:pt>
                  <c:pt idx="74">
                    <c:v> </c:v>
                  </c:pt>
                  <c:pt idx="75">
                    <c:v> </c:v>
                  </c:pt>
                  <c:pt idx="76">
                    <c:v> </c:v>
                  </c:pt>
                  <c:pt idx="77">
                    <c:v> </c:v>
                  </c:pt>
                  <c:pt idx="78">
                    <c:v> </c:v>
                  </c:pt>
                  <c:pt idx="79">
                    <c:v> </c:v>
                  </c:pt>
                  <c:pt idx="80">
                    <c:v> </c:v>
                  </c:pt>
                  <c:pt idx="81">
                    <c:v> </c:v>
                  </c:pt>
                  <c:pt idx="82">
                    <c:v> </c:v>
                  </c:pt>
                  <c:pt idx="83">
                    <c:v> </c:v>
                  </c:pt>
                  <c:pt idx="84">
                    <c:v> </c:v>
                  </c:pt>
                  <c:pt idx="85">
                    <c:v> </c:v>
                  </c:pt>
                  <c:pt idx="86">
                    <c:v> </c:v>
                  </c:pt>
                  <c:pt idx="87">
                    <c:v> </c:v>
                  </c:pt>
                  <c:pt idx="88">
                    <c:v> </c:v>
                  </c:pt>
                  <c:pt idx="89">
                    <c:v> </c:v>
                  </c:pt>
                  <c:pt idx="90">
                    <c:v> </c:v>
                  </c:pt>
                  <c:pt idx="91">
                    <c:v> </c:v>
                  </c:pt>
                  <c:pt idx="92">
                    <c:v> </c:v>
                  </c:pt>
                  <c:pt idx="93">
                    <c:v> </c:v>
                  </c:pt>
                  <c:pt idx="94">
                    <c:v> </c:v>
                  </c:pt>
                  <c:pt idx="95">
                    <c:v> </c:v>
                  </c:pt>
                </c:lvl>
                <c:lvl>
                  <c:pt idx="0">
                    <c:v>00</c:v>
                  </c:pt>
                  <c:pt idx="4">
                    <c:v>01</c:v>
                  </c:pt>
                  <c:pt idx="8">
                    <c:v>02</c:v>
                  </c:pt>
                  <c:pt idx="12">
                    <c:v>03</c:v>
                  </c:pt>
                  <c:pt idx="16">
                    <c:v>04</c:v>
                  </c:pt>
                  <c:pt idx="20">
                    <c:v>05</c:v>
                  </c:pt>
                  <c:pt idx="24">
                    <c:v>06</c:v>
                  </c:pt>
                  <c:pt idx="28">
                    <c:v>07</c:v>
                  </c:pt>
                  <c:pt idx="32">
                    <c:v>08</c:v>
                  </c:pt>
                  <c:pt idx="36">
                    <c:v>09</c:v>
                  </c:pt>
                  <c:pt idx="40">
                    <c:v>10</c:v>
                  </c:pt>
                  <c:pt idx="44">
                    <c:v>11</c:v>
                  </c:pt>
                  <c:pt idx="48">
                    <c:v>12</c:v>
                  </c:pt>
                  <c:pt idx="52">
                    <c:v>13</c:v>
                  </c:pt>
                  <c:pt idx="56">
                    <c:v>14</c:v>
                  </c:pt>
                  <c:pt idx="60">
                    <c:v>15</c:v>
                  </c:pt>
                  <c:pt idx="64">
                    <c:v>16</c:v>
                  </c:pt>
                  <c:pt idx="68">
                    <c:v>17</c:v>
                  </c:pt>
                  <c:pt idx="72">
                    <c:v>18</c:v>
                  </c:pt>
                  <c:pt idx="76">
                    <c:v>19</c:v>
                  </c:pt>
                  <c:pt idx="80">
                    <c:v>20</c:v>
                  </c:pt>
                  <c:pt idx="84">
                    <c:v>21</c:v>
                  </c:pt>
                  <c:pt idx="88">
                    <c:v>22</c:v>
                  </c:pt>
                  <c:pt idx="92">
                    <c:v>23</c:v>
                  </c:pt>
                </c:lvl>
              </c:multiLvlStrCache>
            </c:multiLvlStrRef>
          </c:cat>
          <c:val>
            <c:numRef>
              <c:f>'Figure 1.5'!$B$41:$CS$41</c:f>
              <c:numCache>
                <c:formatCode>General</c:formatCode>
                <c:ptCount val="96"/>
                <c:pt idx="80">
                  <c:v>100</c:v>
                </c:pt>
                <c:pt idx="81">
                  <c:v>43.753265550121455</c:v>
                </c:pt>
                <c:pt idx="82">
                  <c:v>70.52774058371304</c:v>
                </c:pt>
                <c:pt idx="83">
                  <c:v>83.989237563347515</c:v>
                </c:pt>
                <c:pt idx="84">
                  <c:v>92.29317694333578</c:v>
                </c:pt>
                <c:pt idx="85">
                  <c:v>126.24762221569259</c:v>
                </c:pt>
                <c:pt idx="86">
                  <c:v>147.82679524455415</c:v>
                </c:pt>
                <c:pt idx="87">
                  <c:v>161.94229158866105</c:v>
                </c:pt>
                <c:pt idx="88">
                  <c:v>174.75039554130532</c:v>
                </c:pt>
                <c:pt idx="89">
                  <c:v>175.41182447104089</c:v>
                </c:pt>
                <c:pt idx="90">
                  <c:v>168.44908423186646</c:v>
                </c:pt>
                <c:pt idx="91">
                  <c:v>171.8533338312813</c:v>
                </c:pt>
                <c:pt idx="92">
                  <c:v>182.01835904043281</c:v>
                </c:pt>
                <c:pt idx="93">
                  <c:v>182.45824620695163</c:v>
                </c:pt>
              </c:numCache>
            </c:numRef>
          </c:val>
          <c:smooth val="0"/>
          <c:extLst>
            <c:ext xmlns:c16="http://schemas.microsoft.com/office/drawing/2014/chart" uri="{C3380CC4-5D6E-409C-BE32-E72D297353CC}">
              <c16:uniqueId val="{00000000-53CF-413E-AACA-56B6451EA2BB}"/>
            </c:ext>
          </c:extLst>
        </c:ser>
        <c:ser>
          <c:idx val="1"/>
          <c:order val="1"/>
          <c:tx>
            <c:strRef>
              <c:f>'Figure 1.5'!$A$42</c:f>
              <c:strCache>
                <c:ptCount val="1"/>
                <c:pt idx="0">
                  <c:v>Total postings (Indeed)</c:v>
                </c:pt>
              </c:strCache>
            </c:strRef>
          </c:tx>
          <c:spPr>
            <a:ln w="28575" cap="rnd">
              <a:solidFill>
                <a:schemeClr val="accent2"/>
              </a:solidFill>
              <a:round/>
            </a:ln>
            <a:effectLst/>
          </c:spPr>
          <c:marker>
            <c:symbol val="none"/>
          </c:marker>
          <c:cat>
            <c:multiLvlStrRef>
              <c:f>'Figure 1.5'!$B$36:$CS$37</c:f>
              <c:multiLvlStrCache>
                <c:ptCount val="96"/>
                <c:lvl>
                  <c:pt idx="0">
                    <c:v> </c:v>
                  </c:pt>
                  <c:pt idx="1">
                    <c:v> </c:v>
                  </c:pt>
                  <c:pt idx="2">
                    <c:v> </c:v>
                  </c:pt>
                  <c:pt idx="3">
                    <c:v> </c:v>
                  </c:pt>
                  <c:pt idx="4">
                    <c:v> </c:v>
                  </c:pt>
                  <c:pt idx="5">
                    <c:v> </c:v>
                  </c:pt>
                  <c:pt idx="6">
                    <c:v> </c:v>
                  </c:pt>
                  <c:pt idx="7">
                    <c:v> </c:v>
                  </c:pt>
                  <c:pt idx="56">
                    <c:v> </c:v>
                  </c:pt>
                  <c:pt idx="57">
                    <c:v> </c:v>
                  </c:pt>
                  <c:pt idx="58">
                    <c:v> </c:v>
                  </c:pt>
                  <c:pt idx="59">
                    <c:v> </c:v>
                  </c:pt>
                  <c:pt idx="60">
                    <c:v> </c:v>
                  </c:pt>
                  <c:pt idx="61">
                    <c:v> </c:v>
                  </c:pt>
                  <c:pt idx="62">
                    <c:v> </c:v>
                  </c:pt>
                  <c:pt idx="63">
                    <c:v> </c:v>
                  </c:pt>
                  <c:pt idx="64">
                    <c:v> </c:v>
                  </c:pt>
                  <c:pt idx="65">
                    <c:v> </c:v>
                  </c:pt>
                  <c:pt idx="66">
                    <c:v> </c:v>
                  </c:pt>
                  <c:pt idx="67">
                    <c:v> </c:v>
                  </c:pt>
                  <c:pt idx="68">
                    <c:v> </c:v>
                  </c:pt>
                  <c:pt idx="69">
                    <c:v> </c:v>
                  </c:pt>
                  <c:pt idx="70">
                    <c:v> </c:v>
                  </c:pt>
                  <c:pt idx="71">
                    <c:v> </c:v>
                  </c:pt>
                  <c:pt idx="72">
                    <c:v> </c:v>
                  </c:pt>
                  <c:pt idx="73">
                    <c:v> </c:v>
                  </c:pt>
                  <c:pt idx="74">
                    <c:v> </c:v>
                  </c:pt>
                  <c:pt idx="75">
                    <c:v> </c:v>
                  </c:pt>
                  <c:pt idx="76">
                    <c:v> </c:v>
                  </c:pt>
                  <c:pt idx="77">
                    <c:v> </c:v>
                  </c:pt>
                  <c:pt idx="78">
                    <c:v> </c:v>
                  </c:pt>
                  <c:pt idx="79">
                    <c:v> </c:v>
                  </c:pt>
                  <c:pt idx="80">
                    <c:v> </c:v>
                  </c:pt>
                  <c:pt idx="81">
                    <c:v> </c:v>
                  </c:pt>
                  <c:pt idx="82">
                    <c:v> </c:v>
                  </c:pt>
                  <c:pt idx="83">
                    <c:v> </c:v>
                  </c:pt>
                  <c:pt idx="84">
                    <c:v> </c:v>
                  </c:pt>
                  <c:pt idx="85">
                    <c:v> </c:v>
                  </c:pt>
                  <c:pt idx="86">
                    <c:v> </c:v>
                  </c:pt>
                  <c:pt idx="87">
                    <c:v> </c:v>
                  </c:pt>
                  <c:pt idx="88">
                    <c:v> </c:v>
                  </c:pt>
                  <c:pt idx="89">
                    <c:v> </c:v>
                  </c:pt>
                  <c:pt idx="90">
                    <c:v> </c:v>
                  </c:pt>
                  <c:pt idx="91">
                    <c:v> </c:v>
                  </c:pt>
                  <c:pt idx="92">
                    <c:v> </c:v>
                  </c:pt>
                  <c:pt idx="93">
                    <c:v> </c:v>
                  </c:pt>
                  <c:pt idx="94">
                    <c:v> </c:v>
                  </c:pt>
                  <c:pt idx="95">
                    <c:v> </c:v>
                  </c:pt>
                </c:lvl>
                <c:lvl>
                  <c:pt idx="0">
                    <c:v>00</c:v>
                  </c:pt>
                  <c:pt idx="4">
                    <c:v>01</c:v>
                  </c:pt>
                  <c:pt idx="8">
                    <c:v>02</c:v>
                  </c:pt>
                  <c:pt idx="12">
                    <c:v>03</c:v>
                  </c:pt>
                  <c:pt idx="16">
                    <c:v>04</c:v>
                  </c:pt>
                  <c:pt idx="20">
                    <c:v>05</c:v>
                  </c:pt>
                  <c:pt idx="24">
                    <c:v>06</c:v>
                  </c:pt>
                  <c:pt idx="28">
                    <c:v>07</c:v>
                  </c:pt>
                  <c:pt idx="32">
                    <c:v>08</c:v>
                  </c:pt>
                  <c:pt idx="36">
                    <c:v>09</c:v>
                  </c:pt>
                  <c:pt idx="40">
                    <c:v>10</c:v>
                  </c:pt>
                  <c:pt idx="44">
                    <c:v>11</c:v>
                  </c:pt>
                  <c:pt idx="48">
                    <c:v>12</c:v>
                  </c:pt>
                  <c:pt idx="52">
                    <c:v>13</c:v>
                  </c:pt>
                  <c:pt idx="56">
                    <c:v>14</c:v>
                  </c:pt>
                  <c:pt idx="60">
                    <c:v>15</c:v>
                  </c:pt>
                  <c:pt idx="64">
                    <c:v>16</c:v>
                  </c:pt>
                  <c:pt idx="68">
                    <c:v>17</c:v>
                  </c:pt>
                  <c:pt idx="72">
                    <c:v>18</c:v>
                  </c:pt>
                  <c:pt idx="76">
                    <c:v>19</c:v>
                  </c:pt>
                  <c:pt idx="80">
                    <c:v>20</c:v>
                  </c:pt>
                  <c:pt idx="84">
                    <c:v>21</c:v>
                  </c:pt>
                  <c:pt idx="88">
                    <c:v>22</c:v>
                  </c:pt>
                  <c:pt idx="92">
                    <c:v>23</c:v>
                  </c:pt>
                </c:lvl>
              </c:multiLvlStrCache>
            </c:multiLvlStrRef>
          </c:cat>
          <c:val>
            <c:numRef>
              <c:f>'Figure 1.5'!$B$42:$CS$42</c:f>
              <c:numCache>
                <c:formatCode>General</c:formatCode>
                <c:ptCount val="96"/>
                <c:pt idx="80">
                  <c:v>100</c:v>
                </c:pt>
                <c:pt idx="81">
                  <c:v>56.167705074656823</c:v>
                </c:pt>
                <c:pt idx="82">
                  <c:v>63.192540213560903</c:v>
                </c:pt>
                <c:pt idx="83">
                  <c:v>75.624909298461802</c:v>
                </c:pt>
                <c:pt idx="84">
                  <c:v>83.659541489723438</c:v>
                </c:pt>
                <c:pt idx="85">
                  <c:v>106.22370368192622</c:v>
                </c:pt>
                <c:pt idx="86">
                  <c:v>136.27832218757385</c:v>
                </c:pt>
                <c:pt idx="87">
                  <c:v>161.82396161467261</c:v>
                </c:pt>
                <c:pt idx="88">
                  <c:v>172.32866695987374</c:v>
                </c:pt>
                <c:pt idx="89">
                  <c:v>171.36386023336416</c:v>
                </c:pt>
                <c:pt idx="90">
                  <c:v>171.2032841950849</c:v>
                </c:pt>
                <c:pt idx="91">
                  <c:v>177.74165012252095</c:v>
                </c:pt>
                <c:pt idx="92">
                  <c:v>175.38799760811102</c:v>
                </c:pt>
                <c:pt idx="93">
                  <c:v>167.4893362940079</c:v>
                </c:pt>
              </c:numCache>
            </c:numRef>
          </c:val>
          <c:smooth val="0"/>
          <c:extLst>
            <c:ext xmlns:c16="http://schemas.microsoft.com/office/drawing/2014/chart" uri="{C3380CC4-5D6E-409C-BE32-E72D297353CC}">
              <c16:uniqueId val="{00000001-53CF-413E-AACA-56B6451EA2BB}"/>
            </c:ext>
          </c:extLst>
        </c:ser>
        <c:ser>
          <c:idx val="2"/>
          <c:order val="2"/>
          <c:tx>
            <c:strRef>
              <c:f>'Figure 1.5'!$A$43</c:f>
              <c:strCache>
                <c:ptCount val="1"/>
                <c:pt idx="0">
                  <c:v>Job vacancies (CSO)</c:v>
                </c:pt>
              </c:strCache>
            </c:strRef>
          </c:tx>
          <c:spPr>
            <a:ln w="28575" cap="rnd">
              <a:solidFill>
                <a:schemeClr val="accent3"/>
              </a:solidFill>
              <a:round/>
            </a:ln>
            <a:effectLst/>
          </c:spPr>
          <c:marker>
            <c:symbol val="none"/>
          </c:marker>
          <c:cat>
            <c:multiLvlStrRef>
              <c:f>'Figure 1.5'!$B$36:$CS$37</c:f>
              <c:multiLvlStrCache>
                <c:ptCount val="96"/>
                <c:lvl>
                  <c:pt idx="0">
                    <c:v> </c:v>
                  </c:pt>
                  <c:pt idx="1">
                    <c:v> </c:v>
                  </c:pt>
                  <c:pt idx="2">
                    <c:v> </c:v>
                  </c:pt>
                  <c:pt idx="3">
                    <c:v> </c:v>
                  </c:pt>
                  <c:pt idx="4">
                    <c:v> </c:v>
                  </c:pt>
                  <c:pt idx="5">
                    <c:v> </c:v>
                  </c:pt>
                  <c:pt idx="6">
                    <c:v> </c:v>
                  </c:pt>
                  <c:pt idx="7">
                    <c:v> </c:v>
                  </c:pt>
                  <c:pt idx="56">
                    <c:v> </c:v>
                  </c:pt>
                  <c:pt idx="57">
                    <c:v> </c:v>
                  </c:pt>
                  <c:pt idx="58">
                    <c:v> </c:v>
                  </c:pt>
                  <c:pt idx="59">
                    <c:v> </c:v>
                  </c:pt>
                  <c:pt idx="60">
                    <c:v> </c:v>
                  </c:pt>
                  <c:pt idx="61">
                    <c:v> </c:v>
                  </c:pt>
                  <c:pt idx="62">
                    <c:v> </c:v>
                  </c:pt>
                  <c:pt idx="63">
                    <c:v> </c:v>
                  </c:pt>
                  <c:pt idx="64">
                    <c:v> </c:v>
                  </c:pt>
                  <c:pt idx="65">
                    <c:v> </c:v>
                  </c:pt>
                  <c:pt idx="66">
                    <c:v> </c:v>
                  </c:pt>
                  <c:pt idx="67">
                    <c:v> </c:v>
                  </c:pt>
                  <c:pt idx="68">
                    <c:v> </c:v>
                  </c:pt>
                  <c:pt idx="69">
                    <c:v> </c:v>
                  </c:pt>
                  <c:pt idx="70">
                    <c:v> </c:v>
                  </c:pt>
                  <c:pt idx="71">
                    <c:v> </c:v>
                  </c:pt>
                  <c:pt idx="72">
                    <c:v> </c:v>
                  </c:pt>
                  <c:pt idx="73">
                    <c:v> </c:v>
                  </c:pt>
                  <c:pt idx="74">
                    <c:v> </c:v>
                  </c:pt>
                  <c:pt idx="75">
                    <c:v> </c:v>
                  </c:pt>
                  <c:pt idx="76">
                    <c:v> </c:v>
                  </c:pt>
                  <c:pt idx="77">
                    <c:v> </c:v>
                  </c:pt>
                  <c:pt idx="78">
                    <c:v> </c:v>
                  </c:pt>
                  <c:pt idx="79">
                    <c:v> </c:v>
                  </c:pt>
                  <c:pt idx="80">
                    <c:v> </c:v>
                  </c:pt>
                  <c:pt idx="81">
                    <c:v> </c:v>
                  </c:pt>
                  <c:pt idx="82">
                    <c:v> </c:v>
                  </c:pt>
                  <c:pt idx="83">
                    <c:v> </c:v>
                  </c:pt>
                  <c:pt idx="84">
                    <c:v> </c:v>
                  </c:pt>
                  <c:pt idx="85">
                    <c:v> </c:v>
                  </c:pt>
                  <c:pt idx="86">
                    <c:v> </c:v>
                  </c:pt>
                  <c:pt idx="87">
                    <c:v> </c:v>
                  </c:pt>
                  <c:pt idx="88">
                    <c:v> </c:v>
                  </c:pt>
                  <c:pt idx="89">
                    <c:v> </c:v>
                  </c:pt>
                  <c:pt idx="90">
                    <c:v> </c:v>
                  </c:pt>
                  <c:pt idx="91">
                    <c:v> </c:v>
                  </c:pt>
                  <c:pt idx="92">
                    <c:v> </c:v>
                  </c:pt>
                  <c:pt idx="93">
                    <c:v> </c:v>
                  </c:pt>
                  <c:pt idx="94">
                    <c:v> </c:v>
                  </c:pt>
                  <c:pt idx="95">
                    <c:v> </c:v>
                  </c:pt>
                </c:lvl>
                <c:lvl>
                  <c:pt idx="0">
                    <c:v>00</c:v>
                  </c:pt>
                  <c:pt idx="4">
                    <c:v>01</c:v>
                  </c:pt>
                  <c:pt idx="8">
                    <c:v>02</c:v>
                  </c:pt>
                  <c:pt idx="12">
                    <c:v>03</c:v>
                  </c:pt>
                  <c:pt idx="16">
                    <c:v>04</c:v>
                  </c:pt>
                  <c:pt idx="20">
                    <c:v>05</c:v>
                  </c:pt>
                  <c:pt idx="24">
                    <c:v>06</c:v>
                  </c:pt>
                  <c:pt idx="28">
                    <c:v>07</c:v>
                  </c:pt>
                  <c:pt idx="32">
                    <c:v>08</c:v>
                  </c:pt>
                  <c:pt idx="36">
                    <c:v>09</c:v>
                  </c:pt>
                  <c:pt idx="40">
                    <c:v>10</c:v>
                  </c:pt>
                  <c:pt idx="44">
                    <c:v>11</c:v>
                  </c:pt>
                  <c:pt idx="48">
                    <c:v>12</c:v>
                  </c:pt>
                  <c:pt idx="52">
                    <c:v>13</c:v>
                  </c:pt>
                  <c:pt idx="56">
                    <c:v>14</c:v>
                  </c:pt>
                  <c:pt idx="60">
                    <c:v>15</c:v>
                  </c:pt>
                  <c:pt idx="64">
                    <c:v>16</c:v>
                  </c:pt>
                  <c:pt idx="68">
                    <c:v>17</c:v>
                  </c:pt>
                  <c:pt idx="72">
                    <c:v>18</c:v>
                  </c:pt>
                  <c:pt idx="76">
                    <c:v>19</c:v>
                  </c:pt>
                  <c:pt idx="80">
                    <c:v>20</c:v>
                  </c:pt>
                  <c:pt idx="84">
                    <c:v>21</c:v>
                  </c:pt>
                  <c:pt idx="88">
                    <c:v>22</c:v>
                  </c:pt>
                  <c:pt idx="92">
                    <c:v>23</c:v>
                  </c:pt>
                </c:lvl>
              </c:multiLvlStrCache>
            </c:multiLvlStrRef>
          </c:cat>
          <c:val>
            <c:numRef>
              <c:f>'Figure 1.5'!$B$43:$CS$43</c:f>
              <c:numCache>
                <c:formatCode>General</c:formatCode>
                <c:ptCount val="96"/>
                <c:pt idx="32">
                  <c:v>121.76870748299319</c:v>
                </c:pt>
                <c:pt idx="33">
                  <c:v>105.4421768707483</c:v>
                </c:pt>
                <c:pt idx="34">
                  <c:v>85.034013605442183</c:v>
                </c:pt>
                <c:pt idx="35">
                  <c:v>52.38095238095238</c:v>
                </c:pt>
                <c:pt idx="36">
                  <c:v>47.61904761904762</c:v>
                </c:pt>
                <c:pt idx="37">
                  <c:v>38.775510204081634</c:v>
                </c:pt>
                <c:pt idx="38">
                  <c:v>36.734693877551024</c:v>
                </c:pt>
                <c:pt idx="39">
                  <c:v>34.013605442176868</c:v>
                </c:pt>
                <c:pt idx="40">
                  <c:v>45.57823129251701</c:v>
                </c:pt>
                <c:pt idx="41">
                  <c:v>52.38095238095238</c:v>
                </c:pt>
                <c:pt idx="42">
                  <c:v>51.020408163265309</c:v>
                </c:pt>
                <c:pt idx="43">
                  <c:v>50.34013605442177</c:v>
                </c:pt>
                <c:pt idx="44">
                  <c:v>54.42176870748299</c:v>
                </c:pt>
                <c:pt idx="45">
                  <c:v>59.183673469387756</c:v>
                </c:pt>
                <c:pt idx="46">
                  <c:v>54.42176870748299</c:v>
                </c:pt>
                <c:pt idx="47">
                  <c:v>50.34013605442177</c:v>
                </c:pt>
                <c:pt idx="48">
                  <c:v>61.904761904761905</c:v>
                </c:pt>
                <c:pt idx="49">
                  <c:v>54.42176870748299</c:v>
                </c:pt>
                <c:pt idx="50">
                  <c:v>59.863945578231295</c:v>
                </c:pt>
                <c:pt idx="51">
                  <c:v>65.306122448979593</c:v>
                </c:pt>
                <c:pt idx="52">
                  <c:v>64.625850340136054</c:v>
                </c:pt>
                <c:pt idx="53">
                  <c:v>71.428571428571431</c:v>
                </c:pt>
                <c:pt idx="54">
                  <c:v>78.231292517006807</c:v>
                </c:pt>
                <c:pt idx="55">
                  <c:v>72.10884353741497</c:v>
                </c:pt>
                <c:pt idx="56">
                  <c:v>77.551020408163268</c:v>
                </c:pt>
                <c:pt idx="57">
                  <c:v>75.510204081632651</c:v>
                </c:pt>
                <c:pt idx="58">
                  <c:v>85.034013605442183</c:v>
                </c:pt>
                <c:pt idx="59">
                  <c:v>75.510204081632651</c:v>
                </c:pt>
                <c:pt idx="60">
                  <c:v>108.84353741496598</c:v>
                </c:pt>
                <c:pt idx="61">
                  <c:v>102.04081632653062</c:v>
                </c:pt>
                <c:pt idx="62">
                  <c:v>114.28571428571429</c:v>
                </c:pt>
                <c:pt idx="63">
                  <c:v>97.278911564625844</c:v>
                </c:pt>
                <c:pt idx="64">
                  <c:v>110.20408163265306</c:v>
                </c:pt>
                <c:pt idx="65">
                  <c:v>107.48299319727892</c:v>
                </c:pt>
                <c:pt idx="66">
                  <c:v>123.80952380952381</c:v>
                </c:pt>
                <c:pt idx="67">
                  <c:v>111.56462585034014</c:v>
                </c:pt>
                <c:pt idx="68">
                  <c:v>118.36734693877551</c:v>
                </c:pt>
                <c:pt idx="69">
                  <c:v>132.65306122448979</c:v>
                </c:pt>
                <c:pt idx="70">
                  <c:v>128.57142857142858</c:v>
                </c:pt>
                <c:pt idx="71">
                  <c:v>120.40816326530613</c:v>
                </c:pt>
                <c:pt idx="72">
                  <c:v>121.08843537414965</c:v>
                </c:pt>
                <c:pt idx="73">
                  <c:v>149.65986394557822</c:v>
                </c:pt>
                <c:pt idx="74">
                  <c:v>130.61224489795919</c:v>
                </c:pt>
                <c:pt idx="75">
                  <c:v>118.36734693877551</c:v>
                </c:pt>
                <c:pt idx="76">
                  <c:v>123.80952380952381</c:v>
                </c:pt>
                <c:pt idx="77">
                  <c:v>146.25850340136054</c:v>
                </c:pt>
                <c:pt idx="78">
                  <c:v>121.76870748299319</c:v>
                </c:pt>
                <c:pt idx="79">
                  <c:v>123.12925170068027</c:v>
                </c:pt>
                <c:pt idx="80">
                  <c:v>100</c:v>
                </c:pt>
                <c:pt idx="81">
                  <c:v>93.197278911564624</c:v>
                </c:pt>
                <c:pt idx="82">
                  <c:v>109.52380952380952</c:v>
                </c:pt>
                <c:pt idx="83">
                  <c:v>114.28571428571429</c:v>
                </c:pt>
                <c:pt idx="84">
                  <c:v>121.08843537414965</c:v>
                </c:pt>
                <c:pt idx="85">
                  <c:v>161.9047619047619</c:v>
                </c:pt>
                <c:pt idx="86">
                  <c:v>211.56462585034015</c:v>
                </c:pt>
                <c:pt idx="87">
                  <c:v>200</c:v>
                </c:pt>
                <c:pt idx="88">
                  <c:v>225.85034013605443</c:v>
                </c:pt>
                <c:pt idx="89">
                  <c:v>233.33333333333334</c:v>
                </c:pt>
                <c:pt idx="90">
                  <c:v>228.57142857142858</c:v>
                </c:pt>
                <c:pt idx="91">
                  <c:v>193.87755102040816</c:v>
                </c:pt>
                <c:pt idx="92">
                  <c:v>206.12244897959184</c:v>
                </c:pt>
              </c:numCache>
            </c:numRef>
          </c:val>
          <c:smooth val="0"/>
          <c:extLst>
            <c:ext xmlns:c16="http://schemas.microsoft.com/office/drawing/2014/chart" uri="{C3380CC4-5D6E-409C-BE32-E72D297353CC}">
              <c16:uniqueId val="{00000002-53CF-413E-AACA-56B6451EA2BB}"/>
            </c:ext>
          </c:extLst>
        </c:ser>
        <c:dLbls>
          <c:showLegendKey val="0"/>
          <c:showVal val="0"/>
          <c:showCatName val="0"/>
          <c:showSerName val="0"/>
          <c:showPercent val="0"/>
          <c:showBubbleSize val="0"/>
        </c:dLbls>
        <c:smooth val="0"/>
        <c:axId val="572938416"/>
        <c:axId val="1453625152"/>
      </c:lineChart>
      <c:catAx>
        <c:axId val="5729384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crossAx val="1453625152"/>
        <c:crosses val="autoZero"/>
        <c:auto val="1"/>
        <c:lblAlgn val="ctr"/>
        <c:lblOffset val="100"/>
        <c:tickLblSkip val="8"/>
        <c:noMultiLvlLbl val="0"/>
      </c:catAx>
      <c:valAx>
        <c:axId val="1453625152"/>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crossAx val="572938416"/>
        <c:crosses val="autoZero"/>
        <c:crossBetween val="between"/>
      </c:valAx>
      <c:spPr>
        <a:noFill/>
        <a:ln>
          <a:noFill/>
        </a:ln>
        <a:effectLst/>
      </c:spPr>
    </c:plotArea>
    <c:legend>
      <c:legendPos val="t"/>
      <c:layout>
        <c:manualLayout>
          <c:xMode val="edge"/>
          <c:yMode val="edge"/>
          <c:x val="0.11690753968253971"/>
          <c:y val="2.0158730158730157E-2"/>
          <c:w val="0.60491507936507938"/>
          <c:h val="0.18709999999999999"/>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baseline="0">
          <a:latin typeface="Futura Lt BT" panose="020B0402020204020303" pitchFamily="34" charset="0"/>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'Figure 1.5'!$A$44</c:f>
              <c:strCache>
                <c:ptCount val="1"/>
                <c:pt idx="0">
                  <c:v>HICP-deflated total disposable income</c:v>
                </c:pt>
              </c:strCache>
            </c:strRef>
          </c:tx>
          <c:spPr>
            <a:ln w="28575" cap="rnd">
              <a:solidFill>
                <a:schemeClr val="accent3">
                  <a:lumMod val="75000"/>
                </a:schemeClr>
              </a:solidFill>
              <a:round/>
            </a:ln>
            <a:effectLst/>
          </c:spPr>
          <c:marker>
            <c:symbol val="none"/>
          </c:marker>
          <c:dLbls>
            <c:dLbl>
              <c:idx val="32"/>
              <c:layout>
                <c:manualLayout>
                  <c:x val="-0.2646167370459741"/>
                  <c:y val="-0.11321727556567279"/>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Futura Lt BT" panose="020B0402020204020303" pitchFamily="34" charset="0"/>
                        <a:ea typeface="+mn-ea"/>
                        <a:cs typeface="+mn-cs"/>
                      </a:defRPr>
                    </a:pPr>
                    <a:r>
                      <a:rPr lang="en-US" baseline="0">
                        <a:solidFill>
                          <a:schemeClr val="accent3">
                            <a:lumMod val="75000"/>
                          </a:schemeClr>
                        </a:solidFill>
                      </a:rPr>
                      <a:t>Household total disposable income, deflated with HICP</a:t>
                    </a:r>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Futura Lt BT" panose="020B0402020204020303" pitchFamily="34" charset="0"/>
                      <a:ea typeface="+mn-ea"/>
                      <a:cs typeface="+mn-cs"/>
                    </a:defRPr>
                  </a:pPr>
                  <a:endParaRPr lang="en-US"/>
                </a:p>
              </c:txPr>
              <c:showLegendKey val="0"/>
              <c:showVal val="0"/>
              <c:showCatName val="0"/>
              <c:showSerName val="1"/>
              <c:showPercent val="0"/>
              <c:showBubbleSize val="0"/>
              <c:extLst>
                <c:ext xmlns:c15="http://schemas.microsoft.com/office/drawing/2012/chart" uri="{CE6537A1-D6FC-4f65-9D91-7224C49458BB}">
                  <c15:layout>
                    <c:manualLayout>
                      <c:w val="0.41554919672339341"/>
                      <c:h val="0.23559768299104789"/>
                    </c:manualLayout>
                  </c15:layout>
                  <c15:showDataLabelsRange val="0"/>
                </c:ext>
                <c:ext xmlns:c16="http://schemas.microsoft.com/office/drawing/2014/chart" uri="{C3380CC4-5D6E-409C-BE32-E72D297353CC}">
                  <c16:uniqueId val="{00000000-1008-4C03-9EDB-FB3B99CBEDB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Futura Lt BT" panose="020B0402020204020303"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multiLvlStrRef>
              <c:f>'Figure 1.5'!$B$36:$CS$37</c:f>
              <c:multiLvlStrCache>
                <c:ptCount val="96"/>
                <c:lvl>
                  <c:pt idx="0">
                    <c:v> </c:v>
                  </c:pt>
                  <c:pt idx="1">
                    <c:v> </c:v>
                  </c:pt>
                  <c:pt idx="2">
                    <c:v> </c:v>
                  </c:pt>
                  <c:pt idx="3">
                    <c:v> </c:v>
                  </c:pt>
                  <c:pt idx="4">
                    <c:v> </c:v>
                  </c:pt>
                  <c:pt idx="5">
                    <c:v> </c:v>
                  </c:pt>
                  <c:pt idx="6">
                    <c:v> </c:v>
                  </c:pt>
                  <c:pt idx="7">
                    <c:v> </c:v>
                  </c:pt>
                  <c:pt idx="56">
                    <c:v> </c:v>
                  </c:pt>
                  <c:pt idx="57">
                    <c:v> </c:v>
                  </c:pt>
                  <c:pt idx="58">
                    <c:v> </c:v>
                  </c:pt>
                  <c:pt idx="59">
                    <c:v> </c:v>
                  </c:pt>
                  <c:pt idx="60">
                    <c:v> </c:v>
                  </c:pt>
                  <c:pt idx="61">
                    <c:v> </c:v>
                  </c:pt>
                  <c:pt idx="62">
                    <c:v> </c:v>
                  </c:pt>
                  <c:pt idx="63">
                    <c:v> </c:v>
                  </c:pt>
                  <c:pt idx="64">
                    <c:v> </c:v>
                  </c:pt>
                  <c:pt idx="65">
                    <c:v> </c:v>
                  </c:pt>
                  <c:pt idx="66">
                    <c:v> </c:v>
                  </c:pt>
                  <c:pt idx="67">
                    <c:v> </c:v>
                  </c:pt>
                  <c:pt idx="68">
                    <c:v> </c:v>
                  </c:pt>
                  <c:pt idx="69">
                    <c:v> </c:v>
                  </c:pt>
                  <c:pt idx="70">
                    <c:v> </c:v>
                  </c:pt>
                  <c:pt idx="71">
                    <c:v> </c:v>
                  </c:pt>
                  <c:pt idx="72">
                    <c:v> </c:v>
                  </c:pt>
                  <c:pt idx="73">
                    <c:v> </c:v>
                  </c:pt>
                  <c:pt idx="74">
                    <c:v> </c:v>
                  </c:pt>
                  <c:pt idx="75">
                    <c:v> </c:v>
                  </c:pt>
                  <c:pt idx="76">
                    <c:v> </c:v>
                  </c:pt>
                  <c:pt idx="77">
                    <c:v> </c:v>
                  </c:pt>
                  <c:pt idx="78">
                    <c:v> </c:v>
                  </c:pt>
                  <c:pt idx="79">
                    <c:v> </c:v>
                  </c:pt>
                  <c:pt idx="80">
                    <c:v> </c:v>
                  </c:pt>
                  <c:pt idx="81">
                    <c:v> </c:v>
                  </c:pt>
                  <c:pt idx="82">
                    <c:v> </c:v>
                  </c:pt>
                  <c:pt idx="83">
                    <c:v> </c:v>
                  </c:pt>
                  <c:pt idx="84">
                    <c:v> </c:v>
                  </c:pt>
                  <c:pt idx="85">
                    <c:v> </c:v>
                  </c:pt>
                  <c:pt idx="86">
                    <c:v> </c:v>
                  </c:pt>
                  <c:pt idx="87">
                    <c:v> </c:v>
                  </c:pt>
                  <c:pt idx="88">
                    <c:v> </c:v>
                  </c:pt>
                  <c:pt idx="89">
                    <c:v> </c:v>
                  </c:pt>
                  <c:pt idx="90">
                    <c:v> </c:v>
                  </c:pt>
                  <c:pt idx="91">
                    <c:v> </c:v>
                  </c:pt>
                  <c:pt idx="92">
                    <c:v> </c:v>
                  </c:pt>
                  <c:pt idx="93">
                    <c:v> </c:v>
                  </c:pt>
                  <c:pt idx="94">
                    <c:v> </c:v>
                  </c:pt>
                  <c:pt idx="95">
                    <c:v> </c:v>
                  </c:pt>
                </c:lvl>
                <c:lvl>
                  <c:pt idx="0">
                    <c:v>00</c:v>
                  </c:pt>
                  <c:pt idx="4">
                    <c:v>01</c:v>
                  </c:pt>
                  <c:pt idx="8">
                    <c:v>02</c:v>
                  </c:pt>
                  <c:pt idx="12">
                    <c:v>03</c:v>
                  </c:pt>
                  <c:pt idx="16">
                    <c:v>04</c:v>
                  </c:pt>
                  <c:pt idx="20">
                    <c:v>05</c:v>
                  </c:pt>
                  <c:pt idx="24">
                    <c:v>06</c:v>
                  </c:pt>
                  <c:pt idx="28">
                    <c:v>07</c:v>
                  </c:pt>
                  <c:pt idx="32">
                    <c:v>08</c:v>
                  </c:pt>
                  <c:pt idx="36">
                    <c:v>09</c:v>
                  </c:pt>
                  <c:pt idx="40">
                    <c:v>10</c:v>
                  </c:pt>
                  <c:pt idx="44">
                    <c:v>11</c:v>
                  </c:pt>
                  <c:pt idx="48">
                    <c:v>12</c:v>
                  </c:pt>
                  <c:pt idx="52">
                    <c:v>13</c:v>
                  </c:pt>
                  <c:pt idx="56">
                    <c:v>14</c:v>
                  </c:pt>
                  <c:pt idx="60">
                    <c:v>15</c:v>
                  </c:pt>
                  <c:pt idx="64">
                    <c:v>16</c:v>
                  </c:pt>
                  <c:pt idx="68">
                    <c:v>17</c:v>
                  </c:pt>
                  <c:pt idx="72">
                    <c:v>18</c:v>
                  </c:pt>
                  <c:pt idx="76">
                    <c:v>19</c:v>
                  </c:pt>
                  <c:pt idx="80">
                    <c:v>20</c:v>
                  </c:pt>
                  <c:pt idx="84">
                    <c:v>21</c:v>
                  </c:pt>
                  <c:pt idx="88">
                    <c:v>22</c:v>
                  </c:pt>
                  <c:pt idx="92">
                    <c:v>23</c:v>
                  </c:pt>
                </c:lvl>
              </c:multiLvlStrCache>
            </c:multiLvlStrRef>
          </c:cat>
          <c:val>
            <c:numRef>
              <c:f>'Figure 1.5'!$B$44:$CS$44</c:f>
              <c:numCache>
                <c:formatCode>General</c:formatCode>
                <c:ptCount val="96"/>
                <c:pt idx="0">
                  <c:v>16736.84210526316</c:v>
                </c:pt>
                <c:pt idx="1">
                  <c:v>16685.305591677501</c:v>
                </c:pt>
                <c:pt idx="2">
                  <c:v>17304.030874785592</c:v>
                </c:pt>
                <c:pt idx="3">
                  <c:v>17895.497026338147</c:v>
                </c:pt>
                <c:pt idx="4">
                  <c:v>18611.229264142916</c:v>
                </c:pt>
                <c:pt idx="5">
                  <c:v>18565.307820299502</c:v>
                </c:pt>
                <c:pt idx="6">
                  <c:v>19085.053674649051</c:v>
                </c:pt>
                <c:pt idx="7">
                  <c:v>19228.945216680295</c:v>
                </c:pt>
                <c:pt idx="8">
                  <c:v>18994.334277620401</c:v>
                </c:pt>
                <c:pt idx="9">
                  <c:v>19310.194367314554</c:v>
                </c:pt>
                <c:pt idx="10">
                  <c:v>19429.362880886427</c:v>
                </c:pt>
                <c:pt idx="11">
                  <c:v>19558.685446009389</c:v>
                </c:pt>
                <c:pt idx="12">
                  <c:v>19852.294639413809</c:v>
                </c:pt>
                <c:pt idx="13">
                  <c:v>20007.243614182233</c:v>
                </c:pt>
                <c:pt idx="14">
                  <c:v>20129.474485910127</c:v>
                </c:pt>
                <c:pt idx="15">
                  <c:v>20646.322971948444</c:v>
                </c:pt>
                <c:pt idx="16">
                  <c:v>20695.126558367963</c:v>
                </c:pt>
                <c:pt idx="17">
                  <c:v>20727.781926811058</c:v>
                </c:pt>
                <c:pt idx="18">
                  <c:v>21209.587513935341</c:v>
                </c:pt>
                <c:pt idx="19">
                  <c:v>21679.85212569316</c:v>
                </c:pt>
                <c:pt idx="20">
                  <c:v>22380</c:v>
                </c:pt>
                <c:pt idx="21">
                  <c:v>22461.594732991955</c:v>
                </c:pt>
                <c:pt idx="22">
                  <c:v>22588.74773139746</c:v>
                </c:pt>
                <c:pt idx="23">
                  <c:v>23084.598698481561</c:v>
                </c:pt>
                <c:pt idx="24">
                  <c:v>23656.678700361012</c:v>
                </c:pt>
                <c:pt idx="25">
                  <c:v>24054.390330607894</c:v>
                </c:pt>
                <c:pt idx="26">
                  <c:v>23756.183745583043</c:v>
                </c:pt>
                <c:pt idx="27">
                  <c:v>23374.823695345553</c:v>
                </c:pt>
                <c:pt idx="28">
                  <c:v>24532.63157894737</c:v>
                </c:pt>
                <c:pt idx="29">
                  <c:v>24794.880664130054</c:v>
                </c:pt>
                <c:pt idx="30">
                  <c:v>25407.573149741827</c:v>
                </c:pt>
                <c:pt idx="31">
                  <c:v>25334.472155790911</c:v>
                </c:pt>
                <c:pt idx="32">
                  <c:v>25854.767560230743</c:v>
                </c:pt>
                <c:pt idx="33">
                  <c:v>25669.112741827885</c:v>
                </c:pt>
                <c:pt idx="34">
                  <c:v>25783.405531489498</c:v>
                </c:pt>
                <c:pt idx="35">
                  <c:v>25475.903614457839</c:v>
                </c:pt>
                <c:pt idx="36">
                  <c:v>24109.756097560978</c:v>
                </c:pt>
                <c:pt idx="37">
                  <c:v>24258.130081300817</c:v>
                </c:pt>
                <c:pt idx="38">
                  <c:v>24388.983920629489</c:v>
                </c:pt>
                <c:pt idx="39">
                  <c:v>24202.409638554218</c:v>
                </c:pt>
                <c:pt idx="40">
                  <c:v>24522.056269538036</c:v>
                </c:pt>
                <c:pt idx="41">
                  <c:v>24356.178608515056</c:v>
                </c:pt>
                <c:pt idx="42">
                  <c:v>24317.867036011081</c:v>
                </c:pt>
                <c:pt idx="43">
                  <c:v>24137.166608936612</c:v>
                </c:pt>
                <c:pt idx="44">
                  <c:v>22995.521873923528</c:v>
                </c:pt>
                <c:pt idx="45">
                  <c:v>22650.717703349277</c:v>
                </c:pt>
                <c:pt idx="46">
                  <c:v>22493.324204039709</c:v>
                </c:pt>
                <c:pt idx="47">
                  <c:v>22765.427889532901</c:v>
                </c:pt>
                <c:pt idx="48">
                  <c:v>22874.618773297188</c:v>
                </c:pt>
                <c:pt idx="49">
                  <c:v>22357.046979865772</c:v>
                </c:pt>
                <c:pt idx="50">
                  <c:v>22614.921378387422</c:v>
                </c:pt>
                <c:pt idx="51">
                  <c:v>22548.743718592967</c:v>
                </c:pt>
                <c:pt idx="52">
                  <c:v>22335.120643431637</c:v>
                </c:pt>
                <c:pt idx="53">
                  <c:v>22102.469959946593</c:v>
                </c:pt>
                <c:pt idx="54">
                  <c:v>22228.819212808536</c:v>
                </c:pt>
                <c:pt idx="55">
                  <c:v>22747.82608695652</c:v>
                </c:pt>
                <c:pt idx="56">
                  <c:v>22602.341137123745</c:v>
                </c:pt>
                <c:pt idx="57">
                  <c:v>22446.143617021276</c:v>
                </c:pt>
                <c:pt idx="58">
                  <c:v>22459.674742781281</c:v>
                </c:pt>
                <c:pt idx="59">
                  <c:v>23105.913798864021</c:v>
                </c:pt>
                <c:pt idx="60">
                  <c:v>23309.395973154362</c:v>
                </c:pt>
                <c:pt idx="61">
                  <c:v>23813.683161740286</c:v>
                </c:pt>
                <c:pt idx="62">
                  <c:v>23816.976127320951</c:v>
                </c:pt>
                <c:pt idx="63">
                  <c:v>23822.586034079523</c:v>
                </c:pt>
                <c:pt idx="64">
                  <c:v>24578.398384925971</c:v>
                </c:pt>
                <c:pt idx="65">
                  <c:v>24274.26861702128</c:v>
                </c:pt>
                <c:pt idx="66">
                  <c:v>25029.568106312297</c:v>
                </c:pt>
                <c:pt idx="67">
                  <c:v>25181.909547738695</c:v>
                </c:pt>
                <c:pt idx="68">
                  <c:v>26014.415018437812</c:v>
                </c:pt>
                <c:pt idx="69">
                  <c:v>26104.685942173477</c:v>
                </c:pt>
                <c:pt idx="70">
                  <c:v>26613.802256138024</c:v>
                </c:pt>
                <c:pt idx="71">
                  <c:v>26980</c:v>
                </c:pt>
                <c:pt idx="72">
                  <c:v>26917.945296864575</c:v>
                </c:pt>
                <c:pt idx="73">
                  <c:v>27196.558570483121</c:v>
                </c:pt>
                <c:pt idx="74">
                  <c:v>27637.438423645322</c:v>
                </c:pt>
                <c:pt idx="75">
                  <c:v>28160.555004955404</c:v>
                </c:pt>
                <c:pt idx="76">
                  <c:v>28568.452380952382</c:v>
                </c:pt>
                <c:pt idx="77">
                  <c:v>28489.215686274511</c:v>
                </c:pt>
                <c:pt idx="78">
                  <c:v>28539.190071848465</c:v>
                </c:pt>
                <c:pt idx="79">
                  <c:v>29336.500655307991</c:v>
                </c:pt>
                <c:pt idx="80">
                  <c:v>31156.116759593311</c:v>
                </c:pt>
                <c:pt idx="81">
                  <c:v>30374.630299046992</c:v>
                </c:pt>
                <c:pt idx="82">
                  <c:v>29854.599406528185</c:v>
                </c:pt>
                <c:pt idx="83">
                  <c:v>30802.452767649982</c:v>
                </c:pt>
                <c:pt idx="84">
                  <c:v>31692.610837438428</c:v>
                </c:pt>
                <c:pt idx="85">
                  <c:v>31731.628358692138</c:v>
                </c:pt>
                <c:pt idx="86">
                  <c:v>32479.34678194045</c:v>
                </c:pt>
                <c:pt idx="87">
                  <c:v>31896.82290028311</c:v>
                </c:pt>
                <c:pt idx="88">
                  <c:v>31984.18604651163</c:v>
                </c:pt>
                <c:pt idx="89">
                  <c:v>32115.591397849461</c:v>
                </c:pt>
                <c:pt idx="90">
                  <c:v>32448.620082207864</c:v>
                </c:pt>
                <c:pt idx="91">
                  <c:v>33053.757225433525</c:v>
                </c:pt>
              </c:numCache>
            </c:numRef>
          </c:val>
          <c:smooth val="0"/>
          <c:extLst>
            <c:ext xmlns:c16="http://schemas.microsoft.com/office/drawing/2014/chart" uri="{C3380CC4-5D6E-409C-BE32-E72D297353CC}">
              <c16:uniqueId val="{00000001-1008-4C03-9EDB-FB3B99CBEDB8}"/>
            </c:ext>
          </c:extLst>
        </c:ser>
        <c:ser>
          <c:idx val="1"/>
          <c:order val="1"/>
          <c:tx>
            <c:strRef>
              <c:f>'Figure 1.5'!$A$45</c:f>
              <c:strCache>
                <c:ptCount val="1"/>
                <c:pt idx="0">
                  <c:v>Trend 2014-2019</c:v>
                </c:pt>
              </c:strCache>
            </c:strRef>
          </c:tx>
          <c:spPr>
            <a:ln w="19050" cap="rnd">
              <a:solidFill>
                <a:schemeClr val="accent1"/>
              </a:solidFill>
              <a:prstDash val="sysDash"/>
              <a:round/>
            </a:ln>
            <a:effectLst/>
          </c:spPr>
          <c:marker>
            <c:symbol val="none"/>
          </c:marker>
          <c:dLbls>
            <c:dLbl>
              <c:idx val="11"/>
              <c:layout>
                <c:manualLayout>
                  <c:x val="4.535714285714286E-2"/>
                  <c:y val="0.10583333333333333"/>
                </c:manualLayout>
              </c:layout>
              <c:tx>
                <c:rich>
                  <a:bodyPr/>
                  <a:lstStyle/>
                  <a:p>
                    <a:r>
                      <a:rPr lang="en-US" baseline="0">
                        <a:solidFill>
                          <a:schemeClr val="accent1"/>
                        </a:solidFill>
                      </a:rPr>
                      <a:t>Trend 2014-2019</a:t>
                    </a:r>
                    <a:endParaRPr lang="en-IE"/>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1008-4C03-9EDB-FB3B99CBEDB8}"/>
                </c:ext>
              </c:extLst>
            </c:dLbl>
            <c:dLbl>
              <c:idx val="86"/>
              <c:layout>
                <c:manualLayout>
                  <c:x val="-2.0158730158730157E-2"/>
                  <c:y val="0.1763888888888889"/>
                </c:manualLayout>
              </c:layout>
              <c:tx>
                <c:rich>
                  <a:bodyPr/>
                  <a:lstStyle/>
                  <a:p>
                    <a:r>
                      <a:rPr lang="en-US">
                        <a:solidFill>
                          <a:schemeClr val="accent1"/>
                        </a:solidFill>
                      </a:rPr>
                      <a:t>Trend 2014-2019</a:t>
                    </a:r>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1008-4C03-9EDB-FB3B99CBEDB8}"/>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Futura Lt BT" panose="020B0402020204020303"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'Figure 1.5'!$B$36:$CS$37</c:f>
              <c:multiLvlStrCache>
                <c:ptCount val="96"/>
                <c:lvl>
                  <c:pt idx="0">
                    <c:v> </c:v>
                  </c:pt>
                  <c:pt idx="1">
                    <c:v> </c:v>
                  </c:pt>
                  <c:pt idx="2">
                    <c:v> </c:v>
                  </c:pt>
                  <c:pt idx="3">
                    <c:v> </c:v>
                  </c:pt>
                  <c:pt idx="4">
                    <c:v> </c:v>
                  </c:pt>
                  <c:pt idx="5">
                    <c:v> </c:v>
                  </c:pt>
                  <c:pt idx="6">
                    <c:v> </c:v>
                  </c:pt>
                  <c:pt idx="7">
                    <c:v> </c:v>
                  </c:pt>
                  <c:pt idx="56">
                    <c:v> </c:v>
                  </c:pt>
                  <c:pt idx="57">
                    <c:v> </c:v>
                  </c:pt>
                  <c:pt idx="58">
                    <c:v> </c:v>
                  </c:pt>
                  <c:pt idx="59">
                    <c:v> </c:v>
                  </c:pt>
                  <c:pt idx="60">
                    <c:v> </c:v>
                  </c:pt>
                  <c:pt idx="61">
                    <c:v> </c:v>
                  </c:pt>
                  <c:pt idx="62">
                    <c:v> </c:v>
                  </c:pt>
                  <c:pt idx="63">
                    <c:v> </c:v>
                  </c:pt>
                  <c:pt idx="64">
                    <c:v> </c:v>
                  </c:pt>
                  <c:pt idx="65">
                    <c:v> </c:v>
                  </c:pt>
                  <c:pt idx="66">
                    <c:v> </c:v>
                  </c:pt>
                  <c:pt idx="67">
                    <c:v> </c:v>
                  </c:pt>
                  <c:pt idx="68">
                    <c:v> </c:v>
                  </c:pt>
                  <c:pt idx="69">
                    <c:v> </c:v>
                  </c:pt>
                  <c:pt idx="70">
                    <c:v> </c:v>
                  </c:pt>
                  <c:pt idx="71">
                    <c:v> </c:v>
                  </c:pt>
                  <c:pt idx="72">
                    <c:v> </c:v>
                  </c:pt>
                  <c:pt idx="73">
                    <c:v> </c:v>
                  </c:pt>
                  <c:pt idx="74">
                    <c:v> </c:v>
                  </c:pt>
                  <c:pt idx="75">
                    <c:v> </c:v>
                  </c:pt>
                  <c:pt idx="76">
                    <c:v> </c:v>
                  </c:pt>
                  <c:pt idx="77">
                    <c:v> </c:v>
                  </c:pt>
                  <c:pt idx="78">
                    <c:v> </c:v>
                  </c:pt>
                  <c:pt idx="79">
                    <c:v> </c:v>
                  </c:pt>
                  <c:pt idx="80">
                    <c:v> </c:v>
                  </c:pt>
                  <c:pt idx="81">
                    <c:v> </c:v>
                  </c:pt>
                  <c:pt idx="82">
                    <c:v> </c:v>
                  </c:pt>
                  <c:pt idx="83">
                    <c:v> </c:v>
                  </c:pt>
                  <c:pt idx="84">
                    <c:v> </c:v>
                  </c:pt>
                  <c:pt idx="85">
                    <c:v> </c:v>
                  </c:pt>
                  <c:pt idx="86">
                    <c:v> </c:v>
                  </c:pt>
                  <c:pt idx="87">
                    <c:v> </c:v>
                  </c:pt>
                  <c:pt idx="88">
                    <c:v> </c:v>
                  </c:pt>
                  <c:pt idx="89">
                    <c:v> </c:v>
                  </c:pt>
                  <c:pt idx="90">
                    <c:v> </c:v>
                  </c:pt>
                  <c:pt idx="91">
                    <c:v> </c:v>
                  </c:pt>
                  <c:pt idx="92">
                    <c:v> </c:v>
                  </c:pt>
                  <c:pt idx="93">
                    <c:v> </c:v>
                  </c:pt>
                  <c:pt idx="94">
                    <c:v> </c:v>
                  </c:pt>
                  <c:pt idx="95">
                    <c:v> </c:v>
                  </c:pt>
                </c:lvl>
                <c:lvl>
                  <c:pt idx="0">
                    <c:v>00</c:v>
                  </c:pt>
                  <c:pt idx="4">
                    <c:v>01</c:v>
                  </c:pt>
                  <c:pt idx="8">
                    <c:v>02</c:v>
                  </c:pt>
                  <c:pt idx="12">
                    <c:v>03</c:v>
                  </c:pt>
                  <c:pt idx="16">
                    <c:v>04</c:v>
                  </c:pt>
                  <c:pt idx="20">
                    <c:v>05</c:v>
                  </c:pt>
                  <c:pt idx="24">
                    <c:v>06</c:v>
                  </c:pt>
                  <c:pt idx="28">
                    <c:v>07</c:v>
                  </c:pt>
                  <c:pt idx="32">
                    <c:v>08</c:v>
                  </c:pt>
                  <c:pt idx="36">
                    <c:v>09</c:v>
                  </c:pt>
                  <c:pt idx="40">
                    <c:v>10</c:v>
                  </c:pt>
                  <c:pt idx="44">
                    <c:v>11</c:v>
                  </c:pt>
                  <c:pt idx="48">
                    <c:v>12</c:v>
                  </c:pt>
                  <c:pt idx="52">
                    <c:v>13</c:v>
                  </c:pt>
                  <c:pt idx="56">
                    <c:v>14</c:v>
                  </c:pt>
                  <c:pt idx="60">
                    <c:v>15</c:v>
                  </c:pt>
                  <c:pt idx="64">
                    <c:v>16</c:v>
                  </c:pt>
                  <c:pt idx="68">
                    <c:v>17</c:v>
                  </c:pt>
                  <c:pt idx="72">
                    <c:v>18</c:v>
                  </c:pt>
                  <c:pt idx="76">
                    <c:v>19</c:v>
                  </c:pt>
                  <c:pt idx="80">
                    <c:v>20</c:v>
                  </c:pt>
                  <c:pt idx="84">
                    <c:v>21</c:v>
                  </c:pt>
                  <c:pt idx="88">
                    <c:v>22</c:v>
                  </c:pt>
                  <c:pt idx="92">
                    <c:v>23</c:v>
                  </c:pt>
                </c:lvl>
              </c:multiLvlStrCache>
            </c:multiLvlStrRef>
          </c:cat>
          <c:val>
            <c:numRef>
              <c:f>'Figure 1.5'!$B$45:$CS$45</c:f>
              <c:numCache>
                <c:formatCode>General</c:formatCode>
                <c:ptCount val="96"/>
                <c:pt idx="56">
                  <c:v>22073.280802002711</c:v>
                </c:pt>
                <c:pt idx="57">
                  <c:v>22382.124567608145</c:v>
                </c:pt>
                <c:pt idx="58">
                  <c:v>22690.968333213576</c:v>
                </c:pt>
                <c:pt idx="59">
                  <c:v>22999.812098819009</c:v>
                </c:pt>
                <c:pt idx="60">
                  <c:v>23308.655864424443</c:v>
                </c:pt>
                <c:pt idx="61">
                  <c:v>23617.499630029877</c:v>
                </c:pt>
                <c:pt idx="62">
                  <c:v>23926.343395635311</c:v>
                </c:pt>
                <c:pt idx="63">
                  <c:v>24235.187161240745</c:v>
                </c:pt>
                <c:pt idx="64">
                  <c:v>24544.030926846179</c:v>
                </c:pt>
                <c:pt idx="65">
                  <c:v>24852.874692451613</c:v>
                </c:pt>
                <c:pt idx="66">
                  <c:v>25161.718458057047</c:v>
                </c:pt>
                <c:pt idx="67">
                  <c:v>25470.562223662477</c:v>
                </c:pt>
                <c:pt idx="68">
                  <c:v>25779.405989267911</c:v>
                </c:pt>
                <c:pt idx="69">
                  <c:v>26088.249754873345</c:v>
                </c:pt>
                <c:pt idx="70">
                  <c:v>26397.093520478778</c:v>
                </c:pt>
                <c:pt idx="71">
                  <c:v>26705.937286084212</c:v>
                </c:pt>
                <c:pt idx="72">
                  <c:v>27014.781051689646</c:v>
                </c:pt>
                <c:pt idx="73">
                  <c:v>27323.62481729508</c:v>
                </c:pt>
                <c:pt idx="74">
                  <c:v>27632.46858290051</c:v>
                </c:pt>
                <c:pt idx="75">
                  <c:v>27941.312348505944</c:v>
                </c:pt>
                <c:pt idx="76">
                  <c:v>28250.156114111378</c:v>
                </c:pt>
                <c:pt idx="77">
                  <c:v>28558.999879716812</c:v>
                </c:pt>
                <c:pt idx="78">
                  <c:v>28867.843645322246</c:v>
                </c:pt>
                <c:pt idx="79">
                  <c:v>29176.68741092768</c:v>
                </c:pt>
                <c:pt idx="80">
                  <c:v>29485.531176533113</c:v>
                </c:pt>
                <c:pt idx="81">
                  <c:v>29794.374942138547</c:v>
                </c:pt>
                <c:pt idx="82">
                  <c:v>30103.218707743981</c:v>
                </c:pt>
                <c:pt idx="83">
                  <c:v>30412.062473349411</c:v>
                </c:pt>
                <c:pt idx="84">
                  <c:v>30720.906238954845</c:v>
                </c:pt>
                <c:pt idx="85">
                  <c:v>31029.750004560279</c:v>
                </c:pt>
                <c:pt idx="86">
                  <c:v>31338.593770165713</c:v>
                </c:pt>
                <c:pt idx="87">
                  <c:v>31647.437535771147</c:v>
                </c:pt>
                <c:pt idx="88">
                  <c:v>31956.281301376581</c:v>
                </c:pt>
                <c:pt idx="89">
                  <c:v>32265.125066982015</c:v>
                </c:pt>
                <c:pt idx="90">
                  <c:v>32573.968832587445</c:v>
                </c:pt>
                <c:pt idx="91">
                  <c:v>32882.812598192875</c:v>
                </c:pt>
                <c:pt idx="92">
                  <c:v>33191.656363798313</c:v>
                </c:pt>
                <c:pt idx="93">
                  <c:v>33500.50012940375</c:v>
                </c:pt>
                <c:pt idx="94">
                  <c:v>33809.34389500918</c:v>
                </c:pt>
                <c:pt idx="95">
                  <c:v>34118.187660614611</c:v>
                </c:pt>
              </c:numCache>
            </c:numRef>
          </c:val>
          <c:smooth val="0"/>
          <c:extLst>
            <c:ext xmlns:c16="http://schemas.microsoft.com/office/drawing/2014/chart" uri="{C3380CC4-5D6E-409C-BE32-E72D297353CC}">
              <c16:uniqueId val="{00000004-1008-4C03-9EDB-FB3B99CBEDB8}"/>
            </c:ext>
          </c:extLst>
        </c:ser>
        <c:dLbls>
          <c:showLegendKey val="0"/>
          <c:showVal val="0"/>
          <c:showCatName val="0"/>
          <c:showSerName val="0"/>
          <c:showPercent val="0"/>
          <c:showBubbleSize val="0"/>
        </c:dLbls>
        <c:smooth val="0"/>
        <c:axId val="572938416"/>
        <c:axId val="1453625152"/>
      </c:lineChart>
      <c:catAx>
        <c:axId val="5729384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crossAx val="1453625152"/>
        <c:crosses val="autoZero"/>
        <c:auto val="1"/>
        <c:lblAlgn val="ctr"/>
        <c:lblOffset val="100"/>
        <c:tickLblSkip val="8"/>
        <c:noMultiLvlLbl val="0"/>
      </c:catAx>
      <c:valAx>
        <c:axId val="1453625152"/>
        <c:scaling>
          <c:orientation val="minMax"/>
          <c:max val="35000"/>
          <c:min val="15000"/>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crossAx val="572938416"/>
        <c:crosses val="autoZero"/>
        <c:crossBetween val="between"/>
        <c:dispUnits>
          <c:builtInUnit val="thousands"/>
        </c:dispUnits>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baseline="0">
          <a:latin typeface="Futura Lt BT" panose="020B0402020204020303" pitchFamily="34" charset="0"/>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'Figure 1.5'!$A$46</c:f>
              <c:strCache>
                <c:ptCount val="1"/>
                <c:pt idx="0">
                  <c:v>HICP-deflated compensation of employees per actual hour worked</c:v>
                </c:pt>
              </c:strCache>
            </c:strRef>
          </c:tx>
          <c:spPr>
            <a:ln w="28575" cap="rnd">
              <a:solidFill>
                <a:schemeClr val="accent5"/>
              </a:solidFill>
              <a:round/>
            </a:ln>
            <a:effectLst/>
          </c:spPr>
          <c:marker>
            <c:symbol val="none"/>
          </c:marker>
          <c:dLbls>
            <c:dLbl>
              <c:idx val="36"/>
              <c:layout>
                <c:manualLayout>
                  <c:x val="-0.31754012414274829"/>
                  <c:y val="-0.14711576337318025"/>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Futura Lt BT" panose="020B0402020204020303" pitchFamily="34" charset="0"/>
                        <a:ea typeface="+mn-ea"/>
                        <a:cs typeface="+mn-cs"/>
                      </a:defRPr>
                    </a:pPr>
                    <a:r>
                      <a:rPr lang="en-US" baseline="0">
                        <a:solidFill>
                          <a:schemeClr val="accent5">
                            <a:lumMod val="75000"/>
                          </a:schemeClr>
                        </a:solidFill>
                      </a:rPr>
                      <a:t>Compensation of employees per actual hour worked, deflated with HICP</a:t>
                    </a:r>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Futura Lt BT" panose="020B0402020204020303" pitchFamily="34" charset="0"/>
                      <a:ea typeface="+mn-ea"/>
                      <a:cs typeface="+mn-cs"/>
                    </a:defRPr>
                  </a:pPr>
                  <a:endParaRPr lang="en-US"/>
                </a:p>
              </c:txPr>
              <c:showLegendKey val="0"/>
              <c:showVal val="0"/>
              <c:showCatName val="0"/>
              <c:showSerName val="1"/>
              <c:showPercent val="0"/>
              <c:showBubbleSize val="0"/>
              <c:extLst>
                <c:ext xmlns:c15="http://schemas.microsoft.com/office/drawing/2012/chart" uri="{CE6537A1-D6FC-4f65-9D91-7224C49458BB}">
                  <c15:layout>
                    <c:manualLayout>
                      <c:w val="0.50539314516129019"/>
                      <c:h val="0.29657714586624534"/>
                    </c:manualLayout>
                  </c15:layout>
                  <c15:showDataLabelsRange val="0"/>
                </c:ext>
                <c:ext xmlns:c16="http://schemas.microsoft.com/office/drawing/2014/chart" uri="{C3380CC4-5D6E-409C-BE32-E72D297353CC}">
                  <c16:uniqueId val="{00000000-3F7D-41E0-BB32-A3DBBBFD273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Futura Lt BT" panose="020B0402020204020303"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multiLvlStrRef>
              <c:f>'Figure 1.5'!$B$36:$CS$37</c:f>
              <c:multiLvlStrCache>
                <c:ptCount val="96"/>
                <c:lvl>
                  <c:pt idx="0">
                    <c:v> </c:v>
                  </c:pt>
                  <c:pt idx="1">
                    <c:v> </c:v>
                  </c:pt>
                  <c:pt idx="2">
                    <c:v> </c:v>
                  </c:pt>
                  <c:pt idx="3">
                    <c:v> </c:v>
                  </c:pt>
                  <c:pt idx="4">
                    <c:v> </c:v>
                  </c:pt>
                  <c:pt idx="5">
                    <c:v> </c:v>
                  </c:pt>
                  <c:pt idx="6">
                    <c:v> </c:v>
                  </c:pt>
                  <c:pt idx="7">
                    <c:v> </c:v>
                  </c:pt>
                  <c:pt idx="56">
                    <c:v> </c:v>
                  </c:pt>
                  <c:pt idx="57">
                    <c:v> </c:v>
                  </c:pt>
                  <c:pt idx="58">
                    <c:v> </c:v>
                  </c:pt>
                  <c:pt idx="59">
                    <c:v> </c:v>
                  </c:pt>
                  <c:pt idx="60">
                    <c:v> </c:v>
                  </c:pt>
                  <c:pt idx="61">
                    <c:v> </c:v>
                  </c:pt>
                  <c:pt idx="62">
                    <c:v> </c:v>
                  </c:pt>
                  <c:pt idx="63">
                    <c:v> </c:v>
                  </c:pt>
                  <c:pt idx="64">
                    <c:v> </c:v>
                  </c:pt>
                  <c:pt idx="65">
                    <c:v> </c:v>
                  </c:pt>
                  <c:pt idx="66">
                    <c:v> </c:v>
                  </c:pt>
                  <c:pt idx="67">
                    <c:v> </c:v>
                  </c:pt>
                  <c:pt idx="68">
                    <c:v> </c:v>
                  </c:pt>
                  <c:pt idx="69">
                    <c:v> </c:v>
                  </c:pt>
                  <c:pt idx="70">
                    <c:v> </c:v>
                  </c:pt>
                  <c:pt idx="71">
                    <c:v> </c:v>
                  </c:pt>
                  <c:pt idx="72">
                    <c:v> </c:v>
                  </c:pt>
                  <c:pt idx="73">
                    <c:v> </c:v>
                  </c:pt>
                  <c:pt idx="74">
                    <c:v> </c:v>
                  </c:pt>
                  <c:pt idx="75">
                    <c:v> </c:v>
                  </c:pt>
                  <c:pt idx="76">
                    <c:v> </c:v>
                  </c:pt>
                  <c:pt idx="77">
                    <c:v> </c:v>
                  </c:pt>
                  <c:pt idx="78">
                    <c:v> </c:v>
                  </c:pt>
                  <c:pt idx="79">
                    <c:v> </c:v>
                  </c:pt>
                  <c:pt idx="80">
                    <c:v> </c:v>
                  </c:pt>
                  <c:pt idx="81">
                    <c:v> </c:v>
                  </c:pt>
                  <c:pt idx="82">
                    <c:v> </c:v>
                  </c:pt>
                  <c:pt idx="83">
                    <c:v> </c:v>
                  </c:pt>
                  <c:pt idx="84">
                    <c:v> </c:v>
                  </c:pt>
                  <c:pt idx="85">
                    <c:v> </c:v>
                  </c:pt>
                  <c:pt idx="86">
                    <c:v> </c:v>
                  </c:pt>
                  <c:pt idx="87">
                    <c:v> </c:v>
                  </c:pt>
                  <c:pt idx="88">
                    <c:v> </c:v>
                  </c:pt>
                  <c:pt idx="89">
                    <c:v> </c:v>
                  </c:pt>
                  <c:pt idx="90">
                    <c:v> </c:v>
                  </c:pt>
                  <c:pt idx="91">
                    <c:v> </c:v>
                  </c:pt>
                  <c:pt idx="92">
                    <c:v> </c:v>
                  </c:pt>
                  <c:pt idx="93">
                    <c:v> </c:v>
                  </c:pt>
                  <c:pt idx="94">
                    <c:v> </c:v>
                  </c:pt>
                  <c:pt idx="95">
                    <c:v> </c:v>
                  </c:pt>
                </c:lvl>
                <c:lvl>
                  <c:pt idx="0">
                    <c:v>00</c:v>
                  </c:pt>
                  <c:pt idx="4">
                    <c:v>01</c:v>
                  </c:pt>
                  <c:pt idx="8">
                    <c:v>02</c:v>
                  </c:pt>
                  <c:pt idx="12">
                    <c:v>03</c:v>
                  </c:pt>
                  <c:pt idx="16">
                    <c:v>04</c:v>
                  </c:pt>
                  <c:pt idx="20">
                    <c:v>05</c:v>
                  </c:pt>
                  <c:pt idx="24">
                    <c:v>06</c:v>
                  </c:pt>
                  <c:pt idx="28">
                    <c:v>07</c:v>
                  </c:pt>
                  <c:pt idx="32">
                    <c:v>08</c:v>
                  </c:pt>
                  <c:pt idx="36">
                    <c:v>09</c:v>
                  </c:pt>
                  <c:pt idx="40">
                    <c:v>10</c:v>
                  </c:pt>
                  <c:pt idx="44">
                    <c:v>11</c:v>
                  </c:pt>
                  <c:pt idx="48">
                    <c:v>12</c:v>
                  </c:pt>
                  <c:pt idx="52">
                    <c:v>13</c:v>
                  </c:pt>
                  <c:pt idx="56">
                    <c:v>14</c:v>
                  </c:pt>
                  <c:pt idx="60">
                    <c:v>15</c:v>
                  </c:pt>
                  <c:pt idx="64">
                    <c:v>16</c:v>
                  </c:pt>
                  <c:pt idx="68">
                    <c:v>17</c:v>
                  </c:pt>
                  <c:pt idx="72">
                    <c:v>18</c:v>
                  </c:pt>
                  <c:pt idx="76">
                    <c:v>19</c:v>
                  </c:pt>
                  <c:pt idx="80">
                    <c:v>20</c:v>
                  </c:pt>
                  <c:pt idx="84">
                    <c:v>21</c:v>
                  </c:pt>
                  <c:pt idx="88">
                    <c:v>22</c:v>
                  </c:pt>
                  <c:pt idx="92">
                    <c:v>23</c:v>
                  </c:pt>
                </c:lvl>
              </c:multiLvlStrCache>
            </c:multiLvlStrRef>
          </c:cat>
          <c:val>
            <c:numRef>
              <c:f>'Figure 1.5'!$B$46:$CS$46</c:f>
              <c:numCache>
                <c:formatCode>General</c:formatCode>
                <c:ptCount val="96"/>
                <c:pt idx="0">
                  <c:v>15.812698312221407</c:v>
                </c:pt>
                <c:pt idx="1">
                  <c:v>16.161500332625963</c:v>
                </c:pt>
                <c:pt idx="2">
                  <c:v>16.298394925254389</c:v>
                </c:pt>
                <c:pt idx="3">
                  <c:v>16.778993056245639</c:v>
                </c:pt>
                <c:pt idx="4">
                  <c:v>17.254244193662931</c:v>
                </c:pt>
                <c:pt idx="5">
                  <c:v>17.204719110619532</c:v>
                </c:pt>
                <c:pt idx="6">
                  <c:v>17.341779295657378</c:v>
                </c:pt>
                <c:pt idx="7">
                  <c:v>17.248369252320515</c:v>
                </c:pt>
                <c:pt idx="8">
                  <c:v>17.63243079974378</c:v>
                </c:pt>
                <c:pt idx="9">
                  <c:v>17.472829045860138</c:v>
                </c:pt>
                <c:pt idx="10">
                  <c:v>17.477078440614164</c:v>
                </c:pt>
                <c:pt idx="11">
                  <c:v>17.671106470956314</c:v>
                </c:pt>
                <c:pt idx="12">
                  <c:v>18.263116799570085</c:v>
                </c:pt>
                <c:pt idx="13">
                  <c:v>18.309624007406004</c:v>
                </c:pt>
                <c:pt idx="14">
                  <c:v>18.280767110628521</c:v>
                </c:pt>
                <c:pt idx="15">
                  <c:v>18.531589734545236</c:v>
                </c:pt>
                <c:pt idx="16">
                  <c:v>18.919464943984963</c:v>
                </c:pt>
                <c:pt idx="17">
                  <c:v>19.065752349285709</c:v>
                </c:pt>
                <c:pt idx="18">
                  <c:v>18.889608649326277</c:v>
                </c:pt>
                <c:pt idx="19">
                  <c:v>18.80769606640046</c:v>
                </c:pt>
                <c:pt idx="20">
                  <c:v>19.612127259821232</c:v>
                </c:pt>
                <c:pt idx="21">
                  <c:v>19.497326680017892</c:v>
                </c:pt>
                <c:pt idx="22">
                  <c:v>19.858785340345449</c:v>
                </c:pt>
                <c:pt idx="23">
                  <c:v>20.171290263397495</c:v>
                </c:pt>
                <c:pt idx="24">
                  <c:v>20.888793757261094</c:v>
                </c:pt>
                <c:pt idx="25">
                  <c:v>20.651082044980406</c:v>
                </c:pt>
                <c:pt idx="26">
                  <c:v>20.200812932924535</c:v>
                </c:pt>
                <c:pt idx="27">
                  <c:v>20.452539464802655</c:v>
                </c:pt>
                <c:pt idx="28">
                  <c:v>21.10760854157423</c:v>
                </c:pt>
                <c:pt idx="29">
                  <c:v>21.055618962359716</c:v>
                </c:pt>
                <c:pt idx="30">
                  <c:v>21.321921824535313</c:v>
                </c:pt>
                <c:pt idx="31">
                  <c:v>21.672467866356332</c:v>
                </c:pt>
                <c:pt idx="32">
                  <c:v>22.005952971408028</c:v>
                </c:pt>
                <c:pt idx="33">
                  <c:v>21.745674026491038</c:v>
                </c:pt>
                <c:pt idx="34">
                  <c:v>21.49212667995517</c:v>
                </c:pt>
                <c:pt idx="35">
                  <c:v>21.44268033402221</c:v>
                </c:pt>
                <c:pt idx="36">
                  <c:v>22.994775979655859</c:v>
                </c:pt>
                <c:pt idx="37">
                  <c:v>22.523770542022895</c:v>
                </c:pt>
                <c:pt idx="38">
                  <c:v>22.301582223649998</c:v>
                </c:pt>
                <c:pt idx="39">
                  <c:v>22.500327707996458</c:v>
                </c:pt>
                <c:pt idx="40">
                  <c:v>22.641875564241953</c:v>
                </c:pt>
                <c:pt idx="41">
                  <c:v>22.624327837679054</c:v>
                </c:pt>
                <c:pt idx="42">
                  <c:v>22.440529057140047</c:v>
                </c:pt>
                <c:pt idx="43">
                  <c:v>22.404291761642067</c:v>
                </c:pt>
                <c:pt idx="44">
                  <c:v>22.466060600251598</c:v>
                </c:pt>
                <c:pt idx="45">
                  <c:v>22.444701163632871</c:v>
                </c:pt>
                <c:pt idx="46">
                  <c:v>22.200325895011943</c:v>
                </c:pt>
                <c:pt idx="47">
                  <c:v>22.436800253571899</c:v>
                </c:pt>
                <c:pt idx="48">
                  <c:v>22.45594119612241</c:v>
                </c:pt>
                <c:pt idx="49">
                  <c:v>22.271260453384041</c:v>
                </c:pt>
                <c:pt idx="50">
                  <c:v>22.244067754882433</c:v>
                </c:pt>
                <c:pt idx="51">
                  <c:v>22.01727449854015</c:v>
                </c:pt>
                <c:pt idx="52">
                  <c:v>22.01335616605051</c:v>
                </c:pt>
                <c:pt idx="53">
                  <c:v>21.677932810729743</c:v>
                </c:pt>
                <c:pt idx="54">
                  <c:v>21.34896940647306</c:v>
                </c:pt>
                <c:pt idx="55">
                  <c:v>21.59563921887116</c:v>
                </c:pt>
                <c:pt idx="56">
                  <c:v>21.89556501928281</c:v>
                </c:pt>
                <c:pt idx="57">
                  <c:v>21.691015737413153</c:v>
                </c:pt>
                <c:pt idx="58">
                  <c:v>21.294315856913478</c:v>
                </c:pt>
                <c:pt idx="59">
                  <c:v>21.762115379443291</c:v>
                </c:pt>
                <c:pt idx="60">
                  <c:v>22.432635728844787</c:v>
                </c:pt>
                <c:pt idx="61">
                  <c:v>22.201072688409759</c:v>
                </c:pt>
                <c:pt idx="62">
                  <c:v>22.095847553695187</c:v>
                </c:pt>
                <c:pt idx="63">
                  <c:v>22.334440045759301</c:v>
                </c:pt>
                <c:pt idx="64">
                  <c:v>22.588463833957199</c:v>
                </c:pt>
                <c:pt idx="65">
                  <c:v>22.493057702900611</c:v>
                </c:pt>
                <c:pt idx="66">
                  <c:v>22.671350446274907</c:v>
                </c:pt>
                <c:pt idx="67">
                  <c:v>22.797648653881474</c:v>
                </c:pt>
                <c:pt idx="68">
                  <c:v>23.401472490764171</c:v>
                </c:pt>
                <c:pt idx="69">
                  <c:v>23.492747452524899</c:v>
                </c:pt>
                <c:pt idx="70">
                  <c:v>23.045369793613585</c:v>
                </c:pt>
                <c:pt idx="71">
                  <c:v>23.201797802685601</c:v>
                </c:pt>
                <c:pt idx="72">
                  <c:v>23.677510520956385</c:v>
                </c:pt>
                <c:pt idx="73">
                  <c:v>23.566310212683863</c:v>
                </c:pt>
                <c:pt idx="74">
                  <c:v>23.620034938836163</c:v>
                </c:pt>
                <c:pt idx="75">
                  <c:v>23.663769180297699</c:v>
                </c:pt>
                <c:pt idx="76">
                  <c:v>24.509883178875931</c:v>
                </c:pt>
                <c:pt idx="77">
                  <c:v>24.592767611119239</c:v>
                </c:pt>
                <c:pt idx="78">
                  <c:v>24.36947761669725</c:v>
                </c:pt>
                <c:pt idx="79">
                  <c:v>24.793833438760117</c:v>
                </c:pt>
                <c:pt idx="80">
                  <c:v>25.916826083170772</c:v>
                </c:pt>
                <c:pt idx="81">
                  <c:v>29.318210826395394</c:v>
                </c:pt>
                <c:pt idx="82">
                  <c:v>26.195140865874031</c:v>
                </c:pt>
                <c:pt idx="83">
                  <c:v>27.7091963867122</c:v>
                </c:pt>
                <c:pt idx="84">
                  <c:v>29.110496378720061</c:v>
                </c:pt>
                <c:pt idx="85">
                  <c:v>27.051589220970307</c:v>
                </c:pt>
                <c:pt idx="86">
                  <c:v>27.081473298582335</c:v>
                </c:pt>
                <c:pt idx="87">
                  <c:v>26.708106945219249</c:v>
                </c:pt>
                <c:pt idx="88">
                  <c:v>27.09954370009234</c:v>
                </c:pt>
                <c:pt idx="89">
                  <c:v>26.021186006269826</c:v>
                </c:pt>
                <c:pt idx="90">
                  <c:v>25.617210565310888</c:v>
                </c:pt>
                <c:pt idx="91">
                  <c:v>25.714159174982512</c:v>
                </c:pt>
                <c:pt idx="92">
                  <c:v>25.718359915822216</c:v>
                </c:pt>
              </c:numCache>
            </c:numRef>
          </c:val>
          <c:smooth val="0"/>
          <c:extLst>
            <c:ext xmlns:c16="http://schemas.microsoft.com/office/drawing/2014/chart" uri="{C3380CC4-5D6E-409C-BE32-E72D297353CC}">
              <c16:uniqueId val="{00000001-3F7D-41E0-BB32-A3DBBBFD2730}"/>
            </c:ext>
          </c:extLst>
        </c:ser>
        <c:ser>
          <c:idx val="1"/>
          <c:order val="1"/>
          <c:tx>
            <c:strRef>
              <c:f>'Figure 1.5'!$A$47</c:f>
              <c:strCache>
                <c:ptCount val="1"/>
                <c:pt idx="0">
                  <c:v>Trend 2014-2019</c:v>
                </c:pt>
              </c:strCache>
            </c:strRef>
          </c:tx>
          <c:spPr>
            <a:ln w="19050" cap="rnd">
              <a:solidFill>
                <a:schemeClr val="accent1">
                  <a:lumMod val="75000"/>
                </a:schemeClr>
              </a:solidFill>
              <a:prstDash val="sysDash"/>
              <a:round/>
            </a:ln>
            <a:effectLst/>
          </c:spPr>
          <c:marker>
            <c:symbol val="none"/>
          </c:marker>
          <c:dLbls>
            <c:dLbl>
              <c:idx val="11"/>
              <c:layout>
                <c:manualLayout>
                  <c:x val="4.535714285714286E-2"/>
                  <c:y val="0.10583333333333333"/>
                </c:manualLayout>
              </c:layout>
              <c:tx>
                <c:rich>
                  <a:bodyPr/>
                  <a:lstStyle/>
                  <a:p>
                    <a:r>
                      <a:rPr lang="en-US" baseline="0">
                        <a:solidFill>
                          <a:schemeClr val="accent1"/>
                        </a:solidFill>
                      </a:rPr>
                      <a:t>Actual hours worked</a:t>
                    </a:r>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3F7D-41E0-BB32-A3DBBBFD2730}"/>
                </c:ext>
              </c:extLst>
            </c:dLbl>
            <c:dLbl>
              <c:idx val="83"/>
              <c:layout>
                <c:manualLayout>
                  <c:x val="-2.0158730158730157E-2"/>
                  <c:y val="0.14111111111111116"/>
                </c:manualLayout>
              </c:layout>
              <c:tx>
                <c:rich>
                  <a:bodyPr/>
                  <a:lstStyle/>
                  <a:p>
                    <a:r>
                      <a:rPr lang="en-US">
                        <a:solidFill>
                          <a:schemeClr val="accent1">
                            <a:lumMod val="75000"/>
                          </a:schemeClr>
                        </a:solidFill>
                      </a:rPr>
                      <a:t>Actual hours worked</a:t>
                    </a:r>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3F7D-41E0-BB32-A3DBBBFD2730}"/>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Futura Lt BT" panose="020B0402020204020303"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'Figure 1.5'!$B$36:$CS$37</c:f>
              <c:multiLvlStrCache>
                <c:ptCount val="96"/>
                <c:lvl>
                  <c:pt idx="0">
                    <c:v> </c:v>
                  </c:pt>
                  <c:pt idx="1">
                    <c:v> </c:v>
                  </c:pt>
                  <c:pt idx="2">
                    <c:v> </c:v>
                  </c:pt>
                  <c:pt idx="3">
                    <c:v> </c:v>
                  </c:pt>
                  <c:pt idx="4">
                    <c:v> </c:v>
                  </c:pt>
                  <c:pt idx="5">
                    <c:v> </c:v>
                  </c:pt>
                  <c:pt idx="6">
                    <c:v> </c:v>
                  </c:pt>
                  <c:pt idx="7">
                    <c:v> </c:v>
                  </c:pt>
                  <c:pt idx="56">
                    <c:v> </c:v>
                  </c:pt>
                  <c:pt idx="57">
                    <c:v> </c:v>
                  </c:pt>
                  <c:pt idx="58">
                    <c:v> </c:v>
                  </c:pt>
                  <c:pt idx="59">
                    <c:v> </c:v>
                  </c:pt>
                  <c:pt idx="60">
                    <c:v> </c:v>
                  </c:pt>
                  <c:pt idx="61">
                    <c:v> </c:v>
                  </c:pt>
                  <c:pt idx="62">
                    <c:v> </c:v>
                  </c:pt>
                  <c:pt idx="63">
                    <c:v> </c:v>
                  </c:pt>
                  <c:pt idx="64">
                    <c:v> </c:v>
                  </c:pt>
                  <c:pt idx="65">
                    <c:v> </c:v>
                  </c:pt>
                  <c:pt idx="66">
                    <c:v> </c:v>
                  </c:pt>
                  <c:pt idx="67">
                    <c:v> </c:v>
                  </c:pt>
                  <c:pt idx="68">
                    <c:v> </c:v>
                  </c:pt>
                  <c:pt idx="69">
                    <c:v> </c:v>
                  </c:pt>
                  <c:pt idx="70">
                    <c:v> </c:v>
                  </c:pt>
                  <c:pt idx="71">
                    <c:v> </c:v>
                  </c:pt>
                  <c:pt idx="72">
                    <c:v> </c:v>
                  </c:pt>
                  <c:pt idx="73">
                    <c:v> </c:v>
                  </c:pt>
                  <c:pt idx="74">
                    <c:v> </c:v>
                  </c:pt>
                  <c:pt idx="75">
                    <c:v> </c:v>
                  </c:pt>
                  <c:pt idx="76">
                    <c:v> </c:v>
                  </c:pt>
                  <c:pt idx="77">
                    <c:v> </c:v>
                  </c:pt>
                  <c:pt idx="78">
                    <c:v> </c:v>
                  </c:pt>
                  <c:pt idx="79">
                    <c:v> </c:v>
                  </c:pt>
                  <c:pt idx="80">
                    <c:v> </c:v>
                  </c:pt>
                  <c:pt idx="81">
                    <c:v> </c:v>
                  </c:pt>
                  <c:pt idx="82">
                    <c:v> </c:v>
                  </c:pt>
                  <c:pt idx="83">
                    <c:v> </c:v>
                  </c:pt>
                  <c:pt idx="84">
                    <c:v> </c:v>
                  </c:pt>
                  <c:pt idx="85">
                    <c:v> </c:v>
                  </c:pt>
                  <c:pt idx="86">
                    <c:v> </c:v>
                  </c:pt>
                  <c:pt idx="87">
                    <c:v> </c:v>
                  </c:pt>
                  <c:pt idx="88">
                    <c:v> </c:v>
                  </c:pt>
                  <c:pt idx="89">
                    <c:v> </c:v>
                  </c:pt>
                  <c:pt idx="90">
                    <c:v> </c:v>
                  </c:pt>
                  <c:pt idx="91">
                    <c:v> </c:v>
                  </c:pt>
                  <c:pt idx="92">
                    <c:v> </c:v>
                  </c:pt>
                  <c:pt idx="93">
                    <c:v> </c:v>
                  </c:pt>
                  <c:pt idx="94">
                    <c:v> </c:v>
                  </c:pt>
                  <c:pt idx="95">
                    <c:v> </c:v>
                  </c:pt>
                </c:lvl>
                <c:lvl>
                  <c:pt idx="0">
                    <c:v>00</c:v>
                  </c:pt>
                  <c:pt idx="4">
                    <c:v>01</c:v>
                  </c:pt>
                  <c:pt idx="8">
                    <c:v>02</c:v>
                  </c:pt>
                  <c:pt idx="12">
                    <c:v>03</c:v>
                  </c:pt>
                  <c:pt idx="16">
                    <c:v>04</c:v>
                  </c:pt>
                  <c:pt idx="20">
                    <c:v>05</c:v>
                  </c:pt>
                  <c:pt idx="24">
                    <c:v>06</c:v>
                  </c:pt>
                  <c:pt idx="28">
                    <c:v>07</c:v>
                  </c:pt>
                  <c:pt idx="32">
                    <c:v>08</c:v>
                  </c:pt>
                  <c:pt idx="36">
                    <c:v>09</c:v>
                  </c:pt>
                  <c:pt idx="40">
                    <c:v>10</c:v>
                  </c:pt>
                  <c:pt idx="44">
                    <c:v>11</c:v>
                  </c:pt>
                  <c:pt idx="48">
                    <c:v>12</c:v>
                  </c:pt>
                  <c:pt idx="52">
                    <c:v>13</c:v>
                  </c:pt>
                  <c:pt idx="56">
                    <c:v>14</c:v>
                  </c:pt>
                  <c:pt idx="60">
                    <c:v>15</c:v>
                  </c:pt>
                  <c:pt idx="64">
                    <c:v>16</c:v>
                  </c:pt>
                  <c:pt idx="68">
                    <c:v>17</c:v>
                  </c:pt>
                  <c:pt idx="72">
                    <c:v>18</c:v>
                  </c:pt>
                  <c:pt idx="76">
                    <c:v>19</c:v>
                  </c:pt>
                  <c:pt idx="80">
                    <c:v>20</c:v>
                  </c:pt>
                  <c:pt idx="84">
                    <c:v>21</c:v>
                  </c:pt>
                  <c:pt idx="88">
                    <c:v>22</c:v>
                  </c:pt>
                  <c:pt idx="92">
                    <c:v>23</c:v>
                  </c:pt>
                </c:lvl>
              </c:multiLvlStrCache>
            </c:multiLvlStrRef>
          </c:cat>
          <c:val>
            <c:numRef>
              <c:f>'Figure 1.5'!$B$47:$CS$47</c:f>
              <c:numCache>
                <c:formatCode>General</c:formatCode>
                <c:ptCount val="96"/>
                <c:pt idx="56">
                  <c:v>21.470072670142166</c:v>
                </c:pt>
                <c:pt idx="57">
                  <c:v>21.603807303479769</c:v>
                </c:pt>
                <c:pt idx="58">
                  <c:v>21.737541936817376</c:v>
                </c:pt>
                <c:pt idx="59">
                  <c:v>21.871276570154983</c:v>
                </c:pt>
                <c:pt idx="60">
                  <c:v>22.005011203492586</c:v>
                </c:pt>
                <c:pt idx="61">
                  <c:v>22.138745836830189</c:v>
                </c:pt>
                <c:pt idx="62">
                  <c:v>22.272480470167793</c:v>
                </c:pt>
                <c:pt idx="63">
                  <c:v>22.406215103505399</c:v>
                </c:pt>
                <c:pt idx="64">
                  <c:v>22.539949736843006</c:v>
                </c:pt>
                <c:pt idx="65">
                  <c:v>22.673684370180609</c:v>
                </c:pt>
                <c:pt idx="66">
                  <c:v>22.807419003518213</c:v>
                </c:pt>
                <c:pt idx="67">
                  <c:v>22.941153636855816</c:v>
                </c:pt>
                <c:pt idx="68">
                  <c:v>23.074888270193423</c:v>
                </c:pt>
                <c:pt idx="69">
                  <c:v>23.20862290353103</c:v>
                </c:pt>
                <c:pt idx="70">
                  <c:v>23.342357536868633</c:v>
                </c:pt>
                <c:pt idx="71">
                  <c:v>23.476092170206236</c:v>
                </c:pt>
                <c:pt idx="72">
                  <c:v>23.609826803543839</c:v>
                </c:pt>
                <c:pt idx="73">
                  <c:v>23.743561436881446</c:v>
                </c:pt>
                <c:pt idx="74">
                  <c:v>23.877296070219053</c:v>
                </c:pt>
                <c:pt idx="75">
                  <c:v>24.011030703556656</c:v>
                </c:pt>
                <c:pt idx="76">
                  <c:v>24.14476533689426</c:v>
                </c:pt>
                <c:pt idx="77">
                  <c:v>24.278499970231863</c:v>
                </c:pt>
                <c:pt idx="78">
                  <c:v>24.41223460356947</c:v>
                </c:pt>
                <c:pt idx="79">
                  <c:v>24.545969236907077</c:v>
                </c:pt>
                <c:pt idx="80">
                  <c:v>24.67970387024468</c:v>
                </c:pt>
                <c:pt idx="81">
                  <c:v>24.813438503582283</c:v>
                </c:pt>
                <c:pt idx="82">
                  <c:v>24.94717313691989</c:v>
                </c:pt>
                <c:pt idx="83">
                  <c:v>25.080907770257493</c:v>
                </c:pt>
                <c:pt idx="84">
                  <c:v>25.2146424035951</c:v>
                </c:pt>
                <c:pt idx="85">
                  <c:v>25.348377036932703</c:v>
                </c:pt>
                <c:pt idx="86">
                  <c:v>25.482111670270307</c:v>
                </c:pt>
                <c:pt idx="87">
                  <c:v>25.615846303607913</c:v>
                </c:pt>
                <c:pt idx="88">
                  <c:v>25.74958093694552</c:v>
                </c:pt>
                <c:pt idx="89">
                  <c:v>25.883315570283123</c:v>
                </c:pt>
                <c:pt idx="90">
                  <c:v>26.017050203620727</c:v>
                </c:pt>
                <c:pt idx="91">
                  <c:v>26.15078483695833</c:v>
                </c:pt>
                <c:pt idx="92">
                  <c:v>26.284519470295937</c:v>
                </c:pt>
                <c:pt idx="93">
                  <c:v>26.418254103633544</c:v>
                </c:pt>
                <c:pt idx="94">
                  <c:v>26.551988736971147</c:v>
                </c:pt>
                <c:pt idx="95">
                  <c:v>26.68572337030875</c:v>
                </c:pt>
              </c:numCache>
            </c:numRef>
          </c:val>
          <c:smooth val="0"/>
          <c:extLst>
            <c:ext xmlns:c16="http://schemas.microsoft.com/office/drawing/2014/chart" uri="{C3380CC4-5D6E-409C-BE32-E72D297353CC}">
              <c16:uniqueId val="{00000004-3F7D-41E0-BB32-A3DBBBFD2730}"/>
            </c:ext>
          </c:extLst>
        </c:ser>
        <c:dLbls>
          <c:showLegendKey val="0"/>
          <c:showVal val="0"/>
          <c:showCatName val="0"/>
          <c:showSerName val="0"/>
          <c:showPercent val="0"/>
          <c:showBubbleSize val="0"/>
        </c:dLbls>
        <c:smooth val="0"/>
        <c:axId val="572938416"/>
        <c:axId val="1453625152"/>
      </c:lineChart>
      <c:catAx>
        <c:axId val="5729384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crossAx val="1453625152"/>
        <c:crosses val="autoZero"/>
        <c:auto val="1"/>
        <c:lblAlgn val="ctr"/>
        <c:lblOffset val="100"/>
        <c:tickLblSkip val="8"/>
        <c:noMultiLvlLbl val="0"/>
      </c:catAx>
      <c:valAx>
        <c:axId val="1453625152"/>
        <c:scaling>
          <c:orientation val="minMax"/>
          <c:min val="15"/>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crossAx val="57293841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baseline="0">
          <a:latin typeface="Futura Lt BT" panose="020B0402020204020303" pitchFamily="34" charset="0"/>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'Figure A1'!$A$22</c:f>
              <c:strCache>
                <c:ptCount val="1"/>
                <c:pt idx="0">
                  <c:v># laid off</c:v>
                </c:pt>
              </c:strCache>
            </c:strRef>
          </c:tx>
          <c:spPr>
            <a:ln w="28575" cap="rnd">
              <a:solidFill>
                <a:schemeClr val="accent1"/>
              </a:solidFill>
              <a:round/>
            </a:ln>
            <a:effectLst/>
          </c:spPr>
          <c:marker>
            <c:symbol val="none"/>
          </c:marker>
          <c:cat>
            <c:multiLvlStrRef>
              <c:f>'Figure A1'!$B$20:$Y$21</c:f>
              <c:multiLvlStrCache>
                <c:ptCount val="24"/>
                <c:lvl>
                  <c:pt idx="0">
                    <c:v>Jan</c:v>
                  </c:pt>
                  <c:pt idx="1">
                    <c:v>Feb</c:v>
                  </c:pt>
                  <c:pt idx="2">
                    <c:v>Mar</c:v>
                  </c:pt>
                  <c:pt idx="3">
                    <c:v>Apr</c:v>
                  </c:pt>
                  <c:pt idx="4">
                    <c:v>May</c:v>
                  </c:pt>
                  <c:pt idx="5">
                    <c:v>Jun</c:v>
                  </c:pt>
                  <c:pt idx="6">
                    <c:v>Jul</c:v>
                  </c:pt>
                  <c:pt idx="7">
                    <c:v>Aug</c:v>
                  </c:pt>
                  <c:pt idx="8">
                    <c:v>Sep</c:v>
                  </c:pt>
                  <c:pt idx="9">
                    <c:v>Oct</c:v>
                  </c:pt>
                  <c:pt idx="10">
                    <c:v>Nov</c:v>
                  </c:pt>
                  <c:pt idx="11">
                    <c:v>Dec</c:v>
                  </c:pt>
                  <c:pt idx="12">
                    <c:v>Jan</c:v>
                  </c:pt>
                  <c:pt idx="13">
                    <c:v>Feb</c:v>
                  </c:pt>
                  <c:pt idx="14">
                    <c:v>Mar</c:v>
                  </c:pt>
                  <c:pt idx="15">
                    <c:v>Apr</c:v>
                  </c:pt>
                  <c:pt idx="16">
                    <c:v>May</c:v>
                  </c:pt>
                  <c:pt idx="17">
                    <c:v>Jun</c:v>
                  </c:pt>
                  <c:pt idx="18">
                    <c:v>Jul</c:v>
                  </c:pt>
                  <c:pt idx="19">
                    <c:v>Aug</c:v>
                  </c:pt>
                  <c:pt idx="20">
                    <c:v>Sep</c:v>
                  </c:pt>
                  <c:pt idx="21">
                    <c:v>Oct</c:v>
                  </c:pt>
                  <c:pt idx="22">
                    <c:v>Nov</c:v>
                  </c:pt>
                  <c:pt idx="23">
                    <c:v>Dec</c:v>
                  </c:pt>
                </c:lvl>
                <c:lvl>
                  <c:pt idx="0">
                    <c:v>2022</c:v>
                  </c:pt>
                  <c:pt idx="12">
                    <c:v>2023</c:v>
                  </c:pt>
                </c:lvl>
              </c:multiLvlStrCache>
            </c:multiLvlStrRef>
          </c:cat>
          <c:val>
            <c:numRef>
              <c:f>'Figure A1'!$B$22:$Y$22</c:f>
              <c:numCache>
                <c:formatCode>General</c:formatCode>
                <c:ptCount val="24"/>
                <c:pt idx="0">
                  <c:v>510</c:v>
                </c:pt>
                <c:pt idx="1">
                  <c:v>3596</c:v>
                </c:pt>
                <c:pt idx="2">
                  <c:v>5594</c:v>
                </c:pt>
                <c:pt idx="3">
                  <c:v>3703</c:v>
                </c:pt>
                <c:pt idx="4">
                  <c:v>17673</c:v>
                </c:pt>
                <c:pt idx="5">
                  <c:v>28015</c:v>
                </c:pt>
                <c:pt idx="6">
                  <c:v>25583</c:v>
                </c:pt>
                <c:pt idx="7">
                  <c:v>26837</c:v>
                </c:pt>
                <c:pt idx="8">
                  <c:v>14403</c:v>
                </c:pt>
                <c:pt idx="9">
                  <c:v>29064</c:v>
                </c:pt>
                <c:pt idx="10">
                  <c:v>71416</c:v>
                </c:pt>
                <c:pt idx="11">
                  <c:v>17074</c:v>
                </c:pt>
                <c:pt idx="12">
                  <c:v>117300</c:v>
                </c:pt>
                <c:pt idx="13">
                  <c:v>53775</c:v>
                </c:pt>
                <c:pt idx="14">
                  <c:v>64657</c:v>
                </c:pt>
                <c:pt idx="15">
                  <c:v>30053</c:v>
                </c:pt>
                <c:pt idx="16">
                  <c:v>53941</c:v>
                </c:pt>
              </c:numCache>
            </c:numRef>
          </c:val>
          <c:smooth val="0"/>
          <c:extLst>
            <c:ext xmlns:c16="http://schemas.microsoft.com/office/drawing/2014/chart" uri="{C3380CC4-5D6E-409C-BE32-E72D297353CC}">
              <c16:uniqueId val="{00000000-19C9-40BB-8E1E-9078439A0DBD}"/>
            </c:ext>
          </c:extLst>
        </c:ser>
        <c:dLbls>
          <c:showLegendKey val="0"/>
          <c:showVal val="0"/>
          <c:showCatName val="0"/>
          <c:showSerName val="0"/>
          <c:showPercent val="0"/>
          <c:showBubbleSize val="0"/>
        </c:dLbls>
        <c:marker val="1"/>
        <c:smooth val="0"/>
        <c:axId val="1847965088"/>
        <c:axId val="1609819135"/>
      </c:lineChart>
      <c:lineChart>
        <c:grouping val="standard"/>
        <c:varyColors val="0"/>
        <c:ser>
          <c:idx val="1"/>
          <c:order val="1"/>
          <c:tx>
            <c:strRef>
              <c:f>'Figure A1'!$A$23</c:f>
              <c:strCache>
                <c:ptCount val="1"/>
                <c:pt idx="0">
                  <c:v>Companies announcing layoffs</c:v>
                </c:pt>
              </c:strCache>
            </c:strRef>
          </c:tx>
          <c:spPr>
            <a:ln w="28575" cap="rnd">
              <a:solidFill>
                <a:schemeClr val="accent2"/>
              </a:solidFill>
              <a:round/>
            </a:ln>
            <a:effectLst/>
          </c:spPr>
          <c:marker>
            <c:symbol val="none"/>
          </c:marker>
          <c:cat>
            <c:multiLvlStrRef>
              <c:f>'Figure A1'!$B$20:$Y$21</c:f>
              <c:multiLvlStrCache>
                <c:ptCount val="24"/>
                <c:lvl>
                  <c:pt idx="0">
                    <c:v>Jan</c:v>
                  </c:pt>
                  <c:pt idx="1">
                    <c:v>Feb</c:v>
                  </c:pt>
                  <c:pt idx="2">
                    <c:v>Mar</c:v>
                  </c:pt>
                  <c:pt idx="3">
                    <c:v>Apr</c:v>
                  </c:pt>
                  <c:pt idx="4">
                    <c:v>May</c:v>
                  </c:pt>
                  <c:pt idx="5">
                    <c:v>Jun</c:v>
                  </c:pt>
                  <c:pt idx="6">
                    <c:v>Jul</c:v>
                  </c:pt>
                  <c:pt idx="7">
                    <c:v>Aug</c:v>
                  </c:pt>
                  <c:pt idx="8">
                    <c:v>Sep</c:v>
                  </c:pt>
                  <c:pt idx="9">
                    <c:v>Oct</c:v>
                  </c:pt>
                  <c:pt idx="10">
                    <c:v>Nov</c:v>
                  </c:pt>
                  <c:pt idx="11">
                    <c:v>Dec</c:v>
                  </c:pt>
                  <c:pt idx="12">
                    <c:v>Jan</c:v>
                  </c:pt>
                  <c:pt idx="13">
                    <c:v>Feb</c:v>
                  </c:pt>
                  <c:pt idx="14">
                    <c:v>Mar</c:v>
                  </c:pt>
                  <c:pt idx="15">
                    <c:v>Apr</c:v>
                  </c:pt>
                  <c:pt idx="16">
                    <c:v>May</c:v>
                  </c:pt>
                  <c:pt idx="17">
                    <c:v>Jun</c:v>
                  </c:pt>
                  <c:pt idx="18">
                    <c:v>Jul</c:v>
                  </c:pt>
                  <c:pt idx="19">
                    <c:v>Aug</c:v>
                  </c:pt>
                  <c:pt idx="20">
                    <c:v>Sep</c:v>
                  </c:pt>
                  <c:pt idx="21">
                    <c:v>Oct</c:v>
                  </c:pt>
                  <c:pt idx="22">
                    <c:v>Nov</c:v>
                  </c:pt>
                  <c:pt idx="23">
                    <c:v>Dec</c:v>
                  </c:pt>
                </c:lvl>
                <c:lvl>
                  <c:pt idx="0">
                    <c:v>2022</c:v>
                  </c:pt>
                  <c:pt idx="12">
                    <c:v>2023</c:v>
                  </c:pt>
                </c:lvl>
              </c:multiLvlStrCache>
            </c:multiLvlStrRef>
          </c:cat>
          <c:val>
            <c:numRef>
              <c:f>'Figure A1'!$B$23:$Y$23</c:f>
              <c:numCache>
                <c:formatCode>General</c:formatCode>
                <c:ptCount val="24"/>
                <c:pt idx="0">
                  <c:v>3</c:v>
                </c:pt>
                <c:pt idx="1">
                  <c:v>9</c:v>
                </c:pt>
                <c:pt idx="2">
                  <c:v>15</c:v>
                </c:pt>
                <c:pt idx="3">
                  <c:v>22</c:v>
                </c:pt>
                <c:pt idx="4">
                  <c:v>76</c:v>
                </c:pt>
                <c:pt idx="5">
                  <c:v>210</c:v>
                </c:pt>
                <c:pt idx="6">
                  <c:v>179</c:v>
                </c:pt>
                <c:pt idx="7">
                  <c:v>197</c:v>
                </c:pt>
                <c:pt idx="8">
                  <c:v>140</c:v>
                </c:pt>
                <c:pt idx="9">
                  <c:v>152</c:v>
                </c:pt>
                <c:pt idx="10">
                  <c:v>204</c:v>
                </c:pt>
                <c:pt idx="11">
                  <c:v>165</c:v>
                </c:pt>
                <c:pt idx="12">
                  <c:v>328</c:v>
                </c:pt>
                <c:pt idx="13">
                  <c:v>212</c:v>
                </c:pt>
                <c:pt idx="14">
                  <c:v>135</c:v>
                </c:pt>
                <c:pt idx="15">
                  <c:v>103</c:v>
                </c:pt>
                <c:pt idx="16">
                  <c:v>96</c:v>
                </c:pt>
              </c:numCache>
            </c:numRef>
          </c:val>
          <c:smooth val="0"/>
          <c:extLst>
            <c:ext xmlns:c16="http://schemas.microsoft.com/office/drawing/2014/chart" uri="{C3380CC4-5D6E-409C-BE32-E72D297353CC}">
              <c16:uniqueId val="{00000001-19C9-40BB-8E1E-9078439A0DBD}"/>
            </c:ext>
          </c:extLst>
        </c:ser>
        <c:dLbls>
          <c:showLegendKey val="0"/>
          <c:showVal val="0"/>
          <c:showCatName val="0"/>
          <c:showSerName val="0"/>
          <c:showPercent val="0"/>
          <c:showBubbleSize val="0"/>
        </c:dLbls>
        <c:marker val="1"/>
        <c:smooth val="0"/>
        <c:axId val="316616447"/>
        <c:axId val="1620026976"/>
      </c:lineChart>
      <c:catAx>
        <c:axId val="18479650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crossAx val="1609819135"/>
        <c:crosses val="autoZero"/>
        <c:auto val="1"/>
        <c:lblAlgn val="ctr"/>
        <c:lblOffset val="100"/>
        <c:noMultiLvlLbl val="0"/>
      </c:catAx>
      <c:valAx>
        <c:axId val="1609819135"/>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crossAx val="1847965088"/>
        <c:crosses val="autoZero"/>
        <c:crossBetween val="between"/>
        <c:dispUnits>
          <c:builtInUnit val="thousands"/>
        </c:dispUnits>
      </c:valAx>
      <c:valAx>
        <c:axId val="1620026976"/>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crossAx val="316616447"/>
        <c:crosses val="max"/>
        <c:crossBetween val="between"/>
      </c:valAx>
      <c:catAx>
        <c:axId val="316616447"/>
        <c:scaling>
          <c:orientation val="minMax"/>
        </c:scaling>
        <c:delete val="1"/>
        <c:axPos val="b"/>
        <c:numFmt formatCode="General" sourceLinked="1"/>
        <c:majorTickMark val="out"/>
        <c:minorTickMark val="none"/>
        <c:tickLblPos val="nextTo"/>
        <c:crossAx val="1620026976"/>
        <c:crosses val="autoZero"/>
        <c:auto val="1"/>
        <c:lblAlgn val="ctr"/>
        <c:lblOffset val="100"/>
        <c:noMultiLvlLbl val="0"/>
      </c:catAx>
      <c:spPr>
        <a:noFill/>
        <a:ln>
          <a:noFill/>
        </a:ln>
        <a:effectLst/>
      </c:spPr>
    </c:plotArea>
    <c:legend>
      <c:legendPos val="t"/>
      <c:layout>
        <c:manualLayout>
          <c:xMode val="edge"/>
          <c:yMode val="edge"/>
          <c:x val="0.21238218357033725"/>
          <c:y val="5.4274084124830389E-3"/>
          <c:w val="0.56980822444684243"/>
          <c:h val="9.0540710905031033E-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baseline="0">
          <a:latin typeface="Futura Lt BT" panose="020B0402020204020303" pitchFamily="34" charset="0"/>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1"/>
          <c:order val="1"/>
          <c:tx>
            <c:strRef>
              <c:f>'Figure A2'!$A$24</c:f>
              <c:strCache>
                <c:ptCount val="1"/>
                <c:pt idx="0">
                  <c:v>Computer programming</c:v>
                </c:pt>
              </c:strCache>
            </c:strRef>
          </c:tx>
          <c:spPr>
            <a:solidFill>
              <a:schemeClr val="accent2">
                <a:lumMod val="75000"/>
              </a:schemeClr>
            </a:solidFill>
            <a:ln>
              <a:noFill/>
            </a:ln>
            <a:effectLst/>
          </c:spPr>
          <c:invertIfNegative val="0"/>
          <c:cat>
            <c:multiLvlStrRef>
              <c:f>'Figure A2'!$B$21:$AC$22</c:f>
              <c:multiLvlStrCache>
                <c:ptCount val="28"/>
                <c:lvl>
                  <c:pt idx="0">
                    <c:v> </c:v>
                  </c:pt>
                  <c:pt idx="1">
                    <c:v> </c:v>
                  </c:pt>
                  <c:pt idx="2">
                    <c:v> </c:v>
                  </c:pt>
                  <c:pt idx="3">
                    <c:v> </c:v>
                  </c:pt>
                  <c:pt idx="4">
                    <c:v> </c:v>
                  </c:pt>
                  <c:pt idx="5">
                    <c:v> </c:v>
                  </c:pt>
                  <c:pt idx="6">
                    <c:v> </c:v>
                  </c:pt>
                  <c:pt idx="7">
                    <c:v> </c:v>
                  </c:pt>
                  <c:pt idx="8">
                    <c:v> </c:v>
                  </c:pt>
                  <c:pt idx="9">
                    <c:v> </c:v>
                  </c:pt>
                  <c:pt idx="10">
                    <c:v> </c:v>
                  </c:pt>
                  <c:pt idx="11">
                    <c:v> </c:v>
                  </c:pt>
                  <c:pt idx="12">
                    <c:v> </c:v>
                  </c:pt>
                  <c:pt idx="13">
                    <c:v> </c:v>
                  </c:pt>
                  <c:pt idx="14">
                    <c:v> </c:v>
                  </c:pt>
                  <c:pt idx="15">
                    <c:v> </c:v>
                  </c:pt>
                  <c:pt idx="16">
                    <c:v> </c:v>
                  </c:pt>
                  <c:pt idx="17">
                    <c:v> </c:v>
                  </c:pt>
                  <c:pt idx="18">
                    <c:v> </c:v>
                  </c:pt>
                  <c:pt idx="19">
                    <c:v> </c:v>
                  </c:pt>
                  <c:pt idx="20">
                    <c:v> </c:v>
                  </c:pt>
                  <c:pt idx="21">
                    <c:v> </c:v>
                  </c:pt>
                  <c:pt idx="22">
                    <c:v> </c:v>
                  </c:pt>
                  <c:pt idx="23">
                    <c:v> </c:v>
                  </c:pt>
                  <c:pt idx="24">
                    <c:v> </c:v>
                  </c:pt>
                  <c:pt idx="25">
                    <c:v> </c:v>
                  </c:pt>
                  <c:pt idx="26">
                    <c:v> </c:v>
                  </c:pt>
                  <c:pt idx="27">
                    <c:v> </c:v>
                  </c:pt>
                </c:lvl>
                <c:lvl>
                  <c:pt idx="0">
                    <c:v>2017</c:v>
                  </c:pt>
                  <c:pt idx="4">
                    <c:v>2018</c:v>
                  </c:pt>
                  <c:pt idx="8">
                    <c:v>2019</c:v>
                  </c:pt>
                  <c:pt idx="12">
                    <c:v>2020</c:v>
                  </c:pt>
                  <c:pt idx="16">
                    <c:v>2021</c:v>
                  </c:pt>
                  <c:pt idx="20">
                    <c:v>2022</c:v>
                  </c:pt>
                  <c:pt idx="24">
                    <c:v>2023</c:v>
                  </c:pt>
                </c:lvl>
              </c:multiLvlStrCache>
            </c:multiLvlStrRef>
          </c:cat>
          <c:val>
            <c:numRef>
              <c:f>'Figure A2'!$B$24:$AC$24</c:f>
              <c:numCache>
                <c:formatCode>General</c:formatCode>
                <c:ptCount val="28"/>
                <c:pt idx="0">
                  <c:v>70.7</c:v>
                </c:pt>
                <c:pt idx="1">
                  <c:v>70.2</c:v>
                </c:pt>
                <c:pt idx="2">
                  <c:v>79.8</c:v>
                </c:pt>
                <c:pt idx="3">
                  <c:v>76.900000000000006</c:v>
                </c:pt>
                <c:pt idx="4">
                  <c:v>75.900000000000006</c:v>
                </c:pt>
                <c:pt idx="5">
                  <c:v>75.5</c:v>
                </c:pt>
                <c:pt idx="6">
                  <c:v>81.599999999999994</c:v>
                </c:pt>
                <c:pt idx="7">
                  <c:v>76.3</c:v>
                </c:pt>
                <c:pt idx="8">
                  <c:v>74.400000000000006</c:v>
                </c:pt>
                <c:pt idx="9">
                  <c:v>72.8</c:v>
                </c:pt>
                <c:pt idx="10">
                  <c:v>83.9</c:v>
                </c:pt>
                <c:pt idx="11">
                  <c:v>82.9</c:v>
                </c:pt>
                <c:pt idx="12">
                  <c:v>83.7</c:v>
                </c:pt>
                <c:pt idx="13">
                  <c:v>88.4</c:v>
                </c:pt>
                <c:pt idx="14">
                  <c:v>81.3</c:v>
                </c:pt>
                <c:pt idx="15">
                  <c:v>87.7</c:v>
                </c:pt>
                <c:pt idx="16">
                  <c:v>90.2</c:v>
                </c:pt>
                <c:pt idx="17">
                  <c:v>90.9</c:v>
                </c:pt>
                <c:pt idx="18">
                  <c:v>102.9</c:v>
                </c:pt>
                <c:pt idx="19">
                  <c:v>115.6</c:v>
                </c:pt>
                <c:pt idx="20">
                  <c:v>118.1</c:v>
                </c:pt>
                <c:pt idx="21">
                  <c:v>117.9</c:v>
                </c:pt>
                <c:pt idx="22">
                  <c:v>109.4</c:v>
                </c:pt>
                <c:pt idx="23">
                  <c:v>116.7</c:v>
                </c:pt>
                <c:pt idx="24">
                  <c:v>121.7</c:v>
                </c:pt>
              </c:numCache>
            </c:numRef>
          </c:val>
          <c:extLst>
            <c:ext xmlns:c16="http://schemas.microsoft.com/office/drawing/2014/chart" uri="{C3380CC4-5D6E-409C-BE32-E72D297353CC}">
              <c16:uniqueId val="{00000000-B488-42FE-80FF-006BA5C168A6}"/>
            </c:ext>
          </c:extLst>
        </c:ser>
        <c:ser>
          <c:idx val="2"/>
          <c:order val="2"/>
          <c:tx>
            <c:strRef>
              <c:f>'Figure A2'!$A$25</c:f>
              <c:strCache>
                <c:ptCount val="1"/>
                <c:pt idx="0">
                  <c:v>Telecommunications</c:v>
                </c:pt>
              </c:strCache>
            </c:strRef>
          </c:tx>
          <c:spPr>
            <a:solidFill>
              <a:schemeClr val="accent2"/>
            </a:solidFill>
            <a:ln>
              <a:noFill/>
            </a:ln>
            <a:effectLst/>
          </c:spPr>
          <c:invertIfNegative val="0"/>
          <c:cat>
            <c:multiLvlStrRef>
              <c:f>'Figure A2'!$B$21:$AC$22</c:f>
              <c:multiLvlStrCache>
                <c:ptCount val="28"/>
                <c:lvl>
                  <c:pt idx="0">
                    <c:v> </c:v>
                  </c:pt>
                  <c:pt idx="1">
                    <c:v> </c:v>
                  </c:pt>
                  <c:pt idx="2">
                    <c:v> </c:v>
                  </c:pt>
                  <c:pt idx="3">
                    <c:v> </c:v>
                  </c:pt>
                  <c:pt idx="4">
                    <c:v> </c:v>
                  </c:pt>
                  <c:pt idx="5">
                    <c:v> </c:v>
                  </c:pt>
                  <c:pt idx="6">
                    <c:v> </c:v>
                  </c:pt>
                  <c:pt idx="7">
                    <c:v> </c:v>
                  </c:pt>
                  <c:pt idx="8">
                    <c:v> </c:v>
                  </c:pt>
                  <c:pt idx="9">
                    <c:v> </c:v>
                  </c:pt>
                  <c:pt idx="10">
                    <c:v> </c:v>
                  </c:pt>
                  <c:pt idx="11">
                    <c:v> </c:v>
                  </c:pt>
                  <c:pt idx="12">
                    <c:v> </c:v>
                  </c:pt>
                  <c:pt idx="13">
                    <c:v> </c:v>
                  </c:pt>
                  <c:pt idx="14">
                    <c:v> </c:v>
                  </c:pt>
                  <c:pt idx="15">
                    <c:v> </c:v>
                  </c:pt>
                  <c:pt idx="16">
                    <c:v> </c:v>
                  </c:pt>
                  <c:pt idx="17">
                    <c:v> </c:v>
                  </c:pt>
                  <c:pt idx="18">
                    <c:v> </c:v>
                  </c:pt>
                  <c:pt idx="19">
                    <c:v> </c:v>
                  </c:pt>
                  <c:pt idx="20">
                    <c:v> </c:v>
                  </c:pt>
                  <c:pt idx="21">
                    <c:v> </c:v>
                  </c:pt>
                  <c:pt idx="22">
                    <c:v> </c:v>
                  </c:pt>
                  <c:pt idx="23">
                    <c:v> </c:v>
                  </c:pt>
                  <c:pt idx="24">
                    <c:v> </c:v>
                  </c:pt>
                  <c:pt idx="25">
                    <c:v> </c:v>
                  </c:pt>
                  <c:pt idx="26">
                    <c:v> </c:v>
                  </c:pt>
                  <c:pt idx="27">
                    <c:v> </c:v>
                  </c:pt>
                </c:lvl>
                <c:lvl>
                  <c:pt idx="0">
                    <c:v>2017</c:v>
                  </c:pt>
                  <c:pt idx="4">
                    <c:v>2018</c:v>
                  </c:pt>
                  <c:pt idx="8">
                    <c:v>2019</c:v>
                  </c:pt>
                  <c:pt idx="12">
                    <c:v>2020</c:v>
                  </c:pt>
                  <c:pt idx="16">
                    <c:v>2021</c:v>
                  </c:pt>
                  <c:pt idx="20">
                    <c:v>2022</c:v>
                  </c:pt>
                  <c:pt idx="24">
                    <c:v>2023</c:v>
                  </c:pt>
                </c:lvl>
              </c:multiLvlStrCache>
            </c:multiLvlStrRef>
          </c:cat>
          <c:val>
            <c:numRef>
              <c:f>'Figure A2'!$B$25:$AC$25</c:f>
              <c:numCache>
                <c:formatCode>General</c:formatCode>
                <c:ptCount val="28"/>
                <c:pt idx="0">
                  <c:v>17.3</c:v>
                </c:pt>
                <c:pt idx="1">
                  <c:v>18.100000000000001</c:v>
                </c:pt>
                <c:pt idx="2">
                  <c:v>14.4</c:v>
                </c:pt>
                <c:pt idx="3">
                  <c:v>15.4</c:v>
                </c:pt>
                <c:pt idx="4">
                  <c:v>17.5</c:v>
                </c:pt>
                <c:pt idx="5">
                  <c:v>17.5</c:v>
                </c:pt>
                <c:pt idx="6">
                  <c:v>16.3</c:v>
                </c:pt>
                <c:pt idx="7">
                  <c:v>16.100000000000001</c:v>
                </c:pt>
                <c:pt idx="8">
                  <c:v>16.399999999999999</c:v>
                </c:pt>
                <c:pt idx="9">
                  <c:v>17.2</c:v>
                </c:pt>
                <c:pt idx="10">
                  <c:v>18.2</c:v>
                </c:pt>
                <c:pt idx="11">
                  <c:v>16.7</c:v>
                </c:pt>
                <c:pt idx="12">
                  <c:v>19.100000000000001</c:v>
                </c:pt>
                <c:pt idx="13">
                  <c:v>23.7</c:v>
                </c:pt>
                <c:pt idx="14">
                  <c:v>21.9</c:v>
                </c:pt>
                <c:pt idx="15">
                  <c:v>21.6</c:v>
                </c:pt>
                <c:pt idx="16">
                  <c:v>24.5</c:v>
                </c:pt>
                <c:pt idx="17">
                  <c:v>21.9</c:v>
                </c:pt>
                <c:pt idx="18">
                  <c:v>18.7</c:v>
                </c:pt>
                <c:pt idx="19">
                  <c:v>22.3</c:v>
                </c:pt>
                <c:pt idx="20">
                  <c:v>19</c:v>
                </c:pt>
                <c:pt idx="21">
                  <c:v>20.3</c:v>
                </c:pt>
                <c:pt idx="22">
                  <c:v>22.5</c:v>
                </c:pt>
                <c:pt idx="23">
                  <c:v>17.600000000000001</c:v>
                </c:pt>
                <c:pt idx="24">
                  <c:v>19.2</c:v>
                </c:pt>
              </c:numCache>
            </c:numRef>
          </c:val>
          <c:extLst>
            <c:ext xmlns:c16="http://schemas.microsoft.com/office/drawing/2014/chart" uri="{C3380CC4-5D6E-409C-BE32-E72D297353CC}">
              <c16:uniqueId val="{00000001-B488-42FE-80FF-006BA5C168A6}"/>
            </c:ext>
          </c:extLst>
        </c:ser>
        <c:ser>
          <c:idx val="3"/>
          <c:order val="3"/>
          <c:tx>
            <c:strRef>
              <c:f>'Figure A2'!$A$26</c:f>
              <c:strCache>
                <c:ptCount val="1"/>
                <c:pt idx="0">
                  <c:v>Other ICT</c:v>
                </c:pt>
              </c:strCache>
            </c:strRef>
          </c:tx>
          <c:spPr>
            <a:solidFill>
              <a:schemeClr val="accent2">
                <a:lumMod val="60000"/>
                <a:lumOff val="40000"/>
              </a:schemeClr>
            </a:solidFill>
            <a:ln>
              <a:noFill/>
            </a:ln>
            <a:effectLst/>
          </c:spPr>
          <c:invertIfNegative val="0"/>
          <c:cat>
            <c:multiLvlStrRef>
              <c:f>'Figure A2'!$B$21:$AC$22</c:f>
              <c:multiLvlStrCache>
                <c:ptCount val="28"/>
                <c:lvl>
                  <c:pt idx="0">
                    <c:v> </c:v>
                  </c:pt>
                  <c:pt idx="1">
                    <c:v> </c:v>
                  </c:pt>
                  <c:pt idx="2">
                    <c:v> </c:v>
                  </c:pt>
                  <c:pt idx="3">
                    <c:v> </c:v>
                  </c:pt>
                  <c:pt idx="4">
                    <c:v> </c:v>
                  </c:pt>
                  <c:pt idx="5">
                    <c:v> </c:v>
                  </c:pt>
                  <c:pt idx="6">
                    <c:v> </c:v>
                  </c:pt>
                  <c:pt idx="7">
                    <c:v> </c:v>
                  </c:pt>
                  <c:pt idx="8">
                    <c:v> </c:v>
                  </c:pt>
                  <c:pt idx="9">
                    <c:v> </c:v>
                  </c:pt>
                  <c:pt idx="10">
                    <c:v> </c:v>
                  </c:pt>
                  <c:pt idx="11">
                    <c:v> </c:v>
                  </c:pt>
                  <c:pt idx="12">
                    <c:v> </c:v>
                  </c:pt>
                  <c:pt idx="13">
                    <c:v> </c:v>
                  </c:pt>
                  <c:pt idx="14">
                    <c:v> </c:v>
                  </c:pt>
                  <c:pt idx="15">
                    <c:v> </c:v>
                  </c:pt>
                  <c:pt idx="16">
                    <c:v> </c:v>
                  </c:pt>
                  <c:pt idx="17">
                    <c:v> </c:v>
                  </c:pt>
                  <c:pt idx="18">
                    <c:v> </c:v>
                  </c:pt>
                  <c:pt idx="19">
                    <c:v> </c:v>
                  </c:pt>
                  <c:pt idx="20">
                    <c:v> </c:v>
                  </c:pt>
                  <c:pt idx="21">
                    <c:v> </c:v>
                  </c:pt>
                  <c:pt idx="22">
                    <c:v> </c:v>
                  </c:pt>
                  <c:pt idx="23">
                    <c:v> </c:v>
                  </c:pt>
                  <c:pt idx="24">
                    <c:v> </c:v>
                  </c:pt>
                  <c:pt idx="25">
                    <c:v> </c:v>
                  </c:pt>
                  <c:pt idx="26">
                    <c:v> </c:v>
                  </c:pt>
                  <c:pt idx="27">
                    <c:v> </c:v>
                  </c:pt>
                </c:lvl>
                <c:lvl>
                  <c:pt idx="0">
                    <c:v>2017</c:v>
                  </c:pt>
                  <c:pt idx="4">
                    <c:v>2018</c:v>
                  </c:pt>
                  <c:pt idx="8">
                    <c:v>2019</c:v>
                  </c:pt>
                  <c:pt idx="12">
                    <c:v>2020</c:v>
                  </c:pt>
                  <c:pt idx="16">
                    <c:v>2021</c:v>
                  </c:pt>
                  <c:pt idx="20">
                    <c:v>2022</c:v>
                  </c:pt>
                  <c:pt idx="24">
                    <c:v>2023</c:v>
                  </c:pt>
                </c:lvl>
              </c:multiLvlStrCache>
            </c:multiLvlStrRef>
          </c:cat>
          <c:val>
            <c:numRef>
              <c:f>'Figure A2'!$B$26:$AC$26</c:f>
              <c:numCache>
                <c:formatCode>General</c:formatCode>
                <c:ptCount val="28"/>
                <c:pt idx="0">
                  <c:v>26.400000000000002</c:v>
                </c:pt>
                <c:pt idx="1">
                  <c:v>25.9</c:v>
                </c:pt>
                <c:pt idx="2">
                  <c:v>22.800000000000004</c:v>
                </c:pt>
                <c:pt idx="3">
                  <c:v>23.79999999999999</c:v>
                </c:pt>
                <c:pt idx="4">
                  <c:v>22.099999999999994</c:v>
                </c:pt>
                <c:pt idx="5">
                  <c:v>22.299999999999997</c:v>
                </c:pt>
                <c:pt idx="6">
                  <c:v>26.2</c:v>
                </c:pt>
                <c:pt idx="7">
                  <c:v>22.9</c:v>
                </c:pt>
                <c:pt idx="8">
                  <c:v>27.1</c:v>
                </c:pt>
                <c:pt idx="9">
                  <c:v>27.500000000000004</c:v>
                </c:pt>
                <c:pt idx="10">
                  <c:v>28.700000000000006</c:v>
                </c:pt>
                <c:pt idx="11">
                  <c:v>27.8</c:v>
                </c:pt>
                <c:pt idx="12">
                  <c:v>24.79999999999999</c:v>
                </c:pt>
                <c:pt idx="13">
                  <c:v>21.700000000000006</c:v>
                </c:pt>
                <c:pt idx="14">
                  <c:v>25.100000000000016</c:v>
                </c:pt>
                <c:pt idx="15">
                  <c:v>29.399999999999984</c:v>
                </c:pt>
                <c:pt idx="16">
                  <c:v>26.399999999999991</c:v>
                </c:pt>
                <c:pt idx="17">
                  <c:v>28.199999999999996</c:v>
                </c:pt>
                <c:pt idx="18">
                  <c:v>25.700000000000006</c:v>
                </c:pt>
                <c:pt idx="19">
                  <c:v>28.900000000000016</c:v>
                </c:pt>
                <c:pt idx="20">
                  <c:v>26.5</c:v>
                </c:pt>
                <c:pt idx="21">
                  <c:v>26.7</c:v>
                </c:pt>
                <c:pt idx="22">
                  <c:v>27.599999999999994</c:v>
                </c:pt>
                <c:pt idx="23">
                  <c:v>30.29999999999999</c:v>
                </c:pt>
                <c:pt idx="24">
                  <c:v>27.699999999999992</c:v>
                </c:pt>
              </c:numCache>
            </c:numRef>
          </c:val>
          <c:extLst>
            <c:ext xmlns:c16="http://schemas.microsoft.com/office/drawing/2014/chart" uri="{C3380CC4-5D6E-409C-BE32-E72D297353CC}">
              <c16:uniqueId val="{00000002-B488-42FE-80FF-006BA5C168A6}"/>
            </c:ext>
          </c:extLst>
        </c:ser>
        <c:dLbls>
          <c:showLegendKey val="0"/>
          <c:showVal val="0"/>
          <c:showCatName val="0"/>
          <c:showSerName val="0"/>
          <c:showPercent val="0"/>
          <c:showBubbleSize val="0"/>
        </c:dLbls>
        <c:gapWidth val="0"/>
        <c:overlap val="100"/>
        <c:axId val="832299888"/>
        <c:axId val="946652479"/>
      </c:barChart>
      <c:lineChart>
        <c:grouping val="standard"/>
        <c:varyColors val="0"/>
        <c:ser>
          <c:idx val="0"/>
          <c:order val="0"/>
          <c:tx>
            <c:strRef>
              <c:f>'Figure A2'!$A$23</c:f>
              <c:strCache>
                <c:ptCount val="1"/>
                <c:pt idx="0">
                  <c:v>ICT employment</c:v>
                </c:pt>
              </c:strCache>
            </c:strRef>
          </c:tx>
          <c:spPr>
            <a:ln w="28575" cap="rnd">
              <a:solidFill>
                <a:schemeClr val="accent1"/>
              </a:solidFill>
              <a:round/>
            </a:ln>
            <a:effectLst/>
          </c:spPr>
          <c:marker>
            <c:symbol val="none"/>
          </c:marker>
          <c:cat>
            <c:multiLvlStrRef>
              <c:f>'Figure A2'!$B$21:$AC$22</c:f>
              <c:multiLvlStrCache>
                <c:ptCount val="28"/>
                <c:lvl>
                  <c:pt idx="0">
                    <c:v> </c:v>
                  </c:pt>
                  <c:pt idx="1">
                    <c:v> </c:v>
                  </c:pt>
                  <c:pt idx="2">
                    <c:v> </c:v>
                  </c:pt>
                  <c:pt idx="3">
                    <c:v> </c:v>
                  </c:pt>
                  <c:pt idx="4">
                    <c:v> </c:v>
                  </c:pt>
                  <c:pt idx="5">
                    <c:v> </c:v>
                  </c:pt>
                  <c:pt idx="6">
                    <c:v> </c:v>
                  </c:pt>
                  <c:pt idx="7">
                    <c:v> </c:v>
                  </c:pt>
                  <c:pt idx="8">
                    <c:v> </c:v>
                  </c:pt>
                  <c:pt idx="9">
                    <c:v> </c:v>
                  </c:pt>
                  <c:pt idx="10">
                    <c:v> </c:v>
                  </c:pt>
                  <c:pt idx="11">
                    <c:v> </c:v>
                  </c:pt>
                  <c:pt idx="12">
                    <c:v> </c:v>
                  </c:pt>
                  <c:pt idx="13">
                    <c:v> </c:v>
                  </c:pt>
                  <c:pt idx="14">
                    <c:v> </c:v>
                  </c:pt>
                  <c:pt idx="15">
                    <c:v> </c:v>
                  </c:pt>
                  <c:pt idx="16">
                    <c:v> </c:v>
                  </c:pt>
                  <c:pt idx="17">
                    <c:v> </c:v>
                  </c:pt>
                  <c:pt idx="18">
                    <c:v> </c:v>
                  </c:pt>
                  <c:pt idx="19">
                    <c:v> </c:v>
                  </c:pt>
                  <c:pt idx="20">
                    <c:v> </c:v>
                  </c:pt>
                  <c:pt idx="21">
                    <c:v> </c:v>
                  </c:pt>
                  <c:pt idx="22">
                    <c:v> </c:v>
                  </c:pt>
                  <c:pt idx="23">
                    <c:v> </c:v>
                  </c:pt>
                  <c:pt idx="24">
                    <c:v> </c:v>
                  </c:pt>
                  <c:pt idx="25">
                    <c:v> </c:v>
                  </c:pt>
                  <c:pt idx="26">
                    <c:v> </c:v>
                  </c:pt>
                  <c:pt idx="27">
                    <c:v> </c:v>
                  </c:pt>
                </c:lvl>
                <c:lvl>
                  <c:pt idx="0">
                    <c:v>2017</c:v>
                  </c:pt>
                  <c:pt idx="4">
                    <c:v>2018</c:v>
                  </c:pt>
                  <c:pt idx="8">
                    <c:v>2019</c:v>
                  </c:pt>
                  <c:pt idx="12">
                    <c:v>2020</c:v>
                  </c:pt>
                  <c:pt idx="16">
                    <c:v>2021</c:v>
                  </c:pt>
                  <c:pt idx="20">
                    <c:v>2022</c:v>
                  </c:pt>
                  <c:pt idx="24">
                    <c:v>2023</c:v>
                  </c:pt>
                </c:lvl>
              </c:multiLvlStrCache>
            </c:multiLvlStrRef>
          </c:cat>
          <c:val>
            <c:numRef>
              <c:f>'Figure A2'!$B$23:$AC$23</c:f>
              <c:numCache>
                <c:formatCode>General</c:formatCode>
                <c:ptCount val="28"/>
                <c:pt idx="0">
                  <c:v>114.4</c:v>
                </c:pt>
                <c:pt idx="1">
                  <c:v>114.2</c:v>
                </c:pt>
                <c:pt idx="2">
                  <c:v>117</c:v>
                </c:pt>
                <c:pt idx="3">
                  <c:v>116.1</c:v>
                </c:pt>
                <c:pt idx="4">
                  <c:v>115.5</c:v>
                </c:pt>
                <c:pt idx="5">
                  <c:v>115.3</c:v>
                </c:pt>
                <c:pt idx="6">
                  <c:v>124.1</c:v>
                </c:pt>
                <c:pt idx="7">
                  <c:v>115.3</c:v>
                </c:pt>
                <c:pt idx="8">
                  <c:v>117.9</c:v>
                </c:pt>
                <c:pt idx="9">
                  <c:v>117.5</c:v>
                </c:pt>
                <c:pt idx="10">
                  <c:v>130.80000000000001</c:v>
                </c:pt>
                <c:pt idx="11">
                  <c:v>127.4</c:v>
                </c:pt>
                <c:pt idx="12">
                  <c:v>127.6</c:v>
                </c:pt>
                <c:pt idx="13">
                  <c:v>133.80000000000001</c:v>
                </c:pt>
                <c:pt idx="14">
                  <c:v>128.30000000000001</c:v>
                </c:pt>
                <c:pt idx="15">
                  <c:v>138.69999999999999</c:v>
                </c:pt>
                <c:pt idx="16">
                  <c:v>141.1</c:v>
                </c:pt>
                <c:pt idx="17">
                  <c:v>141</c:v>
                </c:pt>
                <c:pt idx="18">
                  <c:v>147.30000000000001</c:v>
                </c:pt>
                <c:pt idx="19">
                  <c:v>166.8</c:v>
                </c:pt>
                <c:pt idx="20">
                  <c:v>163.6</c:v>
                </c:pt>
                <c:pt idx="21">
                  <c:v>164.9</c:v>
                </c:pt>
                <c:pt idx="22">
                  <c:v>159.5</c:v>
                </c:pt>
                <c:pt idx="23">
                  <c:v>164.6</c:v>
                </c:pt>
                <c:pt idx="24">
                  <c:v>168.6</c:v>
                </c:pt>
              </c:numCache>
            </c:numRef>
          </c:val>
          <c:smooth val="0"/>
          <c:extLst>
            <c:ext xmlns:c16="http://schemas.microsoft.com/office/drawing/2014/chart" uri="{C3380CC4-5D6E-409C-BE32-E72D297353CC}">
              <c16:uniqueId val="{00000003-B488-42FE-80FF-006BA5C168A6}"/>
            </c:ext>
          </c:extLst>
        </c:ser>
        <c:ser>
          <c:idx val="4"/>
          <c:order val="4"/>
          <c:tx>
            <c:strRef>
              <c:f>'Figure A2'!$A$27</c:f>
              <c:strCache>
                <c:ptCount val="1"/>
                <c:pt idx="0">
                  <c:v>ICT employees</c:v>
                </c:pt>
              </c:strCache>
            </c:strRef>
          </c:tx>
          <c:spPr>
            <a:ln w="28575" cap="rnd">
              <a:solidFill>
                <a:schemeClr val="accent3"/>
              </a:solidFill>
              <a:round/>
            </a:ln>
            <a:effectLst/>
          </c:spPr>
          <c:marker>
            <c:symbol val="none"/>
          </c:marker>
          <c:cat>
            <c:multiLvlStrRef>
              <c:f>'Figure A2'!$B$21:$AC$22</c:f>
              <c:multiLvlStrCache>
                <c:ptCount val="28"/>
                <c:lvl>
                  <c:pt idx="0">
                    <c:v> </c:v>
                  </c:pt>
                  <c:pt idx="1">
                    <c:v> </c:v>
                  </c:pt>
                  <c:pt idx="2">
                    <c:v> </c:v>
                  </c:pt>
                  <c:pt idx="3">
                    <c:v> </c:v>
                  </c:pt>
                  <c:pt idx="4">
                    <c:v> </c:v>
                  </c:pt>
                  <c:pt idx="5">
                    <c:v> </c:v>
                  </c:pt>
                  <c:pt idx="6">
                    <c:v> </c:v>
                  </c:pt>
                  <c:pt idx="7">
                    <c:v> </c:v>
                  </c:pt>
                  <c:pt idx="8">
                    <c:v> </c:v>
                  </c:pt>
                  <c:pt idx="9">
                    <c:v> </c:v>
                  </c:pt>
                  <c:pt idx="10">
                    <c:v> </c:v>
                  </c:pt>
                  <c:pt idx="11">
                    <c:v> </c:v>
                  </c:pt>
                  <c:pt idx="12">
                    <c:v> </c:v>
                  </c:pt>
                  <c:pt idx="13">
                    <c:v> </c:v>
                  </c:pt>
                  <c:pt idx="14">
                    <c:v> </c:v>
                  </c:pt>
                  <c:pt idx="15">
                    <c:v> </c:v>
                  </c:pt>
                  <c:pt idx="16">
                    <c:v> </c:v>
                  </c:pt>
                  <c:pt idx="17">
                    <c:v> </c:v>
                  </c:pt>
                  <c:pt idx="18">
                    <c:v> </c:v>
                  </c:pt>
                  <c:pt idx="19">
                    <c:v> </c:v>
                  </c:pt>
                  <c:pt idx="20">
                    <c:v> </c:v>
                  </c:pt>
                  <c:pt idx="21">
                    <c:v> </c:v>
                  </c:pt>
                  <c:pt idx="22">
                    <c:v> </c:v>
                  </c:pt>
                  <c:pt idx="23">
                    <c:v> </c:v>
                  </c:pt>
                  <c:pt idx="24">
                    <c:v> </c:v>
                  </c:pt>
                  <c:pt idx="25">
                    <c:v> </c:v>
                  </c:pt>
                  <c:pt idx="26">
                    <c:v> </c:v>
                  </c:pt>
                  <c:pt idx="27">
                    <c:v> </c:v>
                  </c:pt>
                </c:lvl>
                <c:lvl>
                  <c:pt idx="0">
                    <c:v>2017</c:v>
                  </c:pt>
                  <c:pt idx="4">
                    <c:v>2018</c:v>
                  </c:pt>
                  <c:pt idx="8">
                    <c:v>2019</c:v>
                  </c:pt>
                  <c:pt idx="12">
                    <c:v>2020</c:v>
                  </c:pt>
                  <c:pt idx="16">
                    <c:v>2021</c:v>
                  </c:pt>
                  <c:pt idx="20">
                    <c:v>2022</c:v>
                  </c:pt>
                  <c:pt idx="24">
                    <c:v>2023</c:v>
                  </c:pt>
                </c:lvl>
              </c:multiLvlStrCache>
            </c:multiLvlStrRef>
          </c:cat>
          <c:val>
            <c:numRef>
              <c:f>'Figure A2'!$B$27:$AC$27</c:f>
              <c:numCache>
                <c:formatCode>General</c:formatCode>
                <c:ptCount val="28"/>
                <c:pt idx="8">
                  <c:v>98.566666666666677</c:v>
                </c:pt>
                <c:pt idx="9">
                  <c:v>100.3</c:v>
                </c:pt>
                <c:pt idx="10">
                  <c:v>102.93333333333332</c:v>
                </c:pt>
                <c:pt idx="11">
                  <c:v>103.86666666666667</c:v>
                </c:pt>
                <c:pt idx="12">
                  <c:v>105.66666666666667</c:v>
                </c:pt>
                <c:pt idx="13">
                  <c:v>103.3</c:v>
                </c:pt>
                <c:pt idx="14">
                  <c:v>106.1</c:v>
                </c:pt>
                <c:pt idx="15">
                  <c:v>106.46666666666667</c:v>
                </c:pt>
                <c:pt idx="16">
                  <c:v>107.16666666666667</c:v>
                </c:pt>
                <c:pt idx="17">
                  <c:v>110.93333333333332</c:v>
                </c:pt>
                <c:pt idx="18">
                  <c:v>114.93333333333332</c:v>
                </c:pt>
                <c:pt idx="19">
                  <c:v>116.23333333333333</c:v>
                </c:pt>
                <c:pt idx="20">
                  <c:v>117.63333333333333</c:v>
                </c:pt>
                <c:pt idx="21">
                  <c:v>121.2</c:v>
                </c:pt>
                <c:pt idx="22">
                  <c:v>124.86666666666667</c:v>
                </c:pt>
                <c:pt idx="23">
                  <c:v>125.43333333333332</c:v>
                </c:pt>
                <c:pt idx="24">
                  <c:v>124.5</c:v>
                </c:pt>
              </c:numCache>
            </c:numRef>
          </c:val>
          <c:smooth val="0"/>
          <c:extLst>
            <c:ext xmlns:c16="http://schemas.microsoft.com/office/drawing/2014/chart" uri="{C3380CC4-5D6E-409C-BE32-E72D297353CC}">
              <c16:uniqueId val="{00000004-B488-42FE-80FF-006BA5C168A6}"/>
            </c:ext>
          </c:extLst>
        </c:ser>
        <c:dLbls>
          <c:showLegendKey val="0"/>
          <c:showVal val="0"/>
          <c:showCatName val="0"/>
          <c:showSerName val="0"/>
          <c:showPercent val="0"/>
          <c:showBubbleSize val="0"/>
        </c:dLbls>
        <c:marker val="1"/>
        <c:smooth val="0"/>
        <c:axId val="832299888"/>
        <c:axId val="946652479"/>
      </c:lineChart>
      <c:catAx>
        <c:axId val="8322998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crossAx val="946652479"/>
        <c:crosses val="autoZero"/>
        <c:auto val="1"/>
        <c:lblAlgn val="ctr"/>
        <c:lblOffset val="100"/>
        <c:noMultiLvlLbl val="0"/>
      </c:catAx>
      <c:valAx>
        <c:axId val="946652479"/>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crossAx val="832299888"/>
        <c:crosses val="autoZero"/>
        <c:crossBetween val="between"/>
      </c:valAx>
      <c:spPr>
        <a:noFill/>
        <a:ln>
          <a:noFill/>
        </a:ln>
        <a:effectLst/>
      </c:spPr>
    </c:plotArea>
    <c:legend>
      <c:legendPos val="t"/>
      <c:layout>
        <c:manualLayout>
          <c:xMode val="edge"/>
          <c:yMode val="edge"/>
          <c:x val="1.39996818986223E-2"/>
          <c:y val="0"/>
          <c:w val="0.71979375756245767"/>
          <c:h val="0.26647619047619053"/>
        </c:manualLayout>
      </c:layout>
      <c:overlay val="1"/>
      <c:spPr>
        <a:noFill/>
        <a:ln>
          <a:noFill/>
        </a:ln>
        <a:effectLst/>
      </c:spPr>
      <c:txPr>
        <a:bodyPr rot="0" spcFirstLastPara="1" vertOverflow="ellipsis" vert="horz" wrap="square" anchor="ctr" anchorCtr="1"/>
        <a:lstStyle/>
        <a:p>
          <a:pPr>
            <a:defRPr sz="7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baseline="0">
          <a:latin typeface="Futura Lt BT" panose="020B0402020204020303" pitchFamily="34" charset="0"/>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'Figure A2'!$A$28</c:f>
              <c:strCache>
                <c:ptCount val="1"/>
                <c:pt idx="0">
                  <c:v>Pharmaceuticals employment</c:v>
                </c:pt>
              </c:strCache>
            </c:strRef>
          </c:tx>
          <c:spPr>
            <a:solidFill>
              <a:schemeClr val="accent1"/>
            </a:solidFill>
            <a:ln>
              <a:noFill/>
            </a:ln>
            <a:effectLst/>
          </c:spPr>
          <c:invertIfNegative val="0"/>
          <c:cat>
            <c:multiLvlStrRef>
              <c:f>'Figure A2'!$B$21:$AC$22</c:f>
              <c:multiLvlStrCache>
                <c:ptCount val="28"/>
                <c:lvl>
                  <c:pt idx="0">
                    <c:v> </c:v>
                  </c:pt>
                  <c:pt idx="1">
                    <c:v> </c:v>
                  </c:pt>
                  <c:pt idx="2">
                    <c:v> </c:v>
                  </c:pt>
                  <c:pt idx="3">
                    <c:v> </c:v>
                  </c:pt>
                  <c:pt idx="4">
                    <c:v> </c:v>
                  </c:pt>
                  <c:pt idx="5">
                    <c:v> </c:v>
                  </c:pt>
                  <c:pt idx="6">
                    <c:v> </c:v>
                  </c:pt>
                  <c:pt idx="7">
                    <c:v> </c:v>
                  </c:pt>
                  <c:pt idx="8">
                    <c:v> </c:v>
                  </c:pt>
                  <c:pt idx="9">
                    <c:v> </c:v>
                  </c:pt>
                  <c:pt idx="10">
                    <c:v> </c:v>
                  </c:pt>
                  <c:pt idx="11">
                    <c:v> </c:v>
                  </c:pt>
                  <c:pt idx="12">
                    <c:v> </c:v>
                  </c:pt>
                  <c:pt idx="13">
                    <c:v> </c:v>
                  </c:pt>
                  <c:pt idx="14">
                    <c:v> </c:v>
                  </c:pt>
                  <c:pt idx="15">
                    <c:v> </c:v>
                  </c:pt>
                  <c:pt idx="16">
                    <c:v> </c:v>
                  </c:pt>
                  <c:pt idx="17">
                    <c:v> </c:v>
                  </c:pt>
                  <c:pt idx="18">
                    <c:v> </c:v>
                  </c:pt>
                  <c:pt idx="19">
                    <c:v> </c:v>
                  </c:pt>
                  <c:pt idx="20">
                    <c:v> </c:v>
                  </c:pt>
                  <c:pt idx="21">
                    <c:v> </c:v>
                  </c:pt>
                  <c:pt idx="22">
                    <c:v> </c:v>
                  </c:pt>
                  <c:pt idx="23">
                    <c:v> </c:v>
                  </c:pt>
                  <c:pt idx="24">
                    <c:v> </c:v>
                  </c:pt>
                  <c:pt idx="25">
                    <c:v> </c:v>
                  </c:pt>
                  <c:pt idx="26">
                    <c:v> </c:v>
                  </c:pt>
                  <c:pt idx="27">
                    <c:v> </c:v>
                  </c:pt>
                </c:lvl>
                <c:lvl>
                  <c:pt idx="0">
                    <c:v>2017</c:v>
                  </c:pt>
                  <c:pt idx="4">
                    <c:v>2018</c:v>
                  </c:pt>
                  <c:pt idx="8">
                    <c:v>2019</c:v>
                  </c:pt>
                  <c:pt idx="12">
                    <c:v>2020</c:v>
                  </c:pt>
                  <c:pt idx="16">
                    <c:v>2021</c:v>
                  </c:pt>
                  <c:pt idx="20">
                    <c:v>2022</c:v>
                  </c:pt>
                  <c:pt idx="24">
                    <c:v>2023</c:v>
                  </c:pt>
                </c:lvl>
              </c:multiLvlStrCache>
            </c:multiLvlStrRef>
          </c:cat>
          <c:val>
            <c:numRef>
              <c:f>'Figure A2'!$B$28:$AC$28</c:f>
              <c:numCache>
                <c:formatCode>General</c:formatCode>
                <c:ptCount val="28"/>
                <c:pt idx="0">
                  <c:v>41.6</c:v>
                </c:pt>
                <c:pt idx="1">
                  <c:v>43.2</c:v>
                </c:pt>
                <c:pt idx="2">
                  <c:v>38.700000000000003</c:v>
                </c:pt>
                <c:pt idx="3">
                  <c:v>41.2</c:v>
                </c:pt>
                <c:pt idx="4">
                  <c:v>40.1</c:v>
                </c:pt>
                <c:pt idx="5">
                  <c:v>41.4</c:v>
                </c:pt>
                <c:pt idx="6">
                  <c:v>40.200000000000003</c:v>
                </c:pt>
                <c:pt idx="7">
                  <c:v>42.3</c:v>
                </c:pt>
                <c:pt idx="8">
                  <c:v>40.799999999999997</c:v>
                </c:pt>
                <c:pt idx="9">
                  <c:v>42.2</c:v>
                </c:pt>
                <c:pt idx="10">
                  <c:v>44.9</c:v>
                </c:pt>
                <c:pt idx="11">
                  <c:v>43.4</c:v>
                </c:pt>
                <c:pt idx="12">
                  <c:v>46.7</c:v>
                </c:pt>
                <c:pt idx="13">
                  <c:v>54.4</c:v>
                </c:pt>
                <c:pt idx="14">
                  <c:v>50.4</c:v>
                </c:pt>
                <c:pt idx="15">
                  <c:v>51.4</c:v>
                </c:pt>
                <c:pt idx="16">
                  <c:v>54.9</c:v>
                </c:pt>
                <c:pt idx="17">
                  <c:v>58.1</c:v>
                </c:pt>
                <c:pt idx="18">
                  <c:v>60.2</c:v>
                </c:pt>
                <c:pt idx="19">
                  <c:v>64</c:v>
                </c:pt>
                <c:pt idx="20">
                  <c:v>62.2</c:v>
                </c:pt>
                <c:pt idx="21">
                  <c:v>64.3</c:v>
                </c:pt>
                <c:pt idx="22">
                  <c:v>63.7</c:v>
                </c:pt>
                <c:pt idx="23">
                  <c:v>61.9</c:v>
                </c:pt>
                <c:pt idx="24">
                  <c:v>65.5</c:v>
                </c:pt>
              </c:numCache>
            </c:numRef>
          </c:val>
          <c:extLst>
            <c:ext xmlns:c16="http://schemas.microsoft.com/office/drawing/2014/chart" uri="{C3380CC4-5D6E-409C-BE32-E72D297353CC}">
              <c16:uniqueId val="{00000000-6599-4B25-8339-CE09DBABFA60}"/>
            </c:ext>
          </c:extLst>
        </c:ser>
        <c:dLbls>
          <c:showLegendKey val="0"/>
          <c:showVal val="0"/>
          <c:showCatName val="0"/>
          <c:showSerName val="0"/>
          <c:showPercent val="0"/>
          <c:showBubbleSize val="0"/>
        </c:dLbls>
        <c:gapWidth val="0"/>
        <c:overlap val="100"/>
        <c:axId val="832299888"/>
        <c:axId val="946652479"/>
      </c:barChart>
      <c:lineChart>
        <c:grouping val="standard"/>
        <c:varyColors val="0"/>
        <c:ser>
          <c:idx val="1"/>
          <c:order val="1"/>
          <c:tx>
            <c:strRef>
              <c:f>'Figure A2'!$A$29</c:f>
              <c:strCache>
                <c:ptCount val="1"/>
                <c:pt idx="0">
                  <c:v>Pharma employees</c:v>
                </c:pt>
              </c:strCache>
            </c:strRef>
          </c:tx>
          <c:spPr>
            <a:ln w="28575" cap="rnd">
              <a:solidFill>
                <a:schemeClr val="accent2"/>
              </a:solidFill>
              <a:round/>
            </a:ln>
            <a:effectLst/>
          </c:spPr>
          <c:marker>
            <c:symbol val="none"/>
          </c:marker>
          <c:val>
            <c:numRef>
              <c:f>'Figure A2'!$B$29:$AC$29</c:f>
              <c:numCache>
                <c:formatCode>General</c:formatCode>
                <c:ptCount val="28"/>
                <c:pt idx="8">
                  <c:v>28.566666666666666</c:v>
                </c:pt>
                <c:pt idx="9">
                  <c:v>29.166666666666664</c:v>
                </c:pt>
                <c:pt idx="10">
                  <c:v>29.666666666666668</c:v>
                </c:pt>
                <c:pt idx="11">
                  <c:v>29.366666666666667</c:v>
                </c:pt>
                <c:pt idx="12">
                  <c:v>29.933333333333334</c:v>
                </c:pt>
                <c:pt idx="13">
                  <c:v>30.3</c:v>
                </c:pt>
                <c:pt idx="14">
                  <c:v>34.866666666666667</c:v>
                </c:pt>
                <c:pt idx="15">
                  <c:v>35.233333333333334</c:v>
                </c:pt>
                <c:pt idx="16">
                  <c:v>35.833333333333329</c:v>
                </c:pt>
                <c:pt idx="17">
                  <c:v>36.43333333333333</c:v>
                </c:pt>
                <c:pt idx="18">
                  <c:v>37.166666666666671</c:v>
                </c:pt>
                <c:pt idx="19">
                  <c:v>37.666666666666664</c:v>
                </c:pt>
                <c:pt idx="20">
                  <c:v>39.466666666666669</c:v>
                </c:pt>
                <c:pt idx="21">
                  <c:v>40.166666666666671</c:v>
                </c:pt>
                <c:pt idx="22">
                  <c:v>40.86666666666666</c:v>
                </c:pt>
                <c:pt idx="23">
                  <c:v>41.166666666666664</c:v>
                </c:pt>
                <c:pt idx="24">
                  <c:v>41.8</c:v>
                </c:pt>
              </c:numCache>
            </c:numRef>
          </c:val>
          <c:smooth val="0"/>
          <c:extLst>
            <c:ext xmlns:c16="http://schemas.microsoft.com/office/drawing/2014/chart" uri="{C3380CC4-5D6E-409C-BE32-E72D297353CC}">
              <c16:uniqueId val="{00000001-6599-4B25-8339-CE09DBABFA60}"/>
            </c:ext>
          </c:extLst>
        </c:ser>
        <c:dLbls>
          <c:showLegendKey val="0"/>
          <c:showVal val="0"/>
          <c:showCatName val="0"/>
          <c:showSerName val="0"/>
          <c:showPercent val="0"/>
          <c:showBubbleSize val="0"/>
        </c:dLbls>
        <c:marker val="1"/>
        <c:smooth val="0"/>
        <c:axId val="832299888"/>
        <c:axId val="946652479"/>
      </c:lineChart>
      <c:catAx>
        <c:axId val="8322998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crossAx val="946652479"/>
        <c:crosses val="autoZero"/>
        <c:auto val="1"/>
        <c:lblAlgn val="ctr"/>
        <c:lblOffset val="100"/>
        <c:noMultiLvlLbl val="0"/>
      </c:catAx>
      <c:valAx>
        <c:axId val="946652479"/>
        <c:scaling>
          <c:orientation val="minMax"/>
          <c:min val="0"/>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crossAx val="832299888"/>
        <c:crosses val="autoZero"/>
        <c:crossBetween val="between"/>
      </c:valAx>
      <c:spPr>
        <a:noFill/>
        <a:ln>
          <a:noFill/>
        </a:ln>
        <a:effectLst/>
      </c:spPr>
    </c:plotArea>
    <c:legend>
      <c:legendPos val="t"/>
      <c:layout>
        <c:manualLayout>
          <c:xMode val="edge"/>
          <c:yMode val="edge"/>
          <c:x val="8.589542517873066E-3"/>
          <c:y val="0"/>
          <c:w val="0.97363060376849464"/>
          <c:h val="0.20096031746031748"/>
        </c:manualLayout>
      </c:layout>
      <c:overlay val="1"/>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baseline="0">
          <a:latin typeface="Futura Lt BT" panose="020B0402020204020303" pitchFamily="34" charset="0"/>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'Figure A3'!$A$30</c:f>
              <c:strCache>
                <c:ptCount val="1"/>
                <c:pt idx="0">
                  <c:v>Software development (Indeed)</c:v>
                </c:pt>
              </c:strCache>
            </c:strRef>
          </c:tx>
          <c:spPr>
            <a:ln w="28575" cap="rnd">
              <a:solidFill>
                <a:schemeClr val="accent1"/>
              </a:solidFill>
              <a:round/>
            </a:ln>
            <a:effectLst/>
          </c:spPr>
          <c:marker>
            <c:symbol val="none"/>
          </c:marker>
          <c:cat>
            <c:multiLvlStrRef>
              <c:f>'Figure A3'!$B$21:$AC$22</c:f>
              <c:multiLvlStrCache>
                <c:ptCount val="28"/>
                <c:lvl>
                  <c:pt idx="0">
                    <c:v> </c:v>
                  </c:pt>
                  <c:pt idx="1">
                    <c:v> </c:v>
                  </c:pt>
                  <c:pt idx="2">
                    <c:v> </c:v>
                  </c:pt>
                  <c:pt idx="3">
                    <c:v> </c:v>
                  </c:pt>
                  <c:pt idx="4">
                    <c:v> </c:v>
                  </c:pt>
                  <c:pt idx="5">
                    <c:v> </c:v>
                  </c:pt>
                  <c:pt idx="6">
                    <c:v> </c:v>
                  </c:pt>
                  <c:pt idx="7">
                    <c:v> </c:v>
                  </c:pt>
                  <c:pt idx="8">
                    <c:v> </c:v>
                  </c:pt>
                  <c:pt idx="9">
                    <c:v> </c:v>
                  </c:pt>
                  <c:pt idx="10">
                    <c:v> </c:v>
                  </c:pt>
                  <c:pt idx="11">
                    <c:v> </c:v>
                  </c:pt>
                  <c:pt idx="12">
                    <c:v> </c:v>
                  </c:pt>
                  <c:pt idx="13">
                    <c:v> </c:v>
                  </c:pt>
                  <c:pt idx="14">
                    <c:v> </c:v>
                  </c:pt>
                  <c:pt idx="15">
                    <c:v> </c:v>
                  </c:pt>
                  <c:pt idx="16">
                    <c:v> </c:v>
                  </c:pt>
                  <c:pt idx="17">
                    <c:v> </c:v>
                  </c:pt>
                  <c:pt idx="18">
                    <c:v> </c:v>
                  </c:pt>
                  <c:pt idx="19">
                    <c:v> </c:v>
                  </c:pt>
                  <c:pt idx="20">
                    <c:v> </c:v>
                  </c:pt>
                  <c:pt idx="21">
                    <c:v> </c:v>
                  </c:pt>
                  <c:pt idx="22">
                    <c:v> </c:v>
                  </c:pt>
                  <c:pt idx="23">
                    <c:v> </c:v>
                  </c:pt>
                  <c:pt idx="24">
                    <c:v> </c:v>
                  </c:pt>
                  <c:pt idx="25">
                    <c:v> </c:v>
                  </c:pt>
                  <c:pt idx="26">
                    <c:v> </c:v>
                  </c:pt>
                  <c:pt idx="27">
                    <c:v> </c:v>
                  </c:pt>
                </c:lvl>
                <c:lvl>
                  <c:pt idx="0">
                    <c:v>2017</c:v>
                  </c:pt>
                  <c:pt idx="4">
                    <c:v>2018</c:v>
                  </c:pt>
                  <c:pt idx="8">
                    <c:v>2019</c:v>
                  </c:pt>
                  <c:pt idx="12">
                    <c:v>2020</c:v>
                  </c:pt>
                  <c:pt idx="16">
                    <c:v>2021</c:v>
                  </c:pt>
                  <c:pt idx="20">
                    <c:v>2022</c:v>
                  </c:pt>
                  <c:pt idx="24">
                    <c:v>2023</c:v>
                  </c:pt>
                </c:lvl>
              </c:multiLvlStrCache>
            </c:multiLvlStrRef>
          </c:cat>
          <c:val>
            <c:numRef>
              <c:f>'Figure A3'!$B$30:$AC$30</c:f>
              <c:numCache>
                <c:formatCode>General</c:formatCode>
                <c:ptCount val="28"/>
                <c:pt idx="12">
                  <c:v>100</c:v>
                </c:pt>
                <c:pt idx="13">
                  <c:v>74.101693845232774</c:v>
                </c:pt>
                <c:pt idx="14">
                  <c:v>70.607569265272588</c:v>
                </c:pt>
                <c:pt idx="15">
                  <c:v>77.852542362396917</c:v>
                </c:pt>
                <c:pt idx="16">
                  <c:v>96.259806338134197</c:v>
                </c:pt>
                <c:pt idx="17">
                  <c:v>116.87297651459255</c:v>
                </c:pt>
                <c:pt idx="18">
                  <c:v>132.72290256456799</c:v>
                </c:pt>
                <c:pt idx="19">
                  <c:v>155.69686400871345</c:v>
                </c:pt>
                <c:pt idx="20">
                  <c:v>169.58466643975487</c:v>
                </c:pt>
                <c:pt idx="21">
                  <c:v>173.22276748153877</c:v>
                </c:pt>
                <c:pt idx="22">
                  <c:v>151.21894032325895</c:v>
                </c:pt>
                <c:pt idx="23">
                  <c:v>123.22793056381531</c:v>
                </c:pt>
                <c:pt idx="24">
                  <c:v>117.87274185433215</c:v>
                </c:pt>
                <c:pt idx="25">
                  <c:v>110.02706349505051</c:v>
                </c:pt>
              </c:numCache>
            </c:numRef>
          </c:val>
          <c:smooth val="0"/>
          <c:extLst>
            <c:ext xmlns:c16="http://schemas.microsoft.com/office/drawing/2014/chart" uri="{C3380CC4-5D6E-409C-BE32-E72D297353CC}">
              <c16:uniqueId val="{00000000-6A9F-43D9-8663-E1AB5CB246C4}"/>
            </c:ext>
          </c:extLst>
        </c:ser>
        <c:ser>
          <c:idx val="2"/>
          <c:order val="1"/>
          <c:tx>
            <c:strRef>
              <c:f>'Figure A3'!$A$31</c:f>
              <c:strCache>
                <c:ptCount val="1"/>
                <c:pt idx="0">
                  <c:v>Job vacancies ICT (CSO)</c:v>
                </c:pt>
              </c:strCache>
            </c:strRef>
          </c:tx>
          <c:spPr>
            <a:ln w="28575" cap="rnd">
              <a:solidFill>
                <a:schemeClr val="accent3"/>
              </a:solidFill>
              <a:round/>
            </a:ln>
            <a:effectLst/>
          </c:spPr>
          <c:marker>
            <c:symbol val="none"/>
          </c:marker>
          <c:cat>
            <c:multiLvlStrRef>
              <c:f>'Figure A3'!$B$21:$AC$22</c:f>
              <c:multiLvlStrCache>
                <c:ptCount val="28"/>
                <c:lvl>
                  <c:pt idx="0">
                    <c:v> </c:v>
                  </c:pt>
                  <c:pt idx="1">
                    <c:v> </c:v>
                  </c:pt>
                  <c:pt idx="2">
                    <c:v> </c:v>
                  </c:pt>
                  <c:pt idx="3">
                    <c:v> </c:v>
                  </c:pt>
                  <c:pt idx="4">
                    <c:v> </c:v>
                  </c:pt>
                  <c:pt idx="5">
                    <c:v> </c:v>
                  </c:pt>
                  <c:pt idx="6">
                    <c:v> </c:v>
                  </c:pt>
                  <c:pt idx="7">
                    <c:v> </c:v>
                  </c:pt>
                  <c:pt idx="8">
                    <c:v> </c:v>
                  </c:pt>
                  <c:pt idx="9">
                    <c:v> </c:v>
                  </c:pt>
                  <c:pt idx="10">
                    <c:v> </c:v>
                  </c:pt>
                  <c:pt idx="11">
                    <c:v> </c:v>
                  </c:pt>
                  <c:pt idx="12">
                    <c:v> </c:v>
                  </c:pt>
                  <c:pt idx="13">
                    <c:v> </c:v>
                  </c:pt>
                  <c:pt idx="14">
                    <c:v> </c:v>
                  </c:pt>
                  <c:pt idx="15">
                    <c:v> </c:v>
                  </c:pt>
                  <c:pt idx="16">
                    <c:v> </c:v>
                  </c:pt>
                  <c:pt idx="17">
                    <c:v> </c:v>
                  </c:pt>
                  <c:pt idx="18">
                    <c:v> </c:v>
                  </c:pt>
                  <c:pt idx="19">
                    <c:v> </c:v>
                  </c:pt>
                  <c:pt idx="20">
                    <c:v> </c:v>
                  </c:pt>
                  <c:pt idx="21">
                    <c:v> </c:v>
                  </c:pt>
                  <c:pt idx="22">
                    <c:v> </c:v>
                  </c:pt>
                  <c:pt idx="23">
                    <c:v> </c:v>
                  </c:pt>
                  <c:pt idx="24">
                    <c:v> </c:v>
                  </c:pt>
                  <c:pt idx="25">
                    <c:v> </c:v>
                  </c:pt>
                  <c:pt idx="26">
                    <c:v> </c:v>
                  </c:pt>
                  <c:pt idx="27">
                    <c:v> </c:v>
                  </c:pt>
                </c:lvl>
                <c:lvl>
                  <c:pt idx="0">
                    <c:v>2017</c:v>
                  </c:pt>
                  <c:pt idx="4">
                    <c:v>2018</c:v>
                  </c:pt>
                  <c:pt idx="8">
                    <c:v>2019</c:v>
                  </c:pt>
                  <c:pt idx="12">
                    <c:v>2020</c:v>
                  </c:pt>
                  <c:pt idx="16">
                    <c:v>2021</c:v>
                  </c:pt>
                  <c:pt idx="20">
                    <c:v>2022</c:v>
                  </c:pt>
                  <c:pt idx="24">
                    <c:v>2023</c:v>
                  </c:pt>
                </c:lvl>
              </c:multiLvlStrCache>
            </c:multiLvlStrRef>
          </c:cat>
          <c:val>
            <c:numRef>
              <c:f>'Figure A3'!$B$31:$AC$31</c:f>
              <c:numCache>
                <c:formatCode>General</c:formatCode>
                <c:ptCount val="28"/>
                <c:pt idx="0">
                  <c:v>92.307692307692307</c:v>
                </c:pt>
                <c:pt idx="1">
                  <c:v>100</c:v>
                </c:pt>
                <c:pt idx="2">
                  <c:v>107.69230769230769</c:v>
                </c:pt>
                <c:pt idx="3">
                  <c:v>92.307692307692307</c:v>
                </c:pt>
                <c:pt idx="4">
                  <c:v>115.38461538461539</c:v>
                </c:pt>
                <c:pt idx="5">
                  <c:v>107.69230769230769</c:v>
                </c:pt>
                <c:pt idx="6">
                  <c:v>107.69230769230769</c:v>
                </c:pt>
                <c:pt idx="7">
                  <c:v>84.615384615384613</c:v>
                </c:pt>
                <c:pt idx="8">
                  <c:v>84.615384615384613</c:v>
                </c:pt>
                <c:pt idx="9">
                  <c:v>115.38461538461539</c:v>
                </c:pt>
                <c:pt idx="10">
                  <c:v>115.38461538461539</c:v>
                </c:pt>
                <c:pt idx="11">
                  <c:v>92.307692307692307</c:v>
                </c:pt>
                <c:pt idx="12">
                  <c:v>100</c:v>
                </c:pt>
                <c:pt idx="13">
                  <c:v>69.230769230769226</c:v>
                </c:pt>
                <c:pt idx="14">
                  <c:v>84.615384615384613</c:v>
                </c:pt>
                <c:pt idx="15">
                  <c:v>100</c:v>
                </c:pt>
                <c:pt idx="16">
                  <c:v>123.07692307692308</c:v>
                </c:pt>
                <c:pt idx="17">
                  <c:v>161.53846153846155</c:v>
                </c:pt>
                <c:pt idx="18">
                  <c:v>146.15384615384616</c:v>
                </c:pt>
                <c:pt idx="19">
                  <c:v>169.23076923076923</c:v>
                </c:pt>
                <c:pt idx="20">
                  <c:v>192.30769230769232</c:v>
                </c:pt>
                <c:pt idx="21">
                  <c:v>169.23076923076923</c:v>
                </c:pt>
                <c:pt idx="22">
                  <c:v>153.84615384615384</c:v>
                </c:pt>
                <c:pt idx="23">
                  <c:v>115.38461538461539</c:v>
                </c:pt>
                <c:pt idx="24">
                  <c:v>100</c:v>
                </c:pt>
              </c:numCache>
            </c:numRef>
          </c:val>
          <c:smooth val="0"/>
          <c:extLst>
            <c:ext xmlns:c16="http://schemas.microsoft.com/office/drawing/2014/chart" uri="{C3380CC4-5D6E-409C-BE32-E72D297353CC}">
              <c16:uniqueId val="{00000001-6A9F-43D9-8663-E1AB5CB246C4}"/>
            </c:ext>
          </c:extLst>
        </c:ser>
        <c:dLbls>
          <c:showLegendKey val="0"/>
          <c:showVal val="0"/>
          <c:showCatName val="0"/>
          <c:showSerName val="0"/>
          <c:showPercent val="0"/>
          <c:showBubbleSize val="0"/>
        </c:dLbls>
        <c:smooth val="0"/>
        <c:axId val="572938416"/>
        <c:axId val="1453625152"/>
      </c:lineChart>
      <c:catAx>
        <c:axId val="5729384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crossAx val="1453625152"/>
        <c:crosses val="autoZero"/>
        <c:auto val="1"/>
        <c:lblAlgn val="ctr"/>
        <c:lblOffset val="100"/>
        <c:noMultiLvlLbl val="0"/>
      </c:catAx>
      <c:valAx>
        <c:axId val="1453625152"/>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crossAx val="572938416"/>
        <c:crosses val="autoZero"/>
        <c:crossBetween val="between"/>
      </c:valAx>
      <c:spPr>
        <a:noFill/>
        <a:ln>
          <a:noFill/>
        </a:ln>
        <a:effectLst/>
      </c:spPr>
    </c:plotArea>
    <c:legend>
      <c:legendPos val="t"/>
      <c:layout>
        <c:manualLayout>
          <c:xMode val="edge"/>
          <c:yMode val="edge"/>
          <c:x val="9.170912698412699E-2"/>
          <c:y val="0"/>
          <c:w val="0.8921769841269841"/>
          <c:h val="0.21733809523809519"/>
        </c:manualLayout>
      </c:layout>
      <c:overlay val="1"/>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800" baseline="0">
          <a:latin typeface="Futura Lt BT" panose="020B0402020204020303" pitchFamily="34" charset="0"/>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'Figure A3'!$A$32</c:f>
              <c:strCache>
                <c:ptCount val="1"/>
                <c:pt idx="0">
                  <c:v>Production and manufacturing (Indeed)</c:v>
                </c:pt>
              </c:strCache>
            </c:strRef>
          </c:tx>
          <c:spPr>
            <a:ln w="28575" cap="rnd">
              <a:solidFill>
                <a:schemeClr val="accent1"/>
              </a:solidFill>
              <a:round/>
            </a:ln>
            <a:effectLst/>
          </c:spPr>
          <c:marker>
            <c:symbol val="none"/>
          </c:marker>
          <c:cat>
            <c:multiLvlStrRef>
              <c:f>'Figure A3'!$B$21:$AC$22</c:f>
              <c:multiLvlStrCache>
                <c:ptCount val="28"/>
                <c:lvl>
                  <c:pt idx="0">
                    <c:v> </c:v>
                  </c:pt>
                  <c:pt idx="1">
                    <c:v> </c:v>
                  </c:pt>
                  <c:pt idx="2">
                    <c:v> </c:v>
                  </c:pt>
                  <c:pt idx="3">
                    <c:v> </c:v>
                  </c:pt>
                  <c:pt idx="4">
                    <c:v> </c:v>
                  </c:pt>
                  <c:pt idx="5">
                    <c:v> </c:v>
                  </c:pt>
                  <c:pt idx="6">
                    <c:v> </c:v>
                  </c:pt>
                  <c:pt idx="7">
                    <c:v> </c:v>
                  </c:pt>
                  <c:pt idx="8">
                    <c:v> </c:v>
                  </c:pt>
                  <c:pt idx="9">
                    <c:v> </c:v>
                  </c:pt>
                  <c:pt idx="10">
                    <c:v> </c:v>
                  </c:pt>
                  <c:pt idx="11">
                    <c:v> </c:v>
                  </c:pt>
                  <c:pt idx="12">
                    <c:v> </c:v>
                  </c:pt>
                  <c:pt idx="13">
                    <c:v> </c:v>
                  </c:pt>
                  <c:pt idx="14">
                    <c:v> </c:v>
                  </c:pt>
                  <c:pt idx="15">
                    <c:v> </c:v>
                  </c:pt>
                  <c:pt idx="16">
                    <c:v> </c:v>
                  </c:pt>
                  <c:pt idx="17">
                    <c:v> </c:v>
                  </c:pt>
                  <c:pt idx="18">
                    <c:v> </c:v>
                  </c:pt>
                  <c:pt idx="19">
                    <c:v> </c:v>
                  </c:pt>
                  <c:pt idx="20">
                    <c:v> </c:v>
                  </c:pt>
                  <c:pt idx="21">
                    <c:v> </c:v>
                  </c:pt>
                  <c:pt idx="22">
                    <c:v> </c:v>
                  </c:pt>
                  <c:pt idx="23">
                    <c:v> </c:v>
                  </c:pt>
                  <c:pt idx="24">
                    <c:v> </c:v>
                  </c:pt>
                  <c:pt idx="25">
                    <c:v> </c:v>
                  </c:pt>
                  <c:pt idx="26">
                    <c:v> </c:v>
                  </c:pt>
                  <c:pt idx="27">
                    <c:v> </c:v>
                  </c:pt>
                </c:lvl>
                <c:lvl>
                  <c:pt idx="0">
                    <c:v>2017</c:v>
                  </c:pt>
                  <c:pt idx="4">
                    <c:v>2018</c:v>
                  </c:pt>
                  <c:pt idx="8">
                    <c:v>2019</c:v>
                  </c:pt>
                  <c:pt idx="12">
                    <c:v>2020</c:v>
                  </c:pt>
                  <c:pt idx="16">
                    <c:v>2021</c:v>
                  </c:pt>
                  <c:pt idx="20">
                    <c:v>2022</c:v>
                  </c:pt>
                  <c:pt idx="24">
                    <c:v>2023</c:v>
                  </c:pt>
                </c:lvl>
              </c:multiLvlStrCache>
            </c:multiLvlStrRef>
          </c:cat>
          <c:val>
            <c:numRef>
              <c:f>'Figure A3'!$B$32:$AC$32</c:f>
              <c:numCache>
                <c:formatCode>General</c:formatCode>
                <c:ptCount val="28"/>
                <c:pt idx="12">
                  <c:v>100</c:v>
                </c:pt>
                <c:pt idx="13">
                  <c:v>63.348740217726302</c:v>
                </c:pt>
                <c:pt idx="14">
                  <c:v>83.38199414233047</c:v>
                </c:pt>
                <c:pt idx="15">
                  <c:v>99.381969270816754</c:v>
                </c:pt>
                <c:pt idx="16">
                  <c:v>108.06105984019462</c:v>
                </c:pt>
                <c:pt idx="17">
                  <c:v>129.51325200683689</c:v>
                </c:pt>
                <c:pt idx="18">
                  <c:v>168.74481039393567</c:v>
                </c:pt>
                <c:pt idx="19">
                  <c:v>181.52428012048077</c:v>
                </c:pt>
                <c:pt idx="20">
                  <c:v>191.12195077566807</c:v>
                </c:pt>
                <c:pt idx="21">
                  <c:v>194.43222347336931</c:v>
                </c:pt>
                <c:pt idx="22">
                  <c:v>218.24904209006485</c:v>
                </c:pt>
                <c:pt idx="23">
                  <c:v>211.73009848651481</c:v>
                </c:pt>
                <c:pt idx="24">
                  <c:v>193.59716458101184</c:v>
                </c:pt>
                <c:pt idx="25">
                  <c:v>175.27904054802309</c:v>
                </c:pt>
              </c:numCache>
            </c:numRef>
          </c:val>
          <c:smooth val="0"/>
          <c:extLst>
            <c:ext xmlns:c16="http://schemas.microsoft.com/office/drawing/2014/chart" uri="{C3380CC4-5D6E-409C-BE32-E72D297353CC}">
              <c16:uniqueId val="{00000000-B717-4CBB-A63F-8B2B950C81BD}"/>
            </c:ext>
          </c:extLst>
        </c:ser>
        <c:ser>
          <c:idx val="3"/>
          <c:order val="1"/>
          <c:tx>
            <c:strRef>
              <c:f>'Figure A3'!$A$33</c:f>
              <c:strCache>
                <c:ptCount val="1"/>
                <c:pt idx="0">
                  <c:v>Job vacancies Industry (CSO)</c:v>
                </c:pt>
              </c:strCache>
            </c:strRef>
          </c:tx>
          <c:spPr>
            <a:ln w="28575" cap="rnd">
              <a:solidFill>
                <a:schemeClr val="accent4"/>
              </a:solidFill>
              <a:round/>
            </a:ln>
            <a:effectLst/>
          </c:spPr>
          <c:marker>
            <c:symbol val="none"/>
          </c:marker>
          <c:cat>
            <c:multiLvlStrRef>
              <c:f>'Figure A3'!$B$21:$AC$22</c:f>
              <c:multiLvlStrCache>
                <c:ptCount val="28"/>
                <c:lvl>
                  <c:pt idx="0">
                    <c:v> </c:v>
                  </c:pt>
                  <c:pt idx="1">
                    <c:v> </c:v>
                  </c:pt>
                  <c:pt idx="2">
                    <c:v> </c:v>
                  </c:pt>
                  <c:pt idx="3">
                    <c:v> </c:v>
                  </c:pt>
                  <c:pt idx="4">
                    <c:v> </c:v>
                  </c:pt>
                  <c:pt idx="5">
                    <c:v> </c:v>
                  </c:pt>
                  <c:pt idx="6">
                    <c:v> </c:v>
                  </c:pt>
                  <c:pt idx="7">
                    <c:v> </c:v>
                  </c:pt>
                  <c:pt idx="8">
                    <c:v> </c:v>
                  </c:pt>
                  <c:pt idx="9">
                    <c:v> </c:v>
                  </c:pt>
                  <c:pt idx="10">
                    <c:v> </c:v>
                  </c:pt>
                  <c:pt idx="11">
                    <c:v> </c:v>
                  </c:pt>
                  <c:pt idx="12">
                    <c:v> </c:v>
                  </c:pt>
                  <c:pt idx="13">
                    <c:v> </c:v>
                  </c:pt>
                  <c:pt idx="14">
                    <c:v> </c:v>
                  </c:pt>
                  <c:pt idx="15">
                    <c:v> </c:v>
                  </c:pt>
                  <c:pt idx="16">
                    <c:v> </c:v>
                  </c:pt>
                  <c:pt idx="17">
                    <c:v> </c:v>
                  </c:pt>
                  <c:pt idx="18">
                    <c:v> </c:v>
                  </c:pt>
                  <c:pt idx="19">
                    <c:v> </c:v>
                  </c:pt>
                  <c:pt idx="20">
                    <c:v> </c:v>
                  </c:pt>
                  <c:pt idx="21">
                    <c:v> </c:v>
                  </c:pt>
                  <c:pt idx="22">
                    <c:v> </c:v>
                  </c:pt>
                  <c:pt idx="23">
                    <c:v> </c:v>
                  </c:pt>
                  <c:pt idx="24">
                    <c:v> </c:v>
                  </c:pt>
                  <c:pt idx="25">
                    <c:v> </c:v>
                  </c:pt>
                  <c:pt idx="26">
                    <c:v> </c:v>
                  </c:pt>
                  <c:pt idx="27">
                    <c:v> </c:v>
                  </c:pt>
                </c:lvl>
                <c:lvl>
                  <c:pt idx="0">
                    <c:v>2017</c:v>
                  </c:pt>
                  <c:pt idx="4">
                    <c:v>2018</c:v>
                  </c:pt>
                  <c:pt idx="8">
                    <c:v>2019</c:v>
                  </c:pt>
                  <c:pt idx="12">
                    <c:v>2020</c:v>
                  </c:pt>
                  <c:pt idx="16">
                    <c:v>2021</c:v>
                  </c:pt>
                  <c:pt idx="20">
                    <c:v>2022</c:v>
                  </c:pt>
                  <c:pt idx="24">
                    <c:v>2023</c:v>
                  </c:pt>
                </c:lvl>
              </c:multiLvlStrCache>
            </c:multiLvlStrRef>
          </c:cat>
          <c:val>
            <c:numRef>
              <c:f>'Figure A3'!$B$33:$AC$33</c:f>
              <c:numCache>
                <c:formatCode>General</c:formatCode>
                <c:ptCount val="28"/>
                <c:pt idx="0">
                  <c:v>115.38461538461539</c:v>
                </c:pt>
                <c:pt idx="1">
                  <c:v>123.07692307692308</c:v>
                </c:pt>
                <c:pt idx="2">
                  <c:v>92.307692307692307</c:v>
                </c:pt>
                <c:pt idx="3">
                  <c:v>84.615384615384613</c:v>
                </c:pt>
                <c:pt idx="4">
                  <c:v>130.76923076923077</c:v>
                </c:pt>
                <c:pt idx="5">
                  <c:v>130.76923076923077</c:v>
                </c:pt>
                <c:pt idx="6">
                  <c:v>130.76923076923077</c:v>
                </c:pt>
                <c:pt idx="7">
                  <c:v>130.76923076923077</c:v>
                </c:pt>
                <c:pt idx="8">
                  <c:v>130.76923076923077</c:v>
                </c:pt>
                <c:pt idx="9">
                  <c:v>107.69230769230769</c:v>
                </c:pt>
                <c:pt idx="10">
                  <c:v>123.07692307692308</c:v>
                </c:pt>
                <c:pt idx="11">
                  <c:v>176.92307692307693</c:v>
                </c:pt>
                <c:pt idx="12">
                  <c:v>100</c:v>
                </c:pt>
                <c:pt idx="13">
                  <c:v>76.92307692307692</c:v>
                </c:pt>
                <c:pt idx="14">
                  <c:v>115.38461538461539</c:v>
                </c:pt>
                <c:pt idx="15">
                  <c:v>138.46153846153845</c:v>
                </c:pt>
                <c:pt idx="16">
                  <c:v>161.53846153846155</c:v>
                </c:pt>
                <c:pt idx="17">
                  <c:v>200</c:v>
                </c:pt>
                <c:pt idx="18">
                  <c:v>200</c:v>
                </c:pt>
                <c:pt idx="19">
                  <c:v>238.46153846153845</c:v>
                </c:pt>
                <c:pt idx="20">
                  <c:v>215.38461538461539</c:v>
                </c:pt>
                <c:pt idx="21">
                  <c:v>207.69230769230768</c:v>
                </c:pt>
                <c:pt idx="22">
                  <c:v>176.92307692307693</c:v>
                </c:pt>
                <c:pt idx="23">
                  <c:v>223.07692307692307</c:v>
                </c:pt>
                <c:pt idx="24">
                  <c:v>215.38461538461539</c:v>
                </c:pt>
              </c:numCache>
            </c:numRef>
          </c:val>
          <c:smooth val="0"/>
          <c:extLst>
            <c:ext xmlns:c16="http://schemas.microsoft.com/office/drawing/2014/chart" uri="{C3380CC4-5D6E-409C-BE32-E72D297353CC}">
              <c16:uniqueId val="{00000001-B717-4CBB-A63F-8B2B950C81BD}"/>
            </c:ext>
          </c:extLst>
        </c:ser>
        <c:dLbls>
          <c:showLegendKey val="0"/>
          <c:showVal val="0"/>
          <c:showCatName val="0"/>
          <c:showSerName val="0"/>
          <c:showPercent val="0"/>
          <c:showBubbleSize val="0"/>
        </c:dLbls>
        <c:smooth val="0"/>
        <c:axId val="572938416"/>
        <c:axId val="1453625152"/>
      </c:lineChart>
      <c:catAx>
        <c:axId val="5729384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crossAx val="1453625152"/>
        <c:crosses val="autoZero"/>
        <c:auto val="1"/>
        <c:lblAlgn val="ctr"/>
        <c:lblOffset val="100"/>
        <c:noMultiLvlLbl val="0"/>
      </c:catAx>
      <c:valAx>
        <c:axId val="1453625152"/>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crossAx val="572938416"/>
        <c:crosses val="autoZero"/>
        <c:crossBetween val="between"/>
      </c:valAx>
      <c:spPr>
        <a:noFill/>
        <a:ln>
          <a:noFill/>
        </a:ln>
        <a:effectLst/>
      </c:spPr>
    </c:plotArea>
    <c:legend>
      <c:legendPos val="t"/>
      <c:layout>
        <c:manualLayout>
          <c:xMode val="edge"/>
          <c:yMode val="edge"/>
          <c:x val="9.170912698412699E-2"/>
          <c:y val="0"/>
          <c:w val="0.8921769841269841"/>
          <c:h val="0.21733809523809519"/>
        </c:manualLayout>
      </c:layout>
      <c:overlay val="1"/>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800" baseline="0">
          <a:latin typeface="Futura Lt BT" panose="020B0402020204020303" pitchFamily="34" charset="0"/>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629850794347458"/>
          <c:y val="0.14345929208350364"/>
          <c:w val="0.72112857536888686"/>
          <c:h val="0.72385579135770917"/>
        </c:manualLayout>
      </c:layout>
      <c:lineChart>
        <c:grouping val="standard"/>
        <c:varyColors val="0"/>
        <c:ser>
          <c:idx val="2"/>
          <c:order val="1"/>
          <c:tx>
            <c:strRef>
              <c:f>'Figure A4'!$A$24</c:f>
              <c:strCache>
                <c:ptCount val="1"/>
                <c:pt idx="0">
                  <c:v>% with positive revenue surprise</c:v>
                </c:pt>
              </c:strCache>
            </c:strRef>
          </c:tx>
          <c:spPr>
            <a:ln w="28575" cap="rnd">
              <a:solidFill>
                <a:schemeClr val="accent3"/>
              </a:solidFill>
              <a:round/>
            </a:ln>
            <a:effectLst/>
          </c:spPr>
          <c:marker>
            <c:symbol val="none"/>
          </c:marker>
          <c:dLbls>
            <c:dLbl>
              <c:idx val="24"/>
              <c:layout>
                <c:manualLayout>
                  <c:x val="0"/>
                  <c:y val="-0.100793650793650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F09-4771-AC3B-9DA91152BA7E}"/>
                </c:ext>
              </c:extLst>
            </c:dLbl>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Futura Lt BT" panose="020B0402020204020303"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'Figure A4'!$B$21:$AC$22</c:f>
              <c:multiLvlStrCache>
                <c:ptCount val="28"/>
                <c:lvl>
                  <c:pt idx="0">
                    <c:v> </c:v>
                  </c:pt>
                  <c:pt idx="1">
                    <c:v> </c:v>
                  </c:pt>
                  <c:pt idx="2">
                    <c:v> </c:v>
                  </c:pt>
                  <c:pt idx="3">
                    <c:v> </c:v>
                  </c:pt>
                  <c:pt idx="4">
                    <c:v> </c:v>
                  </c:pt>
                  <c:pt idx="5">
                    <c:v> </c:v>
                  </c:pt>
                  <c:pt idx="6">
                    <c:v> </c:v>
                  </c:pt>
                  <c:pt idx="7">
                    <c:v> </c:v>
                  </c:pt>
                  <c:pt idx="8">
                    <c:v> </c:v>
                  </c:pt>
                  <c:pt idx="9">
                    <c:v> </c:v>
                  </c:pt>
                  <c:pt idx="10">
                    <c:v> </c:v>
                  </c:pt>
                  <c:pt idx="11">
                    <c:v> </c:v>
                  </c:pt>
                  <c:pt idx="12">
                    <c:v> </c:v>
                  </c:pt>
                  <c:pt idx="13">
                    <c:v> </c:v>
                  </c:pt>
                  <c:pt idx="14">
                    <c:v> </c:v>
                  </c:pt>
                  <c:pt idx="15">
                    <c:v> </c:v>
                  </c:pt>
                  <c:pt idx="16">
                    <c:v> </c:v>
                  </c:pt>
                  <c:pt idx="17">
                    <c:v> </c:v>
                  </c:pt>
                  <c:pt idx="18">
                    <c:v> </c:v>
                  </c:pt>
                  <c:pt idx="19">
                    <c:v> </c:v>
                  </c:pt>
                  <c:pt idx="20">
                    <c:v> </c:v>
                  </c:pt>
                  <c:pt idx="21">
                    <c:v> </c:v>
                  </c:pt>
                  <c:pt idx="22">
                    <c:v> </c:v>
                  </c:pt>
                  <c:pt idx="23">
                    <c:v> </c:v>
                  </c:pt>
                  <c:pt idx="24">
                    <c:v> </c:v>
                  </c:pt>
                  <c:pt idx="25">
                    <c:v> </c:v>
                  </c:pt>
                  <c:pt idx="26">
                    <c:v> </c:v>
                  </c:pt>
                  <c:pt idx="27">
                    <c:v> </c:v>
                  </c:pt>
                </c:lvl>
                <c:lvl>
                  <c:pt idx="0">
                    <c:v>2017</c:v>
                  </c:pt>
                  <c:pt idx="4">
                    <c:v>2018</c:v>
                  </c:pt>
                  <c:pt idx="8">
                    <c:v>2019</c:v>
                  </c:pt>
                  <c:pt idx="12">
                    <c:v>2020</c:v>
                  </c:pt>
                  <c:pt idx="16">
                    <c:v>2021</c:v>
                  </c:pt>
                  <c:pt idx="20">
                    <c:v>2022</c:v>
                  </c:pt>
                  <c:pt idx="24">
                    <c:v>2023</c:v>
                  </c:pt>
                </c:lvl>
              </c:multiLvlStrCache>
            </c:multiLvlStrRef>
          </c:cat>
          <c:val>
            <c:numRef>
              <c:f>'Figure A4'!$B$24:$AC$24</c:f>
              <c:numCache>
                <c:formatCode>General</c:formatCode>
                <c:ptCount val="28"/>
                <c:pt idx="0">
                  <c:v>63.1</c:v>
                </c:pt>
                <c:pt idx="1">
                  <c:v>68.400000000000006</c:v>
                </c:pt>
                <c:pt idx="2">
                  <c:v>67.599999999999994</c:v>
                </c:pt>
                <c:pt idx="3">
                  <c:v>76.400000000000006</c:v>
                </c:pt>
                <c:pt idx="4">
                  <c:v>75.7</c:v>
                </c:pt>
                <c:pt idx="5">
                  <c:v>71.900000000000006</c:v>
                </c:pt>
                <c:pt idx="6">
                  <c:v>60.9</c:v>
                </c:pt>
                <c:pt idx="7">
                  <c:v>60</c:v>
                </c:pt>
                <c:pt idx="8">
                  <c:v>57.1</c:v>
                </c:pt>
                <c:pt idx="9">
                  <c:v>57</c:v>
                </c:pt>
                <c:pt idx="10">
                  <c:v>58.2</c:v>
                </c:pt>
                <c:pt idx="11">
                  <c:v>63.7</c:v>
                </c:pt>
                <c:pt idx="12">
                  <c:v>60.1</c:v>
                </c:pt>
                <c:pt idx="13">
                  <c:v>63.4</c:v>
                </c:pt>
                <c:pt idx="14">
                  <c:v>77.900000000000006</c:v>
                </c:pt>
                <c:pt idx="15">
                  <c:v>73.7</c:v>
                </c:pt>
                <c:pt idx="16">
                  <c:v>77.7</c:v>
                </c:pt>
                <c:pt idx="17">
                  <c:v>86.7</c:v>
                </c:pt>
                <c:pt idx="18">
                  <c:v>76.5</c:v>
                </c:pt>
                <c:pt idx="19">
                  <c:v>76.7</c:v>
                </c:pt>
                <c:pt idx="20">
                  <c:v>73.8</c:v>
                </c:pt>
                <c:pt idx="21">
                  <c:v>69.599999999999994</c:v>
                </c:pt>
                <c:pt idx="22">
                  <c:v>69.7</c:v>
                </c:pt>
                <c:pt idx="23">
                  <c:v>67.5</c:v>
                </c:pt>
                <c:pt idx="24">
                  <c:v>73.900000000000006</c:v>
                </c:pt>
              </c:numCache>
            </c:numRef>
          </c:val>
          <c:smooth val="0"/>
          <c:extLst>
            <c:ext xmlns:c16="http://schemas.microsoft.com/office/drawing/2014/chart" uri="{C3380CC4-5D6E-409C-BE32-E72D297353CC}">
              <c16:uniqueId val="{00000001-EF09-4771-AC3B-9DA91152BA7E}"/>
            </c:ext>
          </c:extLst>
        </c:ser>
        <c:ser>
          <c:idx val="3"/>
          <c:order val="2"/>
          <c:tx>
            <c:strRef>
              <c:f>'Figure A4'!$A$25</c:f>
              <c:strCache>
                <c:ptCount val="1"/>
                <c:pt idx="0">
                  <c:v>% with positive y/y revenue</c:v>
                </c:pt>
              </c:strCache>
            </c:strRef>
          </c:tx>
          <c:spPr>
            <a:ln w="28575" cap="rnd">
              <a:solidFill>
                <a:schemeClr val="accent4"/>
              </a:solidFill>
              <a:round/>
            </a:ln>
            <a:effectLst/>
          </c:spPr>
          <c:marker>
            <c:symbol val="none"/>
          </c:marker>
          <c:dLbls>
            <c:dLbl>
              <c:idx val="24"/>
              <c:layout>
                <c:manualLayout>
                  <c:x val="0"/>
                  <c:y val="6.55158730158730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F09-4771-AC3B-9DA91152BA7E}"/>
                </c:ext>
              </c:extLst>
            </c:dLbl>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Futura Lt BT" panose="020B0402020204020303"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'Figure A4'!$B$21:$AC$22</c:f>
              <c:multiLvlStrCache>
                <c:ptCount val="28"/>
                <c:lvl>
                  <c:pt idx="0">
                    <c:v> </c:v>
                  </c:pt>
                  <c:pt idx="1">
                    <c:v> </c:v>
                  </c:pt>
                  <c:pt idx="2">
                    <c:v> </c:v>
                  </c:pt>
                  <c:pt idx="3">
                    <c:v> </c:v>
                  </c:pt>
                  <c:pt idx="4">
                    <c:v> </c:v>
                  </c:pt>
                  <c:pt idx="5">
                    <c:v> </c:v>
                  </c:pt>
                  <c:pt idx="6">
                    <c:v> </c:v>
                  </c:pt>
                  <c:pt idx="7">
                    <c:v> </c:v>
                  </c:pt>
                  <c:pt idx="8">
                    <c:v> </c:v>
                  </c:pt>
                  <c:pt idx="9">
                    <c:v> </c:v>
                  </c:pt>
                  <c:pt idx="10">
                    <c:v> </c:v>
                  </c:pt>
                  <c:pt idx="11">
                    <c:v> </c:v>
                  </c:pt>
                  <c:pt idx="12">
                    <c:v> </c:v>
                  </c:pt>
                  <c:pt idx="13">
                    <c:v> </c:v>
                  </c:pt>
                  <c:pt idx="14">
                    <c:v> </c:v>
                  </c:pt>
                  <c:pt idx="15">
                    <c:v> </c:v>
                  </c:pt>
                  <c:pt idx="16">
                    <c:v> </c:v>
                  </c:pt>
                  <c:pt idx="17">
                    <c:v> </c:v>
                  </c:pt>
                  <c:pt idx="18">
                    <c:v> </c:v>
                  </c:pt>
                  <c:pt idx="19">
                    <c:v> </c:v>
                  </c:pt>
                  <c:pt idx="20">
                    <c:v> </c:v>
                  </c:pt>
                  <c:pt idx="21">
                    <c:v> </c:v>
                  </c:pt>
                  <c:pt idx="22">
                    <c:v> </c:v>
                  </c:pt>
                  <c:pt idx="23">
                    <c:v> </c:v>
                  </c:pt>
                  <c:pt idx="24">
                    <c:v> </c:v>
                  </c:pt>
                  <c:pt idx="25">
                    <c:v> </c:v>
                  </c:pt>
                  <c:pt idx="26">
                    <c:v> </c:v>
                  </c:pt>
                  <c:pt idx="27">
                    <c:v> </c:v>
                  </c:pt>
                </c:lvl>
                <c:lvl>
                  <c:pt idx="0">
                    <c:v>2017</c:v>
                  </c:pt>
                  <c:pt idx="4">
                    <c:v>2018</c:v>
                  </c:pt>
                  <c:pt idx="8">
                    <c:v>2019</c:v>
                  </c:pt>
                  <c:pt idx="12">
                    <c:v>2020</c:v>
                  </c:pt>
                  <c:pt idx="16">
                    <c:v>2021</c:v>
                  </c:pt>
                  <c:pt idx="20">
                    <c:v>2022</c:v>
                  </c:pt>
                  <c:pt idx="24">
                    <c:v>2023</c:v>
                  </c:pt>
                </c:lvl>
              </c:multiLvlStrCache>
            </c:multiLvlStrRef>
          </c:cat>
          <c:val>
            <c:numRef>
              <c:f>'Figure A4'!$B$25:$AC$25</c:f>
              <c:numCache>
                <c:formatCode>General</c:formatCode>
                <c:ptCount val="28"/>
                <c:pt idx="0">
                  <c:v>39.4</c:v>
                </c:pt>
                <c:pt idx="1">
                  <c:v>78.7</c:v>
                </c:pt>
                <c:pt idx="2">
                  <c:v>78.8</c:v>
                </c:pt>
                <c:pt idx="3">
                  <c:v>87.5</c:v>
                </c:pt>
                <c:pt idx="4">
                  <c:v>87.6</c:v>
                </c:pt>
                <c:pt idx="5">
                  <c:v>86.4</c:v>
                </c:pt>
                <c:pt idx="6">
                  <c:v>83.1</c:v>
                </c:pt>
                <c:pt idx="7">
                  <c:v>74</c:v>
                </c:pt>
                <c:pt idx="8">
                  <c:v>67.5</c:v>
                </c:pt>
                <c:pt idx="9">
                  <c:v>66.400000000000006</c:v>
                </c:pt>
                <c:pt idx="10">
                  <c:v>67.7</c:v>
                </c:pt>
                <c:pt idx="11">
                  <c:v>69.3</c:v>
                </c:pt>
                <c:pt idx="12">
                  <c:v>55.2</c:v>
                </c:pt>
                <c:pt idx="13">
                  <c:v>33.299999999999997</c:v>
                </c:pt>
                <c:pt idx="14">
                  <c:v>51.2</c:v>
                </c:pt>
                <c:pt idx="15">
                  <c:v>59.8</c:v>
                </c:pt>
                <c:pt idx="16">
                  <c:v>76.599999999999994</c:v>
                </c:pt>
                <c:pt idx="17">
                  <c:v>89.7</c:v>
                </c:pt>
                <c:pt idx="18">
                  <c:v>90.1</c:v>
                </c:pt>
                <c:pt idx="19">
                  <c:v>87.6</c:v>
                </c:pt>
                <c:pt idx="20">
                  <c:v>84.8</c:v>
                </c:pt>
                <c:pt idx="21">
                  <c:v>81</c:v>
                </c:pt>
                <c:pt idx="22">
                  <c:v>79.400000000000006</c:v>
                </c:pt>
                <c:pt idx="23">
                  <c:v>71.8</c:v>
                </c:pt>
                <c:pt idx="24">
                  <c:v>69.2</c:v>
                </c:pt>
              </c:numCache>
            </c:numRef>
          </c:val>
          <c:smooth val="0"/>
          <c:extLst>
            <c:ext xmlns:c16="http://schemas.microsoft.com/office/drawing/2014/chart" uri="{C3380CC4-5D6E-409C-BE32-E72D297353CC}">
              <c16:uniqueId val="{00000003-EF09-4771-AC3B-9DA91152BA7E}"/>
            </c:ext>
          </c:extLst>
        </c:ser>
        <c:dLbls>
          <c:showLegendKey val="0"/>
          <c:showVal val="0"/>
          <c:showCatName val="0"/>
          <c:showSerName val="0"/>
          <c:showPercent val="0"/>
          <c:showBubbleSize val="0"/>
        </c:dLbls>
        <c:marker val="1"/>
        <c:smooth val="0"/>
        <c:axId val="667992991"/>
        <c:axId val="946657279"/>
      </c:lineChart>
      <c:lineChart>
        <c:grouping val="standard"/>
        <c:varyColors val="0"/>
        <c:ser>
          <c:idx val="0"/>
          <c:order val="0"/>
          <c:tx>
            <c:strRef>
              <c:f>'Figure A4'!$A$23</c:f>
              <c:strCache>
                <c:ptCount val="1"/>
                <c:pt idx="0">
                  <c:v>% revenue surprise (RHS)</c:v>
                </c:pt>
              </c:strCache>
            </c:strRef>
          </c:tx>
          <c:spPr>
            <a:ln w="28575" cap="rnd">
              <a:solidFill>
                <a:schemeClr val="accent1"/>
              </a:solidFill>
              <a:round/>
            </a:ln>
            <a:effectLst/>
          </c:spPr>
          <c:marker>
            <c:symbol val="none"/>
          </c:marker>
          <c:dLbls>
            <c:dLbl>
              <c:idx val="24"/>
              <c:layout>
                <c:manualLayout>
                  <c:x val="-9.375158040168136E-17"/>
                  <c:y val="-3.0682689849143442E-2"/>
                </c:manualLayout>
              </c:layout>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Futura Lt BT" panose="020B0402020204020303" pitchFamily="34" charset="0"/>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F09-4771-AC3B-9DA91152BA7E}"/>
                </c:ext>
              </c:extLst>
            </c:dLbl>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Futura Lt BT" panose="020B0402020204020303"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'Figure A4'!$B$21:$AC$22</c:f>
              <c:multiLvlStrCache>
                <c:ptCount val="28"/>
                <c:lvl>
                  <c:pt idx="0">
                    <c:v> </c:v>
                  </c:pt>
                  <c:pt idx="1">
                    <c:v> </c:v>
                  </c:pt>
                  <c:pt idx="2">
                    <c:v> </c:v>
                  </c:pt>
                  <c:pt idx="3">
                    <c:v> </c:v>
                  </c:pt>
                  <c:pt idx="4">
                    <c:v> </c:v>
                  </c:pt>
                  <c:pt idx="5">
                    <c:v> </c:v>
                  </c:pt>
                  <c:pt idx="6">
                    <c:v> </c:v>
                  </c:pt>
                  <c:pt idx="7">
                    <c:v> </c:v>
                  </c:pt>
                  <c:pt idx="8">
                    <c:v> </c:v>
                  </c:pt>
                  <c:pt idx="9">
                    <c:v> </c:v>
                  </c:pt>
                  <c:pt idx="10">
                    <c:v> </c:v>
                  </c:pt>
                  <c:pt idx="11">
                    <c:v> </c:v>
                  </c:pt>
                  <c:pt idx="12">
                    <c:v> </c:v>
                  </c:pt>
                  <c:pt idx="13">
                    <c:v> </c:v>
                  </c:pt>
                  <c:pt idx="14">
                    <c:v> </c:v>
                  </c:pt>
                  <c:pt idx="15">
                    <c:v> </c:v>
                  </c:pt>
                  <c:pt idx="16">
                    <c:v> </c:v>
                  </c:pt>
                  <c:pt idx="17">
                    <c:v> </c:v>
                  </c:pt>
                  <c:pt idx="18">
                    <c:v> </c:v>
                  </c:pt>
                  <c:pt idx="19">
                    <c:v> </c:v>
                  </c:pt>
                  <c:pt idx="20">
                    <c:v> </c:v>
                  </c:pt>
                  <c:pt idx="21">
                    <c:v> </c:v>
                  </c:pt>
                  <c:pt idx="22">
                    <c:v> </c:v>
                  </c:pt>
                  <c:pt idx="23">
                    <c:v> </c:v>
                  </c:pt>
                  <c:pt idx="24">
                    <c:v> </c:v>
                  </c:pt>
                  <c:pt idx="25">
                    <c:v> </c:v>
                  </c:pt>
                  <c:pt idx="26">
                    <c:v> </c:v>
                  </c:pt>
                  <c:pt idx="27">
                    <c:v> </c:v>
                  </c:pt>
                </c:lvl>
                <c:lvl>
                  <c:pt idx="0">
                    <c:v>2017</c:v>
                  </c:pt>
                  <c:pt idx="4">
                    <c:v>2018</c:v>
                  </c:pt>
                  <c:pt idx="8">
                    <c:v>2019</c:v>
                  </c:pt>
                  <c:pt idx="12">
                    <c:v>2020</c:v>
                  </c:pt>
                  <c:pt idx="16">
                    <c:v>2021</c:v>
                  </c:pt>
                  <c:pt idx="20">
                    <c:v>2022</c:v>
                  </c:pt>
                  <c:pt idx="24">
                    <c:v>2023</c:v>
                  </c:pt>
                </c:lvl>
              </c:multiLvlStrCache>
            </c:multiLvlStrRef>
          </c:cat>
          <c:val>
            <c:numRef>
              <c:f>'Figure A4'!$B$23:$AC$23</c:f>
              <c:numCache>
                <c:formatCode>General</c:formatCode>
                <c:ptCount val="28"/>
                <c:pt idx="0">
                  <c:v>0.7</c:v>
                </c:pt>
                <c:pt idx="1">
                  <c:v>1</c:v>
                </c:pt>
                <c:pt idx="2">
                  <c:v>1.3</c:v>
                </c:pt>
                <c:pt idx="3">
                  <c:v>1.2</c:v>
                </c:pt>
                <c:pt idx="4">
                  <c:v>1.1000000000000001</c:v>
                </c:pt>
                <c:pt idx="5">
                  <c:v>1.6</c:v>
                </c:pt>
                <c:pt idx="6">
                  <c:v>1.3</c:v>
                </c:pt>
                <c:pt idx="7">
                  <c:v>0.5</c:v>
                </c:pt>
                <c:pt idx="8">
                  <c:v>0.2</c:v>
                </c:pt>
                <c:pt idx="9">
                  <c:v>1.2</c:v>
                </c:pt>
                <c:pt idx="10">
                  <c:v>0.8</c:v>
                </c:pt>
                <c:pt idx="11">
                  <c:v>0.8</c:v>
                </c:pt>
                <c:pt idx="12">
                  <c:v>-1.1000000000000001</c:v>
                </c:pt>
                <c:pt idx="13">
                  <c:v>2.9</c:v>
                </c:pt>
                <c:pt idx="14">
                  <c:v>3.7</c:v>
                </c:pt>
                <c:pt idx="15">
                  <c:v>2.8</c:v>
                </c:pt>
                <c:pt idx="16">
                  <c:v>3.8</c:v>
                </c:pt>
                <c:pt idx="17">
                  <c:v>5.2</c:v>
                </c:pt>
                <c:pt idx="18">
                  <c:v>2.8</c:v>
                </c:pt>
                <c:pt idx="19">
                  <c:v>2.5</c:v>
                </c:pt>
                <c:pt idx="20">
                  <c:v>2.5</c:v>
                </c:pt>
                <c:pt idx="21">
                  <c:v>2.6</c:v>
                </c:pt>
                <c:pt idx="22">
                  <c:v>2.2000000000000002</c:v>
                </c:pt>
                <c:pt idx="23">
                  <c:v>1.1000000000000001</c:v>
                </c:pt>
                <c:pt idx="24">
                  <c:v>2.4</c:v>
                </c:pt>
              </c:numCache>
            </c:numRef>
          </c:val>
          <c:smooth val="0"/>
          <c:extLst>
            <c:ext xmlns:c16="http://schemas.microsoft.com/office/drawing/2014/chart" uri="{C3380CC4-5D6E-409C-BE32-E72D297353CC}">
              <c16:uniqueId val="{00000005-EF09-4771-AC3B-9DA91152BA7E}"/>
            </c:ext>
          </c:extLst>
        </c:ser>
        <c:dLbls>
          <c:showLegendKey val="0"/>
          <c:showVal val="0"/>
          <c:showCatName val="0"/>
          <c:showSerName val="0"/>
          <c:showPercent val="0"/>
          <c:showBubbleSize val="0"/>
        </c:dLbls>
        <c:marker val="1"/>
        <c:smooth val="0"/>
        <c:axId val="667945663"/>
        <c:axId val="946665439"/>
      </c:lineChart>
      <c:catAx>
        <c:axId val="667992991"/>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crossAx val="946657279"/>
        <c:crosses val="autoZero"/>
        <c:auto val="1"/>
        <c:lblAlgn val="ctr"/>
        <c:lblOffset val="100"/>
        <c:noMultiLvlLbl val="0"/>
      </c:catAx>
      <c:valAx>
        <c:axId val="946657279"/>
        <c:scaling>
          <c:orientation val="minMax"/>
          <c:min val="-20"/>
        </c:scaling>
        <c:delete val="0"/>
        <c:axPos val="l"/>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crossAx val="667992991"/>
        <c:crosses val="autoZero"/>
        <c:crossBetween val="between"/>
      </c:valAx>
      <c:valAx>
        <c:axId val="946665439"/>
        <c:scaling>
          <c:orientation val="minMax"/>
          <c:max val="10"/>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crossAx val="667945663"/>
        <c:crosses val="max"/>
        <c:crossBetween val="between"/>
      </c:valAx>
      <c:catAx>
        <c:axId val="667945663"/>
        <c:scaling>
          <c:orientation val="minMax"/>
        </c:scaling>
        <c:delete val="1"/>
        <c:axPos val="b"/>
        <c:numFmt formatCode="General" sourceLinked="1"/>
        <c:majorTickMark val="out"/>
        <c:minorTickMark val="none"/>
        <c:tickLblPos val="nextTo"/>
        <c:crossAx val="946665439"/>
        <c:crosses val="autoZero"/>
        <c:auto val="1"/>
        <c:lblAlgn val="ctr"/>
        <c:lblOffset val="100"/>
        <c:noMultiLvlLbl val="0"/>
      </c:catAx>
      <c:spPr>
        <a:noFill/>
        <a:ln>
          <a:noFill/>
        </a:ln>
        <a:effectLst/>
      </c:spPr>
    </c:plotArea>
    <c:legend>
      <c:legendPos val="r"/>
      <c:layout>
        <c:manualLayout>
          <c:xMode val="edge"/>
          <c:yMode val="edge"/>
          <c:x val="8.7562437461873172E-3"/>
          <c:y val="2.9051916963460621E-3"/>
          <c:w val="0.99048675550687859"/>
          <c:h val="0.17862779000966109"/>
        </c:manualLayout>
      </c:layout>
      <c:overlay val="1"/>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800">
          <a:latin typeface="Futura Lt BT" panose="020B0402020204020303" pitchFamily="34" charset="0"/>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'Figure A4'!$A$29</c:f>
              <c:strCache>
                <c:ptCount val="1"/>
                <c:pt idx="0">
                  <c:v>Information Technology</c:v>
                </c:pt>
              </c:strCache>
            </c:strRef>
          </c:tx>
          <c:spPr>
            <a:ln w="12700" cap="rnd">
              <a:solidFill>
                <a:schemeClr val="accent1"/>
              </a:solidFill>
              <a:round/>
            </a:ln>
            <a:effectLst/>
          </c:spPr>
          <c:marker>
            <c:symbol val="none"/>
          </c:marker>
          <c:cat>
            <c:multiLvlStrRef>
              <c:f>'Figure A4'!$B$27:$NC$28</c:f>
              <c:multiLvlStrCache>
                <c:ptCount val="366"/>
                <c:lvl>
                  <c:pt idx="0">
                    <c:v> </c:v>
                  </c:pt>
                  <c:pt idx="1">
                    <c:v> </c:v>
                  </c:pt>
                  <c:pt idx="2">
                    <c:v> </c:v>
                  </c:pt>
                  <c:pt idx="3">
                    <c:v> </c:v>
                  </c:pt>
                  <c:pt idx="4">
                    <c:v> </c:v>
                  </c:pt>
                  <c:pt idx="5">
                    <c:v> </c:v>
                  </c:pt>
                  <c:pt idx="6">
                    <c:v> </c:v>
                  </c:pt>
                  <c:pt idx="7">
                    <c:v> </c:v>
                  </c:pt>
                  <c:pt idx="8">
                    <c:v> </c:v>
                  </c:pt>
                  <c:pt idx="9">
                    <c:v> </c:v>
                  </c:pt>
                  <c:pt idx="10">
                    <c:v> </c:v>
                  </c:pt>
                  <c:pt idx="11">
                    <c:v> </c:v>
                  </c:pt>
                  <c:pt idx="12">
                    <c:v> </c:v>
                  </c:pt>
                  <c:pt idx="13">
                    <c:v> </c:v>
                  </c:pt>
                  <c:pt idx="14">
                    <c:v> </c:v>
                  </c:pt>
                  <c:pt idx="15">
                    <c:v> </c:v>
                  </c:pt>
                  <c:pt idx="16">
                    <c:v> </c:v>
                  </c:pt>
                  <c:pt idx="17">
                    <c:v> </c:v>
                  </c:pt>
                  <c:pt idx="18">
                    <c:v> </c:v>
                  </c:pt>
                  <c:pt idx="19">
                    <c:v> </c:v>
                  </c:pt>
                  <c:pt idx="20">
                    <c:v> </c:v>
                  </c:pt>
                  <c:pt idx="21">
                    <c:v> </c:v>
                  </c:pt>
                  <c:pt idx="22">
                    <c:v> </c:v>
                  </c:pt>
                  <c:pt idx="23">
                    <c:v> </c:v>
                  </c:pt>
                  <c:pt idx="24">
                    <c:v> </c:v>
                  </c:pt>
                  <c:pt idx="25">
                    <c:v> </c:v>
                  </c:pt>
                  <c:pt idx="26">
                    <c:v> </c:v>
                  </c:pt>
                  <c:pt idx="27">
                    <c:v> </c:v>
                  </c:pt>
                  <c:pt idx="28">
                    <c:v> </c:v>
                  </c:pt>
                  <c:pt idx="29">
                    <c:v> </c:v>
                  </c:pt>
                  <c:pt idx="30">
                    <c:v> </c:v>
                  </c:pt>
                  <c:pt idx="31">
                    <c:v> </c:v>
                  </c:pt>
                  <c:pt idx="32">
                    <c:v> </c:v>
                  </c:pt>
                  <c:pt idx="33">
                    <c:v> </c:v>
                  </c:pt>
                  <c:pt idx="34">
                    <c:v> </c:v>
                  </c:pt>
                  <c:pt idx="35">
                    <c:v> </c:v>
                  </c:pt>
                  <c:pt idx="36">
                    <c:v> </c:v>
                  </c:pt>
                  <c:pt idx="37">
                    <c:v> </c:v>
                  </c:pt>
                  <c:pt idx="38">
                    <c:v> </c:v>
                  </c:pt>
                  <c:pt idx="39">
                    <c:v> </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pt idx="59">
                    <c:v> </c:v>
                  </c:pt>
                  <c:pt idx="60">
                    <c:v> </c:v>
                  </c:pt>
                  <c:pt idx="61">
                    <c:v> </c:v>
                  </c:pt>
                  <c:pt idx="62">
                    <c:v> </c:v>
                  </c:pt>
                  <c:pt idx="63">
                    <c:v> </c:v>
                  </c:pt>
                  <c:pt idx="64">
                    <c:v> </c:v>
                  </c:pt>
                  <c:pt idx="65">
                    <c:v> </c:v>
                  </c:pt>
                  <c:pt idx="66">
                    <c:v> </c:v>
                  </c:pt>
                  <c:pt idx="67">
                    <c:v> </c:v>
                  </c:pt>
                  <c:pt idx="68">
                    <c:v> </c:v>
                  </c:pt>
                  <c:pt idx="69">
                    <c:v> </c:v>
                  </c:pt>
                  <c:pt idx="70">
                    <c:v> </c:v>
                  </c:pt>
                  <c:pt idx="71">
                    <c:v> </c:v>
                  </c:pt>
                  <c:pt idx="72">
                    <c:v> </c:v>
                  </c:pt>
                  <c:pt idx="73">
                    <c:v> </c:v>
                  </c:pt>
                  <c:pt idx="74">
                    <c:v> </c:v>
                  </c:pt>
                  <c:pt idx="75">
                    <c:v> </c:v>
                  </c:pt>
                  <c:pt idx="76">
                    <c:v> </c:v>
                  </c:pt>
                  <c:pt idx="77">
                    <c:v> </c:v>
                  </c:pt>
                  <c:pt idx="78">
                    <c:v> </c:v>
                  </c:pt>
                  <c:pt idx="79">
                    <c:v> </c:v>
                  </c:pt>
                  <c:pt idx="80">
                    <c:v> </c:v>
                  </c:pt>
                  <c:pt idx="81">
                    <c:v> </c:v>
                  </c:pt>
                  <c:pt idx="82">
                    <c:v> </c:v>
                  </c:pt>
                  <c:pt idx="83">
                    <c:v> </c:v>
                  </c:pt>
                  <c:pt idx="84">
                    <c:v> </c:v>
                  </c:pt>
                  <c:pt idx="85">
                    <c:v> </c:v>
                  </c:pt>
                  <c:pt idx="86">
                    <c:v> </c:v>
                  </c:pt>
                  <c:pt idx="87">
                    <c:v> </c:v>
                  </c:pt>
                  <c:pt idx="88">
                    <c:v> </c:v>
                  </c:pt>
                  <c:pt idx="89">
                    <c:v> </c:v>
                  </c:pt>
                  <c:pt idx="90">
                    <c:v> </c:v>
                  </c:pt>
                  <c:pt idx="91">
                    <c:v> </c:v>
                  </c:pt>
                  <c:pt idx="92">
                    <c:v> </c:v>
                  </c:pt>
                  <c:pt idx="93">
                    <c:v> </c:v>
                  </c:pt>
                  <c:pt idx="94">
                    <c:v> </c:v>
                  </c:pt>
                  <c:pt idx="95">
                    <c:v> </c:v>
                  </c:pt>
                  <c:pt idx="96">
                    <c:v> </c:v>
                  </c:pt>
                  <c:pt idx="97">
                    <c:v> </c:v>
                  </c:pt>
                  <c:pt idx="98">
                    <c:v> </c:v>
                  </c:pt>
                  <c:pt idx="99">
                    <c:v> </c:v>
                  </c:pt>
                  <c:pt idx="100">
                    <c:v> </c:v>
                  </c:pt>
                  <c:pt idx="101">
                    <c:v> </c:v>
                  </c:pt>
                  <c:pt idx="102">
                    <c:v> </c:v>
                  </c:pt>
                  <c:pt idx="103">
                    <c:v> </c:v>
                  </c:pt>
                  <c:pt idx="104">
                    <c:v> </c:v>
                  </c:pt>
                  <c:pt idx="105">
                    <c:v> </c:v>
                  </c:pt>
                  <c:pt idx="106">
                    <c:v> </c:v>
                  </c:pt>
                  <c:pt idx="107">
                    <c:v> </c:v>
                  </c:pt>
                  <c:pt idx="108">
                    <c:v> </c:v>
                  </c:pt>
                  <c:pt idx="109">
                    <c:v> </c:v>
                  </c:pt>
                  <c:pt idx="110">
                    <c:v> </c:v>
                  </c:pt>
                  <c:pt idx="111">
                    <c:v> </c:v>
                  </c:pt>
                  <c:pt idx="112">
                    <c:v> </c:v>
                  </c:pt>
                  <c:pt idx="113">
                    <c:v> </c:v>
                  </c:pt>
                  <c:pt idx="114">
                    <c:v> </c:v>
                  </c:pt>
                  <c:pt idx="115">
                    <c:v> </c:v>
                  </c:pt>
                  <c:pt idx="116">
                    <c:v> </c:v>
                  </c:pt>
                  <c:pt idx="117">
                    <c:v> </c:v>
                  </c:pt>
                  <c:pt idx="118">
                    <c:v> </c:v>
                  </c:pt>
                  <c:pt idx="119">
                    <c:v> </c:v>
                  </c:pt>
                  <c:pt idx="120">
                    <c:v> </c:v>
                  </c:pt>
                  <c:pt idx="121">
                    <c:v> </c:v>
                  </c:pt>
                  <c:pt idx="122">
                    <c:v> </c:v>
                  </c:pt>
                  <c:pt idx="123">
                    <c:v> </c:v>
                  </c:pt>
                  <c:pt idx="124">
                    <c:v> </c:v>
                  </c:pt>
                  <c:pt idx="125">
                    <c:v> </c:v>
                  </c:pt>
                  <c:pt idx="126">
                    <c:v> </c:v>
                  </c:pt>
                  <c:pt idx="127">
                    <c:v> </c:v>
                  </c:pt>
                  <c:pt idx="128">
                    <c:v> </c:v>
                  </c:pt>
                  <c:pt idx="129">
                    <c:v> </c:v>
                  </c:pt>
                  <c:pt idx="130">
                    <c:v> </c:v>
                  </c:pt>
                  <c:pt idx="131">
                    <c:v> </c:v>
                  </c:pt>
                  <c:pt idx="132">
                    <c:v> </c:v>
                  </c:pt>
                  <c:pt idx="133">
                    <c:v> </c:v>
                  </c:pt>
                  <c:pt idx="134">
                    <c:v> </c:v>
                  </c:pt>
                  <c:pt idx="135">
                    <c:v> </c:v>
                  </c:pt>
                  <c:pt idx="136">
                    <c:v> </c:v>
                  </c:pt>
                  <c:pt idx="137">
                    <c:v> </c:v>
                  </c:pt>
                  <c:pt idx="138">
                    <c:v> </c:v>
                  </c:pt>
                  <c:pt idx="139">
                    <c:v> </c:v>
                  </c:pt>
                  <c:pt idx="140">
                    <c:v> </c:v>
                  </c:pt>
                  <c:pt idx="141">
                    <c:v> </c:v>
                  </c:pt>
                  <c:pt idx="142">
                    <c:v> </c:v>
                  </c:pt>
                  <c:pt idx="143">
                    <c:v> </c:v>
                  </c:pt>
                  <c:pt idx="144">
                    <c:v> </c:v>
                  </c:pt>
                  <c:pt idx="145">
                    <c:v> </c:v>
                  </c:pt>
                  <c:pt idx="146">
                    <c:v> </c:v>
                  </c:pt>
                  <c:pt idx="147">
                    <c:v> </c:v>
                  </c:pt>
                  <c:pt idx="148">
                    <c:v> </c:v>
                  </c:pt>
                  <c:pt idx="149">
                    <c:v> </c:v>
                  </c:pt>
                  <c:pt idx="150">
                    <c:v> </c:v>
                  </c:pt>
                  <c:pt idx="151">
                    <c:v> </c:v>
                  </c:pt>
                  <c:pt idx="152">
                    <c:v> </c:v>
                  </c:pt>
                  <c:pt idx="153">
                    <c:v> </c:v>
                  </c:pt>
                  <c:pt idx="154">
                    <c:v> </c:v>
                  </c:pt>
                  <c:pt idx="155">
                    <c:v> </c:v>
                  </c:pt>
                  <c:pt idx="156">
                    <c:v> </c:v>
                  </c:pt>
                  <c:pt idx="157">
                    <c:v> </c:v>
                  </c:pt>
                  <c:pt idx="158">
                    <c:v> </c:v>
                  </c:pt>
                  <c:pt idx="159">
                    <c:v> </c:v>
                  </c:pt>
                  <c:pt idx="160">
                    <c:v> </c:v>
                  </c:pt>
                  <c:pt idx="161">
                    <c:v> </c:v>
                  </c:pt>
                  <c:pt idx="162">
                    <c:v> </c:v>
                  </c:pt>
                  <c:pt idx="163">
                    <c:v> </c:v>
                  </c:pt>
                  <c:pt idx="164">
                    <c:v> </c:v>
                  </c:pt>
                  <c:pt idx="165">
                    <c:v> </c:v>
                  </c:pt>
                  <c:pt idx="166">
                    <c:v> </c:v>
                  </c:pt>
                  <c:pt idx="167">
                    <c:v> </c:v>
                  </c:pt>
                  <c:pt idx="168">
                    <c:v> </c:v>
                  </c:pt>
                  <c:pt idx="169">
                    <c:v> </c:v>
                  </c:pt>
                  <c:pt idx="170">
                    <c:v> </c:v>
                  </c:pt>
                  <c:pt idx="171">
                    <c:v> </c:v>
                  </c:pt>
                  <c:pt idx="172">
                    <c:v> </c:v>
                  </c:pt>
                  <c:pt idx="173">
                    <c:v> </c:v>
                  </c:pt>
                  <c:pt idx="174">
                    <c:v> </c:v>
                  </c:pt>
                  <c:pt idx="175">
                    <c:v> </c:v>
                  </c:pt>
                  <c:pt idx="176">
                    <c:v> </c:v>
                  </c:pt>
                  <c:pt idx="177">
                    <c:v> </c:v>
                  </c:pt>
                  <c:pt idx="178">
                    <c:v> </c:v>
                  </c:pt>
                  <c:pt idx="179">
                    <c:v> </c:v>
                  </c:pt>
                  <c:pt idx="180">
                    <c:v> </c:v>
                  </c:pt>
                  <c:pt idx="181">
                    <c:v> </c:v>
                  </c:pt>
                  <c:pt idx="182">
                    <c:v> </c:v>
                  </c:pt>
                  <c:pt idx="183">
                    <c:v> </c:v>
                  </c:pt>
                  <c:pt idx="184">
                    <c:v> </c:v>
                  </c:pt>
                  <c:pt idx="185">
                    <c:v> </c:v>
                  </c:pt>
                  <c:pt idx="186">
                    <c:v> </c:v>
                  </c:pt>
                  <c:pt idx="187">
                    <c:v> </c:v>
                  </c:pt>
                  <c:pt idx="188">
                    <c:v> </c:v>
                  </c:pt>
                  <c:pt idx="189">
                    <c:v> </c:v>
                  </c:pt>
                  <c:pt idx="190">
                    <c:v> </c:v>
                  </c:pt>
                  <c:pt idx="191">
                    <c:v> </c:v>
                  </c:pt>
                  <c:pt idx="192">
                    <c:v> </c:v>
                  </c:pt>
                  <c:pt idx="193">
                    <c:v> </c:v>
                  </c:pt>
                  <c:pt idx="194">
                    <c:v> </c:v>
                  </c:pt>
                  <c:pt idx="195">
                    <c:v> </c:v>
                  </c:pt>
                  <c:pt idx="196">
                    <c:v> </c:v>
                  </c:pt>
                  <c:pt idx="197">
                    <c:v> </c:v>
                  </c:pt>
                  <c:pt idx="198">
                    <c:v> </c:v>
                  </c:pt>
                  <c:pt idx="199">
                    <c:v> </c:v>
                  </c:pt>
                  <c:pt idx="200">
                    <c:v> </c:v>
                  </c:pt>
                  <c:pt idx="201">
                    <c:v> </c:v>
                  </c:pt>
                  <c:pt idx="202">
                    <c:v> </c:v>
                  </c:pt>
                  <c:pt idx="203">
                    <c:v> </c:v>
                  </c:pt>
                  <c:pt idx="204">
                    <c:v> </c:v>
                  </c:pt>
                  <c:pt idx="205">
                    <c:v> </c:v>
                  </c:pt>
                  <c:pt idx="206">
                    <c:v> </c:v>
                  </c:pt>
                  <c:pt idx="207">
                    <c:v> </c:v>
                  </c:pt>
                  <c:pt idx="208">
                    <c:v> </c:v>
                  </c:pt>
                  <c:pt idx="209">
                    <c:v> </c:v>
                  </c:pt>
                  <c:pt idx="210">
                    <c:v> </c:v>
                  </c:pt>
                  <c:pt idx="211">
                    <c:v> </c:v>
                  </c:pt>
                  <c:pt idx="212">
                    <c:v> </c:v>
                  </c:pt>
                  <c:pt idx="213">
                    <c:v> </c:v>
                  </c:pt>
                  <c:pt idx="214">
                    <c:v> </c:v>
                  </c:pt>
                  <c:pt idx="215">
                    <c:v> </c:v>
                  </c:pt>
                  <c:pt idx="216">
                    <c:v> </c:v>
                  </c:pt>
                  <c:pt idx="217">
                    <c:v> </c:v>
                  </c:pt>
                  <c:pt idx="218">
                    <c:v> </c:v>
                  </c:pt>
                  <c:pt idx="219">
                    <c:v> </c:v>
                  </c:pt>
                  <c:pt idx="220">
                    <c:v> </c:v>
                  </c:pt>
                  <c:pt idx="221">
                    <c:v> </c:v>
                  </c:pt>
                  <c:pt idx="222">
                    <c:v> </c:v>
                  </c:pt>
                  <c:pt idx="223">
                    <c:v> </c:v>
                  </c:pt>
                  <c:pt idx="224">
                    <c:v> </c:v>
                  </c:pt>
                  <c:pt idx="225">
                    <c:v> </c:v>
                  </c:pt>
                  <c:pt idx="226">
                    <c:v> </c:v>
                  </c:pt>
                  <c:pt idx="227">
                    <c:v> </c:v>
                  </c:pt>
                  <c:pt idx="228">
                    <c:v> </c:v>
                  </c:pt>
                  <c:pt idx="229">
                    <c:v> </c:v>
                  </c:pt>
                  <c:pt idx="230">
                    <c:v> </c:v>
                  </c:pt>
                  <c:pt idx="231">
                    <c:v> </c:v>
                  </c:pt>
                  <c:pt idx="232">
                    <c:v> </c:v>
                  </c:pt>
                  <c:pt idx="233">
                    <c:v> </c:v>
                  </c:pt>
                  <c:pt idx="234">
                    <c:v> </c:v>
                  </c:pt>
                  <c:pt idx="235">
                    <c:v> </c:v>
                  </c:pt>
                  <c:pt idx="236">
                    <c:v> </c:v>
                  </c:pt>
                  <c:pt idx="237">
                    <c:v> </c:v>
                  </c:pt>
                  <c:pt idx="238">
                    <c:v> </c:v>
                  </c:pt>
                  <c:pt idx="239">
                    <c:v> </c:v>
                  </c:pt>
                  <c:pt idx="240">
                    <c:v> </c:v>
                  </c:pt>
                  <c:pt idx="241">
                    <c:v> </c:v>
                  </c:pt>
                  <c:pt idx="242">
                    <c:v> </c:v>
                  </c:pt>
                  <c:pt idx="243">
                    <c:v> </c:v>
                  </c:pt>
                  <c:pt idx="244">
                    <c:v> </c:v>
                  </c:pt>
                  <c:pt idx="245">
                    <c:v> </c:v>
                  </c:pt>
                  <c:pt idx="246">
                    <c:v> </c:v>
                  </c:pt>
                  <c:pt idx="247">
                    <c:v> </c:v>
                  </c:pt>
                  <c:pt idx="248">
                    <c:v> </c:v>
                  </c:pt>
                  <c:pt idx="249">
                    <c:v> </c:v>
                  </c:pt>
                  <c:pt idx="250">
                    <c:v> </c:v>
                  </c:pt>
                  <c:pt idx="251">
                    <c:v> </c:v>
                  </c:pt>
                  <c:pt idx="252">
                    <c:v> </c:v>
                  </c:pt>
                  <c:pt idx="253">
                    <c:v> </c:v>
                  </c:pt>
                  <c:pt idx="254">
                    <c:v> </c:v>
                  </c:pt>
                  <c:pt idx="255">
                    <c:v> </c:v>
                  </c:pt>
                  <c:pt idx="256">
                    <c:v> </c:v>
                  </c:pt>
                  <c:pt idx="257">
                    <c:v> </c:v>
                  </c:pt>
                  <c:pt idx="258">
                    <c:v> </c:v>
                  </c:pt>
                  <c:pt idx="259">
                    <c:v> </c:v>
                  </c:pt>
                  <c:pt idx="260">
                    <c:v> </c:v>
                  </c:pt>
                  <c:pt idx="261">
                    <c:v> </c:v>
                  </c:pt>
                  <c:pt idx="262">
                    <c:v> </c:v>
                  </c:pt>
                  <c:pt idx="263">
                    <c:v> </c:v>
                  </c:pt>
                  <c:pt idx="264">
                    <c:v> </c:v>
                  </c:pt>
                  <c:pt idx="265">
                    <c:v> </c:v>
                  </c:pt>
                  <c:pt idx="266">
                    <c:v> </c:v>
                  </c:pt>
                  <c:pt idx="267">
                    <c:v> </c:v>
                  </c:pt>
                  <c:pt idx="268">
                    <c:v> </c:v>
                  </c:pt>
                  <c:pt idx="269">
                    <c:v> </c:v>
                  </c:pt>
                  <c:pt idx="270">
                    <c:v> </c:v>
                  </c:pt>
                  <c:pt idx="271">
                    <c:v> </c:v>
                  </c:pt>
                  <c:pt idx="272">
                    <c:v> </c:v>
                  </c:pt>
                  <c:pt idx="273">
                    <c:v> </c:v>
                  </c:pt>
                  <c:pt idx="274">
                    <c:v> </c:v>
                  </c:pt>
                  <c:pt idx="275">
                    <c:v> </c:v>
                  </c:pt>
                  <c:pt idx="276">
                    <c:v> </c:v>
                  </c:pt>
                  <c:pt idx="277">
                    <c:v> </c:v>
                  </c:pt>
                  <c:pt idx="278">
                    <c:v> </c:v>
                  </c:pt>
                  <c:pt idx="279">
                    <c:v> </c:v>
                  </c:pt>
                  <c:pt idx="280">
                    <c:v> </c:v>
                  </c:pt>
                  <c:pt idx="281">
                    <c:v> </c:v>
                  </c:pt>
                  <c:pt idx="282">
                    <c:v> </c:v>
                  </c:pt>
                  <c:pt idx="283">
                    <c:v> </c:v>
                  </c:pt>
                  <c:pt idx="284">
                    <c:v> </c:v>
                  </c:pt>
                  <c:pt idx="285">
                    <c:v> </c:v>
                  </c:pt>
                  <c:pt idx="286">
                    <c:v> </c:v>
                  </c:pt>
                  <c:pt idx="287">
                    <c:v> </c:v>
                  </c:pt>
                  <c:pt idx="288">
                    <c:v> </c:v>
                  </c:pt>
                  <c:pt idx="289">
                    <c:v> </c:v>
                  </c:pt>
                  <c:pt idx="290">
                    <c:v> </c:v>
                  </c:pt>
                  <c:pt idx="291">
                    <c:v> </c:v>
                  </c:pt>
                  <c:pt idx="292">
                    <c:v> </c:v>
                  </c:pt>
                  <c:pt idx="293">
                    <c:v> </c:v>
                  </c:pt>
                  <c:pt idx="294">
                    <c:v> </c:v>
                  </c:pt>
                  <c:pt idx="295">
                    <c:v> </c:v>
                  </c:pt>
                  <c:pt idx="296">
                    <c:v> </c:v>
                  </c:pt>
                  <c:pt idx="297">
                    <c:v> </c:v>
                  </c:pt>
                  <c:pt idx="298">
                    <c:v> </c:v>
                  </c:pt>
                  <c:pt idx="299">
                    <c:v> </c:v>
                  </c:pt>
                  <c:pt idx="300">
                    <c:v> </c:v>
                  </c:pt>
                  <c:pt idx="301">
                    <c:v> </c:v>
                  </c:pt>
                  <c:pt idx="302">
                    <c:v> </c:v>
                  </c:pt>
                  <c:pt idx="303">
                    <c:v> </c:v>
                  </c:pt>
                  <c:pt idx="304">
                    <c:v> </c:v>
                  </c:pt>
                  <c:pt idx="305">
                    <c:v> </c:v>
                  </c:pt>
                  <c:pt idx="306">
                    <c:v> </c:v>
                  </c:pt>
                  <c:pt idx="307">
                    <c:v> </c:v>
                  </c:pt>
                  <c:pt idx="308">
                    <c:v> </c:v>
                  </c:pt>
                  <c:pt idx="309">
                    <c:v> </c:v>
                  </c:pt>
                  <c:pt idx="310">
                    <c:v> </c:v>
                  </c:pt>
                  <c:pt idx="311">
                    <c:v> </c:v>
                  </c:pt>
                  <c:pt idx="312">
                    <c:v> </c:v>
                  </c:pt>
                  <c:pt idx="313">
                    <c:v> </c:v>
                  </c:pt>
                  <c:pt idx="314">
                    <c:v> </c:v>
                  </c:pt>
                  <c:pt idx="315">
                    <c:v> </c:v>
                  </c:pt>
                  <c:pt idx="316">
                    <c:v> </c:v>
                  </c:pt>
                  <c:pt idx="317">
                    <c:v> </c:v>
                  </c:pt>
                  <c:pt idx="318">
                    <c:v> </c:v>
                  </c:pt>
                  <c:pt idx="319">
                    <c:v> </c:v>
                  </c:pt>
                  <c:pt idx="320">
                    <c:v> </c:v>
                  </c:pt>
                  <c:pt idx="321">
                    <c:v> </c:v>
                  </c:pt>
                  <c:pt idx="322">
                    <c:v> </c:v>
                  </c:pt>
                  <c:pt idx="323">
                    <c:v> </c:v>
                  </c:pt>
                  <c:pt idx="324">
                    <c:v> </c:v>
                  </c:pt>
                  <c:pt idx="325">
                    <c:v> </c:v>
                  </c:pt>
                  <c:pt idx="326">
                    <c:v> </c:v>
                  </c:pt>
                  <c:pt idx="327">
                    <c:v> </c:v>
                  </c:pt>
                  <c:pt idx="328">
                    <c:v> </c:v>
                  </c:pt>
                  <c:pt idx="329">
                    <c:v> </c:v>
                  </c:pt>
                  <c:pt idx="330">
                    <c:v> </c:v>
                  </c:pt>
                  <c:pt idx="331">
                    <c:v> </c:v>
                  </c:pt>
                  <c:pt idx="332">
                    <c:v> </c:v>
                  </c:pt>
                  <c:pt idx="333">
                    <c:v> </c:v>
                  </c:pt>
                  <c:pt idx="334">
                    <c:v> </c:v>
                  </c:pt>
                  <c:pt idx="335">
                    <c:v> </c:v>
                  </c:pt>
                  <c:pt idx="336">
                    <c:v> </c:v>
                  </c:pt>
                  <c:pt idx="337">
                    <c:v> </c:v>
                  </c:pt>
                  <c:pt idx="338">
                    <c:v> </c:v>
                  </c:pt>
                  <c:pt idx="339">
                    <c:v> </c:v>
                  </c:pt>
                  <c:pt idx="340">
                    <c:v> </c:v>
                  </c:pt>
                  <c:pt idx="341">
                    <c:v> </c:v>
                  </c:pt>
                  <c:pt idx="342">
                    <c:v> </c:v>
                  </c:pt>
                  <c:pt idx="343">
                    <c:v> </c:v>
                  </c:pt>
                  <c:pt idx="344">
                    <c:v> </c:v>
                  </c:pt>
                  <c:pt idx="345">
                    <c:v> </c:v>
                  </c:pt>
                  <c:pt idx="346">
                    <c:v> </c:v>
                  </c:pt>
                  <c:pt idx="347">
                    <c:v> </c:v>
                  </c:pt>
                  <c:pt idx="348">
                    <c:v> </c:v>
                  </c:pt>
                  <c:pt idx="349">
                    <c:v> </c:v>
                  </c:pt>
                  <c:pt idx="350">
                    <c:v> </c:v>
                  </c:pt>
                  <c:pt idx="351">
                    <c:v> </c:v>
                  </c:pt>
                  <c:pt idx="352">
                    <c:v> </c:v>
                  </c:pt>
                  <c:pt idx="353">
                    <c:v> </c:v>
                  </c:pt>
                  <c:pt idx="354">
                    <c:v> </c:v>
                  </c:pt>
                  <c:pt idx="355">
                    <c:v> </c:v>
                  </c:pt>
                  <c:pt idx="356">
                    <c:v> </c:v>
                  </c:pt>
                  <c:pt idx="357">
                    <c:v> </c:v>
                  </c:pt>
                  <c:pt idx="358">
                    <c:v> </c:v>
                  </c:pt>
                  <c:pt idx="359">
                    <c:v> </c:v>
                  </c:pt>
                  <c:pt idx="360">
                    <c:v> </c:v>
                  </c:pt>
                  <c:pt idx="361">
                    <c:v> </c:v>
                  </c:pt>
                  <c:pt idx="362">
                    <c:v> </c:v>
                  </c:pt>
                  <c:pt idx="363">
                    <c:v> </c:v>
                  </c:pt>
                  <c:pt idx="364">
                    <c:v> </c:v>
                  </c:pt>
                  <c:pt idx="365">
                    <c:v> </c:v>
                  </c:pt>
                </c:lvl>
                <c:lvl>
                  <c:pt idx="0">
                    <c:v>2017</c:v>
                  </c:pt>
                  <c:pt idx="53">
                    <c:v>2018</c:v>
                  </c:pt>
                  <c:pt idx="105">
                    <c:v>2019</c:v>
                  </c:pt>
                  <c:pt idx="157">
                    <c:v>2020</c:v>
                  </c:pt>
                  <c:pt idx="209">
                    <c:v>2021</c:v>
                  </c:pt>
                  <c:pt idx="261">
                    <c:v>2022</c:v>
                  </c:pt>
                  <c:pt idx="313">
                    <c:v>2023</c:v>
                  </c:pt>
                </c:lvl>
              </c:multiLvlStrCache>
            </c:multiLvlStrRef>
          </c:cat>
          <c:val>
            <c:numRef>
              <c:f>'Figure A4'!$B$29:$NC$29</c:f>
              <c:numCache>
                <c:formatCode>General</c:formatCode>
                <c:ptCount val="366"/>
                <c:pt idx="0">
                  <c:v>969.09749999999997</c:v>
                </c:pt>
                <c:pt idx="1">
                  <c:v>974.47500000000002</c:v>
                </c:pt>
                <c:pt idx="2">
                  <c:v>988.13799999999992</c:v>
                </c:pt>
                <c:pt idx="3">
                  <c:v>990.02499999999998</c:v>
                </c:pt>
                <c:pt idx="4">
                  <c:v>1008.55</c:v>
                </c:pt>
                <c:pt idx="5">
                  <c:v>1009.2520000000001</c:v>
                </c:pt>
                <c:pt idx="6">
                  <c:v>1024.8399999999999</c:v>
                </c:pt>
                <c:pt idx="7">
                  <c:v>1044.1020000000001</c:v>
                </c:pt>
                <c:pt idx="8">
                  <c:v>1056.7449999999999</c:v>
                </c:pt>
                <c:pt idx="9">
                  <c:v>1061.0800000000002</c:v>
                </c:pt>
                <c:pt idx="10">
                  <c:v>1064.8239999999998</c:v>
                </c:pt>
                <c:pt idx="11">
                  <c:v>1073.7840000000001</c:v>
                </c:pt>
                <c:pt idx="12">
                  <c:v>1070.1779999999999</c:v>
                </c:pt>
                <c:pt idx="13">
                  <c:v>1077.7559999999999</c:v>
                </c:pt>
                <c:pt idx="14">
                  <c:v>1076.56</c:v>
                </c:pt>
                <c:pt idx="15">
                  <c:v>1066.4025000000001</c:v>
                </c:pt>
                <c:pt idx="16">
                  <c:v>1073.4380000000001</c:v>
                </c:pt>
                <c:pt idx="17">
                  <c:v>1100.3399999999999</c:v>
                </c:pt>
                <c:pt idx="18">
                  <c:v>1119.748</c:v>
                </c:pt>
                <c:pt idx="19">
                  <c:v>1132.3300000000002</c:v>
                </c:pt>
                <c:pt idx="20">
                  <c:v>1132.7440000000001</c:v>
                </c:pt>
                <c:pt idx="21">
                  <c:v>1148.0719999999999</c:v>
                </c:pt>
                <c:pt idx="22">
                  <c:v>1161.7750000000001</c:v>
                </c:pt>
                <c:pt idx="23">
                  <c:v>1167.9460000000001</c:v>
                </c:pt>
                <c:pt idx="24">
                  <c:v>1137.8899999999999</c:v>
                </c:pt>
                <c:pt idx="25">
                  <c:v>1150.5319999999999</c:v>
                </c:pt>
                <c:pt idx="26">
                  <c:v>1136.412</c:v>
                </c:pt>
                <c:pt idx="27">
                  <c:v>1123.0650000000001</c:v>
                </c:pt>
                <c:pt idx="28">
                  <c:v>1156.806</c:v>
                </c:pt>
                <c:pt idx="29">
                  <c:v>1183.914</c:v>
                </c:pt>
                <c:pt idx="30">
                  <c:v>1186.098</c:v>
                </c:pt>
                <c:pt idx="31">
                  <c:v>1181.2140000000002</c:v>
                </c:pt>
                <c:pt idx="32">
                  <c:v>1182.8620000000001</c:v>
                </c:pt>
                <c:pt idx="33">
                  <c:v>1188.566</c:v>
                </c:pt>
                <c:pt idx="34">
                  <c:v>1186.748</c:v>
                </c:pt>
                <c:pt idx="35">
                  <c:v>1204.202</c:v>
                </c:pt>
                <c:pt idx="36">
                  <c:v>1205.3074999999999</c:v>
                </c:pt>
                <c:pt idx="37">
                  <c:v>1218.3400000000001</c:v>
                </c:pt>
                <c:pt idx="38">
                  <c:v>1215.3020000000001</c:v>
                </c:pt>
                <c:pt idx="39">
                  <c:v>1207.4540000000002</c:v>
                </c:pt>
                <c:pt idx="40">
                  <c:v>1230.3759999999997</c:v>
                </c:pt>
                <c:pt idx="41">
                  <c:v>1249.5319999999999</c:v>
                </c:pt>
                <c:pt idx="42">
                  <c:v>1264.268</c:v>
                </c:pt>
                <c:pt idx="43">
                  <c:v>1275.0419999999999</c:v>
                </c:pt>
                <c:pt idx="44">
                  <c:v>1319.3920000000001</c:v>
                </c:pt>
                <c:pt idx="45">
                  <c:v>1336.212</c:v>
                </c:pt>
                <c:pt idx="46">
                  <c:v>1329.242</c:v>
                </c:pt>
                <c:pt idx="47">
                  <c:v>1343.885</c:v>
                </c:pt>
                <c:pt idx="48">
                  <c:v>1336.3780000000002</c:v>
                </c:pt>
                <c:pt idx="49">
                  <c:v>1311.598</c:v>
                </c:pt>
                <c:pt idx="50">
                  <c:v>1337.002</c:v>
                </c:pt>
                <c:pt idx="51">
                  <c:v>1351.32</c:v>
                </c:pt>
                <c:pt idx="52">
                  <c:v>1337.1699999999998</c:v>
                </c:pt>
                <c:pt idx="53">
                  <c:v>1369.595</c:v>
                </c:pt>
                <c:pt idx="54">
                  <c:v>1392.9399999999998</c:v>
                </c:pt>
                <c:pt idx="55">
                  <c:v>1413.7450000000001</c:v>
                </c:pt>
                <c:pt idx="56">
                  <c:v>1437.2820000000002</c:v>
                </c:pt>
                <c:pt idx="57">
                  <c:v>1423.9580000000001</c:v>
                </c:pt>
                <c:pt idx="58">
                  <c:v>1338.0179999999998</c:v>
                </c:pt>
                <c:pt idx="59">
                  <c:v>1383.99</c:v>
                </c:pt>
                <c:pt idx="60">
                  <c:v>1414.875</c:v>
                </c:pt>
                <c:pt idx="61">
                  <c:v>1435.02</c:v>
                </c:pt>
                <c:pt idx="62">
                  <c:v>1454.2059999999999</c:v>
                </c:pt>
                <c:pt idx="63">
                  <c:v>1475.654</c:v>
                </c:pt>
                <c:pt idx="64">
                  <c:v>1412.7580000000003</c:v>
                </c:pt>
                <c:pt idx="65">
                  <c:v>1375.3125</c:v>
                </c:pt>
                <c:pt idx="66">
                  <c:v>1362.444</c:v>
                </c:pt>
                <c:pt idx="67">
                  <c:v>1387.6399999999999</c:v>
                </c:pt>
                <c:pt idx="68">
                  <c:v>1418.462</c:v>
                </c:pt>
                <c:pt idx="69">
                  <c:v>1378.7379999999998</c:v>
                </c:pt>
                <c:pt idx="70">
                  <c:v>1403.6959999999999</c:v>
                </c:pt>
                <c:pt idx="71">
                  <c:v>1466.1420000000001</c:v>
                </c:pt>
                <c:pt idx="72">
                  <c:v>1471.3</c:v>
                </c:pt>
                <c:pt idx="73">
                  <c:v>1477.4879999999998</c:v>
                </c:pt>
                <c:pt idx="74">
                  <c:v>1486.6949999999999</c:v>
                </c:pt>
                <c:pt idx="75">
                  <c:v>1527.04</c:v>
                </c:pt>
                <c:pt idx="76">
                  <c:v>1529.31</c:v>
                </c:pt>
                <c:pt idx="77">
                  <c:v>1522.2079999999999</c:v>
                </c:pt>
                <c:pt idx="78">
                  <c:v>1474.7040000000002</c:v>
                </c:pt>
                <c:pt idx="79">
                  <c:v>1491.91</c:v>
                </c:pt>
                <c:pt idx="80">
                  <c:v>1533.0539999999999</c:v>
                </c:pt>
                <c:pt idx="81">
                  <c:v>1548.626</c:v>
                </c:pt>
                <c:pt idx="82">
                  <c:v>1560.11</c:v>
                </c:pt>
                <c:pt idx="83">
                  <c:v>1525.2080000000001</c:v>
                </c:pt>
                <c:pt idx="84">
                  <c:v>1562.4119999999998</c:v>
                </c:pt>
                <c:pt idx="85">
                  <c:v>1553.5320000000002</c:v>
                </c:pt>
                <c:pt idx="86">
                  <c:v>1561.4640000000002</c:v>
                </c:pt>
                <c:pt idx="87">
                  <c:v>1606.462</c:v>
                </c:pt>
                <c:pt idx="88">
                  <c:v>1581.9624999999999</c:v>
                </c:pt>
                <c:pt idx="89">
                  <c:v>1583.6919999999998</c:v>
                </c:pt>
                <c:pt idx="90">
                  <c:v>1585.62</c:v>
                </c:pt>
                <c:pt idx="91">
                  <c:v>1599.114</c:v>
                </c:pt>
                <c:pt idx="92">
                  <c:v>1602.6680000000001</c:v>
                </c:pt>
                <c:pt idx="93">
                  <c:v>1514.6599999999999</c:v>
                </c:pt>
                <c:pt idx="94">
                  <c:v>1506.62</c:v>
                </c:pt>
                <c:pt idx="95">
                  <c:v>1475.4099999999999</c:v>
                </c:pt>
                <c:pt idx="96">
                  <c:v>1463.298</c:v>
                </c:pt>
                <c:pt idx="97">
                  <c:v>1493.1779999999999</c:v>
                </c:pt>
                <c:pt idx="98">
                  <c:v>1442.5459999999998</c:v>
                </c:pt>
                <c:pt idx="99">
                  <c:v>1379.4650000000001</c:v>
                </c:pt>
                <c:pt idx="100">
                  <c:v>1427.2919999999999</c:v>
                </c:pt>
                <c:pt idx="101">
                  <c:v>1428.2624999999998</c:v>
                </c:pt>
                <c:pt idx="102">
                  <c:v>1399.5939999999998</c:v>
                </c:pt>
                <c:pt idx="103">
                  <c:v>1323.4959999999999</c:v>
                </c:pt>
                <c:pt idx="104">
                  <c:v>1294.6550000000002</c:v>
                </c:pt>
                <c:pt idx="105">
                  <c:v>1309.5525</c:v>
                </c:pt>
                <c:pt idx="106">
                  <c:v>1351.0279999999998</c:v>
                </c:pt>
                <c:pt idx="107">
                  <c:v>1374.14</c:v>
                </c:pt>
                <c:pt idx="108">
                  <c:v>1391.4299999999998</c:v>
                </c:pt>
                <c:pt idx="109">
                  <c:v>1409.6399999999999</c:v>
                </c:pt>
                <c:pt idx="110">
                  <c:v>1458.4839999999999</c:v>
                </c:pt>
                <c:pt idx="111">
                  <c:v>1477.0620000000001</c:v>
                </c:pt>
                <c:pt idx="112">
                  <c:v>1499.2674999999999</c:v>
                </c:pt>
                <c:pt idx="113">
                  <c:v>1523.87</c:v>
                </c:pt>
                <c:pt idx="114">
                  <c:v>1509.7420000000002</c:v>
                </c:pt>
                <c:pt idx="115">
                  <c:v>1547.364</c:v>
                </c:pt>
                <c:pt idx="116">
                  <c:v>1584.886</c:v>
                </c:pt>
                <c:pt idx="117">
                  <c:v>1578.056</c:v>
                </c:pt>
                <c:pt idx="118">
                  <c:v>1625.3579999999997</c:v>
                </c:pt>
                <c:pt idx="119">
                  <c:v>1641.848</c:v>
                </c:pt>
                <c:pt idx="120">
                  <c:v>1664.2225000000001</c:v>
                </c:pt>
                <c:pt idx="121">
                  <c:v>1692.25</c:v>
                </c:pt>
                <c:pt idx="122">
                  <c:v>1690.788</c:v>
                </c:pt>
                <c:pt idx="123">
                  <c:v>1650.0580000000002</c:v>
                </c:pt>
                <c:pt idx="124">
                  <c:v>1612</c:v>
                </c:pt>
                <c:pt idx="125">
                  <c:v>1593.4540000000002</c:v>
                </c:pt>
                <c:pt idx="126">
                  <c:v>1563.92</c:v>
                </c:pt>
                <c:pt idx="127">
                  <c:v>1586.2459999999999</c:v>
                </c:pt>
                <c:pt idx="128">
                  <c:v>1649.65</c:v>
                </c:pt>
                <c:pt idx="129">
                  <c:v>1675.0639999999999</c:v>
                </c:pt>
                <c:pt idx="130">
                  <c:v>1682.9739999999997</c:v>
                </c:pt>
                <c:pt idx="131">
                  <c:v>1722.1575</c:v>
                </c:pt>
                <c:pt idx="132">
                  <c:v>1732.1940000000002</c:v>
                </c:pt>
                <c:pt idx="133">
                  <c:v>1746.596</c:v>
                </c:pt>
                <c:pt idx="134">
                  <c:v>1776.6119999999999</c:v>
                </c:pt>
                <c:pt idx="135">
                  <c:v>1748.3019999999997</c:v>
                </c:pt>
                <c:pt idx="136">
                  <c:v>1677.0580000000002</c:v>
                </c:pt>
                <c:pt idx="137">
                  <c:v>1680.2619999999999</c:v>
                </c:pt>
                <c:pt idx="138">
                  <c:v>1708.922</c:v>
                </c:pt>
                <c:pt idx="139">
                  <c:v>1701.2060000000001</c:v>
                </c:pt>
                <c:pt idx="140">
                  <c:v>1736.9799999999998</c:v>
                </c:pt>
                <c:pt idx="141">
                  <c:v>1753.0840000000003</c:v>
                </c:pt>
                <c:pt idx="142">
                  <c:v>1752.9099999999999</c:v>
                </c:pt>
                <c:pt idx="143">
                  <c:v>1739.694</c:v>
                </c:pt>
                <c:pt idx="144">
                  <c:v>1727.2739999999999</c:v>
                </c:pt>
                <c:pt idx="145">
                  <c:v>1738.114</c:v>
                </c:pt>
                <c:pt idx="146">
                  <c:v>1770.6940000000002</c:v>
                </c:pt>
                <c:pt idx="147">
                  <c:v>1769.3820000000001</c:v>
                </c:pt>
                <c:pt idx="148">
                  <c:v>1817.6260000000002</c:v>
                </c:pt>
                <c:pt idx="149">
                  <c:v>1850.9180000000001</c:v>
                </c:pt>
                <c:pt idx="150">
                  <c:v>1878.0319999999999</c:v>
                </c:pt>
                <c:pt idx="151">
                  <c:v>1889.2840000000001</c:v>
                </c:pt>
                <c:pt idx="152">
                  <c:v>1909.6675</c:v>
                </c:pt>
                <c:pt idx="153">
                  <c:v>1882.5220000000002</c:v>
                </c:pt>
                <c:pt idx="154">
                  <c:v>1913.2599999999998</c:v>
                </c:pt>
                <c:pt idx="155">
                  <c:v>1962.4839999999999</c:v>
                </c:pt>
                <c:pt idx="156">
                  <c:v>1992.9724999999999</c:v>
                </c:pt>
                <c:pt idx="157">
                  <c:v>2006.8249999999998</c:v>
                </c:pt>
                <c:pt idx="158">
                  <c:v>2035.2339999999999</c:v>
                </c:pt>
                <c:pt idx="159">
                  <c:v>2087.2200000000003</c:v>
                </c:pt>
                <c:pt idx="160">
                  <c:v>2121.5650000000001</c:v>
                </c:pt>
                <c:pt idx="161">
                  <c:v>2101.0439999999999</c:v>
                </c:pt>
                <c:pt idx="162">
                  <c:v>2158.3980000000001</c:v>
                </c:pt>
                <c:pt idx="163">
                  <c:v>2207.2640000000001</c:v>
                </c:pt>
                <c:pt idx="164">
                  <c:v>2207.5575000000003</c:v>
                </c:pt>
                <c:pt idx="165">
                  <c:v>1986.798</c:v>
                </c:pt>
                <c:pt idx="166">
                  <c:v>1988.7619999999999</c:v>
                </c:pt>
                <c:pt idx="167">
                  <c:v>1797.7980000000002</c:v>
                </c:pt>
                <c:pt idx="168">
                  <c:v>1611.9940000000001</c:v>
                </c:pt>
                <c:pt idx="169">
                  <c:v>1691.3040000000001</c:v>
                </c:pt>
                <c:pt idx="170">
                  <c:v>1725.1300000000003</c:v>
                </c:pt>
                <c:pt idx="171">
                  <c:v>1844.2725</c:v>
                </c:pt>
                <c:pt idx="172">
                  <c:v>1920.1179999999999</c:v>
                </c:pt>
                <c:pt idx="173">
                  <c:v>1901.7739999999999</c:v>
                </c:pt>
                <c:pt idx="174">
                  <c:v>1967.7879999999998</c:v>
                </c:pt>
                <c:pt idx="175">
                  <c:v>2020.1119999999999</c:v>
                </c:pt>
                <c:pt idx="176">
                  <c:v>2043.9719999999998</c:v>
                </c:pt>
                <c:pt idx="177">
                  <c:v>2106.2439999999997</c:v>
                </c:pt>
                <c:pt idx="178">
                  <c:v>2122.4025000000001</c:v>
                </c:pt>
                <c:pt idx="179">
                  <c:v>2173.7600000000002</c:v>
                </c:pt>
                <c:pt idx="180">
                  <c:v>2214.8559999999998</c:v>
                </c:pt>
                <c:pt idx="181">
                  <c:v>2234.2800000000002</c:v>
                </c:pt>
                <c:pt idx="182">
                  <c:v>2264.0439999999999</c:v>
                </c:pt>
                <c:pt idx="183">
                  <c:v>2288.4500000000003</c:v>
                </c:pt>
                <c:pt idx="184">
                  <c:v>2357.1799999999994</c:v>
                </c:pt>
                <c:pt idx="185">
                  <c:v>2342.41</c:v>
                </c:pt>
                <c:pt idx="186">
                  <c:v>2365.8980000000001</c:v>
                </c:pt>
                <c:pt idx="187">
                  <c:v>2360.7599999999998</c:v>
                </c:pt>
                <c:pt idx="188">
                  <c:v>2500.9879999999998</c:v>
                </c:pt>
                <c:pt idx="189">
                  <c:v>2487.4879999999998</c:v>
                </c:pt>
                <c:pt idx="190">
                  <c:v>2542.2419999999997</c:v>
                </c:pt>
                <c:pt idx="191">
                  <c:v>2659.95</c:v>
                </c:pt>
                <c:pt idx="192">
                  <c:v>2698.7239999999997</c:v>
                </c:pt>
                <c:pt idx="193">
                  <c:v>2502.7674999999999</c:v>
                </c:pt>
                <c:pt idx="194">
                  <c:v>2511.4440000000004</c:v>
                </c:pt>
                <c:pt idx="195">
                  <c:v>2475.6219999999998</c:v>
                </c:pt>
                <c:pt idx="196">
                  <c:v>2558.5059999999999</c:v>
                </c:pt>
                <c:pt idx="197">
                  <c:v>2594.4479999999999</c:v>
                </c:pt>
                <c:pt idx="198">
                  <c:v>2687.8620000000001</c:v>
                </c:pt>
                <c:pt idx="199">
                  <c:v>2615.8239999999996</c:v>
                </c:pt>
                <c:pt idx="200">
                  <c:v>2500.6260000000002</c:v>
                </c:pt>
                <c:pt idx="201">
                  <c:v>2573.424</c:v>
                </c:pt>
                <c:pt idx="202">
                  <c:v>2648.44</c:v>
                </c:pt>
                <c:pt idx="203">
                  <c:v>2667.04</c:v>
                </c:pt>
                <c:pt idx="204">
                  <c:v>2676.7</c:v>
                </c:pt>
                <c:pt idx="205">
                  <c:v>2748.6060000000002</c:v>
                </c:pt>
                <c:pt idx="206">
                  <c:v>2758.0540000000001</c:v>
                </c:pt>
                <c:pt idx="207">
                  <c:v>2801.2040000000002</c:v>
                </c:pt>
                <c:pt idx="208">
                  <c:v>2837.0475000000001</c:v>
                </c:pt>
                <c:pt idx="209">
                  <c:v>2870.4650000000001</c:v>
                </c:pt>
                <c:pt idx="210">
                  <c:v>2840.8380000000002</c:v>
                </c:pt>
                <c:pt idx="211">
                  <c:v>2844.06</c:v>
                </c:pt>
                <c:pt idx="212">
                  <c:v>2907.3599999999997</c:v>
                </c:pt>
                <c:pt idx="213">
                  <c:v>2916.944</c:v>
                </c:pt>
                <c:pt idx="214">
                  <c:v>2959.7699999999995</c:v>
                </c:pt>
                <c:pt idx="215">
                  <c:v>3027.1639999999998</c:v>
                </c:pt>
                <c:pt idx="216">
                  <c:v>3016.6924999999997</c:v>
                </c:pt>
                <c:pt idx="217">
                  <c:v>2913.6559999999999</c:v>
                </c:pt>
                <c:pt idx="218">
                  <c:v>2875.3019999999997</c:v>
                </c:pt>
                <c:pt idx="219">
                  <c:v>2860.9520000000002</c:v>
                </c:pt>
                <c:pt idx="220">
                  <c:v>2908.9580000000001</c:v>
                </c:pt>
                <c:pt idx="221">
                  <c:v>2889.7760000000003</c:v>
                </c:pt>
                <c:pt idx="222">
                  <c:v>2930.1800000000003</c:v>
                </c:pt>
                <c:pt idx="223">
                  <c:v>3076.348</c:v>
                </c:pt>
                <c:pt idx="224">
                  <c:v>3140.5619999999999</c:v>
                </c:pt>
                <c:pt idx="225">
                  <c:v>3129.0719999999997</c:v>
                </c:pt>
                <c:pt idx="226">
                  <c:v>3133.5140000000001</c:v>
                </c:pt>
                <c:pt idx="227">
                  <c:v>3044.9960000000001</c:v>
                </c:pt>
                <c:pt idx="228">
                  <c:v>2963.9720000000002</c:v>
                </c:pt>
                <c:pt idx="229">
                  <c:v>2987.5940000000001</c:v>
                </c:pt>
                <c:pt idx="230">
                  <c:v>3057.5420000000004</c:v>
                </c:pt>
                <c:pt idx="231">
                  <c:v>3057.6374999999998</c:v>
                </c:pt>
                <c:pt idx="232">
                  <c:v>3106.1800000000003</c:v>
                </c:pt>
                <c:pt idx="233">
                  <c:v>3150.6039999999998</c:v>
                </c:pt>
                <c:pt idx="234">
                  <c:v>3199.9659999999994</c:v>
                </c:pt>
                <c:pt idx="235">
                  <c:v>3275.2940000000003</c:v>
                </c:pt>
                <c:pt idx="236">
                  <c:v>3334.3975</c:v>
                </c:pt>
                <c:pt idx="237">
                  <c:v>3357.0160000000005</c:v>
                </c:pt>
                <c:pt idx="238">
                  <c:v>3355.076</c:v>
                </c:pt>
                <c:pt idx="239">
                  <c:v>3395.0199999999995</c:v>
                </c:pt>
                <c:pt idx="240">
                  <c:v>3411.3620000000001</c:v>
                </c:pt>
                <c:pt idx="241">
                  <c:v>3408.5120000000002</c:v>
                </c:pt>
                <c:pt idx="242">
                  <c:v>3416.4279999999999</c:v>
                </c:pt>
                <c:pt idx="243">
                  <c:v>3484.8319999999999</c:v>
                </c:pt>
                <c:pt idx="244">
                  <c:v>3521.9479999999994</c:v>
                </c:pt>
                <c:pt idx="245">
                  <c:v>3502.5374999999999</c:v>
                </c:pt>
                <c:pt idx="246">
                  <c:v>3472.0639999999999</c:v>
                </c:pt>
                <c:pt idx="247">
                  <c:v>3426.8659999999995</c:v>
                </c:pt>
                <c:pt idx="248">
                  <c:v>3356.9459999999999</c:v>
                </c:pt>
                <c:pt idx="249">
                  <c:v>3342.3779999999997</c:v>
                </c:pt>
                <c:pt idx="250">
                  <c:v>3385.2779999999998</c:v>
                </c:pt>
                <c:pt idx="251">
                  <c:v>3510.8920000000007</c:v>
                </c:pt>
                <c:pt idx="252">
                  <c:v>3547.7139999999999</c:v>
                </c:pt>
                <c:pt idx="253">
                  <c:v>3641.9319999999998</c:v>
                </c:pt>
                <c:pt idx="254">
                  <c:v>3692.018</c:v>
                </c:pt>
                <c:pt idx="255">
                  <c:v>3751.28</c:v>
                </c:pt>
                <c:pt idx="256">
                  <c:v>3739.55</c:v>
                </c:pt>
                <c:pt idx="257">
                  <c:v>3717.7159999999994</c:v>
                </c:pt>
                <c:pt idx="258">
                  <c:v>3810.0819999999999</c:v>
                </c:pt>
                <c:pt idx="259">
                  <c:v>3780.904</c:v>
                </c:pt>
                <c:pt idx="260">
                  <c:v>3781.2025000000003</c:v>
                </c:pt>
                <c:pt idx="261">
                  <c:v>3899.2260000000001</c:v>
                </c:pt>
                <c:pt idx="262">
                  <c:v>3781.9679999999998</c:v>
                </c:pt>
                <c:pt idx="263">
                  <c:v>3700.2880000000005</c:v>
                </c:pt>
                <c:pt idx="264">
                  <c:v>3513.14</c:v>
                </c:pt>
                <c:pt idx="265">
                  <c:v>3408.1619999999994</c:v>
                </c:pt>
                <c:pt idx="266">
                  <c:v>3582.1659999999997</c:v>
                </c:pt>
                <c:pt idx="267">
                  <c:v>3544.192</c:v>
                </c:pt>
                <c:pt idx="268">
                  <c:v>3461.636</c:v>
                </c:pt>
                <c:pt idx="269">
                  <c:v>3357.8174999999997</c:v>
                </c:pt>
                <c:pt idx="270">
                  <c:v>3382.8239999999996</c:v>
                </c:pt>
                <c:pt idx="271">
                  <c:v>3232.2660000000001</c:v>
                </c:pt>
                <c:pt idx="272">
                  <c:v>3312.9679999999998</c:v>
                </c:pt>
                <c:pt idx="273">
                  <c:v>3489.46</c:v>
                </c:pt>
                <c:pt idx="274">
                  <c:v>3580.0839999999998</c:v>
                </c:pt>
                <c:pt idx="275">
                  <c:v>3480.3420000000006</c:v>
                </c:pt>
                <c:pt idx="276">
                  <c:v>3302.9849999999997</c:v>
                </c:pt>
                <c:pt idx="277">
                  <c:v>3279.6759999999995</c:v>
                </c:pt>
                <c:pt idx="278">
                  <c:v>3181.3139999999999</c:v>
                </c:pt>
                <c:pt idx="279">
                  <c:v>3193.4559999999997</c:v>
                </c:pt>
                <c:pt idx="280">
                  <c:v>2985.0439999999999</c:v>
                </c:pt>
                <c:pt idx="281">
                  <c:v>2958.5879999999997</c:v>
                </c:pt>
                <c:pt idx="282">
                  <c:v>3005.3900000000003</c:v>
                </c:pt>
                <c:pt idx="283">
                  <c:v>3125.9650000000001</c:v>
                </c:pt>
                <c:pt idx="284">
                  <c:v>3055.6519999999996</c:v>
                </c:pt>
                <c:pt idx="285">
                  <c:v>2783.6359999999995</c:v>
                </c:pt>
                <c:pt idx="286">
                  <c:v>2870.3224999999998</c:v>
                </c:pt>
                <c:pt idx="287">
                  <c:v>2864.424</c:v>
                </c:pt>
                <c:pt idx="288">
                  <c:v>2917.0625</c:v>
                </c:pt>
                <c:pt idx="289">
                  <c:v>2899.1559999999999</c:v>
                </c:pt>
                <c:pt idx="290">
                  <c:v>3023.7759999999998</c:v>
                </c:pt>
                <c:pt idx="291">
                  <c:v>3099.4879999999998</c:v>
                </c:pt>
                <c:pt idx="292">
                  <c:v>3238.5940000000001</c:v>
                </c:pt>
                <c:pt idx="293">
                  <c:v>3277.886</c:v>
                </c:pt>
                <c:pt idx="294">
                  <c:v>3346.5620000000004</c:v>
                </c:pt>
                <c:pt idx="295">
                  <c:v>3192.9</c:v>
                </c:pt>
                <c:pt idx="296">
                  <c:v>3015.74</c:v>
                </c:pt>
                <c:pt idx="297">
                  <c:v>2992.9375</c:v>
                </c:pt>
                <c:pt idx="298">
                  <c:v>2948.5320000000002</c:v>
                </c:pt>
                <c:pt idx="299">
                  <c:v>2833.4700000000003</c:v>
                </c:pt>
                <c:pt idx="300">
                  <c:v>2725.8879999999999</c:v>
                </c:pt>
                <c:pt idx="301">
                  <c:v>2778.7780000000007</c:v>
                </c:pt>
                <c:pt idx="302">
                  <c:v>2631.4760000000001</c:v>
                </c:pt>
                <c:pt idx="303">
                  <c:v>2716.2839999999997</c:v>
                </c:pt>
                <c:pt idx="304">
                  <c:v>2830.7440000000001</c:v>
                </c:pt>
                <c:pt idx="305">
                  <c:v>2754.3139999999994</c:v>
                </c:pt>
                <c:pt idx="306">
                  <c:v>2818.4139999999998</c:v>
                </c:pt>
                <c:pt idx="307">
                  <c:v>2948.3319999999999</c:v>
                </c:pt>
                <c:pt idx="308">
                  <c:v>2962.9874999999997</c:v>
                </c:pt>
                <c:pt idx="309">
                  <c:v>2973.7919999999999</c:v>
                </c:pt>
                <c:pt idx="310">
                  <c:v>2919.65</c:v>
                </c:pt>
                <c:pt idx="311">
                  <c:v>2936.88</c:v>
                </c:pt>
                <c:pt idx="312">
                  <c:v>2800.5680000000002</c:v>
                </c:pt>
                <c:pt idx="313">
                  <c:v>2753.2825000000003</c:v>
                </c:pt>
                <c:pt idx="314">
                  <c:v>2746.1800000000003</c:v>
                </c:pt>
                <c:pt idx="315">
                  <c:v>2866.5099999999998</c:v>
                </c:pt>
                <c:pt idx="316">
                  <c:v>2897.8475000000003</c:v>
                </c:pt>
                <c:pt idx="317">
                  <c:v>3013.2380000000003</c:v>
                </c:pt>
                <c:pt idx="318">
                  <c:v>3096.3339999999998</c:v>
                </c:pt>
                <c:pt idx="319">
                  <c:v>3154.34</c:v>
                </c:pt>
                <c:pt idx="320">
                  <c:v>3176.94</c:v>
                </c:pt>
                <c:pt idx="321">
                  <c:v>3054.3999999999996</c:v>
                </c:pt>
                <c:pt idx="322">
                  <c:v>3062.152</c:v>
                </c:pt>
                <c:pt idx="323">
                  <c:v>3098.4459999999999</c:v>
                </c:pt>
                <c:pt idx="324">
                  <c:v>3138.7539999999999</c:v>
                </c:pt>
                <c:pt idx="325">
                  <c:v>3237.364</c:v>
                </c:pt>
                <c:pt idx="326">
                  <c:v>3294.8739999999998</c:v>
                </c:pt>
                <c:pt idx="327">
                  <c:v>3350.415</c:v>
                </c:pt>
                <c:pt idx="328">
                  <c:v>3320.7139999999999</c:v>
                </c:pt>
                <c:pt idx="329">
                  <c:v>3339.5159999999996</c:v>
                </c:pt>
                <c:pt idx="330">
                  <c:v>3315.5879999999997</c:v>
                </c:pt>
                <c:pt idx="331">
                  <c:v>3371.7139999999999</c:v>
                </c:pt>
                <c:pt idx="332">
                  <c:v>3410.9739999999997</c:v>
                </c:pt>
                <c:pt idx="333">
                  <c:v>3492.9119999999994</c:v>
                </c:pt>
                <c:pt idx="334">
                  <c:v>3583.0059999999999</c:v>
                </c:pt>
                <c:pt idx="335">
                  <c:v>3737.6849999999999</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numCache>
            </c:numRef>
          </c:val>
          <c:smooth val="0"/>
          <c:extLst>
            <c:ext xmlns:c16="http://schemas.microsoft.com/office/drawing/2014/chart" uri="{C3380CC4-5D6E-409C-BE32-E72D297353CC}">
              <c16:uniqueId val="{00000000-A106-4E48-B689-76246DD330C3}"/>
            </c:ext>
          </c:extLst>
        </c:ser>
        <c:ser>
          <c:idx val="1"/>
          <c:order val="1"/>
          <c:tx>
            <c:strRef>
              <c:f>'Figure A4'!$A$30</c:f>
              <c:strCache>
                <c:ptCount val="1"/>
                <c:pt idx="0">
                  <c:v>Pharmaceuticals</c:v>
                </c:pt>
              </c:strCache>
            </c:strRef>
          </c:tx>
          <c:spPr>
            <a:ln w="19050" cap="rnd">
              <a:solidFill>
                <a:schemeClr val="accent2"/>
              </a:solidFill>
              <a:round/>
            </a:ln>
            <a:effectLst/>
          </c:spPr>
          <c:marker>
            <c:symbol val="none"/>
          </c:marker>
          <c:cat>
            <c:multiLvlStrRef>
              <c:f>'Figure A4'!$B$27:$NC$28</c:f>
              <c:multiLvlStrCache>
                <c:ptCount val="366"/>
                <c:lvl>
                  <c:pt idx="0">
                    <c:v> </c:v>
                  </c:pt>
                  <c:pt idx="1">
                    <c:v> </c:v>
                  </c:pt>
                  <c:pt idx="2">
                    <c:v> </c:v>
                  </c:pt>
                  <c:pt idx="3">
                    <c:v> </c:v>
                  </c:pt>
                  <c:pt idx="4">
                    <c:v> </c:v>
                  </c:pt>
                  <c:pt idx="5">
                    <c:v> </c:v>
                  </c:pt>
                  <c:pt idx="6">
                    <c:v> </c:v>
                  </c:pt>
                  <c:pt idx="7">
                    <c:v> </c:v>
                  </c:pt>
                  <c:pt idx="8">
                    <c:v> </c:v>
                  </c:pt>
                  <c:pt idx="9">
                    <c:v> </c:v>
                  </c:pt>
                  <c:pt idx="10">
                    <c:v> </c:v>
                  </c:pt>
                  <c:pt idx="11">
                    <c:v> </c:v>
                  </c:pt>
                  <c:pt idx="12">
                    <c:v> </c:v>
                  </c:pt>
                  <c:pt idx="13">
                    <c:v> </c:v>
                  </c:pt>
                  <c:pt idx="14">
                    <c:v> </c:v>
                  </c:pt>
                  <c:pt idx="15">
                    <c:v> </c:v>
                  </c:pt>
                  <c:pt idx="16">
                    <c:v> </c:v>
                  </c:pt>
                  <c:pt idx="17">
                    <c:v> </c:v>
                  </c:pt>
                  <c:pt idx="18">
                    <c:v> </c:v>
                  </c:pt>
                  <c:pt idx="19">
                    <c:v> </c:v>
                  </c:pt>
                  <c:pt idx="20">
                    <c:v> </c:v>
                  </c:pt>
                  <c:pt idx="21">
                    <c:v> </c:v>
                  </c:pt>
                  <c:pt idx="22">
                    <c:v> </c:v>
                  </c:pt>
                  <c:pt idx="23">
                    <c:v> </c:v>
                  </c:pt>
                  <c:pt idx="24">
                    <c:v> </c:v>
                  </c:pt>
                  <c:pt idx="25">
                    <c:v> </c:v>
                  </c:pt>
                  <c:pt idx="26">
                    <c:v> </c:v>
                  </c:pt>
                  <c:pt idx="27">
                    <c:v> </c:v>
                  </c:pt>
                  <c:pt idx="28">
                    <c:v> </c:v>
                  </c:pt>
                  <c:pt idx="29">
                    <c:v> </c:v>
                  </c:pt>
                  <c:pt idx="30">
                    <c:v> </c:v>
                  </c:pt>
                  <c:pt idx="31">
                    <c:v> </c:v>
                  </c:pt>
                  <c:pt idx="32">
                    <c:v> </c:v>
                  </c:pt>
                  <c:pt idx="33">
                    <c:v> </c:v>
                  </c:pt>
                  <c:pt idx="34">
                    <c:v> </c:v>
                  </c:pt>
                  <c:pt idx="35">
                    <c:v> </c:v>
                  </c:pt>
                  <c:pt idx="36">
                    <c:v> </c:v>
                  </c:pt>
                  <c:pt idx="37">
                    <c:v> </c:v>
                  </c:pt>
                  <c:pt idx="38">
                    <c:v> </c:v>
                  </c:pt>
                  <c:pt idx="39">
                    <c:v> </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pt idx="59">
                    <c:v> </c:v>
                  </c:pt>
                  <c:pt idx="60">
                    <c:v> </c:v>
                  </c:pt>
                  <c:pt idx="61">
                    <c:v> </c:v>
                  </c:pt>
                  <c:pt idx="62">
                    <c:v> </c:v>
                  </c:pt>
                  <c:pt idx="63">
                    <c:v> </c:v>
                  </c:pt>
                  <c:pt idx="64">
                    <c:v> </c:v>
                  </c:pt>
                  <c:pt idx="65">
                    <c:v> </c:v>
                  </c:pt>
                  <c:pt idx="66">
                    <c:v> </c:v>
                  </c:pt>
                  <c:pt idx="67">
                    <c:v> </c:v>
                  </c:pt>
                  <c:pt idx="68">
                    <c:v> </c:v>
                  </c:pt>
                  <c:pt idx="69">
                    <c:v> </c:v>
                  </c:pt>
                  <c:pt idx="70">
                    <c:v> </c:v>
                  </c:pt>
                  <c:pt idx="71">
                    <c:v> </c:v>
                  </c:pt>
                  <c:pt idx="72">
                    <c:v> </c:v>
                  </c:pt>
                  <c:pt idx="73">
                    <c:v> </c:v>
                  </c:pt>
                  <c:pt idx="74">
                    <c:v> </c:v>
                  </c:pt>
                  <c:pt idx="75">
                    <c:v> </c:v>
                  </c:pt>
                  <c:pt idx="76">
                    <c:v> </c:v>
                  </c:pt>
                  <c:pt idx="77">
                    <c:v> </c:v>
                  </c:pt>
                  <c:pt idx="78">
                    <c:v> </c:v>
                  </c:pt>
                  <c:pt idx="79">
                    <c:v> </c:v>
                  </c:pt>
                  <c:pt idx="80">
                    <c:v> </c:v>
                  </c:pt>
                  <c:pt idx="81">
                    <c:v> </c:v>
                  </c:pt>
                  <c:pt idx="82">
                    <c:v> </c:v>
                  </c:pt>
                  <c:pt idx="83">
                    <c:v> </c:v>
                  </c:pt>
                  <c:pt idx="84">
                    <c:v> </c:v>
                  </c:pt>
                  <c:pt idx="85">
                    <c:v> </c:v>
                  </c:pt>
                  <c:pt idx="86">
                    <c:v> </c:v>
                  </c:pt>
                  <c:pt idx="87">
                    <c:v> </c:v>
                  </c:pt>
                  <c:pt idx="88">
                    <c:v> </c:v>
                  </c:pt>
                  <c:pt idx="89">
                    <c:v> </c:v>
                  </c:pt>
                  <c:pt idx="90">
                    <c:v> </c:v>
                  </c:pt>
                  <c:pt idx="91">
                    <c:v> </c:v>
                  </c:pt>
                  <c:pt idx="92">
                    <c:v> </c:v>
                  </c:pt>
                  <c:pt idx="93">
                    <c:v> </c:v>
                  </c:pt>
                  <c:pt idx="94">
                    <c:v> </c:v>
                  </c:pt>
                  <c:pt idx="95">
                    <c:v> </c:v>
                  </c:pt>
                  <c:pt idx="96">
                    <c:v> </c:v>
                  </c:pt>
                  <c:pt idx="97">
                    <c:v> </c:v>
                  </c:pt>
                  <c:pt idx="98">
                    <c:v> </c:v>
                  </c:pt>
                  <c:pt idx="99">
                    <c:v> </c:v>
                  </c:pt>
                  <c:pt idx="100">
                    <c:v> </c:v>
                  </c:pt>
                  <c:pt idx="101">
                    <c:v> </c:v>
                  </c:pt>
                  <c:pt idx="102">
                    <c:v> </c:v>
                  </c:pt>
                  <c:pt idx="103">
                    <c:v> </c:v>
                  </c:pt>
                  <c:pt idx="104">
                    <c:v> </c:v>
                  </c:pt>
                  <c:pt idx="105">
                    <c:v> </c:v>
                  </c:pt>
                  <c:pt idx="106">
                    <c:v> </c:v>
                  </c:pt>
                  <c:pt idx="107">
                    <c:v> </c:v>
                  </c:pt>
                  <c:pt idx="108">
                    <c:v> </c:v>
                  </c:pt>
                  <c:pt idx="109">
                    <c:v> </c:v>
                  </c:pt>
                  <c:pt idx="110">
                    <c:v> </c:v>
                  </c:pt>
                  <c:pt idx="111">
                    <c:v> </c:v>
                  </c:pt>
                  <c:pt idx="112">
                    <c:v> </c:v>
                  </c:pt>
                  <c:pt idx="113">
                    <c:v> </c:v>
                  </c:pt>
                  <c:pt idx="114">
                    <c:v> </c:v>
                  </c:pt>
                  <c:pt idx="115">
                    <c:v> </c:v>
                  </c:pt>
                  <c:pt idx="116">
                    <c:v> </c:v>
                  </c:pt>
                  <c:pt idx="117">
                    <c:v> </c:v>
                  </c:pt>
                  <c:pt idx="118">
                    <c:v> </c:v>
                  </c:pt>
                  <c:pt idx="119">
                    <c:v> </c:v>
                  </c:pt>
                  <c:pt idx="120">
                    <c:v> </c:v>
                  </c:pt>
                  <c:pt idx="121">
                    <c:v> </c:v>
                  </c:pt>
                  <c:pt idx="122">
                    <c:v> </c:v>
                  </c:pt>
                  <c:pt idx="123">
                    <c:v> </c:v>
                  </c:pt>
                  <c:pt idx="124">
                    <c:v> </c:v>
                  </c:pt>
                  <c:pt idx="125">
                    <c:v> </c:v>
                  </c:pt>
                  <c:pt idx="126">
                    <c:v> </c:v>
                  </c:pt>
                  <c:pt idx="127">
                    <c:v> </c:v>
                  </c:pt>
                  <c:pt idx="128">
                    <c:v> </c:v>
                  </c:pt>
                  <c:pt idx="129">
                    <c:v> </c:v>
                  </c:pt>
                  <c:pt idx="130">
                    <c:v> </c:v>
                  </c:pt>
                  <c:pt idx="131">
                    <c:v> </c:v>
                  </c:pt>
                  <c:pt idx="132">
                    <c:v> </c:v>
                  </c:pt>
                  <c:pt idx="133">
                    <c:v> </c:v>
                  </c:pt>
                  <c:pt idx="134">
                    <c:v> </c:v>
                  </c:pt>
                  <c:pt idx="135">
                    <c:v> </c:v>
                  </c:pt>
                  <c:pt idx="136">
                    <c:v> </c:v>
                  </c:pt>
                  <c:pt idx="137">
                    <c:v> </c:v>
                  </c:pt>
                  <c:pt idx="138">
                    <c:v> </c:v>
                  </c:pt>
                  <c:pt idx="139">
                    <c:v> </c:v>
                  </c:pt>
                  <c:pt idx="140">
                    <c:v> </c:v>
                  </c:pt>
                  <c:pt idx="141">
                    <c:v> </c:v>
                  </c:pt>
                  <c:pt idx="142">
                    <c:v> </c:v>
                  </c:pt>
                  <c:pt idx="143">
                    <c:v> </c:v>
                  </c:pt>
                  <c:pt idx="144">
                    <c:v> </c:v>
                  </c:pt>
                  <c:pt idx="145">
                    <c:v> </c:v>
                  </c:pt>
                  <c:pt idx="146">
                    <c:v> </c:v>
                  </c:pt>
                  <c:pt idx="147">
                    <c:v> </c:v>
                  </c:pt>
                  <c:pt idx="148">
                    <c:v> </c:v>
                  </c:pt>
                  <c:pt idx="149">
                    <c:v> </c:v>
                  </c:pt>
                  <c:pt idx="150">
                    <c:v> </c:v>
                  </c:pt>
                  <c:pt idx="151">
                    <c:v> </c:v>
                  </c:pt>
                  <c:pt idx="152">
                    <c:v> </c:v>
                  </c:pt>
                  <c:pt idx="153">
                    <c:v> </c:v>
                  </c:pt>
                  <c:pt idx="154">
                    <c:v> </c:v>
                  </c:pt>
                  <c:pt idx="155">
                    <c:v> </c:v>
                  </c:pt>
                  <c:pt idx="156">
                    <c:v> </c:v>
                  </c:pt>
                  <c:pt idx="157">
                    <c:v> </c:v>
                  </c:pt>
                  <c:pt idx="158">
                    <c:v> </c:v>
                  </c:pt>
                  <c:pt idx="159">
                    <c:v> </c:v>
                  </c:pt>
                  <c:pt idx="160">
                    <c:v> </c:v>
                  </c:pt>
                  <c:pt idx="161">
                    <c:v> </c:v>
                  </c:pt>
                  <c:pt idx="162">
                    <c:v> </c:v>
                  </c:pt>
                  <c:pt idx="163">
                    <c:v> </c:v>
                  </c:pt>
                  <c:pt idx="164">
                    <c:v> </c:v>
                  </c:pt>
                  <c:pt idx="165">
                    <c:v> </c:v>
                  </c:pt>
                  <c:pt idx="166">
                    <c:v> </c:v>
                  </c:pt>
                  <c:pt idx="167">
                    <c:v> </c:v>
                  </c:pt>
                  <c:pt idx="168">
                    <c:v> </c:v>
                  </c:pt>
                  <c:pt idx="169">
                    <c:v> </c:v>
                  </c:pt>
                  <c:pt idx="170">
                    <c:v> </c:v>
                  </c:pt>
                  <c:pt idx="171">
                    <c:v> </c:v>
                  </c:pt>
                  <c:pt idx="172">
                    <c:v> </c:v>
                  </c:pt>
                  <c:pt idx="173">
                    <c:v> </c:v>
                  </c:pt>
                  <c:pt idx="174">
                    <c:v> </c:v>
                  </c:pt>
                  <c:pt idx="175">
                    <c:v> </c:v>
                  </c:pt>
                  <c:pt idx="176">
                    <c:v> </c:v>
                  </c:pt>
                  <c:pt idx="177">
                    <c:v> </c:v>
                  </c:pt>
                  <c:pt idx="178">
                    <c:v> </c:v>
                  </c:pt>
                  <c:pt idx="179">
                    <c:v> </c:v>
                  </c:pt>
                  <c:pt idx="180">
                    <c:v> </c:v>
                  </c:pt>
                  <c:pt idx="181">
                    <c:v> </c:v>
                  </c:pt>
                  <c:pt idx="182">
                    <c:v> </c:v>
                  </c:pt>
                  <c:pt idx="183">
                    <c:v> </c:v>
                  </c:pt>
                  <c:pt idx="184">
                    <c:v> </c:v>
                  </c:pt>
                  <c:pt idx="185">
                    <c:v> </c:v>
                  </c:pt>
                  <c:pt idx="186">
                    <c:v> </c:v>
                  </c:pt>
                  <c:pt idx="187">
                    <c:v> </c:v>
                  </c:pt>
                  <c:pt idx="188">
                    <c:v> </c:v>
                  </c:pt>
                  <c:pt idx="189">
                    <c:v> </c:v>
                  </c:pt>
                  <c:pt idx="190">
                    <c:v> </c:v>
                  </c:pt>
                  <c:pt idx="191">
                    <c:v> </c:v>
                  </c:pt>
                  <c:pt idx="192">
                    <c:v> </c:v>
                  </c:pt>
                  <c:pt idx="193">
                    <c:v> </c:v>
                  </c:pt>
                  <c:pt idx="194">
                    <c:v> </c:v>
                  </c:pt>
                  <c:pt idx="195">
                    <c:v> </c:v>
                  </c:pt>
                  <c:pt idx="196">
                    <c:v> </c:v>
                  </c:pt>
                  <c:pt idx="197">
                    <c:v> </c:v>
                  </c:pt>
                  <c:pt idx="198">
                    <c:v> </c:v>
                  </c:pt>
                  <c:pt idx="199">
                    <c:v> </c:v>
                  </c:pt>
                  <c:pt idx="200">
                    <c:v> </c:v>
                  </c:pt>
                  <c:pt idx="201">
                    <c:v> </c:v>
                  </c:pt>
                  <c:pt idx="202">
                    <c:v> </c:v>
                  </c:pt>
                  <c:pt idx="203">
                    <c:v> </c:v>
                  </c:pt>
                  <c:pt idx="204">
                    <c:v> </c:v>
                  </c:pt>
                  <c:pt idx="205">
                    <c:v> </c:v>
                  </c:pt>
                  <c:pt idx="206">
                    <c:v> </c:v>
                  </c:pt>
                  <c:pt idx="207">
                    <c:v> </c:v>
                  </c:pt>
                  <c:pt idx="208">
                    <c:v> </c:v>
                  </c:pt>
                  <c:pt idx="209">
                    <c:v> </c:v>
                  </c:pt>
                  <c:pt idx="210">
                    <c:v> </c:v>
                  </c:pt>
                  <c:pt idx="211">
                    <c:v> </c:v>
                  </c:pt>
                  <c:pt idx="212">
                    <c:v> </c:v>
                  </c:pt>
                  <c:pt idx="213">
                    <c:v> </c:v>
                  </c:pt>
                  <c:pt idx="214">
                    <c:v> </c:v>
                  </c:pt>
                  <c:pt idx="215">
                    <c:v> </c:v>
                  </c:pt>
                  <c:pt idx="216">
                    <c:v> </c:v>
                  </c:pt>
                  <c:pt idx="217">
                    <c:v> </c:v>
                  </c:pt>
                  <c:pt idx="218">
                    <c:v> </c:v>
                  </c:pt>
                  <c:pt idx="219">
                    <c:v> </c:v>
                  </c:pt>
                  <c:pt idx="220">
                    <c:v> </c:v>
                  </c:pt>
                  <c:pt idx="221">
                    <c:v> </c:v>
                  </c:pt>
                  <c:pt idx="222">
                    <c:v> </c:v>
                  </c:pt>
                  <c:pt idx="223">
                    <c:v> </c:v>
                  </c:pt>
                  <c:pt idx="224">
                    <c:v> </c:v>
                  </c:pt>
                  <c:pt idx="225">
                    <c:v> </c:v>
                  </c:pt>
                  <c:pt idx="226">
                    <c:v> </c:v>
                  </c:pt>
                  <c:pt idx="227">
                    <c:v> </c:v>
                  </c:pt>
                  <c:pt idx="228">
                    <c:v> </c:v>
                  </c:pt>
                  <c:pt idx="229">
                    <c:v> </c:v>
                  </c:pt>
                  <c:pt idx="230">
                    <c:v> </c:v>
                  </c:pt>
                  <c:pt idx="231">
                    <c:v> </c:v>
                  </c:pt>
                  <c:pt idx="232">
                    <c:v> </c:v>
                  </c:pt>
                  <c:pt idx="233">
                    <c:v> </c:v>
                  </c:pt>
                  <c:pt idx="234">
                    <c:v> </c:v>
                  </c:pt>
                  <c:pt idx="235">
                    <c:v> </c:v>
                  </c:pt>
                  <c:pt idx="236">
                    <c:v> </c:v>
                  </c:pt>
                  <c:pt idx="237">
                    <c:v> </c:v>
                  </c:pt>
                  <c:pt idx="238">
                    <c:v> </c:v>
                  </c:pt>
                  <c:pt idx="239">
                    <c:v> </c:v>
                  </c:pt>
                  <c:pt idx="240">
                    <c:v> </c:v>
                  </c:pt>
                  <c:pt idx="241">
                    <c:v> </c:v>
                  </c:pt>
                  <c:pt idx="242">
                    <c:v> </c:v>
                  </c:pt>
                  <c:pt idx="243">
                    <c:v> </c:v>
                  </c:pt>
                  <c:pt idx="244">
                    <c:v> </c:v>
                  </c:pt>
                  <c:pt idx="245">
                    <c:v> </c:v>
                  </c:pt>
                  <c:pt idx="246">
                    <c:v> </c:v>
                  </c:pt>
                  <c:pt idx="247">
                    <c:v> </c:v>
                  </c:pt>
                  <c:pt idx="248">
                    <c:v> </c:v>
                  </c:pt>
                  <c:pt idx="249">
                    <c:v> </c:v>
                  </c:pt>
                  <c:pt idx="250">
                    <c:v> </c:v>
                  </c:pt>
                  <c:pt idx="251">
                    <c:v> </c:v>
                  </c:pt>
                  <c:pt idx="252">
                    <c:v> </c:v>
                  </c:pt>
                  <c:pt idx="253">
                    <c:v> </c:v>
                  </c:pt>
                  <c:pt idx="254">
                    <c:v> </c:v>
                  </c:pt>
                  <c:pt idx="255">
                    <c:v> </c:v>
                  </c:pt>
                  <c:pt idx="256">
                    <c:v> </c:v>
                  </c:pt>
                  <c:pt idx="257">
                    <c:v> </c:v>
                  </c:pt>
                  <c:pt idx="258">
                    <c:v> </c:v>
                  </c:pt>
                  <c:pt idx="259">
                    <c:v> </c:v>
                  </c:pt>
                  <c:pt idx="260">
                    <c:v> </c:v>
                  </c:pt>
                  <c:pt idx="261">
                    <c:v> </c:v>
                  </c:pt>
                  <c:pt idx="262">
                    <c:v> </c:v>
                  </c:pt>
                  <c:pt idx="263">
                    <c:v> </c:v>
                  </c:pt>
                  <c:pt idx="264">
                    <c:v> </c:v>
                  </c:pt>
                  <c:pt idx="265">
                    <c:v> </c:v>
                  </c:pt>
                  <c:pt idx="266">
                    <c:v> </c:v>
                  </c:pt>
                  <c:pt idx="267">
                    <c:v> </c:v>
                  </c:pt>
                  <c:pt idx="268">
                    <c:v> </c:v>
                  </c:pt>
                  <c:pt idx="269">
                    <c:v> </c:v>
                  </c:pt>
                  <c:pt idx="270">
                    <c:v> </c:v>
                  </c:pt>
                  <c:pt idx="271">
                    <c:v> </c:v>
                  </c:pt>
                  <c:pt idx="272">
                    <c:v> </c:v>
                  </c:pt>
                  <c:pt idx="273">
                    <c:v> </c:v>
                  </c:pt>
                  <c:pt idx="274">
                    <c:v> </c:v>
                  </c:pt>
                  <c:pt idx="275">
                    <c:v> </c:v>
                  </c:pt>
                  <c:pt idx="276">
                    <c:v> </c:v>
                  </c:pt>
                  <c:pt idx="277">
                    <c:v> </c:v>
                  </c:pt>
                  <c:pt idx="278">
                    <c:v> </c:v>
                  </c:pt>
                  <c:pt idx="279">
                    <c:v> </c:v>
                  </c:pt>
                  <c:pt idx="280">
                    <c:v> </c:v>
                  </c:pt>
                  <c:pt idx="281">
                    <c:v> </c:v>
                  </c:pt>
                  <c:pt idx="282">
                    <c:v> </c:v>
                  </c:pt>
                  <c:pt idx="283">
                    <c:v> </c:v>
                  </c:pt>
                  <c:pt idx="284">
                    <c:v> </c:v>
                  </c:pt>
                  <c:pt idx="285">
                    <c:v> </c:v>
                  </c:pt>
                  <c:pt idx="286">
                    <c:v> </c:v>
                  </c:pt>
                  <c:pt idx="287">
                    <c:v> </c:v>
                  </c:pt>
                  <c:pt idx="288">
                    <c:v> </c:v>
                  </c:pt>
                  <c:pt idx="289">
                    <c:v> </c:v>
                  </c:pt>
                  <c:pt idx="290">
                    <c:v> </c:v>
                  </c:pt>
                  <c:pt idx="291">
                    <c:v> </c:v>
                  </c:pt>
                  <c:pt idx="292">
                    <c:v> </c:v>
                  </c:pt>
                  <c:pt idx="293">
                    <c:v> </c:v>
                  </c:pt>
                  <c:pt idx="294">
                    <c:v> </c:v>
                  </c:pt>
                  <c:pt idx="295">
                    <c:v> </c:v>
                  </c:pt>
                  <c:pt idx="296">
                    <c:v> </c:v>
                  </c:pt>
                  <c:pt idx="297">
                    <c:v> </c:v>
                  </c:pt>
                  <c:pt idx="298">
                    <c:v> </c:v>
                  </c:pt>
                  <c:pt idx="299">
                    <c:v> </c:v>
                  </c:pt>
                  <c:pt idx="300">
                    <c:v> </c:v>
                  </c:pt>
                  <c:pt idx="301">
                    <c:v> </c:v>
                  </c:pt>
                  <c:pt idx="302">
                    <c:v> </c:v>
                  </c:pt>
                  <c:pt idx="303">
                    <c:v> </c:v>
                  </c:pt>
                  <c:pt idx="304">
                    <c:v> </c:v>
                  </c:pt>
                  <c:pt idx="305">
                    <c:v> </c:v>
                  </c:pt>
                  <c:pt idx="306">
                    <c:v> </c:v>
                  </c:pt>
                  <c:pt idx="307">
                    <c:v> </c:v>
                  </c:pt>
                  <c:pt idx="308">
                    <c:v> </c:v>
                  </c:pt>
                  <c:pt idx="309">
                    <c:v> </c:v>
                  </c:pt>
                  <c:pt idx="310">
                    <c:v> </c:v>
                  </c:pt>
                  <c:pt idx="311">
                    <c:v> </c:v>
                  </c:pt>
                  <c:pt idx="312">
                    <c:v> </c:v>
                  </c:pt>
                  <c:pt idx="313">
                    <c:v> </c:v>
                  </c:pt>
                  <c:pt idx="314">
                    <c:v> </c:v>
                  </c:pt>
                  <c:pt idx="315">
                    <c:v> </c:v>
                  </c:pt>
                  <c:pt idx="316">
                    <c:v> </c:v>
                  </c:pt>
                  <c:pt idx="317">
                    <c:v> </c:v>
                  </c:pt>
                  <c:pt idx="318">
                    <c:v> </c:v>
                  </c:pt>
                  <c:pt idx="319">
                    <c:v> </c:v>
                  </c:pt>
                  <c:pt idx="320">
                    <c:v> </c:v>
                  </c:pt>
                  <c:pt idx="321">
                    <c:v> </c:v>
                  </c:pt>
                  <c:pt idx="322">
                    <c:v> </c:v>
                  </c:pt>
                  <c:pt idx="323">
                    <c:v> </c:v>
                  </c:pt>
                  <c:pt idx="324">
                    <c:v> </c:v>
                  </c:pt>
                  <c:pt idx="325">
                    <c:v> </c:v>
                  </c:pt>
                  <c:pt idx="326">
                    <c:v> </c:v>
                  </c:pt>
                  <c:pt idx="327">
                    <c:v> </c:v>
                  </c:pt>
                  <c:pt idx="328">
                    <c:v> </c:v>
                  </c:pt>
                  <c:pt idx="329">
                    <c:v> </c:v>
                  </c:pt>
                  <c:pt idx="330">
                    <c:v> </c:v>
                  </c:pt>
                  <c:pt idx="331">
                    <c:v> </c:v>
                  </c:pt>
                  <c:pt idx="332">
                    <c:v> </c:v>
                  </c:pt>
                  <c:pt idx="333">
                    <c:v> </c:v>
                  </c:pt>
                  <c:pt idx="334">
                    <c:v> </c:v>
                  </c:pt>
                  <c:pt idx="335">
                    <c:v> </c:v>
                  </c:pt>
                  <c:pt idx="336">
                    <c:v> </c:v>
                  </c:pt>
                  <c:pt idx="337">
                    <c:v> </c:v>
                  </c:pt>
                  <c:pt idx="338">
                    <c:v> </c:v>
                  </c:pt>
                  <c:pt idx="339">
                    <c:v> </c:v>
                  </c:pt>
                  <c:pt idx="340">
                    <c:v> </c:v>
                  </c:pt>
                  <c:pt idx="341">
                    <c:v> </c:v>
                  </c:pt>
                  <c:pt idx="342">
                    <c:v> </c:v>
                  </c:pt>
                  <c:pt idx="343">
                    <c:v> </c:v>
                  </c:pt>
                  <c:pt idx="344">
                    <c:v> </c:v>
                  </c:pt>
                  <c:pt idx="345">
                    <c:v> </c:v>
                  </c:pt>
                  <c:pt idx="346">
                    <c:v> </c:v>
                  </c:pt>
                  <c:pt idx="347">
                    <c:v> </c:v>
                  </c:pt>
                  <c:pt idx="348">
                    <c:v> </c:v>
                  </c:pt>
                  <c:pt idx="349">
                    <c:v> </c:v>
                  </c:pt>
                  <c:pt idx="350">
                    <c:v> </c:v>
                  </c:pt>
                  <c:pt idx="351">
                    <c:v> </c:v>
                  </c:pt>
                  <c:pt idx="352">
                    <c:v> </c:v>
                  </c:pt>
                  <c:pt idx="353">
                    <c:v> </c:v>
                  </c:pt>
                  <c:pt idx="354">
                    <c:v> </c:v>
                  </c:pt>
                  <c:pt idx="355">
                    <c:v> </c:v>
                  </c:pt>
                  <c:pt idx="356">
                    <c:v> </c:v>
                  </c:pt>
                  <c:pt idx="357">
                    <c:v> </c:v>
                  </c:pt>
                  <c:pt idx="358">
                    <c:v> </c:v>
                  </c:pt>
                  <c:pt idx="359">
                    <c:v> </c:v>
                  </c:pt>
                  <c:pt idx="360">
                    <c:v> </c:v>
                  </c:pt>
                  <c:pt idx="361">
                    <c:v> </c:v>
                  </c:pt>
                  <c:pt idx="362">
                    <c:v> </c:v>
                  </c:pt>
                  <c:pt idx="363">
                    <c:v> </c:v>
                  </c:pt>
                  <c:pt idx="364">
                    <c:v> </c:v>
                  </c:pt>
                  <c:pt idx="365">
                    <c:v> </c:v>
                  </c:pt>
                </c:lvl>
                <c:lvl>
                  <c:pt idx="0">
                    <c:v>2017</c:v>
                  </c:pt>
                  <c:pt idx="53">
                    <c:v>2018</c:v>
                  </c:pt>
                  <c:pt idx="105">
                    <c:v>2019</c:v>
                  </c:pt>
                  <c:pt idx="157">
                    <c:v>2020</c:v>
                  </c:pt>
                  <c:pt idx="209">
                    <c:v>2021</c:v>
                  </c:pt>
                  <c:pt idx="261">
                    <c:v>2022</c:v>
                  </c:pt>
                  <c:pt idx="313">
                    <c:v>2023</c:v>
                  </c:pt>
                </c:lvl>
              </c:multiLvlStrCache>
            </c:multiLvlStrRef>
          </c:cat>
          <c:val>
            <c:numRef>
              <c:f>'Figure A4'!$B$30:$NC$30</c:f>
              <c:numCache>
                <c:formatCode>General</c:formatCode>
                <c:ptCount val="366"/>
                <c:pt idx="0">
                  <c:v>1009.125</c:v>
                </c:pt>
                <c:pt idx="1">
                  <c:v>1029.5575000000001</c:v>
                </c:pt>
                <c:pt idx="2">
                  <c:v>1024.5040000000001</c:v>
                </c:pt>
                <c:pt idx="3">
                  <c:v>1006.7925</c:v>
                </c:pt>
                <c:pt idx="4">
                  <c:v>985.33200000000011</c:v>
                </c:pt>
                <c:pt idx="5">
                  <c:v>1004.7059999999999</c:v>
                </c:pt>
                <c:pt idx="6">
                  <c:v>1026.548</c:v>
                </c:pt>
                <c:pt idx="7">
                  <c:v>1054.7439999999999</c:v>
                </c:pt>
                <c:pt idx="8">
                  <c:v>1076.04</c:v>
                </c:pt>
                <c:pt idx="9">
                  <c:v>1091.45</c:v>
                </c:pt>
                <c:pt idx="10">
                  <c:v>1091.4080000000001</c:v>
                </c:pt>
                <c:pt idx="11">
                  <c:v>1097.73</c:v>
                </c:pt>
                <c:pt idx="12">
                  <c:v>1087.0640000000001</c:v>
                </c:pt>
                <c:pt idx="13">
                  <c:v>1082.8139999999999</c:v>
                </c:pt>
                <c:pt idx="14">
                  <c:v>1077.548</c:v>
                </c:pt>
                <c:pt idx="15">
                  <c:v>1073.575</c:v>
                </c:pt>
                <c:pt idx="16">
                  <c:v>1060.03</c:v>
                </c:pt>
                <c:pt idx="17">
                  <c:v>1068.8420000000001</c:v>
                </c:pt>
                <c:pt idx="18">
                  <c:v>1074.94</c:v>
                </c:pt>
                <c:pt idx="19">
                  <c:v>1070.4239999999998</c:v>
                </c:pt>
                <c:pt idx="20">
                  <c:v>1070.1100000000001</c:v>
                </c:pt>
                <c:pt idx="21">
                  <c:v>1072.252</c:v>
                </c:pt>
                <c:pt idx="22">
                  <c:v>1084.7175000000002</c:v>
                </c:pt>
                <c:pt idx="23">
                  <c:v>1084.9159999999999</c:v>
                </c:pt>
                <c:pt idx="24">
                  <c:v>1098.2739999999999</c:v>
                </c:pt>
                <c:pt idx="25">
                  <c:v>1126.3840000000002</c:v>
                </c:pt>
                <c:pt idx="26">
                  <c:v>1123.7139999999999</c:v>
                </c:pt>
                <c:pt idx="27">
                  <c:v>1112.6325000000002</c:v>
                </c:pt>
                <c:pt idx="28">
                  <c:v>1106.3499999999999</c:v>
                </c:pt>
                <c:pt idx="29">
                  <c:v>1117.866</c:v>
                </c:pt>
                <c:pt idx="30">
                  <c:v>1109.2140000000002</c:v>
                </c:pt>
                <c:pt idx="31">
                  <c:v>1113.1179999999999</c:v>
                </c:pt>
                <c:pt idx="32">
                  <c:v>1105.164</c:v>
                </c:pt>
                <c:pt idx="33">
                  <c:v>1101.0059999999999</c:v>
                </c:pt>
                <c:pt idx="34">
                  <c:v>1099.4280000000003</c:v>
                </c:pt>
                <c:pt idx="35">
                  <c:v>1109.8340000000001</c:v>
                </c:pt>
                <c:pt idx="36">
                  <c:v>1118.4124999999999</c:v>
                </c:pt>
                <c:pt idx="37">
                  <c:v>1144.442</c:v>
                </c:pt>
                <c:pt idx="38">
                  <c:v>1142.9360000000001</c:v>
                </c:pt>
                <c:pt idx="39">
                  <c:v>1129.3020000000001</c:v>
                </c:pt>
                <c:pt idx="40">
                  <c:v>1147.258</c:v>
                </c:pt>
                <c:pt idx="41">
                  <c:v>1157.376</c:v>
                </c:pt>
                <c:pt idx="42">
                  <c:v>1163.4059999999999</c:v>
                </c:pt>
                <c:pt idx="43">
                  <c:v>1154.1100000000001</c:v>
                </c:pt>
                <c:pt idx="44">
                  <c:v>1117.7280000000001</c:v>
                </c:pt>
                <c:pt idx="45">
                  <c:v>1123.0240000000001</c:v>
                </c:pt>
                <c:pt idx="46">
                  <c:v>1118.9180000000001</c:v>
                </c:pt>
                <c:pt idx="47">
                  <c:v>1114.4125000000001</c:v>
                </c:pt>
                <c:pt idx="48">
                  <c:v>1132.396</c:v>
                </c:pt>
                <c:pt idx="49">
                  <c:v>1129.43</c:v>
                </c:pt>
                <c:pt idx="50">
                  <c:v>1151.748</c:v>
                </c:pt>
                <c:pt idx="51">
                  <c:v>1145.6980000000001</c:v>
                </c:pt>
                <c:pt idx="52">
                  <c:v>1139.4349999999999</c:v>
                </c:pt>
                <c:pt idx="53">
                  <c:v>1148.405</c:v>
                </c:pt>
                <c:pt idx="54">
                  <c:v>1165.6920000000002</c:v>
                </c:pt>
                <c:pt idx="55">
                  <c:v>1190.875</c:v>
                </c:pt>
                <c:pt idx="56">
                  <c:v>1193.538</c:v>
                </c:pt>
                <c:pt idx="57">
                  <c:v>1172.0119999999999</c:v>
                </c:pt>
                <c:pt idx="58">
                  <c:v>1089.9180000000001</c:v>
                </c:pt>
                <c:pt idx="59">
                  <c:v>1107.712</c:v>
                </c:pt>
                <c:pt idx="60">
                  <c:v>1112.82</c:v>
                </c:pt>
                <c:pt idx="61">
                  <c:v>1112.922</c:v>
                </c:pt>
                <c:pt idx="62">
                  <c:v>1114.6220000000001</c:v>
                </c:pt>
                <c:pt idx="63">
                  <c:v>1134.4259999999999</c:v>
                </c:pt>
                <c:pt idx="64">
                  <c:v>1107.212</c:v>
                </c:pt>
                <c:pt idx="65">
                  <c:v>1095.1399999999999</c:v>
                </c:pt>
                <c:pt idx="66">
                  <c:v>1097.5360000000001</c:v>
                </c:pt>
                <c:pt idx="67">
                  <c:v>1111.788</c:v>
                </c:pt>
                <c:pt idx="68">
                  <c:v>1104.7660000000001</c:v>
                </c:pt>
                <c:pt idx="69">
                  <c:v>1101.886</c:v>
                </c:pt>
                <c:pt idx="70">
                  <c:v>1070.126</c:v>
                </c:pt>
                <c:pt idx="71">
                  <c:v>1068.0900000000001</c:v>
                </c:pt>
                <c:pt idx="72">
                  <c:v>1088.3599999999999</c:v>
                </c:pt>
                <c:pt idx="73">
                  <c:v>1082.7539999999999</c:v>
                </c:pt>
                <c:pt idx="74">
                  <c:v>1081.4449999999999</c:v>
                </c:pt>
                <c:pt idx="75">
                  <c:v>1098.788</c:v>
                </c:pt>
                <c:pt idx="76">
                  <c:v>1107.0720000000001</c:v>
                </c:pt>
                <c:pt idx="77">
                  <c:v>1104.3139999999999</c:v>
                </c:pt>
                <c:pt idx="78">
                  <c:v>1097.1499999999999</c:v>
                </c:pt>
                <c:pt idx="79">
                  <c:v>1111.0925</c:v>
                </c:pt>
                <c:pt idx="80">
                  <c:v>1132.8119999999999</c:v>
                </c:pt>
                <c:pt idx="81">
                  <c:v>1134.462</c:v>
                </c:pt>
                <c:pt idx="82">
                  <c:v>1155.0639999999999</c:v>
                </c:pt>
                <c:pt idx="83">
                  <c:v>1196.0279999999998</c:v>
                </c:pt>
                <c:pt idx="84">
                  <c:v>1212.056</c:v>
                </c:pt>
                <c:pt idx="85">
                  <c:v>1220.5439999999999</c:v>
                </c:pt>
                <c:pt idx="86">
                  <c:v>1248.078</c:v>
                </c:pt>
                <c:pt idx="87">
                  <c:v>1243.682</c:v>
                </c:pt>
                <c:pt idx="88">
                  <c:v>1251.105</c:v>
                </c:pt>
                <c:pt idx="89">
                  <c:v>1264.896</c:v>
                </c:pt>
                <c:pt idx="90">
                  <c:v>1281.8120000000001</c:v>
                </c:pt>
                <c:pt idx="91">
                  <c:v>1278.896</c:v>
                </c:pt>
                <c:pt idx="92">
                  <c:v>1293.51</c:v>
                </c:pt>
                <c:pt idx="93">
                  <c:v>1275.152</c:v>
                </c:pt>
                <c:pt idx="94">
                  <c:v>1272.3380000000002</c:v>
                </c:pt>
                <c:pt idx="95">
                  <c:v>1246.55</c:v>
                </c:pt>
                <c:pt idx="96">
                  <c:v>1249.6380000000001</c:v>
                </c:pt>
                <c:pt idx="97">
                  <c:v>1281.576</c:v>
                </c:pt>
                <c:pt idx="98">
                  <c:v>1285.3880000000001</c:v>
                </c:pt>
                <c:pt idx="99">
                  <c:v>1282.3425</c:v>
                </c:pt>
                <c:pt idx="100">
                  <c:v>1302.0040000000001</c:v>
                </c:pt>
                <c:pt idx="101">
                  <c:v>1309.6624999999999</c:v>
                </c:pt>
                <c:pt idx="102">
                  <c:v>1290.6860000000001</c:v>
                </c:pt>
                <c:pt idx="103">
                  <c:v>1203.6599999999999</c:v>
                </c:pt>
                <c:pt idx="104">
                  <c:v>1191.55</c:v>
                </c:pt>
                <c:pt idx="105">
                  <c:v>1211.1399999999999</c:v>
                </c:pt>
                <c:pt idx="106">
                  <c:v>1222.1559999999997</c:v>
                </c:pt>
                <c:pt idx="107">
                  <c:v>1223.528</c:v>
                </c:pt>
                <c:pt idx="108">
                  <c:v>1214.3425</c:v>
                </c:pt>
                <c:pt idx="109">
                  <c:v>1221.81</c:v>
                </c:pt>
                <c:pt idx="110">
                  <c:v>1242.1060000000002</c:v>
                </c:pt>
                <c:pt idx="111">
                  <c:v>1254.174</c:v>
                </c:pt>
                <c:pt idx="112">
                  <c:v>1272.5500000000002</c:v>
                </c:pt>
                <c:pt idx="113">
                  <c:v>1286.3219999999997</c:v>
                </c:pt>
                <c:pt idx="114">
                  <c:v>1287.6640000000002</c:v>
                </c:pt>
                <c:pt idx="115">
                  <c:v>1284.0059999999999</c:v>
                </c:pt>
                <c:pt idx="116">
                  <c:v>1291.3</c:v>
                </c:pt>
                <c:pt idx="117">
                  <c:v>1294.5359999999998</c:v>
                </c:pt>
                <c:pt idx="118">
                  <c:v>1292.2539999999999</c:v>
                </c:pt>
                <c:pt idx="119">
                  <c:v>1276.498</c:v>
                </c:pt>
                <c:pt idx="120">
                  <c:v>1245.425</c:v>
                </c:pt>
                <c:pt idx="121">
                  <c:v>1240.386</c:v>
                </c:pt>
                <c:pt idx="122">
                  <c:v>1269.9679999999998</c:v>
                </c:pt>
                <c:pt idx="123">
                  <c:v>1262.9760000000001</c:v>
                </c:pt>
                <c:pt idx="124">
                  <c:v>1251.1619999999998</c:v>
                </c:pt>
                <c:pt idx="125">
                  <c:v>1270.0939999999998</c:v>
                </c:pt>
                <c:pt idx="126">
                  <c:v>1240.7950000000001</c:v>
                </c:pt>
                <c:pt idx="127">
                  <c:v>1264.02</c:v>
                </c:pt>
                <c:pt idx="128">
                  <c:v>1284.25</c:v>
                </c:pt>
                <c:pt idx="129">
                  <c:v>1303.29</c:v>
                </c:pt>
                <c:pt idx="130">
                  <c:v>1311.1959999999999</c:v>
                </c:pt>
                <c:pt idx="131">
                  <c:v>1323.6924999999999</c:v>
                </c:pt>
                <c:pt idx="132">
                  <c:v>1301.8399999999999</c:v>
                </c:pt>
                <c:pt idx="133">
                  <c:v>1265.558</c:v>
                </c:pt>
                <c:pt idx="134">
                  <c:v>1258.5919999999999</c:v>
                </c:pt>
                <c:pt idx="135">
                  <c:v>1249.596</c:v>
                </c:pt>
                <c:pt idx="136">
                  <c:v>1242.54</c:v>
                </c:pt>
                <c:pt idx="137">
                  <c:v>1232.1779999999999</c:v>
                </c:pt>
                <c:pt idx="138">
                  <c:v>1237.3120000000001</c:v>
                </c:pt>
                <c:pt idx="139">
                  <c:v>1237.5340000000001</c:v>
                </c:pt>
                <c:pt idx="140">
                  <c:v>1250.1174999999998</c:v>
                </c:pt>
                <c:pt idx="141">
                  <c:v>1249.2779999999998</c:v>
                </c:pt>
                <c:pt idx="142">
                  <c:v>1254.114</c:v>
                </c:pt>
                <c:pt idx="143">
                  <c:v>1251.7099999999998</c:v>
                </c:pt>
                <c:pt idx="144">
                  <c:v>1246.58</c:v>
                </c:pt>
                <c:pt idx="145">
                  <c:v>1250.232</c:v>
                </c:pt>
                <c:pt idx="146">
                  <c:v>1266.4920000000002</c:v>
                </c:pt>
                <c:pt idx="147">
                  <c:v>1253.1340000000002</c:v>
                </c:pt>
                <c:pt idx="148">
                  <c:v>1288.3999999999999</c:v>
                </c:pt>
                <c:pt idx="149">
                  <c:v>1278.7040000000002</c:v>
                </c:pt>
                <c:pt idx="150">
                  <c:v>1283.4100000000001</c:v>
                </c:pt>
                <c:pt idx="151">
                  <c:v>1304.0899999999999</c:v>
                </c:pt>
                <c:pt idx="152">
                  <c:v>1327.3675000000001</c:v>
                </c:pt>
                <c:pt idx="153">
                  <c:v>1338.732</c:v>
                </c:pt>
                <c:pt idx="154">
                  <c:v>1365.1560000000002</c:v>
                </c:pt>
                <c:pt idx="155">
                  <c:v>1395.518</c:v>
                </c:pt>
                <c:pt idx="156">
                  <c:v>1414.6424999999999</c:v>
                </c:pt>
                <c:pt idx="157">
                  <c:v>1411.1224999999999</c:v>
                </c:pt>
                <c:pt idx="158">
                  <c:v>1411.086</c:v>
                </c:pt>
                <c:pt idx="159">
                  <c:v>1444.96</c:v>
                </c:pt>
                <c:pt idx="160">
                  <c:v>1443.4525000000001</c:v>
                </c:pt>
                <c:pt idx="161">
                  <c:v>1416.6379999999999</c:v>
                </c:pt>
                <c:pt idx="162">
                  <c:v>1437.3840000000002</c:v>
                </c:pt>
                <c:pt idx="163">
                  <c:v>1430.5719999999999</c:v>
                </c:pt>
                <c:pt idx="164">
                  <c:v>1406.675</c:v>
                </c:pt>
                <c:pt idx="165">
                  <c:v>1337.5400000000002</c:v>
                </c:pt>
                <c:pt idx="166">
                  <c:v>1349.8320000000001</c:v>
                </c:pt>
                <c:pt idx="167">
                  <c:v>1279.636</c:v>
                </c:pt>
                <c:pt idx="168">
                  <c:v>1201.2279999999998</c:v>
                </c:pt>
                <c:pt idx="169">
                  <c:v>1155.954</c:v>
                </c:pt>
                <c:pt idx="170">
                  <c:v>1260.7660000000001</c:v>
                </c:pt>
                <c:pt idx="171">
                  <c:v>1332.8575000000001</c:v>
                </c:pt>
                <c:pt idx="172">
                  <c:v>1382.7819999999999</c:v>
                </c:pt>
                <c:pt idx="173">
                  <c:v>1407.6979999999999</c:v>
                </c:pt>
                <c:pt idx="174">
                  <c:v>1413.056</c:v>
                </c:pt>
                <c:pt idx="175">
                  <c:v>1392.3379999999997</c:v>
                </c:pt>
                <c:pt idx="176">
                  <c:v>1408.222</c:v>
                </c:pt>
                <c:pt idx="177">
                  <c:v>1399.6179999999999</c:v>
                </c:pt>
                <c:pt idx="178">
                  <c:v>1395.2724999999998</c:v>
                </c:pt>
                <c:pt idx="179">
                  <c:v>1402.7540000000001</c:v>
                </c:pt>
                <c:pt idx="180">
                  <c:v>1373.1320000000001</c:v>
                </c:pt>
                <c:pt idx="181">
                  <c:v>1347.5540000000001</c:v>
                </c:pt>
                <c:pt idx="182">
                  <c:v>1340.24</c:v>
                </c:pt>
                <c:pt idx="183">
                  <c:v>1355.145</c:v>
                </c:pt>
                <c:pt idx="184">
                  <c:v>1374.3119999999999</c:v>
                </c:pt>
                <c:pt idx="185">
                  <c:v>1405.884</c:v>
                </c:pt>
                <c:pt idx="186">
                  <c:v>1424.5219999999999</c:v>
                </c:pt>
                <c:pt idx="187">
                  <c:v>1420.8200000000002</c:v>
                </c:pt>
                <c:pt idx="188">
                  <c:v>1435.826</c:v>
                </c:pt>
                <c:pt idx="189">
                  <c:v>1443.838</c:v>
                </c:pt>
                <c:pt idx="190">
                  <c:v>1463.2239999999997</c:v>
                </c:pt>
                <c:pt idx="191">
                  <c:v>1469.2279999999998</c:v>
                </c:pt>
                <c:pt idx="192">
                  <c:v>1452.3820000000001</c:v>
                </c:pt>
                <c:pt idx="193">
                  <c:v>1420.8200000000002</c:v>
                </c:pt>
                <c:pt idx="194">
                  <c:v>1440.9180000000001</c:v>
                </c:pt>
                <c:pt idx="195">
                  <c:v>1411.3039999999999</c:v>
                </c:pt>
                <c:pt idx="196">
                  <c:v>1421.3719999999998</c:v>
                </c:pt>
                <c:pt idx="197">
                  <c:v>1428.0419999999999</c:v>
                </c:pt>
                <c:pt idx="198">
                  <c:v>1434.8899999999999</c:v>
                </c:pt>
                <c:pt idx="199">
                  <c:v>1410.66</c:v>
                </c:pt>
                <c:pt idx="200">
                  <c:v>1364.3779999999999</c:v>
                </c:pt>
                <c:pt idx="201">
                  <c:v>1397.5279999999998</c:v>
                </c:pt>
                <c:pt idx="202">
                  <c:v>1451.3359999999998</c:v>
                </c:pt>
                <c:pt idx="203">
                  <c:v>1447.8700000000001</c:v>
                </c:pt>
                <c:pt idx="204">
                  <c:v>1438.7224999999999</c:v>
                </c:pt>
                <c:pt idx="205">
                  <c:v>1474.97</c:v>
                </c:pt>
                <c:pt idx="206">
                  <c:v>1511.2539999999999</c:v>
                </c:pt>
                <c:pt idx="207">
                  <c:v>1499.0459999999998</c:v>
                </c:pt>
                <c:pt idx="208">
                  <c:v>1490.2475000000002</c:v>
                </c:pt>
                <c:pt idx="209">
                  <c:v>1504.3449999999998</c:v>
                </c:pt>
                <c:pt idx="210">
                  <c:v>1524.7040000000002</c:v>
                </c:pt>
                <c:pt idx="211">
                  <c:v>1558.0840000000001</c:v>
                </c:pt>
                <c:pt idx="212">
                  <c:v>1577.3025</c:v>
                </c:pt>
                <c:pt idx="213">
                  <c:v>1579.06</c:v>
                </c:pt>
                <c:pt idx="214">
                  <c:v>1536.5139999999999</c:v>
                </c:pt>
                <c:pt idx="215">
                  <c:v>1544.9780000000001</c:v>
                </c:pt>
                <c:pt idx="216">
                  <c:v>1542.99</c:v>
                </c:pt>
                <c:pt idx="217">
                  <c:v>1518.9560000000001</c:v>
                </c:pt>
                <c:pt idx="218">
                  <c:v>1492.258</c:v>
                </c:pt>
                <c:pt idx="219">
                  <c:v>1509.1840000000002</c:v>
                </c:pt>
                <c:pt idx="220">
                  <c:v>1521.2540000000001</c:v>
                </c:pt>
                <c:pt idx="221">
                  <c:v>1524.4060000000002</c:v>
                </c:pt>
                <c:pt idx="222">
                  <c:v>1543.7150000000001</c:v>
                </c:pt>
                <c:pt idx="223">
                  <c:v>1528.9019999999996</c:v>
                </c:pt>
                <c:pt idx="224">
                  <c:v>1541.922</c:v>
                </c:pt>
                <c:pt idx="225">
                  <c:v>1586.5459999999998</c:v>
                </c:pt>
                <c:pt idx="226">
                  <c:v>1562.212</c:v>
                </c:pt>
                <c:pt idx="227">
                  <c:v>1594.0920000000001</c:v>
                </c:pt>
                <c:pt idx="228">
                  <c:v>1613.17</c:v>
                </c:pt>
                <c:pt idx="229">
                  <c:v>1630.944</c:v>
                </c:pt>
                <c:pt idx="230">
                  <c:v>1622.194</c:v>
                </c:pt>
                <c:pt idx="231">
                  <c:v>1602.0625</c:v>
                </c:pt>
                <c:pt idx="232">
                  <c:v>1638.9239999999998</c:v>
                </c:pt>
                <c:pt idx="233">
                  <c:v>1646.7600000000002</c:v>
                </c:pt>
                <c:pt idx="234">
                  <c:v>1643.2660000000001</c:v>
                </c:pt>
                <c:pt idx="235">
                  <c:v>1664.0139999999999</c:v>
                </c:pt>
                <c:pt idx="236">
                  <c:v>1689.2824999999998</c:v>
                </c:pt>
                <c:pt idx="237">
                  <c:v>1693.3119999999999</c:v>
                </c:pt>
                <c:pt idx="238">
                  <c:v>1702.3079999999998</c:v>
                </c:pt>
                <c:pt idx="239">
                  <c:v>1736.9380000000001</c:v>
                </c:pt>
                <c:pt idx="240">
                  <c:v>1771.404</c:v>
                </c:pt>
                <c:pt idx="241">
                  <c:v>1793.4279999999999</c:v>
                </c:pt>
                <c:pt idx="242">
                  <c:v>1842.288</c:v>
                </c:pt>
                <c:pt idx="243">
                  <c:v>1811.1019999999996</c:v>
                </c:pt>
                <c:pt idx="244">
                  <c:v>1793.1779999999999</c:v>
                </c:pt>
                <c:pt idx="245">
                  <c:v>1753.6075000000001</c:v>
                </c:pt>
                <c:pt idx="246">
                  <c:v>1695.0420000000001</c:v>
                </c:pt>
                <c:pt idx="247">
                  <c:v>1681.9779999999998</c:v>
                </c:pt>
                <c:pt idx="248">
                  <c:v>1671.2760000000003</c:v>
                </c:pt>
                <c:pt idx="249">
                  <c:v>1676.8119999999999</c:v>
                </c:pt>
                <c:pt idx="250">
                  <c:v>1665.3759999999997</c:v>
                </c:pt>
                <c:pt idx="251">
                  <c:v>1697.7100000000003</c:v>
                </c:pt>
                <c:pt idx="252">
                  <c:v>1732.15</c:v>
                </c:pt>
                <c:pt idx="253">
                  <c:v>1777.3760000000002</c:v>
                </c:pt>
                <c:pt idx="254">
                  <c:v>1791.6379999999997</c:v>
                </c:pt>
                <c:pt idx="255">
                  <c:v>1797.3740000000003</c:v>
                </c:pt>
                <c:pt idx="256">
                  <c:v>1791.0249999999999</c:v>
                </c:pt>
                <c:pt idx="257">
                  <c:v>1754.364</c:v>
                </c:pt>
                <c:pt idx="258">
                  <c:v>1762.85</c:v>
                </c:pt>
                <c:pt idx="259">
                  <c:v>1867.4879999999998</c:v>
                </c:pt>
                <c:pt idx="260">
                  <c:v>1885.4124999999999</c:v>
                </c:pt>
                <c:pt idx="261">
                  <c:v>1908.498</c:v>
                </c:pt>
                <c:pt idx="262">
                  <c:v>1866.7840000000001</c:v>
                </c:pt>
                <c:pt idx="263">
                  <c:v>1868.3679999999999</c:v>
                </c:pt>
                <c:pt idx="264">
                  <c:v>1814.595</c:v>
                </c:pt>
                <c:pt idx="265">
                  <c:v>1801.182</c:v>
                </c:pt>
                <c:pt idx="266">
                  <c:v>1837.61</c:v>
                </c:pt>
                <c:pt idx="267">
                  <c:v>1806.568</c:v>
                </c:pt>
                <c:pt idx="268">
                  <c:v>1777.1479999999999</c:v>
                </c:pt>
                <c:pt idx="269">
                  <c:v>1743.6575</c:v>
                </c:pt>
                <c:pt idx="270">
                  <c:v>1781.35</c:v>
                </c:pt>
                <c:pt idx="271">
                  <c:v>1804.7860000000001</c:v>
                </c:pt>
                <c:pt idx="272">
                  <c:v>1882.3440000000003</c:v>
                </c:pt>
                <c:pt idx="273">
                  <c:v>1904.2579999999998</c:v>
                </c:pt>
                <c:pt idx="274">
                  <c:v>1923.6940000000002</c:v>
                </c:pt>
                <c:pt idx="275">
                  <c:v>1967.548</c:v>
                </c:pt>
                <c:pt idx="276">
                  <c:v>1974.2674999999999</c:v>
                </c:pt>
                <c:pt idx="277">
                  <c:v>1933.5119999999999</c:v>
                </c:pt>
                <c:pt idx="278">
                  <c:v>1927.1440000000002</c:v>
                </c:pt>
                <c:pt idx="279">
                  <c:v>1913.4640000000004</c:v>
                </c:pt>
                <c:pt idx="280">
                  <c:v>1910.8</c:v>
                </c:pt>
                <c:pt idx="281">
                  <c:v>1946.598</c:v>
                </c:pt>
                <c:pt idx="282">
                  <c:v>2001.6320000000001</c:v>
                </c:pt>
                <c:pt idx="283">
                  <c:v>1974.71</c:v>
                </c:pt>
                <c:pt idx="284">
                  <c:v>1959.288</c:v>
                </c:pt>
                <c:pt idx="285">
                  <c:v>1857.3679999999999</c:v>
                </c:pt>
                <c:pt idx="286">
                  <c:v>1959.1075000000001</c:v>
                </c:pt>
                <c:pt idx="287">
                  <c:v>2001.9699999999998</c:v>
                </c:pt>
                <c:pt idx="288">
                  <c:v>2012.3049999999998</c:v>
                </c:pt>
                <c:pt idx="289">
                  <c:v>1996.318</c:v>
                </c:pt>
                <c:pt idx="290">
                  <c:v>1958.2400000000002</c:v>
                </c:pt>
                <c:pt idx="291">
                  <c:v>1976.7459999999999</c:v>
                </c:pt>
                <c:pt idx="292">
                  <c:v>1932.672</c:v>
                </c:pt>
                <c:pt idx="293">
                  <c:v>1916.8679999999999</c:v>
                </c:pt>
                <c:pt idx="294">
                  <c:v>1928.1560000000002</c:v>
                </c:pt>
                <c:pt idx="295">
                  <c:v>1902.8380000000002</c:v>
                </c:pt>
                <c:pt idx="296">
                  <c:v>1831.8620000000003</c:v>
                </c:pt>
                <c:pt idx="297">
                  <c:v>1858.1849999999999</c:v>
                </c:pt>
                <c:pt idx="298">
                  <c:v>1862.0280000000002</c:v>
                </c:pt>
                <c:pt idx="299">
                  <c:v>1831.3579999999997</c:v>
                </c:pt>
                <c:pt idx="300">
                  <c:v>1839.8259999999998</c:v>
                </c:pt>
                <c:pt idx="301">
                  <c:v>1845.9180000000001</c:v>
                </c:pt>
                <c:pt idx="302">
                  <c:v>1840.5760000000002</c:v>
                </c:pt>
                <c:pt idx="303">
                  <c:v>1882.056</c:v>
                </c:pt>
                <c:pt idx="304">
                  <c:v>1968.4079999999999</c:v>
                </c:pt>
                <c:pt idx="305">
                  <c:v>1983.0319999999999</c:v>
                </c:pt>
                <c:pt idx="306">
                  <c:v>1997.434</c:v>
                </c:pt>
                <c:pt idx="307">
                  <c:v>2005.634</c:v>
                </c:pt>
                <c:pt idx="308">
                  <c:v>2054.1175000000003</c:v>
                </c:pt>
                <c:pt idx="309">
                  <c:v>2091.9920000000002</c:v>
                </c:pt>
                <c:pt idx="310">
                  <c:v>2092.6780000000003</c:v>
                </c:pt>
                <c:pt idx="311">
                  <c:v>2096.4939999999997</c:v>
                </c:pt>
                <c:pt idx="312">
                  <c:v>2072.6580000000004</c:v>
                </c:pt>
                <c:pt idx="313">
                  <c:v>2073.5725000000002</c:v>
                </c:pt>
                <c:pt idx="314">
                  <c:v>2083.3175000000001</c:v>
                </c:pt>
                <c:pt idx="315">
                  <c:v>2040.9239999999998</c:v>
                </c:pt>
                <c:pt idx="316">
                  <c:v>2003.6474999999998</c:v>
                </c:pt>
                <c:pt idx="317">
                  <c:v>1984.8220000000001</c:v>
                </c:pt>
                <c:pt idx="318">
                  <c:v>1953.1740000000002</c:v>
                </c:pt>
                <c:pt idx="319">
                  <c:v>1953.1560000000002</c:v>
                </c:pt>
                <c:pt idx="320">
                  <c:v>1948.92</c:v>
                </c:pt>
                <c:pt idx="321">
                  <c:v>1919.825</c:v>
                </c:pt>
                <c:pt idx="322">
                  <c:v>1869.096</c:v>
                </c:pt>
                <c:pt idx="323">
                  <c:v>1861.288</c:v>
                </c:pt>
                <c:pt idx="324">
                  <c:v>1864.1539999999998</c:v>
                </c:pt>
                <c:pt idx="325">
                  <c:v>1863.9699999999998</c:v>
                </c:pt>
                <c:pt idx="326">
                  <c:v>1879.7939999999999</c:v>
                </c:pt>
                <c:pt idx="327">
                  <c:v>1958.4224999999999</c:v>
                </c:pt>
                <c:pt idx="328">
                  <c:v>2000.212</c:v>
                </c:pt>
                <c:pt idx="329">
                  <c:v>1990.0399999999997</c:v>
                </c:pt>
                <c:pt idx="330">
                  <c:v>1991.39</c:v>
                </c:pt>
                <c:pt idx="331">
                  <c:v>2030.364</c:v>
                </c:pt>
                <c:pt idx="332">
                  <c:v>2037.432</c:v>
                </c:pt>
                <c:pt idx="333">
                  <c:v>2011.3720000000001</c:v>
                </c:pt>
                <c:pt idx="334">
                  <c:v>1987.702</c:v>
                </c:pt>
                <c:pt idx="335">
                  <c:v>1958.165</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numCache>
            </c:numRef>
          </c:val>
          <c:smooth val="0"/>
          <c:extLst>
            <c:ext xmlns:c16="http://schemas.microsoft.com/office/drawing/2014/chart" uri="{C3380CC4-5D6E-409C-BE32-E72D297353CC}">
              <c16:uniqueId val="{00000001-A106-4E48-B689-76246DD330C3}"/>
            </c:ext>
          </c:extLst>
        </c:ser>
        <c:dLbls>
          <c:showLegendKey val="0"/>
          <c:showVal val="0"/>
          <c:showCatName val="0"/>
          <c:showSerName val="0"/>
          <c:showPercent val="0"/>
          <c:showBubbleSize val="0"/>
        </c:dLbls>
        <c:smooth val="0"/>
        <c:axId val="2107198543"/>
        <c:axId val="1738348143"/>
      </c:lineChart>
      <c:catAx>
        <c:axId val="210719854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crossAx val="1738348143"/>
        <c:crosses val="autoZero"/>
        <c:auto val="1"/>
        <c:lblAlgn val="ctr"/>
        <c:lblOffset val="100"/>
        <c:noMultiLvlLbl val="0"/>
      </c:catAx>
      <c:valAx>
        <c:axId val="1738348143"/>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crossAx val="2107198543"/>
        <c:crosses val="autoZero"/>
        <c:crossBetween val="between"/>
        <c:dispUnits>
          <c:builtInUnit val="thousands"/>
        </c:dispUnits>
      </c:valAx>
      <c:spPr>
        <a:noFill/>
        <a:ln>
          <a:noFill/>
        </a:ln>
        <a:effectLst/>
      </c:spPr>
    </c:plotArea>
    <c:legend>
      <c:legendPos val="t"/>
      <c:layout>
        <c:manualLayout>
          <c:xMode val="edge"/>
          <c:yMode val="edge"/>
          <c:x val="8.0471998018912944E-2"/>
          <c:y val="0"/>
          <c:w val="0.91890750296458401"/>
          <c:h val="0.18595033440725126"/>
        </c:manualLayout>
      </c:layout>
      <c:overlay val="1"/>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800">
          <a:latin typeface="Futura Lt BT" panose="020B0402020204020303" pitchFamily="34" charset="0"/>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'Figure 1.6'!$A$21</c:f>
              <c:strCache>
                <c:ptCount val="1"/>
                <c:pt idx="0">
                  <c:v>AT</c:v>
                </c:pt>
              </c:strCache>
            </c:strRef>
          </c:tx>
          <c:spPr>
            <a:ln w="28575" cap="rnd">
              <a:solidFill>
                <a:schemeClr val="bg1">
                  <a:lumMod val="50000"/>
                  <a:alpha val="20000"/>
                </a:schemeClr>
              </a:solidFill>
              <a:round/>
            </a:ln>
            <a:effectLst/>
          </c:spPr>
          <c:marker>
            <c:symbol val="none"/>
          </c:marker>
          <c:cat>
            <c:numRef>
              <c:f>'Figure 1.6'!$B$20:$AK$20</c:f>
              <c:numCache>
                <c:formatCode>General</c:formatCode>
                <c:ptCount val="36"/>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pt idx="29">
                  <c:v>2024</c:v>
                </c:pt>
                <c:pt idx="30">
                  <c:v>2025</c:v>
                </c:pt>
                <c:pt idx="31">
                  <c:v>2026</c:v>
                </c:pt>
                <c:pt idx="32">
                  <c:v>2027</c:v>
                </c:pt>
                <c:pt idx="33">
                  <c:v>2028</c:v>
                </c:pt>
                <c:pt idx="34">
                  <c:v>2029</c:v>
                </c:pt>
                <c:pt idx="35">
                  <c:v>2030</c:v>
                </c:pt>
              </c:numCache>
            </c:numRef>
          </c:cat>
          <c:val>
            <c:numRef>
              <c:f>'Figure 1.6'!$B$21:$AK$21</c:f>
              <c:numCache>
                <c:formatCode>General</c:formatCode>
                <c:ptCount val="36"/>
                <c:pt idx="0">
                  <c:v>6.4541991295965913</c:v>
                </c:pt>
                <c:pt idx="1">
                  <c:v>6.5005741621164255</c:v>
                </c:pt>
                <c:pt idx="2">
                  <c:v>6.2638106143238055</c:v>
                </c:pt>
                <c:pt idx="3">
                  <c:v>5.9694305834669583</c:v>
                </c:pt>
                <c:pt idx="4">
                  <c:v>5.7129093561657402</c:v>
                </c:pt>
                <c:pt idx="5">
                  <c:v>5.2660850676360509</c:v>
                </c:pt>
                <c:pt idx="6">
                  <c:v>4.8513298486204057</c:v>
                </c:pt>
                <c:pt idx="7">
                  <c:v>4.6014910785797705</c:v>
                </c:pt>
                <c:pt idx="8">
                  <c:v>4.4158930400560674</c:v>
                </c:pt>
                <c:pt idx="9">
                  <c:v>4.3950380506073286</c:v>
                </c:pt>
                <c:pt idx="10">
                  <c:v>4.3739053429105583</c:v>
                </c:pt>
                <c:pt idx="11">
                  <c:v>4.3044232323779195</c:v>
                </c:pt>
                <c:pt idx="12">
                  <c:v>4.3276943988618832</c:v>
                </c:pt>
                <c:pt idx="13">
                  <c:v>4.4116340478462321</c:v>
                </c:pt>
                <c:pt idx="14">
                  <c:v>4.3427740206357361</c:v>
                </c:pt>
                <c:pt idx="15">
                  <c:v>4.3315131028879685</c:v>
                </c:pt>
                <c:pt idx="16">
                  <c:v>4.3727007529454704</c:v>
                </c:pt>
                <c:pt idx="17">
                  <c:v>4.3086366674721406</c:v>
                </c:pt>
                <c:pt idx="18">
                  <c:v>4.3339481127794057</c:v>
                </c:pt>
                <c:pt idx="19">
                  <c:v>4.282925719376574</c:v>
                </c:pt>
                <c:pt idx="20">
                  <c:v>4.2579469787015505</c:v>
                </c:pt>
                <c:pt idx="21">
                  <c:v>4.2643341312274892</c:v>
                </c:pt>
                <c:pt idx="22">
                  <c:v>4.4824601562857458</c:v>
                </c:pt>
                <c:pt idx="23">
                  <c:v>4.5101137086557337</c:v>
                </c:pt>
                <c:pt idx="24">
                  <c:v>4.7014435902051899</c:v>
                </c:pt>
                <c:pt idx="25">
                  <c:v>4.9707053675114974</c:v>
                </c:pt>
                <c:pt idx="26">
                  <c:v>5.2622598570425065</c:v>
                </c:pt>
                <c:pt idx="27">
                  <c:v>#N/A</c:v>
                </c:pt>
              </c:numCache>
            </c:numRef>
          </c:val>
          <c:smooth val="0"/>
          <c:extLst>
            <c:ext xmlns:c16="http://schemas.microsoft.com/office/drawing/2014/chart" uri="{C3380CC4-5D6E-409C-BE32-E72D297353CC}">
              <c16:uniqueId val="{00000000-41E0-4797-B956-3BDD3760400F}"/>
            </c:ext>
          </c:extLst>
        </c:ser>
        <c:ser>
          <c:idx val="1"/>
          <c:order val="1"/>
          <c:tx>
            <c:strRef>
              <c:f>'Figure 1.6'!$A$22</c:f>
              <c:strCache>
                <c:ptCount val="1"/>
                <c:pt idx="0">
                  <c:v>BA</c:v>
                </c:pt>
              </c:strCache>
            </c:strRef>
          </c:tx>
          <c:spPr>
            <a:ln w="28575" cap="rnd">
              <a:solidFill>
                <a:schemeClr val="bg1">
                  <a:lumMod val="50000"/>
                  <a:alpha val="20000"/>
                </a:schemeClr>
              </a:solidFill>
              <a:round/>
            </a:ln>
            <a:effectLst/>
          </c:spPr>
          <c:marker>
            <c:symbol val="none"/>
          </c:marker>
          <c:cat>
            <c:numRef>
              <c:f>'Figure 1.6'!$B$20:$AK$20</c:f>
              <c:numCache>
                <c:formatCode>General</c:formatCode>
                <c:ptCount val="36"/>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pt idx="29">
                  <c:v>2024</c:v>
                </c:pt>
                <c:pt idx="30">
                  <c:v>2025</c:v>
                </c:pt>
                <c:pt idx="31">
                  <c:v>2026</c:v>
                </c:pt>
                <c:pt idx="32">
                  <c:v>2027</c:v>
                </c:pt>
                <c:pt idx="33">
                  <c:v>2028</c:v>
                </c:pt>
                <c:pt idx="34">
                  <c:v>2029</c:v>
                </c:pt>
                <c:pt idx="35">
                  <c:v>2030</c:v>
                </c:pt>
              </c:numCache>
            </c:numRef>
          </c:cat>
          <c:val>
            <c:numRef>
              <c:f>'Figure 1.6'!$B$22:$AK$22</c:f>
              <c:numCache>
                <c:formatCode>General</c:formatCode>
                <c:ptCount val="36"/>
                <c:pt idx="0">
                  <c:v>#N/A</c:v>
                </c:pt>
                <c:pt idx="1">
                  <c:v>#N/A</c:v>
                </c:pt>
                <c:pt idx="2">
                  <c:v>#N/A</c:v>
                </c:pt>
                <c:pt idx="3">
                  <c:v>#N/A</c:v>
                </c:pt>
                <c:pt idx="4">
                  <c:v>#N/A</c:v>
                </c:pt>
                <c:pt idx="5">
                  <c:v>#N/A</c:v>
                </c:pt>
                <c:pt idx="6">
                  <c:v>#N/A</c:v>
                </c:pt>
                <c:pt idx="7">
                  <c:v>#N/A</c:v>
                </c:pt>
                <c:pt idx="8">
                  <c:v>#N/A</c:v>
                </c:pt>
                <c:pt idx="9">
                  <c:v>#N/A</c:v>
                </c:pt>
                <c:pt idx="10">
                  <c:v>#N/A</c:v>
                </c:pt>
                <c:pt idx="11">
                  <c:v>#N/A</c:v>
                </c:pt>
                <c:pt idx="12">
                  <c:v>#N/A</c:v>
                </c:pt>
                <c:pt idx="13">
                  <c:v>3.1284967580741583</c:v>
                </c:pt>
                <c:pt idx="14">
                  <c:v>2.8408508356139537</c:v>
                </c:pt>
                <c:pt idx="15">
                  <c:v>2.974808966064971</c:v>
                </c:pt>
                <c:pt idx="16">
                  <c:v>2.2308713222684502</c:v>
                </c:pt>
                <c:pt idx="17">
                  <c:v>2.2241282864068621</c:v>
                </c:pt>
                <c:pt idx="18">
                  <c:v>2.1019880512423494</c:v>
                </c:pt>
                <c:pt idx="19">
                  <c:v>2.1939763945583097</c:v>
                </c:pt>
                <c:pt idx="20">
                  <c:v>2.1438567787385661</c:v>
                </c:pt>
                <c:pt idx="21">
                  <c:v>2.0194774561692612</c:v>
                </c:pt>
                <c:pt idx="22">
                  <c:v>2.0183881184465422</c:v>
                </c:pt>
                <c:pt idx="23">
                  <c:v>2.0041258023994191</c:v>
                </c:pt>
                <c:pt idx="24">
                  <c:v>#N/A</c:v>
                </c:pt>
                <c:pt idx="25">
                  <c:v>#N/A</c:v>
                </c:pt>
                <c:pt idx="26">
                  <c:v>#N/A</c:v>
                </c:pt>
                <c:pt idx="27">
                  <c:v>#N/A</c:v>
                </c:pt>
              </c:numCache>
            </c:numRef>
          </c:val>
          <c:smooth val="0"/>
          <c:extLst>
            <c:ext xmlns:c16="http://schemas.microsoft.com/office/drawing/2014/chart" uri="{C3380CC4-5D6E-409C-BE32-E72D297353CC}">
              <c16:uniqueId val="{00000001-41E0-4797-B956-3BDD3760400F}"/>
            </c:ext>
          </c:extLst>
        </c:ser>
        <c:ser>
          <c:idx val="2"/>
          <c:order val="2"/>
          <c:tx>
            <c:strRef>
              <c:f>'Figure 1.6'!$A$23</c:f>
              <c:strCache>
                <c:ptCount val="1"/>
                <c:pt idx="0">
                  <c:v>BE</c:v>
                </c:pt>
              </c:strCache>
            </c:strRef>
          </c:tx>
          <c:spPr>
            <a:ln w="28575" cap="rnd">
              <a:solidFill>
                <a:schemeClr val="bg1">
                  <a:lumMod val="50000"/>
                  <a:alpha val="20000"/>
                </a:schemeClr>
              </a:solidFill>
              <a:round/>
            </a:ln>
            <a:effectLst/>
          </c:spPr>
          <c:marker>
            <c:symbol val="none"/>
          </c:marker>
          <c:cat>
            <c:numRef>
              <c:f>'Figure 1.6'!$B$20:$AK$20</c:f>
              <c:numCache>
                <c:formatCode>General</c:formatCode>
                <c:ptCount val="36"/>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pt idx="29">
                  <c:v>2024</c:v>
                </c:pt>
                <c:pt idx="30">
                  <c:v>2025</c:v>
                </c:pt>
                <c:pt idx="31">
                  <c:v>2026</c:v>
                </c:pt>
                <c:pt idx="32">
                  <c:v>2027</c:v>
                </c:pt>
                <c:pt idx="33">
                  <c:v>2028</c:v>
                </c:pt>
                <c:pt idx="34">
                  <c:v>2029</c:v>
                </c:pt>
                <c:pt idx="35">
                  <c:v>2030</c:v>
                </c:pt>
              </c:numCache>
            </c:numRef>
          </c:cat>
          <c:val>
            <c:numRef>
              <c:f>'Figure 1.6'!$B$23:$AK$23</c:f>
              <c:numCache>
                <c:formatCode>General</c:formatCode>
                <c:ptCount val="36"/>
                <c:pt idx="0">
                  <c:v>5.9119234148235087</c:v>
                </c:pt>
                <c:pt idx="1">
                  <c:v>5.4087167385037551</c:v>
                </c:pt>
                <c:pt idx="2">
                  <c:v>5.6345549329761955</c:v>
                </c:pt>
                <c:pt idx="3">
                  <c:v>5.1859245930038513</c:v>
                </c:pt>
                <c:pt idx="4">
                  <c:v>5.2750305809640308</c:v>
                </c:pt>
                <c:pt idx="5">
                  <c:v>5.1230924531275104</c:v>
                </c:pt>
                <c:pt idx="6">
                  <c:v>5.001231392449502</c:v>
                </c:pt>
                <c:pt idx="7">
                  <c:v>4.6822410787836599</c:v>
                </c:pt>
                <c:pt idx="8">
                  <c:v>4.823716341595774</c:v>
                </c:pt>
                <c:pt idx="9">
                  <c:v>5.1773517728102272</c:v>
                </c:pt>
                <c:pt idx="10">
                  <c:v>5.7104041574312285</c:v>
                </c:pt>
                <c:pt idx="11">
                  <c:v>6.1865315091580388</c:v>
                </c:pt>
                <c:pt idx="12">
                  <c:v>6.3101011032862271</c:v>
                </c:pt>
                <c:pt idx="13">
                  <c:v>6.54233160508337</c:v>
                </c:pt>
                <c:pt idx="14">
                  <c:v>6.1481593937532759</c:v>
                </c:pt>
                <c:pt idx="15">
                  <c:v>6.1245508276282354</c:v>
                </c:pt>
                <c:pt idx="16">
                  <c:v>5.8446760600242893</c:v>
                </c:pt>
                <c:pt idx="17">
                  <c:v>5.8620360163418264</c:v>
                </c:pt>
                <c:pt idx="18">
                  <c:v>5.6677102423131744</c:v>
                </c:pt>
                <c:pt idx="19">
                  <c:v>5.8577932240257091</c:v>
                </c:pt>
                <c:pt idx="20">
                  <c:v>5.7097480354037682</c:v>
                </c:pt>
                <c:pt idx="21">
                  <c:v>5.7279102540821558</c:v>
                </c:pt>
                <c:pt idx="22">
                  <c:v>5.7273327205184312</c:v>
                </c:pt>
                <c:pt idx="23">
                  <c:v>5.8654826814777854</c:v>
                </c:pt>
                <c:pt idx="24">
                  <c:v>6.1244545110984241</c:v>
                </c:pt>
                <c:pt idx="25">
                  <c:v>6.1051603275489885</c:v>
                </c:pt>
                <c:pt idx="26">
                  <c:v>6.2664632390560326</c:v>
                </c:pt>
                <c:pt idx="27">
                  <c:v>#N/A</c:v>
                </c:pt>
              </c:numCache>
            </c:numRef>
          </c:val>
          <c:smooth val="0"/>
          <c:extLst>
            <c:ext xmlns:c16="http://schemas.microsoft.com/office/drawing/2014/chart" uri="{C3380CC4-5D6E-409C-BE32-E72D297353CC}">
              <c16:uniqueId val="{00000002-41E0-4797-B956-3BDD3760400F}"/>
            </c:ext>
          </c:extLst>
        </c:ser>
        <c:ser>
          <c:idx val="3"/>
          <c:order val="3"/>
          <c:tx>
            <c:strRef>
              <c:f>'Figure 1.6'!$A$24</c:f>
              <c:strCache>
                <c:ptCount val="1"/>
                <c:pt idx="0">
                  <c:v>BG</c:v>
                </c:pt>
              </c:strCache>
            </c:strRef>
          </c:tx>
          <c:spPr>
            <a:ln w="28575" cap="rnd">
              <a:solidFill>
                <a:schemeClr val="bg1">
                  <a:lumMod val="50000"/>
                  <a:alpha val="20000"/>
                </a:schemeClr>
              </a:solidFill>
              <a:round/>
            </a:ln>
            <a:effectLst/>
          </c:spPr>
          <c:marker>
            <c:symbol val="none"/>
          </c:marker>
          <c:cat>
            <c:numRef>
              <c:f>'Figure 1.6'!$B$20:$AK$20</c:f>
              <c:numCache>
                <c:formatCode>General</c:formatCode>
                <c:ptCount val="36"/>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pt idx="29">
                  <c:v>2024</c:v>
                </c:pt>
                <c:pt idx="30">
                  <c:v>2025</c:v>
                </c:pt>
                <c:pt idx="31">
                  <c:v>2026</c:v>
                </c:pt>
                <c:pt idx="32">
                  <c:v>2027</c:v>
                </c:pt>
                <c:pt idx="33">
                  <c:v>2028</c:v>
                </c:pt>
                <c:pt idx="34">
                  <c:v>2029</c:v>
                </c:pt>
                <c:pt idx="35">
                  <c:v>2030</c:v>
                </c:pt>
              </c:numCache>
            </c:numRef>
          </c:cat>
          <c:val>
            <c:numRef>
              <c:f>'Figure 1.6'!$B$24:$AK$24</c:f>
              <c:numCache>
                <c:formatCode>General</c:formatCode>
                <c:ptCount val="36"/>
                <c:pt idx="0">
                  <c:v>1.3953199933851499</c:v>
                </c:pt>
                <c:pt idx="1">
                  <c:v>0.37233717878288475</c:v>
                </c:pt>
                <c:pt idx="2">
                  <c:v>0.81075441890965438</c:v>
                </c:pt>
                <c:pt idx="3">
                  <c:v>1.2219443948324105</c:v>
                </c:pt>
                <c:pt idx="4">
                  <c:v>1.4815219768204682</c:v>
                </c:pt>
                <c:pt idx="5">
                  <c:v>1.5110803324099722</c:v>
                </c:pt>
                <c:pt idx="6">
                  <c:v>1.749731221668249</c:v>
                </c:pt>
                <c:pt idx="7">
                  <c:v>2.0213636337630092</c:v>
                </c:pt>
                <c:pt idx="8">
                  <c:v>2.025183128261598</c:v>
                </c:pt>
                <c:pt idx="9">
                  <c:v>1.9522879411374281</c:v>
                </c:pt>
                <c:pt idx="10">
                  <c:v>2.9571670431241395</c:v>
                </c:pt>
                <c:pt idx="11">
                  <c:v>5.5304633345494345</c:v>
                </c:pt>
                <c:pt idx="12">
                  <c:v>4.9774062289194116</c:v>
                </c:pt>
                <c:pt idx="13">
                  <c:v>5.8375641331983781</c:v>
                </c:pt>
                <c:pt idx="14">
                  <c:v>4.6523436769229543</c:v>
                </c:pt>
                <c:pt idx="15">
                  <c:v>2.6746837526022009</c:v>
                </c:pt>
                <c:pt idx="16">
                  <c:v>2.2220936427918776</c:v>
                </c:pt>
                <c:pt idx="17">
                  <c:v>1.6932186062361558</c:v>
                </c:pt>
                <c:pt idx="18">
                  <c:v>1.7070073388473777</c:v>
                </c:pt>
                <c:pt idx="19">
                  <c:v>1.5804397341142564</c:v>
                </c:pt>
                <c:pt idx="20">
                  <c:v>1.4007155283624704</c:v>
                </c:pt>
                <c:pt idx="21">
                  <c:v>2.6713495758932693</c:v>
                </c:pt>
                <c:pt idx="22">
                  <c:v>2.8413536310732836</c:v>
                </c:pt>
                <c:pt idx="23">
                  <c:v>2.7224641083649916</c:v>
                </c:pt>
                <c:pt idx="24">
                  <c:v>2.7952273041090994</c:v>
                </c:pt>
                <c:pt idx="25">
                  <c:v>2.8684807808056276</c:v>
                </c:pt>
                <c:pt idx="26">
                  <c:v>2.7596831605160603</c:v>
                </c:pt>
                <c:pt idx="27">
                  <c:v>#N/A</c:v>
                </c:pt>
              </c:numCache>
            </c:numRef>
          </c:val>
          <c:smooth val="0"/>
          <c:extLst>
            <c:ext xmlns:c16="http://schemas.microsoft.com/office/drawing/2014/chart" uri="{C3380CC4-5D6E-409C-BE32-E72D297353CC}">
              <c16:uniqueId val="{00000003-41E0-4797-B956-3BDD3760400F}"/>
            </c:ext>
          </c:extLst>
        </c:ser>
        <c:ser>
          <c:idx val="4"/>
          <c:order val="4"/>
          <c:tx>
            <c:strRef>
              <c:f>'Figure 1.6'!$A$25</c:f>
              <c:strCache>
                <c:ptCount val="1"/>
                <c:pt idx="0">
                  <c:v>CH</c:v>
                </c:pt>
              </c:strCache>
            </c:strRef>
          </c:tx>
          <c:spPr>
            <a:ln w="28575" cap="rnd">
              <a:solidFill>
                <a:schemeClr val="bg1">
                  <a:lumMod val="50000"/>
                  <a:alpha val="20000"/>
                </a:schemeClr>
              </a:solidFill>
              <a:round/>
            </a:ln>
            <a:effectLst/>
          </c:spPr>
          <c:marker>
            <c:symbol val="none"/>
          </c:marker>
          <c:cat>
            <c:numRef>
              <c:f>'Figure 1.6'!$B$20:$AK$20</c:f>
              <c:numCache>
                <c:formatCode>General</c:formatCode>
                <c:ptCount val="36"/>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pt idx="29">
                  <c:v>2024</c:v>
                </c:pt>
                <c:pt idx="30">
                  <c:v>2025</c:v>
                </c:pt>
                <c:pt idx="31">
                  <c:v>2026</c:v>
                </c:pt>
                <c:pt idx="32">
                  <c:v>2027</c:v>
                </c:pt>
                <c:pt idx="33">
                  <c:v>2028</c:v>
                </c:pt>
                <c:pt idx="34">
                  <c:v>2029</c:v>
                </c:pt>
                <c:pt idx="35">
                  <c:v>2030</c:v>
                </c:pt>
              </c:numCache>
            </c:numRef>
          </c:cat>
          <c:val>
            <c:numRef>
              <c:f>'Figure 1.6'!$B$25:$AK$25</c:f>
              <c:numCache>
                <c:formatCode>General</c:formatCode>
                <c:ptCount val="36"/>
                <c:pt idx="0">
                  <c:v>5.5065343253988832</c:v>
                </c:pt>
                <c:pt idx="1">
                  <c:v>4.7858093695369766</c:v>
                </c:pt>
                <c:pt idx="2">
                  <c:v>4.3815030190032163</c:v>
                </c:pt>
                <c:pt idx="3">
                  <c:v>4.3794070391701583</c:v>
                </c:pt>
                <c:pt idx="4">
                  <c:v>4.2092715771795159</c:v>
                </c:pt>
                <c:pt idx="5">
                  <c:v>4.0905692443455344</c:v>
                </c:pt>
                <c:pt idx="6">
                  <c:v>3.9370573043628445</c:v>
                </c:pt>
                <c:pt idx="7">
                  <c:v>3.84541999541712</c:v>
                </c:pt>
                <c:pt idx="8">
                  <c:v>4.3582920983201197</c:v>
                </c:pt>
                <c:pt idx="9">
                  <c:v>4.7078520346329134</c:v>
                </c:pt>
                <c:pt idx="10">
                  <c:v>4.8685181722597592</c:v>
                </c:pt>
                <c:pt idx="11">
                  <c:v>4.6667041625549013</c:v>
                </c:pt>
                <c:pt idx="12">
                  <c:v>4.4165228931097165</c:v>
                </c:pt>
                <c:pt idx="13">
                  <c:v>4.3163092176805806</c:v>
                </c:pt>
                <c:pt idx="14">
                  <c:v>4.5781338108931315</c:v>
                </c:pt>
                <c:pt idx="15">
                  <c:v>4.7134775165502463</c:v>
                </c:pt>
                <c:pt idx="16">
                  <c:v>4.9401429511769281</c:v>
                </c:pt>
                <c:pt idx="17">
                  <c:v>4.9958727581061719</c:v>
                </c:pt>
                <c:pt idx="18">
                  <c:v>5.0965425815513949</c:v>
                </c:pt>
                <c:pt idx="19">
                  <c:v>5.1039160460170301</c:v>
                </c:pt>
                <c:pt idx="20">
                  <c:v>5.1500904748864453</c:v>
                </c:pt>
                <c:pt idx="21">
                  <c:v>5.1297829357099651</c:v>
                </c:pt>
                <c:pt idx="22">
                  <c:v>5.1057502537853434</c:v>
                </c:pt>
                <c:pt idx="23">
                  <c:v>4.8634032248507415</c:v>
                </c:pt>
                <c:pt idx="24">
                  <c:v>4.6762228230509688</c:v>
                </c:pt>
                <c:pt idx="25">
                  <c:v>4.7595880682365417</c:v>
                </c:pt>
                <c:pt idx="26">
                  <c:v>4.601335864552957</c:v>
                </c:pt>
                <c:pt idx="27">
                  <c:v>#N/A</c:v>
                </c:pt>
              </c:numCache>
            </c:numRef>
          </c:val>
          <c:smooth val="0"/>
          <c:extLst>
            <c:ext xmlns:c16="http://schemas.microsoft.com/office/drawing/2014/chart" uri="{C3380CC4-5D6E-409C-BE32-E72D297353CC}">
              <c16:uniqueId val="{00000004-41E0-4797-B956-3BDD3760400F}"/>
            </c:ext>
          </c:extLst>
        </c:ser>
        <c:ser>
          <c:idx val="5"/>
          <c:order val="5"/>
          <c:tx>
            <c:strRef>
              <c:f>'Figure 1.6'!$A$26</c:f>
              <c:strCache>
                <c:ptCount val="1"/>
                <c:pt idx="0">
                  <c:v>CY</c:v>
                </c:pt>
              </c:strCache>
            </c:strRef>
          </c:tx>
          <c:spPr>
            <a:ln w="28575" cap="rnd">
              <a:solidFill>
                <a:schemeClr val="bg1">
                  <a:lumMod val="50000"/>
                  <a:alpha val="20000"/>
                </a:schemeClr>
              </a:solidFill>
              <a:round/>
            </a:ln>
            <a:effectLst/>
          </c:spPr>
          <c:marker>
            <c:symbol val="none"/>
          </c:marker>
          <c:cat>
            <c:numRef>
              <c:f>'Figure 1.6'!$B$20:$AK$20</c:f>
              <c:numCache>
                <c:formatCode>General</c:formatCode>
                <c:ptCount val="36"/>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pt idx="29">
                  <c:v>2024</c:v>
                </c:pt>
                <c:pt idx="30">
                  <c:v>2025</c:v>
                </c:pt>
                <c:pt idx="31">
                  <c:v>2026</c:v>
                </c:pt>
                <c:pt idx="32">
                  <c:v>2027</c:v>
                </c:pt>
                <c:pt idx="33">
                  <c:v>2028</c:v>
                </c:pt>
                <c:pt idx="34">
                  <c:v>2029</c:v>
                </c:pt>
                <c:pt idx="35">
                  <c:v>2030</c:v>
                </c:pt>
              </c:numCache>
            </c:numRef>
          </c:cat>
          <c:val>
            <c:numRef>
              <c:f>'Figure 1.6'!$B$26:$AK$26</c:f>
              <c:numCache>
                <c:formatCode>General</c:formatCode>
                <c:ptCount val="36"/>
                <c:pt idx="0">
                  <c:v>8.0279094260136912</c:v>
                </c:pt>
                <c:pt idx="1">
                  <c:v>8.6019188603439751</c:v>
                </c:pt>
                <c:pt idx="2">
                  <c:v>7.8853855935728472</c:v>
                </c:pt>
                <c:pt idx="3">
                  <c:v>7.0559185368092114</c:v>
                </c:pt>
                <c:pt idx="4">
                  <c:v>6.8721607366078237</c:v>
                </c:pt>
                <c:pt idx="5">
                  <c:v>6.6888177257834629</c:v>
                </c:pt>
                <c:pt idx="6">
                  <c:v>6.4251178584664181</c:v>
                </c:pt>
                <c:pt idx="7">
                  <c:v>6.8054854380984695</c:v>
                </c:pt>
                <c:pt idx="8">
                  <c:v>7.9883150886079894</c:v>
                </c:pt>
                <c:pt idx="9">
                  <c:v>8.9202181087673988</c:v>
                </c:pt>
                <c:pt idx="10">
                  <c:v>10.344231446942345</c:v>
                </c:pt>
                <c:pt idx="11">
                  <c:v>11.861311624589579</c:v>
                </c:pt>
                <c:pt idx="12">
                  <c:v>12.278437837530555</c:v>
                </c:pt>
                <c:pt idx="13">
                  <c:v>12.145442302836464</c:v>
                </c:pt>
                <c:pt idx="14">
                  <c:v>9.7598457872613853</c:v>
                </c:pt>
                <c:pt idx="15">
                  <c:v>8.0288370133240168</c:v>
                </c:pt>
                <c:pt idx="16">
                  <c:v>6.188406745861891</c:v>
                </c:pt>
                <c:pt idx="17">
                  <c:v>4.9344973686100309</c:v>
                </c:pt>
                <c:pt idx="18">
                  <c:v>4.0758745697133643</c:v>
                </c:pt>
                <c:pt idx="19">
                  <c:v>3.8689454778410779</c:v>
                </c:pt>
                <c:pt idx="20">
                  <c:v>3.5877888119838159</c:v>
                </c:pt>
                <c:pt idx="21">
                  <c:v>4.3778729133576659</c:v>
                </c:pt>
                <c:pt idx="22">
                  <c:v>5.0058092593686609</c:v>
                </c:pt>
                <c:pt idx="23">
                  <c:v>6.4625818953584941</c:v>
                </c:pt>
                <c:pt idx="24">
                  <c:v>7.5878583910426514</c:v>
                </c:pt>
                <c:pt idx="25">
                  <c:v>8.0889639896787155</c:v>
                </c:pt>
                <c:pt idx="26">
                  <c:v>#N/A</c:v>
                </c:pt>
                <c:pt idx="27">
                  <c:v>#N/A</c:v>
                </c:pt>
              </c:numCache>
            </c:numRef>
          </c:val>
          <c:smooth val="0"/>
          <c:extLst>
            <c:ext xmlns:c16="http://schemas.microsoft.com/office/drawing/2014/chart" uri="{C3380CC4-5D6E-409C-BE32-E72D297353CC}">
              <c16:uniqueId val="{00000005-41E0-4797-B956-3BDD3760400F}"/>
            </c:ext>
          </c:extLst>
        </c:ser>
        <c:ser>
          <c:idx val="6"/>
          <c:order val="6"/>
          <c:tx>
            <c:strRef>
              <c:f>'Figure 1.6'!$A$27</c:f>
              <c:strCache>
                <c:ptCount val="1"/>
                <c:pt idx="0">
                  <c:v>CZ</c:v>
                </c:pt>
              </c:strCache>
            </c:strRef>
          </c:tx>
          <c:spPr>
            <a:ln w="28575" cap="rnd">
              <a:solidFill>
                <a:schemeClr val="bg1">
                  <a:lumMod val="50000"/>
                  <a:alpha val="20000"/>
                </a:schemeClr>
              </a:solidFill>
              <a:round/>
            </a:ln>
            <a:effectLst/>
          </c:spPr>
          <c:marker>
            <c:symbol val="none"/>
          </c:marker>
          <c:cat>
            <c:numRef>
              <c:f>'Figure 1.6'!$B$20:$AK$20</c:f>
              <c:numCache>
                <c:formatCode>General</c:formatCode>
                <c:ptCount val="36"/>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pt idx="29">
                  <c:v>2024</c:v>
                </c:pt>
                <c:pt idx="30">
                  <c:v>2025</c:v>
                </c:pt>
                <c:pt idx="31">
                  <c:v>2026</c:v>
                </c:pt>
                <c:pt idx="32">
                  <c:v>2027</c:v>
                </c:pt>
                <c:pt idx="33">
                  <c:v>2028</c:v>
                </c:pt>
                <c:pt idx="34">
                  <c:v>2029</c:v>
                </c:pt>
                <c:pt idx="35">
                  <c:v>2030</c:v>
                </c:pt>
              </c:numCache>
            </c:numRef>
          </c:cat>
          <c:val>
            <c:numRef>
              <c:f>'Figure 1.6'!$B$27:$AK$27</c:f>
              <c:numCache>
                <c:formatCode>General</c:formatCode>
                <c:ptCount val="36"/>
                <c:pt idx="0">
                  <c:v>3.1931125620538854</c:v>
                </c:pt>
                <c:pt idx="1">
                  <c:v>3.6379150883154607</c:v>
                </c:pt>
                <c:pt idx="2">
                  <c:v>3.8377754647057007</c:v>
                </c:pt>
                <c:pt idx="3">
                  <c:v>4.2144729276153035</c:v>
                </c:pt>
                <c:pt idx="4">
                  <c:v>4.2455417146206216</c:v>
                </c:pt>
                <c:pt idx="5">
                  <c:v>4.2275015850520266</c:v>
                </c:pt>
                <c:pt idx="6">
                  <c:v>4.0404093774271779</c:v>
                </c:pt>
                <c:pt idx="7">
                  <c:v>3.949486138679597</c:v>
                </c:pt>
                <c:pt idx="8">
                  <c:v>4.1345823064646199</c:v>
                </c:pt>
                <c:pt idx="9">
                  <c:v>4.3042190854660749</c:v>
                </c:pt>
                <c:pt idx="10">
                  <c:v>4.3051367047462108</c:v>
                </c:pt>
                <c:pt idx="11">
                  <c:v>4.2384404709538845</c:v>
                </c:pt>
                <c:pt idx="12">
                  <c:v>4.8510058481130862</c:v>
                </c:pt>
                <c:pt idx="13">
                  <c:v>4.5071561014287518</c:v>
                </c:pt>
                <c:pt idx="14">
                  <c:v>4.6515561230458635</c:v>
                </c:pt>
                <c:pt idx="15">
                  <c:v>4.5063728147273832</c:v>
                </c:pt>
                <c:pt idx="16">
                  <c:v>4.1773051448467386</c:v>
                </c:pt>
                <c:pt idx="17">
                  <c:v>4.0740524333051429</c:v>
                </c:pt>
                <c:pt idx="18">
                  <c:v>3.7545739880786275</c:v>
                </c:pt>
                <c:pt idx="19">
                  <c:v>3.7667919349289356</c:v>
                </c:pt>
                <c:pt idx="20">
                  <c:v>3.8093114930448659</c:v>
                </c:pt>
                <c:pt idx="21">
                  <c:v>3.8474739134967888</c:v>
                </c:pt>
                <c:pt idx="22">
                  <c:v>4.1703389791220342</c:v>
                </c:pt>
                <c:pt idx="23">
                  <c:v>4.3079482676487943</c:v>
                </c:pt>
                <c:pt idx="24">
                  <c:v>4.3711480031115153</c:v>
                </c:pt>
                <c:pt idx="25">
                  <c:v>4.6244903973672571</c:v>
                </c:pt>
                <c:pt idx="26">
                  <c:v>4.668509272842126</c:v>
                </c:pt>
                <c:pt idx="27">
                  <c:v>#N/A</c:v>
                </c:pt>
              </c:numCache>
            </c:numRef>
          </c:val>
          <c:smooth val="0"/>
          <c:extLst>
            <c:ext xmlns:c16="http://schemas.microsoft.com/office/drawing/2014/chart" uri="{C3380CC4-5D6E-409C-BE32-E72D297353CC}">
              <c16:uniqueId val="{00000006-41E0-4797-B956-3BDD3760400F}"/>
            </c:ext>
          </c:extLst>
        </c:ser>
        <c:ser>
          <c:idx val="7"/>
          <c:order val="7"/>
          <c:tx>
            <c:strRef>
              <c:f>'Figure 1.6'!$A$28</c:f>
              <c:strCache>
                <c:ptCount val="1"/>
                <c:pt idx="0">
                  <c:v>DE</c:v>
                </c:pt>
              </c:strCache>
            </c:strRef>
          </c:tx>
          <c:spPr>
            <a:ln w="28575" cap="rnd">
              <a:solidFill>
                <a:schemeClr val="bg1">
                  <a:lumMod val="50000"/>
                  <a:alpha val="20000"/>
                </a:schemeClr>
              </a:solidFill>
              <a:round/>
            </a:ln>
            <a:effectLst/>
          </c:spPr>
          <c:marker>
            <c:symbol val="none"/>
          </c:marker>
          <c:cat>
            <c:numRef>
              <c:f>'Figure 1.6'!$B$20:$AK$20</c:f>
              <c:numCache>
                <c:formatCode>General</c:formatCode>
                <c:ptCount val="36"/>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pt idx="29">
                  <c:v>2024</c:v>
                </c:pt>
                <c:pt idx="30">
                  <c:v>2025</c:v>
                </c:pt>
                <c:pt idx="31">
                  <c:v>2026</c:v>
                </c:pt>
                <c:pt idx="32">
                  <c:v>2027</c:v>
                </c:pt>
                <c:pt idx="33">
                  <c:v>2028</c:v>
                </c:pt>
                <c:pt idx="34">
                  <c:v>2029</c:v>
                </c:pt>
                <c:pt idx="35">
                  <c:v>2030</c:v>
                </c:pt>
              </c:numCache>
            </c:numRef>
          </c:cat>
          <c:val>
            <c:numRef>
              <c:f>'Figure 1.6'!$B$28:$AK$28</c:f>
              <c:numCache>
                <c:formatCode>General</c:formatCode>
                <c:ptCount val="36"/>
                <c:pt idx="0">
                  <c:v>7.6029373118714707</c:v>
                </c:pt>
                <c:pt idx="1">
                  <c:v>7.472910220257952</c:v>
                </c:pt>
                <c:pt idx="2">
                  <c:v>7.3392140540765318</c:v>
                </c:pt>
                <c:pt idx="3">
                  <c:v>7.1655368192545854</c:v>
                </c:pt>
                <c:pt idx="4">
                  <c:v>7.0711538835045742</c:v>
                </c:pt>
                <c:pt idx="5">
                  <c:v>6.6873390893702966</c:v>
                </c:pt>
                <c:pt idx="6">
                  <c:v>6.0989901221611564</c:v>
                </c:pt>
                <c:pt idx="7">
                  <c:v>5.661838298182083</c:v>
                </c:pt>
                <c:pt idx="8">
                  <c:v>5.516307419615929</c:v>
                </c:pt>
                <c:pt idx="9">
                  <c:v>5.2741191238088501</c:v>
                </c:pt>
                <c:pt idx="10">
                  <c:v>5.0360309573440665</c:v>
                </c:pt>
                <c:pt idx="11">
                  <c:v>5.2342479078269912</c:v>
                </c:pt>
                <c:pt idx="12">
                  <c:v>5.1934948290692322</c:v>
                </c:pt>
                <c:pt idx="13">
                  <c:v>5.0921464447140963</c:v>
                </c:pt>
                <c:pt idx="14">
                  <c:v>5.1945635863320971</c:v>
                </c:pt>
                <c:pt idx="15">
                  <c:v>5.2354156917797532</c:v>
                </c:pt>
                <c:pt idx="16">
                  <c:v>5.639859516773341</c:v>
                </c:pt>
                <c:pt idx="17">
                  <c:v>5.8805380813095791</c:v>
                </c:pt>
                <c:pt idx="18">
                  <c:v>5.858928984295801</c:v>
                </c:pt>
                <c:pt idx="19">
                  <c:v>5.9271784466238309</c:v>
                </c:pt>
                <c:pt idx="20">
                  <c:v>5.7949295811881649</c:v>
                </c:pt>
                <c:pt idx="21">
                  <c:v>6.0070691668208527</c:v>
                </c:pt>
                <c:pt idx="22">
                  <c:v>5.9926051983986097</c:v>
                </c:pt>
                <c:pt idx="23">
                  <c:v>6.2506054168090452</c:v>
                </c:pt>
                <c:pt idx="24">
                  <c:v>6.4026879646211343</c:v>
                </c:pt>
                <c:pt idx="25">
                  <c:v>6.9592679925883072</c:v>
                </c:pt>
                <c:pt idx="26">
                  <c:v>7.1776219893107518</c:v>
                </c:pt>
                <c:pt idx="27">
                  <c:v>#N/A</c:v>
                </c:pt>
              </c:numCache>
            </c:numRef>
          </c:val>
          <c:smooth val="0"/>
          <c:extLst>
            <c:ext xmlns:c16="http://schemas.microsoft.com/office/drawing/2014/chart" uri="{C3380CC4-5D6E-409C-BE32-E72D297353CC}">
              <c16:uniqueId val="{00000007-41E0-4797-B956-3BDD3760400F}"/>
            </c:ext>
          </c:extLst>
        </c:ser>
        <c:ser>
          <c:idx val="8"/>
          <c:order val="8"/>
          <c:tx>
            <c:strRef>
              <c:f>'Figure 1.6'!$A$29</c:f>
              <c:strCache>
                <c:ptCount val="1"/>
                <c:pt idx="0">
                  <c:v>DK</c:v>
                </c:pt>
              </c:strCache>
            </c:strRef>
          </c:tx>
          <c:spPr>
            <a:ln w="28575" cap="rnd">
              <a:solidFill>
                <a:schemeClr val="bg1">
                  <a:lumMod val="50000"/>
                  <a:alpha val="20000"/>
                </a:schemeClr>
              </a:solidFill>
              <a:round/>
            </a:ln>
            <a:effectLst/>
          </c:spPr>
          <c:marker>
            <c:symbol val="none"/>
          </c:marker>
          <c:cat>
            <c:numRef>
              <c:f>'Figure 1.6'!$B$20:$AK$20</c:f>
              <c:numCache>
                <c:formatCode>General</c:formatCode>
                <c:ptCount val="36"/>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pt idx="29">
                  <c:v>2024</c:v>
                </c:pt>
                <c:pt idx="30">
                  <c:v>2025</c:v>
                </c:pt>
                <c:pt idx="31">
                  <c:v>2026</c:v>
                </c:pt>
                <c:pt idx="32">
                  <c:v>2027</c:v>
                </c:pt>
                <c:pt idx="33">
                  <c:v>2028</c:v>
                </c:pt>
                <c:pt idx="34">
                  <c:v>2029</c:v>
                </c:pt>
                <c:pt idx="35">
                  <c:v>2030</c:v>
                </c:pt>
              </c:numCache>
            </c:numRef>
          </c:cat>
          <c:val>
            <c:numRef>
              <c:f>'Figure 1.6'!$B$29:$AK$29</c:f>
              <c:numCache>
                <c:formatCode>General</c:formatCode>
                <c:ptCount val="36"/>
                <c:pt idx="0">
                  <c:v>3.8381973029113117</c:v>
                </c:pt>
                <c:pt idx="1">
                  <c:v>3.9397768179032679</c:v>
                </c:pt>
                <c:pt idx="2">
                  <c:v>4.182574055465123</c:v>
                </c:pt>
                <c:pt idx="3">
                  <c:v>4.1901048648593964</c:v>
                </c:pt>
                <c:pt idx="4">
                  <c:v>4.3479120164386744</c:v>
                </c:pt>
                <c:pt idx="5">
                  <c:v>4.6634583786704829</c:v>
                </c:pt>
                <c:pt idx="6">
                  <c:v>4.2400361649504248</c:v>
                </c:pt>
                <c:pt idx="7">
                  <c:v>4.3169758513005361</c:v>
                </c:pt>
                <c:pt idx="8">
                  <c:v>4.9158690770371765</c:v>
                </c:pt>
                <c:pt idx="9">
                  <c:v>5.3106329246495685</c:v>
                </c:pt>
                <c:pt idx="10">
                  <c:v>6.0362519992256818</c:v>
                </c:pt>
                <c:pt idx="11">
                  <c:v>6.7519231255262575</c:v>
                </c:pt>
                <c:pt idx="12">
                  <c:v>6.5035073203609679</c:v>
                </c:pt>
                <c:pt idx="13">
                  <c:v>5.4172055783306812</c:v>
                </c:pt>
                <c:pt idx="14">
                  <c:v>4.1792128953034871</c:v>
                </c:pt>
                <c:pt idx="15">
                  <c:v>3.6926306127434252</c:v>
                </c:pt>
                <c:pt idx="16">
                  <c:v>4.3151945760830142</c:v>
                </c:pt>
                <c:pt idx="17">
                  <c:v>4.0731327923072689</c:v>
                </c:pt>
                <c:pt idx="18">
                  <c:v>3.6963361671652959</c:v>
                </c:pt>
                <c:pt idx="19">
                  <c:v>3.8599923990713321</c:v>
                </c:pt>
                <c:pt idx="20">
                  <c:v>4.0166274994725617</c:v>
                </c:pt>
                <c:pt idx="21">
                  <c:v>4.2056489057068687</c:v>
                </c:pt>
                <c:pt idx="22">
                  <c:v>4.6158146211672531</c:v>
                </c:pt>
                <c:pt idx="23">
                  <c:v>4.8338447524168231</c:v>
                </c:pt>
                <c:pt idx="24">
                  <c:v>5.153712252008229</c:v>
                </c:pt>
                <c:pt idx="25">
                  <c:v>5.7051953796465673</c:v>
                </c:pt>
                <c:pt idx="26">
                  <c:v>6.0170682480455495</c:v>
                </c:pt>
                <c:pt idx="27">
                  <c:v>#N/A</c:v>
                </c:pt>
              </c:numCache>
            </c:numRef>
          </c:val>
          <c:smooth val="0"/>
          <c:extLst>
            <c:ext xmlns:c16="http://schemas.microsoft.com/office/drawing/2014/chart" uri="{C3380CC4-5D6E-409C-BE32-E72D297353CC}">
              <c16:uniqueId val="{00000008-41E0-4797-B956-3BDD3760400F}"/>
            </c:ext>
          </c:extLst>
        </c:ser>
        <c:ser>
          <c:idx val="9"/>
          <c:order val="9"/>
          <c:tx>
            <c:strRef>
              <c:f>'Figure 1.6'!$A$30</c:f>
              <c:strCache>
                <c:ptCount val="1"/>
                <c:pt idx="0">
                  <c:v>EE</c:v>
                </c:pt>
              </c:strCache>
            </c:strRef>
          </c:tx>
          <c:spPr>
            <a:ln w="28575" cap="rnd">
              <a:solidFill>
                <a:schemeClr val="bg1">
                  <a:lumMod val="50000"/>
                  <a:alpha val="20000"/>
                </a:schemeClr>
              </a:solidFill>
              <a:round/>
            </a:ln>
            <a:effectLst/>
          </c:spPr>
          <c:marker>
            <c:symbol val="none"/>
          </c:marker>
          <c:cat>
            <c:numRef>
              <c:f>'Figure 1.6'!$B$20:$AK$20</c:f>
              <c:numCache>
                <c:formatCode>General</c:formatCode>
                <c:ptCount val="36"/>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pt idx="29">
                  <c:v>2024</c:v>
                </c:pt>
                <c:pt idx="30">
                  <c:v>2025</c:v>
                </c:pt>
                <c:pt idx="31">
                  <c:v>2026</c:v>
                </c:pt>
                <c:pt idx="32">
                  <c:v>2027</c:v>
                </c:pt>
                <c:pt idx="33">
                  <c:v>2028</c:v>
                </c:pt>
                <c:pt idx="34">
                  <c:v>2029</c:v>
                </c:pt>
                <c:pt idx="35">
                  <c:v>2030</c:v>
                </c:pt>
              </c:numCache>
            </c:numRef>
          </c:cat>
          <c:val>
            <c:numRef>
              <c:f>'Figure 1.6'!$B$30:$AK$30</c:f>
              <c:numCache>
                <c:formatCode>General</c:formatCode>
                <c:ptCount val="36"/>
                <c:pt idx="0">
                  <c:v>2.6036611893845585</c:v>
                </c:pt>
                <c:pt idx="1">
                  <c:v>2.8700265251989387</c:v>
                </c:pt>
                <c:pt idx="2">
                  <c:v>3.050266815995784</c:v>
                </c:pt>
                <c:pt idx="3">
                  <c:v>2.6008880118401581</c:v>
                </c:pt>
                <c:pt idx="4">
                  <c:v>2.4746157687399437</c:v>
                </c:pt>
                <c:pt idx="5">
                  <c:v>2.0221660509430293</c:v>
                </c:pt>
                <c:pt idx="6">
                  <c:v>2.0595096678164042</c:v>
                </c:pt>
                <c:pt idx="7">
                  <c:v>2.5387978421496689</c:v>
                </c:pt>
                <c:pt idx="8">
                  <c:v>3.1997621334797128</c:v>
                </c:pt>
                <c:pt idx="9">
                  <c:v>3.7862439273843003</c:v>
                </c:pt>
                <c:pt idx="10">
                  <c:v>4.8284009062618471</c:v>
                </c:pt>
                <c:pt idx="11">
                  <c:v>6.7382028019957403</c:v>
                </c:pt>
                <c:pt idx="12">
                  <c:v>6.0440330949375962</c:v>
                </c:pt>
                <c:pt idx="13">
                  <c:v>4.251388546223696</c:v>
                </c:pt>
                <c:pt idx="14">
                  <c:v>3.1220147326261865</c:v>
                </c:pt>
                <c:pt idx="15">
                  <c:v>2.6619451736980277</c:v>
                </c:pt>
                <c:pt idx="16">
                  <c:v>2.7150677867520523</c:v>
                </c:pt>
                <c:pt idx="17">
                  <c:v>2.9257619985823284</c:v>
                </c:pt>
                <c:pt idx="18">
                  <c:v>3.3684455443450303</c:v>
                </c:pt>
                <c:pt idx="19">
                  <c:v>3.8192954978501814</c:v>
                </c:pt>
                <c:pt idx="20">
                  <c:v>4.0074837383793627</c:v>
                </c:pt>
                <c:pt idx="21">
                  <c:v>4.4372100294741097</c:v>
                </c:pt>
                <c:pt idx="22">
                  <c:v>4.6186895810955964</c:v>
                </c:pt>
                <c:pt idx="23">
                  <c:v>4.5175496101372037</c:v>
                </c:pt>
                <c:pt idx="24">
                  <c:v>4.909471379125292</c:v>
                </c:pt>
                <c:pt idx="25">
                  <c:v>5.3653741125068271</c:v>
                </c:pt>
                <c:pt idx="26">
                  <c:v>#N/A</c:v>
                </c:pt>
                <c:pt idx="27">
                  <c:v>#N/A</c:v>
                </c:pt>
              </c:numCache>
            </c:numRef>
          </c:val>
          <c:smooth val="0"/>
          <c:extLst>
            <c:ext xmlns:c16="http://schemas.microsoft.com/office/drawing/2014/chart" uri="{C3380CC4-5D6E-409C-BE32-E72D297353CC}">
              <c16:uniqueId val="{00000009-41E0-4797-B956-3BDD3760400F}"/>
            </c:ext>
          </c:extLst>
        </c:ser>
        <c:ser>
          <c:idx val="10"/>
          <c:order val="10"/>
          <c:tx>
            <c:strRef>
              <c:f>'Figure 1.6'!$A$31</c:f>
              <c:strCache>
                <c:ptCount val="1"/>
                <c:pt idx="0">
                  <c:v>EL</c:v>
                </c:pt>
              </c:strCache>
            </c:strRef>
          </c:tx>
          <c:spPr>
            <a:ln w="28575" cap="rnd">
              <a:solidFill>
                <a:schemeClr val="bg1">
                  <a:lumMod val="50000"/>
                  <a:alpha val="20000"/>
                </a:schemeClr>
              </a:solidFill>
              <a:round/>
            </a:ln>
            <a:effectLst/>
          </c:spPr>
          <c:marker>
            <c:symbol val="none"/>
          </c:marker>
          <c:cat>
            <c:numRef>
              <c:f>'Figure 1.6'!$B$20:$AK$20</c:f>
              <c:numCache>
                <c:formatCode>General</c:formatCode>
                <c:ptCount val="36"/>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pt idx="29">
                  <c:v>2024</c:v>
                </c:pt>
                <c:pt idx="30">
                  <c:v>2025</c:v>
                </c:pt>
                <c:pt idx="31">
                  <c:v>2026</c:v>
                </c:pt>
                <c:pt idx="32">
                  <c:v>2027</c:v>
                </c:pt>
                <c:pt idx="33">
                  <c:v>2028</c:v>
                </c:pt>
                <c:pt idx="34">
                  <c:v>2029</c:v>
                </c:pt>
                <c:pt idx="35">
                  <c:v>2030</c:v>
                </c:pt>
              </c:numCache>
            </c:numRef>
          </c:cat>
          <c:val>
            <c:numRef>
              <c:f>'Figure 1.6'!$B$31:$AK$31</c:f>
              <c:numCache>
                <c:formatCode>General</c:formatCode>
                <c:ptCount val="36"/>
                <c:pt idx="0">
                  <c:v>8.3087383111938315</c:v>
                </c:pt>
                <c:pt idx="1">
                  <c:v>8.3525805817165359</c:v>
                </c:pt>
                <c:pt idx="2">
                  <c:v>7.2915100297735407</c:v>
                </c:pt>
                <c:pt idx="3">
                  <c:v>8.7939233193318014</c:v>
                </c:pt>
                <c:pt idx="4">
                  <c:v>8.8705499513737891</c:v>
                </c:pt>
                <c:pt idx="5">
                  <c:v>8.9643017009847803</c:v>
                </c:pt>
                <c:pt idx="6">
                  <c:v>7.9151713144687896</c:v>
                </c:pt>
                <c:pt idx="7">
                  <c:v>8.0845682879320311</c:v>
                </c:pt>
                <c:pt idx="8">
                  <c:v>9.001262682017094</c:v>
                </c:pt>
                <c:pt idx="9">
                  <c:v>9.9795680063267955</c:v>
                </c:pt>
                <c:pt idx="10">
                  <c:v>8.7892480662991765</c:v>
                </c:pt>
                <c:pt idx="11">
                  <c:v>10.037427430992887</c:v>
                </c:pt>
                <c:pt idx="12">
                  <c:v>10.830762725048196</c:v>
                </c:pt>
                <c:pt idx="13">
                  <c:v>8.111974689905054</c:v>
                </c:pt>
                <c:pt idx="14">
                  <c:v>6.5415001292445458</c:v>
                </c:pt>
                <c:pt idx="15">
                  <c:v>5.2048419624850535</c:v>
                </c:pt>
                <c:pt idx="16">
                  <c:v>4.8996548097912429</c:v>
                </c:pt>
                <c:pt idx="17">
                  <c:v>3.2632871962399523</c:v>
                </c:pt>
                <c:pt idx="18">
                  <c:v>2.3271056300601942</c:v>
                </c:pt>
                <c:pt idx="19">
                  <c:v>1.0664311990791939</c:v>
                </c:pt>
                <c:pt idx="20">
                  <c:v>0.77371917611324903</c:v>
                </c:pt>
                <c:pt idx="21">
                  <c:v>0.67291634908208986</c:v>
                </c:pt>
                <c:pt idx="22">
                  <c:v>0.61581631557109706</c:v>
                </c:pt>
                <c:pt idx="23">
                  <c:v>0.74599975383957351</c:v>
                </c:pt>
                <c:pt idx="24">
                  <c:v>0.81902927278359772</c:v>
                </c:pt>
                <c:pt idx="25">
                  <c:v>1.0797680131119869</c:v>
                </c:pt>
                <c:pt idx="26">
                  <c:v>#N/A</c:v>
                </c:pt>
                <c:pt idx="27">
                  <c:v>#N/A</c:v>
                </c:pt>
              </c:numCache>
            </c:numRef>
          </c:val>
          <c:smooth val="0"/>
          <c:extLst>
            <c:ext xmlns:c16="http://schemas.microsoft.com/office/drawing/2014/chart" uri="{C3380CC4-5D6E-409C-BE32-E72D297353CC}">
              <c16:uniqueId val="{0000000A-41E0-4797-B956-3BDD3760400F}"/>
            </c:ext>
          </c:extLst>
        </c:ser>
        <c:ser>
          <c:idx val="11"/>
          <c:order val="11"/>
          <c:tx>
            <c:strRef>
              <c:f>'Figure 1.6'!$A$32</c:f>
              <c:strCache>
                <c:ptCount val="1"/>
                <c:pt idx="0">
                  <c:v>ES</c:v>
                </c:pt>
              </c:strCache>
            </c:strRef>
          </c:tx>
          <c:spPr>
            <a:ln w="28575" cap="rnd">
              <a:solidFill>
                <a:schemeClr val="bg1">
                  <a:lumMod val="50000"/>
                  <a:alpha val="20000"/>
                </a:schemeClr>
              </a:solidFill>
              <a:round/>
            </a:ln>
            <a:effectLst/>
          </c:spPr>
          <c:marker>
            <c:symbol val="none"/>
          </c:marker>
          <c:cat>
            <c:numRef>
              <c:f>'Figure 1.6'!$B$20:$AK$20</c:f>
              <c:numCache>
                <c:formatCode>General</c:formatCode>
                <c:ptCount val="36"/>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pt idx="29">
                  <c:v>2024</c:v>
                </c:pt>
                <c:pt idx="30">
                  <c:v>2025</c:v>
                </c:pt>
                <c:pt idx="31">
                  <c:v>2026</c:v>
                </c:pt>
                <c:pt idx="32">
                  <c:v>2027</c:v>
                </c:pt>
                <c:pt idx="33">
                  <c:v>2028</c:v>
                </c:pt>
                <c:pt idx="34">
                  <c:v>2029</c:v>
                </c:pt>
                <c:pt idx="35">
                  <c:v>2030</c:v>
                </c:pt>
              </c:numCache>
            </c:numRef>
          </c:cat>
          <c:val>
            <c:numRef>
              <c:f>'Figure 1.6'!$B$32:$AK$32</c:f>
              <c:numCache>
                <c:formatCode>General</c:formatCode>
                <c:ptCount val="36"/>
                <c:pt idx="0">
                  <c:v>5.9997145626438222</c:v>
                </c:pt>
                <c:pt idx="1">
                  <c:v>6.2248278210120569</c:v>
                </c:pt>
                <c:pt idx="2">
                  <c:v>6.1885141245432775</c:v>
                </c:pt>
                <c:pt idx="3">
                  <c:v>6.5124885603457123</c:v>
                </c:pt>
                <c:pt idx="4">
                  <c:v>7.1219341875334683</c:v>
                </c:pt>
                <c:pt idx="5">
                  <c:v>8.6819345806365966</c:v>
                </c:pt>
                <c:pt idx="6">
                  <c:v>8.9921012050049001</c:v>
                </c:pt>
                <c:pt idx="7">
                  <c:v>9.4815303007663232</c:v>
                </c:pt>
                <c:pt idx="8">
                  <c:v>10.179541448846143</c:v>
                </c:pt>
                <c:pt idx="9">
                  <c:v>10.703053277901695</c:v>
                </c:pt>
                <c:pt idx="10">
                  <c:v>11.265995727643185</c:v>
                </c:pt>
                <c:pt idx="11">
                  <c:v>11.769305943378464</c:v>
                </c:pt>
                <c:pt idx="12">
                  <c:v>11.389359195714894</c:v>
                </c:pt>
                <c:pt idx="13">
                  <c:v>9.9956648740334977</c:v>
                </c:pt>
                <c:pt idx="14">
                  <c:v>7.7355485667099657</c:v>
                </c:pt>
                <c:pt idx="15">
                  <c:v>6.5770866096956393</c:v>
                </c:pt>
                <c:pt idx="16">
                  <c:v>5.3937766212962854</c:v>
                </c:pt>
                <c:pt idx="17">
                  <c:v>4.6254306064179751</c:v>
                </c:pt>
                <c:pt idx="18">
                  <c:v>3.8605748929387063</c:v>
                </c:pt>
                <c:pt idx="19">
                  <c:v>4.2059523071678697</c:v>
                </c:pt>
                <c:pt idx="20">
                  <c:v>4.0373177799297277</c:v>
                </c:pt>
                <c:pt idx="21">
                  <c:v>4.3619102313310956</c:v>
                </c:pt>
                <c:pt idx="22">
                  <c:v>4.8357322028882779</c:v>
                </c:pt>
                <c:pt idx="23">
                  <c:v>5.3992203405880588</c:v>
                </c:pt>
                <c:pt idx="24">
                  <c:v>5.7576275799610288</c:v>
                </c:pt>
                <c:pt idx="25">
                  <c:v>5.8963013052901241</c:v>
                </c:pt>
                <c:pt idx="26">
                  <c:v>#N/A</c:v>
                </c:pt>
                <c:pt idx="27">
                  <c:v>#N/A</c:v>
                </c:pt>
              </c:numCache>
            </c:numRef>
          </c:val>
          <c:smooth val="0"/>
          <c:extLst>
            <c:ext xmlns:c16="http://schemas.microsoft.com/office/drawing/2014/chart" uri="{C3380CC4-5D6E-409C-BE32-E72D297353CC}">
              <c16:uniqueId val="{0000000B-41E0-4797-B956-3BDD3760400F}"/>
            </c:ext>
          </c:extLst>
        </c:ser>
        <c:ser>
          <c:idx val="12"/>
          <c:order val="12"/>
          <c:tx>
            <c:strRef>
              <c:f>'Figure 1.6'!$A$33</c:f>
              <c:strCache>
                <c:ptCount val="1"/>
                <c:pt idx="0">
                  <c:v>FI</c:v>
                </c:pt>
              </c:strCache>
            </c:strRef>
          </c:tx>
          <c:spPr>
            <a:ln w="28575" cap="rnd">
              <a:solidFill>
                <a:schemeClr val="bg1">
                  <a:lumMod val="50000"/>
                  <a:alpha val="20000"/>
                </a:schemeClr>
              </a:solidFill>
              <a:round/>
            </a:ln>
            <a:effectLst/>
          </c:spPr>
          <c:marker>
            <c:symbol val="none"/>
          </c:marker>
          <c:cat>
            <c:numRef>
              <c:f>'Figure 1.6'!$B$20:$AK$20</c:f>
              <c:numCache>
                <c:formatCode>General</c:formatCode>
                <c:ptCount val="36"/>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pt idx="29">
                  <c:v>2024</c:v>
                </c:pt>
                <c:pt idx="30">
                  <c:v>2025</c:v>
                </c:pt>
                <c:pt idx="31">
                  <c:v>2026</c:v>
                </c:pt>
                <c:pt idx="32">
                  <c:v>2027</c:v>
                </c:pt>
                <c:pt idx="33">
                  <c:v>2028</c:v>
                </c:pt>
                <c:pt idx="34">
                  <c:v>2029</c:v>
                </c:pt>
                <c:pt idx="35">
                  <c:v>2030</c:v>
                </c:pt>
              </c:numCache>
            </c:numRef>
          </c:cat>
          <c:val>
            <c:numRef>
              <c:f>'Figure 1.6'!$B$33:$AK$33</c:f>
              <c:numCache>
                <c:formatCode>General</c:formatCode>
                <c:ptCount val="36"/>
                <c:pt idx="0">
                  <c:v>4.5267313305456929</c:v>
                </c:pt>
                <c:pt idx="1">
                  <c:v>4.44834082629328</c:v>
                </c:pt>
                <c:pt idx="2">
                  <c:v>4.9337965285352414</c:v>
                </c:pt>
                <c:pt idx="3">
                  <c:v>5.3206540530879449</c:v>
                </c:pt>
                <c:pt idx="4">
                  <c:v>5.717955182955655</c:v>
                </c:pt>
                <c:pt idx="5">
                  <c:v>6.0494569120945156</c:v>
                </c:pt>
                <c:pt idx="6">
                  <c:v>5.3364493735652845</c:v>
                </c:pt>
                <c:pt idx="7">
                  <c:v>5.0657974489177438</c:v>
                </c:pt>
                <c:pt idx="8">
                  <c:v>5.5222769178050592</c:v>
                </c:pt>
                <c:pt idx="9">
                  <c:v>6.0148150014487465</c:v>
                </c:pt>
                <c:pt idx="10">
                  <c:v>6.4079131929053297</c:v>
                </c:pt>
                <c:pt idx="11">
                  <c:v>6.5790615221779438</c:v>
                </c:pt>
                <c:pt idx="12">
                  <c:v>6.518880431063975</c:v>
                </c:pt>
                <c:pt idx="13">
                  <c:v>5.9671067871206853</c:v>
                </c:pt>
                <c:pt idx="14">
                  <c:v>5.4086174737409696</c:v>
                </c:pt>
                <c:pt idx="15">
                  <c:v>6.33029132096331</c:v>
                </c:pt>
                <c:pt idx="16">
                  <c:v>6.587945332781139</c:v>
                </c:pt>
                <c:pt idx="17">
                  <c:v>6.7136895198396322</c:v>
                </c:pt>
                <c:pt idx="18">
                  <c:v>6.3571536944318012</c:v>
                </c:pt>
                <c:pt idx="19">
                  <c:v>5.980753708366966</c:v>
                </c:pt>
                <c:pt idx="20">
                  <c:v>5.984341367646711</c:v>
                </c:pt>
                <c:pt idx="21">
                  <c:v>6.5939370534852291</c:v>
                </c:pt>
                <c:pt idx="22">
                  <c:v>6.8157012121024643</c:v>
                </c:pt>
                <c:pt idx="23">
                  <c:v>7.2114519707704039</c:v>
                </c:pt>
                <c:pt idx="24">
                  <c:v>7.0229052189211956</c:v>
                </c:pt>
                <c:pt idx="25">
                  <c:v>6.9816583906771186</c:v>
                </c:pt>
                <c:pt idx="26">
                  <c:v>6.9826093202550741</c:v>
                </c:pt>
                <c:pt idx="27">
                  <c:v>#N/A</c:v>
                </c:pt>
              </c:numCache>
            </c:numRef>
          </c:val>
          <c:smooth val="0"/>
          <c:extLst>
            <c:ext xmlns:c16="http://schemas.microsoft.com/office/drawing/2014/chart" uri="{C3380CC4-5D6E-409C-BE32-E72D297353CC}">
              <c16:uniqueId val="{0000000C-41E0-4797-B956-3BDD3760400F}"/>
            </c:ext>
          </c:extLst>
        </c:ser>
        <c:ser>
          <c:idx val="13"/>
          <c:order val="13"/>
          <c:tx>
            <c:strRef>
              <c:f>'Figure 1.6'!$A$34</c:f>
              <c:strCache>
                <c:ptCount val="1"/>
                <c:pt idx="0">
                  <c:v>FR</c:v>
                </c:pt>
              </c:strCache>
            </c:strRef>
          </c:tx>
          <c:spPr>
            <a:ln w="28575" cap="rnd">
              <a:solidFill>
                <a:schemeClr val="bg1">
                  <a:lumMod val="50000"/>
                  <a:alpha val="20000"/>
                </a:schemeClr>
              </a:solidFill>
              <a:round/>
            </a:ln>
            <a:effectLst/>
          </c:spPr>
          <c:marker>
            <c:symbol val="none"/>
          </c:marker>
          <c:cat>
            <c:numRef>
              <c:f>'Figure 1.6'!$B$20:$AK$20</c:f>
              <c:numCache>
                <c:formatCode>General</c:formatCode>
                <c:ptCount val="36"/>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pt idx="29">
                  <c:v>2024</c:v>
                </c:pt>
                <c:pt idx="30">
                  <c:v>2025</c:v>
                </c:pt>
                <c:pt idx="31">
                  <c:v>2026</c:v>
                </c:pt>
                <c:pt idx="32">
                  <c:v>2027</c:v>
                </c:pt>
                <c:pt idx="33">
                  <c:v>2028</c:v>
                </c:pt>
                <c:pt idx="34">
                  <c:v>2029</c:v>
                </c:pt>
                <c:pt idx="35">
                  <c:v>2030</c:v>
                </c:pt>
              </c:numCache>
            </c:numRef>
          </c:cat>
          <c:val>
            <c:numRef>
              <c:f>'Figure 1.6'!$B$34:$AK$34</c:f>
              <c:numCache>
                <c:formatCode>General</c:formatCode>
                <c:ptCount val="36"/>
                <c:pt idx="0">
                  <c:v>5.3593107045446899</c:v>
                </c:pt>
                <c:pt idx="1">
                  <c:v>5.1607241578448724</c:v>
                </c:pt>
                <c:pt idx="2">
                  <c:v>5.2115724345460634</c:v>
                </c:pt>
                <c:pt idx="3">
                  <c:v>5.2242219747934842</c:v>
                </c:pt>
                <c:pt idx="4">
                  <c:v>5.3907247614023994</c:v>
                </c:pt>
                <c:pt idx="5">
                  <c:v>5.3425403341708453</c:v>
                </c:pt>
                <c:pt idx="6">
                  <c:v>5.2835782082954106</c:v>
                </c:pt>
                <c:pt idx="7">
                  <c:v>5.4001406952511886</c:v>
                </c:pt>
                <c:pt idx="8">
                  <c:v>5.593788059602641</c:v>
                </c:pt>
                <c:pt idx="9">
                  <c:v>5.8087380481086193</c:v>
                </c:pt>
                <c:pt idx="10">
                  <c:v>6.1108043750937906</c:v>
                </c:pt>
                <c:pt idx="11">
                  <c:v>6.5250079674225763</c:v>
                </c:pt>
                <c:pt idx="12">
                  <c:v>6.7354844026867768</c:v>
                </c:pt>
                <c:pt idx="13">
                  <c:v>6.7719511338198535</c:v>
                </c:pt>
                <c:pt idx="14">
                  <c:v>6.2650599920885011</c:v>
                </c:pt>
                <c:pt idx="15">
                  <c:v>6.3054023752950075</c:v>
                </c:pt>
                <c:pt idx="16">
                  <c:v>6.3783024326542037</c:v>
                </c:pt>
                <c:pt idx="17">
                  <c:v>6.2416579056723362</c:v>
                </c:pt>
                <c:pt idx="18">
                  <c:v>6.1298259154000894</c:v>
                </c:pt>
                <c:pt idx="19">
                  <c:v>6.0399625075298928</c:v>
                </c:pt>
                <c:pt idx="20">
                  <c:v>5.8663174480720803</c:v>
                </c:pt>
                <c:pt idx="21">
                  <c:v>5.955564786097848</c:v>
                </c:pt>
                <c:pt idx="22">
                  <c:v>6.2732615893319039</c:v>
                </c:pt>
                <c:pt idx="23">
                  <c:v>6.3497067243937089</c:v>
                </c:pt>
                <c:pt idx="24">
                  <c:v>6.4511298861396398</c:v>
                </c:pt>
                <c:pt idx="25">
                  <c:v>6.1086298928918765</c:v>
                </c:pt>
                <c:pt idx="26">
                  <c:v>6.8664904613194606</c:v>
                </c:pt>
                <c:pt idx="27">
                  <c:v>#N/A</c:v>
                </c:pt>
              </c:numCache>
            </c:numRef>
          </c:val>
          <c:smooth val="0"/>
          <c:extLst>
            <c:ext xmlns:c16="http://schemas.microsoft.com/office/drawing/2014/chart" uri="{C3380CC4-5D6E-409C-BE32-E72D297353CC}">
              <c16:uniqueId val="{0000000D-41E0-4797-B956-3BDD3760400F}"/>
            </c:ext>
          </c:extLst>
        </c:ser>
        <c:ser>
          <c:idx val="14"/>
          <c:order val="14"/>
          <c:tx>
            <c:strRef>
              <c:f>'Figure 1.6'!$A$35</c:f>
              <c:strCache>
                <c:ptCount val="1"/>
                <c:pt idx="0">
                  <c:v>HR</c:v>
                </c:pt>
              </c:strCache>
            </c:strRef>
          </c:tx>
          <c:spPr>
            <a:ln w="28575" cap="rnd">
              <a:solidFill>
                <a:schemeClr val="bg1">
                  <a:lumMod val="50000"/>
                  <a:alpha val="20000"/>
                </a:schemeClr>
              </a:solidFill>
              <a:round/>
            </a:ln>
            <a:effectLst/>
          </c:spPr>
          <c:marker>
            <c:symbol val="none"/>
          </c:marker>
          <c:cat>
            <c:numRef>
              <c:f>'Figure 1.6'!$B$20:$AK$20</c:f>
              <c:numCache>
                <c:formatCode>General</c:formatCode>
                <c:ptCount val="36"/>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pt idx="29">
                  <c:v>2024</c:v>
                </c:pt>
                <c:pt idx="30">
                  <c:v>2025</c:v>
                </c:pt>
                <c:pt idx="31">
                  <c:v>2026</c:v>
                </c:pt>
                <c:pt idx="32">
                  <c:v>2027</c:v>
                </c:pt>
                <c:pt idx="33">
                  <c:v>2028</c:v>
                </c:pt>
                <c:pt idx="34">
                  <c:v>2029</c:v>
                </c:pt>
                <c:pt idx="35">
                  <c:v>2030</c:v>
                </c:pt>
              </c:numCache>
            </c:numRef>
          </c:cat>
          <c:val>
            <c:numRef>
              <c:f>'Figure 1.6'!$B$35:$AK$35</c:f>
              <c:numCache>
                <c:formatCode>General</c:formatCode>
                <c:ptCount val="36"/>
                <c:pt idx="0">
                  <c:v>3.1994841566474745</c:v>
                </c:pt>
                <c:pt idx="1">
                  <c:v>5.2362301229262398</c:v>
                </c:pt>
                <c:pt idx="2">
                  <c:v>6.1233409783058246</c:v>
                </c:pt>
                <c:pt idx="3">
                  <c:v>4.1130836353170501</c:v>
                </c:pt>
                <c:pt idx="4">
                  <c:v>3.5396474777983142</c:v>
                </c:pt>
                <c:pt idx="5">
                  <c:v>3.4539828740015825</c:v>
                </c:pt>
                <c:pt idx="6">
                  <c:v>3.8836636240585847</c:v>
                </c:pt>
                <c:pt idx="7">
                  <c:v>4.2032321321780728</c:v>
                </c:pt>
                <c:pt idx="8">
                  <c:v>4.1610664707000966</c:v>
                </c:pt>
                <c:pt idx="9">
                  <c:v>4.0948607250576616</c:v>
                </c:pt>
                <c:pt idx="10">
                  <c:v>3.4226982076362726</c:v>
                </c:pt>
                <c:pt idx="11">
                  <c:v>3.2309576557505917</c:v>
                </c:pt>
                <c:pt idx="12">
                  <c:v>3.8628187344227536</c:v>
                </c:pt>
                <c:pt idx="13">
                  <c:v>3.6743890461609565</c:v>
                </c:pt>
                <c:pt idx="14">
                  <c:v>3.3244710021892594</c:v>
                </c:pt>
                <c:pt idx="15">
                  <c:v>3.5925932400423046</c:v>
                </c:pt>
                <c:pt idx="16">
                  <c:v>3.3848592422815416</c:v>
                </c:pt>
                <c:pt idx="17">
                  <c:v>3.2742283936783414</c:v>
                </c:pt>
                <c:pt idx="18">
                  <c:v>2.8575222055444662</c:v>
                </c:pt>
                <c:pt idx="19">
                  <c:v>2.6927125128725073</c:v>
                </c:pt>
                <c:pt idx="20">
                  <c:v>2.6143502018432141</c:v>
                </c:pt>
                <c:pt idx="21">
                  <c:v>2.5634417506184159</c:v>
                </c:pt>
                <c:pt idx="22">
                  <c:v>2.433886355952378</c:v>
                </c:pt>
                <c:pt idx="23">
                  <c:v>2.5614629781296445</c:v>
                </c:pt>
                <c:pt idx="24">
                  <c:v>2.8178936245156749</c:v>
                </c:pt>
                <c:pt idx="25">
                  <c:v>3.1408755839836351</c:v>
                </c:pt>
                <c:pt idx="26">
                  <c:v>3.0105899891749828</c:v>
                </c:pt>
                <c:pt idx="27">
                  <c:v>#N/A</c:v>
                </c:pt>
              </c:numCache>
            </c:numRef>
          </c:val>
          <c:smooth val="0"/>
          <c:extLst>
            <c:ext xmlns:c16="http://schemas.microsoft.com/office/drawing/2014/chart" uri="{C3380CC4-5D6E-409C-BE32-E72D297353CC}">
              <c16:uniqueId val="{0000000E-41E0-4797-B956-3BDD3760400F}"/>
            </c:ext>
          </c:extLst>
        </c:ser>
        <c:ser>
          <c:idx val="15"/>
          <c:order val="15"/>
          <c:tx>
            <c:strRef>
              <c:f>'Figure 1.6'!$A$36</c:f>
              <c:strCache>
                <c:ptCount val="1"/>
                <c:pt idx="0">
                  <c:v>HU</c:v>
                </c:pt>
              </c:strCache>
            </c:strRef>
          </c:tx>
          <c:spPr>
            <a:ln w="28575" cap="rnd">
              <a:solidFill>
                <a:schemeClr val="bg1">
                  <a:lumMod val="50000"/>
                  <a:alpha val="20000"/>
                </a:schemeClr>
              </a:solidFill>
              <a:round/>
            </a:ln>
            <a:effectLst/>
          </c:spPr>
          <c:marker>
            <c:symbol val="none"/>
          </c:marker>
          <c:cat>
            <c:numRef>
              <c:f>'Figure 1.6'!$B$20:$AK$20</c:f>
              <c:numCache>
                <c:formatCode>General</c:formatCode>
                <c:ptCount val="36"/>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pt idx="29">
                  <c:v>2024</c:v>
                </c:pt>
                <c:pt idx="30">
                  <c:v>2025</c:v>
                </c:pt>
                <c:pt idx="31">
                  <c:v>2026</c:v>
                </c:pt>
                <c:pt idx="32">
                  <c:v>2027</c:v>
                </c:pt>
                <c:pt idx="33">
                  <c:v>2028</c:v>
                </c:pt>
                <c:pt idx="34">
                  <c:v>2029</c:v>
                </c:pt>
                <c:pt idx="35">
                  <c:v>2030</c:v>
                </c:pt>
              </c:numCache>
            </c:numRef>
          </c:cat>
          <c:val>
            <c:numRef>
              <c:f>'Figure 1.6'!$B$36:$AK$36</c:f>
              <c:numCache>
                <c:formatCode>General</c:formatCode>
                <c:ptCount val="36"/>
                <c:pt idx="0">
                  <c:v>3.9828697412417462</c:v>
                </c:pt>
                <c:pt idx="1">
                  <c:v>4.67212936362845</c:v>
                </c:pt>
                <c:pt idx="2">
                  <c:v>4.449778876606918</c:v>
                </c:pt>
                <c:pt idx="3">
                  <c:v>3.4536935077380981</c:v>
                </c:pt>
                <c:pt idx="4">
                  <c:v>3.2022085095384241</c:v>
                </c:pt>
                <c:pt idx="5">
                  <c:v>3.5358177932609269</c:v>
                </c:pt>
                <c:pt idx="6">
                  <c:v>4.3687273902777575</c:v>
                </c:pt>
                <c:pt idx="7">
                  <c:v>4.767120844081548</c:v>
                </c:pt>
                <c:pt idx="8">
                  <c:v>4.9243117259153788</c:v>
                </c:pt>
                <c:pt idx="9">
                  <c:v>5.245859426131303</c:v>
                </c:pt>
                <c:pt idx="10">
                  <c:v>4.4686377488736468</c:v>
                </c:pt>
                <c:pt idx="11">
                  <c:v>3.7051148038516524</c:v>
                </c:pt>
                <c:pt idx="12">
                  <c:v>3.9739451211057801</c:v>
                </c:pt>
                <c:pt idx="13">
                  <c:v>4.070777347261628</c:v>
                </c:pt>
                <c:pt idx="14">
                  <c:v>4.1261828052462004</c:v>
                </c:pt>
                <c:pt idx="15">
                  <c:v>3.0635972561330078</c:v>
                </c:pt>
                <c:pt idx="16">
                  <c:v>2.1999569269324146</c:v>
                </c:pt>
                <c:pt idx="17">
                  <c:v>2.0045367669649945</c:v>
                </c:pt>
                <c:pt idx="18">
                  <c:v>1.8359795656677396</c:v>
                </c:pt>
                <c:pt idx="19">
                  <c:v>1.9248323511863874</c:v>
                </c:pt>
                <c:pt idx="20">
                  <c:v>2.1661302763518364</c:v>
                </c:pt>
                <c:pt idx="21">
                  <c:v>2.3662495688383451</c:v>
                </c:pt>
                <c:pt idx="22">
                  <c:v>2.7026239778562751</c:v>
                </c:pt>
                <c:pt idx="23">
                  <c:v>2.9952504641491631</c:v>
                </c:pt>
                <c:pt idx="24">
                  <c:v>3.1934877468791472</c:v>
                </c:pt>
                <c:pt idx="25">
                  <c:v>4.0915091465626041</c:v>
                </c:pt>
                <c:pt idx="26">
                  <c:v>3.9245367735940997</c:v>
                </c:pt>
                <c:pt idx="27">
                  <c:v>#N/A</c:v>
                </c:pt>
              </c:numCache>
            </c:numRef>
          </c:val>
          <c:smooth val="0"/>
          <c:extLst>
            <c:ext xmlns:c16="http://schemas.microsoft.com/office/drawing/2014/chart" uri="{C3380CC4-5D6E-409C-BE32-E72D297353CC}">
              <c16:uniqueId val="{0000000F-41E0-4797-B956-3BDD3760400F}"/>
            </c:ext>
          </c:extLst>
        </c:ser>
        <c:ser>
          <c:idx val="16"/>
          <c:order val="16"/>
          <c:tx>
            <c:strRef>
              <c:f>'Figure 1.6'!$A$37</c:f>
              <c:strCache>
                <c:ptCount val="1"/>
                <c:pt idx="0">
                  <c:v>IE</c:v>
                </c:pt>
              </c:strCache>
            </c:strRef>
          </c:tx>
          <c:spPr>
            <a:ln w="28575" cap="rnd">
              <a:solidFill>
                <a:schemeClr val="accent4"/>
              </a:solidFill>
              <a:round/>
            </a:ln>
            <a:effectLst/>
          </c:spPr>
          <c:marker>
            <c:symbol val="none"/>
          </c:marker>
          <c:dLbls>
            <c:dLbl>
              <c:idx val="11"/>
              <c:tx>
                <c:rich>
                  <a:bodyPr/>
                  <a:lstStyle/>
                  <a:p>
                    <a:r>
                      <a:rPr lang="en-US"/>
                      <a:t>Ireland, % GNI*</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41E0-4797-B956-3BDD3760400F}"/>
                </c:ext>
              </c:extLst>
            </c:dLbl>
            <c:spPr>
              <a:noFill/>
              <a:ln>
                <a:noFill/>
              </a:ln>
              <a:effectLst/>
            </c:spPr>
            <c:txPr>
              <a:bodyPr rot="0" spcFirstLastPara="1" vertOverflow="ellipsis" vert="horz" wrap="square" anchor="ctr" anchorCtr="1"/>
              <a:lstStyle/>
              <a:p>
                <a:pPr>
                  <a:defRPr sz="900" b="0" i="0" u="none" strike="noStrike" kern="1200" baseline="0">
                    <a:solidFill>
                      <a:schemeClr val="accent4">
                        <a:lumMod val="75000"/>
                      </a:schemeClr>
                    </a:solidFill>
                    <a:latin typeface="Futura Lt BT" panose="020B0402020204020303"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1.6'!$B$20:$AK$20</c:f>
              <c:numCache>
                <c:formatCode>General</c:formatCode>
                <c:ptCount val="36"/>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pt idx="29">
                  <c:v>2024</c:v>
                </c:pt>
                <c:pt idx="30">
                  <c:v>2025</c:v>
                </c:pt>
                <c:pt idx="31">
                  <c:v>2026</c:v>
                </c:pt>
                <c:pt idx="32">
                  <c:v>2027</c:v>
                </c:pt>
                <c:pt idx="33">
                  <c:v>2028</c:v>
                </c:pt>
                <c:pt idx="34">
                  <c:v>2029</c:v>
                </c:pt>
                <c:pt idx="35">
                  <c:v>2030</c:v>
                </c:pt>
              </c:numCache>
            </c:numRef>
          </c:cat>
          <c:val>
            <c:numRef>
              <c:f>'Figure 1.6'!$B$37:$AK$37</c:f>
              <c:numCache>
                <c:formatCode>General</c:formatCode>
                <c:ptCount val="36"/>
                <c:pt idx="0">
                  <c:v>5.2560227993824977</c:v>
                </c:pt>
                <c:pt idx="1">
                  <c:v>6.0200005400745633</c:v>
                </c:pt>
                <c:pt idx="2">
                  <c:v>6.7938755540580837</c:v>
                </c:pt>
                <c:pt idx="3">
                  <c:v>7.3558825725840649</c:v>
                </c:pt>
                <c:pt idx="4">
                  <c:v>8.35355231374899</c:v>
                </c:pt>
                <c:pt idx="5">
                  <c:v>8.6568173056147888</c:v>
                </c:pt>
                <c:pt idx="6">
                  <c:v>9.2070416347288333</c:v>
                </c:pt>
                <c:pt idx="7">
                  <c:v>9.5756197174835407</c:v>
                </c:pt>
                <c:pt idx="8">
                  <c:v>11.140843841342591</c:v>
                </c:pt>
                <c:pt idx="9">
                  <c:v>12.792221549507413</c:v>
                </c:pt>
                <c:pt idx="10">
                  <c:v>14.228760889163416</c:v>
                </c:pt>
                <c:pt idx="11">
                  <c:v>14.336991315172599</c:v>
                </c:pt>
                <c:pt idx="12">
                  <c:v>12.123638508254771</c:v>
                </c:pt>
                <c:pt idx="13">
                  <c:v>9.274672782041911</c:v>
                </c:pt>
                <c:pt idx="14">
                  <c:v>5.6577341824044964</c:v>
                </c:pt>
                <c:pt idx="15">
                  <c:v>3.7217900515536924</c:v>
                </c:pt>
                <c:pt idx="16">
                  <c:v>2.545650279366503</c:v>
                </c:pt>
                <c:pt idx="17">
                  <c:v>1.8994533045007551</c:v>
                </c:pt>
                <c:pt idx="18">
                  <c:v>1.8769130694406766</c:v>
                </c:pt>
                <c:pt idx="19">
                  <c:v>2.027768014657457</c:v>
                </c:pt>
                <c:pt idx="20">
                  <c:v>2.1021629965525519</c:v>
                </c:pt>
                <c:pt idx="21">
                  <c:v>2.4923675767749556</c:v>
                </c:pt>
                <c:pt idx="22">
                  <c:v>3.1010819064140147</c:v>
                </c:pt>
                <c:pt idx="23">
                  <c:v>3.5439821400441094</c:v>
                </c:pt>
                <c:pt idx="24">
                  <c:v>3.5126249061328725</c:v>
                </c:pt>
                <c:pt idx="25">
                  <c:v>3.6880575282416848</c:v>
                </c:pt>
                <c:pt idx="26">
                  <c:v>3.4986315084172896</c:v>
                </c:pt>
                <c:pt idx="27">
                  <c:v>4.4283543443788904</c:v>
                </c:pt>
              </c:numCache>
            </c:numRef>
          </c:val>
          <c:smooth val="0"/>
          <c:extLst>
            <c:ext xmlns:c16="http://schemas.microsoft.com/office/drawing/2014/chart" uri="{C3380CC4-5D6E-409C-BE32-E72D297353CC}">
              <c16:uniqueId val="{00000011-41E0-4797-B956-3BDD3760400F}"/>
            </c:ext>
          </c:extLst>
        </c:ser>
        <c:ser>
          <c:idx val="17"/>
          <c:order val="17"/>
          <c:tx>
            <c:strRef>
              <c:f>'Figure 1.6'!$A$38</c:f>
              <c:strCache>
                <c:ptCount val="1"/>
                <c:pt idx="0">
                  <c:v>IS</c:v>
                </c:pt>
              </c:strCache>
            </c:strRef>
          </c:tx>
          <c:spPr>
            <a:ln w="28575" cap="rnd">
              <a:solidFill>
                <a:schemeClr val="bg1">
                  <a:lumMod val="50000"/>
                  <a:alpha val="20000"/>
                </a:schemeClr>
              </a:solidFill>
              <a:round/>
            </a:ln>
            <a:effectLst/>
          </c:spPr>
          <c:marker>
            <c:symbol val="none"/>
          </c:marker>
          <c:cat>
            <c:numRef>
              <c:f>'Figure 1.6'!$B$20:$AK$20</c:f>
              <c:numCache>
                <c:formatCode>General</c:formatCode>
                <c:ptCount val="36"/>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pt idx="29">
                  <c:v>2024</c:v>
                </c:pt>
                <c:pt idx="30">
                  <c:v>2025</c:v>
                </c:pt>
                <c:pt idx="31">
                  <c:v>2026</c:v>
                </c:pt>
                <c:pt idx="32">
                  <c:v>2027</c:v>
                </c:pt>
                <c:pt idx="33">
                  <c:v>2028</c:v>
                </c:pt>
                <c:pt idx="34">
                  <c:v>2029</c:v>
                </c:pt>
                <c:pt idx="35">
                  <c:v>2030</c:v>
                </c:pt>
              </c:numCache>
            </c:numRef>
          </c:cat>
          <c:val>
            <c:numRef>
              <c:f>'Figure 1.6'!$B$38:$AK$38</c:f>
              <c:numCache>
                <c:formatCode>General</c:formatCode>
                <c:ptCount val="36"/>
                <c:pt idx="0">
                  <c:v>4.2580170908756774</c:v>
                </c:pt>
                <c:pt idx="1">
                  <c:v>4.4676072757196001</c:v>
                </c:pt>
                <c:pt idx="2">
                  <c:v>3.8577402095229529</c:v>
                </c:pt>
                <c:pt idx="3">
                  <c:v>3.5794478932769782</c:v>
                </c:pt>
                <c:pt idx="4">
                  <c:v>3.4247226247891476</c:v>
                </c:pt>
                <c:pt idx="5">
                  <c:v>3.653734030256846</c:v>
                </c:pt>
                <c:pt idx="6">
                  <c:v>3.9597703028123741</c:v>
                </c:pt>
                <c:pt idx="7">
                  <c:v>4.6150275953224158</c:v>
                </c:pt>
                <c:pt idx="8">
                  <c:v>4.8536780620867557</c:v>
                </c:pt>
                <c:pt idx="9">
                  <c:v>5.2270502770219913</c:v>
                </c:pt>
                <c:pt idx="10">
                  <c:v>5.5188679245283012</c:v>
                </c:pt>
                <c:pt idx="11">
                  <c:v>6.098792126987763</c:v>
                </c:pt>
                <c:pt idx="12">
                  <c:v>6.5329744620089212</c:v>
                </c:pt>
                <c:pt idx="13">
                  <c:v>5.0895304964667352</c:v>
                </c:pt>
                <c:pt idx="14">
                  <c:v>2.466265354439384</c:v>
                </c:pt>
                <c:pt idx="15">
                  <c:v>2.1139511142785601</c:v>
                </c:pt>
                <c:pt idx="16">
                  <c:v>2.2644339372433535</c:v>
                </c:pt>
                <c:pt idx="17">
                  <c:v>2.4381745485587851</c:v>
                </c:pt>
                <c:pt idx="18">
                  <c:v>2.5789382587839675</c:v>
                </c:pt>
                <c:pt idx="19">
                  <c:v>2.824992948651337</c:v>
                </c:pt>
                <c:pt idx="20">
                  <c:v>2.5564566674896962</c:v>
                </c:pt>
                <c:pt idx="21">
                  <c:v>3.1673775007711042</c:v>
                </c:pt>
                <c:pt idx="22">
                  <c:v>3.7298621661944451</c:v>
                </c:pt>
                <c:pt idx="23">
                  <c:v>4.2728086229612883</c:v>
                </c:pt>
                <c:pt idx="24">
                  <c:v>5.5181023720349565</c:v>
                </c:pt>
                <c:pt idx="25">
                  <c:v>5.8880544050506876</c:v>
                </c:pt>
                <c:pt idx="26">
                  <c:v>5.4166608826019962</c:v>
                </c:pt>
                <c:pt idx="27">
                  <c:v>4.8879690928385564</c:v>
                </c:pt>
              </c:numCache>
            </c:numRef>
          </c:val>
          <c:smooth val="0"/>
          <c:extLst>
            <c:ext xmlns:c16="http://schemas.microsoft.com/office/drawing/2014/chart" uri="{C3380CC4-5D6E-409C-BE32-E72D297353CC}">
              <c16:uniqueId val="{00000012-41E0-4797-B956-3BDD3760400F}"/>
            </c:ext>
          </c:extLst>
        </c:ser>
        <c:ser>
          <c:idx val="18"/>
          <c:order val="18"/>
          <c:tx>
            <c:strRef>
              <c:f>'Figure 1.6'!$A$39</c:f>
              <c:strCache>
                <c:ptCount val="1"/>
                <c:pt idx="0">
                  <c:v>IT</c:v>
                </c:pt>
              </c:strCache>
            </c:strRef>
          </c:tx>
          <c:spPr>
            <a:ln w="28575" cap="rnd">
              <a:solidFill>
                <a:schemeClr val="bg1">
                  <a:lumMod val="50000"/>
                  <a:alpha val="20000"/>
                </a:schemeClr>
              </a:solidFill>
              <a:round/>
            </a:ln>
            <a:effectLst/>
          </c:spPr>
          <c:marker>
            <c:symbol val="none"/>
          </c:marker>
          <c:cat>
            <c:numRef>
              <c:f>'Figure 1.6'!$B$20:$AK$20</c:f>
              <c:numCache>
                <c:formatCode>General</c:formatCode>
                <c:ptCount val="36"/>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pt idx="29">
                  <c:v>2024</c:v>
                </c:pt>
                <c:pt idx="30">
                  <c:v>2025</c:v>
                </c:pt>
                <c:pt idx="31">
                  <c:v>2026</c:v>
                </c:pt>
                <c:pt idx="32">
                  <c:v>2027</c:v>
                </c:pt>
                <c:pt idx="33">
                  <c:v>2028</c:v>
                </c:pt>
                <c:pt idx="34">
                  <c:v>2029</c:v>
                </c:pt>
                <c:pt idx="35">
                  <c:v>2030</c:v>
                </c:pt>
              </c:numCache>
            </c:numRef>
          </c:cat>
          <c:val>
            <c:numRef>
              <c:f>'Figure 1.6'!$B$39:$AK$39</c:f>
              <c:numCache>
                <c:formatCode>General</c:formatCode>
                <c:ptCount val="36"/>
                <c:pt idx="0">
                  <c:v>5.1661734568868081</c:v>
                </c:pt>
                <c:pt idx="1">
                  <c:v>4.9443211995979341</c:v>
                </c:pt>
                <c:pt idx="2">
                  <c:v>4.7948831617565233</c:v>
                </c:pt>
                <c:pt idx="3">
                  <c:v>4.6757838828933345</c:v>
                </c:pt>
                <c:pt idx="4">
                  <c:v>4.6835743026738301</c:v>
                </c:pt>
                <c:pt idx="5">
                  <c:v>4.8015449537415202</c:v>
                </c:pt>
                <c:pt idx="6">
                  <c:v>4.732578668127454</c:v>
                </c:pt>
                <c:pt idx="7">
                  <c:v>4.8504697876829397</c:v>
                </c:pt>
                <c:pt idx="8">
                  <c:v>4.9763202401789872</c:v>
                </c:pt>
                <c:pt idx="9">
                  <c:v>5.090121385177774</c:v>
                </c:pt>
                <c:pt idx="10">
                  <c:v>5.5100666139853551</c:v>
                </c:pt>
                <c:pt idx="11">
                  <c:v>5.732933390043633</c:v>
                </c:pt>
                <c:pt idx="12">
                  <c:v>5.7823940182797076</c:v>
                </c:pt>
                <c:pt idx="13">
                  <c:v>5.7748876258976471</c:v>
                </c:pt>
                <c:pt idx="14">
                  <c:v>5.5091821181331451</c:v>
                </c:pt>
                <c:pt idx="15">
                  <c:v>5.5069716648769917</c:v>
                </c:pt>
                <c:pt idx="16">
                  <c:v>5.189040123467648</c:v>
                </c:pt>
                <c:pt idx="17">
                  <c:v>4.8822344473545165</c:v>
                </c:pt>
                <c:pt idx="18">
                  <c:v>4.6694738364185477</c:v>
                </c:pt>
                <c:pt idx="19">
                  <c:v>4.2691139811734704</c:v>
                </c:pt>
                <c:pt idx="20">
                  <c:v>4.1174068402246045</c:v>
                </c:pt>
                <c:pt idx="21">
                  <c:v>4.0558518323176003</c:v>
                </c:pt>
                <c:pt idx="22">
                  <c:v>4.0468266366185555</c:v>
                </c:pt>
                <c:pt idx="23">
                  <c:v>4.0853200580425151</c:v>
                </c:pt>
                <c:pt idx="24">
                  <c:v>4.0072891275060201</c:v>
                </c:pt>
                <c:pt idx="25">
                  <c:v>4.0341720168433861</c:v>
                </c:pt>
                <c:pt idx="26">
                  <c:v>4.7914291375268681</c:v>
                </c:pt>
                <c:pt idx="27">
                  <c:v>#N/A</c:v>
                </c:pt>
              </c:numCache>
            </c:numRef>
          </c:val>
          <c:smooth val="0"/>
          <c:extLst>
            <c:ext xmlns:c16="http://schemas.microsoft.com/office/drawing/2014/chart" uri="{C3380CC4-5D6E-409C-BE32-E72D297353CC}">
              <c16:uniqueId val="{00000013-41E0-4797-B956-3BDD3760400F}"/>
            </c:ext>
          </c:extLst>
        </c:ser>
        <c:ser>
          <c:idx val="19"/>
          <c:order val="19"/>
          <c:tx>
            <c:strRef>
              <c:f>'Figure 1.6'!$A$40</c:f>
              <c:strCache>
                <c:ptCount val="1"/>
                <c:pt idx="0">
                  <c:v>LT</c:v>
                </c:pt>
              </c:strCache>
            </c:strRef>
          </c:tx>
          <c:spPr>
            <a:ln w="28575" cap="rnd">
              <a:solidFill>
                <a:schemeClr val="bg1">
                  <a:lumMod val="50000"/>
                  <a:alpha val="20000"/>
                </a:schemeClr>
              </a:solidFill>
              <a:round/>
            </a:ln>
            <a:effectLst/>
          </c:spPr>
          <c:marker>
            <c:symbol val="none"/>
          </c:marker>
          <c:cat>
            <c:numRef>
              <c:f>'Figure 1.6'!$B$20:$AK$20</c:f>
              <c:numCache>
                <c:formatCode>General</c:formatCode>
                <c:ptCount val="36"/>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pt idx="29">
                  <c:v>2024</c:v>
                </c:pt>
                <c:pt idx="30">
                  <c:v>2025</c:v>
                </c:pt>
                <c:pt idx="31">
                  <c:v>2026</c:v>
                </c:pt>
                <c:pt idx="32">
                  <c:v>2027</c:v>
                </c:pt>
                <c:pt idx="33">
                  <c:v>2028</c:v>
                </c:pt>
                <c:pt idx="34">
                  <c:v>2029</c:v>
                </c:pt>
                <c:pt idx="35">
                  <c:v>2030</c:v>
                </c:pt>
              </c:numCache>
            </c:numRef>
          </c:cat>
          <c:val>
            <c:numRef>
              <c:f>'Figure 1.6'!$B$40:$AK$40</c:f>
              <c:numCache>
                <c:formatCode>General</c:formatCode>
                <c:ptCount val="36"/>
                <c:pt idx="0">
                  <c:v>2.2726828982564387</c:v>
                </c:pt>
                <c:pt idx="1">
                  <c:v>2.1221485049531945</c:v>
                </c:pt>
                <c:pt idx="2">
                  <c:v>1.7315192540458153</c:v>
                </c:pt>
                <c:pt idx="3">
                  <c:v>1.5240831064165097</c:v>
                </c:pt>
                <c:pt idx="4">
                  <c:v>1.6760102212333494</c:v>
                </c:pt>
                <c:pt idx="5">
                  <c:v>1.7570156384010516</c:v>
                </c:pt>
                <c:pt idx="6">
                  <c:v>1.5770677517087948</c:v>
                </c:pt>
                <c:pt idx="7">
                  <c:v>1.3277635894491628</c:v>
                </c:pt>
                <c:pt idx="8">
                  <c:v>1.4017849635439814</c:v>
                </c:pt>
                <c:pt idx="9">
                  <c:v>2.2980998276562343</c:v>
                </c:pt>
                <c:pt idx="10">
                  <c:v>2.1644526427676016</c:v>
                </c:pt>
                <c:pt idx="11">
                  <c:v>2.5322928662595157</c:v>
                </c:pt>
                <c:pt idx="12">
                  <c:v>2.8002978160158833</c:v>
                </c:pt>
                <c:pt idx="13">
                  <c:v>3.3873135722180887</c:v>
                </c:pt>
                <c:pt idx="14">
                  <c:v>3.2646763579581362</c:v>
                </c:pt>
                <c:pt idx="15">
                  <c:v>2.0978247686721034</c:v>
                </c:pt>
                <c:pt idx="16">
                  <c:v>1.9679281672691042</c:v>
                </c:pt>
                <c:pt idx="17">
                  <c:v>1.943717786783677</c:v>
                </c:pt>
                <c:pt idx="18">
                  <c:v>2.1601335635497083</c:v>
                </c:pt>
                <c:pt idx="19">
                  <c:v>2.4966307922353765</c:v>
                </c:pt>
                <c:pt idx="20">
                  <c:v>2.8206727949938015</c:v>
                </c:pt>
                <c:pt idx="21">
                  <c:v>2.9848366799606065</c:v>
                </c:pt>
                <c:pt idx="22">
                  <c:v>2.6745481510917464</c:v>
                </c:pt>
                <c:pt idx="23">
                  <c:v>2.6867947410974797</c:v>
                </c:pt>
                <c:pt idx="24">
                  <c:v>3.0353828163969547</c:v>
                </c:pt>
                <c:pt idx="25">
                  <c:v>3.2338403308896573</c:v>
                </c:pt>
                <c:pt idx="26">
                  <c:v>#N/A</c:v>
                </c:pt>
                <c:pt idx="27">
                  <c:v>#N/A</c:v>
                </c:pt>
              </c:numCache>
            </c:numRef>
          </c:val>
          <c:smooth val="0"/>
          <c:extLst>
            <c:ext xmlns:c16="http://schemas.microsoft.com/office/drawing/2014/chart" uri="{C3380CC4-5D6E-409C-BE32-E72D297353CC}">
              <c16:uniqueId val="{00000014-41E0-4797-B956-3BDD3760400F}"/>
            </c:ext>
          </c:extLst>
        </c:ser>
        <c:ser>
          <c:idx val="20"/>
          <c:order val="20"/>
          <c:tx>
            <c:strRef>
              <c:f>'Figure 1.6'!$A$41</c:f>
              <c:strCache>
                <c:ptCount val="1"/>
                <c:pt idx="0">
                  <c:v>LU</c:v>
                </c:pt>
              </c:strCache>
            </c:strRef>
          </c:tx>
          <c:spPr>
            <a:ln w="28575" cap="rnd">
              <a:solidFill>
                <a:schemeClr val="bg1">
                  <a:lumMod val="50000"/>
                  <a:alpha val="20000"/>
                </a:schemeClr>
              </a:solidFill>
              <a:round/>
            </a:ln>
            <a:effectLst/>
          </c:spPr>
          <c:marker>
            <c:symbol val="none"/>
          </c:marker>
          <c:cat>
            <c:numRef>
              <c:f>'Figure 1.6'!$B$20:$AK$20</c:f>
              <c:numCache>
                <c:formatCode>General</c:formatCode>
                <c:ptCount val="36"/>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pt idx="29">
                  <c:v>2024</c:v>
                </c:pt>
                <c:pt idx="30">
                  <c:v>2025</c:v>
                </c:pt>
                <c:pt idx="31">
                  <c:v>2026</c:v>
                </c:pt>
                <c:pt idx="32">
                  <c:v>2027</c:v>
                </c:pt>
                <c:pt idx="33">
                  <c:v>2028</c:v>
                </c:pt>
                <c:pt idx="34">
                  <c:v>2029</c:v>
                </c:pt>
                <c:pt idx="35">
                  <c:v>2030</c:v>
                </c:pt>
              </c:numCache>
            </c:numRef>
          </c:cat>
          <c:val>
            <c:numRef>
              <c:f>'Figure 1.6'!$B$41:$AK$41</c:f>
              <c:numCache>
                <c:formatCode>General</c:formatCode>
                <c:ptCount val="36"/>
                <c:pt idx="0">
                  <c:v>3.7940073497134108</c:v>
                </c:pt>
                <c:pt idx="1">
                  <c:v>3.4734329156061499</c:v>
                </c:pt>
                <c:pt idx="2">
                  <c:v>3.3805345611444131</c:v>
                </c:pt>
                <c:pt idx="3">
                  <c:v>3.480009108226839</c:v>
                </c:pt>
                <c:pt idx="4">
                  <c:v>3.0738083882459439</c:v>
                </c:pt>
                <c:pt idx="5">
                  <c:v>2.8673975463325503</c:v>
                </c:pt>
                <c:pt idx="6">
                  <c:v>2.5657561380072784</c:v>
                </c:pt>
                <c:pt idx="7">
                  <c:v>2.5792548108639766</c:v>
                </c:pt>
                <c:pt idx="8">
                  <c:v>2.7452311141444223</c:v>
                </c:pt>
                <c:pt idx="9">
                  <c:v>2.9078306029926142</c:v>
                </c:pt>
                <c:pt idx="10">
                  <c:v>2.7373600607641753</c:v>
                </c:pt>
                <c:pt idx="11">
                  <c:v>3.0794440380395027</c:v>
                </c:pt>
                <c:pt idx="12">
                  <c:v>3.938164651624918</c:v>
                </c:pt>
                <c:pt idx="13">
                  <c:v>4.1052647364632486</c:v>
                </c:pt>
                <c:pt idx="14">
                  <c:v>3.357686289874446</c:v>
                </c:pt>
                <c:pt idx="15">
                  <c:v>2.7311940041553955</c:v>
                </c:pt>
                <c:pt idx="16">
                  <c:v>2.824686678624206</c:v>
                </c:pt>
                <c:pt idx="17">
                  <c:v>2.888480039203718</c:v>
                </c:pt>
                <c:pt idx="18">
                  <c:v>3.3763456191630428</c:v>
                </c:pt>
                <c:pt idx="19">
                  <c:v>3.6191406664825947</c:v>
                </c:pt>
                <c:pt idx="20">
                  <c:v>3.8101447481913402</c:v>
                </c:pt>
                <c:pt idx="21">
                  <c:v>4.0558211360996008</c:v>
                </c:pt>
                <c:pt idx="22">
                  <c:v>3.6438778176617017</c:v>
                </c:pt>
                <c:pt idx="23">
                  <c:v>3.8261046020372187</c:v>
                </c:pt>
                <c:pt idx="24">
                  <c:v>3.9765221183321153</c:v>
                </c:pt>
                <c:pt idx="25">
                  <c:v>3.8255043917197944</c:v>
                </c:pt>
                <c:pt idx="26">
                  <c:v>#N/A</c:v>
                </c:pt>
                <c:pt idx="27">
                  <c:v>#N/A</c:v>
                </c:pt>
              </c:numCache>
            </c:numRef>
          </c:val>
          <c:smooth val="0"/>
          <c:extLst>
            <c:ext xmlns:c16="http://schemas.microsoft.com/office/drawing/2014/chart" uri="{C3380CC4-5D6E-409C-BE32-E72D297353CC}">
              <c16:uniqueId val="{00000015-41E0-4797-B956-3BDD3760400F}"/>
            </c:ext>
          </c:extLst>
        </c:ser>
        <c:ser>
          <c:idx val="21"/>
          <c:order val="21"/>
          <c:tx>
            <c:strRef>
              <c:f>'Figure 1.6'!$A$42</c:f>
              <c:strCache>
                <c:ptCount val="1"/>
                <c:pt idx="0">
                  <c:v>LV</c:v>
                </c:pt>
              </c:strCache>
            </c:strRef>
          </c:tx>
          <c:spPr>
            <a:ln w="28575" cap="rnd">
              <a:solidFill>
                <a:schemeClr val="bg1">
                  <a:lumMod val="50000"/>
                  <a:alpha val="20000"/>
                </a:schemeClr>
              </a:solidFill>
              <a:round/>
            </a:ln>
            <a:effectLst/>
          </c:spPr>
          <c:marker>
            <c:symbol val="none"/>
          </c:marker>
          <c:cat>
            <c:numRef>
              <c:f>'Figure 1.6'!$B$20:$AK$20</c:f>
              <c:numCache>
                <c:formatCode>General</c:formatCode>
                <c:ptCount val="36"/>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pt idx="29">
                  <c:v>2024</c:v>
                </c:pt>
                <c:pt idx="30">
                  <c:v>2025</c:v>
                </c:pt>
                <c:pt idx="31">
                  <c:v>2026</c:v>
                </c:pt>
                <c:pt idx="32">
                  <c:v>2027</c:v>
                </c:pt>
                <c:pt idx="33">
                  <c:v>2028</c:v>
                </c:pt>
                <c:pt idx="34">
                  <c:v>2029</c:v>
                </c:pt>
                <c:pt idx="35">
                  <c:v>2030</c:v>
                </c:pt>
              </c:numCache>
            </c:numRef>
          </c:cat>
          <c:val>
            <c:numRef>
              <c:f>'Figure 1.6'!$B$42:$AK$42</c:f>
              <c:numCache>
                <c:formatCode>General</c:formatCode>
                <c:ptCount val="36"/>
                <c:pt idx="0">
                  <c:v>2.3154638178566249</c:v>
                </c:pt>
                <c:pt idx="1">
                  <c:v>2.9126626413810697</c:v>
                </c:pt>
                <c:pt idx="2">
                  <c:v>1.712686048129086</c:v>
                </c:pt>
                <c:pt idx="3">
                  <c:v>2.0492315381731849</c:v>
                </c:pt>
                <c:pt idx="4">
                  <c:v>2.0647962876239943</c:v>
                </c:pt>
                <c:pt idx="5">
                  <c:v>2.1199448582648892</c:v>
                </c:pt>
                <c:pt idx="6">
                  <c:v>1.9222563577402285</c:v>
                </c:pt>
                <c:pt idx="7">
                  <c:v>1.6688465585571408</c:v>
                </c:pt>
                <c:pt idx="8">
                  <c:v>1.6410148958055544</c:v>
                </c:pt>
                <c:pt idx="9">
                  <c:v>2.4206755373592634</c:v>
                </c:pt>
                <c:pt idx="10">
                  <c:v>3.0575917748823587</c:v>
                </c:pt>
                <c:pt idx="11">
                  <c:v>5.1672800363990312</c:v>
                </c:pt>
                <c:pt idx="12">
                  <c:v>7.1552991246736726</c:v>
                </c:pt>
                <c:pt idx="13">
                  <c:v>6.0990970792654347</c:v>
                </c:pt>
                <c:pt idx="14">
                  <c:v>2.3861114047140894</c:v>
                </c:pt>
                <c:pt idx="15">
                  <c:v>1.6451567944250873</c:v>
                </c:pt>
                <c:pt idx="16">
                  <c:v>1.9571849893216717</c:v>
                </c:pt>
                <c:pt idx="17">
                  <c:v>2.379907229324584</c:v>
                </c:pt>
                <c:pt idx="18">
                  <c:v>2.2161965311324936</c:v>
                </c:pt>
                <c:pt idx="19">
                  <c:v>2.5417128732148755</c:v>
                </c:pt>
                <c:pt idx="20">
                  <c:v>2.4291778073506132</c:v>
                </c:pt>
                <c:pt idx="21">
                  <c:v>2.0452243282764382</c:v>
                </c:pt>
                <c:pt idx="22">
                  <c:v>2.0545203895584114</c:v>
                </c:pt>
                <c:pt idx="23">
                  <c:v>2.5403380714560124</c:v>
                </c:pt>
                <c:pt idx="24">
                  <c:v>2.7070987593958002</c:v>
                </c:pt>
                <c:pt idx="25">
                  <c:v>2.5540969631687984</c:v>
                </c:pt>
                <c:pt idx="26">
                  <c:v>#N/A</c:v>
                </c:pt>
                <c:pt idx="27">
                  <c:v>#N/A</c:v>
                </c:pt>
              </c:numCache>
            </c:numRef>
          </c:val>
          <c:smooth val="0"/>
          <c:extLst>
            <c:ext xmlns:c16="http://schemas.microsoft.com/office/drawing/2014/chart" uri="{C3380CC4-5D6E-409C-BE32-E72D297353CC}">
              <c16:uniqueId val="{00000016-41E0-4797-B956-3BDD3760400F}"/>
            </c:ext>
          </c:extLst>
        </c:ser>
        <c:ser>
          <c:idx val="22"/>
          <c:order val="22"/>
          <c:tx>
            <c:strRef>
              <c:f>'Figure 1.6'!$A$43</c:f>
              <c:strCache>
                <c:ptCount val="1"/>
                <c:pt idx="0">
                  <c:v>ME</c:v>
                </c:pt>
              </c:strCache>
            </c:strRef>
          </c:tx>
          <c:spPr>
            <a:ln w="28575" cap="rnd">
              <a:solidFill>
                <a:schemeClr val="bg1">
                  <a:lumMod val="50000"/>
                  <a:alpha val="20000"/>
                </a:schemeClr>
              </a:solidFill>
              <a:round/>
            </a:ln>
            <a:effectLst/>
          </c:spPr>
          <c:marker>
            <c:symbol val="none"/>
          </c:marker>
          <c:cat>
            <c:numRef>
              <c:f>'Figure 1.6'!$B$20:$AK$20</c:f>
              <c:numCache>
                <c:formatCode>General</c:formatCode>
                <c:ptCount val="36"/>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pt idx="29">
                  <c:v>2024</c:v>
                </c:pt>
                <c:pt idx="30">
                  <c:v>2025</c:v>
                </c:pt>
                <c:pt idx="31">
                  <c:v>2026</c:v>
                </c:pt>
                <c:pt idx="32">
                  <c:v>2027</c:v>
                </c:pt>
                <c:pt idx="33">
                  <c:v>2028</c:v>
                </c:pt>
                <c:pt idx="34">
                  <c:v>2029</c:v>
                </c:pt>
                <c:pt idx="35">
                  <c:v>2030</c:v>
                </c:pt>
              </c:numCache>
            </c:numRef>
          </c:cat>
          <c:val>
            <c:numRef>
              <c:f>'Figure 1.6'!$B$43:$AK$43</c:f>
              <c:numCache>
                <c:formatCode>General</c:formatCode>
                <c:ptCount val="36"/>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numCache>
            </c:numRef>
          </c:val>
          <c:smooth val="0"/>
          <c:extLst>
            <c:ext xmlns:c16="http://schemas.microsoft.com/office/drawing/2014/chart" uri="{C3380CC4-5D6E-409C-BE32-E72D297353CC}">
              <c16:uniqueId val="{00000017-41E0-4797-B956-3BDD3760400F}"/>
            </c:ext>
          </c:extLst>
        </c:ser>
        <c:ser>
          <c:idx val="23"/>
          <c:order val="23"/>
          <c:tx>
            <c:strRef>
              <c:f>'Figure 1.6'!$A$44</c:f>
              <c:strCache>
                <c:ptCount val="1"/>
                <c:pt idx="0">
                  <c:v>MT</c:v>
                </c:pt>
              </c:strCache>
            </c:strRef>
          </c:tx>
          <c:spPr>
            <a:ln w="28575" cap="rnd">
              <a:solidFill>
                <a:schemeClr val="bg1">
                  <a:lumMod val="50000"/>
                  <a:alpha val="20000"/>
                </a:schemeClr>
              </a:solidFill>
              <a:round/>
            </a:ln>
            <a:effectLst/>
          </c:spPr>
          <c:marker>
            <c:symbol val="none"/>
          </c:marker>
          <c:cat>
            <c:numRef>
              <c:f>'Figure 1.6'!$B$20:$AK$20</c:f>
              <c:numCache>
                <c:formatCode>General</c:formatCode>
                <c:ptCount val="36"/>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pt idx="29">
                  <c:v>2024</c:v>
                </c:pt>
                <c:pt idx="30">
                  <c:v>2025</c:v>
                </c:pt>
                <c:pt idx="31">
                  <c:v>2026</c:v>
                </c:pt>
                <c:pt idx="32">
                  <c:v>2027</c:v>
                </c:pt>
                <c:pt idx="33">
                  <c:v>2028</c:v>
                </c:pt>
                <c:pt idx="34">
                  <c:v>2029</c:v>
                </c:pt>
                <c:pt idx="35">
                  <c:v>2030</c:v>
                </c:pt>
              </c:numCache>
            </c:numRef>
          </c:cat>
          <c:val>
            <c:numRef>
              <c:f>'Figure 1.6'!$B$44:$AK$44</c:f>
              <c:numCache>
                <c:formatCode>General</c:formatCode>
                <c:ptCount val="36"/>
                <c:pt idx="0">
                  <c:v>5.1324386987985671</c:v>
                </c:pt>
                <c:pt idx="1">
                  <c:v>5.8028300006643194</c:v>
                </c:pt>
                <c:pt idx="2">
                  <c:v>5.2527787737540335</c:v>
                </c:pt>
                <c:pt idx="3">
                  <c:v>4.7825115863532295</c:v>
                </c:pt>
                <c:pt idx="4">
                  <c:v>4.1750841750841747</c:v>
                </c:pt>
                <c:pt idx="5">
                  <c:v>4.2063276221557429</c:v>
                </c:pt>
                <c:pt idx="6">
                  <c:v>5.0180703099331945</c:v>
                </c:pt>
                <c:pt idx="7">
                  <c:v>5.4398953785146276</c:v>
                </c:pt>
                <c:pt idx="8">
                  <c:v>6.9845547838706326</c:v>
                </c:pt>
                <c:pt idx="9">
                  <c:v>7.1562398175301398</c:v>
                </c:pt>
                <c:pt idx="10">
                  <c:v>7.1407775470196615</c:v>
                </c:pt>
                <c:pt idx="11">
                  <c:v>7.4088469368869143</c:v>
                </c:pt>
                <c:pt idx="12">
                  <c:v>7.7854342607464213</c:v>
                </c:pt>
                <c:pt idx="13">
                  <c:v>5.9684176603287131</c:v>
                </c:pt>
                <c:pt idx="14">
                  <c:v>4.5290433893539523</c:v>
                </c:pt>
                <c:pt idx="15">
                  <c:v>3.512427007834737</c:v>
                </c:pt>
                <c:pt idx="16">
                  <c:v>3.7041850792825572</c:v>
                </c:pt>
                <c:pt idx="17">
                  <c:v>2.7795505465408379</c:v>
                </c:pt>
                <c:pt idx="18">
                  <c:v>2.6144531299170475</c:v>
                </c:pt>
                <c:pt idx="19">
                  <c:v>2.4545485710367836</c:v>
                </c:pt>
                <c:pt idx="20">
                  <c:v>2.9139616073304189</c:v>
                </c:pt>
                <c:pt idx="21">
                  <c:v>3.5641441595279431</c:v>
                </c:pt>
                <c:pt idx="22">
                  <c:v>3.5671799339845518</c:v>
                </c:pt>
                <c:pt idx="23">
                  <c:v>4.1809802453315221</c:v>
                </c:pt>
                <c:pt idx="24">
                  <c:v>4.4556758585687701</c:v>
                </c:pt>
                <c:pt idx="25">
                  <c:v>4.5380702953009946</c:v>
                </c:pt>
                <c:pt idx="26">
                  <c:v>4.5907518381005072</c:v>
                </c:pt>
                <c:pt idx="27">
                  <c:v>4.3306876581922076</c:v>
                </c:pt>
              </c:numCache>
            </c:numRef>
          </c:val>
          <c:smooth val="0"/>
          <c:extLst>
            <c:ext xmlns:c16="http://schemas.microsoft.com/office/drawing/2014/chart" uri="{C3380CC4-5D6E-409C-BE32-E72D297353CC}">
              <c16:uniqueId val="{00000018-41E0-4797-B956-3BDD3760400F}"/>
            </c:ext>
          </c:extLst>
        </c:ser>
        <c:ser>
          <c:idx val="24"/>
          <c:order val="24"/>
          <c:tx>
            <c:strRef>
              <c:f>'Figure 1.6'!$A$45</c:f>
              <c:strCache>
                <c:ptCount val="1"/>
                <c:pt idx="0">
                  <c:v>NL</c:v>
                </c:pt>
              </c:strCache>
            </c:strRef>
          </c:tx>
          <c:spPr>
            <a:ln w="28575" cap="rnd">
              <a:solidFill>
                <a:schemeClr val="bg1">
                  <a:lumMod val="50000"/>
                  <a:alpha val="20000"/>
                </a:schemeClr>
              </a:solidFill>
              <a:round/>
            </a:ln>
            <a:effectLst/>
          </c:spPr>
          <c:marker>
            <c:symbol val="none"/>
          </c:marker>
          <c:cat>
            <c:numRef>
              <c:f>'Figure 1.6'!$B$20:$AK$20</c:f>
              <c:numCache>
                <c:formatCode>General</c:formatCode>
                <c:ptCount val="36"/>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pt idx="29">
                  <c:v>2024</c:v>
                </c:pt>
                <c:pt idx="30">
                  <c:v>2025</c:v>
                </c:pt>
                <c:pt idx="31">
                  <c:v>2026</c:v>
                </c:pt>
                <c:pt idx="32">
                  <c:v>2027</c:v>
                </c:pt>
                <c:pt idx="33">
                  <c:v>2028</c:v>
                </c:pt>
                <c:pt idx="34">
                  <c:v>2029</c:v>
                </c:pt>
                <c:pt idx="35">
                  <c:v>2030</c:v>
                </c:pt>
              </c:numCache>
            </c:numRef>
          </c:cat>
          <c:val>
            <c:numRef>
              <c:f>'Figure 1.6'!$B$45:$AK$45</c:f>
              <c:numCache>
                <c:formatCode>General</c:formatCode>
                <c:ptCount val="36"/>
                <c:pt idx="0">
                  <c:v>5.273918441807071</c:v>
                </c:pt>
                <c:pt idx="1">
                  <c:v>5.472022440538125</c:v>
                </c:pt>
                <c:pt idx="2">
                  <c:v>5.5711169635536839</c:v>
                </c:pt>
                <c:pt idx="3">
                  <c:v>5.4705335833029549</c:v>
                </c:pt>
                <c:pt idx="4">
                  <c:v>5.5588269652099491</c:v>
                </c:pt>
                <c:pt idx="5">
                  <c:v>5.5830993767795638</c:v>
                </c:pt>
                <c:pt idx="6">
                  <c:v>5.7734170884512981</c:v>
                </c:pt>
                <c:pt idx="7">
                  <c:v>5.5651448605870248</c:v>
                </c:pt>
                <c:pt idx="8">
                  <c:v>5.4589419083091197</c:v>
                </c:pt>
                <c:pt idx="9">
                  <c:v>5.7080670941608131</c:v>
                </c:pt>
                <c:pt idx="10">
                  <c:v>5.9493576675991093</c:v>
                </c:pt>
                <c:pt idx="11">
                  <c:v>6.1663239505530791</c:v>
                </c:pt>
                <c:pt idx="12">
                  <c:v>6.2425505111681767</c:v>
                </c:pt>
                <c:pt idx="13">
                  <c:v>6.187287352556714</c:v>
                </c:pt>
                <c:pt idx="14">
                  <c:v>5.6275026326655375</c:v>
                </c:pt>
                <c:pt idx="15">
                  <c:v>4.6710899940080131</c:v>
                </c:pt>
                <c:pt idx="16">
                  <c:v>4.22797255054516</c:v>
                </c:pt>
                <c:pt idx="17">
                  <c:v>3.5465858865545834</c:v>
                </c:pt>
                <c:pt idx="18">
                  <c:v>3.0230308132325354</c:v>
                </c:pt>
                <c:pt idx="19">
                  <c:v>3.0704628030257903</c:v>
                </c:pt>
                <c:pt idx="20">
                  <c:v>3.4966261260739007</c:v>
                </c:pt>
                <c:pt idx="21">
                  <c:v>4.1217668990889926</c:v>
                </c:pt>
                <c:pt idx="22">
                  <c:v>4.4628027517591367</c:v>
                </c:pt>
                <c:pt idx="23">
                  <c:v>4.8840613602037246</c:v>
                </c:pt>
                <c:pt idx="24">
                  <c:v>5.0503348481960018</c:v>
                </c:pt>
                <c:pt idx="25">
                  <c:v>5.4069526571503896</c:v>
                </c:pt>
                <c:pt idx="26">
                  <c:v>5.4886787380036699</c:v>
                </c:pt>
                <c:pt idx="27">
                  <c:v>#N/A</c:v>
                </c:pt>
              </c:numCache>
            </c:numRef>
          </c:val>
          <c:smooth val="0"/>
          <c:extLst>
            <c:ext xmlns:c16="http://schemas.microsoft.com/office/drawing/2014/chart" uri="{C3380CC4-5D6E-409C-BE32-E72D297353CC}">
              <c16:uniqueId val="{00000019-41E0-4797-B956-3BDD3760400F}"/>
            </c:ext>
          </c:extLst>
        </c:ser>
        <c:ser>
          <c:idx val="25"/>
          <c:order val="25"/>
          <c:tx>
            <c:strRef>
              <c:f>'Figure 1.6'!$A$46</c:f>
              <c:strCache>
                <c:ptCount val="1"/>
                <c:pt idx="0">
                  <c:v>NO</c:v>
                </c:pt>
              </c:strCache>
            </c:strRef>
          </c:tx>
          <c:spPr>
            <a:ln w="28575" cap="rnd">
              <a:solidFill>
                <a:schemeClr val="bg1">
                  <a:lumMod val="50000"/>
                  <a:alpha val="20000"/>
                </a:schemeClr>
              </a:solidFill>
              <a:round/>
            </a:ln>
            <a:effectLst/>
          </c:spPr>
          <c:marker>
            <c:symbol val="none"/>
          </c:marker>
          <c:cat>
            <c:numRef>
              <c:f>'Figure 1.6'!$B$20:$AK$20</c:f>
              <c:numCache>
                <c:formatCode>General</c:formatCode>
                <c:ptCount val="36"/>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pt idx="29">
                  <c:v>2024</c:v>
                </c:pt>
                <c:pt idx="30">
                  <c:v>2025</c:v>
                </c:pt>
                <c:pt idx="31">
                  <c:v>2026</c:v>
                </c:pt>
                <c:pt idx="32">
                  <c:v>2027</c:v>
                </c:pt>
                <c:pt idx="33">
                  <c:v>2028</c:v>
                </c:pt>
                <c:pt idx="34">
                  <c:v>2029</c:v>
                </c:pt>
                <c:pt idx="35">
                  <c:v>2030</c:v>
                </c:pt>
              </c:numCache>
            </c:numRef>
          </c:cat>
          <c:val>
            <c:numRef>
              <c:f>'Figure 1.6'!$B$46:$AK$46</c:f>
              <c:numCache>
                <c:formatCode>General</c:formatCode>
                <c:ptCount val="36"/>
                <c:pt idx="0">
                  <c:v>3.1074233704114724</c:v>
                </c:pt>
                <c:pt idx="1">
                  <c:v>3.006639367258896</c:v>
                </c:pt>
                <c:pt idx="2">
                  <c:v>3.2295277532272095</c:v>
                </c:pt>
                <c:pt idx="3">
                  <c:v>3.4800404204130362</c:v>
                </c:pt>
                <c:pt idx="4">
                  <c:v>3.3895469011450508</c:v>
                </c:pt>
                <c:pt idx="5">
                  <c:v>3.1610670677784696</c:v>
                </c:pt>
                <c:pt idx="6">
                  <c:v>3.4709607686807002</c:v>
                </c:pt>
                <c:pt idx="7">
                  <c:v>3.528810861306356</c:v>
                </c:pt>
                <c:pt idx="8">
                  <c:v>3.5464760442363357</c:v>
                </c:pt>
                <c:pt idx="9">
                  <c:v>4.0550471254769649</c:v>
                </c:pt>
                <c:pt idx="10">
                  <c:v>4.3329086170089459</c:v>
                </c:pt>
                <c:pt idx="11">
                  <c:v>4.3107635805708737</c:v>
                </c:pt>
                <c:pt idx="12">
                  <c:v>4.7833921223309313</c:v>
                </c:pt>
                <c:pt idx="13">
                  <c:v>4.0769513032733151</c:v>
                </c:pt>
                <c:pt idx="14">
                  <c:v>4.1658349234832039</c:v>
                </c:pt>
                <c:pt idx="15">
                  <c:v>4.000965916719176</c:v>
                </c:pt>
                <c:pt idx="16">
                  <c:v>4.489305854017335</c:v>
                </c:pt>
                <c:pt idx="17">
                  <c:v>4.9047132677741105</c:v>
                </c:pt>
                <c:pt idx="18">
                  <c:v>5.0574096491458524</c:v>
                </c:pt>
                <c:pt idx="19">
                  <c:v>5.1171812657944216</c:v>
                </c:pt>
                <c:pt idx="20">
                  <c:v>5.4512465379505235</c:v>
                </c:pt>
                <c:pt idx="21">
                  <c:v>6.1369751920488138</c:v>
                </c:pt>
                <c:pt idx="22">
                  <c:v>6.3561411608850689</c:v>
                </c:pt>
                <c:pt idx="23">
                  <c:v>5.7910264006423064</c:v>
                </c:pt>
                <c:pt idx="24">
                  <c:v>5.8748310535548249</c:v>
                </c:pt>
                <c:pt idx="25">
                  <c:v>6.0027172717748822</c:v>
                </c:pt>
                <c:pt idx="26">
                  <c:v>#N/A</c:v>
                </c:pt>
                <c:pt idx="27">
                  <c:v>#N/A</c:v>
                </c:pt>
              </c:numCache>
            </c:numRef>
          </c:val>
          <c:smooth val="0"/>
          <c:extLst>
            <c:ext xmlns:c16="http://schemas.microsoft.com/office/drawing/2014/chart" uri="{C3380CC4-5D6E-409C-BE32-E72D297353CC}">
              <c16:uniqueId val="{0000001A-41E0-4797-B956-3BDD3760400F}"/>
            </c:ext>
          </c:extLst>
        </c:ser>
        <c:ser>
          <c:idx val="26"/>
          <c:order val="26"/>
          <c:tx>
            <c:strRef>
              <c:f>'Figure 1.6'!$A$47</c:f>
              <c:strCache>
                <c:ptCount val="1"/>
                <c:pt idx="0">
                  <c:v>PL</c:v>
                </c:pt>
              </c:strCache>
            </c:strRef>
          </c:tx>
          <c:spPr>
            <a:ln w="28575" cap="rnd">
              <a:solidFill>
                <a:schemeClr val="bg1">
                  <a:lumMod val="50000"/>
                  <a:alpha val="20000"/>
                </a:schemeClr>
              </a:solidFill>
              <a:round/>
            </a:ln>
            <a:effectLst/>
          </c:spPr>
          <c:marker>
            <c:symbol val="none"/>
          </c:marker>
          <c:cat>
            <c:numRef>
              <c:f>'Figure 1.6'!$B$20:$AK$20</c:f>
              <c:numCache>
                <c:formatCode>General</c:formatCode>
                <c:ptCount val="36"/>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pt idx="29">
                  <c:v>2024</c:v>
                </c:pt>
                <c:pt idx="30">
                  <c:v>2025</c:v>
                </c:pt>
                <c:pt idx="31">
                  <c:v>2026</c:v>
                </c:pt>
                <c:pt idx="32">
                  <c:v>2027</c:v>
                </c:pt>
                <c:pt idx="33">
                  <c:v>2028</c:v>
                </c:pt>
                <c:pt idx="34">
                  <c:v>2029</c:v>
                </c:pt>
                <c:pt idx="35">
                  <c:v>2030</c:v>
                </c:pt>
              </c:numCache>
            </c:numRef>
          </c:cat>
          <c:val>
            <c:numRef>
              <c:f>'Figure 1.6'!$B$47:$AK$47</c:f>
              <c:numCache>
                <c:formatCode>General</c:formatCode>
                <c:ptCount val="36"/>
                <c:pt idx="0">
                  <c:v>2.1488570730264085</c:v>
                </c:pt>
                <c:pt idx="1">
                  <c:v>2.0704306153368282</c:v>
                </c:pt>
                <c:pt idx="2">
                  <c:v>2.3651752018497079</c:v>
                </c:pt>
                <c:pt idx="3">
                  <c:v>2.5875482867088655</c:v>
                </c:pt>
                <c:pt idx="4">
                  <c:v>2.788017653392362</c:v>
                </c:pt>
                <c:pt idx="5">
                  <c:v>2.9966064735653557</c:v>
                </c:pt>
                <c:pt idx="6">
                  <c:v>2.6786591058481704</c:v>
                </c:pt>
                <c:pt idx="7">
                  <c:v>2.7278685410334349</c:v>
                </c:pt>
                <c:pt idx="8">
                  <c:v>2.626561850013581</c:v>
                </c:pt>
                <c:pt idx="9">
                  <c:v>3.2004211016562678</c:v>
                </c:pt>
                <c:pt idx="10">
                  <c:v>3.3496089625078387</c:v>
                </c:pt>
                <c:pt idx="11">
                  <c:v>3.4393229622985939</c:v>
                </c:pt>
                <c:pt idx="12">
                  <c:v>3.6627249534249509</c:v>
                </c:pt>
                <c:pt idx="13">
                  <c:v>3.8098243227183874</c:v>
                </c:pt>
                <c:pt idx="14">
                  <c:v>3.426911253637547</c:v>
                </c:pt>
                <c:pt idx="15">
                  <c:v>2.4700070571630204</c:v>
                </c:pt>
                <c:pt idx="16">
                  <c:v>2.9636719902058757</c:v>
                </c:pt>
                <c:pt idx="17">
                  <c:v>3.0661455660171244</c:v>
                </c:pt>
                <c:pt idx="18">
                  <c:v>2.9520306604963893</c:v>
                </c:pt>
                <c:pt idx="19">
                  <c:v>2.6247962353520129</c:v>
                </c:pt>
                <c:pt idx="20">
                  <c:v>2.6100970001018999</c:v>
                </c:pt>
                <c:pt idx="21">
                  <c:v>2.4905394018345075</c:v>
                </c:pt>
                <c:pt idx="22">
                  <c:v>2.1826316103609362</c:v>
                </c:pt>
                <c:pt idx="23">
                  <c:v>2.0300835203558449</c:v>
                </c:pt>
                <c:pt idx="24">
                  <c:v>2.0537095728920329</c:v>
                </c:pt>
                <c:pt idx="25">
                  <c:v>2.1834574050759943</c:v>
                </c:pt>
                <c:pt idx="26">
                  <c:v>#N/A</c:v>
                </c:pt>
                <c:pt idx="27">
                  <c:v>#N/A</c:v>
                </c:pt>
              </c:numCache>
            </c:numRef>
          </c:val>
          <c:smooth val="0"/>
          <c:extLst>
            <c:ext xmlns:c16="http://schemas.microsoft.com/office/drawing/2014/chart" uri="{C3380CC4-5D6E-409C-BE32-E72D297353CC}">
              <c16:uniqueId val="{0000001B-41E0-4797-B956-3BDD3760400F}"/>
            </c:ext>
          </c:extLst>
        </c:ser>
        <c:ser>
          <c:idx val="27"/>
          <c:order val="27"/>
          <c:tx>
            <c:strRef>
              <c:f>'Figure 1.6'!$A$48</c:f>
              <c:strCache>
                <c:ptCount val="1"/>
                <c:pt idx="0">
                  <c:v>PT</c:v>
                </c:pt>
              </c:strCache>
            </c:strRef>
          </c:tx>
          <c:spPr>
            <a:ln w="28575" cap="rnd">
              <a:solidFill>
                <a:schemeClr val="bg1">
                  <a:lumMod val="50000"/>
                  <a:alpha val="20000"/>
                </a:schemeClr>
              </a:solidFill>
              <a:round/>
            </a:ln>
            <a:effectLst/>
          </c:spPr>
          <c:marker>
            <c:symbol val="none"/>
          </c:marker>
          <c:cat>
            <c:numRef>
              <c:f>'Figure 1.6'!$B$20:$AK$20</c:f>
              <c:numCache>
                <c:formatCode>General</c:formatCode>
                <c:ptCount val="36"/>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pt idx="29">
                  <c:v>2024</c:v>
                </c:pt>
                <c:pt idx="30">
                  <c:v>2025</c:v>
                </c:pt>
                <c:pt idx="31">
                  <c:v>2026</c:v>
                </c:pt>
                <c:pt idx="32">
                  <c:v>2027</c:v>
                </c:pt>
                <c:pt idx="33">
                  <c:v>2028</c:v>
                </c:pt>
                <c:pt idx="34">
                  <c:v>2029</c:v>
                </c:pt>
                <c:pt idx="35">
                  <c:v>2030</c:v>
                </c:pt>
              </c:numCache>
            </c:numRef>
          </c:cat>
          <c:val>
            <c:numRef>
              <c:f>'Figure 1.6'!$B$48:$AK$48</c:f>
              <c:numCache>
                <c:formatCode>General</c:formatCode>
                <c:ptCount val="36"/>
                <c:pt idx="0">
                  <c:v>7.3109284322062766</c:v>
                </c:pt>
                <c:pt idx="1">
                  <c:v>7.1150032910124308</c:v>
                </c:pt>
                <c:pt idx="2">
                  <c:v>7.5028120178188029</c:v>
                </c:pt>
                <c:pt idx="3">
                  <c:v>7.7691656495039476</c:v>
                </c:pt>
                <c:pt idx="4">
                  <c:v>7.9810506900729319</c:v>
                </c:pt>
                <c:pt idx="5">
                  <c:v>8.1696445258475681</c:v>
                </c:pt>
                <c:pt idx="6">
                  <c:v>7.7788989136438955</c:v>
                </c:pt>
                <c:pt idx="7">
                  <c:v>7.401460355808279</c:v>
                </c:pt>
                <c:pt idx="8">
                  <c:v>6.1995140616110733</c:v>
                </c:pt>
                <c:pt idx="9">
                  <c:v>6.012148567735359</c:v>
                </c:pt>
                <c:pt idx="10">
                  <c:v>6.0130164923082354</c:v>
                </c:pt>
                <c:pt idx="11">
                  <c:v>5.6299000664619676</c:v>
                </c:pt>
                <c:pt idx="12">
                  <c:v>5.227332043942619</c:v>
                </c:pt>
                <c:pt idx="13">
                  <c:v>4.6700554095190032</c:v>
                </c:pt>
                <c:pt idx="14">
                  <c:v>4.0553790865620316</c:v>
                </c:pt>
                <c:pt idx="15">
                  <c:v>3.6189917310094941</c:v>
                </c:pt>
                <c:pt idx="16">
                  <c:v>3.2650903313075461</c:v>
                </c:pt>
                <c:pt idx="17">
                  <c:v>2.9514734788075265</c:v>
                </c:pt>
                <c:pt idx="18">
                  <c:v>2.4598764870906193</c:v>
                </c:pt>
                <c:pt idx="19">
                  <c:v>2.477207941812281</c:v>
                </c:pt>
                <c:pt idx="20">
                  <c:v>2.4490688497005229</c:v>
                </c:pt>
                <c:pt idx="21">
                  <c:v>2.602018984416306</c:v>
                </c:pt>
                <c:pt idx="22">
                  <c:v>2.8497472788587945</c:v>
                </c:pt>
                <c:pt idx="23">
                  <c:v>3.1179803893186659</c:v>
                </c:pt>
                <c:pt idx="24">
                  <c:v>3.2135803402082148</c:v>
                </c:pt>
                <c:pt idx="25">
                  <c:v>3.3964878123708044</c:v>
                </c:pt>
                <c:pt idx="26">
                  <c:v>#N/A</c:v>
                </c:pt>
                <c:pt idx="27">
                  <c:v>#N/A</c:v>
                </c:pt>
              </c:numCache>
            </c:numRef>
          </c:val>
          <c:smooth val="0"/>
          <c:extLst>
            <c:ext xmlns:c16="http://schemas.microsoft.com/office/drawing/2014/chart" uri="{C3380CC4-5D6E-409C-BE32-E72D297353CC}">
              <c16:uniqueId val="{0000001C-41E0-4797-B956-3BDD3760400F}"/>
            </c:ext>
          </c:extLst>
        </c:ser>
        <c:ser>
          <c:idx val="28"/>
          <c:order val="28"/>
          <c:tx>
            <c:strRef>
              <c:f>'Figure 1.6'!$A$49</c:f>
              <c:strCache>
                <c:ptCount val="1"/>
                <c:pt idx="0">
                  <c:v>RO</c:v>
                </c:pt>
              </c:strCache>
            </c:strRef>
          </c:tx>
          <c:spPr>
            <a:ln w="28575" cap="rnd">
              <a:solidFill>
                <a:schemeClr val="bg1">
                  <a:lumMod val="50000"/>
                  <a:alpha val="20000"/>
                </a:schemeClr>
              </a:solidFill>
              <a:round/>
            </a:ln>
            <a:effectLst/>
          </c:spPr>
          <c:marker>
            <c:symbol val="none"/>
          </c:marker>
          <c:cat>
            <c:numRef>
              <c:f>'Figure 1.6'!$B$20:$AK$20</c:f>
              <c:numCache>
                <c:formatCode>General</c:formatCode>
                <c:ptCount val="36"/>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pt idx="29">
                  <c:v>2024</c:v>
                </c:pt>
                <c:pt idx="30">
                  <c:v>2025</c:v>
                </c:pt>
                <c:pt idx="31">
                  <c:v>2026</c:v>
                </c:pt>
                <c:pt idx="32">
                  <c:v>2027</c:v>
                </c:pt>
                <c:pt idx="33">
                  <c:v>2028</c:v>
                </c:pt>
                <c:pt idx="34">
                  <c:v>2029</c:v>
                </c:pt>
                <c:pt idx="35">
                  <c:v>2030</c:v>
                </c:pt>
              </c:numCache>
            </c:numRef>
          </c:cat>
          <c:val>
            <c:numRef>
              <c:f>'Figure 1.6'!$B$49:$AK$49</c:f>
              <c:numCache>
                <c:formatCode>General</c:formatCode>
                <c:ptCount val="36"/>
                <c:pt idx="0">
                  <c:v>0.86464403388621125</c:v>
                </c:pt>
                <c:pt idx="1">
                  <c:v>1.0373544018680643</c:v>
                </c:pt>
                <c:pt idx="2">
                  <c:v>0.9484745870494905</c:v>
                </c:pt>
                <c:pt idx="3">
                  <c:v>0.78325459416727594</c:v>
                </c:pt>
                <c:pt idx="4">
                  <c:v>0.60189522872018686</c:v>
                </c:pt>
                <c:pt idx="5">
                  <c:v>0.95997280446558553</c:v>
                </c:pt>
                <c:pt idx="6">
                  <c:v>1.1221967233450589</c:v>
                </c:pt>
                <c:pt idx="7">
                  <c:v>1.52990921169631</c:v>
                </c:pt>
                <c:pt idx="8">
                  <c:v>1.7593942299226157</c:v>
                </c:pt>
                <c:pt idx="9">
                  <c:v>1.5769345385914375</c:v>
                </c:pt>
                <c:pt idx="10">
                  <c:v>2.0608679956427292</c:v>
                </c:pt>
                <c:pt idx="11">
                  <c:v>1.7862359539004027</c:v>
                </c:pt>
                <c:pt idx="12">
                  <c:v>2.382944716058669</c:v>
                </c:pt>
                <c:pt idx="13">
                  <c:v>3.0516963570651869</c:v>
                </c:pt>
                <c:pt idx="14">
                  <c:v>2.7849144543856554</c:v>
                </c:pt>
                <c:pt idx="15">
                  <c:v>2.8349946873570011</c:v>
                </c:pt>
                <c:pt idx="16">
                  <c:v>2.6647280875710271</c:v>
                </c:pt>
                <c:pt idx="17">
                  <c:v>2.9531337254288341</c:v>
                </c:pt>
                <c:pt idx="18">
                  <c:v>2.4070709282727285</c:v>
                </c:pt>
                <c:pt idx="19">
                  <c:v>2.4138599969174024</c:v>
                </c:pt>
                <c:pt idx="20">
                  <c:v>2.4220183944130493</c:v>
                </c:pt>
                <c:pt idx="21">
                  <c:v>2.5901179920749544</c:v>
                </c:pt>
                <c:pt idx="22">
                  <c:v>2.6776431204030064</c:v>
                </c:pt>
                <c:pt idx="23">
                  <c:v>2.0792742727174351</c:v>
                </c:pt>
                <c:pt idx="24">
                  <c:v>2.2815737095333808</c:v>
                </c:pt>
                <c:pt idx="25">
                  <c:v>2.3888980101285067</c:v>
                </c:pt>
                <c:pt idx="26">
                  <c:v>3.0932770308917377</c:v>
                </c:pt>
                <c:pt idx="27">
                  <c:v>#N/A</c:v>
                </c:pt>
              </c:numCache>
            </c:numRef>
          </c:val>
          <c:smooth val="0"/>
          <c:extLst>
            <c:ext xmlns:c16="http://schemas.microsoft.com/office/drawing/2014/chart" uri="{C3380CC4-5D6E-409C-BE32-E72D297353CC}">
              <c16:uniqueId val="{0000001D-41E0-4797-B956-3BDD3760400F}"/>
            </c:ext>
          </c:extLst>
        </c:ser>
        <c:ser>
          <c:idx val="29"/>
          <c:order val="29"/>
          <c:tx>
            <c:strRef>
              <c:f>'Figure 1.6'!$A$50</c:f>
              <c:strCache>
                <c:ptCount val="1"/>
                <c:pt idx="0">
                  <c:v>SE</c:v>
                </c:pt>
              </c:strCache>
            </c:strRef>
          </c:tx>
          <c:spPr>
            <a:ln w="28575" cap="rnd">
              <a:solidFill>
                <a:schemeClr val="bg1">
                  <a:lumMod val="50000"/>
                  <a:alpha val="20000"/>
                </a:schemeClr>
              </a:solidFill>
              <a:round/>
            </a:ln>
            <a:effectLst/>
          </c:spPr>
          <c:marker>
            <c:symbol val="none"/>
          </c:marker>
          <c:cat>
            <c:numRef>
              <c:f>'Figure 1.6'!$B$20:$AK$20</c:f>
              <c:numCache>
                <c:formatCode>General</c:formatCode>
                <c:ptCount val="36"/>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pt idx="29">
                  <c:v>2024</c:v>
                </c:pt>
                <c:pt idx="30">
                  <c:v>2025</c:v>
                </c:pt>
                <c:pt idx="31">
                  <c:v>2026</c:v>
                </c:pt>
                <c:pt idx="32">
                  <c:v>2027</c:v>
                </c:pt>
                <c:pt idx="33">
                  <c:v>2028</c:v>
                </c:pt>
                <c:pt idx="34">
                  <c:v>2029</c:v>
                </c:pt>
                <c:pt idx="35">
                  <c:v>2030</c:v>
                </c:pt>
              </c:numCache>
            </c:numRef>
          </c:cat>
          <c:val>
            <c:numRef>
              <c:f>'Figure 1.6'!$B$50:$AK$50</c:f>
              <c:numCache>
                <c:formatCode>General</c:formatCode>
                <c:ptCount val="36"/>
                <c:pt idx="0">
                  <c:v>1.7780192190516741</c:v>
                </c:pt>
                <c:pt idx="1">
                  <c:v>1.872601147314743</c:v>
                </c:pt>
                <c:pt idx="2">
                  <c:v>1.7475491842868893</c:v>
                </c:pt>
                <c:pt idx="3">
                  <c:v>1.8700192696260913</c:v>
                </c:pt>
                <c:pt idx="4">
                  <c:v>2.0194492856551114</c:v>
                </c:pt>
                <c:pt idx="5">
                  <c:v>2.3165327197621748</c:v>
                </c:pt>
                <c:pt idx="6">
                  <c:v>2.6017606538409646</c:v>
                </c:pt>
                <c:pt idx="7">
                  <c:v>2.9959407969125658</c:v>
                </c:pt>
                <c:pt idx="8">
                  <c:v>3.1326451922087175</c:v>
                </c:pt>
                <c:pt idx="9">
                  <c:v>3.4293737225241951</c:v>
                </c:pt>
                <c:pt idx="10">
                  <c:v>3.6663786977301545</c:v>
                </c:pt>
                <c:pt idx="11">
                  <c:v>4.0968263699568235</c:v>
                </c:pt>
                <c:pt idx="12">
                  <c:v>4.4227097681511749</c:v>
                </c:pt>
                <c:pt idx="13">
                  <c:v>3.8911624203148607</c:v>
                </c:pt>
                <c:pt idx="14">
                  <c:v>3.3231576020023041</c:v>
                </c:pt>
                <c:pt idx="15">
                  <c:v>3.6931884902715595</c:v>
                </c:pt>
                <c:pt idx="16">
                  <c:v>3.9669396264503334</c:v>
                </c:pt>
                <c:pt idx="17">
                  <c:v>3.463863931739843</c:v>
                </c:pt>
                <c:pt idx="18">
                  <c:v>3.6278770181873643</c:v>
                </c:pt>
                <c:pt idx="19">
                  <c:v>4.1958244338005795</c:v>
                </c:pt>
                <c:pt idx="20">
                  <c:v>4.7262020831416915</c:v>
                </c:pt>
                <c:pt idx="21">
                  <c:v>5.2955766712813377</c:v>
                </c:pt>
                <c:pt idx="22">
                  <c:v>5.6909685006317368</c:v>
                </c:pt>
                <c:pt idx="23">
                  <c:v>5.2107503063166343</c:v>
                </c:pt>
                <c:pt idx="24">
                  <c:v>4.6934014442106289</c:v>
                </c:pt>
                <c:pt idx="25">
                  <c:v>4.9459543146236316</c:v>
                </c:pt>
                <c:pt idx="26">
                  <c:v>#N/A</c:v>
                </c:pt>
                <c:pt idx="27">
                  <c:v>#N/A</c:v>
                </c:pt>
              </c:numCache>
            </c:numRef>
          </c:val>
          <c:smooth val="0"/>
          <c:extLst>
            <c:ext xmlns:c16="http://schemas.microsoft.com/office/drawing/2014/chart" uri="{C3380CC4-5D6E-409C-BE32-E72D297353CC}">
              <c16:uniqueId val="{0000001E-41E0-4797-B956-3BDD3760400F}"/>
            </c:ext>
          </c:extLst>
        </c:ser>
        <c:ser>
          <c:idx val="30"/>
          <c:order val="30"/>
          <c:tx>
            <c:strRef>
              <c:f>'Figure 1.6'!$A$51</c:f>
              <c:strCache>
                <c:ptCount val="1"/>
                <c:pt idx="0">
                  <c:v>SI</c:v>
                </c:pt>
              </c:strCache>
            </c:strRef>
          </c:tx>
          <c:spPr>
            <a:ln w="28575" cap="rnd">
              <a:solidFill>
                <a:schemeClr val="bg1">
                  <a:lumMod val="50000"/>
                  <a:alpha val="20000"/>
                </a:schemeClr>
              </a:solidFill>
              <a:round/>
            </a:ln>
            <a:effectLst/>
          </c:spPr>
          <c:marker>
            <c:symbol val="none"/>
          </c:marker>
          <c:cat>
            <c:numRef>
              <c:f>'Figure 1.6'!$B$20:$AK$20</c:f>
              <c:numCache>
                <c:formatCode>General</c:formatCode>
                <c:ptCount val="36"/>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pt idx="29">
                  <c:v>2024</c:v>
                </c:pt>
                <c:pt idx="30">
                  <c:v>2025</c:v>
                </c:pt>
                <c:pt idx="31">
                  <c:v>2026</c:v>
                </c:pt>
                <c:pt idx="32">
                  <c:v>2027</c:v>
                </c:pt>
                <c:pt idx="33">
                  <c:v>2028</c:v>
                </c:pt>
                <c:pt idx="34">
                  <c:v>2029</c:v>
                </c:pt>
                <c:pt idx="35">
                  <c:v>2030</c:v>
                </c:pt>
              </c:numCache>
            </c:numRef>
          </c:cat>
          <c:val>
            <c:numRef>
              <c:f>'Figure 1.6'!$B$51:$AK$51</c:f>
              <c:numCache>
                <c:formatCode>General</c:formatCode>
                <c:ptCount val="36"/>
                <c:pt idx="0">
                  <c:v>3.3609948348877632</c:v>
                </c:pt>
                <c:pt idx="1">
                  <c:v>3.6108603159429014</c:v>
                </c:pt>
                <c:pt idx="2">
                  <c:v>4.0053054741358132</c:v>
                </c:pt>
                <c:pt idx="3">
                  <c:v>4.0516361210234226</c:v>
                </c:pt>
                <c:pt idx="4">
                  <c:v>3.9707926039335764</c:v>
                </c:pt>
                <c:pt idx="5">
                  <c:v>3.6013499917683429</c:v>
                </c:pt>
                <c:pt idx="6">
                  <c:v>3.3278707562873406</c:v>
                </c:pt>
                <c:pt idx="7">
                  <c:v>3.0589771107302459</c:v>
                </c:pt>
                <c:pt idx="8">
                  <c:v>2.8353176492999332</c:v>
                </c:pt>
                <c:pt idx="9">
                  <c:v>3.1398959988444313</c:v>
                </c:pt>
                <c:pt idx="10">
                  <c:v>3.660768551934428</c:v>
                </c:pt>
                <c:pt idx="11">
                  <c:v>3.8813576014817599</c:v>
                </c:pt>
                <c:pt idx="12">
                  <c:v>4.177227821574693</c:v>
                </c:pt>
                <c:pt idx="13">
                  <c:v>4.5570681622224516</c:v>
                </c:pt>
                <c:pt idx="14">
                  <c:v>3.8212765722702309</c:v>
                </c:pt>
                <c:pt idx="15">
                  <c:v>3.1261773352143196</c:v>
                </c:pt>
                <c:pt idx="16">
                  <c:v>2.7745246717361152</c:v>
                </c:pt>
                <c:pt idx="17">
                  <c:v>2.5319074401502757</c:v>
                </c:pt>
                <c:pt idx="18">
                  <c:v>2.3673476105699462</c:v>
                </c:pt>
                <c:pt idx="19">
                  <c:v>2.1592005165500621</c:v>
                </c:pt>
                <c:pt idx="20">
                  <c:v>2.1342201036738855</c:v>
                </c:pt>
                <c:pt idx="21">
                  <c:v>2.0722890374648895</c:v>
                </c:pt>
                <c:pt idx="22">
                  <c:v>2.1045632194330324</c:v>
                </c:pt>
                <c:pt idx="23">
                  <c:v>2.072747802242116</c:v>
                </c:pt>
                <c:pt idx="24">
                  <c:v>2.1694472432216365</c:v>
                </c:pt>
                <c:pt idx="25">
                  <c:v>2.2794264641455024</c:v>
                </c:pt>
                <c:pt idx="26">
                  <c:v>2.4228041242642426</c:v>
                </c:pt>
                <c:pt idx="27">
                  <c:v>#N/A</c:v>
                </c:pt>
              </c:numCache>
            </c:numRef>
          </c:val>
          <c:smooth val="0"/>
          <c:extLst>
            <c:ext xmlns:c16="http://schemas.microsoft.com/office/drawing/2014/chart" uri="{C3380CC4-5D6E-409C-BE32-E72D297353CC}">
              <c16:uniqueId val="{0000001F-41E0-4797-B956-3BDD3760400F}"/>
            </c:ext>
          </c:extLst>
        </c:ser>
        <c:ser>
          <c:idx val="31"/>
          <c:order val="31"/>
          <c:tx>
            <c:strRef>
              <c:f>'Figure 1.6'!$A$52</c:f>
              <c:strCache>
                <c:ptCount val="1"/>
                <c:pt idx="0">
                  <c:v>SK</c:v>
                </c:pt>
              </c:strCache>
            </c:strRef>
          </c:tx>
          <c:spPr>
            <a:ln w="28575" cap="rnd">
              <a:solidFill>
                <a:schemeClr val="bg1">
                  <a:lumMod val="50000"/>
                  <a:alpha val="20000"/>
                </a:schemeClr>
              </a:solidFill>
              <a:round/>
            </a:ln>
            <a:effectLst/>
          </c:spPr>
          <c:marker>
            <c:symbol val="none"/>
          </c:marker>
          <c:cat>
            <c:numRef>
              <c:f>'Figure 1.6'!$B$20:$AK$20</c:f>
              <c:numCache>
                <c:formatCode>General</c:formatCode>
                <c:ptCount val="36"/>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pt idx="29">
                  <c:v>2024</c:v>
                </c:pt>
                <c:pt idx="30">
                  <c:v>2025</c:v>
                </c:pt>
                <c:pt idx="31">
                  <c:v>2026</c:v>
                </c:pt>
                <c:pt idx="32">
                  <c:v>2027</c:v>
                </c:pt>
                <c:pt idx="33">
                  <c:v>2028</c:v>
                </c:pt>
                <c:pt idx="34">
                  <c:v>2029</c:v>
                </c:pt>
                <c:pt idx="35">
                  <c:v>2030</c:v>
                </c:pt>
              </c:numCache>
            </c:numRef>
          </c:cat>
          <c:val>
            <c:numRef>
              <c:f>'Figure 1.6'!$B$52:$AK$52</c:f>
              <c:numCache>
                <c:formatCode>General</c:formatCode>
                <c:ptCount val="36"/>
                <c:pt idx="0">
                  <c:v>0.7772680106246207</c:v>
                </c:pt>
                <c:pt idx="1">
                  <c:v>1.2367180353247484</c:v>
                </c:pt>
                <c:pt idx="2">
                  <c:v>1.6108757390939989</c:v>
                </c:pt>
                <c:pt idx="3">
                  <c:v>2.9178018865140798</c:v>
                </c:pt>
                <c:pt idx="4">
                  <c:v>3.914204169890501</c:v>
                </c:pt>
                <c:pt idx="5">
                  <c:v>4.8018902055017838</c:v>
                </c:pt>
                <c:pt idx="6">
                  <c:v>3.8528134907025575</c:v>
                </c:pt>
                <c:pt idx="7">
                  <c:v>3.8886589953949593</c:v>
                </c:pt>
                <c:pt idx="8">
                  <c:v>3.6385549369005057</c:v>
                </c:pt>
                <c:pt idx="9">
                  <c:v>3.1581491295453961</c:v>
                </c:pt>
                <c:pt idx="10">
                  <c:v>3.4311759898891974</c:v>
                </c:pt>
                <c:pt idx="11">
                  <c:v>2.6509802201657826</c:v>
                </c:pt>
                <c:pt idx="12">
                  <c:v>2.787397074511043</c:v>
                </c:pt>
                <c:pt idx="13">
                  <c:v>2.8807182052131597</c:v>
                </c:pt>
                <c:pt idx="14">
                  <c:v>3.3554617718872617</c:v>
                </c:pt>
                <c:pt idx="15">
                  <c:v>2.7477681200728865</c:v>
                </c:pt>
                <c:pt idx="16">
                  <c:v>2.7765936995896121</c:v>
                </c:pt>
                <c:pt idx="17">
                  <c:v>2.8460555633251094</c:v>
                </c:pt>
                <c:pt idx="18">
                  <c:v>3.1683598951845009</c:v>
                </c:pt>
                <c:pt idx="19">
                  <c:v>2.6472572016056684</c:v>
                </c:pt>
                <c:pt idx="20">
                  <c:v>2.5197813443825976</c:v>
                </c:pt>
                <c:pt idx="21">
                  <c:v>3.1217544533207331</c:v>
                </c:pt>
                <c:pt idx="22">
                  <c:v>3.0818508112091787</c:v>
                </c:pt>
                <c:pt idx="23">
                  <c:v>3.2824588009751356</c:v>
                </c:pt>
                <c:pt idx="24">
                  <c:v>3.3335345441991437</c:v>
                </c:pt>
                <c:pt idx="25">
                  <c:v>3.8076066518339204</c:v>
                </c:pt>
                <c:pt idx="26">
                  <c:v>3.7866501866461997</c:v>
                </c:pt>
                <c:pt idx="27">
                  <c:v>#N/A</c:v>
                </c:pt>
              </c:numCache>
            </c:numRef>
          </c:val>
          <c:smooth val="0"/>
          <c:extLst>
            <c:ext xmlns:c16="http://schemas.microsoft.com/office/drawing/2014/chart" uri="{C3380CC4-5D6E-409C-BE32-E72D297353CC}">
              <c16:uniqueId val="{00000020-41E0-4797-B956-3BDD3760400F}"/>
            </c:ext>
          </c:extLst>
        </c:ser>
        <c:ser>
          <c:idx val="32"/>
          <c:order val="32"/>
          <c:tx>
            <c:strRef>
              <c:f>'Figure 1.6'!$A$53</c:f>
              <c:strCache>
                <c:ptCount val="1"/>
                <c:pt idx="0">
                  <c:v>UK</c:v>
                </c:pt>
              </c:strCache>
            </c:strRef>
          </c:tx>
          <c:spPr>
            <a:ln w="28575" cap="rnd">
              <a:solidFill>
                <a:schemeClr val="bg1">
                  <a:lumMod val="50000"/>
                  <a:alpha val="20000"/>
                </a:schemeClr>
              </a:solidFill>
              <a:round/>
            </a:ln>
            <a:effectLst/>
          </c:spPr>
          <c:marker>
            <c:symbol val="none"/>
          </c:marker>
          <c:cat>
            <c:numRef>
              <c:f>'Figure 1.6'!$B$20:$AK$20</c:f>
              <c:numCache>
                <c:formatCode>General</c:formatCode>
                <c:ptCount val="36"/>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pt idx="29">
                  <c:v>2024</c:v>
                </c:pt>
                <c:pt idx="30">
                  <c:v>2025</c:v>
                </c:pt>
                <c:pt idx="31">
                  <c:v>2026</c:v>
                </c:pt>
                <c:pt idx="32">
                  <c:v>2027</c:v>
                </c:pt>
                <c:pt idx="33">
                  <c:v>2028</c:v>
                </c:pt>
                <c:pt idx="34">
                  <c:v>2029</c:v>
                </c:pt>
                <c:pt idx="35">
                  <c:v>2030</c:v>
                </c:pt>
              </c:numCache>
            </c:numRef>
          </c:cat>
          <c:val>
            <c:numRef>
              <c:f>'Figure 1.6'!$B$53:$AK$53</c:f>
              <c:numCache>
                <c:formatCode>General</c:formatCode>
                <c:ptCount val="36"/>
                <c:pt idx="0">
                  <c:v>2.6269682131162897</c:v>
                </c:pt>
                <c:pt idx="1">
                  <c:v>2.5574649004381844</c:v>
                </c:pt>
                <c:pt idx="2">
                  <c:v>2.8532724822193289</c:v>
                </c:pt>
                <c:pt idx="3">
                  <c:v>2.8052207461040131</c:v>
                </c:pt>
                <c:pt idx="4">
                  <c:v>2.9296403669778246</c:v>
                </c:pt>
                <c:pt idx="5">
                  <c:v>3.028468760910882</c:v>
                </c:pt>
                <c:pt idx="6">
                  <c:v>3.1079378389488506</c:v>
                </c:pt>
                <c:pt idx="7">
                  <c:v>3.531869228965792</c:v>
                </c:pt>
                <c:pt idx="8">
                  <c:v>3.7699768438388062</c:v>
                </c:pt>
                <c:pt idx="9">
                  <c:v>4.0833165959662079</c:v>
                </c:pt>
                <c:pt idx="10">
                  <c:v>4.1498509057206885</c:v>
                </c:pt>
                <c:pt idx="11">
                  <c:v>4.0637944944534539</c:v>
                </c:pt>
                <c:pt idx="12">
                  <c:v>4.0086397379077665</c:v>
                </c:pt>
                <c:pt idx="13">
                  <c:v>3.6859300114311946</c:v>
                </c:pt>
                <c:pt idx="14">
                  <c:v>3.1064634178266481</c:v>
                </c:pt>
                <c:pt idx="15">
                  <c:v>3.161279484749159</c:v>
                </c:pt>
                <c:pt idx="16">
                  <c:v>3.1616587709364148</c:v>
                </c:pt>
                <c:pt idx="17">
                  <c:v>3.1009428625065247</c:v>
                </c:pt>
                <c:pt idx="18">
                  <c:v>3.2533207908266704</c:v>
                </c:pt>
                <c:pt idx="19">
                  <c:v>3.3626267059014219</c:v>
                </c:pt>
                <c:pt idx="20">
                  <c:v>3.4380395781551631</c:v>
                </c:pt>
                <c:pt idx="21">
                  <c:v>3.5025112985428155</c:v>
                </c:pt>
                <c:pt idx="22">
                  <c:v>3.7933885554811471</c:v>
                </c:pt>
                <c:pt idx="23">
                  <c:v>3.9664468197988745</c:v>
                </c:pt>
                <c:pt idx="24">
                  <c:v>3.949612113471018</c:v>
                </c:pt>
                <c:pt idx="25">
                  <c:v>#N/A</c:v>
                </c:pt>
                <c:pt idx="26">
                  <c:v>#N/A</c:v>
                </c:pt>
                <c:pt idx="27">
                  <c:v>#N/A</c:v>
                </c:pt>
              </c:numCache>
            </c:numRef>
          </c:val>
          <c:smooth val="0"/>
          <c:extLst>
            <c:ext xmlns:c16="http://schemas.microsoft.com/office/drawing/2014/chart" uri="{C3380CC4-5D6E-409C-BE32-E72D297353CC}">
              <c16:uniqueId val="{00000021-41E0-4797-B956-3BDD3760400F}"/>
            </c:ext>
          </c:extLst>
        </c:ser>
        <c:ser>
          <c:idx val="33"/>
          <c:order val="33"/>
          <c:tx>
            <c:strRef>
              <c:f>'Figure 1.6'!$A$54</c:f>
              <c:strCache>
                <c:ptCount val="1"/>
                <c:pt idx="0">
                  <c:v>SPU 2023</c:v>
                </c:pt>
              </c:strCache>
            </c:strRef>
          </c:tx>
          <c:spPr>
            <a:ln w="28575" cap="rnd">
              <a:solidFill>
                <a:schemeClr val="accent4"/>
              </a:solidFill>
              <a:prstDash val="sysDash"/>
              <a:round/>
            </a:ln>
            <a:effectLst/>
          </c:spPr>
          <c:marker>
            <c:symbol val="none"/>
          </c:marker>
          <c:cat>
            <c:numRef>
              <c:f>'Figure 1.6'!$B$20:$AK$20</c:f>
              <c:numCache>
                <c:formatCode>General</c:formatCode>
                <c:ptCount val="36"/>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pt idx="29">
                  <c:v>2024</c:v>
                </c:pt>
                <c:pt idx="30">
                  <c:v>2025</c:v>
                </c:pt>
                <c:pt idx="31">
                  <c:v>2026</c:v>
                </c:pt>
                <c:pt idx="32">
                  <c:v>2027</c:v>
                </c:pt>
                <c:pt idx="33">
                  <c:v>2028</c:v>
                </c:pt>
                <c:pt idx="34">
                  <c:v>2029</c:v>
                </c:pt>
                <c:pt idx="35">
                  <c:v>2030</c:v>
                </c:pt>
              </c:numCache>
            </c:numRef>
          </c:cat>
          <c:val>
            <c:numRef>
              <c:f>'Figure 1.6'!$B$54:$AK$54</c:f>
              <c:numCache>
                <c:formatCode>General</c:formatCode>
                <c:ptCount val="36"/>
                <c:pt idx="27">
                  <c:v>4.4283543443788904</c:v>
                </c:pt>
                <c:pt idx="28">
                  <c:v>4.5105455908125336</c:v>
                </c:pt>
                <c:pt idx="29">
                  <c:v>4.7701884651364841</c:v>
                </c:pt>
                <c:pt idx="30">
                  <c:v>5.0052344327851825</c:v>
                </c:pt>
                <c:pt idx="31">
                  <c:v>5.2293564967305004</c:v>
                </c:pt>
                <c:pt idx="32">
                  <c:v>5.4778036354534869</c:v>
                </c:pt>
                <c:pt idx="33">
                  <c:v>5.7512465521147531</c:v>
                </c:pt>
                <c:pt idx="34">
                  <c:v>6.0232786707272377</c:v>
                </c:pt>
                <c:pt idx="35">
                  <c:v>6.3073827302096985</c:v>
                </c:pt>
              </c:numCache>
            </c:numRef>
          </c:val>
          <c:smooth val="0"/>
          <c:extLst>
            <c:ext xmlns:c16="http://schemas.microsoft.com/office/drawing/2014/chart" uri="{C3380CC4-5D6E-409C-BE32-E72D297353CC}">
              <c16:uniqueId val="{00000022-41E0-4797-B956-3BDD3760400F}"/>
            </c:ext>
          </c:extLst>
        </c:ser>
        <c:dLbls>
          <c:showLegendKey val="0"/>
          <c:showVal val="0"/>
          <c:showCatName val="0"/>
          <c:showSerName val="0"/>
          <c:showPercent val="0"/>
          <c:showBubbleSize val="0"/>
        </c:dLbls>
        <c:smooth val="0"/>
        <c:axId val="1164339392"/>
        <c:axId val="1453664992"/>
      </c:lineChart>
      <c:catAx>
        <c:axId val="1164339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crossAx val="1453664992"/>
        <c:crosses val="autoZero"/>
        <c:auto val="1"/>
        <c:lblAlgn val="ctr"/>
        <c:lblOffset val="100"/>
        <c:noMultiLvlLbl val="0"/>
      </c:catAx>
      <c:valAx>
        <c:axId val="1453664992"/>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crossAx val="11643393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Futura Lt BT" panose="020B0402020204020303"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'Figure 1.7'!$A$21</c:f>
              <c:strCache>
                <c:ptCount val="1"/>
                <c:pt idx="0">
                  <c:v>IE</c:v>
                </c:pt>
              </c:strCache>
            </c:strRef>
          </c:tx>
          <c:spPr>
            <a:ln w="28575" cap="rnd">
              <a:solidFill>
                <a:schemeClr val="accent4"/>
              </a:solidFill>
              <a:round/>
            </a:ln>
            <a:effectLst/>
          </c:spPr>
          <c:marker>
            <c:symbol val="none"/>
          </c:marker>
          <c:cat>
            <c:numRef>
              <c:f>'Figure 1.7'!$B$20:$AK$20</c:f>
              <c:numCache>
                <c:formatCode>General</c:formatCode>
                <c:ptCount val="36"/>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pt idx="29">
                  <c:v>2024</c:v>
                </c:pt>
                <c:pt idx="30">
                  <c:v>2025</c:v>
                </c:pt>
                <c:pt idx="31">
                  <c:v>2026</c:v>
                </c:pt>
                <c:pt idx="32">
                  <c:v>2027</c:v>
                </c:pt>
                <c:pt idx="33">
                  <c:v>2028</c:v>
                </c:pt>
                <c:pt idx="34">
                  <c:v>2029</c:v>
                </c:pt>
                <c:pt idx="35">
                  <c:v>2030</c:v>
                </c:pt>
              </c:numCache>
            </c:numRef>
          </c:cat>
          <c:val>
            <c:numRef>
              <c:f>'Figure 1.7'!$B$21:$AK$21</c:f>
              <c:numCache>
                <c:formatCode>General</c:formatCode>
                <c:ptCount val="36"/>
                <c:pt idx="0">
                  <c:v>0.34195417517662352</c:v>
                </c:pt>
                <c:pt idx="1">
                  <c:v>0.34806004864553536</c:v>
                </c:pt>
                <c:pt idx="2">
                  <c:v>0.33717261450191044</c:v>
                </c:pt>
                <c:pt idx="3">
                  <c:v>0.34405312932799248</c:v>
                </c:pt>
                <c:pt idx="4">
                  <c:v>0.35185407789103595</c:v>
                </c:pt>
                <c:pt idx="5">
                  <c:v>0.35967068823867598</c:v>
                </c:pt>
                <c:pt idx="6">
                  <c:v>0.367063924237575</c:v>
                </c:pt>
                <c:pt idx="7">
                  <c:v>0.37438758141006673</c:v>
                </c:pt>
                <c:pt idx="8">
                  <c:v>0.38709252786072484</c:v>
                </c:pt>
                <c:pt idx="9">
                  <c:v>0.39873225746243673</c:v>
                </c:pt>
                <c:pt idx="10">
                  <c:v>0.40910923872765104</c:v>
                </c:pt>
                <c:pt idx="11">
                  <c:v>0.420611783403467</c:v>
                </c:pt>
                <c:pt idx="12">
                  <c:v>0.44237654605264781</c:v>
                </c:pt>
                <c:pt idx="13">
                  <c:v>0.44092413354496884</c:v>
                </c:pt>
                <c:pt idx="14">
                  <c:v>0.43919426099217423</c:v>
                </c:pt>
                <c:pt idx="15">
                  <c:v>0.4383181815950829</c:v>
                </c:pt>
                <c:pt idx="16">
                  <c:v>0.43642461923642289</c:v>
                </c:pt>
                <c:pt idx="17">
                  <c:v>0.43438762653476498</c:v>
                </c:pt>
                <c:pt idx="18">
                  <c:v>0.43209925702404217</c:v>
                </c:pt>
                <c:pt idx="19">
                  <c:v>0.42932909815263942</c:v>
                </c:pt>
                <c:pt idx="20">
                  <c:v>0.42588897979771967</c:v>
                </c:pt>
                <c:pt idx="21">
                  <c:v>0.42393646935458412</c:v>
                </c:pt>
                <c:pt idx="22">
                  <c:v>0.42040760950035289</c:v>
                </c:pt>
                <c:pt idx="23">
                  <c:v>0.41882995464238482</c:v>
                </c:pt>
                <c:pt idx="24">
                  <c:v>0.41551761683001365</c:v>
                </c:pt>
                <c:pt idx="25">
                  <c:v>0.41342780554353897</c:v>
                </c:pt>
                <c:pt idx="26">
                  <c:v>0.41268428865306955</c:v>
                </c:pt>
                <c:pt idx="27">
                  <c:v>0.41987911472006739</c:v>
                </c:pt>
              </c:numCache>
            </c:numRef>
          </c:val>
          <c:smooth val="0"/>
          <c:extLst>
            <c:ext xmlns:c16="http://schemas.microsoft.com/office/drawing/2014/chart" uri="{C3380CC4-5D6E-409C-BE32-E72D297353CC}">
              <c16:uniqueId val="{00000000-D1F1-48B5-AC83-BB2FFFBA2CAE}"/>
            </c:ext>
          </c:extLst>
        </c:ser>
        <c:ser>
          <c:idx val="1"/>
          <c:order val="1"/>
          <c:tx>
            <c:strRef>
              <c:f>'Figure 1.7'!$A$22</c:f>
              <c:strCache>
                <c:ptCount val="1"/>
                <c:pt idx="0">
                  <c:v>AT</c:v>
                </c:pt>
              </c:strCache>
            </c:strRef>
          </c:tx>
          <c:spPr>
            <a:ln w="28575" cap="rnd">
              <a:solidFill>
                <a:schemeClr val="bg1">
                  <a:lumMod val="50000"/>
                  <a:alpha val="20000"/>
                </a:schemeClr>
              </a:solidFill>
              <a:round/>
            </a:ln>
            <a:effectLst/>
          </c:spPr>
          <c:marker>
            <c:symbol val="none"/>
          </c:marker>
          <c:cat>
            <c:numRef>
              <c:f>'Figure 1.7'!$B$20:$AK$20</c:f>
              <c:numCache>
                <c:formatCode>General</c:formatCode>
                <c:ptCount val="36"/>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pt idx="29">
                  <c:v>2024</c:v>
                </c:pt>
                <c:pt idx="30">
                  <c:v>2025</c:v>
                </c:pt>
                <c:pt idx="31">
                  <c:v>2026</c:v>
                </c:pt>
                <c:pt idx="32">
                  <c:v>2027</c:v>
                </c:pt>
                <c:pt idx="33">
                  <c:v>2028</c:v>
                </c:pt>
                <c:pt idx="34">
                  <c:v>2029</c:v>
                </c:pt>
                <c:pt idx="35">
                  <c:v>2030</c:v>
                </c:pt>
              </c:numCache>
            </c:numRef>
          </c:cat>
          <c:val>
            <c:numRef>
              <c:f>'Figure 1.7'!$B$22:$AK$22</c:f>
              <c:numCache>
                <c:formatCode>General</c:formatCode>
                <c:ptCount val="36"/>
                <c:pt idx="0">
                  <c:v>#N/A</c:v>
                </c:pt>
                <c:pt idx="1">
                  <c:v>#N/A</c:v>
                </c:pt>
                <c:pt idx="2">
                  <c:v>#N/A</c:v>
                </c:pt>
                <c:pt idx="3">
                  <c:v>#N/A</c:v>
                </c:pt>
                <c:pt idx="4">
                  <c:v>#N/A</c:v>
                </c:pt>
                <c:pt idx="5">
                  <c:v>0.48262986052104745</c:v>
                </c:pt>
                <c:pt idx="6">
                  <c:v>#N/A</c:v>
                </c:pt>
                <c:pt idx="7">
                  <c:v>#N/A</c:v>
                </c:pt>
                <c:pt idx="8">
                  <c:v>#N/A</c:v>
                </c:pt>
                <c:pt idx="9">
                  <c:v>#N/A</c:v>
                </c:pt>
                <c:pt idx="10">
                  <c:v>#N/A</c:v>
                </c:pt>
                <c:pt idx="11">
                  <c:v>#N/A</c:v>
                </c:pt>
                <c:pt idx="12">
                  <c:v>#N/A</c:v>
                </c:pt>
                <c:pt idx="13">
                  <c:v>#N/A</c:v>
                </c:pt>
                <c:pt idx="14">
                  <c:v>#N/A</c:v>
                </c:pt>
                <c:pt idx="15">
                  <c:v>#N/A</c:v>
                </c:pt>
                <c:pt idx="16">
                  <c:v>0.53030698861538716</c:v>
                </c:pt>
                <c:pt idx="17">
                  <c:v>#N/A</c:v>
                </c:pt>
                <c:pt idx="18">
                  <c:v>#N/A</c:v>
                </c:pt>
                <c:pt idx="19">
                  <c:v>#N/A</c:v>
                </c:pt>
                <c:pt idx="20">
                  <c:v>#N/A</c:v>
                </c:pt>
                <c:pt idx="21">
                  <c:v>#N/A</c:v>
                </c:pt>
                <c:pt idx="22">
                  <c:v>#N/A</c:v>
                </c:pt>
                <c:pt idx="23">
                  <c:v>#N/A</c:v>
                </c:pt>
                <c:pt idx="24">
                  <c:v>#N/A</c:v>
                </c:pt>
                <c:pt idx="25">
                  <c:v>#N/A</c:v>
                </c:pt>
                <c:pt idx="26">
                  <c:v>#N/A</c:v>
                </c:pt>
                <c:pt idx="27">
                  <c:v>#N/A</c:v>
                </c:pt>
              </c:numCache>
            </c:numRef>
          </c:val>
          <c:smooth val="0"/>
          <c:extLst>
            <c:ext xmlns:c16="http://schemas.microsoft.com/office/drawing/2014/chart" uri="{C3380CC4-5D6E-409C-BE32-E72D297353CC}">
              <c16:uniqueId val="{00000001-D1F1-48B5-AC83-BB2FFFBA2CAE}"/>
            </c:ext>
          </c:extLst>
        </c:ser>
        <c:ser>
          <c:idx val="2"/>
          <c:order val="2"/>
          <c:tx>
            <c:strRef>
              <c:f>'Figure 1.7'!$A$23</c:f>
              <c:strCache>
                <c:ptCount val="1"/>
                <c:pt idx="0">
                  <c:v>BE</c:v>
                </c:pt>
              </c:strCache>
            </c:strRef>
          </c:tx>
          <c:spPr>
            <a:ln w="28575" cap="rnd">
              <a:solidFill>
                <a:schemeClr val="bg1">
                  <a:lumMod val="50000"/>
                  <a:alpha val="20000"/>
                </a:schemeClr>
              </a:solidFill>
              <a:round/>
            </a:ln>
            <a:effectLst/>
          </c:spPr>
          <c:marker>
            <c:symbol val="none"/>
          </c:marker>
          <c:cat>
            <c:numRef>
              <c:f>'Figure 1.7'!$B$20:$AK$20</c:f>
              <c:numCache>
                <c:formatCode>General</c:formatCode>
                <c:ptCount val="36"/>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pt idx="29">
                  <c:v>2024</c:v>
                </c:pt>
                <c:pt idx="30">
                  <c:v>2025</c:v>
                </c:pt>
                <c:pt idx="31">
                  <c:v>2026</c:v>
                </c:pt>
                <c:pt idx="32">
                  <c:v>2027</c:v>
                </c:pt>
                <c:pt idx="33">
                  <c:v>2028</c:v>
                </c:pt>
                <c:pt idx="34">
                  <c:v>2029</c:v>
                </c:pt>
                <c:pt idx="35">
                  <c:v>2030</c:v>
                </c:pt>
              </c:numCache>
            </c:numRef>
          </c:cat>
          <c:val>
            <c:numRef>
              <c:f>'Figure 1.7'!$B$23:$AK$23</c:f>
              <c:numCache>
                <c:formatCode>General</c:formatCode>
                <c:ptCount val="36"/>
                <c:pt idx="0">
                  <c:v>0.43810418590299027</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0.48899469366496057</c:v>
                </c:pt>
              </c:numCache>
            </c:numRef>
          </c:val>
          <c:smooth val="0"/>
          <c:extLst>
            <c:ext xmlns:c16="http://schemas.microsoft.com/office/drawing/2014/chart" uri="{C3380CC4-5D6E-409C-BE32-E72D297353CC}">
              <c16:uniqueId val="{00000002-D1F1-48B5-AC83-BB2FFFBA2CAE}"/>
            </c:ext>
          </c:extLst>
        </c:ser>
        <c:ser>
          <c:idx val="3"/>
          <c:order val="3"/>
          <c:tx>
            <c:strRef>
              <c:f>'Figure 1.7'!$A$24</c:f>
              <c:strCache>
                <c:ptCount val="1"/>
                <c:pt idx="0">
                  <c:v>DK</c:v>
                </c:pt>
              </c:strCache>
            </c:strRef>
          </c:tx>
          <c:spPr>
            <a:ln w="28575" cap="rnd">
              <a:solidFill>
                <a:schemeClr val="bg1">
                  <a:lumMod val="50000"/>
                  <a:alpha val="20000"/>
                </a:schemeClr>
              </a:solidFill>
              <a:round/>
            </a:ln>
            <a:effectLst/>
          </c:spPr>
          <c:marker>
            <c:symbol val="none"/>
          </c:marker>
          <c:cat>
            <c:numRef>
              <c:f>'Figure 1.7'!$B$20:$AK$20</c:f>
              <c:numCache>
                <c:formatCode>General</c:formatCode>
                <c:ptCount val="36"/>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pt idx="29">
                  <c:v>2024</c:v>
                </c:pt>
                <c:pt idx="30">
                  <c:v>2025</c:v>
                </c:pt>
                <c:pt idx="31">
                  <c:v>2026</c:v>
                </c:pt>
                <c:pt idx="32">
                  <c:v>2027</c:v>
                </c:pt>
                <c:pt idx="33">
                  <c:v>2028</c:v>
                </c:pt>
                <c:pt idx="34">
                  <c:v>2029</c:v>
                </c:pt>
                <c:pt idx="35">
                  <c:v>2030</c:v>
                </c:pt>
              </c:numCache>
            </c:numRef>
          </c:cat>
          <c:val>
            <c:numRef>
              <c:f>'Figure 1.7'!$B$24:$AK$24</c:f>
              <c:numCache>
                <c:formatCode>General</c:formatCode>
                <c:ptCount val="36"/>
                <c:pt idx="0">
                  <c:v>0.44866095137812284</c:v>
                </c:pt>
                <c:pt idx="1">
                  <c:v>0.44908262707466556</c:v>
                </c:pt>
                <c:pt idx="2">
                  <c:v>0.4498528090635267</c:v>
                </c:pt>
                <c:pt idx="3">
                  <c:v>0.45103723233475485</c:v>
                </c:pt>
                <c:pt idx="4">
                  <c:v>0.4524042843455548</c:v>
                </c:pt>
                <c:pt idx="5">
                  <c:v>0.45300261537480158</c:v>
                </c:pt>
                <c:pt idx="6">
                  <c:v>0.4534471619371227</c:v>
                </c:pt>
                <c:pt idx="7">
                  <c:v>0.45383389396451873</c:v>
                </c:pt>
                <c:pt idx="8">
                  <c:v>0.45473981922936108</c:v>
                </c:pt>
                <c:pt idx="9">
                  <c:v>0.45589461320132502</c:v>
                </c:pt>
                <c:pt idx="10">
                  <c:v>0.45975305858644844</c:v>
                </c:pt>
                <c:pt idx="11">
                  <c:v>0.46135290934487022</c:v>
                </c:pt>
                <c:pt idx="12">
                  <c:v>0.46205621209439768</c:v>
                </c:pt>
                <c:pt idx="13">
                  <c:v>0.46212391963097205</c:v>
                </c:pt>
                <c:pt idx="14">
                  <c:v>0.46235374314313959</c:v>
                </c:pt>
                <c:pt idx="15">
                  <c:v>0.46226235099113994</c:v>
                </c:pt>
                <c:pt idx="16">
                  <c:v>0.46274197806434814</c:v>
                </c:pt>
                <c:pt idx="17">
                  <c:v>0.46292726335700857</c:v>
                </c:pt>
                <c:pt idx="18">
                  <c:v>0.46370524689485004</c:v>
                </c:pt>
                <c:pt idx="19">
                  <c:v>0.46417983254653483</c:v>
                </c:pt>
                <c:pt idx="20">
                  <c:v>0.46439405517769006</c:v>
                </c:pt>
                <c:pt idx="21">
                  <c:v>0.46366350454886252</c:v>
                </c:pt>
                <c:pt idx="22">
                  <c:v>0.46315915633416477</c:v>
                </c:pt>
                <c:pt idx="23">
                  <c:v>0.46341877710298401</c:v>
                </c:pt>
                <c:pt idx="24">
                  <c:v>0.46459599857459793</c:v>
                </c:pt>
                <c:pt idx="25">
                  <c:v>0.46712308228928434</c:v>
                </c:pt>
                <c:pt idx="26">
                  <c:v>0.47064175019199339</c:v>
                </c:pt>
                <c:pt idx="27">
                  <c:v>0.473254594427097</c:v>
                </c:pt>
              </c:numCache>
            </c:numRef>
          </c:val>
          <c:smooth val="0"/>
          <c:extLst>
            <c:ext xmlns:c16="http://schemas.microsoft.com/office/drawing/2014/chart" uri="{C3380CC4-5D6E-409C-BE32-E72D297353CC}">
              <c16:uniqueId val="{00000003-D1F1-48B5-AC83-BB2FFFBA2CAE}"/>
            </c:ext>
          </c:extLst>
        </c:ser>
        <c:ser>
          <c:idx val="4"/>
          <c:order val="4"/>
          <c:tx>
            <c:strRef>
              <c:f>'Figure 1.7'!$A$25</c:f>
              <c:strCache>
                <c:ptCount val="1"/>
                <c:pt idx="0">
                  <c:v>FI</c:v>
                </c:pt>
              </c:strCache>
            </c:strRef>
          </c:tx>
          <c:spPr>
            <a:ln w="28575" cap="rnd">
              <a:solidFill>
                <a:schemeClr val="bg1">
                  <a:lumMod val="50000"/>
                  <a:alpha val="20000"/>
                </a:schemeClr>
              </a:solidFill>
              <a:round/>
            </a:ln>
            <a:effectLst/>
          </c:spPr>
          <c:marker>
            <c:symbol val="none"/>
          </c:marker>
          <c:cat>
            <c:numRef>
              <c:f>'Figure 1.7'!$B$20:$AK$20</c:f>
              <c:numCache>
                <c:formatCode>General</c:formatCode>
                <c:ptCount val="36"/>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pt idx="29">
                  <c:v>2024</c:v>
                </c:pt>
                <c:pt idx="30">
                  <c:v>2025</c:v>
                </c:pt>
                <c:pt idx="31">
                  <c:v>2026</c:v>
                </c:pt>
                <c:pt idx="32">
                  <c:v>2027</c:v>
                </c:pt>
                <c:pt idx="33">
                  <c:v>2028</c:v>
                </c:pt>
                <c:pt idx="34">
                  <c:v>2029</c:v>
                </c:pt>
                <c:pt idx="35">
                  <c:v>2030</c:v>
                </c:pt>
              </c:numCache>
            </c:numRef>
          </c:cat>
          <c:val>
            <c:numRef>
              <c:f>'Figure 1.7'!$B$25:$AK$25</c:f>
              <c:numCache>
                <c:formatCode>General</c:formatCode>
                <c:ptCount val="36"/>
                <c:pt idx="0">
                  <c:v>#N/A</c:v>
                </c:pt>
                <c:pt idx="1">
                  <c:v>#N/A</c:v>
                </c:pt>
                <c:pt idx="2">
                  <c:v>#N/A</c:v>
                </c:pt>
                <c:pt idx="3">
                  <c:v>#N/A</c:v>
                </c:pt>
                <c:pt idx="4">
                  <c:v>#N/A</c:v>
                </c:pt>
                <c:pt idx="5">
                  <c:v>#N/A</c:v>
                </c:pt>
                <c:pt idx="6">
                  <c:v>#N/A</c:v>
                </c:pt>
                <c:pt idx="7">
                  <c:v>#N/A</c:v>
                </c:pt>
                <c:pt idx="8">
                  <c:v>#N/A</c:v>
                </c:pt>
                <c:pt idx="9">
                  <c:v>#N/A</c:v>
                </c:pt>
                <c:pt idx="10">
                  <c:v>0.46394509731580214</c:v>
                </c:pt>
                <c:pt idx="11">
                  <c:v>0.46689918144143938</c:v>
                </c:pt>
                <c:pt idx="12">
                  <c:v>0.46930568860261268</c:v>
                </c:pt>
                <c:pt idx="13">
                  <c:v>0.47152901508616951</c:v>
                </c:pt>
                <c:pt idx="14">
                  <c:v>0.47263323191235063</c:v>
                </c:pt>
                <c:pt idx="15">
                  <c:v>0.47411596944142187</c:v>
                </c:pt>
                <c:pt idx="16">
                  <c:v>0.47552311732458019</c:v>
                </c:pt>
                <c:pt idx="17">
                  <c:v>0.47762515720848459</c:v>
                </c:pt>
                <c:pt idx="18">
                  <c:v>0.47904351726306021</c:v>
                </c:pt>
                <c:pt idx="19">
                  <c:v>0.48021470226204171</c:v>
                </c:pt>
                <c:pt idx="20">
                  <c:v>0.48144333269429379</c:v>
                </c:pt>
                <c:pt idx="21">
                  <c:v>0.48378130041178663</c:v>
                </c:pt>
                <c:pt idx="22">
                  <c:v>0.48699479602863521</c:v>
                </c:pt>
                <c:pt idx="23">
                  <c:v>0.49073738511517051</c:v>
                </c:pt>
                <c:pt idx="24">
                  <c:v>0.4955163350531242</c:v>
                </c:pt>
                <c:pt idx="25">
                  <c:v>0.50072991617456597</c:v>
                </c:pt>
                <c:pt idx="26">
                  <c:v>0.50483203835054902</c:v>
                </c:pt>
                <c:pt idx="27">
                  <c:v>#N/A</c:v>
                </c:pt>
              </c:numCache>
            </c:numRef>
          </c:val>
          <c:smooth val="0"/>
          <c:extLst>
            <c:ext xmlns:c16="http://schemas.microsoft.com/office/drawing/2014/chart" uri="{C3380CC4-5D6E-409C-BE32-E72D297353CC}">
              <c16:uniqueId val="{00000004-D1F1-48B5-AC83-BB2FFFBA2CAE}"/>
            </c:ext>
          </c:extLst>
        </c:ser>
        <c:ser>
          <c:idx val="5"/>
          <c:order val="5"/>
          <c:tx>
            <c:strRef>
              <c:f>'Figure 1.7'!$A$26</c:f>
              <c:strCache>
                <c:ptCount val="1"/>
                <c:pt idx="0">
                  <c:v>FR</c:v>
                </c:pt>
              </c:strCache>
            </c:strRef>
          </c:tx>
          <c:spPr>
            <a:ln w="28575" cap="rnd">
              <a:solidFill>
                <a:schemeClr val="bg1">
                  <a:lumMod val="50000"/>
                  <a:alpha val="20000"/>
                </a:schemeClr>
              </a:solidFill>
              <a:round/>
            </a:ln>
            <a:effectLst/>
          </c:spPr>
          <c:marker>
            <c:symbol val="none"/>
          </c:marker>
          <c:cat>
            <c:numRef>
              <c:f>'Figure 1.7'!$B$20:$AK$20</c:f>
              <c:numCache>
                <c:formatCode>General</c:formatCode>
                <c:ptCount val="36"/>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pt idx="29">
                  <c:v>2024</c:v>
                </c:pt>
                <c:pt idx="30">
                  <c:v>2025</c:v>
                </c:pt>
                <c:pt idx="31">
                  <c:v>2026</c:v>
                </c:pt>
                <c:pt idx="32">
                  <c:v>2027</c:v>
                </c:pt>
                <c:pt idx="33">
                  <c:v>2028</c:v>
                </c:pt>
                <c:pt idx="34">
                  <c:v>2029</c:v>
                </c:pt>
                <c:pt idx="35">
                  <c:v>2030</c:v>
                </c:pt>
              </c:numCache>
            </c:numRef>
          </c:cat>
          <c:val>
            <c:numRef>
              <c:f>'Figure 1.7'!$B$26:$AK$26</c:f>
              <c:numCache>
                <c:formatCode>General</c:formatCode>
                <c:ptCount val="36"/>
                <c:pt idx="0">
                  <c:v>0.46519321146663756</c:v>
                </c:pt>
                <c:pt idx="1">
                  <c:v>0.46821109743127015</c:v>
                </c:pt>
                <c:pt idx="2">
                  <c:v>0.47106483221670237</c:v>
                </c:pt>
                <c:pt idx="3">
                  <c:v>0.47384758432167817</c:v>
                </c:pt>
                <c:pt idx="4">
                  <c:v>0.4763580255522521</c:v>
                </c:pt>
                <c:pt idx="5">
                  <c:v>0.47878420128412869</c:v>
                </c:pt>
                <c:pt idx="6">
                  <c:v>0.48096637359734196</c:v>
                </c:pt>
                <c:pt idx="7">
                  <c:v>0.48287286104091237</c:v>
                </c:pt>
                <c:pt idx="8">
                  <c:v>0.48483701885332892</c:v>
                </c:pt>
                <c:pt idx="9">
                  <c:v>0.48704300106974802</c:v>
                </c:pt>
                <c:pt idx="10">
                  <c:v>0.48885768644957606</c:v>
                </c:pt>
                <c:pt idx="11">
                  <c:v>0.49122535659109845</c:v>
                </c:pt>
                <c:pt idx="12">
                  <c:v>0.49413100607250537</c:v>
                </c:pt>
                <c:pt idx="13">
                  <c:v>0.49711600382163296</c:v>
                </c:pt>
                <c:pt idx="14">
                  <c:v>0.49998270402344819</c:v>
                </c:pt>
                <c:pt idx="15">
                  <c:v>0.50294734568146393</c:v>
                </c:pt>
                <c:pt idx="16">
                  <c:v>0.50570401347234895</c:v>
                </c:pt>
                <c:pt idx="17">
                  <c:v>0.5087857690972023</c:v>
                </c:pt>
                <c:pt idx="18">
                  <c:v>0.51181129368974398</c:v>
                </c:pt>
                <c:pt idx="19">
                  <c:v>0.51299776713048006</c:v>
                </c:pt>
                <c:pt idx="20">
                  <c:v>0.51621958256950051</c:v>
                </c:pt>
                <c:pt idx="21">
                  <c:v>0.51991051224511109</c:v>
                </c:pt>
                <c:pt idx="22">
                  <c:v>0.52359072505154036</c:v>
                </c:pt>
                <c:pt idx="23">
                  <c:v>0.52680873086331104</c:v>
                </c:pt>
                <c:pt idx="24">
                  <c:v>0.53071233408689766</c:v>
                </c:pt>
                <c:pt idx="25">
                  <c:v>0.53454968118343527</c:v>
                </c:pt>
                <c:pt idx="26">
                  <c:v>0.53613329722554237</c:v>
                </c:pt>
                <c:pt idx="27">
                  <c:v>0.53910361316553201</c:v>
                </c:pt>
              </c:numCache>
            </c:numRef>
          </c:val>
          <c:smooth val="0"/>
          <c:extLst>
            <c:ext xmlns:c16="http://schemas.microsoft.com/office/drawing/2014/chart" uri="{C3380CC4-5D6E-409C-BE32-E72D297353CC}">
              <c16:uniqueId val="{00000005-D1F1-48B5-AC83-BB2FFFBA2CAE}"/>
            </c:ext>
          </c:extLst>
        </c:ser>
        <c:ser>
          <c:idx val="6"/>
          <c:order val="6"/>
          <c:tx>
            <c:strRef>
              <c:f>'Figure 1.7'!$A$27</c:f>
              <c:strCache>
                <c:ptCount val="1"/>
                <c:pt idx="0">
                  <c:v>DE</c:v>
                </c:pt>
              </c:strCache>
            </c:strRef>
          </c:tx>
          <c:spPr>
            <a:ln w="28575" cap="rnd">
              <a:solidFill>
                <a:schemeClr val="bg1">
                  <a:lumMod val="50000"/>
                  <a:alpha val="20000"/>
                </a:schemeClr>
              </a:solidFill>
              <a:round/>
            </a:ln>
            <a:effectLst/>
          </c:spPr>
          <c:marker>
            <c:symbol val="none"/>
          </c:marker>
          <c:cat>
            <c:numRef>
              <c:f>'Figure 1.7'!$B$20:$AK$20</c:f>
              <c:numCache>
                <c:formatCode>General</c:formatCode>
                <c:ptCount val="36"/>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pt idx="29">
                  <c:v>2024</c:v>
                </c:pt>
                <c:pt idx="30">
                  <c:v>2025</c:v>
                </c:pt>
                <c:pt idx="31">
                  <c:v>2026</c:v>
                </c:pt>
                <c:pt idx="32">
                  <c:v>2027</c:v>
                </c:pt>
                <c:pt idx="33">
                  <c:v>2028</c:v>
                </c:pt>
                <c:pt idx="34">
                  <c:v>2029</c:v>
                </c:pt>
                <c:pt idx="35">
                  <c:v>2030</c:v>
                </c:pt>
              </c:numCache>
            </c:numRef>
          </c:cat>
          <c:val>
            <c:numRef>
              <c:f>'Figure 1.7'!$B$27:$AK$27</c:f>
              <c:numCache>
                <c:formatCode>General</c:formatCode>
                <c:ptCount val="36"/>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numCache>
            </c:numRef>
          </c:val>
          <c:smooth val="0"/>
          <c:extLst>
            <c:ext xmlns:c16="http://schemas.microsoft.com/office/drawing/2014/chart" uri="{C3380CC4-5D6E-409C-BE32-E72D297353CC}">
              <c16:uniqueId val="{00000006-D1F1-48B5-AC83-BB2FFFBA2CAE}"/>
            </c:ext>
          </c:extLst>
        </c:ser>
        <c:ser>
          <c:idx val="7"/>
          <c:order val="7"/>
          <c:tx>
            <c:strRef>
              <c:f>'Figure 1.7'!$A$28</c:f>
              <c:strCache>
                <c:ptCount val="1"/>
                <c:pt idx="0">
                  <c:v>EL</c:v>
                </c:pt>
              </c:strCache>
            </c:strRef>
          </c:tx>
          <c:spPr>
            <a:ln w="28575" cap="rnd">
              <a:solidFill>
                <a:schemeClr val="bg1">
                  <a:lumMod val="50000"/>
                  <a:alpha val="20000"/>
                </a:schemeClr>
              </a:solidFill>
              <a:round/>
            </a:ln>
            <a:effectLst/>
          </c:spPr>
          <c:marker>
            <c:symbol val="none"/>
          </c:marker>
          <c:cat>
            <c:numRef>
              <c:f>'Figure 1.7'!$B$20:$AK$20</c:f>
              <c:numCache>
                <c:formatCode>General</c:formatCode>
                <c:ptCount val="36"/>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pt idx="29">
                  <c:v>2024</c:v>
                </c:pt>
                <c:pt idx="30">
                  <c:v>2025</c:v>
                </c:pt>
                <c:pt idx="31">
                  <c:v>2026</c:v>
                </c:pt>
                <c:pt idx="32">
                  <c:v>2027</c:v>
                </c:pt>
                <c:pt idx="33">
                  <c:v>2028</c:v>
                </c:pt>
                <c:pt idx="34">
                  <c:v>2029</c:v>
                </c:pt>
                <c:pt idx="35">
                  <c:v>2030</c:v>
                </c:pt>
              </c:numCache>
            </c:numRef>
          </c:cat>
          <c:val>
            <c:numRef>
              <c:f>'Figure 1.7'!$B$28:$AK$28</c:f>
              <c:numCache>
                <c:formatCode>General</c:formatCode>
                <c:ptCount val="36"/>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numCache>
            </c:numRef>
          </c:val>
          <c:smooth val="0"/>
          <c:extLst>
            <c:ext xmlns:c16="http://schemas.microsoft.com/office/drawing/2014/chart" uri="{C3380CC4-5D6E-409C-BE32-E72D297353CC}">
              <c16:uniqueId val="{00000007-D1F1-48B5-AC83-BB2FFFBA2CAE}"/>
            </c:ext>
          </c:extLst>
        </c:ser>
        <c:ser>
          <c:idx val="8"/>
          <c:order val="8"/>
          <c:tx>
            <c:strRef>
              <c:f>'Figure 1.7'!$A$29</c:f>
              <c:strCache>
                <c:ptCount val="1"/>
                <c:pt idx="0">
                  <c:v>IT</c:v>
                </c:pt>
              </c:strCache>
            </c:strRef>
          </c:tx>
          <c:spPr>
            <a:ln w="28575" cap="rnd">
              <a:solidFill>
                <a:schemeClr val="bg1">
                  <a:lumMod val="50000"/>
                  <a:alpha val="20000"/>
                </a:schemeClr>
              </a:solidFill>
              <a:round/>
            </a:ln>
            <a:effectLst/>
          </c:spPr>
          <c:marker>
            <c:symbol val="none"/>
          </c:marker>
          <c:cat>
            <c:numRef>
              <c:f>'Figure 1.7'!$B$20:$AK$20</c:f>
              <c:numCache>
                <c:formatCode>General</c:formatCode>
                <c:ptCount val="36"/>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pt idx="29">
                  <c:v>2024</c:v>
                </c:pt>
                <c:pt idx="30">
                  <c:v>2025</c:v>
                </c:pt>
                <c:pt idx="31">
                  <c:v>2026</c:v>
                </c:pt>
                <c:pt idx="32">
                  <c:v>2027</c:v>
                </c:pt>
                <c:pt idx="33">
                  <c:v>2028</c:v>
                </c:pt>
                <c:pt idx="34">
                  <c:v>2029</c:v>
                </c:pt>
                <c:pt idx="35">
                  <c:v>2030</c:v>
                </c:pt>
              </c:numCache>
            </c:numRef>
          </c:cat>
          <c:val>
            <c:numRef>
              <c:f>'Figure 1.7'!$B$29:$AK$29</c:f>
              <c:numCache>
                <c:formatCode>General</c:formatCode>
                <c:ptCount val="36"/>
                <c:pt idx="0">
                  <c:v>0.458637901550492</c:v>
                </c:pt>
                <c:pt idx="1">
                  <c:v>0.46275611915144127</c:v>
                </c:pt>
                <c:pt idx="2">
                  <c:v>0.46622178590741137</c:v>
                </c:pt>
                <c:pt idx="3">
                  <c:v>0.46934876488152166</c:v>
                </c:pt>
                <c:pt idx="4">
                  <c:v>0.47252540889367994</c:v>
                </c:pt>
                <c:pt idx="5">
                  <c:v>0.475725993352063</c:v>
                </c:pt>
                <c:pt idx="6">
                  <c:v>0.479137437445458</c:v>
                </c:pt>
                <c:pt idx="7">
                  <c:v>0.48208811801505896</c:v>
                </c:pt>
                <c:pt idx="8">
                  <c:v>0.48417215138966213</c:v>
                </c:pt>
                <c:pt idx="9">
                  <c:v>0.48471282300129226</c:v>
                </c:pt>
                <c:pt idx="10">
                  <c:v>0.48544483636932323</c:v>
                </c:pt>
                <c:pt idx="11">
                  <c:v>0.48814920666970535</c:v>
                </c:pt>
                <c:pt idx="12">
                  <c:v>0.49115700975876786</c:v>
                </c:pt>
                <c:pt idx="13">
                  <c:v>0.54554614756736131</c:v>
                </c:pt>
                <c:pt idx="14">
                  <c:v>0.55057198923414086</c:v>
                </c:pt>
                <c:pt idx="15">
                  <c:v>0.55592634739875524</c:v>
                </c:pt>
                <c:pt idx="16">
                  <c:v>0.56311925489714509</c:v>
                </c:pt>
                <c:pt idx="17">
                  <c:v>0.57977371429506586</c:v>
                </c:pt>
                <c:pt idx="18">
                  <c:v>0.5798573908414556</c:v>
                </c:pt>
                <c:pt idx="19">
                  <c:v>0.57124787612152861</c:v>
                </c:pt>
                <c:pt idx="20">
                  <c:v>0.57244526134550633</c:v>
                </c:pt>
                <c:pt idx="21">
                  <c:v>0.57499469509474987</c:v>
                </c:pt>
                <c:pt idx="22">
                  <c:v>0.57759680749675124</c:v>
                </c:pt>
                <c:pt idx="23">
                  <c:v>#N/A</c:v>
                </c:pt>
                <c:pt idx="24">
                  <c:v>#N/A</c:v>
                </c:pt>
                <c:pt idx="25">
                  <c:v>#N/A</c:v>
                </c:pt>
                <c:pt idx="26">
                  <c:v>#N/A</c:v>
                </c:pt>
                <c:pt idx="27">
                  <c:v>#N/A</c:v>
                </c:pt>
              </c:numCache>
            </c:numRef>
          </c:val>
          <c:smooth val="0"/>
          <c:extLst>
            <c:ext xmlns:c16="http://schemas.microsoft.com/office/drawing/2014/chart" uri="{C3380CC4-5D6E-409C-BE32-E72D297353CC}">
              <c16:uniqueId val="{00000008-D1F1-48B5-AC83-BB2FFFBA2CAE}"/>
            </c:ext>
          </c:extLst>
        </c:ser>
        <c:ser>
          <c:idx val="9"/>
          <c:order val="9"/>
          <c:tx>
            <c:strRef>
              <c:f>'Figure 1.7'!$A$30</c:f>
              <c:strCache>
                <c:ptCount val="1"/>
                <c:pt idx="0">
                  <c:v>LU</c:v>
                </c:pt>
              </c:strCache>
            </c:strRef>
          </c:tx>
          <c:spPr>
            <a:ln w="28575" cap="rnd">
              <a:solidFill>
                <a:schemeClr val="bg1">
                  <a:lumMod val="50000"/>
                  <a:alpha val="20000"/>
                </a:schemeClr>
              </a:solidFill>
              <a:round/>
            </a:ln>
            <a:effectLst/>
          </c:spPr>
          <c:marker>
            <c:symbol val="none"/>
          </c:marker>
          <c:cat>
            <c:numRef>
              <c:f>'Figure 1.7'!$B$20:$AK$20</c:f>
              <c:numCache>
                <c:formatCode>General</c:formatCode>
                <c:ptCount val="36"/>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pt idx="29">
                  <c:v>2024</c:v>
                </c:pt>
                <c:pt idx="30">
                  <c:v>2025</c:v>
                </c:pt>
                <c:pt idx="31">
                  <c:v>2026</c:v>
                </c:pt>
                <c:pt idx="32">
                  <c:v>2027</c:v>
                </c:pt>
                <c:pt idx="33">
                  <c:v>2028</c:v>
                </c:pt>
                <c:pt idx="34">
                  <c:v>2029</c:v>
                </c:pt>
                <c:pt idx="35">
                  <c:v>2030</c:v>
                </c:pt>
              </c:numCache>
            </c:numRef>
          </c:cat>
          <c:val>
            <c:numRef>
              <c:f>'Figure 1.7'!$B$30:$AK$30</c:f>
              <c:numCache>
                <c:formatCode>General</c:formatCode>
                <c:ptCount val="36"/>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numCache>
            </c:numRef>
          </c:val>
          <c:smooth val="0"/>
          <c:extLst>
            <c:ext xmlns:c16="http://schemas.microsoft.com/office/drawing/2014/chart" uri="{C3380CC4-5D6E-409C-BE32-E72D297353CC}">
              <c16:uniqueId val="{00000009-D1F1-48B5-AC83-BB2FFFBA2CAE}"/>
            </c:ext>
          </c:extLst>
        </c:ser>
        <c:ser>
          <c:idx val="10"/>
          <c:order val="10"/>
          <c:tx>
            <c:strRef>
              <c:f>'Figure 1.7'!$A$31</c:f>
              <c:strCache>
                <c:ptCount val="1"/>
                <c:pt idx="0">
                  <c:v>NL</c:v>
                </c:pt>
              </c:strCache>
            </c:strRef>
          </c:tx>
          <c:spPr>
            <a:ln w="28575" cap="rnd">
              <a:solidFill>
                <a:schemeClr val="bg1">
                  <a:lumMod val="50000"/>
                  <a:alpha val="20000"/>
                </a:schemeClr>
              </a:solidFill>
              <a:round/>
            </a:ln>
            <a:effectLst/>
          </c:spPr>
          <c:marker>
            <c:symbol val="none"/>
          </c:marker>
          <c:cat>
            <c:numRef>
              <c:f>'Figure 1.7'!$B$20:$AK$20</c:f>
              <c:numCache>
                <c:formatCode>General</c:formatCode>
                <c:ptCount val="36"/>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pt idx="29">
                  <c:v>2024</c:v>
                </c:pt>
                <c:pt idx="30">
                  <c:v>2025</c:v>
                </c:pt>
                <c:pt idx="31">
                  <c:v>2026</c:v>
                </c:pt>
                <c:pt idx="32">
                  <c:v>2027</c:v>
                </c:pt>
                <c:pt idx="33">
                  <c:v>2028</c:v>
                </c:pt>
                <c:pt idx="34">
                  <c:v>2029</c:v>
                </c:pt>
                <c:pt idx="35">
                  <c:v>2030</c:v>
                </c:pt>
              </c:numCache>
            </c:numRef>
          </c:cat>
          <c:val>
            <c:numRef>
              <c:f>'Figure 1.7'!$B$31:$AK$31</c:f>
              <c:numCache>
                <c:formatCode>General</c:formatCode>
                <c:ptCount val="36"/>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0.44525660793188521</c:v>
                </c:pt>
                <c:pt idx="18">
                  <c:v>0.44907663036757489</c:v>
                </c:pt>
                <c:pt idx="19">
                  <c:v>0.4508784655133084</c:v>
                </c:pt>
                <c:pt idx="20">
                  <c:v>0.45212986708381642</c:v>
                </c:pt>
                <c:pt idx="21">
                  <c:v>0.45268412026064953</c:v>
                </c:pt>
                <c:pt idx="22">
                  <c:v>0.45317921890615387</c:v>
                </c:pt>
                <c:pt idx="23">
                  <c:v>0.45485558419946032</c:v>
                </c:pt>
                <c:pt idx="24">
                  <c:v>0.45664341899795763</c:v>
                </c:pt>
                <c:pt idx="25">
                  <c:v>0.45763562263231805</c:v>
                </c:pt>
                <c:pt idx="26">
                  <c:v>0.46039421667525493</c:v>
                </c:pt>
                <c:pt idx="27">
                  <c:v>0.4619025924649155</c:v>
                </c:pt>
              </c:numCache>
            </c:numRef>
          </c:val>
          <c:smooth val="0"/>
          <c:extLst>
            <c:ext xmlns:c16="http://schemas.microsoft.com/office/drawing/2014/chart" uri="{C3380CC4-5D6E-409C-BE32-E72D297353CC}">
              <c16:uniqueId val="{0000000A-D1F1-48B5-AC83-BB2FFFBA2CAE}"/>
            </c:ext>
          </c:extLst>
        </c:ser>
        <c:ser>
          <c:idx val="11"/>
          <c:order val="11"/>
          <c:tx>
            <c:strRef>
              <c:f>'Figure 1.7'!$A$32</c:f>
              <c:strCache>
                <c:ptCount val="1"/>
                <c:pt idx="0">
                  <c:v>PT</c:v>
                </c:pt>
              </c:strCache>
            </c:strRef>
          </c:tx>
          <c:spPr>
            <a:ln w="28575" cap="rnd">
              <a:solidFill>
                <a:schemeClr val="bg1">
                  <a:lumMod val="50000"/>
                  <a:alpha val="20000"/>
                </a:schemeClr>
              </a:solidFill>
              <a:round/>
            </a:ln>
            <a:effectLst/>
          </c:spPr>
          <c:marker>
            <c:symbol val="none"/>
          </c:marker>
          <c:cat>
            <c:numRef>
              <c:f>'Figure 1.7'!$B$20:$AK$20</c:f>
              <c:numCache>
                <c:formatCode>General</c:formatCode>
                <c:ptCount val="36"/>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pt idx="29">
                  <c:v>2024</c:v>
                </c:pt>
                <c:pt idx="30">
                  <c:v>2025</c:v>
                </c:pt>
                <c:pt idx="31">
                  <c:v>2026</c:v>
                </c:pt>
                <c:pt idx="32">
                  <c:v>2027</c:v>
                </c:pt>
                <c:pt idx="33">
                  <c:v>2028</c:v>
                </c:pt>
                <c:pt idx="34">
                  <c:v>2029</c:v>
                </c:pt>
                <c:pt idx="35">
                  <c:v>2030</c:v>
                </c:pt>
              </c:numCache>
            </c:numRef>
          </c:cat>
          <c:val>
            <c:numRef>
              <c:f>'Figure 1.7'!$B$32:$AK$32</c:f>
              <c:numCache>
                <c:formatCode>General</c:formatCode>
                <c:ptCount val="36"/>
                <c:pt idx="0">
                  <c:v>#N/A</c:v>
                </c:pt>
                <c:pt idx="1">
                  <c:v>#N/A</c:v>
                </c:pt>
                <c:pt idx="2">
                  <c:v>#N/A</c:v>
                </c:pt>
                <c:pt idx="3">
                  <c:v>#N/A</c:v>
                </c:pt>
                <c:pt idx="4">
                  <c:v>#N/A</c:v>
                </c:pt>
                <c:pt idx="5">
                  <c:v>#N/A</c:v>
                </c:pt>
                <c:pt idx="6">
                  <c:v>0.51863490576795113</c:v>
                </c:pt>
                <c:pt idx="7">
                  <c:v>0.53006622914111068</c:v>
                </c:pt>
                <c:pt idx="8">
                  <c:v>0.53350547345458776</c:v>
                </c:pt>
                <c:pt idx="9">
                  <c:v>0.53664367113687039</c:v>
                </c:pt>
                <c:pt idx="10">
                  <c:v>0.54042622770868876</c:v>
                </c:pt>
                <c:pt idx="11">
                  <c:v>0.54276450848307667</c:v>
                </c:pt>
                <c:pt idx="12">
                  <c:v>0.54532732126235262</c:v>
                </c:pt>
                <c:pt idx="13">
                  <c:v>0.54892172041474263</c:v>
                </c:pt>
                <c:pt idx="14">
                  <c:v>0.55156151454499636</c:v>
                </c:pt>
                <c:pt idx="15">
                  <c:v>0.55347780990533013</c:v>
                </c:pt>
                <c:pt idx="16">
                  <c:v>0.55608513645635782</c:v>
                </c:pt>
                <c:pt idx="17">
                  <c:v>0.55955571019041395</c:v>
                </c:pt>
                <c:pt idx="18">
                  <c:v>0.56371718181886665</c:v>
                </c:pt>
                <c:pt idx="19">
                  <c:v>0.56775574043561228</c:v>
                </c:pt>
                <c:pt idx="20">
                  <c:v>0.57130801858576463</c:v>
                </c:pt>
                <c:pt idx="21">
                  <c:v>0.57391273656289854</c:v>
                </c:pt>
                <c:pt idx="22">
                  <c:v>0.57647634872947695</c:v>
                </c:pt>
                <c:pt idx="23">
                  <c:v>0.57854604793088193</c:v>
                </c:pt>
                <c:pt idx="24">
                  <c:v>0.58059427533399366</c:v>
                </c:pt>
                <c:pt idx="25">
                  <c:v>0.58116345045396189</c:v>
                </c:pt>
                <c:pt idx="26">
                  <c:v>0.58290222457170404</c:v>
                </c:pt>
                <c:pt idx="27">
                  <c:v>#N/A</c:v>
                </c:pt>
              </c:numCache>
            </c:numRef>
          </c:val>
          <c:smooth val="0"/>
          <c:extLst>
            <c:ext xmlns:c16="http://schemas.microsoft.com/office/drawing/2014/chart" uri="{C3380CC4-5D6E-409C-BE32-E72D297353CC}">
              <c16:uniqueId val="{0000000B-D1F1-48B5-AC83-BB2FFFBA2CAE}"/>
            </c:ext>
          </c:extLst>
        </c:ser>
        <c:ser>
          <c:idx val="12"/>
          <c:order val="12"/>
          <c:tx>
            <c:strRef>
              <c:f>'Figure 1.7'!$A$33</c:f>
              <c:strCache>
                <c:ptCount val="1"/>
                <c:pt idx="0">
                  <c:v>ES</c:v>
                </c:pt>
              </c:strCache>
            </c:strRef>
          </c:tx>
          <c:spPr>
            <a:ln w="28575" cap="rnd">
              <a:solidFill>
                <a:schemeClr val="bg1">
                  <a:lumMod val="50000"/>
                  <a:alpha val="20000"/>
                </a:schemeClr>
              </a:solidFill>
              <a:round/>
            </a:ln>
            <a:effectLst/>
          </c:spPr>
          <c:marker>
            <c:symbol val="none"/>
          </c:marker>
          <c:cat>
            <c:numRef>
              <c:f>'Figure 1.7'!$B$20:$AK$20</c:f>
              <c:numCache>
                <c:formatCode>General</c:formatCode>
                <c:ptCount val="36"/>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pt idx="29">
                  <c:v>2024</c:v>
                </c:pt>
                <c:pt idx="30">
                  <c:v>2025</c:v>
                </c:pt>
                <c:pt idx="31">
                  <c:v>2026</c:v>
                </c:pt>
                <c:pt idx="32">
                  <c:v>2027</c:v>
                </c:pt>
                <c:pt idx="33">
                  <c:v>2028</c:v>
                </c:pt>
                <c:pt idx="34">
                  <c:v>2029</c:v>
                </c:pt>
                <c:pt idx="35">
                  <c:v>2030</c:v>
                </c:pt>
              </c:numCache>
            </c:numRef>
          </c:cat>
          <c:val>
            <c:numRef>
              <c:f>'Figure 1.7'!$B$33:$AK$33</c:f>
              <c:numCache>
                <c:formatCode>General</c:formatCode>
                <c:ptCount val="36"/>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0.5386790142656438</c:v>
                </c:pt>
                <c:pt idx="15">
                  <c:v>0.54007479012401394</c:v>
                </c:pt>
                <c:pt idx="16">
                  <c:v>0.54104525377945534</c:v>
                </c:pt>
                <c:pt idx="17">
                  <c:v>0.54214823934246625</c:v>
                </c:pt>
                <c:pt idx="18">
                  <c:v>0.54445655474706867</c:v>
                </c:pt>
                <c:pt idx="19">
                  <c:v>0.54807847291847023</c:v>
                </c:pt>
                <c:pt idx="20">
                  <c:v>0.5498849128081178</c:v>
                </c:pt>
                <c:pt idx="21">
                  <c:v>0.55095229232823129</c:v>
                </c:pt>
                <c:pt idx="22">
                  <c:v>0.55117535186966027</c:v>
                </c:pt>
                <c:pt idx="23">
                  <c:v>0.55108045066309219</c:v>
                </c:pt>
                <c:pt idx="24">
                  <c:v>0.54952404347438888</c:v>
                </c:pt>
                <c:pt idx="25">
                  <c:v>0.54681228887971411</c:v>
                </c:pt>
                <c:pt idx="26">
                  <c:v>0.54803840063529174</c:v>
                </c:pt>
                <c:pt idx="27">
                  <c:v>#N/A</c:v>
                </c:pt>
              </c:numCache>
            </c:numRef>
          </c:val>
          <c:smooth val="0"/>
          <c:extLst>
            <c:ext xmlns:c16="http://schemas.microsoft.com/office/drawing/2014/chart" uri="{C3380CC4-5D6E-409C-BE32-E72D297353CC}">
              <c16:uniqueId val="{0000000C-D1F1-48B5-AC83-BB2FFFBA2CAE}"/>
            </c:ext>
          </c:extLst>
        </c:ser>
        <c:ser>
          <c:idx val="13"/>
          <c:order val="13"/>
          <c:tx>
            <c:strRef>
              <c:f>'Figure 1.7'!$A$34</c:f>
              <c:strCache>
                <c:ptCount val="1"/>
                <c:pt idx="0">
                  <c:v>SE</c:v>
                </c:pt>
              </c:strCache>
            </c:strRef>
          </c:tx>
          <c:spPr>
            <a:ln w="28575" cap="rnd">
              <a:solidFill>
                <a:schemeClr val="bg1">
                  <a:lumMod val="50000"/>
                  <a:alpha val="20000"/>
                </a:schemeClr>
              </a:solidFill>
              <a:round/>
            </a:ln>
            <a:effectLst/>
          </c:spPr>
          <c:marker>
            <c:symbol val="none"/>
          </c:marker>
          <c:cat>
            <c:numRef>
              <c:f>'Figure 1.7'!$B$20:$AK$20</c:f>
              <c:numCache>
                <c:formatCode>General</c:formatCode>
                <c:ptCount val="36"/>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pt idx="29">
                  <c:v>2024</c:v>
                </c:pt>
                <c:pt idx="30">
                  <c:v>2025</c:v>
                </c:pt>
                <c:pt idx="31">
                  <c:v>2026</c:v>
                </c:pt>
                <c:pt idx="32">
                  <c:v>2027</c:v>
                </c:pt>
                <c:pt idx="33">
                  <c:v>2028</c:v>
                </c:pt>
                <c:pt idx="34">
                  <c:v>2029</c:v>
                </c:pt>
                <c:pt idx="35">
                  <c:v>2030</c:v>
                </c:pt>
              </c:numCache>
            </c:numRef>
          </c:cat>
          <c:val>
            <c:numRef>
              <c:f>'Figure 1.7'!$B$34:$AK$34</c:f>
              <c:numCache>
                <c:formatCode>General</c:formatCode>
                <c:ptCount val="36"/>
                <c:pt idx="0">
                  <c:v>0.48033745365587083</c:v>
                </c:pt>
                <c:pt idx="1">
                  <c:v>0.48092570565237031</c:v>
                </c:pt>
                <c:pt idx="2">
                  <c:v>0.48186810807486097</c:v>
                </c:pt>
                <c:pt idx="3">
                  <c:v>0.48295853406987749</c:v>
                </c:pt>
                <c:pt idx="4">
                  <c:v>0.48386957239639578</c:v>
                </c:pt>
                <c:pt idx="5">
                  <c:v>0.48476735008564087</c:v>
                </c:pt>
                <c:pt idx="6">
                  <c:v>0.48522705473684402</c:v>
                </c:pt>
                <c:pt idx="7">
                  <c:v>0.48621615942660157</c:v>
                </c:pt>
                <c:pt idx="8">
                  <c:v>0.48699566525903532</c:v>
                </c:pt>
                <c:pt idx="9">
                  <c:v>0.48826672549235878</c:v>
                </c:pt>
                <c:pt idx="10">
                  <c:v>0.48907516175081495</c:v>
                </c:pt>
                <c:pt idx="11">
                  <c:v>0.49064861636349005</c:v>
                </c:pt>
                <c:pt idx="12">
                  <c:v>0.49086248747291994</c:v>
                </c:pt>
                <c:pt idx="13">
                  <c:v>0.4907795738766082</c:v>
                </c:pt>
                <c:pt idx="14">
                  <c:v>0.48945615370728862</c:v>
                </c:pt>
                <c:pt idx="15">
                  <c:v>0.48726988029353746</c:v>
                </c:pt>
                <c:pt idx="16">
                  <c:v>0.48563857525354281</c:v>
                </c:pt>
                <c:pt idx="17">
                  <c:v>0.48506341181005086</c:v>
                </c:pt>
                <c:pt idx="18">
                  <c:v>0.48490266686745026</c:v>
                </c:pt>
                <c:pt idx="19">
                  <c:v>0.48410024236733662</c:v>
                </c:pt>
                <c:pt idx="20">
                  <c:v>0.48388183255867873</c:v>
                </c:pt>
                <c:pt idx="21">
                  <c:v>0.4868245583171768</c:v>
                </c:pt>
                <c:pt idx="22">
                  <c:v>0.48616084216019506</c:v>
                </c:pt>
                <c:pt idx="23">
                  <c:v>0.48662788893783371</c:v>
                </c:pt>
                <c:pt idx="24">
                  <c:v>0.48662257818407001</c:v>
                </c:pt>
                <c:pt idx="25">
                  <c:v>0.48776573118856686</c:v>
                </c:pt>
                <c:pt idx="26">
                  <c:v>0.49097814446934979</c:v>
                </c:pt>
                <c:pt idx="27">
                  <c:v>0.49354555148777413</c:v>
                </c:pt>
              </c:numCache>
            </c:numRef>
          </c:val>
          <c:smooth val="0"/>
          <c:extLst>
            <c:ext xmlns:c16="http://schemas.microsoft.com/office/drawing/2014/chart" uri="{C3380CC4-5D6E-409C-BE32-E72D297353CC}">
              <c16:uniqueId val="{0000000D-D1F1-48B5-AC83-BB2FFFBA2CAE}"/>
            </c:ext>
          </c:extLst>
        </c:ser>
        <c:ser>
          <c:idx val="14"/>
          <c:order val="14"/>
          <c:tx>
            <c:strRef>
              <c:f>'Figure 1.7'!$A$35</c:f>
              <c:strCache>
                <c:ptCount val="1"/>
                <c:pt idx="0">
                  <c:v>UK</c:v>
                </c:pt>
              </c:strCache>
            </c:strRef>
          </c:tx>
          <c:spPr>
            <a:ln w="28575" cap="rnd">
              <a:solidFill>
                <a:schemeClr val="bg1">
                  <a:lumMod val="50000"/>
                  <a:alpha val="20000"/>
                </a:schemeClr>
              </a:solidFill>
              <a:round/>
            </a:ln>
            <a:effectLst/>
          </c:spPr>
          <c:marker>
            <c:symbol val="none"/>
          </c:marker>
          <c:cat>
            <c:numRef>
              <c:f>'Figure 1.7'!$B$20:$AK$20</c:f>
              <c:numCache>
                <c:formatCode>General</c:formatCode>
                <c:ptCount val="36"/>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pt idx="29">
                  <c:v>2024</c:v>
                </c:pt>
                <c:pt idx="30">
                  <c:v>2025</c:v>
                </c:pt>
                <c:pt idx="31">
                  <c:v>2026</c:v>
                </c:pt>
                <c:pt idx="32">
                  <c:v>2027</c:v>
                </c:pt>
                <c:pt idx="33">
                  <c:v>2028</c:v>
                </c:pt>
                <c:pt idx="34">
                  <c:v>2029</c:v>
                </c:pt>
                <c:pt idx="35">
                  <c:v>2030</c:v>
                </c:pt>
              </c:numCache>
            </c:numRef>
          </c:cat>
          <c:val>
            <c:numRef>
              <c:f>'Figure 1.7'!$B$35:$AK$35</c:f>
              <c:numCache>
                <c:formatCode>General</c:formatCode>
                <c:ptCount val="36"/>
                <c:pt idx="0">
                  <c:v>#N/A</c:v>
                </c:pt>
                <c:pt idx="1">
                  <c:v>#N/A</c:v>
                </c:pt>
                <c:pt idx="2">
                  <c:v>#N/A</c:v>
                </c:pt>
                <c:pt idx="3">
                  <c:v>#N/A</c:v>
                </c:pt>
                <c:pt idx="4">
                  <c:v>#N/A</c:v>
                </c:pt>
                <c:pt idx="5">
                  <c:v>#N/A</c:v>
                </c:pt>
                <c:pt idx="6">
                  <c:v>0.43166261922226457</c:v>
                </c:pt>
                <c:pt idx="7">
                  <c:v>0.43275132814954548</c:v>
                </c:pt>
                <c:pt idx="8">
                  <c:v>0.43419150818550573</c:v>
                </c:pt>
                <c:pt idx="9">
                  <c:v>0.43553040376672086</c:v>
                </c:pt>
                <c:pt idx="10">
                  <c:v>0.43657535760247451</c:v>
                </c:pt>
                <c:pt idx="11">
                  <c:v>0.43741079008091027</c:v>
                </c:pt>
                <c:pt idx="12">
                  <c:v>0.43835864781388273</c:v>
                </c:pt>
                <c:pt idx="13">
                  <c:v>0.43924438142770489</c:v>
                </c:pt>
                <c:pt idx="14">
                  <c:v>0.4395224081076371</c:v>
                </c:pt>
                <c:pt idx="15">
                  <c:v>0.43906436577059582</c:v>
                </c:pt>
                <c:pt idx="16">
                  <c:v>0.43812901709502883</c:v>
                </c:pt>
                <c:pt idx="17">
                  <c:v>0.43730941832854853</c:v>
                </c:pt>
                <c:pt idx="18">
                  <c:v>0.43678664609916334</c:v>
                </c:pt>
                <c:pt idx="19">
                  <c:v>0.43624670078040345</c:v>
                </c:pt>
                <c:pt idx="20">
                  <c:v>0.43589084074598844</c:v>
                </c:pt>
                <c:pt idx="21">
                  <c:v>0.43576654317551661</c:v>
                </c:pt>
                <c:pt idx="22">
                  <c:v>0.43643973673466652</c:v>
                </c:pt>
                <c:pt idx="23">
                  <c:v>0.43747450718518643</c:v>
                </c:pt>
                <c:pt idx="24">
                  <c:v>0.43919382433255322</c:v>
                </c:pt>
                <c:pt idx="25">
                  <c:v>0.44084686402088324</c:v>
                </c:pt>
              </c:numCache>
            </c:numRef>
          </c:val>
          <c:smooth val="0"/>
          <c:extLst>
            <c:ext xmlns:c16="http://schemas.microsoft.com/office/drawing/2014/chart" uri="{C3380CC4-5D6E-409C-BE32-E72D297353CC}">
              <c16:uniqueId val="{0000000E-D1F1-48B5-AC83-BB2FFFBA2CAE}"/>
            </c:ext>
          </c:extLst>
        </c:ser>
        <c:ser>
          <c:idx val="15"/>
          <c:order val="15"/>
          <c:tx>
            <c:strRef>
              <c:f>'Figure 1.7'!$A$36</c:f>
              <c:strCache>
                <c:ptCount val="1"/>
                <c:pt idx="0">
                  <c:v>IE SPU 2023</c:v>
                </c:pt>
              </c:strCache>
            </c:strRef>
          </c:tx>
          <c:spPr>
            <a:ln w="28575" cap="rnd">
              <a:solidFill>
                <a:schemeClr val="accent4"/>
              </a:solidFill>
              <a:prstDash val="sysDash"/>
              <a:round/>
            </a:ln>
            <a:effectLst/>
          </c:spPr>
          <c:marker>
            <c:symbol val="none"/>
          </c:marker>
          <c:cat>
            <c:numRef>
              <c:f>'Figure 1.7'!$B$20:$AK$20</c:f>
              <c:numCache>
                <c:formatCode>General</c:formatCode>
                <c:ptCount val="36"/>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pt idx="29">
                  <c:v>2024</c:v>
                </c:pt>
                <c:pt idx="30">
                  <c:v>2025</c:v>
                </c:pt>
                <c:pt idx="31">
                  <c:v>2026</c:v>
                </c:pt>
                <c:pt idx="32">
                  <c:v>2027</c:v>
                </c:pt>
                <c:pt idx="33">
                  <c:v>2028</c:v>
                </c:pt>
                <c:pt idx="34">
                  <c:v>2029</c:v>
                </c:pt>
                <c:pt idx="35">
                  <c:v>2030</c:v>
                </c:pt>
              </c:numCache>
            </c:numRef>
          </c:cat>
          <c:val>
            <c:numRef>
              <c:f>'Figure 1.7'!$B$36:$AK$36</c:f>
              <c:numCache>
                <c:formatCode>General</c:formatCode>
                <c:ptCount val="36"/>
                <c:pt idx="27">
                  <c:v>0.41987911472006739</c:v>
                </c:pt>
                <c:pt idx="28">
                  <c:v>0.41158369645028431</c:v>
                </c:pt>
                <c:pt idx="29">
                  <c:v>0.41250963315070138</c:v>
                </c:pt>
                <c:pt idx="30">
                  <c:v>0.41333613008421538</c:v>
                </c:pt>
                <c:pt idx="31">
                  <c:v>0.41448382093818098</c:v>
                </c:pt>
                <c:pt idx="32">
                  <c:v>0.41616821111632285</c:v>
                </c:pt>
                <c:pt idx="33">
                  <c:v>0.41851979386879123</c:v>
                </c:pt>
                <c:pt idx="34">
                  <c:v>0.42141622826460995</c:v>
                </c:pt>
                <c:pt idx="35">
                  <c:v>0.42484759186696869</c:v>
                </c:pt>
              </c:numCache>
            </c:numRef>
          </c:val>
          <c:smooth val="0"/>
          <c:extLst>
            <c:ext xmlns:c16="http://schemas.microsoft.com/office/drawing/2014/chart" uri="{C3380CC4-5D6E-409C-BE32-E72D297353CC}">
              <c16:uniqueId val="{0000000F-D1F1-48B5-AC83-BB2FFFBA2CAE}"/>
            </c:ext>
          </c:extLst>
        </c:ser>
        <c:dLbls>
          <c:showLegendKey val="0"/>
          <c:showVal val="0"/>
          <c:showCatName val="0"/>
          <c:showSerName val="0"/>
          <c:showPercent val="0"/>
          <c:showBubbleSize val="0"/>
        </c:dLbls>
        <c:smooth val="0"/>
        <c:axId val="1164339392"/>
        <c:axId val="1453664992"/>
      </c:lineChart>
      <c:catAx>
        <c:axId val="1164339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crossAx val="1453664992"/>
        <c:crosses val="autoZero"/>
        <c:auto val="1"/>
        <c:lblAlgn val="ctr"/>
        <c:lblOffset val="100"/>
        <c:noMultiLvlLbl val="0"/>
      </c:catAx>
      <c:valAx>
        <c:axId val="1453664992"/>
        <c:scaling>
          <c:orientation val="minMax"/>
          <c:min val="0.30000000000000004"/>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crossAx val="11643393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baseline="0">
          <a:latin typeface="Futura Lt BT" panose="020B0402020204020303" pitchFamily="34" charset="0"/>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1"/>
          <c:order val="0"/>
          <c:tx>
            <c:strRef>
              <c:f>'Figure 1.8'!$A$22</c:f>
              <c:strCache>
                <c:ptCount val="1"/>
                <c:pt idx="0">
                  <c:v>Construction of buildings</c:v>
                </c:pt>
              </c:strCache>
            </c:strRef>
          </c:tx>
          <c:spPr>
            <a:solidFill>
              <a:schemeClr val="accent3">
                <a:lumMod val="75000"/>
                <a:lumOff val="25000"/>
              </a:schemeClr>
            </a:solidFill>
            <a:ln>
              <a:noFill/>
            </a:ln>
            <a:effectLst/>
          </c:spPr>
          <c:invertIfNegative val="0"/>
          <c:cat>
            <c:multiLvlStrRef>
              <c:f>'Figure 1.8'!$B$19:$CS$20</c:f>
              <c:multiLvlStrCache>
                <c:ptCount val="96"/>
                <c:lvl>
                  <c:pt idx="0">
                    <c:v> </c:v>
                  </c:pt>
                  <c:pt idx="1">
                    <c:v> </c:v>
                  </c:pt>
                  <c:pt idx="2">
                    <c:v> </c:v>
                  </c:pt>
                  <c:pt idx="3">
                    <c:v> </c:v>
                  </c:pt>
                  <c:pt idx="4">
                    <c:v> </c:v>
                  </c:pt>
                  <c:pt idx="5">
                    <c:v> </c:v>
                  </c:pt>
                  <c:pt idx="6">
                    <c:v> </c:v>
                  </c:pt>
                  <c:pt idx="7">
                    <c:v> </c:v>
                  </c:pt>
                  <c:pt idx="56">
                    <c:v> </c:v>
                  </c:pt>
                  <c:pt idx="57">
                    <c:v> </c:v>
                  </c:pt>
                  <c:pt idx="58">
                    <c:v> </c:v>
                  </c:pt>
                  <c:pt idx="59">
                    <c:v> </c:v>
                  </c:pt>
                  <c:pt idx="60">
                    <c:v> </c:v>
                  </c:pt>
                  <c:pt idx="61">
                    <c:v> </c:v>
                  </c:pt>
                  <c:pt idx="62">
                    <c:v> </c:v>
                  </c:pt>
                  <c:pt idx="63">
                    <c:v> </c:v>
                  </c:pt>
                  <c:pt idx="64">
                    <c:v> </c:v>
                  </c:pt>
                  <c:pt idx="65">
                    <c:v> </c:v>
                  </c:pt>
                  <c:pt idx="66">
                    <c:v> </c:v>
                  </c:pt>
                  <c:pt idx="67">
                    <c:v> </c:v>
                  </c:pt>
                  <c:pt idx="68">
                    <c:v> </c:v>
                  </c:pt>
                  <c:pt idx="69">
                    <c:v> </c:v>
                  </c:pt>
                  <c:pt idx="70">
                    <c:v> </c:v>
                  </c:pt>
                  <c:pt idx="71">
                    <c:v> </c:v>
                  </c:pt>
                  <c:pt idx="72">
                    <c:v> </c:v>
                  </c:pt>
                  <c:pt idx="73">
                    <c:v> </c:v>
                  </c:pt>
                  <c:pt idx="74">
                    <c:v> </c:v>
                  </c:pt>
                  <c:pt idx="75">
                    <c:v> </c:v>
                  </c:pt>
                  <c:pt idx="76">
                    <c:v> </c:v>
                  </c:pt>
                  <c:pt idx="77">
                    <c:v> </c:v>
                  </c:pt>
                  <c:pt idx="78">
                    <c:v> </c:v>
                  </c:pt>
                  <c:pt idx="79">
                    <c:v> </c:v>
                  </c:pt>
                  <c:pt idx="80">
                    <c:v> </c:v>
                  </c:pt>
                  <c:pt idx="81">
                    <c:v> </c:v>
                  </c:pt>
                  <c:pt idx="82">
                    <c:v> </c:v>
                  </c:pt>
                  <c:pt idx="83">
                    <c:v> </c:v>
                  </c:pt>
                  <c:pt idx="84">
                    <c:v> </c:v>
                  </c:pt>
                  <c:pt idx="85">
                    <c:v> </c:v>
                  </c:pt>
                  <c:pt idx="86">
                    <c:v> </c:v>
                  </c:pt>
                  <c:pt idx="87">
                    <c:v> </c:v>
                  </c:pt>
                  <c:pt idx="88">
                    <c:v> </c:v>
                  </c:pt>
                  <c:pt idx="89">
                    <c:v> </c:v>
                  </c:pt>
                  <c:pt idx="90">
                    <c:v> </c:v>
                  </c:pt>
                  <c:pt idx="91">
                    <c:v> </c:v>
                  </c:pt>
                  <c:pt idx="92">
                    <c:v> </c:v>
                  </c:pt>
                  <c:pt idx="93">
                    <c:v> </c:v>
                  </c:pt>
                  <c:pt idx="94">
                    <c:v> </c:v>
                  </c:pt>
                  <c:pt idx="95">
                    <c:v> </c:v>
                  </c:pt>
                </c:lvl>
                <c:lvl>
                  <c:pt idx="0">
                    <c:v>00</c:v>
                  </c:pt>
                  <c:pt idx="4">
                    <c:v>01</c:v>
                  </c:pt>
                  <c:pt idx="8">
                    <c:v>02</c:v>
                  </c:pt>
                  <c:pt idx="12">
                    <c:v>03</c:v>
                  </c:pt>
                  <c:pt idx="16">
                    <c:v>04</c:v>
                  </c:pt>
                  <c:pt idx="20">
                    <c:v>05</c:v>
                  </c:pt>
                  <c:pt idx="24">
                    <c:v>06</c:v>
                  </c:pt>
                  <c:pt idx="28">
                    <c:v>07</c:v>
                  </c:pt>
                  <c:pt idx="32">
                    <c:v>08</c:v>
                  </c:pt>
                  <c:pt idx="36">
                    <c:v>09</c:v>
                  </c:pt>
                  <c:pt idx="40">
                    <c:v>10</c:v>
                  </c:pt>
                  <c:pt idx="44">
                    <c:v>11</c:v>
                  </c:pt>
                  <c:pt idx="48">
                    <c:v>12</c:v>
                  </c:pt>
                  <c:pt idx="52">
                    <c:v>13</c:v>
                  </c:pt>
                  <c:pt idx="56">
                    <c:v>14</c:v>
                  </c:pt>
                  <c:pt idx="60">
                    <c:v>15</c:v>
                  </c:pt>
                  <c:pt idx="64">
                    <c:v>16</c:v>
                  </c:pt>
                  <c:pt idx="68">
                    <c:v>17</c:v>
                  </c:pt>
                  <c:pt idx="72">
                    <c:v>18</c:v>
                  </c:pt>
                  <c:pt idx="76">
                    <c:v>19</c:v>
                  </c:pt>
                  <c:pt idx="80">
                    <c:v>20</c:v>
                  </c:pt>
                  <c:pt idx="84">
                    <c:v>21</c:v>
                  </c:pt>
                  <c:pt idx="88">
                    <c:v>22</c:v>
                  </c:pt>
                  <c:pt idx="92">
                    <c:v>23</c:v>
                  </c:pt>
                </c:lvl>
              </c:multiLvlStrCache>
            </c:multiLvlStrRef>
          </c:cat>
          <c:val>
            <c:numRef>
              <c:f>'Figure 1.8'!$B$22:$CS$22</c:f>
              <c:numCache>
                <c:formatCode>General</c:formatCode>
                <c:ptCount val="96"/>
                <c:pt idx="0">
                  <c:v>59.9</c:v>
                </c:pt>
                <c:pt idx="1">
                  <c:v>63.5</c:v>
                </c:pt>
                <c:pt idx="2">
                  <c:v>67.900000000000006</c:v>
                </c:pt>
                <c:pt idx="3">
                  <c:v>67.7</c:v>
                </c:pt>
                <c:pt idx="4">
                  <c:v>68.5</c:v>
                </c:pt>
                <c:pt idx="5">
                  <c:v>70.3</c:v>
                </c:pt>
                <c:pt idx="6">
                  <c:v>74.2</c:v>
                </c:pt>
                <c:pt idx="7">
                  <c:v>70.7</c:v>
                </c:pt>
                <c:pt idx="8">
                  <c:v>69.2</c:v>
                </c:pt>
                <c:pt idx="9">
                  <c:v>68.400000000000006</c:v>
                </c:pt>
                <c:pt idx="10">
                  <c:v>72.3</c:v>
                </c:pt>
                <c:pt idx="11">
                  <c:v>67</c:v>
                </c:pt>
                <c:pt idx="12">
                  <c:v>67.7</c:v>
                </c:pt>
                <c:pt idx="13">
                  <c:v>70.2</c:v>
                </c:pt>
                <c:pt idx="14">
                  <c:v>75</c:v>
                </c:pt>
                <c:pt idx="15">
                  <c:v>74.2</c:v>
                </c:pt>
                <c:pt idx="16">
                  <c:v>74.7</c:v>
                </c:pt>
                <c:pt idx="17">
                  <c:v>80.7</c:v>
                </c:pt>
                <c:pt idx="18">
                  <c:v>88</c:v>
                </c:pt>
                <c:pt idx="19">
                  <c:v>88.4</c:v>
                </c:pt>
                <c:pt idx="20">
                  <c:v>93.3</c:v>
                </c:pt>
                <c:pt idx="21">
                  <c:v>94.3</c:v>
                </c:pt>
                <c:pt idx="22">
                  <c:v>98.7</c:v>
                </c:pt>
                <c:pt idx="23">
                  <c:v>96.1</c:v>
                </c:pt>
                <c:pt idx="24">
                  <c:v>100.4</c:v>
                </c:pt>
                <c:pt idx="25">
                  <c:v>104.9</c:v>
                </c:pt>
                <c:pt idx="26">
                  <c:v>114.5</c:v>
                </c:pt>
                <c:pt idx="27">
                  <c:v>113.9</c:v>
                </c:pt>
                <c:pt idx="28">
                  <c:v>115.4</c:v>
                </c:pt>
                <c:pt idx="29">
                  <c:v>116.6</c:v>
                </c:pt>
                <c:pt idx="30">
                  <c:v>115.1</c:v>
                </c:pt>
                <c:pt idx="31">
                  <c:v>115.1</c:v>
                </c:pt>
                <c:pt idx="32">
                  <c:v>112</c:v>
                </c:pt>
                <c:pt idx="33">
                  <c:v>105.1</c:v>
                </c:pt>
                <c:pt idx="34">
                  <c:v>97.2</c:v>
                </c:pt>
                <c:pt idx="35">
                  <c:v>91.7</c:v>
                </c:pt>
                <c:pt idx="36">
                  <c:v>73.2</c:v>
                </c:pt>
                <c:pt idx="37">
                  <c:v>62.1</c:v>
                </c:pt>
                <c:pt idx="38">
                  <c:v>60.1</c:v>
                </c:pt>
                <c:pt idx="39">
                  <c:v>55.7</c:v>
                </c:pt>
                <c:pt idx="40">
                  <c:v>50.3</c:v>
                </c:pt>
                <c:pt idx="41">
                  <c:v>48.3</c:v>
                </c:pt>
                <c:pt idx="42">
                  <c:v>42.8</c:v>
                </c:pt>
                <c:pt idx="43">
                  <c:v>38.1</c:v>
                </c:pt>
                <c:pt idx="44">
                  <c:v>39.5</c:v>
                </c:pt>
                <c:pt idx="45">
                  <c:v>36.9</c:v>
                </c:pt>
                <c:pt idx="46">
                  <c:v>38.299999999999997</c:v>
                </c:pt>
                <c:pt idx="47">
                  <c:v>39.200000000000003</c:v>
                </c:pt>
                <c:pt idx="48">
                  <c:v>38</c:v>
                </c:pt>
                <c:pt idx="49">
                  <c:v>37.799999999999997</c:v>
                </c:pt>
                <c:pt idx="50">
                  <c:v>37.299999999999997</c:v>
                </c:pt>
                <c:pt idx="51">
                  <c:v>35.700000000000003</c:v>
                </c:pt>
                <c:pt idx="52">
                  <c:v>35.200000000000003</c:v>
                </c:pt>
                <c:pt idx="53">
                  <c:v>37</c:v>
                </c:pt>
                <c:pt idx="54">
                  <c:v>38.1</c:v>
                </c:pt>
                <c:pt idx="55">
                  <c:v>38.5</c:v>
                </c:pt>
                <c:pt idx="56">
                  <c:v>39.799999999999997</c:v>
                </c:pt>
                <c:pt idx="57">
                  <c:v>42.5</c:v>
                </c:pt>
                <c:pt idx="58">
                  <c:v>44.8</c:v>
                </c:pt>
                <c:pt idx="59">
                  <c:v>47.3</c:v>
                </c:pt>
                <c:pt idx="60">
                  <c:v>48.4</c:v>
                </c:pt>
                <c:pt idx="61">
                  <c:v>50.8</c:v>
                </c:pt>
                <c:pt idx="62">
                  <c:v>53.7</c:v>
                </c:pt>
                <c:pt idx="63">
                  <c:v>52.2</c:v>
                </c:pt>
                <c:pt idx="64">
                  <c:v>55.6</c:v>
                </c:pt>
                <c:pt idx="65">
                  <c:v>54.4</c:v>
                </c:pt>
                <c:pt idx="66">
                  <c:v>56</c:v>
                </c:pt>
                <c:pt idx="67">
                  <c:v>54.9</c:v>
                </c:pt>
                <c:pt idx="68">
                  <c:v>55.8</c:v>
                </c:pt>
                <c:pt idx="69">
                  <c:v>56.6</c:v>
                </c:pt>
                <c:pt idx="70">
                  <c:v>35.1</c:v>
                </c:pt>
                <c:pt idx="71">
                  <c:v>37.6</c:v>
                </c:pt>
                <c:pt idx="72">
                  <c:v>48.6</c:v>
                </c:pt>
                <c:pt idx="73">
                  <c:v>51.8</c:v>
                </c:pt>
                <c:pt idx="74">
                  <c:v>54.9</c:v>
                </c:pt>
                <c:pt idx="75">
                  <c:v>53.3</c:v>
                </c:pt>
                <c:pt idx="76">
                  <c:v>54.2</c:v>
                </c:pt>
                <c:pt idx="77">
                  <c:v>56.5</c:v>
                </c:pt>
                <c:pt idx="78">
                  <c:v>52.8</c:v>
                </c:pt>
                <c:pt idx="79">
                  <c:v>52.6</c:v>
                </c:pt>
                <c:pt idx="80">
                  <c:v>55.1</c:v>
                </c:pt>
                <c:pt idx="81">
                  <c:v>51.9</c:v>
                </c:pt>
                <c:pt idx="82">
                  <c:v>59.4</c:v>
                </c:pt>
                <c:pt idx="83">
                  <c:v>58</c:v>
                </c:pt>
                <c:pt idx="84">
                  <c:v>57.7</c:v>
                </c:pt>
                <c:pt idx="85">
                  <c:v>47.2</c:v>
                </c:pt>
                <c:pt idx="86">
                  <c:v>51.1</c:v>
                </c:pt>
                <c:pt idx="87">
                  <c:v>68.599999999999994</c:v>
                </c:pt>
                <c:pt idx="88">
                  <c:v>59.3</c:v>
                </c:pt>
                <c:pt idx="89">
                  <c:v>63.8</c:v>
                </c:pt>
                <c:pt idx="90">
                  <c:v>67.7</c:v>
                </c:pt>
                <c:pt idx="91">
                  <c:v>63.3</c:v>
                </c:pt>
                <c:pt idx="92">
                  <c:v>62.8</c:v>
                </c:pt>
              </c:numCache>
            </c:numRef>
          </c:val>
          <c:extLst>
            <c:ext xmlns:c16="http://schemas.microsoft.com/office/drawing/2014/chart" uri="{C3380CC4-5D6E-409C-BE32-E72D297353CC}">
              <c16:uniqueId val="{00000000-2EF3-40CA-831C-94EDC752DD38}"/>
            </c:ext>
          </c:extLst>
        </c:ser>
        <c:ser>
          <c:idx val="0"/>
          <c:order val="1"/>
          <c:tx>
            <c:strRef>
              <c:f>'Figure 1.8'!$A$23</c:f>
              <c:strCache>
                <c:ptCount val="1"/>
                <c:pt idx="0">
                  <c:v>Civil engineering</c:v>
                </c:pt>
              </c:strCache>
            </c:strRef>
          </c:tx>
          <c:spPr>
            <a:solidFill>
              <a:schemeClr val="accent3">
                <a:lumMod val="50000"/>
                <a:lumOff val="50000"/>
              </a:schemeClr>
            </a:solidFill>
            <a:ln>
              <a:noFill/>
            </a:ln>
            <a:effectLst/>
          </c:spPr>
          <c:invertIfNegative val="0"/>
          <c:cat>
            <c:multiLvlStrRef>
              <c:f>'Figure 1.8'!$B$19:$CS$20</c:f>
              <c:multiLvlStrCache>
                <c:ptCount val="96"/>
                <c:lvl>
                  <c:pt idx="0">
                    <c:v> </c:v>
                  </c:pt>
                  <c:pt idx="1">
                    <c:v> </c:v>
                  </c:pt>
                  <c:pt idx="2">
                    <c:v> </c:v>
                  </c:pt>
                  <c:pt idx="3">
                    <c:v> </c:v>
                  </c:pt>
                  <c:pt idx="4">
                    <c:v> </c:v>
                  </c:pt>
                  <c:pt idx="5">
                    <c:v> </c:v>
                  </c:pt>
                  <c:pt idx="6">
                    <c:v> </c:v>
                  </c:pt>
                  <c:pt idx="7">
                    <c:v> </c:v>
                  </c:pt>
                  <c:pt idx="56">
                    <c:v> </c:v>
                  </c:pt>
                  <c:pt idx="57">
                    <c:v> </c:v>
                  </c:pt>
                  <c:pt idx="58">
                    <c:v> </c:v>
                  </c:pt>
                  <c:pt idx="59">
                    <c:v> </c:v>
                  </c:pt>
                  <c:pt idx="60">
                    <c:v> </c:v>
                  </c:pt>
                  <c:pt idx="61">
                    <c:v> </c:v>
                  </c:pt>
                  <c:pt idx="62">
                    <c:v> </c:v>
                  </c:pt>
                  <c:pt idx="63">
                    <c:v> </c:v>
                  </c:pt>
                  <c:pt idx="64">
                    <c:v> </c:v>
                  </c:pt>
                  <c:pt idx="65">
                    <c:v> </c:v>
                  </c:pt>
                  <c:pt idx="66">
                    <c:v> </c:v>
                  </c:pt>
                  <c:pt idx="67">
                    <c:v> </c:v>
                  </c:pt>
                  <c:pt idx="68">
                    <c:v> </c:v>
                  </c:pt>
                  <c:pt idx="69">
                    <c:v> </c:v>
                  </c:pt>
                  <c:pt idx="70">
                    <c:v> </c:v>
                  </c:pt>
                  <c:pt idx="71">
                    <c:v> </c:v>
                  </c:pt>
                  <c:pt idx="72">
                    <c:v> </c:v>
                  </c:pt>
                  <c:pt idx="73">
                    <c:v> </c:v>
                  </c:pt>
                  <c:pt idx="74">
                    <c:v> </c:v>
                  </c:pt>
                  <c:pt idx="75">
                    <c:v> </c:v>
                  </c:pt>
                  <c:pt idx="76">
                    <c:v> </c:v>
                  </c:pt>
                  <c:pt idx="77">
                    <c:v> </c:v>
                  </c:pt>
                  <c:pt idx="78">
                    <c:v> </c:v>
                  </c:pt>
                  <c:pt idx="79">
                    <c:v> </c:v>
                  </c:pt>
                  <c:pt idx="80">
                    <c:v> </c:v>
                  </c:pt>
                  <c:pt idx="81">
                    <c:v> </c:v>
                  </c:pt>
                  <c:pt idx="82">
                    <c:v> </c:v>
                  </c:pt>
                  <c:pt idx="83">
                    <c:v> </c:v>
                  </c:pt>
                  <c:pt idx="84">
                    <c:v> </c:v>
                  </c:pt>
                  <c:pt idx="85">
                    <c:v> </c:v>
                  </c:pt>
                  <c:pt idx="86">
                    <c:v> </c:v>
                  </c:pt>
                  <c:pt idx="87">
                    <c:v> </c:v>
                  </c:pt>
                  <c:pt idx="88">
                    <c:v> </c:v>
                  </c:pt>
                  <c:pt idx="89">
                    <c:v> </c:v>
                  </c:pt>
                  <c:pt idx="90">
                    <c:v> </c:v>
                  </c:pt>
                  <c:pt idx="91">
                    <c:v> </c:v>
                  </c:pt>
                  <c:pt idx="92">
                    <c:v> </c:v>
                  </c:pt>
                  <c:pt idx="93">
                    <c:v> </c:v>
                  </c:pt>
                  <c:pt idx="94">
                    <c:v> </c:v>
                  </c:pt>
                  <c:pt idx="95">
                    <c:v> </c:v>
                  </c:pt>
                </c:lvl>
                <c:lvl>
                  <c:pt idx="0">
                    <c:v>00</c:v>
                  </c:pt>
                  <c:pt idx="4">
                    <c:v>01</c:v>
                  </c:pt>
                  <c:pt idx="8">
                    <c:v>02</c:v>
                  </c:pt>
                  <c:pt idx="12">
                    <c:v>03</c:v>
                  </c:pt>
                  <c:pt idx="16">
                    <c:v>04</c:v>
                  </c:pt>
                  <c:pt idx="20">
                    <c:v>05</c:v>
                  </c:pt>
                  <c:pt idx="24">
                    <c:v>06</c:v>
                  </c:pt>
                  <c:pt idx="28">
                    <c:v>07</c:v>
                  </c:pt>
                  <c:pt idx="32">
                    <c:v>08</c:v>
                  </c:pt>
                  <c:pt idx="36">
                    <c:v>09</c:v>
                  </c:pt>
                  <c:pt idx="40">
                    <c:v>10</c:v>
                  </c:pt>
                  <c:pt idx="44">
                    <c:v>11</c:v>
                  </c:pt>
                  <c:pt idx="48">
                    <c:v>12</c:v>
                  </c:pt>
                  <c:pt idx="52">
                    <c:v>13</c:v>
                  </c:pt>
                  <c:pt idx="56">
                    <c:v>14</c:v>
                  </c:pt>
                  <c:pt idx="60">
                    <c:v>15</c:v>
                  </c:pt>
                  <c:pt idx="64">
                    <c:v>16</c:v>
                  </c:pt>
                  <c:pt idx="68">
                    <c:v>17</c:v>
                  </c:pt>
                  <c:pt idx="72">
                    <c:v>18</c:v>
                  </c:pt>
                  <c:pt idx="76">
                    <c:v>19</c:v>
                  </c:pt>
                  <c:pt idx="80">
                    <c:v>20</c:v>
                  </c:pt>
                  <c:pt idx="84">
                    <c:v>21</c:v>
                  </c:pt>
                  <c:pt idx="88">
                    <c:v>22</c:v>
                  </c:pt>
                  <c:pt idx="92">
                    <c:v>23</c:v>
                  </c:pt>
                </c:lvl>
              </c:multiLvlStrCache>
            </c:multiLvlStrRef>
          </c:cat>
          <c:val>
            <c:numRef>
              <c:f>'Figure 1.8'!$B$23:$CS$23</c:f>
              <c:numCache>
                <c:formatCode>General</c:formatCode>
                <c:ptCount val="96"/>
                <c:pt idx="0">
                  <c:v>6.7</c:v>
                </c:pt>
                <c:pt idx="1">
                  <c:v>7.8</c:v>
                </c:pt>
                <c:pt idx="2">
                  <c:v>8.3000000000000007</c:v>
                </c:pt>
                <c:pt idx="3">
                  <c:v>8.4</c:v>
                </c:pt>
                <c:pt idx="4">
                  <c:v>8.1</c:v>
                </c:pt>
                <c:pt idx="5">
                  <c:v>8.3000000000000007</c:v>
                </c:pt>
                <c:pt idx="6">
                  <c:v>8</c:v>
                </c:pt>
                <c:pt idx="7">
                  <c:v>7.9</c:v>
                </c:pt>
                <c:pt idx="8">
                  <c:v>7.5</c:v>
                </c:pt>
                <c:pt idx="9">
                  <c:v>7.6</c:v>
                </c:pt>
                <c:pt idx="10">
                  <c:v>8.6</c:v>
                </c:pt>
                <c:pt idx="11">
                  <c:v>8.4</c:v>
                </c:pt>
                <c:pt idx="12">
                  <c:v>8.5</c:v>
                </c:pt>
                <c:pt idx="13">
                  <c:v>8.3000000000000007</c:v>
                </c:pt>
                <c:pt idx="14">
                  <c:v>7.3</c:v>
                </c:pt>
                <c:pt idx="15">
                  <c:v>6.9</c:v>
                </c:pt>
                <c:pt idx="16">
                  <c:v>5.4</c:v>
                </c:pt>
                <c:pt idx="17">
                  <c:v>5.8</c:v>
                </c:pt>
                <c:pt idx="18">
                  <c:v>5.7</c:v>
                </c:pt>
                <c:pt idx="19">
                  <c:v>6.1</c:v>
                </c:pt>
                <c:pt idx="20">
                  <c:v>6.4</c:v>
                </c:pt>
                <c:pt idx="21">
                  <c:v>6.7</c:v>
                </c:pt>
                <c:pt idx="22">
                  <c:v>7.3</c:v>
                </c:pt>
                <c:pt idx="23">
                  <c:v>7.6</c:v>
                </c:pt>
                <c:pt idx="24">
                  <c:v>6.9</c:v>
                </c:pt>
                <c:pt idx="25">
                  <c:v>7.3</c:v>
                </c:pt>
                <c:pt idx="26">
                  <c:v>8.1</c:v>
                </c:pt>
                <c:pt idx="27">
                  <c:v>8.3000000000000007</c:v>
                </c:pt>
                <c:pt idx="28">
                  <c:v>8</c:v>
                </c:pt>
                <c:pt idx="29">
                  <c:v>7.5</c:v>
                </c:pt>
                <c:pt idx="30">
                  <c:v>8.1999999999999993</c:v>
                </c:pt>
                <c:pt idx="31">
                  <c:v>7.4</c:v>
                </c:pt>
                <c:pt idx="32">
                  <c:v>6.9</c:v>
                </c:pt>
                <c:pt idx="33">
                  <c:v>7.7</c:v>
                </c:pt>
                <c:pt idx="34">
                  <c:v>8.1999999999999993</c:v>
                </c:pt>
                <c:pt idx="35">
                  <c:v>7.8</c:v>
                </c:pt>
                <c:pt idx="36">
                  <c:v>7.7</c:v>
                </c:pt>
                <c:pt idx="37">
                  <c:v>7</c:v>
                </c:pt>
                <c:pt idx="38">
                  <c:v>6.4</c:v>
                </c:pt>
                <c:pt idx="39">
                  <c:v>5.7</c:v>
                </c:pt>
                <c:pt idx="40">
                  <c:v>4.9000000000000004</c:v>
                </c:pt>
                <c:pt idx="41">
                  <c:v>4.4000000000000004</c:v>
                </c:pt>
                <c:pt idx="42">
                  <c:v>4.4000000000000004</c:v>
                </c:pt>
                <c:pt idx="43">
                  <c:v>4</c:v>
                </c:pt>
                <c:pt idx="44">
                  <c:v>6.1</c:v>
                </c:pt>
                <c:pt idx="45">
                  <c:v>6.3</c:v>
                </c:pt>
                <c:pt idx="46">
                  <c:v>6.7</c:v>
                </c:pt>
                <c:pt idx="47">
                  <c:v>6.3</c:v>
                </c:pt>
                <c:pt idx="48">
                  <c:v>5.3</c:v>
                </c:pt>
                <c:pt idx="49">
                  <c:v>5</c:v>
                </c:pt>
                <c:pt idx="50">
                  <c:v>5.2</c:v>
                </c:pt>
                <c:pt idx="51">
                  <c:v>4.7</c:v>
                </c:pt>
                <c:pt idx="52">
                  <c:v>2.9</c:v>
                </c:pt>
                <c:pt idx="53">
                  <c:v>7.2</c:v>
                </c:pt>
                <c:pt idx="54">
                  <c:v>7.2</c:v>
                </c:pt>
                <c:pt idx="55">
                  <c:v>6.1</c:v>
                </c:pt>
                <c:pt idx="56">
                  <c:v>5.4</c:v>
                </c:pt>
                <c:pt idx="57">
                  <c:v>5.2</c:v>
                </c:pt>
                <c:pt idx="58">
                  <c:v>5</c:v>
                </c:pt>
                <c:pt idx="59">
                  <c:v>6.1</c:v>
                </c:pt>
                <c:pt idx="60">
                  <c:v>5.6</c:v>
                </c:pt>
                <c:pt idx="61">
                  <c:v>5.6</c:v>
                </c:pt>
                <c:pt idx="62">
                  <c:v>6.1</c:v>
                </c:pt>
                <c:pt idx="63">
                  <c:v>5.7</c:v>
                </c:pt>
                <c:pt idx="64">
                  <c:v>5.8</c:v>
                </c:pt>
                <c:pt idx="65">
                  <c:v>6.4</c:v>
                </c:pt>
                <c:pt idx="66">
                  <c:v>5.9</c:v>
                </c:pt>
                <c:pt idx="67">
                  <c:v>6.8</c:v>
                </c:pt>
                <c:pt idx="68">
                  <c:v>6.8</c:v>
                </c:pt>
                <c:pt idx="69">
                  <c:v>6.3</c:v>
                </c:pt>
                <c:pt idx="70">
                  <c:v>9.9</c:v>
                </c:pt>
                <c:pt idx="71">
                  <c:v>8.8000000000000007</c:v>
                </c:pt>
                <c:pt idx="72">
                  <c:v>10.7</c:v>
                </c:pt>
                <c:pt idx="73">
                  <c:v>12.5</c:v>
                </c:pt>
                <c:pt idx="74">
                  <c:v>13.7</c:v>
                </c:pt>
                <c:pt idx="75">
                  <c:v>13.5</c:v>
                </c:pt>
                <c:pt idx="76">
                  <c:v>15.2</c:v>
                </c:pt>
                <c:pt idx="77">
                  <c:v>14.8</c:v>
                </c:pt>
                <c:pt idx="78">
                  <c:v>14.1</c:v>
                </c:pt>
                <c:pt idx="79">
                  <c:v>16.399999999999999</c:v>
                </c:pt>
                <c:pt idx="80">
                  <c:v>17.5</c:v>
                </c:pt>
                <c:pt idx="81">
                  <c:v>16</c:v>
                </c:pt>
                <c:pt idx="82">
                  <c:v>12.9</c:v>
                </c:pt>
                <c:pt idx="83">
                  <c:v>13.2</c:v>
                </c:pt>
                <c:pt idx="84">
                  <c:v>15.4</c:v>
                </c:pt>
                <c:pt idx="85">
                  <c:v>15.3</c:v>
                </c:pt>
                <c:pt idx="86">
                  <c:v>15</c:v>
                </c:pt>
                <c:pt idx="87">
                  <c:v>21.1</c:v>
                </c:pt>
                <c:pt idx="88">
                  <c:v>19</c:v>
                </c:pt>
                <c:pt idx="89">
                  <c:v>21.6</c:v>
                </c:pt>
                <c:pt idx="90">
                  <c:v>17.5</c:v>
                </c:pt>
                <c:pt idx="91">
                  <c:v>17.3</c:v>
                </c:pt>
                <c:pt idx="92">
                  <c:v>19.3</c:v>
                </c:pt>
              </c:numCache>
            </c:numRef>
          </c:val>
          <c:extLst>
            <c:ext xmlns:c16="http://schemas.microsoft.com/office/drawing/2014/chart" uri="{C3380CC4-5D6E-409C-BE32-E72D297353CC}">
              <c16:uniqueId val="{00000001-2EF3-40CA-831C-94EDC752DD38}"/>
            </c:ext>
          </c:extLst>
        </c:ser>
        <c:ser>
          <c:idx val="2"/>
          <c:order val="2"/>
          <c:tx>
            <c:strRef>
              <c:f>'Figure 1.8'!$A$24</c:f>
              <c:strCache>
                <c:ptCount val="1"/>
                <c:pt idx="0">
                  <c:v>Specialised construction activities</c:v>
                </c:pt>
              </c:strCache>
            </c:strRef>
          </c:tx>
          <c:spPr>
            <a:solidFill>
              <a:schemeClr val="accent3">
                <a:lumMod val="25000"/>
                <a:lumOff val="75000"/>
              </a:schemeClr>
            </a:solidFill>
            <a:ln>
              <a:noFill/>
            </a:ln>
            <a:effectLst/>
          </c:spPr>
          <c:invertIfNegative val="0"/>
          <c:cat>
            <c:multiLvlStrRef>
              <c:f>'Figure 1.8'!$B$19:$CS$20</c:f>
              <c:multiLvlStrCache>
                <c:ptCount val="96"/>
                <c:lvl>
                  <c:pt idx="0">
                    <c:v> </c:v>
                  </c:pt>
                  <c:pt idx="1">
                    <c:v> </c:v>
                  </c:pt>
                  <c:pt idx="2">
                    <c:v> </c:v>
                  </c:pt>
                  <c:pt idx="3">
                    <c:v> </c:v>
                  </c:pt>
                  <c:pt idx="4">
                    <c:v> </c:v>
                  </c:pt>
                  <c:pt idx="5">
                    <c:v> </c:v>
                  </c:pt>
                  <c:pt idx="6">
                    <c:v> </c:v>
                  </c:pt>
                  <c:pt idx="7">
                    <c:v> </c:v>
                  </c:pt>
                  <c:pt idx="56">
                    <c:v> </c:v>
                  </c:pt>
                  <c:pt idx="57">
                    <c:v> </c:v>
                  </c:pt>
                  <c:pt idx="58">
                    <c:v> </c:v>
                  </c:pt>
                  <c:pt idx="59">
                    <c:v> </c:v>
                  </c:pt>
                  <c:pt idx="60">
                    <c:v> </c:v>
                  </c:pt>
                  <c:pt idx="61">
                    <c:v> </c:v>
                  </c:pt>
                  <c:pt idx="62">
                    <c:v> </c:v>
                  </c:pt>
                  <c:pt idx="63">
                    <c:v> </c:v>
                  </c:pt>
                  <c:pt idx="64">
                    <c:v> </c:v>
                  </c:pt>
                  <c:pt idx="65">
                    <c:v> </c:v>
                  </c:pt>
                  <c:pt idx="66">
                    <c:v> </c:v>
                  </c:pt>
                  <c:pt idx="67">
                    <c:v> </c:v>
                  </c:pt>
                  <c:pt idx="68">
                    <c:v> </c:v>
                  </c:pt>
                  <c:pt idx="69">
                    <c:v> </c:v>
                  </c:pt>
                  <c:pt idx="70">
                    <c:v> </c:v>
                  </c:pt>
                  <c:pt idx="71">
                    <c:v> </c:v>
                  </c:pt>
                  <c:pt idx="72">
                    <c:v> </c:v>
                  </c:pt>
                  <c:pt idx="73">
                    <c:v> </c:v>
                  </c:pt>
                  <c:pt idx="74">
                    <c:v> </c:v>
                  </c:pt>
                  <c:pt idx="75">
                    <c:v> </c:v>
                  </c:pt>
                  <c:pt idx="76">
                    <c:v> </c:v>
                  </c:pt>
                  <c:pt idx="77">
                    <c:v> </c:v>
                  </c:pt>
                  <c:pt idx="78">
                    <c:v> </c:v>
                  </c:pt>
                  <c:pt idx="79">
                    <c:v> </c:v>
                  </c:pt>
                  <c:pt idx="80">
                    <c:v> </c:v>
                  </c:pt>
                  <c:pt idx="81">
                    <c:v> </c:v>
                  </c:pt>
                  <c:pt idx="82">
                    <c:v> </c:v>
                  </c:pt>
                  <c:pt idx="83">
                    <c:v> </c:v>
                  </c:pt>
                  <c:pt idx="84">
                    <c:v> </c:v>
                  </c:pt>
                  <c:pt idx="85">
                    <c:v> </c:v>
                  </c:pt>
                  <c:pt idx="86">
                    <c:v> </c:v>
                  </c:pt>
                  <c:pt idx="87">
                    <c:v> </c:v>
                  </c:pt>
                  <c:pt idx="88">
                    <c:v> </c:v>
                  </c:pt>
                  <c:pt idx="89">
                    <c:v> </c:v>
                  </c:pt>
                  <c:pt idx="90">
                    <c:v> </c:v>
                  </c:pt>
                  <c:pt idx="91">
                    <c:v> </c:v>
                  </c:pt>
                  <c:pt idx="92">
                    <c:v> </c:v>
                  </c:pt>
                  <c:pt idx="93">
                    <c:v> </c:v>
                  </c:pt>
                  <c:pt idx="94">
                    <c:v> </c:v>
                  </c:pt>
                  <c:pt idx="95">
                    <c:v> </c:v>
                  </c:pt>
                </c:lvl>
                <c:lvl>
                  <c:pt idx="0">
                    <c:v>00</c:v>
                  </c:pt>
                  <c:pt idx="4">
                    <c:v>01</c:v>
                  </c:pt>
                  <c:pt idx="8">
                    <c:v>02</c:v>
                  </c:pt>
                  <c:pt idx="12">
                    <c:v>03</c:v>
                  </c:pt>
                  <c:pt idx="16">
                    <c:v>04</c:v>
                  </c:pt>
                  <c:pt idx="20">
                    <c:v>05</c:v>
                  </c:pt>
                  <c:pt idx="24">
                    <c:v>06</c:v>
                  </c:pt>
                  <c:pt idx="28">
                    <c:v>07</c:v>
                  </c:pt>
                  <c:pt idx="32">
                    <c:v>08</c:v>
                  </c:pt>
                  <c:pt idx="36">
                    <c:v>09</c:v>
                  </c:pt>
                  <c:pt idx="40">
                    <c:v>10</c:v>
                  </c:pt>
                  <c:pt idx="44">
                    <c:v>11</c:v>
                  </c:pt>
                  <c:pt idx="48">
                    <c:v>12</c:v>
                  </c:pt>
                  <c:pt idx="52">
                    <c:v>13</c:v>
                  </c:pt>
                  <c:pt idx="56">
                    <c:v>14</c:v>
                  </c:pt>
                  <c:pt idx="60">
                    <c:v>15</c:v>
                  </c:pt>
                  <c:pt idx="64">
                    <c:v>16</c:v>
                  </c:pt>
                  <c:pt idx="68">
                    <c:v>17</c:v>
                  </c:pt>
                  <c:pt idx="72">
                    <c:v>18</c:v>
                  </c:pt>
                  <c:pt idx="76">
                    <c:v>19</c:v>
                  </c:pt>
                  <c:pt idx="80">
                    <c:v>20</c:v>
                  </c:pt>
                  <c:pt idx="84">
                    <c:v>21</c:v>
                  </c:pt>
                  <c:pt idx="88">
                    <c:v>22</c:v>
                  </c:pt>
                  <c:pt idx="92">
                    <c:v>23</c:v>
                  </c:pt>
                </c:lvl>
              </c:multiLvlStrCache>
            </c:multiLvlStrRef>
          </c:cat>
          <c:val>
            <c:numRef>
              <c:f>'Figure 1.8'!$B$24:$CS$24</c:f>
              <c:numCache>
                <c:formatCode>General</c:formatCode>
                <c:ptCount val="96"/>
                <c:pt idx="0">
                  <c:v>69</c:v>
                </c:pt>
                <c:pt idx="1">
                  <c:v>70.3</c:v>
                </c:pt>
                <c:pt idx="2">
                  <c:v>71.400000000000006</c:v>
                </c:pt>
                <c:pt idx="3">
                  <c:v>72</c:v>
                </c:pt>
                <c:pt idx="4">
                  <c:v>72.099999999999994</c:v>
                </c:pt>
                <c:pt idx="5">
                  <c:v>72.7</c:v>
                </c:pt>
                <c:pt idx="6">
                  <c:v>73.8</c:v>
                </c:pt>
                <c:pt idx="7">
                  <c:v>75.599999999999994</c:v>
                </c:pt>
                <c:pt idx="8">
                  <c:v>75.5</c:v>
                </c:pt>
                <c:pt idx="9">
                  <c:v>76.599999999999994</c:v>
                </c:pt>
                <c:pt idx="10">
                  <c:v>79.3</c:v>
                </c:pt>
                <c:pt idx="11">
                  <c:v>79.2</c:v>
                </c:pt>
                <c:pt idx="12">
                  <c:v>78.400000000000006</c:v>
                </c:pt>
                <c:pt idx="13">
                  <c:v>80.599999999999994</c:v>
                </c:pt>
                <c:pt idx="14">
                  <c:v>82.2</c:v>
                </c:pt>
                <c:pt idx="15">
                  <c:v>82.3</c:v>
                </c:pt>
                <c:pt idx="16">
                  <c:v>85.6</c:v>
                </c:pt>
                <c:pt idx="17">
                  <c:v>87.3</c:v>
                </c:pt>
                <c:pt idx="18">
                  <c:v>94</c:v>
                </c:pt>
                <c:pt idx="19">
                  <c:v>92.7</c:v>
                </c:pt>
                <c:pt idx="20">
                  <c:v>97.2</c:v>
                </c:pt>
                <c:pt idx="21">
                  <c:v>99</c:v>
                </c:pt>
                <c:pt idx="22">
                  <c:v>101</c:v>
                </c:pt>
                <c:pt idx="23">
                  <c:v>106.4</c:v>
                </c:pt>
                <c:pt idx="24">
                  <c:v>108</c:v>
                </c:pt>
                <c:pt idx="25">
                  <c:v>106.8</c:v>
                </c:pt>
                <c:pt idx="26">
                  <c:v>114.5</c:v>
                </c:pt>
                <c:pt idx="27">
                  <c:v>115</c:v>
                </c:pt>
                <c:pt idx="28">
                  <c:v>113.8</c:v>
                </c:pt>
                <c:pt idx="29">
                  <c:v>115.6</c:v>
                </c:pt>
                <c:pt idx="30">
                  <c:v>113.8</c:v>
                </c:pt>
                <c:pt idx="31">
                  <c:v>110</c:v>
                </c:pt>
                <c:pt idx="32">
                  <c:v>103.8</c:v>
                </c:pt>
                <c:pt idx="33">
                  <c:v>101.2</c:v>
                </c:pt>
                <c:pt idx="34">
                  <c:v>99.2</c:v>
                </c:pt>
                <c:pt idx="35">
                  <c:v>90.2</c:v>
                </c:pt>
                <c:pt idx="36">
                  <c:v>75.099999999999994</c:v>
                </c:pt>
                <c:pt idx="37">
                  <c:v>63.6</c:v>
                </c:pt>
                <c:pt idx="38">
                  <c:v>62.1</c:v>
                </c:pt>
                <c:pt idx="39">
                  <c:v>54.1</c:v>
                </c:pt>
                <c:pt idx="40">
                  <c:v>52.4</c:v>
                </c:pt>
                <c:pt idx="41">
                  <c:v>51.6</c:v>
                </c:pt>
                <c:pt idx="42">
                  <c:v>48.2</c:v>
                </c:pt>
                <c:pt idx="43">
                  <c:v>48.9</c:v>
                </c:pt>
                <c:pt idx="44">
                  <c:v>43.2</c:v>
                </c:pt>
                <c:pt idx="45">
                  <c:v>43.6</c:v>
                </c:pt>
                <c:pt idx="46">
                  <c:v>43.4</c:v>
                </c:pt>
                <c:pt idx="47">
                  <c:v>42.6</c:v>
                </c:pt>
                <c:pt idx="48">
                  <c:v>41</c:v>
                </c:pt>
                <c:pt idx="49">
                  <c:v>38.4</c:v>
                </c:pt>
                <c:pt idx="50">
                  <c:v>40.299999999999997</c:v>
                </c:pt>
                <c:pt idx="51">
                  <c:v>44.6</c:v>
                </c:pt>
                <c:pt idx="52">
                  <c:v>42.1</c:v>
                </c:pt>
                <c:pt idx="53">
                  <c:v>41.7</c:v>
                </c:pt>
                <c:pt idx="54">
                  <c:v>43.9</c:v>
                </c:pt>
                <c:pt idx="55">
                  <c:v>43.1</c:v>
                </c:pt>
                <c:pt idx="56">
                  <c:v>41.8</c:v>
                </c:pt>
                <c:pt idx="57">
                  <c:v>42.9</c:v>
                </c:pt>
                <c:pt idx="58">
                  <c:v>47</c:v>
                </c:pt>
                <c:pt idx="59">
                  <c:v>47</c:v>
                </c:pt>
                <c:pt idx="60">
                  <c:v>51.2</c:v>
                </c:pt>
                <c:pt idx="61">
                  <c:v>52.4</c:v>
                </c:pt>
                <c:pt idx="62">
                  <c:v>50.8</c:v>
                </c:pt>
                <c:pt idx="63">
                  <c:v>51.6</c:v>
                </c:pt>
                <c:pt idx="64">
                  <c:v>52.6</c:v>
                </c:pt>
                <c:pt idx="65">
                  <c:v>58.4</c:v>
                </c:pt>
                <c:pt idx="66">
                  <c:v>57.5</c:v>
                </c:pt>
                <c:pt idx="67">
                  <c:v>59.1</c:v>
                </c:pt>
                <c:pt idx="68">
                  <c:v>62.1</c:v>
                </c:pt>
                <c:pt idx="69">
                  <c:v>65.099999999999994</c:v>
                </c:pt>
                <c:pt idx="70">
                  <c:v>83.6</c:v>
                </c:pt>
                <c:pt idx="71">
                  <c:v>86.9</c:v>
                </c:pt>
                <c:pt idx="72">
                  <c:v>77.8</c:v>
                </c:pt>
                <c:pt idx="73">
                  <c:v>81.099999999999994</c:v>
                </c:pt>
                <c:pt idx="74">
                  <c:v>77.900000000000006</c:v>
                </c:pt>
                <c:pt idx="75">
                  <c:v>76.900000000000006</c:v>
                </c:pt>
                <c:pt idx="76">
                  <c:v>75.099999999999994</c:v>
                </c:pt>
                <c:pt idx="77">
                  <c:v>74.8</c:v>
                </c:pt>
                <c:pt idx="78">
                  <c:v>82.9</c:v>
                </c:pt>
                <c:pt idx="79">
                  <c:v>78.099999999999994</c:v>
                </c:pt>
                <c:pt idx="80">
                  <c:v>74.5</c:v>
                </c:pt>
                <c:pt idx="81">
                  <c:v>57.5</c:v>
                </c:pt>
                <c:pt idx="82">
                  <c:v>61.4</c:v>
                </c:pt>
                <c:pt idx="83">
                  <c:v>63.8</c:v>
                </c:pt>
                <c:pt idx="84">
                  <c:v>49.4</c:v>
                </c:pt>
                <c:pt idx="85">
                  <c:v>64.8</c:v>
                </c:pt>
                <c:pt idx="86">
                  <c:v>80.2</c:v>
                </c:pt>
                <c:pt idx="87">
                  <c:v>68.599999999999994</c:v>
                </c:pt>
                <c:pt idx="88">
                  <c:v>81</c:v>
                </c:pt>
                <c:pt idx="89">
                  <c:v>81.900000000000006</c:v>
                </c:pt>
                <c:pt idx="90">
                  <c:v>85.8</c:v>
                </c:pt>
                <c:pt idx="91">
                  <c:v>82.6</c:v>
                </c:pt>
                <c:pt idx="92">
                  <c:v>78.7</c:v>
                </c:pt>
              </c:numCache>
            </c:numRef>
          </c:val>
          <c:extLst>
            <c:ext xmlns:c16="http://schemas.microsoft.com/office/drawing/2014/chart" uri="{C3380CC4-5D6E-409C-BE32-E72D297353CC}">
              <c16:uniqueId val="{00000002-2EF3-40CA-831C-94EDC752DD38}"/>
            </c:ext>
          </c:extLst>
        </c:ser>
        <c:ser>
          <c:idx val="4"/>
          <c:order val="4"/>
          <c:tx>
            <c:strRef>
              <c:f>'Figure 1.8'!$A$26</c:f>
              <c:strCache>
                <c:ptCount val="1"/>
                <c:pt idx="0">
                  <c:v>Construction unemployment</c:v>
                </c:pt>
              </c:strCache>
            </c:strRef>
          </c:tx>
          <c:spPr>
            <a:solidFill>
              <a:schemeClr val="accent5"/>
            </a:solidFill>
            <a:ln>
              <a:noFill/>
            </a:ln>
            <a:effectLst/>
          </c:spPr>
          <c:invertIfNegative val="0"/>
          <c:cat>
            <c:multiLvlStrRef>
              <c:f>'Figure 1.8'!$B$19:$CS$20</c:f>
              <c:multiLvlStrCache>
                <c:ptCount val="96"/>
                <c:lvl>
                  <c:pt idx="0">
                    <c:v> </c:v>
                  </c:pt>
                  <c:pt idx="1">
                    <c:v> </c:v>
                  </c:pt>
                  <c:pt idx="2">
                    <c:v> </c:v>
                  </c:pt>
                  <c:pt idx="3">
                    <c:v> </c:v>
                  </c:pt>
                  <c:pt idx="4">
                    <c:v> </c:v>
                  </c:pt>
                  <c:pt idx="5">
                    <c:v> </c:v>
                  </c:pt>
                  <c:pt idx="6">
                    <c:v> </c:v>
                  </c:pt>
                  <c:pt idx="7">
                    <c:v> </c:v>
                  </c:pt>
                  <c:pt idx="56">
                    <c:v> </c:v>
                  </c:pt>
                  <c:pt idx="57">
                    <c:v> </c:v>
                  </c:pt>
                  <c:pt idx="58">
                    <c:v> </c:v>
                  </c:pt>
                  <c:pt idx="59">
                    <c:v> </c:v>
                  </c:pt>
                  <c:pt idx="60">
                    <c:v> </c:v>
                  </c:pt>
                  <c:pt idx="61">
                    <c:v> </c:v>
                  </c:pt>
                  <c:pt idx="62">
                    <c:v> </c:v>
                  </c:pt>
                  <c:pt idx="63">
                    <c:v> </c:v>
                  </c:pt>
                  <c:pt idx="64">
                    <c:v> </c:v>
                  </c:pt>
                  <c:pt idx="65">
                    <c:v> </c:v>
                  </c:pt>
                  <c:pt idx="66">
                    <c:v> </c:v>
                  </c:pt>
                  <c:pt idx="67">
                    <c:v> </c:v>
                  </c:pt>
                  <c:pt idx="68">
                    <c:v> </c:v>
                  </c:pt>
                  <c:pt idx="69">
                    <c:v> </c:v>
                  </c:pt>
                  <c:pt idx="70">
                    <c:v> </c:v>
                  </c:pt>
                  <c:pt idx="71">
                    <c:v> </c:v>
                  </c:pt>
                  <c:pt idx="72">
                    <c:v> </c:v>
                  </c:pt>
                  <c:pt idx="73">
                    <c:v> </c:v>
                  </c:pt>
                  <c:pt idx="74">
                    <c:v> </c:v>
                  </c:pt>
                  <c:pt idx="75">
                    <c:v> </c:v>
                  </c:pt>
                  <c:pt idx="76">
                    <c:v> </c:v>
                  </c:pt>
                  <c:pt idx="77">
                    <c:v> </c:v>
                  </c:pt>
                  <c:pt idx="78">
                    <c:v> </c:v>
                  </c:pt>
                  <c:pt idx="79">
                    <c:v> </c:v>
                  </c:pt>
                  <c:pt idx="80">
                    <c:v> </c:v>
                  </c:pt>
                  <c:pt idx="81">
                    <c:v> </c:v>
                  </c:pt>
                  <c:pt idx="82">
                    <c:v> </c:v>
                  </c:pt>
                  <c:pt idx="83">
                    <c:v> </c:v>
                  </c:pt>
                  <c:pt idx="84">
                    <c:v> </c:v>
                  </c:pt>
                  <c:pt idx="85">
                    <c:v> </c:v>
                  </c:pt>
                  <c:pt idx="86">
                    <c:v> </c:v>
                  </c:pt>
                  <c:pt idx="87">
                    <c:v> </c:v>
                  </c:pt>
                  <c:pt idx="88">
                    <c:v> </c:v>
                  </c:pt>
                  <c:pt idx="89">
                    <c:v> </c:v>
                  </c:pt>
                  <c:pt idx="90">
                    <c:v> </c:v>
                  </c:pt>
                  <c:pt idx="91">
                    <c:v> </c:v>
                  </c:pt>
                  <c:pt idx="92">
                    <c:v> </c:v>
                  </c:pt>
                  <c:pt idx="93">
                    <c:v> </c:v>
                  </c:pt>
                  <c:pt idx="94">
                    <c:v> </c:v>
                  </c:pt>
                  <c:pt idx="95">
                    <c:v> </c:v>
                  </c:pt>
                </c:lvl>
                <c:lvl>
                  <c:pt idx="0">
                    <c:v>00</c:v>
                  </c:pt>
                  <c:pt idx="4">
                    <c:v>01</c:v>
                  </c:pt>
                  <c:pt idx="8">
                    <c:v>02</c:v>
                  </c:pt>
                  <c:pt idx="12">
                    <c:v>03</c:v>
                  </c:pt>
                  <c:pt idx="16">
                    <c:v>04</c:v>
                  </c:pt>
                  <c:pt idx="20">
                    <c:v>05</c:v>
                  </c:pt>
                  <c:pt idx="24">
                    <c:v>06</c:v>
                  </c:pt>
                  <c:pt idx="28">
                    <c:v>07</c:v>
                  </c:pt>
                  <c:pt idx="32">
                    <c:v>08</c:v>
                  </c:pt>
                  <c:pt idx="36">
                    <c:v>09</c:v>
                  </c:pt>
                  <c:pt idx="40">
                    <c:v>10</c:v>
                  </c:pt>
                  <c:pt idx="44">
                    <c:v>11</c:v>
                  </c:pt>
                  <c:pt idx="48">
                    <c:v>12</c:v>
                  </c:pt>
                  <c:pt idx="52">
                    <c:v>13</c:v>
                  </c:pt>
                  <c:pt idx="56">
                    <c:v>14</c:v>
                  </c:pt>
                  <c:pt idx="60">
                    <c:v>15</c:v>
                  </c:pt>
                  <c:pt idx="64">
                    <c:v>16</c:v>
                  </c:pt>
                  <c:pt idx="68">
                    <c:v>17</c:v>
                  </c:pt>
                  <c:pt idx="72">
                    <c:v>18</c:v>
                  </c:pt>
                  <c:pt idx="76">
                    <c:v>19</c:v>
                  </c:pt>
                  <c:pt idx="80">
                    <c:v>20</c:v>
                  </c:pt>
                  <c:pt idx="84">
                    <c:v>21</c:v>
                  </c:pt>
                  <c:pt idx="88">
                    <c:v>22</c:v>
                  </c:pt>
                  <c:pt idx="92">
                    <c:v>23</c:v>
                  </c:pt>
                </c:lvl>
              </c:multiLvlStrCache>
            </c:multiLvlStrRef>
          </c:cat>
          <c:val>
            <c:numRef>
              <c:f>'Figure 1.8'!$B$26:$CS$26</c:f>
              <c:numCache>
                <c:formatCode>General</c:formatCode>
                <c:ptCount val="96"/>
                <c:pt idx="0">
                  <c:v>7.1</c:v>
                </c:pt>
                <c:pt idx="1">
                  <c:v>7</c:v>
                </c:pt>
                <c:pt idx="2">
                  <c:v>6.3</c:v>
                </c:pt>
                <c:pt idx="3">
                  <c:v>6.5</c:v>
                </c:pt>
                <c:pt idx="4">
                  <c:v>6.9</c:v>
                </c:pt>
                <c:pt idx="5">
                  <c:v>6.5</c:v>
                </c:pt>
                <c:pt idx="6">
                  <c:v>8.1</c:v>
                </c:pt>
                <c:pt idx="7">
                  <c:v>9.4</c:v>
                </c:pt>
                <c:pt idx="8">
                  <c:v>9.4</c:v>
                </c:pt>
                <c:pt idx="9">
                  <c:v>8.8000000000000007</c:v>
                </c:pt>
                <c:pt idx="10">
                  <c:v>9.6999999999999993</c:v>
                </c:pt>
                <c:pt idx="11">
                  <c:v>11.8</c:v>
                </c:pt>
                <c:pt idx="12">
                  <c:v>10.8</c:v>
                </c:pt>
                <c:pt idx="13">
                  <c:v>8.6</c:v>
                </c:pt>
                <c:pt idx="14">
                  <c:v>8.5</c:v>
                </c:pt>
                <c:pt idx="15">
                  <c:v>9.1999999999999993</c:v>
                </c:pt>
                <c:pt idx="16">
                  <c:v>12.3</c:v>
                </c:pt>
                <c:pt idx="17">
                  <c:v>12</c:v>
                </c:pt>
                <c:pt idx="18">
                  <c:v>9.9</c:v>
                </c:pt>
                <c:pt idx="19">
                  <c:v>10</c:v>
                </c:pt>
                <c:pt idx="20">
                  <c:v>10.8</c:v>
                </c:pt>
                <c:pt idx="21">
                  <c:v>11.9</c:v>
                </c:pt>
                <c:pt idx="22">
                  <c:v>11.4</c:v>
                </c:pt>
                <c:pt idx="23">
                  <c:v>11</c:v>
                </c:pt>
                <c:pt idx="24">
                  <c:v>12.8</c:v>
                </c:pt>
                <c:pt idx="25">
                  <c:v>13</c:v>
                </c:pt>
                <c:pt idx="26">
                  <c:v>12.6</c:v>
                </c:pt>
                <c:pt idx="27">
                  <c:v>11.5</c:v>
                </c:pt>
                <c:pt idx="28">
                  <c:v>14.6</c:v>
                </c:pt>
                <c:pt idx="29">
                  <c:v>14.3</c:v>
                </c:pt>
                <c:pt idx="30">
                  <c:v>16.5</c:v>
                </c:pt>
                <c:pt idx="31">
                  <c:v>18.100000000000001</c:v>
                </c:pt>
                <c:pt idx="32">
                  <c:v>22.5</c:v>
                </c:pt>
                <c:pt idx="33">
                  <c:v>29.8</c:v>
                </c:pt>
                <c:pt idx="34">
                  <c:v>35.5</c:v>
                </c:pt>
                <c:pt idx="35">
                  <c:v>45.1</c:v>
                </c:pt>
                <c:pt idx="36">
                  <c:v>65.400000000000006</c:v>
                </c:pt>
                <c:pt idx="37">
                  <c:v>73.5</c:v>
                </c:pt>
                <c:pt idx="38">
                  <c:v>77.8</c:v>
                </c:pt>
                <c:pt idx="39">
                  <c:v>81.900000000000006</c:v>
                </c:pt>
                <c:pt idx="40">
                  <c:v>80.5</c:v>
                </c:pt>
                <c:pt idx="41">
                  <c:v>80.099999999999994</c:v>
                </c:pt>
                <c:pt idx="42">
                  <c:v>79.5</c:v>
                </c:pt>
                <c:pt idx="43">
                  <c:v>78.099999999999994</c:v>
                </c:pt>
                <c:pt idx="44">
                  <c:v>78.3</c:v>
                </c:pt>
                <c:pt idx="45">
                  <c:v>75.099999999999994</c:v>
                </c:pt>
                <c:pt idx="46">
                  <c:v>72.7</c:v>
                </c:pt>
                <c:pt idx="47">
                  <c:v>68.5</c:v>
                </c:pt>
                <c:pt idx="48">
                  <c:v>72.8</c:v>
                </c:pt>
                <c:pt idx="49">
                  <c:v>68.400000000000006</c:v>
                </c:pt>
                <c:pt idx="50">
                  <c:v>67.900000000000006</c:v>
                </c:pt>
                <c:pt idx="51">
                  <c:v>63.5</c:v>
                </c:pt>
                <c:pt idx="52">
                  <c:v>57.2</c:v>
                </c:pt>
                <c:pt idx="53">
                  <c:v>53.2</c:v>
                </c:pt>
                <c:pt idx="54">
                  <c:v>48.1</c:v>
                </c:pt>
                <c:pt idx="55">
                  <c:v>42.3</c:v>
                </c:pt>
                <c:pt idx="56">
                  <c:v>40.1</c:v>
                </c:pt>
                <c:pt idx="57">
                  <c:v>36.700000000000003</c:v>
                </c:pt>
                <c:pt idx="58">
                  <c:v>32.4</c:v>
                </c:pt>
                <c:pt idx="59">
                  <c:v>30.2</c:v>
                </c:pt>
                <c:pt idx="60">
                  <c:v>30.2</c:v>
                </c:pt>
                <c:pt idx="61">
                  <c:v>27.3</c:v>
                </c:pt>
                <c:pt idx="62">
                  <c:v>27.3</c:v>
                </c:pt>
                <c:pt idx="63">
                  <c:v>24.7</c:v>
                </c:pt>
                <c:pt idx="64">
                  <c:v>22.5</c:v>
                </c:pt>
                <c:pt idx="65">
                  <c:v>17</c:v>
                </c:pt>
                <c:pt idx="66">
                  <c:v>16.2</c:v>
                </c:pt>
                <c:pt idx="67">
                  <c:v>11.8</c:v>
                </c:pt>
                <c:pt idx="68">
                  <c:v>16.2</c:v>
                </c:pt>
                <c:pt idx="69">
                  <c:v>14.4</c:v>
                </c:pt>
                <c:pt idx="70">
                  <c:v>10.1</c:v>
                </c:pt>
                <c:pt idx="71">
                  <c:v>9.6</c:v>
                </c:pt>
                <c:pt idx="72">
                  <c:v>8.4</c:v>
                </c:pt>
                <c:pt idx="73">
                  <c:v>8.3000000000000007</c:v>
                </c:pt>
                <c:pt idx="74">
                  <c:v>7.4</c:v>
                </c:pt>
                <c:pt idx="75">
                  <c:v>6.3</c:v>
                </c:pt>
                <c:pt idx="76">
                  <c:v>4.5</c:v>
                </c:pt>
                <c:pt idx="77">
                  <c:v>7.1</c:v>
                </c:pt>
                <c:pt idx="78">
                  <c:v>6.6</c:v>
                </c:pt>
                <c:pt idx="79">
                  <c:v>4.9000000000000004</c:v>
                </c:pt>
                <c:pt idx="80">
                  <c:v>8.1999999999999993</c:v>
                </c:pt>
                <c:pt idx="81">
                  <c:v>4.5</c:v>
                </c:pt>
                <c:pt idx="82">
                  <c:v>4.5</c:v>
                </c:pt>
                <c:pt idx="83">
                  <c:v>4.5</c:v>
                </c:pt>
                <c:pt idx="84">
                  <c:v>11.2</c:v>
                </c:pt>
                <c:pt idx="85">
                  <c:v>9.4</c:v>
                </c:pt>
                <c:pt idx="86">
                  <c:v>4.5</c:v>
                </c:pt>
                <c:pt idx="87">
                  <c:v>4.5</c:v>
                </c:pt>
                <c:pt idx="88">
                  <c:v>4.5</c:v>
                </c:pt>
                <c:pt idx="89">
                  <c:v>4.5</c:v>
                </c:pt>
                <c:pt idx="90">
                  <c:v>4.5</c:v>
                </c:pt>
                <c:pt idx="91">
                  <c:v>4.5</c:v>
                </c:pt>
                <c:pt idx="92">
                  <c:v>4.5</c:v>
                </c:pt>
              </c:numCache>
            </c:numRef>
          </c:val>
          <c:extLst>
            <c:ext xmlns:c16="http://schemas.microsoft.com/office/drawing/2014/chart" uri="{C3380CC4-5D6E-409C-BE32-E72D297353CC}">
              <c16:uniqueId val="{00000003-2EF3-40CA-831C-94EDC752DD38}"/>
            </c:ext>
          </c:extLst>
        </c:ser>
        <c:dLbls>
          <c:showLegendKey val="0"/>
          <c:showVal val="0"/>
          <c:showCatName val="0"/>
          <c:showSerName val="0"/>
          <c:showPercent val="0"/>
          <c:showBubbleSize val="0"/>
        </c:dLbls>
        <c:gapWidth val="0"/>
        <c:overlap val="100"/>
        <c:axId val="832299888"/>
        <c:axId val="946652479"/>
      </c:barChart>
      <c:lineChart>
        <c:grouping val="standard"/>
        <c:varyColors val="0"/>
        <c:ser>
          <c:idx val="3"/>
          <c:order val="3"/>
          <c:tx>
            <c:strRef>
              <c:f>'Figure 1.8'!$A$25</c:f>
              <c:strCache>
                <c:ptCount val="1"/>
                <c:pt idx="0">
                  <c:v>Construction employment</c:v>
                </c:pt>
              </c:strCache>
            </c:strRef>
          </c:tx>
          <c:spPr>
            <a:ln w="28575" cap="rnd">
              <a:solidFill>
                <a:schemeClr val="accent3"/>
              </a:solidFill>
              <a:round/>
            </a:ln>
            <a:effectLst/>
          </c:spPr>
          <c:marker>
            <c:symbol val="none"/>
          </c:marker>
          <c:val>
            <c:numRef>
              <c:f>'Figure 1.8'!$B$25:$CS$25</c:f>
              <c:numCache>
                <c:formatCode>General</c:formatCode>
                <c:ptCount val="96"/>
                <c:pt idx="0">
                  <c:v>135.6</c:v>
                </c:pt>
                <c:pt idx="1">
                  <c:v>141.6</c:v>
                </c:pt>
                <c:pt idx="2">
                  <c:v>147.6</c:v>
                </c:pt>
                <c:pt idx="3">
                  <c:v>148</c:v>
                </c:pt>
                <c:pt idx="4">
                  <c:v>148.69999999999999</c:v>
                </c:pt>
                <c:pt idx="5">
                  <c:v>151.30000000000001</c:v>
                </c:pt>
                <c:pt idx="6">
                  <c:v>156</c:v>
                </c:pt>
                <c:pt idx="7">
                  <c:v>154.30000000000001</c:v>
                </c:pt>
                <c:pt idx="8">
                  <c:v>152.1</c:v>
                </c:pt>
                <c:pt idx="9">
                  <c:v>152.69999999999999</c:v>
                </c:pt>
                <c:pt idx="10">
                  <c:v>160.30000000000001</c:v>
                </c:pt>
                <c:pt idx="11">
                  <c:v>154.6</c:v>
                </c:pt>
                <c:pt idx="12">
                  <c:v>154.69999999999999</c:v>
                </c:pt>
                <c:pt idx="13">
                  <c:v>159.1</c:v>
                </c:pt>
                <c:pt idx="14">
                  <c:v>164.5</c:v>
                </c:pt>
                <c:pt idx="15">
                  <c:v>163.5</c:v>
                </c:pt>
                <c:pt idx="16">
                  <c:v>165.7</c:v>
                </c:pt>
                <c:pt idx="17">
                  <c:v>173.8</c:v>
                </c:pt>
                <c:pt idx="18">
                  <c:v>187.7</c:v>
                </c:pt>
                <c:pt idx="19">
                  <c:v>187.3</c:v>
                </c:pt>
                <c:pt idx="20">
                  <c:v>196.9</c:v>
                </c:pt>
                <c:pt idx="21">
                  <c:v>200</c:v>
                </c:pt>
                <c:pt idx="22">
                  <c:v>207</c:v>
                </c:pt>
                <c:pt idx="23">
                  <c:v>210</c:v>
                </c:pt>
                <c:pt idx="24">
                  <c:v>215.3</c:v>
                </c:pt>
                <c:pt idx="25">
                  <c:v>219.1</c:v>
                </c:pt>
                <c:pt idx="26">
                  <c:v>237</c:v>
                </c:pt>
                <c:pt idx="27">
                  <c:v>237.2</c:v>
                </c:pt>
                <c:pt idx="28">
                  <c:v>237.2</c:v>
                </c:pt>
                <c:pt idx="29">
                  <c:v>239.8</c:v>
                </c:pt>
                <c:pt idx="30">
                  <c:v>237.1</c:v>
                </c:pt>
                <c:pt idx="31">
                  <c:v>232.6</c:v>
                </c:pt>
                <c:pt idx="32">
                  <c:v>222.7</c:v>
                </c:pt>
                <c:pt idx="33">
                  <c:v>214</c:v>
                </c:pt>
                <c:pt idx="34">
                  <c:v>204.6</c:v>
                </c:pt>
                <c:pt idx="35">
                  <c:v>189.8</c:v>
                </c:pt>
                <c:pt idx="36">
                  <c:v>156.1</c:v>
                </c:pt>
                <c:pt idx="37">
                  <c:v>132.69999999999999</c:v>
                </c:pt>
                <c:pt idx="38">
                  <c:v>128.6</c:v>
                </c:pt>
                <c:pt idx="39">
                  <c:v>115.5</c:v>
                </c:pt>
                <c:pt idx="40">
                  <c:v>107.6</c:v>
                </c:pt>
                <c:pt idx="41">
                  <c:v>104.3</c:v>
                </c:pt>
                <c:pt idx="42">
                  <c:v>95.4</c:v>
                </c:pt>
                <c:pt idx="43">
                  <c:v>90.9</c:v>
                </c:pt>
                <c:pt idx="44">
                  <c:v>88.7</c:v>
                </c:pt>
                <c:pt idx="45">
                  <c:v>86.8</c:v>
                </c:pt>
                <c:pt idx="46">
                  <c:v>88.4</c:v>
                </c:pt>
                <c:pt idx="47">
                  <c:v>88.2</c:v>
                </c:pt>
                <c:pt idx="48">
                  <c:v>84.3</c:v>
                </c:pt>
                <c:pt idx="49">
                  <c:v>81.2</c:v>
                </c:pt>
                <c:pt idx="50">
                  <c:v>82.8</c:v>
                </c:pt>
                <c:pt idx="51">
                  <c:v>85</c:v>
                </c:pt>
                <c:pt idx="52">
                  <c:v>80.2</c:v>
                </c:pt>
                <c:pt idx="53">
                  <c:v>85.9</c:v>
                </c:pt>
                <c:pt idx="54">
                  <c:v>89.2</c:v>
                </c:pt>
                <c:pt idx="55">
                  <c:v>87.7</c:v>
                </c:pt>
                <c:pt idx="56">
                  <c:v>87.1</c:v>
                </c:pt>
                <c:pt idx="57">
                  <c:v>90.6</c:v>
                </c:pt>
                <c:pt idx="58">
                  <c:v>96.8</c:v>
                </c:pt>
                <c:pt idx="59">
                  <c:v>100.4</c:v>
                </c:pt>
                <c:pt idx="60">
                  <c:v>105.2</c:v>
                </c:pt>
                <c:pt idx="61">
                  <c:v>108.8</c:v>
                </c:pt>
                <c:pt idx="62">
                  <c:v>110.6</c:v>
                </c:pt>
                <c:pt idx="63">
                  <c:v>109.5</c:v>
                </c:pt>
                <c:pt idx="64">
                  <c:v>114</c:v>
                </c:pt>
                <c:pt idx="65">
                  <c:v>119.2</c:v>
                </c:pt>
                <c:pt idx="66">
                  <c:v>119.5</c:v>
                </c:pt>
                <c:pt idx="67">
                  <c:v>120.8</c:v>
                </c:pt>
                <c:pt idx="68">
                  <c:v>124.8</c:v>
                </c:pt>
                <c:pt idx="69">
                  <c:v>128</c:v>
                </c:pt>
                <c:pt idx="70">
                  <c:v>128.5</c:v>
                </c:pt>
                <c:pt idx="71">
                  <c:v>133.30000000000001</c:v>
                </c:pt>
                <c:pt idx="72">
                  <c:v>137</c:v>
                </c:pt>
                <c:pt idx="73">
                  <c:v>145.4</c:v>
                </c:pt>
                <c:pt idx="74">
                  <c:v>146.5</c:v>
                </c:pt>
                <c:pt idx="75">
                  <c:v>143.69999999999999</c:v>
                </c:pt>
                <c:pt idx="76">
                  <c:v>144.4</c:v>
                </c:pt>
                <c:pt idx="77">
                  <c:v>146.19999999999999</c:v>
                </c:pt>
                <c:pt idx="78">
                  <c:v>149.80000000000001</c:v>
                </c:pt>
                <c:pt idx="79">
                  <c:v>147.1</c:v>
                </c:pt>
                <c:pt idx="80">
                  <c:v>147.1</c:v>
                </c:pt>
                <c:pt idx="81">
                  <c:v>125.4</c:v>
                </c:pt>
                <c:pt idx="82">
                  <c:v>133.69999999999999</c:v>
                </c:pt>
                <c:pt idx="83">
                  <c:v>135</c:v>
                </c:pt>
                <c:pt idx="84">
                  <c:v>122.5</c:v>
                </c:pt>
                <c:pt idx="85">
                  <c:v>127.3</c:v>
                </c:pt>
                <c:pt idx="86">
                  <c:v>146.30000000000001</c:v>
                </c:pt>
                <c:pt idx="87">
                  <c:v>158.30000000000001</c:v>
                </c:pt>
                <c:pt idx="88">
                  <c:v>159.30000000000001</c:v>
                </c:pt>
                <c:pt idx="89">
                  <c:v>167.3</c:v>
                </c:pt>
                <c:pt idx="90">
                  <c:v>171</c:v>
                </c:pt>
                <c:pt idx="91">
                  <c:v>163.19999999999999</c:v>
                </c:pt>
                <c:pt idx="92">
                  <c:v>160.80000000000001</c:v>
                </c:pt>
              </c:numCache>
            </c:numRef>
          </c:val>
          <c:smooth val="0"/>
          <c:extLst>
            <c:ext xmlns:c16="http://schemas.microsoft.com/office/drawing/2014/chart" uri="{C3380CC4-5D6E-409C-BE32-E72D297353CC}">
              <c16:uniqueId val="{00000004-2EF3-40CA-831C-94EDC752DD38}"/>
            </c:ext>
          </c:extLst>
        </c:ser>
        <c:dLbls>
          <c:showLegendKey val="0"/>
          <c:showVal val="0"/>
          <c:showCatName val="0"/>
          <c:showSerName val="0"/>
          <c:showPercent val="0"/>
          <c:showBubbleSize val="0"/>
        </c:dLbls>
        <c:marker val="1"/>
        <c:smooth val="0"/>
        <c:axId val="832299888"/>
        <c:axId val="946652479"/>
      </c:lineChart>
      <c:catAx>
        <c:axId val="8322998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crossAx val="946652479"/>
        <c:crosses val="autoZero"/>
        <c:auto val="1"/>
        <c:lblAlgn val="ctr"/>
        <c:lblOffset val="100"/>
        <c:noMultiLvlLbl val="0"/>
      </c:catAx>
      <c:valAx>
        <c:axId val="946652479"/>
        <c:scaling>
          <c:orientation val="minMax"/>
          <c:min val="0"/>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crossAx val="832299888"/>
        <c:crosses val="autoZero"/>
        <c:crossBetween val="between"/>
      </c:valAx>
      <c:spPr>
        <a:noFill/>
        <a:ln>
          <a:noFill/>
        </a:ln>
        <a:effectLst/>
      </c:spPr>
    </c:plotArea>
    <c:legend>
      <c:legendPos val="t"/>
      <c:layout>
        <c:manualLayout>
          <c:xMode val="edge"/>
          <c:yMode val="edge"/>
          <c:x val="0.3287857024633643"/>
          <c:y val="0"/>
          <c:w val="0.66983857283898607"/>
          <c:h val="0.3316102072007584"/>
        </c:manualLayout>
      </c:layout>
      <c:overlay val="1"/>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baseline="0">
          <a:latin typeface="Futura Lt BT" panose="020B0402020204020303"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205247919315373E-2"/>
          <c:y val="5.5443548387096774E-2"/>
          <c:w val="0.88038226904133587"/>
          <c:h val="0.78123333121666239"/>
        </c:manualLayout>
      </c:layout>
      <c:scatterChart>
        <c:scatterStyle val="lineMarker"/>
        <c:varyColors val="0"/>
        <c:ser>
          <c:idx val="0"/>
          <c:order val="0"/>
          <c:spPr>
            <a:ln w="28575"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og"/>
            <c:dispRSqr val="0"/>
            <c:dispEq val="0"/>
          </c:trendline>
          <c:xVal>
            <c:numRef>
              <c:f>'Figure 1.9'!$A$19:$A$6268</c:f>
              <c:numCache>
                <c:formatCode>General</c:formatCode>
                <c:ptCount val="625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38</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37.799999999999997</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35.200000000000003</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39.5</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36.9</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pt idx="432">
                  <c:v>#N/A</c:v>
                </c:pt>
                <c:pt idx="433">
                  <c:v>#N/A</c:v>
                </c:pt>
                <c:pt idx="434">
                  <c:v>#N/A</c:v>
                </c:pt>
                <c:pt idx="435">
                  <c:v>#N/A</c:v>
                </c:pt>
                <c:pt idx="436">
                  <c:v>#N/A</c:v>
                </c:pt>
                <c:pt idx="437">
                  <c:v>#N/A</c:v>
                </c:pt>
                <c:pt idx="438">
                  <c:v>#N/A</c:v>
                </c:pt>
                <c:pt idx="439">
                  <c:v>#N/A</c:v>
                </c:pt>
                <c:pt idx="440">
                  <c:v>#N/A</c:v>
                </c:pt>
                <c:pt idx="441">
                  <c:v>#N/A</c:v>
                </c:pt>
                <c:pt idx="442">
                  <c:v>#N/A</c:v>
                </c:pt>
                <c:pt idx="443">
                  <c:v>#N/A</c:v>
                </c:pt>
                <c:pt idx="444">
                  <c:v>#N/A</c:v>
                </c:pt>
                <c:pt idx="445">
                  <c:v>#N/A</c:v>
                </c:pt>
                <c:pt idx="446">
                  <c:v>#N/A</c:v>
                </c:pt>
                <c:pt idx="447">
                  <c:v>#N/A</c:v>
                </c:pt>
                <c:pt idx="448">
                  <c:v>#N/A</c:v>
                </c:pt>
                <c:pt idx="449">
                  <c:v>#N/A</c:v>
                </c:pt>
                <c:pt idx="450">
                  <c:v>#N/A</c:v>
                </c:pt>
                <c:pt idx="451">
                  <c:v>#N/A</c:v>
                </c:pt>
                <c:pt idx="452">
                  <c:v>#N/A</c:v>
                </c:pt>
                <c:pt idx="453">
                  <c:v>#N/A</c:v>
                </c:pt>
                <c:pt idx="454">
                  <c:v>#N/A</c:v>
                </c:pt>
                <c:pt idx="455">
                  <c:v>#N/A</c:v>
                </c:pt>
                <c:pt idx="456">
                  <c:v>#N/A</c:v>
                </c:pt>
                <c:pt idx="457">
                  <c:v>#N/A</c:v>
                </c:pt>
                <c:pt idx="458">
                  <c:v>#N/A</c:v>
                </c:pt>
                <c:pt idx="459">
                  <c:v>#N/A</c:v>
                </c:pt>
                <c:pt idx="460">
                  <c:v>#N/A</c:v>
                </c:pt>
                <c:pt idx="461">
                  <c:v>#N/A</c:v>
                </c:pt>
                <c:pt idx="462">
                  <c:v>#N/A</c:v>
                </c:pt>
                <c:pt idx="463">
                  <c:v>#N/A</c:v>
                </c:pt>
                <c:pt idx="464">
                  <c:v>#N/A</c:v>
                </c:pt>
                <c:pt idx="465">
                  <c:v>#N/A</c:v>
                </c:pt>
                <c:pt idx="466">
                  <c:v>#N/A</c:v>
                </c:pt>
                <c:pt idx="467">
                  <c:v>#N/A</c:v>
                </c:pt>
                <c:pt idx="468">
                  <c:v>#N/A</c:v>
                </c:pt>
                <c:pt idx="469">
                  <c:v>#N/A</c:v>
                </c:pt>
                <c:pt idx="470">
                  <c:v>#N/A</c:v>
                </c:pt>
                <c:pt idx="471">
                  <c:v>#N/A</c:v>
                </c:pt>
                <c:pt idx="472">
                  <c:v>#N/A</c:v>
                </c:pt>
                <c:pt idx="473">
                  <c:v>#N/A</c:v>
                </c:pt>
                <c:pt idx="474">
                  <c:v>#N/A</c:v>
                </c:pt>
                <c:pt idx="475">
                  <c:v>#N/A</c:v>
                </c:pt>
                <c:pt idx="476">
                  <c:v>#N/A</c:v>
                </c:pt>
                <c:pt idx="477">
                  <c:v>#N/A</c:v>
                </c:pt>
                <c:pt idx="478">
                  <c:v>#N/A</c:v>
                </c:pt>
                <c:pt idx="479">
                  <c:v>#N/A</c:v>
                </c:pt>
                <c:pt idx="480">
                  <c:v>#N/A</c:v>
                </c:pt>
                <c:pt idx="481">
                  <c:v>#N/A</c:v>
                </c:pt>
                <c:pt idx="482">
                  <c:v>37</c:v>
                </c:pt>
                <c:pt idx="483">
                  <c:v>#N/A</c:v>
                </c:pt>
                <c:pt idx="484">
                  <c:v>#N/A</c:v>
                </c:pt>
                <c:pt idx="485">
                  <c:v>#N/A</c:v>
                </c:pt>
                <c:pt idx="486">
                  <c:v>#N/A</c:v>
                </c:pt>
                <c:pt idx="487">
                  <c:v>#N/A</c:v>
                </c:pt>
                <c:pt idx="488">
                  <c:v>#N/A</c:v>
                </c:pt>
                <c:pt idx="489">
                  <c:v>#N/A</c:v>
                </c:pt>
                <c:pt idx="490">
                  <c:v>#N/A</c:v>
                </c:pt>
                <c:pt idx="491">
                  <c:v>#N/A</c:v>
                </c:pt>
                <c:pt idx="492">
                  <c:v>#N/A</c:v>
                </c:pt>
                <c:pt idx="493">
                  <c:v>#N/A</c:v>
                </c:pt>
                <c:pt idx="494">
                  <c:v>#N/A</c:v>
                </c:pt>
                <c:pt idx="495">
                  <c:v>#N/A</c:v>
                </c:pt>
                <c:pt idx="496">
                  <c:v>#N/A</c:v>
                </c:pt>
                <c:pt idx="497">
                  <c:v>#N/A</c:v>
                </c:pt>
                <c:pt idx="498">
                  <c:v>#N/A</c:v>
                </c:pt>
                <c:pt idx="499">
                  <c:v>#N/A</c:v>
                </c:pt>
                <c:pt idx="500">
                  <c:v>#N/A</c:v>
                </c:pt>
                <c:pt idx="501">
                  <c:v>#N/A</c:v>
                </c:pt>
                <c:pt idx="502">
                  <c:v>#N/A</c:v>
                </c:pt>
                <c:pt idx="503">
                  <c:v>#N/A</c:v>
                </c:pt>
                <c:pt idx="504">
                  <c:v>#N/A</c:v>
                </c:pt>
                <c:pt idx="505">
                  <c:v>#N/A</c:v>
                </c:pt>
                <c:pt idx="506">
                  <c:v>#N/A</c:v>
                </c:pt>
                <c:pt idx="507">
                  <c:v>#N/A</c:v>
                </c:pt>
                <c:pt idx="508">
                  <c:v>#N/A</c:v>
                </c:pt>
                <c:pt idx="509">
                  <c:v>#N/A</c:v>
                </c:pt>
                <c:pt idx="510">
                  <c:v>#N/A</c:v>
                </c:pt>
                <c:pt idx="511">
                  <c:v>#N/A</c:v>
                </c:pt>
                <c:pt idx="512">
                  <c:v>#N/A</c:v>
                </c:pt>
                <c:pt idx="513">
                  <c:v>#N/A</c:v>
                </c:pt>
                <c:pt idx="514">
                  <c:v>#N/A</c:v>
                </c:pt>
                <c:pt idx="515">
                  <c:v>#N/A</c:v>
                </c:pt>
                <c:pt idx="516">
                  <c:v>#N/A</c:v>
                </c:pt>
                <c:pt idx="517">
                  <c:v>#N/A</c:v>
                </c:pt>
                <c:pt idx="518">
                  <c:v>#N/A</c:v>
                </c:pt>
                <c:pt idx="519">
                  <c:v>#N/A</c:v>
                </c:pt>
                <c:pt idx="520">
                  <c:v>#N/A</c:v>
                </c:pt>
                <c:pt idx="521">
                  <c:v>#N/A</c:v>
                </c:pt>
                <c:pt idx="522">
                  <c:v>#N/A</c:v>
                </c:pt>
                <c:pt idx="523">
                  <c:v>#N/A</c:v>
                </c:pt>
                <c:pt idx="524">
                  <c:v>#N/A</c:v>
                </c:pt>
                <c:pt idx="525">
                  <c:v>#N/A</c:v>
                </c:pt>
                <c:pt idx="526">
                  <c:v>#N/A</c:v>
                </c:pt>
                <c:pt idx="527">
                  <c:v>#N/A</c:v>
                </c:pt>
                <c:pt idx="528">
                  <c:v>#N/A</c:v>
                </c:pt>
                <c:pt idx="529">
                  <c:v>#N/A</c:v>
                </c:pt>
                <c:pt idx="530">
                  <c:v>#N/A</c:v>
                </c:pt>
                <c:pt idx="531">
                  <c:v>#N/A</c:v>
                </c:pt>
                <c:pt idx="532">
                  <c:v>#N/A</c:v>
                </c:pt>
                <c:pt idx="533">
                  <c:v>#N/A</c:v>
                </c:pt>
                <c:pt idx="534">
                  <c:v>#N/A</c:v>
                </c:pt>
                <c:pt idx="535">
                  <c:v>#N/A</c:v>
                </c:pt>
                <c:pt idx="536">
                  <c:v>#N/A</c:v>
                </c:pt>
                <c:pt idx="537">
                  <c:v>#N/A</c:v>
                </c:pt>
                <c:pt idx="538">
                  <c:v>#N/A</c:v>
                </c:pt>
                <c:pt idx="539">
                  <c:v>#N/A</c:v>
                </c:pt>
                <c:pt idx="540">
                  <c:v>#N/A</c:v>
                </c:pt>
                <c:pt idx="541">
                  <c:v>#N/A</c:v>
                </c:pt>
                <c:pt idx="542">
                  <c:v>#N/A</c:v>
                </c:pt>
                <c:pt idx="543">
                  <c:v>#N/A</c:v>
                </c:pt>
                <c:pt idx="544">
                  <c:v>#N/A</c:v>
                </c:pt>
                <c:pt idx="545">
                  <c:v>#N/A</c:v>
                </c:pt>
                <c:pt idx="546">
                  <c:v>#N/A</c:v>
                </c:pt>
                <c:pt idx="547">
                  <c:v>#N/A</c:v>
                </c:pt>
                <c:pt idx="548">
                  <c:v>#N/A</c:v>
                </c:pt>
                <c:pt idx="549">
                  <c:v>#N/A</c:v>
                </c:pt>
                <c:pt idx="550">
                  <c:v>#N/A</c:v>
                </c:pt>
                <c:pt idx="551">
                  <c:v>#N/A</c:v>
                </c:pt>
                <c:pt idx="552">
                  <c:v>#N/A</c:v>
                </c:pt>
                <c:pt idx="553">
                  <c:v>#N/A</c:v>
                </c:pt>
                <c:pt idx="554">
                  <c:v>#N/A</c:v>
                </c:pt>
                <c:pt idx="555">
                  <c:v>#N/A</c:v>
                </c:pt>
                <c:pt idx="556">
                  <c:v>#N/A</c:v>
                </c:pt>
                <c:pt idx="557">
                  <c:v>#N/A</c:v>
                </c:pt>
                <c:pt idx="558">
                  <c:v>#N/A</c:v>
                </c:pt>
                <c:pt idx="559">
                  <c:v>#N/A</c:v>
                </c:pt>
                <c:pt idx="560">
                  <c:v>#N/A</c:v>
                </c:pt>
                <c:pt idx="561">
                  <c:v>#N/A</c:v>
                </c:pt>
                <c:pt idx="562">
                  <c:v>#N/A</c:v>
                </c:pt>
                <c:pt idx="563">
                  <c:v>#N/A</c:v>
                </c:pt>
                <c:pt idx="564">
                  <c:v>#N/A</c:v>
                </c:pt>
                <c:pt idx="565">
                  <c:v>#N/A</c:v>
                </c:pt>
                <c:pt idx="566">
                  <c:v>#N/A</c:v>
                </c:pt>
                <c:pt idx="567">
                  <c:v>#N/A</c:v>
                </c:pt>
                <c:pt idx="568">
                  <c:v>#N/A</c:v>
                </c:pt>
                <c:pt idx="569">
                  <c:v>#N/A</c:v>
                </c:pt>
                <c:pt idx="570">
                  <c:v>#N/A</c:v>
                </c:pt>
                <c:pt idx="571">
                  <c:v>#N/A</c:v>
                </c:pt>
                <c:pt idx="572">
                  <c:v>#N/A</c:v>
                </c:pt>
                <c:pt idx="573">
                  <c:v>#N/A</c:v>
                </c:pt>
                <c:pt idx="574">
                  <c:v>#N/A</c:v>
                </c:pt>
                <c:pt idx="575">
                  <c:v>#N/A</c:v>
                </c:pt>
                <c:pt idx="576">
                  <c:v>#N/A</c:v>
                </c:pt>
                <c:pt idx="577">
                  <c:v>#N/A</c:v>
                </c:pt>
                <c:pt idx="578">
                  <c:v>#N/A</c:v>
                </c:pt>
                <c:pt idx="579">
                  <c:v>#N/A</c:v>
                </c:pt>
                <c:pt idx="580">
                  <c:v>#N/A</c:v>
                </c:pt>
                <c:pt idx="581">
                  <c:v>#N/A</c:v>
                </c:pt>
                <c:pt idx="582">
                  <c:v>#N/A</c:v>
                </c:pt>
                <c:pt idx="583">
                  <c:v>#N/A</c:v>
                </c:pt>
                <c:pt idx="584">
                  <c:v>#N/A</c:v>
                </c:pt>
                <c:pt idx="585">
                  <c:v>#N/A</c:v>
                </c:pt>
                <c:pt idx="586">
                  <c:v>#N/A</c:v>
                </c:pt>
                <c:pt idx="587">
                  <c:v>#N/A</c:v>
                </c:pt>
                <c:pt idx="588">
                  <c:v>#N/A</c:v>
                </c:pt>
                <c:pt idx="589">
                  <c:v>#N/A</c:v>
                </c:pt>
                <c:pt idx="590">
                  <c:v>#N/A</c:v>
                </c:pt>
                <c:pt idx="591">
                  <c:v>#N/A</c:v>
                </c:pt>
                <c:pt idx="592">
                  <c:v>#N/A</c:v>
                </c:pt>
                <c:pt idx="593">
                  <c:v>#N/A</c:v>
                </c:pt>
                <c:pt idx="594">
                  <c:v>#N/A</c:v>
                </c:pt>
                <c:pt idx="595">
                  <c:v>#N/A</c:v>
                </c:pt>
                <c:pt idx="596">
                  <c:v>#N/A</c:v>
                </c:pt>
                <c:pt idx="597">
                  <c:v>#N/A</c:v>
                </c:pt>
                <c:pt idx="598">
                  <c:v>#N/A</c:v>
                </c:pt>
                <c:pt idx="599">
                  <c:v>#N/A</c:v>
                </c:pt>
                <c:pt idx="600">
                  <c:v>#N/A</c:v>
                </c:pt>
                <c:pt idx="601">
                  <c:v>#N/A</c:v>
                </c:pt>
                <c:pt idx="602">
                  <c:v>#N/A</c:v>
                </c:pt>
                <c:pt idx="603">
                  <c:v>#N/A</c:v>
                </c:pt>
                <c:pt idx="604">
                  <c:v>#N/A</c:v>
                </c:pt>
                <c:pt idx="605">
                  <c:v>#N/A</c:v>
                </c:pt>
                <c:pt idx="606">
                  <c:v>#N/A</c:v>
                </c:pt>
                <c:pt idx="607">
                  <c:v>#N/A</c:v>
                </c:pt>
                <c:pt idx="608">
                  <c:v>#N/A</c:v>
                </c:pt>
                <c:pt idx="609">
                  <c:v>#N/A</c:v>
                </c:pt>
                <c:pt idx="610">
                  <c:v>#N/A</c:v>
                </c:pt>
                <c:pt idx="611">
                  <c:v>#N/A</c:v>
                </c:pt>
                <c:pt idx="612">
                  <c:v>#N/A</c:v>
                </c:pt>
                <c:pt idx="613">
                  <c:v>#N/A</c:v>
                </c:pt>
                <c:pt idx="614">
                  <c:v>#N/A</c:v>
                </c:pt>
                <c:pt idx="615">
                  <c:v>#N/A</c:v>
                </c:pt>
                <c:pt idx="616">
                  <c:v>#N/A</c:v>
                </c:pt>
                <c:pt idx="617">
                  <c:v>#N/A</c:v>
                </c:pt>
                <c:pt idx="618">
                  <c:v>#N/A</c:v>
                </c:pt>
                <c:pt idx="619">
                  <c:v>#N/A</c:v>
                </c:pt>
                <c:pt idx="620">
                  <c:v>#N/A</c:v>
                </c:pt>
                <c:pt idx="621">
                  <c:v>#N/A</c:v>
                </c:pt>
                <c:pt idx="622">
                  <c:v>#N/A</c:v>
                </c:pt>
                <c:pt idx="623">
                  <c:v>#N/A</c:v>
                </c:pt>
                <c:pt idx="624">
                  <c:v>#N/A</c:v>
                </c:pt>
                <c:pt idx="625">
                  <c:v>#N/A</c:v>
                </c:pt>
                <c:pt idx="626">
                  <c:v>#N/A</c:v>
                </c:pt>
                <c:pt idx="627">
                  <c:v>#N/A</c:v>
                </c:pt>
                <c:pt idx="628">
                  <c:v>#N/A</c:v>
                </c:pt>
                <c:pt idx="629">
                  <c:v>#N/A</c:v>
                </c:pt>
                <c:pt idx="630">
                  <c:v>#N/A</c:v>
                </c:pt>
                <c:pt idx="631">
                  <c:v>#N/A</c:v>
                </c:pt>
                <c:pt idx="632">
                  <c:v>#N/A</c:v>
                </c:pt>
                <c:pt idx="633">
                  <c:v>#N/A</c:v>
                </c:pt>
                <c:pt idx="634">
                  <c:v>#N/A</c:v>
                </c:pt>
                <c:pt idx="635">
                  <c:v>#N/A</c:v>
                </c:pt>
                <c:pt idx="636">
                  <c:v>#N/A</c:v>
                </c:pt>
                <c:pt idx="637">
                  <c:v>#N/A</c:v>
                </c:pt>
                <c:pt idx="638">
                  <c:v>#N/A</c:v>
                </c:pt>
                <c:pt idx="639">
                  <c:v>#N/A</c:v>
                </c:pt>
                <c:pt idx="640">
                  <c:v>#N/A</c:v>
                </c:pt>
                <c:pt idx="641">
                  <c:v>#N/A</c:v>
                </c:pt>
                <c:pt idx="642">
                  <c:v>#N/A</c:v>
                </c:pt>
                <c:pt idx="643">
                  <c:v>#N/A</c:v>
                </c:pt>
                <c:pt idx="644">
                  <c:v>#N/A</c:v>
                </c:pt>
                <c:pt idx="645">
                  <c:v>#N/A</c:v>
                </c:pt>
                <c:pt idx="646">
                  <c:v>#N/A</c:v>
                </c:pt>
                <c:pt idx="647">
                  <c:v>#N/A</c:v>
                </c:pt>
                <c:pt idx="648">
                  <c:v>#N/A</c:v>
                </c:pt>
                <c:pt idx="649">
                  <c:v>#N/A</c:v>
                </c:pt>
                <c:pt idx="650">
                  <c:v>#N/A</c:v>
                </c:pt>
                <c:pt idx="651">
                  <c:v>#N/A</c:v>
                </c:pt>
                <c:pt idx="652">
                  <c:v>#N/A</c:v>
                </c:pt>
                <c:pt idx="653">
                  <c:v>#N/A</c:v>
                </c:pt>
                <c:pt idx="654">
                  <c:v>#N/A</c:v>
                </c:pt>
                <c:pt idx="655">
                  <c:v>#N/A</c:v>
                </c:pt>
                <c:pt idx="656">
                  <c:v>#N/A</c:v>
                </c:pt>
                <c:pt idx="657">
                  <c:v>#N/A</c:v>
                </c:pt>
                <c:pt idx="658">
                  <c:v>#N/A</c:v>
                </c:pt>
                <c:pt idx="659">
                  <c:v>#N/A</c:v>
                </c:pt>
                <c:pt idx="660">
                  <c:v>#N/A</c:v>
                </c:pt>
                <c:pt idx="661">
                  <c:v>#N/A</c:v>
                </c:pt>
                <c:pt idx="662">
                  <c:v>#N/A</c:v>
                </c:pt>
                <c:pt idx="663">
                  <c:v>#N/A</c:v>
                </c:pt>
                <c:pt idx="664">
                  <c:v>#N/A</c:v>
                </c:pt>
                <c:pt idx="665">
                  <c:v>#N/A</c:v>
                </c:pt>
                <c:pt idx="666">
                  <c:v>#N/A</c:v>
                </c:pt>
                <c:pt idx="667">
                  <c:v>#N/A</c:v>
                </c:pt>
                <c:pt idx="668">
                  <c:v>#N/A</c:v>
                </c:pt>
                <c:pt idx="669">
                  <c:v>#N/A</c:v>
                </c:pt>
                <c:pt idx="670">
                  <c:v>#N/A</c:v>
                </c:pt>
                <c:pt idx="671">
                  <c:v>#N/A</c:v>
                </c:pt>
                <c:pt idx="672">
                  <c:v>#N/A</c:v>
                </c:pt>
                <c:pt idx="673">
                  <c:v>#N/A</c:v>
                </c:pt>
                <c:pt idx="674">
                  <c:v>#N/A</c:v>
                </c:pt>
                <c:pt idx="675">
                  <c:v>#N/A</c:v>
                </c:pt>
                <c:pt idx="676">
                  <c:v>#N/A</c:v>
                </c:pt>
                <c:pt idx="677">
                  <c:v>#N/A</c:v>
                </c:pt>
                <c:pt idx="678">
                  <c:v>#N/A</c:v>
                </c:pt>
                <c:pt idx="679">
                  <c:v>#N/A</c:v>
                </c:pt>
                <c:pt idx="680">
                  <c:v>#N/A</c:v>
                </c:pt>
                <c:pt idx="681">
                  <c:v>#N/A</c:v>
                </c:pt>
                <c:pt idx="682">
                  <c:v>#N/A</c:v>
                </c:pt>
                <c:pt idx="683">
                  <c:v>#N/A</c:v>
                </c:pt>
                <c:pt idx="684">
                  <c:v>#N/A</c:v>
                </c:pt>
                <c:pt idx="685">
                  <c:v>#N/A</c:v>
                </c:pt>
                <c:pt idx="686">
                  <c:v>37.299999999999997</c:v>
                </c:pt>
                <c:pt idx="687">
                  <c:v>#N/A</c:v>
                </c:pt>
                <c:pt idx="688">
                  <c:v>#N/A</c:v>
                </c:pt>
                <c:pt idx="689">
                  <c:v>#N/A</c:v>
                </c:pt>
                <c:pt idx="690">
                  <c:v>#N/A</c:v>
                </c:pt>
                <c:pt idx="691">
                  <c:v>#N/A</c:v>
                </c:pt>
                <c:pt idx="692">
                  <c:v>#N/A</c:v>
                </c:pt>
                <c:pt idx="693">
                  <c:v>#N/A</c:v>
                </c:pt>
                <c:pt idx="694">
                  <c:v>#N/A</c:v>
                </c:pt>
                <c:pt idx="695">
                  <c:v>#N/A</c:v>
                </c:pt>
                <c:pt idx="696">
                  <c:v>#N/A</c:v>
                </c:pt>
                <c:pt idx="697">
                  <c:v>#N/A</c:v>
                </c:pt>
                <c:pt idx="698">
                  <c:v>#N/A</c:v>
                </c:pt>
                <c:pt idx="699">
                  <c:v>#N/A</c:v>
                </c:pt>
                <c:pt idx="700">
                  <c:v>#N/A</c:v>
                </c:pt>
                <c:pt idx="701">
                  <c:v>#N/A</c:v>
                </c:pt>
                <c:pt idx="702">
                  <c:v>#N/A</c:v>
                </c:pt>
                <c:pt idx="703">
                  <c:v>#N/A</c:v>
                </c:pt>
                <c:pt idx="704">
                  <c:v>#N/A</c:v>
                </c:pt>
                <c:pt idx="705">
                  <c:v>#N/A</c:v>
                </c:pt>
                <c:pt idx="706">
                  <c:v>#N/A</c:v>
                </c:pt>
                <c:pt idx="707">
                  <c:v>#N/A</c:v>
                </c:pt>
                <c:pt idx="708">
                  <c:v>#N/A</c:v>
                </c:pt>
                <c:pt idx="709">
                  <c:v>39.799999999999997</c:v>
                </c:pt>
                <c:pt idx="710">
                  <c:v>#N/A</c:v>
                </c:pt>
                <c:pt idx="711">
                  <c:v>#N/A</c:v>
                </c:pt>
                <c:pt idx="712">
                  <c:v>#N/A</c:v>
                </c:pt>
                <c:pt idx="713">
                  <c:v>38.299999999999997</c:v>
                </c:pt>
                <c:pt idx="714">
                  <c:v>#N/A</c:v>
                </c:pt>
                <c:pt idx="715">
                  <c:v>#N/A</c:v>
                </c:pt>
                <c:pt idx="716">
                  <c:v>#N/A</c:v>
                </c:pt>
                <c:pt idx="717">
                  <c:v>#N/A</c:v>
                </c:pt>
                <c:pt idx="718">
                  <c:v>#N/A</c:v>
                </c:pt>
                <c:pt idx="719">
                  <c:v>#N/A</c:v>
                </c:pt>
                <c:pt idx="720">
                  <c:v>#N/A</c:v>
                </c:pt>
                <c:pt idx="721">
                  <c:v>#N/A</c:v>
                </c:pt>
                <c:pt idx="722">
                  <c:v>#N/A</c:v>
                </c:pt>
                <c:pt idx="723">
                  <c:v>#N/A</c:v>
                </c:pt>
                <c:pt idx="724">
                  <c:v>#N/A</c:v>
                </c:pt>
                <c:pt idx="725">
                  <c:v>#N/A</c:v>
                </c:pt>
                <c:pt idx="726">
                  <c:v>#N/A</c:v>
                </c:pt>
                <c:pt idx="727">
                  <c:v>#N/A</c:v>
                </c:pt>
                <c:pt idx="728">
                  <c:v>#N/A</c:v>
                </c:pt>
                <c:pt idx="729">
                  <c:v>#N/A</c:v>
                </c:pt>
                <c:pt idx="730">
                  <c:v>#N/A</c:v>
                </c:pt>
                <c:pt idx="731">
                  <c:v>#N/A</c:v>
                </c:pt>
                <c:pt idx="732">
                  <c:v>#N/A</c:v>
                </c:pt>
                <c:pt idx="733">
                  <c:v>#N/A</c:v>
                </c:pt>
                <c:pt idx="734">
                  <c:v>#N/A</c:v>
                </c:pt>
                <c:pt idx="735">
                  <c:v>#N/A</c:v>
                </c:pt>
                <c:pt idx="736">
                  <c:v>#N/A</c:v>
                </c:pt>
                <c:pt idx="737">
                  <c:v>#N/A</c:v>
                </c:pt>
                <c:pt idx="738">
                  <c:v>#N/A</c:v>
                </c:pt>
                <c:pt idx="739">
                  <c:v>#N/A</c:v>
                </c:pt>
                <c:pt idx="740">
                  <c:v>#N/A</c:v>
                </c:pt>
                <c:pt idx="741">
                  <c:v>#N/A</c:v>
                </c:pt>
                <c:pt idx="742">
                  <c:v>#N/A</c:v>
                </c:pt>
                <c:pt idx="743">
                  <c:v>#N/A</c:v>
                </c:pt>
                <c:pt idx="744">
                  <c:v>#N/A</c:v>
                </c:pt>
                <c:pt idx="745">
                  <c:v>#N/A</c:v>
                </c:pt>
                <c:pt idx="746">
                  <c:v>#N/A</c:v>
                </c:pt>
                <c:pt idx="747">
                  <c:v>#N/A</c:v>
                </c:pt>
                <c:pt idx="748">
                  <c:v>#N/A</c:v>
                </c:pt>
                <c:pt idx="749">
                  <c:v>#N/A</c:v>
                </c:pt>
                <c:pt idx="750">
                  <c:v>#N/A</c:v>
                </c:pt>
                <c:pt idx="751">
                  <c:v>#N/A</c:v>
                </c:pt>
                <c:pt idx="752">
                  <c:v>#N/A</c:v>
                </c:pt>
                <c:pt idx="753">
                  <c:v>#N/A</c:v>
                </c:pt>
                <c:pt idx="754">
                  <c:v>#N/A</c:v>
                </c:pt>
                <c:pt idx="755">
                  <c:v>#N/A</c:v>
                </c:pt>
                <c:pt idx="756">
                  <c:v>#N/A</c:v>
                </c:pt>
                <c:pt idx="757">
                  <c:v>#N/A</c:v>
                </c:pt>
                <c:pt idx="758">
                  <c:v>#N/A</c:v>
                </c:pt>
                <c:pt idx="759">
                  <c:v>#N/A</c:v>
                </c:pt>
                <c:pt idx="760">
                  <c:v>#N/A</c:v>
                </c:pt>
                <c:pt idx="761">
                  <c:v>#N/A</c:v>
                </c:pt>
                <c:pt idx="762">
                  <c:v>#N/A</c:v>
                </c:pt>
                <c:pt idx="763">
                  <c:v>#N/A</c:v>
                </c:pt>
                <c:pt idx="764">
                  <c:v>#N/A</c:v>
                </c:pt>
                <c:pt idx="765">
                  <c:v>#N/A</c:v>
                </c:pt>
                <c:pt idx="766">
                  <c:v>#N/A</c:v>
                </c:pt>
                <c:pt idx="767">
                  <c:v>#N/A</c:v>
                </c:pt>
                <c:pt idx="768">
                  <c:v>#N/A</c:v>
                </c:pt>
                <c:pt idx="769">
                  <c:v>#N/A</c:v>
                </c:pt>
                <c:pt idx="770">
                  <c:v>#N/A</c:v>
                </c:pt>
                <c:pt idx="771">
                  <c:v>#N/A</c:v>
                </c:pt>
                <c:pt idx="772">
                  <c:v>#N/A</c:v>
                </c:pt>
                <c:pt idx="773">
                  <c:v>39.200000000000003</c:v>
                </c:pt>
                <c:pt idx="774">
                  <c:v>#N/A</c:v>
                </c:pt>
                <c:pt idx="775">
                  <c:v>#N/A</c:v>
                </c:pt>
                <c:pt idx="776">
                  <c:v>#N/A</c:v>
                </c:pt>
                <c:pt idx="777">
                  <c:v>#N/A</c:v>
                </c:pt>
                <c:pt idx="778">
                  <c:v>#N/A</c:v>
                </c:pt>
                <c:pt idx="779">
                  <c:v>#N/A</c:v>
                </c:pt>
                <c:pt idx="780">
                  <c:v>#N/A</c:v>
                </c:pt>
                <c:pt idx="781">
                  <c:v>#N/A</c:v>
                </c:pt>
                <c:pt idx="782">
                  <c:v>#N/A</c:v>
                </c:pt>
                <c:pt idx="783">
                  <c:v>#N/A</c:v>
                </c:pt>
                <c:pt idx="784">
                  <c:v>#N/A</c:v>
                </c:pt>
                <c:pt idx="785">
                  <c:v>#N/A</c:v>
                </c:pt>
                <c:pt idx="786">
                  <c:v>#N/A</c:v>
                </c:pt>
                <c:pt idx="787">
                  <c:v>#N/A</c:v>
                </c:pt>
                <c:pt idx="788">
                  <c:v>#N/A</c:v>
                </c:pt>
                <c:pt idx="789">
                  <c:v>#N/A</c:v>
                </c:pt>
                <c:pt idx="790">
                  <c:v>#N/A</c:v>
                </c:pt>
                <c:pt idx="791">
                  <c:v>#N/A</c:v>
                </c:pt>
                <c:pt idx="792">
                  <c:v>#N/A</c:v>
                </c:pt>
                <c:pt idx="793">
                  <c:v>#N/A</c:v>
                </c:pt>
                <c:pt idx="794">
                  <c:v>#N/A</c:v>
                </c:pt>
                <c:pt idx="795">
                  <c:v>#N/A</c:v>
                </c:pt>
                <c:pt idx="796">
                  <c:v>#N/A</c:v>
                </c:pt>
                <c:pt idx="797">
                  <c:v>#N/A</c:v>
                </c:pt>
                <c:pt idx="798">
                  <c:v>#N/A</c:v>
                </c:pt>
                <c:pt idx="799">
                  <c:v>#N/A</c:v>
                </c:pt>
                <c:pt idx="800">
                  <c:v>#N/A</c:v>
                </c:pt>
                <c:pt idx="801">
                  <c:v>#N/A</c:v>
                </c:pt>
                <c:pt idx="802">
                  <c:v>#N/A</c:v>
                </c:pt>
                <c:pt idx="803">
                  <c:v>#N/A</c:v>
                </c:pt>
                <c:pt idx="804">
                  <c:v>#N/A</c:v>
                </c:pt>
                <c:pt idx="805">
                  <c:v>#N/A</c:v>
                </c:pt>
                <c:pt idx="806">
                  <c:v>#N/A</c:v>
                </c:pt>
                <c:pt idx="807">
                  <c:v>#N/A</c:v>
                </c:pt>
                <c:pt idx="808">
                  <c:v>#N/A</c:v>
                </c:pt>
                <c:pt idx="809">
                  <c:v>#N/A</c:v>
                </c:pt>
                <c:pt idx="810">
                  <c:v>#N/A</c:v>
                </c:pt>
                <c:pt idx="811">
                  <c:v>#N/A</c:v>
                </c:pt>
                <c:pt idx="812">
                  <c:v>#N/A</c:v>
                </c:pt>
                <c:pt idx="813">
                  <c:v>#N/A</c:v>
                </c:pt>
                <c:pt idx="814">
                  <c:v>#N/A</c:v>
                </c:pt>
                <c:pt idx="815">
                  <c:v>#N/A</c:v>
                </c:pt>
                <c:pt idx="816">
                  <c:v>#N/A</c:v>
                </c:pt>
                <c:pt idx="817">
                  <c:v>#N/A</c:v>
                </c:pt>
                <c:pt idx="818">
                  <c:v>#N/A</c:v>
                </c:pt>
                <c:pt idx="819">
                  <c:v>#N/A</c:v>
                </c:pt>
                <c:pt idx="820">
                  <c:v>#N/A</c:v>
                </c:pt>
                <c:pt idx="821">
                  <c:v>#N/A</c:v>
                </c:pt>
                <c:pt idx="822">
                  <c:v>#N/A</c:v>
                </c:pt>
                <c:pt idx="823">
                  <c:v>#N/A</c:v>
                </c:pt>
                <c:pt idx="824">
                  <c:v>#N/A</c:v>
                </c:pt>
                <c:pt idx="825">
                  <c:v>#N/A</c:v>
                </c:pt>
                <c:pt idx="826">
                  <c:v>#N/A</c:v>
                </c:pt>
                <c:pt idx="827">
                  <c:v>#N/A</c:v>
                </c:pt>
                <c:pt idx="828">
                  <c:v>#N/A</c:v>
                </c:pt>
                <c:pt idx="829">
                  <c:v>#N/A</c:v>
                </c:pt>
                <c:pt idx="830">
                  <c:v>#N/A</c:v>
                </c:pt>
                <c:pt idx="831">
                  <c:v>#N/A</c:v>
                </c:pt>
                <c:pt idx="832">
                  <c:v>#N/A</c:v>
                </c:pt>
                <c:pt idx="833">
                  <c:v>#N/A</c:v>
                </c:pt>
                <c:pt idx="834">
                  <c:v>#N/A</c:v>
                </c:pt>
                <c:pt idx="835">
                  <c:v>#N/A</c:v>
                </c:pt>
                <c:pt idx="836">
                  <c:v>#N/A</c:v>
                </c:pt>
                <c:pt idx="837">
                  <c:v>#N/A</c:v>
                </c:pt>
                <c:pt idx="838">
                  <c:v>#N/A</c:v>
                </c:pt>
                <c:pt idx="839">
                  <c:v>#N/A</c:v>
                </c:pt>
                <c:pt idx="840">
                  <c:v>#N/A</c:v>
                </c:pt>
                <c:pt idx="841">
                  <c:v>#N/A</c:v>
                </c:pt>
                <c:pt idx="842">
                  <c:v>#N/A</c:v>
                </c:pt>
                <c:pt idx="843">
                  <c:v>#N/A</c:v>
                </c:pt>
                <c:pt idx="844">
                  <c:v>#N/A</c:v>
                </c:pt>
                <c:pt idx="845">
                  <c:v>#N/A</c:v>
                </c:pt>
                <c:pt idx="846">
                  <c:v>#N/A</c:v>
                </c:pt>
                <c:pt idx="847">
                  <c:v>#N/A</c:v>
                </c:pt>
                <c:pt idx="848">
                  <c:v>#N/A</c:v>
                </c:pt>
                <c:pt idx="849">
                  <c:v>#N/A</c:v>
                </c:pt>
                <c:pt idx="850">
                  <c:v>#N/A</c:v>
                </c:pt>
                <c:pt idx="851">
                  <c:v>#N/A</c:v>
                </c:pt>
                <c:pt idx="852">
                  <c:v>#N/A</c:v>
                </c:pt>
                <c:pt idx="853">
                  <c:v>#N/A</c:v>
                </c:pt>
                <c:pt idx="854">
                  <c:v>#N/A</c:v>
                </c:pt>
                <c:pt idx="855">
                  <c:v>#N/A</c:v>
                </c:pt>
                <c:pt idx="856">
                  <c:v>#N/A</c:v>
                </c:pt>
                <c:pt idx="857">
                  <c:v>#N/A</c:v>
                </c:pt>
                <c:pt idx="858">
                  <c:v>#N/A</c:v>
                </c:pt>
                <c:pt idx="859">
                  <c:v>#N/A</c:v>
                </c:pt>
                <c:pt idx="860">
                  <c:v>#N/A</c:v>
                </c:pt>
                <c:pt idx="861">
                  <c:v>#N/A</c:v>
                </c:pt>
                <c:pt idx="862">
                  <c:v>#N/A</c:v>
                </c:pt>
                <c:pt idx="863">
                  <c:v>#N/A</c:v>
                </c:pt>
                <c:pt idx="864">
                  <c:v>#N/A</c:v>
                </c:pt>
                <c:pt idx="865">
                  <c:v>#N/A</c:v>
                </c:pt>
                <c:pt idx="866">
                  <c:v>#N/A</c:v>
                </c:pt>
                <c:pt idx="867">
                  <c:v>#N/A</c:v>
                </c:pt>
                <c:pt idx="868">
                  <c:v>#N/A</c:v>
                </c:pt>
                <c:pt idx="869">
                  <c:v>#N/A</c:v>
                </c:pt>
                <c:pt idx="870">
                  <c:v>#N/A</c:v>
                </c:pt>
                <c:pt idx="871">
                  <c:v>#N/A</c:v>
                </c:pt>
                <c:pt idx="872">
                  <c:v>#N/A</c:v>
                </c:pt>
                <c:pt idx="873">
                  <c:v>#N/A</c:v>
                </c:pt>
                <c:pt idx="874">
                  <c:v>#N/A</c:v>
                </c:pt>
                <c:pt idx="875">
                  <c:v>#N/A</c:v>
                </c:pt>
                <c:pt idx="876">
                  <c:v>#N/A</c:v>
                </c:pt>
                <c:pt idx="877">
                  <c:v>#N/A</c:v>
                </c:pt>
                <c:pt idx="878">
                  <c:v>#N/A</c:v>
                </c:pt>
                <c:pt idx="879">
                  <c:v>#N/A</c:v>
                </c:pt>
                <c:pt idx="880">
                  <c:v>#N/A</c:v>
                </c:pt>
                <c:pt idx="881">
                  <c:v>#N/A</c:v>
                </c:pt>
                <c:pt idx="882">
                  <c:v>#N/A</c:v>
                </c:pt>
                <c:pt idx="883">
                  <c:v>#N/A</c:v>
                </c:pt>
                <c:pt idx="884">
                  <c:v>#N/A</c:v>
                </c:pt>
                <c:pt idx="885">
                  <c:v>#N/A</c:v>
                </c:pt>
                <c:pt idx="886">
                  <c:v>#N/A</c:v>
                </c:pt>
                <c:pt idx="887">
                  <c:v>#N/A</c:v>
                </c:pt>
                <c:pt idx="888">
                  <c:v>#N/A</c:v>
                </c:pt>
                <c:pt idx="889">
                  <c:v>#N/A</c:v>
                </c:pt>
                <c:pt idx="890">
                  <c:v>#N/A</c:v>
                </c:pt>
                <c:pt idx="891">
                  <c:v>#N/A</c:v>
                </c:pt>
                <c:pt idx="892">
                  <c:v>#N/A</c:v>
                </c:pt>
                <c:pt idx="893">
                  <c:v>#N/A</c:v>
                </c:pt>
                <c:pt idx="894">
                  <c:v>#N/A</c:v>
                </c:pt>
                <c:pt idx="895">
                  <c:v>#N/A</c:v>
                </c:pt>
                <c:pt idx="896">
                  <c:v>#N/A</c:v>
                </c:pt>
                <c:pt idx="897">
                  <c:v>#N/A</c:v>
                </c:pt>
                <c:pt idx="898">
                  <c:v>#N/A</c:v>
                </c:pt>
                <c:pt idx="899">
                  <c:v>#N/A</c:v>
                </c:pt>
                <c:pt idx="900">
                  <c:v>#N/A</c:v>
                </c:pt>
                <c:pt idx="901">
                  <c:v>#N/A</c:v>
                </c:pt>
                <c:pt idx="902">
                  <c:v>#N/A</c:v>
                </c:pt>
                <c:pt idx="903">
                  <c:v>#N/A</c:v>
                </c:pt>
                <c:pt idx="904">
                  <c:v>#N/A</c:v>
                </c:pt>
                <c:pt idx="905">
                  <c:v>#N/A</c:v>
                </c:pt>
                <c:pt idx="906">
                  <c:v>#N/A</c:v>
                </c:pt>
                <c:pt idx="907">
                  <c:v>#N/A</c:v>
                </c:pt>
                <c:pt idx="908">
                  <c:v>#N/A</c:v>
                </c:pt>
                <c:pt idx="909">
                  <c:v>#N/A</c:v>
                </c:pt>
                <c:pt idx="910">
                  <c:v>#N/A</c:v>
                </c:pt>
                <c:pt idx="911">
                  <c:v>#N/A</c:v>
                </c:pt>
                <c:pt idx="912">
                  <c:v>#N/A</c:v>
                </c:pt>
                <c:pt idx="913">
                  <c:v>#N/A</c:v>
                </c:pt>
                <c:pt idx="914">
                  <c:v>#N/A</c:v>
                </c:pt>
                <c:pt idx="915">
                  <c:v>#N/A</c:v>
                </c:pt>
                <c:pt idx="916">
                  <c:v>#N/A</c:v>
                </c:pt>
                <c:pt idx="917">
                  <c:v>#N/A</c:v>
                </c:pt>
                <c:pt idx="918">
                  <c:v>#N/A</c:v>
                </c:pt>
                <c:pt idx="919">
                  <c:v>#N/A</c:v>
                </c:pt>
                <c:pt idx="920">
                  <c:v>#N/A</c:v>
                </c:pt>
                <c:pt idx="921">
                  <c:v>#N/A</c:v>
                </c:pt>
                <c:pt idx="922">
                  <c:v>#N/A</c:v>
                </c:pt>
                <c:pt idx="923">
                  <c:v>#N/A</c:v>
                </c:pt>
                <c:pt idx="924">
                  <c:v>#N/A</c:v>
                </c:pt>
                <c:pt idx="925">
                  <c:v>#N/A</c:v>
                </c:pt>
                <c:pt idx="926">
                  <c:v>55.6</c:v>
                </c:pt>
                <c:pt idx="927">
                  <c:v>#N/A</c:v>
                </c:pt>
                <c:pt idx="928">
                  <c:v>#N/A</c:v>
                </c:pt>
                <c:pt idx="929">
                  <c:v>#N/A</c:v>
                </c:pt>
                <c:pt idx="930">
                  <c:v>#N/A</c:v>
                </c:pt>
                <c:pt idx="931">
                  <c:v>#N/A</c:v>
                </c:pt>
                <c:pt idx="932">
                  <c:v>#N/A</c:v>
                </c:pt>
                <c:pt idx="933">
                  <c:v>#N/A</c:v>
                </c:pt>
                <c:pt idx="934">
                  <c:v>#N/A</c:v>
                </c:pt>
                <c:pt idx="935">
                  <c:v>#N/A</c:v>
                </c:pt>
                <c:pt idx="936">
                  <c:v>#N/A</c:v>
                </c:pt>
                <c:pt idx="937">
                  <c:v>#N/A</c:v>
                </c:pt>
                <c:pt idx="938">
                  <c:v>#N/A</c:v>
                </c:pt>
                <c:pt idx="939">
                  <c:v>#N/A</c:v>
                </c:pt>
                <c:pt idx="940">
                  <c:v>#N/A</c:v>
                </c:pt>
                <c:pt idx="941">
                  <c:v>#N/A</c:v>
                </c:pt>
                <c:pt idx="942">
                  <c:v>#N/A</c:v>
                </c:pt>
                <c:pt idx="943">
                  <c:v>#N/A</c:v>
                </c:pt>
                <c:pt idx="944">
                  <c:v>#N/A</c:v>
                </c:pt>
                <c:pt idx="945">
                  <c:v>#N/A</c:v>
                </c:pt>
                <c:pt idx="946">
                  <c:v>#N/A</c:v>
                </c:pt>
                <c:pt idx="947">
                  <c:v>#N/A</c:v>
                </c:pt>
                <c:pt idx="948">
                  <c:v>#N/A</c:v>
                </c:pt>
                <c:pt idx="949">
                  <c:v>#N/A</c:v>
                </c:pt>
                <c:pt idx="950">
                  <c:v>#N/A</c:v>
                </c:pt>
                <c:pt idx="951">
                  <c:v>#N/A</c:v>
                </c:pt>
                <c:pt idx="952">
                  <c:v>#N/A</c:v>
                </c:pt>
                <c:pt idx="953">
                  <c:v>#N/A</c:v>
                </c:pt>
                <c:pt idx="954">
                  <c:v>#N/A</c:v>
                </c:pt>
                <c:pt idx="955">
                  <c:v>#N/A</c:v>
                </c:pt>
                <c:pt idx="956">
                  <c:v>#N/A</c:v>
                </c:pt>
                <c:pt idx="957">
                  <c:v>#N/A</c:v>
                </c:pt>
                <c:pt idx="958">
                  <c:v>#N/A</c:v>
                </c:pt>
                <c:pt idx="959">
                  <c:v>#N/A</c:v>
                </c:pt>
                <c:pt idx="960">
                  <c:v>#N/A</c:v>
                </c:pt>
                <c:pt idx="961">
                  <c:v>#N/A</c:v>
                </c:pt>
                <c:pt idx="962">
                  <c:v>#N/A</c:v>
                </c:pt>
                <c:pt idx="963">
                  <c:v>#N/A</c:v>
                </c:pt>
                <c:pt idx="964">
                  <c:v>#N/A</c:v>
                </c:pt>
                <c:pt idx="965">
                  <c:v>#N/A</c:v>
                </c:pt>
                <c:pt idx="966">
                  <c:v>#N/A</c:v>
                </c:pt>
                <c:pt idx="967">
                  <c:v>#N/A</c:v>
                </c:pt>
                <c:pt idx="968">
                  <c:v>#N/A</c:v>
                </c:pt>
                <c:pt idx="969">
                  <c:v>#N/A</c:v>
                </c:pt>
                <c:pt idx="970">
                  <c:v>48.4</c:v>
                </c:pt>
                <c:pt idx="971">
                  <c:v>#N/A</c:v>
                </c:pt>
                <c:pt idx="972">
                  <c:v>#N/A</c:v>
                </c:pt>
                <c:pt idx="973">
                  <c:v>#N/A</c:v>
                </c:pt>
                <c:pt idx="974">
                  <c:v>#N/A</c:v>
                </c:pt>
                <c:pt idx="975">
                  <c:v>#N/A</c:v>
                </c:pt>
                <c:pt idx="976">
                  <c:v>#N/A</c:v>
                </c:pt>
                <c:pt idx="977">
                  <c:v>#N/A</c:v>
                </c:pt>
                <c:pt idx="978">
                  <c:v>#N/A</c:v>
                </c:pt>
                <c:pt idx="979">
                  <c:v>#N/A</c:v>
                </c:pt>
                <c:pt idx="980">
                  <c:v>#N/A</c:v>
                </c:pt>
                <c:pt idx="981">
                  <c:v>#N/A</c:v>
                </c:pt>
                <c:pt idx="982">
                  <c:v>#N/A</c:v>
                </c:pt>
                <c:pt idx="983">
                  <c:v>#N/A</c:v>
                </c:pt>
                <c:pt idx="984">
                  <c:v>#N/A</c:v>
                </c:pt>
                <c:pt idx="985">
                  <c:v>#N/A</c:v>
                </c:pt>
                <c:pt idx="986">
                  <c:v>#N/A</c:v>
                </c:pt>
                <c:pt idx="987">
                  <c:v>#N/A</c:v>
                </c:pt>
                <c:pt idx="988">
                  <c:v>#N/A</c:v>
                </c:pt>
                <c:pt idx="989">
                  <c:v>#N/A</c:v>
                </c:pt>
                <c:pt idx="990">
                  <c:v>#N/A</c:v>
                </c:pt>
                <c:pt idx="991">
                  <c:v>#N/A</c:v>
                </c:pt>
                <c:pt idx="992">
                  <c:v>#N/A</c:v>
                </c:pt>
                <c:pt idx="993">
                  <c:v>#N/A</c:v>
                </c:pt>
                <c:pt idx="994">
                  <c:v>#N/A</c:v>
                </c:pt>
                <c:pt idx="995">
                  <c:v>#N/A</c:v>
                </c:pt>
                <c:pt idx="996">
                  <c:v>#N/A</c:v>
                </c:pt>
                <c:pt idx="997">
                  <c:v>#N/A</c:v>
                </c:pt>
                <c:pt idx="998">
                  <c:v>#N/A</c:v>
                </c:pt>
                <c:pt idx="999">
                  <c:v>#N/A</c:v>
                </c:pt>
                <c:pt idx="1000">
                  <c:v>#N/A</c:v>
                </c:pt>
                <c:pt idx="1001">
                  <c:v>#N/A</c:v>
                </c:pt>
                <c:pt idx="1002">
                  <c:v>#N/A</c:v>
                </c:pt>
                <c:pt idx="1003">
                  <c:v>#N/A</c:v>
                </c:pt>
                <c:pt idx="1004">
                  <c:v>#N/A</c:v>
                </c:pt>
                <c:pt idx="1005">
                  <c:v>#N/A</c:v>
                </c:pt>
                <c:pt idx="1006">
                  <c:v>#N/A</c:v>
                </c:pt>
                <c:pt idx="1007">
                  <c:v>#N/A</c:v>
                </c:pt>
                <c:pt idx="1008">
                  <c:v>#N/A</c:v>
                </c:pt>
                <c:pt idx="1009">
                  <c:v>#N/A</c:v>
                </c:pt>
                <c:pt idx="1010">
                  <c:v>#N/A</c:v>
                </c:pt>
                <c:pt idx="1011">
                  <c:v>#N/A</c:v>
                </c:pt>
                <c:pt idx="1012">
                  <c:v>#N/A</c:v>
                </c:pt>
                <c:pt idx="1013">
                  <c:v>#N/A</c:v>
                </c:pt>
                <c:pt idx="1014">
                  <c:v>#N/A</c:v>
                </c:pt>
                <c:pt idx="1015">
                  <c:v>#N/A</c:v>
                </c:pt>
                <c:pt idx="1016">
                  <c:v>#N/A</c:v>
                </c:pt>
                <c:pt idx="1017">
                  <c:v>#N/A</c:v>
                </c:pt>
                <c:pt idx="1018">
                  <c:v>#N/A</c:v>
                </c:pt>
                <c:pt idx="1019">
                  <c:v>#N/A</c:v>
                </c:pt>
                <c:pt idx="1020">
                  <c:v>#N/A</c:v>
                </c:pt>
                <c:pt idx="1021">
                  <c:v>#N/A</c:v>
                </c:pt>
                <c:pt idx="1022">
                  <c:v>#N/A</c:v>
                </c:pt>
                <c:pt idx="1023">
                  <c:v>#N/A</c:v>
                </c:pt>
                <c:pt idx="1024">
                  <c:v>#N/A</c:v>
                </c:pt>
                <c:pt idx="1025">
                  <c:v>#N/A</c:v>
                </c:pt>
                <c:pt idx="1026">
                  <c:v>#N/A</c:v>
                </c:pt>
                <c:pt idx="1027">
                  <c:v>#N/A</c:v>
                </c:pt>
                <c:pt idx="1028">
                  <c:v>#N/A</c:v>
                </c:pt>
                <c:pt idx="1029">
                  <c:v>#N/A</c:v>
                </c:pt>
                <c:pt idx="1030">
                  <c:v>#N/A</c:v>
                </c:pt>
                <c:pt idx="1031">
                  <c:v>#N/A</c:v>
                </c:pt>
                <c:pt idx="1032">
                  <c:v>#N/A</c:v>
                </c:pt>
                <c:pt idx="1033">
                  <c:v>#N/A</c:v>
                </c:pt>
                <c:pt idx="1034">
                  <c:v>#N/A</c:v>
                </c:pt>
                <c:pt idx="1035">
                  <c:v>#N/A</c:v>
                </c:pt>
                <c:pt idx="1036">
                  <c:v>#N/A</c:v>
                </c:pt>
                <c:pt idx="1037">
                  <c:v>#N/A</c:v>
                </c:pt>
                <c:pt idx="1038">
                  <c:v>#N/A</c:v>
                </c:pt>
                <c:pt idx="1039">
                  <c:v>50.3</c:v>
                </c:pt>
                <c:pt idx="1040">
                  <c:v>42.5</c:v>
                </c:pt>
                <c:pt idx="1041">
                  <c:v>#N/A</c:v>
                </c:pt>
                <c:pt idx="1042">
                  <c:v>#N/A</c:v>
                </c:pt>
                <c:pt idx="1043">
                  <c:v>#N/A</c:v>
                </c:pt>
                <c:pt idx="1044">
                  <c:v>#N/A</c:v>
                </c:pt>
                <c:pt idx="1045">
                  <c:v>#N/A</c:v>
                </c:pt>
                <c:pt idx="1046">
                  <c:v>#N/A</c:v>
                </c:pt>
                <c:pt idx="1047">
                  <c:v>#N/A</c:v>
                </c:pt>
                <c:pt idx="1048">
                  <c:v>#N/A</c:v>
                </c:pt>
                <c:pt idx="1049">
                  <c:v>#N/A</c:v>
                </c:pt>
                <c:pt idx="1050">
                  <c:v>#N/A</c:v>
                </c:pt>
                <c:pt idx="1051">
                  <c:v>#N/A</c:v>
                </c:pt>
                <c:pt idx="1052">
                  <c:v>#N/A</c:v>
                </c:pt>
                <c:pt idx="1053">
                  <c:v>#N/A</c:v>
                </c:pt>
                <c:pt idx="1054">
                  <c:v>#N/A</c:v>
                </c:pt>
                <c:pt idx="1055">
                  <c:v>#N/A</c:v>
                </c:pt>
                <c:pt idx="1056">
                  <c:v>#N/A</c:v>
                </c:pt>
                <c:pt idx="1057">
                  <c:v>#N/A</c:v>
                </c:pt>
                <c:pt idx="1058">
                  <c:v>#N/A</c:v>
                </c:pt>
                <c:pt idx="1059">
                  <c:v>#N/A</c:v>
                </c:pt>
                <c:pt idx="1060">
                  <c:v>#N/A</c:v>
                </c:pt>
                <c:pt idx="1061">
                  <c:v>#N/A</c:v>
                </c:pt>
                <c:pt idx="1062">
                  <c:v>#N/A</c:v>
                </c:pt>
                <c:pt idx="1063">
                  <c:v>#N/A</c:v>
                </c:pt>
                <c:pt idx="1064">
                  <c:v>#N/A</c:v>
                </c:pt>
                <c:pt idx="1065">
                  <c:v>#N/A</c:v>
                </c:pt>
                <c:pt idx="1066">
                  <c:v>#N/A</c:v>
                </c:pt>
                <c:pt idx="1067">
                  <c:v>#N/A</c:v>
                </c:pt>
                <c:pt idx="1068">
                  <c:v>#N/A</c:v>
                </c:pt>
                <c:pt idx="1069">
                  <c:v>#N/A</c:v>
                </c:pt>
                <c:pt idx="1070">
                  <c:v>#N/A</c:v>
                </c:pt>
                <c:pt idx="1071">
                  <c:v>#N/A</c:v>
                </c:pt>
                <c:pt idx="1072">
                  <c:v>#N/A</c:v>
                </c:pt>
                <c:pt idx="1073">
                  <c:v>#N/A</c:v>
                </c:pt>
                <c:pt idx="1074">
                  <c:v>#N/A</c:v>
                </c:pt>
                <c:pt idx="1075">
                  <c:v>#N/A</c:v>
                </c:pt>
                <c:pt idx="1076">
                  <c:v>#N/A</c:v>
                </c:pt>
                <c:pt idx="1077">
                  <c:v>#N/A</c:v>
                </c:pt>
                <c:pt idx="1078">
                  <c:v>#N/A</c:v>
                </c:pt>
                <c:pt idx="1079">
                  <c:v>48.3</c:v>
                </c:pt>
                <c:pt idx="1080">
                  <c:v>#N/A</c:v>
                </c:pt>
                <c:pt idx="1081">
                  <c:v>#N/A</c:v>
                </c:pt>
                <c:pt idx="1082">
                  <c:v>#N/A</c:v>
                </c:pt>
                <c:pt idx="1083">
                  <c:v>#N/A</c:v>
                </c:pt>
                <c:pt idx="1084">
                  <c:v>#N/A</c:v>
                </c:pt>
                <c:pt idx="1085">
                  <c:v>#N/A</c:v>
                </c:pt>
                <c:pt idx="1086">
                  <c:v>#N/A</c:v>
                </c:pt>
                <c:pt idx="1087">
                  <c:v>#N/A</c:v>
                </c:pt>
                <c:pt idx="1088">
                  <c:v>#N/A</c:v>
                </c:pt>
                <c:pt idx="1089">
                  <c:v>#N/A</c:v>
                </c:pt>
                <c:pt idx="1090">
                  <c:v>#N/A</c:v>
                </c:pt>
                <c:pt idx="1091">
                  <c:v>#N/A</c:v>
                </c:pt>
                <c:pt idx="1092">
                  <c:v>#N/A</c:v>
                </c:pt>
                <c:pt idx="1093">
                  <c:v>#N/A</c:v>
                </c:pt>
                <c:pt idx="1094">
                  <c:v>#N/A</c:v>
                </c:pt>
                <c:pt idx="1095">
                  <c:v>#N/A</c:v>
                </c:pt>
                <c:pt idx="1096">
                  <c:v>#N/A</c:v>
                </c:pt>
                <c:pt idx="1097">
                  <c:v>#N/A</c:v>
                </c:pt>
                <c:pt idx="1098">
                  <c:v>#N/A</c:v>
                </c:pt>
                <c:pt idx="1099">
                  <c:v>#N/A</c:v>
                </c:pt>
                <c:pt idx="1100">
                  <c:v>#N/A</c:v>
                </c:pt>
                <c:pt idx="1101">
                  <c:v>#N/A</c:v>
                </c:pt>
                <c:pt idx="1102">
                  <c:v>#N/A</c:v>
                </c:pt>
                <c:pt idx="1103">
                  <c:v>#N/A</c:v>
                </c:pt>
                <c:pt idx="1104">
                  <c:v>#N/A</c:v>
                </c:pt>
                <c:pt idx="1105">
                  <c:v>#N/A</c:v>
                </c:pt>
                <c:pt idx="1106">
                  <c:v>#N/A</c:v>
                </c:pt>
                <c:pt idx="1107">
                  <c:v>#N/A</c:v>
                </c:pt>
                <c:pt idx="1108">
                  <c:v>#N/A</c:v>
                </c:pt>
                <c:pt idx="1109">
                  <c:v>#N/A</c:v>
                </c:pt>
                <c:pt idx="1110">
                  <c:v>#N/A</c:v>
                </c:pt>
                <c:pt idx="1111">
                  <c:v>#N/A</c:v>
                </c:pt>
                <c:pt idx="1112">
                  <c:v>#N/A</c:v>
                </c:pt>
                <c:pt idx="1113">
                  <c:v>#N/A</c:v>
                </c:pt>
                <c:pt idx="1114">
                  <c:v>#N/A</c:v>
                </c:pt>
                <c:pt idx="1115">
                  <c:v>#N/A</c:v>
                </c:pt>
                <c:pt idx="1116">
                  <c:v>#N/A</c:v>
                </c:pt>
                <c:pt idx="1117">
                  <c:v>#N/A</c:v>
                </c:pt>
                <c:pt idx="1118">
                  <c:v>#N/A</c:v>
                </c:pt>
                <c:pt idx="1119">
                  <c:v>#N/A</c:v>
                </c:pt>
                <c:pt idx="1120">
                  <c:v>#N/A</c:v>
                </c:pt>
                <c:pt idx="1121">
                  <c:v>#N/A</c:v>
                </c:pt>
                <c:pt idx="1122">
                  <c:v>#N/A</c:v>
                </c:pt>
                <c:pt idx="1123">
                  <c:v>#N/A</c:v>
                </c:pt>
                <c:pt idx="1124">
                  <c:v>#N/A</c:v>
                </c:pt>
                <c:pt idx="1125">
                  <c:v>#N/A</c:v>
                </c:pt>
                <c:pt idx="1126">
                  <c:v>#N/A</c:v>
                </c:pt>
                <c:pt idx="1127">
                  <c:v>#N/A</c:v>
                </c:pt>
                <c:pt idx="1128">
                  <c:v>#N/A</c:v>
                </c:pt>
                <c:pt idx="1129">
                  <c:v>#N/A</c:v>
                </c:pt>
                <c:pt idx="1130">
                  <c:v>#N/A</c:v>
                </c:pt>
                <c:pt idx="1131">
                  <c:v>#N/A</c:v>
                </c:pt>
                <c:pt idx="1132">
                  <c:v>#N/A</c:v>
                </c:pt>
                <c:pt idx="1133">
                  <c:v>#N/A</c:v>
                </c:pt>
                <c:pt idx="1134">
                  <c:v>#N/A</c:v>
                </c:pt>
                <c:pt idx="1135">
                  <c:v>#N/A</c:v>
                </c:pt>
                <c:pt idx="1136">
                  <c:v>#N/A</c:v>
                </c:pt>
                <c:pt idx="1137">
                  <c:v>#N/A</c:v>
                </c:pt>
                <c:pt idx="1138">
                  <c:v>#N/A</c:v>
                </c:pt>
                <c:pt idx="1139">
                  <c:v>#N/A</c:v>
                </c:pt>
                <c:pt idx="1140">
                  <c:v>#N/A</c:v>
                </c:pt>
                <c:pt idx="1141">
                  <c:v>#N/A</c:v>
                </c:pt>
                <c:pt idx="1142">
                  <c:v>#N/A</c:v>
                </c:pt>
                <c:pt idx="1143">
                  <c:v>#N/A</c:v>
                </c:pt>
                <c:pt idx="1144">
                  <c:v>#N/A</c:v>
                </c:pt>
                <c:pt idx="1145">
                  <c:v>#N/A</c:v>
                </c:pt>
                <c:pt idx="1146">
                  <c:v>#N/A</c:v>
                </c:pt>
                <c:pt idx="1147">
                  <c:v>#N/A</c:v>
                </c:pt>
                <c:pt idx="1148">
                  <c:v>#N/A</c:v>
                </c:pt>
                <c:pt idx="1149">
                  <c:v>#N/A</c:v>
                </c:pt>
                <c:pt idx="1150">
                  <c:v>#N/A</c:v>
                </c:pt>
                <c:pt idx="1151">
                  <c:v>#N/A</c:v>
                </c:pt>
                <c:pt idx="1152">
                  <c:v>51.9</c:v>
                </c:pt>
                <c:pt idx="1153">
                  <c:v>#N/A</c:v>
                </c:pt>
                <c:pt idx="1154">
                  <c:v>#N/A</c:v>
                </c:pt>
                <c:pt idx="1155">
                  <c:v>#N/A</c:v>
                </c:pt>
                <c:pt idx="1156">
                  <c:v>#N/A</c:v>
                </c:pt>
                <c:pt idx="1157">
                  <c:v>#N/A</c:v>
                </c:pt>
                <c:pt idx="1158">
                  <c:v>#N/A</c:v>
                </c:pt>
                <c:pt idx="1159">
                  <c:v>#N/A</c:v>
                </c:pt>
                <c:pt idx="1160">
                  <c:v>#N/A</c:v>
                </c:pt>
                <c:pt idx="1161">
                  <c:v>38.1</c:v>
                </c:pt>
                <c:pt idx="1162">
                  <c:v>#N/A</c:v>
                </c:pt>
                <c:pt idx="1163">
                  <c:v>#N/A</c:v>
                </c:pt>
                <c:pt idx="1164">
                  <c:v>#N/A</c:v>
                </c:pt>
                <c:pt idx="1165">
                  <c:v>#N/A</c:v>
                </c:pt>
                <c:pt idx="1166">
                  <c:v>#N/A</c:v>
                </c:pt>
                <c:pt idx="1167">
                  <c:v>#N/A</c:v>
                </c:pt>
                <c:pt idx="1168">
                  <c:v>#N/A</c:v>
                </c:pt>
                <c:pt idx="1169">
                  <c:v>#N/A</c:v>
                </c:pt>
                <c:pt idx="1170">
                  <c:v>#N/A</c:v>
                </c:pt>
                <c:pt idx="1171">
                  <c:v>#N/A</c:v>
                </c:pt>
                <c:pt idx="1172">
                  <c:v>#N/A</c:v>
                </c:pt>
                <c:pt idx="1173">
                  <c:v>#N/A</c:v>
                </c:pt>
                <c:pt idx="1174">
                  <c:v>#N/A</c:v>
                </c:pt>
                <c:pt idx="1175">
                  <c:v>#N/A</c:v>
                </c:pt>
                <c:pt idx="1176">
                  <c:v>#N/A</c:v>
                </c:pt>
                <c:pt idx="1177">
                  <c:v>#N/A</c:v>
                </c:pt>
                <c:pt idx="1178">
                  <c:v>#N/A</c:v>
                </c:pt>
                <c:pt idx="1179">
                  <c:v>#N/A</c:v>
                </c:pt>
                <c:pt idx="1180">
                  <c:v>#N/A</c:v>
                </c:pt>
                <c:pt idx="1181">
                  <c:v>#N/A</c:v>
                </c:pt>
                <c:pt idx="1182">
                  <c:v>#N/A</c:v>
                </c:pt>
                <c:pt idx="1183">
                  <c:v>#N/A</c:v>
                </c:pt>
                <c:pt idx="1184">
                  <c:v>#N/A</c:v>
                </c:pt>
                <c:pt idx="1185">
                  <c:v>#N/A</c:v>
                </c:pt>
                <c:pt idx="1186">
                  <c:v>#N/A</c:v>
                </c:pt>
                <c:pt idx="1187">
                  <c:v>#N/A</c:v>
                </c:pt>
                <c:pt idx="1188">
                  <c:v>#N/A</c:v>
                </c:pt>
                <c:pt idx="1189">
                  <c:v>#N/A</c:v>
                </c:pt>
                <c:pt idx="1190">
                  <c:v>#N/A</c:v>
                </c:pt>
                <c:pt idx="1191">
                  <c:v>#N/A</c:v>
                </c:pt>
                <c:pt idx="1192">
                  <c:v>#N/A</c:v>
                </c:pt>
                <c:pt idx="1193">
                  <c:v>#N/A</c:v>
                </c:pt>
                <c:pt idx="1194">
                  <c:v>#N/A</c:v>
                </c:pt>
                <c:pt idx="1195">
                  <c:v>#N/A</c:v>
                </c:pt>
                <c:pt idx="1196">
                  <c:v>#N/A</c:v>
                </c:pt>
                <c:pt idx="1197">
                  <c:v>#N/A</c:v>
                </c:pt>
                <c:pt idx="1198">
                  <c:v>#N/A</c:v>
                </c:pt>
                <c:pt idx="1199">
                  <c:v>#N/A</c:v>
                </c:pt>
                <c:pt idx="1200">
                  <c:v>#N/A</c:v>
                </c:pt>
                <c:pt idx="1201">
                  <c:v>#N/A</c:v>
                </c:pt>
                <c:pt idx="1202">
                  <c:v>#N/A</c:v>
                </c:pt>
                <c:pt idx="1203">
                  <c:v>#N/A</c:v>
                </c:pt>
                <c:pt idx="1204">
                  <c:v>#N/A</c:v>
                </c:pt>
                <c:pt idx="1205">
                  <c:v>#N/A</c:v>
                </c:pt>
                <c:pt idx="1206">
                  <c:v>#N/A</c:v>
                </c:pt>
                <c:pt idx="1207">
                  <c:v>#N/A</c:v>
                </c:pt>
                <c:pt idx="1208">
                  <c:v>#N/A</c:v>
                </c:pt>
                <c:pt idx="1209">
                  <c:v>#N/A</c:v>
                </c:pt>
                <c:pt idx="1210">
                  <c:v>#N/A</c:v>
                </c:pt>
                <c:pt idx="1211">
                  <c:v>#N/A</c:v>
                </c:pt>
                <c:pt idx="1212">
                  <c:v>#N/A</c:v>
                </c:pt>
                <c:pt idx="1213">
                  <c:v>#N/A</c:v>
                </c:pt>
                <c:pt idx="1214">
                  <c:v>#N/A</c:v>
                </c:pt>
                <c:pt idx="1215">
                  <c:v>#N/A</c:v>
                </c:pt>
                <c:pt idx="1216">
                  <c:v>#N/A</c:v>
                </c:pt>
                <c:pt idx="1217">
                  <c:v>#N/A</c:v>
                </c:pt>
                <c:pt idx="1218">
                  <c:v>#N/A</c:v>
                </c:pt>
                <c:pt idx="1219">
                  <c:v>#N/A</c:v>
                </c:pt>
                <c:pt idx="1220">
                  <c:v>#N/A</c:v>
                </c:pt>
                <c:pt idx="1221">
                  <c:v>#N/A</c:v>
                </c:pt>
                <c:pt idx="1222">
                  <c:v>#N/A</c:v>
                </c:pt>
                <c:pt idx="1223">
                  <c:v>#N/A</c:v>
                </c:pt>
                <c:pt idx="1224">
                  <c:v>#N/A</c:v>
                </c:pt>
                <c:pt idx="1225">
                  <c:v>#N/A</c:v>
                </c:pt>
                <c:pt idx="1226">
                  <c:v>#N/A</c:v>
                </c:pt>
                <c:pt idx="1227">
                  <c:v>#N/A</c:v>
                </c:pt>
                <c:pt idx="1228">
                  <c:v>#N/A</c:v>
                </c:pt>
                <c:pt idx="1229">
                  <c:v>#N/A</c:v>
                </c:pt>
                <c:pt idx="1230">
                  <c:v>#N/A</c:v>
                </c:pt>
                <c:pt idx="1231">
                  <c:v>#N/A</c:v>
                </c:pt>
                <c:pt idx="1232">
                  <c:v>35.700000000000003</c:v>
                </c:pt>
                <c:pt idx="1233">
                  <c:v>#N/A</c:v>
                </c:pt>
                <c:pt idx="1234">
                  <c:v>#N/A</c:v>
                </c:pt>
                <c:pt idx="1235">
                  <c:v>#N/A</c:v>
                </c:pt>
                <c:pt idx="1236">
                  <c:v>#N/A</c:v>
                </c:pt>
                <c:pt idx="1237">
                  <c:v>#N/A</c:v>
                </c:pt>
                <c:pt idx="1238">
                  <c:v>#N/A</c:v>
                </c:pt>
                <c:pt idx="1239">
                  <c:v>#N/A</c:v>
                </c:pt>
                <c:pt idx="1240">
                  <c:v>#N/A</c:v>
                </c:pt>
                <c:pt idx="1241">
                  <c:v>#N/A</c:v>
                </c:pt>
                <c:pt idx="1242">
                  <c:v>#N/A</c:v>
                </c:pt>
                <c:pt idx="1243">
                  <c:v>#N/A</c:v>
                </c:pt>
                <c:pt idx="1244">
                  <c:v>#N/A</c:v>
                </c:pt>
                <c:pt idx="1245">
                  <c:v>#N/A</c:v>
                </c:pt>
                <c:pt idx="1246">
                  <c:v>#N/A</c:v>
                </c:pt>
                <c:pt idx="1247">
                  <c:v>#N/A</c:v>
                </c:pt>
                <c:pt idx="1248">
                  <c:v>#N/A</c:v>
                </c:pt>
                <c:pt idx="1249">
                  <c:v>#N/A</c:v>
                </c:pt>
                <c:pt idx="1250">
                  <c:v>#N/A</c:v>
                </c:pt>
                <c:pt idx="1251">
                  <c:v>#N/A</c:v>
                </c:pt>
                <c:pt idx="1252">
                  <c:v>#N/A</c:v>
                </c:pt>
                <c:pt idx="1253">
                  <c:v>#N/A</c:v>
                </c:pt>
                <c:pt idx="1254">
                  <c:v>#N/A</c:v>
                </c:pt>
                <c:pt idx="1255">
                  <c:v>#N/A</c:v>
                </c:pt>
                <c:pt idx="1256">
                  <c:v>#N/A</c:v>
                </c:pt>
                <c:pt idx="1257">
                  <c:v>#N/A</c:v>
                </c:pt>
                <c:pt idx="1258">
                  <c:v>#N/A</c:v>
                </c:pt>
                <c:pt idx="1259">
                  <c:v>#N/A</c:v>
                </c:pt>
                <c:pt idx="1260">
                  <c:v>#N/A</c:v>
                </c:pt>
                <c:pt idx="1261">
                  <c:v>#N/A</c:v>
                </c:pt>
                <c:pt idx="1262">
                  <c:v>#N/A</c:v>
                </c:pt>
                <c:pt idx="1263">
                  <c:v>#N/A</c:v>
                </c:pt>
                <c:pt idx="1264">
                  <c:v>#N/A</c:v>
                </c:pt>
                <c:pt idx="1265">
                  <c:v>#N/A</c:v>
                </c:pt>
                <c:pt idx="1266">
                  <c:v>#N/A</c:v>
                </c:pt>
                <c:pt idx="1267">
                  <c:v>#N/A</c:v>
                </c:pt>
                <c:pt idx="1268">
                  <c:v>#N/A</c:v>
                </c:pt>
                <c:pt idx="1269">
                  <c:v>#N/A</c:v>
                </c:pt>
                <c:pt idx="1270">
                  <c:v>#N/A</c:v>
                </c:pt>
                <c:pt idx="1271">
                  <c:v>#N/A</c:v>
                </c:pt>
                <c:pt idx="1272">
                  <c:v>#N/A</c:v>
                </c:pt>
                <c:pt idx="1273">
                  <c:v>#N/A</c:v>
                </c:pt>
                <c:pt idx="1274">
                  <c:v>#N/A</c:v>
                </c:pt>
                <c:pt idx="1275">
                  <c:v>#N/A</c:v>
                </c:pt>
                <c:pt idx="1276">
                  <c:v>#N/A</c:v>
                </c:pt>
                <c:pt idx="1277">
                  <c:v>#N/A</c:v>
                </c:pt>
                <c:pt idx="1278">
                  <c:v>#N/A</c:v>
                </c:pt>
                <c:pt idx="1279">
                  <c:v>#N/A</c:v>
                </c:pt>
                <c:pt idx="1280">
                  <c:v>#N/A</c:v>
                </c:pt>
                <c:pt idx="1281">
                  <c:v>#N/A</c:v>
                </c:pt>
                <c:pt idx="1282">
                  <c:v>#N/A</c:v>
                </c:pt>
                <c:pt idx="1283">
                  <c:v>#N/A</c:v>
                </c:pt>
                <c:pt idx="1284">
                  <c:v>#N/A</c:v>
                </c:pt>
                <c:pt idx="1285">
                  <c:v>#N/A</c:v>
                </c:pt>
                <c:pt idx="1286">
                  <c:v>#N/A</c:v>
                </c:pt>
                <c:pt idx="1287">
                  <c:v>#N/A</c:v>
                </c:pt>
                <c:pt idx="1288">
                  <c:v>#N/A</c:v>
                </c:pt>
                <c:pt idx="1289">
                  <c:v>#N/A</c:v>
                </c:pt>
                <c:pt idx="1290">
                  <c:v>#N/A</c:v>
                </c:pt>
                <c:pt idx="1291">
                  <c:v>#N/A</c:v>
                </c:pt>
                <c:pt idx="1292">
                  <c:v>#N/A</c:v>
                </c:pt>
                <c:pt idx="1293">
                  <c:v>#N/A</c:v>
                </c:pt>
                <c:pt idx="1294">
                  <c:v>#N/A</c:v>
                </c:pt>
                <c:pt idx="1295">
                  <c:v>#N/A</c:v>
                </c:pt>
                <c:pt idx="1296">
                  <c:v>#N/A</c:v>
                </c:pt>
                <c:pt idx="1297">
                  <c:v>#N/A</c:v>
                </c:pt>
                <c:pt idx="1298">
                  <c:v>#N/A</c:v>
                </c:pt>
                <c:pt idx="1299">
                  <c:v>#N/A</c:v>
                </c:pt>
                <c:pt idx="1300">
                  <c:v>#N/A</c:v>
                </c:pt>
                <c:pt idx="1301">
                  <c:v>#N/A</c:v>
                </c:pt>
                <c:pt idx="1302">
                  <c:v>#N/A</c:v>
                </c:pt>
                <c:pt idx="1303">
                  <c:v>#N/A</c:v>
                </c:pt>
                <c:pt idx="1304">
                  <c:v>50.8</c:v>
                </c:pt>
                <c:pt idx="1305">
                  <c:v>#N/A</c:v>
                </c:pt>
                <c:pt idx="1306">
                  <c:v>#N/A</c:v>
                </c:pt>
                <c:pt idx="1307">
                  <c:v>#N/A</c:v>
                </c:pt>
                <c:pt idx="1308">
                  <c:v>#N/A</c:v>
                </c:pt>
                <c:pt idx="1309">
                  <c:v>#N/A</c:v>
                </c:pt>
                <c:pt idx="1310">
                  <c:v>#N/A</c:v>
                </c:pt>
                <c:pt idx="1311">
                  <c:v>#N/A</c:v>
                </c:pt>
                <c:pt idx="1312">
                  <c:v>#N/A</c:v>
                </c:pt>
                <c:pt idx="1313">
                  <c:v>#N/A</c:v>
                </c:pt>
                <c:pt idx="1314">
                  <c:v>#N/A</c:v>
                </c:pt>
                <c:pt idx="1315">
                  <c:v>#N/A</c:v>
                </c:pt>
                <c:pt idx="1316">
                  <c:v>#N/A</c:v>
                </c:pt>
                <c:pt idx="1317">
                  <c:v>#N/A</c:v>
                </c:pt>
                <c:pt idx="1318">
                  <c:v>#N/A</c:v>
                </c:pt>
                <c:pt idx="1319">
                  <c:v>#N/A</c:v>
                </c:pt>
                <c:pt idx="1320">
                  <c:v>#N/A</c:v>
                </c:pt>
                <c:pt idx="1321">
                  <c:v>#N/A</c:v>
                </c:pt>
                <c:pt idx="1322">
                  <c:v>#N/A</c:v>
                </c:pt>
                <c:pt idx="1323">
                  <c:v>#N/A</c:v>
                </c:pt>
                <c:pt idx="1324">
                  <c:v>#N/A</c:v>
                </c:pt>
                <c:pt idx="1325">
                  <c:v>#N/A</c:v>
                </c:pt>
                <c:pt idx="1326">
                  <c:v>#N/A</c:v>
                </c:pt>
                <c:pt idx="1327">
                  <c:v>#N/A</c:v>
                </c:pt>
                <c:pt idx="1328">
                  <c:v>#N/A</c:v>
                </c:pt>
                <c:pt idx="1329">
                  <c:v>#N/A</c:v>
                </c:pt>
                <c:pt idx="1330">
                  <c:v>#N/A</c:v>
                </c:pt>
                <c:pt idx="1331">
                  <c:v>#N/A</c:v>
                </c:pt>
                <c:pt idx="1332">
                  <c:v>#N/A</c:v>
                </c:pt>
                <c:pt idx="1333">
                  <c:v>#N/A</c:v>
                </c:pt>
                <c:pt idx="1334">
                  <c:v>#N/A</c:v>
                </c:pt>
                <c:pt idx="1335">
                  <c:v>#N/A</c:v>
                </c:pt>
                <c:pt idx="1336">
                  <c:v>#N/A</c:v>
                </c:pt>
                <c:pt idx="1337">
                  <c:v>#N/A</c:v>
                </c:pt>
                <c:pt idx="1338">
                  <c:v>#N/A</c:v>
                </c:pt>
                <c:pt idx="1339">
                  <c:v>#N/A</c:v>
                </c:pt>
                <c:pt idx="1340">
                  <c:v>#N/A</c:v>
                </c:pt>
                <c:pt idx="1341">
                  <c:v>#N/A</c:v>
                </c:pt>
                <c:pt idx="1342">
                  <c:v>#N/A</c:v>
                </c:pt>
                <c:pt idx="1343">
                  <c:v>#N/A</c:v>
                </c:pt>
                <c:pt idx="1344">
                  <c:v>#N/A</c:v>
                </c:pt>
                <c:pt idx="1345">
                  <c:v>#N/A</c:v>
                </c:pt>
                <c:pt idx="1346">
                  <c:v>#N/A</c:v>
                </c:pt>
                <c:pt idx="1347">
                  <c:v>#N/A</c:v>
                </c:pt>
                <c:pt idx="1348">
                  <c:v>#N/A</c:v>
                </c:pt>
                <c:pt idx="1349">
                  <c:v>#N/A</c:v>
                </c:pt>
                <c:pt idx="1350">
                  <c:v>#N/A</c:v>
                </c:pt>
                <c:pt idx="1351">
                  <c:v>#N/A</c:v>
                </c:pt>
                <c:pt idx="1352">
                  <c:v>#N/A</c:v>
                </c:pt>
                <c:pt idx="1353">
                  <c:v>#N/A</c:v>
                </c:pt>
                <c:pt idx="1354">
                  <c:v>#N/A</c:v>
                </c:pt>
                <c:pt idx="1355">
                  <c:v>#N/A</c:v>
                </c:pt>
                <c:pt idx="1356">
                  <c:v>#N/A</c:v>
                </c:pt>
                <c:pt idx="1357">
                  <c:v>#N/A</c:v>
                </c:pt>
                <c:pt idx="1358">
                  <c:v>#N/A</c:v>
                </c:pt>
                <c:pt idx="1359">
                  <c:v>#N/A</c:v>
                </c:pt>
                <c:pt idx="1360">
                  <c:v>42.8</c:v>
                </c:pt>
                <c:pt idx="1361">
                  <c:v>#N/A</c:v>
                </c:pt>
                <c:pt idx="1362">
                  <c:v>38.1</c:v>
                </c:pt>
                <c:pt idx="1363">
                  <c:v>#N/A</c:v>
                </c:pt>
                <c:pt idx="1364">
                  <c:v>#N/A</c:v>
                </c:pt>
                <c:pt idx="1365">
                  <c:v>#N/A</c:v>
                </c:pt>
                <c:pt idx="1366">
                  <c:v>#N/A</c:v>
                </c:pt>
                <c:pt idx="1367">
                  <c:v>#N/A</c:v>
                </c:pt>
                <c:pt idx="1368">
                  <c:v>#N/A</c:v>
                </c:pt>
                <c:pt idx="1369">
                  <c:v>#N/A</c:v>
                </c:pt>
                <c:pt idx="1370">
                  <c:v>#N/A</c:v>
                </c:pt>
                <c:pt idx="1371">
                  <c:v>#N/A</c:v>
                </c:pt>
                <c:pt idx="1372">
                  <c:v>#N/A</c:v>
                </c:pt>
                <c:pt idx="1373">
                  <c:v>#N/A</c:v>
                </c:pt>
                <c:pt idx="1374">
                  <c:v>#N/A</c:v>
                </c:pt>
                <c:pt idx="1375">
                  <c:v>#N/A</c:v>
                </c:pt>
                <c:pt idx="1376">
                  <c:v>#N/A</c:v>
                </c:pt>
                <c:pt idx="1377">
                  <c:v>#N/A</c:v>
                </c:pt>
                <c:pt idx="1378">
                  <c:v>#N/A</c:v>
                </c:pt>
                <c:pt idx="1379">
                  <c:v>#N/A</c:v>
                </c:pt>
                <c:pt idx="1380">
                  <c:v>#N/A</c:v>
                </c:pt>
                <c:pt idx="1381">
                  <c:v>#N/A</c:v>
                </c:pt>
                <c:pt idx="1382">
                  <c:v>#N/A</c:v>
                </c:pt>
                <c:pt idx="1383">
                  <c:v>#N/A</c:v>
                </c:pt>
                <c:pt idx="1384">
                  <c:v>#N/A</c:v>
                </c:pt>
                <c:pt idx="1385">
                  <c:v>#N/A</c:v>
                </c:pt>
                <c:pt idx="1386">
                  <c:v>#N/A</c:v>
                </c:pt>
                <c:pt idx="1387">
                  <c:v>#N/A</c:v>
                </c:pt>
                <c:pt idx="1388">
                  <c:v>#N/A</c:v>
                </c:pt>
                <c:pt idx="1389">
                  <c:v>#N/A</c:v>
                </c:pt>
                <c:pt idx="1390">
                  <c:v>#N/A</c:v>
                </c:pt>
                <c:pt idx="1391">
                  <c:v>#N/A</c:v>
                </c:pt>
                <c:pt idx="1392">
                  <c:v>#N/A</c:v>
                </c:pt>
                <c:pt idx="1393">
                  <c:v>#N/A</c:v>
                </c:pt>
                <c:pt idx="1394">
                  <c:v>#N/A</c:v>
                </c:pt>
                <c:pt idx="1395">
                  <c:v>#N/A</c:v>
                </c:pt>
                <c:pt idx="1396">
                  <c:v>#N/A</c:v>
                </c:pt>
                <c:pt idx="1397">
                  <c:v>#N/A</c:v>
                </c:pt>
                <c:pt idx="1398">
                  <c:v>#N/A</c:v>
                </c:pt>
                <c:pt idx="1399">
                  <c:v>#N/A</c:v>
                </c:pt>
                <c:pt idx="1400">
                  <c:v>#N/A</c:v>
                </c:pt>
                <c:pt idx="1401">
                  <c:v>#N/A</c:v>
                </c:pt>
                <c:pt idx="1402">
                  <c:v>#N/A</c:v>
                </c:pt>
                <c:pt idx="1403">
                  <c:v>#N/A</c:v>
                </c:pt>
                <c:pt idx="1404">
                  <c:v>#N/A</c:v>
                </c:pt>
                <c:pt idx="1405">
                  <c:v>#N/A</c:v>
                </c:pt>
                <c:pt idx="1406">
                  <c:v>#N/A</c:v>
                </c:pt>
                <c:pt idx="1407">
                  <c:v>#N/A</c:v>
                </c:pt>
                <c:pt idx="1408">
                  <c:v>#N/A</c:v>
                </c:pt>
                <c:pt idx="1409">
                  <c:v>#N/A</c:v>
                </c:pt>
                <c:pt idx="1410">
                  <c:v>#N/A</c:v>
                </c:pt>
                <c:pt idx="1411">
                  <c:v>#N/A</c:v>
                </c:pt>
                <c:pt idx="1412">
                  <c:v>#N/A</c:v>
                </c:pt>
                <c:pt idx="1413">
                  <c:v>45.1</c:v>
                </c:pt>
                <c:pt idx="1414">
                  <c:v>#N/A</c:v>
                </c:pt>
                <c:pt idx="1415">
                  <c:v>#N/A</c:v>
                </c:pt>
                <c:pt idx="1416">
                  <c:v>#N/A</c:v>
                </c:pt>
                <c:pt idx="1417">
                  <c:v>#N/A</c:v>
                </c:pt>
                <c:pt idx="1418">
                  <c:v>#N/A</c:v>
                </c:pt>
                <c:pt idx="1419">
                  <c:v>#N/A</c:v>
                </c:pt>
                <c:pt idx="1420">
                  <c:v>#N/A</c:v>
                </c:pt>
                <c:pt idx="1421">
                  <c:v>#N/A</c:v>
                </c:pt>
                <c:pt idx="1422">
                  <c:v>#N/A</c:v>
                </c:pt>
                <c:pt idx="1423">
                  <c:v>#N/A</c:v>
                </c:pt>
                <c:pt idx="1424">
                  <c:v>#N/A</c:v>
                </c:pt>
                <c:pt idx="1425">
                  <c:v>#N/A</c:v>
                </c:pt>
                <c:pt idx="1426">
                  <c:v>#N/A</c:v>
                </c:pt>
                <c:pt idx="1427">
                  <c:v>#N/A</c:v>
                </c:pt>
                <c:pt idx="1428">
                  <c:v>#N/A</c:v>
                </c:pt>
                <c:pt idx="1429">
                  <c:v>#N/A</c:v>
                </c:pt>
                <c:pt idx="1430">
                  <c:v>#N/A</c:v>
                </c:pt>
                <c:pt idx="1431">
                  <c:v>#N/A</c:v>
                </c:pt>
                <c:pt idx="1432">
                  <c:v>#N/A</c:v>
                </c:pt>
                <c:pt idx="1433">
                  <c:v>#N/A</c:v>
                </c:pt>
                <c:pt idx="1434">
                  <c:v>#N/A</c:v>
                </c:pt>
                <c:pt idx="1435">
                  <c:v>#N/A</c:v>
                </c:pt>
                <c:pt idx="1436">
                  <c:v>#N/A</c:v>
                </c:pt>
                <c:pt idx="1437">
                  <c:v>#N/A</c:v>
                </c:pt>
                <c:pt idx="1438">
                  <c:v>#N/A</c:v>
                </c:pt>
                <c:pt idx="1439">
                  <c:v>#N/A</c:v>
                </c:pt>
                <c:pt idx="1440">
                  <c:v>#N/A</c:v>
                </c:pt>
                <c:pt idx="1441">
                  <c:v>#N/A</c:v>
                </c:pt>
                <c:pt idx="1442">
                  <c:v>#N/A</c:v>
                </c:pt>
                <c:pt idx="1443">
                  <c:v>#N/A</c:v>
                </c:pt>
                <c:pt idx="1444">
                  <c:v>#N/A</c:v>
                </c:pt>
                <c:pt idx="1445">
                  <c:v>#N/A</c:v>
                </c:pt>
                <c:pt idx="1446">
                  <c:v>#N/A</c:v>
                </c:pt>
                <c:pt idx="1447">
                  <c:v>#N/A</c:v>
                </c:pt>
                <c:pt idx="1448">
                  <c:v>#N/A</c:v>
                </c:pt>
                <c:pt idx="1449">
                  <c:v>#N/A</c:v>
                </c:pt>
                <c:pt idx="1450">
                  <c:v>#N/A</c:v>
                </c:pt>
                <c:pt idx="1451">
                  <c:v>#N/A</c:v>
                </c:pt>
                <c:pt idx="1452">
                  <c:v>#N/A</c:v>
                </c:pt>
                <c:pt idx="1453">
                  <c:v>#N/A</c:v>
                </c:pt>
                <c:pt idx="1454">
                  <c:v>#N/A</c:v>
                </c:pt>
                <c:pt idx="1455">
                  <c:v>#N/A</c:v>
                </c:pt>
                <c:pt idx="1456">
                  <c:v>#N/A</c:v>
                </c:pt>
                <c:pt idx="1457">
                  <c:v>#N/A</c:v>
                </c:pt>
                <c:pt idx="1458">
                  <c:v>#N/A</c:v>
                </c:pt>
                <c:pt idx="1459">
                  <c:v>#N/A</c:v>
                </c:pt>
                <c:pt idx="1460">
                  <c:v>#N/A</c:v>
                </c:pt>
                <c:pt idx="1461">
                  <c:v>#N/A</c:v>
                </c:pt>
                <c:pt idx="1462">
                  <c:v>#N/A</c:v>
                </c:pt>
                <c:pt idx="1463">
                  <c:v>#N/A</c:v>
                </c:pt>
                <c:pt idx="1464">
                  <c:v>#N/A</c:v>
                </c:pt>
                <c:pt idx="1465">
                  <c:v>#N/A</c:v>
                </c:pt>
                <c:pt idx="1466">
                  <c:v>#N/A</c:v>
                </c:pt>
                <c:pt idx="1467">
                  <c:v>#N/A</c:v>
                </c:pt>
                <c:pt idx="1468">
                  <c:v>#N/A</c:v>
                </c:pt>
                <c:pt idx="1469">
                  <c:v>#N/A</c:v>
                </c:pt>
                <c:pt idx="1470">
                  <c:v>#N/A</c:v>
                </c:pt>
                <c:pt idx="1471">
                  <c:v>#N/A</c:v>
                </c:pt>
                <c:pt idx="1472">
                  <c:v>#N/A</c:v>
                </c:pt>
                <c:pt idx="1473">
                  <c:v>#N/A</c:v>
                </c:pt>
                <c:pt idx="1474">
                  <c:v>#N/A</c:v>
                </c:pt>
                <c:pt idx="1475">
                  <c:v>#N/A</c:v>
                </c:pt>
                <c:pt idx="1476">
                  <c:v>#N/A</c:v>
                </c:pt>
                <c:pt idx="1477">
                  <c:v>#N/A</c:v>
                </c:pt>
                <c:pt idx="1478">
                  <c:v>#N/A</c:v>
                </c:pt>
                <c:pt idx="1479">
                  <c:v>#N/A</c:v>
                </c:pt>
                <c:pt idx="1480">
                  <c:v>#N/A</c:v>
                </c:pt>
                <c:pt idx="1481">
                  <c:v>#N/A</c:v>
                </c:pt>
                <c:pt idx="1482">
                  <c:v>#N/A</c:v>
                </c:pt>
                <c:pt idx="1483">
                  <c:v>#N/A</c:v>
                </c:pt>
                <c:pt idx="1484">
                  <c:v>#N/A</c:v>
                </c:pt>
                <c:pt idx="1485">
                  <c:v>#N/A</c:v>
                </c:pt>
                <c:pt idx="1486">
                  <c:v>#N/A</c:v>
                </c:pt>
                <c:pt idx="1487">
                  <c:v>#N/A</c:v>
                </c:pt>
                <c:pt idx="1488">
                  <c:v>#N/A</c:v>
                </c:pt>
                <c:pt idx="1489">
                  <c:v>#N/A</c:v>
                </c:pt>
                <c:pt idx="1490">
                  <c:v>#N/A</c:v>
                </c:pt>
                <c:pt idx="1491">
                  <c:v>#N/A</c:v>
                </c:pt>
                <c:pt idx="1492">
                  <c:v>#N/A</c:v>
                </c:pt>
                <c:pt idx="1493">
                  <c:v>#N/A</c:v>
                </c:pt>
                <c:pt idx="1494">
                  <c:v>#N/A</c:v>
                </c:pt>
                <c:pt idx="1495">
                  <c:v>#N/A</c:v>
                </c:pt>
                <c:pt idx="1496">
                  <c:v>#N/A</c:v>
                </c:pt>
                <c:pt idx="1497">
                  <c:v>#N/A</c:v>
                </c:pt>
                <c:pt idx="1498">
                  <c:v>#N/A</c:v>
                </c:pt>
                <c:pt idx="1499">
                  <c:v>#N/A</c:v>
                </c:pt>
                <c:pt idx="1500">
                  <c:v>#N/A</c:v>
                </c:pt>
                <c:pt idx="1501">
                  <c:v>#N/A</c:v>
                </c:pt>
                <c:pt idx="1502">
                  <c:v>#N/A</c:v>
                </c:pt>
                <c:pt idx="1503">
                  <c:v>#N/A</c:v>
                </c:pt>
                <c:pt idx="1504">
                  <c:v>#N/A</c:v>
                </c:pt>
                <c:pt idx="1505">
                  <c:v>#N/A</c:v>
                </c:pt>
                <c:pt idx="1506">
                  <c:v>#N/A</c:v>
                </c:pt>
                <c:pt idx="1507">
                  <c:v>#N/A</c:v>
                </c:pt>
                <c:pt idx="1508">
                  <c:v>#N/A</c:v>
                </c:pt>
                <c:pt idx="1509">
                  <c:v>#N/A</c:v>
                </c:pt>
                <c:pt idx="1510">
                  <c:v>#N/A</c:v>
                </c:pt>
                <c:pt idx="1511">
                  <c:v>#N/A</c:v>
                </c:pt>
                <c:pt idx="1512">
                  <c:v>#N/A</c:v>
                </c:pt>
                <c:pt idx="1513">
                  <c:v>#N/A</c:v>
                </c:pt>
                <c:pt idx="1514">
                  <c:v>#N/A</c:v>
                </c:pt>
                <c:pt idx="1515">
                  <c:v>#N/A</c:v>
                </c:pt>
                <c:pt idx="1516">
                  <c:v>#N/A</c:v>
                </c:pt>
                <c:pt idx="1517">
                  <c:v>#N/A</c:v>
                </c:pt>
                <c:pt idx="1518">
                  <c:v>#N/A</c:v>
                </c:pt>
                <c:pt idx="1519">
                  <c:v>#N/A</c:v>
                </c:pt>
                <c:pt idx="1520">
                  <c:v>#N/A</c:v>
                </c:pt>
                <c:pt idx="1521">
                  <c:v>#N/A</c:v>
                </c:pt>
                <c:pt idx="1522">
                  <c:v>#N/A</c:v>
                </c:pt>
                <c:pt idx="1523">
                  <c:v>#N/A</c:v>
                </c:pt>
                <c:pt idx="1524">
                  <c:v>#N/A</c:v>
                </c:pt>
                <c:pt idx="1525">
                  <c:v>#N/A</c:v>
                </c:pt>
                <c:pt idx="1526">
                  <c:v>#N/A</c:v>
                </c:pt>
                <c:pt idx="1527">
                  <c:v>#N/A</c:v>
                </c:pt>
                <c:pt idx="1528">
                  <c:v>#N/A</c:v>
                </c:pt>
                <c:pt idx="1529">
                  <c:v>#N/A</c:v>
                </c:pt>
                <c:pt idx="1530">
                  <c:v>#N/A</c:v>
                </c:pt>
                <c:pt idx="1531">
                  <c:v>#N/A</c:v>
                </c:pt>
                <c:pt idx="1532">
                  <c:v>#N/A</c:v>
                </c:pt>
                <c:pt idx="1533">
                  <c:v>#N/A</c:v>
                </c:pt>
                <c:pt idx="1534">
                  <c:v>#N/A</c:v>
                </c:pt>
                <c:pt idx="1535">
                  <c:v>#N/A</c:v>
                </c:pt>
                <c:pt idx="1536">
                  <c:v>#N/A</c:v>
                </c:pt>
                <c:pt idx="1537">
                  <c:v>#N/A</c:v>
                </c:pt>
                <c:pt idx="1538">
                  <c:v>#N/A</c:v>
                </c:pt>
                <c:pt idx="1539">
                  <c:v>#N/A</c:v>
                </c:pt>
                <c:pt idx="1540">
                  <c:v>#N/A</c:v>
                </c:pt>
                <c:pt idx="1541">
                  <c:v>46.4</c:v>
                </c:pt>
                <c:pt idx="1542">
                  <c:v>#N/A</c:v>
                </c:pt>
                <c:pt idx="1543">
                  <c:v>#N/A</c:v>
                </c:pt>
                <c:pt idx="1544">
                  <c:v>#N/A</c:v>
                </c:pt>
                <c:pt idx="1545">
                  <c:v>#N/A</c:v>
                </c:pt>
                <c:pt idx="1546">
                  <c:v>#N/A</c:v>
                </c:pt>
                <c:pt idx="1547">
                  <c:v>#N/A</c:v>
                </c:pt>
                <c:pt idx="1548">
                  <c:v>#N/A</c:v>
                </c:pt>
                <c:pt idx="1549">
                  <c:v>#N/A</c:v>
                </c:pt>
                <c:pt idx="1550">
                  <c:v>#N/A</c:v>
                </c:pt>
                <c:pt idx="1551">
                  <c:v>#N/A</c:v>
                </c:pt>
                <c:pt idx="1552">
                  <c:v>#N/A</c:v>
                </c:pt>
                <c:pt idx="1553">
                  <c:v>#N/A</c:v>
                </c:pt>
                <c:pt idx="1554">
                  <c:v>#N/A</c:v>
                </c:pt>
                <c:pt idx="1555">
                  <c:v>#N/A</c:v>
                </c:pt>
                <c:pt idx="1556">
                  <c:v>#N/A</c:v>
                </c:pt>
                <c:pt idx="1557">
                  <c:v>#N/A</c:v>
                </c:pt>
                <c:pt idx="1558">
                  <c:v>#N/A</c:v>
                </c:pt>
                <c:pt idx="1559">
                  <c:v>#N/A</c:v>
                </c:pt>
                <c:pt idx="1560">
                  <c:v>#N/A</c:v>
                </c:pt>
                <c:pt idx="1561">
                  <c:v>#N/A</c:v>
                </c:pt>
                <c:pt idx="1562">
                  <c:v>#N/A</c:v>
                </c:pt>
                <c:pt idx="1563">
                  <c:v>#N/A</c:v>
                </c:pt>
                <c:pt idx="1564">
                  <c:v>#N/A</c:v>
                </c:pt>
                <c:pt idx="1565">
                  <c:v>#N/A</c:v>
                </c:pt>
                <c:pt idx="1566">
                  <c:v>#N/A</c:v>
                </c:pt>
                <c:pt idx="1567">
                  <c:v>#N/A</c:v>
                </c:pt>
                <c:pt idx="1568">
                  <c:v>#N/A</c:v>
                </c:pt>
                <c:pt idx="1569">
                  <c:v>#N/A</c:v>
                </c:pt>
                <c:pt idx="1570">
                  <c:v>#N/A</c:v>
                </c:pt>
                <c:pt idx="1571">
                  <c:v>#N/A</c:v>
                </c:pt>
                <c:pt idx="1572">
                  <c:v>#N/A</c:v>
                </c:pt>
                <c:pt idx="1573">
                  <c:v>#N/A</c:v>
                </c:pt>
                <c:pt idx="1574">
                  <c:v>#N/A</c:v>
                </c:pt>
                <c:pt idx="1575">
                  <c:v>#N/A</c:v>
                </c:pt>
                <c:pt idx="1576">
                  <c:v>#N/A</c:v>
                </c:pt>
                <c:pt idx="1577">
                  <c:v>#N/A</c:v>
                </c:pt>
                <c:pt idx="1578">
                  <c:v>#N/A</c:v>
                </c:pt>
                <c:pt idx="1579">
                  <c:v>#N/A</c:v>
                </c:pt>
                <c:pt idx="1580">
                  <c:v>#N/A</c:v>
                </c:pt>
                <c:pt idx="1581">
                  <c:v>#N/A</c:v>
                </c:pt>
                <c:pt idx="1582">
                  <c:v>#N/A</c:v>
                </c:pt>
                <c:pt idx="1583">
                  <c:v>#N/A</c:v>
                </c:pt>
                <c:pt idx="1584">
                  <c:v>#N/A</c:v>
                </c:pt>
                <c:pt idx="1585">
                  <c:v>#N/A</c:v>
                </c:pt>
                <c:pt idx="1586">
                  <c:v>#N/A</c:v>
                </c:pt>
                <c:pt idx="1587">
                  <c:v>#N/A</c:v>
                </c:pt>
                <c:pt idx="1588">
                  <c:v>#N/A</c:v>
                </c:pt>
                <c:pt idx="1589">
                  <c:v>#N/A</c:v>
                </c:pt>
                <c:pt idx="1590">
                  <c:v>#N/A</c:v>
                </c:pt>
                <c:pt idx="1591">
                  <c:v>#N/A</c:v>
                </c:pt>
                <c:pt idx="1592">
                  <c:v>#N/A</c:v>
                </c:pt>
                <c:pt idx="1593">
                  <c:v>#N/A</c:v>
                </c:pt>
                <c:pt idx="1594">
                  <c:v>#N/A</c:v>
                </c:pt>
                <c:pt idx="1595">
                  <c:v>#N/A</c:v>
                </c:pt>
                <c:pt idx="1596">
                  <c:v>#N/A</c:v>
                </c:pt>
                <c:pt idx="1597">
                  <c:v>#N/A</c:v>
                </c:pt>
                <c:pt idx="1598">
                  <c:v>#N/A</c:v>
                </c:pt>
                <c:pt idx="1599">
                  <c:v>#N/A</c:v>
                </c:pt>
                <c:pt idx="1600">
                  <c:v>#N/A</c:v>
                </c:pt>
                <c:pt idx="1601">
                  <c:v>#N/A</c:v>
                </c:pt>
                <c:pt idx="1602">
                  <c:v>#N/A</c:v>
                </c:pt>
                <c:pt idx="1603">
                  <c:v>#N/A</c:v>
                </c:pt>
                <c:pt idx="1604">
                  <c:v>#N/A</c:v>
                </c:pt>
                <c:pt idx="1605">
                  <c:v>#N/A</c:v>
                </c:pt>
                <c:pt idx="1606">
                  <c:v>#N/A</c:v>
                </c:pt>
                <c:pt idx="1607">
                  <c:v>#N/A</c:v>
                </c:pt>
                <c:pt idx="1608">
                  <c:v>#N/A</c:v>
                </c:pt>
                <c:pt idx="1609">
                  <c:v>#N/A</c:v>
                </c:pt>
                <c:pt idx="1610">
                  <c:v>#N/A</c:v>
                </c:pt>
                <c:pt idx="1611">
                  <c:v>#N/A</c:v>
                </c:pt>
                <c:pt idx="1612">
                  <c:v>#N/A</c:v>
                </c:pt>
                <c:pt idx="1613">
                  <c:v>#N/A</c:v>
                </c:pt>
                <c:pt idx="1614">
                  <c:v>#N/A</c:v>
                </c:pt>
                <c:pt idx="1615">
                  <c:v>#N/A</c:v>
                </c:pt>
                <c:pt idx="1616">
                  <c:v>#N/A</c:v>
                </c:pt>
                <c:pt idx="1617">
                  <c:v>#N/A</c:v>
                </c:pt>
                <c:pt idx="1618">
                  <c:v>#N/A</c:v>
                </c:pt>
                <c:pt idx="1619">
                  <c:v>#N/A</c:v>
                </c:pt>
                <c:pt idx="1620">
                  <c:v>#N/A</c:v>
                </c:pt>
                <c:pt idx="1621">
                  <c:v>#N/A</c:v>
                </c:pt>
                <c:pt idx="1622">
                  <c:v>#N/A</c:v>
                </c:pt>
                <c:pt idx="1623">
                  <c:v>#N/A</c:v>
                </c:pt>
                <c:pt idx="1624">
                  <c:v>#N/A</c:v>
                </c:pt>
                <c:pt idx="1625">
                  <c:v>#N/A</c:v>
                </c:pt>
                <c:pt idx="1626">
                  <c:v>#N/A</c:v>
                </c:pt>
                <c:pt idx="1627">
                  <c:v>#N/A</c:v>
                </c:pt>
                <c:pt idx="1628">
                  <c:v>#N/A</c:v>
                </c:pt>
                <c:pt idx="1629">
                  <c:v>#N/A</c:v>
                </c:pt>
                <c:pt idx="1630">
                  <c:v>#N/A</c:v>
                </c:pt>
                <c:pt idx="1631">
                  <c:v>#N/A</c:v>
                </c:pt>
                <c:pt idx="1632">
                  <c:v>#N/A</c:v>
                </c:pt>
                <c:pt idx="1633">
                  <c:v>#N/A</c:v>
                </c:pt>
                <c:pt idx="1634">
                  <c:v>#N/A</c:v>
                </c:pt>
                <c:pt idx="1635">
                  <c:v>#N/A</c:v>
                </c:pt>
                <c:pt idx="1636">
                  <c:v>#N/A</c:v>
                </c:pt>
                <c:pt idx="1637">
                  <c:v>#N/A</c:v>
                </c:pt>
                <c:pt idx="1638">
                  <c:v>#N/A</c:v>
                </c:pt>
                <c:pt idx="1639">
                  <c:v>#N/A</c:v>
                </c:pt>
                <c:pt idx="1640">
                  <c:v>#N/A</c:v>
                </c:pt>
                <c:pt idx="1641">
                  <c:v>#N/A</c:v>
                </c:pt>
                <c:pt idx="1642">
                  <c:v>#N/A</c:v>
                </c:pt>
                <c:pt idx="1643">
                  <c:v>#N/A</c:v>
                </c:pt>
                <c:pt idx="1644">
                  <c:v>#N/A</c:v>
                </c:pt>
                <c:pt idx="1645">
                  <c:v>#N/A</c:v>
                </c:pt>
                <c:pt idx="1646">
                  <c:v>#N/A</c:v>
                </c:pt>
                <c:pt idx="1647">
                  <c:v>#N/A</c:v>
                </c:pt>
                <c:pt idx="1648">
                  <c:v>#N/A</c:v>
                </c:pt>
                <c:pt idx="1649">
                  <c:v>#N/A</c:v>
                </c:pt>
                <c:pt idx="1650">
                  <c:v>#N/A</c:v>
                </c:pt>
                <c:pt idx="1651">
                  <c:v>#N/A</c:v>
                </c:pt>
                <c:pt idx="1652">
                  <c:v>#N/A</c:v>
                </c:pt>
                <c:pt idx="1653">
                  <c:v>#N/A</c:v>
                </c:pt>
                <c:pt idx="1654">
                  <c:v>#N/A</c:v>
                </c:pt>
                <c:pt idx="1655">
                  <c:v>#N/A</c:v>
                </c:pt>
                <c:pt idx="1656">
                  <c:v>#N/A</c:v>
                </c:pt>
                <c:pt idx="1657">
                  <c:v>#N/A</c:v>
                </c:pt>
                <c:pt idx="1658">
                  <c:v>#N/A</c:v>
                </c:pt>
                <c:pt idx="1659">
                  <c:v>#N/A</c:v>
                </c:pt>
                <c:pt idx="1660">
                  <c:v>#N/A</c:v>
                </c:pt>
                <c:pt idx="1661">
                  <c:v>#N/A</c:v>
                </c:pt>
                <c:pt idx="1662">
                  <c:v>#N/A</c:v>
                </c:pt>
                <c:pt idx="1663">
                  <c:v>#N/A</c:v>
                </c:pt>
                <c:pt idx="1664">
                  <c:v>#N/A</c:v>
                </c:pt>
                <c:pt idx="1665">
                  <c:v>#N/A</c:v>
                </c:pt>
                <c:pt idx="1666">
                  <c:v>#N/A</c:v>
                </c:pt>
                <c:pt idx="1667">
                  <c:v>#N/A</c:v>
                </c:pt>
                <c:pt idx="1668">
                  <c:v>#N/A</c:v>
                </c:pt>
                <c:pt idx="1669">
                  <c:v>#N/A</c:v>
                </c:pt>
                <c:pt idx="1670">
                  <c:v>#N/A</c:v>
                </c:pt>
                <c:pt idx="1671">
                  <c:v>#N/A</c:v>
                </c:pt>
                <c:pt idx="1672">
                  <c:v>#N/A</c:v>
                </c:pt>
                <c:pt idx="1673">
                  <c:v>#N/A</c:v>
                </c:pt>
                <c:pt idx="1674">
                  <c:v>#N/A</c:v>
                </c:pt>
                <c:pt idx="1675">
                  <c:v>#N/A</c:v>
                </c:pt>
                <c:pt idx="1676">
                  <c:v>#N/A</c:v>
                </c:pt>
                <c:pt idx="1677">
                  <c:v>#N/A</c:v>
                </c:pt>
                <c:pt idx="1678">
                  <c:v>#N/A</c:v>
                </c:pt>
                <c:pt idx="1679">
                  <c:v>#N/A</c:v>
                </c:pt>
                <c:pt idx="1680">
                  <c:v>#N/A</c:v>
                </c:pt>
                <c:pt idx="1681">
                  <c:v>#N/A</c:v>
                </c:pt>
                <c:pt idx="1682">
                  <c:v>#N/A</c:v>
                </c:pt>
                <c:pt idx="1683">
                  <c:v>#N/A</c:v>
                </c:pt>
                <c:pt idx="1684">
                  <c:v>#N/A</c:v>
                </c:pt>
                <c:pt idx="1685">
                  <c:v>#N/A</c:v>
                </c:pt>
                <c:pt idx="1686">
                  <c:v>#N/A</c:v>
                </c:pt>
                <c:pt idx="1687">
                  <c:v>#N/A</c:v>
                </c:pt>
                <c:pt idx="1688">
                  <c:v>#N/A</c:v>
                </c:pt>
                <c:pt idx="1689">
                  <c:v>#N/A</c:v>
                </c:pt>
                <c:pt idx="1690">
                  <c:v>#N/A</c:v>
                </c:pt>
                <c:pt idx="1691">
                  <c:v>#N/A</c:v>
                </c:pt>
                <c:pt idx="1692">
                  <c:v>#N/A</c:v>
                </c:pt>
                <c:pt idx="1693">
                  <c:v>#N/A</c:v>
                </c:pt>
                <c:pt idx="1694">
                  <c:v>#N/A</c:v>
                </c:pt>
                <c:pt idx="1695">
                  <c:v>#N/A</c:v>
                </c:pt>
                <c:pt idx="1696">
                  <c:v>#N/A</c:v>
                </c:pt>
                <c:pt idx="1697">
                  <c:v>#N/A</c:v>
                </c:pt>
                <c:pt idx="1698">
                  <c:v>#N/A</c:v>
                </c:pt>
                <c:pt idx="1699">
                  <c:v>#N/A</c:v>
                </c:pt>
                <c:pt idx="1700">
                  <c:v>#N/A</c:v>
                </c:pt>
                <c:pt idx="1701">
                  <c:v>#N/A</c:v>
                </c:pt>
                <c:pt idx="1702">
                  <c:v>#N/A</c:v>
                </c:pt>
                <c:pt idx="1703">
                  <c:v>#N/A</c:v>
                </c:pt>
                <c:pt idx="1704">
                  <c:v>#N/A</c:v>
                </c:pt>
                <c:pt idx="1705">
                  <c:v>#N/A</c:v>
                </c:pt>
                <c:pt idx="1706">
                  <c:v>#N/A</c:v>
                </c:pt>
                <c:pt idx="1707">
                  <c:v>#N/A</c:v>
                </c:pt>
                <c:pt idx="1708">
                  <c:v>#N/A</c:v>
                </c:pt>
                <c:pt idx="1709">
                  <c:v>#N/A</c:v>
                </c:pt>
                <c:pt idx="1710">
                  <c:v>#N/A</c:v>
                </c:pt>
                <c:pt idx="1711">
                  <c:v>#N/A</c:v>
                </c:pt>
                <c:pt idx="1712">
                  <c:v>#N/A</c:v>
                </c:pt>
                <c:pt idx="1713">
                  <c:v>#N/A</c:v>
                </c:pt>
                <c:pt idx="1714">
                  <c:v>#N/A</c:v>
                </c:pt>
                <c:pt idx="1715">
                  <c:v>#N/A</c:v>
                </c:pt>
                <c:pt idx="1716">
                  <c:v>#N/A</c:v>
                </c:pt>
                <c:pt idx="1717">
                  <c:v>#N/A</c:v>
                </c:pt>
                <c:pt idx="1718">
                  <c:v>#N/A</c:v>
                </c:pt>
                <c:pt idx="1719">
                  <c:v>#N/A</c:v>
                </c:pt>
                <c:pt idx="1720">
                  <c:v>#N/A</c:v>
                </c:pt>
                <c:pt idx="1721">
                  <c:v>#N/A</c:v>
                </c:pt>
                <c:pt idx="1722">
                  <c:v>#N/A</c:v>
                </c:pt>
                <c:pt idx="1723">
                  <c:v>#N/A</c:v>
                </c:pt>
                <c:pt idx="1724">
                  <c:v>#N/A</c:v>
                </c:pt>
                <c:pt idx="1725">
                  <c:v>#N/A</c:v>
                </c:pt>
                <c:pt idx="1726">
                  <c:v>#N/A</c:v>
                </c:pt>
                <c:pt idx="1727">
                  <c:v>#N/A</c:v>
                </c:pt>
                <c:pt idx="1728">
                  <c:v>#N/A</c:v>
                </c:pt>
                <c:pt idx="1729">
                  <c:v>#N/A</c:v>
                </c:pt>
                <c:pt idx="1730">
                  <c:v>#N/A</c:v>
                </c:pt>
                <c:pt idx="1731">
                  <c:v>#N/A</c:v>
                </c:pt>
                <c:pt idx="1732">
                  <c:v>#N/A</c:v>
                </c:pt>
                <c:pt idx="1733">
                  <c:v>#N/A</c:v>
                </c:pt>
                <c:pt idx="1734">
                  <c:v>#N/A</c:v>
                </c:pt>
                <c:pt idx="1735">
                  <c:v>#N/A</c:v>
                </c:pt>
                <c:pt idx="1736">
                  <c:v>#N/A</c:v>
                </c:pt>
                <c:pt idx="1737">
                  <c:v>#N/A</c:v>
                </c:pt>
                <c:pt idx="1738">
                  <c:v>#N/A</c:v>
                </c:pt>
                <c:pt idx="1739">
                  <c:v>#N/A</c:v>
                </c:pt>
                <c:pt idx="1740">
                  <c:v>#N/A</c:v>
                </c:pt>
                <c:pt idx="1741">
                  <c:v>#N/A</c:v>
                </c:pt>
                <c:pt idx="1742">
                  <c:v>#N/A</c:v>
                </c:pt>
                <c:pt idx="1743">
                  <c:v>#N/A</c:v>
                </c:pt>
                <c:pt idx="1744">
                  <c:v>#N/A</c:v>
                </c:pt>
                <c:pt idx="1745">
                  <c:v>#N/A</c:v>
                </c:pt>
                <c:pt idx="1746">
                  <c:v>54.4</c:v>
                </c:pt>
                <c:pt idx="1747">
                  <c:v>#N/A</c:v>
                </c:pt>
                <c:pt idx="1748">
                  <c:v>#N/A</c:v>
                </c:pt>
                <c:pt idx="1749">
                  <c:v>#N/A</c:v>
                </c:pt>
                <c:pt idx="1750">
                  <c:v>#N/A</c:v>
                </c:pt>
                <c:pt idx="1751">
                  <c:v>#N/A</c:v>
                </c:pt>
                <c:pt idx="1752">
                  <c:v>#N/A</c:v>
                </c:pt>
                <c:pt idx="1753">
                  <c:v>#N/A</c:v>
                </c:pt>
                <c:pt idx="1754">
                  <c:v>#N/A</c:v>
                </c:pt>
                <c:pt idx="1755">
                  <c:v>#N/A</c:v>
                </c:pt>
                <c:pt idx="1756">
                  <c:v>#N/A</c:v>
                </c:pt>
                <c:pt idx="1757">
                  <c:v>#N/A</c:v>
                </c:pt>
                <c:pt idx="1758">
                  <c:v>#N/A</c:v>
                </c:pt>
                <c:pt idx="1759">
                  <c:v>#N/A</c:v>
                </c:pt>
                <c:pt idx="1760">
                  <c:v>#N/A</c:v>
                </c:pt>
                <c:pt idx="1761">
                  <c:v>#N/A</c:v>
                </c:pt>
                <c:pt idx="1762">
                  <c:v>#N/A</c:v>
                </c:pt>
                <c:pt idx="1763">
                  <c:v>#N/A</c:v>
                </c:pt>
                <c:pt idx="1764">
                  <c:v>#N/A</c:v>
                </c:pt>
                <c:pt idx="1765">
                  <c:v>#N/A</c:v>
                </c:pt>
                <c:pt idx="1766">
                  <c:v>55.8</c:v>
                </c:pt>
                <c:pt idx="1767">
                  <c:v>44.8</c:v>
                </c:pt>
                <c:pt idx="1768">
                  <c:v>#N/A</c:v>
                </c:pt>
                <c:pt idx="1769">
                  <c:v>#N/A</c:v>
                </c:pt>
                <c:pt idx="1770">
                  <c:v>#N/A</c:v>
                </c:pt>
                <c:pt idx="1771">
                  <c:v>#N/A</c:v>
                </c:pt>
                <c:pt idx="1772">
                  <c:v>#N/A</c:v>
                </c:pt>
                <c:pt idx="1773">
                  <c:v>#N/A</c:v>
                </c:pt>
                <c:pt idx="1774">
                  <c:v>#N/A</c:v>
                </c:pt>
                <c:pt idx="1775">
                  <c:v>#N/A</c:v>
                </c:pt>
                <c:pt idx="1776">
                  <c:v>#N/A</c:v>
                </c:pt>
                <c:pt idx="1777">
                  <c:v>#N/A</c:v>
                </c:pt>
                <c:pt idx="1778">
                  <c:v>#N/A</c:v>
                </c:pt>
                <c:pt idx="1779">
                  <c:v>#N/A</c:v>
                </c:pt>
                <c:pt idx="1780">
                  <c:v>#N/A</c:v>
                </c:pt>
                <c:pt idx="1781">
                  <c:v>#N/A</c:v>
                </c:pt>
                <c:pt idx="1782">
                  <c:v>#N/A</c:v>
                </c:pt>
                <c:pt idx="1783">
                  <c:v>#N/A</c:v>
                </c:pt>
                <c:pt idx="1784">
                  <c:v>#N/A</c:v>
                </c:pt>
                <c:pt idx="1785">
                  <c:v>#N/A</c:v>
                </c:pt>
                <c:pt idx="1786">
                  <c:v>#N/A</c:v>
                </c:pt>
                <c:pt idx="1787">
                  <c:v>#N/A</c:v>
                </c:pt>
                <c:pt idx="1788">
                  <c:v>#N/A</c:v>
                </c:pt>
                <c:pt idx="1789">
                  <c:v>#N/A</c:v>
                </c:pt>
                <c:pt idx="1790">
                  <c:v>#N/A</c:v>
                </c:pt>
                <c:pt idx="1791">
                  <c:v>#N/A</c:v>
                </c:pt>
                <c:pt idx="1792">
                  <c:v>#N/A</c:v>
                </c:pt>
                <c:pt idx="1793">
                  <c:v>#N/A</c:v>
                </c:pt>
                <c:pt idx="1794">
                  <c:v>#N/A</c:v>
                </c:pt>
                <c:pt idx="1795">
                  <c:v>#N/A</c:v>
                </c:pt>
                <c:pt idx="1796">
                  <c:v>#N/A</c:v>
                </c:pt>
                <c:pt idx="1797">
                  <c:v>#N/A</c:v>
                </c:pt>
                <c:pt idx="1798">
                  <c:v>#N/A</c:v>
                </c:pt>
                <c:pt idx="1799">
                  <c:v>#N/A</c:v>
                </c:pt>
                <c:pt idx="1800">
                  <c:v>#N/A</c:v>
                </c:pt>
                <c:pt idx="1801">
                  <c:v>#N/A</c:v>
                </c:pt>
                <c:pt idx="1802">
                  <c:v>#N/A</c:v>
                </c:pt>
                <c:pt idx="1803">
                  <c:v>#N/A</c:v>
                </c:pt>
                <c:pt idx="1804">
                  <c:v>#N/A</c:v>
                </c:pt>
                <c:pt idx="1805">
                  <c:v>#N/A</c:v>
                </c:pt>
                <c:pt idx="1806">
                  <c:v>#N/A</c:v>
                </c:pt>
                <c:pt idx="1807">
                  <c:v>#N/A</c:v>
                </c:pt>
                <c:pt idx="1808">
                  <c:v>#N/A</c:v>
                </c:pt>
                <c:pt idx="1809">
                  <c:v>#N/A</c:v>
                </c:pt>
                <c:pt idx="1810">
                  <c:v>#N/A</c:v>
                </c:pt>
                <c:pt idx="1811">
                  <c:v>#N/A</c:v>
                </c:pt>
                <c:pt idx="1812">
                  <c:v>#N/A</c:v>
                </c:pt>
                <c:pt idx="1813">
                  <c:v>#N/A</c:v>
                </c:pt>
                <c:pt idx="1814">
                  <c:v>#N/A</c:v>
                </c:pt>
                <c:pt idx="1815">
                  <c:v>#N/A</c:v>
                </c:pt>
                <c:pt idx="1816">
                  <c:v>#N/A</c:v>
                </c:pt>
                <c:pt idx="1817">
                  <c:v>#N/A</c:v>
                </c:pt>
                <c:pt idx="1818">
                  <c:v>#N/A</c:v>
                </c:pt>
                <c:pt idx="1819">
                  <c:v>#N/A</c:v>
                </c:pt>
                <c:pt idx="1820">
                  <c:v>#N/A</c:v>
                </c:pt>
                <c:pt idx="1821">
                  <c:v>#N/A</c:v>
                </c:pt>
                <c:pt idx="1822">
                  <c:v>#N/A</c:v>
                </c:pt>
                <c:pt idx="1823">
                  <c:v>#N/A</c:v>
                </c:pt>
                <c:pt idx="1824">
                  <c:v>#N/A</c:v>
                </c:pt>
                <c:pt idx="1825">
                  <c:v>#N/A</c:v>
                </c:pt>
                <c:pt idx="1826">
                  <c:v>#N/A</c:v>
                </c:pt>
                <c:pt idx="1827">
                  <c:v>#N/A</c:v>
                </c:pt>
                <c:pt idx="1828">
                  <c:v>38.5</c:v>
                </c:pt>
                <c:pt idx="1829">
                  <c:v>#N/A</c:v>
                </c:pt>
                <c:pt idx="1830">
                  <c:v>#N/A</c:v>
                </c:pt>
                <c:pt idx="1831">
                  <c:v>#N/A</c:v>
                </c:pt>
                <c:pt idx="1832">
                  <c:v>#N/A</c:v>
                </c:pt>
                <c:pt idx="1833">
                  <c:v>#N/A</c:v>
                </c:pt>
                <c:pt idx="1834">
                  <c:v>#N/A</c:v>
                </c:pt>
                <c:pt idx="1835">
                  <c:v>#N/A</c:v>
                </c:pt>
                <c:pt idx="1836">
                  <c:v>#N/A</c:v>
                </c:pt>
                <c:pt idx="1837">
                  <c:v>#N/A</c:v>
                </c:pt>
                <c:pt idx="1838">
                  <c:v>#N/A</c:v>
                </c:pt>
                <c:pt idx="1839">
                  <c:v>#N/A</c:v>
                </c:pt>
                <c:pt idx="1840">
                  <c:v>#N/A</c:v>
                </c:pt>
                <c:pt idx="1841">
                  <c:v>#N/A</c:v>
                </c:pt>
                <c:pt idx="1842">
                  <c:v>#N/A</c:v>
                </c:pt>
                <c:pt idx="1843">
                  <c:v>#N/A</c:v>
                </c:pt>
                <c:pt idx="1844">
                  <c:v>#N/A</c:v>
                </c:pt>
                <c:pt idx="1845">
                  <c:v>#N/A</c:v>
                </c:pt>
                <c:pt idx="1846">
                  <c:v>#N/A</c:v>
                </c:pt>
                <c:pt idx="1847">
                  <c:v>#N/A</c:v>
                </c:pt>
                <c:pt idx="1848">
                  <c:v>#N/A</c:v>
                </c:pt>
                <c:pt idx="1849">
                  <c:v>#N/A</c:v>
                </c:pt>
                <c:pt idx="1850">
                  <c:v>#N/A</c:v>
                </c:pt>
                <c:pt idx="1851">
                  <c:v>#N/A</c:v>
                </c:pt>
                <c:pt idx="1852">
                  <c:v>#N/A</c:v>
                </c:pt>
                <c:pt idx="1853">
                  <c:v>#N/A</c:v>
                </c:pt>
                <c:pt idx="1854">
                  <c:v>#N/A</c:v>
                </c:pt>
                <c:pt idx="1855">
                  <c:v>#N/A</c:v>
                </c:pt>
                <c:pt idx="1856">
                  <c:v>#N/A</c:v>
                </c:pt>
                <c:pt idx="1857">
                  <c:v>#N/A</c:v>
                </c:pt>
                <c:pt idx="1858">
                  <c:v>#N/A</c:v>
                </c:pt>
                <c:pt idx="1859">
                  <c:v>#N/A</c:v>
                </c:pt>
                <c:pt idx="1860">
                  <c:v>#N/A</c:v>
                </c:pt>
                <c:pt idx="1861">
                  <c:v>#N/A</c:v>
                </c:pt>
                <c:pt idx="1862">
                  <c:v>#N/A</c:v>
                </c:pt>
                <c:pt idx="1863">
                  <c:v>#N/A</c:v>
                </c:pt>
                <c:pt idx="1864">
                  <c:v>#N/A</c:v>
                </c:pt>
                <c:pt idx="1865">
                  <c:v>#N/A</c:v>
                </c:pt>
                <c:pt idx="1866">
                  <c:v>#N/A</c:v>
                </c:pt>
                <c:pt idx="1867">
                  <c:v>#N/A</c:v>
                </c:pt>
                <c:pt idx="1868">
                  <c:v>#N/A</c:v>
                </c:pt>
                <c:pt idx="1869">
                  <c:v>#N/A</c:v>
                </c:pt>
                <c:pt idx="1870">
                  <c:v>#N/A</c:v>
                </c:pt>
                <c:pt idx="1871">
                  <c:v>#N/A</c:v>
                </c:pt>
                <c:pt idx="1872">
                  <c:v>#N/A</c:v>
                </c:pt>
                <c:pt idx="1873">
                  <c:v>#N/A</c:v>
                </c:pt>
                <c:pt idx="1874">
                  <c:v>#N/A</c:v>
                </c:pt>
                <c:pt idx="1875">
                  <c:v>#N/A</c:v>
                </c:pt>
                <c:pt idx="1876">
                  <c:v>#N/A</c:v>
                </c:pt>
                <c:pt idx="1877">
                  <c:v>#N/A</c:v>
                </c:pt>
                <c:pt idx="1878">
                  <c:v>#N/A</c:v>
                </c:pt>
                <c:pt idx="1879">
                  <c:v>#N/A</c:v>
                </c:pt>
                <c:pt idx="1880">
                  <c:v>#N/A</c:v>
                </c:pt>
                <c:pt idx="1881">
                  <c:v>#N/A</c:v>
                </c:pt>
                <c:pt idx="1882">
                  <c:v>#N/A</c:v>
                </c:pt>
                <c:pt idx="1883">
                  <c:v>#N/A</c:v>
                </c:pt>
                <c:pt idx="1884">
                  <c:v>#N/A</c:v>
                </c:pt>
                <c:pt idx="1885">
                  <c:v>#N/A</c:v>
                </c:pt>
                <c:pt idx="1886">
                  <c:v>#N/A</c:v>
                </c:pt>
                <c:pt idx="1887">
                  <c:v>#N/A</c:v>
                </c:pt>
                <c:pt idx="1888">
                  <c:v>#N/A</c:v>
                </c:pt>
                <c:pt idx="1889">
                  <c:v>#N/A</c:v>
                </c:pt>
                <c:pt idx="1890">
                  <c:v>#N/A</c:v>
                </c:pt>
                <c:pt idx="1891">
                  <c:v>#N/A</c:v>
                </c:pt>
                <c:pt idx="1892">
                  <c:v>#N/A</c:v>
                </c:pt>
                <c:pt idx="1893">
                  <c:v>#N/A</c:v>
                </c:pt>
                <c:pt idx="1894">
                  <c:v>#N/A</c:v>
                </c:pt>
                <c:pt idx="1895">
                  <c:v>#N/A</c:v>
                </c:pt>
                <c:pt idx="1896">
                  <c:v>#N/A</c:v>
                </c:pt>
                <c:pt idx="1897">
                  <c:v>#N/A</c:v>
                </c:pt>
                <c:pt idx="1898">
                  <c:v>#N/A</c:v>
                </c:pt>
                <c:pt idx="1899">
                  <c:v>#N/A</c:v>
                </c:pt>
                <c:pt idx="1900">
                  <c:v>#N/A</c:v>
                </c:pt>
                <c:pt idx="1901">
                  <c:v>#N/A</c:v>
                </c:pt>
                <c:pt idx="1902">
                  <c:v>#N/A</c:v>
                </c:pt>
                <c:pt idx="1903">
                  <c:v>#N/A</c:v>
                </c:pt>
                <c:pt idx="1904">
                  <c:v>#N/A</c:v>
                </c:pt>
                <c:pt idx="1905">
                  <c:v>#N/A</c:v>
                </c:pt>
                <c:pt idx="1906">
                  <c:v>#N/A</c:v>
                </c:pt>
                <c:pt idx="1907">
                  <c:v>#N/A</c:v>
                </c:pt>
                <c:pt idx="1908">
                  <c:v>#N/A</c:v>
                </c:pt>
                <c:pt idx="1909">
                  <c:v>#N/A</c:v>
                </c:pt>
                <c:pt idx="1910">
                  <c:v>#N/A</c:v>
                </c:pt>
                <c:pt idx="1911">
                  <c:v>#N/A</c:v>
                </c:pt>
                <c:pt idx="1912">
                  <c:v>#N/A</c:v>
                </c:pt>
                <c:pt idx="1913">
                  <c:v>#N/A</c:v>
                </c:pt>
                <c:pt idx="1914">
                  <c:v>#N/A</c:v>
                </c:pt>
                <c:pt idx="1915">
                  <c:v>#N/A</c:v>
                </c:pt>
                <c:pt idx="1916">
                  <c:v>#N/A</c:v>
                </c:pt>
                <c:pt idx="1917">
                  <c:v>#N/A</c:v>
                </c:pt>
                <c:pt idx="1918">
                  <c:v>#N/A</c:v>
                </c:pt>
                <c:pt idx="1919">
                  <c:v>#N/A</c:v>
                </c:pt>
                <c:pt idx="1920">
                  <c:v>#N/A</c:v>
                </c:pt>
                <c:pt idx="1921">
                  <c:v>#N/A</c:v>
                </c:pt>
                <c:pt idx="1922">
                  <c:v>#N/A</c:v>
                </c:pt>
                <c:pt idx="1923">
                  <c:v>#N/A</c:v>
                </c:pt>
                <c:pt idx="1924">
                  <c:v>#N/A</c:v>
                </c:pt>
                <c:pt idx="1925">
                  <c:v>#N/A</c:v>
                </c:pt>
                <c:pt idx="1926">
                  <c:v>53.7</c:v>
                </c:pt>
                <c:pt idx="1927">
                  <c:v>#N/A</c:v>
                </c:pt>
                <c:pt idx="1928">
                  <c:v>#N/A</c:v>
                </c:pt>
                <c:pt idx="1929">
                  <c:v>47.3</c:v>
                </c:pt>
                <c:pt idx="1930">
                  <c:v>#N/A</c:v>
                </c:pt>
                <c:pt idx="1931">
                  <c:v>#N/A</c:v>
                </c:pt>
                <c:pt idx="1932">
                  <c:v>#N/A</c:v>
                </c:pt>
                <c:pt idx="1933">
                  <c:v>#N/A</c:v>
                </c:pt>
                <c:pt idx="1934">
                  <c:v>#N/A</c:v>
                </c:pt>
                <c:pt idx="1935">
                  <c:v>#N/A</c:v>
                </c:pt>
                <c:pt idx="1936">
                  <c:v>#N/A</c:v>
                </c:pt>
                <c:pt idx="1937">
                  <c:v>#N/A</c:v>
                </c:pt>
                <c:pt idx="1938">
                  <c:v>#N/A</c:v>
                </c:pt>
                <c:pt idx="1939">
                  <c:v>#N/A</c:v>
                </c:pt>
                <c:pt idx="1940">
                  <c:v>#N/A</c:v>
                </c:pt>
                <c:pt idx="1941">
                  <c:v>#N/A</c:v>
                </c:pt>
                <c:pt idx="1942">
                  <c:v>#N/A</c:v>
                </c:pt>
                <c:pt idx="1943">
                  <c:v>#N/A</c:v>
                </c:pt>
                <c:pt idx="1944">
                  <c:v>#N/A</c:v>
                </c:pt>
                <c:pt idx="1945">
                  <c:v>#N/A</c:v>
                </c:pt>
                <c:pt idx="1946">
                  <c:v>#N/A</c:v>
                </c:pt>
                <c:pt idx="1947">
                  <c:v>#N/A</c:v>
                </c:pt>
                <c:pt idx="1948">
                  <c:v>#N/A</c:v>
                </c:pt>
                <c:pt idx="1949">
                  <c:v>#N/A</c:v>
                </c:pt>
                <c:pt idx="1950">
                  <c:v>#N/A</c:v>
                </c:pt>
                <c:pt idx="1951">
                  <c:v>#N/A</c:v>
                </c:pt>
                <c:pt idx="1952">
                  <c:v>#N/A</c:v>
                </c:pt>
                <c:pt idx="1953">
                  <c:v>#N/A</c:v>
                </c:pt>
                <c:pt idx="1954">
                  <c:v>#N/A</c:v>
                </c:pt>
                <c:pt idx="1955">
                  <c:v>#N/A</c:v>
                </c:pt>
                <c:pt idx="1956">
                  <c:v>#N/A</c:v>
                </c:pt>
                <c:pt idx="1957">
                  <c:v>#N/A</c:v>
                </c:pt>
                <c:pt idx="1958">
                  <c:v>#N/A</c:v>
                </c:pt>
                <c:pt idx="1959">
                  <c:v>#N/A</c:v>
                </c:pt>
                <c:pt idx="1960">
                  <c:v>#N/A</c:v>
                </c:pt>
                <c:pt idx="1961">
                  <c:v>#N/A</c:v>
                </c:pt>
                <c:pt idx="1962">
                  <c:v>#N/A</c:v>
                </c:pt>
                <c:pt idx="1963">
                  <c:v>#N/A</c:v>
                </c:pt>
                <c:pt idx="1964">
                  <c:v>#N/A</c:v>
                </c:pt>
                <c:pt idx="1965">
                  <c:v>#N/A</c:v>
                </c:pt>
                <c:pt idx="1966">
                  <c:v>#N/A</c:v>
                </c:pt>
                <c:pt idx="1967">
                  <c:v>#N/A</c:v>
                </c:pt>
                <c:pt idx="1968">
                  <c:v>#N/A</c:v>
                </c:pt>
                <c:pt idx="1969">
                  <c:v>#N/A</c:v>
                </c:pt>
                <c:pt idx="1970">
                  <c:v>#N/A</c:v>
                </c:pt>
                <c:pt idx="1971">
                  <c:v>#N/A</c:v>
                </c:pt>
                <c:pt idx="1972">
                  <c:v>#N/A</c:v>
                </c:pt>
                <c:pt idx="1973">
                  <c:v>#N/A</c:v>
                </c:pt>
                <c:pt idx="1974">
                  <c:v>#N/A</c:v>
                </c:pt>
                <c:pt idx="1975">
                  <c:v>#N/A</c:v>
                </c:pt>
                <c:pt idx="1976">
                  <c:v>#N/A</c:v>
                </c:pt>
                <c:pt idx="1977">
                  <c:v>#N/A</c:v>
                </c:pt>
                <c:pt idx="1978">
                  <c:v>#N/A</c:v>
                </c:pt>
                <c:pt idx="1979">
                  <c:v>#N/A</c:v>
                </c:pt>
                <c:pt idx="1980">
                  <c:v>#N/A</c:v>
                </c:pt>
                <c:pt idx="1981">
                  <c:v>#N/A</c:v>
                </c:pt>
                <c:pt idx="1982">
                  <c:v>#N/A</c:v>
                </c:pt>
                <c:pt idx="1983">
                  <c:v>#N/A</c:v>
                </c:pt>
                <c:pt idx="1984">
                  <c:v>#N/A</c:v>
                </c:pt>
                <c:pt idx="1985">
                  <c:v>#N/A</c:v>
                </c:pt>
                <c:pt idx="1986">
                  <c:v>#N/A</c:v>
                </c:pt>
                <c:pt idx="1987">
                  <c:v>#N/A</c:v>
                </c:pt>
                <c:pt idx="1988">
                  <c:v>#N/A</c:v>
                </c:pt>
                <c:pt idx="1989">
                  <c:v>#N/A</c:v>
                </c:pt>
                <c:pt idx="1990">
                  <c:v>#N/A</c:v>
                </c:pt>
                <c:pt idx="1991">
                  <c:v>#N/A</c:v>
                </c:pt>
                <c:pt idx="1992">
                  <c:v>#N/A</c:v>
                </c:pt>
                <c:pt idx="1993">
                  <c:v>#N/A</c:v>
                </c:pt>
                <c:pt idx="1994">
                  <c:v>#N/A</c:v>
                </c:pt>
                <c:pt idx="1995">
                  <c:v>#N/A</c:v>
                </c:pt>
                <c:pt idx="1996">
                  <c:v>#N/A</c:v>
                </c:pt>
                <c:pt idx="1997">
                  <c:v>#N/A</c:v>
                </c:pt>
                <c:pt idx="1998">
                  <c:v>#N/A</c:v>
                </c:pt>
                <c:pt idx="1999">
                  <c:v>#N/A</c:v>
                </c:pt>
                <c:pt idx="2000">
                  <c:v>#N/A</c:v>
                </c:pt>
                <c:pt idx="2001">
                  <c:v>#N/A</c:v>
                </c:pt>
                <c:pt idx="2002">
                  <c:v>#N/A</c:v>
                </c:pt>
                <c:pt idx="2003">
                  <c:v>#N/A</c:v>
                </c:pt>
                <c:pt idx="2004">
                  <c:v>#N/A</c:v>
                </c:pt>
                <c:pt idx="2005">
                  <c:v>#N/A</c:v>
                </c:pt>
                <c:pt idx="2006">
                  <c:v>#N/A</c:v>
                </c:pt>
                <c:pt idx="2007">
                  <c:v>#N/A</c:v>
                </c:pt>
                <c:pt idx="2008">
                  <c:v>#N/A</c:v>
                </c:pt>
                <c:pt idx="2009">
                  <c:v>#N/A</c:v>
                </c:pt>
                <c:pt idx="2010">
                  <c:v>#N/A</c:v>
                </c:pt>
                <c:pt idx="2011">
                  <c:v>#N/A</c:v>
                </c:pt>
                <c:pt idx="2012">
                  <c:v>#N/A</c:v>
                </c:pt>
                <c:pt idx="2013">
                  <c:v>#N/A</c:v>
                </c:pt>
                <c:pt idx="2014">
                  <c:v>#N/A</c:v>
                </c:pt>
                <c:pt idx="2015">
                  <c:v>#N/A</c:v>
                </c:pt>
                <c:pt idx="2016">
                  <c:v>#N/A</c:v>
                </c:pt>
                <c:pt idx="2017">
                  <c:v>#N/A</c:v>
                </c:pt>
                <c:pt idx="2018">
                  <c:v>#N/A</c:v>
                </c:pt>
                <c:pt idx="2019">
                  <c:v>#N/A</c:v>
                </c:pt>
                <c:pt idx="2020">
                  <c:v>#N/A</c:v>
                </c:pt>
                <c:pt idx="2021">
                  <c:v>#N/A</c:v>
                </c:pt>
                <c:pt idx="2022">
                  <c:v>#N/A</c:v>
                </c:pt>
                <c:pt idx="2023">
                  <c:v>#N/A</c:v>
                </c:pt>
                <c:pt idx="2024">
                  <c:v>#N/A</c:v>
                </c:pt>
                <c:pt idx="2025">
                  <c:v>#N/A</c:v>
                </c:pt>
                <c:pt idx="2026">
                  <c:v>#N/A</c:v>
                </c:pt>
                <c:pt idx="2027">
                  <c:v>#N/A</c:v>
                </c:pt>
                <c:pt idx="2028">
                  <c:v>#N/A</c:v>
                </c:pt>
                <c:pt idx="2029">
                  <c:v>#N/A</c:v>
                </c:pt>
                <c:pt idx="2030">
                  <c:v>#N/A</c:v>
                </c:pt>
                <c:pt idx="2031">
                  <c:v>#N/A</c:v>
                </c:pt>
                <c:pt idx="2032">
                  <c:v>#N/A</c:v>
                </c:pt>
                <c:pt idx="2033">
                  <c:v>56.6</c:v>
                </c:pt>
                <c:pt idx="2034">
                  <c:v>#N/A</c:v>
                </c:pt>
                <c:pt idx="2035">
                  <c:v>#N/A</c:v>
                </c:pt>
                <c:pt idx="2036">
                  <c:v>#N/A</c:v>
                </c:pt>
                <c:pt idx="2037">
                  <c:v>#N/A</c:v>
                </c:pt>
                <c:pt idx="2038">
                  <c:v>#N/A</c:v>
                </c:pt>
                <c:pt idx="2039">
                  <c:v>#N/A</c:v>
                </c:pt>
                <c:pt idx="2040">
                  <c:v>#N/A</c:v>
                </c:pt>
                <c:pt idx="2041">
                  <c:v>#N/A</c:v>
                </c:pt>
                <c:pt idx="2042">
                  <c:v>#N/A</c:v>
                </c:pt>
                <c:pt idx="2043">
                  <c:v>#N/A</c:v>
                </c:pt>
                <c:pt idx="2044">
                  <c:v>#N/A</c:v>
                </c:pt>
                <c:pt idx="2045">
                  <c:v>#N/A</c:v>
                </c:pt>
                <c:pt idx="2046">
                  <c:v>#N/A</c:v>
                </c:pt>
                <c:pt idx="2047">
                  <c:v>#N/A</c:v>
                </c:pt>
                <c:pt idx="2048">
                  <c:v>#N/A</c:v>
                </c:pt>
                <c:pt idx="2049">
                  <c:v>#N/A</c:v>
                </c:pt>
                <c:pt idx="2050">
                  <c:v>#N/A</c:v>
                </c:pt>
                <c:pt idx="2051">
                  <c:v>#N/A</c:v>
                </c:pt>
                <c:pt idx="2052">
                  <c:v>#N/A</c:v>
                </c:pt>
                <c:pt idx="2053">
                  <c:v>#N/A</c:v>
                </c:pt>
                <c:pt idx="2054">
                  <c:v>#N/A</c:v>
                </c:pt>
                <c:pt idx="2055">
                  <c:v>#N/A</c:v>
                </c:pt>
                <c:pt idx="2056">
                  <c:v>#N/A</c:v>
                </c:pt>
                <c:pt idx="2057">
                  <c:v>#N/A</c:v>
                </c:pt>
                <c:pt idx="2058">
                  <c:v>#N/A</c:v>
                </c:pt>
                <c:pt idx="2059">
                  <c:v>#N/A</c:v>
                </c:pt>
                <c:pt idx="2060">
                  <c:v>#N/A</c:v>
                </c:pt>
                <c:pt idx="2061">
                  <c:v>#N/A</c:v>
                </c:pt>
                <c:pt idx="2062">
                  <c:v>#N/A</c:v>
                </c:pt>
                <c:pt idx="2063">
                  <c:v>#N/A</c:v>
                </c:pt>
                <c:pt idx="2064">
                  <c:v>#N/A</c:v>
                </c:pt>
                <c:pt idx="2065">
                  <c:v>#N/A</c:v>
                </c:pt>
                <c:pt idx="2066">
                  <c:v>#N/A</c:v>
                </c:pt>
                <c:pt idx="2067">
                  <c:v>#N/A</c:v>
                </c:pt>
                <c:pt idx="2068">
                  <c:v>#N/A</c:v>
                </c:pt>
                <c:pt idx="2069">
                  <c:v>#N/A</c:v>
                </c:pt>
                <c:pt idx="2070">
                  <c:v>#N/A</c:v>
                </c:pt>
                <c:pt idx="2071">
                  <c:v>#N/A</c:v>
                </c:pt>
                <c:pt idx="2072">
                  <c:v>#N/A</c:v>
                </c:pt>
                <c:pt idx="2073">
                  <c:v>#N/A</c:v>
                </c:pt>
                <c:pt idx="2074">
                  <c:v>#N/A</c:v>
                </c:pt>
                <c:pt idx="2075">
                  <c:v>#N/A</c:v>
                </c:pt>
                <c:pt idx="2076">
                  <c:v>#N/A</c:v>
                </c:pt>
                <c:pt idx="2077">
                  <c:v>#N/A</c:v>
                </c:pt>
                <c:pt idx="2078">
                  <c:v>#N/A</c:v>
                </c:pt>
                <c:pt idx="2079">
                  <c:v>#N/A</c:v>
                </c:pt>
                <c:pt idx="2080">
                  <c:v>#N/A</c:v>
                </c:pt>
                <c:pt idx="2081">
                  <c:v>#N/A</c:v>
                </c:pt>
                <c:pt idx="2082">
                  <c:v>#N/A</c:v>
                </c:pt>
                <c:pt idx="2083">
                  <c:v>#N/A</c:v>
                </c:pt>
                <c:pt idx="2084">
                  <c:v>#N/A</c:v>
                </c:pt>
                <c:pt idx="2085">
                  <c:v>#N/A</c:v>
                </c:pt>
                <c:pt idx="2086">
                  <c:v>#N/A</c:v>
                </c:pt>
                <c:pt idx="2087">
                  <c:v>#N/A</c:v>
                </c:pt>
                <c:pt idx="2088">
                  <c:v>#N/A</c:v>
                </c:pt>
                <c:pt idx="2089">
                  <c:v>#N/A</c:v>
                </c:pt>
                <c:pt idx="2090">
                  <c:v>#N/A</c:v>
                </c:pt>
                <c:pt idx="2091">
                  <c:v>#N/A</c:v>
                </c:pt>
                <c:pt idx="2092">
                  <c:v>#N/A</c:v>
                </c:pt>
                <c:pt idx="2093">
                  <c:v>#N/A</c:v>
                </c:pt>
                <c:pt idx="2094">
                  <c:v>#N/A</c:v>
                </c:pt>
                <c:pt idx="2095">
                  <c:v>#N/A</c:v>
                </c:pt>
                <c:pt idx="2096">
                  <c:v>#N/A</c:v>
                </c:pt>
                <c:pt idx="2097">
                  <c:v>#N/A</c:v>
                </c:pt>
                <c:pt idx="2098">
                  <c:v>#N/A</c:v>
                </c:pt>
                <c:pt idx="2099">
                  <c:v>#N/A</c:v>
                </c:pt>
                <c:pt idx="2100">
                  <c:v>#N/A</c:v>
                </c:pt>
                <c:pt idx="2101">
                  <c:v>#N/A</c:v>
                </c:pt>
                <c:pt idx="2102">
                  <c:v>#N/A</c:v>
                </c:pt>
                <c:pt idx="2103">
                  <c:v>#N/A</c:v>
                </c:pt>
                <c:pt idx="2104">
                  <c:v>#N/A</c:v>
                </c:pt>
                <c:pt idx="2105">
                  <c:v>#N/A</c:v>
                </c:pt>
                <c:pt idx="2106">
                  <c:v>#N/A</c:v>
                </c:pt>
                <c:pt idx="2107">
                  <c:v>#N/A</c:v>
                </c:pt>
                <c:pt idx="2108">
                  <c:v>#N/A</c:v>
                </c:pt>
                <c:pt idx="2109">
                  <c:v>#N/A</c:v>
                </c:pt>
                <c:pt idx="2110">
                  <c:v>#N/A</c:v>
                </c:pt>
                <c:pt idx="2111">
                  <c:v>#N/A</c:v>
                </c:pt>
                <c:pt idx="2112">
                  <c:v>#N/A</c:v>
                </c:pt>
                <c:pt idx="2113">
                  <c:v>#N/A</c:v>
                </c:pt>
                <c:pt idx="2114">
                  <c:v>#N/A</c:v>
                </c:pt>
                <c:pt idx="2115">
                  <c:v>#N/A</c:v>
                </c:pt>
                <c:pt idx="2116">
                  <c:v>#N/A</c:v>
                </c:pt>
                <c:pt idx="2117">
                  <c:v>#N/A</c:v>
                </c:pt>
                <c:pt idx="2118">
                  <c:v>#N/A</c:v>
                </c:pt>
                <c:pt idx="2119">
                  <c:v>#N/A</c:v>
                </c:pt>
                <c:pt idx="2120">
                  <c:v>#N/A</c:v>
                </c:pt>
                <c:pt idx="2121">
                  <c:v>#N/A</c:v>
                </c:pt>
                <c:pt idx="2122">
                  <c:v>#N/A</c:v>
                </c:pt>
                <c:pt idx="2123">
                  <c:v>#N/A</c:v>
                </c:pt>
                <c:pt idx="2124">
                  <c:v>#N/A</c:v>
                </c:pt>
                <c:pt idx="2125">
                  <c:v>#N/A</c:v>
                </c:pt>
                <c:pt idx="2126">
                  <c:v>#N/A</c:v>
                </c:pt>
                <c:pt idx="2127">
                  <c:v>#N/A</c:v>
                </c:pt>
                <c:pt idx="2128">
                  <c:v>#N/A</c:v>
                </c:pt>
                <c:pt idx="2129">
                  <c:v>#N/A</c:v>
                </c:pt>
                <c:pt idx="2130">
                  <c:v>#N/A</c:v>
                </c:pt>
                <c:pt idx="2131">
                  <c:v>#N/A</c:v>
                </c:pt>
                <c:pt idx="2132">
                  <c:v>#N/A</c:v>
                </c:pt>
                <c:pt idx="2133">
                  <c:v>#N/A</c:v>
                </c:pt>
                <c:pt idx="2134">
                  <c:v>#N/A</c:v>
                </c:pt>
                <c:pt idx="2135">
                  <c:v>#N/A</c:v>
                </c:pt>
                <c:pt idx="2136">
                  <c:v>#N/A</c:v>
                </c:pt>
                <c:pt idx="2137">
                  <c:v>#N/A</c:v>
                </c:pt>
                <c:pt idx="2138">
                  <c:v>#N/A</c:v>
                </c:pt>
                <c:pt idx="2139">
                  <c:v>50.6</c:v>
                </c:pt>
                <c:pt idx="2140">
                  <c:v>#N/A</c:v>
                </c:pt>
                <c:pt idx="2141">
                  <c:v>#N/A</c:v>
                </c:pt>
                <c:pt idx="2142">
                  <c:v>#N/A</c:v>
                </c:pt>
                <c:pt idx="2143">
                  <c:v>#N/A</c:v>
                </c:pt>
                <c:pt idx="2144">
                  <c:v>#N/A</c:v>
                </c:pt>
                <c:pt idx="2145">
                  <c:v>#N/A</c:v>
                </c:pt>
                <c:pt idx="2146">
                  <c:v>#N/A</c:v>
                </c:pt>
                <c:pt idx="2147">
                  <c:v>#N/A</c:v>
                </c:pt>
                <c:pt idx="2148">
                  <c:v>#N/A</c:v>
                </c:pt>
                <c:pt idx="2149">
                  <c:v>#N/A</c:v>
                </c:pt>
                <c:pt idx="2150">
                  <c:v>#N/A</c:v>
                </c:pt>
                <c:pt idx="2151">
                  <c:v>#N/A</c:v>
                </c:pt>
                <c:pt idx="2152">
                  <c:v>#N/A</c:v>
                </c:pt>
                <c:pt idx="2153">
                  <c:v>#N/A</c:v>
                </c:pt>
                <c:pt idx="2154">
                  <c:v>#N/A</c:v>
                </c:pt>
                <c:pt idx="2155">
                  <c:v>#N/A</c:v>
                </c:pt>
                <c:pt idx="2156">
                  <c:v>#N/A</c:v>
                </c:pt>
                <c:pt idx="2157">
                  <c:v>#N/A</c:v>
                </c:pt>
                <c:pt idx="2158">
                  <c:v>#N/A</c:v>
                </c:pt>
                <c:pt idx="2159">
                  <c:v>#N/A</c:v>
                </c:pt>
                <c:pt idx="2160">
                  <c:v>#N/A</c:v>
                </c:pt>
                <c:pt idx="2161">
                  <c:v>#N/A</c:v>
                </c:pt>
                <c:pt idx="2162">
                  <c:v>#N/A</c:v>
                </c:pt>
                <c:pt idx="2163">
                  <c:v>#N/A</c:v>
                </c:pt>
                <c:pt idx="2164">
                  <c:v>#N/A</c:v>
                </c:pt>
                <c:pt idx="2165">
                  <c:v>54.4</c:v>
                </c:pt>
                <c:pt idx="2166">
                  <c:v>#N/A</c:v>
                </c:pt>
                <c:pt idx="2167">
                  <c:v>#N/A</c:v>
                </c:pt>
                <c:pt idx="2168">
                  <c:v>#N/A</c:v>
                </c:pt>
                <c:pt idx="2169">
                  <c:v>#N/A</c:v>
                </c:pt>
                <c:pt idx="2170">
                  <c:v>#N/A</c:v>
                </c:pt>
                <c:pt idx="2171">
                  <c:v>#N/A</c:v>
                </c:pt>
                <c:pt idx="2172">
                  <c:v>#N/A</c:v>
                </c:pt>
                <c:pt idx="2173">
                  <c:v>#N/A</c:v>
                </c:pt>
                <c:pt idx="2174">
                  <c:v>#N/A</c:v>
                </c:pt>
                <c:pt idx="2175">
                  <c:v>#N/A</c:v>
                </c:pt>
                <c:pt idx="2176">
                  <c:v>#N/A</c:v>
                </c:pt>
                <c:pt idx="2177">
                  <c:v>#N/A</c:v>
                </c:pt>
                <c:pt idx="2178">
                  <c:v>#N/A</c:v>
                </c:pt>
                <c:pt idx="2179">
                  <c:v>#N/A</c:v>
                </c:pt>
                <c:pt idx="2180">
                  <c:v>#N/A</c:v>
                </c:pt>
                <c:pt idx="2181">
                  <c:v>#N/A</c:v>
                </c:pt>
                <c:pt idx="2182">
                  <c:v>#N/A</c:v>
                </c:pt>
                <c:pt idx="2183">
                  <c:v>#N/A</c:v>
                </c:pt>
                <c:pt idx="2184">
                  <c:v>#N/A</c:v>
                </c:pt>
                <c:pt idx="2185">
                  <c:v>#N/A</c:v>
                </c:pt>
                <c:pt idx="2186">
                  <c:v>#N/A</c:v>
                </c:pt>
                <c:pt idx="2187">
                  <c:v>#N/A</c:v>
                </c:pt>
                <c:pt idx="2188">
                  <c:v>#N/A</c:v>
                </c:pt>
                <c:pt idx="2189">
                  <c:v>#N/A</c:v>
                </c:pt>
                <c:pt idx="2190">
                  <c:v>#N/A</c:v>
                </c:pt>
                <c:pt idx="2191">
                  <c:v>#N/A</c:v>
                </c:pt>
                <c:pt idx="2192">
                  <c:v>#N/A</c:v>
                </c:pt>
                <c:pt idx="2193">
                  <c:v>#N/A</c:v>
                </c:pt>
                <c:pt idx="2194">
                  <c:v>#N/A</c:v>
                </c:pt>
                <c:pt idx="2195">
                  <c:v>#N/A</c:v>
                </c:pt>
                <c:pt idx="2196">
                  <c:v>#N/A</c:v>
                </c:pt>
                <c:pt idx="2197">
                  <c:v>#N/A</c:v>
                </c:pt>
                <c:pt idx="2198">
                  <c:v>#N/A</c:v>
                </c:pt>
                <c:pt idx="2199">
                  <c:v>#N/A</c:v>
                </c:pt>
                <c:pt idx="2200">
                  <c:v>#N/A</c:v>
                </c:pt>
                <c:pt idx="2201">
                  <c:v>#N/A</c:v>
                </c:pt>
                <c:pt idx="2202">
                  <c:v>#N/A</c:v>
                </c:pt>
                <c:pt idx="2203">
                  <c:v>#N/A</c:v>
                </c:pt>
                <c:pt idx="2204">
                  <c:v>#N/A</c:v>
                </c:pt>
                <c:pt idx="2205">
                  <c:v>#N/A</c:v>
                </c:pt>
                <c:pt idx="2206">
                  <c:v>#N/A</c:v>
                </c:pt>
                <c:pt idx="2207">
                  <c:v>#N/A</c:v>
                </c:pt>
                <c:pt idx="2208">
                  <c:v>#N/A</c:v>
                </c:pt>
                <c:pt idx="2209">
                  <c:v>#N/A</c:v>
                </c:pt>
                <c:pt idx="2210">
                  <c:v>#N/A</c:v>
                </c:pt>
                <c:pt idx="2211">
                  <c:v>#N/A</c:v>
                </c:pt>
                <c:pt idx="2212">
                  <c:v>#N/A</c:v>
                </c:pt>
                <c:pt idx="2213">
                  <c:v>#N/A</c:v>
                </c:pt>
                <c:pt idx="2214">
                  <c:v>#N/A</c:v>
                </c:pt>
                <c:pt idx="2215">
                  <c:v>#N/A</c:v>
                </c:pt>
                <c:pt idx="2216">
                  <c:v>#N/A</c:v>
                </c:pt>
                <c:pt idx="2217">
                  <c:v>#N/A</c:v>
                </c:pt>
                <c:pt idx="2218">
                  <c:v>#N/A</c:v>
                </c:pt>
                <c:pt idx="2219">
                  <c:v>#N/A</c:v>
                </c:pt>
                <c:pt idx="2220">
                  <c:v>#N/A</c:v>
                </c:pt>
                <c:pt idx="2221">
                  <c:v>#N/A</c:v>
                </c:pt>
                <c:pt idx="2222">
                  <c:v>#N/A</c:v>
                </c:pt>
                <c:pt idx="2223">
                  <c:v>#N/A</c:v>
                </c:pt>
                <c:pt idx="2224">
                  <c:v>#N/A</c:v>
                </c:pt>
                <c:pt idx="2225">
                  <c:v>#N/A</c:v>
                </c:pt>
                <c:pt idx="2226">
                  <c:v>#N/A</c:v>
                </c:pt>
                <c:pt idx="2227">
                  <c:v>#N/A</c:v>
                </c:pt>
                <c:pt idx="2228">
                  <c:v>#N/A</c:v>
                </c:pt>
                <c:pt idx="2229">
                  <c:v>#N/A</c:v>
                </c:pt>
                <c:pt idx="2230">
                  <c:v>#N/A</c:v>
                </c:pt>
                <c:pt idx="2231">
                  <c:v>#N/A</c:v>
                </c:pt>
                <c:pt idx="2232">
                  <c:v>#N/A</c:v>
                </c:pt>
                <c:pt idx="2233">
                  <c:v>#N/A</c:v>
                </c:pt>
                <c:pt idx="2234">
                  <c:v>#N/A</c:v>
                </c:pt>
                <c:pt idx="2235">
                  <c:v>#N/A</c:v>
                </c:pt>
                <c:pt idx="2236">
                  <c:v>#N/A</c:v>
                </c:pt>
                <c:pt idx="2237">
                  <c:v>#N/A</c:v>
                </c:pt>
                <c:pt idx="2238">
                  <c:v>#N/A</c:v>
                </c:pt>
                <c:pt idx="2239">
                  <c:v>#N/A</c:v>
                </c:pt>
                <c:pt idx="2240">
                  <c:v>#N/A</c:v>
                </c:pt>
                <c:pt idx="2241">
                  <c:v>#N/A</c:v>
                </c:pt>
                <c:pt idx="2242">
                  <c:v>#N/A</c:v>
                </c:pt>
                <c:pt idx="2243">
                  <c:v>#N/A</c:v>
                </c:pt>
                <c:pt idx="2244">
                  <c:v>#N/A</c:v>
                </c:pt>
                <c:pt idx="2245">
                  <c:v>52.9</c:v>
                </c:pt>
                <c:pt idx="2246">
                  <c:v>#N/A</c:v>
                </c:pt>
                <c:pt idx="2247">
                  <c:v>#N/A</c:v>
                </c:pt>
                <c:pt idx="2248">
                  <c:v>#N/A</c:v>
                </c:pt>
                <c:pt idx="2249">
                  <c:v>#N/A</c:v>
                </c:pt>
                <c:pt idx="2250">
                  <c:v>#N/A</c:v>
                </c:pt>
                <c:pt idx="2251">
                  <c:v>#N/A</c:v>
                </c:pt>
                <c:pt idx="2252">
                  <c:v>#N/A</c:v>
                </c:pt>
                <c:pt idx="2253">
                  <c:v>#N/A</c:v>
                </c:pt>
                <c:pt idx="2254">
                  <c:v>#N/A</c:v>
                </c:pt>
                <c:pt idx="2255">
                  <c:v>#N/A</c:v>
                </c:pt>
                <c:pt idx="2256">
                  <c:v>#N/A</c:v>
                </c:pt>
                <c:pt idx="2257">
                  <c:v>#N/A</c:v>
                </c:pt>
                <c:pt idx="2258">
                  <c:v>#N/A</c:v>
                </c:pt>
                <c:pt idx="2259">
                  <c:v>#N/A</c:v>
                </c:pt>
                <c:pt idx="2260">
                  <c:v>#N/A</c:v>
                </c:pt>
                <c:pt idx="2261">
                  <c:v>#N/A</c:v>
                </c:pt>
                <c:pt idx="2262">
                  <c:v>#N/A</c:v>
                </c:pt>
                <c:pt idx="2263">
                  <c:v>#N/A</c:v>
                </c:pt>
                <c:pt idx="2264">
                  <c:v>#N/A</c:v>
                </c:pt>
                <c:pt idx="2265">
                  <c:v>#N/A</c:v>
                </c:pt>
                <c:pt idx="2266">
                  <c:v>#N/A</c:v>
                </c:pt>
                <c:pt idx="2267">
                  <c:v>#N/A</c:v>
                </c:pt>
                <c:pt idx="2268">
                  <c:v>#N/A</c:v>
                </c:pt>
                <c:pt idx="2269">
                  <c:v>#N/A</c:v>
                </c:pt>
                <c:pt idx="2270">
                  <c:v>#N/A</c:v>
                </c:pt>
                <c:pt idx="2271">
                  <c:v>#N/A</c:v>
                </c:pt>
                <c:pt idx="2272">
                  <c:v>#N/A</c:v>
                </c:pt>
                <c:pt idx="2273">
                  <c:v>#N/A</c:v>
                </c:pt>
                <c:pt idx="2274">
                  <c:v>#N/A</c:v>
                </c:pt>
                <c:pt idx="2275">
                  <c:v>#N/A</c:v>
                </c:pt>
                <c:pt idx="2276">
                  <c:v>#N/A</c:v>
                </c:pt>
                <c:pt idx="2277">
                  <c:v>#N/A</c:v>
                </c:pt>
                <c:pt idx="2278">
                  <c:v>#N/A</c:v>
                </c:pt>
                <c:pt idx="2279">
                  <c:v>#N/A</c:v>
                </c:pt>
                <c:pt idx="2280">
                  <c:v>#N/A</c:v>
                </c:pt>
                <c:pt idx="2281">
                  <c:v>#N/A</c:v>
                </c:pt>
                <c:pt idx="2282">
                  <c:v>#N/A</c:v>
                </c:pt>
                <c:pt idx="2283">
                  <c:v>#N/A</c:v>
                </c:pt>
                <c:pt idx="2284">
                  <c:v>#N/A</c:v>
                </c:pt>
                <c:pt idx="2285">
                  <c:v>#N/A</c:v>
                </c:pt>
                <c:pt idx="2286">
                  <c:v>#N/A</c:v>
                </c:pt>
                <c:pt idx="2287">
                  <c:v>#N/A</c:v>
                </c:pt>
                <c:pt idx="2288">
                  <c:v>#N/A</c:v>
                </c:pt>
                <c:pt idx="2289">
                  <c:v>#N/A</c:v>
                </c:pt>
                <c:pt idx="2290">
                  <c:v>#N/A</c:v>
                </c:pt>
                <c:pt idx="2291">
                  <c:v>#N/A</c:v>
                </c:pt>
                <c:pt idx="2292">
                  <c:v>#N/A</c:v>
                </c:pt>
                <c:pt idx="2293">
                  <c:v>#N/A</c:v>
                </c:pt>
                <c:pt idx="2294">
                  <c:v>#N/A</c:v>
                </c:pt>
                <c:pt idx="2295">
                  <c:v>#N/A</c:v>
                </c:pt>
                <c:pt idx="2296">
                  <c:v>#N/A</c:v>
                </c:pt>
                <c:pt idx="2297">
                  <c:v>#N/A</c:v>
                </c:pt>
                <c:pt idx="2298">
                  <c:v>#N/A</c:v>
                </c:pt>
                <c:pt idx="2299">
                  <c:v>#N/A</c:v>
                </c:pt>
                <c:pt idx="2300">
                  <c:v>#N/A</c:v>
                </c:pt>
                <c:pt idx="2301">
                  <c:v>#N/A</c:v>
                </c:pt>
                <c:pt idx="2302">
                  <c:v>#N/A</c:v>
                </c:pt>
                <c:pt idx="2303">
                  <c:v>#N/A</c:v>
                </c:pt>
                <c:pt idx="2304">
                  <c:v>#N/A</c:v>
                </c:pt>
                <c:pt idx="2305">
                  <c:v>#N/A</c:v>
                </c:pt>
                <c:pt idx="2306">
                  <c:v>#N/A</c:v>
                </c:pt>
                <c:pt idx="2307">
                  <c:v>#N/A</c:v>
                </c:pt>
                <c:pt idx="2308">
                  <c:v>#N/A</c:v>
                </c:pt>
                <c:pt idx="2309">
                  <c:v>#N/A</c:v>
                </c:pt>
                <c:pt idx="2310">
                  <c:v>#N/A</c:v>
                </c:pt>
                <c:pt idx="2311">
                  <c:v>#N/A</c:v>
                </c:pt>
                <c:pt idx="2312">
                  <c:v>#N/A</c:v>
                </c:pt>
                <c:pt idx="2313">
                  <c:v>#N/A</c:v>
                </c:pt>
                <c:pt idx="2314">
                  <c:v>#N/A</c:v>
                </c:pt>
                <c:pt idx="2315">
                  <c:v>#N/A</c:v>
                </c:pt>
                <c:pt idx="2316">
                  <c:v>#N/A</c:v>
                </c:pt>
                <c:pt idx="2317">
                  <c:v>#N/A</c:v>
                </c:pt>
                <c:pt idx="2318">
                  <c:v>#N/A</c:v>
                </c:pt>
                <c:pt idx="2319">
                  <c:v>#N/A</c:v>
                </c:pt>
                <c:pt idx="2320">
                  <c:v>#N/A</c:v>
                </c:pt>
                <c:pt idx="2321">
                  <c:v>#N/A</c:v>
                </c:pt>
                <c:pt idx="2322">
                  <c:v>#N/A</c:v>
                </c:pt>
                <c:pt idx="2323">
                  <c:v>#N/A</c:v>
                </c:pt>
                <c:pt idx="2324">
                  <c:v>#N/A</c:v>
                </c:pt>
                <c:pt idx="2325">
                  <c:v>#N/A</c:v>
                </c:pt>
                <c:pt idx="2326">
                  <c:v>50.9</c:v>
                </c:pt>
                <c:pt idx="2327">
                  <c:v>#N/A</c:v>
                </c:pt>
                <c:pt idx="2328">
                  <c:v>#N/A</c:v>
                </c:pt>
                <c:pt idx="2329">
                  <c:v>#N/A</c:v>
                </c:pt>
                <c:pt idx="2330">
                  <c:v>#N/A</c:v>
                </c:pt>
                <c:pt idx="2331">
                  <c:v>#N/A</c:v>
                </c:pt>
                <c:pt idx="2332">
                  <c:v>#N/A</c:v>
                </c:pt>
                <c:pt idx="2333">
                  <c:v>#N/A</c:v>
                </c:pt>
                <c:pt idx="2334">
                  <c:v>#N/A</c:v>
                </c:pt>
                <c:pt idx="2335">
                  <c:v>#N/A</c:v>
                </c:pt>
                <c:pt idx="2336">
                  <c:v>#N/A</c:v>
                </c:pt>
                <c:pt idx="2337">
                  <c:v>#N/A</c:v>
                </c:pt>
                <c:pt idx="2338">
                  <c:v>#N/A</c:v>
                </c:pt>
                <c:pt idx="2339">
                  <c:v>#N/A</c:v>
                </c:pt>
                <c:pt idx="2340">
                  <c:v>#N/A</c:v>
                </c:pt>
                <c:pt idx="2341">
                  <c:v>#N/A</c:v>
                </c:pt>
                <c:pt idx="2342">
                  <c:v>#N/A</c:v>
                </c:pt>
                <c:pt idx="2343">
                  <c:v>#N/A</c:v>
                </c:pt>
                <c:pt idx="2344">
                  <c:v>#N/A</c:v>
                </c:pt>
                <c:pt idx="2345">
                  <c:v>#N/A</c:v>
                </c:pt>
                <c:pt idx="2346">
                  <c:v>47.2</c:v>
                </c:pt>
                <c:pt idx="2347">
                  <c:v>48.6</c:v>
                </c:pt>
                <c:pt idx="2348">
                  <c:v>#N/A</c:v>
                </c:pt>
                <c:pt idx="2349">
                  <c:v>#N/A</c:v>
                </c:pt>
                <c:pt idx="2350">
                  <c:v>#N/A</c:v>
                </c:pt>
                <c:pt idx="2351">
                  <c:v>#N/A</c:v>
                </c:pt>
                <c:pt idx="2352">
                  <c:v>#N/A</c:v>
                </c:pt>
                <c:pt idx="2353">
                  <c:v>#N/A</c:v>
                </c:pt>
                <c:pt idx="2354">
                  <c:v>#N/A</c:v>
                </c:pt>
                <c:pt idx="2355">
                  <c:v>#N/A</c:v>
                </c:pt>
                <c:pt idx="2356">
                  <c:v>#N/A</c:v>
                </c:pt>
                <c:pt idx="2357">
                  <c:v>#N/A</c:v>
                </c:pt>
                <c:pt idx="2358">
                  <c:v>#N/A</c:v>
                </c:pt>
                <c:pt idx="2359">
                  <c:v>#N/A</c:v>
                </c:pt>
                <c:pt idx="2360">
                  <c:v>#N/A</c:v>
                </c:pt>
                <c:pt idx="2361">
                  <c:v>#N/A</c:v>
                </c:pt>
                <c:pt idx="2362">
                  <c:v>#N/A</c:v>
                </c:pt>
                <c:pt idx="2363">
                  <c:v>#N/A</c:v>
                </c:pt>
                <c:pt idx="2364">
                  <c:v>#N/A</c:v>
                </c:pt>
                <c:pt idx="2365">
                  <c:v>#N/A</c:v>
                </c:pt>
                <c:pt idx="2366">
                  <c:v>#N/A</c:v>
                </c:pt>
                <c:pt idx="2367">
                  <c:v>#N/A</c:v>
                </c:pt>
                <c:pt idx="2368">
                  <c:v>#N/A</c:v>
                </c:pt>
                <c:pt idx="2369">
                  <c:v>#N/A</c:v>
                </c:pt>
                <c:pt idx="2370">
                  <c:v>#N/A</c:v>
                </c:pt>
                <c:pt idx="2371">
                  <c:v>#N/A</c:v>
                </c:pt>
                <c:pt idx="2372">
                  <c:v>#N/A</c:v>
                </c:pt>
                <c:pt idx="2373">
                  <c:v>#N/A</c:v>
                </c:pt>
                <c:pt idx="2374">
                  <c:v>#N/A</c:v>
                </c:pt>
                <c:pt idx="2375">
                  <c:v>#N/A</c:v>
                </c:pt>
                <c:pt idx="2376">
                  <c:v>#N/A</c:v>
                </c:pt>
                <c:pt idx="2377">
                  <c:v>59.3</c:v>
                </c:pt>
                <c:pt idx="2378">
                  <c:v>#N/A</c:v>
                </c:pt>
                <c:pt idx="2379">
                  <c:v>#N/A</c:v>
                </c:pt>
                <c:pt idx="2380">
                  <c:v>#N/A</c:v>
                </c:pt>
                <c:pt idx="2381">
                  <c:v>#N/A</c:v>
                </c:pt>
                <c:pt idx="2382">
                  <c:v>#N/A</c:v>
                </c:pt>
                <c:pt idx="2383">
                  <c:v>#N/A</c:v>
                </c:pt>
                <c:pt idx="2384">
                  <c:v>#N/A</c:v>
                </c:pt>
                <c:pt idx="2385">
                  <c:v>#N/A</c:v>
                </c:pt>
                <c:pt idx="2386">
                  <c:v>#N/A</c:v>
                </c:pt>
                <c:pt idx="2387">
                  <c:v>#N/A</c:v>
                </c:pt>
                <c:pt idx="2388">
                  <c:v>#N/A</c:v>
                </c:pt>
                <c:pt idx="2389">
                  <c:v>#N/A</c:v>
                </c:pt>
                <c:pt idx="2390">
                  <c:v>#N/A</c:v>
                </c:pt>
                <c:pt idx="2391">
                  <c:v>#N/A</c:v>
                </c:pt>
                <c:pt idx="2392">
                  <c:v>#N/A</c:v>
                </c:pt>
                <c:pt idx="2393">
                  <c:v>#N/A</c:v>
                </c:pt>
                <c:pt idx="2394">
                  <c:v>#N/A</c:v>
                </c:pt>
                <c:pt idx="2395">
                  <c:v>#N/A</c:v>
                </c:pt>
                <c:pt idx="2396">
                  <c:v>#N/A</c:v>
                </c:pt>
                <c:pt idx="2397">
                  <c:v>#N/A</c:v>
                </c:pt>
                <c:pt idx="2398">
                  <c:v>#N/A</c:v>
                </c:pt>
                <c:pt idx="2399">
                  <c:v>#N/A</c:v>
                </c:pt>
                <c:pt idx="2400">
                  <c:v>#N/A</c:v>
                </c:pt>
                <c:pt idx="2401">
                  <c:v>#N/A</c:v>
                </c:pt>
                <c:pt idx="2402">
                  <c:v>#N/A</c:v>
                </c:pt>
                <c:pt idx="2403">
                  <c:v>#N/A</c:v>
                </c:pt>
                <c:pt idx="2404">
                  <c:v>#N/A</c:v>
                </c:pt>
                <c:pt idx="2405">
                  <c:v>#N/A</c:v>
                </c:pt>
                <c:pt idx="2406">
                  <c:v>#N/A</c:v>
                </c:pt>
                <c:pt idx="2407">
                  <c:v>#N/A</c:v>
                </c:pt>
                <c:pt idx="2408">
                  <c:v>#N/A</c:v>
                </c:pt>
                <c:pt idx="2409">
                  <c:v>#N/A</c:v>
                </c:pt>
                <c:pt idx="2410">
                  <c:v>#N/A</c:v>
                </c:pt>
                <c:pt idx="2411">
                  <c:v>#N/A</c:v>
                </c:pt>
                <c:pt idx="2412">
                  <c:v>#N/A</c:v>
                </c:pt>
                <c:pt idx="2413">
                  <c:v>#N/A</c:v>
                </c:pt>
                <c:pt idx="2414">
                  <c:v>#N/A</c:v>
                </c:pt>
                <c:pt idx="2415">
                  <c:v>#N/A</c:v>
                </c:pt>
                <c:pt idx="2416">
                  <c:v>#N/A</c:v>
                </c:pt>
                <c:pt idx="2417">
                  <c:v>#N/A</c:v>
                </c:pt>
                <c:pt idx="2418">
                  <c:v>#N/A</c:v>
                </c:pt>
                <c:pt idx="2419">
                  <c:v>#N/A</c:v>
                </c:pt>
                <c:pt idx="2420">
                  <c:v>#N/A</c:v>
                </c:pt>
                <c:pt idx="2421">
                  <c:v>#N/A</c:v>
                </c:pt>
                <c:pt idx="2422">
                  <c:v>#N/A</c:v>
                </c:pt>
                <c:pt idx="2423">
                  <c:v>#N/A</c:v>
                </c:pt>
                <c:pt idx="2424">
                  <c:v>#N/A</c:v>
                </c:pt>
                <c:pt idx="2425">
                  <c:v>#N/A</c:v>
                </c:pt>
                <c:pt idx="2426">
                  <c:v>#N/A</c:v>
                </c:pt>
                <c:pt idx="2427">
                  <c:v>#N/A</c:v>
                </c:pt>
                <c:pt idx="2428">
                  <c:v>#N/A</c:v>
                </c:pt>
                <c:pt idx="2429">
                  <c:v>#N/A</c:v>
                </c:pt>
                <c:pt idx="2430">
                  <c:v>#N/A</c:v>
                </c:pt>
                <c:pt idx="2431">
                  <c:v>#N/A</c:v>
                </c:pt>
                <c:pt idx="2432">
                  <c:v>#N/A</c:v>
                </c:pt>
                <c:pt idx="2433">
                  <c:v>#N/A</c:v>
                </c:pt>
                <c:pt idx="2434">
                  <c:v>#N/A</c:v>
                </c:pt>
                <c:pt idx="2435">
                  <c:v>#N/A</c:v>
                </c:pt>
                <c:pt idx="2436">
                  <c:v>#N/A</c:v>
                </c:pt>
                <c:pt idx="2437">
                  <c:v>#N/A</c:v>
                </c:pt>
                <c:pt idx="2438">
                  <c:v>#N/A</c:v>
                </c:pt>
                <c:pt idx="2439">
                  <c:v>#N/A</c:v>
                </c:pt>
                <c:pt idx="2440">
                  <c:v>#N/A</c:v>
                </c:pt>
                <c:pt idx="2441">
                  <c:v>#N/A</c:v>
                </c:pt>
                <c:pt idx="2442">
                  <c:v>#N/A</c:v>
                </c:pt>
                <c:pt idx="2443">
                  <c:v>#N/A</c:v>
                </c:pt>
                <c:pt idx="2444">
                  <c:v>#N/A</c:v>
                </c:pt>
                <c:pt idx="2445">
                  <c:v>#N/A</c:v>
                </c:pt>
                <c:pt idx="2446">
                  <c:v>#N/A</c:v>
                </c:pt>
                <c:pt idx="2447">
                  <c:v>#N/A</c:v>
                </c:pt>
                <c:pt idx="2448">
                  <c:v>#N/A</c:v>
                </c:pt>
                <c:pt idx="2449">
                  <c:v>#N/A</c:v>
                </c:pt>
                <c:pt idx="2450">
                  <c:v>#N/A</c:v>
                </c:pt>
                <c:pt idx="2451">
                  <c:v>#N/A</c:v>
                </c:pt>
                <c:pt idx="2452">
                  <c:v>#N/A</c:v>
                </c:pt>
                <c:pt idx="2453">
                  <c:v>#N/A</c:v>
                </c:pt>
                <c:pt idx="2454">
                  <c:v>#N/A</c:v>
                </c:pt>
                <c:pt idx="2455">
                  <c:v>#N/A</c:v>
                </c:pt>
                <c:pt idx="2456">
                  <c:v>#N/A</c:v>
                </c:pt>
                <c:pt idx="2457">
                  <c:v>#N/A</c:v>
                </c:pt>
                <c:pt idx="2458">
                  <c:v>#N/A</c:v>
                </c:pt>
                <c:pt idx="2459">
                  <c:v>#N/A</c:v>
                </c:pt>
                <c:pt idx="2460">
                  <c:v>#N/A</c:v>
                </c:pt>
                <c:pt idx="2461">
                  <c:v>#N/A</c:v>
                </c:pt>
                <c:pt idx="2462">
                  <c:v>#N/A</c:v>
                </c:pt>
                <c:pt idx="2463">
                  <c:v>#N/A</c:v>
                </c:pt>
                <c:pt idx="2464">
                  <c:v>#N/A</c:v>
                </c:pt>
                <c:pt idx="2465">
                  <c:v>#N/A</c:v>
                </c:pt>
                <c:pt idx="2466">
                  <c:v>#N/A</c:v>
                </c:pt>
                <c:pt idx="2467">
                  <c:v>52.2</c:v>
                </c:pt>
                <c:pt idx="2468">
                  <c:v>#N/A</c:v>
                </c:pt>
                <c:pt idx="2469">
                  <c:v>#N/A</c:v>
                </c:pt>
                <c:pt idx="2470">
                  <c:v>#N/A</c:v>
                </c:pt>
                <c:pt idx="2471">
                  <c:v>#N/A</c:v>
                </c:pt>
                <c:pt idx="2472">
                  <c:v>#N/A</c:v>
                </c:pt>
                <c:pt idx="2473">
                  <c:v>#N/A</c:v>
                </c:pt>
                <c:pt idx="2474">
                  <c:v>#N/A</c:v>
                </c:pt>
                <c:pt idx="2475">
                  <c:v>#N/A</c:v>
                </c:pt>
                <c:pt idx="2476">
                  <c:v>#N/A</c:v>
                </c:pt>
                <c:pt idx="2477">
                  <c:v>#N/A</c:v>
                </c:pt>
                <c:pt idx="2478">
                  <c:v>#N/A</c:v>
                </c:pt>
                <c:pt idx="2479">
                  <c:v>#N/A</c:v>
                </c:pt>
                <c:pt idx="2480">
                  <c:v>#N/A</c:v>
                </c:pt>
                <c:pt idx="2481">
                  <c:v>#N/A</c:v>
                </c:pt>
                <c:pt idx="2482">
                  <c:v>#N/A</c:v>
                </c:pt>
                <c:pt idx="2483">
                  <c:v>#N/A</c:v>
                </c:pt>
                <c:pt idx="2484">
                  <c:v>#N/A</c:v>
                </c:pt>
                <c:pt idx="2485">
                  <c:v>#N/A</c:v>
                </c:pt>
                <c:pt idx="2486">
                  <c:v>#N/A</c:v>
                </c:pt>
                <c:pt idx="2487">
                  <c:v>#N/A</c:v>
                </c:pt>
                <c:pt idx="2488">
                  <c:v>#N/A</c:v>
                </c:pt>
                <c:pt idx="2489">
                  <c:v>#N/A</c:v>
                </c:pt>
                <c:pt idx="2490">
                  <c:v>#N/A</c:v>
                </c:pt>
                <c:pt idx="2491">
                  <c:v>#N/A</c:v>
                </c:pt>
                <c:pt idx="2492">
                  <c:v>#N/A</c:v>
                </c:pt>
                <c:pt idx="2493">
                  <c:v>#N/A</c:v>
                </c:pt>
                <c:pt idx="2494">
                  <c:v>#N/A</c:v>
                </c:pt>
                <c:pt idx="2495">
                  <c:v>#N/A</c:v>
                </c:pt>
                <c:pt idx="2496">
                  <c:v>#N/A</c:v>
                </c:pt>
                <c:pt idx="2497">
                  <c:v>#N/A</c:v>
                </c:pt>
                <c:pt idx="2498">
                  <c:v>#N/A</c:v>
                </c:pt>
                <c:pt idx="2499">
                  <c:v>#N/A</c:v>
                </c:pt>
                <c:pt idx="2500">
                  <c:v>#N/A</c:v>
                </c:pt>
                <c:pt idx="2501">
                  <c:v>#N/A</c:v>
                </c:pt>
                <c:pt idx="2502">
                  <c:v>#N/A</c:v>
                </c:pt>
                <c:pt idx="2503">
                  <c:v>#N/A</c:v>
                </c:pt>
                <c:pt idx="2504">
                  <c:v>#N/A</c:v>
                </c:pt>
                <c:pt idx="2505">
                  <c:v>#N/A</c:v>
                </c:pt>
                <c:pt idx="2506">
                  <c:v>#N/A</c:v>
                </c:pt>
                <c:pt idx="2507">
                  <c:v>#N/A</c:v>
                </c:pt>
                <c:pt idx="2508">
                  <c:v>#N/A</c:v>
                </c:pt>
                <c:pt idx="2509">
                  <c:v>#N/A</c:v>
                </c:pt>
                <c:pt idx="2510">
                  <c:v>#N/A</c:v>
                </c:pt>
                <c:pt idx="2511">
                  <c:v>#N/A</c:v>
                </c:pt>
                <c:pt idx="2512">
                  <c:v>#N/A</c:v>
                </c:pt>
                <c:pt idx="2513">
                  <c:v>#N/A</c:v>
                </c:pt>
                <c:pt idx="2514">
                  <c:v>#N/A</c:v>
                </c:pt>
                <c:pt idx="2515">
                  <c:v>#N/A</c:v>
                </c:pt>
                <c:pt idx="2516">
                  <c:v>#N/A</c:v>
                </c:pt>
                <c:pt idx="2517">
                  <c:v>#N/A</c:v>
                </c:pt>
                <c:pt idx="2518">
                  <c:v>#N/A</c:v>
                </c:pt>
                <c:pt idx="2519">
                  <c:v>#N/A</c:v>
                </c:pt>
                <c:pt idx="2520">
                  <c:v>#N/A</c:v>
                </c:pt>
                <c:pt idx="2521">
                  <c:v>#N/A</c:v>
                </c:pt>
                <c:pt idx="2522">
                  <c:v>#N/A</c:v>
                </c:pt>
                <c:pt idx="2523">
                  <c:v>#N/A</c:v>
                </c:pt>
                <c:pt idx="2524">
                  <c:v>#N/A</c:v>
                </c:pt>
                <c:pt idx="2525">
                  <c:v>#N/A</c:v>
                </c:pt>
                <c:pt idx="2526">
                  <c:v>#N/A</c:v>
                </c:pt>
                <c:pt idx="2527">
                  <c:v>55.7</c:v>
                </c:pt>
                <c:pt idx="2528">
                  <c:v>#N/A</c:v>
                </c:pt>
                <c:pt idx="2529">
                  <c:v>#N/A</c:v>
                </c:pt>
                <c:pt idx="2530">
                  <c:v>#N/A</c:v>
                </c:pt>
                <c:pt idx="2531">
                  <c:v>#N/A</c:v>
                </c:pt>
                <c:pt idx="2532">
                  <c:v>#N/A</c:v>
                </c:pt>
                <c:pt idx="2533">
                  <c:v>#N/A</c:v>
                </c:pt>
                <c:pt idx="2534">
                  <c:v>#N/A</c:v>
                </c:pt>
                <c:pt idx="2535">
                  <c:v>#N/A</c:v>
                </c:pt>
                <c:pt idx="2536">
                  <c:v>#N/A</c:v>
                </c:pt>
                <c:pt idx="2537">
                  <c:v>#N/A</c:v>
                </c:pt>
                <c:pt idx="2538">
                  <c:v>#N/A</c:v>
                </c:pt>
                <c:pt idx="2539">
                  <c:v>#N/A</c:v>
                </c:pt>
                <c:pt idx="2540">
                  <c:v>#N/A</c:v>
                </c:pt>
                <c:pt idx="2541">
                  <c:v>#N/A</c:v>
                </c:pt>
                <c:pt idx="2542">
                  <c:v>#N/A</c:v>
                </c:pt>
                <c:pt idx="2543">
                  <c:v>#N/A</c:v>
                </c:pt>
                <c:pt idx="2544">
                  <c:v>#N/A</c:v>
                </c:pt>
                <c:pt idx="2545">
                  <c:v>#N/A</c:v>
                </c:pt>
                <c:pt idx="2546">
                  <c:v>#N/A</c:v>
                </c:pt>
                <c:pt idx="2547">
                  <c:v>#N/A</c:v>
                </c:pt>
                <c:pt idx="2548">
                  <c:v>#N/A</c:v>
                </c:pt>
                <c:pt idx="2549">
                  <c:v>#N/A</c:v>
                </c:pt>
                <c:pt idx="2550">
                  <c:v>#N/A</c:v>
                </c:pt>
                <c:pt idx="2551">
                  <c:v>#N/A</c:v>
                </c:pt>
                <c:pt idx="2552">
                  <c:v>#N/A</c:v>
                </c:pt>
                <c:pt idx="2553">
                  <c:v>#N/A</c:v>
                </c:pt>
                <c:pt idx="2554">
                  <c:v>#N/A</c:v>
                </c:pt>
                <c:pt idx="2555">
                  <c:v>#N/A</c:v>
                </c:pt>
                <c:pt idx="2556">
                  <c:v>#N/A</c:v>
                </c:pt>
                <c:pt idx="2557">
                  <c:v>#N/A</c:v>
                </c:pt>
                <c:pt idx="2558">
                  <c:v>#N/A</c:v>
                </c:pt>
                <c:pt idx="2559">
                  <c:v>#N/A</c:v>
                </c:pt>
                <c:pt idx="2560">
                  <c:v>#N/A</c:v>
                </c:pt>
                <c:pt idx="2561">
                  <c:v>#N/A</c:v>
                </c:pt>
                <c:pt idx="2562">
                  <c:v>#N/A</c:v>
                </c:pt>
                <c:pt idx="2563">
                  <c:v>#N/A</c:v>
                </c:pt>
                <c:pt idx="2564">
                  <c:v>#N/A</c:v>
                </c:pt>
                <c:pt idx="2565">
                  <c:v>#N/A</c:v>
                </c:pt>
                <c:pt idx="2566">
                  <c:v>#N/A</c:v>
                </c:pt>
                <c:pt idx="2567">
                  <c:v>#N/A</c:v>
                </c:pt>
                <c:pt idx="2568">
                  <c:v>#N/A</c:v>
                </c:pt>
                <c:pt idx="2569">
                  <c:v>#N/A</c:v>
                </c:pt>
                <c:pt idx="2570">
                  <c:v>#N/A</c:v>
                </c:pt>
                <c:pt idx="2571">
                  <c:v>59.9</c:v>
                </c:pt>
                <c:pt idx="2572">
                  <c:v>#N/A</c:v>
                </c:pt>
                <c:pt idx="2573">
                  <c:v>#N/A</c:v>
                </c:pt>
                <c:pt idx="2574">
                  <c:v>#N/A</c:v>
                </c:pt>
                <c:pt idx="2575">
                  <c:v>#N/A</c:v>
                </c:pt>
                <c:pt idx="2576">
                  <c:v>#N/A</c:v>
                </c:pt>
                <c:pt idx="2577">
                  <c:v>#N/A</c:v>
                </c:pt>
                <c:pt idx="2578">
                  <c:v>54.2</c:v>
                </c:pt>
                <c:pt idx="2579">
                  <c:v>#N/A</c:v>
                </c:pt>
                <c:pt idx="2580">
                  <c:v>#N/A</c:v>
                </c:pt>
                <c:pt idx="2581">
                  <c:v>#N/A</c:v>
                </c:pt>
                <c:pt idx="2582">
                  <c:v>#N/A</c:v>
                </c:pt>
                <c:pt idx="2583">
                  <c:v>#N/A</c:v>
                </c:pt>
                <c:pt idx="2584">
                  <c:v>#N/A</c:v>
                </c:pt>
                <c:pt idx="2585">
                  <c:v>#N/A</c:v>
                </c:pt>
                <c:pt idx="2586">
                  <c:v>#N/A</c:v>
                </c:pt>
                <c:pt idx="2587">
                  <c:v>#N/A</c:v>
                </c:pt>
                <c:pt idx="2588">
                  <c:v>#N/A</c:v>
                </c:pt>
                <c:pt idx="2589">
                  <c:v>#N/A</c:v>
                </c:pt>
                <c:pt idx="2590">
                  <c:v>#N/A</c:v>
                </c:pt>
                <c:pt idx="2591">
                  <c:v>#N/A</c:v>
                </c:pt>
                <c:pt idx="2592">
                  <c:v>#N/A</c:v>
                </c:pt>
                <c:pt idx="2593">
                  <c:v>#N/A</c:v>
                </c:pt>
                <c:pt idx="2594">
                  <c:v>#N/A</c:v>
                </c:pt>
                <c:pt idx="2595">
                  <c:v>#N/A</c:v>
                </c:pt>
                <c:pt idx="2596">
                  <c:v>#N/A</c:v>
                </c:pt>
                <c:pt idx="2597">
                  <c:v>#N/A</c:v>
                </c:pt>
                <c:pt idx="2598">
                  <c:v>#N/A</c:v>
                </c:pt>
                <c:pt idx="2599">
                  <c:v>#N/A</c:v>
                </c:pt>
                <c:pt idx="2600">
                  <c:v>#N/A</c:v>
                </c:pt>
                <c:pt idx="2601">
                  <c:v>#N/A</c:v>
                </c:pt>
                <c:pt idx="2602">
                  <c:v>#N/A</c:v>
                </c:pt>
                <c:pt idx="2603">
                  <c:v>#N/A</c:v>
                </c:pt>
                <c:pt idx="2604">
                  <c:v>#N/A</c:v>
                </c:pt>
                <c:pt idx="2605">
                  <c:v>#N/A</c:v>
                </c:pt>
                <c:pt idx="2606">
                  <c:v>#N/A</c:v>
                </c:pt>
                <c:pt idx="2607">
                  <c:v>#N/A</c:v>
                </c:pt>
                <c:pt idx="2608">
                  <c:v>#N/A</c:v>
                </c:pt>
                <c:pt idx="2609">
                  <c:v>#N/A</c:v>
                </c:pt>
                <c:pt idx="2610">
                  <c:v>#N/A</c:v>
                </c:pt>
                <c:pt idx="2611">
                  <c:v>#N/A</c:v>
                </c:pt>
                <c:pt idx="2612">
                  <c:v>#N/A</c:v>
                </c:pt>
                <c:pt idx="2613">
                  <c:v>#N/A</c:v>
                </c:pt>
                <c:pt idx="2614">
                  <c:v>#N/A</c:v>
                </c:pt>
                <c:pt idx="2615">
                  <c:v>#N/A</c:v>
                </c:pt>
                <c:pt idx="2616">
                  <c:v>#N/A</c:v>
                </c:pt>
                <c:pt idx="2617">
                  <c:v>#N/A</c:v>
                </c:pt>
                <c:pt idx="2618">
                  <c:v>#N/A</c:v>
                </c:pt>
                <c:pt idx="2619">
                  <c:v>#N/A</c:v>
                </c:pt>
                <c:pt idx="2620">
                  <c:v>#N/A</c:v>
                </c:pt>
                <c:pt idx="2621">
                  <c:v>#N/A</c:v>
                </c:pt>
                <c:pt idx="2622">
                  <c:v>57.4</c:v>
                </c:pt>
                <c:pt idx="2623">
                  <c:v>#N/A</c:v>
                </c:pt>
                <c:pt idx="2624">
                  <c:v>#N/A</c:v>
                </c:pt>
                <c:pt idx="2625">
                  <c:v>#N/A</c:v>
                </c:pt>
                <c:pt idx="2626">
                  <c:v>#N/A</c:v>
                </c:pt>
                <c:pt idx="2627">
                  <c:v>#N/A</c:v>
                </c:pt>
                <c:pt idx="2628">
                  <c:v>#N/A</c:v>
                </c:pt>
                <c:pt idx="2629">
                  <c:v>#N/A</c:v>
                </c:pt>
                <c:pt idx="2630">
                  <c:v>#N/A</c:v>
                </c:pt>
                <c:pt idx="2631">
                  <c:v>#N/A</c:v>
                </c:pt>
                <c:pt idx="2632">
                  <c:v>#N/A</c:v>
                </c:pt>
                <c:pt idx="2633">
                  <c:v>#N/A</c:v>
                </c:pt>
                <c:pt idx="2634">
                  <c:v>#N/A</c:v>
                </c:pt>
                <c:pt idx="2635">
                  <c:v>#N/A</c:v>
                </c:pt>
                <c:pt idx="2636">
                  <c:v>#N/A</c:v>
                </c:pt>
                <c:pt idx="2637">
                  <c:v>#N/A</c:v>
                </c:pt>
                <c:pt idx="2638">
                  <c:v>#N/A</c:v>
                </c:pt>
                <c:pt idx="2639">
                  <c:v>#N/A</c:v>
                </c:pt>
                <c:pt idx="2640">
                  <c:v>#N/A</c:v>
                </c:pt>
                <c:pt idx="2641">
                  <c:v>#N/A</c:v>
                </c:pt>
                <c:pt idx="2642">
                  <c:v>#N/A</c:v>
                </c:pt>
                <c:pt idx="2643">
                  <c:v>#N/A</c:v>
                </c:pt>
                <c:pt idx="2644">
                  <c:v>#N/A</c:v>
                </c:pt>
                <c:pt idx="2645">
                  <c:v>#N/A</c:v>
                </c:pt>
                <c:pt idx="2646">
                  <c:v>#N/A</c:v>
                </c:pt>
                <c:pt idx="2647">
                  <c:v>#N/A</c:v>
                </c:pt>
                <c:pt idx="2648">
                  <c:v>#N/A</c:v>
                </c:pt>
                <c:pt idx="2649">
                  <c:v>#N/A</c:v>
                </c:pt>
                <c:pt idx="2650">
                  <c:v>#N/A</c:v>
                </c:pt>
                <c:pt idx="2651">
                  <c:v>#N/A</c:v>
                </c:pt>
                <c:pt idx="2652">
                  <c:v>#N/A</c:v>
                </c:pt>
                <c:pt idx="2653">
                  <c:v>#N/A</c:v>
                </c:pt>
                <c:pt idx="2654">
                  <c:v>#N/A</c:v>
                </c:pt>
                <c:pt idx="2655">
                  <c:v>#N/A</c:v>
                </c:pt>
                <c:pt idx="2656">
                  <c:v>#N/A</c:v>
                </c:pt>
                <c:pt idx="2657">
                  <c:v>#N/A</c:v>
                </c:pt>
                <c:pt idx="2658">
                  <c:v>#N/A</c:v>
                </c:pt>
                <c:pt idx="2659">
                  <c:v>#N/A</c:v>
                </c:pt>
                <c:pt idx="2660">
                  <c:v>#N/A</c:v>
                </c:pt>
                <c:pt idx="2661">
                  <c:v>#N/A</c:v>
                </c:pt>
                <c:pt idx="2662">
                  <c:v>#N/A</c:v>
                </c:pt>
                <c:pt idx="2663">
                  <c:v>#N/A</c:v>
                </c:pt>
                <c:pt idx="2664">
                  <c:v>#N/A</c:v>
                </c:pt>
                <c:pt idx="2665">
                  <c:v>#N/A</c:v>
                </c:pt>
                <c:pt idx="2666">
                  <c:v>#N/A</c:v>
                </c:pt>
                <c:pt idx="2667">
                  <c:v>#N/A</c:v>
                </c:pt>
                <c:pt idx="2668">
                  <c:v>#N/A</c:v>
                </c:pt>
                <c:pt idx="2669">
                  <c:v>#N/A</c:v>
                </c:pt>
                <c:pt idx="2670">
                  <c:v>#N/A</c:v>
                </c:pt>
                <c:pt idx="2671">
                  <c:v>#N/A</c:v>
                </c:pt>
                <c:pt idx="2672">
                  <c:v>#N/A</c:v>
                </c:pt>
                <c:pt idx="2673">
                  <c:v>#N/A</c:v>
                </c:pt>
                <c:pt idx="2674">
                  <c:v>#N/A</c:v>
                </c:pt>
                <c:pt idx="2675">
                  <c:v>#N/A</c:v>
                </c:pt>
                <c:pt idx="2676">
                  <c:v>#N/A</c:v>
                </c:pt>
                <c:pt idx="2677">
                  <c:v>#N/A</c:v>
                </c:pt>
                <c:pt idx="2678">
                  <c:v>#N/A</c:v>
                </c:pt>
                <c:pt idx="2679">
                  <c:v>#N/A</c:v>
                </c:pt>
                <c:pt idx="2680">
                  <c:v>#N/A</c:v>
                </c:pt>
                <c:pt idx="2681">
                  <c:v>57.9</c:v>
                </c:pt>
                <c:pt idx="2682">
                  <c:v>#N/A</c:v>
                </c:pt>
                <c:pt idx="2683">
                  <c:v>#N/A</c:v>
                </c:pt>
                <c:pt idx="2684">
                  <c:v>#N/A</c:v>
                </c:pt>
                <c:pt idx="2685">
                  <c:v>#N/A</c:v>
                </c:pt>
                <c:pt idx="2686">
                  <c:v>#N/A</c:v>
                </c:pt>
                <c:pt idx="2687">
                  <c:v>#N/A</c:v>
                </c:pt>
                <c:pt idx="2688">
                  <c:v>#N/A</c:v>
                </c:pt>
                <c:pt idx="2689">
                  <c:v>#N/A</c:v>
                </c:pt>
                <c:pt idx="2690">
                  <c:v>#N/A</c:v>
                </c:pt>
                <c:pt idx="2691">
                  <c:v>#N/A</c:v>
                </c:pt>
                <c:pt idx="2692">
                  <c:v>#N/A</c:v>
                </c:pt>
                <c:pt idx="2693">
                  <c:v>#N/A</c:v>
                </c:pt>
                <c:pt idx="2694">
                  <c:v>#N/A</c:v>
                </c:pt>
                <c:pt idx="2695">
                  <c:v>#N/A</c:v>
                </c:pt>
                <c:pt idx="2696">
                  <c:v>#N/A</c:v>
                </c:pt>
                <c:pt idx="2697">
                  <c:v>#N/A</c:v>
                </c:pt>
                <c:pt idx="2698">
                  <c:v>#N/A</c:v>
                </c:pt>
                <c:pt idx="2699">
                  <c:v>#N/A</c:v>
                </c:pt>
                <c:pt idx="2700">
                  <c:v>#N/A</c:v>
                </c:pt>
                <c:pt idx="2701">
                  <c:v>#N/A</c:v>
                </c:pt>
                <c:pt idx="2702">
                  <c:v>#N/A</c:v>
                </c:pt>
                <c:pt idx="2703">
                  <c:v>#N/A</c:v>
                </c:pt>
                <c:pt idx="2704">
                  <c:v>#N/A</c:v>
                </c:pt>
                <c:pt idx="2705">
                  <c:v>#N/A</c:v>
                </c:pt>
                <c:pt idx="2706">
                  <c:v>#N/A</c:v>
                </c:pt>
                <c:pt idx="2707">
                  <c:v>#N/A</c:v>
                </c:pt>
                <c:pt idx="2708">
                  <c:v>#N/A</c:v>
                </c:pt>
                <c:pt idx="2709">
                  <c:v>#N/A</c:v>
                </c:pt>
                <c:pt idx="2710">
                  <c:v>#N/A</c:v>
                </c:pt>
                <c:pt idx="2711">
                  <c:v>#N/A</c:v>
                </c:pt>
                <c:pt idx="2712">
                  <c:v>#N/A</c:v>
                </c:pt>
                <c:pt idx="2713">
                  <c:v>#N/A</c:v>
                </c:pt>
                <c:pt idx="2714">
                  <c:v>#N/A</c:v>
                </c:pt>
                <c:pt idx="2715">
                  <c:v>#N/A</c:v>
                </c:pt>
                <c:pt idx="2716">
                  <c:v>#N/A</c:v>
                </c:pt>
                <c:pt idx="2717">
                  <c:v>#N/A</c:v>
                </c:pt>
                <c:pt idx="2718">
                  <c:v>#N/A</c:v>
                </c:pt>
                <c:pt idx="2719">
                  <c:v>#N/A</c:v>
                </c:pt>
                <c:pt idx="2720">
                  <c:v>#N/A</c:v>
                </c:pt>
                <c:pt idx="2721">
                  <c:v>#N/A</c:v>
                </c:pt>
                <c:pt idx="2722">
                  <c:v>#N/A</c:v>
                </c:pt>
                <c:pt idx="2723">
                  <c:v>#N/A</c:v>
                </c:pt>
                <c:pt idx="2724">
                  <c:v>#N/A</c:v>
                </c:pt>
                <c:pt idx="2725">
                  <c:v>#N/A</c:v>
                </c:pt>
                <c:pt idx="2726">
                  <c:v>#N/A</c:v>
                </c:pt>
                <c:pt idx="2727">
                  <c:v>#N/A</c:v>
                </c:pt>
                <c:pt idx="2728">
                  <c:v>#N/A</c:v>
                </c:pt>
                <c:pt idx="2729">
                  <c:v>#N/A</c:v>
                </c:pt>
                <c:pt idx="2730">
                  <c:v>#N/A</c:v>
                </c:pt>
                <c:pt idx="2731">
                  <c:v>#N/A</c:v>
                </c:pt>
                <c:pt idx="2732">
                  <c:v>#N/A</c:v>
                </c:pt>
                <c:pt idx="2733">
                  <c:v>#N/A</c:v>
                </c:pt>
                <c:pt idx="2734">
                  <c:v>#N/A</c:v>
                </c:pt>
                <c:pt idx="2735">
                  <c:v>#N/A</c:v>
                </c:pt>
                <c:pt idx="2736">
                  <c:v>#N/A</c:v>
                </c:pt>
                <c:pt idx="2737">
                  <c:v>#N/A</c:v>
                </c:pt>
                <c:pt idx="2738">
                  <c:v>#N/A</c:v>
                </c:pt>
                <c:pt idx="2739">
                  <c:v>#N/A</c:v>
                </c:pt>
                <c:pt idx="2740">
                  <c:v>#N/A</c:v>
                </c:pt>
                <c:pt idx="2741">
                  <c:v>#N/A</c:v>
                </c:pt>
                <c:pt idx="2742">
                  <c:v>#N/A</c:v>
                </c:pt>
                <c:pt idx="2743">
                  <c:v>#N/A</c:v>
                </c:pt>
                <c:pt idx="2744">
                  <c:v>#N/A</c:v>
                </c:pt>
                <c:pt idx="2745">
                  <c:v>#N/A</c:v>
                </c:pt>
                <c:pt idx="2746">
                  <c:v>#N/A</c:v>
                </c:pt>
                <c:pt idx="2747">
                  <c:v>#N/A</c:v>
                </c:pt>
                <c:pt idx="2748">
                  <c:v>63.5</c:v>
                </c:pt>
                <c:pt idx="2749">
                  <c:v>68.5</c:v>
                </c:pt>
                <c:pt idx="2750">
                  <c:v>#N/A</c:v>
                </c:pt>
                <c:pt idx="2751">
                  <c:v>#N/A</c:v>
                </c:pt>
                <c:pt idx="2752">
                  <c:v>#N/A</c:v>
                </c:pt>
                <c:pt idx="2753">
                  <c:v>#N/A</c:v>
                </c:pt>
                <c:pt idx="2754">
                  <c:v>#N/A</c:v>
                </c:pt>
                <c:pt idx="2755">
                  <c:v>#N/A</c:v>
                </c:pt>
                <c:pt idx="2756">
                  <c:v>#N/A</c:v>
                </c:pt>
                <c:pt idx="2757">
                  <c:v>#N/A</c:v>
                </c:pt>
                <c:pt idx="2758">
                  <c:v>#N/A</c:v>
                </c:pt>
                <c:pt idx="2759">
                  <c:v>#N/A</c:v>
                </c:pt>
                <c:pt idx="2760">
                  <c:v>#N/A</c:v>
                </c:pt>
                <c:pt idx="2761">
                  <c:v>#N/A</c:v>
                </c:pt>
                <c:pt idx="2762">
                  <c:v>#N/A</c:v>
                </c:pt>
                <c:pt idx="2763">
                  <c:v>#N/A</c:v>
                </c:pt>
                <c:pt idx="2764">
                  <c:v>#N/A</c:v>
                </c:pt>
                <c:pt idx="2765">
                  <c:v>#N/A</c:v>
                </c:pt>
                <c:pt idx="2766">
                  <c:v>#N/A</c:v>
                </c:pt>
                <c:pt idx="2767">
                  <c:v>#N/A</c:v>
                </c:pt>
                <c:pt idx="2768">
                  <c:v>#N/A</c:v>
                </c:pt>
                <c:pt idx="2769">
                  <c:v>#N/A</c:v>
                </c:pt>
                <c:pt idx="2770">
                  <c:v>#N/A</c:v>
                </c:pt>
                <c:pt idx="2771">
                  <c:v>#N/A</c:v>
                </c:pt>
                <c:pt idx="2772">
                  <c:v>#N/A</c:v>
                </c:pt>
                <c:pt idx="2773">
                  <c:v>#N/A</c:v>
                </c:pt>
                <c:pt idx="2774">
                  <c:v>#N/A</c:v>
                </c:pt>
                <c:pt idx="2775">
                  <c:v>#N/A</c:v>
                </c:pt>
                <c:pt idx="2776">
                  <c:v>#N/A</c:v>
                </c:pt>
                <c:pt idx="2777">
                  <c:v>#N/A</c:v>
                </c:pt>
                <c:pt idx="2778">
                  <c:v>#N/A</c:v>
                </c:pt>
                <c:pt idx="2779">
                  <c:v>#N/A</c:v>
                </c:pt>
                <c:pt idx="2780">
                  <c:v>#N/A</c:v>
                </c:pt>
                <c:pt idx="2781">
                  <c:v>55.1</c:v>
                </c:pt>
                <c:pt idx="2782">
                  <c:v>56</c:v>
                </c:pt>
                <c:pt idx="2783">
                  <c:v>#N/A</c:v>
                </c:pt>
                <c:pt idx="2784">
                  <c:v>#N/A</c:v>
                </c:pt>
                <c:pt idx="2785">
                  <c:v>#N/A</c:v>
                </c:pt>
                <c:pt idx="2786">
                  <c:v>#N/A</c:v>
                </c:pt>
                <c:pt idx="2787">
                  <c:v>#N/A</c:v>
                </c:pt>
                <c:pt idx="2788">
                  <c:v>#N/A</c:v>
                </c:pt>
                <c:pt idx="2789">
                  <c:v>#N/A</c:v>
                </c:pt>
                <c:pt idx="2790">
                  <c:v>#N/A</c:v>
                </c:pt>
                <c:pt idx="2791">
                  <c:v>#N/A</c:v>
                </c:pt>
                <c:pt idx="2792">
                  <c:v>#N/A</c:v>
                </c:pt>
                <c:pt idx="2793">
                  <c:v>62.8</c:v>
                </c:pt>
                <c:pt idx="2794">
                  <c:v>#N/A</c:v>
                </c:pt>
                <c:pt idx="2795">
                  <c:v>60.1</c:v>
                </c:pt>
                <c:pt idx="2796">
                  <c:v>#N/A</c:v>
                </c:pt>
                <c:pt idx="2797">
                  <c:v>#N/A</c:v>
                </c:pt>
                <c:pt idx="2798">
                  <c:v>#N/A</c:v>
                </c:pt>
                <c:pt idx="2799">
                  <c:v>#N/A</c:v>
                </c:pt>
                <c:pt idx="2800">
                  <c:v>#N/A</c:v>
                </c:pt>
                <c:pt idx="2801">
                  <c:v>#N/A</c:v>
                </c:pt>
                <c:pt idx="2802">
                  <c:v>#N/A</c:v>
                </c:pt>
                <c:pt idx="2803">
                  <c:v>#N/A</c:v>
                </c:pt>
                <c:pt idx="2804">
                  <c:v>#N/A</c:v>
                </c:pt>
                <c:pt idx="2805">
                  <c:v>#N/A</c:v>
                </c:pt>
                <c:pt idx="2806">
                  <c:v>#N/A</c:v>
                </c:pt>
                <c:pt idx="2807">
                  <c:v>#N/A</c:v>
                </c:pt>
                <c:pt idx="2808">
                  <c:v>#N/A</c:v>
                </c:pt>
                <c:pt idx="2809">
                  <c:v>#N/A</c:v>
                </c:pt>
                <c:pt idx="2810">
                  <c:v>#N/A</c:v>
                </c:pt>
                <c:pt idx="2811">
                  <c:v>#N/A</c:v>
                </c:pt>
                <c:pt idx="2812">
                  <c:v>#N/A</c:v>
                </c:pt>
                <c:pt idx="2813">
                  <c:v>#N/A</c:v>
                </c:pt>
                <c:pt idx="2814">
                  <c:v>#N/A</c:v>
                </c:pt>
                <c:pt idx="2815">
                  <c:v>#N/A</c:v>
                </c:pt>
                <c:pt idx="2816">
                  <c:v>#N/A</c:v>
                </c:pt>
                <c:pt idx="2817">
                  <c:v>#N/A</c:v>
                </c:pt>
                <c:pt idx="2818">
                  <c:v>#N/A</c:v>
                </c:pt>
                <c:pt idx="2819">
                  <c:v>#N/A</c:v>
                </c:pt>
                <c:pt idx="2820">
                  <c:v>#N/A</c:v>
                </c:pt>
                <c:pt idx="2821">
                  <c:v>#N/A</c:v>
                </c:pt>
                <c:pt idx="2822">
                  <c:v>#N/A</c:v>
                </c:pt>
                <c:pt idx="2823">
                  <c:v>#N/A</c:v>
                </c:pt>
                <c:pt idx="2824">
                  <c:v>#N/A</c:v>
                </c:pt>
                <c:pt idx="2825">
                  <c:v>#N/A</c:v>
                </c:pt>
                <c:pt idx="2826">
                  <c:v>#N/A</c:v>
                </c:pt>
                <c:pt idx="2827">
                  <c:v>#N/A</c:v>
                </c:pt>
                <c:pt idx="2828">
                  <c:v>#N/A</c:v>
                </c:pt>
                <c:pt idx="2829">
                  <c:v>#N/A</c:v>
                </c:pt>
                <c:pt idx="2830">
                  <c:v>#N/A</c:v>
                </c:pt>
                <c:pt idx="2831">
                  <c:v>#N/A</c:v>
                </c:pt>
                <c:pt idx="2832">
                  <c:v>#N/A</c:v>
                </c:pt>
                <c:pt idx="2833">
                  <c:v>#N/A</c:v>
                </c:pt>
                <c:pt idx="2834">
                  <c:v>#N/A</c:v>
                </c:pt>
                <c:pt idx="2835">
                  <c:v>#N/A</c:v>
                </c:pt>
                <c:pt idx="2836">
                  <c:v>#N/A</c:v>
                </c:pt>
                <c:pt idx="2837">
                  <c:v>#N/A</c:v>
                </c:pt>
                <c:pt idx="2838">
                  <c:v>#N/A</c:v>
                </c:pt>
                <c:pt idx="2839">
                  <c:v>#N/A</c:v>
                </c:pt>
                <c:pt idx="2840">
                  <c:v>#N/A</c:v>
                </c:pt>
                <c:pt idx="2841">
                  <c:v>#N/A</c:v>
                </c:pt>
                <c:pt idx="2842">
                  <c:v>#N/A</c:v>
                </c:pt>
                <c:pt idx="2843">
                  <c:v>#N/A</c:v>
                </c:pt>
                <c:pt idx="2844">
                  <c:v>#N/A</c:v>
                </c:pt>
                <c:pt idx="2845">
                  <c:v>#N/A</c:v>
                </c:pt>
                <c:pt idx="2846">
                  <c:v>#N/A</c:v>
                </c:pt>
                <c:pt idx="2847">
                  <c:v>#N/A</c:v>
                </c:pt>
                <c:pt idx="2848">
                  <c:v>#N/A</c:v>
                </c:pt>
                <c:pt idx="2849">
                  <c:v>#N/A</c:v>
                </c:pt>
                <c:pt idx="2850">
                  <c:v>#N/A</c:v>
                </c:pt>
                <c:pt idx="2851">
                  <c:v>#N/A</c:v>
                </c:pt>
                <c:pt idx="2852">
                  <c:v>#N/A</c:v>
                </c:pt>
                <c:pt idx="2853">
                  <c:v>#N/A</c:v>
                </c:pt>
                <c:pt idx="2854">
                  <c:v>62.1</c:v>
                </c:pt>
                <c:pt idx="2855">
                  <c:v>#N/A</c:v>
                </c:pt>
                <c:pt idx="2856">
                  <c:v>#N/A</c:v>
                </c:pt>
                <c:pt idx="2857">
                  <c:v>#N/A</c:v>
                </c:pt>
                <c:pt idx="2858">
                  <c:v>#N/A</c:v>
                </c:pt>
                <c:pt idx="2859">
                  <c:v>#N/A</c:v>
                </c:pt>
                <c:pt idx="2860">
                  <c:v>#N/A</c:v>
                </c:pt>
                <c:pt idx="2861">
                  <c:v>#N/A</c:v>
                </c:pt>
                <c:pt idx="2862">
                  <c:v>#N/A</c:v>
                </c:pt>
                <c:pt idx="2863">
                  <c:v>#N/A</c:v>
                </c:pt>
                <c:pt idx="2864">
                  <c:v>#N/A</c:v>
                </c:pt>
                <c:pt idx="2865">
                  <c:v>#N/A</c:v>
                </c:pt>
                <c:pt idx="2866">
                  <c:v>#N/A</c:v>
                </c:pt>
                <c:pt idx="2867">
                  <c:v>#N/A</c:v>
                </c:pt>
                <c:pt idx="2868">
                  <c:v>#N/A</c:v>
                </c:pt>
                <c:pt idx="2869">
                  <c:v>#N/A</c:v>
                </c:pt>
                <c:pt idx="2870">
                  <c:v>#N/A</c:v>
                </c:pt>
                <c:pt idx="2871">
                  <c:v>#N/A</c:v>
                </c:pt>
                <c:pt idx="2872">
                  <c:v>#N/A</c:v>
                </c:pt>
                <c:pt idx="2873">
                  <c:v>#N/A</c:v>
                </c:pt>
                <c:pt idx="2874">
                  <c:v>#N/A</c:v>
                </c:pt>
                <c:pt idx="2875">
                  <c:v>#N/A</c:v>
                </c:pt>
                <c:pt idx="2876">
                  <c:v>#N/A</c:v>
                </c:pt>
                <c:pt idx="2877">
                  <c:v>#N/A</c:v>
                </c:pt>
                <c:pt idx="2878">
                  <c:v>70.3</c:v>
                </c:pt>
                <c:pt idx="2879">
                  <c:v>#N/A</c:v>
                </c:pt>
                <c:pt idx="2880">
                  <c:v>#N/A</c:v>
                </c:pt>
                <c:pt idx="2881">
                  <c:v>#N/A</c:v>
                </c:pt>
                <c:pt idx="2882">
                  <c:v>#N/A</c:v>
                </c:pt>
                <c:pt idx="2883">
                  <c:v>#N/A</c:v>
                </c:pt>
                <c:pt idx="2884">
                  <c:v>#N/A</c:v>
                </c:pt>
                <c:pt idx="2885">
                  <c:v>#N/A</c:v>
                </c:pt>
                <c:pt idx="2886">
                  <c:v>#N/A</c:v>
                </c:pt>
                <c:pt idx="2887">
                  <c:v>#N/A</c:v>
                </c:pt>
                <c:pt idx="2888">
                  <c:v>#N/A</c:v>
                </c:pt>
                <c:pt idx="2889">
                  <c:v>#N/A</c:v>
                </c:pt>
                <c:pt idx="2890">
                  <c:v>#N/A</c:v>
                </c:pt>
                <c:pt idx="2891">
                  <c:v>#N/A</c:v>
                </c:pt>
                <c:pt idx="2892">
                  <c:v>#N/A</c:v>
                </c:pt>
                <c:pt idx="2893">
                  <c:v>#N/A</c:v>
                </c:pt>
                <c:pt idx="2894">
                  <c:v>68.400000000000006</c:v>
                </c:pt>
                <c:pt idx="2895">
                  <c:v>67.7</c:v>
                </c:pt>
                <c:pt idx="2896">
                  <c:v>#N/A</c:v>
                </c:pt>
                <c:pt idx="2897">
                  <c:v>56.5</c:v>
                </c:pt>
                <c:pt idx="2898">
                  <c:v>51.8</c:v>
                </c:pt>
                <c:pt idx="2899">
                  <c:v>#N/A</c:v>
                </c:pt>
                <c:pt idx="2900">
                  <c:v>#N/A</c:v>
                </c:pt>
                <c:pt idx="2901">
                  <c:v>#N/A</c:v>
                </c:pt>
                <c:pt idx="2902">
                  <c:v>#N/A</c:v>
                </c:pt>
                <c:pt idx="2903">
                  <c:v>#N/A</c:v>
                </c:pt>
                <c:pt idx="2904">
                  <c:v>#N/A</c:v>
                </c:pt>
                <c:pt idx="2905">
                  <c:v>#N/A</c:v>
                </c:pt>
                <c:pt idx="2906">
                  <c:v>#N/A</c:v>
                </c:pt>
                <c:pt idx="2907">
                  <c:v>#N/A</c:v>
                </c:pt>
                <c:pt idx="2908">
                  <c:v>#N/A</c:v>
                </c:pt>
                <c:pt idx="2909">
                  <c:v>#N/A</c:v>
                </c:pt>
                <c:pt idx="2910">
                  <c:v>#N/A</c:v>
                </c:pt>
                <c:pt idx="2911">
                  <c:v>#N/A</c:v>
                </c:pt>
                <c:pt idx="2912">
                  <c:v>#N/A</c:v>
                </c:pt>
                <c:pt idx="2913">
                  <c:v>#N/A</c:v>
                </c:pt>
                <c:pt idx="2914">
                  <c:v>#N/A</c:v>
                </c:pt>
                <c:pt idx="2915">
                  <c:v>#N/A</c:v>
                </c:pt>
                <c:pt idx="2916">
                  <c:v>#N/A</c:v>
                </c:pt>
                <c:pt idx="2917">
                  <c:v>#N/A</c:v>
                </c:pt>
                <c:pt idx="2918">
                  <c:v>#N/A</c:v>
                </c:pt>
                <c:pt idx="2919">
                  <c:v>#N/A</c:v>
                </c:pt>
                <c:pt idx="2920">
                  <c:v>#N/A</c:v>
                </c:pt>
                <c:pt idx="2921">
                  <c:v>#N/A</c:v>
                </c:pt>
                <c:pt idx="2922">
                  <c:v>#N/A</c:v>
                </c:pt>
                <c:pt idx="2923">
                  <c:v>#N/A</c:v>
                </c:pt>
                <c:pt idx="2924">
                  <c:v>#N/A</c:v>
                </c:pt>
                <c:pt idx="2925">
                  <c:v>#N/A</c:v>
                </c:pt>
                <c:pt idx="2926">
                  <c:v>#N/A</c:v>
                </c:pt>
                <c:pt idx="2927">
                  <c:v>#N/A</c:v>
                </c:pt>
                <c:pt idx="2928">
                  <c:v>#N/A</c:v>
                </c:pt>
                <c:pt idx="2929">
                  <c:v>#N/A</c:v>
                </c:pt>
                <c:pt idx="2930">
                  <c:v>#N/A</c:v>
                </c:pt>
                <c:pt idx="2931">
                  <c:v>#N/A</c:v>
                </c:pt>
                <c:pt idx="2932">
                  <c:v>#N/A</c:v>
                </c:pt>
                <c:pt idx="2933">
                  <c:v>#N/A</c:v>
                </c:pt>
                <c:pt idx="2934">
                  <c:v>#N/A</c:v>
                </c:pt>
                <c:pt idx="2935">
                  <c:v>#N/A</c:v>
                </c:pt>
                <c:pt idx="2936">
                  <c:v>#N/A</c:v>
                </c:pt>
                <c:pt idx="2937">
                  <c:v>#N/A</c:v>
                </c:pt>
                <c:pt idx="2938">
                  <c:v>#N/A</c:v>
                </c:pt>
                <c:pt idx="2939">
                  <c:v>#N/A</c:v>
                </c:pt>
                <c:pt idx="2940">
                  <c:v>#N/A</c:v>
                </c:pt>
                <c:pt idx="2941">
                  <c:v>#N/A</c:v>
                </c:pt>
                <c:pt idx="2942">
                  <c:v>#N/A</c:v>
                </c:pt>
                <c:pt idx="2943">
                  <c:v>#N/A</c:v>
                </c:pt>
                <c:pt idx="2944">
                  <c:v>#N/A</c:v>
                </c:pt>
                <c:pt idx="2945">
                  <c:v>#N/A</c:v>
                </c:pt>
                <c:pt idx="2946">
                  <c:v>#N/A</c:v>
                </c:pt>
                <c:pt idx="2947">
                  <c:v>#N/A</c:v>
                </c:pt>
                <c:pt idx="2948">
                  <c:v>#N/A</c:v>
                </c:pt>
                <c:pt idx="2949">
                  <c:v>#N/A</c:v>
                </c:pt>
                <c:pt idx="2950">
                  <c:v>#N/A</c:v>
                </c:pt>
                <c:pt idx="2951">
                  <c:v>#N/A</c:v>
                </c:pt>
                <c:pt idx="2952">
                  <c:v>#N/A</c:v>
                </c:pt>
                <c:pt idx="2953">
                  <c:v>#N/A</c:v>
                </c:pt>
                <c:pt idx="2954">
                  <c:v>#N/A</c:v>
                </c:pt>
                <c:pt idx="2955">
                  <c:v>#N/A</c:v>
                </c:pt>
                <c:pt idx="2956">
                  <c:v>#N/A</c:v>
                </c:pt>
                <c:pt idx="2957">
                  <c:v>#N/A</c:v>
                </c:pt>
                <c:pt idx="2958">
                  <c:v>#N/A</c:v>
                </c:pt>
                <c:pt idx="2959">
                  <c:v>#N/A</c:v>
                </c:pt>
                <c:pt idx="2960">
                  <c:v>#N/A</c:v>
                </c:pt>
                <c:pt idx="2961">
                  <c:v>#N/A</c:v>
                </c:pt>
                <c:pt idx="2962">
                  <c:v>#N/A</c:v>
                </c:pt>
                <c:pt idx="2963">
                  <c:v>67.900000000000006</c:v>
                </c:pt>
                <c:pt idx="2964">
                  <c:v>#N/A</c:v>
                </c:pt>
                <c:pt idx="2965">
                  <c:v>#N/A</c:v>
                </c:pt>
                <c:pt idx="2966">
                  <c:v>#N/A</c:v>
                </c:pt>
                <c:pt idx="2967">
                  <c:v>#N/A</c:v>
                </c:pt>
                <c:pt idx="2968">
                  <c:v>#N/A</c:v>
                </c:pt>
                <c:pt idx="2969">
                  <c:v>#N/A</c:v>
                </c:pt>
                <c:pt idx="2970">
                  <c:v>#N/A</c:v>
                </c:pt>
                <c:pt idx="2971">
                  <c:v>#N/A</c:v>
                </c:pt>
                <c:pt idx="2972">
                  <c:v>#N/A</c:v>
                </c:pt>
                <c:pt idx="2973">
                  <c:v>#N/A</c:v>
                </c:pt>
                <c:pt idx="2974">
                  <c:v>#N/A</c:v>
                </c:pt>
                <c:pt idx="2975">
                  <c:v>#N/A</c:v>
                </c:pt>
                <c:pt idx="2976">
                  <c:v>#N/A</c:v>
                </c:pt>
                <c:pt idx="2977">
                  <c:v>#N/A</c:v>
                </c:pt>
                <c:pt idx="2978">
                  <c:v>#N/A</c:v>
                </c:pt>
                <c:pt idx="2979">
                  <c:v>#N/A</c:v>
                </c:pt>
                <c:pt idx="2980">
                  <c:v>#N/A</c:v>
                </c:pt>
                <c:pt idx="2981">
                  <c:v>#N/A</c:v>
                </c:pt>
                <c:pt idx="2982">
                  <c:v>#N/A</c:v>
                </c:pt>
                <c:pt idx="2983">
                  <c:v>#N/A</c:v>
                </c:pt>
                <c:pt idx="2984">
                  <c:v>#N/A</c:v>
                </c:pt>
                <c:pt idx="2985">
                  <c:v>#N/A</c:v>
                </c:pt>
                <c:pt idx="2986">
                  <c:v>#N/A</c:v>
                </c:pt>
                <c:pt idx="2987">
                  <c:v>#N/A</c:v>
                </c:pt>
                <c:pt idx="2988">
                  <c:v>#N/A</c:v>
                </c:pt>
                <c:pt idx="2989">
                  <c:v>#N/A</c:v>
                </c:pt>
                <c:pt idx="2990">
                  <c:v>#N/A</c:v>
                </c:pt>
                <c:pt idx="2991">
                  <c:v>#N/A</c:v>
                </c:pt>
                <c:pt idx="2992">
                  <c:v>#N/A</c:v>
                </c:pt>
                <c:pt idx="2993">
                  <c:v>#N/A</c:v>
                </c:pt>
                <c:pt idx="2994">
                  <c:v>#N/A</c:v>
                </c:pt>
                <c:pt idx="2995">
                  <c:v>#N/A</c:v>
                </c:pt>
                <c:pt idx="2996">
                  <c:v>#N/A</c:v>
                </c:pt>
                <c:pt idx="2997">
                  <c:v>#N/A</c:v>
                </c:pt>
                <c:pt idx="2998">
                  <c:v>#N/A</c:v>
                </c:pt>
                <c:pt idx="2999">
                  <c:v>#N/A</c:v>
                </c:pt>
                <c:pt idx="3000">
                  <c:v>#N/A</c:v>
                </c:pt>
                <c:pt idx="3001">
                  <c:v>#N/A</c:v>
                </c:pt>
                <c:pt idx="3002">
                  <c:v>#N/A</c:v>
                </c:pt>
                <c:pt idx="3003">
                  <c:v>#N/A</c:v>
                </c:pt>
                <c:pt idx="3004">
                  <c:v>#N/A</c:v>
                </c:pt>
                <c:pt idx="3005">
                  <c:v>#N/A</c:v>
                </c:pt>
                <c:pt idx="3006">
                  <c:v>#N/A</c:v>
                </c:pt>
                <c:pt idx="3007">
                  <c:v>#N/A</c:v>
                </c:pt>
                <c:pt idx="3008">
                  <c:v>#N/A</c:v>
                </c:pt>
                <c:pt idx="3009">
                  <c:v>#N/A</c:v>
                </c:pt>
                <c:pt idx="3010">
                  <c:v>#N/A</c:v>
                </c:pt>
                <c:pt idx="3011">
                  <c:v>#N/A</c:v>
                </c:pt>
                <c:pt idx="3012">
                  <c:v>#N/A</c:v>
                </c:pt>
                <c:pt idx="3013">
                  <c:v>#N/A</c:v>
                </c:pt>
                <c:pt idx="3014">
                  <c:v>#N/A</c:v>
                </c:pt>
                <c:pt idx="3015">
                  <c:v>#N/A</c:v>
                </c:pt>
                <c:pt idx="3016">
                  <c:v>#N/A</c:v>
                </c:pt>
                <c:pt idx="3017">
                  <c:v>#N/A</c:v>
                </c:pt>
                <c:pt idx="3018">
                  <c:v>#N/A</c:v>
                </c:pt>
                <c:pt idx="3019">
                  <c:v>#N/A</c:v>
                </c:pt>
                <c:pt idx="3020">
                  <c:v>#N/A</c:v>
                </c:pt>
                <c:pt idx="3021">
                  <c:v>#N/A</c:v>
                </c:pt>
                <c:pt idx="3022">
                  <c:v>#N/A</c:v>
                </c:pt>
                <c:pt idx="3023">
                  <c:v>#N/A</c:v>
                </c:pt>
                <c:pt idx="3024">
                  <c:v>#N/A</c:v>
                </c:pt>
                <c:pt idx="3025">
                  <c:v>#N/A</c:v>
                </c:pt>
                <c:pt idx="3026">
                  <c:v>#N/A</c:v>
                </c:pt>
                <c:pt idx="3027">
                  <c:v>#N/A</c:v>
                </c:pt>
                <c:pt idx="3028">
                  <c:v>#N/A</c:v>
                </c:pt>
                <c:pt idx="3029">
                  <c:v>#N/A</c:v>
                </c:pt>
                <c:pt idx="3030">
                  <c:v>#N/A</c:v>
                </c:pt>
                <c:pt idx="3031">
                  <c:v>#N/A</c:v>
                </c:pt>
                <c:pt idx="3032">
                  <c:v>#N/A</c:v>
                </c:pt>
                <c:pt idx="3033">
                  <c:v>#N/A</c:v>
                </c:pt>
                <c:pt idx="3034">
                  <c:v>#N/A</c:v>
                </c:pt>
                <c:pt idx="3035">
                  <c:v>#N/A</c:v>
                </c:pt>
                <c:pt idx="3036">
                  <c:v>#N/A</c:v>
                </c:pt>
                <c:pt idx="3037">
                  <c:v>#N/A</c:v>
                </c:pt>
                <c:pt idx="3038">
                  <c:v>#N/A</c:v>
                </c:pt>
                <c:pt idx="3039">
                  <c:v>#N/A</c:v>
                </c:pt>
                <c:pt idx="3040">
                  <c:v>#N/A</c:v>
                </c:pt>
                <c:pt idx="3041">
                  <c:v>#N/A</c:v>
                </c:pt>
                <c:pt idx="3042">
                  <c:v>#N/A</c:v>
                </c:pt>
                <c:pt idx="3043">
                  <c:v>#N/A</c:v>
                </c:pt>
                <c:pt idx="3044">
                  <c:v>#N/A</c:v>
                </c:pt>
                <c:pt idx="3045">
                  <c:v>#N/A</c:v>
                </c:pt>
                <c:pt idx="3046">
                  <c:v>#N/A</c:v>
                </c:pt>
                <c:pt idx="3047">
                  <c:v>#N/A</c:v>
                </c:pt>
                <c:pt idx="3048">
                  <c:v>#N/A</c:v>
                </c:pt>
                <c:pt idx="3049">
                  <c:v>#N/A</c:v>
                </c:pt>
                <c:pt idx="3050">
                  <c:v>#N/A</c:v>
                </c:pt>
                <c:pt idx="3051">
                  <c:v>#N/A</c:v>
                </c:pt>
                <c:pt idx="3052">
                  <c:v>#N/A</c:v>
                </c:pt>
                <c:pt idx="3053">
                  <c:v>#N/A</c:v>
                </c:pt>
                <c:pt idx="3054">
                  <c:v>#N/A</c:v>
                </c:pt>
                <c:pt idx="3055">
                  <c:v>#N/A</c:v>
                </c:pt>
                <c:pt idx="3056">
                  <c:v>#N/A</c:v>
                </c:pt>
                <c:pt idx="3057">
                  <c:v>#N/A</c:v>
                </c:pt>
                <c:pt idx="3058">
                  <c:v>#N/A</c:v>
                </c:pt>
                <c:pt idx="3059">
                  <c:v>#N/A</c:v>
                </c:pt>
                <c:pt idx="3060">
                  <c:v>#N/A</c:v>
                </c:pt>
                <c:pt idx="3061">
                  <c:v>#N/A</c:v>
                </c:pt>
                <c:pt idx="3062">
                  <c:v>#N/A</c:v>
                </c:pt>
                <c:pt idx="3063">
                  <c:v>#N/A</c:v>
                </c:pt>
                <c:pt idx="3064">
                  <c:v>#N/A</c:v>
                </c:pt>
                <c:pt idx="3065">
                  <c:v>70.2</c:v>
                </c:pt>
                <c:pt idx="3066">
                  <c:v>35.1</c:v>
                </c:pt>
                <c:pt idx="3067">
                  <c:v>#N/A</c:v>
                </c:pt>
                <c:pt idx="3068">
                  <c:v>#N/A</c:v>
                </c:pt>
                <c:pt idx="3069">
                  <c:v>#N/A</c:v>
                </c:pt>
                <c:pt idx="3070">
                  <c:v>#N/A</c:v>
                </c:pt>
                <c:pt idx="3071">
                  <c:v>#N/A</c:v>
                </c:pt>
                <c:pt idx="3072">
                  <c:v>#N/A</c:v>
                </c:pt>
                <c:pt idx="3073">
                  <c:v>#N/A</c:v>
                </c:pt>
                <c:pt idx="3074">
                  <c:v>#N/A</c:v>
                </c:pt>
                <c:pt idx="3075">
                  <c:v>#N/A</c:v>
                </c:pt>
                <c:pt idx="3076">
                  <c:v>#N/A</c:v>
                </c:pt>
                <c:pt idx="3077">
                  <c:v>#N/A</c:v>
                </c:pt>
                <c:pt idx="3078">
                  <c:v>#N/A</c:v>
                </c:pt>
                <c:pt idx="3079">
                  <c:v>#N/A</c:v>
                </c:pt>
                <c:pt idx="3080">
                  <c:v>#N/A</c:v>
                </c:pt>
                <c:pt idx="3081">
                  <c:v>#N/A</c:v>
                </c:pt>
                <c:pt idx="3082">
                  <c:v>#N/A</c:v>
                </c:pt>
                <c:pt idx="3083">
                  <c:v>#N/A</c:v>
                </c:pt>
                <c:pt idx="3084">
                  <c:v>#N/A</c:v>
                </c:pt>
                <c:pt idx="3085">
                  <c:v>#N/A</c:v>
                </c:pt>
                <c:pt idx="3086">
                  <c:v>#N/A</c:v>
                </c:pt>
                <c:pt idx="3087">
                  <c:v>#N/A</c:v>
                </c:pt>
                <c:pt idx="3088">
                  <c:v>#N/A</c:v>
                </c:pt>
                <c:pt idx="3089">
                  <c:v>#N/A</c:v>
                </c:pt>
                <c:pt idx="3090">
                  <c:v>#N/A</c:v>
                </c:pt>
                <c:pt idx="3091">
                  <c:v>#N/A</c:v>
                </c:pt>
                <c:pt idx="3092">
                  <c:v>#N/A</c:v>
                </c:pt>
                <c:pt idx="3093">
                  <c:v>#N/A</c:v>
                </c:pt>
                <c:pt idx="3094">
                  <c:v>#N/A</c:v>
                </c:pt>
                <c:pt idx="3095">
                  <c:v>#N/A</c:v>
                </c:pt>
                <c:pt idx="3096">
                  <c:v>#N/A</c:v>
                </c:pt>
                <c:pt idx="3097">
                  <c:v>#N/A</c:v>
                </c:pt>
                <c:pt idx="3098">
                  <c:v>54.9</c:v>
                </c:pt>
                <c:pt idx="3099">
                  <c:v>#N/A</c:v>
                </c:pt>
                <c:pt idx="3100">
                  <c:v>#N/A</c:v>
                </c:pt>
                <c:pt idx="3101">
                  <c:v>#N/A</c:v>
                </c:pt>
                <c:pt idx="3102">
                  <c:v>#N/A</c:v>
                </c:pt>
                <c:pt idx="3103">
                  <c:v>#N/A</c:v>
                </c:pt>
                <c:pt idx="3104">
                  <c:v>#N/A</c:v>
                </c:pt>
                <c:pt idx="3105">
                  <c:v>#N/A</c:v>
                </c:pt>
                <c:pt idx="3106">
                  <c:v>#N/A</c:v>
                </c:pt>
                <c:pt idx="3107">
                  <c:v>#N/A</c:v>
                </c:pt>
                <c:pt idx="3108">
                  <c:v>#N/A</c:v>
                </c:pt>
                <c:pt idx="3109">
                  <c:v>#N/A</c:v>
                </c:pt>
                <c:pt idx="3110">
                  <c:v>#N/A</c:v>
                </c:pt>
                <c:pt idx="3111">
                  <c:v>#N/A</c:v>
                </c:pt>
                <c:pt idx="3112">
                  <c:v>#N/A</c:v>
                </c:pt>
                <c:pt idx="3113">
                  <c:v>#N/A</c:v>
                </c:pt>
                <c:pt idx="3114">
                  <c:v>#N/A</c:v>
                </c:pt>
                <c:pt idx="3115">
                  <c:v>#N/A</c:v>
                </c:pt>
                <c:pt idx="3116">
                  <c:v>#N/A</c:v>
                </c:pt>
                <c:pt idx="3117">
                  <c:v>#N/A</c:v>
                </c:pt>
                <c:pt idx="3118">
                  <c:v>#N/A</c:v>
                </c:pt>
                <c:pt idx="3119">
                  <c:v>#N/A</c:v>
                </c:pt>
                <c:pt idx="3120">
                  <c:v>#N/A</c:v>
                </c:pt>
                <c:pt idx="3121">
                  <c:v>#N/A</c:v>
                </c:pt>
                <c:pt idx="3122">
                  <c:v>#N/A</c:v>
                </c:pt>
                <c:pt idx="3123">
                  <c:v>#N/A</c:v>
                </c:pt>
                <c:pt idx="3124">
                  <c:v>#N/A</c:v>
                </c:pt>
                <c:pt idx="3125">
                  <c:v>#N/A</c:v>
                </c:pt>
                <c:pt idx="3126">
                  <c:v>#N/A</c:v>
                </c:pt>
                <c:pt idx="3127">
                  <c:v>#N/A</c:v>
                </c:pt>
                <c:pt idx="3128">
                  <c:v>#N/A</c:v>
                </c:pt>
                <c:pt idx="3129">
                  <c:v>#N/A</c:v>
                </c:pt>
                <c:pt idx="3130">
                  <c:v>#N/A</c:v>
                </c:pt>
                <c:pt idx="3131">
                  <c:v>#N/A</c:v>
                </c:pt>
                <c:pt idx="3132">
                  <c:v>#N/A</c:v>
                </c:pt>
                <c:pt idx="3133">
                  <c:v>#N/A</c:v>
                </c:pt>
                <c:pt idx="3134">
                  <c:v>#N/A</c:v>
                </c:pt>
                <c:pt idx="3135">
                  <c:v>#N/A</c:v>
                </c:pt>
                <c:pt idx="3136">
                  <c:v>#N/A</c:v>
                </c:pt>
                <c:pt idx="3137">
                  <c:v>#N/A</c:v>
                </c:pt>
                <c:pt idx="3138">
                  <c:v>#N/A</c:v>
                </c:pt>
                <c:pt idx="3139">
                  <c:v>74.2</c:v>
                </c:pt>
                <c:pt idx="3140">
                  <c:v>#N/A</c:v>
                </c:pt>
                <c:pt idx="3141">
                  <c:v>#N/A</c:v>
                </c:pt>
                <c:pt idx="3142">
                  <c:v>#N/A</c:v>
                </c:pt>
                <c:pt idx="3143">
                  <c:v>#N/A</c:v>
                </c:pt>
                <c:pt idx="3144">
                  <c:v>#N/A</c:v>
                </c:pt>
                <c:pt idx="3145">
                  <c:v>#N/A</c:v>
                </c:pt>
                <c:pt idx="3146">
                  <c:v>#N/A</c:v>
                </c:pt>
                <c:pt idx="3147">
                  <c:v>#N/A</c:v>
                </c:pt>
                <c:pt idx="3148">
                  <c:v>#N/A</c:v>
                </c:pt>
                <c:pt idx="3149">
                  <c:v>#N/A</c:v>
                </c:pt>
                <c:pt idx="3150">
                  <c:v>#N/A</c:v>
                </c:pt>
                <c:pt idx="3151">
                  <c:v>#N/A</c:v>
                </c:pt>
                <c:pt idx="3152">
                  <c:v>#N/A</c:v>
                </c:pt>
                <c:pt idx="3153">
                  <c:v>#N/A</c:v>
                </c:pt>
                <c:pt idx="3154">
                  <c:v>#N/A</c:v>
                </c:pt>
                <c:pt idx="3155">
                  <c:v>#N/A</c:v>
                </c:pt>
                <c:pt idx="3156">
                  <c:v>#N/A</c:v>
                </c:pt>
                <c:pt idx="3157">
                  <c:v>#N/A</c:v>
                </c:pt>
                <c:pt idx="3158">
                  <c:v>#N/A</c:v>
                </c:pt>
                <c:pt idx="3159">
                  <c:v>#N/A</c:v>
                </c:pt>
                <c:pt idx="3160">
                  <c:v>#N/A</c:v>
                </c:pt>
                <c:pt idx="3161">
                  <c:v>#N/A</c:v>
                </c:pt>
                <c:pt idx="3162">
                  <c:v>#N/A</c:v>
                </c:pt>
                <c:pt idx="3163">
                  <c:v>#N/A</c:v>
                </c:pt>
                <c:pt idx="3164">
                  <c:v>#N/A</c:v>
                </c:pt>
                <c:pt idx="3165">
                  <c:v>63.8</c:v>
                </c:pt>
                <c:pt idx="3166">
                  <c:v>#N/A</c:v>
                </c:pt>
                <c:pt idx="3167">
                  <c:v>#N/A</c:v>
                </c:pt>
                <c:pt idx="3168">
                  <c:v>#N/A</c:v>
                </c:pt>
                <c:pt idx="3169">
                  <c:v>#N/A</c:v>
                </c:pt>
                <c:pt idx="3170">
                  <c:v>#N/A</c:v>
                </c:pt>
                <c:pt idx="3171">
                  <c:v>#N/A</c:v>
                </c:pt>
                <c:pt idx="3172">
                  <c:v>#N/A</c:v>
                </c:pt>
                <c:pt idx="3173">
                  <c:v>#N/A</c:v>
                </c:pt>
                <c:pt idx="3174">
                  <c:v>#N/A</c:v>
                </c:pt>
                <c:pt idx="3175">
                  <c:v>#N/A</c:v>
                </c:pt>
                <c:pt idx="3176">
                  <c:v>#N/A</c:v>
                </c:pt>
                <c:pt idx="3177">
                  <c:v>#N/A</c:v>
                </c:pt>
                <c:pt idx="3178">
                  <c:v>#N/A</c:v>
                </c:pt>
                <c:pt idx="3179">
                  <c:v>#N/A</c:v>
                </c:pt>
                <c:pt idx="3180">
                  <c:v>#N/A</c:v>
                </c:pt>
                <c:pt idx="3181">
                  <c:v>#N/A</c:v>
                </c:pt>
                <c:pt idx="3182">
                  <c:v>#N/A</c:v>
                </c:pt>
                <c:pt idx="3183">
                  <c:v>#N/A</c:v>
                </c:pt>
                <c:pt idx="3184">
                  <c:v>#N/A</c:v>
                </c:pt>
                <c:pt idx="3185">
                  <c:v>#N/A</c:v>
                </c:pt>
                <c:pt idx="3186">
                  <c:v>#N/A</c:v>
                </c:pt>
                <c:pt idx="3187">
                  <c:v>#N/A</c:v>
                </c:pt>
                <c:pt idx="3188">
                  <c:v>#N/A</c:v>
                </c:pt>
                <c:pt idx="3189">
                  <c:v>#N/A</c:v>
                </c:pt>
                <c:pt idx="3190">
                  <c:v>#N/A</c:v>
                </c:pt>
                <c:pt idx="3191">
                  <c:v>#N/A</c:v>
                </c:pt>
                <c:pt idx="3192">
                  <c:v>#N/A</c:v>
                </c:pt>
                <c:pt idx="3193">
                  <c:v>#N/A</c:v>
                </c:pt>
                <c:pt idx="3194">
                  <c:v>#N/A</c:v>
                </c:pt>
                <c:pt idx="3195">
                  <c:v>#N/A</c:v>
                </c:pt>
                <c:pt idx="3196">
                  <c:v>#N/A</c:v>
                </c:pt>
                <c:pt idx="3197">
                  <c:v>#N/A</c:v>
                </c:pt>
                <c:pt idx="3198">
                  <c:v>#N/A</c:v>
                </c:pt>
                <c:pt idx="3199">
                  <c:v>#N/A</c:v>
                </c:pt>
                <c:pt idx="3200">
                  <c:v>#N/A</c:v>
                </c:pt>
                <c:pt idx="3201">
                  <c:v>#N/A</c:v>
                </c:pt>
                <c:pt idx="3202">
                  <c:v>#N/A</c:v>
                </c:pt>
                <c:pt idx="3203">
                  <c:v>#N/A</c:v>
                </c:pt>
                <c:pt idx="3204">
                  <c:v>67.7</c:v>
                </c:pt>
                <c:pt idx="3205">
                  <c:v>#N/A</c:v>
                </c:pt>
                <c:pt idx="3206">
                  <c:v>#N/A</c:v>
                </c:pt>
                <c:pt idx="3207">
                  <c:v>#N/A</c:v>
                </c:pt>
                <c:pt idx="3208">
                  <c:v>#N/A</c:v>
                </c:pt>
                <c:pt idx="3209">
                  <c:v>#N/A</c:v>
                </c:pt>
                <c:pt idx="3210">
                  <c:v>#N/A</c:v>
                </c:pt>
                <c:pt idx="3211">
                  <c:v>#N/A</c:v>
                </c:pt>
                <c:pt idx="3212">
                  <c:v>#N/A</c:v>
                </c:pt>
                <c:pt idx="3213">
                  <c:v>#N/A</c:v>
                </c:pt>
                <c:pt idx="3214">
                  <c:v>#N/A</c:v>
                </c:pt>
                <c:pt idx="3215">
                  <c:v>#N/A</c:v>
                </c:pt>
                <c:pt idx="3216">
                  <c:v>#N/A</c:v>
                </c:pt>
                <c:pt idx="3217">
                  <c:v>#N/A</c:v>
                </c:pt>
                <c:pt idx="3218">
                  <c:v>#N/A</c:v>
                </c:pt>
                <c:pt idx="3219">
                  <c:v>#N/A</c:v>
                </c:pt>
                <c:pt idx="3220">
                  <c:v>#N/A</c:v>
                </c:pt>
                <c:pt idx="3221">
                  <c:v>#N/A</c:v>
                </c:pt>
                <c:pt idx="3222">
                  <c:v>#N/A</c:v>
                </c:pt>
                <c:pt idx="3223">
                  <c:v>#N/A</c:v>
                </c:pt>
                <c:pt idx="3224">
                  <c:v>#N/A</c:v>
                </c:pt>
                <c:pt idx="3225">
                  <c:v>#N/A</c:v>
                </c:pt>
                <c:pt idx="3226">
                  <c:v>#N/A</c:v>
                </c:pt>
                <c:pt idx="3227">
                  <c:v>#N/A</c:v>
                </c:pt>
                <c:pt idx="3228">
                  <c:v>#N/A</c:v>
                </c:pt>
                <c:pt idx="3229">
                  <c:v>#N/A</c:v>
                </c:pt>
                <c:pt idx="3230">
                  <c:v>#N/A</c:v>
                </c:pt>
                <c:pt idx="3231">
                  <c:v>#N/A</c:v>
                </c:pt>
                <c:pt idx="3232">
                  <c:v>#N/A</c:v>
                </c:pt>
                <c:pt idx="3233">
                  <c:v>#N/A</c:v>
                </c:pt>
                <c:pt idx="3234">
                  <c:v>#N/A</c:v>
                </c:pt>
                <c:pt idx="3235">
                  <c:v>#N/A</c:v>
                </c:pt>
                <c:pt idx="3236">
                  <c:v>#N/A</c:v>
                </c:pt>
                <c:pt idx="3237">
                  <c:v>#N/A</c:v>
                </c:pt>
                <c:pt idx="3238">
                  <c:v>#N/A</c:v>
                </c:pt>
                <c:pt idx="3239">
                  <c:v>#N/A</c:v>
                </c:pt>
                <c:pt idx="3240">
                  <c:v>#N/A</c:v>
                </c:pt>
                <c:pt idx="3241">
                  <c:v>#N/A</c:v>
                </c:pt>
                <c:pt idx="3242">
                  <c:v>#N/A</c:v>
                </c:pt>
                <c:pt idx="3243">
                  <c:v>#N/A</c:v>
                </c:pt>
                <c:pt idx="3244">
                  <c:v>#N/A</c:v>
                </c:pt>
                <c:pt idx="3245">
                  <c:v>#N/A</c:v>
                </c:pt>
                <c:pt idx="3246">
                  <c:v>#N/A</c:v>
                </c:pt>
                <c:pt idx="3247">
                  <c:v>#N/A</c:v>
                </c:pt>
                <c:pt idx="3248">
                  <c:v>#N/A</c:v>
                </c:pt>
                <c:pt idx="3249">
                  <c:v>#N/A</c:v>
                </c:pt>
                <c:pt idx="3250">
                  <c:v>#N/A</c:v>
                </c:pt>
                <c:pt idx="3251">
                  <c:v>#N/A</c:v>
                </c:pt>
                <c:pt idx="3252">
                  <c:v>#N/A</c:v>
                </c:pt>
                <c:pt idx="3253">
                  <c:v>#N/A</c:v>
                </c:pt>
                <c:pt idx="3254">
                  <c:v>#N/A</c:v>
                </c:pt>
                <c:pt idx="3255">
                  <c:v>#N/A</c:v>
                </c:pt>
                <c:pt idx="3256">
                  <c:v>#N/A</c:v>
                </c:pt>
                <c:pt idx="3257">
                  <c:v>#N/A</c:v>
                </c:pt>
                <c:pt idx="3258">
                  <c:v>#N/A</c:v>
                </c:pt>
                <c:pt idx="3259">
                  <c:v>#N/A</c:v>
                </c:pt>
                <c:pt idx="3260">
                  <c:v>#N/A</c:v>
                </c:pt>
                <c:pt idx="3261">
                  <c:v>#N/A</c:v>
                </c:pt>
                <c:pt idx="3262">
                  <c:v>#N/A</c:v>
                </c:pt>
                <c:pt idx="3263">
                  <c:v>#N/A</c:v>
                </c:pt>
                <c:pt idx="3264">
                  <c:v>#N/A</c:v>
                </c:pt>
                <c:pt idx="3265">
                  <c:v>#N/A</c:v>
                </c:pt>
                <c:pt idx="3266">
                  <c:v>#N/A</c:v>
                </c:pt>
                <c:pt idx="3267">
                  <c:v>#N/A</c:v>
                </c:pt>
                <c:pt idx="3268">
                  <c:v>#N/A</c:v>
                </c:pt>
                <c:pt idx="3269">
                  <c:v>#N/A</c:v>
                </c:pt>
                <c:pt idx="3270">
                  <c:v>#N/A</c:v>
                </c:pt>
                <c:pt idx="3271">
                  <c:v>#N/A</c:v>
                </c:pt>
                <c:pt idx="3272">
                  <c:v>#N/A</c:v>
                </c:pt>
                <c:pt idx="3273">
                  <c:v>#N/A</c:v>
                </c:pt>
                <c:pt idx="3274">
                  <c:v>#N/A</c:v>
                </c:pt>
                <c:pt idx="3275">
                  <c:v>#N/A</c:v>
                </c:pt>
                <c:pt idx="3276">
                  <c:v>#N/A</c:v>
                </c:pt>
                <c:pt idx="3277">
                  <c:v>#N/A</c:v>
                </c:pt>
                <c:pt idx="3278">
                  <c:v>#N/A</c:v>
                </c:pt>
                <c:pt idx="3279">
                  <c:v>#N/A</c:v>
                </c:pt>
                <c:pt idx="3280">
                  <c:v>#N/A</c:v>
                </c:pt>
                <c:pt idx="3281">
                  <c:v>#N/A</c:v>
                </c:pt>
                <c:pt idx="3282">
                  <c:v>#N/A</c:v>
                </c:pt>
                <c:pt idx="3283">
                  <c:v>#N/A</c:v>
                </c:pt>
                <c:pt idx="3284">
                  <c:v>#N/A</c:v>
                </c:pt>
                <c:pt idx="3285">
                  <c:v>#N/A</c:v>
                </c:pt>
                <c:pt idx="3286">
                  <c:v>#N/A</c:v>
                </c:pt>
                <c:pt idx="3287">
                  <c:v>#N/A</c:v>
                </c:pt>
                <c:pt idx="3288">
                  <c:v>#N/A</c:v>
                </c:pt>
                <c:pt idx="3289">
                  <c:v>#N/A</c:v>
                </c:pt>
                <c:pt idx="3290">
                  <c:v>#N/A</c:v>
                </c:pt>
                <c:pt idx="3291">
                  <c:v>#N/A</c:v>
                </c:pt>
                <c:pt idx="3292">
                  <c:v>#N/A</c:v>
                </c:pt>
                <c:pt idx="3293">
                  <c:v>#N/A</c:v>
                </c:pt>
                <c:pt idx="3294">
                  <c:v>#N/A</c:v>
                </c:pt>
                <c:pt idx="3295">
                  <c:v>#N/A</c:v>
                </c:pt>
                <c:pt idx="3296">
                  <c:v>#N/A</c:v>
                </c:pt>
                <c:pt idx="3297">
                  <c:v>#N/A</c:v>
                </c:pt>
                <c:pt idx="3298">
                  <c:v>#N/A</c:v>
                </c:pt>
                <c:pt idx="3299">
                  <c:v>#N/A</c:v>
                </c:pt>
                <c:pt idx="3300">
                  <c:v>#N/A</c:v>
                </c:pt>
                <c:pt idx="3301">
                  <c:v>#N/A</c:v>
                </c:pt>
                <c:pt idx="3302">
                  <c:v>#N/A</c:v>
                </c:pt>
                <c:pt idx="3303">
                  <c:v>#N/A</c:v>
                </c:pt>
                <c:pt idx="3304">
                  <c:v>#N/A</c:v>
                </c:pt>
                <c:pt idx="3305">
                  <c:v>#N/A</c:v>
                </c:pt>
                <c:pt idx="3306">
                  <c:v>#N/A</c:v>
                </c:pt>
                <c:pt idx="3307">
                  <c:v>#N/A</c:v>
                </c:pt>
                <c:pt idx="3308">
                  <c:v>#N/A</c:v>
                </c:pt>
                <c:pt idx="3309">
                  <c:v>#N/A</c:v>
                </c:pt>
                <c:pt idx="3310">
                  <c:v>#N/A</c:v>
                </c:pt>
                <c:pt idx="3311">
                  <c:v>#N/A</c:v>
                </c:pt>
                <c:pt idx="3312">
                  <c:v>#N/A</c:v>
                </c:pt>
                <c:pt idx="3313">
                  <c:v>#N/A</c:v>
                </c:pt>
                <c:pt idx="3314">
                  <c:v>#N/A</c:v>
                </c:pt>
                <c:pt idx="3315">
                  <c:v>#N/A</c:v>
                </c:pt>
                <c:pt idx="3316">
                  <c:v>#N/A</c:v>
                </c:pt>
                <c:pt idx="3317">
                  <c:v>#N/A</c:v>
                </c:pt>
                <c:pt idx="3318">
                  <c:v>#N/A</c:v>
                </c:pt>
                <c:pt idx="3319">
                  <c:v>#N/A</c:v>
                </c:pt>
                <c:pt idx="3320">
                  <c:v>#N/A</c:v>
                </c:pt>
                <c:pt idx="3321">
                  <c:v>#N/A</c:v>
                </c:pt>
                <c:pt idx="3322">
                  <c:v>#N/A</c:v>
                </c:pt>
                <c:pt idx="3323">
                  <c:v>#N/A</c:v>
                </c:pt>
                <c:pt idx="3324">
                  <c:v>#N/A</c:v>
                </c:pt>
                <c:pt idx="3325">
                  <c:v>#N/A</c:v>
                </c:pt>
                <c:pt idx="3326">
                  <c:v>#N/A</c:v>
                </c:pt>
                <c:pt idx="3327">
                  <c:v>#N/A</c:v>
                </c:pt>
                <c:pt idx="3328">
                  <c:v>#N/A</c:v>
                </c:pt>
                <c:pt idx="3329">
                  <c:v>#N/A</c:v>
                </c:pt>
                <c:pt idx="3330">
                  <c:v>#N/A</c:v>
                </c:pt>
                <c:pt idx="3331">
                  <c:v>#N/A</c:v>
                </c:pt>
                <c:pt idx="3332">
                  <c:v>#N/A</c:v>
                </c:pt>
                <c:pt idx="3333">
                  <c:v>#N/A</c:v>
                </c:pt>
                <c:pt idx="3334">
                  <c:v>#N/A</c:v>
                </c:pt>
                <c:pt idx="3335">
                  <c:v>#N/A</c:v>
                </c:pt>
                <c:pt idx="3336">
                  <c:v>#N/A</c:v>
                </c:pt>
                <c:pt idx="3337">
                  <c:v>#N/A</c:v>
                </c:pt>
                <c:pt idx="3338">
                  <c:v>#N/A</c:v>
                </c:pt>
                <c:pt idx="3339">
                  <c:v>#N/A</c:v>
                </c:pt>
                <c:pt idx="3340">
                  <c:v>#N/A</c:v>
                </c:pt>
                <c:pt idx="3341">
                  <c:v>#N/A</c:v>
                </c:pt>
                <c:pt idx="3342">
                  <c:v>#N/A</c:v>
                </c:pt>
                <c:pt idx="3343">
                  <c:v>#N/A</c:v>
                </c:pt>
                <c:pt idx="3344">
                  <c:v>#N/A</c:v>
                </c:pt>
                <c:pt idx="3345">
                  <c:v>#N/A</c:v>
                </c:pt>
                <c:pt idx="3346">
                  <c:v>#N/A</c:v>
                </c:pt>
                <c:pt idx="3347">
                  <c:v>#N/A</c:v>
                </c:pt>
                <c:pt idx="3348">
                  <c:v>#N/A</c:v>
                </c:pt>
                <c:pt idx="3349">
                  <c:v>#N/A</c:v>
                </c:pt>
                <c:pt idx="3350">
                  <c:v>#N/A</c:v>
                </c:pt>
                <c:pt idx="3351">
                  <c:v>#N/A</c:v>
                </c:pt>
                <c:pt idx="3352">
                  <c:v>#N/A</c:v>
                </c:pt>
                <c:pt idx="3353">
                  <c:v>#N/A</c:v>
                </c:pt>
                <c:pt idx="3354">
                  <c:v>#N/A</c:v>
                </c:pt>
                <c:pt idx="3355">
                  <c:v>#N/A</c:v>
                </c:pt>
                <c:pt idx="3356">
                  <c:v>#N/A</c:v>
                </c:pt>
                <c:pt idx="3357">
                  <c:v>#N/A</c:v>
                </c:pt>
                <c:pt idx="3358">
                  <c:v>#N/A</c:v>
                </c:pt>
                <c:pt idx="3359">
                  <c:v>#N/A</c:v>
                </c:pt>
                <c:pt idx="3360">
                  <c:v>#N/A</c:v>
                </c:pt>
                <c:pt idx="3361">
                  <c:v>#N/A</c:v>
                </c:pt>
                <c:pt idx="3362">
                  <c:v>#N/A</c:v>
                </c:pt>
                <c:pt idx="3363">
                  <c:v>#N/A</c:v>
                </c:pt>
                <c:pt idx="3364">
                  <c:v>#N/A</c:v>
                </c:pt>
                <c:pt idx="3365">
                  <c:v>#N/A</c:v>
                </c:pt>
                <c:pt idx="3366">
                  <c:v>51.1</c:v>
                </c:pt>
                <c:pt idx="3367">
                  <c:v>#N/A</c:v>
                </c:pt>
                <c:pt idx="3368">
                  <c:v>#N/A</c:v>
                </c:pt>
                <c:pt idx="3369">
                  <c:v>#N/A</c:v>
                </c:pt>
                <c:pt idx="3370">
                  <c:v>#N/A</c:v>
                </c:pt>
                <c:pt idx="3371">
                  <c:v>#N/A</c:v>
                </c:pt>
                <c:pt idx="3372">
                  <c:v>#N/A</c:v>
                </c:pt>
                <c:pt idx="3373">
                  <c:v>#N/A</c:v>
                </c:pt>
                <c:pt idx="3374">
                  <c:v>#N/A</c:v>
                </c:pt>
                <c:pt idx="3375">
                  <c:v>#N/A</c:v>
                </c:pt>
                <c:pt idx="3376">
                  <c:v>#N/A</c:v>
                </c:pt>
                <c:pt idx="3377">
                  <c:v>#N/A</c:v>
                </c:pt>
                <c:pt idx="3378">
                  <c:v>#N/A</c:v>
                </c:pt>
                <c:pt idx="3379">
                  <c:v>#N/A</c:v>
                </c:pt>
                <c:pt idx="3380">
                  <c:v>#N/A</c:v>
                </c:pt>
                <c:pt idx="3381">
                  <c:v>#N/A</c:v>
                </c:pt>
                <c:pt idx="3382">
                  <c:v>#N/A</c:v>
                </c:pt>
                <c:pt idx="3383">
                  <c:v>#N/A</c:v>
                </c:pt>
                <c:pt idx="3384">
                  <c:v>#N/A</c:v>
                </c:pt>
                <c:pt idx="3385">
                  <c:v>#N/A</c:v>
                </c:pt>
                <c:pt idx="3386">
                  <c:v>#N/A</c:v>
                </c:pt>
                <c:pt idx="3387">
                  <c:v>#N/A</c:v>
                </c:pt>
                <c:pt idx="3388">
                  <c:v>#N/A</c:v>
                </c:pt>
                <c:pt idx="3389">
                  <c:v>#N/A</c:v>
                </c:pt>
                <c:pt idx="3390">
                  <c:v>#N/A</c:v>
                </c:pt>
                <c:pt idx="3391">
                  <c:v>#N/A</c:v>
                </c:pt>
                <c:pt idx="3392">
                  <c:v>#N/A</c:v>
                </c:pt>
                <c:pt idx="3393">
                  <c:v>#N/A</c:v>
                </c:pt>
                <c:pt idx="3394">
                  <c:v>#N/A</c:v>
                </c:pt>
                <c:pt idx="3395">
                  <c:v>#N/A</c:v>
                </c:pt>
                <c:pt idx="3396">
                  <c:v>#N/A</c:v>
                </c:pt>
                <c:pt idx="3397">
                  <c:v>73.2</c:v>
                </c:pt>
                <c:pt idx="3398">
                  <c:v>#N/A</c:v>
                </c:pt>
                <c:pt idx="3399">
                  <c:v>#N/A</c:v>
                </c:pt>
                <c:pt idx="3400">
                  <c:v>#N/A</c:v>
                </c:pt>
                <c:pt idx="3401">
                  <c:v>#N/A</c:v>
                </c:pt>
                <c:pt idx="3402">
                  <c:v>#N/A</c:v>
                </c:pt>
                <c:pt idx="3403">
                  <c:v>#N/A</c:v>
                </c:pt>
                <c:pt idx="3404">
                  <c:v>#N/A</c:v>
                </c:pt>
                <c:pt idx="3405">
                  <c:v>#N/A</c:v>
                </c:pt>
                <c:pt idx="3406">
                  <c:v>#N/A</c:v>
                </c:pt>
                <c:pt idx="3407">
                  <c:v>#N/A</c:v>
                </c:pt>
                <c:pt idx="3408">
                  <c:v>#N/A</c:v>
                </c:pt>
                <c:pt idx="3409">
                  <c:v>#N/A</c:v>
                </c:pt>
                <c:pt idx="3410">
                  <c:v>#N/A</c:v>
                </c:pt>
                <c:pt idx="3411">
                  <c:v>#N/A</c:v>
                </c:pt>
                <c:pt idx="3412">
                  <c:v>#N/A</c:v>
                </c:pt>
                <c:pt idx="3413">
                  <c:v>#N/A</c:v>
                </c:pt>
                <c:pt idx="3414">
                  <c:v>#N/A</c:v>
                </c:pt>
                <c:pt idx="3415">
                  <c:v>#N/A</c:v>
                </c:pt>
                <c:pt idx="3416">
                  <c:v>#N/A</c:v>
                </c:pt>
                <c:pt idx="3417">
                  <c:v>#N/A</c:v>
                </c:pt>
                <c:pt idx="3418">
                  <c:v>#N/A</c:v>
                </c:pt>
                <c:pt idx="3419">
                  <c:v>#N/A</c:v>
                </c:pt>
                <c:pt idx="3420">
                  <c:v>#N/A</c:v>
                </c:pt>
                <c:pt idx="3421">
                  <c:v>#N/A</c:v>
                </c:pt>
                <c:pt idx="3422">
                  <c:v>#N/A</c:v>
                </c:pt>
                <c:pt idx="3423">
                  <c:v>#N/A</c:v>
                </c:pt>
                <c:pt idx="3424">
                  <c:v>70.7</c:v>
                </c:pt>
                <c:pt idx="3425">
                  <c:v>#N/A</c:v>
                </c:pt>
                <c:pt idx="3426">
                  <c:v>#N/A</c:v>
                </c:pt>
                <c:pt idx="3427">
                  <c:v>#N/A</c:v>
                </c:pt>
                <c:pt idx="3428">
                  <c:v>#N/A</c:v>
                </c:pt>
                <c:pt idx="3429">
                  <c:v>#N/A</c:v>
                </c:pt>
                <c:pt idx="3430">
                  <c:v>#N/A</c:v>
                </c:pt>
                <c:pt idx="3431">
                  <c:v>#N/A</c:v>
                </c:pt>
                <c:pt idx="3432">
                  <c:v>#N/A</c:v>
                </c:pt>
                <c:pt idx="3433">
                  <c:v>#N/A</c:v>
                </c:pt>
                <c:pt idx="3434">
                  <c:v>#N/A</c:v>
                </c:pt>
                <c:pt idx="3435">
                  <c:v>#N/A</c:v>
                </c:pt>
                <c:pt idx="3436">
                  <c:v>#N/A</c:v>
                </c:pt>
                <c:pt idx="3437">
                  <c:v>#N/A</c:v>
                </c:pt>
                <c:pt idx="3438">
                  <c:v>#N/A</c:v>
                </c:pt>
                <c:pt idx="3439">
                  <c:v>#N/A</c:v>
                </c:pt>
                <c:pt idx="3440">
                  <c:v>#N/A</c:v>
                </c:pt>
                <c:pt idx="3441">
                  <c:v>#N/A</c:v>
                </c:pt>
                <c:pt idx="3442">
                  <c:v>#N/A</c:v>
                </c:pt>
                <c:pt idx="3443">
                  <c:v>#N/A</c:v>
                </c:pt>
                <c:pt idx="3444">
                  <c:v>#N/A</c:v>
                </c:pt>
                <c:pt idx="3445">
                  <c:v>#N/A</c:v>
                </c:pt>
                <c:pt idx="3446">
                  <c:v>#N/A</c:v>
                </c:pt>
                <c:pt idx="3447">
                  <c:v>#N/A</c:v>
                </c:pt>
                <c:pt idx="3448">
                  <c:v>#N/A</c:v>
                </c:pt>
                <c:pt idx="3449">
                  <c:v>#N/A</c:v>
                </c:pt>
                <c:pt idx="3450">
                  <c:v>#N/A</c:v>
                </c:pt>
                <c:pt idx="3451">
                  <c:v>#N/A</c:v>
                </c:pt>
                <c:pt idx="3452">
                  <c:v>#N/A</c:v>
                </c:pt>
                <c:pt idx="3453">
                  <c:v>#N/A</c:v>
                </c:pt>
                <c:pt idx="3454">
                  <c:v>#N/A</c:v>
                </c:pt>
                <c:pt idx="3455">
                  <c:v>#N/A</c:v>
                </c:pt>
                <c:pt idx="3456">
                  <c:v>#N/A</c:v>
                </c:pt>
                <c:pt idx="3457">
                  <c:v>#N/A</c:v>
                </c:pt>
                <c:pt idx="3458">
                  <c:v>#N/A</c:v>
                </c:pt>
                <c:pt idx="3459">
                  <c:v>#N/A</c:v>
                </c:pt>
                <c:pt idx="3460">
                  <c:v>#N/A</c:v>
                </c:pt>
                <c:pt idx="3461">
                  <c:v>#N/A</c:v>
                </c:pt>
                <c:pt idx="3462">
                  <c:v>#N/A</c:v>
                </c:pt>
                <c:pt idx="3463">
                  <c:v>#N/A</c:v>
                </c:pt>
                <c:pt idx="3464">
                  <c:v>#N/A</c:v>
                </c:pt>
                <c:pt idx="3465">
                  <c:v>#N/A</c:v>
                </c:pt>
                <c:pt idx="3466">
                  <c:v>72.3</c:v>
                </c:pt>
                <c:pt idx="3467">
                  <c:v>#N/A</c:v>
                </c:pt>
                <c:pt idx="3468">
                  <c:v>#N/A</c:v>
                </c:pt>
                <c:pt idx="3469">
                  <c:v>#N/A</c:v>
                </c:pt>
                <c:pt idx="3470">
                  <c:v>#N/A</c:v>
                </c:pt>
                <c:pt idx="3471">
                  <c:v>#N/A</c:v>
                </c:pt>
                <c:pt idx="3472">
                  <c:v>#N/A</c:v>
                </c:pt>
                <c:pt idx="3473">
                  <c:v>#N/A</c:v>
                </c:pt>
                <c:pt idx="3474">
                  <c:v>#N/A</c:v>
                </c:pt>
                <c:pt idx="3475">
                  <c:v>#N/A</c:v>
                </c:pt>
                <c:pt idx="3476">
                  <c:v>#N/A</c:v>
                </c:pt>
                <c:pt idx="3477">
                  <c:v>#N/A</c:v>
                </c:pt>
                <c:pt idx="3478">
                  <c:v>#N/A</c:v>
                </c:pt>
                <c:pt idx="3479">
                  <c:v>#N/A</c:v>
                </c:pt>
                <c:pt idx="3480">
                  <c:v>#N/A</c:v>
                </c:pt>
                <c:pt idx="3481">
                  <c:v>#N/A</c:v>
                </c:pt>
                <c:pt idx="3482">
                  <c:v>#N/A</c:v>
                </c:pt>
                <c:pt idx="3483">
                  <c:v>#N/A</c:v>
                </c:pt>
                <c:pt idx="3484">
                  <c:v>#N/A</c:v>
                </c:pt>
                <c:pt idx="3485">
                  <c:v>#N/A</c:v>
                </c:pt>
                <c:pt idx="3486">
                  <c:v>#N/A</c:v>
                </c:pt>
                <c:pt idx="3487">
                  <c:v>#N/A</c:v>
                </c:pt>
                <c:pt idx="3488">
                  <c:v>#N/A</c:v>
                </c:pt>
                <c:pt idx="3489">
                  <c:v>#N/A</c:v>
                </c:pt>
                <c:pt idx="3490">
                  <c:v>#N/A</c:v>
                </c:pt>
                <c:pt idx="3491">
                  <c:v>#N/A</c:v>
                </c:pt>
                <c:pt idx="3492">
                  <c:v>#N/A</c:v>
                </c:pt>
                <c:pt idx="3493">
                  <c:v>#N/A</c:v>
                </c:pt>
                <c:pt idx="3494">
                  <c:v>#N/A</c:v>
                </c:pt>
                <c:pt idx="3495">
                  <c:v>#N/A</c:v>
                </c:pt>
                <c:pt idx="3496">
                  <c:v>#N/A</c:v>
                </c:pt>
                <c:pt idx="3497">
                  <c:v>#N/A</c:v>
                </c:pt>
                <c:pt idx="3498">
                  <c:v>#N/A</c:v>
                </c:pt>
                <c:pt idx="3499">
                  <c:v>#N/A</c:v>
                </c:pt>
                <c:pt idx="3500">
                  <c:v>#N/A</c:v>
                </c:pt>
                <c:pt idx="3501">
                  <c:v>#N/A</c:v>
                </c:pt>
                <c:pt idx="3502">
                  <c:v>#N/A</c:v>
                </c:pt>
                <c:pt idx="3503">
                  <c:v>#N/A</c:v>
                </c:pt>
                <c:pt idx="3504">
                  <c:v>#N/A</c:v>
                </c:pt>
                <c:pt idx="3505">
                  <c:v>#N/A</c:v>
                </c:pt>
                <c:pt idx="3506">
                  <c:v>#N/A</c:v>
                </c:pt>
                <c:pt idx="3507">
                  <c:v>#N/A</c:v>
                </c:pt>
                <c:pt idx="3508">
                  <c:v>#N/A</c:v>
                </c:pt>
                <c:pt idx="3509">
                  <c:v>#N/A</c:v>
                </c:pt>
                <c:pt idx="3510">
                  <c:v>#N/A</c:v>
                </c:pt>
                <c:pt idx="3511">
                  <c:v>#N/A</c:v>
                </c:pt>
                <c:pt idx="3512">
                  <c:v>#N/A</c:v>
                </c:pt>
                <c:pt idx="3513">
                  <c:v>#N/A</c:v>
                </c:pt>
                <c:pt idx="3514">
                  <c:v>#N/A</c:v>
                </c:pt>
                <c:pt idx="3515">
                  <c:v>#N/A</c:v>
                </c:pt>
                <c:pt idx="3516">
                  <c:v>#N/A</c:v>
                </c:pt>
                <c:pt idx="3517">
                  <c:v>#N/A</c:v>
                </c:pt>
                <c:pt idx="3518">
                  <c:v>#N/A</c:v>
                </c:pt>
                <c:pt idx="3519">
                  <c:v>#N/A</c:v>
                </c:pt>
                <c:pt idx="3520">
                  <c:v>#N/A</c:v>
                </c:pt>
                <c:pt idx="3521">
                  <c:v>#N/A</c:v>
                </c:pt>
                <c:pt idx="3522">
                  <c:v>#N/A</c:v>
                </c:pt>
                <c:pt idx="3523">
                  <c:v>#N/A</c:v>
                </c:pt>
                <c:pt idx="3524">
                  <c:v>#N/A</c:v>
                </c:pt>
                <c:pt idx="3525">
                  <c:v>#N/A</c:v>
                </c:pt>
                <c:pt idx="3526">
                  <c:v>#N/A</c:v>
                </c:pt>
                <c:pt idx="3527">
                  <c:v>#N/A</c:v>
                </c:pt>
                <c:pt idx="3528">
                  <c:v>#N/A</c:v>
                </c:pt>
                <c:pt idx="3529">
                  <c:v>#N/A</c:v>
                </c:pt>
                <c:pt idx="3530">
                  <c:v>#N/A</c:v>
                </c:pt>
                <c:pt idx="3531">
                  <c:v>#N/A</c:v>
                </c:pt>
                <c:pt idx="3532">
                  <c:v>#N/A</c:v>
                </c:pt>
                <c:pt idx="3533">
                  <c:v>#N/A</c:v>
                </c:pt>
                <c:pt idx="3534">
                  <c:v>#N/A</c:v>
                </c:pt>
                <c:pt idx="3535">
                  <c:v>#N/A</c:v>
                </c:pt>
                <c:pt idx="3536">
                  <c:v>#N/A</c:v>
                </c:pt>
                <c:pt idx="3537">
                  <c:v>59.4</c:v>
                </c:pt>
                <c:pt idx="3538">
                  <c:v>#N/A</c:v>
                </c:pt>
                <c:pt idx="3539">
                  <c:v>#N/A</c:v>
                </c:pt>
                <c:pt idx="3540">
                  <c:v>#N/A</c:v>
                </c:pt>
                <c:pt idx="3541">
                  <c:v>#N/A</c:v>
                </c:pt>
                <c:pt idx="3542">
                  <c:v>#N/A</c:v>
                </c:pt>
                <c:pt idx="3543">
                  <c:v>#N/A</c:v>
                </c:pt>
                <c:pt idx="3544">
                  <c:v>#N/A</c:v>
                </c:pt>
                <c:pt idx="3545">
                  <c:v>#N/A</c:v>
                </c:pt>
                <c:pt idx="3546">
                  <c:v>#N/A</c:v>
                </c:pt>
                <c:pt idx="3547">
                  <c:v>#N/A</c:v>
                </c:pt>
                <c:pt idx="3548">
                  <c:v>#N/A</c:v>
                </c:pt>
                <c:pt idx="3549">
                  <c:v>#N/A</c:v>
                </c:pt>
                <c:pt idx="3550">
                  <c:v>#N/A</c:v>
                </c:pt>
                <c:pt idx="3551">
                  <c:v>#N/A</c:v>
                </c:pt>
                <c:pt idx="3552">
                  <c:v>#N/A</c:v>
                </c:pt>
                <c:pt idx="3553">
                  <c:v>#N/A</c:v>
                </c:pt>
                <c:pt idx="3554">
                  <c:v>#N/A</c:v>
                </c:pt>
                <c:pt idx="3555">
                  <c:v>#N/A</c:v>
                </c:pt>
                <c:pt idx="3556">
                  <c:v>#N/A</c:v>
                </c:pt>
                <c:pt idx="3557">
                  <c:v>#N/A</c:v>
                </c:pt>
                <c:pt idx="3558">
                  <c:v>#N/A</c:v>
                </c:pt>
                <c:pt idx="3559">
                  <c:v>#N/A</c:v>
                </c:pt>
                <c:pt idx="3560">
                  <c:v>#N/A</c:v>
                </c:pt>
                <c:pt idx="3561">
                  <c:v>#N/A</c:v>
                </c:pt>
                <c:pt idx="3562">
                  <c:v>#N/A</c:v>
                </c:pt>
                <c:pt idx="3563">
                  <c:v>#N/A</c:v>
                </c:pt>
                <c:pt idx="3564">
                  <c:v>#N/A</c:v>
                </c:pt>
                <c:pt idx="3565">
                  <c:v>#N/A</c:v>
                </c:pt>
                <c:pt idx="3566">
                  <c:v>#N/A</c:v>
                </c:pt>
                <c:pt idx="3567">
                  <c:v>#N/A</c:v>
                </c:pt>
                <c:pt idx="3568">
                  <c:v>#N/A</c:v>
                </c:pt>
                <c:pt idx="3569">
                  <c:v>#N/A</c:v>
                </c:pt>
                <c:pt idx="3570">
                  <c:v>#N/A</c:v>
                </c:pt>
                <c:pt idx="3571">
                  <c:v>#N/A</c:v>
                </c:pt>
                <c:pt idx="3572">
                  <c:v>#N/A</c:v>
                </c:pt>
                <c:pt idx="3573">
                  <c:v>#N/A</c:v>
                </c:pt>
                <c:pt idx="3574">
                  <c:v>#N/A</c:v>
                </c:pt>
                <c:pt idx="3575">
                  <c:v>#N/A</c:v>
                </c:pt>
                <c:pt idx="3576">
                  <c:v>#N/A</c:v>
                </c:pt>
                <c:pt idx="3577">
                  <c:v>#N/A</c:v>
                </c:pt>
                <c:pt idx="3578">
                  <c:v>#N/A</c:v>
                </c:pt>
                <c:pt idx="3579">
                  <c:v>#N/A</c:v>
                </c:pt>
                <c:pt idx="3580">
                  <c:v>#N/A</c:v>
                </c:pt>
                <c:pt idx="3581">
                  <c:v>#N/A</c:v>
                </c:pt>
                <c:pt idx="3582">
                  <c:v>#N/A</c:v>
                </c:pt>
                <c:pt idx="3583">
                  <c:v>#N/A</c:v>
                </c:pt>
                <c:pt idx="3584">
                  <c:v>#N/A</c:v>
                </c:pt>
                <c:pt idx="3585">
                  <c:v>#N/A</c:v>
                </c:pt>
                <c:pt idx="3586">
                  <c:v>#N/A</c:v>
                </c:pt>
                <c:pt idx="3587">
                  <c:v>#N/A</c:v>
                </c:pt>
                <c:pt idx="3588">
                  <c:v>#N/A</c:v>
                </c:pt>
                <c:pt idx="3589">
                  <c:v>#N/A</c:v>
                </c:pt>
                <c:pt idx="3590">
                  <c:v>#N/A</c:v>
                </c:pt>
                <c:pt idx="3591">
                  <c:v>#N/A</c:v>
                </c:pt>
                <c:pt idx="3592">
                  <c:v>#N/A</c:v>
                </c:pt>
                <c:pt idx="3593">
                  <c:v>#N/A</c:v>
                </c:pt>
                <c:pt idx="3594">
                  <c:v>#N/A</c:v>
                </c:pt>
                <c:pt idx="3595">
                  <c:v>#N/A</c:v>
                </c:pt>
                <c:pt idx="3596">
                  <c:v>#N/A</c:v>
                </c:pt>
                <c:pt idx="3597">
                  <c:v>#N/A</c:v>
                </c:pt>
                <c:pt idx="3598">
                  <c:v>#N/A</c:v>
                </c:pt>
                <c:pt idx="3599">
                  <c:v>#N/A</c:v>
                </c:pt>
                <c:pt idx="3600">
                  <c:v>#N/A</c:v>
                </c:pt>
                <c:pt idx="3601">
                  <c:v>#N/A</c:v>
                </c:pt>
                <c:pt idx="3602">
                  <c:v>#N/A</c:v>
                </c:pt>
                <c:pt idx="3603">
                  <c:v>#N/A</c:v>
                </c:pt>
                <c:pt idx="3604">
                  <c:v>#N/A</c:v>
                </c:pt>
                <c:pt idx="3605">
                  <c:v>#N/A</c:v>
                </c:pt>
                <c:pt idx="3606">
                  <c:v>#N/A</c:v>
                </c:pt>
                <c:pt idx="3607">
                  <c:v>#N/A</c:v>
                </c:pt>
                <c:pt idx="3608">
                  <c:v>#N/A</c:v>
                </c:pt>
                <c:pt idx="3609">
                  <c:v>#N/A</c:v>
                </c:pt>
                <c:pt idx="3610">
                  <c:v>#N/A</c:v>
                </c:pt>
                <c:pt idx="3611">
                  <c:v>#N/A</c:v>
                </c:pt>
                <c:pt idx="3612">
                  <c:v>#N/A</c:v>
                </c:pt>
                <c:pt idx="3613">
                  <c:v>#N/A</c:v>
                </c:pt>
                <c:pt idx="3614">
                  <c:v>#N/A</c:v>
                </c:pt>
                <c:pt idx="3615">
                  <c:v>#N/A</c:v>
                </c:pt>
                <c:pt idx="3616">
                  <c:v>#N/A</c:v>
                </c:pt>
                <c:pt idx="3617">
                  <c:v>#N/A</c:v>
                </c:pt>
                <c:pt idx="3618">
                  <c:v>#N/A</c:v>
                </c:pt>
                <c:pt idx="3619">
                  <c:v>#N/A</c:v>
                </c:pt>
                <c:pt idx="3620">
                  <c:v>#N/A</c:v>
                </c:pt>
                <c:pt idx="3621">
                  <c:v>#N/A</c:v>
                </c:pt>
                <c:pt idx="3622">
                  <c:v>#N/A</c:v>
                </c:pt>
                <c:pt idx="3623">
                  <c:v>#N/A</c:v>
                </c:pt>
                <c:pt idx="3624">
                  <c:v>#N/A</c:v>
                </c:pt>
                <c:pt idx="3625">
                  <c:v>#N/A</c:v>
                </c:pt>
                <c:pt idx="3626">
                  <c:v>#N/A</c:v>
                </c:pt>
                <c:pt idx="3627">
                  <c:v>#N/A</c:v>
                </c:pt>
                <c:pt idx="3628">
                  <c:v>#N/A</c:v>
                </c:pt>
                <c:pt idx="3629">
                  <c:v>#N/A</c:v>
                </c:pt>
                <c:pt idx="3630">
                  <c:v>#N/A</c:v>
                </c:pt>
                <c:pt idx="3631">
                  <c:v>#N/A</c:v>
                </c:pt>
                <c:pt idx="3632">
                  <c:v>#N/A</c:v>
                </c:pt>
                <c:pt idx="3633">
                  <c:v>#N/A</c:v>
                </c:pt>
                <c:pt idx="3634">
                  <c:v>#N/A</c:v>
                </c:pt>
                <c:pt idx="3635">
                  <c:v>#N/A</c:v>
                </c:pt>
                <c:pt idx="3636">
                  <c:v>#N/A</c:v>
                </c:pt>
                <c:pt idx="3637">
                  <c:v>#N/A</c:v>
                </c:pt>
                <c:pt idx="3638">
                  <c:v>#N/A</c:v>
                </c:pt>
                <c:pt idx="3639">
                  <c:v>#N/A</c:v>
                </c:pt>
                <c:pt idx="3640">
                  <c:v>#N/A</c:v>
                </c:pt>
                <c:pt idx="3641">
                  <c:v>#N/A</c:v>
                </c:pt>
                <c:pt idx="3642">
                  <c:v>#N/A</c:v>
                </c:pt>
                <c:pt idx="3643">
                  <c:v>#N/A</c:v>
                </c:pt>
                <c:pt idx="3644">
                  <c:v>#N/A</c:v>
                </c:pt>
                <c:pt idx="3645">
                  <c:v>#N/A</c:v>
                </c:pt>
                <c:pt idx="3646">
                  <c:v>#N/A</c:v>
                </c:pt>
                <c:pt idx="3647">
                  <c:v>#N/A</c:v>
                </c:pt>
                <c:pt idx="3648">
                  <c:v>#N/A</c:v>
                </c:pt>
                <c:pt idx="3649">
                  <c:v>#N/A</c:v>
                </c:pt>
                <c:pt idx="3650">
                  <c:v>#N/A</c:v>
                </c:pt>
                <c:pt idx="3651">
                  <c:v>#N/A</c:v>
                </c:pt>
                <c:pt idx="3652">
                  <c:v>#N/A</c:v>
                </c:pt>
                <c:pt idx="3653">
                  <c:v>#N/A</c:v>
                </c:pt>
                <c:pt idx="3654">
                  <c:v>#N/A</c:v>
                </c:pt>
                <c:pt idx="3655">
                  <c:v>#N/A</c:v>
                </c:pt>
                <c:pt idx="3656">
                  <c:v>#N/A</c:v>
                </c:pt>
                <c:pt idx="3657">
                  <c:v>#N/A</c:v>
                </c:pt>
                <c:pt idx="3658">
                  <c:v>#N/A</c:v>
                </c:pt>
                <c:pt idx="3659">
                  <c:v>#N/A</c:v>
                </c:pt>
                <c:pt idx="3660">
                  <c:v>#N/A</c:v>
                </c:pt>
                <c:pt idx="3661">
                  <c:v>#N/A</c:v>
                </c:pt>
                <c:pt idx="3662">
                  <c:v>#N/A</c:v>
                </c:pt>
                <c:pt idx="3663">
                  <c:v>#N/A</c:v>
                </c:pt>
                <c:pt idx="3664">
                  <c:v>#N/A</c:v>
                </c:pt>
                <c:pt idx="3665">
                  <c:v>#N/A</c:v>
                </c:pt>
                <c:pt idx="3666">
                  <c:v>#N/A</c:v>
                </c:pt>
                <c:pt idx="3667">
                  <c:v>#N/A</c:v>
                </c:pt>
                <c:pt idx="3668">
                  <c:v>#N/A</c:v>
                </c:pt>
                <c:pt idx="3669">
                  <c:v>#N/A</c:v>
                </c:pt>
                <c:pt idx="3670">
                  <c:v>#N/A</c:v>
                </c:pt>
                <c:pt idx="3671">
                  <c:v>#N/A</c:v>
                </c:pt>
                <c:pt idx="3672">
                  <c:v>#N/A</c:v>
                </c:pt>
                <c:pt idx="3673">
                  <c:v>#N/A</c:v>
                </c:pt>
                <c:pt idx="3674">
                  <c:v>#N/A</c:v>
                </c:pt>
                <c:pt idx="3675">
                  <c:v>#N/A</c:v>
                </c:pt>
                <c:pt idx="3676">
                  <c:v>#N/A</c:v>
                </c:pt>
                <c:pt idx="3677">
                  <c:v>#N/A</c:v>
                </c:pt>
                <c:pt idx="3678">
                  <c:v>#N/A</c:v>
                </c:pt>
                <c:pt idx="3679">
                  <c:v>#N/A</c:v>
                </c:pt>
                <c:pt idx="3680">
                  <c:v>#N/A</c:v>
                </c:pt>
                <c:pt idx="3681">
                  <c:v>#N/A</c:v>
                </c:pt>
                <c:pt idx="3682">
                  <c:v>#N/A</c:v>
                </c:pt>
                <c:pt idx="3683">
                  <c:v>#N/A</c:v>
                </c:pt>
                <c:pt idx="3684">
                  <c:v>#N/A</c:v>
                </c:pt>
                <c:pt idx="3685">
                  <c:v>#N/A</c:v>
                </c:pt>
                <c:pt idx="3686">
                  <c:v>#N/A</c:v>
                </c:pt>
                <c:pt idx="3687">
                  <c:v>#N/A</c:v>
                </c:pt>
                <c:pt idx="3688">
                  <c:v>#N/A</c:v>
                </c:pt>
                <c:pt idx="3689">
                  <c:v>#N/A</c:v>
                </c:pt>
                <c:pt idx="3690">
                  <c:v>#N/A</c:v>
                </c:pt>
                <c:pt idx="3691">
                  <c:v>#N/A</c:v>
                </c:pt>
                <c:pt idx="3692">
                  <c:v>#N/A</c:v>
                </c:pt>
                <c:pt idx="3693">
                  <c:v>#N/A</c:v>
                </c:pt>
                <c:pt idx="3694">
                  <c:v>#N/A</c:v>
                </c:pt>
                <c:pt idx="3695">
                  <c:v>#N/A</c:v>
                </c:pt>
                <c:pt idx="3696">
                  <c:v>#N/A</c:v>
                </c:pt>
                <c:pt idx="3697">
                  <c:v>#N/A</c:v>
                </c:pt>
                <c:pt idx="3698">
                  <c:v>#N/A</c:v>
                </c:pt>
                <c:pt idx="3699">
                  <c:v>#N/A</c:v>
                </c:pt>
                <c:pt idx="3700">
                  <c:v>#N/A</c:v>
                </c:pt>
                <c:pt idx="3701">
                  <c:v>#N/A</c:v>
                </c:pt>
                <c:pt idx="3702">
                  <c:v>#N/A</c:v>
                </c:pt>
                <c:pt idx="3703">
                  <c:v>#N/A</c:v>
                </c:pt>
                <c:pt idx="3704">
                  <c:v>#N/A</c:v>
                </c:pt>
                <c:pt idx="3705">
                  <c:v>#N/A</c:v>
                </c:pt>
                <c:pt idx="3706">
                  <c:v>#N/A</c:v>
                </c:pt>
                <c:pt idx="3707">
                  <c:v>#N/A</c:v>
                </c:pt>
                <c:pt idx="3708">
                  <c:v>#N/A</c:v>
                </c:pt>
                <c:pt idx="3709">
                  <c:v>#N/A</c:v>
                </c:pt>
                <c:pt idx="3710">
                  <c:v>#N/A</c:v>
                </c:pt>
                <c:pt idx="3711">
                  <c:v>#N/A</c:v>
                </c:pt>
                <c:pt idx="3712">
                  <c:v>#N/A</c:v>
                </c:pt>
                <c:pt idx="3713">
                  <c:v>#N/A</c:v>
                </c:pt>
                <c:pt idx="3714">
                  <c:v>#N/A</c:v>
                </c:pt>
                <c:pt idx="3715">
                  <c:v>#N/A</c:v>
                </c:pt>
                <c:pt idx="3716">
                  <c:v>#N/A</c:v>
                </c:pt>
                <c:pt idx="3717">
                  <c:v>#N/A</c:v>
                </c:pt>
                <c:pt idx="3718">
                  <c:v>#N/A</c:v>
                </c:pt>
                <c:pt idx="3719">
                  <c:v>#N/A</c:v>
                </c:pt>
                <c:pt idx="3720">
                  <c:v>#N/A</c:v>
                </c:pt>
                <c:pt idx="3721">
                  <c:v>#N/A</c:v>
                </c:pt>
                <c:pt idx="3722">
                  <c:v>#N/A</c:v>
                </c:pt>
                <c:pt idx="3723">
                  <c:v>#N/A</c:v>
                </c:pt>
                <c:pt idx="3724">
                  <c:v>#N/A</c:v>
                </c:pt>
                <c:pt idx="3725">
                  <c:v>#N/A</c:v>
                </c:pt>
                <c:pt idx="3726">
                  <c:v>#N/A</c:v>
                </c:pt>
                <c:pt idx="3727">
                  <c:v>#N/A</c:v>
                </c:pt>
                <c:pt idx="3728">
                  <c:v>#N/A</c:v>
                </c:pt>
                <c:pt idx="3729">
                  <c:v>#N/A</c:v>
                </c:pt>
                <c:pt idx="3730">
                  <c:v>#N/A</c:v>
                </c:pt>
                <c:pt idx="3731">
                  <c:v>#N/A</c:v>
                </c:pt>
                <c:pt idx="3732">
                  <c:v>#N/A</c:v>
                </c:pt>
                <c:pt idx="3733">
                  <c:v>#N/A</c:v>
                </c:pt>
                <c:pt idx="3734">
                  <c:v>#N/A</c:v>
                </c:pt>
                <c:pt idx="3735">
                  <c:v>#N/A</c:v>
                </c:pt>
                <c:pt idx="3736">
                  <c:v>#N/A</c:v>
                </c:pt>
                <c:pt idx="3737">
                  <c:v>#N/A</c:v>
                </c:pt>
                <c:pt idx="3738">
                  <c:v>#N/A</c:v>
                </c:pt>
                <c:pt idx="3739">
                  <c:v>#N/A</c:v>
                </c:pt>
                <c:pt idx="3740">
                  <c:v>#N/A</c:v>
                </c:pt>
                <c:pt idx="3741">
                  <c:v>#N/A</c:v>
                </c:pt>
                <c:pt idx="3742">
                  <c:v>#N/A</c:v>
                </c:pt>
                <c:pt idx="3743">
                  <c:v>#N/A</c:v>
                </c:pt>
                <c:pt idx="3744">
                  <c:v>#N/A</c:v>
                </c:pt>
                <c:pt idx="3745">
                  <c:v>#N/A</c:v>
                </c:pt>
                <c:pt idx="3746">
                  <c:v>#N/A</c:v>
                </c:pt>
                <c:pt idx="3747">
                  <c:v>#N/A</c:v>
                </c:pt>
                <c:pt idx="3748">
                  <c:v>#N/A</c:v>
                </c:pt>
                <c:pt idx="3749">
                  <c:v>#N/A</c:v>
                </c:pt>
                <c:pt idx="3750">
                  <c:v>#N/A</c:v>
                </c:pt>
                <c:pt idx="3751">
                  <c:v>#N/A</c:v>
                </c:pt>
                <c:pt idx="3752">
                  <c:v>#N/A</c:v>
                </c:pt>
                <c:pt idx="3753">
                  <c:v>#N/A</c:v>
                </c:pt>
                <c:pt idx="3754">
                  <c:v>#N/A</c:v>
                </c:pt>
                <c:pt idx="3755">
                  <c:v>#N/A</c:v>
                </c:pt>
                <c:pt idx="3756">
                  <c:v>#N/A</c:v>
                </c:pt>
                <c:pt idx="3757">
                  <c:v>#N/A</c:v>
                </c:pt>
                <c:pt idx="3758">
                  <c:v>#N/A</c:v>
                </c:pt>
                <c:pt idx="3759">
                  <c:v>#N/A</c:v>
                </c:pt>
                <c:pt idx="3760">
                  <c:v>#N/A</c:v>
                </c:pt>
                <c:pt idx="3761">
                  <c:v>67</c:v>
                </c:pt>
                <c:pt idx="3762">
                  <c:v>#N/A</c:v>
                </c:pt>
                <c:pt idx="3763">
                  <c:v>#N/A</c:v>
                </c:pt>
                <c:pt idx="3764">
                  <c:v>#N/A</c:v>
                </c:pt>
                <c:pt idx="3765">
                  <c:v>#N/A</c:v>
                </c:pt>
                <c:pt idx="3766">
                  <c:v>#N/A</c:v>
                </c:pt>
                <c:pt idx="3767">
                  <c:v>#N/A</c:v>
                </c:pt>
                <c:pt idx="3768">
                  <c:v>#N/A</c:v>
                </c:pt>
                <c:pt idx="3769">
                  <c:v>#N/A</c:v>
                </c:pt>
                <c:pt idx="3770">
                  <c:v>#N/A</c:v>
                </c:pt>
                <c:pt idx="3771">
                  <c:v>#N/A</c:v>
                </c:pt>
                <c:pt idx="3772">
                  <c:v>#N/A</c:v>
                </c:pt>
                <c:pt idx="3773">
                  <c:v>#N/A</c:v>
                </c:pt>
                <c:pt idx="3774">
                  <c:v>#N/A</c:v>
                </c:pt>
                <c:pt idx="3775">
                  <c:v>#N/A</c:v>
                </c:pt>
                <c:pt idx="3776">
                  <c:v>#N/A</c:v>
                </c:pt>
                <c:pt idx="3777">
                  <c:v>#N/A</c:v>
                </c:pt>
                <c:pt idx="3778">
                  <c:v>#N/A</c:v>
                </c:pt>
                <c:pt idx="3779">
                  <c:v>#N/A</c:v>
                </c:pt>
                <c:pt idx="3780">
                  <c:v>#N/A</c:v>
                </c:pt>
                <c:pt idx="3781">
                  <c:v>#N/A</c:v>
                </c:pt>
                <c:pt idx="3782">
                  <c:v>#N/A</c:v>
                </c:pt>
                <c:pt idx="3783">
                  <c:v>#N/A</c:v>
                </c:pt>
                <c:pt idx="3784">
                  <c:v>#N/A</c:v>
                </c:pt>
                <c:pt idx="3785">
                  <c:v>#N/A</c:v>
                </c:pt>
                <c:pt idx="3786">
                  <c:v>#N/A</c:v>
                </c:pt>
                <c:pt idx="3787">
                  <c:v>#N/A</c:v>
                </c:pt>
                <c:pt idx="3788">
                  <c:v>#N/A</c:v>
                </c:pt>
                <c:pt idx="3789">
                  <c:v>#N/A</c:v>
                </c:pt>
                <c:pt idx="3790">
                  <c:v>#N/A</c:v>
                </c:pt>
                <c:pt idx="3791">
                  <c:v>#N/A</c:v>
                </c:pt>
                <c:pt idx="3792">
                  <c:v>#N/A</c:v>
                </c:pt>
                <c:pt idx="3793">
                  <c:v>#N/A</c:v>
                </c:pt>
                <c:pt idx="3794">
                  <c:v>#N/A</c:v>
                </c:pt>
                <c:pt idx="3795">
                  <c:v>#N/A</c:v>
                </c:pt>
                <c:pt idx="3796">
                  <c:v>#N/A</c:v>
                </c:pt>
                <c:pt idx="3797">
                  <c:v>#N/A</c:v>
                </c:pt>
                <c:pt idx="3798">
                  <c:v>#N/A</c:v>
                </c:pt>
                <c:pt idx="3799">
                  <c:v>#N/A</c:v>
                </c:pt>
                <c:pt idx="3800">
                  <c:v>54.9</c:v>
                </c:pt>
                <c:pt idx="3801">
                  <c:v>#N/A</c:v>
                </c:pt>
                <c:pt idx="3802">
                  <c:v>#N/A</c:v>
                </c:pt>
                <c:pt idx="3803">
                  <c:v>#N/A</c:v>
                </c:pt>
                <c:pt idx="3804">
                  <c:v>#N/A</c:v>
                </c:pt>
                <c:pt idx="3805">
                  <c:v>#N/A</c:v>
                </c:pt>
                <c:pt idx="3806">
                  <c:v>#N/A</c:v>
                </c:pt>
                <c:pt idx="3807">
                  <c:v>#N/A</c:v>
                </c:pt>
                <c:pt idx="3808">
                  <c:v>#N/A</c:v>
                </c:pt>
                <c:pt idx="3809">
                  <c:v>#N/A</c:v>
                </c:pt>
                <c:pt idx="3810">
                  <c:v>#N/A</c:v>
                </c:pt>
                <c:pt idx="3811">
                  <c:v>#N/A</c:v>
                </c:pt>
                <c:pt idx="3812">
                  <c:v>#N/A</c:v>
                </c:pt>
                <c:pt idx="3813">
                  <c:v>#N/A</c:v>
                </c:pt>
                <c:pt idx="3814">
                  <c:v>#N/A</c:v>
                </c:pt>
                <c:pt idx="3815">
                  <c:v>#N/A</c:v>
                </c:pt>
                <c:pt idx="3816">
                  <c:v>#N/A</c:v>
                </c:pt>
                <c:pt idx="3817">
                  <c:v>#N/A</c:v>
                </c:pt>
                <c:pt idx="3818">
                  <c:v>#N/A</c:v>
                </c:pt>
                <c:pt idx="3819">
                  <c:v>#N/A</c:v>
                </c:pt>
                <c:pt idx="3820">
                  <c:v>#N/A</c:v>
                </c:pt>
                <c:pt idx="3821">
                  <c:v>#N/A</c:v>
                </c:pt>
                <c:pt idx="3822">
                  <c:v>#N/A</c:v>
                </c:pt>
                <c:pt idx="3823">
                  <c:v>#N/A</c:v>
                </c:pt>
                <c:pt idx="3824">
                  <c:v>#N/A</c:v>
                </c:pt>
                <c:pt idx="3825">
                  <c:v>#N/A</c:v>
                </c:pt>
                <c:pt idx="3826">
                  <c:v>#N/A</c:v>
                </c:pt>
                <c:pt idx="3827">
                  <c:v>#N/A</c:v>
                </c:pt>
                <c:pt idx="3828">
                  <c:v>#N/A</c:v>
                </c:pt>
                <c:pt idx="3829">
                  <c:v>#N/A</c:v>
                </c:pt>
                <c:pt idx="3830">
                  <c:v>#N/A</c:v>
                </c:pt>
                <c:pt idx="3831">
                  <c:v>#N/A</c:v>
                </c:pt>
                <c:pt idx="3832">
                  <c:v>#N/A</c:v>
                </c:pt>
                <c:pt idx="3833">
                  <c:v>#N/A</c:v>
                </c:pt>
                <c:pt idx="3834">
                  <c:v>#N/A</c:v>
                </c:pt>
                <c:pt idx="3835">
                  <c:v>#N/A</c:v>
                </c:pt>
                <c:pt idx="3836">
                  <c:v>#N/A</c:v>
                </c:pt>
                <c:pt idx="3837">
                  <c:v>#N/A</c:v>
                </c:pt>
                <c:pt idx="3838">
                  <c:v>#N/A</c:v>
                </c:pt>
                <c:pt idx="3839">
                  <c:v>#N/A</c:v>
                </c:pt>
                <c:pt idx="3840">
                  <c:v>#N/A</c:v>
                </c:pt>
                <c:pt idx="3841">
                  <c:v>#N/A</c:v>
                </c:pt>
                <c:pt idx="3842">
                  <c:v>#N/A</c:v>
                </c:pt>
                <c:pt idx="3843">
                  <c:v>#N/A</c:v>
                </c:pt>
                <c:pt idx="3844">
                  <c:v>#N/A</c:v>
                </c:pt>
                <c:pt idx="3845">
                  <c:v>#N/A</c:v>
                </c:pt>
                <c:pt idx="3846">
                  <c:v>#N/A</c:v>
                </c:pt>
                <c:pt idx="3847">
                  <c:v>#N/A</c:v>
                </c:pt>
                <c:pt idx="3848">
                  <c:v>#N/A</c:v>
                </c:pt>
                <c:pt idx="3849">
                  <c:v>#N/A</c:v>
                </c:pt>
                <c:pt idx="3850">
                  <c:v>#N/A</c:v>
                </c:pt>
                <c:pt idx="3851">
                  <c:v>#N/A</c:v>
                </c:pt>
                <c:pt idx="3852">
                  <c:v>#N/A</c:v>
                </c:pt>
                <c:pt idx="3853">
                  <c:v>#N/A</c:v>
                </c:pt>
                <c:pt idx="3854">
                  <c:v>#N/A</c:v>
                </c:pt>
                <c:pt idx="3855">
                  <c:v>#N/A</c:v>
                </c:pt>
                <c:pt idx="3856">
                  <c:v>#N/A</c:v>
                </c:pt>
                <c:pt idx="3857">
                  <c:v>#N/A</c:v>
                </c:pt>
                <c:pt idx="3858">
                  <c:v>#N/A</c:v>
                </c:pt>
                <c:pt idx="3859">
                  <c:v>#N/A</c:v>
                </c:pt>
                <c:pt idx="3860">
                  <c:v>#N/A</c:v>
                </c:pt>
                <c:pt idx="3861">
                  <c:v>#N/A</c:v>
                </c:pt>
                <c:pt idx="3862">
                  <c:v>#N/A</c:v>
                </c:pt>
                <c:pt idx="3863">
                  <c:v>#N/A</c:v>
                </c:pt>
                <c:pt idx="3864">
                  <c:v>#N/A</c:v>
                </c:pt>
                <c:pt idx="3865">
                  <c:v>#N/A</c:v>
                </c:pt>
                <c:pt idx="3866">
                  <c:v>#N/A</c:v>
                </c:pt>
                <c:pt idx="3867">
                  <c:v>#N/A</c:v>
                </c:pt>
                <c:pt idx="3868">
                  <c:v>#N/A</c:v>
                </c:pt>
                <c:pt idx="3869">
                  <c:v>#N/A</c:v>
                </c:pt>
                <c:pt idx="3870">
                  <c:v>#N/A</c:v>
                </c:pt>
                <c:pt idx="3871">
                  <c:v>#N/A</c:v>
                </c:pt>
                <c:pt idx="3872">
                  <c:v>#N/A</c:v>
                </c:pt>
                <c:pt idx="3873">
                  <c:v>#N/A</c:v>
                </c:pt>
                <c:pt idx="3874">
                  <c:v>#N/A</c:v>
                </c:pt>
                <c:pt idx="3875">
                  <c:v>#N/A</c:v>
                </c:pt>
                <c:pt idx="3876">
                  <c:v>#N/A</c:v>
                </c:pt>
                <c:pt idx="3877">
                  <c:v>#N/A</c:v>
                </c:pt>
                <c:pt idx="3878">
                  <c:v>#N/A</c:v>
                </c:pt>
                <c:pt idx="3879">
                  <c:v>#N/A</c:v>
                </c:pt>
                <c:pt idx="3880">
                  <c:v>#N/A</c:v>
                </c:pt>
                <c:pt idx="3881">
                  <c:v>#N/A</c:v>
                </c:pt>
                <c:pt idx="3882">
                  <c:v>#N/A</c:v>
                </c:pt>
                <c:pt idx="3883">
                  <c:v>#N/A</c:v>
                </c:pt>
                <c:pt idx="3884">
                  <c:v>#N/A</c:v>
                </c:pt>
                <c:pt idx="3885">
                  <c:v>75</c:v>
                </c:pt>
                <c:pt idx="3886">
                  <c:v>#N/A</c:v>
                </c:pt>
                <c:pt idx="3887">
                  <c:v>#N/A</c:v>
                </c:pt>
                <c:pt idx="3888">
                  <c:v>#N/A</c:v>
                </c:pt>
                <c:pt idx="3889">
                  <c:v>#N/A</c:v>
                </c:pt>
                <c:pt idx="3890">
                  <c:v>#N/A</c:v>
                </c:pt>
                <c:pt idx="3891">
                  <c:v>#N/A</c:v>
                </c:pt>
                <c:pt idx="3892">
                  <c:v>#N/A</c:v>
                </c:pt>
                <c:pt idx="3893">
                  <c:v>#N/A</c:v>
                </c:pt>
                <c:pt idx="3894">
                  <c:v>#N/A</c:v>
                </c:pt>
                <c:pt idx="3895">
                  <c:v>#N/A</c:v>
                </c:pt>
                <c:pt idx="3896">
                  <c:v>#N/A</c:v>
                </c:pt>
                <c:pt idx="3897">
                  <c:v>#N/A</c:v>
                </c:pt>
                <c:pt idx="3898">
                  <c:v>#N/A</c:v>
                </c:pt>
                <c:pt idx="3899">
                  <c:v>#N/A</c:v>
                </c:pt>
                <c:pt idx="3900">
                  <c:v>#N/A</c:v>
                </c:pt>
                <c:pt idx="3901">
                  <c:v>#N/A</c:v>
                </c:pt>
                <c:pt idx="3902">
                  <c:v>#N/A</c:v>
                </c:pt>
                <c:pt idx="3903">
                  <c:v>#N/A</c:v>
                </c:pt>
                <c:pt idx="3904">
                  <c:v>#N/A</c:v>
                </c:pt>
                <c:pt idx="3905">
                  <c:v>#N/A</c:v>
                </c:pt>
                <c:pt idx="3906">
                  <c:v>#N/A</c:v>
                </c:pt>
                <c:pt idx="3907">
                  <c:v>#N/A</c:v>
                </c:pt>
                <c:pt idx="3908">
                  <c:v>#N/A</c:v>
                </c:pt>
                <c:pt idx="3909">
                  <c:v>#N/A</c:v>
                </c:pt>
                <c:pt idx="3910">
                  <c:v>#N/A</c:v>
                </c:pt>
                <c:pt idx="3911">
                  <c:v>#N/A</c:v>
                </c:pt>
                <c:pt idx="3912">
                  <c:v>#N/A</c:v>
                </c:pt>
                <c:pt idx="3913">
                  <c:v>#N/A</c:v>
                </c:pt>
                <c:pt idx="3914">
                  <c:v>74.7</c:v>
                </c:pt>
                <c:pt idx="3915">
                  <c:v>#N/A</c:v>
                </c:pt>
                <c:pt idx="3916">
                  <c:v>#N/A</c:v>
                </c:pt>
                <c:pt idx="3917">
                  <c:v>#N/A</c:v>
                </c:pt>
                <c:pt idx="3918">
                  <c:v>#N/A</c:v>
                </c:pt>
                <c:pt idx="3919">
                  <c:v>#N/A</c:v>
                </c:pt>
                <c:pt idx="3920">
                  <c:v>#N/A</c:v>
                </c:pt>
                <c:pt idx="3921">
                  <c:v>#N/A</c:v>
                </c:pt>
                <c:pt idx="3922">
                  <c:v>#N/A</c:v>
                </c:pt>
                <c:pt idx="3923">
                  <c:v>#N/A</c:v>
                </c:pt>
                <c:pt idx="3924">
                  <c:v>#N/A</c:v>
                </c:pt>
                <c:pt idx="3925">
                  <c:v>#N/A</c:v>
                </c:pt>
                <c:pt idx="3926">
                  <c:v>#N/A</c:v>
                </c:pt>
                <c:pt idx="3927">
                  <c:v>#N/A</c:v>
                </c:pt>
                <c:pt idx="3928">
                  <c:v>#N/A</c:v>
                </c:pt>
                <c:pt idx="3929">
                  <c:v>#N/A</c:v>
                </c:pt>
                <c:pt idx="3930">
                  <c:v>#N/A</c:v>
                </c:pt>
                <c:pt idx="3931">
                  <c:v>#N/A</c:v>
                </c:pt>
                <c:pt idx="3932">
                  <c:v>#N/A</c:v>
                </c:pt>
                <c:pt idx="3933">
                  <c:v>#N/A</c:v>
                </c:pt>
                <c:pt idx="3934">
                  <c:v>#N/A</c:v>
                </c:pt>
                <c:pt idx="3935">
                  <c:v>#N/A</c:v>
                </c:pt>
                <c:pt idx="3936">
                  <c:v>#N/A</c:v>
                </c:pt>
                <c:pt idx="3937">
                  <c:v>#N/A</c:v>
                </c:pt>
                <c:pt idx="3938">
                  <c:v>#N/A</c:v>
                </c:pt>
                <c:pt idx="3939">
                  <c:v>#N/A</c:v>
                </c:pt>
                <c:pt idx="3940">
                  <c:v>#N/A</c:v>
                </c:pt>
                <c:pt idx="3941">
                  <c:v>#N/A</c:v>
                </c:pt>
                <c:pt idx="3942">
                  <c:v>37.6</c:v>
                </c:pt>
                <c:pt idx="3943">
                  <c:v>#N/A</c:v>
                </c:pt>
                <c:pt idx="3944">
                  <c:v>#N/A</c:v>
                </c:pt>
                <c:pt idx="3945">
                  <c:v>#N/A</c:v>
                </c:pt>
                <c:pt idx="3946">
                  <c:v>#N/A</c:v>
                </c:pt>
                <c:pt idx="3947">
                  <c:v>#N/A</c:v>
                </c:pt>
                <c:pt idx="3948">
                  <c:v>#N/A</c:v>
                </c:pt>
                <c:pt idx="3949">
                  <c:v>#N/A</c:v>
                </c:pt>
                <c:pt idx="3950">
                  <c:v>#N/A</c:v>
                </c:pt>
                <c:pt idx="3951">
                  <c:v>#N/A</c:v>
                </c:pt>
                <c:pt idx="3952">
                  <c:v>#N/A</c:v>
                </c:pt>
                <c:pt idx="3953">
                  <c:v>#N/A</c:v>
                </c:pt>
                <c:pt idx="3954">
                  <c:v>#N/A</c:v>
                </c:pt>
                <c:pt idx="3955">
                  <c:v>#N/A</c:v>
                </c:pt>
                <c:pt idx="3956">
                  <c:v>#N/A</c:v>
                </c:pt>
                <c:pt idx="3957">
                  <c:v>#N/A</c:v>
                </c:pt>
                <c:pt idx="3958">
                  <c:v>#N/A</c:v>
                </c:pt>
                <c:pt idx="3959">
                  <c:v>#N/A</c:v>
                </c:pt>
                <c:pt idx="3960">
                  <c:v>#N/A</c:v>
                </c:pt>
                <c:pt idx="3961">
                  <c:v>#N/A</c:v>
                </c:pt>
                <c:pt idx="3962">
                  <c:v>#N/A</c:v>
                </c:pt>
                <c:pt idx="3963">
                  <c:v>#N/A</c:v>
                </c:pt>
                <c:pt idx="3964">
                  <c:v>#N/A</c:v>
                </c:pt>
                <c:pt idx="3965">
                  <c:v>#N/A</c:v>
                </c:pt>
                <c:pt idx="3966">
                  <c:v>#N/A</c:v>
                </c:pt>
                <c:pt idx="3967">
                  <c:v>#N/A</c:v>
                </c:pt>
                <c:pt idx="3968">
                  <c:v>#N/A</c:v>
                </c:pt>
                <c:pt idx="3969">
                  <c:v>#N/A</c:v>
                </c:pt>
                <c:pt idx="3970">
                  <c:v>#N/A</c:v>
                </c:pt>
                <c:pt idx="3971">
                  <c:v>#N/A</c:v>
                </c:pt>
                <c:pt idx="3972">
                  <c:v>#N/A</c:v>
                </c:pt>
                <c:pt idx="3973">
                  <c:v>#N/A</c:v>
                </c:pt>
                <c:pt idx="3974">
                  <c:v>#N/A</c:v>
                </c:pt>
                <c:pt idx="3975">
                  <c:v>#N/A</c:v>
                </c:pt>
                <c:pt idx="3976">
                  <c:v>#N/A</c:v>
                </c:pt>
                <c:pt idx="3977">
                  <c:v>#N/A</c:v>
                </c:pt>
                <c:pt idx="3978">
                  <c:v>#N/A</c:v>
                </c:pt>
                <c:pt idx="3979">
                  <c:v>#N/A</c:v>
                </c:pt>
                <c:pt idx="3980">
                  <c:v>#N/A</c:v>
                </c:pt>
                <c:pt idx="3981">
                  <c:v>#N/A</c:v>
                </c:pt>
                <c:pt idx="3982">
                  <c:v>#N/A</c:v>
                </c:pt>
                <c:pt idx="3983">
                  <c:v>#N/A</c:v>
                </c:pt>
                <c:pt idx="3984">
                  <c:v>#N/A</c:v>
                </c:pt>
                <c:pt idx="3985">
                  <c:v>#N/A</c:v>
                </c:pt>
                <c:pt idx="3986">
                  <c:v>#N/A</c:v>
                </c:pt>
                <c:pt idx="3987">
                  <c:v>#N/A</c:v>
                </c:pt>
                <c:pt idx="3988">
                  <c:v>#N/A</c:v>
                </c:pt>
                <c:pt idx="3989">
                  <c:v>#N/A</c:v>
                </c:pt>
                <c:pt idx="3990">
                  <c:v>#N/A</c:v>
                </c:pt>
                <c:pt idx="3991">
                  <c:v>#N/A</c:v>
                </c:pt>
                <c:pt idx="3992">
                  <c:v>#N/A</c:v>
                </c:pt>
                <c:pt idx="3993">
                  <c:v>#N/A</c:v>
                </c:pt>
                <c:pt idx="3994">
                  <c:v>#N/A</c:v>
                </c:pt>
                <c:pt idx="3995">
                  <c:v>#N/A</c:v>
                </c:pt>
                <c:pt idx="3996">
                  <c:v>#N/A</c:v>
                </c:pt>
                <c:pt idx="3997">
                  <c:v>#N/A</c:v>
                </c:pt>
                <c:pt idx="3998">
                  <c:v>#N/A</c:v>
                </c:pt>
                <c:pt idx="3999">
                  <c:v>#N/A</c:v>
                </c:pt>
                <c:pt idx="4000">
                  <c:v>#N/A</c:v>
                </c:pt>
                <c:pt idx="4001">
                  <c:v>#N/A</c:v>
                </c:pt>
                <c:pt idx="4002">
                  <c:v>#N/A</c:v>
                </c:pt>
                <c:pt idx="4003">
                  <c:v>#N/A</c:v>
                </c:pt>
                <c:pt idx="4004">
                  <c:v>#N/A</c:v>
                </c:pt>
                <c:pt idx="4005">
                  <c:v>#N/A</c:v>
                </c:pt>
                <c:pt idx="4006">
                  <c:v>#N/A</c:v>
                </c:pt>
                <c:pt idx="4007">
                  <c:v>#N/A</c:v>
                </c:pt>
                <c:pt idx="4008">
                  <c:v>#N/A</c:v>
                </c:pt>
                <c:pt idx="4009">
                  <c:v>#N/A</c:v>
                </c:pt>
                <c:pt idx="4010">
                  <c:v>#N/A</c:v>
                </c:pt>
                <c:pt idx="4011">
                  <c:v>#N/A</c:v>
                </c:pt>
                <c:pt idx="4012">
                  <c:v>#N/A</c:v>
                </c:pt>
                <c:pt idx="4013">
                  <c:v>#N/A</c:v>
                </c:pt>
                <c:pt idx="4014">
                  <c:v>#N/A</c:v>
                </c:pt>
                <c:pt idx="4015">
                  <c:v>#N/A</c:v>
                </c:pt>
                <c:pt idx="4016">
                  <c:v>#N/A</c:v>
                </c:pt>
                <c:pt idx="4017">
                  <c:v>#N/A</c:v>
                </c:pt>
                <c:pt idx="4018">
                  <c:v>#N/A</c:v>
                </c:pt>
                <c:pt idx="4019">
                  <c:v>#N/A</c:v>
                </c:pt>
                <c:pt idx="4020">
                  <c:v>#N/A</c:v>
                </c:pt>
                <c:pt idx="4021">
                  <c:v>#N/A</c:v>
                </c:pt>
                <c:pt idx="4022">
                  <c:v>#N/A</c:v>
                </c:pt>
                <c:pt idx="4023">
                  <c:v>#N/A</c:v>
                </c:pt>
                <c:pt idx="4024">
                  <c:v>#N/A</c:v>
                </c:pt>
                <c:pt idx="4025">
                  <c:v>#N/A</c:v>
                </c:pt>
                <c:pt idx="4026">
                  <c:v>#N/A</c:v>
                </c:pt>
                <c:pt idx="4027">
                  <c:v>#N/A</c:v>
                </c:pt>
                <c:pt idx="4028">
                  <c:v>#N/A</c:v>
                </c:pt>
                <c:pt idx="4029">
                  <c:v>#N/A</c:v>
                </c:pt>
                <c:pt idx="4030">
                  <c:v>#N/A</c:v>
                </c:pt>
                <c:pt idx="4031">
                  <c:v>#N/A</c:v>
                </c:pt>
                <c:pt idx="4032">
                  <c:v>#N/A</c:v>
                </c:pt>
                <c:pt idx="4033">
                  <c:v>#N/A</c:v>
                </c:pt>
                <c:pt idx="4034">
                  <c:v>#N/A</c:v>
                </c:pt>
                <c:pt idx="4035">
                  <c:v>#N/A</c:v>
                </c:pt>
                <c:pt idx="4036">
                  <c:v>#N/A</c:v>
                </c:pt>
                <c:pt idx="4037">
                  <c:v>#N/A</c:v>
                </c:pt>
                <c:pt idx="4038">
                  <c:v>#N/A</c:v>
                </c:pt>
                <c:pt idx="4039">
                  <c:v>#N/A</c:v>
                </c:pt>
                <c:pt idx="4040">
                  <c:v>#N/A</c:v>
                </c:pt>
                <c:pt idx="4041">
                  <c:v>#N/A</c:v>
                </c:pt>
                <c:pt idx="4042">
                  <c:v>#N/A</c:v>
                </c:pt>
                <c:pt idx="4043">
                  <c:v>#N/A</c:v>
                </c:pt>
                <c:pt idx="4044">
                  <c:v>#N/A</c:v>
                </c:pt>
                <c:pt idx="4045">
                  <c:v>#N/A</c:v>
                </c:pt>
                <c:pt idx="4046">
                  <c:v>#N/A</c:v>
                </c:pt>
                <c:pt idx="4047">
                  <c:v>#N/A</c:v>
                </c:pt>
                <c:pt idx="4048">
                  <c:v>#N/A</c:v>
                </c:pt>
                <c:pt idx="4049">
                  <c:v>#N/A</c:v>
                </c:pt>
                <c:pt idx="4050">
                  <c:v>#N/A</c:v>
                </c:pt>
                <c:pt idx="4051">
                  <c:v>#N/A</c:v>
                </c:pt>
                <c:pt idx="4052">
                  <c:v>#N/A</c:v>
                </c:pt>
                <c:pt idx="4053">
                  <c:v>#N/A</c:v>
                </c:pt>
                <c:pt idx="4054">
                  <c:v>#N/A</c:v>
                </c:pt>
                <c:pt idx="4055">
                  <c:v>#N/A</c:v>
                </c:pt>
                <c:pt idx="4056">
                  <c:v>#N/A</c:v>
                </c:pt>
                <c:pt idx="4057">
                  <c:v>#N/A</c:v>
                </c:pt>
                <c:pt idx="4058">
                  <c:v>#N/A</c:v>
                </c:pt>
                <c:pt idx="4059">
                  <c:v>#N/A</c:v>
                </c:pt>
                <c:pt idx="4060">
                  <c:v>#N/A</c:v>
                </c:pt>
                <c:pt idx="4061">
                  <c:v>#N/A</c:v>
                </c:pt>
                <c:pt idx="4062">
                  <c:v>80.7</c:v>
                </c:pt>
                <c:pt idx="4063">
                  <c:v>#N/A</c:v>
                </c:pt>
                <c:pt idx="4064">
                  <c:v>#N/A</c:v>
                </c:pt>
                <c:pt idx="4065">
                  <c:v>#N/A</c:v>
                </c:pt>
                <c:pt idx="4066">
                  <c:v>#N/A</c:v>
                </c:pt>
                <c:pt idx="4067">
                  <c:v>#N/A</c:v>
                </c:pt>
                <c:pt idx="4068">
                  <c:v>#N/A</c:v>
                </c:pt>
                <c:pt idx="4069">
                  <c:v>#N/A</c:v>
                </c:pt>
                <c:pt idx="4070">
                  <c:v>#N/A</c:v>
                </c:pt>
                <c:pt idx="4071">
                  <c:v>#N/A</c:v>
                </c:pt>
                <c:pt idx="4072">
                  <c:v>#N/A</c:v>
                </c:pt>
                <c:pt idx="4073">
                  <c:v>#N/A</c:v>
                </c:pt>
                <c:pt idx="4074">
                  <c:v>#N/A</c:v>
                </c:pt>
                <c:pt idx="4075">
                  <c:v>#N/A</c:v>
                </c:pt>
                <c:pt idx="4076">
                  <c:v>#N/A</c:v>
                </c:pt>
                <c:pt idx="4077">
                  <c:v>#N/A</c:v>
                </c:pt>
                <c:pt idx="4078">
                  <c:v>#N/A</c:v>
                </c:pt>
                <c:pt idx="4079">
                  <c:v>#N/A</c:v>
                </c:pt>
                <c:pt idx="4080">
                  <c:v>#N/A</c:v>
                </c:pt>
                <c:pt idx="4081">
                  <c:v>#N/A</c:v>
                </c:pt>
                <c:pt idx="4082">
                  <c:v>#N/A</c:v>
                </c:pt>
                <c:pt idx="4083">
                  <c:v>#N/A</c:v>
                </c:pt>
                <c:pt idx="4084">
                  <c:v>#N/A</c:v>
                </c:pt>
                <c:pt idx="4085">
                  <c:v>#N/A</c:v>
                </c:pt>
                <c:pt idx="4086">
                  <c:v>#N/A</c:v>
                </c:pt>
                <c:pt idx="4087">
                  <c:v>#N/A</c:v>
                </c:pt>
                <c:pt idx="4088">
                  <c:v>#N/A</c:v>
                </c:pt>
                <c:pt idx="4089">
                  <c:v>#N/A</c:v>
                </c:pt>
                <c:pt idx="4090">
                  <c:v>#N/A</c:v>
                </c:pt>
                <c:pt idx="4091">
                  <c:v>#N/A</c:v>
                </c:pt>
                <c:pt idx="4092">
                  <c:v>#N/A</c:v>
                </c:pt>
                <c:pt idx="4093">
                  <c:v>#N/A</c:v>
                </c:pt>
                <c:pt idx="4094">
                  <c:v>#N/A</c:v>
                </c:pt>
                <c:pt idx="4095">
                  <c:v>#N/A</c:v>
                </c:pt>
                <c:pt idx="4096">
                  <c:v>#N/A</c:v>
                </c:pt>
                <c:pt idx="4097">
                  <c:v>#N/A</c:v>
                </c:pt>
                <c:pt idx="4098">
                  <c:v>#N/A</c:v>
                </c:pt>
                <c:pt idx="4099">
                  <c:v>#N/A</c:v>
                </c:pt>
                <c:pt idx="4100">
                  <c:v>#N/A</c:v>
                </c:pt>
                <c:pt idx="4101">
                  <c:v>63.3</c:v>
                </c:pt>
                <c:pt idx="4102">
                  <c:v>#N/A</c:v>
                </c:pt>
                <c:pt idx="4103">
                  <c:v>#N/A</c:v>
                </c:pt>
                <c:pt idx="4104">
                  <c:v>#N/A</c:v>
                </c:pt>
                <c:pt idx="4105">
                  <c:v>#N/A</c:v>
                </c:pt>
                <c:pt idx="4106">
                  <c:v>#N/A</c:v>
                </c:pt>
                <c:pt idx="4107">
                  <c:v>#N/A</c:v>
                </c:pt>
                <c:pt idx="4108">
                  <c:v>#N/A</c:v>
                </c:pt>
                <c:pt idx="4109">
                  <c:v>#N/A</c:v>
                </c:pt>
                <c:pt idx="4110">
                  <c:v>#N/A</c:v>
                </c:pt>
                <c:pt idx="4111">
                  <c:v>#N/A</c:v>
                </c:pt>
                <c:pt idx="4112">
                  <c:v>#N/A</c:v>
                </c:pt>
                <c:pt idx="4113">
                  <c:v>#N/A</c:v>
                </c:pt>
                <c:pt idx="4114">
                  <c:v>#N/A</c:v>
                </c:pt>
                <c:pt idx="4115">
                  <c:v>#N/A</c:v>
                </c:pt>
                <c:pt idx="4116">
                  <c:v>#N/A</c:v>
                </c:pt>
                <c:pt idx="4117">
                  <c:v>#N/A</c:v>
                </c:pt>
                <c:pt idx="4118">
                  <c:v>#N/A</c:v>
                </c:pt>
                <c:pt idx="4119">
                  <c:v>#N/A</c:v>
                </c:pt>
                <c:pt idx="4120">
                  <c:v>#N/A</c:v>
                </c:pt>
                <c:pt idx="4121">
                  <c:v>#N/A</c:v>
                </c:pt>
                <c:pt idx="4122">
                  <c:v>#N/A</c:v>
                </c:pt>
                <c:pt idx="4123">
                  <c:v>#N/A</c:v>
                </c:pt>
                <c:pt idx="4124">
                  <c:v>#N/A</c:v>
                </c:pt>
                <c:pt idx="4125">
                  <c:v>#N/A</c:v>
                </c:pt>
                <c:pt idx="4126">
                  <c:v>#N/A</c:v>
                </c:pt>
                <c:pt idx="4127">
                  <c:v>#N/A</c:v>
                </c:pt>
                <c:pt idx="4128">
                  <c:v>#N/A</c:v>
                </c:pt>
                <c:pt idx="4129">
                  <c:v>#N/A</c:v>
                </c:pt>
                <c:pt idx="4130">
                  <c:v>#N/A</c:v>
                </c:pt>
                <c:pt idx="4131">
                  <c:v>#N/A</c:v>
                </c:pt>
                <c:pt idx="4132">
                  <c:v>#N/A</c:v>
                </c:pt>
                <c:pt idx="4133">
                  <c:v>#N/A</c:v>
                </c:pt>
                <c:pt idx="4134">
                  <c:v>#N/A</c:v>
                </c:pt>
                <c:pt idx="4135">
                  <c:v>#N/A</c:v>
                </c:pt>
                <c:pt idx="4136">
                  <c:v>#N/A</c:v>
                </c:pt>
                <c:pt idx="4137">
                  <c:v>#N/A</c:v>
                </c:pt>
                <c:pt idx="4138">
                  <c:v>#N/A</c:v>
                </c:pt>
                <c:pt idx="4139">
                  <c:v>#N/A</c:v>
                </c:pt>
                <c:pt idx="4140">
                  <c:v>#N/A</c:v>
                </c:pt>
                <c:pt idx="4141">
                  <c:v>53.3</c:v>
                </c:pt>
                <c:pt idx="4142">
                  <c:v>#N/A</c:v>
                </c:pt>
                <c:pt idx="4143">
                  <c:v>#N/A</c:v>
                </c:pt>
                <c:pt idx="4144">
                  <c:v>#N/A</c:v>
                </c:pt>
                <c:pt idx="4145">
                  <c:v>#N/A</c:v>
                </c:pt>
                <c:pt idx="4146">
                  <c:v>#N/A</c:v>
                </c:pt>
                <c:pt idx="4147">
                  <c:v>#N/A</c:v>
                </c:pt>
                <c:pt idx="4148">
                  <c:v>#N/A</c:v>
                </c:pt>
                <c:pt idx="4149">
                  <c:v>#N/A</c:v>
                </c:pt>
                <c:pt idx="4150">
                  <c:v>#N/A</c:v>
                </c:pt>
                <c:pt idx="4151">
                  <c:v>#N/A</c:v>
                </c:pt>
                <c:pt idx="4152">
                  <c:v>#N/A</c:v>
                </c:pt>
                <c:pt idx="4153">
                  <c:v>#N/A</c:v>
                </c:pt>
                <c:pt idx="4154">
                  <c:v>#N/A</c:v>
                </c:pt>
                <c:pt idx="4155">
                  <c:v>#N/A</c:v>
                </c:pt>
                <c:pt idx="4156">
                  <c:v>#N/A</c:v>
                </c:pt>
                <c:pt idx="4157">
                  <c:v>#N/A</c:v>
                </c:pt>
                <c:pt idx="4158">
                  <c:v>#N/A</c:v>
                </c:pt>
                <c:pt idx="4159">
                  <c:v>#N/A</c:v>
                </c:pt>
                <c:pt idx="4160">
                  <c:v>#N/A</c:v>
                </c:pt>
                <c:pt idx="4161">
                  <c:v>#N/A</c:v>
                </c:pt>
                <c:pt idx="4162">
                  <c:v>#N/A</c:v>
                </c:pt>
                <c:pt idx="4163">
                  <c:v>#N/A</c:v>
                </c:pt>
                <c:pt idx="4164">
                  <c:v>#N/A</c:v>
                </c:pt>
                <c:pt idx="4165">
                  <c:v>#N/A</c:v>
                </c:pt>
                <c:pt idx="4166">
                  <c:v>#N/A</c:v>
                </c:pt>
                <c:pt idx="4167">
                  <c:v>#N/A</c:v>
                </c:pt>
                <c:pt idx="4168">
                  <c:v>#N/A</c:v>
                </c:pt>
                <c:pt idx="4169">
                  <c:v>#N/A</c:v>
                </c:pt>
                <c:pt idx="4170">
                  <c:v>#N/A</c:v>
                </c:pt>
                <c:pt idx="4171">
                  <c:v>#N/A</c:v>
                </c:pt>
                <c:pt idx="4172">
                  <c:v>#N/A</c:v>
                </c:pt>
                <c:pt idx="4173">
                  <c:v>#N/A</c:v>
                </c:pt>
                <c:pt idx="4174">
                  <c:v>#N/A</c:v>
                </c:pt>
                <c:pt idx="4175">
                  <c:v>#N/A</c:v>
                </c:pt>
                <c:pt idx="4176">
                  <c:v>#N/A</c:v>
                </c:pt>
                <c:pt idx="4177">
                  <c:v>#N/A</c:v>
                </c:pt>
                <c:pt idx="4178">
                  <c:v>#N/A</c:v>
                </c:pt>
                <c:pt idx="4179">
                  <c:v>#N/A</c:v>
                </c:pt>
                <c:pt idx="4180">
                  <c:v>#N/A</c:v>
                </c:pt>
                <c:pt idx="4181">
                  <c:v>#N/A</c:v>
                </c:pt>
                <c:pt idx="4182">
                  <c:v>#N/A</c:v>
                </c:pt>
                <c:pt idx="4183">
                  <c:v>#N/A</c:v>
                </c:pt>
                <c:pt idx="4184">
                  <c:v>#N/A</c:v>
                </c:pt>
                <c:pt idx="4185">
                  <c:v>#N/A</c:v>
                </c:pt>
                <c:pt idx="4186">
                  <c:v>#N/A</c:v>
                </c:pt>
                <c:pt idx="4187">
                  <c:v>#N/A</c:v>
                </c:pt>
                <c:pt idx="4188">
                  <c:v>#N/A</c:v>
                </c:pt>
                <c:pt idx="4189">
                  <c:v>#N/A</c:v>
                </c:pt>
                <c:pt idx="4190">
                  <c:v>#N/A</c:v>
                </c:pt>
                <c:pt idx="4191">
                  <c:v>#N/A</c:v>
                </c:pt>
                <c:pt idx="4192">
                  <c:v>#N/A</c:v>
                </c:pt>
                <c:pt idx="4193">
                  <c:v>#N/A</c:v>
                </c:pt>
                <c:pt idx="4194">
                  <c:v>#N/A</c:v>
                </c:pt>
                <c:pt idx="4195">
                  <c:v>#N/A</c:v>
                </c:pt>
                <c:pt idx="4196">
                  <c:v>#N/A</c:v>
                </c:pt>
                <c:pt idx="4197">
                  <c:v>#N/A</c:v>
                </c:pt>
                <c:pt idx="4198">
                  <c:v>#N/A</c:v>
                </c:pt>
                <c:pt idx="4199">
                  <c:v>#N/A</c:v>
                </c:pt>
                <c:pt idx="4200">
                  <c:v>67.7</c:v>
                </c:pt>
                <c:pt idx="4201">
                  <c:v>#N/A</c:v>
                </c:pt>
                <c:pt idx="4202">
                  <c:v>#N/A</c:v>
                </c:pt>
                <c:pt idx="4203">
                  <c:v>#N/A</c:v>
                </c:pt>
                <c:pt idx="4204">
                  <c:v>#N/A</c:v>
                </c:pt>
                <c:pt idx="4205">
                  <c:v>#N/A</c:v>
                </c:pt>
                <c:pt idx="4206">
                  <c:v>#N/A</c:v>
                </c:pt>
                <c:pt idx="4207">
                  <c:v>#N/A</c:v>
                </c:pt>
                <c:pt idx="4208">
                  <c:v>#N/A</c:v>
                </c:pt>
                <c:pt idx="4209">
                  <c:v>#N/A</c:v>
                </c:pt>
                <c:pt idx="4210">
                  <c:v>#N/A</c:v>
                </c:pt>
                <c:pt idx="4211">
                  <c:v>#N/A</c:v>
                </c:pt>
                <c:pt idx="4212">
                  <c:v>#N/A</c:v>
                </c:pt>
                <c:pt idx="4213">
                  <c:v>#N/A</c:v>
                </c:pt>
                <c:pt idx="4214">
                  <c:v>#N/A</c:v>
                </c:pt>
                <c:pt idx="4215">
                  <c:v>#N/A</c:v>
                </c:pt>
                <c:pt idx="4216">
                  <c:v>#N/A</c:v>
                </c:pt>
                <c:pt idx="4217">
                  <c:v>#N/A</c:v>
                </c:pt>
                <c:pt idx="4218">
                  <c:v>#N/A</c:v>
                </c:pt>
                <c:pt idx="4219">
                  <c:v>#N/A</c:v>
                </c:pt>
                <c:pt idx="4220">
                  <c:v>#N/A</c:v>
                </c:pt>
                <c:pt idx="4221">
                  <c:v>#N/A</c:v>
                </c:pt>
                <c:pt idx="4222">
                  <c:v>#N/A</c:v>
                </c:pt>
                <c:pt idx="4223">
                  <c:v>#N/A</c:v>
                </c:pt>
                <c:pt idx="4224">
                  <c:v>#N/A</c:v>
                </c:pt>
                <c:pt idx="4225">
                  <c:v>#N/A</c:v>
                </c:pt>
                <c:pt idx="4226">
                  <c:v>#N/A</c:v>
                </c:pt>
                <c:pt idx="4227">
                  <c:v>#N/A</c:v>
                </c:pt>
                <c:pt idx="4228">
                  <c:v>#N/A</c:v>
                </c:pt>
                <c:pt idx="4229">
                  <c:v>#N/A</c:v>
                </c:pt>
                <c:pt idx="4230">
                  <c:v>#N/A</c:v>
                </c:pt>
                <c:pt idx="4231">
                  <c:v>#N/A</c:v>
                </c:pt>
                <c:pt idx="4232">
                  <c:v>#N/A</c:v>
                </c:pt>
                <c:pt idx="4233">
                  <c:v>#N/A</c:v>
                </c:pt>
                <c:pt idx="4234">
                  <c:v>#N/A</c:v>
                </c:pt>
                <c:pt idx="4235">
                  <c:v>#N/A</c:v>
                </c:pt>
                <c:pt idx="4236">
                  <c:v>#N/A</c:v>
                </c:pt>
                <c:pt idx="4237">
                  <c:v>#N/A</c:v>
                </c:pt>
                <c:pt idx="4238">
                  <c:v>#N/A</c:v>
                </c:pt>
                <c:pt idx="4239">
                  <c:v>#N/A</c:v>
                </c:pt>
                <c:pt idx="4240">
                  <c:v>#N/A</c:v>
                </c:pt>
                <c:pt idx="4241">
                  <c:v>#N/A</c:v>
                </c:pt>
                <c:pt idx="4242">
                  <c:v>#N/A</c:v>
                </c:pt>
                <c:pt idx="4243">
                  <c:v>#N/A</c:v>
                </c:pt>
                <c:pt idx="4244">
                  <c:v>#N/A</c:v>
                </c:pt>
                <c:pt idx="4245">
                  <c:v>#N/A</c:v>
                </c:pt>
                <c:pt idx="4246">
                  <c:v>#N/A</c:v>
                </c:pt>
                <c:pt idx="4247">
                  <c:v>#N/A</c:v>
                </c:pt>
                <c:pt idx="4248">
                  <c:v>#N/A</c:v>
                </c:pt>
                <c:pt idx="4249">
                  <c:v>#N/A</c:v>
                </c:pt>
                <c:pt idx="4250">
                  <c:v>#N/A</c:v>
                </c:pt>
                <c:pt idx="4251">
                  <c:v>#N/A</c:v>
                </c:pt>
                <c:pt idx="4252">
                  <c:v>#N/A</c:v>
                </c:pt>
                <c:pt idx="4253">
                  <c:v>#N/A</c:v>
                </c:pt>
                <c:pt idx="4254">
                  <c:v>#N/A</c:v>
                </c:pt>
                <c:pt idx="4255">
                  <c:v>#N/A</c:v>
                </c:pt>
                <c:pt idx="4256">
                  <c:v>#N/A</c:v>
                </c:pt>
                <c:pt idx="4257">
                  <c:v>#N/A</c:v>
                </c:pt>
                <c:pt idx="4258">
                  <c:v>#N/A</c:v>
                </c:pt>
                <c:pt idx="4259">
                  <c:v>#N/A</c:v>
                </c:pt>
                <c:pt idx="4260">
                  <c:v>#N/A</c:v>
                </c:pt>
                <c:pt idx="4261">
                  <c:v>#N/A</c:v>
                </c:pt>
                <c:pt idx="4262">
                  <c:v>#N/A</c:v>
                </c:pt>
                <c:pt idx="4263">
                  <c:v>#N/A</c:v>
                </c:pt>
                <c:pt idx="4264">
                  <c:v>#N/A</c:v>
                </c:pt>
                <c:pt idx="4265">
                  <c:v>#N/A</c:v>
                </c:pt>
                <c:pt idx="4266">
                  <c:v>#N/A</c:v>
                </c:pt>
                <c:pt idx="4267">
                  <c:v>#N/A</c:v>
                </c:pt>
                <c:pt idx="4268">
                  <c:v>#N/A</c:v>
                </c:pt>
                <c:pt idx="4269">
                  <c:v>#N/A</c:v>
                </c:pt>
                <c:pt idx="4270">
                  <c:v>#N/A</c:v>
                </c:pt>
                <c:pt idx="4271">
                  <c:v>#N/A</c:v>
                </c:pt>
                <c:pt idx="4272">
                  <c:v>#N/A</c:v>
                </c:pt>
                <c:pt idx="4273">
                  <c:v>#N/A</c:v>
                </c:pt>
                <c:pt idx="4274">
                  <c:v>#N/A</c:v>
                </c:pt>
                <c:pt idx="4275">
                  <c:v>#N/A</c:v>
                </c:pt>
                <c:pt idx="4276">
                  <c:v>#N/A</c:v>
                </c:pt>
                <c:pt idx="4277">
                  <c:v>#N/A</c:v>
                </c:pt>
                <c:pt idx="4278">
                  <c:v>#N/A</c:v>
                </c:pt>
                <c:pt idx="4279">
                  <c:v>#N/A</c:v>
                </c:pt>
                <c:pt idx="4280">
                  <c:v>#N/A</c:v>
                </c:pt>
                <c:pt idx="4281">
                  <c:v>#N/A</c:v>
                </c:pt>
                <c:pt idx="4282">
                  <c:v>#N/A</c:v>
                </c:pt>
                <c:pt idx="4283">
                  <c:v>#N/A</c:v>
                </c:pt>
                <c:pt idx="4284">
                  <c:v>#N/A</c:v>
                </c:pt>
                <c:pt idx="4285">
                  <c:v>#N/A</c:v>
                </c:pt>
                <c:pt idx="4286">
                  <c:v>#N/A</c:v>
                </c:pt>
                <c:pt idx="4287">
                  <c:v>#N/A</c:v>
                </c:pt>
                <c:pt idx="4288">
                  <c:v>#N/A</c:v>
                </c:pt>
                <c:pt idx="4289">
                  <c:v>#N/A</c:v>
                </c:pt>
                <c:pt idx="4290">
                  <c:v>#N/A</c:v>
                </c:pt>
                <c:pt idx="4291">
                  <c:v>#N/A</c:v>
                </c:pt>
                <c:pt idx="4292">
                  <c:v>#N/A</c:v>
                </c:pt>
                <c:pt idx="4293">
                  <c:v>#N/A</c:v>
                </c:pt>
                <c:pt idx="4294">
                  <c:v>#N/A</c:v>
                </c:pt>
                <c:pt idx="4295">
                  <c:v>#N/A</c:v>
                </c:pt>
                <c:pt idx="4296">
                  <c:v>#N/A</c:v>
                </c:pt>
                <c:pt idx="4297">
                  <c:v>#N/A</c:v>
                </c:pt>
                <c:pt idx="4298">
                  <c:v>#N/A</c:v>
                </c:pt>
                <c:pt idx="4299">
                  <c:v>#N/A</c:v>
                </c:pt>
                <c:pt idx="4300">
                  <c:v>#N/A</c:v>
                </c:pt>
                <c:pt idx="4301">
                  <c:v>#N/A</c:v>
                </c:pt>
                <c:pt idx="4302">
                  <c:v>#N/A</c:v>
                </c:pt>
                <c:pt idx="4303">
                  <c:v>#N/A</c:v>
                </c:pt>
                <c:pt idx="4304">
                  <c:v>#N/A</c:v>
                </c:pt>
                <c:pt idx="4305">
                  <c:v>#N/A</c:v>
                </c:pt>
                <c:pt idx="4306">
                  <c:v>#N/A</c:v>
                </c:pt>
                <c:pt idx="4307">
                  <c:v>#N/A</c:v>
                </c:pt>
                <c:pt idx="4308">
                  <c:v>#N/A</c:v>
                </c:pt>
                <c:pt idx="4309">
                  <c:v>#N/A</c:v>
                </c:pt>
                <c:pt idx="4310">
                  <c:v>#N/A</c:v>
                </c:pt>
                <c:pt idx="4311">
                  <c:v>#N/A</c:v>
                </c:pt>
                <c:pt idx="4312">
                  <c:v>#N/A</c:v>
                </c:pt>
                <c:pt idx="4313">
                  <c:v>#N/A</c:v>
                </c:pt>
                <c:pt idx="4314">
                  <c:v>#N/A</c:v>
                </c:pt>
                <c:pt idx="4315">
                  <c:v>#N/A</c:v>
                </c:pt>
                <c:pt idx="4316">
                  <c:v>#N/A</c:v>
                </c:pt>
                <c:pt idx="4317">
                  <c:v>#N/A</c:v>
                </c:pt>
                <c:pt idx="4318">
                  <c:v>#N/A</c:v>
                </c:pt>
                <c:pt idx="4319">
                  <c:v>#N/A</c:v>
                </c:pt>
                <c:pt idx="4320">
                  <c:v>#N/A</c:v>
                </c:pt>
                <c:pt idx="4321">
                  <c:v>#N/A</c:v>
                </c:pt>
                <c:pt idx="4322">
                  <c:v>#N/A</c:v>
                </c:pt>
                <c:pt idx="4323">
                  <c:v>#N/A</c:v>
                </c:pt>
                <c:pt idx="4324">
                  <c:v>#N/A</c:v>
                </c:pt>
                <c:pt idx="4325">
                  <c:v>#N/A</c:v>
                </c:pt>
                <c:pt idx="4326">
                  <c:v>#N/A</c:v>
                </c:pt>
                <c:pt idx="4327">
                  <c:v>#N/A</c:v>
                </c:pt>
                <c:pt idx="4328">
                  <c:v>#N/A</c:v>
                </c:pt>
                <c:pt idx="4329">
                  <c:v>#N/A</c:v>
                </c:pt>
                <c:pt idx="4330">
                  <c:v>#N/A</c:v>
                </c:pt>
                <c:pt idx="4331">
                  <c:v>#N/A</c:v>
                </c:pt>
                <c:pt idx="4332">
                  <c:v>#N/A</c:v>
                </c:pt>
                <c:pt idx="4333">
                  <c:v>#N/A</c:v>
                </c:pt>
                <c:pt idx="4334">
                  <c:v>#N/A</c:v>
                </c:pt>
                <c:pt idx="4335">
                  <c:v>#N/A</c:v>
                </c:pt>
                <c:pt idx="4336">
                  <c:v>#N/A</c:v>
                </c:pt>
                <c:pt idx="4337">
                  <c:v>#N/A</c:v>
                </c:pt>
                <c:pt idx="4338">
                  <c:v>#N/A</c:v>
                </c:pt>
                <c:pt idx="4339">
                  <c:v>#N/A</c:v>
                </c:pt>
                <c:pt idx="4340">
                  <c:v>#N/A</c:v>
                </c:pt>
                <c:pt idx="4341">
                  <c:v>#N/A</c:v>
                </c:pt>
                <c:pt idx="4342">
                  <c:v>#N/A</c:v>
                </c:pt>
                <c:pt idx="4343">
                  <c:v>#N/A</c:v>
                </c:pt>
                <c:pt idx="4344">
                  <c:v>#N/A</c:v>
                </c:pt>
                <c:pt idx="4345">
                  <c:v>#N/A</c:v>
                </c:pt>
                <c:pt idx="4346">
                  <c:v>#N/A</c:v>
                </c:pt>
                <c:pt idx="4347">
                  <c:v>#N/A</c:v>
                </c:pt>
                <c:pt idx="4348">
                  <c:v>#N/A</c:v>
                </c:pt>
                <c:pt idx="4349">
                  <c:v>#N/A</c:v>
                </c:pt>
                <c:pt idx="4350">
                  <c:v>#N/A</c:v>
                </c:pt>
                <c:pt idx="4351">
                  <c:v>#N/A</c:v>
                </c:pt>
                <c:pt idx="4352">
                  <c:v>#N/A</c:v>
                </c:pt>
                <c:pt idx="4353">
                  <c:v>#N/A</c:v>
                </c:pt>
                <c:pt idx="4354">
                  <c:v>#N/A</c:v>
                </c:pt>
                <c:pt idx="4355">
                  <c:v>#N/A</c:v>
                </c:pt>
                <c:pt idx="4356">
                  <c:v>#N/A</c:v>
                </c:pt>
                <c:pt idx="4357">
                  <c:v>#N/A</c:v>
                </c:pt>
                <c:pt idx="4358">
                  <c:v>#N/A</c:v>
                </c:pt>
                <c:pt idx="4359">
                  <c:v>#N/A</c:v>
                </c:pt>
                <c:pt idx="4360">
                  <c:v>#N/A</c:v>
                </c:pt>
                <c:pt idx="4361">
                  <c:v>#N/A</c:v>
                </c:pt>
                <c:pt idx="4362">
                  <c:v>68.599999999999994</c:v>
                </c:pt>
                <c:pt idx="4363">
                  <c:v>#N/A</c:v>
                </c:pt>
                <c:pt idx="4364">
                  <c:v>#N/A</c:v>
                </c:pt>
                <c:pt idx="4365">
                  <c:v>#N/A</c:v>
                </c:pt>
                <c:pt idx="4366">
                  <c:v>#N/A</c:v>
                </c:pt>
                <c:pt idx="4367">
                  <c:v>#N/A</c:v>
                </c:pt>
                <c:pt idx="4368">
                  <c:v>#N/A</c:v>
                </c:pt>
                <c:pt idx="4369">
                  <c:v>#N/A</c:v>
                </c:pt>
                <c:pt idx="4370">
                  <c:v>#N/A</c:v>
                </c:pt>
                <c:pt idx="4371">
                  <c:v>#N/A</c:v>
                </c:pt>
                <c:pt idx="4372">
                  <c:v>#N/A</c:v>
                </c:pt>
                <c:pt idx="4373">
                  <c:v>#N/A</c:v>
                </c:pt>
                <c:pt idx="4374">
                  <c:v>#N/A</c:v>
                </c:pt>
                <c:pt idx="4375">
                  <c:v>#N/A</c:v>
                </c:pt>
                <c:pt idx="4376">
                  <c:v>#N/A</c:v>
                </c:pt>
                <c:pt idx="4377">
                  <c:v>#N/A</c:v>
                </c:pt>
                <c:pt idx="4378">
                  <c:v>#N/A</c:v>
                </c:pt>
                <c:pt idx="4379">
                  <c:v>#N/A</c:v>
                </c:pt>
                <c:pt idx="4380">
                  <c:v>#N/A</c:v>
                </c:pt>
                <c:pt idx="4381">
                  <c:v>#N/A</c:v>
                </c:pt>
                <c:pt idx="4382">
                  <c:v>#N/A</c:v>
                </c:pt>
                <c:pt idx="4383">
                  <c:v>#N/A</c:v>
                </c:pt>
                <c:pt idx="4384">
                  <c:v>#N/A</c:v>
                </c:pt>
                <c:pt idx="4385">
                  <c:v>#N/A</c:v>
                </c:pt>
                <c:pt idx="4386">
                  <c:v>#N/A</c:v>
                </c:pt>
                <c:pt idx="4387">
                  <c:v>#N/A</c:v>
                </c:pt>
                <c:pt idx="4388">
                  <c:v>#N/A</c:v>
                </c:pt>
                <c:pt idx="4389">
                  <c:v>#N/A</c:v>
                </c:pt>
                <c:pt idx="4390">
                  <c:v>#N/A</c:v>
                </c:pt>
                <c:pt idx="4391">
                  <c:v>#N/A</c:v>
                </c:pt>
                <c:pt idx="4392">
                  <c:v>#N/A</c:v>
                </c:pt>
                <c:pt idx="4393">
                  <c:v>#N/A</c:v>
                </c:pt>
                <c:pt idx="4394">
                  <c:v>#N/A</c:v>
                </c:pt>
                <c:pt idx="4395">
                  <c:v>#N/A</c:v>
                </c:pt>
                <c:pt idx="4396">
                  <c:v>#N/A</c:v>
                </c:pt>
                <c:pt idx="4397">
                  <c:v>#N/A</c:v>
                </c:pt>
                <c:pt idx="4398">
                  <c:v>#N/A</c:v>
                </c:pt>
                <c:pt idx="4399">
                  <c:v>#N/A</c:v>
                </c:pt>
                <c:pt idx="4400">
                  <c:v>#N/A</c:v>
                </c:pt>
                <c:pt idx="4401">
                  <c:v>#N/A</c:v>
                </c:pt>
                <c:pt idx="4402">
                  <c:v>#N/A</c:v>
                </c:pt>
                <c:pt idx="4403">
                  <c:v>#N/A</c:v>
                </c:pt>
                <c:pt idx="4404">
                  <c:v>#N/A</c:v>
                </c:pt>
                <c:pt idx="4405">
                  <c:v>#N/A</c:v>
                </c:pt>
                <c:pt idx="4406">
                  <c:v>#N/A</c:v>
                </c:pt>
                <c:pt idx="4407">
                  <c:v>#N/A</c:v>
                </c:pt>
                <c:pt idx="4408">
                  <c:v>#N/A</c:v>
                </c:pt>
                <c:pt idx="4409">
                  <c:v>#N/A</c:v>
                </c:pt>
                <c:pt idx="4410">
                  <c:v>#N/A</c:v>
                </c:pt>
                <c:pt idx="4411">
                  <c:v>#N/A</c:v>
                </c:pt>
                <c:pt idx="4412">
                  <c:v>#N/A</c:v>
                </c:pt>
                <c:pt idx="4413">
                  <c:v>#N/A</c:v>
                </c:pt>
                <c:pt idx="4414">
                  <c:v>#N/A</c:v>
                </c:pt>
                <c:pt idx="4415">
                  <c:v>#N/A</c:v>
                </c:pt>
                <c:pt idx="4416">
                  <c:v>#N/A</c:v>
                </c:pt>
                <c:pt idx="4417">
                  <c:v>#N/A</c:v>
                </c:pt>
                <c:pt idx="4418">
                  <c:v>#N/A</c:v>
                </c:pt>
                <c:pt idx="4419">
                  <c:v>#N/A</c:v>
                </c:pt>
                <c:pt idx="4420">
                  <c:v>#N/A</c:v>
                </c:pt>
                <c:pt idx="4421">
                  <c:v>#N/A</c:v>
                </c:pt>
                <c:pt idx="4422">
                  <c:v>#N/A</c:v>
                </c:pt>
                <c:pt idx="4423">
                  <c:v>#N/A</c:v>
                </c:pt>
                <c:pt idx="4424">
                  <c:v>#N/A</c:v>
                </c:pt>
                <c:pt idx="4425">
                  <c:v>#N/A</c:v>
                </c:pt>
                <c:pt idx="4426">
                  <c:v>#N/A</c:v>
                </c:pt>
                <c:pt idx="4427">
                  <c:v>#N/A</c:v>
                </c:pt>
                <c:pt idx="4428">
                  <c:v>#N/A</c:v>
                </c:pt>
                <c:pt idx="4429">
                  <c:v>#N/A</c:v>
                </c:pt>
                <c:pt idx="4430">
                  <c:v>#N/A</c:v>
                </c:pt>
                <c:pt idx="4431">
                  <c:v>#N/A</c:v>
                </c:pt>
                <c:pt idx="4432">
                  <c:v>#N/A</c:v>
                </c:pt>
                <c:pt idx="4433">
                  <c:v>#N/A</c:v>
                </c:pt>
                <c:pt idx="4434">
                  <c:v>#N/A</c:v>
                </c:pt>
                <c:pt idx="4435">
                  <c:v>#N/A</c:v>
                </c:pt>
                <c:pt idx="4436">
                  <c:v>#N/A</c:v>
                </c:pt>
                <c:pt idx="4437">
                  <c:v>#N/A</c:v>
                </c:pt>
                <c:pt idx="4438">
                  <c:v>#N/A</c:v>
                </c:pt>
                <c:pt idx="4439">
                  <c:v>#N/A</c:v>
                </c:pt>
                <c:pt idx="4440">
                  <c:v>#N/A</c:v>
                </c:pt>
                <c:pt idx="4441">
                  <c:v>#N/A</c:v>
                </c:pt>
                <c:pt idx="4442">
                  <c:v>#N/A</c:v>
                </c:pt>
                <c:pt idx="4443">
                  <c:v>#N/A</c:v>
                </c:pt>
                <c:pt idx="4444">
                  <c:v>#N/A</c:v>
                </c:pt>
                <c:pt idx="4445">
                  <c:v>#N/A</c:v>
                </c:pt>
                <c:pt idx="4446">
                  <c:v>#N/A</c:v>
                </c:pt>
                <c:pt idx="4447">
                  <c:v>88</c:v>
                </c:pt>
                <c:pt idx="4448">
                  <c:v>#N/A</c:v>
                </c:pt>
                <c:pt idx="4449">
                  <c:v>#N/A</c:v>
                </c:pt>
                <c:pt idx="4450">
                  <c:v>#N/A</c:v>
                </c:pt>
                <c:pt idx="4451">
                  <c:v>#N/A</c:v>
                </c:pt>
                <c:pt idx="4452">
                  <c:v>#N/A</c:v>
                </c:pt>
                <c:pt idx="4453">
                  <c:v>#N/A</c:v>
                </c:pt>
                <c:pt idx="4454">
                  <c:v>#N/A</c:v>
                </c:pt>
                <c:pt idx="4455">
                  <c:v>#N/A</c:v>
                </c:pt>
                <c:pt idx="4456">
                  <c:v>#N/A</c:v>
                </c:pt>
                <c:pt idx="4457">
                  <c:v>#N/A</c:v>
                </c:pt>
                <c:pt idx="4458">
                  <c:v>#N/A</c:v>
                </c:pt>
                <c:pt idx="4459">
                  <c:v>#N/A</c:v>
                </c:pt>
                <c:pt idx="4460">
                  <c:v>#N/A</c:v>
                </c:pt>
                <c:pt idx="4461">
                  <c:v>#N/A</c:v>
                </c:pt>
                <c:pt idx="4462">
                  <c:v>#N/A</c:v>
                </c:pt>
                <c:pt idx="4463">
                  <c:v>#N/A</c:v>
                </c:pt>
                <c:pt idx="4464">
                  <c:v>#N/A</c:v>
                </c:pt>
                <c:pt idx="4465">
                  <c:v>#N/A</c:v>
                </c:pt>
                <c:pt idx="4466">
                  <c:v>#N/A</c:v>
                </c:pt>
                <c:pt idx="4467">
                  <c:v>#N/A</c:v>
                </c:pt>
                <c:pt idx="4468">
                  <c:v>#N/A</c:v>
                </c:pt>
                <c:pt idx="4469">
                  <c:v>#N/A</c:v>
                </c:pt>
                <c:pt idx="4470">
                  <c:v>#N/A</c:v>
                </c:pt>
                <c:pt idx="4471">
                  <c:v>#N/A</c:v>
                </c:pt>
                <c:pt idx="4472">
                  <c:v>#N/A</c:v>
                </c:pt>
                <c:pt idx="4473">
                  <c:v>#N/A</c:v>
                </c:pt>
                <c:pt idx="4474">
                  <c:v>#N/A</c:v>
                </c:pt>
                <c:pt idx="4475">
                  <c:v>#N/A</c:v>
                </c:pt>
                <c:pt idx="4476">
                  <c:v>#N/A</c:v>
                </c:pt>
                <c:pt idx="4477">
                  <c:v>#N/A</c:v>
                </c:pt>
                <c:pt idx="4478">
                  <c:v>#N/A</c:v>
                </c:pt>
                <c:pt idx="4479">
                  <c:v>#N/A</c:v>
                </c:pt>
                <c:pt idx="4480">
                  <c:v>74.2</c:v>
                </c:pt>
                <c:pt idx="4481">
                  <c:v>#N/A</c:v>
                </c:pt>
                <c:pt idx="4482">
                  <c:v>#N/A</c:v>
                </c:pt>
                <c:pt idx="4483">
                  <c:v>#N/A</c:v>
                </c:pt>
                <c:pt idx="4484">
                  <c:v>#N/A</c:v>
                </c:pt>
                <c:pt idx="4485">
                  <c:v>#N/A</c:v>
                </c:pt>
                <c:pt idx="4486">
                  <c:v>#N/A</c:v>
                </c:pt>
                <c:pt idx="4487">
                  <c:v>#N/A</c:v>
                </c:pt>
                <c:pt idx="4488">
                  <c:v>#N/A</c:v>
                </c:pt>
                <c:pt idx="4489">
                  <c:v>#N/A</c:v>
                </c:pt>
                <c:pt idx="4490">
                  <c:v>#N/A</c:v>
                </c:pt>
                <c:pt idx="4491">
                  <c:v>#N/A</c:v>
                </c:pt>
                <c:pt idx="4492">
                  <c:v>#N/A</c:v>
                </c:pt>
                <c:pt idx="4493">
                  <c:v>#N/A</c:v>
                </c:pt>
                <c:pt idx="4494">
                  <c:v>#N/A</c:v>
                </c:pt>
                <c:pt idx="4495">
                  <c:v>#N/A</c:v>
                </c:pt>
                <c:pt idx="4496">
                  <c:v>#N/A</c:v>
                </c:pt>
                <c:pt idx="4497">
                  <c:v>#N/A</c:v>
                </c:pt>
                <c:pt idx="4498">
                  <c:v>#N/A</c:v>
                </c:pt>
                <c:pt idx="4499">
                  <c:v>#N/A</c:v>
                </c:pt>
                <c:pt idx="4500">
                  <c:v>#N/A</c:v>
                </c:pt>
                <c:pt idx="4501">
                  <c:v>#N/A</c:v>
                </c:pt>
                <c:pt idx="4502">
                  <c:v>#N/A</c:v>
                </c:pt>
                <c:pt idx="4503">
                  <c:v>#N/A</c:v>
                </c:pt>
                <c:pt idx="4504">
                  <c:v>58</c:v>
                </c:pt>
                <c:pt idx="4505">
                  <c:v>#N/A</c:v>
                </c:pt>
                <c:pt idx="4506">
                  <c:v>#N/A</c:v>
                </c:pt>
                <c:pt idx="4507">
                  <c:v>#N/A</c:v>
                </c:pt>
                <c:pt idx="4508">
                  <c:v>#N/A</c:v>
                </c:pt>
                <c:pt idx="4509">
                  <c:v>#N/A</c:v>
                </c:pt>
                <c:pt idx="4510">
                  <c:v>#N/A</c:v>
                </c:pt>
                <c:pt idx="4511">
                  <c:v>#N/A</c:v>
                </c:pt>
                <c:pt idx="4512">
                  <c:v>#N/A</c:v>
                </c:pt>
                <c:pt idx="4513">
                  <c:v>#N/A</c:v>
                </c:pt>
                <c:pt idx="4514">
                  <c:v>#N/A</c:v>
                </c:pt>
                <c:pt idx="4515">
                  <c:v>#N/A</c:v>
                </c:pt>
                <c:pt idx="4516">
                  <c:v>#N/A</c:v>
                </c:pt>
                <c:pt idx="4517">
                  <c:v>#N/A</c:v>
                </c:pt>
                <c:pt idx="4518">
                  <c:v>#N/A</c:v>
                </c:pt>
                <c:pt idx="4519">
                  <c:v>#N/A</c:v>
                </c:pt>
                <c:pt idx="4520">
                  <c:v>#N/A</c:v>
                </c:pt>
                <c:pt idx="4521">
                  <c:v>#N/A</c:v>
                </c:pt>
                <c:pt idx="4522">
                  <c:v>#N/A</c:v>
                </c:pt>
                <c:pt idx="4523">
                  <c:v>#N/A</c:v>
                </c:pt>
                <c:pt idx="4524">
                  <c:v>#N/A</c:v>
                </c:pt>
                <c:pt idx="4525">
                  <c:v>#N/A</c:v>
                </c:pt>
                <c:pt idx="4526">
                  <c:v>#N/A</c:v>
                </c:pt>
                <c:pt idx="4527">
                  <c:v>#N/A</c:v>
                </c:pt>
                <c:pt idx="4528">
                  <c:v>#N/A</c:v>
                </c:pt>
                <c:pt idx="4529">
                  <c:v>#N/A</c:v>
                </c:pt>
                <c:pt idx="4530">
                  <c:v>#N/A</c:v>
                </c:pt>
                <c:pt idx="4531">
                  <c:v>#N/A</c:v>
                </c:pt>
                <c:pt idx="4532">
                  <c:v>#N/A</c:v>
                </c:pt>
                <c:pt idx="4533">
                  <c:v>#N/A</c:v>
                </c:pt>
                <c:pt idx="4534">
                  <c:v>#N/A</c:v>
                </c:pt>
                <c:pt idx="4535">
                  <c:v>#N/A</c:v>
                </c:pt>
                <c:pt idx="4536">
                  <c:v>#N/A</c:v>
                </c:pt>
                <c:pt idx="4537">
                  <c:v>#N/A</c:v>
                </c:pt>
                <c:pt idx="4538">
                  <c:v>#N/A</c:v>
                </c:pt>
                <c:pt idx="4539">
                  <c:v>#N/A</c:v>
                </c:pt>
                <c:pt idx="4540">
                  <c:v>#N/A</c:v>
                </c:pt>
                <c:pt idx="4541">
                  <c:v>#N/A</c:v>
                </c:pt>
                <c:pt idx="4542">
                  <c:v>#N/A</c:v>
                </c:pt>
                <c:pt idx="4543">
                  <c:v>#N/A</c:v>
                </c:pt>
                <c:pt idx="4544">
                  <c:v>#N/A</c:v>
                </c:pt>
                <c:pt idx="4545">
                  <c:v>#N/A</c:v>
                </c:pt>
                <c:pt idx="4546">
                  <c:v>#N/A</c:v>
                </c:pt>
                <c:pt idx="4547">
                  <c:v>#N/A</c:v>
                </c:pt>
                <c:pt idx="4548">
                  <c:v>#N/A</c:v>
                </c:pt>
                <c:pt idx="4549">
                  <c:v>#N/A</c:v>
                </c:pt>
                <c:pt idx="4550">
                  <c:v>#N/A</c:v>
                </c:pt>
                <c:pt idx="4551">
                  <c:v>#N/A</c:v>
                </c:pt>
                <c:pt idx="4552">
                  <c:v>#N/A</c:v>
                </c:pt>
                <c:pt idx="4553">
                  <c:v>#N/A</c:v>
                </c:pt>
                <c:pt idx="4554">
                  <c:v>#N/A</c:v>
                </c:pt>
                <c:pt idx="4555">
                  <c:v>#N/A</c:v>
                </c:pt>
                <c:pt idx="4556">
                  <c:v>#N/A</c:v>
                </c:pt>
                <c:pt idx="4557">
                  <c:v>#N/A</c:v>
                </c:pt>
                <c:pt idx="4558">
                  <c:v>#N/A</c:v>
                </c:pt>
                <c:pt idx="4559">
                  <c:v>#N/A</c:v>
                </c:pt>
                <c:pt idx="4560">
                  <c:v>#N/A</c:v>
                </c:pt>
                <c:pt idx="4561">
                  <c:v>#N/A</c:v>
                </c:pt>
                <c:pt idx="4562">
                  <c:v>#N/A</c:v>
                </c:pt>
                <c:pt idx="4563">
                  <c:v>#N/A</c:v>
                </c:pt>
                <c:pt idx="4564">
                  <c:v>#N/A</c:v>
                </c:pt>
                <c:pt idx="4565">
                  <c:v>#N/A</c:v>
                </c:pt>
                <c:pt idx="4566">
                  <c:v>#N/A</c:v>
                </c:pt>
                <c:pt idx="4567">
                  <c:v>#N/A</c:v>
                </c:pt>
                <c:pt idx="4568">
                  <c:v>#N/A</c:v>
                </c:pt>
                <c:pt idx="4569">
                  <c:v>#N/A</c:v>
                </c:pt>
                <c:pt idx="4570">
                  <c:v>#N/A</c:v>
                </c:pt>
                <c:pt idx="4571">
                  <c:v>#N/A</c:v>
                </c:pt>
                <c:pt idx="4572">
                  <c:v>#N/A</c:v>
                </c:pt>
                <c:pt idx="4573">
                  <c:v>#N/A</c:v>
                </c:pt>
                <c:pt idx="4574">
                  <c:v>#N/A</c:v>
                </c:pt>
                <c:pt idx="4575">
                  <c:v>#N/A</c:v>
                </c:pt>
                <c:pt idx="4576">
                  <c:v>#N/A</c:v>
                </c:pt>
                <c:pt idx="4577">
                  <c:v>#N/A</c:v>
                </c:pt>
                <c:pt idx="4578">
                  <c:v>#N/A</c:v>
                </c:pt>
                <c:pt idx="4579">
                  <c:v>#N/A</c:v>
                </c:pt>
                <c:pt idx="4580">
                  <c:v>#N/A</c:v>
                </c:pt>
                <c:pt idx="4581">
                  <c:v>#N/A</c:v>
                </c:pt>
                <c:pt idx="4582">
                  <c:v>#N/A</c:v>
                </c:pt>
                <c:pt idx="4583">
                  <c:v>#N/A</c:v>
                </c:pt>
                <c:pt idx="4584">
                  <c:v>#N/A</c:v>
                </c:pt>
                <c:pt idx="4585">
                  <c:v>#N/A</c:v>
                </c:pt>
                <c:pt idx="4586">
                  <c:v>#N/A</c:v>
                </c:pt>
                <c:pt idx="4587">
                  <c:v>#N/A</c:v>
                </c:pt>
                <c:pt idx="4588">
                  <c:v>#N/A</c:v>
                </c:pt>
                <c:pt idx="4589">
                  <c:v>#N/A</c:v>
                </c:pt>
                <c:pt idx="4590">
                  <c:v>#N/A</c:v>
                </c:pt>
                <c:pt idx="4591">
                  <c:v>#N/A</c:v>
                </c:pt>
                <c:pt idx="4592">
                  <c:v>#N/A</c:v>
                </c:pt>
                <c:pt idx="4593">
                  <c:v>#N/A</c:v>
                </c:pt>
                <c:pt idx="4594">
                  <c:v>#N/A</c:v>
                </c:pt>
                <c:pt idx="4595">
                  <c:v>#N/A</c:v>
                </c:pt>
                <c:pt idx="4596">
                  <c:v>#N/A</c:v>
                </c:pt>
                <c:pt idx="4597">
                  <c:v>#N/A</c:v>
                </c:pt>
                <c:pt idx="4598">
                  <c:v>#N/A</c:v>
                </c:pt>
                <c:pt idx="4599">
                  <c:v>#N/A</c:v>
                </c:pt>
                <c:pt idx="4600">
                  <c:v>#N/A</c:v>
                </c:pt>
                <c:pt idx="4601">
                  <c:v>#N/A</c:v>
                </c:pt>
                <c:pt idx="4602">
                  <c:v>#N/A</c:v>
                </c:pt>
                <c:pt idx="4603">
                  <c:v>#N/A</c:v>
                </c:pt>
                <c:pt idx="4604">
                  <c:v>#N/A</c:v>
                </c:pt>
                <c:pt idx="4605">
                  <c:v>#N/A</c:v>
                </c:pt>
                <c:pt idx="4606">
                  <c:v>#N/A</c:v>
                </c:pt>
                <c:pt idx="4607">
                  <c:v>#N/A</c:v>
                </c:pt>
                <c:pt idx="4608">
                  <c:v>#N/A</c:v>
                </c:pt>
                <c:pt idx="4609">
                  <c:v>#N/A</c:v>
                </c:pt>
                <c:pt idx="4610">
                  <c:v>#N/A</c:v>
                </c:pt>
                <c:pt idx="4611">
                  <c:v>#N/A</c:v>
                </c:pt>
                <c:pt idx="4612">
                  <c:v>#N/A</c:v>
                </c:pt>
                <c:pt idx="4613">
                  <c:v>#N/A</c:v>
                </c:pt>
                <c:pt idx="4614">
                  <c:v>#N/A</c:v>
                </c:pt>
                <c:pt idx="4615">
                  <c:v>#N/A</c:v>
                </c:pt>
                <c:pt idx="4616">
                  <c:v>#N/A</c:v>
                </c:pt>
                <c:pt idx="4617">
                  <c:v>#N/A</c:v>
                </c:pt>
                <c:pt idx="4618">
                  <c:v>#N/A</c:v>
                </c:pt>
                <c:pt idx="4619">
                  <c:v>#N/A</c:v>
                </c:pt>
                <c:pt idx="4620">
                  <c:v>93.3</c:v>
                </c:pt>
                <c:pt idx="4621">
                  <c:v>#N/A</c:v>
                </c:pt>
                <c:pt idx="4622">
                  <c:v>#N/A</c:v>
                </c:pt>
                <c:pt idx="4623">
                  <c:v>#N/A</c:v>
                </c:pt>
                <c:pt idx="4624">
                  <c:v>#N/A</c:v>
                </c:pt>
                <c:pt idx="4625">
                  <c:v>#N/A</c:v>
                </c:pt>
                <c:pt idx="4626">
                  <c:v>#N/A</c:v>
                </c:pt>
                <c:pt idx="4627">
                  <c:v>#N/A</c:v>
                </c:pt>
                <c:pt idx="4628">
                  <c:v>#N/A</c:v>
                </c:pt>
                <c:pt idx="4629">
                  <c:v>#N/A</c:v>
                </c:pt>
                <c:pt idx="4630">
                  <c:v>#N/A</c:v>
                </c:pt>
                <c:pt idx="4631">
                  <c:v>#N/A</c:v>
                </c:pt>
                <c:pt idx="4632">
                  <c:v>#N/A</c:v>
                </c:pt>
                <c:pt idx="4633">
                  <c:v>#N/A</c:v>
                </c:pt>
                <c:pt idx="4634">
                  <c:v>#N/A</c:v>
                </c:pt>
                <c:pt idx="4635">
                  <c:v>#N/A</c:v>
                </c:pt>
                <c:pt idx="4636">
                  <c:v>#N/A</c:v>
                </c:pt>
                <c:pt idx="4637">
                  <c:v>#N/A</c:v>
                </c:pt>
                <c:pt idx="4638">
                  <c:v>#N/A</c:v>
                </c:pt>
                <c:pt idx="4639">
                  <c:v>#N/A</c:v>
                </c:pt>
                <c:pt idx="4640">
                  <c:v>#N/A</c:v>
                </c:pt>
                <c:pt idx="4641">
                  <c:v>#N/A</c:v>
                </c:pt>
                <c:pt idx="4642">
                  <c:v>#N/A</c:v>
                </c:pt>
                <c:pt idx="4643">
                  <c:v>#N/A</c:v>
                </c:pt>
                <c:pt idx="4644">
                  <c:v>#N/A</c:v>
                </c:pt>
                <c:pt idx="4645">
                  <c:v>#N/A</c:v>
                </c:pt>
                <c:pt idx="4646">
                  <c:v>#N/A</c:v>
                </c:pt>
                <c:pt idx="4647">
                  <c:v>#N/A</c:v>
                </c:pt>
                <c:pt idx="4648">
                  <c:v>#N/A</c:v>
                </c:pt>
                <c:pt idx="4649">
                  <c:v>#N/A</c:v>
                </c:pt>
                <c:pt idx="4650">
                  <c:v>#N/A</c:v>
                </c:pt>
                <c:pt idx="4651">
                  <c:v>#N/A</c:v>
                </c:pt>
                <c:pt idx="4652">
                  <c:v>#N/A</c:v>
                </c:pt>
                <c:pt idx="4653">
                  <c:v>#N/A</c:v>
                </c:pt>
                <c:pt idx="4654">
                  <c:v>#N/A</c:v>
                </c:pt>
                <c:pt idx="4655">
                  <c:v>#N/A</c:v>
                </c:pt>
                <c:pt idx="4656">
                  <c:v>#N/A</c:v>
                </c:pt>
                <c:pt idx="4657">
                  <c:v>#N/A</c:v>
                </c:pt>
                <c:pt idx="4658">
                  <c:v>#N/A</c:v>
                </c:pt>
                <c:pt idx="4659">
                  <c:v>#N/A</c:v>
                </c:pt>
                <c:pt idx="4660">
                  <c:v>#N/A</c:v>
                </c:pt>
                <c:pt idx="4661">
                  <c:v>#N/A</c:v>
                </c:pt>
                <c:pt idx="4662">
                  <c:v>#N/A</c:v>
                </c:pt>
                <c:pt idx="4663">
                  <c:v>#N/A</c:v>
                </c:pt>
                <c:pt idx="4664">
                  <c:v>#N/A</c:v>
                </c:pt>
                <c:pt idx="4665">
                  <c:v>#N/A</c:v>
                </c:pt>
                <c:pt idx="4666">
                  <c:v>#N/A</c:v>
                </c:pt>
                <c:pt idx="4667">
                  <c:v>#N/A</c:v>
                </c:pt>
                <c:pt idx="4668">
                  <c:v>#N/A</c:v>
                </c:pt>
                <c:pt idx="4669">
                  <c:v>#N/A</c:v>
                </c:pt>
                <c:pt idx="4670">
                  <c:v>#N/A</c:v>
                </c:pt>
                <c:pt idx="4671">
                  <c:v>#N/A</c:v>
                </c:pt>
                <c:pt idx="4672">
                  <c:v>#N/A</c:v>
                </c:pt>
                <c:pt idx="4673">
                  <c:v>#N/A</c:v>
                </c:pt>
                <c:pt idx="4674">
                  <c:v>#N/A</c:v>
                </c:pt>
                <c:pt idx="4675">
                  <c:v>#N/A</c:v>
                </c:pt>
                <c:pt idx="4676">
                  <c:v>#N/A</c:v>
                </c:pt>
                <c:pt idx="4677">
                  <c:v>#N/A</c:v>
                </c:pt>
                <c:pt idx="4678">
                  <c:v>#N/A</c:v>
                </c:pt>
                <c:pt idx="4679">
                  <c:v>#N/A</c:v>
                </c:pt>
                <c:pt idx="4680">
                  <c:v>#N/A</c:v>
                </c:pt>
                <c:pt idx="4681">
                  <c:v>#N/A</c:v>
                </c:pt>
                <c:pt idx="4682">
                  <c:v>#N/A</c:v>
                </c:pt>
                <c:pt idx="4683">
                  <c:v>#N/A</c:v>
                </c:pt>
                <c:pt idx="4684">
                  <c:v>#N/A</c:v>
                </c:pt>
                <c:pt idx="4685">
                  <c:v>#N/A</c:v>
                </c:pt>
                <c:pt idx="4686">
                  <c:v>#N/A</c:v>
                </c:pt>
                <c:pt idx="4687">
                  <c:v>#N/A</c:v>
                </c:pt>
                <c:pt idx="4688">
                  <c:v>#N/A</c:v>
                </c:pt>
                <c:pt idx="4689">
                  <c:v>#N/A</c:v>
                </c:pt>
                <c:pt idx="4690">
                  <c:v>#N/A</c:v>
                </c:pt>
                <c:pt idx="4691">
                  <c:v>#N/A</c:v>
                </c:pt>
                <c:pt idx="4692">
                  <c:v>#N/A</c:v>
                </c:pt>
                <c:pt idx="4693">
                  <c:v>#N/A</c:v>
                </c:pt>
                <c:pt idx="4694">
                  <c:v>#N/A</c:v>
                </c:pt>
                <c:pt idx="4695">
                  <c:v>#N/A</c:v>
                </c:pt>
                <c:pt idx="4696">
                  <c:v>#N/A</c:v>
                </c:pt>
                <c:pt idx="4697">
                  <c:v>#N/A</c:v>
                </c:pt>
                <c:pt idx="4698">
                  <c:v>#N/A</c:v>
                </c:pt>
                <c:pt idx="4699">
                  <c:v>#N/A</c:v>
                </c:pt>
                <c:pt idx="4700">
                  <c:v>#N/A</c:v>
                </c:pt>
                <c:pt idx="4701">
                  <c:v>#N/A</c:v>
                </c:pt>
                <c:pt idx="4702">
                  <c:v>#N/A</c:v>
                </c:pt>
                <c:pt idx="4703">
                  <c:v>#N/A</c:v>
                </c:pt>
                <c:pt idx="4704">
                  <c:v>#N/A</c:v>
                </c:pt>
                <c:pt idx="4705">
                  <c:v>#N/A</c:v>
                </c:pt>
                <c:pt idx="4706">
                  <c:v>#N/A</c:v>
                </c:pt>
                <c:pt idx="4707">
                  <c:v>52.6</c:v>
                </c:pt>
                <c:pt idx="4708">
                  <c:v>#N/A</c:v>
                </c:pt>
                <c:pt idx="4709">
                  <c:v>#N/A</c:v>
                </c:pt>
                <c:pt idx="4710">
                  <c:v>#N/A</c:v>
                </c:pt>
                <c:pt idx="4711">
                  <c:v>#N/A</c:v>
                </c:pt>
                <c:pt idx="4712">
                  <c:v>#N/A</c:v>
                </c:pt>
                <c:pt idx="4713">
                  <c:v>#N/A</c:v>
                </c:pt>
                <c:pt idx="4714">
                  <c:v>#N/A</c:v>
                </c:pt>
                <c:pt idx="4715">
                  <c:v>#N/A</c:v>
                </c:pt>
                <c:pt idx="4716">
                  <c:v>#N/A</c:v>
                </c:pt>
                <c:pt idx="4717">
                  <c:v>#N/A</c:v>
                </c:pt>
                <c:pt idx="4718">
                  <c:v>#N/A</c:v>
                </c:pt>
                <c:pt idx="4719">
                  <c:v>#N/A</c:v>
                </c:pt>
                <c:pt idx="4720">
                  <c:v>#N/A</c:v>
                </c:pt>
                <c:pt idx="4721">
                  <c:v>#N/A</c:v>
                </c:pt>
                <c:pt idx="4722">
                  <c:v>#N/A</c:v>
                </c:pt>
                <c:pt idx="4723">
                  <c:v>#N/A</c:v>
                </c:pt>
                <c:pt idx="4724">
                  <c:v>#N/A</c:v>
                </c:pt>
                <c:pt idx="4725">
                  <c:v>#N/A</c:v>
                </c:pt>
                <c:pt idx="4726">
                  <c:v>#N/A</c:v>
                </c:pt>
                <c:pt idx="4727">
                  <c:v>#N/A</c:v>
                </c:pt>
                <c:pt idx="4728">
                  <c:v>#N/A</c:v>
                </c:pt>
                <c:pt idx="4729">
                  <c:v>#N/A</c:v>
                </c:pt>
                <c:pt idx="4730">
                  <c:v>#N/A</c:v>
                </c:pt>
                <c:pt idx="4731">
                  <c:v>#N/A</c:v>
                </c:pt>
                <c:pt idx="4732">
                  <c:v>#N/A</c:v>
                </c:pt>
                <c:pt idx="4733">
                  <c:v>#N/A</c:v>
                </c:pt>
                <c:pt idx="4734">
                  <c:v>#N/A</c:v>
                </c:pt>
                <c:pt idx="4735">
                  <c:v>#N/A</c:v>
                </c:pt>
                <c:pt idx="4736">
                  <c:v>#N/A</c:v>
                </c:pt>
                <c:pt idx="4737">
                  <c:v>#N/A</c:v>
                </c:pt>
                <c:pt idx="4738">
                  <c:v>#N/A</c:v>
                </c:pt>
                <c:pt idx="4739">
                  <c:v>#N/A</c:v>
                </c:pt>
                <c:pt idx="4740">
                  <c:v>#N/A</c:v>
                </c:pt>
                <c:pt idx="4741">
                  <c:v>#N/A</c:v>
                </c:pt>
                <c:pt idx="4742">
                  <c:v>#N/A</c:v>
                </c:pt>
                <c:pt idx="4743">
                  <c:v>#N/A</c:v>
                </c:pt>
                <c:pt idx="4744">
                  <c:v>#N/A</c:v>
                </c:pt>
                <c:pt idx="4745">
                  <c:v>#N/A</c:v>
                </c:pt>
                <c:pt idx="4746">
                  <c:v>#N/A</c:v>
                </c:pt>
                <c:pt idx="4747">
                  <c:v>#N/A</c:v>
                </c:pt>
                <c:pt idx="4748">
                  <c:v>#N/A</c:v>
                </c:pt>
                <c:pt idx="4749">
                  <c:v>#N/A</c:v>
                </c:pt>
                <c:pt idx="4750">
                  <c:v>#N/A</c:v>
                </c:pt>
                <c:pt idx="4751">
                  <c:v>#N/A</c:v>
                </c:pt>
                <c:pt idx="4752">
                  <c:v>#N/A</c:v>
                </c:pt>
                <c:pt idx="4753">
                  <c:v>#N/A</c:v>
                </c:pt>
                <c:pt idx="4754">
                  <c:v>#N/A</c:v>
                </c:pt>
                <c:pt idx="4755">
                  <c:v>#N/A</c:v>
                </c:pt>
                <c:pt idx="4756">
                  <c:v>#N/A</c:v>
                </c:pt>
                <c:pt idx="4757">
                  <c:v>#N/A</c:v>
                </c:pt>
                <c:pt idx="4758">
                  <c:v>#N/A</c:v>
                </c:pt>
                <c:pt idx="4759">
                  <c:v>#N/A</c:v>
                </c:pt>
                <c:pt idx="4760">
                  <c:v>#N/A</c:v>
                </c:pt>
                <c:pt idx="4761">
                  <c:v>#N/A</c:v>
                </c:pt>
                <c:pt idx="4762">
                  <c:v>#N/A</c:v>
                </c:pt>
                <c:pt idx="4763">
                  <c:v>#N/A</c:v>
                </c:pt>
                <c:pt idx="4764">
                  <c:v>#N/A</c:v>
                </c:pt>
                <c:pt idx="4765">
                  <c:v>#N/A</c:v>
                </c:pt>
                <c:pt idx="4766">
                  <c:v>#N/A</c:v>
                </c:pt>
                <c:pt idx="4767">
                  <c:v>#N/A</c:v>
                </c:pt>
                <c:pt idx="4768">
                  <c:v>#N/A</c:v>
                </c:pt>
                <c:pt idx="4769">
                  <c:v>#N/A</c:v>
                </c:pt>
                <c:pt idx="4770">
                  <c:v>#N/A</c:v>
                </c:pt>
                <c:pt idx="4771">
                  <c:v>#N/A</c:v>
                </c:pt>
                <c:pt idx="4772">
                  <c:v>#N/A</c:v>
                </c:pt>
                <c:pt idx="4773">
                  <c:v>#N/A</c:v>
                </c:pt>
                <c:pt idx="4774">
                  <c:v>#N/A</c:v>
                </c:pt>
                <c:pt idx="4775">
                  <c:v>#N/A</c:v>
                </c:pt>
                <c:pt idx="4776">
                  <c:v>#N/A</c:v>
                </c:pt>
                <c:pt idx="4777">
                  <c:v>#N/A</c:v>
                </c:pt>
                <c:pt idx="4778">
                  <c:v>#N/A</c:v>
                </c:pt>
                <c:pt idx="4779">
                  <c:v>#N/A</c:v>
                </c:pt>
                <c:pt idx="4780">
                  <c:v>#N/A</c:v>
                </c:pt>
                <c:pt idx="4781">
                  <c:v>#N/A</c:v>
                </c:pt>
                <c:pt idx="4782">
                  <c:v>#N/A</c:v>
                </c:pt>
                <c:pt idx="4783">
                  <c:v>#N/A</c:v>
                </c:pt>
                <c:pt idx="4784">
                  <c:v>#N/A</c:v>
                </c:pt>
                <c:pt idx="4785">
                  <c:v>#N/A</c:v>
                </c:pt>
                <c:pt idx="4786">
                  <c:v>#N/A</c:v>
                </c:pt>
                <c:pt idx="4787">
                  <c:v>#N/A</c:v>
                </c:pt>
                <c:pt idx="4788">
                  <c:v>#N/A</c:v>
                </c:pt>
                <c:pt idx="4789">
                  <c:v>#N/A</c:v>
                </c:pt>
                <c:pt idx="4790">
                  <c:v>#N/A</c:v>
                </c:pt>
                <c:pt idx="4791">
                  <c:v>#N/A</c:v>
                </c:pt>
                <c:pt idx="4792">
                  <c:v>#N/A</c:v>
                </c:pt>
                <c:pt idx="4793">
                  <c:v>#N/A</c:v>
                </c:pt>
                <c:pt idx="4794">
                  <c:v>#N/A</c:v>
                </c:pt>
                <c:pt idx="4795">
                  <c:v>#N/A</c:v>
                </c:pt>
                <c:pt idx="4796">
                  <c:v>#N/A</c:v>
                </c:pt>
                <c:pt idx="4797">
                  <c:v>#N/A</c:v>
                </c:pt>
                <c:pt idx="4798">
                  <c:v>#N/A</c:v>
                </c:pt>
                <c:pt idx="4799">
                  <c:v>#N/A</c:v>
                </c:pt>
                <c:pt idx="4800">
                  <c:v>#N/A</c:v>
                </c:pt>
                <c:pt idx="4801">
                  <c:v>#N/A</c:v>
                </c:pt>
                <c:pt idx="4802">
                  <c:v>#N/A</c:v>
                </c:pt>
                <c:pt idx="4803">
                  <c:v>#N/A</c:v>
                </c:pt>
                <c:pt idx="4804">
                  <c:v>#N/A</c:v>
                </c:pt>
                <c:pt idx="4805">
                  <c:v>#N/A</c:v>
                </c:pt>
                <c:pt idx="4806">
                  <c:v>#N/A</c:v>
                </c:pt>
                <c:pt idx="4807">
                  <c:v>#N/A</c:v>
                </c:pt>
                <c:pt idx="4808">
                  <c:v>#N/A</c:v>
                </c:pt>
                <c:pt idx="4809">
                  <c:v>#N/A</c:v>
                </c:pt>
                <c:pt idx="4810">
                  <c:v>#N/A</c:v>
                </c:pt>
                <c:pt idx="4811">
                  <c:v>#N/A</c:v>
                </c:pt>
                <c:pt idx="4812">
                  <c:v>#N/A</c:v>
                </c:pt>
                <c:pt idx="4813">
                  <c:v>#N/A</c:v>
                </c:pt>
                <c:pt idx="4814">
                  <c:v>#N/A</c:v>
                </c:pt>
                <c:pt idx="4815">
                  <c:v>#N/A</c:v>
                </c:pt>
                <c:pt idx="4816">
                  <c:v>#N/A</c:v>
                </c:pt>
                <c:pt idx="4817">
                  <c:v>#N/A</c:v>
                </c:pt>
                <c:pt idx="4818">
                  <c:v>#N/A</c:v>
                </c:pt>
                <c:pt idx="4819">
                  <c:v>#N/A</c:v>
                </c:pt>
                <c:pt idx="4820">
                  <c:v>#N/A</c:v>
                </c:pt>
                <c:pt idx="4821">
                  <c:v>#N/A</c:v>
                </c:pt>
                <c:pt idx="4822">
                  <c:v>#N/A</c:v>
                </c:pt>
                <c:pt idx="4823">
                  <c:v>#N/A</c:v>
                </c:pt>
                <c:pt idx="4824">
                  <c:v>#N/A</c:v>
                </c:pt>
                <c:pt idx="4825">
                  <c:v>#N/A</c:v>
                </c:pt>
                <c:pt idx="4826">
                  <c:v>#N/A</c:v>
                </c:pt>
                <c:pt idx="4827">
                  <c:v>#N/A</c:v>
                </c:pt>
                <c:pt idx="4828">
                  <c:v>#N/A</c:v>
                </c:pt>
                <c:pt idx="4829">
                  <c:v>#N/A</c:v>
                </c:pt>
                <c:pt idx="4830">
                  <c:v>#N/A</c:v>
                </c:pt>
                <c:pt idx="4831">
                  <c:v>#N/A</c:v>
                </c:pt>
                <c:pt idx="4832">
                  <c:v>#N/A</c:v>
                </c:pt>
                <c:pt idx="4833">
                  <c:v>#N/A</c:v>
                </c:pt>
                <c:pt idx="4834">
                  <c:v>#N/A</c:v>
                </c:pt>
                <c:pt idx="4835">
                  <c:v>#N/A</c:v>
                </c:pt>
                <c:pt idx="4836">
                  <c:v>#N/A</c:v>
                </c:pt>
                <c:pt idx="4837">
                  <c:v>#N/A</c:v>
                </c:pt>
                <c:pt idx="4838">
                  <c:v>#N/A</c:v>
                </c:pt>
                <c:pt idx="4839">
                  <c:v>#N/A</c:v>
                </c:pt>
                <c:pt idx="4840">
                  <c:v>#N/A</c:v>
                </c:pt>
                <c:pt idx="4841">
                  <c:v>#N/A</c:v>
                </c:pt>
                <c:pt idx="4842">
                  <c:v>#N/A</c:v>
                </c:pt>
                <c:pt idx="4843">
                  <c:v>#N/A</c:v>
                </c:pt>
                <c:pt idx="4844">
                  <c:v>#N/A</c:v>
                </c:pt>
                <c:pt idx="4845">
                  <c:v>#N/A</c:v>
                </c:pt>
                <c:pt idx="4846">
                  <c:v>#N/A</c:v>
                </c:pt>
                <c:pt idx="4847">
                  <c:v>#N/A</c:v>
                </c:pt>
                <c:pt idx="4848">
                  <c:v>#N/A</c:v>
                </c:pt>
                <c:pt idx="4849">
                  <c:v>#N/A</c:v>
                </c:pt>
                <c:pt idx="4850">
                  <c:v>#N/A</c:v>
                </c:pt>
                <c:pt idx="4851">
                  <c:v>#N/A</c:v>
                </c:pt>
                <c:pt idx="4852">
                  <c:v>#N/A</c:v>
                </c:pt>
                <c:pt idx="4853">
                  <c:v>#N/A</c:v>
                </c:pt>
                <c:pt idx="4854">
                  <c:v>#N/A</c:v>
                </c:pt>
                <c:pt idx="4855">
                  <c:v>#N/A</c:v>
                </c:pt>
                <c:pt idx="4856">
                  <c:v>#N/A</c:v>
                </c:pt>
                <c:pt idx="4857">
                  <c:v>#N/A</c:v>
                </c:pt>
                <c:pt idx="4858">
                  <c:v>#N/A</c:v>
                </c:pt>
                <c:pt idx="4859">
                  <c:v>#N/A</c:v>
                </c:pt>
                <c:pt idx="4860">
                  <c:v>#N/A</c:v>
                </c:pt>
                <c:pt idx="4861">
                  <c:v>#N/A</c:v>
                </c:pt>
                <c:pt idx="4862">
                  <c:v>#N/A</c:v>
                </c:pt>
                <c:pt idx="4863">
                  <c:v>#N/A</c:v>
                </c:pt>
                <c:pt idx="4864">
                  <c:v>#N/A</c:v>
                </c:pt>
                <c:pt idx="4865">
                  <c:v>#N/A</c:v>
                </c:pt>
                <c:pt idx="4866">
                  <c:v>#N/A</c:v>
                </c:pt>
                <c:pt idx="4867">
                  <c:v>#N/A</c:v>
                </c:pt>
                <c:pt idx="4868">
                  <c:v>#N/A</c:v>
                </c:pt>
                <c:pt idx="4869">
                  <c:v>#N/A</c:v>
                </c:pt>
                <c:pt idx="4870">
                  <c:v>#N/A</c:v>
                </c:pt>
                <c:pt idx="4871">
                  <c:v>#N/A</c:v>
                </c:pt>
                <c:pt idx="4872">
                  <c:v>#N/A</c:v>
                </c:pt>
                <c:pt idx="4873">
                  <c:v>#N/A</c:v>
                </c:pt>
                <c:pt idx="4874">
                  <c:v>#N/A</c:v>
                </c:pt>
                <c:pt idx="4875">
                  <c:v>#N/A</c:v>
                </c:pt>
                <c:pt idx="4876">
                  <c:v>91.7</c:v>
                </c:pt>
                <c:pt idx="4877">
                  <c:v>#N/A</c:v>
                </c:pt>
                <c:pt idx="4878">
                  <c:v>#N/A</c:v>
                </c:pt>
                <c:pt idx="4879">
                  <c:v>#N/A</c:v>
                </c:pt>
                <c:pt idx="4880">
                  <c:v>#N/A</c:v>
                </c:pt>
                <c:pt idx="4881">
                  <c:v>#N/A</c:v>
                </c:pt>
                <c:pt idx="4882">
                  <c:v>#N/A</c:v>
                </c:pt>
                <c:pt idx="4883">
                  <c:v>#N/A</c:v>
                </c:pt>
                <c:pt idx="4884">
                  <c:v>#N/A</c:v>
                </c:pt>
                <c:pt idx="4885">
                  <c:v>#N/A</c:v>
                </c:pt>
                <c:pt idx="4886">
                  <c:v>#N/A</c:v>
                </c:pt>
                <c:pt idx="4887">
                  <c:v>#N/A</c:v>
                </c:pt>
                <c:pt idx="4888">
                  <c:v>#N/A</c:v>
                </c:pt>
                <c:pt idx="4889">
                  <c:v>#N/A</c:v>
                </c:pt>
                <c:pt idx="4890">
                  <c:v>#N/A</c:v>
                </c:pt>
                <c:pt idx="4891">
                  <c:v>#N/A</c:v>
                </c:pt>
                <c:pt idx="4892">
                  <c:v>#N/A</c:v>
                </c:pt>
                <c:pt idx="4893">
                  <c:v>#N/A</c:v>
                </c:pt>
                <c:pt idx="4894">
                  <c:v>#N/A</c:v>
                </c:pt>
                <c:pt idx="4895">
                  <c:v>#N/A</c:v>
                </c:pt>
                <c:pt idx="4896">
                  <c:v>#N/A</c:v>
                </c:pt>
                <c:pt idx="4897">
                  <c:v>#N/A</c:v>
                </c:pt>
                <c:pt idx="4898">
                  <c:v>#N/A</c:v>
                </c:pt>
                <c:pt idx="4899">
                  <c:v>#N/A</c:v>
                </c:pt>
                <c:pt idx="4900">
                  <c:v>#N/A</c:v>
                </c:pt>
                <c:pt idx="4901">
                  <c:v>#N/A</c:v>
                </c:pt>
                <c:pt idx="4902">
                  <c:v>#N/A</c:v>
                </c:pt>
                <c:pt idx="4903">
                  <c:v>#N/A</c:v>
                </c:pt>
                <c:pt idx="4904">
                  <c:v>#N/A</c:v>
                </c:pt>
                <c:pt idx="4905">
                  <c:v>#N/A</c:v>
                </c:pt>
                <c:pt idx="4906">
                  <c:v>#N/A</c:v>
                </c:pt>
                <c:pt idx="4907">
                  <c:v>#N/A</c:v>
                </c:pt>
                <c:pt idx="4908">
                  <c:v>#N/A</c:v>
                </c:pt>
                <c:pt idx="4909">
                  <c:v>#N/A</c:v>
                </c:pt>
                <c:pt idx="4910">
                  <c:v>#N/A</c:v>
                </c:pt>
                <c:pt idx="4911">
                  <c:v>#N/A</c:v>
                </c:pt>
                <c:pt idx="4912">
                  <c:v>#N/A</c:v>
                </c:pt>
                <c:pt idx="4913">
                  <c:v>#N/A</c:v>
                </c:pt>
                <c:pt idx="4914">
                  <c:v>#N/A</c:v>
                </c:pt>
                <c:pt idx="4915">
                  <c:v>#N/A</c:v>
                </c:pt>
                <c:pt idx="4916">
                  <c:v>#N/A</c:v>
                </c:pt>
                <c:pt idx="4917">
                  <c:v>#N/A</c:v>
                </c:pt>
                <c:pt idx="4918">
                  <c:v>#N/A</c:v>
                </c:pt>
                <c:pt idx="4919">
                  <c:v>#N/A</c:v>
                </c:pt>
                <c:pt idx="4920">
                  <c:v>#N/A</c:v>
                </c:pt>
                <c:pt idx="4921">
                  <c:v>#N/A</c:v>
                </c:pt>
                <c:pt idx="4922">
                  <c:v>#N/A</c:v>
                </c:pt>
                <c:pt idx="4923">
                  <c:v>#N/A</c:v>
                </c:pt>
                <c:pt idx="4924">
                  <c:v>#N/A</c:v>
                </c:pt>
                <c:pt idx="4925">
                  <c:v>#N/A</c:v>
                </c:pt>
                <c:pt idx="4926">
                  <c:v>#N/A</c:v>
                </c:pt>
                <c:pt idx="4927">
                  <c:v>#N/A</c:v>
                </c:pt>
                <c:pt idx="4928">
                  <c:v>#N/A</c:v>
                </c:pt>
                <c:pt idx="4929">
                  <c:v>#N/A</c:v>
                </c:pt>
                <c:pt idx="4930">
                  <c:v>#N/A</c:v>
                </c:pt>
                <c:pt idx="4931">
                  <c:v>#N/A</c:v>
                </c:pt>
                <c:pt idx="4932">
                  <c:v>#N/A</c:v>
                </c:pt>
                <c:pt idx="4933">
                  <c:v>#N/A</c:v>
                </c:pt>
                <c:pt idx="4934">
                  <c:v>#N/A</c:v>
                </c:pt>
                <c:pt idx="4935">
                  <c:v>#N/A</c:v>
                </c:pt>
                <c:pt idx="4936">
                  <c:v>#N/A</c:v>
                </c:pt>
                <c:pt idx="4937">
                  <c:v>#N/A</c:v>
                </c:pt>
                <c:pt idx="4938">
                  <c:v>#N/A</c:v>
                </c:pt>
                <c:pt idx="4939">
                  <c:v>#N/A</c:v>
                </c:pt>
                <c:pt idx="4940">
                  <c:v>#N/A</c:v>
                </c:pt>
                <c:pt idx="4941">
                  <c:v>#N/A</c:v>
                </c:pt>
                <c:pt idx="4942">
                  <c:v>#N/A</c:v>
                </c:pt>
                <c:pt idx="4943">
                  <c:v>#N/A</c:v>
                </c:pt>
                <c:pt idx="4944">
                  <c:v>#N/A</c:v>
                </c:pt>
                <c:pt idx="4945">
                  <c:v>#N/A</c:v>
                </c:pt>
                <c:pt idx="4946">
                  <c:v>#N/A</c:v>
                </c:pt>
                <c:pt idx="4947">
                  <c:v>#N/A</c:v>
                </c:pt>
                <c:pt idx="4948">
                  <c:v>#N/A</c:v>
                </c:pt>
                <c:pt idx="4949">
                  <c:v>#N/A</c:v>
                </c:pt>
                <c:pt idx="4950">
                  <c:v>#N/A</c:v>
                </c:pt>
                <c:pt idx="4951">
                  <c:v>#N/A</c:v>
                </c:pt>
                <c:pt idx="4952">
                  <c:v>#N/A</c:v>
                </c:pt>
                <c:pt idx="4953">
                  <c:v>#N/A</c:v>
                </c:pt>
                <c:pt idx="4954">
                  <c:v>94.3</c:v>
                </c:pt>
                <c:pt idx="4955">
                  <c:v>#N/A</c:v>
                </c:pt>
                <c:pt idx="4956">
                  <c:v>#N/A</c:v>
                </c:pt>
                <c:pt idx="4957">
                  <c:v>#N/A</c:v>
                </c:pt>
                <c:pt idx="4958">
                  <c:v>#N/A</c:v>
                </c:pt>
                <c:pt idx="4959">
                  <c:v>#N/A</c:v>
                </c:pt>
                <c:pt idx="4960">
                  <c:v>#N/A</c:v>
                </c:pt>
                <c:pt idx="4961">
                  <c:v>#N/A</c:v>
                </c:pt>
                <c:pt idx="4962">
                  <c:v>#N/A</c:v>
                </c:pt>
                <c:pt idx="4963">
                  <c:v>#N/A</c:v>
                </c:pt>
                <c:pt idx="4964">
                  <c:v>#N/A</c:v>
                </c:pt>
                <c:pt idx="4965">
                  <c:v>#N/A</c:v>
                </c:pt>
                <c:pt idx="4966">
                  <c:v>#N/A</c:v>
                </c:pt>
                <c:pt idx="4967">
                  <c:v>#N/A</c:v>
                </c:pt>
                <c:pt idx="4968">
                  <c:v>#N/A</c:v>
                </c:pt>
                <c:pt idx="4969">
                  <c:v>#N/A</c:v>
                </c:pt>
                <c:pt idx="4970">
                  <c:v>#N/A</c:v>
                </c:pt>
                <c:pt idx="4971">
                  <c:v>#N/A</c:v>
                </c:pt>
                <c:pt idx="4972">
                  <c:v>#N/A</c:v>
                </c:pt>
                <c:pt idx="4973">
                  <c:v>#N/A</c:v>
                </c:pt>
                <c:pt idx="4974">
                  <c:v>#N/A</c:v>
                </c:pt>
                <c:pt idx="4975">
                  <c:v>#N/A</c:v>
                </c:pt>
                <c:pt idx="4976">
                  <c:v>#N/A</c:v>
                </c:pt>
                <c:pt idx="4977">
                  <c:v>#N/A</c:v>
                </c:pt>
                <c:pt idx="4978">
                  <c:v>#N/A</c:v>
                </c:pt>
                <c:pt idx="4979">
                  <c:v>#N/A</c:v>
                </c:pt>
                <c:pt idx="4980">
                  <c:v>#N/A</c:v>
                </c:pt>
                <c:pt idx="4981">
                  <c:v>#N/A</c:v>
                </c:pt>
                <c:pt idx="4982">
                  <c:v>#N/A</c:v>
                </c:pt>
                <c:pt idx="4983">
                  <c:v>#N/A</c:v>
                </c:pt>
                <c:pt idx="4984">
                  <c:v>#N/A</c:v>
                </c:pt>
                <c:pt idx="4985">
                  <c:v>#N/A</c:v>
                </c:pt>
                <c:pt idx="4986">
                  <c:v>#N/A</c:v>
                </c:pt>
                <c:pt idx="4987">
                  <c:v>#N/A</c:v>
                </c:pt>
                <c:pt idx="4988">
                  <c:v>#N/A</c:v>
                </c:pt>
                <c:pt idx="4989">
                  <c:v>#N/A</c:v>
                </c:pt>
                <c:pt idx="4990">
                  <c:v>#N/A</c:v>
                </c:pt>
                <c:pt idx="4991">
                  <c:v>#N/A</c:v>
                </c:pt>
                <c:pt idx="4992">
                  <c:v>#N/A</c:v>
                </c:pt>
                <c:pt idx="4993">
                  <c:v>#N/A</c:v>
                </c:pt>
                <c:pt idx="4994">
                  <c:v>#N/A</c:v>
                </c:pt>
                <c:pt idx="4995">
                  <c:v>#N/A</c:v>
                </c:pt>
                <c:pt idx="4996">
                  <c:v>#N/A</c:v>
                </c:pt>
                <c:pt idx="4997">
                  <c:v>#N/A</c:v>
                </c:pt>
                <c:pt idx="4998">
                  <c:v>#N/A</c:v>
                </c:pt>
                <c:pt idx="4999">
                  <c:v>#N/A</c:v>
                </c:pt>
                <c:pt idx="5000">
                  <c:v>#N/A</c:v>
                </c:pt>
                <c:pt idx="5001">
                  <c:v>#N/A</c:v>
                </c:pt>
                <c:pt idx="5002">
                  <c:v>#N/A</c:v>
                </c:pt>
                <c:pt idx="5003">
                  <c:v>#N/A</c:v>
                </c:pt>
                <c:pt idx="5004">
                  <c:v>#N/A</c:v>
                </c:pt>
                <c:pt idx="5005">
                  <c:v>#N/A</c:v>
                </c:pt>
                <c:pt idx="5006">
                  <c:v>#N/A</c:v>
                </c:pt>
                <c:pt idx="5007">
                  <c:v>#N/A</c:v>
                </c:pt>
                <c:pt idx="5008">
                  <c:v>#N/A</c:v>
                </c:pt>
                <c:pt idx="5009">
                  <c:v>#N/A</c:v>
                </c:pt>
                <c:pt idx="5010">
                  <c:v>#N/A</c:v>
                </c:pt>
                <c:pt idx="5011">
                  <c:v>#N/A</c:v>
                </c:pt>
                <c:pt idx="5012">
                  <c:v>#N/A</c:v>
                </c:pt>
                <c:pt idx="5013">
                  <c:v>#N/A</c:v>
                </c:pt>
                <c:pt idx="5014">
                  <c:v>#N/A</c:v>
                </c:pt>
                <c:pt idx="5015">
                  <c:v>#N/A</c:v>
                </c:pt>
                <c:pt idx="5016">
                  <c:v>#N/A</c:v>
                </c:pt>
                <c:pt idx="5017">
                  <c:v>#N/A</c:v>
                </c:pt>
                <c:pt idx="5018">
                  <c:v>#N/A</c:v>
                </c:pt>
                <c:pt idx="5019">
                  <c:v>#N/A</c:v>
                </c:pt>
                <c:pt idx="5020">
                  <c:v>#N/A</c:v>
                </c:pt>
                <c:pt idx="5021">
                  <c:v>#N/A</c:v>
                </c:pt>
                <c:pt idx="5022">
                  <c:v>#N/A</c:v>
                </c:pt>
                <c:pt idx="5023">
                  <c:v>#N/A</c:v>
                </c:pt>
                <c:pt idx="5024">
                  <c:v>#N/A</c:v>
                </c:pt>
                <c:pt idx="5025">
                  <c:v>#N/A</c:v>
                </c:pt>
                <c:pt idx="5026">
                  <c:v>#N/A</c:v>
                </c:pt>
                <c:pt idx="5027">
                  <c:v>#N/A</c:v>
                </c:pt>
                <c:pt idx="5028">
                  <c:v>#N/A</c:v>
                </c:pt>
                <c:pt idx="5029">
                  <c:v>#N/A</c:v>
                </c:pt>
                <c:pt idx="5030">
                  <c:v>#N/A</c:v>
                </c:pt>
                <c:pt idx="5031">
                  <c:v>#N/A</c:v>
                </c:pt>
                <c:pt idx="5032">
                  <c:v>#N/A</c:v>
                </c:pt>
                <c:pt idx="5033">
                  <c:v>#N/A</c:v>
                </c:pt>
                <c:pt idx="5034">
                  <c:v>#N/A</c:v>
                </c:pt>
                <c:pt idx="5035">
                  <c:v>#N/A</c:v>
                </c:pt>
                <c:pt idx="5036">
                  <c:v>#N/A</c:v>
                </c:pt>
                <c:pt idx="5037">
                  <c:v>88.4</c:v>
                </c:pt>
                <c:pt idx="5038">
                  <c:v>#N/A</c:v>
                </c:pt>
                <c:pt idx="5039">
                  <c:v>#N/A</c:v>
                </c:pt>
                <c:pt idx="5040">
                  <c:v>#N/A</c:v>
                </c:pt>
                <c:pt idx="5041">
                  <c:v>#N/A</c:v>
                </c:pt>
                <c:pt idx="5042">
                  <c:v>#N/A</c:v>
                </c:pt>
                <c:pt idx="5043">
                  <c:v>#N/A</c:v>
                </c:pt>
                <c:pt idx="5044">
                  <c:v>#N/A</c:v>
                </c:pt>
                <c:pt idx="5045">
                  <c:v>#N/A</c:v>
                </c:pt>
                <c:pt idx="5046">
                  <c:v>#N/A</c:v>
                </c:pt>
                <c:pt idx="5047">
                  <c:v>#N/A</c:v>
                </c:pt>
                <c:pt idx="5048">
                  <c:v>#N/A</c:v>
                </c:pt>
                <c:pt idx="5049">
                  <c:v>#N/A</c:v>
                </c:pt>
                <c:pt idx="5050">
                  <c:v>#N/A</c:v>
                </c:pt>
                <c:pt idx="5051">
                  <c:v>#N/A</c:v>
                </c:pt>
                <c:pt idx="5052">
                  <c:v>#N/A</c:v>
                </c:pt>
                <c:pt idx="5053">
                  <c:v>#N/A</c:v>
                </c:pt>
                <c:pt idx="5054">
                  <c:v>#N/A</c:v>
                </c:pt>
                <c:pt idx="5055">
                  <c:v>#N/A</c:v>
                </c:pt>
                <c:pt idx="5056">
                  <c:v>#N/A</c:v>
                </c:pt>
                <c:pt idx="5057">
                  <c:v>#N/A</c:v>
                </c:pt>
                <c:pt idx="5058">
                  <c:v>#N/A</c:v>
                </c:pt>
                <c:pt idx="5059">
                  <c:v>#N/A</c:v>
                </c:pt>
                <c:pt idx="5060">
                  <c:v>#N/A</c:v>
                </c:pt>
                <c:pt idx="5061">
                  <c:v>#N/A</c:v>
                </c:pt>
                <c:pt idx="5062">
                  <c:v>#N/A</c:v>
                </c:pt>
                <c:pt idx="5063">
                  <c:v>#N/A</c:v>
                </c:pt>
                <c:pt idx="5064">
                  <c:v>#N/A</c:v>
                </c:pt>
                <c:pt idx="5065">
                  <c:v>#N/A</c:v>
                </c:pt>
                <c:pt idx="5066">
                  <c:v>#N/A</c:v>
                </c:pt>
                <c:pt idx="5067">
                  <c:v>#N/A</c:v>
                </c:pt>
                <c:pt idx="5068">
                  <c:v>#N/A</c:v>
                </c:pt>
                <c:pt idx="5069">
                  <c:v>#N/A</c:v>
                </c:pt>
                <c:pt idx="5070">
                  <c:v>#N/A</c:v>
                </c:pt>
                <c:pt idx="5071">
                  <c:v>#N/A</c:v>
                </c:pt>
                <c:pt idx="5072">
                  <c:v>#N/A</c:v>
                </c:pt>
                <c:pt idx="5073">
                  <c:v>#N/A</c:v>
                </c:pt>
                <c:pt idx="5074">
                  <c:v>#N/A</c:v>
                </c:pt>
                <c:pt idx="5075">
                  <c:v>#N/A</c:v>
                </c:pt>
                <c:pt idx="5076">
                  <c:v>#N/A</c:v>
                </c:pt>
                <c:pt idx="5077">
                  <c:v>#N/A</c:v>
                </c:pt>
                <c:pt idx="5078">
                  <c:v>#N/A</c:v>
                </c:pt>
                <c:pt idx="5079">
                  <c:v>#N/A</c:v>
                </c:pt>
                <c:pt idx="5080">
                  <c:v>#N/A</c:v>
                </c:pt>
                <c:pt idx="5081">
                  <c:v>#N/A</c:v>
                </c:pt>
                <c:pt idx="5082">
                  <c:v>#N/A</c:v>
                </c:pt>
                <c:pt idx="5083">
                  <c:v>#N/A</c:v>
                </c:pt>
                <c:pt idx="5084">
                  <c:v>#N/A</c:v>
                </c:pt>
                <c:pt idx="5085">
                  <c:v>#N/A</c:v>
                </c:pt>
                <c:pt idx="5086">
                  <c:v>#N/A</c:v>
                </c:pt>
                <c:pt idx="5087">
                  <c:v>#N/A</c:v>
                </c:pt>
                <c:pt idx="5088">
                  <c:v>#N/A</c:v>
                </c:pt>
                <c:pt idx="5089">
                  <c:v>#N/A</c:v>
                </c:pt>
                <c:pt idx="5090">
                  <c:v>#N/A</c:v>
                </c:pt>
                <c:pt idx="5091">
                  <c:v>#N/A</c:v>
                </c:pt>
                <c:pt idx="5092">
                  <c:v>#N/A</c:v>
                </c:pt>
                <c:pt idx="5093">
                  <c:v>#N/A</c:v>
                </c:pt>
                <c:pt idx="5094">
                  <c:v>#N/A</c:v>
                </c:pt>
                <c:pt idx="5095">
                  <c:v>#N/A</c:v>
                </c:pt>
                <c:pt idx="5096">
                  <c:v>#N/A</c:v>
                </c:pt>
                <c:pt idx="5097">
                  <c:v>#N/A</c:v>
                </c:pt>
                <c:pt idx="5098">
                  <c:v>#N/A</c:v>
                </c:pt>
                <c:pt idx="5099">
                  <c:v>#N/A</c:v>
                </c:pt>
                <c:pt idx="5100">
                  <c:v>#N/A</c:v>
                </c:pt>
                <c:pt idx="5101">
                  <c:v>#N/A</c:v>
                </c:pt>
                <c:pt idx="5102">
                  <c:v>#N/A</c:v>
                </c:pt>
                <c:pt idx="5103">
                  <c:v>#N/A</c:v>
                </c:pt>
                <c:pt idx="5104">
                  <c:v>#N/A</c:v>
                </c:pt>
                <c:pt idx="5105">
                  <c:v>#N/A</c:v>
                </c:pt>
                <c:pt idx="5106">
                  <c:v>#N/A</c:v>
                </c:pt>
                <c:pt idx="5107">
                  <c:v>#N/A</c:v>
                </c:pt>
                <c:pt idx="5108">
                  <c:v>#N/A</c:v>
                </c:pt>
                <c:pt idx="5109">
                  <c:v>#N/A</c:v>
                </c:pt>
                <c:pt idx="5110">
                  <c:v>#N/A</c:v>
                </c:pt>
                <c:pt idx="5111">
                  <c:v>#N/A</c:v>
                </c:pt>
                <c:pt idx="5112">
                  <c:v>#N/A</c:v>
                </c:pt>
                <c:pt idx="5113">
                  <c:v>#N/A</c:v>
                </c:pt>
                <c:pt idx="5114">
                  <c:v>#N/A</c:v>
                </c:pt>
                <c:pt idx="5115">
                  <c:v>#N/A</c:v>
                </c:pt>
                <c:pt idx="5116">
                  <c:v>#N/A</c:v>
                </c:pt>
                <c:pt idx="5117">
                  <c:v>#N/A</c:v>
                </c:pt>
                <c:pt idx="5118">
                  <c:v>#N/A</c:v>
                </c:pt>
                <c:pt idx="5119">
                  <c:v>#N/A</c:v>
                </c:pt>
                <c:pt idx="5120">
                  <c:v>#N/A</c:v>
                </c:pt>
                <c:pt idx="5121">
                  <c:v>#N/A</c:v>
                </c:pt>
                <c:pt idx="5122">
                  <c:v>#N/A</c:v>
                </c:pt>
                <c:pt idx="5123">
                  <c:v>#N/A</c:v>
                </c:pt>
                <c:pt idx="5124">
                  <c:v>#N/A</c:v>
                </c:pt>
                <c:pt idx="5125">
                  <c:v>#N/A</c:v>
                </c:pt>
                <c:pt idx="5126">
                  <c:v>#N/A</c:v>
                </c:pt>
                <c:pt idx="5127">
                  <c:v>#N/A</c:v>
                </c:pt>
                <c:pt idx="5128">
                  <c:v>#N/A</c:v>
                </c:pt>
                <c:pt idx="5129">
                  <c:v>#N/A</c:v>
                </c:pt>
                <c:pt idx="5130">
                  <c:v>#N/A</c:v>
                </c:pt>
                <c:pt idx="5131">
                  <c:v>#N/A</c:v>
                </c:pt>
                <c:pt idx="5132">
                  <c:v>#N/A</c:v>
                </c:pt>
                <c:pt idx="5133">
                  <c:v>#N/A</c:v>
                </c:pt>
                <c:pt idx="5134">
                  <c:v>#N/A</c:v>
                </c:pt>
                <c:pt idx="5135">
                  <c:v>#N/A</c:v>
                </c:pt>
                <c:pt idx="5136">
                  <c:v>#N/A</c:v>
                </c:pt>
                <c:pt idx="5137">
                  <c:v>#N/A</c:v>
                </c:pt>
                <c:pt idx="5138">
                  <c:v>#N/A</c:v>
                </c:pt>
                <c:pt idx="5139">
                  <c:v>#N/A</c:v>
                </c:pt>
                <c:pt idx="5140">
                  <c:v>#N/A</c:v>
                </c:pt>
                <c:pt idx="5141">
                  <c:v>#N/A</c:v>
                </c:pt>
                <c:pt idx="5142">
                  <c:v>#N/A</c:v>
                </c:pt>
                <c:pt idx="5143">
                  <c:v>#N/A</c:v>
                </c:pt>
                <c:pt idx="5144">
                  <c:v>#N/A</c:v>
                </c:pt>
                <c:pt idx="5145">
                  <c:v>#N/A</c:v>
                </c:pt>
                <c:pt idx="5146">
                  <c:v>#N/A</c:v>
                </c:pt>
                <c:pt idx="5147">
                  <c:v>#N/A</c:v>
                </c:pt>
                <c:pt idx="5148">
                  <c:v>#N/A</c:v>
                </c:pt>
                <c:pt idx="5149">
                  <c:v>#N/A</c:v>
                </c:pt>
                <c:pt idx="5150">
                  <c:v>#N/A</c:v>
                </c:pt>
                <c:pt idx="5151">
                  <c:v>#N/A</c:v>
                </c:pt>
                <c:pt idx="5152">
                  <c:v>#N/A</c:v>
                </c:pt>
                <c:pt idx="5153">
                  <c:v>#N/A</c:v>
                </c:pt>
                <c:pt idx="5154">
                  <c:v>#N/A</c:v>
                </c:pt>
                <c:pt idx="5155">
                  <c:v>#N/A</c:v>
                </c:pt>
                <c:pt idx="5156">
                  <c:v>#N/A</c:v>
                </c:pt>
                <c:pt idx="5157">
                  <c:v>#N/A</c:v>
                </c:pt>
                <c:pt idx="5158">
                  <c:v>#N/A</c:v>
                </c:pt>
                <c:pt idx="5159">
                  <c:v>#N/A</c:v>
                </c:pt>
                <c:pt idx="5160">
                  <c:v>#N/A</c:v>
                </c:pt>
                <c:pt idx="5161">
                  <c:v>#N/A</c:v>
                </c:pt>
                <c:pt idx="5162">
                  <c:v>#N/A</c:v>
                </c:pt>
                <c:pt idx="5163">
                  <c:v>#N/A</c:v>
                </c:pt>
                <c:pt idx="5164">
                  <c:v>#N/A</c:v>
                </c:pt>
                <c:pt idx="5165">
                  <c:v>#N/A</c:v>
                </c:pt>
                <c:pt idx="5166">
                  <c:v>#N/A</c:v>
                </c:pt>
                <c:pt idx="5167">
                  <c:v>#N/A</c:v>
                </c:pt>
                <c:pt idx="5168">
                  <c:v>#N/A</c:v>
                </c:pt>
                <c:pt idx="5169">
                  <c:v>#N/A</c:v>
                </c:pt>
                <c:pt idx="5170">
                  <c:v>#N/A</c:v>
                </c:pt>
                <c:pt idx="5171">
                  <c:v>#N/A</c:v>
                </c:pt>
                <c:pt idx="5172">
                  <c:v>#N/A</c:v>
                </c:pt>
                <c:pt idx="5173">
                  <c:v>#N/A</c:v>
                </c:pt>
                <c:pt idx="5174">
                  <c:v>#N/A</c:v>
                </c:pt>
                <c:pt idx="5175">
                  <c:v>#N/A</c:v>
                </c:pt>
                <c:pt idx="5176">
                  <c:v>#N/A</c:v>
                </c:pt>
                <c:pt idx="5177">
                  <c:v>#N/A</c:v>
                </c:pt>
                <c:pt idx="5178">
                  <c:v>#N/A</c:v>
                </c:pt>
                <c:pt idx="5179">
                  <c:v>#N/A</c:v>
                </c:pt>
                <c:pt idx="5180">
                  <c:v>#N/A</c:v>
                </c:pt>
                <c:pt idx="5181">
                  <c:v>#N/A</c:v>
                </c:pt>
                <c:pt idx="5182">
                  <c:v>#N/A</c:v>
                </c:pt>
                <c:pt idx="5183">
                  <c:v>#N/A</c:v>
                </c:pt>
                <c:pt idx="5184">
                  <c:v>#N/A</c:v>
                </c:pt>
                <c:pt idx="5185">
                  <c:v>#N/A</c:v>
                </c:pt>
                <c:pt idx="5186">
                  <c:v>#N/A</c:v>
                </c:pt>
                <c:pt idx="5187">
                  <c:v>#N/A</c:v>
                </c:pt>
                <c:pt idx="5188">
                  <c:v>#N/A</c:v>
                </c:pt>
                <c:pt idx="5189">
                  <c:v>#N/A</c:v>
                </c:pt>
                <c:pt idx="5190">
                  <c:v>#N/A</c:v>
                </c:pt>
                <c:pt idx="5191">
                  <c:v>#N/A</c:v>
                </c:pt>
                <c:pt idx="5192">
                  <c:v>#N/A</c:v>
                </c:pt>
                <c:pt idx="5193">
                  <c:v>#N/A</c:v>
                </c:pt>
                <c:pt idx="5194">
                  <c:v>#N/A</c:v>
                </c:pt>
                <c:pt idx="5195">
                  <c:v>#N/A</c:v>
                </c:pt>
                <c:pt idx="5196">
                  <c:v>#N/A</c:v>
                </c:pt>
                <c:pt idx="5197">
                  <c:v>#N/A</c:v>
                </c:pt>
                <c:pt idx="5198">
                  <c:v>#N/A</c:v>
                </c:pt>
                <c:pt idx="5199">
                  <c:v>#N/A</c:v>
                </c:pt>
                <c:pt idx="5200">
                  <c:v>#N/A</c:v>
                </c:pt>
                <c:pt idx="5201">
                  <c:v>#N/A</c:v>
                </c:pt>
                <c:pt idx="5202">
                  <c:v>#N/A</c:v>
                </c:pt>
                <c:pt idx="5203">
                  <c:v>#N/A</c:v>
                </c:pt>
                <c:pt idx="5204">
                  <c:v>#N/A</c:v>
                </c:pt>
                <c:pt idx="5205">
                  <c:v>#N/A</c:v>
                </c:pt>
                <c:pt idx="5206">
                  <c:v>#N/A</c:v>
                </c:pt>
                <c:pt idx="5207">
                  <c:v>#N/A</c:v>
                </c:pt>
                <c:pt idx="5208">
                  <c:v>#N/A</c:v>
                </c:pt>
                <c:pt idx="5209">
                  <c:v>#N/A</c:v>
                </c:pt>
                <c:pt idx="5210">
                  <c:v>#N/A</c:v>
                </c:pt>
                <c:pt idx="5211">
                  <c:v>#N/A</c:v>
                </c:pt>
                <c:pt idx="5212">
                  <c:v>#N/A</c:v>
                </c:pt>
                <c:pt idx="5213">
                  <c:v>#N/A</c:v>
                </c:pt>
                <c:pt idx="5214">
                  <c:v>#N/A</c:v>
                </c:pt>
                <c:pt idx="5215">
                  <c:v>#N/A</c:v>
                </c:pt>
                <c:pt idx="5216">
                  <c:v>#N/A</c:v>
                </c:pt>
                <c:pt idx="5217">
                  <c:v>#N/A</c:v>
                </c:pt>
                <c:pt idx="5218">
                  <c:v>#N/A</c:v>
                </c:pt>
                <c:pt idx="5219">
                  <c:v>#N/A</c:v>
                </c:pt>
                <c:pt idx="5220">
                  <c:v>#N/A</c:v>
                </c:pt>
                <c:pt idx="5221">
                  <c:v>#N/A</c:v>
                </c:pt>
                <c:pt idx="5222">
                  <c:v>#N/A</c:v>
                </c:pt>
                <c:pt idx="5223">
                  <c:v>#N/A</c:v>
                </c:pt>
                <c:pt idx="5224">
                  <c:v>#N/A</c:v>
                </c:pt>
                <c:pt idx="5225">
                  <c:v>#N/A</c:v>
                </c:pt>
                <c:pt idx="5226">
                  <c:v>#N/A</c:v>
                </c:pt>
                <c:pt idx="5227">
                  <c:v>105.1</c:v>
                </c:pt>
                <c:pt idx="5228">
                  <c:v>#N/A</c:v>
                </c:pt>
                <c:pt idx="5229">
                  <c:v>#N/A</c:v>
                </c:pt>
                <c:pt idx="5230">
                  <c:v>#N/A</c:v>
                </c:pt>
                <c:pt idx="5231">
                  <c:v>#N/A</c:v>
                </c:pt>
                <c:pt idx="5232">
                  <c:v>#N/A</c:v>
                </c:pt>
                <c:pt idx="5233">
                  <c:v>#N/A</c:v>
                </c:pt>
                <c:pt idx="5234">
                  <c:v>#N/A</c:v>
                </c:pt>
                <c:pt idx="5235">
                  <c:v>#N/A</c:v>
                </c:pt>
                <c:pt idx="5236">
                  <c:v>#N/A</c:v>
                </c:pt>
                <c:pt idx="5237">
                  <c:v>#N/A</c:v>
                </c:pt>
                <c:pt idx="5238">
                  <c:v>#N/A</c:v>
                </c:pt>
                <c:pt idx="5239">
                  <c:v>#N/A</c:v>
                </c:pt>
                <c:pt idx="5240">
                  <c:v>#N/A</c:v>
                </c:pt>
                <c:pt idx="5241">
                  <c:v>#N/A</c:v>
                </c:pt>
                <c:pt idx="5242">
                  <c:v>#N/A</c:v>
                </c:pt>
                <c:pt idx="5243">
                  <c:v>#N/A</c:v>
                </c:pt>
                <c:pt idx="5244">
                  <c:v>#N/A</c:v>
                </c:pt>
                <c:pt idx="5245">
                  <c:v>#N/A</c:v>
                </c:pt>
                <c:pt idx="5246">
                  <c:v>#N/A</c:v>
                </c:pt>
                <c:pt idx="5247">
                  <c:v>#N/A</c:v>
                </c:pt>
                <c:pt idx="5248">
                  <c:v>#N/A</c:v>
                </c:pt>
                <c:pt idx="5249">
                  <c:v>#N/A</c:v>
                </c:pt>
                <c:pt idx="5250">
                  <c:v>104.9</c:v>
                </c:pt>
                <c:pt idx="5251">
                  <c:v>#N/A</c:v>
                </c:pt>
                <c:pt idx="5252">
                  <c:v>#N/A</c:v>
                </c:pt>
                <c:pt idx="5253">
                  <c:v>#N/A</c:v>
                </c:pt>
                <c:pt idx="5254">
                  <c:v>#N/A</c:v>
                </c:pt>
                <c:pt idx="5255">
                  <c:v>#N/A</c:v>
                </c:pt>
                <c:pt idx="5256">
                  <c:v>#N/A</c:v>
                </c:pt>
                <c:pt idx="5257">
                  <c:v>#N/A</c:v>
                </c:pt>
                <c:pt idx="5258">
                  <c:v>#N/A</c:v>
                </c:pt>
                <c:pt idx="5259">
                  <c:v>#N/A</c:v>
                </c:pt>
                <c:pt idx="5260">
                  <c:v>#N/A</c:v>
                </c:pt>
                <c:pt idx="5261">
                  <c:v>#N/A</c:v>
                </c:pt>
                <c:pt idx="5262">
                  <c:v>#N/A</c:v>
                </c:pt>
                <c:pt idx="5263">
                  <c:v>#N/A</c:v>
                </c:pt>
                <c:pt idx="5264">
                  <c:v>#N/A</c:v>
                </c:pt>
                <c:pt idx="5265">
                  <c:v>#N/A</c:v>
                </c:pt>
                <c:pt idx="5266">
                  <c:v>#N/A</c:v>
                </c:pt>
                <c:pt idx="5267">
                  <c:v>#N/A</c:v>
                </c:pt>
                <c:pt idx="5268">
                  <c:v>#N/A</c:v>
                </c:pt>
                <c:pt idx="5269">
                  <c:v>#N/A</c:v>
                </c:pt>
                <c:pt idx="5270">
                  <c:v>#N/A</c:v>
                </c:pt>
                <c:pt idx="5271">
                  <c:v>#N/A</c:v>
                </c:pt>
                <c:pt idx="5272">
                  <c:v>#N/A</c:v>
                </c:pt>
                <c:pt idx="5273">
                  <c:v>#N/A</c:v>
                </c:pt>
                <c:pt idx="5274">
                  <c:v>#N/A</c:v>
                </c:pt>
                <c:pt idx="5275">
                  <c:v>#N/A</c:v>
                </c:pt>
                <c:pt idx="5276">
                  <c:v>#N/A</c:v>
                </c:pt>
                <c:pt idx="5277">
                  <c:v>#N/A</c:v>
                </c:pt>
                <c:pt idx="5278">
                  <c:v>#N/A</c:v>
                </c:pt>
                <c:pt idx="5279">
                  <c:v>#N/A</c:v>
                </c:pt>
                <c:pt idx="5280">
                  <c:v>#N/A</c:v>
                </c:pt>
                <c:pt idx="5281">
                  <c:v>#N/A</c:v>
                </c:pt>
                <c:pt idx="5282">
                  <c:v>#N/A</c:v>
                </c:pt>
                <c:pt idx="5283">
                  <c:v>#N/A</c:v>
                </c:pt>
                <c:pt idx="5284">
                  <c:v>#N/A</c:v>
                </c:pt>
                <c:pt idx="5285">
                  <c:v>#N/A</c:v>
                </c:pt>
                <c:pt idx="5286">
                  <c:v>#N/A</c:v>
                </c:pt>
                <c:pt idx="5287">
                  <c:v>#N/A</c:v>
                </c:pt>
                <c:pt idx="5288">
                  <c:v>#N/A</c:v>
                </c:pt>
                <c:pt idx="5289">
                  <c:v>#N/A</c:v>
                </c:pt>
                <c:pt idx="5290">
                  <c:v>#N/A</c:v>
                </c:pt>
                <c:pt idx="5291">
                  <c:v>#N/A</c:v>
                </c:pt>
                <c:pt idx="5292">
                  <c:v>#N/A</c:v>
                </c:pt>
                <c:pt idx="5293">
                  <c:v>#N/A</c:v>
                </c:pt>
                <c:pt idx="5294">
                  <c:v>#N/A</c:v>
                </c:pt>
                <c:pt idx="5295">
                  <c:v>#N/A</c:v>
                </c:pt>
                <c:pt idx="5296">
                  <c:v>#N/A</c:v>
                </c:pt>
                <c:pt idx="5297">
                  <c:v>#N/A</c:v>
                </c:pt>
                <c:pt idx="5298">
                  <c:v>#N/A</c:v>
                </c:pt>
                <c:pt idx="5299">
                  <c:v>#N/A</c:v>
                </c:pt>
                <c:pt idx="5300">
                  <c:v>#N/A</c:v>
                </c:pt>
                <c:pt idx="5301">
                  <c:v>#N/A</c:v>
                </c:pt>
                <c:pt idx="5302">
                  <c:v>#N/A</c:v>
                </c:pt>
                <c:pt idx="5303">
                  <c:v>#N/A</c:v>
                </c:pt>
                <c:pt idx="5304">
                  <c:v>#N/A</c:v>
                </c:pt>
                <c:pt idx="5305">
                  <c:v>#N/A</c:v>
                </c:pt>
                <c:pt idx="5306">
                  <c:v>#N/A</c:v>
                </c:pt>
                <c:pt idx="5307">
                  <c:v>#N/A</c:v>
                </c:pt>
                <c:pt idx="5308">
                  <c:v>#N/A</c:v>
                </c:pt>
                <c:pt idx="5309">
                  <c:v>#N/A</c:v>
                </c:pt>
                <c:pt idx="5310">
                  <c:v>#N/A</c:v>
                </c:pt>
                <c:pt idx="5311">
                  <c:v>#N/A</c:v>
                </c:pt>
                <c:pt idx="5312">
                  <c:v>#N/A</c:v>
                </c:pt>
                <c:pt idx="5313">
                  <c:v>#N/A</c:v>
                </c:pt>
                <c:pt idx="5314">
                  <c:v>#N/A</c:v>
                </c:pt>
                <c:pt idx="5315">
                  <c:v>#N/A</c:v>
                </c:pt>
                <c:pt idx="5316">
                  <c:v>#N/A</c:v>
                </c:pt>
                <c:pt idx="5317">
                  <c:v>#N/A</c:v>
                </c:pt>
                <c:pt idx="5318">
                  <c:v>#N/A</c:v>
                </c:pt>
                <c:pt idx="5319">
                  <c:v>#N/A</c:v>
                </c:pt>
                <c:pt idx="5320">
                  <c:v>#N/A</c:v>
                </c:pt>
                <c:pt idx="5321">
                  <c:v>#N/A</c:v>
                </c:pt>
                <c:pt idx="5322">
                  <c:v>#N/A</c:v>
                </c:pt>
                <c:pt idx="5323">
                  <c:v>#N/A</c:v>
                </c:pt>
                <c:pt idx="5324">
                  <c:v>#N/A</c:v>
                </c:pt>
                <c:pt idx="5325">
                  <c:v>#N/A</c:v>
                </c:pt>
                <c:pt idx="5326">
                  <c:v>#N/A</c:v>
                </c:pt>
                <c:pt idx="5327">
                  <c:v>#N/A</c:v>
                </c:pt>
                <c:pt idx="5328">
                  <c:v>#N/A</c:v>
                </c:pt>
                <c:pt idx="5329">
                  <c:v>#N/A</c:v>
                </c:pt>
                <c:pt idx="5330">
                  <c:v>#N/A</c:v>
                </c:pt>
                <c:pt idx="5331">
                  <c:v>#N/A</c:v>
                </c:pt>
                <c:pt idx="5332">
                  <c:v>#N/A</c:v>
                </c:pt>
                <c:pt idx="5333">
                  <c:v>#N/A</c:v>
                </c:pt>
                <c:pt idx="5334">
                  <c:v>#N/A</c:v>
                </c:pt>
                <c:pt idx="5335">
                  <c:v>#N/A</c:v>
                </c:pt>
                <c:pt idx="5336">
                  <c:v>#N/A</c:v>
                </c:pt>
                <c:pt idx="5337">
                  <c:v>#N/A</c:v>
                </c:pt>
                <c:pt idx="5338">
                  <c:v>#N/A</c:v>
                </c:pt>
                <c:pt idx="5339">
                  <c:v>#N/A</c:v>
                </c:pt>
                <c:pt idx="5340">
                  <c:v>#N/A</c:v>
                </c:pt>
                <c:pt idx="5341">
                  <c:v>#N/A</c:v>
                </c:pt>
                <c:pt idx="5342">
                  <c:v>#N/A</c:v>
                </c:pt>
                <c:pt idx="5343">
                  <c:v>#N/A</c:v>
                </c:pt>
                <c:pt idx="5344">
                  <c:v>#N/A</c:v>
                </c:pt>
                <c:pt idx="5345">
                  <c:v>#N/A</c:v>
                </c:pt>
                <c:pt idx="5346">
                  <c:v>#N/A</c:v>
                </c:pt>
                <c:pt idx="5347">
                  <c:v>#N/A</c:v>
                </c:pt>
                <c:pt idx="5348">
                  <c:v>#N/A</c:v>
                </c:pt>
                <c:pt idx="5349">
                  <c:v>#N/A</c:v>
                </c:pt>
                <c:pt idx="5350">
                  <c:v>#N/A</c:v>
                </c:pt>
                <c:pt idx="5351">
                  <c:v>#N/A</c:v>
                </c:pt>
                <c:pt idx="5352">
                  <c:v>#N/A</c:v>
                </c:pt>
                <c:pt idx="5353">
                  <c:v>#N/A</c:v>
                </c:pt>
                <c:pt idx="5354">
                  <c:v>#N/A</c:v>
                </c:pt>
                <c:pt idx="5355">
                  <c:v>#N/A</c:v>
                </c:pt>
                <c:pt idx="5356">
                  <c:v>#N/A</c:v>
                </c:pt>
                <c:pt idx="5357">
                  <c:v>#N/A</c:v>
                </c:pt>
                <c:pt idx="5358">
                  <c:v>#N/A</c:v>
                </c:pt>
                <c:pt idx="5359">
                  <c:v>#N/A</c:v>
                </c:pt>
                <c:pt idx="5360">
                  <c:v>#N/A</c:v>
                </c:pt>
                <c:pt idx="5361">
                  <c:v>#N/A</c:v>
                </c:pt>
                <c:pt idx="5362">
                  <c:v>#N/A</c:v>
                </c:pt>
                <c:pt idx="5363">
                  <c:v>#N/A</c:v>
                </c:pt>
                <c:pt idx="5364">
                  <c:v>#N/A</c:v>
                </c:pt>
                <c:pt idx="5365">
                  <c:v>#N/A</c:v>
                </c:pt>
                <c:pt idx="5366">
                  <c:v>#N/A</c:v>
                </c:pt>
                <c:pt idx="5367">
                  <c:v>#N/A</c:v>
                </c:pt>
                <c:pt idx="5368">
                  <c:v>#N/A</c:v>
                </c:pt>
                <c:pt idx="5369">
                  <c:v>#N/A</c:v>
                </c:pt>
                <c:pt idx="5370">
                  <c:v>#N/A</c:v>
                </c:pt>
                <c:pt idx="5371">
                  <c:v>#N/A</c:v>
                </c:pt>
                <c:pt idx="5372">
                  <c:v>#N/A</c:v>
                </c:pt>
                <c:pt idx="5373">
                  <c:v>#N/A</c:v>
                </c:pt>
                <c:pt idx="5374">
                  <c:v>#N/A</c:v>
                </c:pt>
                <c:pt idx="5375">
                  <c:v>#N/A</c:v>
                </c:pt>
                <c:pt idx="5376">
                  <c:v>#N/A</c:v>
                </c:pt>
                <c:pt idx="5377">
                  <c:v>#N/A</c:v>
                </c:pt>
                <c:pt idx="5378">
                  <c:v>#N/A</c:v>
                </c:pt>
                <c:pt idx="5379">
                  <c:v>#N/A</c:v>
                </c:pt>
                <c:pt idx="5380">
                  <c:v>#N/A</c:v>
                </c:pt>
                <c:pt idx="5381">
                  <c:v>#N/A</c:v>
                </c:pt>
                <c:pt idx="5382">
                  <c:v>#N/A</c:v>
                </c:pt>
                <c:pt idx="5383">
                  <c:v>#N/A</c:v>
                </c:pt>
                <c:pt idx="5384">
                  <c:v>#N/A</c:v>
                </c:pt>
                <c:pt idx="5385">
                  <c:v>#N/A</c:v>
                </c:pt>
                <c:pt idx="5386">
                  <c:v>#N/A</c:v>
                </c:pt>
                <c:pt idx="5387">
                  <c:v>#N/A</c:v>
                </c:pt>
                <c:pt idx="5388">
                  <c:v>#N/A</c:v>
                </c:pt>
                <c:pt idx="5389">
                  <c:v>#N/A</c:v>
                </c:pt>
                <c:pt idx="5390">
                  <c:v>#N/A</c:v>
                </c:pt>
                <c:pt idx="5391">
                  <c:v>#N/A</c:v>
                </c:pt>
                <c:pt idx="5392">
                  <c:v>#N/A</c:v>
                </c:pt>
                <c:pt idx="5393">
                  <c:v>#N/A</c:v>
                </c:pt>
                <c:pt idx="5394">
                  <c:v>#N/A</c:v>
                </c:pt>
                <c:pt idx="5395">
                  <c:v>#N/A</c:v>
                </c:pt>
                <c:pt idx="5396">
                  <c:v>#N/A</c:v>
                </c:pt>
                <c:pt idx="5397">
                  <c:v>#N/A</c:v>
                </c:pt>
                <c:pt idx="5398">
                  <c:v>#N/A</c:v>
                </c:pt>
                <c:pt idx="5399">
                  <c:v>#N/A</c:v>
                </c:pt>
                <c:pt idx="5400">
                  <c:v>#N/A</c:v>
                </c:pt>
                <c:pt idx="5401">
                  <c:v>#N/A</c:v>
                </c:pt>
                <c:pt idx="5402">
                  <c:v>#N/A</c:v>
                </c:pt>
                <c:pt idx="5403">
                  <c:v>#N/A</c:v>
                </c:pt>
                <c:pt idx="5404">
                  <c:v>#N/A</c:v>
                </c:pt>
                <c:pt idx="5405">
                  <c:v>#N/A</c:v>
                </c:pt>
                <c:pt idx="5406">
                  <c:v>#N/A</c:v>
                </c:pt>
                <c:pt idx="5407">
                  <c:v>#N/A</c:v>
                </c:pt>
                <c:pt idx="5408">
                  <c:v>#N/A</c:v>
                </c:pt>
                <c:pt idx="5409">
                  <c:v>#N/A</c:v>
                </c:pt>
                <c:pt idx="5410">
                  <c:v>116.6</c:v>
                </c:pt>
                <c:pt idx="5411">
                  <c:v>#N/A</c:v>
                </c:pt>
                <c:pt idx="5412">
                  <c:v>#N/A</c:v>
                </c:pt>
                <c:pt idx="5413">
                  <c:v>#N/A</c:v>
                </c:pt>
                <c:pt idx="5414">
                  <c:v>#N/A</c:v>
                </c:pt>
                <c:pt idx="5415">
                  <c:v>#N/A</c:v>
                </c:pt>
                <c:pt idx="5416">
                  <c:v>#N/A</c:v>
                </c:pt>
                <c:pt idx="5417">
                  <c:v>#N/A</c:v>
                </c:pt>
                <c:pt idx="5418">
                  <c:v>#N/A</c:v>
                </c:pt>
                <c:pt idx="5419">
                  <c:v>#N/A</c:v>
                </c:pt>
                <c:pt idx="5420">
                  <c:v>#N/A</c:v>
                </c:pt>
                <c:pt idx="5421">
                  <c:v>#N/A</c:v>
                </c:pt>
                <c:pt idx="5422">
                  <c:v>#N/A</c:v>
                </c:pt>
                <c:pt idx="5423">
                  <c:v>#N/A</c:v>
                </c:pt>
                <c:pt idx="5424">
                  <c:v>#N/A</c:v>
                </c:pt>
                <c:pt idx="5425">
                  <c:v>#N/A</c:v>
                </c:pt>
                <c:pt idx="5426">
                  <c:v>#N/A</c:v>
                </c:pt>
                <c:pt idx="5427">
                  <c:v>#N/A</c:v>
                </c:pt>
                <c:pt idx="5428">
                  <c:v>#N/A</c:v>
                </c:pt>
                <c:pt idx="5429">
                  <c:v>#N/A</c:v>
                </c:pt>
                <c:pt idx="5430">
                  <c:v>#N/A</c:v>
                </c:pt>
                <c:pt idx="5431">
                  <c:v>#N/A</c:v>
                </c:pt>
                <c:pt idx="5432">
                  <c:v>#N/A</c:v>
                </c:pt>
                <c:pt idx="5433">
                  <c:v>#N/A</c:v>
                </c:pt>
                <c:pt idx="5434">
                  <c:v>#N/A</c:v>
                </c:pt>
                <c:pt idx="5435">
                  <c:v>#N/A</c:v>
                </c:pt>
                <c:pt idx="5436">
                  <c:v>#N/A</c:v>
                </c:pt>
                <c:pt idx="5437">
                  <c:v>#N/A</c:v>
                </c:pt>
                <c:pt idx="5438">
                  <c:v>#N/A</c:v>
                </c:pt>
                <c:pt idx="5439">
                  <c:v>#N/A</c:v>
                </c:pt>
                <c:pt idx="5440">
                  <c:v>#N/A</c:v>
                </c:pt>
                <c:pt idx="5441">
                  <c:v>#N/A</c:v>
                </c:pt>
                <c:pt idx="5442">
                  <c:v>#N/A</c:v>
                </c:pt>
                <c:pt idx="5443">
                  <c:v>#N/A</c:v>
                </c:pt>
                <c:pt idx="5444">
                  <c:v>97.2</c:v>
                </c:pt>
                <c:pt idx="5445">
                  <c:v>#N/A</c:v>
                </c:pt>
                <c:pt idx="5446">
                  <c:v>#N/A</c:v>
                </c:pt>
                <c:pt idx="5447">
                  <c:v>#N/A</c:v>
                </c:pt>
                <c:pt idx="5448">
                  <c:v>#N/A</c:v>
                </c:pt>
                <c:pt idx="5449">
                  <c:v>#N/A</c:v>
                </c:pt>
                <c:pt idx="5450">
                  <c:v>#N/A</c:v>
                </c:pt>
                <c:pt idx="5451">
                  <c:v>#N/A</c:v>
                </c:pt>
                <c:pt idx="5452">
                  <c:v>#N/A</c:v>
                </c:pt>
                <c:pt idx="5453">
                  <c:v>#N/A</c:v>
                </c:pt>
                <c:pt idx="5454">
                  <c:v>#N/A</c:v>
                </c:pt>
                <c:pt idx="5455">
                  <c:v>#N/A</c:v>
                </c:pt>
                <c:pt idx="5456">
                  <c:v>#N/A</c:v>
                </c:pt>
                <c:pt idx="5457">
                  <c:v>#N/A</c:v>
                </c:pt>
                <c:pt idx="5458">
                  <c:v>#N/A</c:v>
                </c:pt>
                <c:pt idx="5459">
                  <c:v>#N/A</c:v>
                </c:pt>
                <c:pt idx="5460">
                  <c:v>#N/A</c:v>
                </c:pt>
                <c:pt idx="5461">
                  <c:v>#N/A</c:v>
                </c:pt>
                <c:pt idx="5462">
                  <c:v>#N/A</c:v>
                </c:pt>
                <c:pt idx="5463">
                  <c:v>#N/A</c:v>
                </c:pt>
                <c:pt idx="5464">
                  <c:v>#N/A</c:v>
                </c:pt>
                <c:pt idx="5465">
                  <c:v>#N/A</c:v>
                </c:pt>
                <c:pt idx="5466">
                  <c:v>#N/A</c:v>
                </c:pt>
                <c:pt idx="5467">
                  <c:v>#N/A</c:v>
                </c:pt>
                <c:pt idx="5468">
                  <c:v>#N/A</c:v>
                </c:pt>
                <c:pt idx="5469">
                  <c:v>#N/A</c:v>
                </c:pt>
                <c:pt idx="5470">
                  <c:v>#N/A</c:v>
                </c:pt>
                <c:pt idx="5471">
                  <c:v>#N/A</c:v>
                </c:pt>
                <c:pt idx="5472">
                  <c:v>#N/A</c:v>
                </c:pt>
                <c:pt idx="5473">
                  <c:v>#N/A</c:v>
                </c:pt>
                <c:pt idx="5474">
                  <c:v>#N/A</c:v>
                </c:pt>
                <c:pt idx="5475">
                  <c:v>#N/A</c:v>
                </c:pt>
                <c:pt idx="5476">
                  <c:v>#N/A</c:v>
                </c:pt>
                <c:pt idx="5477">
                  <c:v>#N/A</c:v>
                </c:pt>
                <c:pt idx="5478">
                  <c:v>#N/A</c:v>
                </c:pt>
                <c:pt idx="5479">
                  <c:v>#N/A</c:v>
                </c:pt>
                <c:pt idx="5480">
                  <c:v>#N/A</c:v>
                </c:pt>
                <c:pt idx="5481">
                  <c:v>#N/A</c:v>
                </c:pt>
                <c:pt idx="5482">
                  <c:v>#N/A</c:v>
                </c:pt>
                <c:pt idx="5483">
                  <c:v>#N/A</c:v>
                </c:pt>
                <c:pt idx="5484">
                  <c:v>#N/A</c:v>
                </c:pt>
                <c:pt idx="5485">
                  <c:v>#N/A</c:v>
                </c:pt>
                <c:pt idx="5486">
                  <c:v>#N/A</c:v>
                </c:pt>
                <c:pt idx="5487">
                  <c:v>#N/A</c:v>
                </c:pt>
                <c:pt idx="5488">
                  <c:v>#N/A</c:v>
                </c:pt>
                <c:pt idx="5489">
                  <c:v>#N/A</c:v>
                </c:pt>
                <c:pt idx="5490">
                  <c:v>#N/A</c:v>
                </c:pt>
                <c:pt idx="5491">
                  <c:v>#N/A</c:v>
                </c:pt>
                <c:pt idx="5492">
                  <c:v>#N/A</c:v>
                </c:pt>
                <c:pt idx="5493">
                  <c:v>#N/A</c:v>
                </c:pt>
                <c:pt idx="5494">
                  <c:v>#N/A</c:v>
                </c:pt>
                <c:pt idx="5495">
                  <c:v>#N/A</c:v>
                </c:pt>
                <c:pt idx="5496">
                  <c:v>#N/A</c:v>
                </c:pt>
                <c:pt idx="5497">
                  <c:v>#N/A</c:v>
                </c:pt>
                <c:pt idx="5498">
                  <c:v>#N/A</c:v>
                </c:pt>
                <c:pt idx="5499">
                  <c:v>#N/A</c:v>
                </c:pt>
                <c:pt idx="5500">
                  <c:v>#N/A</c:v>
                </c:pt>
                <c:pt idx="5501">
                  <c:v>#N/A</c:v>
                </c:pt>
                <c:pt idx="5502">
                  <c:v>#N/A</c:v>
                </c:pt>
                <c:pt idx="5503">
                  <c:v>#N/A</c:v>
                </c:pt>
                <c:pt idx="5504">
                  <c:v>#N/A</c:v>
                </c:pt>
                <c:pt idx="5505">
                  <c:v>#N/A</c:v>
                </c:pt>
                <c:pt idx="5506">
                  <c:v>#N/A</c:v>
                </c:pt>
                <c:pt idx="5507">
                  <c:v>#N/A</c:v>
                </c:pt>
                <c:pt idx="5508">
                  <c:v>#N/A</c:v>
                </c:pt>
                <c:pt idx="5509">
                  <c:v>#N/A</c:v>
                </c:pt>
                <c:pt idx="5510">
                  <c:v>#N/A</c:v>
                </c:pt>
                <c:pt idx="5511">
                  <c:v>#N/A</c:v>
                </c:pt>
                <c:pt idx="5512">
                  <c:v>#N/A</c:v>
                </c:pt>
                <c:pt idx="5513">
                  <c:v>#N/A</c:v>
                </c:pt>
                <c:pt idx="5514">
                  <c:v>#N/A</c:v>
                </c:pt>
                <c:pt idx="5515">
                  <c:v>#N/A</c:v>
                </c:pt>
                <c:pt idx="5516">
                  <c:v>#N/A</c:v>
                </c:pt>
                <c:pt idx="5517">
                  <c:v>#N/A</c:v>
                </c:pt>
                <c:pt idx="5518">
                  <c:v>#N/A</c:v>
                </c:pt>
                <c:pt idx="5519">
                  <c:v>#N/A</c:v>
                </c:pt>
                <c:pt idx="5520">
                  <c:v>#N/A</c:v>
                </c:pt>
                <c:pt idx="5521">
                  <c:v>#N/A</c:v>
                </c:pt>
                <c:pt idx="5522">
                  <c:v>#N/A</c:v>
                </c:pt>
                <c:pt idx="5523">
                  <c:v>#N/A</c:v>
                </c:pt>
                <c:pt idx="5524">
                  <c:v>#N/A</c:v>
                </c:pt>
                <c:pt idx="5525">
                  <c:v>#N/A</c:v>
                </c:pt>
                <c:pt idx="5526">
                  <c:v>#N/A</c:v>
                </c:pt>
                <c:pt idx="5527">
                  <c:v>#N/A</c:v>
                </c:pt>
                <c:pt idx="5528">
                  <c:v>#N/A</c:v>
                </c:pt>
                <c:pt idx="5529">
                  <c:v>#N/A</c:v>
                </c:pt>
                <c:pt idx="5530">
                  <c:v>#N/A</c:v>
                </c:pt>
                <c:pt idx="5531">
                  <c:v>#N/A</c:v>
                </c:pt>
                <c:pt idx="5532">
                  <c:v>#N/A</c:v>
                </c:pt>
                <c:pt idx="5533">
                  <c:v>#N/A</c:v>
                </c:pt>
                <c:pt idx="5534">
                  <c:v>#N/A</c:v>
                </c:pt>
                <c:pt idx="5535">
                  <c:v>#N/A</c:v>
                </c:pt>
                <c:pt idx="5536">
                  <c:v>#N/A</c:v>
                </c:pt>
                <c:pt idx="5537">
                  <c:v>#N/A</c:v>
                </c:pt>
                <c:pt idx="5538">
                  <c:v>#N/A</c:v>
                </c:pt>
                <c:pt idx="5539">
                  <c:v>#N/A</c:v>
                </c:pt>
                <c:pt idx="5540">
                  <c:v>#N/A</c:v>
                </c:pt>
                <c:pt idx="5541">
                  <c:v>#N/A</c:v>
                </c:pt>
                <c:pt idx="5542">
                  <c:v>#N/A</c:v>
                </c:pt>
                <c:pt idx="5543">
                  <c:v>#N/A</c:v>
                </c:pt>
                <c:pt idx="5544">
                  <c:v>#N/A</c:v>
                </c:pt>
                <c:pt idx="5545">
                  <c:v>#N/A</c:v>
                </c:pt>
                <c:pt idx="5546">
                  <c:v>#N/A</c:v>
                </c:pt>
                <c:pt idx="5547">
                  <c:v>#N/A</c:v>
                </c:pt>
                <c:pt idx="5548">
                  <c:v>#N/A</c:v>
                </c:pt>
                <c:pt idx="5549">
                  <c:v>#N/A</c:v>
                </c:pt>
                <c:pt idx="5550">
                  <c:v>#N/A</c:v>
                </c:pt>
                <c:pt idx="5551">
                  <c:v>#N/A</c:v>
                </c:pt>
                <c:pt idx="5552">
                  <c:v>#N/A</c:v>
                </c:pt>
                <c:pt idx="5553">
                  <c:v>#N/A</c:v>
                </c:pt>
                <c:pt idx="5554">
                  <c:v>#N/A</c:v>
                </c:pt>
                <c:pt idx="5555">
                  <c:v>#N/A</c:v>
                </c:pt>
                <c:pt idx="5556">
                  <c:v>#N/A</c:v>
                </c:pt>
                <c:pt idx="5557">
                  <c:v>#N/A</c:v>
                </c:pt>
                <c:pt idx="5558">
                  <c:v>#N/A</c:v>
                </c:pt>
                <c:pt idx="5559">
                  <c:v>#N/A</c:v>
                </c:pt>
                <c:pt idx="5560">
                  <c:v>#N/A</c:v>
                </c:pt>
                <c:pt idx="5561">
                  <c:v>#N/A</c:v>
                </c:pt>
                <c:pt idx="5562">
                  <c:v>#N/A</c:v>
                </c:pt>
                <c:pt idx="5563">
                  <c:v>#N/A</c:v>
                </c:pt>
                <c:pt idx="5564">
                  <c:v>#N/A</c:v>
                </c:pt>
                <c:pt idx="5565">
                  <c:v>#N/A</c:v>
                </c:pt>
                <c:pt idx="5566">
                  <c:v>#N/A</c:v>
                </c:pt>
                <c:pt idx="5567">
                  <c:v>#N/A</c:v>
                </c:pt>
                <c:pt idx="5568">
                  <c:v>#N/A</c:v>
                </c:pt>
                <c:pt idx="5569">
                  <c:v>#N/A</c:v>
                </c:pt>
                <c:pt idx="5570">
                  <c:v>#N/A</c:v>
                </c:pt>
                <c:pt idx="5571">
                  <c:v>#N/A</c:v>
                </c:pt>
                <c:pt idx="5572">
                  <c:v>#N/A</c:v>
                </c:pt>
                <c:pt idx="5573">
                  <c:v>#N/A</c:v>
                </c:pt>
                <c:pt idx="5574">
                  <c:v>#N/A</c:v>
                </c:pt>
                <c:pt idx="5575">
                  <c:v>#N/A</c:v>
                </c:pt>
                <c:pt idx="5576">
                  <c:v>#N/A</c:v>
                </c:pt>
                <c:pt idx="5577">
                  <c:v>#N/A</c:v>
                </c:pt>
                <c:pt idx="5578">
                  <c:v>#N/A</c:v>
                </c:pt>
                <c:pt idx="5579">
                  <c:v>#N/A</c:v>
                </c:pt>
                <c:pt idx="5580">
                  <c:v>#N/A</c:v>
                </c:pt>
                <c:pt idx="5581">
                  <c:v>#N/A</c:v>
                </c:pt>
                <c:pt idx="5582">
                  <c:v>#N/A</c:v>
                </c:pt>
                <c:pt idx="5583">
                  <c:v>#N/A</c:v>
                </c:pt>
                <c:pt idx="5584">
                  <c:v>#N/A</c:v>
                </c:pt>
                <c:pt idx="5585">
                  <c:v>#N/A</c:v>
                </c:pt>
                <c:pt idx="5586">
                  <c:v>#N/A</c:v>
                </c:pt>
                <c:pt idx="5587">
                  <c:v>#N/A</c:v>
                </c:pt>
                <c:pt idx="5588">
                  <c:v>#N/A</c:v>
                </c:pt>
                <c:pt idx="5589">
                  <c:v>#N/A</c:v>
                </c:pt>
                <c:pt idx="5590">
                  <c:v>#N/A</c:v>
                </c:pt>
                <c:pt idx="5591">
                  <c:v>#N/A</c:v>
                </c:pt>
                <c:pt idx="5592">
                  <c:v>#N/A</c:v>
                </c:pt>
                <c:pt idx="5593">
                  <c:v>#N/A</c:v>
                </c:pt>
                <c:pt idx="5594">
                  <c:v>#N/A</c:v>
                </c:pt>
                <c:pt idx="5595">
                  <c:v>#N/A</c:v>
                </c:pt>
                <c:pt idx="5596">
                  <c:v>#N/A</c:v>
                </c:pt>
                <c:pt idx="5597">
                  <c:v>#N/A</c:v>
                </c:pt>
                <c:pt idx="5598">
                  <c:v>#N/A</c:v>
                </c:pt>
                <c:pt idx="5599">
                  <c:v>#N/A</c:v>
                </c:pt>
                <c:pt idx="5600">
                  <c:v>#N/A</c:v>
                </c:pt>
                <c:pt idx="5601">
                  <c:v>#N/A</c:v>
                </c:pt>
                <c:pt idx="5602">
                  <c:v>#N/A</c:v>
                </c:pt>
                <c:pt idx="5603">
                  <c:v>#N/A</c:v>
                </c:pt>
                <c:pt idx="5604">
                  <c:v>#N/A</c:v>
                </c:pt>
                <c:pt idx="5605">
                  <c:v>#N/A</c:v>
                </c:pt>
                <c:pt idx="5606">
                  <c:v>#N/A</c:v>
                </c:pt>
                <c:pt idx="5607">
                  <c:v>#N/A</c:v>
                </c:pt>
                <c:pt idx="5608">
                  <c:v>#N/A</c:v>
                </c:pt>
                <c:pt idx="5609">
                  <c:v>#N/A</c:v>
                </c:pt>
                <c:pt idx="5610">
                  <c:v>#N/A</c:v>
                </c:pt>
                <c:pt idx="5611">
                  <c:v>#N/A</c:v>
                </c:pt>
                <c:pt idx="5612">
                  <c:v>#N/A</c:v>
                </c:pt>
                <c:pt idx="5613">
                  <c:v>#N/A</c:v>
                </c:pt>
                <c:pt idx="5614">
                  <c:v>#N/A</c:v>
                </c:pt>
                <c:pt idx="5615">
                  <c:v>#N/A</c:v>
                </c:pt>
                <c:pt idx="5616">
                  <c:v>#N/A</c:v>
                </c:pt>
                <c:pt idx="5617">
                  <c:v>#N/A</c:v>
                </c:pt>
                <c:pt idx="5618">
                  <c:v>#N/A</c:v>
                </c:pt>
                <c:pt idx="5619">
                  <c:v>#N/A</c:v>
                </c:pt>
                <c:pt idx="5620">
                  <c:v>100.4</c:v>
                </c:pt>
                <c:pt idx="5621">
                  <c:v>#N/A</c:v>
                </c:pt>
                <c:pt idx="5622">
                  <c:v>#N/A</c:v>
                </c:pt>
                <c:pt idx="5623">
                  <c:v>#N/A</c:v>
                </c:pt>
                <c:pt idx="5624">
                  <c:v>#N/A</c:v>
                </c:pt>
                <c:pt idx="5625">
                  <c:v>#N/A</c:v>
                </c:pt>
                <c:pt idx="5626">
                  <c:v>#N/A</c:v>
                </c:pt>
                <c:pt idx="5627">
                  <c:v>#N/A</c:v>
                </c:pt>
                <c:pt idx="5628">
                  <c:v>#N/A</c:v>
                </c:pt>
                <c:pt idx="5629">
                  <c:v>#N/A</c:v>
                </c:pt>
                <c:pt idx="5630">
                  <c:v>#N/A</c:v>
                </c:pt>
                <c:pt idx="5631">
                  <c:v>#N/A</c:v>
                </c:pt>
                <c:pt idx="5632">
                  <c:v>#N/A</c:v>
                </c:pt>
                <c:pt idx="5633">
                  <c:v>#N/A</c:v>
                </c:pt>
                <c:pt idx="5634">
                  <c:v>#N/A</c:v>
                </c:pt>
                <c:pt idx="5635">
                  <c:v>#N/A</c:v>
                </c:pt>
                <c:pt idx="5636">
                  <c:v>#N/A</c:v>
                </c:pt>
                <c:pt idx="5637">
                  <c:v>#N/A</c:v>
                </c:pt>
                <c:pt idx="5638">
                  <c:v>#N/A</c:v>
                </c:pt>
                <c:pt idx="5639">
                  <c:v>#N/A</c:v>
                </c:pt>
                <c:pt idx="5640">
                  <c:v>#N/A</c:v>
                </c:pt>
                <c:pt idx="5641">
                  <c:v>#N/A</c:v>
                </c:pt>
                <c:pt idx="5642">
                  <c:v>#N/A</c:v>
                </c:pt>
                <c:pt idx="5643">
                  <c:v>#N/A</c:v>
                </c:pt>
                <c:pt idx="5644">
                  <c:v>#N/A</c:v>
                </c:pt>
                <c:pt idx="5645">
                  <c:v>#N/A</c:v>
                </c:pt>
                <c:pt idx="5646">
                  <c:v>#N/A</c:v>
                </c:pt>
                <c:pt idx="5647">
                  <c:v>#N/A</c:v>
                </c:pt>
                <c:pt idx="5648">
                  <c:v>#N/A</c:v>
                </c:pt>
                <c:pt idx="5649">
                  <c:v>#N/A</c:v>
                </c:pt>
                <c:pt idx="5650">
                  <c:v>#N/A</c:v>
                </c:pt>
                <c:pt idx="5651">
                  <c:v>#N/A</c:v>
                </c:pt>
                <c:pt idx="5652">
                  <c:v>#N/A</c:v>
                </c:pt>
                <c:pt idx="5653">
                  <c:v>#N/A</c:v>
                </c:pt>
                <c:pt idx="5654">
                  <c:v>#N/A</c:v>
                </c:pt>
                <c:pt idx="5655">
                  <c:v>#N/A</c:v>
                </c:pt>
                <c:pt idx="5656">
                  <c:v>#N/A</c:v>
                </c:pt>
                <c:pt idx="5657">
                  <c:v>#N/A</c:v>
                </c:pt>
                <c:pt idx="5658">
                  <c:v>#N/A</c:v>
                </c:pt>
                <c:pt idx="5659">
                  <c:v>#N/A</c:v>
                </c:pt>
                <c:pt idx="5660">
                  <c:v>#N/A</c:v>
                </c:pt>
                <c:pt idx="5661">
                  <c:v>#N/A</c:v>
                </c:pt>
                <c:pt idx="5662">
                  <c:v>#N/A</c:v>
                </c:pt>
                <c:pt idx="5663">
                  <c:v>#N/A</c:v>
                </c:pt>
                <c:pt idx="5664">
                  <c:v>#N/A</c:v>
                </c:pt>
                <c:pt idx="5665">
                  <c:v>#N/A</c:v>
                </c:pt>
                <c:pt idx="5666">
                  <c:v>#N/A</c:v>
                </c:pt>
                <c:pt idx="5667">
                  <c:v>#N/A</c:v>
                </c:pt>
                <c:pt idx="5668">
                  <c:v>#N/A</c:v>
                </c:pt>
                <c:pt idx="5669">
                  <c:v>#N/A</c:v>
                </c:pt>
                <c:pt idx="5670">
                  <c:v>#N/A</c:v>
                </c:pt>
                <c:pt idx="5671">
                  <c:v>#N/A</c:v>
                </c:pt>
                <c:pt idx="5672">
                  <c:v>#N/A</c:v>
                </c:pt>
                <c:pt idx="5673">
                  <c:v>#N/A</c:v>
                </c:pt>
                <c:pt idx="5674">
                  <c:v>#N/A</c:v>
                </c:pt>
                <c:pt idx="5675">
                  <c:v>#N/A</c:v>
                </c:pt>
                <c:pt idx="5676">
                  <c:v>#N/A</c:v>
                </c:pt>
                <c:pt idx="5677">
                  <c:v>#N/A</c:v>
                </c:pt>
                <c:pt idx="5678">
                  <c:v>#N/A</c:v>
                </c:pt>
                <c:pt idx="5679">
                  <c:v>#N/A</c:v>
                </c:pt>
                <c:pt idx="5680">
                  <c:v>#N/A</c:v>
                </c:pt>
                <c:pt idx="5681">
                  <c:v>#N/A</c:v>
                </c:pt>
                <c:pt idx="5682">
                  <c:v>#N/A</c:v>
                </c:pt>
                <c:pt idx="5683">
                  <c:v>#N/A</c:v>
                </c:pt>
                <c:pt idx="5684">
                  <c:v>#N/A</c:v>
                </c:pt>
                <c:pt idx="5685">
                  <c:v>#N/A</c:v>
                </c:pt>
                <c:pt idx="5686">
                  <c:v>#N/A</c:v>
                </c:pt>
                <c:pt idx="5687">
                  <c:v>#N/A</c:v>
                </c:pt>
                <c:pt idx="5688">
                  <c:v>#N/A</c:v>
                </c:pt>
                <c:pt idx="5689">
                  <c:v>#N/A</c:v>
                </c:pt>
                <c:pt idx="5690">
                  <c:v>#N/A</c:v>
                </c:pt>
                <c:pt idx="5691">
                  <c:v>#N/A</c:v>
                </c:pt>
                <c:pt idx="5692">
                  <c:v>#N/A</c:v>
                </c:pt>
                <c:pt idx="5693">
                  <c:v>#N/A</c:v>
                </c:pt>
                <c:pt idx="5694">
                  <c:v>#N/A</c:v>
                </c:pt>
                <c:pt idx="5695">
                  <c:v>#N/A</c:v>
                </c:pt>
                <c:pt idx="5696">
                  <c:v>#N/A</c:v>
                </c:pt>
                <c:pt idx="5697">
                  <c:v>#N/A</c:v>
                </c:pt>
                <c:pt idx="5698">
                  <c:v>#N/A</c:v>
                </c:pt>
                <c:pt idx="5699">
                  <c:v>#N/A</c:v>
                </c:pt>
                <c:pt idx="5700">
                  <c:v>#N/A</c:v>
                </c:pt>
                <c:pt idx="5701">
                  <c:v>#N/A</c:v>
                </c:pt>
                <c:pt idx="5702">
                  <c:v>#N/A</c:v>
                </c:pt>
                <c:pt idx="5703">
                  <c:v>#N/A</c:v>
                </c:pt>
                <c:pt idx="5704">
                  <c:v>#N/A</c:v>
                </c:pt>
                <c:pt idx="5705">
                  <c:v>#N/A</c:v>
                </c:pt>
                <c:pt idx="5706">
                  <c:v>#N/A</c:v>
                </c:pt>
                <c:pt idx="5707">
                  <c:v>#N/A</c:v>
                </c:pt>
                <c:pt idx="5708">
                  <c:v>#N/A</c:v>
                </c:pt>
                <c:pt idx="5709">
                  <c:v>#N/A</c:v>
                </c:pt>
                <c:pt idx="5710">
                  <c:v>#N/A</c:v>
                </c:pt>
                <c:pt idx="5711">
                  <c:v>#N/A</c:v>
                </c:pt>
                <c:pt idx="5712">
                  <c:v>#N/A</c:v>
                </c:pt>
                <c:pt idx="5713">
                  <c:v>98.7</c:v>
                </c:pt>
                <c:pt idx="5714">
                  <c:v>#N/A</c:v>
                </c:pt>
                <c:pt idx="5715">
                  <c:v>#N/A</c:v>
                </c:pt>
                <c:pt idx="5716">
                  <c:v>#N/A</c:v>
                </c:pt>
                <c:pt idx="5717">
                  <c:v>#N/A</c:v>
                </c:pt>
                <c:pt idx="5718">
                  <c:v>#N/A</c:v>
                </c:pt>
                <c:pt idx="5719">
                  <c:v>#N/A</c:v>
                </c:pt>
                <c:pt idx="5720">
                  <c:v>#N/A</c:v>
                </c:pt>
                <c:pt idx="5721">
                  <c:v>#N/A</c:v>
                </c:pt>
                <c:pt idx="5722">
                  <c:v>#N/A</c:v>
                </c:pt>
                <c:pt idx="5723">
                  <c:v>#N/A</c:v>
                </c:pt>
                <c:pt idx="5724">
                  <c:v>#N/A</c:v>
                </c:pt>
                <c:pt idx="5725">
                  <c:v>#N/A</c:v>
                </c:pt>
                <c:pt idx="5726">
                  <c:v>#N/A</c:v>
                </c:pt>
                <c:pt idx="5727">
                  <c:v>#N/A</c:v>
                </c:pt>
                <c:pt idx="5728">
                  <c:v>#N/A</c:v>
                </c:pt>
                <c:pt idx="5729">
                  <c:v>#N/A</c:v>
                </c:pt>
                <c:pt idx="5730">
                  <c:v>#N/A</c:v>
                </c:pt>
                <c:pt idx="5731">
                  <c:v>#N/A</c:v>
                </c:pt>
                <c:pt idx="5732">
                  <c:v>#N/A</c:v>
                </c:pt>
                <c:pt idx="5733">
                  <c:v>#N/A</c:v>
                </c:pt>
                <c:pt idx="5734">
                  <c:v>#N/A</c:v>
                </c:pt>
                <c:pt idx="5735">
                  <c:v>#N/A</c:v>
                </c:pt>
                <c:pt idx="5736">
                  <c:v>#N/A</c:v>
                </c:pt>
                <c:pt idx="5737">
                  <c:v>#N/A</c:v>
                </c:pt>
                <c:pt idx="5738">
                  <c:v>#N/A</c:v>
                </c:pt>
                <c:pt idx="5739">
                  <c:v>#N/A</c:v>
                </c:pt>
                <c:pt idx="5740">
                  <c:v>#N/A</c:v>
                </c:pt>
                <c:pt idx="5741">
                  <c:v>#N/A</c:v>
                </c:pt>
                <c:pt idx="5742">
                  <c:v>#N/A</c:v>
                </c:pt>
                <c:pt idx="5743">
                  <c:v>#N/A</c:v>
                </c:pt>
                <c:pt idx="5744">
                  <c:v>#N/A</c:v>
                </c:pt>
                <c:pt idx="5745">
                  <c:v>#N/A</c:v>
                </c:pt>
                <c:pt idx="5746">
                  <c:v>#N/A</c:v>
                </c:pt>
                <c:pt idx="5747">
                  <c:v>#N/A</c:v>
                </c:pt>
                <c:pt idx="5748">
                  <c:v>#N/A</c:v>
                </c:pt>
                <c:pt idx="5749">
                  <c:v>#N/A</c:v>
                </c:pt>
                <c:pt idx="5750">
                  <c:v>#N/A</c:v>
                </c:pt>
                <c:pt idx="5751">
                  <c:v>#N/A</c:v>
                </c:pt>
                <c:pt idx="5752">
                  <c:v>#N/A</c:v>
                </c:pt>
                <c:pt idx="5753">
                  <c:v>#N/A</c:v>
                </c:pt>
                <c:pt idx="5754">
                  <c:v>#N/A</c:v>
                </c:pt>
                <c:pt idx="5755">
                  <c:v>#N/A</c:v>
                </c:pt>
                <c:pt idx="5756">
                  <c:v>#N/A</c:v>
                </c:pt>
                <c:pt idx="5757">
                  <c:v>#N/A</c:v>
                </c:pt>
                <c:pt idx="5758">
                  <c:v>#N/A</c:v>
                </c:pt>
                <c:pt idx="5759">
                  <c:v>#N/A</c:v>
                </c:pt>
                <c:pt idx="5760">
                  <c:v>#N/A</c:v>
                </c:pt>
                <c:pt idx="5761">
                  <c:v>#N/A</c:v>
                </c:pt>
                <c:pt idx="5762">
                  <c:v>#N/A</c:v>
                </c:pt>
                <c:pt idx="5763">
                  <c:v>#N/A</c:v>
                </c:pt>
                <c:pt idx="5764">
                  <c:v>#N/A</c:v>
                </c:pt>
                <c:pt idx="5765">
                  <c:v>#N/A</c:v>
                </c:pt>
                <c:pt idx="5766">
                  <c:v>#N/A</c:v>
                </c:pt>
                <c:pt idx="5767">
                  <c:v>#N/A</c:v>
                </c:pt>
                <c:pt idx="5768">
                  <c:v>#N/A</c:v>
                </c:pt>
                <c:pt idx="5769">
                  <c:v>#N/A</c:v>
                </c:pt>
                <c:pt idx="5770">
                  <c:v>#N/A</c:v>
                </c:pt>
                <c:pt idx="5771">
                  <c:v>#N/A</c:v>
                </c:pt>
                <c:pt idx="5772">
                  <c:v>#N/A</c:v>
                </c:pt>
                <c:pt idx="5773">
                  <c:v>#N/A</c:v>
                </c:pt>
                <c:pt idx="5774">
                  <c:v>#N/A</c:v>
                </c:pt>
                <c:pt idx="5775">
                  <c:v>#N/A</c:v>
                </c:pt>
                <c:pt idx="5776">
                  <c:v>#N/A</c:v>
                </c:pt>
                <c:pt idx="5777">
                  <c:v>#N/A</c:v>
                </c:pt>
                <c:pt idx="5778">
                  <c:v>#N/A</c:v>
                </c:pt>
                <c:pt idx="5779">
                  <c:v>#N/A</c:v>
                </c:pt>
                <c:pt idx="5780">
                  <c:v>#N/A</c:v>
                </c:pt>
                <c:pt idx="5781">
                  <c:v>#N/A</c:v>
                </c:pt>
                <c:pt idx="5782">
                  <c:v>#N/A</c:v>
                </c:pt>
                <c:pt idx="5783">
                  <c:v>#N/A</c:v>
                </c:pt>
                <c:pt idx="5784">
                  <c:v>#N/A</c:v>
                </c:pt>
                <c:pt idx="5785">
                  <c:v>#N/A</c:v>
                </c:pt>
                <c:pt idx="5786">
                  <c:v>#N/A</c:v>
                </c:pt>
                <c:pt idx="5787">
                  <c:v>#N/A</c:v>
                </c:pt>
                <c:pt idx="5788">
                  <c:v>#N/A</c:v>
                </c:pt>
                <c:pt idx="5789">
                  <c:v>#N/A</c:v>
                </c:pt>
                <c:pt idx="5790">
                  <c:v>#N/A</c:v>
                </c:pt>
                <c:pt idx="5791">
                  <c:v>#N/A</c:v>
                </c:pt>
                <c:pt idx="5792">
                  <c:v>#N/A</c:v>
                </c:pt>
                <c:pt idx="5793">
                  <c:v>#N/A</c:v>
                </c:pt>
                <c:pt idx="5794">
                  <c:v>#N/A</c:v>
                </c:pt>
                <c:pt idx="5795">
                  <c:v>#N/A</c:v>
                </c:pt>
                <c:pt idx="5796">
                  <c:v>#N/A</c:v>
                </c:pt>
                <c:pt idx="5797">
                  <c:v>#N/A</c:v>
                </c:pt>
                <c:pt idx="5798">
                  <c:v>#N/A</c:v>
                </c:pt>
                <c:pt idx="5799">
                  <c:v>#N/A</c:v>
                </c:pt>
                <c:pt idx="5800">
                  <c:v>#N/A</c:v>
                </c:pt>
                <c:pt idx="5801">
                  <c:v>#N/A</c:v>
                </c:pt>
                <c:pt idx="5802">
                  <c:v>#N/A</c:v>
                </c:pt>
                <c:pt idx="5803">
                  <c:v>#N/A</c:v>
                </c:pt>
                <c:pt idx="5804">
                  <c:v>#N/A</c:v>
                </c:pt>
                <c:pt idx="5805">
                  <c:v>#N/A</c:v>
                </c:pt>
                <c:pt idx="5806">
                  <c:v>#N/A</c:v>
                </c:pt>
                <c:pt idx="5807">
                  <c:v>#N/A</c:v>
                </c:pt>
                <c:pt idx="5808">
                  <c:v>#N/A</c:v>
                </c:pt>
                <c:pt idx="5809">
                  <c:v>#N/A</c:v>
                </c:pt>
                <c:pt idx="5810">
                  <c:v>#N/A</c:v>
                </c:pt>
                <c:pt idx="5811">
                  <c:v>#N/A</c:v>
                </c:pt>
                <c:pt idx="5812">
                  <c:v>#N/A</c:v>
                </c:pt>
                <c:pt idx="5813">
                  <c:v>#N/A</c:v>
                </c:pt>
                <c:pt idx="5814">
                  <c:v>#N/A</c:v>
                </c:pt>
                <c:pt idx="5815">
                  <c:v>#N/A</c:v>
                </c:pt>
                <c:pt idx="5816">
                  <c:v>#N/A</c:v>
                </c:pt>
                <c:pt idx="5817">
                  <c:v>#N/A</c:v>
                </c:pt>
                <c:pt idx="5818">
                  <c:v>#N/A</c:v>
                </c:pt>
                <c:pt idx="5819">
                  <c:v>#N/A</c:v>
                </c:pt>
                <c:pt idx="5820">
                  <c:v>#N/A</c:v>
                </c:pt>
                <c:pt idx="5821">
                  <c:v>#N/A</c:v>
                </c:pt>
                <c:pt idx="5822">
                  <c:v>#N/A</c:v>
                </c:pt>
                <c:pt idx="5823">
                  <c:v>#N/A</c:v>
                </c:pt>
                <c:pt idx="5824">
                  <c:v>#N/A</c:v>
                </c:pt>
                <c:pt idx="5825">
                  <c:v>#N/A</c:v>
                </c:pt>
                <c:pt idx="5826">
                  <c:v>#N/A</c:v>
                </c:pt>
                <c:pt idx="5827">
                  <c:v>#N/A</c:v>
                </c:pt>
                <c:pt idx="5828">
                  <c:v>#N/A</c:v>
                </c:pt>
                <c:pt idx="5829">
                  <c:v>#N/A</c:v>
                </c:pt>
                <c:pt idx="5830">
                  <c:v>#N/A</c:v>
                </c:pt>
                <c:pt idx="5831">
                  <c:v>#N/A</c:v>
                </c:pt>
                <c:pt idx="5832">
                  <c:v>#N/A</c:v>
                </c:pt>
                <c:pt idx="5833">
                  <c:v>#N/A</c:v>
                </c:pt>
                <c:pt idx="5834">
                  <c:v>#N/A</c:v>
                </c:pt>
                <c:pt idx="5835">
                  <c:v>#N/A</c:v>
                </c:pt>
                <c:pt idx="5836">
                  <c:v>#N/A</c:v>
                </c:pt>
                <c:pt idx="5837">
                  <c:v>#N/A</c:v>
                </c:pt>
                <c:pt idx="5838">
                  <c:v>#N/A</c:v>
                </c:pt>
                <c:pt idx="5839">
                  <c:v>#N/A</c:v>
                </c:pt>
                <c:pt idx="5840">
                  <c:v>#N/A</c:v>
                </c:pt>
                <c:pt idx="5841">
                  <c:v>#N/A</c:v>
                </c:pt>
                <c:pt idx="5842">
                  <c:v>#N/A</c:v>
                </c:pt>
                <c:pt idx="5843">
                  <c:v>#N/A</c:v>
                </c:pt>
                <c:pt idx="5844">
                  <c:v>#N/A</c:v>
                </c:pt>
                <c:pt idx="5845">
                  <c:v>#N/A</c:v>
                </c:pt>
                <c:pt idx="5846">
                  <c:v>#N/A</c:v>
                </c:pt>
                <c:pt idx="5847">
                  <c:v>#N/A</c:v>
                </c:pt>
                <c:pt idx="5848">
                  <c:v>#N/A</c:v>
                </c:pt>
                <c:pt idx="5849">
                  <c:v>#N/A</c:v>
                </c:pt>
                <c:pt idx="5850">
                  <c:v>#N/A</c:v>
                </c:pt>
                <c:pt idx="5851">
                  <c:v>#N/A</c:v>
                </c:pt>
                <c:pt idx="5852">
                  <c:v>#N/A</c:v>
                </c:pt>
                <c:pt idx="5853">
                  <c:v>#N/A</c:v>
                </c:pt>
                <c:pt idx="5854">
                  <c:v>#N/A</c:v>
                </c:pt>
                <c:pt idx="5855">
                  <c:v>#N/A</c:v>
                </c:pt>
                <c:pt idx="5856">
                  <c:v>#N/A</c:v>
                </c:pt>
                <c:pt idx="5857">
                  <c:v>#N/A</c:v>
                </c:pt>
                <c:pt idx="5858">
                  <c:v>#N/A</c:v>
                </c:pt>
                <c:pt idx="5859">
                  <c:v>#N/A</c:v>
                </c:pt>
                <c:pt idx="5860">
                  <c:v>#N/A</c:v>
                </c:pt>
                <c:pt idx="5861">
                  <c:v>#N/A</c:v>
                </c:pt>
                <c:pt idx="5862">
                  <c:v>#N/A</c:v>
                </c:pt>
                <c:pt idx="5863">
                  <c:v>#N/A</c:v>
                </c:pt>
                <c:pt idx="5864">
                  <c:v>#N/A</c:v>
                </c:pt>
                <c:pt idx="5865">
                  <c:v>#N/A</c:v>
                </c:pt>
                <c:pt idx="5866">
                  <c:v>#N/A</c:v>
                </c:pt>
                <c:pt idx="5867">
                  <c:v>#N/A</c:v>
                </c:pt>
                <c:pt idx="5868">
                  <c:v>96.1</c:v>
                </c:pt>
                <c:pt idx="5869">
                  <c:v>#N/A</c:v>
                </c:pt>
                <c:pt idx="5870">
                  <c:v>#N/A</c:v>
                </c:pt>
                <c:pt idx="5871">
                  <c:v>#N/A</c:v>
                </c:pt>
                <c:pt idx="5872">
                  <c:v>#N/A</c:v>
                </c:pt>
                <c:pt idx="5873">
                  <c:v>#N/A</c:v>
                </c:pt>
                <c:pt idx="5874">
                  <c:v>#N/A</c:v>
                </c:pt>
                <c:pt idx="5875">
                  <c:v>#N/A</c:v>
                </c:pt>
                <c:pt idx="5876">
                  <c:v>#N/A</c:v>
                </c:pt>
                <c:pt idx="5877">
                  <c:v>#N/A</c:v>
                </c:pt>
                <c:pt idx="5878">
                  <c:v>#N/A</c:v>
                </c:pt>
                <c:pt idx="5879">
                  <c:v>#N/A</c:v>
                </c:pt>
                <c:pt idx="5880">
                  <c:v>#N/A</c:v>
                </c:pt>
                <c:pt idx="5881">
                  <c:v>#N/A</c:v>
                </c:pt>
                <c:pt idx="5882">
                  <c:v>#N/A</c:v>
                </c:pt>
                <c:pt idx="5883">
                  <c:v>#N/A</c:v>
                </c:pt>
                <c:pt idx="5884">
                  <c:v>#N/A</c:v>
                </c:pt>
                <c:pt idx="5885">
                  <c:v>#N/A</c:v>
                </c:pt>
                <c:pt idx="5886">
                  <c:v>#N/A</c:v>
                </c:pt>
                <c:pt idx="5887">
                  <c:v>#N/A</c:v>
                </c:pt>
                <c:pt idx="5888">
                  <c:v>#N/A</c:v>
                </c:pt>
                <c:pt idx="5889">
                  <c:v>#N/A</c:v>
                </c:pt>
                <c:pt idx="5890">
                  <c:v>#N/A</c:v>
                </c:pt>
                <c:pt idx="5891">
                  <c:v>#N/A</c:v>
                </c:pt>
                <c:pt idx="5892">
                  <c:v>#N/A</c:v>
                </c:pt>
                <c:pt idx="5893">
                  <c:v>#N/A</c:v>
                </c:pt>
                <c:pt idx="5894">
                  <c:v>#N/A</c:v>
                </c:pt>
                <c:pt idx="5895">
                  <c:v>#N/A</c:v>
                </c:pt>
                <c:pt idx="5896">
                  <c:v>#N/A</c:v>
                </c:pt>
                <c:pt idx="5897">
                  <c:v>#N/A</c:v>
                </c:pt>
                <c:pt idx="5898">
                  <c:v>#N/A</c:v>
                </c:pt>
                <c:pt idx="5899">
                  <c:v>#N/A</c:v>
                </c:pt>
                <c:pt idx="5900">
                  <c:v>#N/A</c:v>
                </c:pt>
                <c:pt idx="5901">
                  <c:v>#N/A</c:v>
                </c:pt>
                <c:pt idx="5902">
                  <c:v>#N/A</c:v>
                </c:pt>
                <c:pt idx="5903">
                  <c:v>#N/A</c:v>
                </c:pt>
                <c:pt idx="5904">
                  <c:v>#N/A</c:v>
                </c:pt>
                <c:pt idx="5905">
                  <c:v>#N/A</c:v>
                </c:pt>
                <c:pt idx="5906">
                  <c:v>#N/A</c:v>
                </c:pt>
                <c:pt idx="5907">
                  <c:v>#N/A</c:v>
                </c:pt>
                <c:pt idx="5908">
                  <c:v>#N/A</c:v>
                </c:pt>
                <c:pt idx="5909">
                  <c:v>#N/A</c:v>
                </c:pt>
                <c:pt idx="5910">
                  <c:v>#N/A</c:v>
                </c:pt>
                <c:pt idx="5911">
                  <c:v>#N/A</c:v>
                </c:pt>
                <c:pt idx="5912">
                  <c:v>#N/A</c:v>
                </c:pt>
                <c:pt idx="5913">
                  <c:v>#N/A</c:v>
                </c:pt>
                <c:pt idx="5914">
                  <c:v>#N/A</c:v>
                </c:pt>
                <c:pt idx="5915">
                  <c:v>#N/A</c:v>
                </c:pt>
                <c:pt idx="5916">
                  <c:v>#N/A</c:v>
                </c:pt>
                <c:pt idx="5917">
                  <c:v>#N/A</c:v>
                </c:pt>
                <c:pt idx="5918">
                  <c:v>#N/A</c:v>
                </c:pt>
                <c:pt idx="5919">
                  <c:v>#N/A</c:v>
                </c:pt>
                <c:pt idx="5920">
                  <c:v>#N/A</c:v>
                </c:pt>
                <c:pt idx="5921">
                  <c:v>#N/A</c:v>
                </c:pt>
                <c:pt idx="5922">
                  <c:v>#N/A</c:v>
                </c:pt>
                <c:pt idx="5923">
                  <c:v>#N/A</c:v>
                </c:pt>
                <c:pt idx="5924">
                  <c:v>#N/A</c:v>
                </c:pt>
                <c:pt idx="5925">
                  <c:v>#N/A</c:v>
                </c:pt>
                <c:pt idx="5926">
                  <c:v>#N/A</c:v>
                </c:pt>
                <c:pt idx="5927">
                  <c:v>#N/A</c:v>
                </c:pt>
                <c:pt idx="5928">
                  <c:v>#N/A</c:v>
                </c:pt>
                <c:pt idx="5929">
                  <c:v>#N/A</c:v>
                </c:pt>
                <c:pt idx="5930">
                  <c:v>#N/A</c:v>
                </c:pt>
                <c:pt idx="5931">
                  <c:v>#N/A</c:v>
                </c:pt>
                <c:pt idx="5932">
                  <c:v>#N/A</c:v>
                </c:pt>
                <c:pt idx="5933">
                  <c:v>#N/A</c:v>
                </c:pt>
                <c:pt idx="5934">
                  <c:v>#N/A</c:v>
                </c:pt>
                <c:pt idx="5935">
                  <c:v>#N/A</c:v>
                </c:pt>
                <c:pt idx="5936">
                  <c:v>#N/A</c:v>
                </c:pt>
                <c:pt idx="5937">
                  <c:v>#N/A</c:v>
                </c:pt>
                <c:pt idx="5938">
                  <c:v>#N/A</c:v>
                </c:pt>
                <c:pt idx="5939">
                  <c:v>#N/A</c:v>
                </c:pt>
                <c:pt idx="5940">
                  <c:v>#N/A</c:v>
                </c:pt>
                <c:pt idx="5941">
                  <c:v>#N/A</c:v>
                </c:pt>
                <c:pt idx="5942">
                  <c:v>#N/A</c:v>
                </c:pt>
                <c:pt idx="5943">
                  <c:v>#N/A</c:v>
                </c:pt>
                <c:pt idx="5944">
                  <c:v>#N/A</c:v>
                </c:pt>
                <c:pt idx="5945">
                  <c:v>#N/A</c:v>
                </c:pt>
                <c:pt idx="5946">
                  <c:v>#N/A</c:v>
                </c:pt>
                <c:pt idx="5947">
                  <c:v>112</c:v>
                </c:pt>
                <c:pt idx="5948">
                  <c:v>#N/A</c:v>
                </c:pt>
                <c:pt idx="5949">
                  <c:v>#N/A</c:v>
                </c:pt>
                <c:pt idx="5950">
                  <c:v>#N/A</c:v>
                </c:pt>
                <c:pt idx="5951">
                  <c:v>#N/A</c:v>
                </c:pt>
                <c:pt idx="5952">
                  <c:v>#N/A</c:v>
                </c:pt>
                <c:pt idx="5953">
                  <c:v>#N/A</c:v>
                </c:pt>
                <c:pt idx="5954">
                  <c:v>#N/A</c:v>
                </c:pt>
                <c:pt idx="5955">
                  <c:v>#N/A</c:v>
                </c:pt>
                <c:pt idx="5956">
                  <c:v>#N/A</c:v>
                </c:pt>
                <c:pt idx="5957">
                  <c:v>#N/A</c:v>
                </c:pt>
                <c:pt idx="5958">
                  <c:v>#N/A</c:v>
                </c:pt>
                <c:pt idx="5959">
                  <c:v>#N/A</c:v>
                </c:pt>
                <c:pt idx="5960">
                  <c:v>#N/A</c:v>
                </c:pt>
                <c:pt idx="5961">
                  <c:v>#N/A</c:v>
                </c:pt>
                <c:pt idx="5962">
                  <c:v>#N/A</c:v>
                </c:pt>
                <c:pt idx="5963">
                  <c:v>#N/A</c:v>
                </c:pt>
                <c:pt idx="5964">
                  <c:v>#N/A</c:v>
                </c:pt>
                <c:pt idx="5965">
                  <c:v>#N/A</c:v>
                </c:pt>
                <c:pt idx="5966">
                  <c:v>#N/A</c:v>
                </c:pt>
                <c:pt idx="5967">
                  <c:v>#N/A</c:v>
                </c:pt>
                <c:pt idx="5968">
                  <c:v>#N/A</c:v>
                </c:pt>
                <c:pt idx="5969">
                  <c:v>#N/A</c:v>
                </c:pt>
                <c:pt idx="5970">
                  <c:v>#N/A</c:v>
                </c:pt>
                <c:pt idx="5971">
                  <c:v>#N/A</c:v>
                </c:pt>
                <c:pt idx="5972">
                  <c:v>#N/A</c:v>
                </c:pt>
                <c:pt idx="5973">
                  <c:v>#N/A</c:v>
                </c:pt>
                <c:pt idx="5974">
                  <c:v>#N/A</c:v>
                </c:pt>
                <c:pt idx="5975">
                  <c:v>#N/A</c:v>
                </c:pt>
                <c:pt idx="5976">
                  <c:v>#N/A</c:v>
                </c:pt>
                <c:pt idx="5977">
                  <c:v>#N/A</c:v>
                </c:pt>
                <c:pt idx="5978">
                  <c:v>#N/A</c:v>
                </c:pt>
                <c:pt idx="5979">
                  <c:v>#N/A</c:v>
                </c:pt>
                <c:pt idx="5980">
                  <c:v>#N/A</c:v>
                </c:pt>
                <c:pt idx="5981">
                  <c:v>#N/A</c:v>
                </c:pt>
                <c:pt idx="5982">
                  <c:v>#N/A</c:v>
                </c:pt>
                <c:pt idx="5983">
                  <c:v>#N/A</c:v>
                </c:pt>
                <c:pt idx="5984">
                  <c:v>#N/A</c:v>
                </c:pt>
                <c:pt idx="5985">
                  <c:v>#N/A</c:v>
                </c:pt>
                <c:pt idx="5986">
                  <c:v>#N/A</c:v>
                </c:pt>
                <c:pt idx="5987">
                  <c:v>#N/A</c:v>
                </c:pt>
                <c:pt idx="5988">
                  <c:v>#N/A</c:v>
                </c:pt>
                <c:pt idx="5989">
                  <c:v>#N/A</c:v>
                </c:pt>
                <c:pt idx="5990">
                  <c:v>#N/A</c:v>
                </c:pt>
                <c:pt idx="5991">
                  <c:v>#N/A</c:v>
                </c:pt>
                <c:pt idx="5992">
                  <c:v>#N/A</c:v>
                </c:pt>
                <c:pt idx="5993">
                  <c:v>#N/A</c:v>
                </c:pt>
                <c:pt idx="5994">
                  <c:v>#N/A</c:v>
                </c:pt>
                <c:pt idx="5995">
                  <c:v>#N/A</c:v>
                </c:pt>
                <c:pt idx="5996">
                  <c:v>#N/A</c:v>
                </c:pt>
                <c:pt idx="5997">
                  <c:v>#N/A</c:v>
                </c:pt>
                <c:pt idx="5998">
                  <c:v>#N/A</c:v>
                </c:pt>
                <c:pt idx="5999">
                  <c:v>#N/A</c:v>
                </c:pt>
                <c:pt idx="6000">
                  <c:v>#N/A</c:v>
                </c:pt>
                <c:pt idx="6001">
                  <c:v>#N/A</c:v>
                </c:pt>
                <c:pt idx="6002">
                  <c:v>#N/A</c:v>
                </c:pt>
                <c:pt idx="6003">
                  <c:v>#N/A</c:v>
                </c:pt>
                <c:pt idx="6004">
                  <c:v>#N/A</c:v>
                </c:pt>
                <c:pt idx="6005">
                  <c:v>#N/A</c:v>
                </c:pt>
                <c:pt idx="6006">
                  <c:v>#N/A</c:v>
                </c:pt>
                <c:pt idx="6007">
                  <c:v>#N/A</c:v>
                </c:pt>
                <c:pt idx="6008">
                  <c:v>#N/A</c:v>
                </c:pt>
                <c:pt idx="6009">
                  <c:v>#N/A</c:v>
                </c:pt>
                <c:pt idx="6010">
                  <c:v>#N/A</c:v>
                </c:pt>
                <c:pt idx="6011">
                  <c:v>#N/A</c:v>
                </c:pt>
                <c:pt idx="6012">
                  <c:v>#N/A</c:v>
                </c:pt>
                <c:pt idx="6013">
                  <c:v>#N/A</c:v>
                </c:pt>
                <c:pt idx="6014">
                  <c:v>#N/A</c:v>
                </c:pt>
                <c:pt idx="6015">
                  <c:v>#N/A</c:v>
                </c:pt>
                <c:pt idx="6016">
                  <c:v>#N/A</c:v>
                </c:pt>
                <c:pt idx="6017">
                  <c:v>#N/A</c:v>
                </c:pt>
                <c:pt idx="6018">
                  <c:v>#N/A</c:v>
                </c:pt>
                <c:pt idx="6019">
                  <c:v>#N/A</c:v>
                </c:pt>
                <c:pt idx="6020">
                  <c:v>115.1</c:v>
                </c:pt>
                <c:pt idx="6021">
                  <c:v>#N/A</c:v>
                </c:pt>
                <c:pt idx="6022">
                  <c:v>#N/A</c:v>
                </c:pt>
                <c:pt idx="6023">
                  <c:v>#N/A</c:v>
                </c:pt>
                <c:pt idx="6024">
                  <c:v>#N/A</c:v>
                </c:pt>
                <c:pt idx="6025">
                  <c:v>#N/A</c:v>
                </c:pt>
                <c:pt idx="6026">
                  <c:v>#N/A</c:v>
                </c:pt>
                <c:pt idx="6027">
                  <c:v>#N/A</c:v>
                </c:pt>
                <c:pt idx="6028">
                  <c:v>#N/A</c:v>
                </c:pt>
                <c:pt idx="6029">
                  <c:v>#N/A</c:v>
                </c:pt>
                <c:pt idx="6030">
                  <c:v>#N/A</c:v>
                </c:pt>
                <c:pt idx="6031">
                  <c:v>#N/A</c:v>
                </c:pt>
                <c:pt idx="6032">
                  <c:v>#N/A</c:v>
                </c:pt>
                <c:pt idx="6033">
                  <c:v>#N/A</c:v>
                </c:pt>
                <c:pt idx="6034">
                  <c:v>#N/A</c:v>
                </c:pt>
                <c:pt idx="6035">
                  <c:v>#N/A</c:v>
                </c:pt>
                <c:pt idx="6036">
                  <c:v>#N/A</c:v>
                </c:pt>
                <c:pt idx="6037">
                  <c:v>#N/A</c:v>
                </c:pt>
                <c:pt idx="6038">
                  <c:v>#N/A</c:v>
                </c:pt>
                <c:pt idx="6039">
                  <c:v>#N/A</c:v>
                </c:pt>
                <c:pt idx="6040">
                  <c:v>#N/A</c:v>
                </c:pt>
                <c:pt idx="6041">
                  <c:v>#N/A</c:v>
                </c:pt>
                <c:pt idx="6042">
                  <c:v>#N/A</c:v>
                </c:pt>
                <c:pt idx="6043">
                  <c:v>#N/A</c:v>
                </c:pt>
                <c:pt idx="6044">
                  <c:v>#N/A</c:v>
                </c:pt>
                <c:pt idx="6045">
                  <c:v>#N/A</c:v>
                </c:pt>
                <c:pt idx="6046">
                  <c:v>#N/A</c:v>
                </c:pt>
                <c:pt idx="6047">
                  <c:v>#N/A</c:v>
                </c:pt>
                <c:pt idx="6048">
                  <c:v>#N/A</c:v>
                </c:pt>
                <c:pt idx="6049">
                  <c:v>#N/A</c:v>
                </c:pt>
                <c:pt idx="6050">
                  <c:v>#N/A</c:v>
                </c:pt>
                <c:pt idx="6051">
                  <c:v>#N/A</c:v>
                </c:pt>
                <c:pt idx="6052">
                  <c:v>#N/A</c:v>
                </c:pt>
                <c:pt idx="6053">
                  <c:v>#N/A</c:v>
                </c:pt>
                <c:pt idx="6054">
                  <c:v>#N/A</c:v>
                </c:pt>
                <c:pt idx="6055">
                  <c:v>#N/A</c:v>
                </c:pt>
                <c:pt idx="6056">
                  <c:v>#N/A</c:v>
                </c:pt>
                <c:pt idx="6057">
                  <c:v>#N/A</c:v>
                </c:pt>
                <c:pt idx="6058">
                  <c:v>#N/A</c:v>
                </c:pt>
                <c:pt idx="6059">
                  <c:v>#N/A</c:v>
                </c:pt>
                <c:pt idx="6060">
                  <c:v>#N/A</c:v>
                </c:pt>
                <c:pt idx="6061">
                  <c:v>#N/A</c:v>
                </c:pt>
                <c:pt idx="6062">
                  <c:v>#N/A</c:v>
                </c:pt>
                <c:pt idx="6063">
                  <c:v>#N/A</c:v>
                </c:pt>
                <c:pt idx="6064">
                  <c:v>#N/A</c:v>
                </c:pt>
                <c:pt idx="6065">
                  <c:v>#N/A</c:v>
                </c:pt>
                <c:pt idx="6066">
                  <c:v>#N/A</c:v>
                </c:pt>
                <c:pt idx="6067">
                  <c:v>#N/A</c:v>
                </c:pt>
                <c:pt idx="6068">
                  <c:v>#N/A</c:v>
                </c:pt>
                <c:pt idx="6069">
                  <c:v>#N/A</c:v>
                </c:pt>
                <c:pt idx="6070">
                  <c:v>#N/A</c:v>
                </c:pt>
                <c:pt idx="6071">
                  <c:v>#N/A</c:v>
                </c:pt>
                <c:pt idx="6072">
                  <c:v>#N/A</c:v>
                </c:pt>
                <c:pt idx="6073">
                  <c:v>#N/A</c:v>
                </c:pt>
                <c:pt idx="6074">
                  <c:v>#N/A</c:v>
                </c:pt>
                <c:pt idx="6075">
                  <c:v>#N/A</c:v>
                </c:pt>
                <c:pt idx="6076">
                  <c:v>#N/A</c:v>
                </c:pt>
                <c:pt idx="6077">
                  <c:v>#N/A</c:v>
                </c:pt>
                <c:pt idx="6078">
                  <c:v>#N/A</c:v>
                </c:pt>
                <c:pt idx="6079">
                  <c:v>#N/A</c:v>
                </c:pt>
                <c:pt idx="6080">
                  <c:v>#N/A</c:v>
                </c:pt>
                <c:pt idx="6081">
                  <c:v>#N/A</c:v>
                </c:pt>
                <c:pt idx="6082">
                  <c:v>#N/A</c:v>
                </c:pt>
                <c:pt idx="6083">
                  <c:v>#N/A</c:v>
                </c:pt>
                <c:pt idx="6084">
                  <c:v>#N/A</c:v>
                </c:pt>
                <c:pt idx="6085">
                  <c:v>#N/A</c:v>
                </c:pt>
                <c:pt idx="6086">
                  <c:v>#N/A</c:v>
                </c:pt>
                <c:pt idx="6087">
                  <c:v>#N/A</c:v>
                </c:pt>
                <c:pt idx="6088">
                  <c:v>#N/A</c:v>
                </c:pt>
                <c:pt idx="6089">
                  <c:v>#N/A</c:v>
                </c:pt>
                <c:pt idx="6090">
                  <c:v>#N/A</c:v>
                </c:pt>
                <c:pt idx="6091">
                  <c:v>#N/A</c:v>
                </c:pt>
                <c:pt idx="6092">
                  <c:v>#N/A</c:v>
                </c:pt>
                <c:pt idx="6093">
                  <c:v>#N/A</c:v>
                </c:pt>
                <c:pt idx="6094">
                  <c:v>#N/A</c:v>
                </c:pt>
                <c:pt idx="6095">
                  <c:v>#N/A</c:v>
                </c:pt>
                <c:pt idx="6096">
                  <c:v>#N/A</c:v>
                </c:pt>
                <c:pt idx="6097">
                  <c:v>114.5</c:v>
                </c:pt>
                <c:pt idx="6098">
                  <c:v>#N/A</c:v>
                </c:pt>
                <c:pt idx="6099">
                  <c:v>#N/A</c:v>
                </c:pt>
                <c:pt idx="6100">
                  <c:v>#N/A</c:v>
                </c:pt>
                <c:pt idx="6101">
                  <c:v>#N/A</c:v>
                </c:pt>
                <c:pt idx="6102">
                  <c:v>#N/A</c:v>
                </c:pt>
                <c:pt idx="6103">
                  <c:v>#N/A</c:v>
                </c:pt>
                <c:pt idx="6104">
                  <c:v>#N/A</c:v>
                </c:pt>
                <c:pt idx="6105">
                  <c:v>#N/A</c:v>
                </c:pt>
                <c:pt idx="6106">
                  <c:v>#N/A</c:v>
                </c:pt>
                <c:pt idx="6107">
                  <c:v>#N/A</c:v>
                </c:pt>
                <c:pt idx="6108">
                  <c:v>#N/A</c:v>
                </c:pt>
                <c:pt idx="6109">
                  <c:v>#N/A</c:v>
                </c:pt>
                <c:pt idx="6110">
                  <c:v>#N/A</c:v>
                </c:pt>
                <c:pt idx="6111">
                  <c:v>#N/A</c:v>
                </c:pt>
                <c:pt idx="6112">
                  <c:v>#N/A</c:v>
                </c:pt>
                <c:pt idx="6113">
                  <c:v>#N/A</c:v>
                </c:pt>
                <c:pt idx="6114">
                  <c:v>#N/A</c:v>
                </c:pt>
                <c:pt idx="6115">
                  <c:v>#N/A</c:v>
                </c:pt>
                <c:pt idx="6116">
                  <c:v>115.4</c:v>
                </c:pt>
                <c:pt idx="6117">
                  <c:v>#N/A</c:v>
                </c:pt>
                <c:pt idx="6118">
                  <c:v>#N/A</c:v>
                </c:pt>
                <c:pt idx="6119">
                  <c:v>#N/A</c:v>
                </c:pt>
                <c:pt idx="6120">
                  <c:v>#N/A</c:v>
                </c:pt>
                <c:pt idx="6121">
                  <c:v>#N/A</c:v>
                </c:pt>
                <c:pt idx="6122">
                  <c:v>#N/A</c:v>
                </c:pt>
                <c:pt idx="6123">
                  <c:v>#N/A</c:v>
                </c:pt>
                <c:pt idx="6124">
                  <c:v>#N/A</c:v>
                </c:pt>
                <c:pt idx="6125">
                  <c:v>#N/A</c:v>
                </c:pt>
                <c:pt idx="6126">
                  <c:v>#N/A</c:v>
                </c:pt>
                <c:pt idx="6127">
                  <c:v>#N/A</c:v>
                </c:pt>
                <c:pt idx="6128">
                  <c:v>#N/A</c:v>
                </c:pt>
                <c:pt idx="6129">
                  <c:v>#N/A</c:v>
                </c:pt>
                <c:pt idx="6130">
                  <c:v>#N/A</c:v>
                </c:pt>
                <c:pt idx="6131">
                  <c:v>#N/A</c:v>
                </c:pt>
                <c:pt idx="6132">
                  <c:v>#N/A</c:v>
                </c:pt>
                <c:pt idx="6133">
                  <c:v>#N/A</c:v>
                </c:pt>
                <c:pt idx="6134">
                  <c:v>#N/A</c:v>
                </c:pt>
                <c:pt idx="6135">
                  <c:v>#N/A</c:v>
                </c:pt>
                <c:pt idx="6136">
                  <c:v>#N/A</c:v>
                </c:pt>
                <c:pt idx="6137">
                  <c:v>#N/A</c:v>
                </c:pt>
                <c:pt idx="6138">
                  <c:v>#N/A</c:v>
                </c:pt>
                <c:pt idx="6139">
                  <c:v>#N/A</c:v>
                </c:pt>
                <c:pt idx="6140">
                  <c:v>#N/A</c:v>
                </c:pt>
                <c:pt idx="6141">
                  <c:v>#N/A</c:v>
                </c:pt>
                <c:pt idx="6142">
                  <c:v>#N/A</c:v>
                </c:pt>
                <c:pt idx="6143">
                  <c:v>#N/A</c:v>
                </c:pt>
                <c:pt idx="6144">
                  <c:v>#N/A</c:v>
                </c:pt>
                <c:pt idx="6145">
                  <c:v>#N/A</c:v>
                </c:pt>
                <c:pt idx="6146">
                  <c:v>#N/A</c:v>
                </c:pt>
                <c:pt idx="6147">
                  <c:v>#N/A</c:v>
                </c:pt>
                <c:pt idx="6148">
                  <c:v>#N/A</c:v>
                </c:pt>
                <c:pt idx="6149">
                  <c:v>#N/A</c:v>
                </c:pt>
                <c:pt idx="6150">
                  <c:v>#N/A</c:v>
                </c:pt>
                <c:pt idx="6151">
                  <c:v>#N/A</c:v>
                </c:pt>
                <c:pt idx="6152">
                  <c:v>#N/A</c:v>
                </c:pt>
                <c:pt idx="6153">
                  <c:v>#N/A</c:v>
                </c:pt>
                <c:pt idx="6154">
                  <c:v>#N/A</c:v>
                </c:pt>
                <c:pt idx="6155">
                  <c:v>#N/A</c:v>
                </c:pt>
                <c:pt idx="6156">
                  <c:v>#N/A</c:v>
                </c:pt>
                <c:pt idx="6157">
                  <c:v>#N/A</c:v>
                </c:pt>
                <c:pt idx="6158">
                  <c:v>#N/A</c:v>
                </c:pt>
                <c:pt idx="6159">
                  <c:v>#N/A</c:v>
                </c:pt>
                <c:pt idx="6160">
                  <c:v>#N/A</c:v>
                </c:pt>
                <c:pt idx="6161">
                  <c:v>#N/A</c:v>
                </c:pt>
                <c:pt idx="6162">
                  <c:v>#N/A</c:v>
                </c:pt>
                <c:pt idx="6163">
                  <c:v>#N/A</c:v>
                </c:pt>
                <c:pt idx="6164">
                  <c:v>#N/A</c:v>
                </c:pt>
                <c:pt idx="6165">
                  <c:v>#N/A</c:v>
                </c:pt>
                <c:pt idx="6166">
                  <c:v>#N/A</c:v>
                </c:pt>
                <c:pt idx="6167">
                  <c:v>#N/A</c:v>
                </c:pt>
                <c:pt idx="6168">
                  <c:v>#N/A</c:v>
                </c:pt>
                <c:pt idx="6169">
                  <c:v>#N/A</c:v>
                </c:pt>
                <c:pt idx="6170">
                  <c:v>#N/A</c:v>
                </c:pt>
                <c:pt idx="6171">
                  <c:v>#N/A</c:v>
                </c:pt>
                <c:pt idx="6172">
                  <c:v>#N/A</c:v>
                </c:pt>
                <c:pt idx="6173">
                  <c:v>#N/A</c:v>
                </c:pt>
                <c:pt idx="6174">
                  <c:v>#N/A</c:v>
                </c:pt>
                <c:pt idx="6175">
                  <c:v>#N/A</c:v>
                </c:pt>
                <c:pt idx="6176">
                  <c:v>#N/A</c:v>
                </c:pt>
                <c:pt idx="6177">
                  <c:v>#N/A</c:v>
                </c:pt>
                <c:pt idx="6178">
                  <c:v>#N/A</c:v>
                </c:pt>
                <c:pt idx="6179">
                  <c:v>#N/A</c:v>
                </c:pt>
                <c:pt idx="6180">
                  <c:v>#N/A</c:v>
                </c:pt>
                <c:pt idx="6181">
                  <c:v>#N/A</c:v>
                </c:pt>
                <c:pt idx="6182">
                  <c:v>#N/A</c:v>
                </c:pt>
                <c:pt idx="6183">
                  <c:v>#N/A</c:v>
                </c:pt>
                <c:pt idx="6184">
                  <c:v>#N/A</c:v>
                </c:pt>
                <c:pt idx="6185">
                  <c:v>#N/A</c:v>
                </c:pt>
                <c:pt idx="6186">
                  <c:v>#N/A</c:v>
                </c:pt>
                <c:pt idx="6187">
                  <c:v>#N/A</c:v>
                </c:pt>
                <c:pt idx="6188">
                  <c:v>#N/A</c:v>
                </c:pt>
                <c:pt idx="6189">
                  <c:v>#N/A</c:v>
                </c:pt>
                <c:pt idx="6190">
                  <c:v>#N/A</c:v>
                </c:pt>
                <c:pt idx="6191">
                  <c:v>#N/A</c:v>
                </c:pt>
                <c:pt idx="6192">
                  <c:v>#N/A</c:v>
                </c:pt>
                <c:pt idx="6193">
                  <c:v>#N/A</c:v>
                </c:pt>
                <c:pt idx="6194">
                  <c:v>#N/A</c:v>
                </c:pt>
                <c:pt idx="6195">
                  <c:v>#N/A</c:v>
                </c:pt>
                <c:pt idx="6196">
                  <c:v>#N/A</c:v>
                </c:pt>
                <c:pt idx="6197">
                  <c:v>#N/A</c:v>
                </c:pt>
                <c:pt idx="6198">
                  <c:v>#N/A</c:v>
                </c:pt>
                <c:pt idx="6199">
                  <c:v>#N/A</c:v>
                </c:pt>
                <c:pt idx="6200">
                  <c:v>#N/A</c:v>
                </c:pt>
                <c:pt idx="6201">
                  <c:v>#N/A</c:v>
                </c:pt>
                <c:pt idx="6202">
                  <c:v>#N/A</c:v>
                </c:pt>
                <c:pt idx="6203">
                  <c:v>#N/A</c:v>
                </c:pt>
                <c:pt idx="6204">
                  <c:v>#N/A</c:v>
                </c:pt>
                <c:pt idx="6205">
                  <c:v>#N/A</c:v>
                </c:pt>
                <c:pt idx="6206">
                  <c:v>#N/A</c:v>
                </c:pt>
                <c:pt idx="6207">
                  <c:v>#N/A</c:v>
                </c:pt>
                <c:pt idx="6208">
                  <c:v>#N/A</c:v>
                </c:pt>
                <c:pt idx="6209">
                  <c:v>#N/A</c:v>
                </c:pt>
                <c:pt idx="6210">
                  <c:v>#N/A</c:v>
                </c:pt>
                <c:pt idx="6211">
                  <c:v>113.9</c:v>
                </c:pt>
                <c:pt idx="6212">
                  <c:v>#N/A</c:v>
                </c:pt>
                <c:pt idx="6213">
                  <c:v>#N/A</c:v>
                </c:pt>
                <c:pt idx="6214">
                  <c:v>#N/A</c:v>
                </c:pt>
                <c:pt idx="6215">
                  <c:v>#N/A</c:v>
                </c:pt>
                <c:pt idx="6216">
                  <c:v>#N/A</c:v>
                </c:pt>
                <c:pt idx="6217">
                  <c:v>#N/A</c:v>
                </c:pt>
                <c:pt idx="6218">
                  <c:v>#N/A</c:v>
                </c:pt>
                <c:pt idx="6219">
                  <c:v>#N/A</c:v>
                </c:pt>
                <c:pt idx="6220">
                  <c:v>#N/A</c:v>
                </c:pt>
                <c:pt idx="6221">
                  <c:v>#N/A</c:v>
                </c:pt>
                <c:pt idx="6222">
                  <c:v>#N/A</c:v>
                </c:pt>
                <c:pt idx="6223">
                  <c:v>#N/A</c:v>
                </c:pt>
                <c:pt idx="6224">
                  <c:v>#N/A</c:v>
                </c:pt>
                <c:pt idx="6225">
                  <c:v>#N/A</c:v>
                </c:pt>
                <c:pt idx="6226">
                  <c:v>#N/A</c:v>
                </c:pt>
                <c:pt idx="6227">
                  <c:v>#N/A</c:v>
                </c:pt>
                <c:pt idx="6228">
                  <c:v>#N/A</c:v>
                </c:pt>
                <c:pt idx="6229">
                  <c:v>#N/A</c:v>
                </c:pt>
                <c:pt idx="6230">
                  <c:v>#N/A</c:v>
                </c:pt>
                <c:pt idx="6231">
                  <c:v>#N/A</c:v>
                </c:pt>
                <c:pt idx="6232">
                  <c:v>#N/A</c:v>
                </c:pt>
                <c:pt idx="6233">
                  <c:v>#N/A</c:v>
                </c:pt>
                <c:pt idx="6234">
                  <c:v>#N/A</c:v>
                </c:pt>
                <c:pt idx="6235">
                  <c:v>#N/A</c:v>
                </c:pt>
                <c:pt idx="6236">
                  <c:v>#N/A</c:v>
                </c:pt>
                <c:pt idx="6237">
                  <c:v>#N/A</c:v>
                </c:pt>
                <c:pt idx="6238">
                  <c:v>#N/A</c:v>
                </c:pt>
                <c:pt idx="6239">
                  <c:v>#N/A</c:v>
                </c:pt>
                <c:pt idx="6240">
                  <c:v>#N/A</c:v>
                </c:pt>
                <c:pt idx="6241">
                  <c:v>#N/A</c:v>
                </c:pt>
                <c:pt idx="6242">
                  <c:v>#N/A</c:v>
                </c:pt>
                <c:pt idx="6243">
                  <c:v>#N/A</c:v>
                </c:pt>
                <c:pt idx="6244">
                  <c:v>#N/A</c:v>
                </c:pt>
                <c:pt idx="6245">
                  <c:v>#N/A</c:v>
                </c:pt>
                <c:pt idx="6246">
                  <c:v>#N/A</c:v>
                </c:pt>
                <c:pt idx="6247">
                  <c:v>#N/A</c:v>
                </c:pt>
                <c:pt idx="6248">
                  <c:v>#N/A</c:v>
                </c:pt>
                <c:pt idx="6249">
                  <c:v>115.1</c:v>
                </c:pt>
              </c:numCache>
            </c:numRef>
          </c:xVal>
          <c:yVal>
            <c:numRef>
              <c:f>'Figure 1.9'!$B$19:$B$6268</c:f>
              <c:numCache>
                <c:formatCode>General</c:formatCode>
                <c:ptCount val="6250"/>
                <c:pt idx="0">
                  <c:v>3000</c:v>
                </c:pt>
                <c:pt idx="1">
                  <c:v>3001</c:v>
                </c:pt>
                <c:pt idx="2">
                  <c:v>3002</c:v>
                </c:pt>
                <c:pt idx="3">
                  <c:v>3003</c:v>
                </c:pt>
                <c:pt idx="4">
                  <c:v>3004</c:v>
                </c:pt>
                <c:pt idx="5">
                  <c:v>3005</c:v>
                </c:pt>
                <c:pt idx="6">
                  <c:v>3006</c:v>
                </c:pt>
                <c:pt idx="7">
                  <c:v>3007</c:v>
                </c:pt>
                <c:pt idx="8">
                  <c:v>3008</c:v>
                </c:pt>
                <c:pt idx="9">
                  <c:v>3009</c:v>
                </c:pt>
                <c:pt idx="10">
                  <c:v>3010</c:v>
                </c:pt>
                <c:pt idx="11">
                  <c:v>3011</c:v>
                </c:pt>
                <c:pt idx="12">
                  <c:v>3012</c:v>
                </c:pt>
                <c:pt idx="13">
                  <c:v>3013</c:v>
                </c:pt>
                <c:pt idx="14">
                  <c:v>3014</c:v>
                </c:pt>
                <c:pt idx="15">
                  <c:v>3015</c:v>
                </c:pt>
                <c:pt idx="16">
                  <c:v>3016</c:v>
                </c:pt>
                <c:pt idx="17">
                  <c:v>3017</c:v>
                </c:pt>
                <c:pt idx="18">
                  <c:v>3018</c:v>
                </c:pt>
                <c:pt idx="19">
                  <c:v>3019</c:v>
                </c:pt>
                <c:pt idx="20">
                  <c:v>3020</c:v>
                </c:pt>
                <c:pt idx="21">
                  <c:v>3021</c:v>
                </c:pt>
                <c:pt idx="22">
                  <c:v>3022</c:v>
                </c:pt>
                <c:pt idx="23">
                  <c:v>3023</c:v>
                </c:pt>
                <c:pt idx="24">
                  <c:v>3024</c:v>
                </c:pt>
                <c:pt idx="25">
                  <c:v>3025</c:v>
                </c:pt>
                <c:pt idx="26">
                  <c:v>3026</c:v>
                </c:pt>
                <c:pt idx="27">
                  <c:v>3027</c:v>
                </c:pt>
                <c:pt idx="28">
                  <c:v>3028</c:v>
                </c:pt>
                <c:pt idx="29">
                  <c:v>3029</c:v>
                </c:pt>
                <c:pt idx="30">
                  <c:v>3030</c:v>
                </c:pt>
                <c:pt idx="31">
                  <c:v>3031</c:v>
                </c:pt>
                <c:pt idx="32">
                  <c:v>3032</c:v>
                </c:pt>
                <c:pt idx="33">
                  <c:v>3033</c:v>
                </c:pt>
                <c:pt idx="34">
                  <c:v>3034</c:v>
                </c:pt>
                <c:pt idx="35">
                  <c:v>3035</c:v>
                </c:pt>
                <c:pt idx="36">
                  <c:v>3036</c:v>
                </c:pt>
                <c:pt idx="37">
                  <c:v>3037</c:v>
                </c:pt>
                <c:pt idx="38">
                  <c:v>3038</c:v>
                </c:pt>
                <c:pt idx="39">
                  <c:v>3039</c:v>
                </c:pt>
                <c:pt idx="40">
                  <c:v>3040</c:v>
                </c:pt>
                <c:pt idx="41">
                  <c:v>3041</c:v>
                </c:pt>
                <c:pt idx="42">
                  <c:v>3042</c:v>
                </c:pt>
                <c:pt idx="43">
                  <c:v>3043</c:v>
                </c:pt>
                <c:pt idx="44">
                  <c:v>3044</c:v>
                </c:pt>
                <c:pt idx="45">
                  <c:v>3045</c:v>
                </c:pt>
                <c:pt idx="46">
                  <c:v>3046</c:v>
                </c:pt>
                <c:pt idx="47">
                  <c:v>3047</c:v>
                </c:pt>
                <c:pt idx="48">
                  <c:v>3048</c:v>
                </c:pt>
                <c:pt idx="49">
                  <c:v>3049</c:v>
                </c:pt>
                <c:pt idx="50">
                  <c:v>3050</c:v>
                </c:pt>
                <c:pt idx="51">
                  <c:v>3051</c:v>
                </c:pt>
                <c:pt idx="52">
                  <c:v>3052</c:v>
                </c:pt>
                <c:pt idx="53">
                  <c:v>3053</c:v>
                </c:pt>
                <c:pt idx="54">
                  <c:v>3054</c:v>
                </c:pt>
                <c:pt idx="55">
                  <c:v>3055</c:v>
                </c:pt>
                <c:pt idx="56">
                  <c:v>3056</c:v>
                </c:pt>
                <c:pt idx="57">
                  <c:v>3057</c:v>
                </c:pt>
                <c:pt idx="58">
                  <c:v>3058</c:v>
                </c:pt>
                <c:pt idx="59">
                  <c:v>3059</c:v>
                </c:pt>
                <c:pt idx="60">
                  <c:v>3060</c:v>
                </c:pt>
                <c:pt idx="61">
                  <c:v>3061</c:v>
                </c:pt>
                <c:pt idx="62">
                  <c:v>3062</c:v>
                </c:pt>
                <c:pt idx="63">
                  <c:v>3063</c:v>
                </c:pt>
                <c:pt idx="64">
                  <c:v>3064</c:v>
                </c:pt>
                <c:pt idx="65">
                  <c:v>3065</c:v>
                </c:pt>
                <c:pt idx="66">
                  <c:v>3066</c:v>
                </c:pt>
                <c:pt idx="67">
                  <c:v>3067</c:v>
                </c:pt>
                <c:pt idx="68">
                  <c:v>3068</c:v>
                </c:pt>
                <c:pt idx="69">
                  <c:v>3069</c:v>
                </c:pt>
                <c:pt idx="70">
                  <c:v>3070</c:v>
                </c:pt>
                <c:pt idx="71">
                  <c:v>3071</c:v>
                </c:pt>
                <c:pt idx="72">
                  <c:v>3072</c:v>
                </c:pt>
                <c:pt idx="73">
                  <c:v>3073</c:v>
                </c:pt>
                <c:pt idx="74">
                  <c:v>3074</c:v>
                </c:pt>
                <c:pt idx="75">
                  <c:v>3075</c:v>
                </c:pt>
                <c:pt idx="76">
                  <c:v>3076</c:v>
                </c:pt>
                <c:pt idx="77">
                  <c:v>3077</c:v>
                </c:pt>
                <c:pt idx="78">
                  <c:v>3078</c:v>
                </c:pt>
                <c:pt idx="79">
                  <c:v>3079</c:v>
                </c:pt>
                <c:pt idx="80">
                  <c:v>3080</c:v>
                </c:pt>
                <c:pt idx="81">
                  <c:v>3081</c:v>
                </c:pt>
                <c:pt idx="82">
                  <c:v>3082</c:v>
                </c:pt>
                <c:pt idx="83">
                  <c:v>3083</c:v>
                </c:pt>
                <c:pt idx="84">
                  <c:v>3084</c:v>
                </c:pt>
                <c:pt idx="85">
                  <c:v>3085</c:v>
                </c:pt>
                <c:pt idx="86">
                  <c:v>3086</c:v>
                </c:pt>
                <c:pt idx="87">
                  <c:v>3087</c:v>
                </c:pt>
                <c:pt idx="88">
                  <c:v>3088</c:v>
                </c:pt>
                <c:pt idx="89">
                  <c:v>3089</c:v>
                </c:pt>
                <c:pt idx="90">
                  <c:v>3090</c:v>
                </c:pt>
                <c:pt idx="91">
                  <c:v>3091</c:v>
                </c:pt>
                <c:pt idx="92">
                  <c:v>3092</c:v>
                </c:pt>
                <c:pt idx="93">
                  <c:v>3093</c:v>
                </c:pt>
                <c:pt idx="94">
                  <c:v>3094</c:v>
                </c:pt>
                <c:pt idx="95">
                  <c:v>3095</c:v>
                </c:pt>
                <c:pt idx="96">
                  <c:v>3096</c:v>
                </c:pt>
                <c:pt idx="97">
                  <c:v>3097</c:v>
                </c:pt>
                <c:pt idx="98">
                  <c:v>3098</c:v>
                </c:pt>
                <c:pt idx="99">
                  <c:v>3099</c:v>
                </c:pt>
                <c:pt idx="100">
                  <c:v>3100</c:v>
                </c:pt>
                <c:pt idx="101">
                  <c:v>3101</c:v>
                </c:pt>
                <c:pt idx="102">
                  <c:v>3102</c:v>
                </c:pt>
                <c:pt idx="103">
                  <c:v>3103</c:v>
                </c:pt>
                <c:pt idx="104">
                  <c:v>3104</c:v>
                </c:pt>
                <c:pt idx="105">
                  <c:v>3105</c:v>
                </c:pt>
                <c:pt idx="106">
                  <c:v>3106</c:v>
                </c:pt>
                <c:pt idx="107">
                  <c:v>3107</c:v>
                </c:pt>
                <c:pt idx="108">
                  <c:v>3108</c:v>
                </c:pt>
                <c:pt idx="109">
                  <c:v>3109</c:v>
                </c:pt>
                <c:pt idx="110">
                  <c:v>3110</c:v>
                </c:pt>
                <c:pt idx="111">
                  <c:v>3111</c:v>
                </c:pt>
                <c:pt idx="112">
                  <c:v>3112</c:v>
                </c:pt>
                <c:pt idx="113">
                  <c:v>3113</c:v>
                </c:pt>
                <c:pt idx="114">
                  <c:v>3114</c:v>
                </c:pt>
                <c:pt idx="115">
                  <c:v>3115</c:v>
                </c:pt>
                <c:pt idx="116">
                  <c:v>3116</c:v>
                </c:pt>
                <c:pt idx="117">
                  <c:v>3117</c:v>
                </c:pt>
                <c:pt idx="118">
                  <c:v>3118</c:v>
                </c:pt>
                <c:pt idx="119">
                  <c:v>3119</c:v>
                </c:pt>
                <c:pt idx="120">
                  <c:v>3120</c:v>
                </c:pt>
                <c:pt idx="121">
                  <c:v>3121</c:v>
                </c:pt>
                <c:pt idx="122">
                  <c:v>3122</c:v>
                </c:pt>
                <c:pt idx="123">
                  <c:v>3123</c:v>
                </c:pt>
                <c:pt idx="124">
                  <c:v>3124</c:v>
                </c:pt>
                <c:pt idx="125">
                  <c:v>3125</c:v>
                </c:pt>
                <c:pt idx="126">
                  <c:v>3126</c:v>
                </c:pt>
                <c:pt idx="127">
                  <c:v>3127</c:v>
                </c:pt>
                <c:pt idx="128">
                  <c:v>3128</c:v>
                </c:pt>
                <c:pt idx="129">
                  <c:v>3129</c:v>
                </c:pt>
                <c:pt idx="130">
                  <c:v>3130</c:v>
                </c:pt>
                <c:pt idx="131">
                  <c:v>3131</c:v>
                </c:pt>
                <c:pt idx="132">
                  <c:v>3132</c:v>
                </c:pt>
                <c:pt idx="133">
                  <c:v>3133</c:v>
                </c:pt>
                <c:pt idx="134">
                  <c:v>3134</c:v>
                </c:pt>
                <c:pt idx="135">
                  <c:v>3135</c:v>
                </c:pt>
                <c:pt idx="136">
                  <c:v>3136</c:v>
                </c:pt>
                <c:pt idx="137">
                  <c:v>3137</c:v>
                </c:pt>
                <c:pt idx="138">
                  <c:v>3138</c:v>
                </c:pt>
                <c:pt idx="139">
                  <c:v>3139</c:v>
                </c:pt>
                <c:pt idx="140">
                  <c:v>3140</c:v>
                </c:pt>
                <c:pt idx="141">
                  <c:v>3141</c:v>
                </c:pt>
                <c:pt idx="142">
                  <c:v>3142</c:v>
                </c:pt>
                <c:pt idx="143">
                  <c:v>3143</c:v>
                </c:pt>
                <c:pt idx="144">
                  <c:v>3144</c:v>
                </c:pt>
                <c:pt idx="145">
                  <c:v>3145</c:v>
                </c:pt>
                <c:pt idx="146">
                  <c:v>3146</c:v>
                </c:pt>
                <c:pt idx="147">
                  <c:v>3147</c:v>
                </c:pt>
                <c:pt idx="148">
                  <c:v>3148</c:v>
                </c:pt>
                <c:pt idx="149">
                  <c:v>3149</c:v>
                </c:pt>
                <c:pt idx="150">
                  <c:v>3150</c:v>
                </c:pt>
                <c:pt idx="151">
                  <c:v>3151</c:v>
                </c:pt>
                <c:pt idx="152">
                  <c:v>3152</c:v>
                </c:pt>
                <c:pt idx="153">
                  <c:v>3153</c:v>
                </c:pt>
                <c:pt idx="154">
                  <c:v>3154</c:v>
                </c:pt>
                <c:pt idx="155">
                  <c:v>3155</c:v>
                </c:pt>
                <c:pt idx="156">
                  <c:v>3156</c:v>
                </c:pt>
                <c:pt idx="157">
                  <c:v>3157</c:v>
                </c:pt>
                <c:pt idx="158">
                  <c:v>3158</c:v>
                </c:pt>
                <c:pt idx="159">
                  <c:v>3159</c:v>
                </c:pt>
                <c:pt idx="160">
                  <c:v>3160</c:v>
                </c:pt>
                <c:pt idx="161">
                  <c:v>3161</c:v>
                </c:pt>
                <c:pt idx="162">
                  <c:v>3162</c:v>
                </c:pt>
                <c:pt idx="163">
                  <c:v>3163</c:v>
                </c:pt>
                <c:pt idx="164">
                  <c:v>3164</c:v>
                </c:pt>
                <c:pt idx="165">
                  <c:v>3165</c:v>
                </c:pt>
                <c:pt idx="166">
                  <c:v>3166</c:v>
                </c:pt>
                <c:pt idx="167">
                  <c:v>3167</c:v>
                </c:pt>
                <c:pt idx="168">
                  <c:v>3168</c:v>
                </c:pt>
                <c:pt idx="169">
                  <c:v>3169</c:v>
                </c:pt>
                <c:pt idx="170">
                  <c:v>3170</c:v>
                </c:pt>
                <c:pt idx="171">
                  <c:v>3171</c:v>
                </c:pt>
                <c:pt idx="172">
                  <c:v>3172</c:v>
                </c:pt>
                <c:pt idx="173">
                  <c:v>3173</c:v>
                </c:pt>
                <c:pt idx="174">
                  <c:v>3174</c:v>
                </c:pt>
                <c:pt idx="175">
                  <c:v>3175</c:v>
                </c:pt>
                <c:pt idx="176">
                  <c:v>3176</c:v>
                </c:pt>
                <c:pt idx="177">
                  <c:v>3177</c:v>
                </c:pt>
                <c:pt idx="178">
                  <c:v>3178</c:v>
                </c:pt>
                <c:pt idx="179">
                  <c:v>3179</c:v>
                </c:pt>
                <c:pt idx="180">
                  <c:v>3180</c:v>
                </c:pt>
                <c:pt idx="181">
                  <c:v>3181</c:v>
                </c:pt>
                <c:pt idx="182">
                  <c:v>3182</c:v>
                </c:pt>
                <c:pt idx="183">
                  <c:v>3183</c:v>
                </c:pt>
                <c:pt idx="184">
                  <c:v>3184</c:v>
                </c:pt>
                <c:pt idx="185">
                  <c:v>3185</c:v>
                </c:pt>
                <c:pt idx="186">
                  <c:v>3186</c:v>
                </c:pt>
                <c:pt idx="187">
                  <c:v>3187</c:v>
                </c:pt>
                <c:pt idx="188">
                  <c:v>3188</c:v>
                </c:pt>
                <c:pt idx="189">
                  <c:v>3189</c:v>
                </c:pt>
                <c:pt idx="190">
                  <c:v>3190</c:v>
                </c:pt>
                <c:pt idx="191">
                  <c:v>3191</c:v>
                </c:pt>
                <c:pt idx="192">
                  <c:v>3192</c:v>
                </c:pt>
                <c:pt idx="193">
                  <c:v>3193</c:v>
                </c:pt>
                <c:pt idx="194">
                  <c:v>3194</c:v>
                </c:pt>
                <c:pt idx="195">
                  <c:v>3195</c:v>
                </c:pt>
                <c:pt idx="196">
                  <c:v>3196</c:v>
                </c:pt>
                <c:pt idx="197">
                  <c:v>3197</c:v>
                </c:pt>
                <c:pt idx="198">
                  <c:v>3198</c:v>
                </c:pt>
                <c:pt idx="199">
                  <c:v>3199</c:v>
                </c:pt>
                <c:pt idx="200">
                  <c:v>3200</c:v>
                </c:pt>
                <c:pt idx="201">
                  <c:v>3201</c:v>
                </c:pt>
                <c:pt idx="202">
                  <c:v>3202</c:v>
                </c:pt>
                <c:pt idx="203">
                  <c:v>3203</c:v>
                </c:pt>
                <c:pt idx="204">
                  <c:v>3204</c:v>
                </c:pt>
                <c:pt idx="205">
                  <c:v>3205</c:v>
                </c:pt>
                <c:pt idx="206">
                  <c:v>3206</c:v>
                </c:pt>
                <c:pt idx="207">
                  <c:v>3207</c:v>
                </c:pt>
                <c:pt idx="208">
                  <c:v>3208</c:v>
                </c:pt>
                <c:pt idx="209">
                  <c:v>3209</c:v>
                </c:pt>
                <c:pt idx="210">
                  <c:v>3210</c:v>
                </c:pt>
                <c:pt idx="211">
                  <c:v>3211</c:v>
                </c:pt>
                <c:pt idx="212">
                  <c:v>3212</c:v>
                </c:pt>
                <c:pt idx="213">
                  <c:v>3213</c:v>
                </c:pt>
                <c:pt idx="214">
                  <c:v>3214</c:v>
                </c:pt>
                <c:pt idx="215">
                  <c:v>3215</c:v>
                </c:pt>
                <c:pt idx="216">
                  <c:v>3216</c:v>
                </c:pt>
                <c:pt idx="217">
                  <c:v>3217</c:v>
                </c:pt>
                <c:pt idx="218">
                  <c:v>3218</c:v>
                </c:pt>
                <c:pt idx="219">
                  <c:v>3219</c:v>
                </c:pt>
                <c:pt idx="220">
                  <c:v>3220</c:v>
                </c:pt>
                <c:pt idx="221">
                  <c:v>3221</c:v>
                </c:pt>
                <c:pt idx="222">
                  <c:v>3222</c:v>
                </c:pt>
                <c:pt idx="223">
                  <c:v>3223</c:v>
                </c:pt>
                <c:pt idx="224">
                  <c:v>3224</c:v>
                </c:pt>
                <c:pt idx="225">
                  <c:v>3225</c:v>
                </c:pt>
                <c:pt idx="226">
                  <c:v>3226</c:v>
                </c:pt>
                <c:pt idx="227">
                  <c:v>3227</c:v>
                </c:pt>
                <c:pt idx="228">
                  <c:v>3228</c:v>
                </c:pt>
                <c:pt idx="229">
                  <c:v>3229</c:v>
                </c:pt>
                <c:pt idx="230">
                  <c:v>3230</c:v>
                </c:pt>
                <c:pt idx="231">
                  <c:v>3231</c:v>
                </c:pt>
                <c:pt idx="232">
                  <c:v>3232</c:v>
                </c:pt>
                <c:pt idx="233">
                  <c:v>3233</c:v>
                </c:pt>
                <c:pt idx="234">
                  <c:v>3234</c:v>
                </c:pt>
                <c:pt idx="235">
                  <c:v>3235</c:v>
                </c:pt>
                <c:pt idx="236">
                  <c:v>3236</c:v>
                </c:pt>
                <c:pt idx="237">
                  <c:v>3237</c:v>
                </c:pt>
                <c:pt idx="238">
                  <c:v>3238</c:v>
                </c:pt>
                <c:pt idx="239">
                  <c:v>3239</c:v>
                </c:pt>
                <c:pt idx="240">
                  <c:v>3240</c:v>
                </c:pt>
                <c:pt idx="241">
                  <c:v>3241</c:v>
                </c:pt>
                <c:pt idx="242">
                  <c:v>3242</c:v>
                </c:pt>
                <c:pt idx="243">
                  <c:v>3243</c:v>
                </c:pt>
                <c:pt idx="244">
                  <c:v>3244</c:v>
                </c:pt>
                <c:pt idx="245">
                  <c:v>3245</c:v>
                </c:pt>
                <c:pt idx="246">
                  <c:v>3246</c:v>
                </c:pt>
                <c:pt idx="247">
                  <c:v>3247</c:v>
                </c:pt>
                <c:pt idx="248">
                  <c:v>3248</c:v>
                </c:pt>
                <c:pt idx="249">
                  <c:v>3249</c:v>
                </c:pt>
                <c:pt idx="250">
                  <c:v>3250</c:v>
                </c:pt>
                <c:pt idx="251">
                  <c:v>3251</c:v>
                </c:pt>
                <c:pt idx="252">
                  <c:v>3252</c:v>
                </c:pt>
                <c:pt idx="253">
                  <c:v>3253</c:v>
                </c:pt>
                <c:pt idx="254">
                  <c:v>3254</c:v>
                </c:pt>
                <c:pt idx="255">
                  <c:v>3255</c:v>
                </c:pt>
                <c:pt idx="256">
                  <c:v>3256</c:v>
                </c:pt>
                <c:pt idx="257">
                  <c:v>3257</c:v>
                </c:pt>
                <c:pt idx="258">
                  <c:v>3258</c:v>
                </c:pt>
                <c:pt idx="259">
                  <c:v>3259</c:v>
                </c:pt>
                <c:pt idx="260">
                  <c:v>3260</c:v>
                </c:pt>
                <c:pt idx="261">
                  <c:v>3261</c:v>
                </c:pt>
                <c:pt idx="262">
                  <c:v>3262</c:v>
                </c:pt>
                <c:pt idx="263">
                  <c:v>3263</c:v>
                </c:pt>
                <c:pt idx="264">
                  <c:v>3264</c:v>
                </c:pt>
                <c:pt idx="265">
                  <c:v>3265</c:v>
                </c:pt>
                <c:pt idx="266">
                  <c:v>3266</c:v>
                </c:pt>
                <c:pt idx="267">
                  <c:v>3267</c:v>
                </c:pt>
                <c:pt idx="268">
                  <c:v>3268</c:v>
                </c:pt>
                <c:pt idx="269">
                  <c:v>3269</c:v>
                </c:pt>
                <c:pt idx="270">
                  <c:v>3270</c:v>
                </c:pt>
                <c:pt idx="271">
                  <c:v>3271</c:v>
                </c:pt>
                <c:pt idx="272">
                  <c:v>3272</c:v>
                </c:pt>
                <c:pt idx="273">
                  <c:v>3273</c:v>
                </c:pt>
                <c:pt idx="274">
                  <c:v>3274</c:v>
                </c:pt>
                <c:pt idx="275">
                  <c:v>3275</c:v>
                </c:pt>
                <c:pt idx="276">
                  <c:v>3276</c:v>
                </c:pt>
                <c:pt idx="277">
                  <c:v>3277</c:v>
                </c:pt>
                <c:pt idx="278">
                  <c:v>3278</c:v>
                </c:pt>
                <c:pt idx="279">
                  <c:v>3279</c:v>
                </c:pt>
                <c:pt idx="280">
                  <c:v>3280</c:v>
                </c:pt>
                <c:pt idx="281">
                  <c:v>3281</c:v>
                </c:pt>
                <c:pt idx="282">
                  <c:v>3282</c:v>
                </c:pt>
                <c:pt idx="283">
                  <c:v>3283</c:v>
                </c:pt>
                <c:pt idx="284">
                  <c:v>3284</c:v>
                </c:pt>
                <c:pt idx="285">
                  <c:v>3285</c:v>
                </c:pt>
                <c:pt idx="286">
                  <c:v>3286</c:v>
                </c:pt>
                <c:pt idx="287">
                  <c:v>3287</c:v>
                </c:pt>
                <c:pt idx="288">
                  <c:v>3288</c:v>
                </c:pt>
                <c:pt idx="289">
                  <c:v>3289</c:v>
                </c:pt>
                <c:pt idx="290">
                  <c:v>3290</c:v>
                </c:pt>
                <c:pt idx="291">
                  <c:v>3291</c:v>
                </c:pt>
                <c:pt idx="292">
                  <c:v>3292</c:v>
                </c:pt>
                <c:pt idx="293">
                  <c:v>3293</c:v>
                </c:pt>
                <c:pt idx="294">
                  <c:v>3294</c:v>
                </c:pt>
                <c:pt idx="295">
                  <c:v>3295</c:v>
                </c:pt>
                <c:pt idx="296">
                  <c:v>3296</c:v>
                </c:pt>
                <c:pt idx="297">
                  <c:v>3297</c:v>
                </c:pt>
                <c:pt idx="298">
                  <c:v>3298</c:v>
                </c:pt>
                <c:pt idx="299">
                  <c:v>3299</c:v>
                </c:pt>
                <c:pt idx="300">
                  <c:v>3300</c:v>
                </c:pt>
                <c:pt idx="301">
                  <c:v>3301</c:v>
                </c:pt>
                <c:pt idx="302">
                  <c:v>3302</c:v>
                </c:pt>
                <c:pt idx="303">
                  <c:v>3303</c:v>
                </c:pt>
                <c:pt idx="304">
                  <c:v>3304</c:v>
                </c:pt>
                <c:pt idx="305">
                  <c:v>3305</c:v>
                </c:pt>
                <c:pt idx="306">
                  <c:v>3306</c:v>
                </c:pt>
                <c:pt idx="307">
                  <c:v>3307</c:v>
                </c:pt>
                <c:pt idx="308">
                  <c:v>3308</c:v>
                </c:pt>
                <c:pt idx="309">
                  <c:v>3309</c:v>
                </c:pt>
                <c:pt idx="310">
                  <c:v>3310</c:v>
                </c:pt>
                <c:pt idx="311">
                  <c:v>3311</c:v>
                </c:pt>
                <c:pt idx="312">
                  <c:v>3312</c:v>
                </c:pt>
                <c:pt idx="313">
                  <c:v>3313</c:v>
                </c:pt>
                <c:pt idx="314">
                  <c:v>3314</c:v>
                </c:pt>
                <c:pt idx="315">
                  <c:v>3315</c:v>
                </c:pt>
                <c:pt idx="316">
                  <c:v>3316</c:v>
                </c:pt>
                <c:pt idx="317">
                  <c:v>3317</c:v>
                </c:pt>
                <c:pt idx="318">
                  <c:v>3318</c:v>
                </c:pt>
                <c:pt idx="319">
                  <c:v>3319</c:v>
                </c:pt>
                <c:pt idx="320">
                  <c:v>3320</c:v>
                </c:pt>
                <c:pt idx="321">
                  <c:v>3321</c:v>
                </c:pt>
                <c:pt idx="322">
                  <c:v>3322</c:v>
                </c:pt>
                <c:pt idx="323">
                  <c:v>3323</c:v>
                </c:pt>
                <c:pt idx="324">
                  <c:v>3324</c:v>
                </c:pt>
                <c:pt idx="325">
                  <c:v>3325</c:v>
                </c:pt>
                <c:pt idx="326">
                  <c:v>3326</c:v>
                </c:pt>
                <c:pt idx="327">
                  <c:v>3327</c:v>
                </c:pt>
                <c:pt idx="328">
                  <c:v>3328</c:v>
                </c:pt>
                <c:pt idx="329">
                  <c:v>3329</c:v>
                </c:pt>
                <c:pt idx="330">
                  <c:v>3330</c:v>
                </c:pt>
                <c:pt idx="331">
                  <c:v>3331</c:v>
                </c:pt>
                <c:pt idx="332">
                  <c:v>3332</c:v>
                </c:pt>
                <c:pt idx="333">
                  <c:v>3333</c:v>
                </c:pt>
                <c:pt idx="334">
                  <c:v>3334</c:v>
                </c:pt>
                <c:pt idx="335">
                  <c:v>3335</c:v>
                </c:pt>
                <c:pt idx="336">
                  <c:v>3336</c:v>
                </c:pt>
                <c:pt idx="337">
                  <c:v>3337</c:v>
                </c:pt>
                <c:pt idx="338">
                  <c:v>3338</c:v>
                </c:pt>
                <c:pt idx="339">
                  <c:v>3339</c:v>
                </c:pt>
                <c:pt idx="340">
                  <c:v>3340</c:v>
                </c:pt>
                <c:pt idx="341">
                  <c:v>3341</c:v>
                </c:pt>
                <c:pt idx="342">
                  <c:v>3342</c:v>
                </c:pt>
                <c:pt idx="343">
                  <c:v>3343</c:v>
                </c:pt>
                <c:pt idx="344">
                  <c:v>3344</c:v>
                </c:pt>
                <c:pt idx="345">
                  <c:v>3345</c:v>
                </c:pt>
                <c:pt idx="346">
                  <c:v>3346</c:v>
                </c:pt>
                <c:pt idx="347">
                  <c:v>3347</c:v>
                </c:pt>
                <c:pt idx="348">
                  <c:v>3348</c:v>
                </c:pt>
                <c:pt idx="349">
                  <c:v>3349</c:v>
                </c:pt>
                <c:pt idx="350">
                  <c:v>3350</c:v>
                </c:pt>
                <c:pt idx="351">
                  <c:v>3351</c:v>
                </c:pt>
                <c:pt idx="352">
                  <c:v>3352</c:v>
                </c:pt>
                <c:pt idx="353">
                  <c:v>3353</c:v>
                </c:pt>
                <c:pt idx="354">
                  <c:v>3354</c:v>
                </c:pt>
                <c:pt idx="355">
                  <c:v>3355</c:v>
                </c:pt>
                <c:pt idx="356">
                  <c:v>3356</c:v>
                </c:pt>
                <c:pt idx="357">
                  <c:v>3357</c:v>
                </c:pt>
                <c:pt idx="358">
                  <c:v>3358</c:v>
                </c:pt>
                <c:pt idx="359">
                  <c:v>3359</c:v>
                </c:pt>
                <c:pt idx="360">
                  <c:v>3360</c:v>
                </c:pt>
                <c:pt idx="361">
                  <c:v>3361</c:v>
                </c:pt>
                <c:pt idx="362">
                  <c:v>3362</c:v>
                </c:pt>
                <c:pt idx="363">
                  <c:v>3363</c:v>
                </c:pt>
                <c:pt idx="364">
                  <c:v>3364</c:v>
                </c:pt>
                <c:pt idx="365">
                  <c:v>3365</c:v>
                </c:pt>
                <c:pt idx="366">
                  <c:v>3366</c:v>
                </c:pt>
                <c:pt idx="367">
                  <c:v>3367</c:v>
                </c:pt>
                <c:pt idx="368">
                  <c:v>3368</c:v>
                </c:pt>
                <c:pt idx="369">
                  <c:v>3369</c:v>
                </c:pt>
                <c:pt idx="370">
                  <c:v>3370</c:v>
                </c:pt>
                <c:pt idx="371">
                  <c:v>3371</c:v>
                </c:pt>
                <c:pt idx="372">
                  <c:v>3372</c:v>
                </c:pt>
                <c:pt idx="373">
                  <c:v>3373</c:v>
                </c:pt>
                <c:pt idx="374">
                  <c:v>3374</c:v>
                </c:pt>
                <c:pt idx="375">
                  <c:v>3375</c:v>
                </c:pt>
                <c:pt idx="376">
                  <c:v>3376</c:v>
                </c:pt>
                <c:pt idx="377">
                  <c:v>3377</c:v>
                </c:pt>
                <c:pt idx="378">
                  <c:v>3378</c:v>
                </c:pt>
                <c:pt idx="379">
                  <c:v>3379</c:v>
                </c:pt>
                <c:pt idx="380">
                  <c:v>3380</c:v>
                </c:pt>
                <c:pt idx="381">
                  <c:v>3381</c:v>
                </c:pt>
                <c:pt idx="382">
                  <c:v>3382</c:v>
                </c:pt>
                <c:pt idx="383">
                  <c:v>3383</c:v>
                </c:pt>
                <c:pt idx="384">
                  <c:v>3384</c:v>
                </c:pt>
                <c:pt idx="385">
                  <c:v>3385</c:v>
                </c:pt>
                <c:pt idx="386">
                  <c:v>3386</c:v>
                </c:pt>
                <c:pt idx="387">
                  <c:v>3387</c:v>
                </c:pt>
                <c:pt idx="388">
                  <c:v>3388</c:v>
                </c:pt>
                <c:pt idx="389">
                  <c:v>3389</c:v>
                </c:pt>
                <c:pt idx="390">
                  <c:v>3390</c:v>
                </c:pt>
                <c:pt idx="391">
                  <c:v>3391</c:v>
                </c:pt>
                <c:pt idx="392">
                  <c:v>3392</c:v>
                </c:pt>
                <c:pt idx="393">
                  <c:v>3393</c:v>
                </c:pt>
                <c:pt idx="394">
                  <c:v>3394</c:v>
                </c:pt>
                <c:pt idx="395">
                  <c:v>3395</c:v>
                </c:pt>
                <c:pt idx="396">
                  <c:v>3396</c:v>
                </c:pt>
                <c:pt idx="397">
                  <c:v>3397</c:v>
                </c:pt>
                <c:pt idx="398">
                  <c:v>3398</c:v>
                </c:pt>
                <c:pt idx="399">
                  <c:v>3399</c:v>
                </c:pt>
                <c:pt idx="400">
                  <c:v>3400</c:v>
                </c:pt>
                <c:pt idx="401">
                  <c:v>3401</c:v>
                </c:pt>
                <c:pt idx="402">
                  <c:v>3402</c:v>
                </c:pt>
                <c:pt idx="403">
                  <c:v>3403</c:v>
                </c:pt>
                <c:pt idx="404">
                  <c:v>3404</c:v>
                </c:pt>
                <c:pt idx="405">
                  <c:v>3405</c:v>
                </c:pt>
                <c:pt idx="406">
                  <c:v>3406</c:v>
                </c:pt>
                <c:pt idx="407">
                  <c:v>3407</c:v>
                </c:pt>
                <c:pt idx="408">
                  <c:v>3408</c:v>
                </c:pt>
                <c:pt idx="409">
                  <c:v>3409</c:v>
                </c:pt>
                <c:pt idx="410">
                  <c:v>3410</c:v>
                </c:pt>
                <c:pt idx="411">
                  <c:v>3411</c:v>
                </c:pt>
                <c:pt idx="412">
                  <c:v>3412</c:v>
                </c:pt>
                <c:pt idx="413">
                  <c:v>3413</c:v>
                </c:pt>
                <c:pt idx="414">
                  <c:v>3414</c:v>
                </c:pt>
                <c:pt idx="415">
                  <c:v>3415</c:v>
                </c:pt>
                <c:pt idx="416">
                  <c:v>3416</c:v>
                </c:pt>
                <c:pt idx="417">
                  <c:v>3417</c:v>
                </c:pt>
                <c:pt idx="418">
                  <c:v>3418</c:v>
                </c:pt>
                <c:pt idx="419">
                  <c:v>3419</c:v>
                </c:pt>
                <c:pt idx="420">
                  <c:v>3420</c:v>
                </c:pt>
                <c:pt idx="421">
                  <c:v>3421</c:v>
                </c:pt>
                <c:pt idx="422">
                  <c:v>3422</c:v>
                </c:pt>
                <c:pt idx="423">
                  <c:v>3423</c:v>
                </c:pt>
                <c:pt idx="424">
                  <c:v>3424</c:v>
                </c:pt>
                <c:pt idx="425">
                  <c:v>3425</c:v>
                </c:pt>
                <c:pt idx="426">
                  <c:v>3426</c:v>
                </c:pt>
                <c:pt idx="427">
                  <c:v>3427</c:v>
                </c:pt>
                <c:pt idx="428">
                  <c:v>3428</c:v>
                </c:pt>
                <c:pt idx="429">
                  <c:v>3429</c:v>
                </c:pt>
                <c:pt idx="430">
                  <c:v>3430</c:v>
                </c:pt>
                <c:pt idx="431">
                  <c:v>3431</c:v>
                </c:pt>
                <c:pt idx="432">
                  <c:v>3432</c:v>
                </c:pt>
                <c:pt idx="433">
                  <c:v>3433</c:v>
                </c:pt>
                <c:pt idx="434">
                  <c:v>3434</c:v>
                </c:pt>
                <c:pt idx="435">
                  <c:v>3435</c:v>
                </c:pt>
                <c:pt idx="436">
                  <c:v>3436</c:v>
                </c:pt>
                <c:pt idx="437">
                  <c:v>3437</c:v>
                </c:pt>
                <c:pt idx="438">
                  <c:v>3438</c:v>
                </c:pt>
                <c:pt idx="439">
                  <c:v>3439</c:v>
                </c:pt>
                <c:pt idx="440">
                  <c:v>3440</c:v>
                </c:pt>
                <c:pt idx="441">
                  <c:v>3441</c:v>
                </c:pt>
                <c:pt idx="442">
                  <c:v>3442</c:v>
                </c:pt>
                <c:pt idx="443">
                  <c:v>3443</c:v>
                </c:pt>
                <c:pt idx="444">
                  <c:v>3444</c:v>
                </c:pt>
                <c:pt idx="445">
                  <c:v>3445</c:v>
                </c:pt>
                <c:pt idx="446">
                  <c:v>3446</c:v>
                </c:pt>
                <c:pt idx="447">
                  <c:v>3447</c:v>
                </c:pt>
                <c:pt idx="448">
                  <c:v>3448</c:v>
                </c:pt>
                <c:pt idx="449">
                  <c:v>3449</c:v>
                </c:pt>
                <c:pt idx="450">
                  <c:v>3450</c:v>
                </c:pt>
                <c:pt idx="451">
                  <c:v>3451</c:v>
                </c:pt>
                <c:pt idx="452">
                  <c:v>3452</c:v>
                </c:pt>
                <c:pt idx="453">
                  <c:v>3453</c:v>
                </c:pt>
                <c:pt idx="454">
                  <c:v>3454</c:v>
                </c:pt>
                <c:pt idx="455">
                  <c:v>3455</c:v>
                </c:pt>
                <c:pt idx="456">
                  <c:v>3456</c:v>
                </c:pt>
                <c:pt idx="457">
                  <c:v>3457</c:v>
                </c:pt>
                <c:pt idx="458">
                  <c:v>3458</c:v>
                </c:pt>
                <c:pt idx="459">
                  <c:v>3459</c:v>
                </c:pt>
                <c:pt idx="460">
                  <c:v>3460</c:v>
                </c:pt>
                <c:pt idx="461">
                  <c:v>3461</c:v>
                </c:pt>
                <c:pt idx="462">
                  <c:v>3462</c:v>
                </c:pt>
                <c:pt idx="463">
                  <c:v>3463</c:v>
                </c:pt>
                <c:pt idx="464">
                  <c:v>3464</c:v>
                </c:pt>
                <c:pt idx="465">
                  <c:v>3465</c:v>
                </c:pt>
                <c:pt idx="466">
                  <c:v>3466</c:v>
                </c:pt>
                <c:pt idx="467">
                  <c:v>3467</c:v>
                </c:pt>
                <c:pt idx="468">
                  <c:v>3468</c:v>
                </c:pt>
                <c:pt idx="469">
                  <c:v>3469</c:v>
                </c:pt>
                <c:pt idx="470">
                  <c:v>3470</c:v>
                </c:pt>
                <c:pt idx="471">
                  <c:v>3471</c:v>
                </c:pt>
                <c:pt idx="472">
                  <c:v>3472</c:v>
                </c:pt>
                <c:pt idx="473">
                  <c:v>3473</c:v>
                </c:pt>
                <c:pt idx="474">
                  <c:v>3474</c:v>
                </c:pt>
                <c:pt idx="475">
                  <c:v>3475</c:v>
                </c:pt>
                <c:pt idx="476">
                  <c:v>3476</c:v>
                </c:pt>
                <c:pt idx="477">
                  <c:v>3477</c:v>
                </c:pt>
                <c:pt idx="478">
                  <c:v>3478</c:v>
                </c:pt>
                <c:pt idx="479">
                  <c:v>3479</c:v>
                </c:pt>
                <c:pt idx="480">
                  <c:v>3480</c:v>
                </c:pt>
                <c:pt idx="481">
                  <c:v>3481</c:v>
                </c:pt>
                <c:pt idx="482">
                  <c:v>3482</c:v>
                </c:pt>
                <c:pt idx="483">
                  <c:v>3483</c:v>
                </c:pt>
                <c:pt idx="484">
                  <c:v>3484</c:v>
                </c:pt>
                <c:pt idx="485">
                  <c:v>3485</c:v>
                </c:pt>
                <c:pt idx="486">
                  <c:v>3486</c:v>
                </c:pt>
                <c:pt idx="487">
                  <c:v>3487</c:v>
                </c:pt>
                <c:pt idx="488">
                  <c:v>3488</c:v>
                </c:pt>
                <c:pt idx="489">
                  <c:v>3489</c:v>
                </c:pt>
                <c:pt idx="490">
                  <c:v>3490</c:v>
                </c:pt>
                <c:pt idx="491">
                  <c:v>3491</c:v>
                </c:pt>
                <c:pt idx="492">
                  <c:v>3492</c:v>
                </c:pt>
                <c:pt idx="493">
                  <c:v>3493</c:v>
                </c:pt>
                <c:pt idx="494">
                  <c:v>3494</c:v>
                </c:pt>
                <c:pt idx="495">
                  <c:v>3495</c:v>
                </c:pt>
                <c:pt idx="496">
                  <c:v>3496</c:v>
                </c:pt>
                <c:pt idx="497">
                  <c:v>3497</c:v>
                </c:pt>
                <c:pt idx="498">
                  <c:v>3498</c:v>
                </c:pt>
                <c:pt idx="499">
                  <c:v>3499</c:v>
                </c:pt>
                <c:pt idx="500">
                  <c:v>3500</c:v>
                </c:pt>
                <c:pt idx="501">
                  <c:v>3501</c:v>
                </c:pt>
                <c:pt idx="502">
                  <c:v>3502</c:v>
                </c:pt>
                <c:pt idx="503">
                  <c:v>3503</c:v>
                </c:pt>
                <c:pt idx="504">
                  <c:v>3504</c:v>
                </c:pt>
                <c:pt idx="505">
                  <c:v>3505</c:v>
                </c:pt>
                <c:pt idx="506">
                  <c:v>3506</c:v>
                </c:pt>
                <c:pt idx="507">
                  <c:v>3507</c:v>
                </c:pt>
                <c:pt idx="508">
                  <c:v>3508</c:v>
                </c:pt>
                <c:pt idx="509">
                  <c:v>3509</c:v>
                </c:pt>
                <c:pt idx="510">
                  <c:v>3510</c:v>
                </c:pt>
                <c:pt idx="511">
                  <c:v>3511</c:v>
                </c:pt>
                <c:pt idx="512">
                  <c:v>3512</c:v>
                </c:pt>
                <c:pt idx="513">
                  <c:v>3513</c:v>
                </c:pt>
                <c:pt idx="514">
                  <c:v>3514</c:v>
                </c:pt>
                <c:pt idx="515">
                  <c:v>3515</c:v>
                </c:pt>
                <c:pt idx="516">
                  <c:v>3516</c:v>
                </c:pt>
                <c:pt idx="517">
                  <c:v>3517</c:v>
                </c:pt>
                <c:pt idx="518">
                  <c:v>3518</c:v>
                </c:pt>
                <c:pt idx="519">
                  <c:v>3519</c:v>
                </c:pt>
                <c:pt idx="520">
                  <c:v>3520</c:v>
                </c:pt>
                <c:pt idx="521">
                  <c:v>3521</c:v>
                </c:pt>
                <c:pt idx="522">
                  <c:v>3522</c:v>
                </c:pt>
                <c:pt idx="523">
                  <c:v>3523</c:v>
                </c:pt>
                <c:pt idx="524">
                  <c:v>3524</c:v>
                </c:pt>
                <c:pt idx="525">
                  <c:v>3525</c:v>
                </c:pt>
                <c:pt idx="526">
                  <c:v>3526</c:v>
                </c:pt>
                <c:pt idx="527">
                  <c:v>3527</c:v>
                </c:pt>
                <c:pt idx="528">
                  <c:v>3528</c:v>
                </c:pt>
                <c:pt idx="529">
                  <c:v>3529</c:v>
                </c:pt>
                <c:pt idx="530">
                  <c:v>3530</c:v>
                </c:pt>
                <c:pt idx="531">
                  <c:v>3531</c:v>
                </c:pt>
                <c:pt idx="532">
                  <c:v>3532</c:v>
                </c:pt>
                <c:pt idx="533">
                  <c:v>3533</c:v>
                </c:pt>
                <c:pt idx="534">
                  <c:v>3534</c:v>
                </c:pt>
                <c:pt idx="535">
                  <c:v>3535</c:v>
                </c:pt>
                <c:pt idx="536">
                  <c:v>3536</c:v>
                </c:pt>
                <c:pt idx="537">
                  <c:v>3537</c:v>
                </c:pt>
                <c:pt idx="538">
                  <c:v>3538</c:v>
                </c:pt>
                <c:pt idx="539">
                  <c:v>3539</c:v>
                </c:pt>
                <c:pt idx="540">
                  <c:v>3540</c:v>
                </c:pt>
                <c:pt idx="541">
                  <c:v>3541</c:v>
                </c:pt>
                <c:pt idx="542">
                  <c:v>3542</c:v>
                </c:pt>
                <c:pt idx="543">
                  <c:v>3543</c:v>
                </c:pt>
                <c:pt idx="544">
                  <c:v>3544</c:v>
                </c:pt>
                <c:pt idx="545">
                  <c:v>3545</c:v>
                </c:pt>
                <c:pt idx="546">
                  <c:v>3546</c:v>
                </c:pt>
                <c:pt idx="547">
                  <c:v>3547</c:v>
                </c:pt>
                <c:pt idx="548">
                  <c:v>3548</c:v>
                </c:pt>
                <c:pt idx="549">
                  <c:v>3549</c:v>
                </c:pt>
                <c:pt idx="550">
                  <c:v>3550</c:v>
                </c:pt>
                <c:pt idx="551">
                  <c:v>3551</c:v>
                </c:pt>
                <c:pt idx="552">
                  <c:v>3552</c:v>
                </c:pt>
                <c:pt idx="553">
                  <c:v>3553</c:v>
                </c:pt>
                <c:pt idx="554">
                  <c:v>3554</c:v>
                </c:pt>
                <c:pt idx="555">
                  <c:v>3555</c:v>
                </c:pt>
                <c:pt idx="556">
                  <c:v>3556</c:v>
                </c:pt>
                <c:pt idx="557">
                  <c:v>3557</c:v>
                </c:pt>
                <c:pt idx="558">
                  <c:v>3558</c:v>
                </c:pt>
                <c:pt idx="559">
                  <c:v>3559</c:v>
                </c:pt>
                <c:pt idx="560">
                  <c:v>3560</c:v>
                </c:pt>
                <c:pt idx="561">
                  <c:v>3561</c:v>
                </c:pt>
                <c:pt idx="562">
                  <c:v>3562</c:v>
                </c:pt>
                <c:pt idx="563">
                  <c:v>3563</c:v>
                </c:pt>
                <c:pt idx="564">
                  <c:v>3564</c:v>
                </c:pt>
                <c:pt idx="565">
                  <c:v>3565</c:v>
                </c:pt>
                <c:pt idx="566">
                  <c:v>3566</c:v>
                </c:pt>
                <c:pt idx="567">
                  <c:v>3567</c:v>
                </c:pt>
                <c:pt idx="568">
                  <c:v>3568</c:v>
                </c:pt>
                <c:pt idx="569">
                  <c:v>3569</c:v>
                </c:pt>
                <c:pt idx="570">
                  <c:v>3570</c:v>
                </c:pt>
                <c:pt idx="571">
                  <c:v>3571</c:v>
                </c:pt>
                <c:pt idx="572">
                  <c:v>3572</c:v>
                </c:pt>
                <c:pt idx="573">
                  <c:v>3573</c:v>
                </c:pt>
                <c:pt idx="574">
                  <c:v>3574</c:v>
                </c:pt>
                <c:pt idx="575">
                  <c:v>3575</c:v>
                </c:pt>
                <c:pt idx="576">
                  <c:v>3576</c:v>
                </c:pt>
                <c:pt idx="577">
                  <c:v>3577</c:v>
                </c:pt>
                <c:pt idx="578">
                  <c:v>3578</c:v>
                </c:pt>
                <c:pt idx="579">
                  <c:v>3579</c:v>
                </c:pt>
                <c:pt idx="580">
                  <c:v>3580</c:v>
                </c:pt>
                <c:pt idx="581">
                  <c:v>3581</c:v>
                </c:pt>
                <c:pt idx="582">
                  <c:v>3582</c:v>
                </c:pt>
                <c:pt idx="583">
                  <c:v>3583</c:v>
                </c:pt>
                <c:pt idx="584">
                  <c:v>3584</c:v>
                </c:pt>
                <c:pt idx="585">
                  <c:v>3585</c:v>
                </c:pt>
                <c:pt idx="586">
                  <c:v>3586</c:v>
                </c:pt>
                <c:pt idx="587">
                  <c:v>3587</c:v>
                </c:pt>
                <c:pt idx="588">
                  <c:v>3588</c:v>
                </c:pt>
                <c:pt idx="589">
                  <c:v>3589</c:v>
                </c:pt>
                <c:pt idx="590">
                  <c:v>3590</c:v>
                </c:pt>
                <c:pt idx="591">
                  <c:v>3591</c:v>
                </c:pt>
                <c:pt idx="592">
                  <c:v>3592</c:v>
                </c:pt>
                <c:pt idx="593">
                  <c:v>3593</c:v>
                </c:pt>
                <c:pt idx="594">
                  <c:v>3594</c:v>
                </c:pt>
                <c:pt idx="595">
                  <c:v>3595</c:v>
                </c:pt>
                <c:pt idx="596">
                  <c:v>3596</c:v>
                </c:pt>
                <c:pt idx="597">
                  <c:v>3597</c:v>
                </c:pt>
                <c:pt idx="598">
                  <c:v>3598</c:v>
                </c:pt>
                <c:pt idx="599">
                  <c:v>3599</c:v>
                </c:pt>
                <c:pt idx="600">
                  <c:v>3600</c:v>
                </c:pt>
                <c:pt idx="601">
                  <c:v>3601</c:v>
                </c:pt>
                <c:pt idx="602">
                  <c:v>3602</c:v>
                </c:pt>
                <c:pt idx="603">
                  <c:v>3603</c:v>
                </c:pt>
                <c:pt idx="604">
                  <c:v>3604</c:v>
                </c:pt>
                <c:pt idx="605">
                  <c:v>3605</c:v>
                </c:pt>
                <c:pt idx="606">
                  <c:v>3606</c:v>
                </c:pt>
                <c:pt idx="607">
                  <c:v>3607</c:v>
                </c:pt>
                <c:pt idx="608">
                  <c:v>3608</c:v>
                </c:pt>
                <c:pt idx="609">
                  <c:v>3609</c:v>
                </c:pt>
                <c:pt idx="610">
                  <c:v>3610</c:v>
                </c:pt>
                <c:pt idx="611">
                  <c:v>3611</c:v>
                </c:pt>
                <c:pt idx="612">
                  <c:v>3612</c:v>
                </c:pt>
                <c:pt idx="613">
                  <c:v>3613</c:v>
                </c:pt>
                <c:pt idx="614">
                  <c:v>3614</c:v>
                </c:pt>
                <c:pt idx="615">
                  <c:v>3615</c:v>
                </c:pt>
                <c:pt idx="616">
                  <c:v>3616</c:v>
                </c:pt>
                <c:pt idx="617">
                  <c:v>3617</c:v>
                </c:pt>
                <c:pt idx="618">
                  <c:v>3618</c:v>
                </c:pt>
                <c:pt idx="619">
                  <c:v>3619</c:v>
                </c:pt>
                <c:pt idx="620">
                  <c:v>3620</c:v>
                </c:pt>
                <c:pt idx="621">
                  <c:v>3621</c:v>
                </c:pt>
                <c:pt idx="622">
                  <c:v>3622</c:v>
                </c:pt>
                <c:pt idx="623">
                  <c:v>3623</c:v>
                </c:pt>
                <c:pt idx="624">
                  <c:v>3624</c:v>
                </c:pt>
                <c:pt idx="625">
                  <c:v>3625</c:v>
                </c:pt>
                <c:pt idx="626">
                  <c:v>3626</c:v>
                </c:pt>
                <c:pt idx="627">
                  <c:v>3627</c:v>
                </c:pt>
                <c:pt idx="628">
                  <c:v>3628</c:v>
                </c:pt>
                <c:pt idx="629">
                  <c:v>3629</c:v>
                </c:pt>
                <c:pt idx="630">
                  <c:v>3630</c:v>
                </c:pt>
                <c:pt idx="631">
                  <c:v>3631</c:v>
                </c:pt>
                <c:pt idx="632">
                  <c:v>3632</c:v>
                </c:pt>
                <c:pt idx="633">
                  <c:v>3633</c:v>
                </c:pt>
                <c:pt idx="634">
                  <c:v>3634</c:v>
                </c:pt>
                <c:pt idx="635">
                  <c:v>3635</c:v>
                </c:pt>
                <c:pt idx="636">
                  <c:v>3636</c:v>
                </c:pt>
                <c:pt idx="637">
                  <c:v>3637</c:v>
                </c:pt>
                <c:pt idx="638">
                  <c:v>3638</c:v>
                </c:pt>
                <c:pt idx="639">
                  <c:v>3639</c:v>
                </c:pt>
                <c:pt idx="640">
                  <c:v>3640</c:v>
                </c:pt>
                <c:pt idx="641">
                  <c:v>3641</c:v>
                </c:pt>
                <c:pt idx="642">
                  <c:v>3642</c:v>
                </c:pt>
                <c:pt idx="643">
                  <c:v>3643</c:v>
                </c:pt>
                <c:pt idx="644">
                  <c:v>3644</c:v>
                </c:pt>
                <c:pt idx="645">
                  <c:v>3645</c:v>
                </c:pt>
                <c:pt idx="646">
                  <c:v>3646</c:v>
                </c:pt>
                <c:pt idx="647">
                  <c:v>3647</c:v>
                </c:pt>
                <c:pt idx="648">
                  <c:v>3648</c:v>
                </c:pt>
                <c:pt idx="649">
                  <c:v>3649</c:v>
                </c:pt>
                <c:pt idx="650">
                  <c:v>3650</c:v>
                </c:pt>
                <c:pt idx="651">
                  <c:v>3651</c:v>
                </c:pt>
                <c:pt idx="652">
                  <c:v>3652</c:v>
                </c:pt>
                <c:pt idx="653">
                  <c:v>3653</c:v>
                </c:pt>
                <c:pt idx="654">
                  <c:v>3654</c:v>
                </c:pt>
                <c:pt idx="655">
                  <c:v>3655</c:v>
                </c:pt>
                <c:pt idx="656">
                  <c:v>3656</c:v>
                </c:pt>
                <c:pt idx="657">
                  <c:v>3657</c:v>
                </c:pt>
                <c:pt idx="658">
                  <c:v>3658</c:v>
                </c:pt>
                <c:pt idx="659">
                  <c:v>3659</c:v>
                </c:pt>
                <c:pt idx="660">
                  <c:v>3660</c:v>
                </c:pt>
                <c:pt idx="661">
                  <c:v>3661</c:v>
                </c:pt>
                <c:pt idx="662">
                  <c:v>3662</c:v>
                </c:pt>
                <c:pt idx="663">
                  <c:v>3663</c:v>
                </c:pt>
                <c:pt idx="664">
                  <c:v>3664</c:v>
                </c:pt>
                <c:pt idx="665">
                  <c:v>3665</c:v>
                </c:pt>
                <c:pt idx="666">
                  <c:v>3666</c:v>
                </c:pt>
                <c:pt idx="667">
                  <c:v>3667</c:v>
                </c:pt>
                <c:pt idx="668">
                  <c:v>3668</c:v>
                </c:pt>
                <c:pt idx="669">
                  <c:v>3669</c:v>
                </c:pt>
                <c:pt idx="670">
                  <c:v>3670</c:v>
                </c:pt>
                <c:pt idx="671">
                  <c:v>3671</c:v>
                </c:pt>
                <c:pt idx="672">
                  <c:v>3672</c:v>
                </c:pt>
                <c:pt idx="673">
                  <c:v>3673</c:v>
                </c:pt>
                <c:pt idx="674">
                  <c:v>3674</c:v>
                </c:pt>
                <c:pt idx="675">
                  <c:v>3675</c:v>
                </c:pt>
                <c:pt idx="676">
                  <c:v>3676</c:v>
                </c:pt>
                <c:pt idx="677">
                  <c:v>3677</c:v>
                </c:pt>
                <c:pt idx="678">
                  <c:v>3678</c:v>
                </c:pt>
                <c:pt idx="679">
                  <c:v>3679</c:v>
                </c:pt>
                <c:pt idx="680">
                  <c:v>3680</c:v>
                </c:pt>
                <c:pt idx="681">
                  <c:v>3681</c:v>
                </c:pt>
                <c:pt idx="682">
                  <c:v>3682</c:v>
                </c:pt>
                <c:pt idx="683">
                  <c:v>3683</c:v>
                </c:pt>
                <c:pt idx="684">
                  <c:v>3684</c:v>
                </c:pt>
                <c:pt idx="685">
                  <c:v>3685</c:v>
                </c:pt>
                <c:pt idx="686">
                  <c:v>3686</c:v>
                </c:pt>
                <c:pt idx="687">
                  <c:v>3687</c:v>
                </c:pt>
                <c:pt idx="688">
                  <c:v>3688</c:v>
                </c:pt>
                <c:pt idx="689">
                  <c:v>3689</c:v>
                </c:pt>
                <c:pt idx="690">
                  <c:v>3690</c:v>
                </c:pt>
                <c:pt idx="691">
                  <c:v>3691</c:v>
                </c:pt>
                <c:pt idx="692">
                  <c:v>3692</c:v>
                </c:pt>
                <c:pt idx="693">
                  <c:v>3693</c:v>
                </c:pt>
                <c:pt idx="694">
                  <c:v>3694</c:v>
                </c:pt>
                <c:pt idx="695">
                  <c:v>3695</c:v>
                </c:pt>
                <c:pt idx="696">
                  <c:v>3696</c:v>
                </c:pt>
                <c:pt idx="697">
                  <c:v>3697</c:v>
                </c:pt>
                <c:pt idx="698">
                  <c:v>3698</c:v>
                </c:pt>
                <c:pt idx="699">
                  <c:v>3699</c:v>
                </c:pt>
                <c:pt idx="700">
                  <c:v>3700</c:v>
                </c:pt>
                <c:pt idx="701">
                  <c:v>3701</c:v>
                </c:pt>
                <c:pt idx="702">
                  <c:v>3702</c:v>
                </c:pt>
                <c:pt idx="703">
                  <c:v>3703</c:v>
                </c:pt>
                <c:pt idx="704">
                  <c:v>3704</c:v>
                </c:pt>
                <c:pt idx="705">
                  <c:v>3705</c:v>
                </c:pt>
                <c:pt idx="706">
                  <c:v>3706</c:v>
                </c:pt>
                <c:pt idx="707">
                  <c:v>3707</c:v>
                </c:pt>
                <c:pt idx="708">
                  <c:v>3708</c:v>
                </c:pt>
                <c:pt idx="709">
                  <c:v>3709</c:v>
                </c:pt>
                <c:pt idx="710">
                  <c:v>3710</c:v>
                </c:pt>
                <c:pt idx="711">
                  <c:v>3711</c:v>
                </c:pt>
                <c:pt idx="712">
                  <c:v>3712</c:v>
                </c:pt>
                <c:pt idx="713">
                  <c:v>3713</c:v>
                </c:pt>
                <c:pt idx="714">
                  <c:v>3714</c:v>
                </c:pt>
                <c:pt idx="715">
                  <c:v>3715</c:v>
                </c:pt>
                <c:pt idx="716">
                  <c:v>3716</c:v>
                </c:pt>
                <c:pt idx="717">
                  <c:v>3717</c:v>
                </c:pt>
                <c:pt idx="718">
                  <c:v>3718</c:v>
                </c:pt>
                <c:pt idx="719">
                  <c:v>3719</c:v>
                </c:pt>
                <c:pt idx="720">
                  <c:v>3720</c:v>
                </c:pt>
                <c:pt idx="721">
                  <c:v>3721</c:v>
                </c:pt>
                <c:pt idx="722">
                  <c:v>3722</c:v>
                </c:pt>
                <c:pt idx="723">
                  <c:v>3723</c:v>
                </c:pt>
                <c:pt idx="724">
                  <c:v>3724</c:v>
                </c:pt>
                <c:pt idx="725">
                  <c:v>3725</c:v>
                </c:pt>
                <c:pt idx="726">
                  <c:v>3726</c:v>
                </c:pt>
                <c:pt idx="727">
                  <c:v>3727</c:v>
                </c:pt>
                <c:pt idx="728">
                  <c:v>3728</c:v>
                </c:pt>
                <c:pt idx="729">
                  <c:v>3729</c:v>
                </c:pt>
                <c:pt idx="730">
                  <c:v>3730</c:v>
                </c:pt>
                <c:pt idx="731">
                  <c:v>3731</c:v>
                </c:pt>
                <c:pt idx="732">
                  <c:v>3732</c:v>
                </c:pt>
                <c:pt idx="733">
                  <c:v>3733</c:v>
                </c:pt>
                <c:pt idx="734">
                  <c:v>3734</c:v>
                </c:pt>
                <c:pt idx="735">
                  <c:v>3735</c:v>
                </c:pt>
                <c:pt idx="736">
                  <c:v>3736</c:v>
                </c:pt>
                <c:pt idx="737">
                  <c:v>3737</c:v>
                </c:pt>
                <c:pt idx="738">
                  <c:v>3738</c:v>
                </c:pt>
                <c:pt idx="739">
                  <c:v>3739</c:v>
                </c:pt>
                <c:pt idx="740">
                  <c:v>3740</c:v>
                </c:pt>
                <c:pt idx="741">
                  <c:v>3741</c:v>
                </c:pt>
                <c:pt idx="742">
                  <c:v>3742</c:v>
                </c:pt>
                <c:pt idx="743">
                  <c:v>3743</c:v>
                </c:pt>
                <c:pt idx="744">
                  <c:v>3744</c:v>
                </c:pt>
                <c:pt idx="745">
                  <c:v>3745</c:v>
                </c:pt>
                <c:pt idx="746">
                  <c:v>3746</c:v>
                </c:pt>
                <c:pt idx="747">
                  <c:v>3747</c:v>
                </c:pt>
                <c:pt idx="748">
                  <c:v>3748</c:v>
                </c:pt>
                <c:pt idx="749">
                  <c:v>3749</c:v>
                </c:pt>
                <c:pt idx="750">
                  <c:v>3750</c:v>
                </c:pt>
                <c:pt idx="751">
                  <c:v>3751</c:v>
                </c:pt>
                <c:pt idx="752">
                  <c:v>3752</c:v>
                </c:pt>
                <c:pt idx="753">
                  <c:v>3753</c:v>
                </c:pt>
                <c:pt idx="754">
                  <c:v>3754</c:v>
                </c:pt>
                <c:pt idx="755">
                  <c:v>3755</c:v>
                </c:pt>
                <c:pt idx="756">
                  <c:v>3756</c:v>
                </c:pt>
                <c:pt idx="757">
                  <c:v>3757</c:v>
                </c:pt>
                <c:pt idx="758">
                  <c:v>3758</c:v>
                </c:pt>
                <c:pt idx="759">
                  <c:v>3759</c:v>
                </c:pt>
                <c:pt idx="760">
                  <c:v>3760</c:v>
                </c:pt>
                <c:pt idx="761">
                  <c:v>3761</c:v>
                </c:pt>
                <c:pt idx="762">
                  <c:v>3762</c:v>
                </c:pt>
                <c:pt idx="763">
                  <c:v>3763</c:v>
                </c:pt>
                <c:pt idx="764">
                  <c:v>3764</c:v>
                </c:pt>
                <c:pt idx="765">
                  <c:v>3765</c:v>
                </c:pt>
                <c:pt idx="766">
                  <c:v>3766</c:v>
                </c:pt>
                <c:pt idx="767">
                  <c:v>3767</c:v>
                </c:pt>
                <c:pt idx="768">
                  <c:v>3768</c:v>
                </c:pt>
                <c:pt idx="769">
                  <c:v>3769</c:v>
                </c:pt>
                <c:pt idx="770">
                  <c:v>3770</c:v>
                </c:pt>
                <c:pt idx="771">
                  <c:v>3771</c:v>
                </c:pt>
                <c:pt idx="772">
                  <c:v>3772</c:v>
                </c:pt>
                <c:pt idx="773">
                  <c:v>3773</c:v>
                </c:pt>
                <c:pt idx="774">
                  <c:v>3774</c:v>
                </c:pt>
                <c:pt idx="775">
                  <c:v>3775</c:v>
                </c:pt>
                <c:pt idx="776">
                  <c:v>3776</c:v>
                </c:pt>
                <c:pt idx="777">
                  <c:v>3777</c:v>
                </c:pt>
                <c:pt idx="778">
                  <c:v>3778</c:v>
                </c:pt>
                <c:pt idx="779">
                  <c:v>3779</c:v>
                </c:pt>
                <c:pt idx="780">
                  <c:v>3780</c:v>
                </c:pt>
                <c:pt idx="781">
                  <c:v>3781</c:v>
                </c:pt>
                <c:pt idx="782">
                  <c:v>3782</c:v>
                </c:pt>
                <c:pt idx="783">
                  <c:v>3783</c:v>
                </c:pt>
                <c:pt idx="784">
                  <c:v>3784</c:v>
                </c:pt>
                <c:pt idx="785">
                  <c:v>3785</c:v>
                </c:pt>
                <c:pt idx="786">
                  <c:v>3786</c:v>
                </c:pt>
                <c:pt idx="787">
                  <c:v>3787</c:v>
                </c:pt>
                <c:pt idx="788">
                  <c:v>3788</c:v>
                </c:pt>
                <c:pt idx="789">
                  <c:v>3789</c:v>
                </c:pt>
                <c:pt idx="790">
                  <c:v>3790</c:v>
                </c:pt>
                <c:pt idx="791">
                  <c:v>3791</c:v>
                </c:pt>
                <c:pt idx="792">
                  <c:v>3792</c:v>
                </c:pt>
                <c:pt idx="793">
                  <c:v>3793</c:v>
                </c:pt>
                <c:pt idx="794">
                  <c:v>3794</c:v>
                </c:pt>
                <c:pt idx="795">
                  <c:v>3795</c:v>
                </c:pt>
                <c:pt idx="796">
                  <c:v>3796</c:v>
                </c:pt>
                <c:pt idx="797">
                  <c:v>3797</c:v>
                </c:pt>
                <c:pt idx="798">
                  <c:v>3798</c:v>
                </c:pt>
                <c:pt idx="799">
                  <c:v>3799</c:v>
                </c:pt>
                <c:pt idx="800">
                  <c:v>3800</c:v>
                </c:pt>
                <c:pt idx="801">
                  <c:v>3801</c:v>
                </c:pt>
                <c:pt idx="802">
                  <c:v>3802</c:v>
                </c:pt>
                <c:pt idx="803">
                  <c:v>3803</c:v>
                </c:pt>
                <c:pt idx="804">
                  <c:v>3804</c:v>
                </c:pt>
                <c:pt idx="805">
                  <c:v>3805</c:v>
                </c:pt>
                <c:pt idx="806">
                  <c:v>3806</c:v>
                </c:pt>
                <c:pt idx="807">
                  <c:v>3807</c:v>
                </c:pt>
                <c:pt idx="808">
                  <c:v>3808</c:v>
                </c:pt>
                <c:pt idx="809">
                  <c:v>3809</c:v>
                </c:pt>
                <c:pt idx="810">
                  <c:v>3810</c:v>
                </c:pt>
                <c:pt idx="811">
                  <c:v>3811</c:v>
                </c:pt>
                <c:pt idx="812">
                  <c:v>3812</c:v>
                </c:pt>
                <c:pt idx="813">
                  <c:v>3813</c:v>
                </c:pt>
                <c:pt idx="814">
                  <c:v>3814</c:v>
                </c:pt>
                <c:pt idx="815">
                  <c:v>3815</c:v>
                </c:pt>
                <c:pt idx="816">
                  <c:v>3816</c:v>
                </c:pt>
                <c:pt idx="817">
                  <c:v>3817</c:v>
                </c:pt>
                <c:pt idx="818">
                  <c:v>3818</c:v>
                </c:pt>
                <c:pt idx="819">
                  <c:v>3819</c:v>
                </c:pt>
                <c:pt idx="820">
                  <c:v>3820</c:v>
                </c:pt>
                <c:pt idx="821">
                  <c:v>3821</c:v>
                </c:pt>
                <c:pt idx="822">
                  <c:v>3822</c:v>
                </c:pt>
                <c:pt idx="823">
                  <c:v>3823</c:v>
                </c:pt>
                <c:pt idx="824">
                  <c:v>3824</c:v>
                </c:pt>
                <c:pt idx="825">
                  <c:v>3825</c:v>
                </c:pt>
                <c:pt idx="826">
                  <c:v>3826</c:v>
                </c:pt>
                <c:pt idx="827">
                  <c:v>3827</c:v>
                </c:pt>
                <c:pt idx="828">
                  <c:v>3828</c:v>
                </c:pt>
                <c:pt idx="829">
                  <c:v>3829</c:v>
                </c:pt>
                <c:pt idx="830">
                  <c:v>3830</c:v>
                </c:pt>
                <c:pt idx="831">
                  <c:v>3831</c:v>
                </c:pt>
                <c:pt idx="832">
                  <c:v>3832</c:v>
                </c:pt>
                <c:pt idx="833">
                  <c:v>3833</c:v>
                </c:pt>
                <c:pt idx="834">
                  <c:v>3834</c:v>
                </c:pt>
                <c:pt idx="835">
                  <c:v>3835</c:v>
                </c:pt>
                <c:pt idx="836">
                  <c:v>3836</c:v>
                </c:pt>
                <c:pt idx="837">
                  <c:v>3837</c:v>
                </c:pt>
                <c:pt idx="838">
                  <c:v>3838</c:v>
                </c:pt>
                <c:pt idx="839">
                  <c:v>3839</c:v>
                </c:pt>
                <c:pt idx="840">
                  <c:v>3840</c:v>
                </c:pt>
                <c:pt idx="841">
                  <c:v>3841</c:v>
                </c:pt>
                <c:pt idx="842">
                  <c:v>3842</c:v>
                </c:pt>
                <c:pt idx="843">
                  <c:v>3843</c:v>
                </c:pt>
                <c:pt idx="844">
                  <c:v>3844</c:v>
                </c:pt>
                <c:pt idx="845">
                  <c:v>3845</c:v>
                </c:pt>
                <c:pt idx="846">
                  <c:v>3846</c:v>
                </c:pt>
                <c:pt idx="847">
                  <c:v>3847</c:v>
                </c:pt>
                <c:pt idx="848">
                  <c:v>3848</c:v>
                </c:pt>
                <c:pt idx="849">
                  <c:v>3849</c:v>
                </c:pt>
                <c:pt idx="850">
                  <c:v>3850</c:v>
                </c:pt>
                <c:pt idx="851">
                  <c:v>3851</c:v>
                </c:pt>
                <c:pt idx="852">
                  <c:v>3852</c:v>
                </c:pt>
                <c:pt idx="853">
                  <c:v>3853</c:v>
                </c:pt>
                <c:pt idx="854">
                  <c:v>3854</c:v>
                </c:pt>
                <c:pt idx="855">
                  <c:v>3855</c:v>
                </c:pt>
                <c:pt idx="856">
                  <c:v>3856</c:v>
                </c:pt>
                <c:pt idx="857">
                  <c:v>3857</c:v>
                </c:pt>
                <c:pt idx="858">
                  <c:v>3858</c:v>
                </c:pt>
                <c:pt idx="859">
                  <c:v>3859</c:v>
                </c:pt>
                <c:pt idx="860">
                  <c:v>3860</c:v>
                </c:pt>
                <c:pt idx="861">
                  <c:v>3861</c:v>
                </c:pt>
                <c:pt idx="862">
                  <c:v>3862</c:v>
                </c:pt>
                <c:pt idx="863">
                  <c:v>3863</c:v>
                </c:pt>
                <c:pt idx="864">
                  <c:v>3864</c:v>
                </c:pt>
                <c:pt idx="865">
                  <c:v>3865</c:v>
                </c:pt>
                <c:pt idx="866">
                  <c:v>3866</c:v>
                </c:pt>
                <c:pt idx="867">
                  <c:v>3867</c:v>
                </c:pt>
                <c:pt idx="868">
                  <c:v>3868</c:v>
                </c:pt>
                <c:pt idx="869">
                  <c:v>3869</c:v>
                </c:pt>
                <c:pt idx="870">
                  <c:v>3870</c:v>
                </c:pt>
                <c:pt idx="871">
                  <c:v>3871</c:v>
                </c:pt>
                <c:pt idx="872">
                  <c:v>3872</c:v>
                </c:pt>
                <c:pt idx="873">
                  <c:v>3873</c:v>
                </c:pt>
                <c:pt idx="874">
                  <c:v>3874</c:v>
                </c:pt>
                <c:pt idx="875">
                  <c:v>3875</c:v>
                </c:pt>
                <c:pt idx="876">
                  <c:v>3876</c:v>
                </c:pt>
                <c:pt idx="877">
                  <c:v>3877</c:v>
                </c:pt>
                <c:pt idx="878">
                  <c:v>3878</c:v>
                </c:pt>
                <c:pt idx="879">
                  <c:v>3879</c:v>
                </c:pt>
                <c:pt idx="880">
                  <c:v>3880</c:v>
                </c:pt>
                <c:pt idx="881">
                  <c:v>3881</c:v>
                </c:pt>
                <c:pt idx="882">
                  <c:v>3882</c:v>
                </c:pt>
                <c:pt idx="883">
                  <c:v>3883</c:v>
                </c:pt>
                <c:pt idx="884">
                  <c:v>3884</c:v>
                </c:pt>
                <c:pt idx="885">
                  <c:v>3885</c:v>
                </c:pt>
                <c:pt idx="886">
                  <c:v>3886</c:v>
                </c:pt>
                <c:pt idx="887">
                  <c:v>3887</c:v>
                </c:pt>
                <c:pt idx="888">
                  <c:v>3888</c:v>
                </c:pt>
                <c:pt idx="889">
                  <c:v>3889</c:v>
                </c:pt>
                <c:pt idx="890">
                  <c:v>3890</c:v>
                </c:pt>
                <c:pt idx="891">
                  <c:v>3891</c:v>
                </c:pt>
                <c:pt idx="892">
                  <c:v>3892</c:v>
                </c:pt>
                <c:pt idx="893">
                  <c:v>3893</c:v>
                </c:pt>
                <c:pt idx="894">
                  <c:v>3894</c:v>
                </c:pt>
                <c:pt idx="895">
                  <c:v>3895</c:v>
                </c:pt>
                <c:pt idx="896">
                  <c:v>3896</c:v>
                </c:pt>
                <c:pt idx="897">
                  <c:v>3897</c:v>
                </c:pt>
                <c:pt idx="898">
                  <c:v>3898</c:v>
                </c:pt>
                <c:pt idx="899">
                  <c:v>3899</c:v>
                </c:pt>
                <c:pt idx="900">
                  <c:v>3900</c:v>
                </c:pt>
                <c:pt idx="901">
                  <c:v>3901</c:v>
                </c:pt>
                <c:pt idx="902">
                  <c:v>3902</c:v>
                </c:pt>
                <c:pt idx="903">
                  <c:v>3903</c:v>
                </c:pt>
                <c:pt idx="904">
                  <c:v>3904</c:v>
                </c:pt>
                <c:pt idx="905">
                  <c:v>3905</c:v>
                </c:pt>
                <c:pt idx="906">
                  <c:v>3906</c:v>
                </c:pt>
                <c:pt idx="907">
                  <c:v>3907</c:v>
                </c:pt>
                <c:pt idx="908">
                  <c:v>3908</c:v>
                </c:pt>
                <c:pt idx="909">
                  <c:v>3909</c:v>
                </c:pt>
                <c:pt idx="910">
                  <c:v>3910</c:v>
                </c:pt>
                <c:pt idx="911">
                  <c:v>3911</c:v>
                </c:pt>
                <c:pt idx="912">
                  <c:v>3912</c:v>
                </c:pt>
                <c:pt idx="913">
                  <c:v>3913</c:v>
                </c:pt>
                <c:pt idx="914">
                  <c:v>3914</c:v>
                </c:pt>
                <c:pt idx="915">
                  <c:v>3915</c:v>
                </c:pt>
                <c:pt idx="916">
                  <c:v>3916</c:v>
                </c:pt>
                <c:pt idx="917">
                  <c:v>3917</c:v>
                </c:pt>
                <c:pt idx="918">
                  <c:v>3918</c:v>
                </c:pt>
                <c:pt idx="919">
                  <c:v>3919</c:v>
                </c:pt>
                <c:pt idx="920">
                  <c:v>3920</c:v>
                </c:pt>
                <c:pt idx="921">
                  <c:v>3921</c:v>
                </c:pt>
                <c:pt idx="922">
                  <c:v>3922</c:v>
                </c:pt>
                <c:pt idx="923">
                  <c:v>3923</c:v>
                </c:pt>
                <c:pt idx="924">
                  <c:v>3924</c:v>
                </c:pt>
                <c:pt idx="925">
                  <c:v>3925</c:v>
                </c:pt>
                <c:pt idx="926">
                  <c:v>3926</c:v>
                </c:pt>
                <c:pt idx="927">
                  <c:v>3927</c:v>
                </c:pt>
                <c:pt idx="928">
                  <c:v>3928</c:v>
                </c:pt>
                <c:pt idx="929">
                  <c:v>3929</c:v>
                </c:pt>
                <c:pt idx="930">
                  <c:v>3930</c:v>
                </c:pt>
                <c:pt idx="931">
                  <c:v>3931</c:v>
                </c:pt>
                <c:pt idx="932">
                  <c:v>3932</c:v>
                </c:pt>
                <c:pt idx="933">
                  <c:v>3933</c:v>
                </c:pt>
                <c:pt idx="934">
                  <c:v>3934</c:v>
                </c:pt>
                <c:pt idx="935">
                  <c:v>3935</c:v>
                </c:pt>
                <c:pt idx="936">
                  <c:v>3936</c:v>
                </c:pt>
                <c:pt idx="937">
                  <c:v>3937</c:v>
                </c:pt>
                <c:pt idx="938">
                  <c:v>3938</c:v>
                </c:pt>
                <c:pt idx="939">
                  <c:v>3939</c:v>
                </c:pt>
                <c:pt idx="940">
                  <c:v>3940</c:v>
                </c:pt>
                <c:pt idx="941">
                  <c:v>3941</c:v>
                </c:pt>
                <c:pt idx="942">
                  <c:v>3942</c:v>
                </c:pt>
                <c:pt idx="943">
                  <c:v>3943</c:v>
                </c:pt>
                <c:pt idx="944">
                  <c:v>3944</c:v>
                </c:pt>
                <c:pt idx="945">
                  <c:v>3945</c:v>
                </c:pt>
                <c:pt idx="946">
                  <c:v>3946</c:v>
                </c:pt>
                <c:pt idx="947">
                  <c:v>3947</c:v>
                </c:pt>
                <c:pt idx="948">
                  <c:v>3948</c:v>
                </c:pt>
                <c:pt idx="949">
                  <c:v>3949</c:v>
                </c:pt>
                <c:pt idx="950">
                  <c:v>3950</c:v>
                </c:pt>
                <c:pt idx="951">
                  <c:v>3951</c:v>
                </c:pt>
                <c:pt idx="952">
                  <c:v>3952</c:v>
                </c:pt>
                <c:pt idx="953">
                  <c:v>3953</c:v>
                </c:pt>
                <c:pt idx="954">
                  <c:v>3954</c:v>
                </c:pt>
                <c:pt idx="955">
                  <c:v>3955</c:v>
                </c:pt>
                <c:pt idx="956">
                  <c:v>3956</c:v>
                </c:pt>
                <c:pt idx="957">
                  <c:v>3957</c:v>
                </c:pt>
                <c:pt idx="958">
                  <c:v>3958</c:v>
                </c:pt>
                <c:pt idx="959">
                  <c:v>3959</c:v>
                </c:pt>
                <c:pt idx="960">
                  <c:v>3960</c:v>
                </c:pt>
                <c:pt idx="961">
                  <c:v>3961</c:v>
                </c:pt>
                <c:pt idx="962">
                  <c:v>3962</c:v>
                </c:pt>
                <c:pt idx="963">
                  <c:v>3963</c:v>
                </c:pt>
                <c:pt idx="964">
                  <c:v>3964</c:v>
                </c:pt>
                <c:pt idx="965">
                  <c:v>3965</c:v>
                </c:pt>
                <c:pt idx="966">
                  <c:v>3966</c:v>
                </c:pt>
                <c:pt idx="967">
                  <c:v>3967</c:v>
                </c:pt>
                <c:pt idx="968">
                  <c:v>3968</c:v>
                </c:pt>
                <c:pt idx="969">
                  <c:v>3969</c:v>
                </c:pt>
                <c:pt idx="970">
                  <c:v>3970</c:v>
                </c:pt>
                <c:pt idx="971">
                  <c:v>3971</c:v>
                </c:pt>
                <c:pt idx="972">
                  <c:v>3972</c:v>
                </c:pt>
                <c:pt idx="973">
                  <c:v>3973</c:v>
                </c:pt>
                <c:pt idx="974">
                  <c:v>3974</c:v>
                </c:pt>
                <c:pt idx="975">
                  <c:v>3975</c:v>
                </c:pt>
                <c:pt idx="976">
                  <c:v>3976</c:v>
                </c:pt>
                <c:pt idx="977">
                  <c:v>3977</c:v>
                </c:pt>
                <c:pt idx="978">
                  <c:v>3978</c:v>
                </c:pt>
                <c:pt idx="979">
                  <c:v>3979</c:v>
                </c:pt>
                <c:pt idx="980">
                  <c:v>3980</c:v>
                </c:pt>
                <c:pt idx="981">
                  <c:v>3981</c:v>
                </c:pt>
                <c:pt idx="982">
                  <c:v>3982</c:v>
                </c:pt>
                <c:pt idx="983">
                  <c:v>3983</c:v>
                </c:pt>
                <c:pt idx="984">
                  <c:v>3984</c:v>
                </c:pt>
                <c:pt idx="985">
                  <c:v>3985</c:v>
                </c:pt>
                <c:pt idx="986">
                  <c:v>3986</c:v>
                </c:pt>
                <c:pt idx="987">
                  <c:v>3987</c:v>
                </c:pt>
                <c:pt idx="988">
                  <c:v>3988</c:v>
                </c:pt>
                <c:pt idx="989">
                  <c:v>3989</c:v>
                </c:pt>
                <c:pt idx="990">
                  <c:v>3990</c:v>
                </c:pt>
                <c:pt idx="991">
                  <c:v>3991</c:v>
                </c:pt>
                <c:pt idx="992">
                  <c:v>3992</c:v>
                </c:pt>
                <c:pt idx="993">
                  <c:v>3993</c:v>
                </c:pt>
                <c:pt idx="994">
                  <c:v>3994</c:v>
                </c:pt>
                <c:pt idx="995">
                  <c:v>3995</c:v>
                </c:pt>
                <c:pt idx="996">
                  <c:v>3996</c:v>
                </c:pt>
                <c:pt idx="997">
                  <c:v>3997</c:v>
                </c:pt>
                <c:pt idx="998">
                  <c:v>3998</c:v>
                </c:pt>
                <c:pt idx="999">
                  <c:v>3999</c:v>
                </c:pt>
                <c:pt idx="1000">
                  <c:v>4000</c:v>
                </c:pt>
                <c:pt idx="1001">
                  <c:v>4001</c:v>
                </c:pt>
                <c:pt idx="1002">
                  <c:v>4002</c:v>
                </c:pt>
                <c:pt idx="1003">
                  <c:v>4003</c:v>
                </c:pt>
                <c:pt idx="1004">
                  <c:v>4004</c:v>
                </c:pt>
                <c:pt idx="1005">
                  <c:v>4005</c:v>
                </c:pt>
                <c:pt idx="1006">
                  <c:v>4006</c:v>
                </c:pt>
                <c:pt idx="1007">
                  <c:v>4007</c:v>
                </c:pt>
                <c:pt idx="1008">
                  <c:v>4008</c:v>
                </c:pt>
                <c:pt idx="1009">
                  <c:v>4009</c:v>
                </c:pt>
                <c:pt idx="1010">
                  <c:v>4010</c:v>
                </c:pt>
                <c:pt idx="1011">
                  <c:v>4011</c:v>
                </c:pt>
                <c:pt idx="1012">
                  <c:v>4012</c:v>
                </c:pt>
                <c:pt idx="1013">
                  <c:v>4013</c:v>
                </c:pt>
                <c:pt idx="1014">
                  <c:v>4014</c:v>
                </c:pt>
                <c:pt idx="1015">
                  <c:v>4015</c:v>
                </c:pt>
                <c:pt idx="1016">
                  <c:v>4016</c:v>
                </c:pt>
                <c:pt idx="1017">
                  <c:v>4017</c:v>
                </c:pt>
                <c:pt idx="1018">
                  <c:v>4018</c:v>
                </c:pt>
                <c:pt idx="1019">
                  <c:v>4019</c:v>
                </c:pt>
                <c:pt idx="1020">
                  <c:v>4020</c:v>
                </c:pt>
                <c:pt idx="1021">
                  <c:v>4021</c:v>
                </c:pt>
                <c:pt idx="1022">
                  <c:v>4022</c:v>
                </c:pt>
                <c:pt idx="1023">
                  <c:v>4023</c:v>
                </c:pt>
                <c:pt idx="1024">
                  <c:v>4024</c:v>
                </c:pt>
                <c:pt idx="1025">
                  <c:v>4025</c:v>
                </c:pt>
                <c:pt idx="1026">
                  <c:v>4026</c:v>
                </c:pt>
                <c:pt idx="1027">
                  <c:v>4027</c:v>
                </c:pt>
                <c:pt idx="1028">
                  <c:v>4028</c:v>
                </c:pt>
                <c:pt idx="1029">
                  <c:v>4029</c:v>
                </c:pt>
                <c:pt idx="1030">
                  <c:v>4030</c:v>
                </c:pt>
                <c:pt idx="1031">
                  <c:v>4031</c:v>
                </c:pt>
                <c:pt idx="1032">
                  <c:v>4032</c:v>
                </c:pt>
                <c:pt idx="1033">
                  <c:v>4033</c:v>
                </c:pt>
                <c:pt idx="1034">
                  <c:v>4034</c:v>
                </c:pt>
                <c:pt idx="1035">
                  <c:v>4035</c:v>
                </c:pt>
                <c:pt idx="1036">
                  <c:v>4036</c:v>
                </c:pt>
                <c:pt idx="1037">
                  <c:v>4037</c:v>
                </c:pt>
                <c:pt idx="1038">
                  <c:v>4038</c:v>
                </c:pt>
                <c:pt idx="1039">
                  <c:v>4039</c:v>
                </c:pt>
                <c:pt idx="1040">
                  <c:v>4040</c:v>
                </c:pt>
                <c:pt idx="1041">
                  <c:v>4041</c:v>
                </c:pt>
                <c:pt idx="1042">
                  <c:v>4042</c:v>
                </c:pt>
                <c:pt idx="1043">
                  <c:v>4043</c:v>
                </c:pt>
                <c:pt idx="1044">
                  <c:v>4044</c:v>
                </c:pt>
                <c:pt idx="1045">
                  <c:v>4045</c:v>
                </c:pt>
                <c:pt idx="1046">
                  <c:v>4046</c:v>
                </c:pt>
                <c:pt idx="1047">
                  <c:v>4047</c:v>
                </c:pt>
                <c:pt idx="1048">
                  <c:v>4048</c:v>
                </c:pt>
                <c:pt idx="1049">
                  <c:v>4049</c:v>
                </c:pt>
                <c:pt idx="1050">
                  <c:v>4050</c:v>
                </c:pt>
                <c:pt idx="1051">
                  <c:v>4051</c:v>
                </c:pt>
                <c:pt idx="1052">
                  <c:v>4052</c:v>
                </c:pt>
                <c:pt idx="1053">
                  <c:v>4053</c:v>
                </c:pt>
                <c:pt idx="1054">
                  <c:v>4054</c:v>
                </c:pt>
                <c:pt idx="1055">
                  <c:v>4055</c:v>
                </c:pt>
                <c:pt idx="1056">
                  <c:v>4056</c:v>
                </c:pt>
                <c:pt idx="1057">
                  <c:v>4057</c:v>
                </c:pt>
                <c:pt idx="1058">
                  <c:v>4058</c:v>
                </c:pt>
                <c:pt idx="1059">
                  <c:v>4059</c:v>
                </c:pt>
                <c:pt idx="1060">
                  <c:v>4060</c:v>
                </c:pt>
                <c:pt idx="1061">
                  <c:v>4061</c:v>
                </c:pt>
                <c:pt idx="1062">
                  <c:v>4062</c:v>
                </c:pt>
                <c:pt idx="1063">
                  <c:v>4063</c:v>
                </c:pt>
                <c:pt idx="1064">
                  <c:v>4064</c:v>
                </c:pt>
                <c:pt idx="1065">
                  <c:v>4065</c:v>
                </c:pt>
                <c:pt idx="1066">
                  <c:v>4066</c:v>
                </c:pt>
                <c:pt idx="1067">
                  <c:v>4067</c:v>
                </c:pt>
                <c:pt idx="1068">
                  <c:v>4068</c:v>
                </c:pt>
                <c:pt idx="1069">
                  <c:v>4069</c:v>
                </c:pt>
                <c:pt idx="1070">
                  <c:v>4070</c:v>
                </c:pt>
                <c:pt idx="1071">
                  <c:v>4071</c:v>
                </c:pt>
                <c:pt idx="1072">
                  <c:v>4072</c:v>
                </c:pt>
                <c:pt idx="1073">
                  <c:v>4073</c:v>
                </c:pt>
                <c:pt idx="1074">
                  <c:v>4074</c:v>
                </c:pt>
                <c:pt idx="1075">
                  <c:v>4075</c:v>
                </c:pt>
                <c:pt idx="1076">
                  <c:v>4076</c:v>
                </c:pt>
                <c:pt idx="1077">
                  <c:v>4077</c:v>
                </c:pt>
                <c:pt idx="1078">
                  <c:v>4078</c:v>
                </c:pt>
                <c:pt idx="1079">
                  <c:v>4079</c:v>
                </c:pt>
                <c:pt idx="1080">
                  <c:v>4080</c:v>
                </c:pt>
                <c:pt idx="1081">
                  <c:v>4081</c:v>
                </c:pt>
                <c:pt idx="1082">
                  <c:v>4082</c:v>
                </c:pt>
                <c:pt idx="1083">
                  <c:v>4083</c:v>
                </c:pt>
                <c:pt idx="1084">
                  <c:v>4084</c:v>
                </c:pt>
                <c:pt idx="1085">
                  <c:v>4085</c:v>
                </c:pt>
                <c:pt idx="1086">
                  <c:v>4086</c:v>
                </c:pt>
                <c:pt idx="1087">
                  <c:v>4087</c:v>
                </c:pt>
                <c:pt idx="1088">
                  <c:v>4088</c:v>
                </c:pt>
                <c:pt idx="1089">
                  <c:v>4089</c:v>
                </c:pt>
                <c:pt idx="1090">
                  <c:v>4090</c:v>
                </c:pt>
                <c:pt idx="1091">
                  <c:v>4091</c:v>
                </c:pt>
                <c:pt idx="1092">
                  <c:v>4092</c:v>
                </c:pt>
                <c:pt idx="1093">
                  <c:v>4093</c:v>
                </c:pt>
                <c:pt idx="1094">
                  <c:v>4094</c:v>
                </c:pt>
                <c:pt idx="1095">
                  <c:v>4095</c:v>
                </c:pt>
                <c:pt idx="1096">
                  <c:v>4096</c:v>
                </c:pt>
                <c:pt idx="1097">
                  <c:v>4097</c:v>
                </c:pt>
                <c:pt idx="1098">
                  <c:v>4098</c:v>
                </c:pt>
                <c:pt idx="1099">
                  <c:v>4099</c:v>
                </c:pt>
                <c:pt idx="1100">
                  <c:v>4100</c:v>
                </c:pt>
                <c:pt idx="1101">
                  <c:v>4101</c:v>
                </c:pt>
                <c:pt idx="1102">
                  <c:v>4102</c:v>
                </c:pt>
                <c:pt idx="1103">
                  <c:v>4103</c:v>
                </c:pt>
                <c:pt idx="1104">
                  <c:v>4104</c:v>
                </c:pt>
                <c:pt idx="1105">
                  <c:v>4105</c:v>
                </c:pt>
                <c:pt idx="1106">
                  <c:v>4106</c:v>
                </c:pt>
                <c:pt idx="1107">
                  <c:v>4107</c:v>
                </c:pt>
                <c:pt idx="1108">
                  <c:v>4108</c:v>
                </c:pt>
                <c:pt idx="1109">
                  <c:v>4109</c:v>
                </c:pt>
                <c:pt idx="1110">
                  <c:v>4110</c:v>
                </c:pt>
                <c:pt idx="1111">
                  <c:v>4111</c:v>
                </c:pt>
                <c:pt idx="1112">
                  <c:v>4112</c:v>
                </c:pt>
                <c:pt idx="1113">
                  <c:v>4113</c:v>
                </c:pt>
                <c:pt idx="1114">
                  <c:v>4114</c:v>
                </c:pt>
                <c:pt idx="1115">
                  <c:v>4115</c:v>
                </c:pt>
                <c:pt idx="1116">
                  <c:v>4116</c:v>
                </c:pt>
                <c:pt idx="1117">
                  <c:v>4117</c:v>
                </c:pt>
                <c:pt idx="1118">
                  <c:v>4118</c:v>
                </c:pt>
                <c:pt idx="1119">
                  <c:v>4119</c:v>
                </c:pt>
                <c:pt idx="1120">
                  <c:v>4120</c:v>
                </c:pt>
                <c:pt idx="1121">
                  <c:v>4121</c:v>
                </c:pt>
                <c:pt idx="1122">
                  <c:v>4122</c:v>
                </c:pt>
                <c:pt idx="1123">
                  <c:v>4123</c:v>
                </c:pt>
                <c:pt idx="1124">
                  <c:v>4124</c:v>
                </c:pt>
                <c:pt idx="1125">
                  <c:v>4125</c:v>
                </c:pt>
                <c:pt idx="1126">
                  <c:v>4126</c:v>
                </c:pt>
                <c:pt idx="1127">
                  <c:v>4127</c:v>
                </c:pt>
                <c:pt idx="1128">
                  <c:v>4128</c:v>
                </c:pt>
                <c:pt idx="1129">
                  <c:v>4129</c:v>
                </c:pt>
                <c:pt idx="1130">
                  <c:v>4130</c:v>
                </c:pt>
                <c:pt idx="1131">
                  <c:v>4131</c:v>
                </c:pt>
                <c:pt idx="1132">
                  <c:v>4132</c:v>
                </c:pt>
                <c:pt idx="1133">
                  <c:v>4133</c:v>
                </c:pt>
                <c:pt idx="1134">
                  <c:v>4134</c:v>
                </c:pt>
                <c:pt idx="1135">
                  <c:v>4135</c:v>
                </c:pt>
                <c:pt idx="1136">
                  <c:v>4136</c:v>
                </c:pt>
                <c:pt idx="1137">
                  <c:v>4137</c:v>
                </c:pt>
                <c:pt idx="1138">
                  <c:v>4138</c:v>
                </c:pt>
                <c:pt idx="1139">
                  <c:v>4139</c:v>
                </c:pt>
                <c:pt idx="1140">
                  <c:v>4140</c:v>
                </c:pt>
                <c:pt idx="1141">
                  <c:v>4141</c:v>
                </c:pt>
                <c:pt idx="1142">
                  <c:v>4142</c:v>
                </c:pt>
                <c:pt idx="1143">
                  <c:v>4143</c:v>
                </c:pt>
                <c:pt idx="1144">
                  <c:v>4144</c:v>
                </c:pt>
                <c:pt idx="1145">
                  <c:v>4145</c:v>
                </c:pt>
                <c:pt idx="1146">
                  <c:v>4146</c:v>
                </c:pt>
                <c:pt idx="1147">
                  <c:v>4147</c:v>
                </c:pt>
                <c:pt idx="1148">
                  <c:v>4148</c:v>
                </c:pt>
                <c:pt idx="1149">
                  <c:v>4149</c:v>
                </c:pt>
                <c:pt idx="1150">
                  <c:v>4150</c:v>
                </c:pt>
                <c:pt idx="1151">
                  <c:v>4151</c:v>
                </c:pt>
                <c:pt idx="1152">
                  <c:v>4152</c:v>
                </c:pt>
                <c:pt idx="1153">
                  <c:v>4153</c:v>
                </c:pt>
                <c:pt idx="1154">
                  <c:v>4154</c:v>
                </c:pt>
                <c:pt idx="1155">
                  <c:v>4155</c:v>
                </c:pt>
                <c:pt idx="1156">
                  <c:v>4156</c:v>
                </c:pt>
                <c:pt idx="1157">
                  <c:v>4157</c:v>
                </c:pt>
                <c:pt idx="1158">
                  <c:v>4158</c:v>
                </c:pt>
                <c:pt idx="1159">
                  <c:v>4159</c:v>
                </c:pt>
                <c:pt idx="1160">
                  <c:v>4160</c:v>
                </c:pt>
                <c:pt idx="1161">
                  <c:v>4161</c:v>
                </c:pt>
                <c:pt idx="1162">
                  <c:v>4162</c:v>
                </c:pt>
                <c:pt idx="1163">
                  <c:v>4163</c:v>
                </c:pt>
                <c:pt idx="1164">
                  <c:v>4164</c:v>
                </c:pt>
                <c:pt idx="1165">
                  <c:v>4165</c:v>
                </c:pt>
                <c:pt idx="1166">
                  <c:v>4166</c:v>
                </c:pt>
                <c:pt idx="1167">
                  <c:v>4167</c:v>
                </c:pt>
                <c:pt idx="1168">
                  <c:v>4168</c:v>
                </c:pt>
                <c:pt idx="1169">
                  <c:v>4169</c:v>
                </c:pt>
                <c:pt idx="1170">
                  <c:v>4170</c:v>
                </c:pt>
                <c:pt idx="1171">
                  <c:v>4171</c:v>
                </c:pt>
                <c:pt idx="1172">
                  <c:v>4172</c:v>
                </c:pt>
                <c:pt idx="1173">
                  <c:v>4173</c:v>
                </c:pt>
                <c:pt idx="1174">
                  <c:v>4174</c:v>
                </c:pt>
                <c:pt idx="1175">
                  <c:v>4175</c:v>
                </c:pt>
                <c:pt idx="1176">
                  <c:v>4176</c:v>
                </c:pt>
                <c:pt idx="1177">
                  <c:v>4177</c:v>
                </c:pt>
                <c:pt idx="1178">
                  <c:v>4178</c:v>
                </c:pt>
                <c:pt idx="1179">
                  <c:v>4179</c:v>
                </c:pt>
                <c:pt idx="1180">
                  <c:v>4180</c:v>
                </c:pt>
                <c:pt idx="1181">
                  <c:v>4181</c:v>
                </c:pt>
                <c:pt idx="1182">
                  <c:v>4182</c:v>
                </c:pt>
                <c:pt idx="1183">
                  <c:v>4183</c:v>
                </c:pt>
                <c:pt idx="1184">
                  <c:v>4184</c:v>
                </c:pt>
                <c:pt idx="1185">
                  <c:v>4185</c:v>
                </c:pt>
                <c:pt idx="1186">
                  <c:v>4186</c:v>
                </c:pt>
                <c:pt idx="1187">
                  <c:v>4187</c:v>
                </c:pt>
                <c:pt idx="1188">
                  <c:v>4188</c:v>
                </c:pt>
                <c:pt idx="1189">
                  <c:v>4189</c:v>
                </c:pt>
                <c:pt idx="1190">
                  <c:v>4190</c:v>
                </c:pt>
                <c:pt idx="1191">
                  <c:v>4191</c:v>
                </c:pt>
                <c:pt idx="1192">
                  <c:v>4192</c:v>
                </c:pt>
                <c:pt idx="1193">
                  <c:v>4193</c:v>
                </c:pt>
                <c:pt idx="1194">
                  <c:v>4194</c:v>
                </c:pt>
                <c:pt idx="1195">
                  <c:v>4195</c:v>
                </c:pt>
                <c:pt idx="1196">
                  <c:v>4196</c:v>
                </c:pt>
                <c:pt idx="1197">
                  <c:v>4197</c:v>
                </c:pt>
                <c:pt idx="1198">
                  <c:v>4198</c:v>
                </c:pt>
                <c:pt idx="1199">
                  <c:v>4199</c:v>
                </c:pt>
                <c:pt idx="1200">
                  <c:v>4200</c:v>
                </c:pt>
                <c:pt idx="1201">
                  <c:v>4201</c:v>
                </c:pt>
                <c:pt idx="1202">
                  <c:v>4202</c:v>
                </c:pt>
                <c:pt idx="1203">
                  <c:v>4203</c:v>
                </c:pt>
                <c:pt idx="1204">
                  <c:v>4204</c:v>
                </c:pt>
                <c:pt idx="1205">
                  <c:v>4205</c:v>
                </c:pt>
                <c:pt idx="1206">
                  <c:v>4206</c:v>
                </c:pt>
                <c:pt idx="1207">
                  <c:v>4207</c:v>
                </c:pt>
                <c:pt idx="1208">
                  <c:v>4208</c:v>
                </c:pt>
                <c:pt idx="1209">
                  <c:v>4209</c:v>
                </c:pt>
                <c:pt idx="1210">
                  <c:v>4210</c:v>
                </c:pt>
                <c:pt idx="1211">
                  <c:v>4211</c:v>
                </c:pt>
                <c:pt idx="1212">
                  <c:v>4212</c:v>
                </c:pt>
                <c:pt idx="1213">
                  <c:v>4213</c:v>
                </c:pt>
                <c:pt idx="1214">
                  <c:v>4214</c:v>
                </c:pt>
                <c:pt idx="1215">
                  <c:v>4215</c:v>
                </c:pt>
                <c:pt idx="1216">
                  <c:v>4216</c:v>
                </c:pt>
                <c:pt idx="1217">
                  <c:v>4217</c:v>
                </c:pt>
                <c:pt idx="1218">
                  <c:v>4218</c:v>
                </c:pt>
                <c:pt idx="1219">
                  <c:v>4219</c:v>
                </c:pt>
                <c:pt idx="1220">
                  <c:v>4220</c:v>
                </c:pt>
                <c:pt idx="1221">
                  <c:v>4221</c:v>
                </c:pt>
                <c:pt idx="1222">
                  <c:v>4222</c:v>
                </c:pt>
                <c:pt idx="1223">
                  <c:v>4223</c:v>
                </c:pt>
                <c:pt idx="1224">
                  <c:v>4224</c:v>
                </c:pt>
                <c:pt idx="1225">
                  <c:v>4225</c:v>
                </c:pt>
                <c:pt idx="1226">
                  <c:v>4226</c:v>
                </c:pt>
                <c:pt idx="1227">
                  <c:v>4227</c:v>
                </c:pt>
                <c:pt idx="1228">
                  <c:v>4228</c:v>
                </c:pt>
                <c:pt idx="1229">
                  <c:v>4229</c:v>
                </c:pt>
                <c:pt idx="1230">
                  <c:v>4230</c:v>
                </c:pt>
                <c:pt idx="1231">
                  <c:v>4231</c:v>
                </c:pt>
                <c:pt idx="1232">
                  <c:v>4232</c:v>
                </c:pt>
                <c:pt idx="1233">
                  <c:v>4233</c:v>
                </c:pt>
                <c:pt idx="1234">
                  <c:v>4234</c:v>
                </c:pt>
                <c:pt idx="1235">
                  <c:v>4235</c:v>
                </c:pt>
                <c:pt idx="1236">
                  <c:v>4236</c:v>
                </c:pt>
                <c:pt idx="1237">
                  <c:v>4237</c:v>
                </c:pt>
                <c:pt idx="1238">
                  <c:v>4238</c:v>
                </c:pt>
                <c:pt idx="1239">
                  <c:v>4239</c:v>
                </c:pt>
                <c:pt idx="1240">
                  <c:v>4240</c:v>
                </c:pt>
                <c:pt idx="1241">
                  <c:v>4241</c:v>
                </c:pt>
                <c:pt idx="1242">
                  <c:v>4242</c:v>
                </c:pt>
                <c:pt idx="1243">
                  <c:v>4243</c:v>
                </c:pt>
                <c:pt idx="1244">
                  <c:v>4244</c:v>
                </c:pt>
                <c:pt idx="1245">
                  <c:v>4245</c:v>
                </c:pt>
                <c:pt idx="1246">
                  <c:v>4246</c:v>
                </c:pt>
                <c:pt idx="1247">
                  <c:v>4247</c:v>
                </c:pt>
                <c:pt idx="1248">
                  <c:v>4248</c:v>
                </c:pt>
                <c:pt idx="1249">
                  <c:v>4249</c:v>
                </c:pt>
                <c:pt idx="1250">
                  <c:v>4250</c:v>
                </c:pt>
                <c:pt idx="1251">
                  <c:v>4251</c:v>
                </c:pt>
                <c:pt idx="1252">
                  <c:v>4252</c:v>
                </c:pt>
                <c:pt idx="1253">
                  <c:v>4253</c:v>
                </c:pt>
                <c:pt idx="1254">
                  <c:v>4254</c:v>
                </c:pt>
                <c:pt idx="1255">
                  <c:v>4255</c:v>
                </c:pt>
                <c:pt idx="1256">
                  <c:v>4256</c:v>
                </c:pt>
                <c:pt idx="1257">
                  <c:v>4257</c:v>
                </c:pt>
                <c:pt idx="1258">
                  <c:v>4258</c:v>
                </c:pt>
                <c:pt idx="1259">
                  <c:v>4259</c:v>
                </c:pt>
                <c:pt idx="1260">
                  <c:v>4260</c:v>
                </c:pt>
                <c:pt idx="1261">
                  <c:v>4261</c:v>
                </c:pt>
                <c:pt idx="1262">
                  <c:v>4262</c:v>
                </c:pt>
                <c:pt idx="1263">
                  <c:v>4263</c:v>
                </c:pt>
                <c:pt idx="1264">
                  <c:v>4264</c:v>
                </c:pt>
                <c:pt idx="1265">
                  <c:v>4265</c:v>
                </c:pt>
                <c:pt idx="1266">
                  <c:v>4266</c:v>
                </c:pt>
                <c:pt idx="1267">
                  <c:v>4267</c:v>
                </c:pt>
                <c:pt idx="1268">
                  <c:v>4268</c:v>
                </c:pt>
                <c:pt idx="1269">
                  <c:v>4269</c:v>
                </c:pt>
                <c:pt idx="1270">
                  <c:v>4270</c:v>
                </c:pt>
                <c:pt idx="1271">
                  <c:v>4271</c:v>
                </c:pt>
                <c:pt idx="1272">
                  <c:v>4272</c:v>
                </c:pt>
                <c:pt idx="1273">
                  <c:v>4273</c:v>
                </c:pt>
                <c:pt idx="1274">
                  <c:v>4274</c:v>
                </c:pt>
                <c:pt idx="1275">
                  <c:v>4275</c:v>
                </c:pt>
                <c:pt idx="1276">
                  <c:v>4276</c:v>
                </c:pt>
                <c:pt idx="1277">
                  <c:v>4277</c:v>
                </c:pt>
                <c:pt idx="1278">
                  <c:v>4278</c:v>
                </c:pt>
                <c:pt idx="1279">
                  <c:v>4279</c:v>
                </c:pt>
                <c:pt idx="1280">
                  <c:v>4280</c:v>
                </c:pt>
                <c:pt idx="1281">
                  <c:v>4281</c:v>
                </c:pt>
                <c:pt idx="1282">
                  <c:v>4282</c:v>
                </c:pt>
                <c:pt idx="1283">
                  <c:v>4283</c:v>
                </c:pt>
                <c:pt idx="1284">
                  <c:v>4284</c:v>
                </c:pt>
                <c:pt idx="1285">
                  <c:v>4285</c:v>
                </c:pt>
                <c:pt idx="1286">
                  <c:v>4286</c:v>
                </c:pt>
                <c:pt idx="1287">
                  <c:v>4287</c:v>
                </c:pt>
                <c:pt idx="1288">
                  <c:v>4288</c:v>
                </c:pt>
                <c:pt idx="1289">
                  <c:v>4289</c:v>
                </c:pt>
                <c:pt idx="1290">
                  <c:v>4290</c:v>
                </c:pt>
                <c:pt idx="1291">
                  <c:v>4291</c:v>
                </c:pt>
                <c:pt idx="1292">
                  <c:v>4292</c:v>
                </c:pt>
                <c:pt idx="1293">
                  <c:v>4293</c:v>
                </c:pt>
                <c:pt idx="1294">
                  <c:v>4294</c:v>
                </c:pt>
                <c:pt idx="1295">
                  <c:v>4295</c:v>
                </c:pt>
                <c:pt idx="1296">
                  <c:v>4296</c:v>
                </c:pt>
                <c:pt idx="1297">
                  <c:v>4297</c:v>
                </c:pt>
                <c:pt idx="1298">
                  <c:v>4298</c:v>
                </c:pt>
                <c:pt idx="1299">
                  <c:v>4299</c:v>
                </c:pt>
                <c:pt idx="1300">
                  <c:v>4300</c:v>
                </c:pt>
                <c:pt idx="1301">
                  <c:v>4301</c:v>
                </c:pt>
                <c:pt idx="1302">
                  <c:v>4302</c:v>
                </c:pt>
                <c:pt idx="1303">
                  <c:v>4303</c:v>
                </c:pt>
                <c:pt idx="1304">
                  <c:v>4304</c:v>
                </c:pt>
                <c:pt idx="1305">
                  <c:v>4305</c:v>
                </c:pt>
                <c:pt idx="1306">
                  <c:v>4306</c:v>
                </c:pt>
                <c:pt idx="1307">
                  <c:v>4307</c:v>
                </c:pt>
                <c:pt idx="1308">
                  <c:v>4308</c:v>
                </c:pt>
                <c:pt idx="1309">
                  <c:v>4309</c:v>
                </c:pt>
                <c:pt idx="1310">
                  <c:v>4310</c:v>
                </c:pt>
                <c:pt idx="1311">
                  <c:v>4311</c:v>
                </c:pt>
                <c:pt idx="1312">
                  <c:v>4312</c:v>
                </c:pt>
                <c:pt idx="1313">
                  <c:v>4313</c:v>
                </c:pt>
                <c:pt idx="1314">
                  <c:v>4314</c:v>
                </c:pt>
                <c:pt idx="1315">
                  <c:v>4315</c:v>
                </c:pt>
                <c:pt idx="1316">
                  <c:v>4316</c:v>
                </c:pt>
                <c:pt idx="1317">
                  <c:v>4317</c:v>
                </c:pt>
                <c:pt idx="1318">
                  <c:v>4318</c:v>
                </c:pt>
                <c:pt idx="1319">
                  <c:v>4319</c:v>
                </c:pt>
                <c:pt idx="1320">
                  <c:v>4320</c:v>
                </c:pt>
                <c:pt idx="1321">
                  <c:v>4321</c:v>
                </c:pt>
                <c:pt idx="1322">
                  <c:v>4322</c:v>
                </c:pt>
                <c:pt idx="1323">
                  <c:v>4323</c:v>
                </c:pt>
                <c:pt idx="1324">
                  <c:v>4324</c:v>
                </c:pt>
                <c:pt idx="1325">
                  <c:v>4325</c:v>
                </c:pt>
                <c:pt idx="1326">
                  <c:v>4326</c:v>
                </c:pt>
                <c:pt idx="1327">
                  <c:v>4327</c:v>
                </c:pt>
                <c:pt idx="1328">
                  <c:v>4328</c:v>
                </c:pt>
                <c:pt idx="1329">
                  <c:v>4329</c:v>
                </c:pt>
                <c:pt idx="1330">
                  <c:v>4330</c:v>
                </c:pt>
                <c:pt idx="1331">
                  <c:v>4331</c:v>
                </c:pt>
                <c:pt idx="1332">
                  <c:v>4332</c:v>
                </c:pt>
                <c:pt idx="1333">
                  <c:v>4333</c:v>
                </c:pt>
                <c:pt idx="1334">
                  <c:v>4334</c:v>
                </c:pt>
                <c:pt idx="1335">
                  <c:v>4335</c:v>
                </c:pt>
                <c:pt idx="1336">
                  <c:v>4336</c:v>
                </c:pt>
                <c:pt idx="1337">
                  <c:v>4337</c:v>
                </c:pt>
                <c:pt idx="1338">
                  <c:v>4338</c:v>
                </c:pt>
                <c:pt idx="1339">
                  <c:v>4339</c:v>
                </c:pt>
                <c:pt idx="1340">
                  <c:v>4340</c:v>
                </c:pt>
                <c:pt idx="1341">
                  <c:v>4341</c:v>
                </c:pt>
                <c:pt idx="1342">
                  <c:v>4342</c:v>
                </c:pt>
                <c:pt idx="1343">
                  <c:v>4343</c:v>
                </c:pt>
                <c:pt idx="1344">
                  <c:v>4344</c:v>
                </c:pt>
                <c:pt idx="1345">
                  <c:v>4345</c:v>
                </c:pt>
                <c:pt idx="1346">
                  <c:v>4346</c:v>
                </c:pt>
                <c:pt idx="1347">
                  <c:v>4347</c:v>
                </c:pt>
                <c:pt idx="1348">
                  <c:v>4348</c:v>
                </c:pt>
                <c:pt idx="1349">
                  <c:v>4349</c:v>
                </c:pt>
                <c:pt idx="1350">
                  <c:v>4350</c:v>
                </c:pt>
                <c:pt idx="1351">
                  <c:v>4351</c:v>
                </c:pt>
                <c:pt idx="1352">
                  <c:v>4352</c:v>
                </c:pt>
                <c:pt idx="1353">
                  <c:v>4353</c:v>
                </c:pt>
                <c:pt idx="1354">
                  <c:v>4354</c:v>
                </c:pt>
                <c:pt idx="1355">
                  <c:v>4355</c:v>
                </c:pt>
                <c:pt idx="1356">
                  <c:v>4356</c:v>
                </c:pt>
                <c:pt idx="1357">
                  <c:v>4357</c:v>
                </c:pt>
                <c:pt idx="1358">
                  <c:v>4358</c:v>
                </c:pt>
                <c:pt idx="1359">
                  <c:v>4359</c:v>
                </c:pt>
                <c:pt idx="1360">
                  <c:v>4360</c:v>
                </c:pt>
                <c:pt idx="1361">
                  <c:v>4361</c:v>
                </c:pt>
                <c:pt idx="1362">
                  <c:v>4362</c:v>
                </c:pt>
                <c:pt idx="1363">
                  <c:v>4363</c:v>
                </c:pt>
                <c:pt idx="1364">
                  <c:v>4364</c:v>
                </c:pt>
                <c:pt idx="1365">
                  <c:v>4365</c:v>
                </c:pt>
                <c:pt idx="1366">
                  <c:v>4366</c:v>
                </c:pt>
                <c:pt idx="1367">
                  <c:v>4367</c:v>
                </c:pt>
                <c:pt idx="1368">
                  <c:v>4368</c:v>
                </c:pt>
                <c:pt idx="1369">
                  <c:v>4369</c:v>
                </c:pt>
                <c:pt idx="1370">
                  <c:v>4370</c:v>
                </c:pt>
                <c:pt idx="1371">
                  <c:v>4371</c:v>
                </c:pt>
                <c:pt idx="1372">
                  <c:v>4372</c:v>
                </c:pt>
                <c:pt idx="1373">
                  <c:v>4373</c:v>
                </c:pt>
                <c:pt idx="1374">
                  <c:v>4374</c:v>
                </c:pt>
                <c:pt idx="1375">
                  <c:v>4375</c:v>
                </c:pt>
                <c:pt idx="1376">
                  <c:v>4376</c:v>
                </c:pt>
                <c:pt idx="1377">
                  <c:v>4377</c:v>
                </c:pt>
                <c:pt idx="1378">
                  <c:v>4378</c:v>
                </c:pt>
                <c:pt idx="1379">
                  <c:v>4379</c:v>
                </c:pt>
                <c:pt idx="1380">
                  <c:v>4380</c:v>
                </c:pt>
                <c:pt idx="1381">
                  <c:v>4381</c:v>
                </c:pt>
                <c:pt idx="1382">
                  <c:v>4382</c:v>
                </c:pt>
                <c:pt idx="1383">
                  <c:v>4383</c:v>
                </c:pt>
                <c:pt idx="1384">
                  <c:v>4384</c:v>
                </c:pt>
                <c:pt idx="1385">
                  <c:v>4385</c:v>
                </c:pt>
                <c:pt idx="1386">
                  <c:v>4386</c:v>
                </c:pt>
                <c:pt idx="1387">
                  <c:v>4387</c:v>
                </c:pt>
                <c:pt idx="1388">
                  <c:v>4388</c:v>
                </c:pt>
                <c:pt idx="1389">
                  <c:v>4389</c:v>
                </c:pt>
                <c:pt idx="1390">
                  <c:v>4390</c:v>
                </c:pt>
                <c:pt idx="1391">
                  <c:v>4391</c:v>
                </c:pt>
                <c:pt idx="1392">
                  <c:v>4392</c:v>
                </c:pt>
                <c:pt idx="1393">
                  <c:v>4393</c:v>
                </c:pt>
                <c:pt idx="1394">
                  <c:v>4394</c:v>
                </c:pt>
                <c:pt idx="1395">
                  <c:v>4395</c:v>
                </c:pt>
                <c:pt idx="1396">
                  <c:v>4396</c:v>
                </c:pt>
                <c:pt idx="1397">
                  <c:v>4397</c:v>
                </c:pt>
                <c:pt idx="1398">
                  <c:v>4398</c:v>
                </c:pt>
                <c:pt idx="1399">
                  <c:v>4399</c:v>
                </c:pt>
                <c:pt idx="1400">
                  <c:v>4400</c:v>
                </c:pt>
                <c:pt idx="1401">
                  <c:v>4401</c:v>
                </c:pt>
                <c:pt idx="1402">
                  <c:v>4402</c:v>
                </c:pt>
                <c:pt idx="1403">
                  <c:v>4403</c:v>
                </c:pt>
                <c:pt idx="1404">
                  <c:v>4404</c:v>
                </c:pt>
                <c:pt idx="1405">
                  <c:v>4405</c:v>
                </c:pt>
                <c:pt idx="1406">
                  <c:v>4406</c:v>
                </c:pt>
                <c:pt idx="1407">
                  <c:v>4407</c:v>
                </c:pt>
                <c:pt idx="1408">
                  <c:v>4408</c:v>
                </c:pt>
                <c:pt idx="1409">
                  <c:v>4409</c:v>
                </c:pt>
                <c:pt idx="1410">
                  <c:v>4410</c:v>
                </c:pt>
                <c:pt idx="1411">
                  <c:v>4411</c:v>
                </c:pt>
                <c:pt idx="1412">
                  <c:v>4412</c:v>
                </c:pt>
                <c:pt idx="1413">
                  <c:v>4413</c:v>
                </c:pt>
                <c:pt idx="1414">
                  <c:v>4414</c:v>
                </c:pt>
                <c:pt idx="1415">
                  <c:v>4415</c:v>
                </c:pt>
                <c:pt idx="1416">
                  <c:v>4416</c:v>
                </c:pt>
                <c:pt idx="1417">
                  <c:v>4417</c:v>
                </c:pt>
                <c:pt idx="1418">
                  <c:v>4418</c:v>
                </c:pt>
                <c:pt idx="1419">
                  <c:v>4419</c:v>
                </c:pt>
                <c:pt idx="1420">
                  <c:v>4420</c:v>
                </c:pt>
                <c:pt idx="1421">
                  <c:v>4421</c:v>
                </c:pt>
                <c:pt idx="1422">
                  <c:v>4422</c:v>
                </c:pt>
                <c:pt idx="1423">
                  <c:v>4423</c:v>
                </c:pt>
                <c:pt idx="1424">
                  <c:v>4424</c:v>
                </c:pt>
                <c:pt idx="1425">
                  <c:v>4425</c:v>
                </c:pt>
                <c:pt idx="1426">
                  <c:v>4426</c:v>
                </c:pt>
                <c:pt idx="1427">
                  <c:v>4427</c:v>
                </c:pt>
                <c:pt idx="1428">
                  <c:v>4428</c:v>
                </c:pt>
                <c:pt idx="1429">
                  <c:v>4429</c:v>
                </c:pt>
                <c:pt idx="1430">
                  <c:v>4430</c:v>
                </c:pt>
                <c:pt idx="1431">
                  <c:v>4431</c:v>
                </c:pt>
                <c:pt idx="1432">
                  <c:v>4432</c:v>
                </c:pt>
                <c:pt idx="1433">
                  <c:v>4433</c:v>
                </c:pt>
                <c:pt idx="1434">
                  <c:v>4434</c:v>
                </c:pt>
                <c:pt idx="1435">
                  <c:v>4435</c:v>
                </c:pt>
                <c:pt idx="1436">
                  <c:v>4436</c:v>
                </c:pt>
                <c:pt idx="1437">
                  <c:v>4437</c:v>
                </c:pt>
                <c:pt idx="1438">
                  <c:v>4438</c:v>
                </c:pt>
                <c:pt idx="1439">
                  <c:v>4439</c:v>
                </c:pt>
                <c:pt idx="1440">
                  <c:v>4440</c:v>
                </c:pt>
                <c:pt idx="1441">
                  <c:v>4441</c:v>
                </c:pt>
                <c:pt idx="1442">
                  <c:v>4442</c:v>
                </c:pt>
                <c:pt idx="1443">
                  <c:v>4443</c:v>
                </c:pt>
                <c:pt idx="1444">
                  <c:v>4444</c:v>
                </c:pt>
                <c:pt idx="1445">
                  <c:v>4445</c:v>
                </c:pt>
                <c:pt idx="1446">
                  <c:v>4446</c:v>
                </c:pt>
                <c:pt idx="1447">
                  <c:v>4447</c:v>
                </c:pt>
                <c:pt idx="1448">
                  <c:v>4448</c:v>
                </c:pt>
                <c:pt idx="1449">
                  <c:v>4449</c:v>
                </c:pt>
                <c:pt idx="1450">
                  <c:v>4450</c:v>
                </c:pt>
                <c:pt idx="1451">
                  <c:v>4451</c:v>
                </c:pt>
                <c:pt idx="1452">
                  <c:v>4452</c:v>
                </c:pt>
                <c:pt idx="1453">
                  <c:v>4453</c:v>
                </c:pt>
                <c:pt idx="1454">
                  <c:v>4454</c:v>
                </c:pt>
                <c:pt idx="1455">
                  <c:v>4455</c:v>
                </c:pt>
                <c:pt idx="1456">
                  <c:v>4456</c:v>
                </c:pt>
                <c:pt idx="1457">
                  <c:v>4457</c:v>
                </c:pt>
                <c:pt idx="1458">
                  <c:v>4458</c:v>
                </c:pt>
                <c:pt idx="1459">
                  <c:v>4459</c:v>
                </c:pt>
                <c:pt idx="1460">
                  <c:v>4460</c:v>
                </c:pt>
                <c:pt idx="1461">
                  <c:v>4461</c:v>
                </c:pt>
                <c:pt idx="1462">
                  <c:v>4462</c:v>
                </c:pt>
                <c:pt idx="1463">
                  <c:v>4463</c:v>
                </c:pt>
                <c:pt idx="1464">
                  <c:v>4464</c:v>
                </c:pt>
                <c:pt idx="1465">
                  <c:v>4465</c:v>
                </c:pt>
                <c:pt idx="1466">
                  <c:v>4466</c:v>
                </c:pt>
                <c:pt idx="1467">
                  <c:v>4467</c:v>
                </c:pt>
                <c:pt idx="1468">
                  <c:v>4468</c:v>
                </c:pt>
                <c:pt idx="1469">
                  <c:v>4469</c:v>
                </c:pt>
                <c:pt idx="1470">
                  <c:v>4470</c:v>
                </c:pt>
                <c:pt idx="1471">
                  <c:v>4471</c:v>
                </c:pt>
                <c:pt idx="1472">
                  <c:v>4472</c:v>
                </c:pt>
                <c:pt idx="1473">
                  <c:v>4473</c:v>
                </c:pt>
                <c:pt idx="1474">
                  <c:v>4474</c:v>
                </c:pt>
                <c:pt idx="1475">
                  <c:v>4475</c:v>
                </c:pt>
                <c:pt idx="1476">
                  <c:v>4476</c:v>
                </c:pt>
                <c:pt idx="1477">
                  <c:v>4477</c:v>
                </c:pt>
                <c:pt idx="1478">
                  <c:v>4478</c:v>
                </c:pt>
                <c:pt idx="1479">
                  <c:v>4479</c:v>
                </c:pt>
                <c:pt idx="1480">
                  <c:v>4480</c:v>
                </c:pt>
                <c:pt idx="1481">
                  <c:v>4481</c:v>
                </c:pt>
                <c:pt idx="1482">
                  <c:v>4482</c:v>
                </c:pt>
                <c:pt idx="1483">
                  <c:v>4483</c:v>
                </c:pt>
                <c:pt idx="1484">
                  <c:v>4484</c:v>
                </c:pt>
                <c:pt idx="1485">
                  <c:v>4485</c:v>
                </c:pt>
                <c:pt idx="1486">
                  <c:v>4486</c:v>
                </c:pt>
                <c:pt idx="1487">
                  <c:v>4487</c:v>
                </c:pt>
                <c:pt idx="1488">
                  <c:v>4488</c:v>
                </c:pt>
                <c:pt idx="1489">
                  <c:v>4489</c:v>
                </c:pt>
                <c:pt idx="1490">
                  <c:v>4490</c:v>
                </c:pt>
                <c:pt idx="1491">
                  <c:v>4491</c:v>
                </c:pt>
                <c:pt idx="1492">
                  <c:v>4492</c:v>
                </c:pt>
                <c:pt idx="1493">
                  <c:v>4493</c:v>
                </c:pt>
                <c:pt idx="1494">
                  <c:v>4494</c:v>
                </c:pt>
                <c:pt idx="1495">
                  <c:v>4495</c:v>
                </c:pt>
                <c:pt idx="1496">
                  <c:v>4496</c:v>
                </c:pt>
                <c:pt idx="1497">
                  <c:v>4497</c:v>
                </c:pt>
                <c:pt idx="1498">
                  <c:v>4498</c:v>
                </c:pt>
                <c:pt idx="1499">
                  <c:v>4499</c:v>
                </c:pt>
                <c:pt idx="1500">
                  <c:v>4500</c:v>
                </c:pt>
                <c:pt idx="1501">
                  <c:v>4501</c:v>
                </c:pt>
                <c:pt idx="1502">
                  <c:v>4502</c:v>
                </c:pt>
                <c:pt idx="1503">
                  <c:v>4503</c:v>
                </c:pt>
                <c:pt idx="1504">
                  <c:v>4504</c:v>
                </c:pt>
                <c:pt idx="1505">
                  <c:v>4505</c:v>
                </c:pt>
                <c:pt idx="1506">
                  <c:v>4506</c:v>
                </c:pt>
                <c:pt idx="1507">
                  <c:v>4507</c:v>
                </c:pt>
                <c:pt idx="1508">
                  <c:v>4508</c:v>
                </c:pt>
                <c:pt idx="1509">
                  <c:v>4509</c:v>
                </c:pt>
                <c:pt idx="1510">
                  <c:v>4510</c:v>
                </c:pt>
                <c:pt idx="1511">
                  <c:v>4511</c:v>
                </c:pt>
                <c:pt idx="1512">
                  <c:v>4512</c:v>
                </c:pt>
                <c:pt idx="1513">
                  <c:v>4513</c:v>
                </c:pt>
                <c:pt idx="1514">
                  <c:v>4514</c:v>
                </c:pt>
                <c:pt idx="1515">
                  <c:v>4515</c:v>
                </c:pt>
                <c:pt idx="1516">
                  <c:v>4516</c:v>
                </c:pt>
                <c:pt idx="1517">
                  <c:v>4517</c:v>
                </c:pt>
                <c:pt idx="1518">
                  <c:v>4518</c:v>
                </c:pt>
                <c:pt idx="1519">
                  <c:v>4519</c:v>
                </c:pt>
                <c:pt idx="1520">
                  <c:v>4520</c:v>
                </c:pt>
                <c:pt idx="1521">
                  <c:v>4521</c:v>
                </c:pt>
                <c:pt idx="1522">
                  <c:v>4522</c:v>
                </c:pt>
                <c:pt idx="1523">
                  <c:v>4523</c:v>
                </c:pt>
                <c:pt idx="1524">
                  <c:v>4524</c:v>
                </c:pt>
                <c:pt idx="1525">
                  <c:v>4525</c:v>
                </c:pt>
                <c:pt idx="1526">
                  <c:v>4526</c:v>
                </c:pt>
                <c:pt idx="1527">
                  <c:v>4527</c:v>
                </c:pt>
                <c:pt idx="1528">
                  <c:v>4528</c:v>
                </c:pt>
                <c:pt idx="1529">
                  <c:v>4529</c:v>
                </c:pt>
                <c:pt idx="1530">
                  <c:v>4530</c:v>
                </c:pt>
                <c:pt idx="1531">
                  <c:v>4531</c:v>
                </c:pt>
                <c:pt idx="1532">
                  <c:v>4532</c:v>
                </c:pt>
                <c:pt idx="1533">
                  <c:v>4533</c:v>
                </c:pt>
                <c:pt idx="1534">
                  <c:v>4534</c:v>
                </c:pt>
                <c:pt idx="1535">
                  <c:v>4535</c:v>
                </c:pt>
                <c:pt idx="1536">
                  <c:v>4536</c:v>
                </c:pt>
                <c:pt idx="1537">
                  <c:v>4537</c:v>
                </c:pt>
                <c:pt idx="1538">
                  <c:v>4538</c:v>
                </c:pt>
                <c:pt idx="1539">
                  <c:v>4539</c:v>
                </c:pt>
                <c:pt idx="1540">
                  <c:v>4540</c:v>
                </c:pt>
                <c:pt idx="1541">
                  <c:v>4541</c:v>
                </c:pt>
                <c:pt idx="1542">
                  <c:v>4542</c:v>
                </c:pt>
                <c:pt idx="1543">
                  <c:v>4543</c:v>
                </c:pt>
                <c:pt idx="1544">
                  <c:v>4544</c:v>
                </c:pt>
                <c:pt idx="1545">
                  <c:v>4545</c:v>
                </c:pt>
                <c:pt idx="1546">
                  <c:v>4546</c:v>
                </c:pt>
                <c:pt idx="1547">
                  <c:v>4547</c:v>
                </c:pt>
                <c:pt idx="1548">
                  <c:v>4548</c:v>
                </c:pt>
                <c:pt idx="1549">
                  <c:v>4549</c:v>
                </c:pt>
                <c:pt idx="1550">
                  <c:v>4550</c:v>
                </c:pt>
                <c:pt idx="1551">
                  <c:v>4551</c:v>
                </c:pt>
                <c:pt idx="1552">
                  <c:v>4552</c:v>
                </c:pt>
                <c:pt idx="1553">
                  <c:v>4553</c:v>
                </c:pt>
                <c:pt idx="1554">
                  <c:v>4554</c:v>
                </c:pt>
                <c:pt idx="1555">
                  <c:v>4555</c:v>
                </c:pt>
                <c:pt idx="1556">
                  <c:v>4556</c:v>
                </c:pt>
                <c:pt idx="1557">
                  <c:v>4557</c:v>
                </c:pt>
                <c:pt idx="1558">
                  <c:v>4558</c:v>
                </c:pt>
                <c:pt idx="1559">
                  <c:v>4559</c:v>
                </c:pt>
                <c:pt idx="1560">
                  <c:v>4560</c:v>
                </c:pt>
                <c:pt idx="1561">
                  <c:v>4561</c:v>
                </c:pt>
                <c:pt idx="1562">
                  <c:v>4562</c:v>
                </c:pt>
                <c:pt idx="1563">
                  <c:v>4563</c:v>
                </c:pt>
                <c:pt idx="1564">
                  <c:v>4564</c:v>
                </c:pt>
                <c:pt idx="1565">
                  <c:v>4565</c:v>
                </c:pt>
                <c:pt idx="1566">
                  <c:v>4566</c:v>
                </c:pt>
                <c:pt idx="1567">
                  <c:v>4567</c:v>
                </c:pt>
                <c:pt idx="1568">
                  <c:v>4568</c:v>
                </c:pt>
                <c:pt idx="1569">
                  <c:v>4569</c:v>
                </c:pt>
                <c:pt idx="1570">
                  <c:v>4570</c:v>
                </c:pt>
                <c:pt idx="1571">
                  <c:v>4571</c:v>
                </c:pt>
                <c:pt idx="1572">
                  <c:v>4572</c:v>
                </c:pt>
                <c:pt idx="1573">
                  <c:v>4573</c:v>
                </c:pt>
                <c:pt idx="1574">
                  <c:v>4574</c:v>
                </c:pt>
                <c:pt idx="1575">
                  <c:v>4575</c:v>
                </c:pt>
                <c:pt idx="1576">
                  <c:v>4576</c:v>
                </c:pt>
                <c:pt idx="1577">
                  <c:v>4577</c:v>
                </c:pt>
                <c:pt idx="1578">
                  <c:v>4578</c:v>
                </c:pt>
                <c:pt idx="1579">
                  <c:v>4579</c:v>
                </c:pt>
                <c:pt idx="1580">
                  <c:v>4580</c:v>
                </c:pt>
                <c:pt idx="1581">
                  <c:v>4581</c:v>
                </c:pt>
                <c:pt idx="1582">
                  <c:v>4582</c:v>
                </c:pt>
                <c:pt idx="1583">
                  <c:v>4583</c:v>
                </c:pt>
                <c:pt idx="1584">
                  <c:v>4584</c:v>
                </c:pt>
                <c:pt idx="1585">
                  <c:v>4585</c:v>
                </c:pt>
                <c:pt idx="1586">
                  <c:v>4586</c:v>
                </c:pt>
                <c:pt idx="1587">
                  <c:v>4587</c:v>
                </c:pt>
                <c:pt idx="1588">
                  <c:v>4588</c:v>
                </c:pt>
                <c:pt idx="1589">
                  <c:v>4589</c:v>
                </c:pt>
                <c:pt idx="1590">
                  <c:v>4590</c:v>
                </c:pt>
                <c:pt idx="1591">
                  <c:v>4591</c:v>
                </c:pt>
                <c:pt idx="1592">
                  <c:v>4592</c:v>
                </c:pt>
                <c:pt idx="1593">
                  <c:v>4593</c:v>
                </c:pt>
                <c:pt idx="1594">
                  <c:v>4594</c:v>
                </c:pt>
                <c:pt idx="1595">
                  <c:v>4595</c:v>
                </c:pt>
                <c:pt idx="1596">
                  <c:v>4596</c:v>
                </c:pt>
                <c:pt idx="1597">
                  <c:v>4597</c:v>
                </c:pt>
                <c:pt idx="1598">
                  <c:v>4598</c:v>
                </c:pt>
                <c:pt idx="1599">
                  <c:v>4599</c:v>
                </c:pt>
                <c:pt idx="1600">
                  <c:v>4600</c:v>
                </c:pt>
                <c:pt idx="1601">
                  <c:v>4601</c:v>
                </c:pt>
                <c:pt idx="1602">
                  <c:v>4602</c:v>
                </c:pt>
                <c:pt idx="1603">
                  <c:v>4603</c:v>
                </c:pt>
                <c:pt idx="1604">
                  <c:v>4604</c:v>
                </c:pt>
                <c:pt idx="1605">
                  <c:v>4605</c:v>
                </c:pt>
                <c:pt idx="1606">
                  <c:v>4606</c:v>
                </c:pt>
                <c:pt idx="1607">
                  <c:v>4607</c:v>
                </c:pt>
                <c:pt idx="1608">
                  <c:v>4608</c:v>
                </c:pt>
                <c:pt idx="1609">
                  <c:v>4609</c:v>
                </c:pt>
                <c:pt idx="1610">
                  <c:v>4610</c:v>
                </c:pt>
                <c:pt idx="1611">
                  <c:v>4611</c:v>
                </c:pt>
                <c:pt idx="1612">
                  <c:v>4612</c:v>
                </c:pt>
                <c:pt idx="1613">
                  <c:v>4613</c:v>
                </c:pt>
                <c:pt idx="1614">
                  <c:v>4614</c:v>
                </c:pt>
                <c:pt idx="1615">
                  <c:v>4615</c:v>
                </c:pt>
                <c:pt idx="1616">
                  <c:v>4616</c:v>
                </c:pt>
                <c:pt idx="1617">
                  <c:v>4617</c:v>
                </c:pt>
                <c:pt idx="1618">
                  <c:v>4618</c:v>
                </c:pt>
                <c:pt idx="1619">
                  <c:v>4619</c:v>
                </c:pt>
                <c:pt idx="1620">
                  <c:v>4620</c:v>
                </c:pt>
                <c:pt idx="1621">
                  <c:v>4621</c:v>
                </c:pt>
                <c:pt idx="1622">
                  <c:v>4622</c:v>
                </c:pt>
                <c:pt idx="1623">
                  <c:v>4623</c:v>
                </c:pt>
                <c:pt idx="1624">
                  <c:v>4624</c:v>
                </c:pt>
                <c:pt idx="1625">
                  <c:v>4625</c:v>
                </c:pt>
                <c:pt idx="1626">
                  <c:v>4626</c:v>
                </c:pt>
                <c:pt idx="1627">
                  <c:v>4627</c:v>
                </c:pt>
                <c:pt idx="1628">
                  <c:v>4628</c:v>
                </c:pt>
                <c:pt idx="1629">
                  <c:v>4629</c:v>
                </c:pt>
                <c:pt idx="1630">
                  <c:v>4630</c:v>
                </c:pt>
                <c:pt idx="1631">
                  <c:v>4631</c:v>
                </c:pt>
                <c:pt idx="1632">
                  <c:v>4632</c:v>
                </c:pt>
                <c:pt idx="1633">
                  <c:v>4633</c:v>
                </c:pt>
                <c:pt idx="1634">
                  <c:v>4634</c:v>
                </c:pt>
                <c:pt idx="1635">
                  <c:v>4635</c:v>
                </c:pt>
                <c:pt idx="1636">
                  <c:v>4636</c:v>
                </c:pt>
                <c:pt idx="1637">
                  <c:v>4637</c:v>
                </c:pt>
                <c:pt idx="1638">
                  <c:v>4638</c:v>
                </c:pt>
                <c:pt idx="1639">
                  <c:v>4639</c:v>
                </c:pt>
                <c:pt idx="1640">
                  <c:v>4640</c:v>
                </c:pt>
                <c:pt idx="1641">
                  <c:v>4641</c:v>
                </c:pt>
                <c:pt idx="1642">
                  <c:v>4642</c:v>
                </c:pt>
                <c:pt idx="1643">
                  <c:v>4643</c:v>
                </c:pt>
                <c:pt idx="1644">
                  <c:v>4644</c:v>
                </c:pt>
                <c:pt idx="1645">
                  <c:v>4645</c:v>
                </c:pt>
                <c:pt idx="1646">
                  <c:v>4646</c:v>
                </c:pt>
                <c:pt idx="1647">
                  <c:v>4647</c:v>
                </c:pt>
                <c:pt idx="1648">
                  <c:v>4648</c:v>
                </c:pt>
                <c:pt idx="1649">
                  <c:v>4649</c:v>
                </c:pt>
                <c:pt idx="1650">
                  <c:v>4650</c:v>
                </c:pt>
                <c:pt idx="1651">
                  <c:v>4651</c:v>
                </c:pt>
                <c:pt idx="1652">
                  <c:v>4652</c:v>
                </c:pt>
                <c:pt idx="1653">
                  <c:v>4653</c:v>
                </c:pt>
                <c:pt idx="1654">
                  <c:v>4654</c:v>
                </c:pt>
                <c:pt idx="1655">
                  <c:v>4655</c:v>
                </c:pt>
                <c:pt idx="1656">
                  <c:v>4656</c:v>
                </c:pt>
                <c:pt idx="1657">
                  <c:v>4657</c:v>
                </c:pt>
                <c:pt idx="1658">
                  <c:v>4658</c:v>
                </c:pt>
                <c:pt idx="1659">
                  <c:v>4659</c:v>
                </c:pt>
                <c:pt idx="1660">
                  <c:v>4660</c:v>
                </c:pt>
                <c:pt idx="1661">
                  <c:v>4661</c:v>
                </c:pt>
                <c:pt idx="1662">
                  <c:v>4662</c:v>
                </c:pt>
                <c:pt idx="1663">
                  <c:v>4663</c:v>
                </c:pt>
                <c:pt idx="1664">
                  <c:v>4664</c:v>
                </c:pt>
                <c:pt idx="1665">
                  <c:v>4665</c:v>
                </c:pt>
                <c:pt idx="1666">
                  <c:v>4666</c:v>
                </c:pt>
                <c:pt idx="1667">
                  <c:v>4667</c:v>
                </c:pt>
                <c:pt idx="1668">
                  <c:v>4668</c:v>
                </c:pt>
                <c:pt idx="1669">
                  <c:v>4669</c:v>
                </c:pt>
                <c:pt idx="1670">
                  <c:v>4670</c:v>
                </c:pt>
                <c:pt idx="1671">
                  <c:v>4671</c:v>
                </c:pt>
                <c:pt idx="1672">
                  <c:v>4672</c:v>
                </c:pt>
                <c:pt idx="1673">
                  <c:v>4673</c:v>
                </c:pt>
                <c:pt idx="1674">
                  <c:v>4674</c:v>
                </c:pt>
                <c:pt idx="1675">
                  <c:v>4675</c:v>
                </c:pt>
                <c:pt idx="1676">
                  <c:v>4676</c:v>
                </c:pt>
                <c:pt idx="1677">
                  <c:v>4677</c:v>
                </c:pt>
                <c:pt idx="1678">
                  <c:v>4678</c:v>
                </c:pt>
                <c:pt idx="1679">
                  <c:v>4679</c:v>
                </c:pt>
                <c:pt idx="1680">
                  <c:v>4680</c:v>
                </c:pt>
                <c:pt idx="1681">
                  <c:v>4681</c:v>
                </c:pt>
                <c:pt idx="1682">
                  <c:v>4682</c:v>
                </c:pt>
                <c:pt idx="1683">
                  <c:v>4683</c:v>
                </c:pt>
                <c:pt idx="1684">
                  <c:v>4684</c:v>
                </c:pt>
                <c:pt idx="1685">
                  <c:v>4685</c:v>
                </c:pt>
                <c:pt idx="1686">
                  <c:v>4686</c:v>
                </c:pt>
                <c:pt idx="1687">
                  <c:v>4687</c:v>
                </c:pt>
                <c:pt idx="1688">
                  <c:v>4688</c:v>
                </c:pt>
                <c:pt idx="1689">
                  <c:v>4689</c:v>
                </c:pt>
                <c:pt idx="1690">
                  <c:v>4690</c:v>
                </c:pt>
                <c:pt idx="1691">
                  <c:v>4691</c:v>
                </c:pt>
                <c:pt idx="1692">
                  <c:v>4692</c:v>
                </c:pt>
                <c:pt idx="1693">
                  <c:v>4693</c:v>
                </c:pt>
                <c:pt idx="1694">
                  <c:v>4694</c:v>
                </c:pt>
                <c:pt idx="1695">
                  <c:v>4695</c:v>
                </c:pt>
                <c:pt idx="1696">
                  <c:v>4696</c:v>
                </c:pt>
                <c:pt idx="1697">
                  <c:v>4697</c:v>
                </c:pt>
                <c:pt idx="1698">
                  <c:v>4698</c:v>
                </c:pt>
                <c:pt idx="1699">
                  <c:v>4699</c:v>
                </c:pt>
                <c:pt idx="1700">
                  <c:v>4700</c:v>
                </c:pt>
                <c:pt idx="1701">
                  <c:v>4701</c:v>
                </c:pt>
                <c:pt idx="1702">
                  <c:v>4702</c:v>
                </c:pt>
                <c:pt idx="1703">
                  <c:v>4703</c:v>
                </c:pt>
                <c:pt idx="1704">
                  <c:v>4704</c:v>
                </c:pt>
                <c:pt idx="1705">
                  <c:v>4705</c:v>
                </c:pt>
                <c:pt idx="1706">
                  <c:v>4706</c:v>
                </c:pt>
                <c:pt idx="1707">
                  <c:v>4707</c:v>
                </c:pt>
                <c:pt idx="1708">
                  <c:v>4708</c:v>
                </c:pt>
                <c:pt idx="1709">
                  <c:v>4709</c:v>
                </c:pt>
                <c:pt idx="1710">
                  <c:v>4710</c:v>
                </c:pt>
                <c:pt idx="1711">
                  <c:v>4711</c:v>
                </c:pt>
                <c:pt idx="1712">
                  <c:v>4712</c:v>
                </c:pt>
                <c:pt idx="1713">
                  <c:v>4713</c:v>
                </c:pt>
                <c:pt idx="1714">
                  <c:v>4714</c:v>
                </c:pt>
                <c:pt idx="1715">
                  <c:v>4715</c:v>
                </c:pt>
                <c:pt idx="1716">
                  <c:v>4716</c:v>
                </c:pt>
                <c:pt idx="1717">
                  <c:v>4717</c:v>
                </c:pt>
                <c:pt idx="1718">
                  <c:v>4718</c:v>
                </c:pt>
                <c:pt idx="1719">
                  <c:v>4719</c:v>
                </c:pt>
                <c:pt idx="1720">
                  <c:v>4720</c:v>
                </c:pt>
                <c:pt idx="1721">
                  <c:v>4721</c:v>
                </c:pt>
                <c:pt idx="1722">
                  <c:v>4722</c:v>
                </c:pt>
                <c:pt idx="1723">
                  <c:v>4723</c:v>
                </c:pt>
                <c:pt idx="1724">
                  <c:v>4724</c:v>
                </c:pt>
                <c:pt idx="1725">
                  <c:v>4725</c:v>
                </c:pt>
                <c:pt idx="1726">
                  <c:v>4726</c:v>
                </c:pt>
                <c:pt idx="1727">
                  <c:v>4727</c:v>
                </c:pt>
                <c:pt idx="1728">
                  <c:v>4728</c:v>
                </c:pt>
                <c:pt idx="1729">
                  <c:v>4729</c:v>
                </c:pt>
                <c:pt idx="1730">
                  <c:v>4730</c:v>
                </c:pt>
                <c:pt idx="1731">
                  <c:v>4731</c:v>
                </c:pt>
                <c:pt idx="1732">
                  <c:v>4732</c:v>
                </c:pt>
                <c:pt idx="1733">
                  <c:v>4733</c:v>
                </c:pt>
                <c:pt idx="1734">
                  <c:v>4734</c:v>
                </c:pt>
                <c:pt idx="1735">
                  <c:v>4735</c:v>
                </c:pt>
                <c:pt idx="1736">
                  <c:v>4736</c:v>
                </c:pt>
                <c:pt idx="1737">
                  <c:v>4737</c:v>
                </c:pt>
                <c:pt idx="1738">
                  <c:v>4738</c:v>
                </c:pt>
                <c:pt idx="1739">
                  <c:v>4739</c:v>
                </c:pt>
                <c:pt idx="1740">
                  <c:v>4740</c:v>
                </c:pt>
                <c:pt idx="1741">
                  <c:v>4741</c:v>
                </c:pt>
                <c:pt idx="1742">
                  <c:v>4742</c:v>
                </c:pt>
                <c:pt idx="1743">
                  <c:v>4743</c:v>
                </c:pt>
                <c:pt idx="1744">
                  <c:v>4744</c:v>
                </c:pt>
                <c:pt idx="1745">
                  <c:v>4745</c:v>
                </c:pt>
                <c:pt idx="1746">
                  <c:v>4746</c:v>
                </c:pt>
                <c:pt idx="1747">
                  <c:v>4747</c:v>
                </c:pt>
                <c:pt idx="1748">
                  <c:v>4748</c:v>
                </c:pt>
                <c:pt idx="1749">
                  <c:v>4749</c:v>
                </c:pt>
                <c:pt idx="1750">
                  <c:v>4750</c:v>
                </c:pt>
                <c:pt idx="1751">
                  <c:v>4751</c:v>
                </c:pt>
                <c:pt idx="1752">
                  <c:v>4752</c:v>
                </c:pt>
                <c:pt idx="1753">
                  <c:v>4753</c:v>
                </c:pt>
                <c:pt idx="1754">
                  <c:v>4754</c:v>
                </c:pt>
                <c:pt idx="1755">
                  <c:v>4755</c:v>
                </c:pt>
                <c:pt idx="1756">
                  <c:v>4756</c:v>
                </c:pt>
                <c:pt idx="1757">
                  <c:v>4757</c:v>
                </c:pt>
                <c:pt idx="1758">
                  <c:v>4758</c:v>
                </c:pt>
                <c:pt idx="1759">
                  <c:v>4759</c:v>
                </c:pt>
                <c:pt idx="1760">
                  <c:v>4760</c:v>
                </c:pt>
                <c:pt idx="1761">
                  <c:v>4761</c:v>
                </c:pt>
                <c:pt idx="1762">
                  <c:v>4762</c:v>
                </c:pt>
                <c:pt idx="1763">
                  <c:v>4763</c:v>
                </c:pt>
                <c:pt idx="1764">
                  <c:v>4764</c:v>
                </c:pt>
                <c:pt idx="1765">
                  <c:v>4765</c:v>
                </c:pt>
                <c:pt idx="1766">
                  <c:v>4766</c:v>
                </c:pt>
                <c:pt idx="1767">
                  <c:v>4767</c:v>
                </c:pt>
                <c:pt idx="1768">
                  <c:v>4768</c:v>
                </c:pt>
                <c:pt idx="1769">
                  <c:v>4769</c:v>
                </c:pt>
                <c:pt idx="1770">
                  <c:v>4770</c:v>
                </c:pt>
                <c:pt idx="1771">
                  <c:v>4771</c:v>
                </c:pt>
                <c:pt idx="1772">
                  <c:v>4772</c:v>
                </c:pt>
                <c:pt idx="1773">
                  <c:v>4773</c:v>
                </c:pt>
                <c:pt idx="1774">
                  <c:v>4774</c:v>
                </c:pt>
                <c:pt idx="1775">
                  <c:v>4775</c:v>
                </c:pt>
                <c:pt idx="1776">
                  <c:v>4776</c:v>
                </c:pt>
                <c:pt idx="1777">
                  <c:v>4777</c:v>
                </c:pt>
                <c:pt idx="1778">
                  <c:v>4778</c:v>
                </c:pt>
                <c:pt idx="1779">
                  <c:v>4779</c:v>
                </c:pt>
                <c:pt idx="1780">
                  <c:v>4780</c:v>
                </c:pt>
                <c:pt idx="1781">
                  <c:v>4781</c:v>
                </c:pt>
                <c:pt idx="1782">
                  <c:v>4782</c:v>
                </c:pt>
                <c:pt idx="1783">
                  <c:v>4783</c:v>
                </c:pt>
                <c:pt idx="1784">
                  <c:v>4784</c:v>
                </c:pt>
                <c:pt idx="1785">
                  <c:v>4785</c:v>
                </c:pt>
                <c:pt idx="1786">
                  <c:v>4786</c:v>
                </c:pt>
                <c:pt idx="1787">
                  <c:v>4787</c:v>
                </c:pt>
                <c:pt idx="1788">
                  <c:v>4788</c:v>
                </c:pt>
                <c:pt idx="1789">
                  <c:v>4789</c:v>
                </c:pt>
                <c:pt idx="1790">
                  <c:v>4790</c:v>
                </c:pt>
                <c:pt idx="1791">
                  <c:v>4791</c:v>
                </c:pt>
                <c:pt idx="1792">
                  <c:v>4792</c:v>
                </c:pt>
                <c:pt idx="1793">
                  <c:v>4793</c:v>
                </c:pt>
                <c:pt idx="1794">
                  <c:v>4794</c:v>
                </c:pt>
                <c:pt idx="1795">
                  <c:v>4795</c:v>
                </c:pt>
                <c:pt idx="1796">
                  <c:v>4796</c:v>
                </c:pt>
                <c:pt idx="1797">
                  <c:v>4797</c:v>
                </c:pt>
                <c:pt idx="1798">
                  <c:v>4798</c:v>
                </c:pt>
                <c:pt idx="1799">
                  <c:v>4799</c:v>
                </c:pt>
                <c:pt idx="1800">
                  <c:v>4800</c:v>
                </c:pt>
                <c:pt idx="1801">
                  <c:v>4801</c:v>
                </c:pt>
                <c:pt idx="1802">
                  <c:v>4802</c:v>
                </c:pt>
                <c:pt idx="1803">
                  <c:v>4803</c:v>
                </c:pt>
                <c:pt idx="1804">
                  <c:v>4804</c:v>
                </c:pt>
                <c:pt idx="1805">
                  <c:v>4805</c:v>
                </c:pt>
                <c:pt idx="1806">
                  <c:v>4806</c:v>
                </c:pt>
                <c:pt idx="1807">
                  <c:v>4807</c:v>
                </c:pt>
                <c:pt idx="1808">
                  <c:v>4808</c:v>
                </c:pt>
                <c:pt idx="1809">
                  <c:v>4809</c:v>
                </c:pt>
                <c:pt idx="1810">
                  <c:v>4810</c:v>
                </c:pt>
                <c:pt idx="1811">
                  <c:v>4811</c:v>
                </c:pt>
                <c:pt idx="1812">
                  <c:v>4812</c:v>
                </c:pt>
                <c:pt idx="1813">
                  <c:v>4813</c:v>
                </c:pt>
                <c:pt idx="1814">
                  <c:v>4814</c:v>
                </c:pt>
                <c:pt idx="1815">
                  <c:v>4815</c:v>
                </c:pt>
                <c:pt idx="1816">
                  <c:v>4816</c:v>
                </c:pt>
                <c:pt idx="1817">
                  <c:v>4817</c:v>
                </c:pt>
                <c:pt idx="1818">
                  <c:v>4818</c:v>
                </c:pt>
                <c:pt idx="1819">
                  <c:v>4819</c:v>
                </c:pt>
                <c:pt idx="1820">
                  <c:v>4820</c:v>
                </c:pt>
                <c:pt idx="1821">
                  <c:v>4821</c:v>
                </c:pt>
                <c:pt idx="1822">
                  <c:v>4822</c:v>
                </c:pt>
                <c:pt idx="1823">
                  <c:v>4823</c:v>
                </c:pt>
                <c:pt idx="1824">
                  <c:v>4824</c:v>
                </c:pt>
                <c:pt idx="1825">
                  <c:v>4825</c:v>
                </c:pt>
                <c:pt idx="1826">
                  <c:v>4826</c:v>
                </c:pt>
                <c:pt idx="1827">
                  <c:v>4827</c:v>
                </c:pt>
                <c:pt idx="1828">
                  <c:v>4828</c:v>
                </c:pt>
                <c:pt idx="1829">
                  <c:v>4829</c:v>
                </c:pt>
                <c:pt idx="1830">
                  <c:v>4830</c:v>
                </c:pt>
                <c:pt idx="1831">
                  <c:v>4831</c:v>
                </c:pt>
                <c:pt idx="1832">
                  <c:v>4832</c:v>
                </c:pt>
                <c:pt idx="1833">
                  <c:v>4833</c:v>
                </c:pt>
                <c:pt idx="1834">
                  <c:v>4834</c:v>
                </c:pt>
                <c:pt idx="1835">
                  <c:v>4835</c:v>
                </c:pt>
                <c:pt idx="1836">
                  <c:v>4836</c:v>
                </c:pt>
                <c:pt idx="1837">
                  <c:v>4837</c:v>
                </c:pt>
                <c:pt idx="1838">
                  <c:v>4838</c:v>
                </c:pt>
                <c:pt idx="1839">
                  <c:v>4839</c:v>
                </c:pt>
                <c:pt idx="1840">
                  <c:v>4840</c:v>
                </c:pt>
                <c:pt idx="1841">
                  <c:v>4841</c:v>
                </c:pt>
                <c:pt idx="1842">
                  <c:v>4842</c:v>
                </c:pt>
                <c:pt idx="1843">
                  <c:v>4843</c:v>
                </c:pt>
                <c:pt idx="1844">
                  <c:v>4844</c:v>
                </c:pt>
                <c:pt idx="1845">
                  <c:v>4845</c:v>
                </c:pt>
                <c:pt idx="1846">
                  <c:v>4846</c:v>
                </c:pt>
                <c:pt idx="1847">
                  <c:v>4847</c:v>
                </c:pt>
                <c:pt idx="1848">
                  <c:v>4848</c:v>
                </c:pt>
                <c:pt idx="1849">
                  <c:v>4849</c:v>
                </c:pt>
                <c:pt idx="1850">
                  <c:v>4850</c:v>
                </c:pt>
                <c:pt idx="1851">
                  <c:v>4851</c:v>
                </c:pt>
                <c:pt idx="1852">
                  <c:v>4852</c:v>
                </c:pt>
                <c:pt idx="1853">
                  <c:v>4853</c:v>
                </c:pt>
                <c:pt idx="1854">
                  <c:v>4854</c:v>
                </c:pt>
                <c:pt idx="1855">
                  <c:v>4855</c:v>
                </c:pt>
                <c:pt idx="1856">
                  <c:v>4856</c:v>
                </c:pt>
                <c:pt idx="1857">
                  <c:v>4857</c:v>
                </c:pt>
                <c:pt idx="1858">
                  <c:v>4858</c:v>
                </c:pt>
                <c:pt idx="1859">
                  <c:v>4859</c:v>
                </c:pt>
                <c:pt idx="1860">
                  <c:v>4860</c:v>
                </c:pt>
                <c:pt idx="1861">
                  <c:v>4861</c:v>
                </c:pt>
                <c:pt idx="1862">
                  <c:v>4862</c:v>
                </c:pt>
                <c:pt idx="1863">
                  <c:v>4863</c:v>
                </c:pt>
                <c:pt idx="1864">
                  <c:v>4864</c:v>
                </c:pt>
                <c:pt idx="1865">
                  <c:v>4865</c:v>
                </c:pt>
                <c:pt idx="1866">
                  <c:v>4866</c:v>
                </c:pt>
                <c:pt idx="1867">
                  <c:v>4867</c:v>
                </c:pt>
                <c:pt idx="1868">
                  <c:v>4868</c:v>
                </c:pt>
                <c:pt idx="1869">
                  <c:v>4869</c:v>
                </c:pt>
                <c:pt idx="1870">
                  <c:v>4870</c:v>
                </c:pt>
                <c:pt idx="1871">
                  <c:v>4871</c:v>
                </c:pt>
                <c:pt idx="1872">
                  <c:v>4872</c:v>
                </c:pt>
                <c:pt idx="1873">
                  <c:v>4873</c:v>
                </c:pt>
                <c:pt idx="1874">
                  <c:v>4874</c:v>
                </c:pt>
                <c:pt idx="1875">
                  <c:v>4875</c:v>
                </c:pt>
                <c:pt idx="1876">
                  <c:v>4876</c:v>
                </c:pt>
                <c:pt idx="1877">
                  <c:v>4877</c:v>
                </c:pt>
                <c:pt idx="1878">
                  <c:v>4878</c:v>
                </c:pt>
                <c:pt idx="1879">
                  <c:v>4879</c:v>
                </c:pt>
                <c:pt idx="1880">
                  <c:v>4880</c:v>
                </c:pt>
                <c:pt idx="1881">
                  <c:v>4881</c:v>
                </c:pt>
                <c:pt idx="1882">
                  <c:v>4882</c:v>
                </c:pt>
                <c:pt idx="1883">
                  <c:v>4883</c:v>
                </c:pt>
                <c:pt idx="1884">
                  <c:v>4884</c:v>
                </c:pt>
                <c:pt idx="1885">
                  <c:v>4885</c:v>
                </c:pt>
                <c:pt idx="1886">
                  <c:v>4886</c:v>
                </c:pt>
                <c:pt idx="1887">
                  <c:v>4887</c:v>
                </c:pt>
                <c:pt idx="1888">
                  <c:v>4888</c:v>
                </c:pt>
                <c:pt idx="1889">
                  <c:v>4889</c:v>
                </c:pt>
                <c:pt idx="1890">
                  <c:v>4890</c:v>
                </c:pt>
                <c:pt idx="1891">
                  <c:v>4891</c:v>
                </c:pt>
                <c:pt idx="1892">
                  <c:v>4892</c:v>
                </c:pt>
                <c:pt idx="1893">
                  <c:v>4893</c:v>
                </c:pt>
                <c:pt idx="1894">
                  <c:v>4894</c:v>
                </c:pt>
                <c:pt idx="1895">
                  <c:v>4895</c:v>
                </c:pt>
                <c:pt idx="1896">
                  <c:v>4896</c:v>
                </c:pt>
                <c:pt idx="1897">
                  <c:v>4897</c:v>
                </c:pt>
                <c:pt idx="1898">
                  <c:v>4898</c:v>
                </c:pt>
                <c:pt idx="1899">
                  <c:v>4899</c:v>
                </c:pt>
                <c:pt idx="1900">
                  <c:v>4900</c:v>
                </c:pt>
                <c:pt idx="1901">
                  <c:v>4901</c:v>
                </c:pt>
                <c:pt idx="1902">
                  <c:v>4902</c:v>
                </c:pt>
                <c:pt idx="1903">
                  <c:v>4903</c:v>
                </c:pt>
                <c:pt idx="1904">
                  <c:v>4904</c:v>
                </c:pt>
                <c:pt idx="1905">
                  <c:v>4905</c:v>
                </c:pt>
                <c:pt idx="1906">
                  <c:v>4906</c:v>
                </c:pt>
                <c:pt idx="1907">
                  <c:v>4907</c:v>
                </c:pt>
                <c:pt idx="1908">
                  <c:v>4908</c:v>
                </c:pt>
                <c:pt idx="1909">
                  <c:v>4909</c:v>
                </c:pt>
                <c:pt idx="1910">
                  <c:v>4910</c:v>
                </c:pt>
                <c:pt idx="1911">
                  <c:v>4911</c:v>
                </c:pt>
                <c:pt idx="1912">
                  <c:v>4912</c:v>
                </c:pt>
                <c:pt idx="1913">
                  <c:v>4913</c:v>
                </c:pt>
                <c:pt idx="1914">
                  <c:v>4914</c:v>
                </c:pt>
                <c:pt idx="1915">
                  <c:v>4915</c:v>
                </c:pt>
                <c:pt idx="1916">
                  <c:v>4916</c:v>
                </c:pt>
                <c:pt idx="1917">
                  <c:v>4917</c:v>
                </c:pt>
                <c:pt idx="1918">
                  <c:v>4918</c:v>
                </c:pt>
                <c:pt idx="1919">
                  <c:v>4919</c:v>
                </c:pt>
                <c:pt idx="1920">
                  <c:v>4920</c:v>
                </c:pt>
                <c:pt idx="1921">
                  <c:v>4921</c:v>
                </c:pt>
                <c:pt idx="1922">
                  <c:v>4922</c:v>
                </c:pt>
                <c:pt idx="1923">
                  <c:v>4923</c:v>
                </c:pt>
                <c:pt idx="1924">
                  <c:v>4924</c:v>
                </c:pt>
                <c:pt idx="1925">
                  <c:v>4925</c:v>
                </c:pt>
                <c:pt idx="1926">
                  <c:v>4926</c:v>
                </c:pt>
                <c:pt idx="1927">
                  <c:v>4927</c:v>
                </c:pt>
                <c:pt idx="1928">
                  <c:v>4928</c:v>
                </c:pt>
                <c:pt idx="1929">
                  <c:v>4929</c:v>
                </c:pt>
                <c:pt idx="1930">
                  <c:v>4930</c:v>
                </c:pt>
                <c:pt idx="1931">
                  <c:v>4931</c:v>
                </c:pt>
                <c:pt idx="1932">
                  <c:v>4932</c:v>
                </c:pt>
                <c:pt idx="1933">
                  <c:v>4933</c:v>
                </c:pt>
                <c:pt idx="1934">
                  <c:v>4934</c:v>
                </c:pt>
                <c:pt idx="1935">
                  <c:v>4935</c:v>
                </c:pt>
                <c:pt idx="1936">
                  <c:v>4936</c:v>
                </c:pt>
                <c:pt idx="1937">
                  <c:v>4937</c:v>
                </c:pt>
                <c:pt idx="1938">
                  <c:v>4938</c:v>
                </c:pt>
                <c:pt idx="1939">
                  <c:v>4939</c:v>
                </c:pt>
                <c:pt idx="1940">
                  <c:v>4940</c:v>
                </c:pt>
                <c:pt idx="1941">
                  <c:v>4941</c:v>
                </c:pt>
                <c:pt idx="1942">
                  <c:v>4942</c:v>
                </c:pt>
                <c:pt idx="1943">
                  <c:v>4943</c:v>
                </c:pt>
                <c:pt idx="1944">
                  <c:v>4944</c:v>
                </c:pt>
                <c:pt idx="1945">
                  <c:v>4945</c:v>
                </c:pt>
                <c:pt idx="1946">
                  <c:v>4946</c:v>
                </c:pt>
                <c:pt idx="1947">
                  <c:v>4947</c:v>
                </c:pt>
                <c:pt idx="1948">
                  <c:v>4948</c:v>
                </c:pt>
                <c:pt idx="1949">
                  <c:v>4949</c:v>
                </c:pt>
                <c:pt idx="1950">
                  <c:v>4950</c:v>
                </c:pt>
                <c:pt idx="1951">
                  <c:v>4951</c:v>
                </c:pt>
                <c:pt idx="1952">
                  <c:v>4952</c:v>
                </c:pt>
                <c:pt idx="1953">
                  <c:v>4953</c:v>
                </c:pt>
                <c:pt idx="1954">
                  <c:v>4954</c:v>
                </c:pt>
                <c:pt idx="1955">
                  <c:v>4955</c:v>
                </c:pt>
                <c:pt idx="1956">
                  <c:v>4956</c:v>
                </c:pt>
                <c:pt idx="1957">
                  <c:v>4957</c:v>
                </c:pt>
                <c:pt idx="1958">
                  <c:v>4958</c:v>
                </c:pt>
                <c:pt idx="1959">
                  <c:v>4959</c:v>
                </c:pt>
                <c:pt idx="1960">
                  <c:v>4960</c:v>
                </c:pt>
                <c:pt idx="1961">
                  <c:v>4961</c:v>
                </c:pt>
                <c:pt idx="1962">
                  <c:v>4962</c:v>
                </c:pt>
                <c:pt idx="1963">
                  <c:v>4963</c:v>
                </c:pt>
                <c:pt idx="1964">
                  <c:v>4964</c:v>
                </c:pt>
                <c:pt idx="1965">
                  <c:v>4965</c:v>
                </c:pt>
                <c:pt idx="1966">
                  <c:v>4966</c:v>
                </c:pt>
                <c:pt idx="1967">
                  <c:v>4967</c:v>
                </c:pt>
                <c:pt idx="1968">
                  <c:v>4968</c:v>
                </c:pt>
                <c:pt idx="1969">
                  <c:v>4969</c:v>
                </c:pt>
                <c:pt idx="1970">
                  <c:v>4970</c:v>
                </c:pt>
                <c:pt idx="1971">
                  <c:v>4971</c:v>
                </c:pt>
                <c:pt idx="1972">
                  <c:v>4972</c:v>
                </c:pt>
                <c:pt idx="1973">
                  <c:v>4973</c:v>
                </c:pt>
                <c:pt idx="1974">
                  <c:v>4974</c:v>
                </c:pt>
                <c:pt idx="1975">
                  <c:v>4975</c:v>
                </c:pt>
                <c:pt idx="1976">
                  <c:v>4976</c:v>
                </c:pt>
                <c:pt idx="1977">
                  <c:v>4977</c:v>
                </c:pt>
                <c:pt idx="1978">
                  <c:v>4978</c:v>
                </c:pt>
                <c:pt idx="1979">
                  <c:v>4979</c:v>
                </c:pt>
                <c:pt idx="1980">
                  <c:v>4980</c:v>
                </c:pt>
                <c:pt idx="1981">
                  <c:v>4981</c:v>
                </c:pt>
                <c:pt idx="1982">
                  <c:v>4982</c:v>
                </c:pt>
                <c:pt idx="1983">
                  <c:v>4983</c:v>
                </c:pt>
                <c:pt idx="1984">
                  <c:v>4984</c:v>
                </c:pt>
                <c:pt idx="1985">
                  <c:v>4985</c:v>
                </c:pt>
                <c:pt idx="1986">
                  <c:v>4986</c:v>
                </c:pt>
                <c:pt idx="1987">
                  <c:v>4987</c:v>
                </c:pt>
                <c:pt idx="1988">
                  <c:v>4988</c:v>
                </c:pt>
                <c:pt idx="1989">
                  <c:v>4989</c:v>
                </c:pt>
                <c:pt idx="1990">
                  <c:v>4990</c:v>
                </c:pt>
                <c:pt idx="1991">
                  <c:v>4991</c:v>
                </c:pt>
                <c:pt idx="1992">
                  <c:v>4992</c:v>
                </c:pt>
                <c:pt idx="1993">
                  <c:v>4993</c:v>
                </c:pt>
                <c:pt idx="1994">
                  <c:v>4994</c:v>
                </c:pt>
                <c:pt idx="1995">
                  <c:v>4995</c:v>
                </c:pt>
                <c:pt idx="1996">
                  <c:v>4996</c:v>
                </c:pt>
                <c:pt idx="1997">
                  <c:v>4997</c:v>
                </c:pt>
                <c:pt idx="1998">
                  <c:v>4998</c:v>
                </c:pt>
                <c:pt idx="1999">
                  <c:v>4999</c:v>
                </c:pt>
                <c:pt idx="2000">
                  <c:v>5000</c:v>
                </c:pt>
                <c:pt idx="2001">
                  <c:v>5001</c:v>
                </c:pt>
                <c:pt idx="2002">
                  <c:v>5002</c:v>
                </c:pt>
                <c:pt idx="2003">
                  <c:v>5003</c:v>
                </c:pt>
                <c:pt idx="2004">
                  <c:v>5004</c:v>
                </c:pt>
                <c:pt idx="2005">
                  <c:v>5005</c:v>
                </c:pt>
                <c:pt idx="2006">
                  <c:v>5006</c:v>
                </c:pt>
                <c:pt idx="2007">
                  <c:v>5007</c:v>
                </c:pt>
                <c:pt idx="2008">
                  <c:v>5008</c:v>
                </c:pt>
                <c:pt idx="2009">
                  <c:v>5009</c:v>
                </c:pt>
                <c:pt idx="2010">
                  <c:v>5010</c:v>
                </c:pt>
                <c:pt idx="2011">
                  <c:v>5011</c:v>
                </c:pt>
                <c:pt idx="2012">
                  <c:v>5012</c:v>
                </c:pt>
                <c:pt idx="2013">
                  <c:v>5013</c:v>
                </c:pt>
                <c:pt idx="2014">
                  <c:v>5014</c:v>
                </c:pt>
                <c:pt idx="2015">
                  <c:v>5015</c:v>
                </c:pt>
                <c:pt idx="2016">
                  <c:v>5016</c:v>
                </c:pt>
                <c:pt idx="2017">
                  <c:v>5017</c:v>
                </c:pt>
                <c:pt idx="2018">
                  <c:v>5018</c:v>
                </c:pt>
                <c:pt idx="2019">
                  <c:v>5019</c:v>
                </c:pt>
                <c:pt idx="2020">
                  <c:v>5020</c:v>
                </c:pt>
                <c:pt idx="2021">
                  <c:v>5021</c:v>
                </c:pt>
                <c:pt idx="2022">
                  <c:v>5022</c:v>
                </c:pt>
                <c:pt idx="2023">
                  <c:v>5023</c:v>
                </c:pt>
                <c:pt idx="2024">
                  <c:v>5024</c:v>
                </c:pt>
                <c:pt idx="2025">
                  <c:v>5025</c:v>
                </c:pt>
                <c:pt idx="2026">
                  <c:v>5026</c:v>
                </c:pt>
                <c:pt idx="2027">
                  <c:v>5027</c:v>
                </c:pt>
                <c:pt idx="2028">
                  <c:v>5028</c:v>
                </c:pt>
                <c:pt idx="2029">
                  <c:v>5029</c:v>
                </c:pt>
                <c:pt idx="2030">
                  <c:v>5030</c:v>
                </c:pt>
                <c:pt idx="2031">
                  <c:v>5031</c:v>
                </c:pt>
                <c:pt idx="2032">
                  <c:v>5032</c:v>
                </c:pt>
                <c:pt idx="2033">
                  <c:v>5033</c:v>
                </c:pt>
                <c:pt idx="2034">
                  <c:v>5034</c:v>
                </c:pt>
                <c:pt idx="2035">
                  <c:v>5035</c:v>
                </c:pt>
                <c:pt idx="2036">
                  <c:v>5036</c:v>
                </c:pt>
                <c:pt idx="2037">
                  <c:v>5037</c:v>
                </c:pt>
                <c:pt idx="2038">
                  <c:v>5038</c:v>
                </c:pt>
                <c:pt idx="2039">
                  <c:v>5039</c:v>
                </c:pt>
                <c:pt idx="2040">
                  <c:v>5040</c:v>
                </c:pt>
                <c:pt idx="2041">
                  <c:v>5041</c:v>
                </c:pt>
                <c:pt idx="2042">
                  <c:v>5042</c:v>
                </c:pt>
                <c:pt idx="2043">
                  <c:v>5043</c:v>
                </c:pt>
                <c:pt idx="2044">
                  <c:v>5044</c:v>
                </c:pt>
                <c:pt idx="2045">
                  <c:v>5045</c:v>
                </c:pt>
                <c:pt idx="2046">
                  <c:v>5046</c:v>
                </c:pt>
                <c:pt idx="2047">
                  <c:v>5047</c:v>
                </c:pt>
                <c:pt idx="2048">
                  <c:v>5048</c:v>
                </c:pt>
                <c:pt idx="2049">
                  <c:v>5049</c:v>
                </c:pt>
                <c:pt idx="2050">
                  <c:v>5050</c:v>
                </c:pt>
                <c:pt idx="2051">
                  <c:v>5051</c:v>
                </c:pt>
                <c:pt idx="2052">
                  <c:v>5052</c:v>
                </c:pt>
                <c:pt idx="2053">
                  <c:v>5053</c:v>
                </c:pt>
                <c:pt idx="2054">
                  <c:v>5054</c:v>
                </c:pt>
                <c:pt idx="2055">
                  <c:v>5055</c:v>
                </c:pt>
                <c:pt idx="2056">
                  <c:v>5056</c:v>
                </c:pt>
                <c:pt idx="2057">
                  <c:v>5057</c:v>
                </c:pt>
                <c:pt idx="2058">
                  <c:v>5058</c:v>
                </c:pt>
                <c:pt idx="2059">
                  <c:v>5059</c:v>
                </c:pt>
                <c:pt idx="2060">
                  <c:v>5060</c:v>
                </c:pt>
                <c:pt idx="2061">
                  <c:v>5061</c:v>
                </c:pt>
                <c:pt idx="2062">
                  <c:v>5062</c:v>
                </c:pt>
                <c:pt idx="2063">
                  <c:v>5063</c:v>
                </c:pt>
                <c:pt idx="2064">
                  <c:v>5064</c:v>
                </c:pt>
                <c:pt idx="2065">
                  <c:v>5065</c:v>
                </c:pt>
                <c:pt idx="2066">
                  <c:v>5066</c:v>
                </c:pt>
                <c:pt idx="2067">
                  <c:v>5067</c:v>
                </c:pt>
                <c:pt idx="2068">
                  <c:v>5068</c:v>
                </c:pt>
                <c:pt idx="2069">
                  <c:v>5069</c:v>
                </c:pt>
                <c:pt idx="2070">
                  <c:v>5070</c:v>
                </c:pt>
                <c:pt idx="2071">
                  <c:v>5071</c:v>
                </c:pt>
                <c:pt idx="2072">
                  <c:v>5072</c:v>
                </c:pt>
                <c:pt idx="2073">
                  <c:v>5073</c:v>
                </c:pt>
                <c:pt idx="2074">
                  <c:v>5074</c:v>
                </c:pt>
                <c:pt idx="2075">
                  <c:v>5075</c:v>
                </c:pt>
                <c:pt idx="2076">
                  <c:v>5076</c:v>
                </c:pt>
                <c:pt idx="2077">
                  <c:v>5077</c:v>
                </c:pt>
                <c:pt idx="2078">
                  <c:v>5078</c:v>
                </c:pt>
                <c:pt idx="2079">
                  <c:v>5079</c:v>
                </c:pt>
                <c:pt idx="2080">
                  <c:v>5080</c:v>
                </c:pt>
                <c:pt idx="2081">
                  <c:v>5081</c:v>
                </c:pt>
                <c:pt idx="2082">
                  <c:v>5082</c:v>
                </c:pt>
                <c:pt idx="2083">
                  <c:v>5083</c:v>
                </c:pt>
                <c:pt idx="2084">
                  <c:v>5084</c:v>
                </c:pt>
                <c:pt idx="2085">
                  <c:v>5085</c:v>
                </c:pt>
                <c:pt idx="2086">
                  <c:v>5086</c:v>
                </c:pt>
                <c:pt idx="2087">
                  <c:v>5087</c:v>
                </c:pt>
                <c:pt idx="2088">
                  <c:v>5088</c:v>
                </c:pt>
                <c:pt idx="2089">
                  <c:v>5089</c:v>
                </c:pt>
                <c:pt idx="2090">
                  <c:v>5090</c:v>
                </c:pt>
                <c:pt idx="2091">
                  <c:v>5091</c:v>
                </c:pt>
                <c:pt idx="2092">
                  <c:v>5092</c:v>
                </c:pt>
                <c:pt idx="2093">
                  <c:v>5093</c:v>
                </c:pt>
                <c:pt idx="2094">
                  <c:v>5094</c:v>
                </c:pt>
                <c:pt idx="2095">
                  <c:v>5095</c:v>
                </c:pt>
                <c:pt idx="2096">
                  <c:v>5096</c:v>
                </c:pt>
                <c:pt idx="2097">
                  <c:v>5097</c:v>
                </c:pt>
                <c:pt idx="2098">
                  <c:v>5098</c:v>
                </c:pt>
                <c:pt idx="2099">
                  <c:v>5099</c:v>
                </c:pt>
                <c:pt idx="2100">
                  <c:v>5100</c:v>
                </c:pt>
                <c:pt idx="2101">
                  <c:v>5101</c:v>
                </c:pt>
                <c:pt idx="2102">
                  <c:v>5102</c:v>
                </c:pt>
                <c:pt idx="2103">
                  <c:v>5103</c:v>
                </c:pt>
                <c:pt idx="2104">
                  <c:v>5104</c:v>
                </c:pt>
                <c:pt idx="2105">
                  <c:v>5105</c:v>
                </c:pt>
                <c:pt idx="2106">
                  <c:v>5106</c:v>
                </c:pt>
                <c:pt idx="2107">
                  <c:v>5107</c:v>
                </c:pt>
                <c:pt idx="2108">
                  <c:v>5108</c:v>
                </c:pt>
                <c:pt idx="2109">
                  <c:v>5109</c:v>
                </c:pt>
                <c:pt idx="2110">
                  <c:v>5110</c:v>
                </c:pt>
                <c:pt idx="2111">
                  <c:v>5111</c:v>
                </c:pt>
                <c:pt idx="2112">
                  <c:v>5112</c:v>
                </c:pt>
                <c:pt idx="2113">
                  <c:v>5113</c:v>
                </c:pt>
                <c:pt idx="2114">
                  <c:v>5114</c:v>
                </c:pt>
                <c:pt idx="2115">
                  <c:v>5115</c:v>
                </c:pt>
                <c:pt idx="2116">
                  <c:v>5116</c:v>
                </c:pt>
                <c:pt idx="2117">
                  <c:v>5117</c:v>
                </c:pt>
                <c:pt idx="2118">
                  <c:v>5118</c:v>
                </c:pt>
                <c:pt idx="2119">
                  <c:v>5119</c:v>
                </c:pt>
                <c:pt idx="2120">
                  <c:v>5120</c:v>
                </c:pt>
                <c:pt idx="2121">
                  <c:v>5121</c:v>
                </c:pt>
                <c:pt idx="2122">
                  <c:v>5122</c:v>
                </c:pt>
                <c:pt idx="2123">
                  <c:v>5123</c:v>
                </c:pt>
                <c:pt idx="2124">
                  <c:v>5124</c:v>
                </c:pt>
                <c:pt idx="2125">
                  <c:v>5125</c:v>
                </c:pt>
                <c:pt idx="2126">
                  <c:v>5126</c:v>
                </c:pt>
                <c:pt idx="2127">
                  <c:v>5127</c:v>
                </c:pt>
                <c:pt idx="2128">
                  <c:v>5128</c:v>
                </c:pt>
                <c:pt idx="2129">
                  <c:v>5129</c:v>
                </c:pt>
                <c:pt idx="2130">
                  <c:v>5130</c:v>
                </c:pt>
                <c:pt idx="2131">
                  <c:v>5131</c:v>
                </c:pt>
                <c:pt idx="2132">
                  <c:v>5132</c:v>
                </c:pt>
                <c:pt idx="2133">
                  <c:v>5133</c:v>
                </c:pt>
                <c:pt idx="2134">
                  <c:v>5134</c:v>
                </c:pt>
                <c:pt idx="2135">
                  <c:v>5135</c:v>
                </c:pt>
                <c:pt idx="2136">
                  <c:v>5136</c:v>
                </c:pt>
                <c:pt idx="2137">
                  <c:v>5137</c:v>
                </c:pt>
                <c:pt idx="2138">
                  <c:v>5138</c:v>
                </c:pt>
                <c:pt idx="2139">
                  <c:v>5139</c:v>
                </c:pt>
                <c:pt idx="2140">
                  <c:v>5140</c:v>
                </c:pt>
                <c:pt idx="2141">
                  <c:v>5141</c:v>
                </c:pt>
                <c:pt idx="2142">
                  <c:v>5142</c:v>
                </c:pt>
                <c:pt idx="2143">
                  <c:v>5143</c:v>
                </c:pt>
                <c:pt idx="2144">
                  <c:v>5144</c:v>
                </c:pt>
                <c:pt idx="2145">
                  <c:v>5145</c:v>
                </c:pt>
                <c:pt idx="2146">
                  <c:v>5146</c:v>
                </c:pt>
                <c:pt idx="2147">
                  <c:v>5147</c:v>
                </c:pt>
                <c:pt idx="2148">
                  <c:v>5148</c:v>
                </c:pt>
                <c:pt idx="2149">
                  <c:v>5149</c:v>
                </c:pt>
                <c:pt idx="2150">
                  <c:v>5150</c:v>
                </c:pt>
                <c:pt idx="2151">
                  <c:v>5151</c:v>
                </c:pt>
                <c:pt idx="2152">
                  <c:v>5152</c:v>
                </c:pt>
                <c:pt idx="2153">
                  <c:v>5153</c:v>
                </c:pt>
                <c:pt idx="2154">
                  <c:v>5154</c:v>
                </c:pt>
                <c:pt idx="2155">
                  <c:v>5155</c:v>
                </c:pt>
                <c:pt idx="2156">
                  <c:v>5156</c:v>
                </c:pt>
                <c:pt idx="2157">
                  <c:v>5157</c:v>
                </c:pt>
                <c:pt idx="2158">
                  <c:v>5158</c:v>
                </c:pt>
                <c:pt idx="2159">
                  <c:v>5159</c:v>
                </c:pt>
                <c:pt idx="2160">
                  <c:v>5160</c:v>
                </c:pt>
                <c:pt idx="2161">
                  <c:v>5161</c:v>
                </c:pt>
                <c:pt idx="2162">
                  <c:v>5162</c:v>
                </c:pt>
                <c:pt idx="2163">
                  <c:v>5163</c:v>
                </c:pt>
                <c:pt idx="2164">
                  <c:v>5164</c:v>
                </c:pt>
                <c:pt idx="2165">
                  <c:v>5165</c:v>
                </c:pt>
                <c:pt idx="2166">
                  <c:v>5166</c:v>
                </c:pt>
                <c:pt idx="2167">
                  <c:v>5167</c:v>
                </c:pt>
                <c:pt idx="2168">
                  <c:v>5168</c:v>
                </c:pt>
                <c:pt idx="2169">
                  <c:v>5169</c:v>
                </c:pt>
                <c:pt idx="2170">
                  <c:v>5170</c:v>
                </c:pt>
                <c:pt idx="2171">
                  <c:v>5171</c:v>
                </c:pt>
                <c:pt idx="2172">
                  <c:v>5172</c:v>
                </c:pt>
                <c:pt idx="2173">
                  <c:v>5173</c:v>
                </c:pt>
                <c:pt idx="2174">
                  <c:v>5174</c:v>
                </c:pt>
                <c:pt idx="2175">
                  <c:v>5175</c:v>
                </c:pt>
                <c:pt idx="2176">
                  <c:v>5176</c:v>
                </c:pt>
                <c:pt idx="2177">
                  <c:v>5177</c:v>
                </c:pt>
                <c:pt idx="2178">
                  <c:v>5178</c:v>
                </c:pt>
                <c:pt idx="2179">
                  <c:v>5179</c:v>
                </c:pt>
                <c:pt idx="2180">
                  <c:v>5180</c:v>
                </c:pt>
                <c:pt idx="2181">
                  <c:v>5181</c:v>
                </c:pt>
                <c:pt idx="2182">
                  <c:v>5182</c:v>
                </c:pt>
                <c:pt idx="2183">
                  <c:v>5183</c:v>
                </c:pt>
                <c:pt idx="2184">
                  <c:v>5184</c:v>
                </c:pt>
                <c:pt idx="2185">
                  <c:v>5185</c:v>
                </c:pt>
                <c:pt idx="2186">
                  <c:v>5186</c:v>
                </c:pt>
                <c:pt idx="2187">
                  <c:v>5187</c:v>
                </c:pt>
                <c:pt idx="2188">
                  <c:v>5188</c:v>
                </c:pt>
                <c:pt idx="2189">
                  <c:v>5189</c:v>
                </c:pt>
                <c:pt idx="2190">
                  <c:v>5190</c:v>
                </c:pt>
                <c:pt idx="2191">
                  <c:v>5191</c:v>
                </c:pt>
                <c:pt idx="2192">
                  <c:v>5192</c:v>
                </c:pt>
                <c:pt idx="2193">
                  <c:v>5193</c:v>
                </c:pt>
                <c:pt idx="2194">
                  <c:v>5194</c:v>
                </c:pt>
                <c:pt idx="2195">
                  <c:v>5195</c:v>
                </c:pt>
                <c:pt idx="2196">
                  <c:v>5196</c:v>
                </c:pt>
                <c:pt idx="2197">
                  <c:v>5197</c:v>
                </c:pt>
                <c:pt idx="2198">
                  <c:v>5198</c:v>
                </c:pt>
                <c:pt idx="2199">
                  <c:v>5199</c:v>
                </c:pt>
                <c:pt idx="2200">
                  <c:v>5200</c:v>
                </c:pt>
                <c:pt idx="2201">
                  <c:v>5201</c:v>
                </c:pt>
                <c:pt idx="2202">
                  <c:v>5202</c:v>
                </c:pt>
                <c:pt idx="2203">
                  <c:v>5203</c:v>
                </c:pt>
                <c:pt idx="2204">
                  <c:v>5204</c:v>
                </c:pt>
                <c:pt idx="2205">
                  <c:v>5205</c:v>
                </c:pt>
                <c:pt idx="2206">
                  <c:v>5206</c:v>
                </c:pt>
                <c:pt idx="2207">
                  <c:v>5207</c:v>
                </c:pt>
                <c:pt idx="2208">
                  <c:v>5208</c:v>
                </c:pt>
                <c:pt idx="2209">
                  <c:v>5209</c:v>
                </c:pt>
                <c:pt idx="2210">
                  <c:v>5210</c:v>
                </c:pt>
                <c:pt idx="2211">
                  <c:v>5211</c:v>
                </c:pt>
                <c:pt idx="2212">
                  <c:v>5212</c:v>
                </c:pt>
                <c:pt idx="2213">
                  <c:v>5213</c:v>
                </c:pt>
                <c:pt idx="2214">
                  <c:v>5214</c:v>
                </c:pt>
                <c:pt idx="2215">
                  <c:v>5215</c:v>
                </c:pt>
                <c:pt idx="2216">
                  <c:v>5216</c:v>
                </c:pt>
                <c:pt idx="2217">
                  <c:v>5217</c:v>
                </c:pt>
                <c:pt idx="2218">
                  <c:v>5218</c:v>
                </c:pt>
                <c:pt idx="2219">
                  <c:v>5219</c:v>
                </c:pt>
                <c:pt idx="2220">
                  <c:v>5220</c:v>
                </c:pt>
                <c:pt idx="2221">
                  <c:v>5221</c:v>
                </c:pt>
                <c:pt idx="2222">
                  <c:v>5222</c:v>
                </c:pt>
                <c:pt idx="2223">
                  <c:v>5223</c:v>
                </c:pt>
                <c:pt idx="2224">
                  <c:v>5224</c:v>
                </c:pt>
                <c:pt idx="2225">
                  <c:v>5225</c:v>
                </c:pt>
                <c:pt idx="2226">
                  <c:v>5226</c:v>
                </c:pt>
                <c:pt idx="2227">
                  <c:v>5227</c:v>
                </c:pt>
                <c:pt idx="2228">
                  <c:v>5228</c:v>
                </c:pt>
                <c:pt idx="2229">
                  <c:v>5229</c:v>
                </c:pt>
                <c:pt idx="2230">
                  <c:v>5230</c:v>
                </c:pt>
                <c:pt idx="2231">
                  <c:v>5231</c:v>
                </c:pt>
                <c:pt idx="2232">
                  <c:v>5232</c:v>
                </c:pt>
                <c:pt idx="2233">
                  <c:v>5233</c:v>
                </c:pt>
                <c:pt idx="2234">
                  <c:v>5234</c:v>
                </c:pt>
                <c:pt idx="2235">
                  <c:v>5235</c:v>
                </c:pt>
                <c:pt idx="2236">
                  <c:v>5236</c:v>
                </c:pt>
                <c:pt idx="2237">
                  <c:v>5237</c:v>
                </c:pt>
                <c:pt idx="2238">
                  <c:v>5238</c:v>
                </c:pt>
                <c:pt idx="2239">
                  <c:v>5239</c:v>
                </c:pt>
                <c:pt idx="2240">
                  <c:v>5240</c:v>
                </c:pt>
                <c:pt idx="2241">
                  <c:v>5241</c:v>
                </c:pt>
                <c:pt idx="2242">
                  <c:v>5242</c:v>
                </c:pt>
                <c:pt idx="2243">
                  <c:v>5243</c:v>
                </c:pt>
                <c:pt idx="2244">
                  <c:v>5244</c:v>
                </c:pt>
                <c:pt idx="2245">
                  <c:v>5245</c:v>
                </c:pt>
                <c:pt idx="2246">
                  <c:v>5246</c:v>
                </c:pt>
                <c:pt idx="2247">
                  <c:v>5247</c:v>
                </c:pt>
                <c:pt idx="2248">
                  <c:v>5248</c:v>
                </c:pt>
                <c:pt idx="2249">
                  <c:v>5249</c:v>
                </c:pt>
                <c:pt idx="2250">
                  <c:v>5250</c:v>
                </c:pt>
                <c:pt idx="2251">
                  <c:v>5251</c:v>
                </c:pt>
                <c:pt idx="2252">
                  <c:v>5252</c:v>
                </c:pt>
                <c:pt idx="2253">
                  <c:v>5253</c:v>
                </c:pt>
                <c:pt idx="2254">
                  <c:v>5254</c:v>
                </c:pt>
                <c:pt idx="2255">
                  <c:v>5255</c:v>
                </c:pt>
                <c:pt idx="2256">
                  <c:v>5256</c:v>
                </c:pt>
                <c:pt idx="2257">
                  <c:v>5257</c:v>
                </c:pt>
                <c:pt idx="2258">
                  <c:v>5258</c:v>
                </c:pt>
                <c:pt idx="2259">
                  <c:v>5259</c:v>
                </c:pt>
                <c:pt idx="2260">
                  <c:v>5260</c:v>
                </c:pt>
                <c:pt idx="2261">
                  <c:v>5261</c:v>
                </c:pt>
                <c:pt idx="2262">
                  <c:v>5262</c:v>
                </c:pt>
                <c:pt idx="2263">
                  <c:v>5263</c:v>
                </c:pt>
                <c:pt idx="2264">
                  <c:v>5264</c:v>
                </c:pt>
                <c:pt idx="2265">
                  <c:v>5265</c:v>
                </c:pt>
                <c:pt idx="2266">
                  <c:v>5266</c:v>
                </c:pt>
                <c:pt idx="2267">
                  <c:v>5267</c:v>
                </c:pt>
                <c:pt idx="2268">
                  <c:v>5268</c:v>
                </c:pt>
                <c:pt idx="2269">
                  <c:v>5269</c:v>
                </c:pt>
                <c:pt idx="2270">
                  <c:v>5270</c:v>
                </c:pt>
                <c:pt idx="2271">
                  <c:v>5271</c:v>
                </c:pt>
                <c:pt idx="2272">
                  <c:v>5272</c:v>
                </c:pt>
                <c:pt idx="2273">
                  <c:v>5273</c:v>
                </c:pt>
                <c:pt idx="2274">
                  <c:v>5274</c:v>
                </c:pt>
                <c:pt idx="2275">
                  <c:v>5275</c:v>
                </c:pt>
                <c:pt idx="2276">
                  <c:v>5276</c:v>
                </c:pt>
                <c:pt idx="2277">
                  <c:v>5277</c:v>
                </c:pt>
                <c:pt idx="2278">
                  <c:v>5278</c:v>
                </c:pt>
                <c:pt idx="2279">
                  <c:v>5279</c:v>
                </c:pt>
                <c:pt idx="2280">
                  <c:v>5280</c:v>
                </c:pt>
                <c:pt idx="2281">
                  <c:v>5281</c:v>
                </c:pt>
                <c:pt idx="2282">
                  <c:v>5282</c:v>
                </c:pt>
                <c:pt idx="2283">
                  <c:v>5283</c:v>
                </c:pt>
                <c:pt idx="2284">
                  <c:v>5284</c:v>
                </c:pt>
                <c:pt idx="2285">
                  <c:v>5285</c:v>
                </c:pt>
                <c:pt idx="2286">
                  <c:v>5286</c:v>
                </c:pt>
                <c:pt idx="2287">
                  <c:v>5287</c:v>
                </c:pt>
                <c:pt idx="2288">
                  <c:v>5288</c:v>
                </c:pt>
                <c:pt idx="2289">
                  <c:v>5289</c:v>
                </c:pt>
                <c:pt idx="2290">
                  <c:v>5290</c:v>
                </c:pt>
                <c:pt idx="2291">
                  <c:v>5291</c:v>
                </c:pt>
                <c:pt idx="2292">
                  <c:v>5292</c:v>
                </c:pt>
                <c:pt idx="2293">
                  <c:v>5293</c:v>
                </c:pt>
                <c:pt idx="2294">
                  <c:v>5294</c:v>
                </c:pt>
                <c:pt idx="2295">
                  <c:v>5295</c:v>
                </c:pt>
                <c:pt idx="2296">
                  <c:v>5296</c:v>
                </c:pt>
                <c:pt idx="2297">
                  <c:v>5297</c:v>
                </c:pt>
                <c:pt idx="2298">
                  <c:v>5298</c:v>
                </c:pt>
                <c:pt idx="2299">
                  <c:v>5299</c:v>
                </c:pt>
                <c:pt idx="2300">
                  <c:v>5300</c:v>
                </c:pt>
                <c:pt idx="2301">
                  <c:v>5301</c:v>
                </c:pt>
                <c:pt idx="2302">
                  <c:v>5302</c:v>
                </c:pt>
                <c:pt idx="2303">
                  <c:v>5303</c:v>
                </c:pt>
                <c:pt idx="2304">
                  <c:v>5304</c:v>
                </c:pt>
                <c:pt idx="2305">
                  <c:v>5305</c:v>
                </c:pt>
                <c:pt idx="2306">
                  <c:v>5306</c:v>
                </c:pt>
                <c:pt idx="2307">
                  <c:v>5307</c:v>
                </c:pt>
                <c:pt idx="2308">
                  <c:v>5308</c:v>
                </c:pt>
                <c:pt idx="2309">
                  <c:v>5309</c:v>
                </c:pt>
                <c:pt idx="2310">
                  <c:v>5310</c:v>
                </c:pt>
                <c:pt idx="2311">
                  <c:v>5311</c:v>
                </c:pt>
                <c:pt idx="2312">
                  <c:v>5312</c:v>
                </c:pt>
                <c:pt idx="2313">
                  <c:v>5313</c:v>
                </c:pt>
                <c:pt idx="2314">
                  <c:v>5314</c:v>
                </c:pt>
                <c:pt idx="2315">
                  <c:v>5315</c:v>
                </c:pt>
                <c:pt idx="2316">
                  <c:v>5316</c:v>
                </c:pt>
                <c:pt idx="2317">
                  <c:v>5317</c:v>
                </c:pt>
                <c:pt idx="2318">
                  <c:v>5318</c:v>
                </c:pt>
                <c:pt idx="2319">
                  <c:v>5319</c:v>
                </c:pt>
                <c:pt idx="2320">
                  <c:v>5320</c:v>
                </c:pt>
                <c:pt idx="2321">
                  <c:v>5321</c:v>
                </c:pt>
                <c:pt idx="2322">
                  <c:v>5322</c:v>
                </c:pt>
                <c:pt idx="2323">
                  <c:v>5323</c:v>
                </c:pt>
                <c:pt idx="2324">
                  <c:v>5324</c:v>
                </c:pt>
                <c:pt idx="2325">
                  <c:v>5325</c:v>
                </c:pt>
                <c:pt idx="2326">
                  <c:v>5326</c:v>
                </c:pt>
                <c:pt idx="2327">
                  <c:v>5327</c:v>
                </c:pt>
                <c:pt idx="2328">
                  <c:v>5328</c:v>
                </c:pt>
                <c:pt idx="2329">
                  <c:v>5329</c:v>
                </c:pt>
                <c:pt idx="2330">
                  <c:v>5330</c:v>
                </c:pt>
                <c:pt idx="2331">
                  <c:v>5331</c:v>
                </c:pt>
                <c:pt idx="2332">
                  <c:v>5332</c:v>
                </c:pt>
                <c:pt idx="2333">
                  <c:v>5333</c:v>
                </c:pt>
                <c:pt idx="2334">
                  <c:v>5334</c:v>
                </c:pt>
                <c:pt idx="2335">
                  <c:v>5335</c:v>
                </c:pt>
                <c:pt idx="2336">
                  <c:v>5336</c:v>
                </c:pt>
                <c:pt idx="2337">
                  <c:v>5337</c:v>
                </c:pt>
                <c:pt idx="2338">
                  <c:v>5338</c:v>
                </c:pt>
                <c:pt idx="2339">
                  <c:v>5339</c:v>
                </c:pt>
                <c:pt idx="2340">
                  <c:v>5340</c:v>
                </c:pt>
                <c:pt idx="2341">
                  <c:v>5341</c:v>
                </c:pt>
                <c:pt idx="2342">
                  <c:v>5342</c:v>
                </c:pt>
                <c:pt idx="2343">
                  <c:v>5343</c:v>
                </c:pt>
                <c:pt idx="2344">
                  <c:v>5344</c:v>
                </c:pt>
                <c:pt idx="2345">
                  <c:v>5345</c:v>
                </c:pt>
                <c:pt idx="2346">
                  <c:v>5346</c:v>
                </c:pt>
                <c:pt idx="2347">
                  <c:v>5347</c:v>
                </c:pt>
                <c:pt idx="2348">
                  <c:v>5348</c:v>
                </c:pt>
                <c:pt idx="2349">
                  <c:v>5349</c:v>
                </c:pt>
                <c:pt idx="2350">
                  <c:v>5350</c:v>
                </c:pt>
                <c:pt idx="2351">
                  <c:v>5351</c:v>
                </c:pt>
                <c:pt idx="2352">
                  <c:v>5352</c:v>
                </c:pt>
                <c:pt idx="2353">
                  <c:v>5353</c:v>
                </c:pt>
                <c:pt idx="2354">
                  <c:v>5354</c:v>
                </c:pt>
                <c:pt idx="2355">
                  <c:v>5355</c:v>
                </c:pt>
                <c:pt idx="2356">
                  <c:v>5356</c:v>
                </c:pt>
                <c:pt idx="2357">
                  <c:v>5357</c:v>
                </c:pt>
                <c:pt idx="2358">
                  <c:v>5358</c:v>
                </c:pt>
                <c:pt idx="2359">
                  <c:v>5359</c:v>
                </c:pt>
                <c:pt idx="2360">
                  <c:v>5360</c:v>
                </c:pt>
                <c:pt idx="2361">
                  <c:v>5361</c:v>
                </c:pt>
                <c:pt idx="2362">
                  <c:v>5362</c:v>
                </c:pt>
                <c:pt idx="2363">
                  <c:v>5363</c:v>
                </c:pt>
                <c:pt idx="2364">
                  <c:v>5364</c:v>
                </c:pt>
                <c:pt idx="2365">
                  <c:v>5365</c:v>
                </c:pt>
                <c:pt idx="2366">
                  <c:v>5366</c:v>
                </c:pt>
                <c:pt idx="2367">
                  <c:v>5367</c:v>
                </c:pt>
                <c:pt idx="2368">
                  <c:v>5368</c:v>
                </c:pt>
                <c:pt idx="2369">
                  <c:v>5369</c:v>
                </c:pt>
                <c:pt idx="2370">
                  <c:v>5370</c:v>
                </c:pt>
                <c:pt idx="2371">
                  <c:v>5371</c:v>
                </c:pt>
                <c:pt idx="2372">
                  <c:v>5372</c:v>
                </c:pt>
                <c:pt idx="2373">
                  <c:v>5373</c:v>
                </c:pt>
                <c:pt idx="2374">
                  <c:v>5374</c:v>
                </c:pt>
                <c:pt idx="2375">
                  <c:v>5375</c:v>
                </c:pt>
                <c:pt idx="2376">
                  <c:v>5376</c:v>
                </c:pt>
                <c:pt idx="2377">
                  <c:v>5377</c:v>
                </c:pt>
                <c:pt idx="2378">
                  <c:v>5378</c:v>
                </c:pt>
                <c:pt idx="2379">
                  <c:v>5379</c:v>
                </c:pt>
                <c:pt idx="2380">
                  <c:v>5380</c:v>
                </c:pt>
                <c:pt idx="2381">
                  <c:v>5381</c:v>
                </c:pt>
                <c:pt idx="2382">
                  <c:v>5382</c:v>
                </c:pt>
                <c:pt idx="2383">
                  <c:v>5383</c:v>
                </c:pt>
                <c:pt idx="2384">
                  <c:v>5384</c:v>
                </c:pt>
                <c:pt idx="2385">
                  <c:v>5385</c:v>
                </c:pt>
                <c:pt idx="2386">
                  <c:v>5386</c:v>
                </c:pt>
                <c:pt idx="2387">
                  <c:v>5387</c:v>
                </c:pt>
                <c:pt idx="2388">
                  <c:v>5388</c:v>
                </c:pt>
                <c:pt idx="2389">
                  <c:v>5389</c:v>
                </c:pt>
                <c:pt idx="2390">
                  <c:v>5390</c:v>
                </c:pt>
                <c:pt idx="2391">
                  <c:v>5391</c:v>
                </c:pt>
                <c:pt idx="2392">
                  <c:v>5392</c:v>
                </c:pt>
                <c:pt idx="2393">
                  <c:v>5393</c:v>
                </c:pt>
                <c:pt idx="2394">
                  <c:v>5394</c:v>
                </c:pt>
                <c:pt idx="2395">
                  <c:v>5395</c:v>
                </c:pt>
                <c:pt idx="2396">
                  <c:v>5396</c:v>
                </c:pt>
                <c:pt idx="2397">
                  <c:v>5397</c:v>
                </c:pt>
                <c:pt idx="2398">
                  <c:v>5398</c:v>
                </c:pt>
                <c:pt idx="2399">
                  <c:v>5399</c:v>
                </c:pt>
                <c:pt idx="2400">
                  <c:v>5400</c:v>
                </c:pt>
                <c:pt idx="2401">
                  <c:v>5401</c:v>
                </c:pt>
                <c:pt idx="2402">
                  <c:v>5402</c:v>
                </c:pt>
                <c:pt idx="2403">
                  <c:v>5403</c:v>
                </c:pt>
                <c:pt idx="2404">
                  <c:v>5404</c:v>
                </c:pt>
                <c:pt idx="2405">
                  <c:v>5405</c:v>
                </c:pt>
                <c:pt idx="2406">
                  <c:v>5406</c:v>
                </c:pt>
                <c:pt idx="2407">
                  <c:v>5407</c:v>
                </c:pt>
                <c:pt idx="2408">
                  <c:v>5408</c:v>
                </c:pt>
                <c:pt idx="2409">
                  <c:v>5409</c:v>
                </c:pt>
                <c:pt idx="2410">
                  <c:v>5410</c:v>
                </c:pt>
                <c:pt idx="2411">
                  <c:v>5411</c:v>
                </c:pt>
                <c:pt idx="2412">
                  <c:v>5412</c:v>
                </c:pt>
                <c:pt idx="2413">
                  <c:v>5413</c:v>
                </c:pt>
                <c:pt idx="2414">
                  <c:v>5414</c:v>
                </c:pt>
                <c:pt idx="2415">
                  <c:v>5415</c:v>
                </c:pt>
                <c:pt idx="2416">
                  <c:v>5416</c:v>
                </c:pt>
                <c:pt idx="2417">
                  <c:v>5417</c:v>
                </c:pt>
                <c:pt idx="2418">
                  <c:v>5418</c:v>
                </c:pt>
                <c:pt idx="2419">
                  <c:v>5419</c:v>
                </c:pt>
                <c:pt idx="2420">
                  <c:v>5420</c:v>
                </c:pt>
                <c:pt idx="2421">
                  <c:v>5421</c:v>
                </c:pt>
                <c:pt idx="2422">
                  <c:v>5422</c:v>
                </c:pt>
                <c:pt idx="2423">
                  <c:v>5423</c:v>
                </c:pt>
                <c:pt idx="2424">
                  <c:v>5424</c:v>
                </c:pt>
                <c:pt idx="2425">
                  <c:v>5425</c:v>
                </c:pt>
                <c:pt idx="2426">
                  <c:v>5426</c:v>
                </c:pt>
                <c:pt idx="2427">
                  <c:v>5427</c:v>
                </c:pt>
                <c:pt idx="2428">
                  <c:v>5428</c:v>
                </c:pt>
                <c:pt idx="2429">
                  <c:v>5429</c:v>
                </c:pt>
                <c:pt idx="2430">
                  <c:v>5430</c:v>
                </c:pt>
                <c:pt idx="2431">
                  <c:v>5431</c:v>
                </c:pt>
                <c:pt idx="2432">
                  <c:v>5432</c:v>
                </c:pt>
                <c:pt idx="2433">
                  <c:v>5433</c:v>
                </c:pt>
                <c:pt idx="2434">
                  <c:v>5434</c:v>
                </c:pt>
                <c:pt idx="2435">
                  <c:v>5435</c:v>
                </c:pt>
                <c:pt idx="2436">
                  <c:v>5436</c:v>
                </c:pt>
                <c:pt idx="2437">
                  <c:v>5437</c:v>
                </c:pt>
                <c:pt idx="2438">
                  <c:v>5438</c:v>
                </c:pt>
                <c:pt idx="2439">
                  <c:v>5439</c:v>
                </c:pt>
                <c:pt idx="2440">
                  <c:v>5440</c:v>
                </c:pt>
                <c:pt idx="2441">
                  <c:v>5441</c:v>
                </c:pt>
                <c:pt idx="2442">
                  <c:v>5442</c:v>
                </c:pt>
                <c:pt idx="2443">
                  <c:v>5443</c:v>
                </c:pt>
                <c:pt idx="2444">
                  <c:v>5444</c:v>
                </c:pt>
                <c:pt idx="2445">
                  <c:v>5445</c:v>
                </c:pt>
                <c:pt idx="2446">
                  <c:v>5446</c:v>
                </c:pt>
                <c:pt idx="2447">
                  <c:v>5447</c:v>
                </c:pt>
                <c:pt idx="2448">
                  <c:v>5448</c:v>
                </c:pt>
                <c:pt idx="2449">
                  <c:v>5449</c:v>
                </c:pt>
                <c:pt idx="2450">
                  <c:v>5450</c:v>
                </c:pt>
                <c:pt idx="2451">
                  <c:v>5451</c:v>
                </c:pt>
                <c:pt idx="2452">
                  <c:v>5452</c:v>
                </c:pt>
                <c:pt idx="2453">
                  <c:v>5453</c:v>
                </c:pt>
                <c:pt idx="2454">
                  <c:v>5454</c:v>
                </c:pt>
                <c:pt idx="2455">
                  <c:v>5455</c:v>
                </c:pt>
                <c:pt idx="2456">
                  <c:v>5456</c:v>
                </c:pt>
                <c:pt idx="2457">
                  <c:v>5457</c:v>
                </c:pt>
                <c:pt idx="2458">
                  <c:v>5458</c:v>
                </c:pt>
                <c:pt idx="2459">
                  <c:v>5459</c:v>
                </c:pt>
                <c:pt idx="2460">
                  <c:v>5460</c:v>
                </c:pt>
                <c:pt idx="2461">
                  <c:v>5461</c:v>
                </c:pt>
                <c:pt idx="2462">
                  <c:v>5462</c:v>
                </c:pt>
                <c:pt idx="2463">
                  <c:v>5463</c:v>
                </c:pt>
                <c:pt idx="2464">
                  <c:v>5464</c:v>
                </c:pt>
                <c:pt idx="2465">
                  <c:v>5465</c:v>
                </c:pt>
                <c:pt idx="2466">
                  <c:v>5466</c:v>
                </c:pt>
                <c:pt idx="2467">
                  <c:v>5467</c:v>
                </c:pt>
                <c:pt idx="2468">
                  <c:v>5468</c:v>
                </c:pt>
                <c:pt idx="2469">
                  <c:v>5469</c:v>
                </c:pt>
                <c:pt idx="2470">
                  <c:v>5470</c:v>
                </c:pt>
                <c:pt idx="2471">
                  <c:v>5471</c:v>
                </c:pt>
                <c:pt idx="2472">
                  <c:v>5472</c:v>
                </c:pt>
                <c:pt idx="2473">
                  <c:v>5473</c:v>
                </c:pt>
                <c:pt idx="2474">
                  <c:v>5474</c:v>
                </c:pt>
                <c:pt idx="2475">
                  <c:v>5475</c:v>
                </c:pt>
                <c:pt idx="2476">
                  <c:v>5476</c:v>
                </c:pt>
                <c:pt idx="2477">
                  <c:v>5477</c:v>
                </c:pt>
                <c:pt idx="2478">
                  <c:v>5478</c:v>
                </c:pt>
                <c:pt idx="2479">
                  <c:v>5479</c:v>
                </c:pt>
                <c:pt idx="2480">
                  <c:v>5480</c:v>
                </c:pt>
                <c:pt idx="2481">
                  <c:v>5481</c:v>
                </c:pt>
                <c:pt idx="2482">
                  <c:v>5482</c:v>
                </c:pt>
                <c:pt idx="2483">
                  <c:v>5483</c:v>
                </c:pt>
                <c:pt idx="2484">
                  <c:v>5484</c:v>
                </c:pt>
                <c:pt idx="2485">
                  <c:v>5485</c:v>
                </c:pt>
                <c:pt idx="2486">
                  <c:v>5486</c:v>
                </c:pt>
                <c:pt idx="2487">
                  <c:v>5487</c:v>
                </c:pt>
                <c:pt idx="2488">
                  <c:v>5488</c:v>
                </c:pt>
                <c:pt idx="2489">
                  <c:v>5489</c:v>
                </c:pt>
                <c:pt idx="2490">
                  <c:v>5490</c:v>
                </c:pt>
                <c:pt idx="2491">
                  <c:v>5491</c:v>
                </c:pt>
                <c:pt idx="2492">
                  <c:v>5492</c:v>
                </c:pt>
                <c:pt idx="2493">
                  <c:v>5493</c:v>
                </c:pt>
                <c:pt idx="2494">
                  <c:v>5494</c:v>
                </c:pt>
                <c:pt idx="2495">
                  <c:v>5495</c:v>
                </c:pt>
                <c:pt idx="2496">
                  <c:v>5496</c:v>
                </c:pt>
                <c:pt idx="2497">
                  <c:v>5497</c:v>
                </c:pt>
                <c:pt idx="2498">
                  <c:v>5498</c:v>
                </c:pt>
                <c:pt idx="2499">
                  <c:v>5499</c:v>
                </c:pt>
                <c:pt idx="2500">
                  <c:v>5500</c:v>
                </c:pt>
                <c:pt idx="2501">
                  <c:v>5501</c:v>
                </c:pt>
                <c:pt idx="2502">
                  <c:v>5502</c:v>
                </c:pt>
                <c:pt idx="2503">
                  <c:v>5503</c:v>
                </c:pt>
                <c:pt idx="2504">
                  <c:v>5504</c:v>
                </c:pt>
                <c:pt idx="2505">
                  <c:v>5505</c:v>
                </c:pt>
                <c:pt idx="2506">
                  <c:v>5506</c:v>
                </c:pt>
                <c:pt idx="2507">
                  <c:v>5507</c:v>
                </c:pt>
                <c:pt idx="2508">
                  <c:v>5508</c:v>
                </c:pt>
                <c:pt idx="2509">
                  <c:v>5509</c:v>
                </c:pt>
                <c:pt idx="2510">
                  <c:v>5510</c:v>
                </c:pt>
                <c:pt idx="2511">
                  <c:v>5511</c:v>
                </c:pt>
                <c:pt idx="2512">
                  <c:v>5512</c:v>
                </c:pt>
                <c:pt idx="2513">
                  <c:v>5513</c:v>
                </c:pt>
                <c:pt idx="2514">
                  <c:v>5514</c:v>
                </c:pt>
                <c:pt idx="2515">
                  <c:v>5515</c:v>
                </c:pt>
                <c:pt idx="2516">
                  <c:v>5516</c:v>
                </c:pt>
                <c:pt idx="2517">
                  <c:v>5517</c:v>
                </c:pt>
                <c:pt idx="2518">
                  <c:v>5518</c:v>
                </c:pt>
                <c:pt idx="2519">
                  <c:v>5519</c:v>
                </c:pt>
                <c:pt idx="2520">
                  <c:v>5520</c:v>
                </c:pt>
                <c:pt idx="2521">
                  <c:v>5521</c:v>
                </c:pt>
                <c:pt idx="2522">
                  <c:v>5522</c:v>
                </c:pt>
                <c:pt idx="2523">
                  <c:v>5523</c:v>
                </c:pt>
                <c:pt idx="2524">
                  <c:v>5524</c:v>
                </c:pt>
                <c:pt idx="2525">
                  <c:v>5525</c:v>
                </c:pt>
                <c:pt idx="2526">
                  <c:v>5526</c:v>
                </c:pt>
                <c:pt idx="2527">
                  <c:v>5527</c:v>
                </c:pt>
                <c:pt idx="2528">
                  <c:v>5528</c:v>
                </c:pt>
                <c:pt idx="2529">
                  <c:v>5529</c:v>
                </c:pt>
                <c:pt idx="2530">
                  <c:v>5530</c:v>
                </c:pt>
                <c:pt idx="2531">
                  <c:v>5531</c:v>
                </c:pt>
                <c:pt idx="2532">
                  <c:v>5532</c:v>
                </c:pt>
                <c:pt idx="2533">
                  <c:v>5533</c:v>
                </c:pt>
                <c:pt idx="2534">
                  <c:v>5534</c:v>
                </c:pt>
                <c:pt idx="2535">
                  <c:v>5535</c:v>
                </c:pt>
                <c:pt idx="2536">
                  <c:v>5536</c:v>
                </c:pt>
                <c:pt idx="2537">
                  <c:v>5537</c:v>
                </c:pt>
                <c:pt idx="2538">
                  <c:v>5538</c:v>
                </c:pt>
                <c:pt idx="2539">
                  <c:v>5539</c:v>
                </c:pt>
                <c:pt idx="2540">
                  <c:v>5540</c:v>
                </c:pt>
                <c:pt idx="2541">
                  <c:v>5541</c:v>
                </c:pt>
                <c:pt idx="2542">
                  <c:v>5542</c:v>
                </c:pt>
                <c:pt idx="2543">
                  <c:v>5543</c:v>
                </c:pt>
                <c:pt idx="2544">
                  <c:v>5544</c:v>
                </c:pt>
                <c:pt idx="2545">
                  <c:v>5545</c:v>
                </c:pt>
                <c:pt idx="2546">
                  <c:v>5546</c:v>
                </c:pt>
                <c:pt idx="2547">
                  <c:v>5547</c:v>
                </c:pt>
                <c:pt idx="2548">
                  <c:v>5548</c:v>
                </c:pt>
                <c:pt idx="2549">
                  <c:v>5549</c:v>
                </c:pt>
                <c:pt idx="2550">
                  <c:v>5550</c:v>
                </c:pt>
                <c:pt idx="2551">
                  <c:v>5551</c:v>
                </c:pt>
                <c:pt idx="2552">
                  <c:v>5552</c:v>
                </c:pt>
                <c:pt idx="2553">
                  <c:v>5553</c:v>
                </c:pt>
                <c:pt idx="2554">
                  <c:v>5554</c:v>
                </c:pt>
                <c:pt idx="2555">
                  <c:v>5555</c:v>
                </c:pt>
                <c:pt idx="2556">
                  <c:v>5556</c:v>
                </c:pt>
                <c:pt idx="2557">
                  <c:v>5557</c:v>
                </c:pt>
                <c:pt idx="2558">
                  <c:v>5558</c:v>
                </c:pt>
                <c:pt idx="2559">
                  <c:v>5559</c:v>
                </c:pt>
                <c:pt idx="2560">
                  <c:v>5560</c:v>
                </c:pt>
                <c:pt idx="2561">
                  <c:v>5561</c:v>
                </c:pt>
                <c:pt idx="2562">
                  <c:v>5562</c:v>
                </c:pt>
                <c:pt idx="2563">
                  <c:v>5563</c:v>
                </c:pt>
                <c:pt idx="2564">
                  <c:v>5564</c:v>
                </c:pt>
                <c:pt idx="2565">
                  <c:v>5565</c:v>
                </c:pt>
                <c:pt idx="2566">
                  <c:v>5566</c:v>
                </c:pt>
                <c:pt idx="2567">
                  <c:v>5567</c:v>
                </c:pt>
                <c:pt idx="2568">
                  <c:v>5568</c:v>
                </c:pt>
                <c:pt idx="2569">
                  <c:v>5569</c:v>
                </c:pt>
                <c:pt idx="2570">
                  <c:v>5570</c:v>
                </c:pt>
                <c:pt idx="2571">
                  <c:v>5571</c:v>
                </c:pt>
                <c:pt idx="2572">
                  <c:v>5572</c:v>
                </c:pt>
                <c:pt idx="2573">
                  <c:v>5573</c:v>
                </c:pt>
                <c:pt idx="2574">
                  <c:v>5574</c:v>
                </c:pt>
                <c:pt idx="2575">
                  <c:v>5575</c:v>
                </c:pt>
                <c:pt idx="2576">
                  <c:v>5576</c:v>
                </c:pt>
                <c:pt idx="2577">
                  <c:v>5577</c:v>
                </c:pt>
                <c:pt idx="2578">
                  <c:v>5578</c:v>
                </c:pt>
                <c:pt idx="2579">
                  <c:v>5579</c:v>
                </c:pt>
                <c:pt idx="2580">
                  <c:v>5580</c:v>
                </c:pt>
                <c:pt idx="2581">
                  <c:v>5581</c:v>
                </c:pt>
                <c:pt idx="2582">
                  <c:v>5582</c:v>
                </c:pt>
                <c:pt idx="2583">
                  <c:v>5583</c:v>
                </c:pt>
                <c:pt idx="2584">
                  <c:v>5584</c:v>
                </c:pt>
                <c:pt idx="2585">
                  <c:v>5585</c:v>
                </c:pt>
                <c:pt idx="2586">
                  <c:v>5586</c:v>
                </c:pt>
                <c:pt idx="2587">
                  <c:v>5587</c:v>
                </c:pt>
                <c:pt idx="2588">
                  <c:v>5588</c:v>
                </c:pt>
                <c:pt idx="2589">
                  <c:v>5589</c:v>
                </c:pt>
                <c:pt idx="2590">
                  <c:v>5590</c:v>
                </c:pt>
                <c:pt idx="2591">
                  <c:v>5591</c:v>
                </c:pt>
                <c:pt idx="2592">
                  <c:v>5592</c:v>
                </c:pt>
                <c:pt idx="2593">
                  <c:v>5593</c:v>
                </c:pt>
                <c:pt idx="2594">
                  <c:v>5594</c:v>
                </c:pt>
                <c:pt idx="2595">
                  <c:v>5595</c:v>
                </c:pt>
                <c:pt idx="2596">
                  <c:v>5596</c:v>
                </c:pt>
                <c:pt idx="2597">
                  <c:v>5597</c:v>
                </c:pt>
                <c:pt idx="2598">
                  <c:v>5598</c:v>
                </c:pt>
                <c:pt idx="2599">
                  <c:v>5599</c:v>
                </c:pt>
                <c:pt idx="2600">
                  <c:v>5600</c:v>
                </c:pt>
                <c:pt idx="2601">
                  <c:v>5601</c:v>
                </c:pt>
                <c:pt idx="2602">
                  <c:v>5602</c:v>
                </c:pt>
                <c:pt idx="2603">
                  <c:v>5603</c:v>
                </c:pt>
                <c:pt idx="2604">
                  <c:v>5604</c:v>
                </c:pt>
                <c:pt idx="2605">
                  <c:v>5605</c:v>
                </c:pt>
                <c:pt idx="2606">
                  <c:v>5606</c:v>
                </c:pt>
                <c:pt idx="2607">
                  <c:v>5607</c:v>
                </c:pt>
                <c:pt idx="2608">
                  <c:v>5608</c:v>
                </c:pt>
                <c:pt idx="2609">
                  <c:v>5609</c:v>
                </c:pt>
                <c:pt idx="2610">
                  <c:v>5610</c:v>
                </c:pt>
                <c:pt idx="2611">
                  <c:v>5611</c:v>
                </c:pt>
                <c:pt idx="2612">
                  <c:v>5612</c:v>
                </c:pt>
                <c:pt idx="2613">
                  <c:v>5613</c:v>
                </c:pt>
                <c:pt idx="2614">
                  <c:v>5614</c:v>
                </c:pt>
                <c:pt idx="2615">
                  <c:v>5615</c:v>
                </c:pt>
                <c:pt idx="2616">
                  <c:v>5616</c:v>
                </c:pt>
                <c:pt idx="2617">
                  <c:v>5617</c:v>
                </c:pt>
                <c:pt idx="2618">
                  <c:v>5618</c:v>
                </c:pt>
                <c:pt idx="2619">
                  <c:v>5619</c:v>
                </c:pt>
                <c:pt idx="2620">
                  <c:v>5620</c:v>
                </c:pt>
                <c:pt idx="2621">
                  <c:v>5621</c:v>
                </c:pt>
                <c:pt idx="2622">
                  <c:v>5622</c:v>
                </c:pt>
                <c:pt idx="2623">
                  <c:v>5623</c:v>
                </c:pt>
                <c:pt idx="2624">
                  <c:v>5624</c:v>
                </c:pt>
                <c:pt idx="2625">
                  <c:v>5625</c:v>
                </c:pt>
                <c:pt idx="2626">
                  <c:v>5626</c:v>
                </c:pt>
                <c:pt idx="2627">
                  <c:v>5627</c:v>
                </c:pt>
                <c:pt idx="2628">
                  <c:v>5628</c:v>
                </c:pt>
                <c:pt idx="2629">
                  <c:v>5629</c:v>
                </c:pt>
                <c:pt idx="2630">
                  <c:v>5630</c:v>
                </c:pt>
                <c:pt idx="2631">
                  <c:v>5631</c:v>
                </c:pt>
                <c:pt idx="2632">
                  <c:v>5632</c:v>
                </c:pt>
                <c:pt idx="2633">
                  <c:v>5633</c:v>
                </c:pt>
                <c:pt idx="2634">
                  <c:v>5634</c:v>
                </c:pt>
                <c:pt idx="2635">
                  <c:v>5635</c:v>
                </c:pt>
                <c:pt idx="2636">
                  <c:v>5636</c:v>
                </c:pt>
                <c:pt idx="2637">
                  <c:v>5637</c:v>
                </c:pt>
                <c:pt idx="2638">
                  <c:v>5638</c:v>
                </c:pt>
                <c:pt idx="2639">
                  <c:v>5639</c:v>
                </c:pt>
                <c:pt idx="2640">
                  <c:v>5640</c:v>
                </c:pt>
                <c:pt idx="2641">
                  <c:v>5641</c:v>
                </c:pt>
                <c:pt idx="2642">
                  <c:v>5642</c:v>
                </c:pt>
                <c:pt idx="2643">
                  <c:v>5643</c:v>
                </c:pt>
                <c:pt idx="2644">
                  <c:v>5644</c:v>
                </c:pt>
                <c:pt idx="2645">
                  <c:v>5645</c:v>
                </c:pt>
                <c:pt idx="2646">
                  <c:v>5646</c:v>
                </c:pt>
                <c:pt idx="2647">
                  <c:v>5647</c:v>
                </c:pt>
                <c:pt idx="2648">
                  <c:v>5648</c:v>
                </c:pt>
                <c:pt idx="2649">
                  <c:v>5649</c:v>
                </c:pt>
                <c:pt idx="2650">
                  <c:v>5650</c:v>
                </c:pt>
                <c:pt idx="2651">
                  <c:v>5651</c:v>
                </c:pt>
                <c:pt idx="2652">
                  <c:v>5652</c:v>
                </c:pt>
                <c:pt idx="2653">
                  <c:v>5653</c:v>
                </c:pt>
                <c:pt idx="2654">
                  <c:v>5654</c:v>
                </c:pt>
                <c:pt idx="2655">
                  <c:v>5655</c:v>
                </c:pt>
                <c:pt idx="2656">
                  <c:v>5656</c:v>
                </c:pt>
                <c:pt idx="2657">
                  <c:v>5657</c:v>
                </c:pt>
                <c:pt idx="2658">
                  <c:v>5658</c:v>
                </c:pt>
                <c:pt idx="2659">
                  <c:v>5659</c:v>
                </c:pt>
                <c:pt idx="2660">
                  <c:v>5660</c:v>
                </c:pt>
                <c:pt idx="2661">
                  <c:v>5661</c:v>
                </c:pt>
                <c:pt idx="2662">
                  <c:v>5662</c:v>
                </c:pt>
                <c:pt idx="2663">
                  <c:v>5663</c:v>
                </c:pt>
                <c:pt idx="2664">
                  <c:v>5664</c:v>
                </c:pt>
                <c:pt idx="2665">
                  <c:v>5665</c:v>
                </c:pt>
                <c:pt idx="2666">
                  <c:v>5666</c:v>
                </c:pt>
                <c:pt idx="2667">
                  <c:v>5667</c:v>
                </c:pt>
                <c:pt idx="2668">
                  <c:v>5668</c:v>
                </c:pt>
                <c:pt idx="2669">
                  <c:v>5669</c:v>
                </c:pt>
                <c:pt idx="2670">
                  <c:v>5670</c:v>
                </c:pt>
                <c:pt idx="2671">
                  <c:v>5671</c:v>
                </c:pt>
                <c:pt idx="2672">
                  <c:v>5672</c:v>
                </c:pt>
                <c:pt idx="2673">
                  <c:v>5673</c:v>
                </c:pt>
                <c:pt idx="2674">
                  <c:v>5674</c:v>
                </c:pt>
                <c:pt idx="2675">
                  <c:v>5675</c:v>
                </c:pt>
                <c:pt idx="2676">
                  <c:v>5676</c:v>
                </c:pt>
                <c:pt idx="2677">
                  <c:v>5677</c:v>
                </c:pt>
                <c:pt idx="2678">
                  <c:v>5678</c:v>
                </c:pt>
                <c:pt idx="2679">
                  <c:v>5679</c:v>
                </c:pt>
                <c:pt idx="2680">
                  <c:v>5680</c:v>
                </c:pt>
                <c:pt idx="2681">
                  <c:v>5681</c:v>
                </c:pt>
                <c:pt idx="2682">
                  <c:v>5682</c:v>
                </c:pt>
                <c:pt idx="2683">
                  <c:v>5683</c:v>
                </c:pt>
                <c:pt idx="2684">
                  <c:v>5684</c:v>
                </c:pt>
                <c:pt idx="2685">
                  <c:v>5685</c:v>
                </c:pt>
                <c:pt idx="2686">
                  <c:v>5686</c:v>
                </c:pt>
                <c:pt idx="2687">
                  <c:v>5687</c:v>
                </c:pt>
                <c:pt idx="2688">
                  <c:v>5688</c:v>
                </c:pt>
                <c:pt idx="2689">
                  <c:v>5689</c:v>
                </c:pt>
                <c:pt idx="2690">
                  <c:v>5690</c:v>
                </c:pt>
                <c:pt idx="2691">
                  <c:v>5691</c:v>
                </c:pt>
                <c:pt idx="2692">
                  <c:v>5692</c:v>
                </c:pt>
                <c:pt idx="2693">
                  <c:v>5693</c:v>
                </c:pt>
                <c:pt idx="2694">
                  <c:v>5694</c:v>
                </c:pt>
                <c:pt idx="2695">
                  <c:v>5695</c:v>
                </c:pt>
                <c:pt idx="2696">
                  <c:v>5696</c:v>
                </c:pt>
                <c:pt idx="2697">
                  <c:v>5697</c:v>
                </c:pt>
                <c:pt idx="2698">
                  <c:v>5698</c:v>
                </c:pt>
                <c:pt idx="2699">
                  <c:v>5699</c:v>
                </c:pt>
                <c:pt idx="2700">
                  <c:v>5700</c:v>
                </c:pt>
                <c:pt idx="2701">
                  <c:v>5701</c:v>
                </c:pt>
                <c:pt idx="2702">
                  <c:v>5702</c:v>
                </c:pt>
                <c:pt idx="2703">
                  <c:v>5703</c:v>
                </c:pt>
                <c:pt idx="2704">
                  <c:v>5704</c:v>
                </c:pt>
                <c:pt idx="2705">
                  <c:v>5705</c:v>
                </c:pt>
                <c:pt idx="2706">
                  <c:v>5706</c:v>
                </c:pt>
                <c:pt idx="2707">
                  <c:v>5707</c:v>
                </c:pt>
                <c:pt idx="2708">
                  <c:v>5708</c:v>
                </c:pt>
                <c:pt idx="2709">
                  <c:v>5709</c:v>
                </c:pt>
                <c:pt idx="2710">
                  <c:v>5710</c:v>
                </c:pt>
                <c:pt idx="2711">
                  <c:v>5711</c:v>
                </c:pt>
                <c:pt idx="2712">
                  <c:v>5712</c:v>
                </c:pt>
                <c:pt idx="2713">
                  <c:v>5713</c:v>
                </c:pt>
                <c:pt idx="2714">
                  <c:v>5714</c:v>
                </c:pt>
                <c:pt idx="2715">
                  <c:v>5715</c:v>
                </c:pt>
                <c:pt idx="2716">
                  <c:v>5716</c:v>
                </c:pt>
                <c:pt idx="2717">
                  <c:v>5717</c:v>
                </c:pt>
                <c:pt idx="2718">
                  <c:v>5718</c:v>
                </c:pt>
                <c:pt idx="2719">
                  <c:v>5719</c:v>
                </c:pt>
                <c:pt idx="2720">
                  <c:v>5720</c:v>
                </c:pt>
                <c:pt idx="2721">
                  <c:v>5721</c:v>
                </c:pt>
                <c:pt idx="2722">
                  <c:v>5722</c:v>
                </c:pt>
                <c:pt idx="2723">
                  <c:v>5723</c:v>
                </c:pt>
                <c:pt idx="2724">
                  <c:v>5724</c:v>
                </c:pt>
                <c:pt idx="2725">
                  <c:v>5725</c:v>
                </c:pt>
                <c:pt idx="2726">
                  <c:v>5726</c:v>
                </c:pt>
                <c:pt idx="2727">
                  <c:v>5727</c:v>
                </c:pt>
                <c:pt idx="2728">
                  <c:v>5728</c:v>
                </c:pt>
                <c:pt idx="2729">
                  <c:v>5729</c:v>
                </c:pt>
                <c:pt idx="2730">
                  <c:v>5730</c:v>
                </c:pt>
                <c:pt idx="2731">
                  <c:v>5731</c:v>
                </c:pt>
                <c:pt idx="2732">
                  <c:v>5732</c:v>
                </c:pt>
                <c:pt idx="2733">
                  <c:v>5733</c:v>
                </c:pt>
                <c:pt idx="2734">
                  <c:v>5734</c:v>
                </c:pt>
                <c:pt idx="2735">
                  <c:v>5735</c:v>
                </c:pt>
                <c:pt idx="2736">
                  <c:v>5736</c:v>
                </c:pt>
                <c:pt idx="2737">
                  <c:v>5737</c:v>
                </c:pt>
                <c:pt idx="2738">
                  <c:v>5738</c:v>
                </c:pt>
                <c:pt idx="2739">
                  <c:v>5739</c:v>
                </c:pt>
                <c:pt idx="2740">
                  <c:v>5740</c:v>
                </c:pt>
                <c:pt idx="2741">
                  <c:v>5741</c:v>
                </c:pt>
                <c:pt idx="2742">
                  <c:v>5742</c:v>
                </c:pt>
                <c:pt idx="2743">
                  <c:v>5743</c:v>
                </c:pt>
                <c:pt idx="2744">
                  <c:v>5744</c:v>
                </c:pt>
                <c:pt idx="2745">
                  <c:v>5745</c:v>
                </c:pt>
                <c:pt idx="2746">
                  <c:v>5746</c:v>
                </c:pt>
                <c:pt idx="2747">
                  <c:v>5747</c:v>
                </c:pt>
                <c:pt idx="2748">
                  <c:v>5748</c:v>
                </c:pt>
                <c:pt idx="2749">
                  <c:v>5749</c:v>
                </c:pt>
                <c:pt idx="2750">
                  <c:v>5750</c:v>
                </c:pt>
                <c:pt idx="2751">
                  <c:v>5751</c:v>
                </c:pt>
                <c:pt idx="2752">
                  <c:v>5752</c:v>
                </c:pt>
                <c:pt idx="2753">
                  <c:v>5753</c:v>
                </c:pt>
                <c:pt idx="2754">
                  <c:v>5754</c:v>
                </c:pt>
                <c:pt idx="2755">
                  <c:v>5755</c:v>
                </c:pt>
                <c:pt idx="2756">
                  <c:v>5756</c:v>
                </c:pt>
                <c:pt idx="2757">
                  <c:v>5757</c:v>
                </c:pt>
                <c:pt idx="2758">
                  <c:v>5758</c:v>
                </c:pt>
                <c:pt idx="2759">
                  <c:v>5759</c:v>
                </c:pt>
                <c:pt idx="2760">
                  <c:v>5760</c:v>
                </c:pt>
                <c:pt idx="2761">
                  <c:v>5761</c:v>
                </c:pt>
                <c:pt idx="2762">
                  <c:v>5762</c:v>
                </c:pt>
                <c:pt idx="2763">
                  <c:v>5763</c:v>
                </c:pt>
                <c:pt idx="2764">
                  <c:v>5764</c:v>
                </c:pt>
                <c:pt idx="2765">
                  <c:v>5765</c:v>
                </c:pt>
                <c:pt idx="2766">
                  <c:v>5766</c:v>
                </c:pt>
                <c:pt idx="2767">
                  <c:v>5767</c:v>
                </c:pt>
                <c:pt idx="2768">
                  <c:v>5768</c:v>
                </c:pt>
                <c:pt idx="2769">
                  <c:v>5769</c:v>
                </c:pt>
                <c:pt idx="2770">
                  <c:v>5770</c:v>
                </c:pt>
                <c:pt idx="2771">
                  <c:v>5771</c:v>
                </c:pt>
                <c:pt idx="2772">
                  <c:v>5772</c:v>
                </c:pt>
                <c:pt idx="2773">
                  <c:v>5773</c:v>
                </c:pt>
                <c:pt idx="2774">
                  <c:v>5774</c:v>
                </c:pt>
                <c:pt idx="2775">
                  <c:v>5775</c:v>
                </c:pt>
                <c:pt idx="2776">
                  <c:v>5776</c:v>
                </c:pt>
                <c:pt idx="2777">
                  <c:v>5777</c:v>
                </c:pt>
                <c:pt idx="2778">
                  <c:v>5778</c:v>
                </c:pt>
                <c:pt idx="2779">
                  <c:v>5779</c:v>
                </c:pt>
                <c:pt idx="2780">
                  <c:v>5780</c:v>
                </c:pt>
                <c:pt idx="2781">
                  <c:v>5781</c:v>
                </c:pt>
                <c:pt idx="2782">
                  <c:v>5782</c:v>
                </c:pt>
                <c:pt idx="2783">
                  <c:v>5783</c:v>
                </c:pt>
                <c:pt idx="2784">
                  <c:v>5784</c:v>
                </c:pt>
                <c:pt idx="2785">
                  <c:v>5785</c:v>
                </c:pt>
                <c:pt idx="2786">
                  <c:v>5786</c:v>
                </c:pt>
                <c:pt idx="2787">
                  <c:v>5787</c:v>
                </c:pt>
                <c:pt idx="2788">
                  <c:v>5788</c:v>
                </c:pt>
                <c:pt idx="2789">
                  <c:v>5789</c:v>
                </c:pt>
                <c:pt idx="2790">
                  <c:v>5790</c:v>
                </c:pt>
                <c:pt idx="2791">
                  <c:v>5791</c:v>
                </c:pt>
                <c:pt idx="2792">
                  <c:v>5792</c:v>
                </c:pt>
                <c:pt idx="2793">
                  <c:v>5793</c:v>
                </c:pt>
                <c:pt idx="2794">
                  <c:v>5794</c:v>
                </c:pt>
                <c:pt idx="2795">
                  <c:v>5795</c:v>
                </c:pt>
                <c:pt idx="2796">
                  <c:v>5796</c:v>
                </c:pt>
                <c:pt idx="2797">
                  <c:v>5797</c:v>
                </c:pt>
                <c:pt idx="2798">
                  <c:v>5798</c:v>
                </c:pt>
                <c:pt idx="2799">
                  <c:v>5799</c:v>
                </c:pt>
                <c:pt idx="2800">
                  <c:v>5800</c:v>
                </c:pt>
                <c:pt idx="2801">
                  <c:v>5801</c:v>
                </c:pt>
                <c:pt idx="2802">
                  <c:v>5802</c:v>
                </c:pt>
                <c:pt idx="2803">
                  <c:v>5803</c:v>
                </c:pt>
                <c:pt idx="2804">
                  <c:v>5804</c:v>
                </c:pt>
                <c:pt idx="2805">
                  <c:v>5805</c:v>
                </c:pt>
                <c:pt idx="2806">
                  <c:v>5806</c:v>
                </c:pt>
                <c:pt idx="2807">
                  <c:v>5807</c:v>
                </c:pt>
                <c:pt idx="2808">
                  <c:v>5808</c:v>
                </c:pt>
                <c:pt idx="2809">
                  <c:v>5809</c:v>
                </c:pt>
                <c:pt idx="2810">
                  <c:v>5810</c:v>
                </c:pt>
                <c:pt idx="2811">
                  <c:v>5811</c:v>
                </c:pt>
                <c:pt idx="2812">
                  <c:v>5812</c:v>
                </c:pt>
                <c:pt idx="2813">
                  <c:v>5813</c:v>
                </c:pt>
                <c:pt idx="2814">
                  <c:v>5814</c:v>
                </c:pt>
                <c:pt idx="2815">
                  <c:v>5815</c:v>
                </c:pt>
                <c:pt idx="2816">
                  <c:v>5816</c:v>
                </c:pt>
                <c:pt idx="2817">
                  <c:v>5817</c:v>
                </c:pt>
                <c:pt idx="2818">
                  <c:v>5818</c:v>
                </c:pt>
                <c:pt idx="2819">
                  <c:v>5819</c:v>
                </c:pt>
                <c:pt idx="2820">
                  <c:v>5820</c:v>
                </c:pt>
                <c:pt idx="2821">
                  <c:v>5821</c:v>
                </c:pt>
                <c:pt idx="2822">
                  <c:v>5822</c:v>
                </c:pt>
                <c:pt idx="2823">
                  <c:v>5823</c:v>
                </c:pt>
                <c:pt idx="2824">
                  <c:v>5824</c:v>
                </c:pt>
                <c:pt idx="2825">
                  <c:v>5825</c:v>
                </c:pt>
                <c:pt idx="2826">
                  <c:v>5826</c:v>
                </c:pt>
                <c:pt idx="2827">
                  <c:v>5827</c:v>
                </c:pt>
                <c:pt idx="2828">
                  <c:v>5828</c:v>
                </c:pt>
                <c:pt idx="2829">
                  <c:v>5829</c:v>
                </c:pt>
                <c:pt idx="2830">
                  <c:v>5830</c:v>
                </c:pt>
                <c:pt idx="2831">
                  <c:v>5831</c:v>
                </c:pt>
                <c:pt idx="2832">
                  <c:v>5832</c:v>
                </c:pt>
                <c:pt idx="2833">
                  <c:v>5833</c:v>
                </c:pt>
                <c:pt idx="2834">
                  <c:v>5834</c:v>
                </c:pt>
                <c:pt idx="2835">
                  <c:v>5835</c:v>
                </c:pt>
                <c:pt idx="2836">
                  <c:v>5836</c:v>
                </c:pt>
                <c:pt idx="2837">
                  <c:v>5837</c:v>
                </c:pt>
                <c:pt idx="2838">
                  <c:v>5838</c:v>
                </c:pt>
                <c:pt idx="2839">
                  <c:v>5839</c:v>
                </c:pt>
                <c:pt idx="2840">
                  <c:v>5840</c:v>
                </c:pt>
                <c:pt idx="2841">
                  <c:v>5841</c:v>
                </c:pt>
                <c:pt idx="2842">
                  <c:v>5842</c:v>
                </c:pt>
                <c:pt idx="2843">
                  <c:v>5843</c:v>
                </c:pt>
                <c:pt idx="2844">
                  <c:v>5844</c:v>
                </c:pt>
                <c:pt idx="2845">
                  <c:v>5845</c:v>
                </c:pt>
                <c:pt idx="2846">
                  <c:v>5846</c:v>
                </c:pt>
                <c:pt idx="2847">
                  <c:v>5847</c:v>
                </c:pt>
                <c:pt idx="2848">
                  <c:v>5848</c:v>
                </c:pt>
                <c:pt idx="2849">
                  <c:v>5849</c:v>
                </c:pt>
                <c:pt idx="2850">
                  <c:v>5850</c:v>
                </c:pt>
                <c:pt idx="2851">
                  <c:v>5851</c:v>
                </c:pt>
                <c:pt idx="2852">
                  <c:v>5852</c:v>
                </c:pt>
                <c:pt idx="2853">
                  <c:v>5853</c:v>
                </c:pt>
                <c:pt idx="2854">
                  <c:v>5854</c:v>
                </c:pt>
                <c:pt idx="2855">
                  <c:v>5855</c:v>
                </c:pt>
                <c:pt idx="2856">
                  <c:v>5856</c:v>
                </c:pt>
                <c:pt idx="2857">
                  <c:v>5857</c:v>
                </c:pt>
                <c:pt idx="2858">
                  <c:v>5858</c:v>
                </c:pt>
                <c:pt idx="2859">
                  <c:v>5859</c:v>
                </c:pt>
                <c:pt idx="2860">
                  <c:v>5860</c:v>
                </c:pt>
                <c:pt idx="2861">
                  <c:v>5861</c:v>
                </c:pt>
                <c:pt idx="2862">
                  <c:v>5862</c:v>
                </c:pt>
                <c:pt idx="2863">
                  <c:v>5863</c:v>
                </c:pt>
                <c:pt idx="2864">
                  <c:v>5864</c:v>
                </c:pt>
                <c:pt idx="2865">
                  <c:v>5865</c:v>
                </c:pt>
                <c:pt idx="2866">
                  <c:v>5866</c:v>
                </c:pt>
                <c:pt idx="2867">
                  <c:v>5867</c:v>
                </c:pt>
                <c:pt idx="2868">
                  <c:v>5868</c:v>
                </c:pt>
                <c:pt idx="2869">
                  <c:v>5869</c:v>
                </c:pt>
                <c:pt idx="2870">
                  <c:v>5870</c:v>
                </c:pt>
                <c:pt idx="2871">
                  <c:v>5871</c:v>
                </c:pt>
                <c:pt idx="2872">
                  <c:v>5872</c:v>
                </c:pt>
                <c:pt idx="2873">
                  <c:v>5873</c:v>
                </c:pt>
                <c:pt idx="2874">
                  <c:v>5874</c:v>
                </c:pt>
                <c:pt idx="2875">
                  <c:v>5875</c:v>
                </c:pt>
                <c:pt idx="2876">
                  <c:v>5876</c:v>
                </c:pt>
                <c:pt idx="2877">
                  <c:v>5877</c:v>
                </c:pt>
                <c:pt idx="2878">
                  <c:v>5878</c:v>
                </c:pt>
                <c:pt idx="2879">
                  <c:v>5879</c:v>
                </c:pt>
                <c:pt idx="2880">
                  <c:v>5880</c:v>
                </c:pt>
                <c:pt idx="2881">
                  <c:v>5881</c:v>
                </c:pt>
                <c:pt idx="2882">
                  <c:v>5882</c:v>
                </c:pt>
                <c:pt idx="2883">
                  <c:v>5883</c:v>
                </c:pt>
                <c:pt idx="2884">
                  <c:v>5884</c:v>
                </c:pt>
                <c:pt idx="2885">
                  <c:v>5885</c:v>
                </c:pt>
                <c:pt idx="2886">
                  <c:v>5886</c:v>
                </c:pt>
                <c:pt idx="2887">
                  <c:v>5887</c:v>
                </c:pt>
                <c:pt idx="2888">
                  <c:v>5888</c:v>
                </c:pt>
                <c:pt idx="2889">
                  <c:v>5889</c:v>
                </c:pt>
                <c:pt idx="2890">
                  <c:v>5890</c:v>
                </c:pt>
                <c:pt idx="2891">
                  <c:v>5891</c:v>
                </c:pt>
                <c:pt idx="2892">
                  <c:v>5892</c:v>
                </c:pt>
                <c:pt idx="2893">
                  <c:v>5893</c:v>
                </c:pt>
                <c:pt idx="2894">
                  <c:v>5894</c:v>
                </c:pt>
                <c:pt idx="2895">
                  <c:v>5895</c:v>
                </c:pt>
                <c:pt idx="2896">
                  <c:v>5896</c:v>
                </c:pt>
                <c:pt idx="2897">
                  <c:v>5897</c:v>
                </c:pt>
                <c:pt idx="2898">
                  <c:v>5898</c:v>
                </c:pt>
                <c:pt idx="2899">
                  <c:v>5899</c:v>
                </c:pt>
                <c:pt idx="2900">
                  <c:v>5900</c:v>
                </c:pt>
                <c:pt idx="2901">
                  <c:v>5901</c:v>
                </c:pt>
                <c:pt idx="2902">
                  <c:v>5902</c:v>
                </c:pt>
                <c:pt idx="2903">
                  <c:v>5903</c:v>
                </c:pt>
                <c:pt idx="2904">
                  <c:v>5904</c:v>
                </c:pt>
                <c:pt idx="2905">
                  <c:v>5905</c:v>
                </c:pt>
                <c:pt idx="2906">
                  <c:v>5906</c:v>
                </c:pt>
                <c:pt idx="2907">
                  <c:v>5907</c:v>
                </c:pt>
                <c:pt idx="2908">
                  <c:v>5908</c:v>
                </c:pt>
                <c:pt idx="2909">
                  <c:v>5909</c:v>
                </c:pt>
                <c:pt idx="2910">
                  <c:v>5910</c:v>
                </c:pt>
                <c:pt idx="2911">
                  <c:v>5911</c:v>
                </c:pt>
                <c:pt idx="2912">
                  <c:v>5912</c:v>
                </c:pt>
                <c:pt idx="2913">
                  <c:v>5913</c:v>
                </c:pt>
                <c:pt idx="2914">
                  <c:v>5914</c:v>
                </c:pt>
                <c:pt idx="2915">
                  <c:v>5915</c:v>
                </c:pt>
                <c:pt idx="2916">
                  <c:v>5916</c:v>
                </c:pt>
                <c:pt idx="2917">
                  <c:v>5917</c:v>
                </c:pt>
                <c:pt idx="2918">
                  <c:v>5918</c:v>
                </c:pt>
                <c:pt idx="2919">
                  <c:v>5919</c:v>
                </c:pt>
                <c:pt idx="2920">
                  <c:v>5920</c:v>
                </c:pt>
                <c:pt idx="2921">
                  <c:v>5921</c:v>
                </c:pt>
                <c:pt idx="2922">
                  <c:v>5922</c:v>
                </c:pt>
                <c:pt idx="2923">
                  <c:v>5923</c:v>
                </c:pt>
                <c:pt idx="2924">
                  <c:v>5924</c:v>
                </c:pt>
                <c:pt idx="2925">
                  <c:v>5925</c:v>
                </c:pt>
                <c:pt idx="2926">
                  <c:v>5926</c:v>
                </c:pt>
                <c:pt idx="2927">
                  <c:v>5927</c:v>
                </c:pt>
                <c:pt idx="2928">
                  <c:v>5928</c:v>
                </c:pt>
                <c:pt idx="2929">
                  <c:v>5929</c:v>
                </c:pt>
                <c:pt idx="2930">
                  <c:v>5930</c:v>
                </c:pt>
                <c:pt idx="2931">
                  <c:v>5931</c:v>
                </c:pt>
                <c:pt idx="2932">
                  <c:v>5932</c:v>
                </c:pt>
                <c:pt idx="2933">
                  <c:v>5933</c:v>
                </c:pt>
                <c:pt idx="2934">
                  <c:v>5934</c:v>
                </c:pt>
                <c:pt idx="2935">
                  <c:v>5935</c:v>
                </c:pt>
                <c:pt idx="2936">
                  <c:v>5936</c:v>
                </c:pt>
                <c:pt idx="2937">
                  <c:v>5937</c:v>
                </c:pt>
                <c:pt idx="2938">
                  <c:v>5938</c:v>
                </c:pt>
                <c:pt idx="2939">
                  <c:v>5939</c:v>
                </c:pt>
                <c:pt idx="2940">
                  <c:v>5940</c:v>
                </c:pt>
                <c:pt idx="2941">
                  <c:v>5941</c:v>
                </c:pt>
                <c:pt idx="2942">
                  <c:v>5942</c:v>
                </c:pt>
                <c:pt idx="2943">
                  <c:v>5943</c:v>
                </c:pt>
                <c:pt idx="2944">
                  <c:v>5944</c:v>
                </c:pt>
                <c:pt idx="2945">
                  <c:v>5945</c:v>
                </c:pt>
                <c:pt idx="2946">
                  <c:v>5946</c:v>
                </c:pt>
                <c:pt idx="2947">
                  <c:v>5947</c:v>
                </c:pt>
                <c:pt idx="2948">
                  <c:v>5948</c:v>
                </c:pt>
                <c:pt idx="2949">
                  <c:v>5949</c:v>
                </c:pt>
                <c:pt idx="2950">
                  <c:v>5950</c:v>
                </c:pt>
                <c:pt idx="2951">
                  <c:v>5951</c:v>
                </c:pt>
                <c:pt idx="2952">
                  <c:v>5952</c:v>
                </c:pt>
                <c:pt idx="2953">
                  <c:v>5953</c:v>
                </c:pt>
                <c:pt idx="2954">
                  <c:v>5954</c:v>
                </c:pt>
                <c:pt idx="2955">
                  <c:v>5955</c:v>
                </c:pt>
                <c:pt idx="2956">
                  <c:v>5956</c:v>
                </c:pt>
                <c:pt idx="2957">
                  <c:v>5957</c:v>
                </c:pt>
                <c:pt idx="2958">
                  <c:v>5958</c:v>
                </c:pt>
                <c:pt idx="2959">
                  <c:v>5959</c:v>
                </c:pt>
                <c:pt idx="2960">
                  <c:v>5960</c:v>
                </c:pt>
                <c:pt idx="2961">
                  <c:v>5961</c:v>
                </c:pt>
                <c:pt idx="2962">
                  <c:v>5962</c:v>
                </c:pt>
                <c:pt idx="2963">
                  <c:v>5963</c:v>
                </c:pt>
                <c:pt idx="2964">
                  <c:v>5964</c:v>
                </c:pt>
                <c:pt idx="2965">
                  <c:v>5965</c:v>
                </c:pt>
                <c:pt idx="2966">
                  <c:v>5966</c:v>
                </c:pt>
                <c:pt idx="2967">
                  <c:v>5967</c:v>
                </c:pt>
                <c:pt idx="2968">
                  <c:v>5968</c:v>
                </c:pt>
                <c:pt idx="2969">
                  <c:v>5969</c:v>
                </c:pt>
                <c:pt idx="2970">
                  <c:v>5970</c:v>
                </c:pt>
                <c:pt idx="2971">
                  <c:v>5971</c:v>
                </c:pt>
                <c:pt idx="2972">
                  <c:v>5972</c:v>
                </c:pt>
                <c:pt idx="2973">
                  <c:v>5973</c:v>
                </c:pt>
                <c:pt idx="2974">
                  <c:v>5974</c:v>
                </c:pt>
                <c:pt idx="2975">
                  <c:v>5975</c:v>
                </c:pt>
                <c:pt idx="2976">
                  <c:v>5976</c:v>
                </c:pt>
                <c:pt idx="2977">
                  <c:v>5977</c:v>
                </c:pt>
                <c:pt idx="2978">
                  <c:v>5978</c:v>
                </c:pt>
                <c:pt idx="2979">
                  <c:v>5979</c:v>
                </c:pt>
                <c:pt idx="2980">
                  <c:v>5980</c:v>
                </c:pt>
                <c:pt idx="2981">
                  <c:v>5981</c:v>
                </c:pt>
                <c:pt idx="2982">
                  <c:v>5982</c:v>
                </c:pt>
                <c:pt idx="2983">
                  <c:v>5983</c:v>
                </c:pt>
                <c:pt idx="2984">
                  <c:v>5984</c:v>
                </c:pt>
                <c:pt idx="2985">
                  <c:v>5985</c:v>
                </c:pt>
                <c:pt idx="2986">
                  <c:v>5986</c:v>
                </c:pt>
                <c:pt idx="2987">
                  <c:v>5987</c:v>
                </c:pt>
                <c:pt idx="2988">
                  <c:v>5988</c:v>
                </c:pt>
                <c:pt idx="2989">
                  <c:v>5989</c:v>
                </c:pt>
                <c:pt idx="2990">
                  <c:v>5990</c:v>
                </c:pt>
                <c:pt idx="2991">
                  <c:v>5991</c:v>
                </c:pt>
                <c:pt idx="2992">
                  <c:v>5992</c:v>
                </c:pt>
                <c:pt idx="2993">
                  <c:v>5993</c:v>
                </c:pt>
                <c:pt idx="2994">
                  <c:v>5994</c:v>
                </c:pt>
                <c:pt idx="2995">
                  <c:v>5995</c:v>
                </c:pt>
                <c:pt idx="2996">
                  <c:v>5996</c:v>
                </c:pt>
                <c:pt idx="2997">
                  <c:v>5997</c:v>
                </c:pt>
                <c:pt idx="2998">
                  <c:v>5998</c:v>
                </c:pt>
                <c:pt idx="2999">
                  <c:v>5999</c:v>
                </c:pt>
                <c:pt idx="3000">
                  <c:v>6000</c:v>
                </c:pt>
                <c:pt idx="3001">
                  <c:v>6001</c:v>
                </c:pt>
                <c:pt idx="3002">
                  <c:v>6002</c:v>
                </c:pt>
                <c:pt idx="3003">
                  <c:v>6003</c:v>
                </c:pt>
                <c:pt idx="3004">
                  <c:v>6004</c:v>
                </c:pt>
                <c:pt idx="3005">
                  <c:v>6005</c:v>
                </c:pt>
                <c:pt idx="3006">
                  <c:v>6006</c:v>
                </c:pt>
                <c:pt idx="3007">
                  <c:v>6007</c:v>
                </c:pt>
                <c:pt idx="3008">
                  <c:v>6008</c:v>
                </c:pt>
                <c:pt idx="3009">
                  <c:v>6009</c:v>
                </c:pt>
                <c:pt idx="3010">
                  <c:v>6010</c:v>
                </c:pt>
                <c:pt idx="3011">
                  <c:v>6011</c:v>
                </c:pt>
                <c:pt idx="3012">
                  <c:v>6012</c:v>
                </c:pt>
                <c:pt idx="3013">
                  <c:v>6013</c:v>
                </c:pt>
                <c:pt idx="3014">
                  <c:v>6014</c:v>
                </c:pt>
                <c:pt idx="3015">
                  <c:v>6015</c:v>
                </c:pt>
                <c:pt idx="3016">
                  <c:v>6016</c:v>
                </c:pt>
                <c:pt idx="3017">
                  <c:v>6017</c:v>
                </c:pt>
                <c:pt idx="3018">
                  <c:v>6018</c:v>
                </c:pt>
                <c:pt idx="3019">
                  <c:v>6019</c:v>
                </c:pt>
                <c:pt idx="3020">
                  <c:v>6020</c:v>
                </c:pt>
                <c:pt idx="3021">
                  <c:v>6021</c:v>
                </c:pt>
                <c:pt idx="3022">
                  <c:v>6022</c:v>
                </c:pt>
                <c:pt idx="3023">
                  <c:v>6023</c:v>
                </c:pt>
                <c:pt idx="3024">
                  <c:v>6024</c:v>
                </c:pt>
                <c:pt idx="3025">
                  <c:v>6025</c:v>
                </c:pt>
                <c:pt idx="3026">
                  <c:v>6026</c:v>
                </c:pt>
                <c:pt idx="3027">
                  <c:v>6027</c:v>
                </c:pt>
                <c:pt idx="3028">
                  <c:v>6028</c:v>
                </c:pt>
                <c:pt idx="3029">
                  <c:v>6029</c:v>
                </c:pt>
                <c:pt idx="3030">
                  <c:v>6030</c:v>
                </c:pt>
                <c:pt idx="3031">
                  <c:v>6031</c:v>
                </c:pt>
                <c:pt idx="3032">
                  <c:v>6032</c:v>
                </c:pt>
                <c:pt idx="3033">
                  <c:v>6033</c:v>
                </c:pt>
                <c:pt idx="3034">
                  <c:v>6034</c:v>
                </c:pt>
                <c:pt idx="3035">
                  <c:v>6035</c:v>
                </c:pt>
                <c:pt idx="3036">
                  <c:v>6036</c:v>
                </c:pt>
                <c:pt idx="3037">
                  <c:v>6037</c:v>
                </c:pt>
                <c:pt idx="3038">
                  <c:v>6038</c:v>
                </c:pt>
                <c:pt idx="3039">
                  <c:v>6039</c:v>
                </c:pt>
                <c:pt idx="3040">
                  <c:v>6040</c:v>
                </c:pt>
                <c:pt idx="3041">
                  <c:v>6041</c:v>
                </c:pt>
                <c:pt idx="3042">
                  <c:v>6042</c:v>
                </c:pt>
                <c:pt idx="3043">
                  <c:v>6043</c:v>
                </c:pt>
                <c:pt idx="3044">
                  <c:v>6044</c:v>
                </c:pt>
                <c:pt idx="3045">
                  <c:v>6045</c:v>
                </c:pt>
                <c:pt idx="3046">
                  <c:v>6046</c:v>
                </c:pt>
                <c:pt idx="3047">
                  <c:v>6047</c:v>
                </c:pt>
                <c:pt idx="3048">
                  <c:v>6048</c:v>
                </c:pt>
                <c:pt idx="3049">
                  <c:v>6049</c:v>
                </c:pt>
                <c:pt idx="3050">
                  <c:v>6050</c:v>
                </c:pt>
                <c:pt idx="3051">
                  <c:v>6051</c:v>
                </c:pt>
                <c:pt idx="3052">
                  <c:v>6052</c:v>
                </c:pt>
                <c:pt idx="3053">
                  <c:v>6053</c:v>
                </c:pt>
                <c:pt idx="3054">
                  <c:v>6054</c:v>
                </c:pt>
                <c:pt idx="3055">
                  <c:v>6055</c:v>
                </c:pt>
                <c:pt idx="3056">
                  <c:v>6056</c:v>
                </c:pt>
                <c:pt idx="3057">
                  <c:v>6057</c:v>
                </c:pt>
                <c:pt idx="3058">
                  <c:v>6058</c:v>
                </c:pt>
                <c:pt idx="3059">
                  <c:v>6059</c:v>
                </c:pt>
                <c:pt idx="3060">
                  <c:v>6060</c:v>
                </c:pt>
                <c:pt idx="3061">
                  <c:v>6061</c:v>
                </c:pt>
                <c:pt idx="3062">
                  <c:v>6062</c:v>
                </c:pt>
                <c:pt idx="3063">
                  <c:v>6063</c:v>
                </c:pt>
                <c:pt idx="3064">
                  <c:v>6064</c:v>
                </c:pt>
                <c:pt idx="3065">
                  <c:v>6065</c:v>
                </c:pt>
                <c:pt idx="3066">
                  <c:v>6066</c:v>
                </c:pt>
                <c:pt idx="3067">
                  <c:v>6067</c:v>
                </c:pt>
                <c:pt idx="3068">
                  <c:v>6068</c:v>
                </c:pt>
                <c:pt idx="3069">
                  <c:v>6069</c:v>
                </c:pt>
                <c:pt idx="3070">
                  <c:v>6070</c:v>
                </c:pt>
                <c:pt idx="3071">
                  <c:v>6071</c:v>
                </c:pt>
                <c:pt idx="3072">
                  <c:v>6072</c:v>
                </c:pt>
                <c:pt idx="3073">
                  <c:v>6073</c:v>
                </c:pt>
                <c:pt idx="3074">
                  <c:v>6074</c:v>
                </c:pt>
                <c:pt idx="3075">
                  <c:v>6075</c:v>
                </c:pt>
                <c:pt idx="3076">
                  <c:v>6076</c:v>
                </c:pt>
                <c:pt idx="3077">
                  <c:v>6077</c:v>
                </c:pt>
                <c:pt idx="3078">
                  <c:v>6078</c:v>
                </c:pt>
                <c:pt idx="3079">
                  <c:v>6079</c:v>
                </c:pt>
                <c:pt idx="3080">
                  <c:v>6080</c:v>
                </c:pt>
                <c:pt idx="3081">
                  <c:v>6081</c:v>
                </c:pt>
                <c:pt idx="3082">
                  <c:v>6082</c:v>
                </c:pt>
                <c:pt idx="3083">
                  <c:v>6083</c:v>
                </c:pt>
                <c:pt idx="3084">
                  <c:v>6084</c:v>
                </c:pt>
                <c:pt idx="3085">
                  <c:v>6085</c:v>
                </c:pt>
                <c:pt idx="3086">
                  <c:v>6086</c:v>
                </c:pt>
                <c:pt idx="3087">
                  <c:v>6087</c:v>
                </c:pt>
                <c:pt idx="3088">
                  <c:v>6088</c:v>
                </c:pt>
                <c:pt idx="3089">
                  <c:v>6089</c:v>
                </c:pt>
                <c:pt idx="3090">
                  <c:v>6090</c:v>
                </c:pt>
                <c:pt idx="3091">
                  <c:v>6091</c:v>
                </c:pt>
                <c:pt idx="3092">
                  <c:v>6092</c:v>
                </c:pt>
                <c:pt idx="3093">
                  <c:v>6093</c:v>
                </c:pt>
                <c:pt idx="3094">
                  <c:v>6094</c:v>
                </c:pt>
                <c:pt idx="3095">
                  <c:v>6095</c:v>
                </c:pt>
                <c:pt idx="3096">
                  <c:v>6096</c:v>
                </c:pt>
                <c:pt idx="3097">
                  <c:v>6097</c:v>
                </c:pt>
                <c:pt idx="3098">
                  <c:v>6098</c:v>
                </c:pt>
                <c:pt idx="3099">
                  <c:v>6099</c:v>
                </c:pt>
                <c:pt idx="3100">
                  <c:v>6100</c:v>
                </c:pt>
                <c:pt idx="3101">
                  <c:v>6101</c:v>
                </c:pt>
                <c:pt idx="3102">
                  <c:v>6102</c:v>
                </c:pt>
                <c:pt idx="3103">
                  <c:v>6103</c:v>
                </c:pt>
                <c:pt idx="3104">
                  <c:v>6104</c:v>
                </c:pt>
                <c:pt idx="3105">
                  <c:v>6105</c:v>
                </c:pt>
                <c:pt idx="3106">
                  <c:v>6106</c:v>
                </c:pt>
                <c:pt idx="3107">
                  <c:v>6107</c:v>
                </c:pt>
                <c:pt idx="3108">
                  <c:v>6108</c:v>
                </c:pt>
                <c:pt idx="3109">
                  <c:v>6109</c:v>
                </c:pt>
                <c:pt idx="3110">
                  <c:v>6110</c:v>
                </c:pt>
                <c:pt idx="3111">
                  <c:v>6111</c:v>
                </c:pt>
                <c:pt idx="3112">
                  <c:v>6112</c:v>
                </c:pt>
                <c:pt idx="3113">
                  <c:v>6113</c:v>
                </c:pt>
                <c:pt idx="3114">
                  <c:v>6114</c:v>
                </c:pt>
                <c:pt idx="3115">
                  <c:v>6115</c:v>
                </c:pt>
                <c:pt idx="3116">
                  <c:v>6116</c:v>
                </c:pt>
                <c:pt idx="3117">
                  <c:v>6117</c:v>
                </c:pt>
                <c:pt idx="3118">
                  <c:v>6118</c:v>
                </c:pt>
                <c:pt idx="3119">
                  <c:v>6119</c:v>
                </c:pt>
                <c:pt idx="3120">
                  <c:v>6120</c:v>
                </c:pt>
                <c:pt idx="3121">
                  <c:v>6121</c:v>
                </c:pt>
                <c:pt idx="3122">
                  <c:v>6122</c:v>
                </c:pt>
                <c:pt idx="3123">
                  <c:v>6123</c:v>
                </c:pt>
                <c:pt idx="3124">
                  <c:v>6124</c:v>
                </c:pt>
                <c:pt idx="3125">
                  <c:v>6125</c:v>
                </c:pt>
                <c:pt idx="3126">
                  <c:v>6126</c:v>
                </c:pt>
                <c:pt idx="3127">
                  <c:v>6127</c:v>
                </c:pt>
                <c:pt idx="3128">
                  <c:v>6128</c:v>
                </c:pt>
                <c:pt idx="3129">
                  <c:v>6129</c:v>
                </c:pt>
                <c:pt idx="3130">
                  <c:v>6130</c:v>
                </c:pt>
                <c:pt idx="3131">
                  <c:v>6131</c:v>
                </c:pt>
                <c:pt idx="3132">
                  <c:v>6132</c:v>
                </c:pt>
                <c:pt idx="3133">
                  <c:v>6133</c:v>
                </c:pt>
                <c:pt idx="3134">
                  <c:v>6134</c:v>
                </c:pt>
                <c:pt idx="3135">
                  <c:v>6135</c:v>
                </c:pt>
                <c:pt idx="3136">
                  <c:v>6136</c:v>
                </c:pt>
                <c:pt idx="3137">
                  <c:v>6137</c:v>
                </c:pt>
                <c:pt idx="3138">
                  <c:v>6138</c:v>
                </c:pt>
                <c:pt idx="3139">
                  <c:v>6139</c:v>
                </c:pt>
                <c:pt idx="3140">
                  <c:v>6140</c:v>
                </c:pt>
                <c:pt idx="3141">
                  <c:v>6141</c:v>
                </c:pt>
                <c:pt idx="3142">
                  <c:v>6142</c:v>
                </c:pt>
                <c:pt idx="3143">
                  <c:v>6143</c:v>
                </c:pt>
                <c:pt idx="3144">
                  <c:v>6144</c:v>
                </c:pt>
                <c:pt idx="3145">
                  <c:v>6145</c:v>
                </c:pt>
                <c:pt idx="3146">
                  <c:v>6146</c:v>
                </c:pt>
                <c:pt idx="3147">
                  <c:v>6147</c:v>
                </c:pt>
                <c:pt idx="3148">
                  <c:v>6148</c:v>
                </c:pt>
                <c:pt idx="3149">
                  <c:v>6149</c:v>
                </c:pt>
                <c:pt idx="3150">
                  <c:v>6150</c:v>
                </c:pt>
                <c:pt idx="3151">
                  <c:v>6151</c:v>
                </c:pt>
                <c:pt idx="3152">
                  <c:v>6152</c:v>
                </c:pt>
                <c:pt idx="3153">
                  <c:v>6153</c:v>
                </c:pt>
                <c:pt idx="3154">
                  <c:v>6154</c:v>
                </c:pt>
                <c:pt idx="3155">
                  <c:v>6155</c:v>
                </c:pt>
                <c:pt idx="3156">
                  <c:v>6156</c:v>
                </c:pt>
                <c:pt idx="3157">
                  <c:v>6157</c:v>
                </c:pt>
                <c:pt idx="3158">
                  <c:v>6158</c:v>
                </c:pt>
                <c:pt idx="3159">
                  <c:v>6159</c:v>
                </c:pt>
                <c:pt idx="3160">
                  <c:v>6160</c:v>
                </c:pt>
                <c:pt idx="3161">
                  <c:v>6161</c:v>
                </c:pt>
                <c:pt idx="3162">
                  <c:v>6162</c:v>
                </c:pt>
                <c:pt idx="3163">
                  <c:v>6163</c:v>
                </c:pt>
                <c:pt idx="3164">
                  <c:v>6164</c:v>
                </c:pt>
                <c:pt idx="3165">
                  <c:v>6165</c:v>
                </c:pt>
                <c:pt idx="3166">
                  <c:v>6166</c:v>
                </c:pt>
                <c:pt idx="3167">
                  <c:v>6167</c:v>
                </c:pt>
                <c:pt idx="3168">
                  <c:v>6168</c:v>
                </c:pt>
                <c:pt idx="3169">
                  <c:v>6169</c:v>
                </c:pt>
                <c:pt idx="3170">
                  <c:v>6170</c:v>
                </c:pt>
                <c:pt idx="3171">
                  <c:v>6171</c:v>
                </c:pt>
                <c:pt idx="3172">
                  <c:v>6172</c:v>
                </c:pt>
                <c:pt idx="3173">
                  <c:v>6173</c:v>
                </c:pt>
                <c:pt idx="3174">
                  <c:v>6174</c:v>
                </c:pt>
                <c:pt idx="3175">
                  <c:v>6175</c:v>
                </c:pt>
                <c:pt idx="3176">
                  <c:v>6176</c:v>
                </c:pt>
                <c:pt idx="3177">
                  <c:v>6177</c:v>
                </c:pt>
                <c:pt idx="3178">
                  <c:v>6178</c:v>
                </c:pt>
                <c:pt idx="3179">
                  <c:v>6179</c:v>
                </c:pt>
                <c:pt idx="3180">
                  <c:v>6180</c:v>
                </c:pt>
                <c:pt idx="3181">
                  <c:v>6181</c:v>
                </c:pt>
                <c:pt idx="3182">
                  <c:v>6182</c:v>
                </c:pt>
                <c:pt idx="3183">
                  <c:v>6183</c:v>
                </c:pt>
                <c:pt idx="3184">
                  <c:v>6184</c:v>
                </c:pt>
                <c:pt idx="3185">
                  <c:v>6185</c:v>
                </c:pt>
                <c:pt idx="3186">
                  <c:v>6186</c:v>
                </c:pt>
                <c:pt idx="3187">
                  <c:v>6187</c:v>
                </c:pt>
                <c:pt idx="3188">
                  <c:v>6188</c:v>
                </c:pt>
                <c:pt idx="3189">
                  <c:v>6189</c:v>
                </c:pt>
                <c:pt idx="3190">
                  <c:v>6190</c:v>
                </c:pt>
                <c:pt idx="3191">
                  <c:v>6191</c:v>
                </c:pt>
                <c:pt idx="3192">
                  <c:v>6192</c:v>
                </c:pt>
                <c:pt idx="3193">
                  <c:v>6193</c:v>
                </c:pt>
                <c:pt idx="3194">
                  <c:v>6194</c:v>
                </c:pt>
                <c:pt idx="3195">
                  <c:v>6195</c:v>
                </c:pt>
                <c:pt idx="3196">
                  <c:v>6196</c:v>
                </c:pt>
                <c:pt idx="3197">
                  <c:v>6197</c:v>
                </c:pt>
                <c:pt idx="3198">
                  <c:v>6198</c:v>
                </c:pt>
                <c:pt idx="3199">
                  <c:v>6199</c:v>
                </c:pt>
                <c:pt idx="3200">
                  <c:v>6200</c:v>
                </c:pt>
                <c:pt idx="3201">
                  <c:v>6201</c:v>
                </c:pt>
                <c:pt idx="3202">
                  <c:v>6202</c:v>
                </c:pt>
                <c:pt idx="3203">
                  <c:v>6203</c:v>
                </c:pt>
                <c:pt idx="3204">
                  <c:v>6204</c:v>
                </c:pt>
                <c:pt idx="3205">
                  <c:v>6205</c:v>
                </c:pt>
                <c:pt idx="3206">
                  <c:v>6206</c:v>
                </c:pt>
                <c:pt idx="3207">
                  <c:v>6207</c:v>
                </c:pt>
                <c:pt idx="3208">
                  <c:v>6208</c:v>
                </c:pt>
                <c:pt idx="3209">
                  <c:v>6209</c:v>
                </c:pt>
                <c:pt idx="3210">
                  <c:v>6210</c:v>
                </c:pt>
                <c:pt idx="3211">
                  <c:v>6211</c:v>
                </c:pt>
                <c:pt idx="3212">
                  <c:v>6212</c:v>
                </c:pt>
                <c:pt idx="3213">
                  <c:v>6213</c:v>
                </c:pt>
                <c:pt idx="3214">
                  <c:v>6214</c:v>
                </c:pt>
                <c:pt idx="3215">
                  <c:v>6215</c:v>
                </c:pt>
                <c:pt idx="3216">
                  <c:v>6216</c:v>
                </c:pt>
                <c:pt idx="3217">
                  <c:v>6217</c:v>
                </c:pt>
                <c:pt idx="3218">
                  <c:v>6218</c:v>
                </c:pt>
                <c:pt idx="3219">
                  <c:v>6219</c:v>
                </c:pt>
                <c:pt idx="3220">
                  <c:v>6220</c:v>
                </c:pt>
                <c:pt idx="3221">
                  <c:v>6221</c:v>
                </c:pt>
                <c:pt idx="3222">
                  <c:v>6222</c:v>
                </c:pt>
                <c:pt idx="3223">
                  <c:v>6223</c:v>
                </c:pt>
                <c:pt idx="3224">
                  <c:v>6224</c:v>
                </c:pt>
                <c:pt idx="3225">
                  <c:v>6225</c:v>
                </c:pt>
                <c:pt idx="3226">
                  <c:v>6226</c:v>
                </c:pt>
                <c:pt idx="3227">
                  <c:v>6227</c:v>
                </c:pt>
                <c:pt idx="3228">
                  <c:v>6228</c:v>
                </c:pt>
                <c:pt idx="3229">
                  <c:v>6229</c:v>
                </c:pt>
                <c:pt idx="3230">
                  <c:v>6230</c:v>
                </c:pt>
                <c:pt idx="3231">
                  <c:v>6231</c:v>
                </c:pt>
                <c:pt idx="3232">
                  <c:v>6232</c:v>
                </c:pt>
                <c:pt idx="3233">
                  <c:v>6233</c:v>
                </c:pt>
                <c:pt idx="3234">
                  <c:v>6234</c:v>
                </c:pt>
                <c:pt idx="3235">
                  <c:v>6235</c:v>
                </c:pt>
                <c:pt idx="3236">
                  <c:v>6236</c:v>
                </c:pt>
                <c:pt idx="3237">
                  <c:v>6237</c:v>
                </c:pt>
                <c:pt idx="3238">
                  <c:v>6238</c:v>
                </c:pt>
                <c:pt idx="3239">
                  <c:v>6239</c:v>
                </c:pt>
                <c:pt idx="3240">
                  <c:v>6240</c:v>
                </c:pt>
                <c:pt idx="3241">
                  <c:v>6241</c:v>
                </c:pt>
                <c:pt idx="3242">
                  <c:v>6242</c:v>
                </c:pt>
                <c:pt idx="3243">
                  <c:v>6243</c:v>
                </c:pt>
                <c:pt idx="3244">
                  <c:v>6244</c:v>
                </c:pt>
                <c:pt idx="3245">
                  <c:v>6245</c:v>
                </c:pt>
                <c:pt idx="3246">
                  <c:v>6246</c:v>
                </c:pt>
                <c:pt idx="3247">
                  <c:v>6247</c:v>
                </c:pt>
                <c:pt idx="3248">
                  <c:v>6248</c:v>
                </c:pt>
                <c:pt idx="3249">
                  <c:v>6249</c:v>
                </c:pt>
                <c:pt idx="3250">
                  <c:v>6250</c:v>
                </c:pt>
                <c:pt idx="3251">
                  <c:v>6251</c:v>
                </c:pt>
                <c:pt idx="3252">
                  <c:v>6252</c:v>
                </c:pt>
                <c:pt idx="3253">
                  <c:v>6253</c:v>
                </c:pt>
                <c:pt idx="3254">
                  <c:v>6254</c:v>
                </c:pt>
                <c:pt idx="3255">
                  <c:v>6255</c:v>
                </c:pt>
                <c:pt idx="3256">
                  <c:v>6256</c:v>
                </c:pt>
                <c:pt idx="3257">
                  <c:v>6257</c:v>
                </c:pt>
                <c:pt idx="3258">
                  <c:v>6258</c:v>
                </c:pt>
                <c:pt idx="3259">
                  <c:v>6259</c:v>
                </c:pt>
                <c:pt idx="3260">
                  <c:v>6260</c:v>
                </c:pt>
                <c:pt idx="3261">
                  <c:v>6261</c:v>
                </c:pt>
                <c:pt idx="3262">
                  <c:v>6262</c:v>
                </c:pt>
                <c:pt idx="3263">
                  <c:v>6263</c:v>
                </c:pt>
                <c:pt idx="3264">
                  <c:v>6264</c:v>
                </c:pt>
                <c:pt idx="3265">
                  <c:v>6265</c:v>
                </c:pt>
                <c:pt idx="3266">
                  <c:v>6266</c:v>
                </c:pt>
                <c:pt idx="3267">
                  <c:v>6267</c:v>
                </c:pt>
                <c:pt idx="3268">
                  <c:v>6268</c:v>
                </c:pt>
                <c:pt idx="3269">
                  <c:v>6269</c:v>
                </c:pt>
                <c:pt idx="3270">
                  <c:v>6270</c:v>
                </c:pt>
                <c:pt idx="3271">
                  <c:v>6271</c:v>
                </c:pt>
                <c:pt idx="3272">
                  <c:v>6272</c:v>
                </c:pt>
                <c:pt idx="3273">
                  <c:v>6273</c:v>
                </c:pt>
                <c:pt idx="3274">
                  <c:v>6274</c:v>
                </c:pt>
                <c:pt idx="3275">
                  <c:v>6275</c:v>
                </c:pt>
                <c:pt idx="3276">
                  <c:v>6276</c:v>
                </c:pt>
                <c:pt idx="3277">
                  <c:v>6277</c:v>
                </c:pt>
                <c:pt idx="3278">
                  <c:v>6278</c:v>
                </c:pt>
                <c:pt idx="3279">
                  <c:v>6279</c:v>
                </c:pt>
                <c:pt idx="3280">
                  <c:v>6280</c:v>
                </c:pt>
                <c:pt idx="3281">
                  <c:v>6281</c:v>
                </c:pt>
                <c:pt idx="3282">
                  <c:v>6282</c:v>
                </c:pt>
                <c:pt idx="3283">
                  <c:v>6283</c:v>
                </c:pt>
                <c:pt idx="3284">
                  <c:v>6284</c:v>
                </c:pt>
                <c:pt idx="3285">
                  <c:v>6285</c:v>
                </c:pt>
                <c:pt idx="3286">
                  <c:v>6286</c:v>
                </c:pt>
                <c:pt idx="3287">
                  <c:v>6287</c:v>
                </c:pt>
                <c:pt idx="3288">
                  <c:v>6288</c:v>
                </c:pt>
                <c:pt idx="3289">
                  <c:v>6289</c:v>
                </c:pt>
                <c:pt idx="3290">
                  <c:v>6290</c:v>
                </c:pt>
                <c:pt idx="3291">
                  <c:v>6291</c:v>
                </c:pt>
                <c:pt idx="3292">
                  <c:v>6292</c:v>
                </c:pt>
                <c:pt idx="3293">
                  <c:v>6293</c:v>
                </c:pt>
                <c:pt idx="3294">
                  <c:v>6294</c:v>
                </c:pt>
                <c:pt idx="3295">
                  <c:v>6295</c:v>
                </c:pt>
                <c:pt idx="3296">
                  <c:v>6296</c:v>
                </c:pt>
                <c:pt idx="3297">
                  <c:v>6297</c:v>
                </c:pt>
                <c:pt idx="3298">
                  <c:v>6298</c:v>
                </c:pt>
                <c:pt idx="3299">
                  <c:v>6299</c:v>
                </c:pt>
                <c:pt idx="3300">
                  <c:v>6300</c:v>
                </c:pt>
                <c:pt idx="3301">
                  <c:v>6301</c:v>
                </c:pt>
                <c:pt idx="3302">
                  <c:v>6302</c:v>
                </c:pt>
                <c:pt idx="3303">
                  <c:v>6303</c:v>
                </c:pt>
                <c:pt idx="3304">
                  <c:v>6304</c:v>
                </c:pt>
                <c:pt idx="3305">
                  <c:v>6305</c:v>
                </c:pt>
                <c:pt idx="3306">
                  <c:v>6306</c:v>
                </c:pt>
                <c:pt idx="3307">
                  <c:v>6307</c:v>
                </c:pt>
                <c:pt idx="3308">
                  <c:v>6308</c:v>
                </c:pt>
                <c:pt idx="3309">
                  <c:v>6309</c:v>
                </c:pt>
                <c:pt idx="3310">
                  <c:v>6310</c:v>
                </c:pt>
                <c:pt idx="3311">
                  <c:v>6311</c:v>
                </c:pt>
                <c:pt idx="3312">
                  <c:v>6312</c:v>
                </c:pt>
                <c:pt idx="3313">
                  <c:v>6313</c:v>
                </c:pt>
                <c:pt idx="3314">
                  <c:v>6314</c:v>
                </c:pt>
                <c:pt idx="3315">
                  <c:v>6315</c:v>
                </c:pt>
                <c:pt idx="3316">
                  <c:v>6316</c:v>
                </c:pt>
                <c:pt idx="3317">
                  <c:v>6317</c:v>
                </c:pt>
                <c:pt idx="3318">
                  <c:v>6318</c:v>
                </c:pt>
                <c:pt idx="3319">
                  <c:v>6319</c:v>
                </c:pt>
                <c:pt idx="3320">
                  <c:v>6320</c:v>
                </c:pt>
                <c:pt idx="3321">
                  <c:v>6321</c:v>
                </c:pt>
                <c:pt idx="3322">
                  <c:v>6322</c:v>
                </c:pt>
                <c:pt idx="3323">
                  <c:v>6323</c:v>
                </c:pt>
                <c:pt idx="3324">
                  <c:v>6324</c:v>
                </c:pt>
                <c:pt idx="3325">
                  <c:v>6325</c:v>
                </c:pt>
                <c:pt idx="3326">
                  <c:v>6326</c:v>
                </c:pt>
                <c:pt idx="3327">
                  <c:v>6327</c:v>
                </c:pt>
                <c:pt idx="3328">
                  <c:v>6328</c:v>
                </c:pt>
                <c:pt idx="3329">
                  <c:v>6329</c:v>
                </c:pt>
                <c:pt idx="3330">
                  <c:v>6330</c:v>
                </c:pt>
                <c:pt idx="3331">
                  <c:v>6331</c:v>
                </c:pt>
                <c:pt idx="3332">
                  <c:v>6332</c:v>
                </c:pt>
                <c:pt idx="3333">
                  <c:v>6333</c:v>
                </c:pt>
                <c:pt idx="3334">
                  <c:v>6334</c:v>
                </c:pt>
                <c:pt idx="3335">
                  <c:v>6335</c:v>
                </c:pt>
                <c:pt idx="3336">
                  <c:v>6336</c:v>
                </c:pt>
                <c:pt idx="3337">
                  <c:v>6337</c:v>
                </c:pt>
                <c:pt idx="3338">
                  <c:v>6338</c:v>
                </c:pt>
                <c:pt idx="3339">
                  <c:v>6339</c:v>
                </c:pt>
                <c:pt idx="3340">
                  <c:v>6340</c:v>
                </c:pt>
                <c:pt idx="3341">
                  <c:v>6341</c:v>
                </c:pt>
                <c:pt idx="3342">
                  <c:v>6342</c:v>
                </c:pt>
                <c:pt idx="3343">
                  <c:v>6343</c:v>
                </c:pt>
                <c:pt idx="3344">
                  <c:v>6344</c:v>
                </c:pt>
                <c:pt idx="3345">
                  <c:v>6345</c:v>
                </c:pt>
                <c:pt idx="3346">
                  <c:v>6346</c:v>
                </c:pt>
                <c:pt idx="3347">
                  <c:v>6347</c:v>
                </c:pt>
                <c:pt idx="3348">
                  <c:v>6348</c:v>
                </c:pt>
                <c:pt idx="3349">
                  <c:v>6349</c:v>
                </c:pt>
                <c:pt idx="3350">
                  <c:v>6350</c:v>
                </c:pt>
                <c:pt idx="3351">
                  <c:v>6351</c:v>
                </c:pt>
                <c:pt idx="3352">
                  <c:v>6352</c:v>
                </c:pt>
                <c:pt idx="3353">
                  <c:v>6353</c:v>
                </c:pt>
                <c:pt idx="3354">
                  <c:v>6354</c:v>
                </c:pt>
                <c:pt idx="3355">
                  <c:v>6355</c:v>
                </c:pt>
                <c:pt idx="3356">
                  <c:v>6356</c:v>
                </c:pt>
                <c:pt idx="3357">
                  <c:v>6357</c:v>
                </c:pt>
                <c:pt idx="3358">
                  <c:v>6358</c:v>
                </c:pt>
                <c:pt idx="3359">
                  <c:v>6359</c:v>
                </c:pt>
                <c:pt idx="3360">
                  <c:v>6360</c:v>
                </c:pt>
                <c:pt idx="3361">
                  <c:v>6361</c:v>
                </c:pt>
                <c:pt idx="3362">
                  <c:v>6362</c:v>
                </c:pt>
                <c:pt idx="3363">
                  <c:v>6363</c:v>
                </c:pt>
                <c:pt idx="3364">
                  <c:v>6364</c:v>
                </c:pt>
                <c:pt idx="3365">
                  <c:v>6365</c:v>
                </c:pt>
                <c:pt idx="3366">
                  <c:v>6366</c:v>
                </c:pt>
                <c:pt idx="3367">
                  <c:v>6367</c:v>
                </c:pt>
                <c:pt idx="3368">
                  <c:v>6368</c:v>
                </c:pt>
                <c:pt idx="3369">
                  <c:v>6369</c:v>
                </c:pt>
                <c:pt idx="3370">
                  <c:v>6370</c:v>
                </c:pt>
                <c:pt idx="3371">
                  <c:v>6371</c:v>
                </c:pt>
                <c:pt idx="3372">
                  <c:v>6372</c:v>
                </c:pt>
                <c:pt idx="3373">
                  <c:v>6373</c:v>
                </c:pt>
                <c:pt idx="3374">
                  <c:v>6374</c:v>
                </c:pt>
                <c:pt idx="3375">
                  <c:v>6375</c:v>
                </c:pt>
                <c:pt idx="3376">
                  <c:v>6376</c:v>
                </c:pt>
                <c:pt idx="3377">
                  <c:v>6377</c:v>
                </c:pt>
                <c:pt idx="3378">
                  <c:v>6378</c:v>
                </c:pt>
                <c:pt idx="3379">
                  <c:v>6379</c:v>
                </c:pt>
                <c:pt idx="3380">
                  <c:v>6380</c:v>
                </c:pt>
                <c:pt idx="3381">
                  <c:v>6381</c:v>
                </c:pt>
                <c:pt idx="3382">
                  <c:v>6382</c:v>
                </c:pt>
                <c:pt idx="3383">
                  <c:v>6383</c:v>
                </c:pt>
                <c:pt idx="3384">
                  <c:v>6384</c:v>
                </c:pt>
                <c:pt idx="3385">
                  <c:v>6385</c:v>
                </c:pt>
                <c:pt idx="3386">
                  <c:v>6386</c:v>
                </c:pt>
                <c:pt idx="3387">
                  <c:v>6387</c:v>
                </c:pt>
                <c:pt idx="3388">
                  <c:v>6388</c:v>
                </c:pt>
                <c:pt idx="3389">
                  <c:v>6389</c:v>
                </c:pt>
                <c:pt idx="3390">
                  <c:v>6390</c:v>
                </c:pt>
                <c:pt idx="3391">
                  <c:v>6391</c:v>
                </c:pt>
                <c:pt idx="3392">
                  <c:v>6392</c:v>
                </c:pt>
                <c:pt idx="3393">
                  <c:v>6393</c:v>
                </c:pt>
                <c:pt idx="3394">
                  <c:v>6394</c:v>
                </c:pt>
                <c:pt idx="3395">
                  <c:v>6395</c:v>
                </c:pt>
                <c:pt idx="3396">
                  <c:v>6396</c:v>
                </c:pt>
                <c:pt idx="3397">
                  <c:v>6397</c:v>
                </c:pt>
                <c:pt idx="3398">
                  <c:v>6398</c:v>
                </c:pt>
                <c:pt idx="3399">
                  <c:v>6399</c:v>
                </c:pt>
                <c:pt idx="3400">
                  <c:v>6400</c:v>
                </c:pt>
                <c:pt idx="3401">
                  <c:v>6401</c:v>
                </c:pt>
                <c:pt idx="3402">
                  <c:v>6402</c:v>
                </c:pt>
                <c:pt idx="3403">
                  <c:v>6403</c:v>
                </c:pt>
                <c:pt idx="3404">
                  <c:v>6404</c:v>
                </c:pt>
                <c:pt idx="3405">
                  <c:v>6405</c:v>
                </c:pt>
                <c:pt idx="3406">
                  <c:v>6406</c:v>
                </c:pt>
                <c:pt idx="3407">
                  <c:v>6407</c:v>
                </c:pt>
                <c:pt idx="3408">
                  <c:v>6408</c:v>
                </c:pt>
                <c:pt idx="3409">
                  <c:v>6409</c:v>
                </c:pt>
                <c:pt idx="3410">
                  <c:v>6410</c:v>
                </c:pt>
                <c:pt idx="3411">
                  <c:v>6411</c:v>
                </c:pt>
                <c:pt idx="3412">
                  <c:v>6412</c:v>
                </c:pt>
                <c:pt idx="3413">
                  <c:v>6413</c:v>
                </c:pt>
                <c:pt idx="3414">
                  <c:v>6414</c:v>
                </c:pt>
                <c:pt idx="3415">
                  <c:v>6415</c:v>
                </c:pt>
                <c:pt idx="3416">
                  <c:v>6416</c:v>
                </c:pt>
                <c:pt idx="3417">
                  <c:v>6417</c:v>
                </c:pt>
                <c:pt idx="3418">
                  <c:v>6418</c:v>
                </c:pt>
                <c:pt idx="3419">
                  <c:v>6419</c:v>
                </c:pt>
                <c:pt idx="3420">
                  <c:v>6420</c:v>
                </c:pt>
                <c:pt idx="3421">
                  <c:v>6421</c:v>
                </c:pt>
                <c:pt idx="3422">
                  <c:v>6422</c:v>
                </c:pt>
                <c:pt idx="3423">
                  <c:v>6423</c:v>
                </c:pt>
                <c:pt idx="3424">
                  <c:v>6424</c:v>
                </c:pt>
                <c:pt idx="3425">
                  <c:v>6425</c:v>
                </c:pt>
                <c:pt idx="3426">
                  <c:v>6426</c:v>
                </c:pt>
                <c:pt idx="3427">
                  <c:v>6427</c:v>
                </c:pt>
                <c:pt idx="3428">
                  <c:v>6428</c:v>
                </c:pt>
                <c:pt idx="3429">
                  <c:v>6429</c:v>
                </c:pt>
                <c:pt idx="3430">
                  <c:v>6430</c:v>
                </c:pt>
                <c:pt idx="3431">
                  <c:v>6431</c:v>
                </c:pt>
                <c:pt idx="3432">
                  <c:v>6432</c:v>
                </c:pt>
                <c:pt idx="3433">
                  <c:v>6433</c:v>
                </c:pt>
                <c:pt idx="3434">
                  <c:v>6434</c:v>
                </c:pt>
                <c:pt idx="3435">
                  <c:v>6435</c:v>
                </c:pt>
                <c:pt idx="3436">
                  <c:v>6436</c:v>
                </c:pt>
                <c:pt idx="3437">
                  <c:v>6437</c:v>
                </c:pt>
                <c:pt idx="3438">
                  <c:v>6438</c:v>
                </c:pt>
                <c:pt idx="3439">
                  <c:v>6439</c:v>
                </c:pt>
                <c:pt idx="3440">
                  <c:v>6440</c:v>
                </c:pt>
                <c:pt idx="3441">
                  <c:v>6441</c:v>
                </c:pt>
                <c:pt idx="3442">
                  <c:v>6442</c:v>
                </c:pt>
                <c:pt idx="3443">
                  <c:v>6443</c:v>
                </c:pt>
                <c:pt idx="3444">
                  <c:v>6444</c:v>
                </c:pt>
                <c:pt idx="3445">
                  <c:v>6445</c:v>
                </c:pt>
                <c:pt idx="3446">
                  <c:v>6446</c:v>
                </c:pt>
                <c:pt idx="3447">
                  <c:v>6447</c:v>
                </c:pt>
                <c:pt idx="3448">
                  <c:v>6448</c:v>
                </c:pt>
                <c:pt idx="3449">
                  <c:v>6449</c:v>
                </c:pt>
                <c:pt idx="3450">
                  <c:v>6450</c:v>
                </c:pt>
                <c:pt idx="3451">
                  <c:v>6451</c:v>
                </c:pt>
                <c:pt idx="3452">
                  <c:v>6452</c:v>
                </c:pt>
                <c:pt idx="3453">
                  <c:v>6453</c:v>
                </c:pt>
                <c:pt idx="3454">
                  <c:v>6454</c:v>
                </c:pt>
                <c:pt idx="3455">
                  <c:v>6455</c:v>
                </c:pt>
                <c:pt idx="3456">
                  <c:v>6456</c:v>
                </c:pt>
                <c:pt idx="3457">
                  <c:v>6457</c:v>
                </c:pt>
                <c:pt idx="3458">
                  <c:v>6458</c:v>
                </c:pt>
                <c:pt idx="3459">
                  <c:v>6459</c:v>
                </c:pt>
                <c:pt idx="3460">
                  <c:v>6460</c:v>
                </c:pt>
                <c:pt idx="3461">
                  <c:v>6461</c:v>
                </c:pt>
                <c:pt idx="3462">
                  <c:v>6462</c:v>
                </c:pt>
                <c:pt idx="3463">
                  <c:v>6463</c:v>
                </c:pt>
                <c:pt idx="3464">
                  <c:v>6464</c:v>
                </c:pt>
                <c:pt idx="3465">
                  <c:v>6465</c:v>
                </c:pt>
                <c:pt idx="3466">
                  <c:v>6466</c:v>
                </c:pt>
                <c:pt idx="3467">
                  <c:v>6467</c:v>
                </c:pt>
                <c:pt idx="3468">
                  <c:v>6468</c:v>
                </c:pt>
                <c:pt idx="3469">
                  <c:v>6469</c:v>
                </c:pt>
                <c:pt idx="3470">
                  <c:v>6470</c:v>
                </c:pt>
                <c:pt idx="3471">
                  <c:v>6471</c:v>
                </c:pt>
                <c:pt idx="3472">
                  <c:v>6472</c:v>
                </c:pt>
                <c:pt idx="3473">
                  <c:v>6473</c:v>
                </c:pt>
                <c:pt idx="3474">
                  <c:v>6474</c:v>
                </c:pt>
                <c:pt idx="3475">
                  <c:v>6475</c:v>
                </c:pt>
                <c:pt idx="3476">
                  <c:v>6476</c:v>
                </c:pt>
                <c:pt idx="3477">
                  <c:v>6477</c:v>
                </c:pt>
                <c:pt idx="3478">
                  <c:v>6478</c:v>
                </c:pt>
                <c:pt idx="3479">
                  <c:v>6479</c:v>
                </c:pt>
                <c:pt idx="3480">
                  <c:v>6480</c:v>
                </c:pt>
                <c:pt idx="3481">
                  <c:v>6481</c:v>
                </c:pt>
                <c:pt idx="3482">
                  <c:v>6482</c:v>
                </c:pt>
                <c:pt idx="3483">
                  <c:v>6483</c:v>
                </c:pt>
                <c:pt idx="3484">
                  <c:v>6484</c:v>
                </c:pt>
                <c:pt idx="3485">
                  <c:v>6485</c:v>
                </c:pt>
                <c:pt idx="3486">
                  <c:v>6486</c:v>
                </c:pt>
                <c:pt idx="3487">
                  <c:v>6487</c:v>
                </c:pt>
                <c:pt idx="3488">
                  <c:v>6488</c:v>
                </c:pt>
                <c:pt idx="3489">
                  <c:v>6489</c:v>
                </c:pt>
                <c:pt idx="3490">
                  <c:v>6490</c:v>
                </c:pt>
                <c:pt idx="3491">
                  <c:v>6491</c:v>
                </c:pt>
                <c:pt idx="3492">
                  <c:v>6492</c:v>
                </c:pt>
                <c:pt idx="3493">
                  <c:v>6493</c:v>
                </c:pt>
                <c:pt idx="3494">
                  <c:v>6494</c:v>
                </c:pt>
                <c:pt idx="3495">
                  <c:v>6495</c:v>
                </c:pt>
                <c:pt idx="3496">
                  <c:v>6496</c:v>
                </c:pt>
                <c:pt idx="3497">
                  <c:v>6497</c:v>
                </c:pt>
                <c:pt idx="3498">
                  <c:v>6498</c:v>
                </c:pt>
                <c:pt idx="3499">
                  <c:v>6499</c:v>
                </c:pt>
                <c:pt idx="3500">
                  <c:v>6500</c:v>
                </c:pt>
                <c:pt idx="3501">
                  <c:v>6501</c:v>
                </c:pt>
                <c:pt idx="3502">
                  <c:v>6502</c:v>
                </c:pt>
                <c:pt idx="3503">
                  <c:v>6503</c:v>
                </c:pt>
                <c:pt idx="3504">
                  <c:v>6504</c:v>
                </c:pt>
                <c:pt idx="3505">
                  <c:v>6505</c:v>
                </c:pt>
                <c:pt idx="3506">
                  <c:v>6506</c:v>
                </c:pt>
                <c:pt idx="3507">
                  <c:v>6507</c:v>
                </c:pt>
                <c:pt idx="3508">
                  <c:v>6508</c:v>
                </c:pt>
                <c:pt idx="3509">
                  <c:v>6509</c:v>
                </c:pt>
                <c:pt idx="3510">
                  <c:v>6510</c:v>
                </c:pt>
                <c:pt idx="3511">
                  <c:v>6511</c:v>
                </c:pt>
                <c:pt idx="3512">
                  <c:v>6512</c:v>
                </c:pt>
                <c:pt idx="3513">
                  <c:v>6513</c:v>
                </c:pt>
                <c:pt idx="3514">
                  <c:v>6514</c:v>
                </c:pt>
                <c:pt idx="3515">
                  <c:v>6515</c:v>
                </c:pt>
                <c:pt idx="3516">
                  <c:v>6516</c:v>
                </c:pt>
                <c:pt idx="3517">
                  <c:v>6517</c:v>
                </c:pt>
                <c:pt idx="3518">
                  <c:v>6518</c:v>
                </c:pt>
                <c:pt idx="3519">
                  <c:v>6519</c:v>
                </c:pt>
                <c:pt idx="3520">
                  <c:v>6520</c:v>
                </c:pt>
                <c:pt idx="3521">
                  <c:v>6521</c:v>
                </c:pt>
                <c:pt idx="3522">
                  <c:v>6522</c:v>
                </c:pt>
                <c:pt idx="3523">
                  <c:v>6523</c:v>
                </c:pt>
                <c:pt idx="3524">
                  <c:v>6524</c:v>
                </c:pt>
                <c:pt idx="3525">
                  <c:v>6525</c:v>
                </c:pt>
                <c:pt idx="3526">
                  <c:v>6526</c:v>
                </c:pt>
                <c:pt idx="3527">
                  <c:v>6527</c:v>
                </c:pt>
                <c:pt idx="3528">
                  <c:v>6528</c:v>
                </c:pt>
                <c:pt idx="3529">
                  <c:v>6529</c:v>
                </c:pt>
                <c:pt idx="3530">
                  <c:v>6530</c:v>
                </c:pt>
                <c:pt idx="3531">
                  <c:v>6531</c:v>
                </c:pt>
                <c:pt idx="3532">
                  <c:v>6532</c:v>
                </c:pt>
                <c:pt idx="3533">
                  <c:v>6533</c:v>
                </c:pt>
                <c:pt idx="3534">
                  <c:v>6534</c:v>
                </c:pt>
                <c:pt idx="3535">
                  <c:v>6535</c:v>
                </c:pt>
                <c:pt idx="3536">
                  <c:v>6536</c:v>
                </c:pt>
                <c:pt idx="3537">
                  <c:v>6537</c:v>
                </c:pt>
                <c:pt idx="3538">
                  <c:v>6538</c:v>
                </c:pt>
                <c:pt idx="3539">
                  <c:v>6539</c:v>
                </c:pt>
                <c:pt idx="3540">
                  <c:v>6540</c:v>
                </c:pt>
                <c:pt idx="3541">
                  <c:v>6541</c:v>
                </c:pt>
                <c:pt idx="3542">
                  <c:v>6542</c:v>
                </c:pt>
                <c:pt idx="3543">
                  <c:v>6543</c:v>
                </c:pt>
                <c:pt idx="3544">
                  <c:v>6544</c:v>
                </c:pt>
                <c:pt idx="3545">
                  <c:v>6545</c:v>
                </c:pt>
                <c:pt idx="3546">
                  <c:v>6546</c:v>
                </c:pt>
                <c:pt idx="3547">
                  <c:v>6547</c:v>
                </c:pt>
                <c:pt idx="3548">
                  <c:v>6548</c:v>
                </c:pt>
                <c:pt idx="3549">
                  <c:v>6549</c:v>
                </c:pt>
                <c:pt idx="3550">
                  <c:v>6550</c:v>
                </c:pt>
                <c:pt idx="3551">
                  <c:v>6551</c:v>
                </c:pt>
                <c:pt idx="3552">
                  <c:v>6552</c:v>
                </c:pt>
                <c:pt idx="3553">
                  <c:v>6553</c:v>
                </c:pt>
                <c:pt idx="3554">
                  <c:v>6554</c:v>
                </c:pt>
                <c:pt idx="3555">
                  <c:v>6555</c:v>
                </c:pt>
                <c:pt idx="3556">
                  <c:v>6556</c:v>
                </c:pt>
                <c:pt idx="3557">
                  <c:v>6557</c:v>
                </c:pt>
                <c:pt idx="3558">
                  <c:v>6558</c:v>
                </c:pt>
                <c:pt idx="3559">
                  <c:v>6559</c:v>
                </c:pt>
                <c:pt idx="3560">
                  <c:v>6560</c:v>
                </c:pt>
                <c:pt idx="3561">
                  <c:v>6561</c:v>
                </c:pt>
                <c:pt idx="3562">
                  <c:v>6562</c:v>
                </c:pt>
                <c:pt idx="3563">
                  <c:v>6563</c:v>
                </c:pt>
                <c:pt idx="3564">
                  <c:v>6564</c:v>
                </c:pt>
                <c:pt idx="3565">
                  <c:v>6565</c:v>
                </c:pt>
                <c:pt idx="3566">
                  <c:v>6566</c:v>
                </c:pt>
                <c:pt idx="3567">
                  <c:v>6567</c:v>
                </c:pt>
                <c:pt idx="3568">
                  <c:v>6568</c:v>
                </c:pt>
                <c:pt idx="3569">
                  <c:v>6569</c:v>
                </c:pt>
                <c:pt idx="3570">
                  <c:v>6570</c:v>
                </c:pt>
                <c:pt idx="3571">
                  <c:v>6571</c:v>
                </c:pt>
                <c:pt idx="3572">
                  <c:v>6572</c:v>
                </c:pt>
                <c:pt idx="3573">
                  <c:v>6573</c:v>
                </c:pt>
                <c:pt idx="3574">
                  <c:v>6574</c:v>
                </c:pt>
                <c:pt idx="3575">
                  <c:v>6575</c:v>
                </c:pt>
                <c:pt idx="3576">
                  <c:v>6576</c:v>
                </c:pt>
                <c:pt idx="3577">
                  <c:v>6577</c:v>
                </c:pt>
                <c:pt idx="3578">
                  <c:v>6578</c:v>
                </c:pt>
                <c:pt idx="3579">
                  <c:v>6579</c:v>
                </c:pt>
                <c:pt idx="3580">
                  <c:v>6580</c:v>
                </c:pt>
                <c:pt idx="3581">
                  <c:v>6581</c:v>
                </c:pt>
                <c:pt idx="3582">
                  <c:v>6582</c:v>
                </c:pt>
                <c:pt idx="3583">
                  <c:v>6583</c:v>
                </c:pt>
                <c:pt idx="3584">
                  <c:v>6584</c:v>
                </c:pt>
                <c:pt idx="3585">
                  <c:v>6585</c:v>
                </c:pt>
                <c:pt idx="3586">
                  <c:v>6586</c:v>
                </c:pt>
                <c:pt idx="3587">
                  <c:v>6587</c:v>
                </c:pt>
                <c:pt idx="3588">
                  <c:v>6588</c:v>
                </c:pt>
                <c:pt idx="3589">
                  <c:v>6589</c:v>
                </c:pt>
                <c:pt idx="3590">
                  <c:v>6590</c:v>
                </c:pt>
                <c:pt idx="3591">
                  <c:v>6591</c:v>
                </c:pt>
                <c:pt idx="3592">
                  <c:v>6592</c:v>
                </c:pt>
                <c:pt idx="3593">
                  <c:v>6593</c:v>
                </c:pt>
                <c:pt idx="3594">
                  <c:v>6594</c:v>
                </c:pt>
                <c:pt idx="3595">
                  <c:v>6595</c:v>
                </c:pt>
                <c:pt idx="3596">
                  <c:v>6596</c:v>
                </c:pt>
                <c:pt idx="3597">
                  <c:v>6597</c:v>
                </c:pt>
                <c:pt idx="3598">
                  <c:v>6598</c:v>
                </c:pt>
                <c:pt idx="3599">
                  <c:v>6599</c:v>
                </c:pt>
                <c:pt idx="3600">
                  <c:v>6600</c:v>
                </c:pt>
                <c:pt idx="3601">
                  <c:v>6601</c:v>
                </c:pt>
                <c:pt idx="3602">
                  <c:v>6602</c:v>
                </c:pt>
                <c:pt idx="3603">
                  <c:v>6603</c:v>
                </c:pt>
                <c:pt idx="3604">
                  <c:v>6604</c:v>
                </c:pt>
                <c:pt idx="3605">
                  <c:v>6605</c:v>
                </c:pt>
                <c:pt idx="3606">
                  <c:v>6606</c:v>
                </c:pt>
                <c:pt idx="3607">
                  <c:v>6607</c:v>
                </c:pt>
                <c:pt idx="3608">
                  <c:v>6608</c:v>
                </c:pt>
                <c:pt idx="3609">
                  <c:v>6609</c:v>
                </c:pt>
                <c:pt idx="3610">
                  <c:v>6610</c:v>
                </c:pt>
                <c:pt idx="3611">
                  <c:v>6611</c:v>
                </c:pt>
                <c:pt idx="3612">
                  <c:v>6612</c:v>
                </c:pt>
                <c:pt idx="3613">
                  <c:v>6613</c:v>
                </c:pt>
                <c:pt idx="3614">
                  <c:v>6614</c:v>
                </c:pt>
                <c:pt idx="3615">
                  <c:v>6615</c:v>
                </c:pt>
                <c:pt idx="3616">
                  <c:v>6616</c:v>
                </c:pt>
                <c:pt idx="3617">
                  <c:v>6617</c:v>
                </c:pt>
                <c:pt idx="3618">
                  <c:v>6618</c:v>
                </c:pt>
                <c:pt idx="3619">
                  <c:v>6619</c:v>
                </c:pt>
                <c:pt idx="3620">
                  <c:v>6620</c:v>
                </c:pt>
                <c:pt idx="3621">
                  <c:v>6621</c:v>
                </c:pt>
                <c:pt idx="3622">
                  <c:v>6622</c:v>
                </c:pt>
                <c:pt idx="3623">
                  <c:v>6623</c:v>
                </c:pt>
                <c:pt idx="3624">
                  <c:v>6624</c:v>
                </c:pt>
                <c:pt idx="3625">
                  <c:v>6625</c:v>
                </c:pt>
                <c:pt idx="3626">
                  <c:v>6626</c:v>
                </c:pt>
                <c:pt idx="3627">
                  <c:v>6627</c:v>
                </c:pt>
                <c:pt idx="3628">
                  <c:v>6628</c:v>
                </c:pt>
                <c:pt idx="3629">
                  <c:v>6629</c:v>
                </c:pt>
                <c:pt idx="3630">
                  <c:v>6630</c:v>
                </c:pt>
                <c:pt idx="3631">
                  <c:v>6631</c:v>
                </c:pt>
                <c:pt idx="3632">
                  <c:v>6632</c:v>
                </c:pt>
                <c:pt idx="3633">
                  <c:v>6633</c:v>
                </c:pt>
                <c:pt idx="3634">
                  <c:v>6634</c:v>
                </c:pt>
                <c:pt idx="3635">
                  <c:v>6635</c:v>
                </c:pt>
                <c:pt idx="3636">
                  <c:v>6636</c:v>
                </c:pt>
                <c:pt idx="3637">
                  <c:v>6637</c:v>
                </c:pt>
                <c:pt idx="3638">
                  <c:v>6638</c:v>
                </c:pt>
                <c:pt idx="3639">
                  <c:v>6639</c:v>
                </c:pt>
                <c:pt idx="3640">
                  <c:v>6640</c:v>
                </c:pt>
                <c:pt idx="3641">
                  <c:v>6641</c:v>
                </c:pt>
                <c:pt idx="3642">
                  <c:v>6642</c:v>
                </c:pt>
                <c:pt idx="3643">
                  <c:v>6643</c:v>
                </c:pt>
                <c:pt idx="3644">
                  <c:v>6644</c:v>
                </c:pt>
                <c:pt idx="3645">
                  <c:v>6645</c:v>
                </c:pt>
                <c:pt idx="3646">
                  <c:v>6646</c:v>
                </c:pt>
                <c:pt idx="3647">
                  <c:v>6647</c:v>
                </c:pt>
                <c:pt idx="3648">
                  <c:v>6648</c:v>
                </c:pt>
                <c:pt idx="3649">
                  <c:v>6649</c:v>
                </c:pt>
                <c:pt idx="3650">
                  <c:v>6650</c:v>
                </c:pt>
                <c:pt idx="3651">
                  <c:v>6651</c:v>
                </c:pt>
                <c:pt idx="3652">
                  <c:v>6652</c:v>
                </c:pt>
                <c:pt idx="3653">
                  <c:v>6653</c:v>
                </c:pt>
                <c:pt idx="3654">
                  <c:v>6654</c:v>
                </c:pt>
                <c:pt idx="3655">
                  <c:v>6655</c:v>
                </c:pt>
                <c:pt idx="3656">
                  <c:v>6656</c:v>
                </c:pt>
                <c:pt idx="3657">
                  <c:v>6657</c:v>
                </c:pt>
                <c:pt idx="3658">
                  <c:v>6658</c:v>
                </c:pt>
                <c:pt idx="3659">
                  <c:v>6659</c:v>
                </c:pt>
                <c:pt idx="3660">
                  <c:v>6660</c:v>
                </c:pt>
                <c:pt idx="3661">
                  <c:v>6661</c:v>
                </c:pt>
                <c:pt idx="3662">
                  <c:v>6662</c:v>
                </c:pt>
                <c:pt idx="3663">
                  <c:v>6663</c:v>
                </c:pt>
                <c:pt idx="3664">
                  <c:v>6664</c:v>
                </c:pt>
                <c:pt idx="3665">
                  <c:v>6665</c:v>
                </c:pt>
                <c:pt idx="3666">
                  <c:v>6666</c:v>
                </c:pt>
                <c:pt idx="3667">
                  <c:v>6667</c:v>
                </c:pt>
                <c:pt idx="3668">
                  <c:v>6668</c:v>
                </c:pt>
                <c:pt idx="3669">
                  <c:v>6669</c:v>
                </c:pt>
                <c:pt idx="3670">
                  <c:v>6670</c:v>
                </c:pt>
                <c:pt idx="3671">
                  <c:v>6671</c:v>
                </c:pt>
                <c:pt idx="3672">
                  <c:v>6672</c:v>
                </c:pt>
                <c:pt idx="3673">
                  <c:v>6673</c:v>
                </c:pt>
                <c:pt idx="3674">
                  <c:v>6674</c:v>
                </c:pt>
                <c:pt idx="3675">
                  <c:v>6675</c:v>
                </c:pt>
                <c:pt idx="3676">
                  <c:v>6676</c:v>
                </c:pt>
                <c:pt idx="3677">
                  <c:v>6677</c:v>
                </c:pt>
                <c:pt idx="3678">
                  <c:v>6678</c:v>
                </c:pt>
                <c:pt idx="3679">
                  <c:v>6679</c:v>
                </c:pt>
                <c:pt idx="3680">
                  <c:v>6680</c:v>
                </c:pt>
                <c:pt idx="3681">
                  <c:v>6681</c:v>
                </c:pt>
                <c:pt idx="3682">
                  <c:v>6682</c:v>
                </c:pt>
                <c:pt idx="3683">
                  <c:v>6683</c:v>
                </c:pt>
                <c:pt idx="3684">
                  <c:v>6684</c:v>
                </c:pt>
                <c:pt idx="3685">
                  <c:v>6685</c:v>
                </c:pt>
                <c:pt idx="3686">
                  <c:v>6686</c:v>
                </c:pt>
                <c:pt idx="3687">
                  <c:v>6687</c:v>
                </c:pt>
                <c:pt idx="3688">
                  <c:v>6688</c:v>
                </c:pt>
                <c:pt idx="3689">
                  <c:v>6689</c:v>
                </c:pt>
                <c:pt idx="3690">
                  <c:v>6690</c:v>
                </c:pt>
                <c:pt idx="3691">
                  <c:v>6691</c:v>
                </c:pt>
                <c:pt idx="3692">
                  <c:v>6692</c:v>
                </c:pt>
                <c:pt idx="3693">
                  <c:v>6693</c:v>
                </c:pt>
                <c:pt idx="3694">
                  <c:v>6694</c:v>
                </c:pt>
                <c:pt idx="3695">
                  <c:v>6695</c:v>
                </c:pt>
                <c:pt idx="3696">
                  <c:v>6696</c:v>
                </c:pt>
                <c:pt idx="3697">
                  <c:v>6697</c:v>
                </c:pt>
                <c:pt idx="3698">
                  <c:v>6698</c:v>
                </c:pt>
                <c:pt idx="3699">
                  <c:v>6699</c:v>
                </c:pt>
                <c:pt idx="3700">
                  <c:v>6700</c:v>
                </c:pt>
                <c:pt idx="3701">
                  <c:v>6701</c:v>
                </c:pt>
                <c:pt idx="3702">
                  <c:v>6702</c:v>
                </c:pt>
                <c:pt idx="3703">
                  <c:v>6703</c:v>
                </c:pt>
                <c:pt idx="3704">
                  <c:v>6704</c:v>
                </c:pt>
                <c:pt idx="3705">
                  <c:v>6705</c:v>
                </c:pt>
                <c:pt idx="3706">
                  <c:v>6706</c:v>
                </c:pt>
                <c:pt idx="3707">
                  <c:v>6707</c:v>
                </c:pt>
                <c:pt idx="3708">
                  <c:v>6708</c:v>
                </c:pt>
                <c:pt idx="3709">
                  <c:v>6709</c:v>
                </c:pt>
                <c:pt idx="3710">
                  <c:v>6710</c:v>
                </c:pt>
                <c:pt idx="3711">
                  <c:v>6711</c:v>
                </c:pt>
                <c:pt idx="3712">
                  <c:v>6712</c:v>
                </c:pt>
                <c:pt idx="3713">
                  <c:v>6713</c:v>
                </c:pt>
                <c:pt idx="3714">
                  <c:v>6714</c:v>
                </c:pt>
                <c:pt idx="3715">
                  <c:v>6715</c:v>
                </c:pt>
                <c:pt idx="3716">
                  <c:v>6716</c:v>
                </c:pt>
                <c:pt idx="3717">
                  <c:v>6717</c:v>
                </c:pt>
                <c:pt idx="3718">
                  <c:v>6718</c:v>
                </c:pt>
                <c:pt idx="3719">
                  <c:v>6719</c:v>
                </c:pt>
                <c:pt idx="3720">
                  <c:v>6720</c:v>
                </c:pt>
                <c:pt idx="3721">
                  <c:v>6721</c:v>
                </c:pt>
                <c:pt idx="3722">
                  <c:v>6722</c:v>
                </c:pt>
                <c:pt idx="3723">
                  <c:v>6723</c:v>
                </c:pt>
                <c:pt idx="3724">
                  <c:v>6724</c:v>
                </c:pt>
                <c:pt idx="3725">
                  <c:v>6725</c:v>
                </c:pt>
                <c:pt idx="3726">
                  <c:v>6726</c:v>
                </c:pt>
                <c:pt idx="3727">
                  <c:v>6727</c:v>
                </c:pt>
                <c:pt idx="3728">
                  <c:v>6728</c:v>
                </c:pt>
                <c:pt idx="3729">
                  <c:v>6729</c:v>
                </c:pt>
                <c:pt idx="3730">
                  <c:v>6730</c:v>
                </c:pt>
                <c:pt idx="3731">
                  <c:v>6731</c:v>
                </c:pt>
                <c:pt idx="3732">
                  <c:v>6732</c:v>
                </c:pt>
                <c:pt idx="3733">
                  <c:v>6733</c:v>
                </c:pt>
                <c:pt idx="3734">
                  <c:v>6734</c:v>
                </c:pt>
                <c:pt idx="3735">
                  <c:v>6735</c:v>
                </c:pt>
                <c:pt idx="3736">
                  <c:v>6736</c:v>
                </c:pt>
                <c:pt idx="3737">
                  <c:v>6737</c:v>
                </c:pt>
                <c:pt idx="3738">
                  <c:v>6738</c:v>
                </c:pt>
                <c:pt idx="3739">
                  <c:v>6739</c:v>
                </c:pt>
                <c:pt idx="3740">
                  <c:v>6740</c:v>
                </c:pt>
                <c:pt idx="3741">
                  <c:v>6741</c:v>
                </c:pt>
                <c:pt idx="3742">
                  <c:v>6742</c:v>
                </c:pt>
                <c:pt idx="3743">
                  <c:v>6743</c:v>
                </c:pt>
                <c:pt idx="3744">
                  <c:v>6744</c:v>
                </c:pt>
                <c:pt idx="3745">
                  <c:v>6745</c:v>
                </c:pt>
                <c:pt idx="3746">
                  <c:v>6746</c:v>
                </c:pt>
                <c:pt idx="3747">
                  <c:v>6747</c:v>
                </c:pt>
                <c:pt idx="3748">
                  <c:v>6748</c:v>
                </c:pt>
                <c:pt idx="3749">
                  <c:v>6749</c:v>
                </c:pt>
                <c:pt idx="3750">
                  <c:v>6750</c:v>
                </c:pt>
                <c:pt idx="3751">
                  <c:v>6751</c:v>
                </c:pt>
                <c:pt idx="3752">
                  <c:v>6752</c:v>
                </c:pt>
                <c:pt idx="3753">
                  <c:v>6753</c:v>
                </c:pt>
                <c:pt idx="3754">
                  <c:v>6754</c:v>
                </c:pt>
                <c:pt idx="3755">
                  <c:v>6755</c:v>
                </c:pt>
                <c:pt idx="3756">
                  <c:v>6756</c:v>
                </c:pt>
                <c:pt idx="3757">
                  <c:v>6757</c:v>
                </c:pt>
                <c:pt idx="3758">
                  <c:v>6758</c:v>
                </c:pt>
                <c:pt idx="3759">
                  <c:v>6759</c:v>
                </c:pt>
                <c:pt idx="3760">
                  <c:v>6760</c:v>
                </c:pt>
                <c:pt idx="3761">
                  <c:v>6761</c:v>
                </c:pt>
                <c:pt idx="3762">
                  <c:v>6762</c:v>
                </c:pt>
                <c:pt idx="3763">
                  <c:v>6763</c:v>
                </c:pt>
                <c:pt idx="3764">
                  <c:v>6764</c:v>
                </c:pt>
                <c:pt idx="3765">
                  <c:v>6765</c:v>
                </c:pt>
                <c:pt idx="3766">
                  <c:v>6766</c:v>
                </c:pt>
                <c:pt idx="3767">
                  <c:v>6767</c:v>
                </c:pt>
                <c:pt idx="3768">
                  <c:v>6768</c:v>
                </c:pt>
                <c:pt idx="3769">
                  <c:v>6769</c:v>
                </c:pt>
                <c:pt idx="3770">
                  <c:v>6770</c:v>
                </c:pt>
                <c:pt idx="3771">
                  <c:v>6771</c:v>
                </c:pt>
                <c:pt idx="3772">
                  <c:v>6772</c:v>
                </c:pt>
                <c:pt idx="3773">
                  <c:v>6773</c:v>
                </c:pt>
                <c:pt idx="3774">
                  <c:v>6774</c:v>
                </c:pt>
                <c:pt idx="3775">
                  <c:v>6775</c:v>
                </c:pt>
                <c:pt idx="3776">
                  <c:v>6776</c:v>
                </c:pt>
                <c:pt idx="3777">
                  <c:v>6777</c:v>
                </c:pt>
                <c:pt idx="3778">
                  <c:v>6778</c:v>
                </c:pt>
                <c:pt idx="3779">
                  <c:v>6779</c:v>
                </c:pt>
                <c:pt idx="3780">
                  <c:v>6780</c:v>
                </c:pt>
                <c:pt idx="3781">
                  <c:v>6781</c:v>
                </c:pt>
                <c:pt idx="3782">
                  <c:v>6782</c:v>
                </c:pt>
                <c:pt idx="3783">
                  <c:v>6783</c:v>
                </c:pt>
                <c:pt idx="3784">
                  <c:v>6784</c:v>
                </c:pt>
                <c:pt idx="3785">
                  <c:v>6785</c:v>
                </c:pt>
                <c:pt idx="3786">
                  <c:v>6786</c:v>
                </c:pt>
                <c:pt idx="3787">
                  <c:v>6787</c:v>
                </c:pt>
                <c:pt idx="3788">
                  <c:v>6788</c:v>
                </c:pt>
                <c:pt idx="3789">
                  <c:v>6789</c:v>
                </c:pt>
                <c:pt idx="3790">
                  <c:v>6790</c:v>
                </c:pt>
                <c:pt idx="3791">
                  <c:v>6791</c:v>
                </c:pt>
                <c:pt idx="3792">
                  <c:v>6792</c:v>
                </c:pt>
                <c:pt idx="3793">
                  <c:v>6793</c:v>
                </c:pt>
                <c:pt idx="3794">
                  <c:v>6794</c:v>
                </c:pt>
                <c:pt idx="3795">
                  <c:v>6795</c:v>
                </c:pt>
                <c:pt idx="3796">
                  <c:v>6796</c:v>
                </c:pt>
                <c:pt idx="3797">
                  <c:v>6797</c:v>
                </c:pt>
                <c:pt idx="3798">
                  <c:v>6798</c:v>
                </c:pt>
                <c:pt idx="3799">
                  <c:v>6799</c:v>
                </c:pt>
                <c:pt idx="3800">
                  <c:v>6800</c:v>
                </c:pt>
                <c:pt idx="3801">
                  <c:v>6801</c:v>
                </c:pt>
                <c:pt idx="3802">
                  <c:v>6802</c:v>
                </c:pt>
                <c:pt idx="3803">
                  <c:v>6803</c:v>
                </c:pt>
                <c:pt idx="3804">
                  <c:v>6804</c:v>
                </c:pt>
                <c:pt idx="3805">
                  <c:v>6805</c:v>
                </c:pt>
                <c:pt idx="3806">
                  <c:v>6806</c:v>
                </c:pt>
                <c:pt idx="3807">
                  <c:v>6807</c:v>
                </c:pt>
                <c:pt idx="3808">
                  <c:v>6808</c:v>
                </c:pt>
                <c:pt idx="3809">
                  <c:v>6809</c:v>
                </c:pt>
                <c:pt idx="3810">
                  <c:v>6810</c:v>
                </c:pt>
                <c:pt idx="3811">
                  <c:v>6811</c:v>
                </c:pt>
                <c:pt idx="3812">
                  <c:v>6812</c:v>
                </c:pt>
                <c:pt idx="3813">
                  <c:v>6813</c:v>
                </c:pt>
                <c:pt idx="3814">
                  <c:v>6814</c:v>
                </c:pt>
                <c:pt idx="3815">
                  <c:v>6815</c:v>
                </c:pt>
                <c:pt idx="3816">
                  <c:v>6816</c:v>
                </c:pt>
                <c:pt idx="3817">
                  <c:v>6817</c:v>
                </c:pt>
                <c:pt idx="3818">
                  <c:v>6818</c:v>
                </c:pt>
                <c:pt idx="3819">
                  <c:v>6819</c:v>
                </c:pt>
                <c:pt idx="3820">
                  <c:v>6820</c:v>
                </c:pt>
                <c:pt idx="3821">
                  <c:v>6821</c:v>
                </c:pt>
                <c:pt idx="3822">
                  <c:v>6822</c:v>
                </c:pt>
                <c:pt idx="3823">
                  <c:v>6823</c:v>
                </c:pt>
                <c:pt idx="3824">
                  <c:v>6824</c:v>
                </c:pt>
                <c:pt idx="3825">
                  <c:v>6825</c:v>
                </c:pt>
                <c:pt idx="3826">
                  <c:v>6826</c:v>
                </c:pt>
                <c:pt idx="3827">
                  <c:v>6827</c:v>
                </c:pt>
                <c:pt idx="3828">
                  <c:v>6828</c:v>
                </c:pt>
                <c:pt idx="3829">
                  <c:v>6829</c:v>
                </c:pt>
                <c:pt idx="3830">
                  <c:v>6830</c:v>
                </c:pt>
                <c:pt idx="3831">
                  <c:v>6831</c:v>
                </c:pt>
                <c:pt idx="3832">
                  <c:v>6832</c:v>
                </c:pt>
                <c:pt idx="3833">
                  <c:v>6833</c:v>
                </c:pt>
                <c:pt idx="3834">
                  <c:v>6834</c:v>
                </c:pt>
                <c:pt idx="3835">
                  <c:v>6835</c:v>
                </c:pt>
                <c:pt idx="3836">
                  <c:v>6836</c:v>
                </c:pt>
                <c:pt idx="3837">
                  <c:v>6837</c:v>
                </c:pt>
                <c:pt idx="3838">
                  <c:v>6838</c:v>
                </c:pt>
                <c:pt idx="3839">
                  <c:v>6839</c:v>
                </c:pt>
                <c:pt idx="3840">
                  <c:v>6840</c:v>
                </c:pt>
                <c:pt idx="3841">
                  <c:v>6841</c:v>
                </c:pt>
                <c:pt idx="3842">
                  <c:v>6842</c:v>
                </c:pt>
                <c:pt idx="3843">
                  <c:v>6843</c:v>
                </c:pt>
                <c:pt idx="3844">
                  <c:v>6844</c:v>
                </c:pt>
                <c:pt idx="3845">
                  <c:v>6845</c:v>
                </c:pt>
                <c:pt idx="3846">
                  <c:v>6846</c:v>
                </c:pt>
                <c:pt idx="3847">
                  <c:v>6847</c:v>
                </c:pt>
                <c:pt idx="3848">
                  <c:v>6848</c:v>
                </c:pt>
                <c:pt idx="3849">
                  <c:v>6849</c:v>
                </c:pt>
                <c:pt idx="3850">
                  <c:v>6850</c:v>
                </c:pt>
                <c:pt idx="3851">
                  <c:v>6851</c:v>
                </c:pt>
                <c:pt idx="3852">
                  <c:v>6852</c:v>
                </c:pt>
                <c:pt idx="3853">
                  <c:v>6853</c:v>
                </c:pt>
                <c:pt idx="3854">
                  <c:v>6854</c:v>
                </c:pt>
                <c:pt idx="3855">
                  <c:v>6855</c:v>
                </c:pt>
                <c:pt idx="3856">
                  <c:v>6856</c:v>
                </c:pt>
                <c:pt idx="3857">
                  <c:v>6857</c:v>
                </c:pt>
                <c:pt idx="3858">
                  <c:v>6858</c:v>
                </c:pt>
                <c:pt idx="3859">
                  <c:v>6859</c:v>
                </c:pt>
                <c:pt idx="3860">
                  <c:v>6860</c:v>
                </c:pt>
                <c:pt idx="3861">
                  <c:v>6861</c:v>
                </c:pt>
                <c:pt idx="3862">
                  <c:v>6862</c:v>
                </c:pt>
                <c:pt idx="3863">
                  <c:v>6863</c:v>
                </c:pt>
                <c:pt idx="3864">
                  <c:v>6864</c:v>
                </c:pt>
                <c:pt idx="3865">
                  <c:v>6865</c:v>
                </c:pt>
                <c:pt idx="3866">
                  <c:v>6866</c:v>
                </c:pt>
                <c:pt idx="3867">
                  <c:v>6867</c:v>
                </c:pt>
                <c:pt idx="3868">
                  <c:v>6868</c:v>
                </c:pt>
                <c:pt idx="3869">
                  <c:v>6869</c:v>
                </c:pt>
                <c:pt idx="3870">
                  <c:v>6870</c:v>
                </c:pt>
                <c:pt idx="3871">
                  <c:v>6871</c:v>
                </c:pt>
                <c:pt idx="3872">
                  <c:v>6872</c:v>
                </c:pt>
                <c:pt idx="3873">
                  <c:v>6873</c:v>
                </c:pt>
                <c:pt idx="3874">
                  <c:v>6874</c:v>
                </c:pt>
                <c:pt idx="3875">
                  <c:v>6875</c:v>
                </c:pt>
                <c:pt idx="3876">
                  <c:v>6876</c:v>
                </c:pt>
                <c:pt idx="3877">
                  <c:v>6877</c:v>
                </c:pt>
                <c:pt idx="3878">
                  <c:v>6878</c:v>
                </c:pt>
                <c:pt idx="3879">
                  <c:v>6879</c:v>
                </c:pt>
                <c:pt idx="3880">
                  <c:v>6880</c:v>
                </c:pt>
                <c:pt idx="3881">
                  <c:v>6881</c:v>
                </c:pt>
                <c:pt idx="3882">
                  <c:v>6882</c:v>
                </c:pt>
                <c:pt idx="3883">
                  <c:v>6883</c:v>
                </c:pt>
                <c:pt idx="3884">
                  <c:v>6884</c:v>
                </c:pt>
                <c:pt idx="3885">
                  <c:v>6885</c:v>
                </c:pt>
                <c:pt idx="3886">
                  <c:v>6886</c:v>
                </c:pt>
                <c:pt idx="3887">
                  <c:v>6887</c:v>
                </c:pt>
                <c:pt idx="3888">
                  <c:v>6888</c:v>
                </c:pt>
                <c:pt idx="3889">
                  <c:v>6889</c:v>
                </c:pt>
                <c:pt idx="3890">
                  <c:v>6890</c:v>
                </c:pt>
                <c:pt idx="3891">
                  <c:v>6891</c:v>
                </c:pt>
                <c:pt idx="3892">
                  <c:v>6892</c:v>
                </c:pt>
                <c:pt idx="3893">
                  <c:v>6893</c:v>
                </c:pt>
                <c:pt idx="3894">
                  <c:v>6894</c:v>
                </c:pt>
                <c:pt idx="3895">
                  <c:v>6895</c:v>
                </c:pt>
                <c:pt idx="3896">
                  <c:v>6896</c:v>
                </c:pt>
                <c:pt idx="3897">
                  <c:v>6897</c:v>
                </c:pt>
                <c:pt idx="3898">
                  <c:v>6898</c:v>
                </c:pt>
                <c:pt idx="3899">
                  <c:v>6899</c:v>
                </c:pt>
                <c:pt idx="3900">
                  <c:v>6900</c:v>
                </c:pt>
                <c:pt idx="3901">
                  <c:v>6901</c:v>
                </c:pt>
                <c:pt idx="3902">
                  <c:v>6902</c:v>
                </c:pt>
                <c:pt idx="3903">
                  <c:v>6903</c:v>
                </c:pt>
                <c:pt idx="3904">
                  <c:v>6904</c:v>
                </c:pt>
                <c:pt idx="3905">
                  <c:v>6905</c:v>
                </c:pt>
                <c:pt idx="3906">
                  <c:v>6906</c:v>
                </c:pt>
                <c:pt idx="3907">
                  <c:v>6907</c:v>
                </c:pt>
                <c:pt idx="3908">
                  <c:v>6908</c:v>
                </c:pt>
                <c:pt idx="3909">
                  <c:v>6909</c:v>
                </c:pt>
                <c:pt idx="3910">
                  <c:v>6910</c:v>
                </c:pt>
                <c:pt idx="3911">
                  <c:v>6911</c:v>
                </c:pt>
                <c:pt idx="3912">
                  <c:v>6912</c:v>
                </c:pt>
                <c:pt idx="3913">
                  <c:v>6913</c:v>
                </c:pt>
                <c:pt idx="3914">
                  <c:v>6914</c:v>
                </c:pt>
                <c:pt idx="3915">
                  <c:v>6915</c:v>
                </c:pt>
                <c:pt idx="3916">
                  <c:v>6916</c:v>
                </c:pt>
                <c:pt idx="3917">
                  <c:v>6917</c:v>
                </c:pt>
                <c:pt idx="3918">
                  <c:v>6918</c:v>
                </c:pt>
                <c:pt idx="3919">
                  <c:v>6919</c:v>
                </c:pt>
                <c:pt idx="3920">
                  <c:v>6920</c:v>
                </c:pt>
                <c:pt idx="3921">
                  <c:v>6921</c:v>
                </c:pt>
                <c:pt idx="3922">
                  <c:v>6922</c:v>
                </c:pt>
                <c:pt idx="3923">
                  <c:v>6923</c:v>
                </c:pt>
                <c:pt idx="3924">
                  <c:v>6924</c:v>
                </c:pt>
                <c:pt idx="3925">
                  <c:v>6925</c:v>
                </c:pt>
                <c:pt idx="3926">
                  <c:v>6926</c:v>
                </c:pt>
                <c:pt idx="3927">
                  <c:v>6927</c:v>
                </c:pt>
                <c:pt idx="3928">
                  <c:v>6928</c:v>
                </c:pt>
                <c:pt idx="3929">
                  <c:v>6929</c:v>
                </c:pt>
                <c:pt idx="3930">
                  <c:v>6930</c:v>
                </c:pt>
                <c:pt idx="3931">
                  <c:v>6931</c:v>
                </c:pt>
                <c:pt idx="3932">
                  <c:v>6932</c:v>
                </c:pt>
                <c:pt idx="3933">
                  <c:v>6933</c:v>
                </c:pt>
                <c:pt idx="3934">
                  <c:v>6934</c:v>
                </c:pt>
                <c:pt idx="3935">
                  <c:v>6935</c:v>
                </c:pt>
                <c:pt idx="3936">
                  <c:v>6936</c:v>
                </c:pt>
                <c:pt idx="3937">
                  <c:v>6937</c:v>
                </c:pt>
                <c:pt idx="3938">
                  <c:v>6938</c:v>
                </c:pt>
                <c:pt idx="3939">
                  <c:v>6939</c:v>
                </c:pt>
                <c:pt idx="3940">
                  <c:v>6940</c:v>
                </c:pt>
                <c:pt idx="3941">
                  <c:v>6941</c:v>
                </c:pt>
                <c:pt idx="3942">
                  <c:v>6942</c:v>
                </c:pt>
                <c:pt idx="3943">
                  <c:v>6943</c:v>
                </c:pt>
                <c:pt idx="3944">
                  <c:v>6944</c:v>
                </c:pt>
                <c:pt idx="3945">
                  <c:v>6945</c:v>
                </c:pt>
                <c:pt idx="3946">
                  <c:v>6946</c:v>
                </c:pt>
                <c:pt idx="3947">
                  <c:v>6947</c:v>
                </c:pt>
                <c:pt idx="3948">
                  <c:v>6948</c:v>
                </c:pt>
                <c:pt idx="3949">
                  <c:v>6949</c:v>
                </c:pt>
                <c:pt idx="3950">
                  <c:v>6950</c:v>
                </c:pt>
                <c:pt idx="3951">
                  <c:v>6951</c:v>
                </c:pt>
                <c:pt idx="3952">
                  <c:v>6952</c:v>
                </c:pt>
                <c:pt idx="3953">
                  <c:v>6953</c:v>
                </c:pt>
                <c:pt idx="3954">
                  <c:v>6954</c:v>
                </c:pt>
                <c:pt idx="3955">
                  <c:v>6955</c:v>
                </c:pt>
                <c:pt idx="3956">
                  <c:v>6956</c:v>
                </c:pt>
                <c:pt idx="3957">
                  <c:v>6957</c:v>
                </c:pt>
                <c:pt idx="3958">
                  <c:v>6958</c:v>
                </c:pt>
                <c:pt idx="3959">
                  <c:v>6959</c:v>
                </c:pt>
                <c:pt idx="3960">
                  <c:v>6960</c:v>
                </c:pt>
                <c:pt idx="3961">
                  <c:v>6961</c:v>
                </c:pt>
                <c:pt idx="3962">
                  <c:v>6962</c:v>
                </c:pt>
                <c:pt idx="3963">
                  <c:v>6963</c:v>
                </c:pt>
                <c:pt idx="3964">
                  <c:v>6964</c:v>
                </c:pt>
                <c:pt idx="3965">
                  <c:v>6965</c:v>
                </c:pt>
                <c:pt idx="3966">
                  <c:v>6966</c:v>
                </c:pt>
                <c:pt idx="3967">
                  <c:v>6967</c:v>
                </c:pt>
                <c:pt idx="3968">
                  <c:v>6968</c:v>
                </c:pt>
                <c:pt idx="3969">
                  <c:v>6969</c:v>
                </c:pt>
                <c:pt idx="3970">
                  <c:v>6970</c:v>
                </c:pt>
                <c:pt idx="3971">
                  <c:v>6971</c:v>
                </c:pt>
                <c:pt idx="3972">
                  <c:v>6972</c:v>
                </c:pt>
                <c:pt idx="3973">
                  <c:v>6973</c:v>
                </c:pt>
                <c:pt idx="3974">
                  <c:v>6974</c:v>
                </c:pt>
                <c:pt idx="3975">
                  <c:v>6975</c:v>
                </c:pt>
                <c:pt idx="3976">
                  <c:v>6976</c:v>
                </c:pt>
                <c:pt idx="3977">
                  <c:v>6977</c:v>
                </c:pt>
                <c:pt idx="3978">
                  <c:v>6978</c:v>
                </c:pt>
                <c:pt idx="3979">
                  <c:v>6979</c:v>
                </c:pt>
                <c:pt idx="3980">
                  <c:v>6980</c:v>
                </c:pt>
                <c:pt idx="3981">
                  <c:v>6981</c:v>
                </c:pt>
                <c:pt idx="3982">
                  <c:v>6982</c:v>
                </c:pt>
                <c:pt idx="3983">
                  <c:v>6983</c:v>
                </c:pt>
                <c:pt idx="3984">
                  <c:v>6984</c:v>
                </c:pt>
                <c:pt idx="3985">
                  <c:v>6985</c:v>
                </c:pt>
                <c:pt idx="3986">
                  <c:v>6986</c:v>
                </c:pt>
                <c:pt idx="3987">
                  <c:v>6987</c:v>
                </c:pt>
                <c:pt idx="3988">
                  <c:v>6988</c:v>
                </c:pt>
                <c:pt idx="3989">
                  <c:v>6989</c:v>
                </c:pt>
                <c:pt idx="3990">
                  <c:v>6990</c:v>
                </c:pt>
                <c:pt idx="3991">
                  <c:v>6991</c:v>
                </c:pt>
                <c:pt idx="3992">
                  <c:v>6992</c:v>
                </c:pt>
                <c:pt idx="3993">
                  <c:v>6993</c:v>
                </c:pt>
                <c:pt idx="3994">
                  <c:v>6994</c:v>
                </c:pt>
                <c:pt idx="3995">
                  <c:v>6995</c:v>
                </c:pt>
                <c:pt idx="3996">
                  <c:v>6996</c:v>
                </c:pt>
                <c:pt idx="3997">
                  <c:v>6997</c:v>
                </c:pt>
                <c:pt idx="3998">
                  <c:v>6998</c:v>
                </c:pt>
                <c:pt idx="3999">
                  <c:v>6999</c:v>
                </c:pt>
                <c:pt idx="4000">
                  <c:v>7000</c:v>
                </c:pt>
                <c:pt idx="4001">
                  <c:v>7001</c:v>
                </c:pt>
                <c:pt idx="4002">
                  <c:v>7002</c:v>
                </c:pt>
                <c:pt idx="4003">
                  <c:v>7003</c:v>
                </c:pt>
                <c:pt idx="4004">
                  <c:v>7004</c:v>
                </c:pt>
                <c:pt idx="4005">
                  <c:v>7005</c:v>
                </c:pt>
                <c:pt idx="4006">
                  <c:v>7006</c:v>
                </c:pt>
                <c:pt idx="4007">
                  <c:v>7007</c:v>
                </c:pt>
                <c:pt idx="4008">
                  <c:v>7008</c:v>
                </c:pt>
                <c:pt idx="4009">
                  <c:v>7009</c:v>
                </c:pt>
                <c:pt idx="4010">
                  <c:v>7010</c:v>
                </c:pt>
                <c:pt idx="4011">
                  <c:v>7011</c:v>
                </c:pt>
                <c:pt idx="4012">
                  <c:v>7012</c:v>
                </c:pt>
                <c:pt idx="4013">
                  <c:v>7013</c:v>
                </c:pt>
                <c:pt idx="4014">
                  <c:v>7014</c:v>
                </c:pt>
                <c:pt idx="4015">
                  <c:v>7015</c:v>
                </c:pt>
                <c:pt idx="4016">
                  <c:v>7016</c:v>
                </c:pt>
                <c:pt idx="4017">
                  <c:v>7017</c:v>
                </c:pt>
                <c:pt idx="4018">
                  <c:v>7018</c:v>
                </c:pt>
                <c:pt idx="4019">
                  <c:v>7019</c:v>
                </c:pt>
                <c:pt idx="4020">
                  <c:v>7020</c:v>
                </c:pt>
                <c:pt idx="4021">
                  <c:v>7021</c:v>
                </c:pt>
                <c:pt idx="4022">
                  <c:v>7022</c:v>
                </c:pt>
                <c:pt idx="4023">
                  <c:v>7023</c:v>
                </c:pt>
                <c:pt idx="4024">
                  <c:v>7024</c:v>
                </c:pt>
                <c:pt idx="4025">
                  <c:v>7025</c:v>
                </c:pt>
                <c:pt idx="4026">
                  <c:v>7026</c:v>
                </c:pt>
                <c:pt idx="4027">
                  <c:v>7027</c:v>
                </c:pt>
                <c:pt idx="4028">
                  <c:v>7028</c:v>
                </c:pt>
                <c:pt idx="4029">
                  <c:v>7029</c:v>
                </c:pt>
                <c:pt idx="4030">
                  <c:v>7030</c:v>
                </c:pt>
                <c:pt idx="4031">
                  <c:v>7031</c:v>
                </c:pt>
                <c:pt idx="4032">
                  <c:v>7032</c:v>
                </c:pt>
                <c:pt idx="4033">
                  <c:v>7033</c:v>
                </c:pt>
                <c:pt idx="4034">
                  <c:v>7034</c:v>
                </c:pt>
                <c:pt idx="4035">
                  <c:v>7035</c:v>
                </c:pt>
                <c:pt idx="4036">
                  <c:v>7036</c:v>
                </c:pt>
                <c:pt idx="4037">
                  <c:v>7037</c:v>
                </c:pt>
                <c:pt idx="4038">
                  <c:v>7038</c:v>
                </c:pt>
                <c:pt idx="4039">
                  <c:v>7039</c:v>
                </c:pt>
                <c:pt idx="4040">
                  <c:v>7040</c:v>
                </c:pt>
                <c:pt idx="4041">
                  <c:v>7041</c:v>
                </c:pt>
                <c:pt idx="4042">
                  <c:v>7042</c:v>
                </c:pt>
                <c:pt idx="4043">
                  <c:v>7043</c:v>
                </c:pt>
                <c:pt idx="4044">
                  <c:v>7044</c:v>
                </c:pt>
                <c:pt idx="4045">
                  <c:v>7045</c:v>
                </c:pt>
                <c:pt idx="4046">
                  <c:v>7046</c:v>
                </c:pt>
                <c:pt idx="4047">
                  <c:v>7047</c:v>
                </c:pt>
                <c:pt idx="4048">
                  <c:v>7048</c:v>
                </c:pt>
                <c:pt idx="4049">
                  <c:v>7049</c:v>
                </c:pt>
                <c:pt idx="4050">
                  <c:v>7050</c:v>
                </c:pt>
                <c:pt idx="4051">
                  <c:v>7051</c:v>
                </c:pt>
                <c:pt idx="4052">
                  <c:v>7052</c:v>
                </c:pt>
                <c:pt idx="4053">
                  <c:v>7053</c:v>
                </c:pt>
                <c:pt idx="4054">
                  <c:v>7054</c:v>
                </c:pt>
                <c:pt idx="4055">
                  <c:v>7055</c:v>
                </c:pt>
                <c:pt idx="4056">
                  <c:v>7056</c:v>
                </c:pt>
                <c:pt idx="4057">
                  <c:v>7057</c:v>
                </c:pt>
                <c:pt idx="4058">
                  <c:v>7058</c:v>
                </c:pt>
                <c:pt idx="4059">
                  <c:v>7059</c:v>
                </c:pt>
                <c:pt idx="4060">
                  <c:v>7060</c:v>
                </c:pt>
                <c:pt idx="4061">
                  <c:v>7061</c:v>
                </c:pt>
                <c:pt idx="4062">
                  <c:v>7062</c:v>
                </c:pt>
                <c:pt idx="4063">
                  <c:v>7063</c:v>
                </c:pt>
                <c:pt idx="4064">
                  <c:v>7064</c:v>
                </c:pt>
                <c:pt idx="4065">
                  <c:v>7065</c:v>
                </c:pt>
                <c:pt idx="4066">
                  <c:v>7066</c:v>
                </c:pt>
                <c:pt idx="4067">
                  <c:v>7067</c:v>
                </c:pt>
                <c:pt idx="4068">
                  <c:v>7068</c:v>
                </c:pt>
                <c:pt idx="4069">
                  <c:v>7069</c:v>
                </c:pt>
                <c:pt idx="4070">
                  <c:v>7070</c:v>
                </c:pt>
                <c:pt idx="4071">
                  <c:v>7071</c:v>
                </c:pt>
                <c:pt idx="4072">
                  <c:v>7072</c:v>
                </c:pt>
                <c:pt idx="4073">
                  <c:v>7073</c:v>
                </c:pt>
                <c:pt idx="4074">
                  <c:v>7074</c:v>
                </c:pt>
                <c:pt idx="4075">
                  <c:v>7075</c:v>
                </c:pt>
                <c:pt idx="4076">
                  <c:v>7076</c:v>
                </c:pt>
                <c:pt idx="4077">
                  <c:v>7077</c:v>
                </c:pt>
                <c:pt idx="4078">
                  <c:v>7078</c:v>
                </c:pt>
                <c:pt idx="4079">
                  <c:v>7079</c:v>
                </c:pt>
                <c:pt idx="4080">
                  <c:v>7080</c:v>
                </c:pt>
                <c:pt idx="4081">
                  <c:v>7081</c:v>
                </c:pt>
                <c:pt idx="4082">
                  <c:v>7082</c:v>
                </c:pt>
                <c:pt idx="4083">
                  <c:v>7083</c:v>
                </c:pt>
                <c:pt idx="4084">
                  <c:v>7084</c:v>
                </c:pt>
                <c:pt idx="4085">
                  <c:v>7085</c:v>
                </c:pt>
                <c:pt idx="4086">
                  <c:v>7086</c:v>
                </c:pt>
                <c:pt idx="4087">
                  <c:v>7087</c:v>
                </c:pt>
                <c:pt idx="4088">
                  <c:v>7088</c:v>
                </c:pt>
                <c:pt idx="4089">
                  <c:v>7089</c:v>
                </c:pt>
                <c:pt idx="4090">
                  <c:v>7090</c:v>
                </c:pt>
                <c:pt idx="4091">
                  <c:v>7091</c:v>
                </c:pt>
                <c:pt idx="4092">
                  <c:v>7092</c:v>
                </c:pt>
                <c:pt idx="4093">
                  <c:v>7093</c:v>
                </c:pt>
                <c:pt idx="4094">
                  <c:v>7094</c:v>
                </c:pt>
                <c:pt idx="4095">
                  <c:v>7095</c:v>
                </c:pt>
                <c:pt idx="4096">
                  <c:v>7096</c:v>
                </c:pt>
                <c:pt idx="4097">
                  <c:v>7097</c:v>
                </c:pt>
                <c:pt idx="4098">
                  <c:v>7098</c:v>
                </c:pt>
                <c:pt idx="4099">
                  <c:v>7099</c:v>
                </c:pt>
                <c:pt idx="4100">
                  <c:v>7100</c:v>
                </c:pt>
                <c:pt idx="4101">
                  <c:v>7101</c:v>
                </c:pt>
                <c:pt idx="4102">
                  <c:v>7102</c:v>
                </c:pt>
                <c:pt idx="4103">
                  <c:v>7103</c:v>
                </c:pt>
                <c:pt idx="4104">
                  <c:v>7104</c:v>
                </c:pt>
                <c:pt idx="4105">
                  <c:v>7105</c:v>
                </c:pt>
                <c:pt idx="4106">
                  <c:v>7106</c:v>
                </c:pt>
                <c:pt idx="4107">
                  <c:v>7107</c:v>
                </c:pt>
                <c:pt idx="4108">
                  <c:v>7108</c:v>
                </c:pt>
                <c:pt idx="4109">
                  <c:v>7109</c:v>
                </c:pt>
                <c:pt idx="4110">
                  <c:v>7110</c:v>
                </c:pt>
                <c:pt idx="4111">
                  <c:v>7111</c:v>
                </c:pt>
                <c:pt idx="4112">
                  <c:v>7112</c:v>
                </c:pt>
                <c:pt idx="4113">
                  <c:v>7113</c:v>
                </c:pt>
                <c:pt idx="4114">
                  <c:v>7114</c:v>
                </c:pt>
                <c:pt idx="4115">
                  <c:v>7115</c:v>
                </c:pt>
                <c:pt idx="4116">
                  <c:v>7116</c:v>
                </c:pt>
                <c:pt idx="4117">
                  <c:v>7117</c:v>
                </c:pt>
                <c:pt idx="4118">
                  <c:v>7118</c:v>
                </c:pt>
                <c:pt idx="4119">
                  <c:v>7119</c:v>
                </c:pt>
                <c:pt idx="4120">
                  <c:v>7120</c:v>
                </c:pt>
                <c:pt idx="4121">
                  <c:v>7121</c:v>
                </c:pt>
                <c:pt idx="4122">
                  <c:v>7122</c:v>
                </c:pt>
                <c:pt idx="4123">
                  <c:v>7123</c:v>
                </c:pt>
                <c:pt idx="4124">
                  <c:v>7124</c:v>
                </c:pt>
                <c:pt idx="4125">
                  <c:v>7125</c:v>
                </c:pt>
                <c:pt idx="4126">
                  <c:v>7126</c:v>
                </c:pt>
                <c:pt idx="4127">
                  <c:v>7127</c:v>
                </c:pt>
                <c:pt idx="4128">
                  <c:v>7128</c:v>
                </c:pt>
                <c:pt idx="4129">
                  <c:v>7129</c:v>
                </c:pt>
                <c:pt idx="4130">
                  <c:v>7130</c:v>
                </c:pt>
                <c:pt idx="4131">
                  <c:v>7131</c:v>
                </c:pt>
                <c:pt idx="4132">
                  <c:v>7132</c:v>
                </c:pt>
                <c:pt idx="4133">
                  <c:v>7133</c:v>
                </c:pt>
                <c:pt idx="4134">
                  <c:v>7134</c:v>
                </c:pt>
                <c:pt idx="4135">
                  <c:v>7135</c:v>
                </c:pt>
                <c:pt idx="4136">
                  <c:v>7136</c:v>
                </c:pt>
                <c:pt idx="4137">
                  <c:v>7137</c:v>
                </c:pt>
                <c:pt idx="4138">
                  <c:v>7138</c:v>
                </c:pt>
                <c:pt idx="4139">
                  <c:v>7139</c:v>
                </c:pt>
                <c:pt idx="4140">
                  <c:v>7140</c:v>
                </c:pt>
                <c:pt idx="4141">
                  <c:v>7141</c:v>
                </c:pt>
                <c:pt idx="4142">
                  <c:v>7142</c:v>
                </c:pt>
                <c:pt idx="4143">
                  <c:v>7143</c:v>
                </c:pt>
                <c:pt idx="4144">
                  <c:v>7144</c:v>
                </c:pt>
                <c:pt idx="4145">
                  <c:v>7145</c:v>
                </c:pt>
                <c:pt idx="4146">
                  <c:v>7146</c:v>
                </c:pt>
                <c:pt idx="4147">
                  <c:v>7147</c:v>
                </c:pt>
                <c:pt idx="4148">
                  <c:v>7148</c:v>
                </c:pt>
                <c:pt idx="4149">
                  <c:v>7149</c:v>
                </c:pt>
                <c:pt idx="4150">
                  <c:v>7150</c:v>
                </c:pt>
                <c:pt idx="4151">
                  <c:v>7151</c:v>
                </c:pt>
                <c:pt idx="4152">
                  <c:v>7152</c:v>
                </c:pt>
                <c:pt idx="4153">
                  <c:v>7153</c:v>
                </c:pt>
                <c:pt idx="4154">
                  <c:v>7154</c:v>
                </c:pt>
                <c:pt idx="4155">
                  <c:v>7155</c:v>
                </c:pt>
                <c:pt idx="4156">
                  <c:v>7156</c:v>
                </c:pt>
                <c:pt idx="4157">
                  <c:v>7157</c:v>
                </c:pt>
                <c:pt idx="4158">
                  <c:v>7158</c:v>
                </c:pt>
                <c:pt idx="4159">
                  <c:v>7159</c:v>
                </c:pt>
                <c:pt idx="4160">
                  <c:v>7160</c:v>
                </c:pt>
                <c:pt idx="4161">
                  <c:v>7161</c:v>
                </c:pt>
                <c:pt idx="4162">
                  <c:v>7162</c:v>
                </c:pt>
                <c:pt idx="4163">
                  <c:v>7163</c:v>
                </c:pt>
                <c:pt idx="4164">
                  <c:v>7164</c:v>
                </c:pt>
                <c:pt idx="4165">
                  <c:v>7165</c:v>
                </c:pt>
                <c:pt idx="4166">
                  <c:v>7166</c:v>
                </c:pt>
                <c:pt idx="4167">
                  <c:v>7167</c:v>
                </c:pt>
                <c:pt idx="4168">
                  <c:v>7168</c:v>
                </c:pt>
                <c:pt idx="4169">
                  <c:v>7169</c:v>
                </c:pt>
                <c:pt idx="4170">
                  <c:v>7170</c:v>
                </c:pt>
                <c:pt idx="4171">
                  <c:v>7171</c:v>
                </c:pt>
                <c:pt idx="4172">
                  <c:v>7172</c:v>
                </c:pt>
                <c:pt idx="4173">
                  <c:v>7173</c:v>
                </c:pt>
                <c:pt idx="4174">
                  <c:v>7174</c:v>
                </c:pt>
                <c:pt idx="4175">
                  <c:v>7175</c:v>
                </c:pt>
                <c:pt idx="4176">
                  <c:v>7176</c:v>
                </c:pt>
                <c:pt idx="4177">
                  <c:v>7177</c:v>
                </c:pt>
                <c:pt idx="4178">
                  <c:v>7178</c:v>
                </c:pt>
                <c:pt idx="4179">
                  <c:v>7179</c:v>
                </c:pt>
                <c:pt idx="4180">
                  <c:v>7180</c:v>
                </c:pt>
                <c:pt idx="4181">
                  <c:v>7181</c:v>
                </c:pt>
                <c:pt idx="4182">
                  <c:v>7182</c:v>
                </c:pt>
                <c:pt idx="4183">
                  <c:v>7183</c:v>
                </c:pt>
                <c:pt idx="4184">
                  <c:v>7184</c:v>
                </c:pt>
                <c:pt idx="4185">
                  <c:v>7185</c:v>
                </c:pt>
                <c:pt idx="4186">
                  <c:v>7186</c:v>
                </c:pt>
                <c:pt idx="4187">
                  <c:v>7187</c:v>
                </c:pt>
                <c:pt idx="4188">
                  <c:v>7188</c:v>
                </c:pt>
                <c:pt idx="4189">
                  <c:v>7189</c:v>
                </c:pt>
                <c:pt idx="4190">
                  <c:v>7190</c:v>
                </c:pt>
                <c:pt idx="4191">
                  <c:v>7191</c:v>
                </c:pt>
                <c:pt idx="4192">
                  <c:v>7192</c:v>
                </c:pt>
                <c:pt idx="4193">
                  <c:v>7193</c:v>
                </c:pt>
                <c:pt idx="4194">
                  <c:v>7194</c:v>
                </c:pt>
                <c:pt idx="4195">
                  <c:v>7195</c:v>
                </c:pt>
                <c:pt idx="4196">
                  <c:v>7196</c:v>
                </c:pt>
                <c:pt idx="4197">
                  <c:v>7197</c:v>
                </c:pt>
                <c:pt idx="4198">
                  <c:v>7198</c:v>
                </c:pt>
                <c:pt idx="4199">
                  <c:v>7199</c:v>
                </c:pt>
                <c:pt idx="4200">
                  <c:v>7200</c:v>
                </c:pt>
                <c:pt idx="4201">
                  <c:v>7201</c:v>
                </c:pt>
                <c:pt idx="4202">
                  <c:v>7202</c:v>
                </c:pt>
                <c:pt idx="4203">
                  <c:v>7203</c:v>
                </c:pt>
                <c:pt idx="4204">
                  <c:v>7204</c:v>
                </c:pt>
                <c:pt idx="4205">
                  <c:v>7205</c:v>
                </c:pt>
                <c:pt idx="4206">
                  <c:v>7206</c:v>
                </c:pt>
                <c:pt idx="4207">
                  <c:v>7207</c:v>
                </c:pt>
                <c:pt idx="4208">
                  <c:v>7208</c:v>
                </c:pt>
                <c:pt idx="4209">
                  <c:v>7209</c:v>
                </c:pt>
                <c:pt idx="4210">
                  <c:v>7210</c:v>
                </c:pt>
                <c:pt idx="4211">
                  <c:v>7211</c:v>
                </c:pt>
                <c:pt idx="4212">
                  <c:v>7212</c:v>
                </c:pt>
                <c:pt idx="4213">
                  <c:v>7213</c:v>
                </c:pt>
                <c:pt idx="4214">
                  <c:v>7214</c:v>
                </c:pt>
                <c:pt idx="4215">
                  <c:v>7215</c:v>
                </c:pt>
                <c:pt idx="4216">
                  <c:v>7216</c:v>
                </c:pt>
                <c:pt idx="4217">
                  <c:v>7217</c:v>
                </c:pt>
                <c:pt idx="4218">
                  <c:v>7218</c:v>
                </c:pt>
                <c:pt idx="4219">
                  <c:v>7219</c:v>
                </c:pt>
                <c:pt idx="4220">
                  <c:v>7220</c:v>
                </c:pt>
                <c:pt idx="4221">
                  <c:v>7221</c:v>
                </c:pt>
                <c:pt idx="4222">
                  <c:v>7222</c:v>
                </c:pt>
                <c:pt idx="4223">
                  <c:v>7223</c:v>
                </c:pt>
                <c:pt idx="4224">
                  <c:v>7224</c:v>
                </c:pt>
                <c:pt idx="4225">
                  <c:v>7225</c:v>
                </c:pt>
                <c:pt idx="4226">
                  <c:v>7226</c:v>
                </c:pt>
                <c:pt idx="4227">
                  <c:v>7227</c:v>
                </c:pt>
                <c:pt idx="4228">
                  <c:v>7228</c:v>
                </c:pt>
                <c:pt idx="4229">
                  <c:v>7229</c:v>
                </c:pt>
                <c:pt idx="4230">
                  <c:v>7230</c:v>
                </c:pt>
                <c:pt idx="4231">
                  <c:v>7231</c:v>
                </c:pt>
                <c:pt idx="4232">
                  <c:v>7232</c:v>
                </c:pt>
                <c:pt idx="4233">
                  <c:v>7233</c:v>
                </c:pt>
                <c:pt idx="4234">
                  <c:v>7234</c:v>
                </c:pt>
                <c:pt idx="4235">
                  <c:v>7235</c:v>
                </c:pt>
                <c:pt idx="4236">
                  <c:v>7236</c:v>
                </c:pt>
                <c:pt idx="4237">
                  <c:v>7237</c:v>
                </c:pt>
                <c:pt idx="4238">
                  <c:v>7238</c:v>
                </c:pt>
                <c:pt idx="4239">
                  <c:v>7239</c:v>
                </c:pt>
                <c:pt idx="4240">
                  <c:v>7240</c:v>
                </c:pt>
                <c:pt idx="4241">
                  <c:v>7241</c:v>
                </c:pt>
                <c:pt idx="4242">
                  <c:v>7242</c:v>
                </c:pt>
                <c:pt idx="4243">
                  <c:v>7243</c:v>
                </c:pt>
                <c:pt idx="4244">
                  <c:v>7244</c:v>
                </c:pt>
                <c:pt idx="4245">
                  <c:v>7245</c:v>
                </c:pt>
                <c:pt idx="4246">
                  <c:v>7246</c:v>
                </c:pt>
                <c:pt idx="4247">
                  <c:v>7247</c:v>
                </c:pt>
                <c:pt idx="4248">
                  <c:v>7248</c:v>
                </c:pt>
                <c:pt idx="4249">
                  <c:v>7249</c:v>
                </c:pt>
                <c:pt idx="4250">
                  <c:v>7250</c:v>
                </c:pt>
                <c:pt idx="4251">
                  <c:v>7251</c:v>
                </c:pt>
                <c:pt idx="4252">
                  <c:v>7252</c:v>
                </c:pt>
                <c:pt idx="4253">
                  <c:v>7253</c:v>
                </c:pt>
                <c:pt idx="4254">
                  <c:v>7254</c:v>
                </c:pt>
                <c:pt idx="4255">
                  <c:v>7255</c:v>
                </c:pt>
                <c:pt idx="4256">
                  <c:v>7256</c:v>
                </c:pt>
                <c:pt idx="4257">
                  <c:v>7257</c:v>
                </c:pt>
                <c:pt idx="4258">
                  <c:v>7258</c:v>
                </c:pt>
                <c:pt idx="4259">
                  <c:v>7259</c:v>
                </c:pt>
                <c:pt idx="4260">
                  <c:v>7260</c:v>
                </c:pt>
                <c:pt idx="4261">
                  <c:v>7261</c:v>
                </c:pt>
                <c:pt idx="4262">
                  <c:v>7262</c:v>
                </c:pt>
                <c:pt idx="4263">
                  <c:v>7263</c:v>
                </c:pt>
                <c:pt idx="4264">
                  <c:v>7264</c:v>
                </c:pt>
                <c:pt idx="4265">
                  <c:v>7265</c:v>
                </c:pt>
                <c:pt idx="4266">
                  <c:v>7266</c:v>
                </c:pt>
                <c:pt idx="4267">
                  <c:v>7267</c:v>
                </c:pt>
                <c:pt idx="4268">
                  <c:v>7268</c:v>
                </c:pt>
                <c:pt idx="4269">
                  <c:v>7269</c:v>
                </c:pt>
                <c:pt idx="4270">
                  <c:v>7270</c:v>
                </c:pt>
                <c:pt idx="4271">
                  <c:v>7271</c:v>
                </c:pt>
                <c:pt idx="4272">
                  <c:v>7272</c:v>
                </c:pt>
                <c:pt idx="4273">
                  <c:v>7273</c:v>
                </c:pt>
                <c:pt idx="4274">
                  <c:v>7274</c:v>
                </c:pt>
                <c:pt idx="4275">
                  <c:v>7275</c:v>
                </c:pt>
                <c:pt idx="4276">
                  <c:v>7276</c:v>
                </c:pt>
                <c:pt idx="4277">
                  <c:v>7277</c:v>
                </c:pt>
                <c:pt idx="4278">
                  <c:v>7278</c:v>
                </c:pt>
                <c:pt idx="4279">
                  <c:v>7279</c:v>
                </c:pt>
                <c:pt idx="4280">
                  <c:v>7280</c:v>
                </c:pt>
                <c:pt idx="4281">
                  <c:v>7281</c:v>
                </c:pt>
                <c:pt idx="4282">
                  <c:v>7282</c:v>
                </c:pt>
                <c:pt idx="4283">
                  <c:v>7283</c:v>
                </c:pt>
                <c:pt idx="4284">
                  <c:v>7284</c:v>
                </c:pt>
                <c:pt idx="4285">
                  <c:v>7285</c:v>
                </c:pt>
                <c:pt idx="4286">
                  <c:v>7286</c:v>
                </c:pt>
                <c:pt idx="4287">
                  <c:v>7287</c:v>
                </c:pt>
                <c:pt idx="4288">
                  <c:v>7288</c:v>
                </c:pt>
                <c:pt idx="4289">
                  <c:v>7289</c:v>
                </c:pt>
                <c:pt idx="4290">
                  <c:v>7290</c:v>
                </c:pt>
                <c:pt idx="4291">
                  <c:v>7291</c:v>
                </c:pt>
                <c:pt idx="4292">
                  <c:v>7292</c:v>
                </c:pt>
                <c:pt idx="4293">
                  <c:v>7293</c:v>
                </c:pt>
                <c:pt idx="4294">
                  <c:v>7294</c:v>
                </c:pt>
                <c:pt idx="4295">
                  <c:v>7295</c:v>
                </c:pt>
                <c:pt idx="4296">
                  <c:v>7296</c:v>
                </c:pt>
                <c:pt idx="4297">
                  <c:v>7297</c:v>
                </c:pt>
                <c:pt idx="4298">
                  <c:v>7298</c:v>
                </c:pt>
                <c:pt idx="4299">
                  <c:v>7299</c:v>
                </c:pt>
                <c:pt idx="4300">
                  <c:v>7300</c:v>
                </c:pt>
                <c:pt idx="4301">
                  <c:v>7301</c:v>
                </c:pt>
                <c:pt idx="4302">
                  <c:v>7302</c:v>
                </c:pt>
                <c:pt idx="4303">
                  <c:v>7303</c:v>
                </c:pt>
                <c:pt idx="4304">
                  <c:v>7304</c:v>
                </c:pt>
                <c:pt idx="4305">
                  <c:v>7305</c:v>
                </c:pt>
                <c:pt idx="4306">
                  <c:v>7306</c:v>
                </c:pt>
                <c:pt idx="4307">
                  <c:v>7307</c:v>
                </c:pt>
                <c:pt idx="4308">
                  <c:v>7308</c:v>
                </c:pt>
                <c:pt idx="4309">
                  <c:v>7309</c:v>
                </c:pt>
                <c:pt idx="4310">
                  <c:v>7310</c:v>
                </c:pt>
                <c:pt idx="4311">
                  <c:v>7311</c:v>
                </c:pt>
                <c:pt idx="4312">
                  <c:v>7312</c:v>
                </c:pt>
                <c:pt idx="4313">
                  <c:v>7313</c:v>
                </c:pt>
                <c:pt idx="4314">
                  <c:v>7314</c:v>
                </c:pt>
                <c:pt idx="4315">
                  <c:v>7315</c:v>
                </c:pt>
                <c:pt idx="4316">
                  <c:v>7316</c:v>
                </c:pt>
                <c:pt idx="4317">
                  <c:v>7317</c:v>
                </c:pt>
                <c:pt idx="4318">
                  <c:v>7318</c:v>
                </c:pt>
                <c:pt idx="4319">
                  <c:v>7319</c:v>
                </c:pt>
                <c:pt idx="4320">
                  <c:v>7320</c:v>
                </c:pt>
                <c:pt idx="4321">
                  <c:v>7321</c:v>
                </c:pt>
                <c:pt idx="4322">
                  <c:v>7322</c:v>
                </c:pt>
                <c:pt idx="4323">
                  <c:v>7323</c:v>
                </c:pt>
                <c:pt idx="4324">
                  <c:v>7324</c:v>
                </c:pt>
                <c:pt idx="4325">
                  <c:v>7325</c:v>
                </c:pt>
                <c:pt idx="4326">
                  <c:v>7326</c:v>
                </c:pt>
                <c:pt idx="4327">
                  <c:v>7327</c:v>
                </c:pt>
                <c:pt idx="4328">
                  <c:v>7328</c:v>
                </c:pt>
                <c:pt idx="4329">
                  <c:v>7329</c:v>
                </c:pt>
                <c:pt idx="4330">
                  <c:v>7330</c:v>
                </c:pt>
                <c:pt idx="4331">
                  <c:v>7331</c:v>
                </c:pt>
                <c:pt idx="4332">
                  <c:v>7332</c:v>
                </c:pt>
                <c:pt idx="4333">
                  <c:v>7333</c:v>
                </c:pt>
                <c:pt idx="4334">
                  <c:v>7334</c:v>
                </c:pt>
                <c:pt idx="4335">
                  <c:v>7335</c:v>
                </c:pt>
                <c:pt idx="4336">
                  <c:v>7336</c:v>
                </c:pt>
                <c:pt idx="4337">
                  <c:v>7337</c:v>
                </c:pt>
                <c:pt idx="4338">
                  <c:v>7338</c:v>
                </c:pt>
                <c:pt idx="4339">
                  <c:v>7339</c:v>
                </c:pt>
                <c:pt idx="4340">
                  <c:v>7340</c:v>
                </c:pt>
                <c:pt idx="4341">
                  <c:v>7341</c:v>
                </c:pt>
                <c:pt idx="4342">
                  <c:v>7342</c:v>
                </c:pt>
                <c:pt idx="4343">
                  <c:v>7343</c:v>
                </c:pt>
                <c:pt idx="4344">
                  <c:v>7344</c:v>
                </c:pt>
                <c:pt idx="4345">
                  <c:v>7345</c:v>
                </c:pt>
                <c:pt idx="4346">
                  <c:v>7346</c:v>
                </c:pt>
                <c:pt idx="4347">
                  <c:v>7347</c:v>
                </c:pt>
                <c:pt idx="4348">
                  <c:v>7348</c:v>
                </c:pt>
                <c:pt idx="4349">
                  <c:v>7349</c:v>
                </c:pt>
                <c:pt idx="4350">
                  <c:v>7350</c:v>
                </c:pt>
                <c:pt idx="4351">
                  <c:v>7351</c:v>
                </c:pt>
                <c:pt idx="4352">
                  <c:v>7352</c:v>
                </c:pt>
                <c:pt idx="4353">
                  <c:v>7353</c:v>
                </c:pt>
                <c:pt idx="4354">
                  <c:v>7354</c:v>
                </c:pt>
                <c:pt idx="4355">
                  <c:v>7355</c:v>
                </c:pt>
                <c:pt idx="4356">
                  <c:v>7356</c:v>
                </c:pt>
                <c:pt idx="4357">
                  <c:v>7357</c:v>
                </c:pt>
                <c:pt idx="4358">
                  <c:v>7358</c:v>
                </c:pt>
                <c:pt idx="4359">
                  <c:v>7359</c:v>
                </c:pt>
                <c:pt idx="4360">
                  <c:v>7360</c:v>
                </c:pt>
                <c:pt idx="4361">
                  <c:v>7361</c:v>
                </c:pt>
                <c:pt idx="4362">
                  <c:v>7362</c:v>
                </c:pt>
                <c:pt idx="4363">
                  <c:v>7363</c:v>
                </c:pt>
                <c:pt idx="4364">
                  <c:v>7364</c:v>
                </c:pt>
                <c:pt idx="4365">
                  <c:v>7365</c:v>
                </c:pt>
                <c:pt idx="4366">
                  <c:v>7366</c:v>
                </c:pt>
                <c:pt idx="4367">
                  <c:v>7367</c:v>
                </c:pt>
                <c:pt idx="4368">
                  <c:v>7368</c:v>
                </c:pt>
                <c:pt idx="4369">
                  <c:v>7369</c:v>
                </c:pt>
                <c:pt idx="4370">
                  <c:v>7370</c:v>
                </c:pt>
                <c:pt idx="4371">
                  <c:v>7371</c:v>
                </c:pt>
                <c:pt idx="4372">
                  <c:v>7372</c:v>
                </c:pt>
                <c:pt idx="4373">
                  <c:v>7373</c:v>
                </c:pt>
                <c:pt idx="4374">
                  <c:v>7374</c:v>
                </c:pt>
                <c:pt idx="4375">
                  <c:v>7375</c:v>
                </c:pt>
                <c:pt idx="4376">
                  <c:v>7376</c:v>
                </c:pt>
                <c:pt idx="4377">
                  <c:v>7377</c:v>
                </c:pt>
                <c:pt idx="4378">
                  <c:v>7378</c:v>
                </c:pt>
                <c:pt idx="4379">
                  <c:v>7379</c:v>
                </c:pt>
                <c:pt idx="4380">
                  <c:v>7380</c:v>
                </c:pt>
                <c:pt idx="4381">
                  <c:v>7381</c:v>
                </c:pt>
                <c:pt idx="4382">
                  <c:v>7382</c:v>
                </c:pt>
                <c:pt idx="4383">
                  <c:v>7383</c:v>
                </c:pt>
                <c:pt idx="4384">
                  <c:v>7384</c:v>
                </c:pt>
                <c:pt idx="4385">
                  <c:v>7385</c:v>
                </c:pt>
                <c:pt idx="4386">
                  <c:v>7386</c:v>
                </c:pt>
                <c:pt idx="4387">
                  <c:v>7387</c:v>
                </c:pt>
                <c:pt idx="4388">
                  <c:v>7388</c:v>
                </c:pt>
                <c:pt idx="4389">
                  <c:v>7389</c:v>
                </c:pt>
                <c:pt idx="4390">
                  <c:v>7390</c:v>
                </c:pt>
                <c:pt idx="4391">
                  <c:v>7391</c:v>
                </c:pt>
                <c:pt idx="4392">
                  <c:v>7392</c:v>
                </c:pt>
                <c:pt idx="4393">
                  <c:v>7393</c:v>
                </c:pt>
                <c:pt idx="4394">
                  <c:v>7394</c:v>
                </c:pt>
                <c:pt idx="4395">
                  <c:v>7395</c:v>
                </c:pt>
                <c:pt idx="4396">
                  <c:v>7396</c:v>
                </c:pt>
                <c:pt idx="4397">
                  <c:v>7397</c:v>
                </c:pt>
                <c:pt idx="4398">
                  <c:v>7398</c:v>
                </c:pt>
                <c:pt idx="4399">
                  <c:v>7399</c:v>
                </c:pt>
                <c:pt idx="4400">
                  <c:v>7400</c:v>
                </c:pt>
                <c:pt idx="4401">
                  <c:v>7401</c:v>
                </c:pt>
                <c:pt idx="4402">
                  <c:v>7402</c:v>
                </c:pt>
                <c:pt idx="4403">
                  <c:v>7403</c:v>
                </c:pt>
                <c:pt idx="4404">
                  <c:v>7404</c:v>
                </c:pt>
                <c:pt idx="4405">
                  <c:v>7405</c:v>
                </c:pt>
                <c:pt idx="4406">
                  <c:v>7406</c:v>
                </c:pt>
                <c:pt idx="4407">
                  <c:v>7407</c:v>
                </c:pt>
                <c:pt idx="4408">
                  <c:v>7408</c:v>
                </c:pt>
                <c:pt idx="4409">
                  <c:v>7409</c:v>
                </c:pt>
                <c:pt idx="4410">
                  <c:v>7410</c:v>
                </c:pt>
                <c:pt idx="4411">
                  <c:v>7411</c:v>
                </c:pt>
                <c:pt idx="4412">
                  <c:v>7412</c:v>
                </c:pt>
                <c:pt idx="4413">
                  <c:v>7413</c:v>
                </c:pt>
                <c:pt idx="4414">
                  <c:v>7414</c:v>
                </c:pt>
                <c:pt idx="4415">
                  <c:v>7415</c:v>
                </c:pt>
                <c:pt idx="4416">
                  <c:v>7416</c:v>
                </c:pt>
                <c:pt idx="4417">
                  <c:v>7417</c:v>
                </c:pt>
                <c:pt idx="4418">
                  <c:v>7418</c:v>
                </c:pt>
                <c:pt idx="4419">
                  <c:v>7419</c:v>
                </c:pt>
                <c:pt idx="4420">
                  <c:v>7420</c:v>
                </c:pt>
                <c:pt idx="4421">
                  <c:v>7421</c:v>
                </c:pt>
                <c:pt idx="4422">
                  <c:v>7422</c:v>
                </c:pt>
                <c:pt idx="4423">
                  <c:v>7423</c:v>
                </c:pt>
                <c:pt idx="4424">
                  <c:v>7424</c:v>
                </c:pt>
                <c:pt idx="4425">
                  <c:v>7425</c:v>
                </c:pt>
                <c:pt idx="4426">
                  <c:v>7426</c:v>
                </c:pt>
                <c:pt idx="4427">
                  <c:v>7427</c:v>
                </c:pt>
                <c:pt idx="4428">
                  <c:v>7428</c:v>
                </c:pt>
                <c:pt idx="4429">
                  <c:v>7429</c:v>
                </c:pt>
                <c:pt idx="4430">
                  <c:v>7430</c:v>
                </c:pt>
                <c:pt idx="4431">
                  <c:v>7431</c:v>
                </c:pt>
                <c:pt idx="4432">
                  <c:v>7432</c:v>
                </c:pt>
                <c:pt idx="4433">
                  <c:v>7433</c:v>
                </c:pt>
                <c:pt idx="4434">
                  <c:v>7434</c:v>
                </c:pt>
                <c:pt idx="4435">
                  <c:v>7435</c:v>
                </c:pt>
                <c:pt idx="4436">
                  <c:v>7436</c:v>
                </c:pt>
                <c:pt idx="4437">
                  <c:v>7437</c:v>
                </c:pt>
                <c:pt idx="4438">
                  <c:v>7438</c:v>
                </c:pt>
                <c:pt idx="4439">
                  <c:v>7439</c:v>
                </c:pt>
                <c:pt idx="4440">
                  <c:v>7440</c:v>
                </c:pt>
                <c:pt idx="4441">
                  <c:v>7441</c:v>
                </c:pt>
                <c:pt idx="4442">
                  <c:v>7442</c:v>
                </c:pt>
                <c:pt idx="4443">
                  <c:v>7443</c:v>
                </c:pt>
                <c:pt idx="4444">
                  <c:v>7444</c:v>
                </c:pt>
                <c:pt idx="4445">
                  <c:v>7445</c:v>
                </c:pt>
                <c:pt idx="4446">
                  <c:v>7446</c:v>
                </c:pt>
                <c:pt idx="4447">
                  <c:v>7447</c:v>
                </c:pt>
                <c:pt idx="4448">
                  <c:v>7448</c:v>
                </c:pt>
                <c:pt idx="4449">
                  <c:v>7449</c:v>
                </c:pt>
                <c:pt idx="4450">
                  <c:v>7450</c:v>
                </c:pt>
                <c:pt idx="4451">
                  <c:v>7451</c:v>
                </c:pt>
                <c:pt idx="4452">
                  <c:v>7452</c:v>
                </c:pt>
                <c:pt idx="4453">
                  <c:v>7453</c:v>
                </c:pt>
                <c:pt idx="4454">
                  <c:v>7454</c:v>
                </c:pt>
                <c:pt idx="4455">
                  <c:v>7455</c:v>
                </c:pt>
                <c:pt idx="4456">
                  <c:v>7456</c:v>
                </c:pt>
                <c:pt idx="4457">
                  <c:v>7457</c:v>
                </c:pt>
                <c:pt idx="4458">
                  <c:v>7458</c:v>
                </c:pt>
                <c:pt idx="4459">
                  <c:v>7459</c:v>
                </c:pt>
                <c:pt idx="4460">
                  <c:v>7460</c:v>
                </c:pt>
                <c:pt idx="4461">
                  <c:v>7461</c:v>
                </c:pt>
                <c:pt idx="4462">
                  <c:v>7462</c:v>
                </c:pt>
                <c:pt idx="4463">
                  <c:v>7463</c:v>
                </c:pt>
                <c:pt idx="4464">
                  <c:v>7464</c:v>
                </c:pt>
                <c:pt idx="4465">
                  <c:v>7465</c:v>
                </c:pt>
                <c:pt idx="4466">
                  <c:v>7466</c:v>
                </c:pt>
                <c:pt idx="4467">
                  <c:v>7467</c:v>
                </c:pt>
                <c:pt idx="4468">
                  <c:v>7468</c:v>
                </c:pt>
                <c:pt idx="4469">
                  <c:v>7469</c:v>
                </c:pt>
                <c:pt idx="4470">
                  <c:v>7470</c:v>
                </c:pt>
                <c:pt idx="4471">
                  <c:v>7471</c:v>
                </c:pt>
                <c:pt idx="4472">
                  <c:v>7472</c:v>
                </c:pt>
                <c:pt idx="4473">
                  <c:v>7473</c:v>
                </c:pt>
                <c:pt idx="4474">
                  <c:v>7474</c:v>
                </c:pt>
                <c:pt idx="4475">
                  <c:v>7475</c:v>
                </c:pt>
                <c:pt idx="4476">
                  <c:v>7476</c:v>
                </c:pt>
                <c:pt idx="4477">
                  <c:v>7477</c:v>
                </c:pt>
                <c:pt idx="4478">
                  <c:v>7478</c:v>
                </c:pt>
                <c:pt idx="4479">
                  <c:v>7479</c:v>
                </c:pt>
                <c:pt idx="4480">
                  <c:v>7480</c:v>
                </c:pt>
                <c:pt idx="4481">
                  <c:v>7481</c:v>
                </c:pt>
                <c:pt idx="4482">
                  <c:v>7482</c:v>
                </c:pt>
                <c:pt idx="4483">
                  <c:v>7483</c:v>
                </c:pt>
                <c:pt idx="4484">
                  <c:v>7484</c:v>
                </c:pt>
                <c:pt idx="4485">
                  <c:v>7485</c:v>
                </c:pt>
                <c:pt idx="4486">
                  <c:v>7486</c:v>
                </c:pt>
                <c:pt idx="4487">
                  <c:v>7487</c:v>
                </c:pt>
                <c:pt idx="4488">
                  <c:v>7488</c:v>
                </c:pt>
                <c:pt idx="4489">
                  <c:v>7489</c:v>
                </c:pt>
                <c:pt idx="4490">
                  <c:v>7490</c:v>
                </c:pt>
                <c:pt idx="4491">
                  <c:v>7491</c:v>
                </c:pt>
                <c:pt idx="4492">
                  <c:v>7492</c:v>
                </c:pt>
                <c:pt idx="4493">
                  <c:v>7493</c:v>
                </c:pt>
                <c:pt idx="4494">
                  <c:v>7494</c:v>
                </c:pt>
                <c:pt idx="4495">
                  <c:v>7495</c:v>
                </c:pt>
                <c:pt idx="4496">
                  <c:v>7496</c:v>
                </c:pt>
                <c:pt idx="4497">
                  <c:v>7497</c:v>
                </c:pt>
                <c:pt idx="4498">
                  <c:v>7498</c:v>
                </c:pt>
                <c:pt idx="4499">
                  <c:v>7499</c:v>
                </c:pt>
                <c:pt idx="4500">
                  <c:v>7500</c:v>
                </c:pt>
                <c:pt idx="4501">
                  <c:v>7501</c:v>
                </c:pt>
                <c:pt idx="4502">
                  <c:v>7502</c:v>
                </c:pt>
                <c:pt idx="4503">
                  <c:v>7503</c:v>
                </c:pt>
                <c:pt idx="4504">
                  <c:v>7504</c:v>
                </c:pt>
                <c:pt idx="4505">
                  <c:v>7505</c:v>
                </c:pt>
                <c:pt idx="4506">
                  <c:v>7506</c:v>
                </c:pt>
                <c:pt idx="4507">
                  <c:v>7507</c:v>
                </c:pt>
                <c:pt idx="4508">
                  <c:v>7508</c:v>
                </c:pt>
                <c:pt idx="4509">
                  <c:v>7509</c:v>
                </c:pt>
                <c:pt idx="4510">
                  <c:v>7510</c:v>
                </c:pt>
                <c:pt idx="4511">
                  <c:v>7511</c:v>
                </c:pt>
                <c:pt idx="4512">
                  <c:v>7512</c:v>
                </c:pt>
                <c:pt idx="4513">
                  <c:v>7513</c:v>
                </c:pt>
                <c:pt idx="4514">
                  <c:v>7514</c:v>
                </c:pt>
                <c:pt idx="4515">
                  <c:v>7515</c:v>
                </c:pt>
                <c:pt idx="4516">
                  <c:v>7516</c:v>
                </c:pt>
                <c:pt idx="4517">
                  <c:v>7517</c:v>
                </c:pt>
                <c:pt idx="4518">
                  <c:v>7518</c:v>
                </c:pt>
                <c:pt idx="4519">
                  <c:v>7519</c:v>
                </c:pt>
                <c:pt idx="4520">
                  <c:v>7520</c:v>
                </c:pt>
                <c:pt idx="4521">
                  <c:v>7521</c:v>
                </c:pt>
                <c:pt idx="4522">
                  <c:v>7522</c:v>
                </c:pt>
                <c:pt idx="4523">
                  <c:v>7523</c:v>
                </c:pt>
                <c:pt idx="4524">
                  <c:v>7524</c:v>
                </c:pt>
                <c:pt idx="4525">
                  <c:v>7525</c:v>
                </c:pt>
                <c:pt idx="4526">
                  <c:v>7526</c:v>
                </c:pt>
                <c:pt idx="4527">
                  <c:v>7527</c:v>
                </c:pt>
                <c:pt idx="4528">
                  <c:v>7528</c:v>
                </c:pt>
                <c:pt idx="4529">
                  <c:v>7529</c:v>
                </c:pt>
                <c:pt idx="4530">
                  <c:v>7530</c:v>
                </c:pt>
                <c:pt idx="4531">
                  <c:v>7531</c:v>
                </c:pt>
                <c:pt idx="4532">
                  <c:v>7532</c:v>
                </c:pt>
                <c:pt idx="4533">
                  <c:v>7533</c:v>
                </c:pt>
                <c:pt idx="4534">
                  <c:v>7534</c:v>
                </c:pt>
                <c:pt idx="4535">
                  <c:v>7535</c:v>
                </c:pt>
                <c:pt idx="4536">
                  <c:v>7536</c:v>
                </c:pt>
                <c:pt idx="4537">
                  <c:v>7537</c:v>
                </c:pt>
                <c:pt idx="4538">
                  <c:v>7538</c:v>
                </c:pt>
                <c:pt idx="4539">
                  <c:v>7539</c:v>
                </c:pt>
                <c:pt idx="4540">
                  <c:v>7540</c:v>
                </c:pt>
                <c:pt idx="4541">
                  <c:v>7541</c:v>
                </c:pt>
                <c:pt idx="4542">
                  <c:v>7542</c:v>
                </c:pt>
                <c:pt idx="4543">
                  <c:v>7543</c:v>
                </c:pt>
                <c:pt idx="4544">
                  <c:v>7544</c:v>
                </c:pt>
                <c:pt idx="4545">
                  <c:v>7545</c:v>
                </c:pt>
                <c:pt idx="4546">
                  <c:v>7546</c:v>
                </c:pt>
                <c:pt idx="4547">
                  <c:v>7547</c:v>
                </c:pt>
                <c:pt idx="4548">
                  <c:v>7548</c:v>
                </c:pt>
                <c:pt idx="4549">
                  <c:v>7549</c:v>
                </c:pt>
                <c:pt idx="4550">
                  <c:v>7550</c:v>
                </c:pt>
                <c:pt idx="4551">
                  <c:v>7551</c:v>
                </c:pt>
                <c:pt idx="4552">
                  <c:v>7552</c:v>
                </c:pt>
                <c:pt idx="4553">
                  <c:v>7553</c:v>
                </c:pt>
                <c:pt idx="4554">
                  <c:v>7554</c:v>
                </c:pt>
                <c:pt idx="4555">
                  <c:v>7555</c:v>
                </c:pt>
                <c:pt idx="4556">
                  <c:v>7556</c:v>
                </c:pt>
                <c:pt idx="4557">
                  <c:v>7557</c:v>
                </c:pt>
                <c:pt idx="4558">
                  <c:v>7558</c:v>
                </c:pt>
                <c:pt idx="4559">
                  <c:v>7559</c:v>
                </c:pt>
                <c:pt idx="4560">
                  <c:v>7560</c:v>
                </c:pt>
                <c:pt idx="4561">
                  <c:v>7561</c:v>
                </c:pt>
                <c:pt idx="4562">
                  <c:v>7562</c:v>
                </c:pt>
                <c:pt idx="4563">
                  <c:v>7563</c:v>
                </c:pt>
                <c:pt idx="4564">
                  <c:v>7564</c:v>
                </c:pt>
                <c:pt idx="4565">
                  <c:v>7565</c:v>
                </c:pt>
                <c:pt idx="4566">
                  <c:v>7566</c:v>
                </c:pt>
                <c:pt idx="4567">
                  <c:v>7567</c:v>
                </c:pt>
                <c:pt idx="4568">
                  <c:v>7568</c:v>
                </c:pt>
                <c:pt idx="4569">
                  <c:v>7569</c:v>
                </c:pt>
                <c:pt idx="4570">
                  <c:v>7570</c:v>
                </c:pt>
                <c:pt idx="4571">
                  <c:v>7571</c:v>
                </c:pt>
                <c:pt idx="4572">
                  <c:v>7572</c:v>
                </c:pt>
                <c:pt idx="4573">
                  <c:v>7573</c:v>
                </c:pt>
                <c:pt idx="4574">
                  <c:v>7574</c:v>
                </c:pt>
                <c:pt idx="4575">
                  <c:v>7575</c:v>
                </c:pt>
                <c:pt idx="4576">
                  <c:v>7576</c:v>
                </c:pt>
                <c:pt idx="4577">
                  <c:v>7577</c:v>
                </c:pt>
                <c:pt idx="4578">
                  <c:v>7578</c:v>
                </c:pt>
                <c:pt idx="4579">
                  <c:v>7579</c:v>
                </c:pt>
                <c:pt idx="4580">
                  <c:v>7580</c:v>
                </c:pt>
                <c:pt idx="4581">
                  <c:v>7581</c:v>
                </c:pt>
                <c:pt idx="4582">
                  <c:v>7582</c:v>
                </c:pt>
                <c:pt idx="4583">
                  <c:v>7583</c:v>
                </c:pt>
                <c:pt idx="4584">
                  <c:v>7584</c:v>
                </c:pt>
                <c:pt idx="4585">
                  <c:v>7585</c:v>
                </c:pt>
                <c:pt idx="4586">
                  <c:v>7586</c:v>
                </c:pt>
                <c:pt idx="4587">
                  <c:v>7587</c:v>
                </c:pt>
                <c:pt idx="4588">
                  <c:v>7588</c:v>
                </c:pt>
                <c:pt idx="4589">
                  <c:v>7589</c:v>
                </c:pt>
                <c:pt idx="4590">
                  <c:v>7590</c:v>
                </c:pt>
                <c:pt idx="4591">
                  <c:v>7591</c:v>
                </c:pt>
                <c:pt idx="4592">
                  <c:v>7592</c:v>
                </c:pt>
                <c:pt idx="4593">
                  <c:v>7593</c:v>
                </c:pt>
                <c:pt idx="4594">
                  <c:v>7594</c:v>
                </c:pt>
                <c:pt idx="4595">
                  <c:v>7595</c:v>
                </c:pt>
                <c:pt idx="4596">
                  <c:v>7596</c:v>
                </c:pt>
                <c:pt idx="4597">
                  <c:v>7597</c:v>
                </c:pt>
                <c:pt idx="4598">
                  <c:v>7598</c:v>
                </c:pt>
                <c:pt idx="4599">
                  <c:v>7599</c:v>
                </c:pt>
                <c:pt idx="4600">
                  <c:v>7600</c:v>
                </c:pt>
                <c:pt idx="4601">
                  <c:v>7601</c:v>
                </c:pt>
                <c:pt idx="4602">
                  <c:v>7602</c:v>
                </c:pt>
                <c:pt idx="4603">
                  <c:v>7603</c:v>
                </c:pt>
                <c:pt idx="4604">
                  <c:v>7604</c:v>
                </c:pt>
                <c:pt idx="4605">
                  <c:v>7605</c:v>
                </c:pt>
                <c:pt idx="4606">
                  <c:v>7606</c:v>
                </c:pt>
                <c:pt idx="4607">
                  <c:v>7607</c:v>
                </c:pt>
                <c:pt idx="4608">
                  <c:v>7608</c:v>
                </c:pt>
                <c:pt idx="4609">
                  <c:v>7609</c:v>
                </c:pt>
                <c:pt idx="4610">
                  <c:v>7610</c:v>
                </c:pt>
                <c:pt idx="4611">
                  <c:v>7611</c:v>
                </c:pt>
                <c:pt idx="4612">
                  <c:v>7612</c:v>
                </c:pt>
                <c:pt idx="4613">
                  <c:v>7613</c:v>
                </c:pt>
                <c:pt idx="4614">
                  <c:v>7614</c:v>
                </c:pt>
                <c:pt idx="4615">
                  <c:v>7615</c:v>
                </c:pt>
                <c:pt idx="4616">
                  <c:v>7616</c:v>
                </c:pt>
                <c:pt idx="4617">
                  <c:v>7617</c:v>
                </c:pt>
                <c:pt idx="4618">
                  <c:v>7618</c:v>
                </c:pt>
                <c:pt idx="4619">
                  <c:v>7619</c:v>
                </c:pt>
                <c:pt idx="4620">
                  <c:v>7620</c:v>
                </c:pt>
                <c:pt idx="4621">
                  <c:v>7621</c:v>
                </c:pt>
                <c:pt idx="4622">
                  <c:v>7622</c:v>
                </c:pt>
                <c:pt idx="4623">
                  <c:v>7623</c:v>
                </c:pt>
                <c:pt idx="4624">
                  <c:v>7624</c:v>
                </c:pt>
                <c:pt idx="4625">
                  <c:v>7625</c:v>
                </c:pt>
                <c:pt idx="4626">
                  <c:v>7626</c:v>
                </c:pt>
                <c:pt idx="4627">
                  <c:v>7627</c:v>
                </c:pt>
                <c:pt idx="4628">
                  <c:v>7628</c:v>
                </c:pt>
                <c:pt idx="4629">
                  <c:v>7629</c:v>
                </c:pt>
                <c:pt idx="4630">
                  <c:v>7630</c:v>
                </c:pt>
                <c:pt idx="4631">
                  <c:v>7631</c:v>
                </c:pt>
                <c:pt idx="4632">
                  <c:v>7632</c:v>
                </c:pt>
                <c:pt idx="4633">
                  <c:v>7633</c:v>
                </c:pt>
                <c:pt idx="4634">
                  <c:v>7634</c:v>
                </c:pt>
                <c:pt idx="4635">
                  <c:v>7635</c:v>
                </c:pt>
                <c:pt idx="4636">
                  <c:v>7636</c:v>
                </c:pt>
                <c:pt idx="4637">
                  <c:v>7637</c:v>
                </c:pt>
                <c:pt idx="4638">
                  <c:v>7638</c:v>
                </c:pt>
                <c:pt idx="4639">
                  <c:v>7639</c:v>
                </c:pt>
                <c:pt idx="4640">
                  <c:v>7640</c:v>
                </c:pt>
                <c:pt idx="4641">
                  <c:v>7641</c:v>
                </c:pt>
                <c:pt idx="4642">
                  <c:v>7642</c:v>
                </c:pt>
                <c:pt idx="4643">
                  <c:v>7643</c:v>
                </c:pt>
                <c:pt idx="4644">
                  <c:v>7644</c:v>
                </c:pt>
                <c:pt idx="4645">
                  <c:v>7645</c:v>
                </c:pt>
                <c:pt idx="4646">
                  <c:v>7646</c:v>
                </c:pt>
                <c:pt idx="4647">
                  <c:v>7647</c:v>
                </c:pt>
                <c:pt idx="4648">
                  <c:v>7648</c:v>
                </c:pt>
                <c:pt idx="4649">
                  <c:v>7649</c:v>
                </c:pt>
                <c:pt idx="4650">
                  <c:v>7650</c:v>
                </c:pt>
                <c:pt idx="4651">
                  <c:v>7651</c:v>
                </c:pt>
                <c:pt idx="4652">
                  <c:v>7652</c:v>
                </c:pt>
                <c:pt idx="4653">
                  <c:v>7653</c:v>
                </c:pt>
                <c:pt idx="4654">
                  <c:v>7654</c:v>
                </c:pt>
                <c:pt idx="4655">
                  <c:v>7655</c:v>
                </c:pt>
                <c:pt idx="4656">
                  <c:v>7656</c:v>
                </c:pt>
                <c:pt idx="4657">
                  <c:v>7657</c:v>
                </c:pt>
                <c:pt idx="4658">
                  <c:v>7658</c:v>
                </c:pt>
                <c:pt idx="4659">
                  <c:v>7659</c:v>
                </c:pt>
                <c:pt idx="4660">
                  <c:v>7660</c:v>
                </c:pt>
                <c:pt idx="4661">
                  <c:v>7661</c:v>
                </c:pt>
                <c:pt idx="4662">
                  <c:v>7662</c:v>
                </c:pt>
                <c:pt idx="4663">
                  <c:v>7663</c:v>
                </c:pt>
                <c:pt idx="4664">
                  <c:v>7664</c:v>
                </c:pt>
                <c:pt idx="4665">
                  <c:v>7665</c:v>
                </c:pt>
                <c:pt idx="4666">
                  <c:v>7666</c:v>
                </c:pt>
                <c:pt idx="4667">
                  <c:v>7667</c:v>
                </c:pt>
                <c:pt idx="4668">
                  <c:v>7668</c:v>
                </c:pt>
                <c:pt idx="4669">
                  <c:v>7669</c:v>
                </c:pt>
                <c:pt idx="4670">
                  <c:v>7670</c:v>
                </c:pt>
                <c:pt idx="4671">
                  <c:v>7671</c:v>
                </c:pt>
                <c:pt idx="4672">
                  <c:v>7672</c:v>
                </c:pt>
                <c:pt idx="4673">
                  <c:v>7673</c:v>
                </c:pt>
                <c:pt idx="4674">
                  <c:v>7674</c:v>
                </c:pt>
                <c:pt idx="4675">
                  <c:v>7675</c:v>
                </c:pt>
                <c:pt idx="4676">
                  <c:v>7676</c:v>
                </c:pt>
                <c:pt idx="4677">
                  <c:v>7677</c:v>
                </c:pt>
                <c:pt idx="4678">
                  <c:v>7678</c:v>
                </c:pt>
                <c:pt idx="4679">
                  <c:v>7679</c:v>
                </c:pt>
                <c:pt idx="4680">
                  <c:v>7680</c:v>
                </c:pt>
                <c:pt idx="4681">
                  <c:v>7681</c:v>
                </c:pt>
                <c:pt idx="4682">
                  <c:v>7682</c:v>
                </c:pt>
                <c:pt idx="4683">
                  <c:v>7683</c:v>
                </c:pt>
                <c:pt idx="4684">
                  <c:v>7684</c:v>
                </c:pt>
                <c:pt idx="4685">
                  <c:v>7685</c:v>
                </c:pt>
                <c:pt idx="4686">
                  <c:v>7686</c:v>
                </c:pt>
                <c:pt idx="4687">
                  <c:v>7687</c:v>
                </c:pt>
                <c:pt idx="4688">
                  <c:v>7688</c:v>
                </c:pt>
                <c:pt idx="4689">
                  <c:v>7689</c:v>
                </c:pt>
                <c:pt idx="4690">
                  <c:v>7690</c:v>
                </c:pt>
                <c:pt idx="4691">
                  <c:v>7691</c:v>
                </c:pt>
                <c:pt idx="4692">
                  <c:v>7692</c:v>
                </c:pt>
                <c:pt idx="4693">
                  <c:v>7693</c:v>
                </c:pt>
                <c:pt idx="4694">
                  <c:v>7694</c:v>
                </c:pt>
                <c:pt idx="4695">
                  <c:v>7695</c:v>
                </c:pt>
                <c:pt idx="4696">
                  <c:v>7696</c:v>
                </c:pt>
                <c:pt idx="4697">
                  <c:v>7697</c:v>
                </c:pt>
                <c:pt idx="4698">
                  <c:v>7698</c:v>
                </c:pt>
                <c:pt idx="4699">
                  <c:v>7699</c:v>
                </c:pt>
                <c:pt idx="4700">
                  <c:v>7700</c:v>
                </c:pt>
                <c:pt idx="4701">
                  <c:v>7701</c:v>
                </c:pt>
                <c:pt idx="4702">
                  <c:v>7702</c:v>
                </c:pt>
                <c:pt idx="4703">
                  <c:v>7703</c:v>
                </c:pt>
                <c:pt idx="4704">
                  <c:v>7704</c:v>
                </c:pt>
                <c:pt idx="4705">
                  <c:v>7705</c:v>
                </c:pt>
                <c:pt idx="4706">
                  <c:v>7706</c:v>
                </c:pt>
                <c:pt idx="4707">
                  <c:v>7707</c:v>
                </c:pt>
                <c:pt idx="4708">
                  <c:v>7708</c:v>
                </c:pt>
                <c:pt idx="4709">
                  <c:v>7709</c:v>
                </c:pt>
                <c:pt idx="4710">
                  <c:v>7710</c:v>
                </c:pt>
                <c:pt idx="4711">
                  <c:v>7711</c:v>
                </c:pt>
                <c:pt idx="4712">
                  <c:v>7712</c:v>
                </c:pt>
                <c:pt idx="4713">
                  <c:v>7713</c:v>
                </c:pt>
                <c:pt idx="4714">
                  <c:v>7714</c:v>
                </c:pt>
                <c:pt idx="4715">
                  <c:v>7715</c:v>
                </c:pt>
                <c:pt idx="4716">
                  <c:v>7716</c:v>
                </c:pt>
                <c:pt idx="4717">
                  <c:v>7717</c:v>
                </c:pt>
                <c:pt idx="4718">
                  <c:v>7718</c:v>
                </c:pt>
                <c:pt idx="4719">
                  <c:v>7719</c:v>
                </c:pt>
                <c:pt idx="4720">
                  <c:v>7720</c:v>
                </c:pt>
                <c:pt idx="4721">
                  <c:v>7721</c:v>
                </c:pt>
                <c:pt idx="4722">
                  <c:v>7722</c:v>
                </c:pt>
                <c:pt idx="4723">
                  <c:v>7723</c:v>
                </c:pt>
                <c:pt idx="4724">
                  <c:v>7724</c:v>
                </c:pt>
                <c:pt idx="4725">
                  <c:v>7725</c:v>
                </c:pt>
                <c:pt idx="4726">
                  <c:v>7726</c:v>
                </c:pt>
                <c:pt idx="4727">
                  <c:v>7727</c:v>
                </c:pt>
                <c:pt idx="4728">
                  <c:v>7728</c:v>
                </c:pt>
                <c:pt idx="4729">
                  <c:v>7729</c:v>
                </c:pt>
                <c:pt idx="4730">
                  <c:v>7730</c:v>
                </c:pt>
                <c:pt idx="4731">
                  <c:v>7731</c:v>
                </c:pt>
                <c:pt idx="4732">
                  <c:v>7732</c:v>
                </c:pt>
                <c:pt idx="4733">
                  <c:v>7733</c:v>
                </c:pt>
                <c:pt idx="4734">
                  <c:v>7734</c:v>
                </c:pt>
                <c:pt idx="4735">
                  <c:v>7735</c:v>
                </c:pt>
                <c:pt idx="4736">
                  <c:v>7736</c:v>
                </c:pt>
                <c:pt idx="4737">
                  <c:v>7737</c:v>
                </c:pt>
                <c:pt idx="4738">
                  <c:v>7738</c:v>
                </c:pt>
                <c:pt idx="4739">
                  <c:v>7739</c:v>
                </c:pt>
                <c:pt idx="4740">
                  <c:v>7740</c:v>
                </c:pt>
                <c:pt idx="4741">
                  <c:v>7741</c:v>
                </c:pt>
                <c:pt idx="4742">
                  <c:v>7742</c:v>
                </c:pt>
                <c:pt idx="4743">
                  <c:v>7743</c:v>
                </c:pt>
                <c:pt idx="4744">
                  <c:v>7744</c:v>
                </c:pt>
                <c:pt idx="4745">
                  <c:v>7745</c:v>
                </c:pt>
                <c:pt idx="4746">
                  <c:v>7746</c:v>
                </c:pt>
                <c:pt idx="4747">
                  <c:v>7747</c:v>
                </c:pt>
                <c:pt idx="4748">
                  <c:v>7748</c:v>
                </c:pt>
                <c:pt idx="4749">
                  <c:v>7749</c:v>
                </c:pt>
                <c:pt idx="4750">
                  <c:v>7750</c:v>
                </c:pt>
                <c:pt idx="4751">
                  <c:v>7751</c:v>
                </c:pt>
                <c:pt idx="4752">
                  <c:v>7752</c:v>
                </c:pt>
                <c:pt idx="4753">
                  <c:v>7753</c:v>
                </c:pt>
                <c:pt idx="4754">
                  <c:v>7754</c:v>
                </c:pt>
                <c:pt idx="4755">
                  <c:v>7755</c:v>
                </c:pt>
                <c:pt idx="4756">
                  <c:v>7756</c:v>
                </c:pt>
                <c:pt idx="4757">
                  <c:v>7757</c:v>
                </c:pt>
                <c:pt idx="4758">
                  <c:v>7758</c:v>
                </c:pt>
                <c:pt idx="4759">
                  <c:v>7759</c:v>
                </c:pt>
                <c:pt idx="4760">
                  <c:v>7760</c:v>
                </c:pt>
                <c:pt idx="4761">
                  <c:v>7761</c:v>
                </c:pt>
                <c:pt idx="4762">
                  <c:v>7762</c:v>
                </c:pt>
                <c:pt idx="4763">
                  <c:v>7763</c:v>
                </c:pt>
                <c:pt idx="4764">
                  <c:v>7764</c:v>
                </c:pt>
                <c:pt idx="4765">
                  <c:v>7765</c:v>
                </c:pt>
                <c:pt idx="4766">
                  <c:v>7766</c:v>
                </c:pt>
                <c:pt idx="4767">
                  <c:v>7767</c:v>
                </c:pt>
                <c:pt idx="4768">
                  <c:v>7768</c:v>
                </c:pt>
                <c:pt idx="4769">
                  <c:v>7769</c:v>
                </c:pt>
                <c:pt idx="4770">
                  <c:v>7770</c:v>
                </c:pt>
                <c:pt idx="4771">
                  <c:v>7771</c:v>
                </c:pt>
                <c:pt idx="4772">
                  <c:v>7772</c:v>
                </c:pt>
                <c:pt idx="4773">
                  <c:v>7773</c:v>
                </c:pt>
                <c:pt idx="4774">
                  <c:v>7774</c:v>
                </c:pt>
                <c:pt idx="4775">
                  <c:v>7775</c:v>
                </c:pt>
                <c:pt idx="4776">
                  <c:v>7776</c:v>
                </c:pt>
                <c:pt idx="4777">
                  <c:v>7777</c:v>
                </c:pt>
                <c:pt idx="4778">
                  <c:v>7778</c:v>
                </c:pt>
                <c:pt idx="4779">
                  <c:v>7779</c:v>
                </c:pt>
                <c:pt idx="4780">
                  <c:v>7780</c:v>
                </c:pt>
                <c:pt idx="4781">
                  <c:v>7781</c:v>
                </c:pt>
                <c:pt idx="4782">
                  <c:v>7782</c:v>
                </c:pt>
                <c:pt idx="4783">
                  <c:v>7783</c:v>
                </c:pt>
                <c:pt idx="4784">
                  <c:v>7784</c:v>
                </c:pt>
                <c:pt idx="4785">
                  <c:v>7785</c:v>
                </c:pt>
                <c:pt idx="4786">
                  <c:v>7786</c:v>
                </c:pt>
                <c:pt idx="4787">
                  <c:v>7787</c:v>
                </c:pt>
                <c:pt idx="4788">
                  <c:v>7788</c:v>
                </c:pt>
                <c:pt idx="4789">
                  <c:v>7789</c:v>
                </c:pt>
                <c:pt idx="4790">
                  <c:v>7790</c:v>
                </c:pt>
                <c:pt idx="4791">
                  <c:v>7791</c:v>
                </c:pt>
                <c:pt idx="4792">
                  <c:v>7792</c:v>
                </c:pt>
                <c:pt idx="4793">
                  <c:v>7793</c:v>
                </c:pt>
                <c:pt idx="4794">
                  <c:v>7794</c:v>
                </c:pt>
                <c:pt idx="4795">
                  <c:v>7795</c:v>
                </c:pt>
                <c:pt idx="4796">
                  <c:v>7796</c:v>
                </c:pt>
                <c:pt idx="4797">
                  <c:v>7797</c:v>
                </c:pt>
                <c:pt idx="4798">
                  <c:v>7798</c:v>
                </c:pt>
                <c:pt idx="4799">
                  <c:v>7799</c:v>
                </c:pt>
                <c:pt idx="4800">
                  <c:v>7800</c:v>
                </c:pt>
                <c:pt idx="4801">
                  <c:v>7801</c:v>
                </c:pt>
                <c:pt idx="4802">
                  <c:v>7802</c:v>
                </c:pt>
                <c:pt idx="4803">
                  <c:v>7803</c:v>
                </c:pt>
                <c:pt idx="4804">
                  <c:v>7804</c:v>
                </c:pt>
                <c:pt idx="4805">
                  <c:v>7805</c:v>
                </c:pt>
                <c:pt idx="4806">
                  <c:v>7806</c:v>
                </c:pt>
                <c:pt idx="4807">
                  <c:v>7807</c:v>
                </c:pt>
                <c:pt idx="4808">
                  <c:v>7808</c:v>
                </c:pt>
                <c:pt idx="4809">
                  <c:v>7809</c:v>
                </c:pt>
                <c:pt idx="4810">
                  <c:v>7810</c:v>
                </c:pt>
                <c:pt idx="4811">
                  <c:v>7811</c:v>
                </c:pt>
                <c:pt idx="4812">
                  <c:v>7812</c:v>
                </c:pt>
                <c:pt idx="4813">
                  <c:v>7813</c:v>
                </c:pt>
                <c:pt idx="4814">
                  <c:v>7814</c:v>
                </c:pt>
                <c:pt idx="4815">
                  <c:v>7815</c:v>
                </c:pt>
                <c:pt idx="4816">
                  <c:v>7816</c:v>
                </c:pt>
                <c:pt idx="4817">
                  <c:v>7817</c:v>
                </c:pt>
                <c:pt idx="4818">
                  <c:v>7818</c:v>
                </c:pt>
                <c:pt idx="4819">
                  <c:v>7819</c:v>
                </c:pt>
                <c:pt idx="4820">
                  <c:v>7820</c:v>
                </c:pt>
                <c:pt idx="4821">
                  <c:v>7821</c:v>
                </c:pt>
                <c:pt idx="4822">
                  <c:v>7822</c:v>
                </c:pt>
                <c:pt idx="4823">
                  <c:v>7823</c:v>
                </c:pt>
                <c:pt idx="4824">
                  <c:v>7824</c:v>
                </c:pt>
                <c:pt idx="4825">
                  <c:v>7825</c:v>
                </c:pt>
                <c:pt idx="4826">
                  <c:v>7826</c:v>
                </c:pt>
                <c:pt idx="4827">
                  <c:v>7827</c:v>
                </c:pt>
                <c:pt idx="4828">
                  <c:v>7828</c:v>
                </c:pt>
                <c:pt idx="4829">
                  <c:v>7829</c:v>
                </c:pt>
                <c:pt idx="4830">
                  <c:v>7830</c:v>
                </c:pt>
                <c:pt idx="4831">
                  <c:v>7831</c:v>
                </c:pt>
                <c:pt idx="4832">
                  <c:v>7832</c:v>
                </c:pt>
                <c:pt idx="4833">
                  <c:v>7833</c:v>
                </c:pt>
                <c:pt idx="4834">
                  <c:v>7834</c:v>
                </c:pt>
                <c:pt idx="4835">
                  <c:v>7835</c:v>
                </c:pt>
                <c:pt idx="4836">
                  <c:v>7836</c:v>
                </c:pt>
                <c:pt idx="4837">
                  <c:v>7837</c:v>
                </c:pt>
                <c:pt idx="4838">
                  <c:v>7838</c:v>
                </c:pt>
                <c:pt idx="4839">
                  <c:v>7839</c:v>
                </c:pt>
                <c:pt idx="4840">
                  <c:v>7840</c:v>
                </c:pt>
                <c:pt idx="4841">
                  <c:v>7841</c:v>
                </c:pt>
                <c:pt idx="4842">
                  <c:v>7842</c:v>
                </c:pt>
                <c:pt idx="4843">
                  <c:v>7843</c:v>
                </c:pt>
                <c:pt idx="4844">
                  <c:v>7844</c:v>
                </c:pt>
                <c:pt idx="4845">
                  <c:v>7845</c:v>
                </c:pt>
                <c:pt idx="4846">
                  <c:v>7846</c:v>
                </c:pt>
                <c:pt idx="4847">
                  <c:v>7847</c:v>
                </c:pt>
                <c:pt idx="4848">
                  <c:v>7848</c:v>
                </c:pt>
                <c:pt idx="4849">
                  <c:v>7849</c:v>
                </c:pt>
                <c:pt idx="4850">
                  <c:v>7850</c:v>
                </c:pt>
                <c:pt idx="4851">
                  <c:v>7851</c:v>
                </c:pt>
                <c:pt idx="4852">
                  <c:v>7852</c:v>
                </c:pt>
                <c:pt idx="4853">
                  <c:v>7853</c:v>
                </c:pt>
                <c:pt idx="4854">
                  <c:v>7854</c:v>
                </c:pt>
                <c:pt idx="4855">
                  <c:v>7855</c:v>
                </c:pt>
                <c:pt idx="4856">
                  <c:v>7856</c:v>
                </c:pt>
                <c:pt idx="4857">
                  <c:v>7857</c:v>
                </c:pt>
                <c:pt idx="4858">
                  <c:v>7858</c:v>
                </c:pt>
                <c:pt idx="4859">
                  <c:v>7859</c:v>
                </c:pt>
                <c:pt idx="4860">
                  <c:v>7860</c:v>
                </c:pt>
                <c:pt idx="4861">
                  <c:v>7861</c:v>
                </c:pt>
                <c:pt idx="4862">
                  <c:v>7862</c:v>
                </c:pt>
                <c:pt idx="4863">
                  <c:v>7863</c:v>
                </c:pt>
                <c:pt idx="4864">
                  <c:v>7864</c:v>
                </c:pt>
                <c:pt idx="4865">
                  <c:v>7865</c:v>
                </c:pt>
                <c:pt idx="4866">
                  <c:v>7866</c:v>
                </c:pt>
                <c:pt idx="4867">
                  <c:v>7867</c:v>
                </c:pt>
                <c:pt idx="4868">
                  <c:v>7868</c:v>
                </c:pt>
                <c:pt idx="4869">
                  <c:v>7869</c:v>
                </c:pt>
                <c:pt idx="4870">
                  <c:v>7870</c:v>
                </c:pt>
                <c:pt idx="4871">
                  <c:v>7871</c:v>
                </c:pt>
                <c:pt idx="4872">
                  <c:v>7872</c:v>
                </c:pt>
                <c:pt idx="4873">
                  <c:v>7873</c:v>
                </c:pt>
                <c:pt idx="4874">
                  <c:v>7874</c:v>
                </c:pt>
                <c:pt idx="4875">
                  <c:v>7875</c:v>
                </c:pt>
                <c:pt idx="4876">
                  <c:v>7876</c:v>
                </c:pt>
                <c:pt idx="4877">
                  <c:v>7877</c:v>
                </c:pt>
                <c:pt idx="4878">
                  <c:v>7878</c:v>
                </c:pt>
                <c:pt idx="4879">
                  <c:v>7879</c:v>
                </c:pt>
                <c:pt idx="4880">
                  <c:v>7880</c:v>
                </c:pt>
                <c:pt idx="4881">
                  <c:v>7881</c:v>
                </c:pt>
                <c:pt idx="4882">
                  <c:v>7882</c:v>
                </c:pt>
                <c:pt idx="4883">
                  <c:v>7883</c:v>
                </c:pt>
                <c:pt idx="4884">
                  <c:v>7884</c:v>
                </c:pt>
                <c:pt idx="4885">
                  <c:v>7885</c:v>
                </c:pt>
                <c:pt idx="4886">
                  <c:v>7886</c:v>
                </c:pt>
                <c:pt idx="4887">
                  <c:v>7887</c:v>
                </c:pt>
                <c:pt idx="4888">
                  <c:v>7888</c:v>
                </c:pt>
                <c:pt idx="4889">
                  <c:v>7889</c:v>
                </c:pt>
                <c:pt idx="4890">
                  <c:v>7890</c:v>
                </c:pt>
                <c:pt idx="4891">
                  <c:v>7891</c:v>
                </c:pt>
                <c:pt idx="4892">
                  <c:v>7892</c:v>
                </c:pt>
                <c:pt idx="4893">
                  <c:v>7893</c:v>
                </c:pt>
                <c:pt idx="4894">
                  <c:v>7894</c:v>
                </c:pt>
                <c:pt idx="4895">
                  <c:v>7895</c:v>
                </c:pt>
                <c:pt idx="4896">
                  <c:v>7896</c:v>
                </c:pt>
                <c:pt idx="4897">
                  <c:v>7897</c:v>
                </c:pt>
                <c:pt idx="4898">
                  <c:v>7898</c:v>
                </c:pt>
                <c:pt idx="4899">
                  <c:v>7899</c:v>
                </c:pt>
                <c:pt idx="4900">
                  <c:v>7900</c:v>
                </c:pt>
                <c:pt idx="4901">
                  <c:v>7901</c:v>
                </c:pt>
                <c:pt idx="4902">
                  <c:v>7902</c:v>
                </c:pt>
                <c:pt idx="4903">
                  <c:v>7903</c:v>
                </c:pt>
                <c:pt idx="4904">
                  <c:v>7904</c:v>
                </c:pt>
                <c:pt idx="4905">
                  <c:v>7905</c:v>
                </c:pt>
                <c:pt idx="4906">
                  <c:v>7906</c:v>
                </c:pt>
                <c:pt idx="4907">
                  <c:v>7907</c:v>
                </c:pt>
                <c:pt idx="4908">
                  <c:v>7908</c:v>
                </c:pt>
                <c:pt idx="4909">
                  <c:v>7909</c:v>
                </c:pt>
                <c:pt idx="4910">
                  <c:v>7910</c:v>
                </c:pt>
                <c:pt idx="4911">
                  <c:v>7911</c:v>
                </c:pt>
                <c:pt idx="4912">
                  <c:v>7912</c:v>
                </c:pt>
                <c:pt idx="4913">
                  <c:v>7913</c:v>
                </c:pt>
                <c:pt idx="4914">
                  <c:v>7914</c:v>
                </c:pt>
                <c:pt idx="4915">
                  <c:v>7915</c:v>
                </c:pt>
                <c:pt idx="4916">
                  <c:v>7916</c:v>
                </c:pt>
                <c:pt idx="4917">
                  <c:v>7917</c:v>
                </c:pt>
                <c:pt idx="4918">
                  <c:v>7918</c:v>
                </c:pt>
                <c:pt idx="4919">
                  <c:v>7919</c:v>
                </c:pt>
                <c:pt idx="4920">
                  <c:v>7920</c:v>
                </c:pt>
                <c:pt idx="4921">
                  <c:v>7921</c:v>
                </c:pt>
                <c:pt idx="4922">
                  <c:v>7922</c:v>
                </c:pt>
                <c:pt idx="4923">
                  <c:v>7923</c:v>
                </c:pt>
                <c:pt idx="4924">
                  <c:v>7924</c:v>
                </c:pt>
                <c:pt idx="4925">
                  <c:v>7925</c:v>
                </c:pt>
                <c:pt idx="4926">
                  <c:v>7926</c:v>
                </c:pt>
                <c:pt idx="4927">
                  <c:v>7927</c:v>
                </c:pt>
                <c:pt idx="4928">
                  <c:v>7928</c:v>
                </c:pt>
                <c:pt idx="4929">
                  <c:v>7929</c:v>
                </c:pt>
                <c:pt idx="4930">
                  <c:v>7930</c:v>
                </c:pt>
                <c:pt idx="4931">
                  <c:v>7931</c:v>
                </c:pt>
                <c:pt idx="4932">
                  <c:v>7932</c:v>
                </c:pt>
                <c:pt idx="4933">
                  <c:v>7933</c:v>
                </c:pt>
                <c:pt idx="4934">
                  <c:v>7934</c:v>
                </c:pt>
                <c:pt idx="4935">
                  <c:v>7935</c:v>
                </c:pt>
                <c:pt idx="4936">
                  <c:v>7936</c:v>
                </c:pt>
                <c:pt idx="4937">
                  <c:v>7937</c:v>
                </c:pt>
                <c:pt idx="4938">
                  <c:v>7938</c:v>
                </c:pt>
                <c:pt idx="4939">
                  <c:v>7939</c:v>
                </c:pt>
                <c:pt idx="4940">
                  <c:v>7940</c:v>
                </c:pt>
                <c:pt idx="4941">
                  <c:v>7941</c:v>
                </c:pt>
                <c:pt idx="4942">
                  <c:v>7942</c:v>
                </c:pt>
                <c:pt idx="4943">
                  <c:v>7943</c:v>
                </c:pt>
                <c:pt idx="4944">
                  <c:v>7944</c:v>
                </c:pt>
                <c:pt idx="4945">
                  <c:v>7945</c:v>
                </c:pt>
                <c:pt idx="4946">
                  <c:v>7946</c:v>
                </c:pt>
                <c:pt idx="4947">
                  <c:v>7947</c:v>
                </c:pt>
                <c:pt idx="4948">
                  <c:v>7948</c:v>
                </c:pt>
                <c:pt idx="4949">
                  <c:v>7949</c:v>
                </c:pt>
                <c:pt idx="4950">
                  <c:v>7950</c:v>
                </c:pt>
                <c:pt idx="4951">
                  <c:v>7951</c:v>
                </c:pt>
                <c:pt idx="4952">
                  <c:v>7952</c:v>
                </c:pt>
                <c:pt idx="4953">
                  <c:v>7953</c:v>
                </c:pt>
                <c:pt idx="4954">
                  <c:v>7954</c:v>
                </c:pt>
                <c:pt idx="4955">
                  <c:v>7955</c:v>
                </c:pt>
                <c:pt idx="4956">
                  <c:v>7956</c:v>
                </c:pt>
                <c:pt idx="4957">
                  <c:v>7957</c:v>
                </c:pt>
                <c:pt idx="4958">
                  <c:v>7958</c:v>
                </c:pt>
                <c:pt idx="4959">
                  <c:v>7959</c:v>
                </c:pt>
                <c:pt idx="4960">
                  <c:v>7960</c:v>
                </c:pt>
                <c:pt idx="4961">
                  <c:v>7961</c:v>
                </c:pt>
                <c:pt idx="4962">
                  <c:v>7962</c:v>
                </c:pt>
                <c:pt idx="4963">
                  <c:v>7963</c:v>
                </c:pt>
                <c:pt idx="4964">
                  <c:v>7964</c:v>
                </c:pt>
                <c:pt idx="4965">
                  <c:v>7965</c:v>
                </c:pt>
                <c:pt idx="4966">
                  <c:v>7966</c:v>
                </c:pt>
                <c:pt idx="4967">
                  <c:v>7967</c:v>
                </c:pt>
                <c:pt idx="4968">
                  <c:v>7968</c:v>
                </c:pt>
                <c:pt idx="4969">
                  <c:v>7969</c:v>
                </c:pt>
                <c:pt idx="4970">
                  <c:v>7970</c:v>
                </c:pt>
                <c:pt idx="4971">
                  <c:v>7971</c:v>
                </c:pt>
                <c:pt idx="4972">
                  <c:v>7972</c:v>
                </c:pt>
                <c:pt idx="4973">
                  <c:v>7973</c:v>
                </c:pt>
                <c:pt idx="4974">
                  <c:v>7974</c:v>
                </c:pt>
                <c:pt idx="4975">
                  <c:v>7975</c:v>
                </c:pt>
                <c:pt idx="4976">
                  <c:v>7976</c:v>
                </c:pt>
                <c:pt idx="4977">
                  <c:v>7977</c:v>
                </c:pt>
                <c:pt idx="4978">
                  <c:v>7978</c:v>
                </c:pt>
                <c:pt idx="4979">
                  <c:v>7979</c:v>
                </c:pt>
                <c:pt idx="4980">
                  <c:v>7980</c:v>
                </c:pt>
                <c:pt idx="4981">
                  <c:v>7981</c:v>
                </c:pt>
                <c:pt idx="4982">
                  <c:v>7982</c:v>
                </c:pt>
                <c:pt idx="4983">
                  <c:v>7983</c:v>
                </c:pt>
                <c:pt idx="4984">
                  <c:v>7984</c:v>
                </c:pt>
                <c:pt idx="4985">
                  <c:v>7985</c:v>
                </c:pt>
                <c:pt idx="4986">
                  <c:v>7986</c:v>
                </c:pt>
                <c:pt idx="4987">
                  <c:v>7987</c:v>
                </c:pt>
                <c:pt idx="4988">
                  <c:v>7988</c:v>
                </c:pt>
                <c:pt idx="4989">
                  <c:v>7989</c:v>
                </c:pt>
                <c:pt idx="4990">
                  <c:v>7990</c:v>
                </c:pt>
                <c:pt idx="4991">
                  <c:v>7991</c:v>
                </c:pt>
                <c:pt idx="4992">
                  <c:v>7992</c:v>
                </c:pt>
                <c:pt idx="4993">
                  <c:v>7993</c:v>
                </c:pt>
                <c:pt idx="4994">
                  <c:v>7994</c:v>
                </c:pt>
                <c:pt idx="4995">
                  <c:v>7995</c:v>
                </c:pt>
                <c:pt idx="4996">
                  <c:v>7996</c:v>
                </c:pt>
                <c:pt idx="4997">
                  <c:v>7997</c:v>
                </c:pt>
                <c:pt idx="4998">
                  <c:v>7998</c:v>
                </c:pt>
                <c:pt idx="4999">
                  <c:v>7999</c:v>
                </c:pt>
                <c:pt idx="5000">
                  <c:v>8000</c:v>
                </c:pt>
                <c:pt idx="5001">
                  <c:v>8001</c:v>
                </c:pt>
                <c:pt idx="5002">
                  <c:v>8002</c:v>
                </c:pt>
                <c:pt idx="5003">
                  <c:v>8003</c:v>
                </c:pt>
                <c:pt idx="5004">
                  <c:v>8004</c:v>
                </c:pt>
                <c:pt idx="5005">
                  <c:v>8005</c:v>
                </c:pt>
                <c:pt idx="5006">
                  <c:v>8006</c:v>
                </c:pt>
                <c:pt idx="5007">
                  <c:v>8007</c:v>
                </c:pt>
                <c:pt idx="5008">
                  <c:v>8008</c:v>
                </c:pt>
                <c:pt idx="5009">
                  <c:v>8009</c:v>
                </c:pt>
                <c:pt idx="5010">
                  <c:v>8010</c:v>
                </c:pt>
                <c:pt idx="5011">
                  <c:v>8011</c:v>
                </c:pt>
                <c:pt idx="5012">
                  <c:v>8012</c:v>
                </c:pt>
                <c:pt idx="5013">
                  <c:v>8013</c:v>
                </c:pt>
                <c:pt idx="5014">
                  <c:v>8014</c:v>
                </c:pt>
                <c:pt idx="5015">
                  <c:v>8015</c:v>
                </c:pt>
                <c:pt idx="5016">
                  <c:v>8016</c:v>
                </c:pt>
                <c:pt idx="5017">
                  <c:v>8017</c:v>
                </c:pt>
                <c:pt idx="5018">
                  <c:v>8018</c:v>
                </c:pt>
                <c:pt idx="5019">
                  <c:v>8019</c:v>
                </c:pt>
                <c:pt idx="5020">
                  <c:v>8020</c:v>
                </c:pt>
                <c:pt idx="5021">
                  <c:v>8021</c:v>
                </c:pt>
                <c:pt idx="5022">
                  <c:v>8022</c:v>
                </c:pt>
                <c:pt idx="5023">
                  <c:v>8023</c:v>
                </c:pt>
                <c:pt idx="5024">
                  <c:v>8024</c:v>
                </c:pt>
                <c:pt idx="5025">
                  <c:v>8025</c:v>
                </c:pt>
                <c:pt idx="5026">
                  <c:v>8026</c:v>
                </c:pt>
                <c:pt idx="5027">
                  <c:v>8027</c:v>
                </c:pt>
                <c:pt idx="5028">
                  <c:v>8028</c:v>
                </c:pt>
                <c:pt idx="5029">
                  <c:v>8029</c:v>
                </c:pt>
                <c:pt idx="5030">
                  <c:v>8030</c:v>
                </c:pt>
                <c:pt idx="5031">
                  <c:v>8031</c:v>
                </c:pt>
                <c:pt idx="5032">
                  <c:v>8032</c:v>
                </c:pt>
                <c:pt idx="5033">
                  <c:v>8033</c:v>
                </c:pt>
                <c:pt idx="5034">
                  <c:v>8034</c:v>
                </c:pt>
                <c:pt idx="5035">
                  <c:v>8035</c:v>
                </c:pt>
                <c:pt idx="5036">
                  <c:v>8036</c:v>
                </c:pt>
                <c:pt idx="5037">
                  <c:v>8037</c:v>
                </c:pt>
                <c:pt idx="5038">
                  <c:v>8038</c:v>
                </c:pt>
                <c:pt idx="5039">
                  <c:v>8039</c:v>
                </c:pt>
                <c:pt idx="5040">
                  <c:v>8040</c:v>
                </c:pt>
                <c:pt idx="5041">
                  <c:v>8041</c:v>
                </c:pt>
                <c:pt idx="5042">
                  <c:v>8042</c:v>
                </c:pt>
                <c:pt idx="5043">
                  <c:v>8043</c:v>
                </c:pt>
                <c:pt idx="5044">
                  <c:v>8044</c:v>
                </c:pt>
                <c:pt idx="5045">
                  <c:v>8045</c:v>
                </c:pt>
                <c:pt idx="5046">
                  <c:v>8046</c:v>
                </c:pt>
                <c:pt idx="5047">
                  <c:v>8047</c:v>
                </c:pt>
                <c:pt idx="5048">
                  <c:v>8048</c:v>
                </c:pt>
                <c:pt idx="5049">
                  <c:v>8049</c:v>
                </c:pt>
                <c:pt idx="5050">
                  <c:v>8050</c:v>
                </c:pt>
                <c:pt idx="5051">
                  <c:v>8051</c:v>
                </c:pt>
                <c:pt idx="5052">
                  <c:v>8052</c:v>
                </c:pt>
                <c:pt idx="5053">
                  <c:v>8053</c:v>
                </c:pt>
                <c:pt idx="5054">
                  <c:v>8054</c:v>
                </c:pt>
                <c:pt idx="5055">
                  <c:v>8055</c:v>
                </c:pt>
                <c:pt idx="5056">
                  <c:v>8056</c:v>
                </c:pt>
                <c:pt idx="5057">
                  <c:v>8057</c:v>
                </c:pt>
                <c:pt idx="5058">
                  <c:v>8058</c:v>
                </c:pt>
                <c:pt idx="5059">
                  <c:v>8059</c:v>
                </c:pt>
                <c:pt idx="5060">
                  <c:v>8060</c:v>
                </c:pt>
                <c:pt idx="5061">
                  <c:v>8061</c:v>
                </c:pt>
                <c:pt idx="5062">
                  <c:v>8062</c:v>
                </c:pt>
                <c:pt idx="5063">
                  <c:v>8063</c:v>
                </c:pt>
                <c:pt idx="5064">
                  <c:v>8064</c:v>
                </c:pt>
                <c:pt idx="5065">
                  <c:v>8065</c:v>
                </c:pt>
                <c:pt idx="5066">
                  <c:v>8066</c:v>
                </c:pt>
                <c:pt idx="5067">
                  <c:v>8067</c:v>
                </c:pt>
                <c:pt idx="5068">
                  <c:v>8068</c:v>
                </c:pt>
                <c:pt idx="5069">
                  <c:v>8069</c:v>
                </c:pt>
                <c:pt idx="5070">
                  <c:v>8070</c:v>
                </c:pt>
                <c:pt idx="5071">
                  <c:v>8071</c:v>
                </c:pt>
                <c:pt idx="5072">
                  <c:v>8072</c:v>
                </c:pt>
                <c:pt idx="5073">
                  <c:v>8073</c:v>
                </c:pt>
                <c:pt idx="5074">
                  <c:v>8074</c:v>
                </c:pt>
                <c:pt idx="5075">
                  <c:v>8075</c:v>
                </c:pt>
                <c:pt idx="5076">
                  <c:v>8076</c:v>
                </c:pt>
                <c:pt idx="5077">
                  <c:v>8077</c:v>
                </c:pt>
                <c:pt idx="5078">
                  <c:v>8078</c:v>
                </c:pt>
                <c:pt idx="5079">
                  <c:v>8079</c:v>
                </c:pt>
                <c:pt idx="5080">
                  <c:v>8080</c:v>
                </c:pt>
                <c:pt idx="5081">
                  <c:v>8081</c:v>
                </c:pt>
                <c:pt idx="5082">
                  <c:v>8082</c:v>
                </c:pt>
                <c:pt idx="5083">
                  <c:v>8083</c:v>
                </c:pt>
                <c:pt idx="5084">
                  <c:v>8084</c:v>
                </c:pt>
                <c:pt idx="5085">
                  <c:v>8085</c:v>
                </c:pt>
                <c:pt idx="5086">
                  <c:v>8086</c:v>
                </c:pt>
                <c:pt idx="5087">
                  <c:v>8087</c:v>
                </c:pt>
                <c:pt idx="5088">
                  <c:v>8088</c:v>
                </c:pt>
                <c:pt idx="5089">
                  <c:v>8089</c:v>
                </c:pt>
                <c:pt idx="5090">
                  <c:v>8090</c:v>
                </c:pt>
                <c:pt idx="5091">
                  <c:v>8091</c:v>
                </c:pt>
                <c:pt idx="5092">
                  <c:v>8092</c:v>
                </c:pt>
                <c:pt idx="5093">
                  <c:v>8093</c:v>
                </c:pt>
                <c:pt idx="5094">
                  <c:v>8094</c:v>
                </c:pt>
                <c:pt idx="5095">
                  <c:v>8095</c:v>
                </c:pt>
                <c:pt idx="5096">
                  <c:v>8096</c:v>
                </c:pt>
                <c:pt idx="5097">
                  <c:v>8097</c:v>
                </c:pt>
                <c:pt idx="5098">
                  <c:v>8098</c:v>
                </c:pt>
                <c:pt idx="5099">
                  <c:v>8099</c:v>
                </c:pt>
                <c:pt idx="5100">
                  <c:v>8100</c:v>
                </c:pt>
                <c:pt idx="5101">
                  <c:v>8101</c:v>
                </c:pt>
                <c:pt idx="5102">
                  <c:v>8102</c:v>
                </c:pt>
                <c:pt idx="5103">
                  <c:v>8103</c:v>
                </c:pt>
                <c:pt idx="5104">
                  <c:v>8104</c:v>
                </c:pt>
                <c:pt idx="5105">
                  <c:v>8105</c:v>
                </c:pt>
                <c:pt idx="5106">
                  <c:v>8106</c:v>
                </c:pt>
                <c:pt idx="5107">
                  <c:v>8107</c:v>
                </c:pt>
                <c:pt idx="5108">
                  <c:v>8108</c:v>
                </c:pt>
                <c:pt idx="5109">
                  <c:v>8109</c:v>
                </c:pt>
                <c:pt idx="5110">
                  <c:v>8110</c:v>
                </c:pt>
                <c:pt idx="5111">
                  <c:v>8111</c:v>
                </c:pt>
                <c:pt idx="5112">
                  <c:v>8112</c:v>
                </c:pt>
                <c:pt idx="5113">
                  <c:v>8113</c:v>
                </c:pt>
                <c:pt idx="5114">
                  <c:v>8114</c:v>
                </c:pt>
                <c:pt idx="5115">
                  <c:v>8115</c:v>
                </c:pt>
                <c:pt idx="5116">
                  <c:v>8116</c:v>
                </c:pt>
                <c:pt idx="5117">
                  <c:v>8117</c:v>
                </c:pt>
                <c:pt idx="5118">
                  <c:v>8118</c:v>
                </c:pt>
                <c:pt idx="5119">
                  <c:v>8119</c:v>
                </c:pt>
                <c:pt idx="5120">
                  <c:v>8120</c:v>
                </c:pt>
                <c:pt idx="5121">
                  <c:v>8121</c:v>
                </c:pt>
                <c:pt idx="5122">
                  <c:v>8122</c:v>
                </c:pt>
                <c:pt idx="5123">
                  <c:v>8123</c:v>
                </c:pt>
                <c:pt idx="5124">
                  <c:v>8124</c:v>
                </c:pt>
                <c:pt idx="5125">
                  <c:v>8125</c:v>
                </c:pt>
                <c:pt idx="5126">
                  <c:v>8126</c:v>
                </c:pt>
                <c:pt idx="5127">
                  <c:v>8127</c:v>
                </c:pt>
                <c:pt idx="5128">
                  <c:v>8128</c:v>
                </c:pt>
                <c:pt idx="5129">
                  <c:v>8129</c:v>
                </c:pt>
                <c:pt idx="5130">
                  <c:v>8130</c:v>
                </c:pt>
                <c:pt idx="5131">
                  <c:v>8131</c:v>
                </c:pt>
                <c:pt idx="5132">
                  <c:v>8132</c:v>
                </c:pt>
                <c:pt idx="5133">
                  <c:v>8133</c:v>
                </c:pt>
                <c:pt idx="5134">
                  <c:v>8134</c:v>
                </c:pt>
                <c:pt idx="5135">
                  <c:v>8135</c:v>
                </c:pt>
                <c:pt idx="5136">
                  <c:v>8136</c:v>
                </c:pt>
                <c:pt idx="5137">
                  <c:v>8137</c:v>
                </c:pt>
                <c:pt idx="5138">
                  <c:v>8138</c:v>
                </c:pt>
                <c:pt idx="5139">
                  <c:v>8139</c:v>
                </c:pt>
                <c:pt idx="5140">
                  <c:v>8140</c:v>
                </c:pt>
                <c:pt idx="5141">
                  <c:v>8141</c:v>
                </c:pt>
                <c:pt idx="5142">
                  <c:v>8142</c:v>
                </c:pt>
                <c:pt idx="5143">
                  <c:v>8143</c:v>
                </c:pt>
                <c:pt idx="5144">
                  <c:v>8144</c:v>
                </c:pt>
                <c:pt idx="5145">
                  <c:v>8145</c:v>
                </c:pt>
                <c:pt idx="5146">
                  <c:v>8146</c:v>
                </c:pt>
                <c:pt idx="5147">
                  <c:v>8147</c:v>
                </c:pt>
                <c:pt idx="5148">
                  <c:v>8148</c:v>
                </c:pt>
                <c:pt idx="5149">
                  <c:v>8149</c:v>
                </c:pt>
                <c:pt idx="5150">
                  <c:v>8150</c:v>
                </c:pt>
                <c:pt idx="5151">
                  <c:v>8151</c:v>
                </c:pt>
                <c:pt idx="5152">
                  <c:v>8152</c:v>
                </c:pt>
                <c:pt idx="5153">
                  <c:v>8153</c:v>
                </c:pt>
                <c:pt idx="5154">
                  <c:v>8154</c:v>
                </c:pt>
                <c:pt idx="5155">
                  <c:v>8155</c:v>
                </c:pt>
                <c:pt idx="5156">
                  <c:v>8156</c:v>
                </c:pt>
                <c:pt idx="5157">
                  <c:v>8157</c:v>
                </c:pt>
                <c:pt idx="5158">
                  <c:v>8158</c:v>
                </c:pt>
                <c:pt idx="5159">
                  <c:v>8159</c:v>
                </c:pt>
                <c:pt idx="5160">
                  <c:v>8160</c:v>
                </c:pt>
                <c:pt idx="5161">
                  <c:v>8161</c:v>
                </c:pt>
                <c:pt idx="5162">
                  <c:v>8162</c:v>
                </c:pt>
                <c:pt idx="5163">
                  <c:v>8163</c:v>
                </c:pt>
                <c:pt idx="5164">
                  <c:v>8164</c:v>
                </c:pt>
                <c:pt idx="5165">
                  <c:v>8165</c:v>
                </c:pt>
                <c:pt idx="5166">
                  <c:v>8166</c:v>
                </c:pt>
                <c:pt idx="5167">
                  <c:v>8167</c:v>
                </c:pt>
                <c:pt idx="5168">
                  <c:v>8168</c:v>
                </c:pt>
                <c:pt idx="5169">
                  <c:v>8169</c:v>
                </c:pt>
                <c:pt idx="5170">
                  <c:v>8170</c:v>
                </c:pt>
                <c:pt idx="5171">
                  <c:v>8171</c:v>
                </c:pt>
                <c:pt idx="5172">
                  <c:v>8172</c:v>
                </c:pt>
                <c:pt idx="5173">
                  <c:v>8173</c:v>
                </c:pt>
                <c:pt idx="5174">
                  <c:v>8174</c:v>
                </c:pt>
                <c:pt idx="5175">
                  <c:v>8175</c:v>
                </c:pt>
                <c:pt idx="5176">
                  <c:v>8176</c:v>
                </c:pt>
                <c:pt idx="5177">
                  <c:v>8177</c:v>
                </c:pt>
                <c:pt idx="5178">
                  <c:v>8178</c:v>
                </c:pt>
                <c:pt idx="5179">
                  <c:v>8179</c:v>
                </c:pt>
                <c:pt idx="5180">
                  <c:v>8180</c:v>
                </c:pt>
                <c:pt idx="5181">
                  <c:v>8181</c:v>
                </c:pt>
                <c:pt idx="5182">
                  <c:v>8182</c:v>
                </c:pt>
                <c:pt idx="5183">
                  <c:v>8183</c:v>
                </c:pt>
                <c:pt idx="5184">
                  <c:v>8184</c:v>
                </c:pt>
                <c:pt idx="5185">
                  <c:v>8185</c:v>
                </c:pt>
                <c:pt idx="5186">
                  <c:v>8186</c:v>
                </c:pt>
                <c:pt idx="5187">
                  <c:v>8187</c:v>
                </c:pt>
                <c:pt idx="5188">
                  <c:v>8188</c:v>
                </c:pt>
                <c:pt idx="5189">
                  <c:v>8189</c:v>
                </c:pt>
                <c:pt idx="5190">
                  <c:v>8190</c:v>
                </c:pt>
                <c:pt idx="5191">
                  <c:v>8191</c:v>
                </c:pt>
                <c:pt idx="5192">
                  <c:v>8192</c:v>
                </c:pt>
                <c:pt idx="5193">
                  <c:v>8193</c:v>
                </c:pt>
                <c:pt idx="5194">
                  <c:v>8194</c:v>
                </c:pt>
                <c:pt idx="5195">
                  <c:v>8195</c:v>
                </c:pt>
                <c:pt idx="5196">
                  <c:v>8196</c:v>
                </c:pt>
                <c:pt idx="5197">
                  <c:v>8197</c:v>
                </c:pt>
                <c:pt idx="5198">
                  <c:v>8198</c:v>
                </c:pt>
                <c:pt idx="5199">
                  <c:v>8199</c:v>
                </c:pt>
                <c:pt idx="5200">
                  <c:v>8200</c:v>
                </c:pt>
                <c:pt idx="5201">
                  <c:v>8201</c:v>
                </c:pt>
                <c:pt idx="5202">
                  <c:v>8202</c:v>
                </c:pt>
                <c:pt idx="5203">
                  <c:v>8203</c:v>
                </c:pt>
                <c:pt idx="5204">
                  <c:v>8204</c:v>
                </c:pt>
                <c:pt idx="5205">
                  <c:v>8205</c:v>
                </c:pt>
                <c:pt idx="5206">
                  <c:v>8206</c:v>
                </c:pt>
                <c:pt idx="5207">
                  <c:v>8207</c:v>
                </c:pt>
                <c:pt idx="5208">
                  <c:v>8208</c:v>
                </c:pt>
                <c:pt idx="5209">
                  <c:v>8209</c:v>
                </c:pt>
                <c:pt idx="5210">
                  <c:v>8210</c:v>
                </c:pt>
                <c:pt idx="5211">
                  <c:v>8211</c:v>
                </c:pt>
                <c:pt idx="5212">
                  <c:v>8212</c:v>
                </c:pt>
                <c:pt idx="5213">
                  <c:v>8213</c:v>
                </c:pt>
                <c:pt idx="5214">
                  <c:v>8214</c:v>
                </c:pt>
                <c:pt idx="5215">
                  <c:v>8215</c:v>
                </c:pt>
                <c:pt idx="5216">
                  <c:v>8216</c:v>
                </c:pt>
                <c:pt idx="5217">
                  <c:v>8217</c:v>
                </c:pt>
                <c:pt idx="5218">
                  <c:v>8218</c:v>
                </c:pt>
                <c:pt idx="5219">
                  <c:v>8219</c:v>
                </c:pt>
                <c:pt idx="5220">
                  <c:v>8220</c:v>
                </c:pt>
                <c:pt idx="5221">
                  <c:v>8221</c:v>
                </c:pt>
                <c:pt idx="5222">
                  <c:v>8222</c:v>
                </c:pt>
                <c:pt idx="5223">
                  <c:v>8223</c:v>
                </c:pt>
                <c:pt idx="5224">
                  <c:v>8224</c:v>
                </c:pt>
                <c:pt idx="5225">
                  <c:v>8225</c:v>
                </c:pt>
                <c:pt idx="5226">
                  <c:v>8226</c:v>
                </c:pt>
                <c:pt idx="5227">
                  <c:v>8227</c:v>
                </c:pt>
                <c:pt idx="5228">
                  <c:v>8228</c:v>
                </c:pt>
                <c:pt idx="5229">
                  <c:v>8229</c:v>
                </c:pt>
                <c:pt idx="5230">
                  <c:v>8230</c:v>
                </c:pt>
                <c:pt idx="5231">
                  <c:v>8231</c:v>
                </c:pt>
                <c:pt idx="5232">
                  <c:v>8232</c:v>
                </c:pt>
                <c:pt idx="5233">
                  <c:v>8233</c:v>
                </c:pt>
                <c:pt idx="5234">
                  <c:v>8234</c:v>
                </c:pt>
                <c:pt idx="5235">
                  <c:v>8235</c:v>
                </c:pt>
                <c:pt idx="5236">
                  <c:v>8236</c:v>
                </c:pt>
                <c:pt idx="5237">
                  <c:v>8237</c:v>
                </c:pt>
                <c:pt idx="5238">
                  <c:v>8238</c:v>
                </c:pt>
                <c:pt idx="5239">
                  <c:v>8239</c:v>
                </c:pt>
                <c:pt idx="5240">
                  <c:v>8240</c:v>
                </c:pt>
                <c:pt idx="5241">
                  <c:v>8241</c:v>
                </c:pt>
                <c:pt idx="5242">
                  <c:v>8242</c:v>
                </c:pt>
                <c:pt idx="5243">
                  <c:v>8243</c:v>
                </c:pt>
                <c:pt idx="5244">
                  <c:v>8244</c:v>
                </c:pt>
                <c:pt idx="5245">
                  <c:v>8245</c:v>
                </c:pt>
                <c:pt idx="5246">
                  <c:v>8246</c:v>
                </c:pt>
                <c:pt idx="5247">
                  <c:v>8247</c:v>
                </c:pt>
                <c:pt idx="5248">
                  <c:v>8248</c:v>
                </c:pt>
                <c:pt idx="5249">
                  <c:v>8249</c:v>
                </c:pt>
                <c:pt idx="5250">
                  <c:v>8250</c:v>
                </c:pt>
                <c:pt idx="5251">
                  <c:v>8251</c:v>
                </c:pt>
                <c:pt idx="5252">
                  <c:v>8252</c:v>
                </c:pt>
                <c:pt idx="5253">
                  <c:v>8253</c:v>
                </c:pt>
                <c:pt idx="5254">
                  <c:v>8254</c:v>
                </c:pt>
                <c:pt idx="5255">
                  <c:v>8255</c:v>
                </c:pt>
                <c:pt idx="5256">
                  <c:v>8256</c:v>
                </c:pt>
                <c:pt idx="5257">
                  <c:v>8257</c:v>
                </c:pt>
                <c:pt idx="5258">
                  <c:v>8258</c:v>
                </c:pt>
                <c:pt idx="5259">
                  <c:v>8259</c:v>
                </c:pt>
                <c:pt idx="5260">
                  <c:v>8260</c:v>
                </c:pt>
                <c:pt idx="5261">
                  <c:v>8261</c:v>
                </c:pt>
                <c:pt idx="5262">
                  <c:v>8262</c:v>
                </c:pt>
                <c:pt idx="5263">
                  <c:v>8263</c:v>
                </c:pt>
                <c:pt idx="5264">
                  <c:v>8264</c:v>
                </c:pt>
                <c:pt idx="5265">
                  <c:v>8265</c:v>
                </c:pt>
                <c:pt idx="5266">
                  <c:v>8266</c:v>
                </c:pt>
                <c:pt idx="5267">
                  <c:v>8267</c:v>
                </c:pt>
                <c:pt idx="5268">
                  <c:v>8268</c:v>
                </c:pt>
                <c:pt idx="5269">
                  <c:v>8269</c:v>
                </c:pt>
                <c:pt idx="5270">
                  <c:v>8270</c:v>
                </c:pt>
                <c:pt idx="5271">
                  <c:v>8271</c:v>
                </c:pt>
                <c:pt idx="5272">
                  <c:v>8272</c:v>
                </c:pt>
                <c:pt idx="5273">
                  <c:v>8273</c:v>
                </c:pt>
                <c:pt idx="5274">
                  <c:v>8274</c:v>
                </c:pt>
                <c:pt idx="5275">
                  <c:v>8275</c:v>
                </c:pt>
                <c:pt idx="5276">
                  <c:v>8276</c:v>
                </c:pt>
                <c:pt idx="5277">
                  <c:v>8277</c:v>
                </c:pt>
                <c:pt idx="5278">
                  <c:v>8278</c:v>
                </c:pt>
                <c:pt idx="5279">
                  <c:v>8279</c:v>
                </c:pt>
                <c:pt idx="5280">
                  <c:v>8280</c:v>
                </c:pt>
                <c:pt idx="5281">
                  <c:v>8281</c:v>
                </c:pt>
                <c:pt idx="5282">
                  <c:v>8282</c:v>
                </c:pt>
                <c:pt idx="5283">
                  <c:v>8283</c:v>
                </c:pt>
                <c:pt idx="5284">
                  <c:v>8284</c:v>
                </c:pt>
                <c:pt idx="5285">
                  <c:v>8285</c:v>
                </c:pt>
                <c:pt idx="5286">
                  <c:v>8286</c:v>
                </c:pt>
                <c:pt idx="5287">
                  <c:v>8287</c:v>
                </c:pt>
                <c:pt idx="5288">
                  <c:v>8288</c:v>
                </c:pt>
                <c:pt idx="5289">
                  <c:v>8289</c:v>
                </c:pt>
                <c:pt idx="5290">
                  <c:v>8290</c:v>
                </c:pt>
                <c:pt idx="5291">
                  <c:v>8291</c:v>
                </c:pt>
                <c:pt idx="5292">
                  <c:v>8292</c:v>
                </c:pt>
                <c:pt idx="5293">
                  <c:v>8293</c:v>
                </c:pt>
                <c:pt idx="5294">
                  <c:v>8294</c:v>
                </c:pt>
                <c:pt idx="5295">
                  <c:v>8295</c:v>
                </c:pt>
                <c:pt idx="5296">
                  <c:v>8296</c:v>
                </c:pt>
                <c:pt idx="5297">
                  <c:v>8297</c:v>
                </c:pt>
                <c:pt idx="5298">
                  <c:v>8298</c:v>
                </c:pt>
                <c:pt idx="5299">
                  <c:v>8299</c:v>
                </c:pt>
                <c:pt idx="5300">
                  <c:v>8300</c:v>
                </c:pt>
                <c:pt idx="5301">
                  <c:v>8301</c:v>
                </c:pt>
                <c:pt idx="5302">
                  <c:v>8302</c:v>
                </c:pt>
                <c:pt idx="5303">
                  <c:v>8303</c:v>
                </c:pt>
                <c:pt idx="5304">
                  <c:v>8304</c:v>
                </c:pt>
                <c:pt idx="5305">
                  <c:v>8305</c:v>
                </c:pt>
                <c:pt idx="5306">
                  <c:v>8306</c:v>
                </c:pt>
                <c:pt idx="5307">
                  <c:v>8307</c:v>
                </c:pt>
                <c:pt idx="5308">
                  <c:v>8308</c:v>
                </c:pt>
                <c:pt idx="5309">
                  <c:v>8309</c:v>
                </c:pt>
                <c:pt idx="5310">
                  <c:v>8310</c:v>
                </c:pt>
                <c:pt idx="5311">
                  <c:v>8311</c:v>
                </c:pt>
                <c:pt idx="5312">
                  <c:v>8312</c:v>
                </c:pt>
                <c:pt idx="5313">
                  <c:v>8313</c:v>
                </c:pt>
                <c:pt idx="5314">
                  <c:v>8314</c:v>
                </c:pt>
                <c:pt idx="5315">
                  <c:v>8315</c:v>
                </c:pt>
                <c:pt idx="5316">
                  <c:v>8316</c:v>
                </c:pt>
                <c:pt idx="5317">
                  <c:v>8317</c:v>
                </c:pt>
                <c:pt idx="5318">
                  <c:v>8318</c:v>
                </c:pt>
                <c:pt idx="5319">
                  <c:v>8319</c:v>
                </c:pt>
                <c:pt idx="5320">
                  <c:v>8320</c:v>
                </c:pt>
                <c:pt idx="5321">
                  <c:v>8321</c:v>
                </c:pt>
                <c:pt idx="5322">
                  <c:v>8322</c:v>
                </c:pt>
                <c:pt idx="5323">
                  <c:v>8323</c:v>
                </c:pt>
                <c:pt idx="5324">
                  <c:v>8324</c:v>
                </c:pt>
                <c:pt idx="5325">
                  <c:v>8325</c:v>
                </c:pt>
                <c:pt idx="5326">
                  <c:v>8326</c:v>
                </c:pt>
                <c:pt idx="5327">
                  <c:v>8327</c:v>
                </c:pt>
                <c:pt idx="5328">
                  <c:v>8328</c:v>
                </c:pt>
                <c:pt idx="5329">
                  <c:v>8329</c:v>
                </c:pt>
                <c:pt idx="5330">
                  <c:v>8330</c:v>
                </c:pt>
                <c:pt idx="5331">
                  <c:v>8331</c:v>
                </c:pt>
                <c:pt idx="5332">
                  <c:v>8332</c:v>
                </c:pt>
                <c:pt idx="5333">
                  <c:v>8333</c:v>
                </c:pt>
                <c:pt idx="5334">
                  <c:v>8334</c:v>
                </c:pt>
                <c:pt idx="5335">
                  <c:v>8335</c:v>
                </c:pt>
                <c:pt idx="5336">
                  <c:v>8336</c:v>
                </c:pt>
                <c:pt idx="5337">
                  <c:v>8337</c:v>
                </c:pt>
                <c:pt idx="5338">
                  <c:v>8338</c:v>
                </c:pt>
                <c:pt idx="5339">
                  <c:v>8339</c:v>
                </c:pt>
                <c:pt idx="5340">
                  <c:v>8340</c:v>
                </c:pt>
                <c:pt idx="5341">
                  <c:v>8341</c:v>
                </c:pt>
                <c:pt idx="5342">
                  <c:v>8342</c:v>
                </c:pt>
                <c:pt idx="5343">
                  <c:v>8343</c:v>
                </c:pt>
                <c:pt idx="5344">
                  <c:v>8344</c:v>
                </c:pt>
                <c:pt idx="5345">
                  <c:v>8345</c:v>
                </c:pt>
                <c:pt idx="5346">
                  <c:v>8346</c:v>
                </c:pt>
                <c:pt idx="5347">
                  <c:v>8347</c:v>
                </c:pt>
                <c:pt idx="5348">
                  <c:v>8348</c:v>
                </c:pt>
                <c:pt idx="5349">
                  <c:v>8349</c:v>
                </c:pt>
                <c:pt idx="5350">
                  <c:v>8350</c:v>
                </c:pt>
                <c:pt idx="5351">
                  <c:v>8351</c:v>
                </c:pt>
                <c:pt idx="5352">
                  <c:v>8352</c:v>
                </c:pt>
                <c:pt idx="5353">
                  <c:v>8353</c:v>
                </c:pt>
                <c:pt idx="5354">
                  <c:v>8354</c:v>
                </c:pt>
                <c:pt idx="5355">
                  <c:v>8355</c:v>
                </c:pt>
                <c:pt idx="5356">
                  <c:v>8356</c:v>
                </c:pt>
                <c:pt idx="5357">
                  <c:v>8357</c:v>
                </c:pt>
                <c:pt idx="5358">
                  <c:v>8358</c:v>
                </c:pt>
                <c:pt idx="5359">
                  <c:v>8359</c:v>
                </c:pt>
                <c:pt idx="5360">
                  <c:v>8360</c:v>
                </c:pt>
                <c:pt idx="5361">
                  <c:v>8361</c:v>
                </c:pt>
                <c:pt idx="5362">
                  <c:v>8362</c:v>
                </c:pt>
                <c:pt idx="5363">
                  <c:v>8363</c:v>
                </c:pt>
                <c:pt idx="5364">
                  <c:v>8364</c:v>
                </c:pt>
                <c:pt idx="5365">
                  <c:v>8365</c:v>
                </c:pt>
                <c:pt idx="5366">
                  <c:v>8366</c:v>
                </c:pt>
                <c:pt idx="5367">
                  <c:v>8367</c:v>
                </c:pt>
                <c:pt idx="5368">
                  <c:v>8368</c:v>
                </c:pt>
                <c:pt idx="5369">
                  <c:v>8369</c:v>
                </c:pt>
                <c:pt idx="5370">
                  <c:v>8370</c:v>
                </c:pt>
                <c:pt idx="5371">
                  <c:v>8371</c:v>
                </c:pt>
                <c:pt idx="5372">
                  <c:v>8372</c:v>
                </c:pt>
                <c:pt idx="5373">
                  <c:v>8373</c:v>
                </c:pt>
                <c:pt idx="5374">
                  <c:v>8374</c:v>
                </c:pt>
                <c:pt idx="5375">
                  <c:v>8375</c:v>
                </c:pt>
                <c:pt idx="5376">
                  <c:v>8376</c:v>
                </c:pt>
                <c:pt idx="5377">
                  <c:v>8377</c:v>
                </c:pt>
                <c:pt idx="5378">
                  <c:v>8378</c:v>
                </c:pt>
                <c:pt idx="5379">
                  <c:v>8379</c:v>
                </c:pt>
                <c:pt idx="5380">
                  <c:v>8380</c:v>
                </c:pt>
                <c:pt idx="5381">
                  <c:v>8381</c:v>
                </c:pt>
                <c:pt idx="5382">
                  <c:v>8382</c:v>
                </c:pt>
                <c:pt idx="5383">
                  <c:v>8383</c:v>
                </c:pt>
                <c:pt idx="5384">
                  <c:v>8384</c:v>
                </c:pt>
                <c:pt idx="5385">
                  <c:v>8385</c:v>
                </c:pt>
                <c:pt idx="5386">
                  <c:v>8386</c:v>
                </c:pt>
                <c:pt idx="5387">
                  <c:v>8387</c:v>
                </c:pt>
                <c:pt idx="5388">
                  <c:v>8388</c:v>
                </c:pt>
                <c:pt idx="5389">
                  <c:v>8389</c:v>
                </c:pt>
                <c:pt idx="5390">
                  <c:v>8390</c:v>
                </c:pt>
                <c:pt idx="5391">
                  <c:v>8391</c:v>
                </c:pt>
                <c:pt idx="5392">
                  <c:v>8392</c:v>
                </c:pt>
                <c:pt idx="5393">
                  <c:v>8393</c:v>
                </c:pt>
                <c:pt idx="5394">
                  <c:v>8394</c:v>
                </c:pt>
                <c:pt idx="5395">
                  <c:v>8395</c:v>
                </c:pt>
                <c:pt idx="5396">
                  <c:v>8396</c:v>
                </c:pt>
                <c:pt idx="5397">
                  <c:v>8397</c:v>
                </c:pt>
                <c:pt idx="5398">
                  <c:v>8398</c:v>
                </c:pt>
                <c:pt idx="5399">
                  <c:v>8399</c:v>
                </c:pt>
                <c:pt idx="5400">
                  <c:v>8400</c:v>
                </c:pt>
                <c:pt idx="5401">
                  <c:v>8401</c:v>
                </c:pt>
                <c:pt idx="5402">
                  <c:v>8402</c:v>
                </c:pt>
                <c:pt idx="5403">
                  <c:v>8403</c:v>
                </c:pt>
                <c:pt idx="5404">
                  <c:v>8404</c:v>
                </c:pt>
                <c:pt idx="5405">
                  <c:v>8405</c:v>
                </c:pt>
                <c:pt idx="5406">
                  <c:v>8406</c:v>
                </c:pt>
                <c:pt idx="5407">
                  <c:v>8407</c:v>
                </c:pt>
                <c:pt idx="5408">
                  <c:v>8408</c:v>
                </c:pt>
                <c:pt idx="5409">
                  <c:v>8409</c:v>
                </c:pt>
                <c:pt idx="5410">
                  <c:v>8410</c:v>
                </c:pt>
                <c:pt idx="5411">
                  <c:v>8411</c:v>
                </c:pt>
                <c:pt idx="5412">
                  <c:v>8412</c:v>
                </c:pt>
                <c:pt idx="5413">
                  <c:v>8413</c:v>
                </c:pt>
                <c:pt idx="5414">
                  <c:v>8414</c:v>
                </c:pt>
                <c:pt idx="5415">
                  <c:v>8415</c:v>
                </c:pt>
                <c:pt idx="5416">
                  <c:v>8416</c:v>
                </c:pt>
                <c:pt idx="5417">
                  <c:v>8417</c:v>
                </c:pt>
                <c:pt idx="5418">
                  <c:v>8418</c:v>
                </c:pt>
                <c:pt idx="5419">
                  <c:v>8419</c:v>
                </c:pt>
                <c:pt idx="5420">
                  <c:v>8420</c:v>
                </c:pt>
                <c:pt idx="5421">
                  <c:v>8421</c:v>
                </c:pt>
                <c:pt idx="5422">
                  <c:v>8422</c:v>
                </c:pt>
                <c:pt idx="5423">
                  <c:v>8423</c:v>
                </c:pt>
                <c:pt idx="5424">
                  <c:v>8424</c:v>
                </c:pt>
                <c:pt idx="5425">
                  <c:v>8425</c:v>
                </c:pt>
                <c:pt idx="5426">
                  <c:v>8426</c:v>
                </c:pt>
                <c:pt idx="5427">
                  <c:v>8427</c:v>
                </c:pt>
                <c:pt idx="5428">
                  <c:v>8428</c:v>
                </c:pt>
                <c:pt idx="5429">
                  <c:v>8429</c:v>
                </c:pt>
                <c:pt idx="5430">
                  <c:v>8430</c:v>
                </c:pt>
                <c:pt idx="5431">
                  <c:v>8431</c:v>
                </c:pt>
                <c:pt idx="5432">
                  <c:v>8432</c:v>
                </c:pt>
                <c:pt idx="5433">
                  <c:v>8433</c:v>
                </c:pt>
                <c:pt idx="5434">
                  <c:v>8434</c:v>
                </c:pt>
                <c:pt idx="5435">
                  <c:v>8435</c:v>
                </c:pt>
                <c:pt idx="5436">
                  <c:v>8436</c:v>
                </c:pt>
                <c:pt idx="5437">
                  <c:v>8437</c:v>
                </c:pt>
                <c:pt idx="5438">
                  <c:v>8438</c:v>
                </c:pt>
                <c:pt idx="5439">
                  <c:v>8439</c:v>
                </c:pt>
                <c:pt idx="5440">
                  <c:v>8440</c:v>
                </c:pt>
                <c:pt idx="5441">
                  <c:v>8441</c:v>
                </c:pt>
                <c:pt idx="5442">
                  <c:v>8442</c:v>
                </c:pt>
                <c:pt idx="5443">
                  <c:v>8443</c:v>
                </c:pt>
                <c:pt idx="5444">
                  <c:v>8444</c:v>
                </c:pt>
                <c:pt idx="5445">
                  <c:v>8445</c:v>
                </c:pt>
                <c:pt idx="5446">
                  <c:v>8446</c:v>
                </c:pt>
                <c:pt idx="5447">
                  <c:v>8447</c:v>
                </c:pt>
                <c:pt idx="5448">
                  <c:v>8448</c:v>
                </c:pt>
                <c:pt idx="5449">
                  <c:v>8449</c:v>
                </c:pt>
                <c:pt idx="5450">
                  <c:v>8450</c:v>
                </c:pt>
                <c:pt idx="5451">
                  <c:v>8451</c:v>
                </c:pt>
                <c:pt idx="5452">
                  <c:v>8452</c:v>
                </c:pt>
                <c:pt idx="5453">
                  <c:v>8453</c:v>
                </c:pt>
                <c:pt idx="5454">
                  <c:v>8454</c:v>
                </c:pt>
                <c:pt idx="5455">
                  <c:v>8455</c:v>
                </c:pt>
                <c:pt idx="5456">
                  <c:v>8456</c:v>
                </c:pt>
                <c:pt idx="5457">
                  <c:v>8457</c:v>
                </c:pt>
                <c:pt idx="5458">
                  <c:v>8458</c:v>
                </c:pt>
                <c:pt idx="5459">
                  <c:v>8459</c:v>
                </c:pt>
                <c:pt idx="5460">
                  <c:v>8460</c:v>
                </c:pt>
                <c:pt idx="5461">
                  <c:v>8461</c:v>
                </c:pt>
                <c:pt idx="5462">
                  <c:v>8462</c:v>
                </c:pt>
                <c:pt idx="5463">
                  <c:v>8463</c:v>
                </c:pt>
                <c:pt idx="5464">
                  <c:v>8464</c:v>
                </c:pt>
                <c:pt idx="5465">
                  <c:v>8465</c:v>
                </c:pt>
                <c:pt idx="5466">
                  <c:v>8466</c:v>
                </c:pt>
                <c:pt idx="5467">
                  <c:v>8467</c:v>
                </c:pt>
                <c:pt idx="5468">
                  <c:v>8468</c:v>
                </c:pt>
                <c:pt idx="5469">
                  <c:v>8469</c:v>
                </c:pt>
                <c:pt idx="5470">
                  <c:v>8470</c:v>
                </c:pt>
                <c:pt idx="5471">
                  <c:v>8471</c:v>
                </c:pt>
                <c:pt idx="5472">
                  <c:v>8472</c:v>
                </c:pt>
                <c:pt idx="5473">
                  <c:v>8473</c:v>
                </c:pt>
                <c:pt idx="5474">
                  <c:v>8474</c:v>
                </c:pt>
                <c:pt idx="5475">
                  <c:v>8475</c:v>
                </c:pt>
                <c:pt idx="5476">
                  <c:v>8476</c:v>
                </c:pt>
                <c:pt idx="5477">
                  <c:v>8477</c:v>
                </c:pt>
                <c:pt idx="5478">
                  <c:v>8478</c:v>
                </c:pt>
                <c:pt idx="5479">
                  <c:v>8479</c:v>
                </c:pt>
                <c:pt idx="5480">
                  <c:v>8480</c:v>
                </c:pt>
                <c:pt idx="5481">
                  <c:v>8481</c:v>
                </c:pt>
                <c:pt idx="5482">
                  <c:v>8482</c:v>
                </c:pt>
                <c:pt idx="5483">
                  <c:v>8483</c:v>
                </c:pt>
                <c:pt idx="5484">
                  <c:v>8484</c:v>
                </c:pt>
                <c:pt idx="5485">
                  <c:v>8485</c:v>
                </c:pt>
                <c:pt idx="5486">
                  <c:v>8486</c:v>
                </c:pt>
                <c:pt idx="5487">
                  <c:v>8487</c:v>
                </c:pt>
                <c:pt idx="5488">
                  <c:v>8488</c:v>
                </c:pt>
                <c:pt idx="5489">
                  <c:v>8489</c:v>
                </c:pt>
                <c:pt idx="5490">
                  <c:v>8490</c:v>
                </c:pt>
                <c:pt idx="5491">
                  <c:v>8491</c:v>
                </c:pt>
                <c:pt idx="5492">
                  <c:v>8492</c:v>
                </c:pt>
                <c:pt idx="5493">
                  <c:v>8493</c:v>
                </c:pt>
                <c:pt idx="5494">
                  <c:v>8494</c:v>
                </c:pt>
                <c:pt idx="5495">
                  <c:v>8495</c:v>
                </c:pt>
                <c:pt idx="5496">
                  <c:v>8496</c:v>
                </c:pt>
                <c:pt idx="5497">
                  <c:v>8497</c:v>
                </c:pt>
                <c:pt idx="5498">
                  <c:v>8498</c:v>
                </c:pt>
                <c:pt idx="5499">
                  <c:v>8499</c:v>
                </c:pt>
                <c:pt idx="5500">
                  <c:v>8500</c:v>
                </c:pt>
                <c:pt idx="5501">
                  <c:v>8501</c:v>
                </c:pt>
                <c:pt idx="5502">
                  <c:v>8502</c:v>
                </c:pt>
                <c:pt idx="5503">
                  <c:v>8503</c:v>
                </c:pt>
                <c:pt idx="5504">
                  <c:v>8504</c:v>
                </c:pt>
                <c:pt idx="5505">
                  <c:v>8505</c:v>
                </c:pt>
                <c:pt idx="5506">
                  <c:v>8506</c:v>
                </c:pt>
                <c:pt idx="5507">
                  <c:v>8507</c:v>
                </c:pt>
                <c:pt idx="5508">
                  <c:v>8508</c:v>
                </c:pt>
                <c:pt idx="5509">
                  <c:v>8509</c:v>
                </c:pt>
                <c:pt idx="5510">
                  <c:v>8510</c:v>
                </c:pt>
                <c:pt idx="5511">
                  <c:v>8511</c:v>
                </c:pt>
                <c:pt idx="5512">
                  <c:v>8512</c:v>
                </c:pt>
                <c:pt idx="5513">
                  <c:v>8513</c:v>
                </c:pt>
                <c:pt idx="5514">
                  <c:v>8514</c:v>
                </c:pt>
                <c:pt idx="5515">
                  <c:v>8515</c:v>
                </c:pt>
                <c:pt idx="5516">
                  <c:v>8516</c:v>
                </c:pt>
                <c:pt idx="5517">
                  <c:v>8517</c:v>
                </c:pt>
                <c:pt idx="5518">
                  <c:v>8518</c:v>
                </c:pt>
                <c:pt idx="5519">
                  <c:v>8519</c:v>
                </c:pt>
                <c:pt idx="5520">
                  <c:v>8520</c:v>
                </c:pt>
                <c:pt idx="5521">
                  <c:v>8521</c:v>
                </c:pt>
                <c:pt idx="5522">
                  <c:v>8522</c:v>
                </c:pt>
                <c:pt idx="5523">
                  <c:v>8523</c:v>
                </c:pt>
                <c:pt idx="5524">
                  <c:v>8524</c:v>
                </c:pt>
                <c:pt idx="5525">
                  <c:v>8525</c:v>
                </c:pt>
                <c:pt idx="5526">
                  <c:v>8526</c:v>
                </c:pt>
                <c:pt idx="5527">
                  <c:v>8527</c:v>
                </c:pt>
                <c:pt idx="5528">
                  <c:v>8528</c:v>
                </c:pt>
                <c:pt idx="5529">
                  <c:v>8529</c:v>
                </c:pt>
                <c:pt idx="5530">
                  <c:v>8530</c:v>
                </c:pt>
                <c:pt idx="5531">
                  <c:v>8531</c:v>
                </c:pt>
                <c:pt idx="5532">
                  <c:v>8532</c:v>
                </c:pt>
                <c:pt idx="5533">
                  <c:v>8533</c:v>
                </c:pt>
                <c:pt idx="5534">
                  <c:v>8534</c:v>
                </c:pt>
                <c:pt idx="5535">
                  <c:v>8535</c:v>
                </c:pt>
                <c:pt idx="5536">
                  <c:v>8536</c:v>
                </c:pt>
                <c:pt idx="5537">
                  <c:v>8537</c:v>
                </c:pt>
                <c:pt idx="5538">
                  <c:v>8538</c:v>
                </c:pt>
                <c:pt idx="5539">
                  <c:v>8539</c:v>
                </c:pt>
                <c:pt idx="5540">
                  <c:v>8540</c:v>
                </c:pt>
                <c:pt idx="5541">
                  <c:v>8541</c:v>
                </c:pt>
                <c:pt idx="5542">
                  <c:v>8542</c:v>
                </c:pt>
                <c:pt idx="5543">
                  <c:v>8543</c:v>
                </c:pt>
                <c:pt idx="5544">
                  <c:v>8544</c:v>
                </c:pt>
                <c:pt idx="5545">
                  <c:v>8545</c:v>
                </c:pt>
                <c:pt idx="5546">
                  <c:v>8546</c:v>
                </c:pt>
                <c:pt idx="5547">
                  <c:v>8547</c:v>
                </c:pt>
                <c:pt idx="5548">
                  <c:v>8548</c:v>
                </c:pt>
                <c:pt idx="5549">
                  <c:v>8549</c:v>
                </c:pt>
                <c:pt idx="5550">
                  <c:v>8550</c:v>
                </c:pt>
                <c:pt idx="5551">
                  <c:v>8551</c:v>
                </c:pt>
                <c:pt idx="5552">
                  <c:v>8552</c:v>
                </c:pt>
                <c:pt idx="5553">
                  <c:v>8553</c:v>
                </c:pt>
                <c:pt idx="5554">
                  <c:v>8554</c:v>
                </c:pt>
                <c:pt idx="5555">
                  <c:v>8555</c:v>
                </c:pt>
                <c:pt idx="5556">
                  <c:v>8556</c:v>
                </c:pt>
                <c:pt idx="5557">
                  <c:v>8557</c:v>
                </c:pt>
                <c:pt idx="5558">
                  <c:v>8558</c:v>
                </c:pt>
                <c:pt idx="5559">
                  <c:v>8559</c:v>
                </c:pt>
                <c:pt idx="5560">
                  <c:v>8560</c:v>
                </c:pt>
                <c:pt idx="5561">
                  <c:v>8561</c:v>
                </c:pt>
                <c:pt idx="5562">
                  <c:v>8562</c:v>
                </c:pt>
                <c:pt idx="5563">
                  <c:v>8563</c:v>
                </c:pt>
                <c:pt idx="5564">
                  <c:v>8564</c:v>
                </c:pt>
                <c:pt idx="5565">
                  <c:v>8565</c:v>
                </c:pt>
                <c:pt idx="5566">
                  <c:v>8566</c:v>
                </c:pt>
                <c:pt idx="5567">
                  <c:v>8567</c:v>
                </c:pt>
                <c:pt idx="5568">
                  <c:v>8568</c:v>
                </c:pt>
                <c:pt idx="5569">
                  <c:v>8569</c:v>
                </c:pt>
                <c:pt idx="5570">
                  <c:v>8570</c:v>
                </c:pt>
                <c:pt idx="5571">
                  <c:v>8571</c:v>
                </c:pt>
                <c:pt idx="5572">
                  <c:v>8572</c:v>
                </c:pt>
                <c:pt idx="5573">
                  <c:v>8573</c:v>
                </c:pt>
                <c:pt idx="5574">
                  <c:v>8574</c:v>
                </c:pt>
                <c:pt idx="5575">
                  <c:v>8575</c:v>
                </c:pt>
                <c:pt idx="5576">
                  <c:v>8576</c:v>
                </c:pt>
                <c:pt idx="5577">
                  <c:v>8577</c:v>
                </c:pt>
                <c:pt idx="5578">
                  <c:v>8578</c:v>
                </c:pt>
                <c:pt idx="5579">
                  <c:v>8579</c:v>
                </c:pt>
                <c:pt idx="5580">
                  <c:v>8580</c:v>
                </c:pt>
                <c:pt idx="5581">
                  <c:v>8581</c:v>
                </c:pt>
                <c:pt idx="5582">
                  <c:v>8582</c:v>
                </c:pt>
                <c:pt idx="5583">
                  <c:v>8583</c:v>
                </c:pt>
                <c:pt idx="5584">
                  <c:v>8584</c:v>
                </c:pt>
                <c:pt idx="5585">
                  <c:v>8585</c:v>
                </c:pt>
                <c:pt idx="5586">
                  <c:v>8586</c:v>
                </c:pt>
                <c:pt idx="5587">
                  <c:v>8587</c:v>
                </c:pt>
                <c:pt idx="5588">
                  <c:v>8588</c:v>
                </c:pt>
                <c:pt idx="5589">
                  <c:v>8589</c:v>
                </c:pt>
                <c:pt idx="5590">
                  <c:v>8590</c:v>
                </c:pt>
                <c:pt idx="5591">
                  <c:v>8591</c:v>
                </c:pt>
                <c:pt idx="5592">
                  <c:v>8592</c:v>
                </c:pt>
                <c:pt idx="5593">
                  <c:v>8593</c:v>
                </c:pt>
                <c:pt idx="5594">
                  <c:v>8594</c:v>
                </c:pt>
                <c:pt idx="5595">
                  <c:v>8595</c:v>
                </c:pt>
                <c:pt idx="5596">
                  <c:v>8596</c:v>
                </c:pt>
                <c:pt idx="5597">
                  <c:v>8597</c:v>
                </c:pt>
                <c:pt idx="5598">
                  <c:v>8598</c:v>
                </c:pt>
                <c:pt idx="5599">
                  <c:v>8599</c:v>
                </c:pt>
                <c:pt idx="5600">
                  <c:v>8600</c:v>
                </c:pt>
                <c:pt idx="5601">
                  <c:v>8601</c:v>
                </c:pt>
                <c:pt idx="5602">
                  <c:v>8602</c:v>
                </c:pt>
                <c:pt idx="5603">
                  <c:v>8603</c:v>
                </c:pt>
                <c:pt idx="5604">
                  <c:v>8604</c:v>
                </c:pt>
                <c:pt idx="5605">
                  <c:v>8605</c:v>
                </c:pt>
                <c:pt idx="5606">
                  <c:v>8606</c:v>
                </c:pt>
                <c:pt idx="5607">
                  <c:v>8607</c:v>
                </c:pt>
                <c:pt idx="5608">
                  <c:v>8608</c:v>
                </c:pt>
                <c:pt idx="5609">
                  <c:v>8609</c:v>
                </c:pt>
                <c:pt idx="5610">
                  <c:v>8610</c:v>
                </c:pt>
                <c:pt idx="5611">
                  <c:v>8611</c:v>
                </c:pt>
                <c:pt idx="5612">
                  <c:v>8612</c:v>
                </c:pt>
                <c:pt idx="5613">
                  <c:v>8613</c:v>
                </c:pt>
                <c:pt idx="5614">
                  <c:v>8614</c:v>
                </c:pt>
                <c:pt idx="5615">
                  <c:v>8615</c:v>
                </c:pt>
                <c:pt idx="5616">
                  <c:v>8616</c:v>
                </c:pt>
                <c:pt idx="5617">
                  <c:v>8617</c:v>
                </c:pt>
                <c:pt idx="5618">
                  <c:v>8618</c:v>
                </c:pt>
                <c:pt idx="5619">
                  <c:v>8619</c:v>
                </c:pt>
                <c:pt idx="5620">
                  <c:v>8620</c:v>
                </c:pt>
                <c:pt idx="5621">
                  <c:v>8621</c:v>
                </c:pt>
                <c:pt idx="5622">
                  <c:v>8622</c:v>
                </c:pt>
                <c:pt idx="5623">
                  <c:v>8623</c:v>
                </c:pt>
                <c:pt idx="5624">
                  <c:v>8624</c:v>
                </c:pt>
                <c:pt idx="5625">
                  <c:v>8625</c:v>
                </c:pt>
                <c:pt idx="5626">
                  <c:v>8626</c:v>
                </c:pt>
                <c:pt idx="5627">
                  <c:v>8627</c:v>
                </c:pt>
                <c:pt idx="5628">
                  <c:v>8628</c:v>
                </c:pt>
                <c:pt idx="5629">
                  <c:v>8629</c:v>
                </c:pt>
                <c:pt idx="5630">
                  <c:v>8630</c:v>
                </c:pt>
                <c:pt idx="5631">
                  <c:v>8631</c:v>
                </c:pt>
                <c:pt idx="5632">
                  <c:v>8632</c:v>
                </c:pt>
                <c:pt idx="5633">
                  <c:v>8633</c:v>
                </c:pt>
                <c:pt idx="5634">
                  <c:v>8634</c:v>
                </c:pt>
                <c:pt idx="5635">
                  <c:v>8635</c:v>
                </c:pt>
                <c:pt idx="5636">
                  <c:v>8636</c:v>
                </c:pt>
                <c:pt idx="5637">
                  <c:v>8637</c:v>
                </c:pt>
                <c:pt idx="5638">
                  <c:v>8638</c:v>
                </c:pt>
                <c:pt idx="5639">
                  <c:v>8639</c:v>
                </c:pt>
                <c:pt idx="5640">
                  <c:v>8640</c:v>
                </c:pt>
                <c:pt idx="5641">
                  <c:v>8641</c:v>
                </c:pt>
                <c:pt idx="5642">
                  <c:v>8642</c:v>
                </c:pt>
                <c:pt idx="5643">
                  <c:v>8643</c:v>
                </c:pt>
                <c:pt idx="5644">
                  <c:v>8644</c:v>
                </c:pt>
                <c:pt idx="5645">
                  <c:v>8645</c:v>
                </c:pt>
                <c:pt idx="5646">
                  <c:v>8646</c:v>
                </c:pt>
                <c:pt idx="5647">
                  <c:v>8647</c:v>
                </c:pt>
                <c:pt idx="5648">
                  <c:v>8648</c:v>
                </c:pt>
                <c:pt idx="5649">
                  <c:v>8649</c:v>
                </c:pt>
                <c:pt idx="5650">
                  <c:v>8650</c:v>
                </c:pt>
                <c:pt idx="5651">
                  <c:v>8651</c:v>
                </c:pt>
                <c:pt idx="5652">
                  <c:v>8652</c:v>
                </c:pt>
                <c:pt idx="5653">
                  <c:v>8653</c:v>
                </c:pt>
                <c:pt idx="5654">
                  <c:v>8654</c:v>
                </c:pt>
                <c:pt idx="5655">
                  <c:v>8655</c:v>
                </c:pt>
                <c:pt idx="5656">
                  <c:v>8656</c:v>
                </c:pt>
                <c:pt idx="5657">
                  <c:v>8657</c:v>
                </c:pt>
                <c:pt idx="5658">
                  <c:v>8658</c:v>
                </c:pt>
                <c:pt idx="5659">
                  <c:v>8659</c:v>
                </c:pt>
                <c:pt idx="5660">
                  <c:v>8660</c:v>
                </c:pt>
                <c:pt idx="5661">
                  <c:v>8661</c:v>
                </c:pt>
                <c:pt idx="5662">
                  <c:v>8662</c:v>
                </c:pt>
                <c:pt idx="5663">
                  <c:v>8663</c:v>
                </c:pt>
                <c:pt idx="5664">
                  <c:v>8664</c:v>
                </c:pt>
                <c:pt idx="5665">
                  <c:v>8665</c:v>
                </c:pt>
                <c:pt idx="5666">
                  <c:v>8666</c:v>
                </c:pt>
                <c:pt idx="5667">
                  <c:v>8667</c:v>
                </c:pt>
                <c:pt idx="5668">
                  <c:v>8668</c:v>
                </c:pt>
                <c:pt idx="5669">
                  <c:v>8669</c:v>
                </c:pt>
                <c:pt idx="5670">
                  <c:v>8670</c:v>
                </c:pt>
                <c:pt idx="5671">
                  <c:v>8671</c:v>
                </c:pt>
                <c:pt idx="5672">
                  <c:v>8672</c:v>
                </c:pt>
                <c:pt idx="5673">
                  <c:v>8673</c:v>
                </c:pt>
                <c:pt idx="5674">
                  <c:v>8674</c:v>
                </c:pt>
                <c:pt idx="5675">
                  <c:v>8675</c:v>
                </c:pt>
                <c:pt idx="5676">
                  <c:v>8676</c:v>
                </c:pt>
                <c:pt idx="5677">
                  <c:v>8677</c:v>
                </c:pt>
                <c:pt idx="5678">
                  <c:v>8678</c:v>
                </c:pt>
                <c:pt idx="5679">
                  <c:v>8679</c:v>
                </c:pt>
                <c:pt idx="5680">
                  <c:v>8680</c:v>
                </c:pt>
                <c:pt idx="5681">
                  <c:v>8681</c:v>
                </c:pt>
                <c:pt idx="5682">
                  <c:v>8682</c:v>
                </c:pt>
                <c:pt idx="5683">
                  <c:v>8683</c:v>
                </c:pt>
                <c:pt idx="5684">
                  <c:v>8684</c:v>
                </c:pt>
                <c:pt idx="5685">
                  <c:v>8685</c:v>
                </c:pt>
                <c:pt idx="5686">
                  <c:v>8686</c:v>
                </c:pt>
                <c:pt idx="5687">
                  <c:v>8687</c:v>
                </c:pt>
                <c:pt idx="5688">
                  <c:v>8688</c:v>
                </c:pt>
                <c:pt idx="5689">
                  <c:v>8689</c:v>
                </c:pt>
                <c:pt idx="5690">
                  <c:v>8690</c:v>
                </c:pt>
                <c:pt idx="5691">
                  <c:v>8691</c:v>
                </c:pt>
                <c:pt idx="5692">
                  <c:v>8692</c:v>
                </c:pt>
                <c:pt idx="5693">
                  <c:v>8693</c:v>
                </c:pt>
                <c:pt idx="5694">
                  <c:v>8694</c:v>
                </c:pt>
                <c:pt idx="5695">
                  <c:v>8695</c:v>
                </c:pt>
                <c:pt idx="5696">
                  <c:v>8696</c:v>
                </c:pt>
                <c:pt idx="5697">
                  <c:v>8697</c:v>
                </c:pt>
                <c:pt idx="5698">
                  <c:v>8698</c:v>
                </c:pt>
                <c:pt idx="5699">
                  <c:v>8699</c:v>
                </c:pt>
                <c:pt idx="5700">
                  <c:v>8700</c:v>
                </c:pt>
                <c:pt idx="5701">
                  <c:v>8701</c:v>
                </c:pt>
                <c:pt idx="5702">
                  <c:v>8702</c:v>
                </c:pt>
                <c:pt idx="5703">
                  <c:v>8703</c:v>
                </c:pt>
                <c:pt idx="5704">
                  <c:v>8704</c:v>
                </c:pt>
                <c:pt idx="5705">
                  <c:v>8705</c:v>
                </c:pt>
                <c:pt idx="5706">
                  <c:v>8706</c:v>
                </c:pt>
                <c:pt idx="5707">
                  <c:v>8707</c:v>
                </c:pt>
                <c:pt idx="5708">
                  <c:v>8708</c:v>
                </c:pt>
                <c:pt idx="5709">
                  <c:v>8709</c:v>
                </c:pt>
                <c:pt idx="5710">
                  <c:v>8710</c:v>
                </c:pt>
                <c:pt idx="5711">
                  <c:v>8711</c:v>
                </c:pt>
                <c:pt idx="5712">
                  <c:v>8712</c:v>
                </c:pt>
                <c:pt idx="5713">
                  <c:v>8713</c:v>
                </c:pt>
                <c:pt idx="5714">
                  <c:v>8714</c:v>
                </c:pt>
                <c:pt idx="5715">
                  <c:v>8715</c:v>
                </c:pt>
                <c:pt idx="5716">
                  <c:v>8716</c:v>
                </c:pt>
                <c:pt idx="5717">
                  <c:v>8717</c:v>
                </c:pt>
                <c:pt idx="5718">
                  <c:v>8718</c:v>
                </c:pt>
                <c:pt idx="5719">
                  <c:v>8719</c:v>
                </c:pt>
                <c:pt idx="5720">
                  <c:v>8720</c:v>
                </c:pt>
                <c:pt idx="5721">
                  <c:v>8721</c:v>
                </c:pt>
                <c:pt idx="5722">
                  <c:v>8722</c:v>
                </c:pt>
                <c:pt idx="5723">
                  <c:v>8723</c:v>
                </c:pt>
                <c:pt idx="5724">
                  <c:v>8724</c:v>
                </c:pt>
                <c:pt idx="5725">
                  <c:v>8725</c:v>
                </c:pt>
                <c:pt idx="5726">
                  <c:v>8726</c:v>
                </c:pt>
                <c:pt idx="5727">
                  <c:v>8727</c:v>
                </c:pt>
                <c:pt idx="5728">
                  <c:v>8728</c:v>
                </c:pt>
                <c:pt idx="5729">
                  <c:v>8729</c:v>
                </c:pt>
                <c:pt idx="5730">
                  <c:v>8730</c:v>
                </c:pt>
                <c:pt idx="5731">
                  <c:v>8731</c:v>
                </c:pt>
                <c:pt idx="5732">
                  <c:v>8732</c:v>
                </c:pt>
                <c:pt idx="5733">
                  <c:v>8733</c:v>
                </c:pt>
                <c:pt idx="5734">
                  <c:v>8734</c:v>
                </c:pt>
                <c:pt idx="5735">
                  <c:v>8735</c:v>
                </c:pt>
                <c:pt idx="5736">
                  <c:v>8736</c:v>
                </c:pt>
                <c:pt idx="5737">
                  <c:v>8737</c:v>
                </c:pt>
                <c:pt idx="5738">
                  <c:v>8738</c:v>
                </c:pt>
                <c:pt idx="5739">
                  <c:v>8739</c:v>
                </c:pt>
                <c:pt idx="5740">
                  <c:v>8740</c:v>
                </c:pt>
                <c:pt idx="5741">
                  <c:v>8741</c:v>
                </c:pt>
                <c:pt idx="5742">
                  <c:v>8742</c:v>
                </c:pt>
                <c:pt idx="5743">
                  <c:v>8743</c:v>
                </c:pt>
                <c:pt idx="5744">
                  <c:v>8744</c:v>
                </c:pt>
                <c:pt idx="5745">
                  <c:v>8745</c:v>
                </c:pt>
                <c:pt idx="5746">
                  <c:v>8746</c:v>
                </c:pt>
                <c:pt idx="5747">
                  <c:v>8747</c:v>
                </c:pt>
                <c:pt idx="5748">
                  <c:v>8748</c:v>
                </c:pt>
                <c:pt idx="5749">
                  <c:v>8749</c:v>
                </c:pt>
                <c:pt idx="5750">
                  <c:v>8750</c:v>
                </c:pt>
                <c:pt idx="5751">
                  <c:v>8751</c:v>
                </c:pt>
                <c:pt idx="5752">
                  <c:v>8752</c:v>
                </c:pt>
                <c:pt idx="5753">
                  <c:v>8753</c:v>
                </c:pt>
                <c:pt idx="5754">
                  <c:v>8754</c:v>
                </c:pt>
                <c:pt idx="5755">
                  <c:v>8755</c:v>
                </c:pt>
                <c:pt idx="5756">
                  <c:v>8756</c:v>
                </c:pt>
                <c:pt idx="5757">
                  <c:v>8757</c:v>
                </c:pt>
                <c:pt idx="5758">
                  <c:v>8758</c:v>
                </c:pt>
                <c:pt idx="5759">
                  <c:v>8759</c:v>
                </c:pt>
                <c:pt idx="5760">
                  <c:v>8760</c:v>
                </c:pt>
                <c:pt idx="5761">
                  <c:v>8761</c:v>
                </c:pt>
                <c:pt idx="5762">
                  <c:v>8762</c:v>
                </c:pt>
                <c:pt idx="5763">
                  <c:v>8763</c:v>
                </c:pt>
                <c:pt idx="5764">
                  <c:v>8764</c:v>
                </c:pt>
                <c:pt idx="5765">
                  <c:v>8765</c:v>
                </c:pt>
                <c:pt idx="5766">
                  <c:v>8766</c:v>
                </c:pt>
                <c:pt idx="5767">
                  <c:v>8767</c:v>
                </c:pt>
                <c:pt idx="5768">
                  <c:v>8768</c:v>
                </c:pt>
                <c:pt idx="5769">
                  <c:v>8769</c:v>
                </c:pt>
                <c:pt idx="5770">
                  <c:v>8770</c:v>
                </c:pt>
                <c:pt idx="5771">
                  <c:v>8771</c:v>
                </c:pt>
                <c:pt idx="5772">
                  <c:v>8772</c:v>
                </c:pt>
                <c:pt idx="5773">
                  <c:v>8773</c:v>
                </c:pt>
                <c:pt idx="5774">
                  <c:v>8774</c:v>
                </c:pt>
                <c:pt idx="5775">
                  <c:v>8775</c:v>
                </c:pt>
                <c:pt idx="5776">
                  <c:v>8776</c:v>
                </c:pt>
                <c:pt idx="5777">
                  <c:v>8777</c:v>
                </c:pt>
                <c:pt idx="5778">
                  <c:v>8778</c:v>
                </c:pt>
                <c:pt idx="5779">
                  <c:v>8779</c:v>
                </c:pt>
                <c:pt idx="5780">
                  <c:v>8780</c:v>
                </c:pt>
                <c:pt idx="5781">
                  <c:v>8781</c:v>
                </c:pt>
                <c:pt idx="5782">
                  <c:v>8782</c:v>
                </c:pt>
                <c:pt idx="5783">
                  <c:v>8783</c:v>
                </c:pt>
                <c:pt idx="5784">
                  <c:v>8784</c:v>
                </c:pt>
                <c:pt idx="5785">
                  <c:v>8785</c:v>
                </c:pt>
                <c:pt idx="5786">
                  <c:v>8786</c:v>
                </c:pt>
                <c:pt idx="5787">
                  <c:v>8787</c:v>
                </c:pt>
                <c:pt idx="5788">
                  <c:v>8788</c:v>
                </c:pt>
                <c:pt idx="5789">
                  <c:v>8789</c:v>
                </c:pt>
                <c:pt idx="5790">
                  <c:v>8790</c:v>
                </c:pt>
                <c:pt idx="5791">
                  <c:v>8791</c:v>
                </c:pt>
                <c:pt idx="5792">
                  <c:v>8792</c:v>
                </c:pt>
                <c:pt idx="5793">
                  <c:v>8793</c:v>
                </c:pt>
                <c:pt idx="5794">
                  <c:v>8794</c:v>
                </c:pt>
                <c:pt idx="5795">
                  <c:v>8795</c:v>
                </c:pt>
                <c:pt idx="5796">
                  <c:v>8796</c:v>
                </c:pt>
                <c:pt idx="5797">
                  <c:v>8797</c:v>
                </c:pt>
                <c:pt idx="5798">
                  <c:v>8798</c:v>
                </c:pt>
                <c:pt idx="5799">
                  <c:v>8799</c:v>
                </c:pt>
                <c:pt idx="5800">
                  <c:v>8800</c:v>
                </c:pt>
                <c:pt idx="5801">
                  <c:v>8801</c:v>
                </c:pt>
                <c:pt idx="5802">
                  <c:v>8802</c:v>
                </c:pt>
                <c:pt idx="5803">
                  <c:v>8803</c:v>
                </c:pt>
                <c:pt idx="5804">
                  <c:v>8804</c:v>
                </c:pt>
                <c:pt idx="5805">
                  <c:v>8805</c:v>
                </c:pt>
                <c:pt idx="5806">
                  <c:v>8806</c:v>
                </c:pt>
                <c:pt idx="5807">
                  <c:v>8807</c:v>
                </c:pt>
                <c:pt idx="5808">
                  <c:v>8808</c:v>
                </c:pt>
                <c:pt idx="5809">
                  <c:v>8809</c:v>
                </c:pt>
                <c:pt idx="5810">
                  <c:v>8810</c:v>
                </c:pt>
                <c:pt idx="5811">
                  <c:v>8811</c:v>
                </c:pt>
                <c:pt idx="5812">
                  <c:v>8812</c:v>
                </c:pt>
                <c:pt idx="5813">
                  <c:v>8813</c:v>
                </c:pt>
                <c:pt idx="5814">
                  <c:v>8814</c:v>
                </c:pt>
                <c:pt idx="5815">
                  <c:v>8815</c:v>
                </c:pt>
                <c:pt idx="5816">
                  <c:v>8816</c:v>
                </c:pt>
                <c:pt idx="5817">
                  <c:v>8817</c:v>
                </c:pt>
                <c:pt idx="5818">
                  <c:v>8818</c:v>
                </c:pt>
                <c:pt idx="5819">
                  <c:v>8819</c:v>
                </c:pt>
                <c:pt idx="5820">
                  <c:v>8820</c:v>
                </c:pt>
                <c:pt idx="5821">
                  <c:v>8821</c:v>
                </c:pt>
                <c:pt idx="5822">
                  <c:v>8822</c:v>
                </c:pt>
                <c:pt idx="5823">
                  <c:v>8823</c:v>
                </c:pt>
                <c:pt idx="5824">
                  <c:v>8824</c:v>
                </c:pt>
                <c:pt idx="5825">
                  <c:v>8825</c:v>
                </c:pt>
                <c:pt idx="5826">
                  <c:v>8826</c:v>
                </c:pt>
                <c:pt idx="5827">
                  <c:v>8827</c:v>
                </c:pt>
                <c:pt idx="5828">
                  <c:v>8828</c:v>
                </c:pt>
                <c:pt idx="5829">
                  <c:v>8829</c:v>
                </c:pt>
                <c:pt idx="5830">
                  <c:v>8830</c:v>
                </c:pt>
                <c:pt idx="5831">
                  <c:v>8831</c:v>
                </c:pt>
                <c:pt idx="5832">
                  <c:v>8832</c:v>
                </c:pt>
                <c:pt idx="5833">
                  <c:v>8833</c:v>
                </c:pt>
                <c:pt idx="5834">
                  <c:v>8834</c:v>
                </c:pt>
                <c:pt idx="5835">
                  <c:v>8835</c:v>
                </c:pt>
                <c:pt idx="5836">
                  <c:v>8836</c:v>
                </c:pt>
                <c:pt idx="5837">
                  <c:v>8837</c:v>
                </c:pt>
                <c:pt idx="5838">
                  <c:v>8838</c:v>
                </c:pt>
                <c:pt idx="5839">
                  <c:v>8839</c:v>
                </c:pt>
                <c:pt idx="5840">
                  <c:v>8840</c:v>
                </c:pt>
                <c:pt idx="5841">
                  <c:v>8841</c:v>
                </c:pt>
                <c:pt idx="5842">
                  <c:v>8842</c:v>
                </c:pt>
                <c:pt idx="5843">
                  <c:v>8843</c:v>
                </c:pt>
                <c:pt idx="5844">
                  <c:v>8844</c:v>
                </c:pt>
                <c:pt idx="5845">
                  <c:v>8845</c:v>
                </c:pt>
                <c:pt idx="5846">
                  <c:v>8846</c:v>
                </c:pt>
                <c:pt idx="5847">
                  <c:v>8847</c:v>
                </c:pt>
                <c:pt idx="5848">
                  <c:v>8848</c:v>
                </c:pt>
                <c:pt idx="5849">
                  <c:v>8849</c:v>
                </c:pt>
                <c:pt idx="5850">
                  <c:v>8850</c:v>
                </c:pt>
                <c:pt idx="5851">
                  <c:v>8851</c:v>
                </c:pt>
                <c:pt idx="5852">
                  <c:v>8852</c:v>
                </c:pt>
                <c:pt idx="5853">
                  <c:v>8853</c:v>
                </c:pt>
                <c:pt idx="5854">
                  <c:v>8854</c:v>
                </c:pt>
                <c:pt idx="5855">
                  <c:v>8855</c:v>
                </c:pt>
                <c:pt idx="5856">
                  <c:v>8856</c:v>
                </c:pt>
                <c:pt idx="5857">
                  <c:v>8857</c:v>
                </c:pt>
                <c:pt idx="5858">
                  <c:v>8858</c:v>
                </c:pt>
                <c:pt idx="5859">
                  <c:v>8859</c:v>
                </c:pt>
                <c:pt idx="5860">
                  <c:v>8860</c:v>
                </c:pt>
                <c:pt idx="5861">
                  <c:v>8861</c:v>
                </c:pt>
                <c:pt idx="5862">
                  <c:v>8862</c:v>
                </c:pt>
                <c:pt idx="5863">
                  <c:v>8863</c:v>
                </c:pt>
                <c:pt idx="5864">
                  <c:v>8864</c:v>
                </c:pt>
                <c:pt idx="5865">
                  <c:v>8865</c:v>
                </c:pt>
                <c:pt idx="5866">
                  <c:v>8866</c:v>
                </c:pt>
                <c:pt idx="5867">
                  <c:v>8867</c:v>
                </c:pt>
                <c:pt idx="5868">
                  <c:v>8868</c:v>
                </c:pt>
                <c:pt idx="5869">
                  <c:v>8869</c:v>
                </c:pt>
                <c:pt idx="5870">
                  <c:v>8870</c:v>
                </c:pt>
                <c:pt idx="5871">
                  <c:v>8871</c:v>
                </c:pt>
                <c:pt idx="5872">
                  <c:v>8872</c:v>
                </c:pt>
                <c:pt idx="5873">
                  <c:v>8873</c:v>
                </c:pt>
                <c:pt idx="5874">
                  <c:v>8874</c:v>
                </c:pt>
                <c:pt idx="5875">
                  <c:v>8875</c:v>
                </c:pt>
                <c:pt idx="5876">
                  <c:v>8876</c:v>
                </c:pt>
                <c:pt idx="5877">
                  <c:v>8877</c:v>
                </c:pt>
                <c:pt idx="5878">
                  <c:v>8878</c:v>
                </c:pt>
                <c:pt idx="5879">
                  <c:v>8879</c:v>
                </c:pt>
                <c:pt idx="5880">
                  <c:v>8880</c:v>
                </c:pt>
                <c:pt idx="5881">
                  <c:v>8881</c:v>
                </c:pt>
                <c:pt idx="5882">
                  <c:v>8882</c:v>
                </c:pt>
                <c:pt idx="5883">
                  <c:v>8883</c:v>
                </c:pt>
                <c:pt idx="5884">
                  <c:v>8884</c:v>
                </c:pt>
                <c:pt idx="5885">
                  <c:v>8885</c:v>
                </c:pt>
                <c:pt idx="5886">
                  <c:v>8886</c:v>
                </c:pt>
                <c:pt idx="5887">
                  <c:v>8887</c:v>
                </c:pt>
                <c:pt idx="5888">
                  <c:v>8888</c:v>
                </c:pt>
                <c:pt idx="5889">
                  <c:v>8889</c:v>
                </c:pt>
                <c:pt idx="5890">
                  <c:v>8890</c:v>
                </c:pt>
                <c:pt idx="5891">
                  <c:v>8891</c:v>
                </c:pt>
                <c:pt idx="5892">
                  <c:v>8892</c:v>
                </c:pt>
                <c:pt idx="5893">
                  <c:v>8893</c:v>
                </c:pt>
                <c:pt idx="5894">
                  <c:v>8894</c:v>
                </c:pt>
                <c:pt idx="5895">
                  <c:v>8895</c:v>
                </c:pt>
                <c:pt idx="5896">
                  <c:v>8896</c:v>
                </c:pt>
                <c:pt idx="5897">
                  <c:v>8897</c:v>
                </c:pt>
                <c:pt idx="5898">
                  <c:v>8898</c:v>
                </c:pt>
                <c:pt idx="5899">
                  <c:v>8899</c:v>
                </c:pt>
                <c:pt idx="5900">
                  <c:v>8900</c:v>
                </c:pt>
                <c:pt idx="5901">
                  <c:v>8901</c:v>
                </c:pt>
                <c:pt idx="5902">
                  <c:v>8902</c:v>
                </c:pt>
                <c:pt idx="5903">
                  <c:v>8903</c:v>
                </c:pt>
                <c:pt idx="5904">
                  <c:v>8904</c:v>
                </c:pt>
                <c:pt idx="5905">
                  <c:v>8905</c:v>
                </c:pt>
                <c:pt idx="5906">
                  <c:v>8906</c:v>
                </c:pt>
                <c:pt idx="5907">
                  <c:v>8907</c:v>
                </c:pt>
                <c:pt idx="5908">
                  <c:v>8908</c:v>
                </c:pt>
                <c:pt idx="5909">
                  <c:v>8909</c:v>
                </c:pt>
                <c:pt idx="5910">
                  <c:v>8910</c:v>
                </c:pt>
                <c:pt idx="5911">
                  <c:v>8911</c:v>
                </c:pt>
                <c:pt idx="5912">
                  <c:v>8912</c:v>
                </c:pt>
                <c:pt idx="5913">
                  <c:v>8913</c:v>
                </c:pt>
                <c:pt idx="5914">
                  <c:v>8914</c:v>
                </c:pt>
                <c:pt idx="5915">
                  <c:v>8915</c:v>
                </c:pt>
                <c:pt idx="5916">
                  <c:v>8916</c:v>
                </c:pt>
                <c:pt idx="5917">
                  <c:v>8917</c:v>
                </c:pt>
                <c:pt idx="5918">
                  <c:v>8918</c:v>
                </c:pt>
                <c:pt idx="5919">
                  <c:v>8919</c:v>
                </c:pt>
                <c:pt idx="5920">
                  <c:v>8920</c:v>
                </c:pt>
                <c:pt idx="5921">
                  <c:v>8921</c:v>
                </c:pt>
                <c:pt idx="5922">
                  <c:v>8922</c:v>
                </c:pt>
                <c:pt idx="5923">
                  <c:v>8923</c:v>
                </c:pt>
                <c:pt idx="5924">
                  <c:v>8924</c:v>
                </c:pt>
                <c:pt idx="5925">
                  <c:v>8925</c:v>
                </c:pt>
                <c:pt idx="5926">
                  <c:v>8926</c:v>
                </c:pt>
                <c:pt idx="5927">
                  <c:v>8927</c:v>
                </c:pt>
                <c:pt idx="5928">
                  <c:v>8928</c:v>
                </c:pt>
                <c:pt idx="5929">
                  <c:v>8929</c:v>
                </c:pt>
                <c:pt idx="5930">
                  <c:v>8930</c:v>
                </c:pt>
                <c:pt idx="5931">
                  <c:v>8931</c:v>
                </c:pt>
                <c:pt idx="5932">
                  <c:v>8932</c:v>
                </c:pt>
                <c:pt idx="5933">
                  <c:v>8933</c:v>
                </c:pt>
                <c:pt idx="5934">
                  <c:v>8934</c:v>
                </c:pt>
                <c:pt idx="5935">
                  <c:v>8935</c:v>
                </c:pt>
                <c:pt idx="5936">
                  <c:v>8936</c:v>
                </c:pt>
                <c:pt idx="5937">
                  <c:v>8937</c:v>
                </c:pt>
                <c:pt idx="5938">
                  <c:v>8938</c:v>
                </c:pt>
                <c:pt idx="5939">
                  <c:v>8939</c:v>
                </c:pt>
                <c:pt idx="5940">
                  <c:v>8940</c:v>
                </c:pt>
                <c:pt idx="5941">
                  <c:v>8941</c:v>
                </c:pt>
                <c:pt idx="5942">
                  <c:v>8942</c:v>
                </c:pt>
                <c:pt idx="5943">
                  <c:v>8943</c:v>
                </c:pt>
                <c:pt idx="5944">
                  <c:v>8944</c:v>
                </c:pt>
                <c:pt idx="5945">
                  <c:v>8945</c:v>
                </c:pt>
                <c:pt idx="5946">
                  <c:v>8946</c:v>
                </c:pt>
                <c:pt idx="5947">
                  <c:v>8947</c:v>
                </c:pt>
                <c:pt idx="5948">
                  <c:v>8948</c:v>
                </c:pt>
                <c:pt idx="5949">
                  <c:v>8949</c:v>
                </c:pt>
                <c:pt idx="5950">
                  <c:v>8950</c:v>
                </c:pt>
                <c:pt idx="5951">
                  <c:v>8951</c:v>
                </c:pt>
                <c:pt idx="5952">
                  <c:v>8952</c:v>
                </c:pt>
                <c:pt idx="5953">
                  <c:v>8953</c:v>
                </c:pt>
                <c:pt idx="5954">
                  <c:v>8954</c:v>
                </c:pt>
                <c:pt idx="5955">
                  <c:v>8955</c:v>
                </c:pt>
                <c:pt idx="5956">
                  <c:v>8956</c:v>
                </c:pt>
                <c:pt idx="5957">
                  <c:v>8957</c:v>
                </c:pt>
                <c:pt idx="5958">
                  <c:v>8958</c:v>
                </c:pt>
                <c:pt idx="5959">
                  <c:v>8959</c:v>
                </c:pt>
                <c:pt idx="5960">
                  <c:v>8960</c:v>
                </c:pt>
                <c:pt idx="5961">
                  <c:v>8961</c:v>
                </c:pt>
                <c:pt idx="5962">
                  <c:v>8962</c:v>
                </c:pt>
                <c:pt idx="5963">
                  <c:v>8963</c:v>
                </c:pt>
                <c:pt idx="5964">
                  <c:v>8964</c:v>
                </c:pt>
                <c:pt idx="5965">
                  <c:v>8965</c:v>
                </c:pt>
                <c:pt idx="5966">
                  <c:v>8966</c:v>
                </c:pt>
                <c:pt idx="5967">
                  <c:v>8967</c:v>
                </c:pt>
                <c:pt idx="5968">
                  <c:v>8968</c:v>
                </c:pt>
                <c:pt idx="5969">
                  <c:v>8969</c:v>
                </c:pt>
                <c:pt idx="5970">
                  <c:v>8970</c:v>
                </c:pt>
                <c:pt idx="5971">
                  <c:v>8971</c:v>
                </c:pt>
                <c:pt idx="5972">
                  <c:v>8972</c:v>
                </c:pt>
                <c:pt idx="5973">
                  <c:v>8973</c:v>
                </c:pt>
                <c:pt idx="5974">
                  <c:v>8974</c:v>
                </c:pt>
                <c:pt idx="5975">
                  <c:v>8975</c:v>
                </c:pt>
                <c:pt idx="5976">
                  <c:v>8976</c:v>
                </c:pt>
                <c:pt idx="5977">
                  <c:v>8977</c:v>
                </c:pt>
                <c:pt idx="5978">
                  <c:v>8978</c:v>
                </c:pt>
                <c:pt idx="5979">
                  <c:v>8979</c:v>
                </c:pt>
                <c:pt idx="5980">
                  <c:v>8980</c:v>
                </c:pt>
                <c:pt idx="5981">
                  <c:v>8981</c:v>
                </c:pt>
                <c:pt idx="5982">
                  <c:v>8982</c:v>
                </c:pt>
                <c:pt idx="5983">
                  <c:v>8983</c:v>
                </c:pt>
                <c:pt idx="5984">
                  <c:v>8984</c:v>
                </c:pt>
                <c:pt idx="5985">
                  <c:v>8985</c:v>
                </c:pt>
                <c:pt idx="5986">
                  <c:v>8986</c:v>
                </c:pt>
                <c:pt idx="5987">
                  <c:v>8987</c:v>
                </c:pt>
                <c:pt idx="5988">
                  <c:v>8988</c:v>
                </c:pt>
                <c:pt idx="5989">
                  <c:v>8989</c:v>
                </c:pt>
                <c:pt idx="5990">
                  <c:v>8990</c:v>
                </c:pt>
                <c:pt idx="5991">
                  <c:v>8991</c:v>
                </c:pt>
                <c:pt idx="5992">
                  <c:v>8992</c:v>
                </c:pt>
                <c:pt idx="5993">
                  <c:v>8993</c:v>
                </c:pt>
                <c:pt idx="5994">
                  <c:v>8994</c:v>
                </c:pt>
                <c:pt idx="5995">
                  <c:v>8995</c:v>
                </c:pt>
                <c:pt idx="5996">
                  <c:v>8996</c:v>
                </c:pt>
                <c:pt idx="5997">
                  <c:v>8997</c:v>
                </c:pt>
                <c:pt idx="5998">
                  <c:v>8998</c:v>
                </c:pt>
                <c:pt idx="5999">
                  <c:v>8999</c:v>
                </c:pt>
                <c:pt idx="6000">
                  <c:v>9000</c:v>
                </c:pt>
                <c:pt idx="6001">
                  <c:v>9001</c:v>
                </c:pt>
                <c:pt idx="6002">
                  <c:v>9002</c:v>
                </c:pt>
                <c:pt idx="6003">
                  <c:v>9003</c:v>
                </c:pt>
                <c:pt idx="6004">
                  <c:v>9004</c:v>
                </c:pt>
                <c:pt idx="6005">
                  <c:v>9005</c:v>
                </c:pt>
                <c:pt idx="6006">
                  <c:v>9006</c:v>
                </c:pt>
                <c:pt idx="6007">
                  <c:v>9007</c:v>
                </c:pt>
                <c:pt idx="6008">
                  <c:v>9008</c:v>
                </c:pt>
                <c:pt idx="6009">
                  <c:v>9009</c:v>
                </c:pt>
                <c:pt idx="6010">
                  <c:v>9010</c:v>
                </c:pt>
                <c:pt idx="6011">
                  <c:v>9011</c:v>
                </c:pt>
                <c:pt idx="6012">
                  <c:v>9012</c:v>
                </c:pt>
                <c:pt idx="6013">
                  <c:v>9013</c:v>
                </c:pt>
                <c:pt idx="6014">
                  <c:v>9014</c:v>
                </c:pt>
                <c:pt idx="6015">
                  <c:v>9015</c:v>
                </c:pt>
                <c:pt idx="6016">
                  <c:v>9016</c:v>
                </c:pt>
                <c:pt idx="6017">
                  <c:v>9017</c:v>
                </c:pt>
                <c:pt idx="6018">
                  <c:v>9018</c:v>
                </c:pt>
                <c:pt idx="6019">
                  <c:v>9019</c:v>
                </c:pt>
                <c:pt idx="6020">
                  <c:v>9020</c:v>
                </c:pt>
                <c:pt idx="6021">
                  <c:v>9021</c:v>
                </c:pt>
                <c:pt idx="6022">
                  <c:v>9022</c:v>
                </c:pt>
                <c:pt idx="6023">
                  <c:v>9023</c:v>
                </c:pt>
                <c:pt idx="6024">
                  <c:v>9024</c:v>
                </c:pt>
                <c:pt idx="6025">
                  <c:v>9025</c:v>
                </c:pt>
                <c:pt idx="6026">
                  <c:v>9026</c:v>
                </c:pt>
                <c:pt idx="6027">
                  <c:v>9027</c:v>
                </c:pt>
                <c:pt idx="6028">
                  <c:v>9028</c:v>
                </c:pt>
                <c:pt idx="6029">
                  <c:v>9029</c:v>
                </c:pt>
                <c:pt idx="6030">
                  <c:v>9030</c:v>
                </c:pt>
                <c:pt idx="6031">
                  <c:v>9031</c:v>
                </c:pt>
                <c:pt idx="6032">
                  <c:v>9032</c:v>
                </c:pt>
                <c:pt idx="6033">
                  <c:v>9033</c:v>
                </c:pt>
                <c:pt idx="6034">
                  <c:v>9034</c:v>
                </c:pt>
                <c:pt idx="6035">
                  <c:v>9035</c:v>
                </c:pt>
                <c:pt idx="6036">
                  <c:v>9036</c:v>
                </c:pt>
                <c:pt idx="6037">
                  <c:v>9037</c:v>
                </c:pt>
                <c:pt idx="6038">
                  <c:v>9038</c:v>
                </c:pt>
                <c:pt idx="6039">
                  <c:v>9039</c:v>
                </c:pt>
                <c:pt idx="6040">
                  <c:v>9040</c:v>
                </c:pt>
                <c:pt idx="6041">
                  <c:v>9041</c:v>
                </c:pt>
                <c:pt idx="6042">
                  <c:v>9042</c:v>
                </c:pt>
                <c:pt idx="6043">
                  <c:v>9043</c:v>
                </c:pt>
                <c:pt idx="6044">
                  <c:v>9044</c:v>
                </c:pt>
                <c:pt idx="6045">
                  <c:v>9045</c:v>
                </c:pt>
                <c:pt idx="6046">
                  <c:v>9046</c:v>
                </c:pt>
                <c:pt idx="6047">
                  <c:v>9047</c:v>
                </c:pt>
                <c:pt idx="6048">
                  <c:v>9048</c:v>
                </c:pt>
                <c:pt idx="6049">
                  <c:v>9049</c:v>
                </c:pt>
                <c:pt idx="6050">
                  <c:v>9050</c:v>
                </c:pt>
                <c:pt idx="6051">
                  <c:v>9051</c:v>
                </c:pt>
                <c:pt idx="6052">
                  <c:v>9052</c:v>
                </c:pt>
                <c:pt idx="6053">
                  <c:v>9053</c:v>
                </c:pt>
                <c:pt idx="6054">
                  <c:v>9054</c:v>
                </c:pt>
                <c:pt idx="6055">
                  <c:v>9055</c:v>
                </c:pt>
                <c:pt idx="6056">
                  <c:v>9056</c:v>
                </c:pt>
                <c:pt idx="6057">
                  <c:v>9057</c:v>
                </c:pt>
                <c:pt idx="6058">
                  <c:v>9058</c:v>
                </c:pt>
                <c:pt idx="6059">
                  <c:v>9059</c:v>
                </c:pt>
                <c:pt idx="6060">
                  <c:v>9060</c:v>
                </c:pt>
                <c:pt idx="6061">
                  <c:v>9061</c:v>
                </c:pt>
                <c:pt idx="6062">
                  <c:v>9062</c:v>
                </c:pt>
                <c:pt idx="6063">
                  <c:v>9063</c:v>
                </c:pt>
                <c:pt idx="6064">
                  <c:v>9064</c:v>
                </c:pt>
                <c:pt idx="6065">
                  <c:v>9065</c:v>
                </c:pt>
                <c:pt idx="6066">
                  <c:v>9066</c:v>
                </c:pt>
                <c:pt idx="6067">
                  <c:v>9067</c:v>
                </c:pt>
                <c:pt idx="6068">
                  <c:v>9068</c:v>
                </c:pt>
                <c:pt idx="6069">
                  <c:v>9069</c:v>
                </c:pt>
                <c:pt idx="6070">
                  <c:v>9070</c:v>
                </c:pt>
                <c:pt idx="6071">
                  <c:v>9071</c:v>
                </c:pt>
                <c:pt idx="6072">
                  <c:v>9072</c:v>
                </c:pt>
                <c:pt idx="6073">
                  <c:v>9073</c:v>
                </c:pt>
                <c:pt idx="6074">
                  <c:v>9074</c:v>
                </c:pt>
                <c:pt idx="6075">
                  <c:v>9075</c:v>
                </c:pt>
                <c:pt idx="6076">
                  <c:v>9076</c:v>
                </c:pt>
                <c:pt idx="6077">
                  <c:v>9077</c:v>
                </c:pt>
                <c:pt idx="6078">
                  <c:v>9078</c:v>
                </c:pt>
                <c:pt idx="6079">
                  <c:v>9079</c:v>
                </c:pt>
                <c:pt idx="6080">
                  <c:v>9080</c:v>
                </c:pt>
                <c:pt idx="6081">
                  <c:v>9081</c:v>
                </c:pt>
                <c:pt idx="6082">
                  <c:v>9082</c:v>
                </c:pt>
                <c:pt idx="6083">
                  <c:v>9083</c:v>
                </c:pt>
                <c:pt idx="6084">
                  <c:v>9084</c:v>
                </c:pt>
                <c:pt idx="6085">
                  <c:v>9085</c:v>
                </c:pt>
                <c:pt idx="6086">
                  <c:v>9086</c:v>
                </c:pt>
                <c:pt idx="6087">
                  <c:v>9087</c:v>
                </c:pt>
                <c:pt idx="6088">
                  <c:v>9088</c:v>
                </c:pt>
                <c:pt idx="6089">
                  <c:v>9089</c:v>
                </c:pt>
                <c:pt idx="6090">
                  <c:v>9090</c:v>
                </c:pt>
                <c:pt idx="6091">
                  <c:v>9091</c:v>
                </c:pt>
                <c:pt idx="6092">
                  <c:v>9092</c:v>
                </c:pt>
                <c:pt idx="6093">
                  <c:v>9093</c:v>
                </c:pt>
                <c:pt idx="6094">
                  <c:v>9094</c:v>
                </c:pt>
                <c:pt idx="6095">
                  <c:v>9095</c:v>
                </c:pt>
                <c:pt idx="6096">
                  <c:v>9096</c:v>
                </c:pt>
                <c:pt idx="6097">
                  <c:v>9097</c:v>
                </c:pt>
                <c:pt idx="6098">
                  <c:v>9098</c:v>
                </c:pt>
                <c:pt idx="6099">
                  <c:v>9099</c:v>
                </c:pt>
                <c:pt idx="6100">
                  <c:v>9100</c:v>
                </c:pt>
                <c:pt idx="6101">
                  <c:v>9101</c:v>
                </c:pt>
                <c:pt idx="6102">
                  <c:v>9102</c:v>
                </c:pt>
                <c:pt idx="6103">
                  <c:v>9103</c:v>
                </c:pt>
                <c:pt idx="6104">
                  <c:v>9104</c:v>
                </c:pt>
                <c:pt idx="6105">
                  <c:v>9105</c:v>
                </c:pt>
                <c:pt idx="6106">
                  <c:v>9106</c:v>
                </c:pt>
                <c:pt idx="6107">
                  <c:v>9107</c:v>
                </c:pt>
                <c:pt idx="6108">
                  <c:v>9108</c:v>
                </c:pt>
                <c:pt idx="6109">
                  <c:v>9109</c:v>
                </c:pt>
                <c:pt idx="6110">
                  <c:v>9110</c:v>
                </c:pt>
                <c:pt idx="6111">
                  <c:v>9111</c:v>
                </c:pt>
                <c:pt idx="6112">
                  <c:v>9112</c:v>
                </c:pt>
                <c:pt idx="6113">
                  <c:v>9113</c:v>
                </c:pt>
                <c:pt idx="6114">
                  <c:v>9114</c:v>
                </c:pt>
                <c:pt idx="6115">
                  <c:v>9115</c:v>
                </c:pt>
                <c:pt idx="6116">
                  <c:v>9116</c:v>
                </c:pt>
                <c:pt idx="6117">
                  <c:v>9117</c:v>
                </c:pt>
                <c:pt idx="6118">
                  <c:v>9118</c:v>
                </c:pt>
                <c:pt idx="6119">
                  <c:v>9119</c:v>
                </c:pt>
                <c:pt idx="6120">
                  <c:v>9120</c:v>
                </c:pt>
                <c:pt idx="6121">
                  <c:v>9121</c:v>
                </c:pt>
                <c:pt idx="6122">
                  <c:v>9122</c:v>
                </c:pt>
                <c:pt idx="6123">
                  <c:v>9123</c:v>
                </c:pt>
                <c:pt idx="6124">
                  <c:v>9124</c:v>
                </c:pt>
                <c:pt idx="6125">
                  <c:v>9125</c:v>
                </c:pt>
                <c:pt idx="6126">
                  <c:v>9126</c:v>
                </c:pt>
                <c:pt idx="6127">
                  <c:v>9127</c:v>
                </c:pt>
                <c:pt idx="6128">
                  <c:v>9128</c:v>
                </c:pt>
                <c:pt idx="6129">
                  <c:v>9129</c:v>
                </c:pt>
                <c:pt idx="6130">
                  <c:v>9130</c:v>
                </c:pt>
                <c:pt idx="6131">
                  <c:v>9131</c:v>
                </c:pt>
                <c:pt idx="6132">
                  <c:v>9132</c:v>
                </c:pt>
                <c:pt idx="6133">
                  <c:v>9133</c:v>
                </c:pt>
                <c:pt idx="6134">
                  <c:v>9134</c:v>
                </c:pt>
                <c:pt idx="6135">
                  <c:v>9135</c:v>
                </c:pt>
                <c:pt idx="6136">
                  <c:v>9136</c:v>
                </c:pt>
                <c:pt idx="6137">
                  <c:v>9137</c:v>
                </c:pt>
                <c:pt idx="6138">
                  <c:v>9138</c:v>
                </c:pt>
                <c:pt idx="6139">
                  <c:v>9139</c:v>
                </c:pt>
                <c:pt idx="6140">
                  <c:v>9140</c:v>
                </c:pt>
                <c:pt idx="6141">
                  <c:v>9141</c:v>
                </c:pt>
                <c:pt idx="6142">
                  <c:v>9142</c:v>
                </c:pt>
                <c:pt idx="6143">
                  <c:v>9143</c:v>
                </c:pt>
                <c:pt idx="6144">
                  <c:v>9144</c:v>
                </c:pt>
                <c:pt idx="6145">
                  <c:v>9145</c:v>
                </c:pt>
                <c:pt idx="6146">
                  <c:v>9146</c:v>
                </c:pt>
                <c:pt idx="6147">
                  <c:v>9147</c:v>
                </c:pt>
                <c:pt idx="6148">
                  <c:v>9148</c:v>
                </c:pt>
                <c:pt idx="6149">
                  <c:v>9149</c:v>
                </c:pt>
                <c:pt idx="6150">
                  <c:v>9150</c:v>
                </c:pt>
                <c:pt idx="6151">
                  <c:v>9151</c:v>
                </c:pt>
                <c:pt idx="6152">
                  <c:v>9152</c:v>
                </c:pt>
                <c:pt idx="6153">
                  <c:v>9153</c:v>
                </c:pt>
                <c:pt idx="6154">
                  <c:v>9154</c:v>
                </c:pt>
                <c:pt idx="6155">
                  <c:v>9155</c:v>
                </c:pt>
                <c:pt idx="6156">
                  <c:v>9156</c:v>
                </c:pt>
                <c:pt idx="6157">
                  <c:v>9157</c:v>
                </c:pt>
                <c:pt idx="6158">
                  <c:v>9158</c:v>
                </c:pt>
                <c:pt idx="6159">
                  <c:v>9159</c:v>
                </c:pt>
                <c:pt idx="6160">
                  <c:v>9160</c:v>
                </c:pt>
                <c:pt idx="6161">
                  <c:v>9161</c:v>
                </c:pt>
                <c:pt idx="6162">
                  <c:v>9162</c:v>
                </c:pt>
                <c:pt idx="6163">
                  <c:v>9163</c:v>
                </c:pt>
                <c:pt idx="6164">
                  <c:v>9164</c:v>
                </c:pt>
                <c:pt idx="6165">
                  <c:v>9165</c:v>
                </c:pt>
                <c:pt idx="6166">
                  <c:v>9166</c:v>
                </c:pt>
                <c:pt idx="6167">
                  <c:v>9167</c:v>
                </c:pt>
                <c:pt idx="6168">
                  <c:v>9168</c:v>
                </c:pt>
                <c:pt idx="6169">
                  <c:v>9169</c:v>
                </c:pt>
                <c:pt idx="6170">
                  <c:v>9170</c:v>
                </c:pt>
                <c:pt idx="6171">
                  <c:v>9171</c:v>
                </c:pt>
                <c:pt idx="6172">
                  <c:v>9172</c:v>
                </c:pt>
                <c:pt idx="6173">
                  <c:v>9173</c:v>
                </c:pt>
                <c:pt idx="6174">
                  <c:v>9174</c:v>
                </c:pt>
                <c:pt idx="6175">
                  <c:v>9175</c:v>
                </c:pt>
                <c:pt idx="6176">
                  <c:v>9176</c:v>
                </c:pt>
                <c:pt idx="6177">
                  <c:v>9177</c:v>
                </c:pt>
                <c:pt idx="6178">
                  <c:v>9178</c:v>
                </c:pt>
                <c:pt idx="6179">
                  <c:v>9179</c:v>
                </c:pt>
                <c:pt idx="6180">
                  <c:v>9180</c:v>
                </c:pt>
                <c:pt idx="6181">
                  <c:v>9181</c:v>
                </c:pt>
                <c:pt idx="6182">
                  <c:v>9182</c:v>
                </c:pt>
                <c:pt idx="6183">
                  <c:v>9183</c:v>
                </c:pt>
                <c:pt idx="6184">
                  <c:v>9184</c:v>
                </c:pt>
                <c:pt idx="6185">
                  <c:v>9185</c:v>
                </c:pt>
                <c:pt idx="6186">
                  <c:v>9186</c:v>
                </c:pt>
                <c:pt idx="6187">
                  <c:v>9187</c:v>
                </c:pt>
                <c:pt idx="6188">
                  <c:v>9188</c:v>
                </c:pt>
                <c:pt idx="6189">
                  <c:v>9189</c:v>
                </c:pt>
                <c:pt idx="6190">
                  <c:v>9190</c:v>
                </c:pt>
                <c:pt idx="6191">
                  <c:v>9191</c:v>
                </c:pt>
                <c:pt idx="6192">
                  <c:v>9192</c:v>
                </c:pt>
                <c:pt idx="6193">
                  <c:v>9193</c:v>
                </c:pt>
                <c:pt idx="6194">
                  <c:v>9194</c:v>
                </c:pt>
                <c:pt idx="6195">
                  <c:v>9195</c:v>
                </c:pt>
                <c:pt idx="6196">
                  <c:v>9196</c:v>
                </c:pt>
                <c:pt idx="6197">
                  <c:v>9197</c:v>
                </c:pt>
                <c:pt idx="6198">
                  <c:v>9198</c:v>
                </c:pt>
                <c:pt idx="6199">
                  <c:v>9199</c:v>
                </c:pt>
                <c:pt idx="6200">
                  <c:v>9200</c:v>
                </c:pt>
                <c:pt idx="6201">
                  <c:v>9201</c:v>
                </c:pt>
                <c:pt idx="6202">
                  <c:v>9202</c:v>
                </c:pt>
                <c:pt idx="6203">
                  <c:v>9203</c:v>
                </c:pt>
                <c:pt idx="6204">
                  <c:v>9204</c:v>
                </c:pt>
                <c:pt idx="6205">
                  <c:v>9205</c:v>
                </c:pt>
                <c:pt idx="6206">
                  <c:v>9206</c:v>
                </c:pt>
                <c:pt idx="6207">
                  <c:v>9207</c:v>
                </c:pt>
                <c:pt idx="6208">
                  <c:v>9208</c:v>
                </c:pt>
                <c:pt idx="6209">
                  <c:v>9209</c:v>
                </c:pt>
                <c:pt idx="6210">
                  <c:v>9210</c:v>
                </c:pt>
                <c:pt idx="6211">
                  <c:v>9211</c:v>
                </c:pt>
                <c:pt idx="6212">
                  <c:v>9212</c:v>
                </c:pt>
                <c:pt idx="6213">
                  <c:v>9213</c:v>
                </c:pt>
                <c:pt idx="6214">
                  <c:v>9214</c:v>
                </c:pt>
                <c:pt idx="6215">
                  <c:v>9215</c:v>
                </c:pt>
                <c:pt idx="6216">
                  <c:v>9216</c:v>
                </c:pt>
                <c:pt idx="6217">
                  <c:v>9217</c:v>
                </c:pt>
                <c:pt idx="6218">
                  <c:v>9218</c:v>
                </c:pt>
                <c:pt idx="6219">
                  <c:v>9219</c:v>
                </c:pt>
                <c:pt idx="6220">
                  <c:v>9220</c:v>
                </c:pt>
                <c:pt idx="6221">
                  <c:v>9221</c:v>
                </c:pt>
                <c:pt idx="6222">
                  <c:v>9222</c:v>
                </c:pt>
                <c:pt idx="6223">
                  <c:v>9223</c:v>
                </c:pt>
                <c:pt idx="6224">
                  <c:v>9224</c:v>
                </c:pt>
                <c:pt idx="6225">
                  <c:v>9225</c:v>
                </c:pt>
                <c:pt idx="6226">
                  <c:v>9226</c:v>
                </c:pt>
                <c:pt idx="6227">
                  <c:v>9227</c:v>
                </c:pt>
                <c:pt idx="6228">
                  <c:v>9228</c:v>
                </c:pt>
                <c:pt idx="6229">
                  <c:v>9229</c:v>
                </c:pt>
                <c:pt idx="6230">
                  <c:v>9230</c:v>
                </c:pt>
                <c:pt idx="6231">
                  <c:v>9231</c:v>
                </c:pt>
                <c:pt idx="6232">
                  <c:v>9232</c:v>
                </c:pt>
                <c:pt idx="6233">
                  <c:v>9233</c:v>
                </c:pt>
                <c:pt idx="6234">
                  <c:v>9234</c:v>
                </c:pt>
                <c:pt idx="6235">
                  <c:v>9235</c:v>
                </c:pt>
                <c:pt idx="6236">
                  <c:v>9236</c:v>
                </c:pt>
                <c:pt idx="6237">
                  <c:v>9237</c:v>
                </c:pt>
                <c:pt idx="6238">
                  <c:v>9238</c:v>
                </c:pt>
                <c:pt idx="6239">
                  <c:v>9239</c:v>
                </c:pt>
                <c:pt idx="6240">
                  <c:v>9240</c:v>
                </c:pt>
                <c:pt idx="6241">
                  <c:v>9241</c:v>
                </c:pt>
                <c:pt idx="6242">
                  <c:v>9242</c:v>
                </c:pt>
                <c:pt idx="6243">
                  <c:v>9243</c:v>
                </c:pt>
                <c:pt idx="6244">
                  <c:v>9244</c:v>
                </c:pt>
                <c:pt idx="6245">
                  <c:v>9245</c:v>
                </c:pt>
                <c:pt idx="6246">
                  <c:v>9246</c:v>
                </c:pt>
                <c:pt idx="6247">
                  <c:v>9247</c:v>
                </c:pt>
                <c:pt idx="6248">
                  <c:v>9248</c:v>
                </c:pt>
                <c:pt idx="6249">
                  <c:v>9249</c:v>
                </c:pt>
              </c:numCache>
            </c:numRef>
          </c:yVal>
          <c:smooth val="0"/>
          <c:extLst>
            <c:ext xmlns:c16="http://schemas.microsoft.com/office/drawing/2014/chart" uri="{C3380CC4-5D6E-409C-BE32-E72D297353CC}">
              <c16:uniqueId val="{00000001-3599-4CEA-B9D7-32BC093EA344}"/>
            </c:ext>
          </c:extLst>
        </c:ser>
        <c:dLbls>
          <c:showLegendKey val="0"/>
          <c:showVal val="0"/>
          <c:showCatName val="0"/>
          <c:showSerName val="0"/>
          <c:showPercent val="0"/>
          <c:showBubbleSize val="0"/>
        </c:dLbls>
        <c:axId val="1768419887"/>
        <c:axId val="970054400"/>
      </c:scatterChart>
      <c:valAx>
        <c:axId val="1768419887"/>
        <c:scaling>
          <c:orientation val="minMax"/>
          <c:max val="120"/>
          <c:min val="30"/>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Futura Lt BT" panose="020B0402020204020303" pitchFamily="34" charset="0"/>
                    <a:ea typeface="+mn-ea"/>
                    <a:cs typeface="+mn-cs"/>
                  </a:defRPr>
                </a:pPr>
                <a:r>
                  <a:rPr lang="en-IE" sz="800"/>
                  <a:t>Quarterly employment in construction of buildings, thousands</a:t>
                </a:r>
              </a:p>
            </c:rich>
          </c:tx>
          <c:layout>
            <c:manualLayout>
              <c:xMode val="edge"/>
              <c:yMode val="edge"/>
              <c:x val="0.3757559375634355"/>
              <c:y val="0.9224445167640335"/>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crossAx val="970054400"/>
        <c:crosses val="autoZero"/>
        <c:crossBetween val="midCat"/>
        <c:majorUnit val="10"/>
      </c:valAx>
      <c:valAx>
        <c:axId val="970054400"/>
        <c:scaling>
          <c:orientation val="minMax"/>
          <c:max val="9500"/>
          <c:min val="2500"/>
        </c:scaling>
        <c:delete val="0"/>
        <c:axPos val="l"/>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crossAx val="1768419887"/>
        <c:crosses val="autoZero"/>
        <c:crossBetween val="midCat"/>
        <c:dispUnits>
          <c:builtInUnit val="thousands"/>
        </c:dispUnits>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Futura Lt BT" panose="020B0402020204020303" pitchFamily="34" charset="0"/>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'Figure 1.10'!$A$23</c:f>
              <c:strCache>
                <c:ptCount val="1"/>
                <c:pt idx="0">
                  <c:v>(Modified gross capital formation)</c:v>
                </c:pt>
              </c:strCache>
            </c:strRef>
          </c:tx>
          <c:spPr>
            <a:solidFill>
              <a:schemeClr val="accent2"/>
            </a:solidFill>
            <a:ln>
              <a:noFill/>
            </a:ln>
            <a:effectLst/>
          </c:spPr>
          <c:invertIfNegative val="0"/>
          <c:cat>
            <c:numRef>
              <c:f>'Figure 1.10'!$B$22:$AK$22</c:f>
              <c:numCache>
                <c:formatCode>General</c:formatCode>
                <c:ptCount val="36"/>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pt idx="29">
                  <c:v>2024</c:v>
                </c:pt>
                <c:pt idx="30">
                  <c:v>2025</c:v>
                </c:pt>
                <c:pt idx="31">
                  <c:v>2026</c:v>
                </c:pt>
                <c:pt idx="32">
                  <c:v>2027</c:v>
                </c:pt>
                <c:pt idx="33">
                  <c:v>2028</c:v>
                </c:pt>
                <c:pt idx="34">
                  <c:v>2029</c:v>
                </c:pt>
                <c:pt idx="35">
                  <c:v>2030</c:v>
                </c:pt>
              </c:numCache>
            </c:numRef>
          </c:cat>
          <c:val>
            <c:numRef>
              <c:f>'Figure 1.10'!$B$23:$AK$23</c:f>
              <c:numCache>
                <c:formatCode>General</c:formatCode>
                <c:ptCount val="36"/>
                <c:pt idx="0">
                  <c:v>-20.928006880212955</c:v>
                </c:pt>
                <c:pt idx="1">
                  <c:v>-21.108729155602941</c:v>
                </c:pt>
                <c:pt idx="2">
                  <c:v>-23.58646150373966</c:v>
                </c:pt>
                <c:pt idx="3">
                  <c:v>-27.296347062124816</c:v>
                </c:pt>
                <c:pt idx="4">
                  <c:v>-27.407130689909028</c:v>
                </c:pt>
                <c:pt idx="5">
                  <c:v>-27.57307270294433</c:v>
                </c:pt>
                <c:pt idx="6">
                  <c:v>-25.772851992213361</c:v>
                </c:pt>
                <c:pt idx="7">
                  <c:v>-24.336906675922382</c:v>
                </c:pt>
                <c:pt idx="8">
                  <c:v>-25.741433584070162</c:v>
                </c:pt>
                <c:pt idx="9">
                  <c:v>-27.080366400307049</c:v>
                </c:pt>
                <c:pt idx="10">
                  <c:v>-30.794909364917572</c:v>
                </c:pt>
                <c:pt idx="11">
                  <c:v>-32.781317517192228</c:v>
                </c:pt>
                <c:pt idx="12">
                  <c:v>-31.055502997364417</c:v>
                </c:pt>
                <c:pt idx="13">
                  <c:v>-25.560456078150697</c:v>
                </c:pt>
                <c:pt idx="14">
                  <c:v>-17.196491210728439</c:v>
                </c:pt>
                <c:pt idx="15">
                  <c:v>-15.526752975790211</c:v>
                </c:pt>
                <c:pt idx="16">
                  <c:v>-12.722412806036866</c:v>
                </c:pt>
                <c:pt idx="17">
                  <c:v>-14.520008498800825</c:v>
                </c:pt>
                <c:pt idx="18">
                  <c:v>-17.204698004393755</c:v>
                </c:pt>
                <c:pt idx="19">
                  <c:v>-20.178459118766213</c:v>
                </c:pt>
                <c:pt idx="20">
                  <c:v>-21.374868168847858</c:v>
                </c:pt>
                <c:pt idx="21">
                  <c:v>-22.633028909328207</c:v>
                </c:pt>
                <c:pt idx="22">
                  <c:v>-21.085202417552342</c:v>
                </c:pt>
                <c:pt idx="23">
                  <c:v>-21.809962592237198</c:v>
                </c:pt>
                <c:pt idx="24">
                  <c:v>-21.256865912809022</c:v>
                </c:pt>
                <c:pt idx="25">
                  <c:v>-21.122571228823933</c:v>
                </c:pt>
                <c:pt idx="26">
                  <c:v>-21.562078720551511</c:v>
                </c:pt>
                <c:pt idx="27">
                  <c:v>-24.975621919335406</c:v>
                </c:pt>
                <c:pt idx="28">
                  <c:v>-24.43498460210234</c:v>
                </c:pt>
                <c:pt idx="29">
                  <c:v>-24.146901799168003</c:v>
                </c:pt>
                <c:pt idx="30">
                  <c:v>-24.268988870211384</c:v>
                </c:pt>
                <c:pt idx="31">
                  <c:v>-24.67410815578015</c:v>
                </c:pt>
                <c:pt idx="32">
                  <c:v>-25.179179350969264</c:v>
                </c:pt>
                <c:pt idx="33">
                  <c:v>-25.67341648124113</c:v>
                </c:pt>
                <c:pt idx="34">
                  <c:v>-26.102356042097448</c:v>
                </c:pt>
                <c:pt idx="35">
                  <c:v>-26.554323007401599</c:v>
                </c:pt>
              </c:numCache>
            </c:numRef>
          </c:val>
          <c:extLst>
            <c:ext xmlns:c16="http://schemas.microsoft.com/office/drawing/2014/chart" uri="{C3380CC4-5D6E-409C-BE32-E72D297353CC}">
              <c16:uniqueId val="{00000000-C668-46C9-8234-F23B3E102090}"/>
            </c:ext>
          </c:extLst>
        </c:ser>
        <c:ser>
          <c:idx val="1"/>
          <c:order val="1"/>
          <c:tx>
            <c:strRef>
              <c:f>'Figure 1.10'!$A$24</c:f>
              <c:strCache>
                <c:ptCount val="1"/>
                <c:pt idx="0">
                  <c:v>Modified gross savings</c:v>
                </c:pt>
              </c:strCache>
            </c:strRef>
          </c:tx>
          <c:spPr>
            <a:solidFill>
              <a:schemeClr val="accent1"/>
            </a:solidFill>
            <a:ln>
              <a:noFill/>
            </a:ln>
            <a:effectLst/>
          </c:spPr>
          <c:invertIfNegative val="0"/>
          <c:cat>
            <c:numRef>
              <c:f>'Figure 1.10'!$B$22:$AK$22</c:f>
              <c:numCache>
                <c:formatCode>General</c:formatCode>
                <c:ptCount val="36"/>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pt idx="29">
                  <c:v>2024</c:v>
                </c:pt>
                <c:pt idx="30">
                  <c:v>2025</c:v>
                </c:pt>
                <c:pt idx="31">
                  <c:v>2026</c:v>
                </c:pt>
                <c:pt idx="32">
                  <c:v>2027</c:v>
                </c:pt>
                <c:pt idx="33">
                  <c:v>2028</c:v>
                </c:pt>
                <c:pt idx="34">
                  <c:v>2029</c:v>
                </c:pt>
                <c:pt idx="35">
                  <c:v>2030</c:v>
                </c:pt>
              </c:numCache>
            </c:numRef>
          </c:cat>
          <c:val>
            <c:numRef>
              <c:f>'Figure 1.10'!$B$24:$AK$24</c:f>
              <c:numCache>
                <c:formatCode>General</c:formatCode>
                <c:ptCount val="36"/>
                <c:pt idx="0">
                  <c:v>24.099973848521277</c:v>
                </c:pt>
                <c:pt idx="1">
                  <c:v>24.559692125394868</c:v>
                </c:pt>
                <c:pt idx="2">
                  <c:v>26.904273446975093</c:v>
                </c:pt>
                <c:pt idx="3">
                  <c:v>28.344342930350276</c:v>
                </c:pt>
                <c:pt idx="4">
                  <c:v>27.822367982348315</c:v>
                </c:pt>
                <c:pt idx="5">
                  <c:v>28.544706292378439</c:v>
                </c:pt>
                <c:pt idx="6">
                  <c:v>27.160380979392073</c:v>
                </c:pt>
                <c:pt idx="7">
                  <c:v>26.301920594002475</c:v>
                </c:pt>
                <c:pt idx="8">
                  <c:v>27.772923521828911</c:v>
                </c:pt>
                <c:pt idx="9">
                  <c:v>28.438529910323513</c:v>
                </c:pt>
                <c:pt idx="10">
                  <c:v>28.262357903448716</c:v>
                </c:pt>
                <c:pt idx="11">
                  <c:v>28.360628270222374</c:v>
                </c:pt>
                <c:pt idx="12">
                  <c:v>24.618480730558392</c:v>
                </c:pt>
                <c:pt idx="13">
                  <c:v>18.010495188740641</c:v>
                </c:pt>
                <c:pt idx="14">
                  <c:v>12.820457098007754</c:v>
                </c:pt>
                <c:pt idx="15">
                  <c:v>12.25702148844581</c:v>
                </c:pt>
                <c:pt idx="16">
                  <c:v>10.288957146460069</c:v>
                </c:pt>
                <c:pt idx="17">
                  <c:v>10.468001612736796</c:v>
                </c:pt>
                <c:pt idx="18">
                  <c:v>16.387131109291321</c:v>
                </c:pt>
                <c:pt idx="19">
                  <c:v>20.496005223611903</c:v>
                </c:pt>
                <c:pt idx="20">
                  <c:v>24.098421163309339</c:v>
                </c:pt>
                <c:pt idx="21">
                  <c:v>24.903510069852615</c:v>
                </c:pt>
                <c:pt idx="22">
                  <c:v>26.549814250680328</c:v>
                </c:pt>
                <c:pt idx="23">
                  <c:v>26.371070212425767</c:v>
                </c:pt>
                <c:pt idx="24">
                  <c:v>28.472582773360759</c:v>
                </c:pt>
                <c:pt idx="25">
                  <c:v>27.689073215174599</c:v>
                </c:pt>
                <c:pt idx="26">
                  <c:v>32.666505458092203</c:v>
                </c:pt>
                <c:pt idx="27">
                  <c:v>34.628532010689121</c:v>
                </c:pt>
                <c:pt idx="28">
                  <c:v>33.460084283984592</c:v>
                </c:pt>
                <c:pt idx="29">
                  <c:v>32.757186490858196</c:v>
                </c:pt>
                <c:pt idx="30">
                  <c:v>32.255868161462296</c:v>
                </c:pt>
                <c:pt idx="31">
                  <c:v>31.831101105067251</c:v>
                </c:pt>
                <c:pt idx="32">
                  <c:v>31.333635024798234</c:v>
                </c:pt>
                <c:pt idx="33">
                  <c:v>30.97983262211249</c:v>
                </c:pt>
                <c:pt idx="34">
                  <c:v>30.787330231957409</c:v>
                </c:pt>
                <c:pt idx="35">
                  <c:v>30.737179503031477</c:v>
                </c:pt>
              </c:numCache>
            </c:numRef>
          </c:val>
          <c:extLst>
            <c:ext xmlns:c16="http://schemas.microsoft.com/office/drawing/2014/chart" uri="{C3380CC4-5D6E-409C-BE32-E72D297353CC}">
              <c16:uniqueId val="{00000001-C668-46C9-8234-F23B3E102090}"/>
            </c:ext>
          </c:extLst>
        </c:ser>
        <c:dLbls>
          <c:showLegendKey val="0"/>
          <c:showVal val="0"/>
          <c:showCatName val="0"/>
          <c:showSerName val="0"/>
          <c:showPercent val="0"/>
          <c:showBubbleSize val="0"/>
        </c:dLbls>
        <c:gapWidth val="0"/>
        <c:overlap val="100"/>
        <c:axId val="565628128"/>
        <c:axId val="564708832"/>
      </c:barChart>
      <c:barChart>
        <c:barDir val="col"/>
        <c:grouping val="clustered"/>
        <c:varyColors val="0"/>
        <c:ser>
          <c:idx val="3"/>
          <c:order val="3"/>
          <c:tx>
            <c:strRef>
              <c:f>'Figure 1.10'!$A$26</c:f>
              <c:strCache>
                <c:ptCount val="1"/>
              </c:strCache>
            </c:strRef>
          </c:tx>
          <c:spPr>
            <a:solidFill>
              <a:schemeClr val="bg1">
                <a:lumMod val="50000"/>
                <a:alpha val="5000"/>
              </a:schemeClr>
            </a:solidFill>
            <a:ln>
              <a:noFill/>
            </a:ln>
            <a:effectLst/>
          </c:spPr>
          <c:invertIfNegative val="0"/>
          <c:cat>
            <c:numRef>
              <c:f>'Figure 1.10'!$B$22:$AK$22</c:f>
              <c:numCache>
                <c:formatCode>General</c:formatCode>
                <c:ptCount val="36"/>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pt idx="29">
                  <c:v>2024</c:v>
                </c:pt>
                <c:pt idx="30">
                  <c:v>2025</c:v>
                </c:pt>
                <c:pt idx="31">
                  <c:v>2026</c:v>
                </c:pt>
                <c:pt idx="32">
                  <c:v>2027</c:v>
                </c:pt>
                <c:pt idx="33">
                  <c:v>2028</c:v>
                </c:pt>
                <c:pt idx="34">
                  <c:v>2029</c:v>
                </c:pt>
                <c:pt idx="35">
                  <c:v>2030</c:v>
                </c:pt>
              </c:numCache>
            </c:numRef>
          </c:cat>
          <c:val>
            <c:numRef>
              <c:f>'Figure 1.10'!$B$26:$AK$26</c:f>
              <c:numCache>
                <c:formatCode>General</c:formatCode>
                <c:ptCount val="36"/>
                <c:pt idx="27">
                  <c:v>1000</c:v>
                </c:pt>
                <c:pt idx="28">
                  <c:v>1000</c:v>
                </c:pt>
                <c:pt idx="29">
                  <c:v>1000</c:v>
                </c:pt>
                <c:pt idx="30">
                  <c:v>1000</c:v>
                </c:pt>
                <c:pt idx="31">
                  <c:v>1000</c:v>
                </c:pt>
                <c:pt idx="32">
                  <c:v>1000</c:v>
                </c:pt>
                <c:pt idx="33">
                  <c:v>1000</c:v>
                </c:pt>
                <c:pt idx="34">
                  <c:v>1000</c:v>
                </c:pt>
                <c:pt idx="35">
                  <c:v>1000</c:v>
                </c:pt>
              </c:numCache>
            </c:numRef>
          </c:val>
          <c:extLst>
            <c:ext xmlns:c16="http://schemas.microsoft.com/office/drawing/2014/chart" uri="{C3380CC4-5D6E-409C-BE32-E72D297353CC}">
              <c16:uniqueId val="{00000002-C668-46C9-8234-F23B3E102090}"/>
            </c:ext>
          </c:extLst>
        </c:ser>
        <c:dLbls>
          <c:showLegendKey val="0"/>
          <c:showVal val="0"/>
          <c:showCatName val="0"/>
          <c:showSerName val="0"/>
          <c:showPercent val="0"/>
          <c:showBubbleSize val="0"/>
        </c:dLbls>
        <c:gapWidth val="0"/>
        <c:axId val="834002335"/>
        <c:axId val="49269647"/>
      </c:barChart>
      <c:lineChart>
        <c:grouping val="standard"/>
        <c:varyColors val="0"/>
        <c:ser>
          <c:idx val="2"/>
          <c:order val="2"/>
          <c:tx>
            <c:strRef>
              <c:f>'Figure 1.10'!$A$25</c:f>
              <c:strCache>
                <c:ptCount val="1"/>
                <c:pt idx="0">
                  <c:v>Modified current account</c:v>
                </c:pt>
              </c:strCache>
            </c:strRef>
          </c:tx>
          <c:spPr>
            <a:ln w="28575" cap="rnd">
              <a:solidFill>
                <a:schemeClr val="tx2"/>
              </a:solidFill>
              <a:round/>
            </a:ln>
            <a:effectLst/>
          </c:spPr>
          <c:marker>
            <c:symbol val="none"/>
          </c:marker>
          <c:cat>
            <c:numRef>
              <c:f>'Figure 1.10'!$B$22:$AK$22</c:f>
              <c:numCache>
                <c:formatCode>General</c:formatCode>
                <c:ptCount val="36"/>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pt idx="29">
                  <c:v>2024</c:v>
                </c:pt>
                <c:pt idx="30">
                  <c:v>2025</c:v>
                </c:pt>
                <c:pt idx="31">
                  <c:v>2026</c:v>
                </c:pt>
                <c:pt idx="32">
                  <c:v>2027</c:v>
                </c:pt>
                <c:pt idx="33">
                  <c:v>2028</c:v>
                </c:pt>
                <c:pt idx="34">
                  <c:v>2029</c:v>
                </c:pt>
                <c:pt idx="35">
                  <c:v>2030</c:v>
                </c:pt>
              </c:numCache>
            </c:numRef>
          </c:cat>
          <c:val>
            <c:numRef>
              <c:f>'Figure 1.10'!$B$25:$AK$25</c:f>
              <c:numCache>
                <c:formatCode>General</c:formatCode>
                <c:ptCount val="36"/>
                <c:pt idx="0">
                  <c:v>3.1719669683083183</c:v>
                </c:pt>
                <c:pt idx="1">
                  <c:v>3.4509629697919442</c:v>
                </c:pt>
                <c:pt idx="2">
                  <c:v>3.3178119432354336</c:v>
                </c:pt>
                <c:pt idx="3">
                  <c:v>1.0479958682254644</c:v>
                </c:pt>
                <c:pt idx="4">
                  <c:v>0.41523729243926999</c:v>
                </c:pt>
                <c:pt idx="5">
                  <c:v>0.97163358943410549</c:v>
                </c:pt>
                <c:pt idx="6">
                  <c:v>1.3875289871787113</c:v>
                </c:pt>
                <c:pt idx="7">
                  <c:v>1.9650139180800714</c:v>
                </c:pt>
                <c:pt idx="8">
                  <c:v>2.0314899377587516</c:v>
                </c:pt>
                <c:pt idx="9">
                  <c:v>1.3581635100164788</c:v>
                </c:pt>
                <c:pt idx="10">
                  <c:v>-2.5325514614688545</c:v>
                </c:pt>
                <c:pt idx="11">
                  <c:v>-4.4206892469698422</c:v>
                </c:pt>
                <c:pt idx="12">
                  <c:v>-6.4370222668060384</c:v>
                </c:pt>
                <c:pt idx="13">
                  <c:v>-7.549960889410043</c:v>
                </c:pt>
                <c:pt idx="14">
                  <c:v>-4.3760341127207107</c:v>
                </c:pt>
                <c:pt idx="15">
                  <c:v>-3.2697314873444063</c:v>
                </c:pt>
                <c:pt idx="16">
                  <c:v>-2.433455659576798</c:v>
                </c:pt>
                <c:pt idx="17">
                  <c:v>-4.0520068860640324</c:v>
                </c:pt>
                <c:pt idx="18">
                  <c:v>-0.81756689510242064</c:v>
                </c:pt>
                <c:pt idx="19">
                  <c:v>0.3176962582485533</c:v>
                </c:pt>
                <c:pt idx="20">
                  <c:v>2.7232918199942935</c:v>
                </c:pt>
                <c:pt idx="21">
                  <c:v>2.2702280031279729</c:v>
                </c:pt>
                <c:pt idx="22">
                  <c:v>5.4647514321034416</c:v>
                </c:pt>
                <c:pt idx="23">
                  <c:v>4.5610684939375457</c:v>
                </c:pt>
                <c:pt idx="24">
                  <c:v>7.215834201908673</c:v>
                </c:pt>
                <c:pt idx="25">
                  <c:v>6.566492859701909</c:v>
                </c:pt>
                <c:pt idx="26">
                  <c:v>11.104599640758362</c:v>
                </c:pt>
                <c:pt idx="27">
                  <c:v>9.6529100913537178</c:v>
                </c:pt>
                <c:pt idx="28">
                  <c:v>9.0250996818822529</c:v>
                </c:pt>
                <c:pt idx="29">
                  <c:v>8.6102846916901967</c:v>
                </c:pt>
                <c:pt idx="30">
                  <c:v>7.9868792912509061</c:v>
                </c:pt>
                <c:pt idx="31">
                  <c:v>7.1569929492871029</c:v>
                </c:pt>
                <c:pt idx="32">
                  <c:v>6.1544556738289709</c:v>
                </c:pt>
                <c:pt idx="33">
                  <c:v>5.3064161408713604</c:v>
                </c:pt>
                <c:pt idx="34">
                  <c:v>4.6849741898599584</c:v>
                </c:pt>
                <c:pt idx="35">
                  <c:v>4.1828564956298804</c:v>
                </c:pt>
              </c:numCache>
            </c:numRef>
          </c:val>
          <c:smooth val="0"/>
          <c:extLst>
            <c:ext xmlns:c16="http://schemas.microsoft.com/office/drawing/2014/chart" uri="{C3380CC4-5D6E-409C-BE32-E72D297353CC}">
              <c16:uniqueId val="{00000003-C668-46C9-8234-F23B3E102090}"/>
            </c:ext>
          </c:extLst>
        </c:ser>
        <c:dLbls>
          <c:showLegendKey val="0"/>
          <c:showVal val="0"/>
          <c:showCatName val="0"/>
          <c:showSerName val="0"/>
          <c:showPercent val="0"/>
          <c:showBubbleSize val="0"/>
        </c:dLbls>
        <c:marker val="1"/>
        <c:smooth val="0"/>
        <c:axId val="565628128"/>
        <c:axId val="564708832"/>
      </c:lineChart>
      <c:catAx>
        <c:axId val="565628128"/>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crossAx val="564708832"/>
        <c:crosses val="autoZero"/>
        <c:auto val="1"/>
        <c:lblAlgn val="ctr"/>
        <c:lblOffset val="100"/>
        <c:noMultiLvlLbl val="0"/>
      </c:catAx>
      <c:valAx>
        <c:axId val="564708832"/>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crossAx val="565628128"/>
        <c:crosses val="autoZero"/>
        <c:crossBetween val="between"/>
      </c:valAx>
      <c:valAx>
        <c:axId val="49269647"/>
        <c:scaling>
          <c:orientation val="minMax"/>
          <c:max val="100"/>
        </c:scaling>
        <c:delete val="0"/>
        <c:axPos val="r"/>
        <c:numFmt formatCode="General" sourceLinked="1"/>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crossAx val="834002335"/>
        <c:crosses val="max"/>
        <c:crossBetween val="between"/>
      </c:valAx>
      <c:catAx>
        <c:axId val="834002335"/>
        <c:scaling>
          <c:orientation val="minMax"/>
        </c:scaling>
        <c:delete val="1"/>
        <c:axPos val="b"/>
        <c:numFmt formatCode="General" sourceLinked="1"/>
        <c:majorTickMark val="out"/>
        <c:minorTickMark val="none"/>
        <c:tickLblPos val="nextTo"/>
        <c:crossAx val="49269647"/>
        <c:crosses val="autoZero"/>
        <c:auto val="1"/>
        <c:lblAlgn val="ctr"/>
        <c:lblOffset val="100"/>
        <c:noMultiLvlLbl val="0"/>
      </c:catAx>
      <c:spPr>
        <a:noFill/>
        <a:ln>
          <a:noFill/>
        </a:ln>
        <a:effectLst/>
      </c:spPr>
    </c:plotArea>
    <c:legend>
      <c:legendPos val="r"/>
      <c:legendEntry>
        <c:idx val="2"/>
        <c:delete val="1"/>
      </c:legendEntry>
      <c:layout>
        <c:manualLayout>
          <c:xMode val="edge"/>
          <c:yMode val="edge"/>
          <c:x val="3.7167418084836242E-3"/>
          <c:y val="4.8476190476190477E-3"/>
          <c:w val="0.99125841376682755"/>
          <c:h val="0.16379682539682541"/>
        </c:manualLayout>
      </c:layout>
      <c:overlay val="1"/>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baseline="0">
          <a:latin typeface="Futura Lt BT" panose="020B0402020204020303" pitchFamily="34" charset="0"/>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'Figure 1.10'!$A$27</c:f>
              <c:strCache>
                <c:ptCount val="1"/>
                <c:pt idx="0">
                  <c:v>Household</c:v>
                </c:pt>
              </c:strCache>
            </c:strRef>
          </c:tx>
          <c:spPr>
            <a:solidFill>
              <a:schemeClr val="accent1"/>
            </a:solidFill>
            <a:ln>
              <a:noFill/>
            </a:ln>
            <a:effectLst/>
          </c:spPr>
          <c:invertIfNegative val="0"/>
          <c:cat>
            <c:numRef>
              <c:f>'Figure 1.10'!$B$22:$AK$22</c:f>
              <c:numCache>
                <c:formatCode>General</c:formatCode>
                <c:ptCount val="36"/>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pt idx="29">
                  <c:v>2024</c:v>
                </c:pt>
                <c:pt idx="30">
                  <c:v>2025</c:v>
                </c:pt>
                <c:pt idx="31">
                  <c:v>2026</c:v>
                </c:pt>
                <c:pt idx="32">
                  <c:v>2027</c:v>
                </c:pt>
                <c:pt idx="33">
                  <c:v>2028</c:v>
                </c:pt>
                <c:pt idx="34">
                  <c:v>2029</c:v>
                </c:pt>
                <c:pt idx="35">
                  <c:v>2030</c:v>
                </c:pt>
              </c:numCache>
            </c:numRef>
          </c:cat>
          <c:val>
            <c:numRef>
              <c:f>'Figure 1.10'!$B$27:$AK$27</c:f>
              <c:numCache>
                <c:formatCode>General</c:formatCode>
                <c:ptCount val="36"/>
                <c:pt idx="0">
                  <c:v>7.22358927201795</c:v>
                </c:pt>
                <c:pt idx="1">
                  <c:v>8.1304461359389606</c:v>
                </c:pt>
                <c:pt idx="2">
                  <c:v>8.7337238565883961</c:v>
                </c:pt>
                <c:pt idx="3">
                  <c:v>9.1109048882650843</c:v>
                </c:pt>
                <c:pt idx="4">
                  <c:v>9.8419815826897619</c:v>
                </c:pt>
                <c:pt idx="5">
                  <c:v>10.148987695347019</c:v>
                </c:pt>
                <c:pt idx="6">
                  <c:v>10.348642922026558</c:v>
                </c:pt>
                <c:pt idx="7">
                  <c:v>10.53078830198664</c:v>
                </c:pt>
                <c:pt idx="8">
                  <c:v>12.164679473644057</c:v>
                </c:pt>
                <c:pt idx="9">
                  <c:v>14.066785014219372</c:v>
                </c:pt>
                <c:pt idx="10">
                  <c:v>15.828356608369781</c:v>
                </c:pt>
                <c:pt idx="11">
                  <c:v>16.369304026941006</c:v>
                </c:pt>
                <c:pt idx="12">
                  <c:v>13.983618978833574</c:v>
                </c:pt>
                <c:pt idx="13">
                  <c:v>10.96888226001002</c:v>
                </c:pt>
                <c:pt idx="14">
                  <c:v>6.5600552343469092</c:v>
                </c:pt>
                <c:pt idx="15">
                  <c:v>4.1931722749362708</c:v>
                </c:pt>
                <c:pt idx="16">
                  <c:v>3.3632758715109254</c:v>
                </c:pt>
                <c:pt idx="17">
                  <c:v>2.9984667102620608</c:v>
                </c:pt>
                <c:pt idx="18">
                  <c:v>2.9045067879458015</c:v>
                </c:pt>
                <c:pt idx="19">
                  <c:v>2.647767837574055</c:v>
                </c:pt>
                <c:pt idx="20">
                  <c:v>2.7636672140407734</c:v>
                </c:pt>
                <c:pt idx="21">
                  <c:v>3.1092899815408703</c:v>
                </c:pt>
                <c:pt idx="22">
                  <c:v>3.2080300827276989</c:v>
                </c:pt>
                <c:pt idx="23">
                  <c:v>3.5629978261336892</c:v>
                </c:pt>
                <c:pt idx="24">
                  <c:v>2.7252448102835856</c:v>
                </c:pt>
                <c:pt idx="25">
                  <c:v>2.5542856324439369</c:v>
                </c:pt>
                <c:pt idx="26">
                  <c:v>2.9281075880321334</c:v>
                </c:pt>
                <c:pt idx="27">
                  <c:v>3.7</c:v>
                </c:pt>
                <c:pt idx="28">
                  <c:v>3.6</c:v>
                </c:pt>
                <c:pt idx="29">
                  <c:v>3.9</c:v>
                </c:pt>
                <c:pt idx="30">
                  <c:v>4.0999999999999996</c:v>
                </c:pt>
                <c:pt idx="31">
                  <c:v>4.3</c:v>
                </c:pt>
              </c:numCache>
            </c:numRef>
          </c:val>
          <c:extLst>
            <c:ext xmlns:c16="http://schemas.microsoft.com/office/drawing/2014/chart" uri="{C3380CC4-5D6E-409C-BE32-E72D297353CC}">
              <c16:uniqueId val="{00000000-0D47-4BC8-963A-14DB3F95794C}"/>
            </c:ext>
          </c:extLst>
        </c:ser>
        <c:ser>
          <c:idx val="1"/>
          <c:order val="1"/>
          <c:tx>
            <c:strRef>
              <c:f>'Figure 1.10'!$A$28</c:f>
              <c:strCache>
                <c:ptCount val="1"/>
                <c:pt idx="0">
                  <c:v>General government</c:v>
                </c:pt>
              </c:strCache>
            </c:strRef>
          </c:tx>
          <c:spPr>
            <a:solidFill>
              <a:schemeClr val="accent2"/>
            </a:solidFill>
            <a:ln>
              <a:noFill/>
            </a:ln>
            <a:effectLst/>
          </c:spPr>
          <c:invertIfNegative val="0"/>
          <c:cat>
            <c:numRef>
              <c:f>'Figure 1.10'!$B$22:$AK$22</c:f>
              <c:numCache>
                <c:formatCode>General</c:formatCode>
                <c:ptCount val="36"/>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pt idx="29">
                  <c:v>2024</c:v>
                </c:pt>
                <c:pt idx="30">
                  <c:v>2025</c:v>
                </c:pt>
                <c:pt idx="31">
                  <c:v>2026</c:v>
                </c:pt>
                <c:pt idx="32">
                  <c:v>2027</c:v>
                </c:pt>
                <c:pt idx="33">
                  <c:v>2028</c:v>
                </c:pt>
                <c:pt idx="34">
                  <c:v>2029</c:v>
                </c:pt>
                <c:pt idx="35">
                  <c:v>2030</c:v>
                </c:pt>
              </c:numCache>
            </c:numRef>
          </c:cat>
          <c:val>
            <c:numRef>
              <c:f>'Figure 1.10'!$B$28:$AK$28</c:f>
              <c:numCache>
                <c:formatCode>General</c:formatCode>
                <c:ptCount val="36"/>
                <c:pt idx="0">
                  <c:v>2.566330271873587</c:v>
                </c:pt>
                <c:pt idx="1">
                  <c:v>2.6912008783265535</c:v>
                </c:pt>
                <c:pt idx="2">
                  <c:v>2.8353817792719855</c:v>
                </c:pt>
                <c:pt idx="3">
                  <c:v>3.0339834903859018</c:v>
                </c:pt>
                <c:pt idx="4">
                  <c:v>3.5821032362717316</c:v>
                </c:pt>
                <c:pt idx="5">
                  <c:v>4.0327629864120356</c:v>
                </c:pt>
                <c:pt idx="6">
                  <c:v>5.0146472550450376</c:v>
                </c:pt>
                <c:pt idx="7">
                  <c:v>5.1017913376206021</c:v>
                </c:pt>
                <c:pt idx="8">
                  <c:v>4.3350057119197984</c:v>
                </c:pt>
                <c:pt idx="9">
                  <c:v>4.154105771067865</c:v>
                </c:pt>
                <c:pt idx="10">
                  <c:v>4.1775055949740931</c:v>
                </c:pt>
                <c:pt idx="11">
                  <c:v>4.4810958368230764</c:v>
                </c:pt>
                <c:pt idx="12">
                  <c:v>5.5657049352565915</c:v>
                </c:pt>
                <c:pt idx="13">
                  <c:v>6.488908757478133</c:v>
                </c:pt>
                <c:pt idx="14">
                  <c:v>4.7719981106215243</c:v>
                </c:pt>
                <c:pt idx="15">
                  <c:v>4.3461326892407612</c:v>
                </c:pt>
                <c:pt idx="16">
                  <c:v>3.4291090471343653</c:v>
                </c:pt>
                <c:pt idx="17">
                  <c:v>2.8962287500547932</c:v>
                </c:pt>
                <c:pt idx="18">
                  <c:v>2.7170794006102978</c:v>
                </c:pt>
                <c:pt idx="19">
                  <c:v>2.9045539002050589</c:v>
                </c:pt>
                <c:pt idx="20">
                  <c:v>2.8717041787724478</c:v>
                </c:pt>
                <c:pt idx="21">
                  <c:v>3.1357596088175348</c:v>
                </c:pt>
                <c:pt idx="22">
                  <c:v>3.0643312271330809</c:v>
                </c:pt>
                <c:pt idx="23">
                  <c:v>3.4427195261805328</c:v>
                </c:pt>
                <c:pt idx="24">
                  <c:v>3.8362418757855998</c:v>
                </c:pt>
                <c:pt idx="25">
                  <c:v>4.3578399139288173</c:v>
                </c:pt>
                <c:pt idx="26">
                  <c:v>3.700174471355044</c:v>
                </c:pt>
              </c:numCache>
            </c:numRef>
          </c:val>
          <c:extLst>
            <c:ext xmlns:c16="http://schemas.microsoft.com/office/drawing/2014/chart" uri="{C3380CC4-5D6E-409C-BE32-E72D297353CC}">
              <c16:uniqueId val="{00000001-0D47-4BC8-963A-14DB3F95794C}"/>
            </c:ext>
          </c:extLst>
        </c:ser>
        <c:ser>
          <c:idx val="2"/>
          <c:order val="2"/>
          <c:tx>
            <c:strRef>
              <c:f>'Figure 1.10'!$A$29</c:f>
              <c:strCache>
                <c:ptCount val="1"/>
                <c:pt idx="0">
                  <c:v>Domestic corporates</c:v>
                </c:pt>
              </c:strCache>
            </c:strRef>
          </c:tx>
          <c:spPr>
            <a:solidFill>
              <a:schemeClr val="accent3"/>
            </a:solidFill>
            <a:ln>
              <a:noFill/>
            </a:ln>
            <a:effectLst/>
          </c:spPr>
          <c:invertIfNegative val="0"/>
          <c:cat>
            <c:numRef>
              <c:f>'Figure 1.10'!$B$22:$AK$22</c:f>
              <c:numCache>
                <c:formatCode>General</c:formatCode>
                <c:ptCount val="36"/>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pt idx="29">
                  <c:v>2024</c:v>
                </c:pt>
                <c:pt idx="30">
                  <c:v>2025</c:v>
                </c:pt>
                <c:pt idx="31">
                  <c:v>2026</c:v>
                </c:pt>
                <c:pt idx="32">
                  <c:v>2027</c:v>
                </c:pt>
                <c:pt idx="33">
                  <c:v>2028</c:v>
                </c:pt>
                <c:pt idx="34">
                  <c:v>2029</c:v>
                </c:pt>
                <c:pt idx="35">
                  <c:v>2030</c:v>
                </c:pt>
              </c:numCache>
            </c:numRef>
          </c:cat>
          <c:val>
            <c:numRef>
              <c:f>'Figure 1.10'!$B$29:$AK$29</c:f>
              <c:numCache>
                <c:formatCode>General</c:formatCode>
                <c:ptCount val="36"/>
                <c:pt idx="18">
                  <c:v>4.3672430741313129</c:v>
                </c:pt>
                <c:pt idx="19">
                  <c:v>5.800494966641792</c:v>
                </c:pt>
                <c:pt idx="20">
                  <c:v>5.979890161427857</c:v>
                </c:pt>
                <c:pt idx="21">
                  <c:v>5.7668138524440442</c:v>
                </c:pt>
                <c:pt idx="22">
                  <c:v>6.070851690292776</c:v>
                </c:pt>
                <c:pt idx="23">
                  <c:v>5.8327680728044671</c:v>
                </c:pt>
                <c:pt idx="24">
                  <c:v>6.2778995447803494</c:v>
                </c:pt>
                <c:pt idx="25">
                  <c:v>5.8392521791476106</c:v>
                </c:pt>
                <c:pt idx="26">
                  <c:v>5.8130389486300595</c:v>
                </c:pt>
              </c:numCache>
            </c:numRef>
          </c:val>
          <c:extLst>
            <c:ext xmlns:c16="http://schemas.microsoft.com/office/drawing/2014/chart" uri="{C3380CC4-5D6E-409C-BE32-E72D297353CC}">
              <c16:uniqueId val="{00000002-0D47-4BC8-963A-14DB3F95794C}"/>
            </c:ext>
          </c:extLst>
        </c:ser>
        <c:ser>
          <c:idx val="3"/>
          <c:order val="3"/>
          <c:tx>
            <c:strRef>
              <c:f>'Figure 1.10'!$A$30</c:f>
              <c:strCache>
                <c:ptCount val="1"/>
                <c:pt idx="0">
                  <c:v>Foreign corporates</c:v>
                </c:pt>
              </c:strCache>
            </c:strRef>
          </c:tx>
          <c:spPr>
            <a:solidFill>
              <a:schemeClr val="accent4"/>
            </a:solidFill>
            <a:ln>
              <a:noFill/>
            </a:ln>
            <a:effectLst/>
          </c:spPr>
          <c:invertIfNegative val="0"/>
          <c:cat>
            <c:numRef>
              <c:f>'Figure 1.10'!$B$22:$AK$22</c:f>
              <c:numCache>
                <c:formatCode>General</c:formatCode>
                <c:ptCount val="36"/>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pt idx="29">
                  <c:v>2024</c:v>
                </c:pt>
                <c:pt idx="30">
                  <c:v>2025</c:v>
                </c:pt>
                <c:pt idx="31">
                  <c:v>2026</c:v>
                </c:pt>
                <c:pt idx="32">
                  <c:v>2027</c:v>
                </c:pt>
                <c:pt idx="33">
                  <c:v>2028</c:v>
                </c:pt>
                <c:pt idx="34">
                  <c:v>2029</c:v>
                </c:pt>
                <c:pt idx="35">
                  <c:v>2030</c:v>
                </c:pt>
              </c:numCache>
            </c:numRef>
          </c:cat>
          <c:val>
            <c:numRef>
              <c:f>'Figure 1.10'!$B$30:$AK$30</c:f>
              <c:numCache>
                <c:formatCode>General</c:formatCode>
                <c:ptCount val="36"/>
                <c:pt idx="18">
                  <c:v>6.7836301418397307</c:v>
                </c:pt>
                <c:pt idx="19">
                  <c:v>8.1625478319074567</c:v>
                </c:pt>
                <c:pt idx="20">
                  <c:v>9.7818446558848322</c:v>
                </c:pt>
                <c:pt idx="21">
                  <c:v>10.251324744819474</c:v>
                </c:pt>
                <c:pt idx="22">
                  <c:v>9.9285907494594472</c:v>
                </c:pt>
                <c:pt idx="23">
                  <c:v>8.4265565735410632</c:v>
                </c:pt>
                <c:pt idx="24">
                  <c:v>7.9766450398352404</c:v>
                </c:pt>
                <c:pt idx="25">
                  <c:v>8.9587090205432407</c:v>
                </c:pt>
                <c:pt idx="26">
                  <c:v>9.1036563625815461</c:v>
                </c:pt>
              </c:numCache>
            </c:numRef>
          </c:val>
          <c:extLst>
            <c:ext xmlns:c16="http://schemas.microsoft.com/office/drawing/2014/chart" uri="{C3380CC4-5D6E-409C-BE32-E72D297353CC}">
              <c16:uniqueId val="{00000003-0D47-4BC8-963A-14DB3F95794C}"/>
            </c:ext>
          </c:extLst>
        </c:ser>
        <c:ser>
          <c:idx val="4"/>
          <c:order val="4"/>
          <c:tx>
            <c:strRef>
              <c:f>'Figure 1.10'!$A$31</c:f>
              <c:strCache>
                <c:ptCount val="1"/>
                <c:pt idx="0">
                  <c:v>All corporates (1995-2012)</c:v>
                </c:pt>
              </c:strCache>
            </c:strRef>
          </c:tx>
          <c:spPr>
            <a:solidFill>
              <a:schemeClr val="accent5">
                <a:lumMod val="20000"/>
                <a:lumOff val="80000"/>
              </a:schemeClr>
            </a:solidFill>
            <a:ln>
              <a:noFill/>
            </a:ln>
            <a:effectLst/>
          </c:spPr>
          <c:invertIfNegative val="0"/>
          <c:cat>
            <c:numRef>
              <c:f>'Figure 1.10'!$B$22:$AK$22</c:f>
              <c:numCache>
                <c:formatCode>General</c:formatCode>
                <c:ptCount val="36"/>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pt idx="29">
                  <c:v>2024</c:v>
                </c:pt>
                <c:pt idx="30">
                  <c:v>2025</c:v>
                </c:pt>
                <c:pt idx="31">
                  <c:v>2026</c:v>
                </c:pt>
                <c:pt idx="32">
                  <c:v>2027</c:v>
                </c:pt>
                <c:pt idx="33">
                  <c:v>2028</c:v>
                </c:pt>
                <c:pt idx="34">
                  <c:v>2029</c:v>
                </c:pt>
                <c:pt idx="35">
                  <c:v>2030</c:v>
                </c:pt>
              </c:numCache>
            </c:numRef>
          </c:cat>
          <c:val>
            <c:numRef>
              <c:f>'Figure 1.10'!$B$31:$AK$31</c:f>
              <c:numCache>
                <c:formatCode>General</c:formatCode>
                <c:ptCount val="36"/>
                <c:pt idx="0">
                  <c:v>10.52238030947656</c:v>
                </c:pt>
                <c:pt idx="1">
                  <c:v>11.157841774302087</c:v>
                </c:pt>
                <c:pt idx="2">
                  <c:v>12.595336554167206</c:v>
                </c:pt>
                <c:pt idx="3">
                  <c:v>14.140116573656423</c:v>
                </c:pt>
                <c:pt idx="4">
                  <c:v>14.170238858123884</c:v>
                </c:pt>
                <c:pt idx="5">
                  <c:v>13.393229998884056</c:v>
                </c:pt>
                <c:pt idx="6">
                  <c:v>11.395511972069999</c:v>
                </c:pt>
                <c:pt idx="7">
                  <c:v>10.669042240581904</c:v>
                </c:pt>
                <c:pt idx="8">
                  <c:v>10.906213360072833</c:v>
                </c:pt>
                <c:pt idx="9">
                  <c:v>10.642694124742816</c:v>
                </c:pt>
                <c:pt idx="10">
                  <c:v>11.830371727323863</c:v>
                </c:pt>
                <c:pt idx="11">
                  <c:v>11.915579814657264</c:v>
                </c:pt>
                <c:pt idx="12">
                  <c:v>10.984321178084333</c:v>
                </c:pt>
                <c:pt idx="13">
                  <c:v>8.4956376226907775</c:v>
                </c:pt>
                <c:pt idx="14">
                  <c:v>7.3047542950625388</c:v>
                </c:pt>
                <c:pt idx="15">
                  <c:v>6.8865867166672334</c:v>
                </c:pt>
                <c:pt idx="16">
                  <c:v>7.239802918255271</c:v>
                </c:pt>
                <c:pt idx="17">
                  <c:v>9.9695667202024953</c:v>
                </c:pt>
              </c:numCache>
            </c:numRef>
          </c:val>
          <c:extLst>
            <c:ext xmlns:c16="http://schemas.microsoft.com/office/drawing/2014/chart" uri="{C3380CC4-5D6E-409C-BE32-E72D297353CC}">
              <c16:uniqueId val="{00000004-0D47-4BC8-963A-14DB3F95794C}"/>
            </c:ext>
          </c:extLst>
        </c:ser>
        <c:dLbls>
          <c:showLegendKey val="0"/>
          <c:showVal val="0"/>
          <c:showCatName val="0"/>
          <c:showSerName val="0"/>
          <c:showPercent val="0"/>
          <c:showBubbleSize val="0"/>
        </c:dLbls>
        <c:gapWidth val="0"/>
        <c:overlap val="100"/>
        <c:axId val="565628128"/>
        <c:axId val="564708832"/>
      </c:barChart>
      <c:barChart>
        <c:barDir val="col"/>
        <c:grouping val="clustered"/>
        <c:varyColors val="0"/>
        <c:ser>
          <c:idx val="6"/>
          <c:order val="6"/>
          <c:tx>
            <c:strRef>
              <c:f>'Figure 1.10'!$A$33</c:f>
              <c:strCache>
                <c:ptCount val="1"/>
              </c:strCache>
            </c:strRef>
          </c:tx>
          <c:spPr>
            <a:solidFill>
              <a:schemeClr val="bg1">
                <a:lumMod val="50000"/>
                <a:alpha val="5000"/>
              </a:schemeClr>
            </a:solidFill>
            <a:ln>
              <a:noFill/>
            </a:ln>
            <a:effectLst/>
          </c:spPr>
          <c:invertIfNegative val="0"/>
          <c:val>
            <c:numRef>
              <c:f>'Figure 1.10'!$B$33:$AK$33</c:f>
              <c:numCache>
                <c:formatCode>General</c:formatCode>
                <c:ptCount val="36"/>
                <c:pt idx="28">
                  <c:v>1000</c:v>
                </c:pt>
                <c:pt idx="29">
                  <c:v>1000</c:v>
                </c:pt>
                <c:pt idx="30">
                  <c:v>1000</c:v>
                </c:pt>
                <c:pt idx="31">
                  <c:v>1000</c:v>
                </c:pt>
                <c:pt idx="32">
                  <c:v>1000</c:v>
                </c:pt>
                <c:pt idx="33">
                  <c:v>1000</c:v>
                </c:pt>
                <c:pt idx="34">
                  <c:v>1000</c:v>
                </c:pt>
                <c:pt idx="35">
                  <c:v>1000</c:v>
                </c:pt>
              </c:numCache>
            </c:numRef>
          </c:val>
          <c:extLst>
            <c:ext xmlns:c16="http://schemas.microsoft.com/office/drawing/2014/chart" uri="{C3380CC4-5D6E-409C-BE32-E72D297353CC}">
              <c16:uniqueId val="{00000005-0D47-4BC8-963A-14DB3F95794C}"/>
            </c:ext>
          </c:extLst>
        </c:ser>
        <c:dLbls>
          <c:showLegendKey val="0"/>
          <c:showVal val="0"/>
          <c:showCatName val="0"/>
          <c:showSerName val="0"/>
          <c:showPercent val="0"/>
          <c:showBubbleSize val="0"/>
        </c:dLbls>
        <c:gapWidth val="0"/>
        <c:axId val="779222304"/>
        <c:axId val="679269583"/>
      </c:barChart>
      <c:lineChart>
        <c:grouping val="standard"/>
        <c:varyColors val="0"/>
        <c:ser>
          <c:idx val="5"/>
          <c:order val="5"/>
          <c:tx>
            <c:strRef>
              <c:f>'Figure 1.10'!$A$32</c:f>
              <c:strCache>
                <c:ptCount val="1"/>
                <c:pt idx="0">
                  <c:v>Modified gross capital formation</c:v>
                </c:pt>
              </c:strCache>
            </c:strRef>
          </c:tx>
          <c:spPr>
            <a:ln w="28575" cap="rnd">
              <a:solidFill>
                <a:schemeClr val="accent6"/>
              </a:solidFill>
              <a:round/>
            </a:ln>
            <a:effectLst/>
          </c:spPr>
          <c:marker>
            <c:symbol val="none"/>
          </c:marker>
          <c:cat>
            <c:numRef>
              <c:f>'Figure 1.10'!$B$22:$AK$22</c:f>
              <c:numCache>
                <c:formatCode>General</c:formatCode>
                <c:ptCount val="36"/>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pt idx="29">
                  <c:v>2024</c:v>
                </c:pt>
                <c:pt idx="30">
                  <c:v>2025</c:v>
                </c:pt>
                <c:pt idx="31">
                  <c:v>2026</c:v>
                </c:pt>
                <c:pt idx="32">
                  <c:v>2027</c:v>
                </c:pt>
                <c:pt idx="33">
                  <c:v>2028</c:v>
                </c:pt>
                <c:pt idx="34">
                  <c:v>2029</c:v>
                </c:pt>
                <c:pt idx="35">
                  <c:v>2030</c:v>
                </c:pt>
              </c:numCache>
            </c:numRef>
          </c:cat>
          <c:val>
            <c:numRef>
              <c:f>'Figure 1.10'!$B$32:$AK$32</c:f>
              <c:numCache>
                <c:formatCode>General</c:formatCode>
                <c:ptCount val="36"/>
                <c:pt idx="0">
                  <c:v>20.312299853368096</c:v>
                </c:pt>
                <c:pt idx="1">
                  <c:v>21.9794887885676</c:v>
                </c:pt>
                <c:pt idx="2">
                  <c:v>24.164442190027589</c:v>
                </c:pt>
                <c:pt idx="3">
                  <c:v>26.285004952307411</c:v>
                </c:pt>
                <c:pt idx="4">
                  <c:v>27.594323677085377</c:v>
                </c:pt>
                <c:pt idx="5">
                  <c:v>27.574980680643112</c:v>
                </c:pt>
                <c:pt idx="6">
                  <c:v>26.758802149141594</c:v>
                </c:pt>
                <c:pt idx="7">
                  <c:v>26.301621880189145</c:v>
                </c:pt>
                <c:pt idx="8">
                  <c:v>27.405898545636685</c:v>
                </c:pt>
                <c:pt idx="9">
                  <c:v>28.863584910030049</c:v>
                </c:pt>
                <c:pt idx="10">
                  <c:v>31.836233930667735</c:v>
                </c:pt>
                <c:pt idx="11">
                  <c:v>32.765979678421346</c:v>
                </c:pt>
                <c:pt idx="12">
                  <c:v>30.533645092174496</c:v>
                </c:pt>
                <c:pt idx="13">
                  <c:v>25.953428640178931</c:v>
                </c:pt>
                <c:pt idx="14">
                  <c:v>18.636807640030973</c:v>
                </c:pt>
                <c:pt idx="15">
                  <c:v>15.425891680844265</c:v>
                </c:pt>
                <c:pt idx="16">
                  <c:v>14.032187836900562</c:v>
                </c:pt>
                <c:pt idx="17">
                  <c:v>15.864262180519349</c:v>
                </c:pt>
                <c:pt idx="18">
                  <c:v>16.772455606593713</c:v>
                </c:pt>
                <c:pt idx="19">
                  <c:v>19.515364974512117</c:v>
                </c:pt>
                <c:pt idx="20">
                  <c:v>21.397104351629519</c:v>
                </c:pt>
                <c:pt idx="21">
                  <c:v>22.263185685480099</c:v>
                </c:pt>
                <c:pt idx="22">
                  <c:v>22.271807017970414</c:v>
                </c:pt>
                <c:pt idx="23">
                  <c:v>21.265047401930367</c:v>
                </c:pt>
                <c:pt idx="24">
                  <c:v>20.816029839288511</c:v>
                </c:pt>
                <c:pt idx="25">
                  <c:v>21.710084024876288</c:v>
                </c:pt>
                <c:pt idx="26">
                  <c:v>21.544975837828513</c:v>
                </c:pt>
                <c:pt idx="27">
                  <c:v>25.410857415384029</c:v>
                </c:pt>
                <c:pt idx="28">
                  <c:v>24.848487134729858</c:v>
                </c:pt>
                <c:pt idx="29">
                  <c:v>24.54098363514094</c:v>
                </c:pt>
                <c:pt idx="30">
                  <c:v>24.643607065616266</c:v>
                </c:pt>
                <c:pt idx="31">
                  <c:v>25.03033334209124</c:v>
                </c:pt>
                <c:pt idx="32">
                  <c:v>25.51879880246954</c:v>
                </c:pt>
                <c:pt idx="33">
                  <c:v>25.997947039324171</c:v>
                </c:pt>
                <c:pt idx="34">
                  <c:v>26.412711016961282</c:v>
                </c:pt>
                <c:pt idx="35">
                  <c:v>26.851078333189996</c:v>
                </c:pt>
              </c:numCache>
            </c:numRef>
          </c:val>
          <c:smooth val="0"/>
          <c:extLst>
            <c:ext xmlns:c16="http://schemas.microsoft.com/office/drawing/2014/chart" uri="{C3380CC4-5D6E-409C-BE32-E72D297353CC}">
              <c16:uniqueId val="{00000006-0D47-4BC8-963A-14DB3F95794C}"/>
            </c:ext>
          </c:extLst>
        </c:ser>
        <c:dLbls>
          <c:showLegendKey val="0"/>
          <c:showVal val="0"/>
          <c:showCatName val="0"/>
          <c:showSerName val="0"/>
          <c:showPercent val="0"/>
          <c:showBubbleSize val="0"/>
        </c:dLbls>
        <c:marker val="1"/>
        <c:smooth val="0"/>
        <c:axId val="565628128"/>
        <c:axId val="564708832"/>
      </c:lineChart>
      <c:catAx>
        <c:axId val="5656281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crossAx val="564708832"/>
        <c:crosses val="autoZero"/>
        <c:auto val="1"/>
        <c:lblAlgn val="ctr"/>
        <c:lblOffset val="100"/>
        <c:noMultiLvlLbl val="0"/>
      </c:catAx>
      <c:valAx>
        <c:axId val="564708832"/>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crossAx val="565628128"/>
        <c:crosses val="autoZero"/>
        <c:crossBetween val="between"/>
      </c:valAx>
      <c:valAx>
        <c:axId val="679269583"/>
        <c:scaling>
          <c:orientation val="minMax"/>
          <c:max val="100"/>
        </c:scaling>
        <c:delete val="0"/>
        <c:axPos val="r"/>
        <c:numFmt formatCode="General" sourceLinked="1"/>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crossAx val="779222304"/>
        <c:crosses val="max"/>
        <c:crossBetween val="between"/>
      </c:valAx>
      <c:catAx>
        <c:axId val="779222304"/>
        <c:scaling>
          <c:orientation val="minMax"/>
        </c:scaling>
        <c:delete val="1"/>
        <c:axPos val="b"/>
        <c:numFmt formatCode="General" sourceLinked="1"/>
        <c:majorTickMark val="out"/>
        <c:minorTickMark val="none"/>
        <c:tickLblPos val="nextTo"/>
        <c:crossAx val="679269583"/>
        <c:crosses val="autoZero"/>
        <c:auto val="1"/>
        <c:lblAlgn val="ctr"/>
        <c:lblOffset val="100"/>
        <c:noMultiLvlLbl val="0"/>
      </c:catAx>
      <c:spPr>
        <a:noFill/>
        <a:ln>
          <a:noFill/>
        </a:ln>
        <a:effectLst/>
      </c:spPr>
    </c:plotArea>
    <c:legend>
      <c:legendPos val="r"/>
      <c:legendEntry>
        <c:idx val="5"/>
        <c:delete val="1"/>
      </c:legendEntry>
      <c:legendEntry>
        <c:idx val="6"/>
        <c:delete val="1"/>
      </c:legendEntry>
      <c:layout>
        <c:manualLayout>
          <c:xMode val="edge"/>
          <c:yMode val="edge"/>
          <c:x val="0.41194556451612901"/>
          <c:y val="4.8474409448818895E-3"/>
          <c:w val="0.57663115951231902"/>
          <c:h val="0.30616268732537472"/>
        </c:manualLayout>
      </c:layout>
      <c:overlay val="1"/>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baseline="0">
          <a:latin typeface="Futura Lt BT" panose="020B0402020204020303" pitchFamily="34" charset="0"/>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2"/>
          <c:order val="0"/>
          <c:tx>
            <c:strRef>
              <c:f>'Figure 1.11'!$A$21</c:f>
              <c:strCache>
                <c:ptCount val="1"/>
                <c:pt idx="0">
                  <c:v>Adjusted Household</c:v>
                </c:pt>
              </c:strCache>
            </c:strRef>
          </c:tx>
          <c:spPr>
            <a:solidFill>
              <a:schemeClr val="accent3"/>
            </a:solidFill>
            <a:ln>
              <a:noFill/>
            </a:ln>
            <a:effectLst/>
          </c:spPr>
          <c:invertIfNegative val="0"/>
          <c:cat>
            <c:numRef>
              <c:f>'Figure 1.11'!$B$20:$AC$20</c:f>
              <c:numCache>
                <c:formatCode>General</c:formatCode>
                <c:ptCount val="28"/>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numCache>
            </c:numRef>
          </c:cat>
          <c:val>
            <c:numRef>
              <c:f>'Figure 1.11'!$B$21:$AC$21</c:f>
              <c:numCache>
                <c:formatCode>General</c:formatCode>
                <c:ptCount val="28"/>
                <c:pt idx="0">
                  <c:v>-0.74178603917878116</c:v>
                </c:pt>
                <c:pt idx="1">
                  <c:v>-1.9433066887574251</c:v>
                </c:pt>
                <c:pt idx="2">
                  <c:v>-2.9525318356529544</c:v>
                </c:pt>
                <c:pt idx="3">
                  <c:v>-3.0757246372110263</c:v>
                </c:pt>
                <c:pt idx="4">
                  <c:v>-5.7783092171540869</c:v>
                </c:pt>
                <c:pt idx="5">
                  <c:v>-8.0501900134279865</c:v>
                </c:pt>
                <c:pt idx="6">
                  <c:v>-5.6634573093809246</c:v>
                </c:pt>
                <c:pt idx="7">
                  <c:v>-6.7802479822026775</c:v>
                </c:pt>
                <c:pt idx="8">
                  <c:v>-7.6407535644766584</c:v>
                </c:pt>
                <c:pt idx="9">
                  <c:v>-8.9278294310362707</c:v>
                </c:pt>
                <c:pt idx="10">
                  <c:v>-10.126820822179887</c:v>
                </c:pt>
                <c:pt idx="11">
                  <c:v>-11.3968647146962</c:v>
                </c:pt>
                <c:pt idx="12">
                  <c:v>-9.5054111781731638</c:v>
                </c:pt>
                <c:pt idx="13">
                  <c:v>-3.4945987417132205</c:v>
                </c:pt>
                <c:pt idx="14">
                  <c:v>4.4430535174621673</c:v>
                </c:pt>
                <c:pt idx="15">
                  <c:v>6.1126701984560672</c:v>
                </c:pt>
                <c:pt idx="16">
                  <c:v>3.3892407894681225</c:v>
                </c:pt>
                <c:pt idx="17">
                  <c:v>5.0640837471685813</c:v>
                </c:pt>
                <c:pt idx="18">
                  <c:v>3.2277439183258472</c:v>
                </c:pt>
                <c:pt idx="19">
                  <c:v>1.9886845059250204</c:v>
                </c:pt>
                <c:pt idx="20">
                  <c:v>2.1564773596003319</c:v>
                </c:pt>
                <c:pt idx="21">
                  <c:v>1.2668901251699953</c:v>
                </c:pt>
                <c:pt idx="22">
                  <c:v>2.7922429562283724</c:v>
                </c:pt>
                <c:pt idx="23">
                  <c:v>1.9233031673920558</c:v>
                </c:pt>
                <c:pt idx="24">
                  <c:v>3.1828886488461832</c:v>
                </c:pt>
                <c:pt idx="25">
                  <c:v>10.603500944677583</c:v>
                </c:pt>
                <c:pt idx="26">
                  <c:v>7.1342366389816094</c:v>
                </c:pt>
                <c:pt idx="27">
                  <c:v>3.4362350883733055</c:v>
                </c:pt>
              </c:numCache>
            </c:numRef>
          </c:val>
          <c:extLst>
            <c:ext xmlns:c16="http://schemas.microsoft.com/office/drawing/2014/chart" uri="{C3380CC4-5D6E-409C-BE32-E72D297353CC}">
              <c16:uniqueId val="{00000000-2C39-426A-BC1E-010BD516C91B}"/>
            </c:ext>
          </c:extLst>
        </c:ser>
        <c:ser>
          <c:idx val="0"/>
          <c:order val="1"/>
          <c:tx>
            <c:strRef>
              <c:f>'Figure 1.11'!$A$22</c:f>
              <c:strCache>
                <c:ptCount val="1"/>
                <c:pt idx="0">
                  <c:v>GGov't excl excess corporation tax</c:v>
                </c:pt>
              </c:strCache>
            </c:strRef>
          </c:tx>
          <c:spPr>
            <a:solidFill>
              <a:schemeClr val="accent1"/>
            </a:solidFill>
            <a:ln>
              <a:noFill/>
            </a:ln>
            <a:effectLst/>
          </c:spPr>
          <c:invertIfNegative val="0"/>
          <c:cat>
            <c:numRef>
              <c:f>'Figure 1.11'!$B$20:$AC$20</c:f>
              <c:numCache>
                <c:formatCode>General</c:formatCode>
                <c:ptCount val="28"/>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numCache>
            </c:numRef>
          </c:cat>
          <c:val>
            <c:numRef>
              <c:f>'Figure 1.11'!$B$22:$AC$22</c:f>
              <c:numCache>
                <c:formatCode>General</c:formatCode>
                <c:ptCount val="28"/>
                <c:pt idx="0">
                  <c:v>-2.6221612695231422</c:v>
                </c:pt>
                <c:pt idx="1">
                  <c:v>-0.75664212421596488</c:v>
                </c:pt>
                <c:pt idx="2">
                  <c:v>0.68880410444527629</c:v>
                </c:pt>
                <c:pt idx="3">
                  <c:v>1.5832848795737031</c:v>
                </c:pt>
                <c:pt idx="4">
                  <c:v>3.8969796477191454</c:v>
                </c:pt>
                <c:pt idx="5">
                  <c:v>5.12666794898227</c:v>
                </c:pt>
                <c:pt idx="6">
                  <c:v>0.88264955870372486</c:v>
                </c:pt>
                <c:pt idx="7">
                  <c:v>-1.0668550228917439</c:v>
                </c:pt>
                <c:pt idx="8">
                  <c:v>-0.12410414737055729</c:v>
                </c:pt>
                <c:pt idx="9">
                  <c:v>1.1901796146181436</c:v>
                </c:pt>
                <c:pt idx="10">
                  <c:v>1.4464508187165042</c:v>
                </c:pt>
                <c:pt idx="11">
                  <c:v>2.4276586461041219</c:v>
                </c:pt>
                <c:pt idx="12">
                  <c:v>-0.33577838676287119</c:v>
                </c:pt>
                <c:pt idx="13">
                  <c:v>-7.9851463615886438</c:v>
                </c:pt>
                <c:pt idx="14">
                  <c:v>-13.856332919351294</c:v>
                </c:pt>
                <c:pt idx="15">
                  <c:v>-13.420741020191157</c:v>
                </c:pt>
                <c:pt idx="16">
                  <c:v>-12.561784986364822</c:v>
                </c:pt>
                <c:pt idx="17">
                  <c:v>-11.027930703516164</c:v>
                </c:pt>
                <c:pt idx="18">
                  <c:v>-8.1188538137542814</c:v>
                </c:pt>
                <c:pt idx="19">
                  <c:v>-4.5582717299561688</c:v>
                </c:pt>
                <c:pt idx="20">
                  <c:v>-2.6109678349255563</c:v>
                </c:pt>
                <c:pt idx="21">
                  <c:v>-1.8182651374459138</c:v>
                </c:pt>
                <c:pt idx="22">
                  <c:v>-1.0194792602407488</c:v>
                </c:pt>
                <c:pt idx="23">
                  <c:v>-0.92095866475088473</c:v>
                </c:pt>
                <c:pt idx="24">
                  <c:v>-0.5228052591083886</c:v>
                </c:pt>
                <c:pt idx="25">
                  <c:v>-11.632781316706218</c:v>
                </c:pt>
                <c:pt idx="26">
                  <c:v>-4.8805128195999874</c:v>
                </c:pt>
                <c:pt idx="27">
                  <c:v>-1.9780688962705744</c:v>
                </c:pt>
              </c:numCache>
            </c:numRef>
          </c:val>
          <c:extLst>
            <c:ext xmlns:c16="http://schemas.microsoft.com/office/drawing/2014/chart" uri="{C3380CC4-5D6E-409C-BE32-E72D297353CC}">
              <c16:uniqueId val="{00000001-2C39-426A-BC1E-010BD516C91B}"/>
            </c:ext>
          </c:extLst>
        </c:ser>
        <c:ser>
          <c:idx val="1"/>
          <c:order val="2"/>
          <c:tx>
            <c:strRef>
              <c:f>'Figure 1.11'!$A$23</c:f>
              <c:strCache>
                <c:ptCount val="1"/>
                <c:pt idx="0">
                  <c:v>Non-household, non-GGov't CA*</c:v>
                </c:pt>
              </c:strCache>
            </c:strRef>
          </c:tx>
          <c:spPr>
            <a:solidFill>
              <a:schemeClr val="accent2"/>
            </a:solidFill>
            <a:ln>
              <a:noFill/>
            </a:ln>
            <a:effectLst/>
          </c:spPr>
          <c:invertIfNegative val="0"/>
          <c:cat>
            <c:numRef>
              <c:f>'Figure 1.11'!$B$20:$AC$20</c:f>
              <c:numCache>
                <c:formatCode>General</c:formatCode>
                <c:ptCount val="28"/>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numCache>
            </c:numRef>
          </c:cat>
          <c:val>
            <c:numRef>
              <c:f>'Figure 1.11'!$B$23:$AC$23</c:f>
              <c:numCache>
                <c:formatCode>General</c:formatCode>
                <c:ptCount val="28"/>
                <c:pt idx="0">
                  <c:v>6.5359142770102423</c:v>
                </c:pt>
                <c:pt idx="1">
                  <c:v>6.1509117827653341</c:v>
                </c:pt>
                <c:pt idx="2">
                  <c:v>5.5815396744431114</c:v>
                </c:pt>
                <c:pt idx="3">
                  <c:v>2.5404356258627878</c:v>
                </c:pt>
                <c:pt idx="4">
                  <c:v>2.2965668618742114</c:v>
                </c:pt>
                <c:pt idx="5">
                  <c:v>3.8951556538798213</c:v>
                </c:pt>
                <c:pt idx="6">
                  <c:v>6.1683367378559115</c:v>
                </c:pt>
                <c:pt idx="7">
                  <c:v>9.8121169231744929</c:v>
                </c:pt>
                <c:pt idx="8">
                  <c:v>9.796347649605968</c:v>
                </c:pt>
                <c:pt idx="9">
                  <c:v>9.0958133264346053</c:v>
                </c:pt>
                <c:pt idx="10">
                  <c:v>6.1478185419945284</c:v>
                </c:pt>
                <c:pt idx="11">
                  <c:v>4.5485168216222363</c:v>
                </c:pt>
                <c:pt idx="12">
                  <c:v>3.4041672981299973</c:v>
                </c:pt>
                <c:pt idx="13">
                  <c:v>3.9297842138918226</c:v>
                </c:pt>
                <c:pt idx="14">
                  <c:v>5.0372452891684141</c:v>
                </c:pt>
                <c:pt idx="15">
                  <c:v>4.0383393343906837</c:v>
                </c:pt>
                <c:pt idx="16">
                  <c:v>6.7390885373199021</c:v>
                </c:pt>
                <c:pt idx="17">
                  <c:v>1.9118400702835512</c:v>
                </c:pt>
                <c:pt idx="18">
                  <c:v>4.0735430003260129</c:v>
                </c:pt>
                <c:pt idx="19">
                  <c:v>2.887283482279702</c:v>
                </c:pt>
                <c:pt idx="20">
                  <c:v>2.1560220903643725</c:v>
                </c:pt>
                <c:pt idx="21">
                  <c:v>2.1796889884860988</c:v>
                </c:pt>
                <c:pt idx="22">
                  <c:v>2.753424061566498</c:v>
                </c:pt>
                <c:pt idx="23">
                  <c:v>1.8752815228715431</c:v>
                </c:pt>
                <c:pt idx="24">
                  <c:v>2.9983546146116331</c:v>
                </c:pt>
                <c:pt idx="25">
                  <c:v>2.3918723398259067</c:v>
                </c:pt>
                <c:pt idx="26">
                  <c:v>2.9074448601615486</c:v>
                </c:pt>
                <c:pt idx="27">
                  <c:v>0.4094411590285767</c:v>
                </c:pt>
              </c:numCache>
            </c:numRef>
          </c:val>
          <c:extLst>
            <c:ext xmlns:c16="http://schemas.microsoft.com/office/drawing/2014/chart" uri="{C3380CC4-5D6E-409C-BE32-E72D297353CC}">
              <c16:uniqueId val="{00000002-2C39-426A-BC1E-010BD516C91B}"/>
            </c:ext>
          </c:extLst>
        </c:ser>
        <c:ser>
          <c:idx val="4"/>
          <c:order val="4"/>
          <c:tx>
            <c:strRef>
              <c:f>'Figure 1.11'!$A$25</c:f>
              <c:strCache>
                <c:ptCount val="1"/>
                <c:pt idx="0">
                  <c:v>Overestimated household savings</c:v>
                </c:pt>
              </c:strCache>
            </c:strRef>
          </c:tx>
          <c:spPr>
            <a:solidFill>
              <a:schemeClr val="accent3">
                <a:lumMod val="25000"/>
                <a:lumOff val="75000"/>
              </a:schemeClr>
            </a:solidFill>
            <a:ln>
              <a:noFill/>
            </a:ln>
            <a:effectLst/>
          </c:spPr>
          <c:invertIfNegative val="0"/>
          <c:cat>
            <c:numRef>
              <c:f>'Figure 1.11'!$B$20:$AC$20</c:f>
              <c:numCache>
                <c:formatCode>General</c:formatCode>
                <c:ptCount val="28"/>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numCache>
            </c:numRef>
          </c:cat>
          <c:val>
            <c:numRef>
              <c:f>'Figure 1.11'!$B$25:$AC$25</c:f>
              <c:numCache>
                <c:formatCode>General</c:formatCode>
                <c:ptCount val="28"/>
                <c:pt idx="25">
                  <c:v>2.7000588073895573</c:v>
                </c:pt>
                <c:pt idx="26">
                  <c:v>3.8053914058669238</c:v>
                </c:pt>
                <c:pt idx="27">
                  <c:v>3.7814327595365991</c:v>
                </c:pt>
              </c:numCache>
            </c:numRef>
          </c:val>
          <c:extLst>
            <c:ext xmlns:c16="http://schemas.microsoft.com/office/drawing/2014/chart" uri="{C3380CC4-5D6E-409C-BE32-E72D297353CC}">
              <c16:uniqueId val="{00000003-2C39-426A-BC1E-010BD516C91B}"/>
            </c:ext>
          </c:extLst>
        </c:ser>
        <c:ser>
          <c:idx val="5"/>
          <c:order val="5"/>
          <c:tx>
            <c:strRef>
              <c:f>'Figure 1.11'!$A$26</c:f>
              <c:strCache>
                <c:ptCount val="1"/>
                <c:pt idx="0">
                  <c:v>Excess corporation tax</c:v>
                </c:pt>
              </c:strCache>
            </c:strRef>
          </c:tx>
          <c:spPr>
            <a:solidFill>
              <a:schemeClr val="accent6">
                <a:lumMod val="40000"/>
                <a:lumOff val="60000"/>
              </a:schemeClr>
            </a:solidFill>
            <a:ln>
              <a:noFill/>
            </a:ln>
            <a:effectLst/>
          </c:spPr>
          <c:invertIfNegative val="0"/>
          <c:cat>
            <c:numRef>
              <c:f>'Figure 1.11'!$B$20:$AC$20</c:f>
              <c:numCache>
                <c:formatCode>General</c:formatCode>
                <c:ptCount val="28"/>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numCache>
            </c:numRef>
          </c:cat>
          <c:val>
            <c:numRef>
              <c:f>'Figure 1.11'!$B$26:$AC$26</c:f>
              <c:numCache>
                <c:formatCode>General</c:formatCode>
                <c:ptCount val="28"/>
                <c:pt idx="20">
                  <c:v>1.021760204955146</c:v>
                </c:pt>
                <c:pt idx="21">
                  <c:v>0.6419140269177922</c:v>
                </c:pt>
                <c:pt idx="22">
                  <c:v>0.82321125196616285</c:v>
                </c:pt>
                <c:pt idx="23">
                  <c:v>1.5838580465937808</c:v>
                </c:pt>
                <c:pt idx="24">
                  <c:v>1.4734974350983472</c:v>
                </c:pt>
                <c:pt idx="25">
                  <c:v>2.50395249044676</c:v>
                </c:pt>
                <c:pt idx="26">
                  <c:v>2.1378603403746759</c:v>
                </c:pt>
                <c:pt idx="27">
                  <c:v>4.0038699806858107</c:v>
                </c:pt>
              </c:numCache>
            </c:numRef>
          </c:val>
          <c:extLst>
            <c:ext xmlns:c16="http://schemas.microsoft.com/office/drawing/2014/chart" uri="{C3380CC4-5D6E-409C-BE32-E72D297353CC}">
              <c16:uniqueId val="{00000004-2C39-426A-BC1E-010BD516C91B}"/>
            </c:ext>
          </c:extLst>
        </c:ser>
        <c:dLbls>
          <c:showLegendKey val="0"/>
          <c:showVal val="0"/>
          <c:showCatName val="0"/>
          <c:showSerName val="0"/>
          <c:showPercent val="0"/>
          <c:showBubbleSize val="0"/>
        </c:dLbls>
        <c:gapWidth val="55"/>
        <c:overlap val="100"/>
        <c:axId val="332416496"/>
        <c:axId val="1382091983"/>
      </c:barChart>
      <c:lineChart>
        <c:grouping val="standard"/>
        <c:varyColors val="0"/>
        <c:ser>
          <c:idx val="3"/>
          <c:order val="3"/>
          <c:tx>
            <c:strRef>
              <c:f>'Figure 1.11'!$A$24</c:f>
              <c:strCache>
                <c:ptCount val="1"/>
                <c:pt idx="0">
                  <c:v>Adjusted CA*</c:v>
                </c:pt>
              </c:strCache>
            </c:strRef>
          </c:tx>
          <c:spPr>
            <a:ln w="19050" cap="rnd">
              <a:solidFill>
                <a:schemeClr val="accent1">
                  <a:lumMod val="50000"/>
                </a:schemeClr>
              </a:solidFill>
              <a:prstDash val="sysDash"/>
              <a:round/>
            </a:ln>
            <a:effectLst/>
          </c:spPr>
          <c:marker>
            <c:symbol val="none"/>
          </c:marker>
          <c:cat>
            <c:numRef>
              <c:f>'Figure 1.11'!$B$20:$AC$20</c:f>
              <c:numCache>
                <c:formatCode>General</c:formatCode>
                <c:ptCount val="28"/>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numCache>
            </c:numRef>
          </c:cat>
          <c:val>
            <c:numRef>
              <c:f>'Figure 1.11'!$B$24:$AC$24</c:f>
              <c:numCache>
                <c:formatCode>General</c:formatCode>
                <c:ptCount val="28"/>
                <c:pt idx="0">
                  <c:v>3.1719669683083187</c:v>
                </c:pt>
                <c:pt idx="1">
                  <c:v>3.4509629697919442</c:v>
                </c:pt>
                <c:pt idx="2">
                  <c:v>3.3178119432354336</c:v>
                </c:pt>
                <c:pt idx="3">
                  <c:v>1.0479958682254644</c:v>
                </c:pt>
                <c:pt idx="4">
                  <c:v>0.41523729243926982</c:v>
                </c:pt>
                <c:pt idx="5">
                  <c:v>0.97163358943410538</c:v>
                </c:pt>
                <c:pt idx="6">
                  <c:v>1.3875289871787118</c:v>
                </c:pt>
                <c:pt idx="7">
                  <c:v>1.9650139180800708</c:v>
                </c:pt>
                <c:pt idx="8">
                  <c:v>2.0314899377587512</c:v>
                </c:pt>
                <c:pt idx="9">
                  <c:v>1.3581635100164795</c:v>
                </c:pt>
                <c:pt idx="10">
                  <c:v>-2.532551461468854</c:v>
                </c:pt>
                <c:pt idx="11">
                  <c:v>-4.4206892469698422</c:v>
                </c:pt>
                <c:pt idx="12">
                  <c:v>-6.4370222668060384</c:v>
                </c:pt>
                <c:pt idx="13">
                  <c:v>-7.5499608894100421</c:v>
                </c:pt>
                <c:pt idx="14">
                  <c:v>-4.3760341127207125</c:v>
                </c:pt>
                <c:pt idx="15">
                  <c:v>-3.2697314873444068</c:v>
                </c:pt>
                <c:pt idx="16">
                  <c:v>-2.4334556595767975</c:v>
                </c:pt>
                <c:pt idx="17">
                  <c:v>-4.0520068860640324</c:v>
                </c:pt>
                <c:pt idx="18">
                  <c:v>-0.81756689510242098</c:v>
                </c:pt>
                <c:pt idx="19">
                  <c:v>0.31769625824855358</c:v>
                </c:pt>
                <c:pt idx="20">
                  <c:v>1.701531615039148</c:v>
                </c:pt>
                <c:pt idx="21">
                  <c:v>1.6283139762101806</c:v>
                </c:pt>
                <c:pt idx="22">
                  <c:v>4.5261877575541218</c:v>
                </c:pt>
                <c:pt idx="23">
                  <c:v>2.8776260255127144</c:v>
                </c:pt>
                <c:pt idx="24">
                  <c:v>5.6584380043494278</c:v>
                </c:pt>
                <c:pt idx="25">
                  <c:v>1.3625919677972698</c:v>
                </c:pt>
                <c:pt idx="26">
                  <c:v>5.161168679543171</c:v>
                </c:pt>
                <c:pt idx="27">
                  <c:v>1.867607351131308</c:v>
                </c:pt>
              </c:numCache>
            </c:numRef>
          </c:val>
          <c:smooth val="0"/>
          <c:extLst>
            <c:ext xmlns:c16="http://schemas.microsoft.com/office/drawing/2014/chart" uri="{C3380CC4-5D6E-409C-BE32-E72D297353CC}">
              <c16:uniqueId val="{00000005-2C39-426A-BC1E-010BD516C91B}"/>
            </c:ext>
          </c:extLst>
        </c:ser>
        <c:ser>
          <c:idx val="6"/>
          <c:order val="6"/>
          <c:tx>
            <c:strRef>
              <c:f>'Figure 1.11'!$A$27</c:f>
              <c:strCache>
                <c:ptCount val="1"/>
                <c:pt idx="0">
                  <c:v>CA* (SPU 2023 estimate for 2022)</c:v>
                </c:pt>
              </c:strCache>
            </c:strRef>
          </c:tx>
          <c:spPr>
            <a:ln w="28575" cap="rnd">
              <a:solidFill>
                <a:schemeClr val="accent1">
                  <a:lumMod val="60000"/>
                </a:schemeClr>
              </a:solidFill>
              <a:round/>
            </a:ln>
            <a:effectLst/>
          </c:spPr>
          <c:marker>
            <c:symbol val="none"/>
          </c:marker>
          <c:cat>
            <c:numRef>
              <c:f>'Figure 1.11'!$B$20:$AC$20</c:f>
              <c:numCache>
                <c:formatCode>General</c:formatCode>
                <c:ptCount val="28"/>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numCache>
            </c:numRef>
          </c:cat>
          <c:val>
            <c:numRef>
              <c:f>'Figure 1.11'!$B$27:$AC$27</c:f>
              <c:numCache>
                <c:formatCode>General</c:formatCode>
                <c:ptCount val="28"/>
                <c:pt idx="0">
                  <c:v>3.1719669683083183</c:v>
                </c:pt>
                <c:pt idx="1">
                  <c:v>3.4509629697919442</c:v>
                </c:pt>
                <c:pt idx="2">
                  <c:v>3.3178119432354336</c:v>
                </c:pt>
                <c:pt idx="3">
                  <c:v>1.0479958682254644</c:v>
                </c:pt>
                <c:pt idx="4">
                  <c:v>0.41523729243926999</c:v>
                </c:pt>
                <c:pt idx="5">
                  <c:v>0.97163358943410549</c:v>
                </c:pt>
                <c:pt idx="6">
                  <c:v>1.3875289871787113</c:v>
                </c:pt>
                <c:pt idx="7">
                  <c:v>1.9650139180800714</c:v>
                </c:pt>
                <c:pt idx="8">
                  <c:v>2.0314899377587516</c:v>
                </c:pt>
                <c:pt idx="9">
                  <c:v>1.3581635100164788</c:v>
                </c:pt>
                <c:pt idx="10">
                  <c:v>-2.5325514614688545</c:v>
                </c:pt>
                <c:pt idx="11">
                  <c:v>-4.4206892469698422</c:v>
                </c:pt>
                <c:pt idx="12">
                  <c:v>-6.4370222668060384</c:v>
                </c:pt>
                <c:pt idx="13">
                  <c:v>-7.549960889410043</c:v>
                </c:pt>
                <c:pt idx="14">
                  <c:v>-4.3760341127207107</c:v>
                </c:pt>
                <c:pt idx="15">
                  <c:v>-3.2697314873444063</c:v>
                </c:pt>
                <c:pt idx="16">
                  <c:v>-2.433455659576798</c:v>
                </c:pt>
                <c:pt idx="17">
                  <c:v>-4.0520068860640324</c:v>
                </c:pt>
                <c:pt idx="18">
                  <c:v>-0.81756689510242064</c:v>
                </c:pt>
                <c:pt idx="19">
                  <c:v>0.3176962582485533</c:v>
                </c:pt>
                <c:pt idx="20">
                  <c:v>2.7232918199942935</c:v>
                </c:pt>
                <c:pt idx="21">
                  <c:v>2.2702280031279729</c:v>
                </c:pt>
                <c:pt idx="22">
                  <c:v>5.3493990095202841</c:v>
                </c:pt>
                <c:pt idx="23">
                  <c:v>4.4614840721064954</c:v>
                </c:pt>
                <c:pt idx="24">
                  <c:v>7.1319354394477754</c:v>
                </c:pt>
                <c:pt idx="25">
                  <c:v>6.5666032656335878</c:v>
                </c:pt>
                <c:pt idx="26">
                  <c:v>11.10442042578477</c:v>
                </c:pt>
                <c:pt idx="27">
                  <c:v>9.6529100913537178</c:v>
                </c:pt>
              </c:numCache>
            </c:numRef>
          </c:val>
          <c:smooth val="0"/>
          <c:extLst>
            <c:ext xmlns:c16="http://schemas.microsoft.com/office/drawing/2014/chart" uri="{C3380CC4-5D6E-409C-BE32-E72D297353CC}">
              <c16:uniqueId val="{00000006-2C39-426A-BC1E-010BD516C91B}"/>
            </c:ext>
          </c:extLst>
        </c:ser>
        <c:dLbls>
          <c:showLegendKey val="0"/>
          <c:showVal val="0"/>
          <c:showCatName val="0"/>
          <c:showSerName val="0"/>
          <c:showPercent val="0"/>
          <c:showBubbleSize val="0"/>
        </c:dLbls>
        <c:marker val="1"/>
        <c:smooth val="0"/>
        <c:axId val="332416496"/>
        <c:axId val="1382091983"/>
      </c:lineChart>
      <c:catAx>
        <c:axId val="332416496"/>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crossAx val="1382091983"/>
        <c:crosses val="autoZero"/>
        <c:auto val="1"/>
        <c:lblAlgn val="ctr"/>
        <c:lblOffset val="100"/>
        <c:noMultiLvlLbl val="0"/>
      </c:catAx>
      <c:valAx>
        <c:axId val="1382091983"/>
        <c:scaling>
          <c:orientation val="minMax"/>
          <c:min val="-15"/>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crossAx val="332416496"/>
        <c:crosses val="autoZero"/>
        <c:crossBetween val="between"/>
      </c:valAx>
      <c:spPr>
        <a:noFill/>
        <a:ln>
          <a:noFill/>
        </a:ln>
        <a:effectLst/>
      </c:spPr>
    </c:plotArea>
    <c:legend>
      <c:legendPos val="t"/>
      <c:layout>
        <c:manualLayout>
          <c:xMode val="edge"/>
          <c:yMode val="edge"/>
          <c:x val="4.8778298913449931E-2"/>
          <c:y val="0"/>
          <c:w val="0.9001814121945747"/>
          <c:h val="0.2094166719583439"/>
        </c:manualLayout>
      </c:layout>
      <c:overlay val="1"/>
      <c:spPr>
        <a:noFill/>
        <a:ln>
          <a:noFill/>
        </a:ln>
        <a:effectLst/>
      </c:spPr>
      <c:txPr>
        <a:bodyPr rot="0" spcFirstLastPara="1" vertOverflow="ellipsis" vert="horz" wrap="square" anchor="ctr" anchorCtr="1"/>
        <a:lstStyle/>
        <a:p>
          <a:pPr>
            <a:defRPr sz="85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baseline="0">
          <a:latin typeface="Futura Lt BT" panose="020B0402020204020303" pitchFamily="34" charset="0"/>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4485503603150691E-2"/>
          <c:y val="7.4621974336541316E-2"/>
          <c:w val="0.85138254593175855"/>
          <c:h val="0.77877879848352294"/>
        </c:manualLayout>
      </c:layout>
      <c:lineChart>
        <c:grouping val="standard"/>
        <c:varyColors val="0"/>
        <c:ser>
          <c:idx val="0"/>
          <c:order val="0"/>
          <c:spPr>
            <a:ln>
              <a:solidFill>
                <a:srgbClr val="3AA9AE"/>
              </a:solidFill>
            </a:ln>
          </c:spPr>
          <c:marker>
            <c:symbol val="none"/>
          </c:marker>
          <c:cat>
            <c:numRef>
              <c:f>'Figure B1'!$A$32:$A$39</c:f>
              <c:numCache>
                <c:formatCode>General</c:formatCode>
                <c:ptCount val="8"/>
                <c:pt idx="0">
                  <c:v>2023</c:v>
                </c:pt>
                <c:pt idx="1">
                  <c:v>2024</c:v>
                </c:pt>
                <c:pt idx="2">
                  <c:v>2025</c:v>
                </c:pt>
                <c:pt idx="3">
                  <c:v>2026</c:v>
                </c:pt>
                <c:pt idx="4">
                  <c:v>2027</c:v>
                </c:pt>
                <c:pt idx="5">
                  <c:v>2028</c:v>
                </c:pt>
                <c:pt idx="6">
                  <c:v>2029</c:v>
                </c:pt>
                <c:pt idx="7">
                  <c:v>2030</c:v>
                </c:pt>
              </c:numCache>
            </c:numRef>
          </c:cat>
          <c:val>
            <c:numRef>
              <c:f>'Figure B1'!$B$32:$B$39</c:f>
              <c:numCache>
                <c:formatCode>0.0</c:formatCode>
                <c:ptCount val="8"/>
                <c:pt idx="0" formatCode="General">
                  <c:v>0</c:v>
                </c:pt>
                <c:pt idx="1">
                  <c:v>0.46528011775118827</c:v>
                </c:pt>
                <c:pt idx="2">
                  <c:v>0.4652149410323787</c:v>
                </c:pt>
                <c:pt idx="3">
                  <c:v>0.46322930754748626</c:v>
                </c:pt>
                <c:pt idx="4">
                  <c:v>0.85826870186705939</c:v>
                </c:pt>
                <c:pt idx="5">
                  <c:v>0.85512904968799575</c:v>
                </c:pt>
                <c:pt idx="6">
                  <c:v>0.84635661339731527</c:v>
                </c:pt>
                <c:pt idx="7">
                  <c:v>1.2053030888028449</c:v>
                </c:pt>
              </c:numCache>
            </c:numRef>
          </c:val>
          <c:smooth val="0"/>
          <c:extLst>
            <c:ext xmlns:c16="http://schemas.microsoft.com/office/drawing/2014/chart" uri="{C3380CC4-5D6E-409C-BE32-E72D297353CC}">
              <c16:uniqueId val="{00000000-35B6-4819-9A3A-3578833C02BC}"/>
            </c:ext>
          </c:extLst>
        </c:ser>
        <c:dLbls>
          <c:showLegendKey val="0"/>
          <c:showVal val="0"/>
          <c:showCatName val="0"/>
          <c:showSerName val="0"/>
          <c:showPercent val="0"/>
          <c:showBubbleSize val="0"/>
        </c:dLbls>
        <c:smooth val="0"/>
        <c:axId val="497710976"/>
        <c:axId val="497712512"/>
      </c:lineChart>
      <c:catAx>
        <c:axId val="497710976"/>
        <c:scaling>
          <c:orientation val="minMax"/>
        </c:scaling>
        <c:delete val="0"/>
        <c:axPos val="b"/>
        <c:numFmt formatCode="General" sourceLinked="1"/>
        <c:majorTickMark val="out"/>
        <c:minorTickMark val="none"/>
        <c:tickLblPos val="low"/>
        <c:spPr>
          <a:ln>
            <a:solidFill>
              <a:schemeClr val="tx1">
                <a:lumMod val="50000"/>
                <a:lumOff val="50000"/>
              </a:schemeClr>
            </a:solidFill>
          </a:ln>
        </c:spPr>
        <c:crossAx val="497712512"/>
        <c:crosses val="autoZero"/>
        <c:auto val="1"/>
        <c:lblAlgn val="ctr"/>
        <c:lblOffset val="100"/>
        <c:noMultiLvlLbl val="0"/>
      </c:catAx>
      <c:valAx>
        <c:axId val="497712512"/>
        <c:scaling>
          <c:orientation val="minMax"/>
        </c:scaling>
        <c:delete val="0"/>
        <c:axPos val="l"/>
        <c:numFmt formatCode="#,##0.0" sourceLinked="0"/>
        <c:majorTickMark val="out"/>
        <c:minorTickMark val="none"/>
        <c:tickLblPos val="nextTo"/>
        <c:spPr>
          <a:ln>
            <a:solidFill>
              <a:schemeClr val="tx1">
                <a:lumMod val="50000"/>
                <a:lumOff val="50000"/>
              </a:schemeClr>
            </a:solidFill>
          </a:ln>
        </c:spPr>
        <c:crossAx val="497710976"/>
        <c:crosses val="autoZero"/>
        <c:crossBetween val="between"/>
      </c:valAx>
    </c:plotArea>
    <c:plotVisOnly val="1"/>
    <c:dispBlanksAs val="gap"/>
    <c:showDLblsOverMax val="0"/>
  </c:chart>
  <c:spPr>
    <a:ln>
      <a:noFill/>
    </a:ln>
  </c:spPr>
  <c:txPr>
    <a:bodyPr/>
    <a:lstStyle/>
    <a:p>
      <a:pPr>
        <a:defRPr>
          <a:solidFill>
            <a:schemeClr val="bg1">
              <a:lumMod val="50000"/>
            </a:schemeClr>
          </a:solidFill>
          <a:latin typeface="Futura Lt BT" panose="020B0402020204020303" pitchFamily="34" charset="0"/>
          <a:ea typeface="Source sans pro" panose="020B0503030403020204" pitchFamily="34" charset="0"/>
        </a:defRPr>
      </a:pPr>
      <a:endParaRPr lang="en-US"/>
    </a:p>
  </c:txPr>
  <c:printSettings>
    <c:headerFooter/>
    <c:pageMargins b="0.75000000000000555" l="0.70000000000000062" r="0.70000000000000062" t="0.75000000000000555" header="0.30000000000000032" footer="0.30000000000000032"/>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3887704487291776E-2"/>
          <c:y val="4.9521656951394336E-2"/>
          <c:w val="0.61118734005237951"/>
          <c:h val="0.8466324564301585"/>
        </c:manualLayout>
      </c:layout>
      <c:barChart>
        <c:barDir val="col"/>
        <c:grouping val="stacked"/>
        <c:varyColors val="0"/>
        <c:ser>
          <c:idx val="1"/>
          <c:order val="1"/>
          <c:tx>
            <c:strRef>
              <c:f>'Figure 2.1'!$A$28</c:f>
              <c:strCache>
                <c:ptCount val="1"/>
                <c:pt idx="0">
                  <c:v>Income tax, corporation tax, capital gains tax</c:v>
                </c:pt>
              </c:strCache>
            </c:strRef>
          </c:tx>
          <c:spPr>
            <a:solidFill>
              <a:schemeClr val="accent2"/>
            </a:solidFill>
            <a:ln>
              <a:noFill/>
            </a:ln>
            <a:effectLst/>
          </c:spPr>
          <c:invertIfNegative val="0"/>
          <c:cat>
            <c:numRef>
              <c:f>'Figure 2.1'!$B$26:$E$26</c:f>
              <c:numCache>
                <c:formatCode>General</c:formatCode>
                <c:ptCount val="4"/>
                <c:pt idx="0">
                  <c:v>2022</c:v>
                </c:pt>
                <c:pt idx="1">
                  <c:v>2023</c:v>
                </c:pt>
                <c:pt idx="2">
                  <c:v>2024</c:v>
                </c:pt>
                <c:pt idx="3">
                  <c:v>2025</c:v>
                </c:pt>
              </c:numCache>
            </c:numRef>
          </c:cat>
          <c:val>
            <c:numRef>
              <c:f>'Figure 2.1'!$B$28:$E$28</c:f>
              <c:numCache>
                <c:formatCode>#,##0</c:formatCode>
                <c:ptCount val="4"/>
                <c:pt idx="0">
                  <c:v>-120</c:v>
                </c:pt>
                <c:pt idx="1">
                  <c:v>170</c:v>
                </c:pt>
                <c:pt idx="2">
                  <c:v>350</c:v>
                </c:pt>
                <c:pt idx="3">
                  <c:v>220</c:v>
                </c:pt>
              </c:numCache>
            </c:numRef>
          </c:val>
          <c:extLst>
            <c:ext xmlns:c16="http://schemas.microsoft.com/office/drawing/2014/chart" uri="{C3380CC4-5D6E-409C-BE32-E72D297353CC}">
              <c16:uniqueId val="{00000000-9323-4299-B45C-BC62DF0C3ADA}"/>
            </c:ext>
          </c:extLst>
        </c:ser>
        <c:ser>
          <c:idx val="2"/>
          <c:order val="2"/>
          <c:tx>
            <c:strRef>
              <c:f>'Figure 2.1'!$A$29</c:f>
              <c:strCache>
                <c:ptCount val="1"/>
                <c:pt idx="0">
                  <c:v>Social contributions</c:v>
                </c:pt>
              </c:strCache>
            </c:strRef>
          </c:tx>
          <c:spPr>
            <a:solidFill>
              <a:schemeClr val="accent3"/>
            </a:solidFill>
            <a:ln>
              <a:noFill/>
            </a:ln>
            <a:effectLst/>
          </c:spPr>
          <c:invertIfNegative val="0"/>
          <c:cat>
            <c:numRef>
              <c:f>'Figure 2.1'!$B$26:$E$26</c:f>
              <c:numCache>
                <c:formatCode>General</c:formatCode>
                <c:ptCount val="4"/>
                <c:pt idx="0">
                  <c:v>2022</c:v>
                </c:pt>
                <c:pt idx="1">
                  <c:v>2023</c:v>
                </c:pt>
                <c:pt idx="2">
                  <c:v>2024</c:v>
                </c:pt>
                <c:pt idx="3">
                  <c:v>2025</c:v>
                </c:pt>
              </c:numCache>
            </c:numRef>
          </c:cat>
          <c:val>
            <c:numRef>
              <c:f>'Figure 2.1'!$B$29:$E$29</c:f>
              <c:numCache>
                <c:formatCode>#,##0</c:formatCode>
                <c:ptCount val="4"/>
                <c:pt idx="0">
                  <c:v>1470</c:v>
                </c:pt>
                <c:pt idx="1">
                  <c:v>1515</c:v>
                </c:pt>
                <c:pt idx="2">
                  <c:v>2210</c:v>
                </c:pt>
                <c:pt idx="3">
                  <c:v>2465</c:v>
                </c:pt>
              </c:numCache>
            </c:numRef>
          </c:val>
          <c:extLst>
            <c:ext xmlns:c16="http://schemas.microsoft.com/office/drawing/2014/chart" uri="{C3380CC4-5D6E-409C-BE32-E72D297353CC}">
              <c16:uniqueId val="{00000001-9323-4299-B45C-BC62DF0C3ADA}"/>
            </c:ext>
          </c:extLst>
        </c:ser>
        <c:ser>
          <c:idx val="3"/>
          <c:order val="3"/>
          <c:tx>
            <c:strRef>
              <c:f>'Figure 2.1'!$A$30</c:f>
              <c:strCache>
                <c:ptCount val="1"/>
                <c:pt idx="0">
                  <c:v>Other revenue</c:v>
                </c:pt>
              </c:strCache>
            </c:strRef>
          </c:tx>
          <c:spPr>
            <a:solidFill>
              <a:schemeClr val="accent4"/>
            </a:solidFill>
            <a:ln>
              <a:noFill/>
            </a:ln>
            <a:effectLst/>
          </c:spPr>
          <c:invertIfNegative val="0"/>
          <c:cat>
            <c:numRef>
              <c:f>'Figure 2.1'!$B$26:$E$26</c:f>
              <c:numCache>
                <c:formatCode>General</c:formatCode>
                <c:ptCount val="4"/>
                <c:pt idx="0">
                  <c:v>2022</c:v>
                </c:pt>
                <c:pt idx="1">
                  <c:v>2023</c:v>
                </c:pt>
                <c:pt idx="2">
                  <c:v>2024</c:v>
                </c:pt>
                <c:pt idx="3">
                  <c:v>2025</c:v>
                </c:pt>
              </c:numCache>
            </c:numRef>
          </c:cat>
          <c:val>
            <c:numRef>
              <c:f>'Figure 2.1'!$B$30:$E$30</c:f>
              <c:numCache>
                <c:formatCode>#,##0</c:formatCode>
                <c:ptCount val="4"/>
                <c:pt idx="0">
                  <c:v>-120</c:v>
                </c:pt>
                <c:pt idx="1">
                  <c:v>465</c:v>
                </c:pt>
                <c:pt idx="2">
                  <c:v>-230</c:v>
                </c:pt>
                <c:pt idx="3">
                  <c:v>-500</c:v>
                </c:pt>
              </c:numCache>
            </c:numRef>
          </c:val>
          <c:extLst>
            <c:ext xmlns:c16="http://schemas.microsoft.com/office/drawing/2014/chart" uri="{C3380CC4-5D6E-409C-BE32-E72D297353CC}">
              <c16:uniqueId val="{00000002-9323-4299-B45C-BC62DF0C3ADA}"/>
            </c:ext>
          </c:extLst>
        </c:ser>
        <c:ser>
          <c:idx val="4"/>
          <c:order val="4"/>
          <c:tx>
            <c:strRef>
              <c:f>'Figure 2.1'!$A$31</c:f>
              <c:strCache>
                <c:ptCount val="1"/>
                <c:pt idx="0">
                  <c:v>Defective concrete blocks</c:v>
                </c:pt>
              </c:strCache>
            </c:strRef>
          </c:tx>
          <c:spPr>
            <a:solidFill>
              <a:schemeClr val="accent5"/>
            </a:solidFill>
            <a:ln>
              <a:noFill/>
            </a:ln>
            <a:effectLst/>
          </c:spPr>
          <c:invertIfNegative val="0"/>
          <c:cat>
            <c:numRef>
              <c:f>'Figure 2.1'!$B$26:$E$26</c:f>
              <c:numCache>
                <c:formatCode>General</c:formatCode>
                <c:ptCount val="4"/>
                <c:pt idx="0">
                  <c:v>2022</c:v>
                </c:pt>
                <c:pt idx="1">
                  <c:v>2023</c:v>
                </c:pt>
                <c:pt idx="2">
                  <c:v>2024</c:v>
                </c:pt>
                <c:pt idx="3">
                  <c:v>2025</c:v>
                </c:pt>
              </c:numCache>
            </c:numRef>
          </c:cat>
          <c:val>
            <c:numRef>
              <c:f>'Figure 2.1'!$B$31:$E$31</c:f>
              <c:numCache>
                <c:formatCode>General</c:formatCode>
                <c:ptCount val="4"/>
                <c:pt idx="0">
                  <c:v>2700</c:v>
                </c:pt>
                <c:pt idx="1">
                  <c:v>0</c:v>
                </c:pt>
                <c:pt idx="2">
                  <c:v>0</c:v>
                </c:pt>
                <c:pt idx="3">
                  <c:v>0</c:v>
                </c:pt>
              </c:numCache>
            </c:numRef>
          </c:val>
          <c:extLst>
            <c:ext xmlns:c16="http://schemas.microsoft.com/office/drawing/2014/chart" uri="{C3380CC4-5D6E-409C-BE32-E72D297353CC}">
              <c16:uniqueId val="{00000003-9323-4299-B45C-BC62DF0C3ADA}"/>
            </c:ext>
          </c:extLst>
        </c:ser>
        <c:ser>
          <c:idx val="5"/>
          <c:order val="5"/>
          <c:tx>
            <c:strRef>
              <c:f>'Figure 2.1'!$A$32</c:f>
              <c:strCache>
                <c:ptCount val="1"/>
                <c:pt idx="0">
                  <c:v>Social payments</c:v>
                </c:pt>
              </c:strCache>
            </c:strRef>
          </c:tx>
          <c:spPr>
            <a:solidFill>
              <a:schemeClr val="accent6"/>
            </a:solidFill>
            <a:ln>
              <a:noFill/>
            </a:ln>
            <a:effectLst/>
          </c:spPr>
          <c:invertIfNegative val="0"/>
          <c:cat>
            <c:numRef>
              <c:f>'Figure 2.1'!$B$26:$E$26</c:f>
              <c:numCache>
                <c:formatCode>General</c:formatCode>
                <c:ptCount val="4"/>
                <c:pt idx="0">
                  <c:v>2022</c:v>
                </c:pt>
                <c:pt idx="1">
                  <c:v>2023</c:v>
                </c:pt>
                <c:pt idx="2">
                  <c:v>2024</c:v>
                </c:pt>
                <c:pt idx="3">
                  <c:v>2025</c:v>
                </c:pt>
              </c:numCache>
            </c:numRef>
          </c:cat>
          <c:val>
            <c:numRef>
              <c:f>'Figure 2.1'!$B$32:$E$32</c:f>
              <c:numCache>
                <c:formatCode>General</c:formatCode>
                <c:ptCount val="4"/>
                <c:pt idx="0">
                  <c:v>1440</c:v>
                </c:pt>
                <c:pt idx="1">
                  <c:v>795</c:v>
                </c:pt>
                <c:pt idx="2">
                  <c:v>385</c:v>
                </c:pt>
                <c:pt idx="3">
                  <c:v>-135</c:v>
                </c:pt>
              </c:numCache>
            </c:numRef>
          </c:val>
          <c:extLst>
            <c:ext xmlns:c16="http://schemas.microsoft.com/office/drawing/2014/chart" uri="{C3380CC4-5D6E-409C-BE32-E72D297353CC}">
              <c16:uniqueId val="{00000004-9323-4299-B45C-BC62DF0C3ADA}"/>
            </c:ext>
          </c:extLst>
        </c:ser>
        <c:ser>
          <c:idx val="6"/>
          <c:order val="6"/>
          <c:tx>
            <c:strRef>
              <c:f>'Figure 2.1'!$A$33</c:f>
              <c:strCache>
                <c:ptCount val="1"/>
                <c:pt idx="0">
                  <c:v>Gross fixed capital formation</c:v>
                </c:pt>
              </c:strCache>
            </c:strRef>
          </c:tx>
          <c:spPr>
            <a:solidFill>
              <a:schemeClr val="accent1">
                <a:lumMod val="60000"/>
              </a:schemeClr>
            </a:solidFill>
            <a:ln>
              <a:noFill/>
            </a:ln>
            <a:effectLst/>
          </c:spPr>
          <c:invertIfNegative val="0"/>
          <c:cat>
            <c:numRef>
              <c:f>'Figure 2.1'!$B$26:$E$26</c:f>
              <c:numCache>
                <c:formatCode>General</c:formatCode>
                <c:ptCount val="4"/>
                <c:pt idx="0">
                  <c:v>2022</c:v>
                </c:pt>
                <c:pt idx="1">
                  <c:v>2023</c:v>
                </c:pt>
                <c:pt idx="2">
                  <c:v>2024</c:v>
                </c:pt>
                <c:pt idx="3">
                  <c:v>2025</c:v>
                </c:pt>
              </c:numCache>
            </c:numRef>
          </c:cat>
          <c:val>
            <c:numRef>
              <c:f>'Figure 2.1'!$B$33:$E$33</c:f>
              <c:numCache>
                <c:formatCode>General</c:formatCode>
                <c:ptCount val="4"/>
                <c:pt idx="0">
                  <c:v>125</c:v>
                </c:pt>
                <c:pt idx="1">
                  <c:v>400</c:v>
                </c:pt>
                <c:pt idx="2">
                  <c:v>1230</c:v>
                </c:pt>
                <c:pt idx="3">
                  <c:v>1525</c:v>
                </c:pt>
              </c:numCache>
            </c:numRef>
          </c:val>
          <c:extLst>
            <c:ext xmlns:c16="http://schemas.microsoft.com/office/drawing/2014/chart" uri="{C3380CC4-5D6E-409C-BE32-E72D297353CC}">
              <c16:uniqueId val="{00000005-9323-4299-B45C-BC62DF0C3ADA}"/>
            </c:ext>
          </c:extLst>
        </c:ser>
        <c:ser>
          <c:idx val="7"/>
          <c:order val="7"/>
          <c:tx>
            <c:strRef>
              <c:f>'Figure 2.1'!$A$34</c:f>
              <c:strCache>
                <c:ptCount val="1"/>
                <c:pt idx="0">
                  <c:v>Intermediate consumption</c:v>
                </c:pt>
              </c:strCache>
            </c:strRef>
          </c:tx>
          <c:spPr>
            <a:solidFill>
              <a:schemeClr val="accent2">
                <a:lumMod val="60000"/>
              </a:schemeClr>
            </a:solidFill>
            <a:ln>
              <a:noFill/>
            </a:ln>
            <a:effectLst/>
          </c:spPr>
          <c:invertIfNegative val="0"/>
          <c:cat>
            <c:numRef>
              <c:f>'Figure 2.1'!$B$26:$E$26</c:f>
              <c:numCache>
                <c:formatCode>General</c:formatCode>
                <c:ptCount val="4"/>
                <c:pt idx="0">
                  <c:v>2022</c:v>
                </c:pt>
                <c:pt idx="1">
                  <c:v>2023</c:v>
                </c:pt>
                <c:pt idx="2">
                  <c:v>2024</c:v>
                </c:pt>
                <c:pt idx="3">
                  <c:v>2025</c:v>
                </c:pt>
              </c:numCache>
            </c:numRef>
          </c:cat>
          <c:val>
            <c:numRef>
              <c:f>'Figure 2.1'!$B$34:$E$34</c:f>
              <c:numCache>
                <c:formatCode>General</c:formatCode>
                <c:ptCount val="4"/>
                <c:pt idx="0">
                  <c:v>85</c:v>
                </c:pt>
                <c:pt idx="1">
                  <c:v>-1720</c:v>
                </c:pt>
                <c:pt idx="2">
                  <c:v>-930</c:v>
                </c:pt>
                <c:pt idx="3">
                  <c:v>-535</c:v>
                </c:pt>
              </c:numCache>
            </c:numRef>
          </c:val>
          <c:extLst>
            <c:ext xmlns:c16="http://schemas.microsoft.com/office/drawing/2014/chart" uri="{C3380CC4-5D6E-409C-BE32-E72D297353CC}">
              <c16:uniqueId val="{00000006-9323-4299-B45C-BC62DF0C3ADA}"/>
            </c:ext>
          </c:extLst>
        </c:ser>
        <c:ser>
          <c:idx val="8"/>
          <c:order val="8"/>
          <c:tx>
            <c:strRef>
              <c:f>'Figure 2.1'!$A$35</c:f>
              <c:strCache>
                <c:ptCount val="1"/>
                <c:pt idx="0">
                  <c:v>Misc. expenditure</c:v>
                </c:pt>
              </c:strCache>
            </c:strRef>
          </c:tx>
          <c:spPr>
            <a:solidFill>
              <a:schemeClr val="accent3">
                <a:lumMod val="60000"/>
              </a:schemeClr>
            </a:solidFill>
            <a:ln>
              <a:noFill/>
            </a:ln>
            <a:effectLst/>
          </c:spPr>
          <c:invertIfNegative val="0"/>
          <c:cat>
            <c:numRef>
              <c:f>'Figure 2.1'!$B$26:$E$26</c:f>
              <c:numCache>
                <c:formatCode>General</c:formatCode>
                <c:ptCount val="4"/>
                <c:pt idx="0">
                  <c:v>2022</c:v>
                </c:pt>
                <c:pt idx="1">
                  <c:v>2023</c:v>
                </c:pt>
                <c:pt idx="2">
                  <c:v>2024</c:v>
                </c:pt>
                <c:pt idx="3">
                  <c:v>2025</c:v>
                </c:pt>
              </c:numCache>
            </c:numRef>
          </c:cat>
          <c:val>
            <c:numRef>
              <c:f>'Figure 2.1'!$B$35:$E$35</c:f>
              <c:numCache>
                <c:formatCode>General</c:formatCode>
                <c:ptCount val="4"/>
                <c:pt idx="0">
                  <c:v>-535</c:v>
                </c:pt>
                <c:pt idx="1">
                  <c:v>730</c:v>
                </c:pt>
                <c:pt idx="2">
                  <c:v>-680</c:v>
                </c:pt>
                <c:pt idx="3">
                  <c:v>-835</c:v>
                </c:pt>
              </c:numCache>
            </c:numRef>
          </c:val>
          <c:extLst>
            <c:ext xmlns:c16="http://schemas.microsoft.com/office/drawing/2014/chart" uri="{C3380CC4-5D6E-409C-BE32-E72D297353CC}">
              <c16:uniqueId val="{00000007-9323-4299-B45C-BC62DF0C3ADA}"/>
            </c:ext>
          </c:extLst>
        </c:ser>
        <c:ser>
          <c:idx val="9"/>
          <c:order val="9"/>
          <c:tx>
            <c:strRef>
              <c:f>'Figure 2.1'!$A$36</c:f>
              <c:strCache>
                <c:ptCount val="1"/>
                <c:pt idx="0">
                  <c:v>Other GG expenditure</c:v>
                </c:pt>
              </c:strCache>
            </c:strRef>
          </c:tx>
          <c:spPr>
            <a:solidFill>
              <a:schemeClr val="accent4">
                <a:lumMod val="60000"/>
              </a:schemeClr>
            </a:solidFill>
            <a:ln>
              <a:noFill/>
            </a:ln>
            <a:effectLst/>
          </c:spPr>
          <c:invertIfNegative val="0"/>
          <c:cat>
            <c:numRef>
              <c:f>'Figure 2.1'!$B$26:$E$26</c:f>
              <c:numCache>
                <c:formatCode>General</c:formatCode>
                <c:ptCount val="4"/>
                <c:pt idx="0">
                  <c:v>2022</c:v>
                </c:pt>
                <c:pt idx="1">
                  <c:v>2023</c:v>
                </c:pt>
                <c:pt idx="2">
                  <c:v>2024</c:v>
                </c:pt>
                <c:pt idx="3">
                  <c:v>2025</c:v>
                </c:pt>
              </c:numCache>
            </c:numRef>
          </c:cat>
          <c:val>
            <c:numRef>
              <c:f>'Figure 2.1'!$B$36:$E$36</c:f>
              <c:numCache>
                <c:formatCode>#,##0</c:formatCode>
                <c:ptCount val="4"/>
                <c:pt idx="0">
                  <c:v>210</c:v>
                </c:pt>
                <c:pt idx="1">
                  <c:v>-335</c:v>
                </c:pt>
                <c:pt idx="2">
                  <c:v>370</c:v>
                </c:pt>
                <c:pt idx="3">
                  <c:v>360</c:v>
                </c:pt>
              </c:numCache>
            </c:numRef>
          </c:val>
          <c:extLst>
            <c:ext xmlns:c16="http://schemas.microsoft.com/office/drawing/2014/chart" uri="{C3380CC4-5D6E-409C-BE32-E72D297353CC}">
              <c16:uniqueId val="{00000008-9323-4299-B45C-BC62DF0C3ADA}"/>
            </c:ext>
          </c:extLst>
        </c:ser>
        <c:dLbls>
          <c:showLegendKey val="0"/>
          <c:showVal val="0"/>
          <c:showCatName val="0"/>
          <c:showSerName val="0"/>
          <c:showPercent val="0"/>
          <c:showBubbleSize val="0"/>
        </c:dLbls>
        <c:gapWidth val="150"/>
        <c:overlap val="100"/>
        <c:axId val="1571507824"/>
        <c:axId val="1571507344"/>
      </c:barChart>
      <c:lineChart>
        <c:grouping val="standard"/>
        <c:varyColors val="0"/>
        <c:ser>
          <c:idx val="0"/>
          <c:order val="0"/>
          <c:tx>
            <c:strRef>
              <c:f>'Figure 2.1'!$A$27</c:f>
              <c:strCache>
                <c:ptCount val="1"/>
                <c:pt idx="0">
                  <c:v>Revision to underlying GGB</c:v>
                </c:pt>
              </c:strCache>
            </c:strRef>
          </c:tx>
          <c:spPr>
            <a:ln w="28575" cap="rnd">
              <a:solidFill>
                <a:schemeClr val="accent1"/>
              </a:solidFill>
              <a:round/>
            </a:ln>
            <a:effectLst/>
          </c:spPr>
          <c:marker>
            <c:symbol val="circle"/>
            <c:size val="7"/>
            <c:spPr>
              <a:solidFill>
                <a:schemeClr val="accent1"/>
              </a:solidFill>
              <a:ln w="9525">
                <a:solidFill>
                  <a:schemeClr val="accent1"/>
                </a:solidFill>
              </a:ln>
              <a:effectLst/>
            </c:spPr>
          </c:marker>
          <c:cat>
            <c:numRef>
              <c:f>'Figure 2.1'!$B$26:$E$26</c:f>
              <c:numCache>
                <c:formatCode>General</c:formatCode>
                <c:ptCount val="4"/>
                <c:pt idx="0">
                  <c:v>2022</c:v>
                </c:pt>
                <c:pt idx="1">
                  <c:v>2023</c:v>
                </c:pt>
                <c:pt idx="2">
                  <c:v>2024</c:v>
                </c:pt>
                <c:pt idx="3">
                  <c:v>2025</c:v>
                </c:pt>
              </c:numCache>
            </c:numRef>
          </c:cat>
          <c:val>
            <c:numRef>
              <c:f>'Figure 2.1'!$B$27:$E$27</c:f>
              <c:numCache>
                <c:formatCode>General</c:formatCode>
                <c:ptCount val="4"/>
                <c:pt idx="0">
                  <c:v>5270</c:v>
                </c:pt>
                <c:pt idx="1">
                  <c:v>2040</c:v>
                </c:pt>
                <c:pt idx="2">
                  <c:v>2705</c:v>
                </c:pt>
                <c:pt idx="3">
                  <c:v>2560</c:v>
                </c:pt>
              </c:numCache>
            </c:numRef>
          </c:val>
          <c:smooth val="0"/>
          <c:extLst>
            <c:ext xmlns:c16="http://schemas.microsoft.com/office/drawing/2014/chart" uri="{C3380CC4-5D6E-409C-BE32-E72D297353CC}">
              <c16:uniqueId val="{00000009-9323-4299-B45C-BC62DF0C3ADA}"/>
            </c:ext>
          </c:extLst>
        </c:ser>
        <c:dLbls>
          <c:showLegendKey val="0"/>
          <c:showVal val="0"/>
          <c:showCatName val="0"/>
          <c:showSerName val="0"/>
          <c:showPercent val="0"/>
          <c:showBubbleSize val="0"/>
        </c:dLbls>
        <c:marker val="1"/>
        <c:smooth val="0"/>
        <c:axId val="1571507824"/>
        <c:axId val="1571507344"/>
      </c:lineChart>
      <c:catAx>
        <c:axId val="1571507824"/>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crossAx val="1571507344"/>
        <c:crosses val="autoZero"/>
        <c:auto val="1"/>
        <c:lblAlgn val="ctr"/>
        <c:lblOffset val="100"/>
        <c:noMultiLvlLbl val="0"/>
      </c:catAx>
      <c:valAx>
        <c:axId val="157150734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crossAx val="1571507824"/>
        <c:crosses val="autoZero"/>
        <c:crossBetween val="between"/>
        <c:dispUnits>
          <c:builtInUnit val="thousands"/>
        </c:dispUnits>
      </c:valAx>
      <c:spPr>
        <a:noFill/>
        <a:ln>
          <a:noFill/>
        </a:ln>
        <a:effectLst/>
      </c:spPr>
    </c:plotArea>
    <c:legend>
      <c:legendPos val="r"/>
      <c:layout>
        <c:manualLayout>
          <c:xMode val="edge"/>
          <c:yMode val="edge"/>
          <c:x val="0.67295734908136473"/>
          <c:y val="2.7842227378190254E-2"/>
          <c:w val="0.31872764643385532"/>
          <c:h val="0.97215771536020679"/>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latin typeface="Futura Lt BT" panose="020B0402020204020303" pitchFamily="34" charset="0"/>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111179216370409"/>
          <c:y val="5.7591623036649213E-2"/>
          <c:w val="0.56551495434328192"/>
          <c:h val="0.78001649008533624"/>
        </c:manualLayout>
      </c:layout>
      <c:barChart>
        <c:barDir val="col"/>
        <c:grouping val="stacked"/>
        <c:varyColors val="0"/>
        <c:ser>
          <c:idx val="0"/>
          <c:order val="0"/>
          <c:tx>
            <c:strRef>
              <c:f>'Figure C1'!$A$38</c:f>
              <c:strCache>
                <c:ptCount val="1"/>
                <c:pt idx="0">
                  <c:v>Self-employed PRSI</c:v>
                </c:pt>
              </c:strCache>
            </c:strRef>
          </c:tx>
          <c:spPr>
            <a:solidFill>
              <a:schemeClr val="accent4">
                <a:lumMod val="50000"/>
              </a:schemeClr>
            </a:solidFill>
            <a:ln>
              <a:noFill/>
            </a:ln>
            <a:effectLst/>
          </c:spPr>
          <c:invertIfNegative val="0"/>
          <c:cat>
            <c:numRef>
              <c:f>'Figure C1'!$B$37:$W$37</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f>'Figure C1'!$B$38:$W$38</c:f>
              <c:numCache>
                <c:formatCode>0</c:formatCode>
                <c:ptCount val="22"/>
                <c:pt idx="0">
                  <c:v>3.5640978439213002</c:v>
                </c:pt>
                <c:pt idx="1">
                  <c:v>3.102327035592495</c:v>
                </c:pt>
                <c:pt idx="2">
                  <c:v>3.7346793190728178</c:v>
                </c:pt>
                <c:pt idx="3">
                  <c:v>3.822926326812444</c:v>
                </c:pt>
                <c:pt idx="4">
                  <c:v>4.4295268712706228</c:v>
                </c:pt>
                <c:pt idx="5">
                  <c:v>4.4319472568919043</c:v>
                </c:pt>
                <c:pt idx="6">
                  <c:v>3.8347881765958123</c:v>
                </c:pt>
                <c:pt idx="7">
                  <c:v>3.9249266686914108</c:v>
                </c:pt>
                <c:pt idx="8">
                  <c:v>3.6839088305063972</c:v>
                </c:pt>
                <c:pt idx="9">
                  <c:v>3.0655973658352504</c:v>
                </c:pt>
                <c:pt idx="10">
                  <c:v>3.4761346022863502</c:v>
                </c:pt>
                <c:pt idx="11">
                  <c:v>3.1746736730302643</c:v>
                </c:pt>
                <c:pt idx="12">
                  <c:v>2.9995536066279636</c:v>
                </c:pt>
                <c:pt idx="13">
                  <c:v>3.6895530836532728</c:v>
                </c:pt>
                <c:pt idx="14">
                  <c:v>3.4701809696834145</c:v>
                </c:pt>
                <c:pt idx="15">
                  <c:v>3.7646655280445556</c:v>
                </c:pt>
                <c:pt idx="16">
                  <c:v>4.6167919984967627</c:v>
                </c:pt>
                <c:pt idx="17">
                  <c:v>3.7822453522752681</c:v>
                </c:pt>
                <c:pt idx="18">
                  <c:v>4.0763263540404227</c:v>
                </c:pt>
                <c:pt idx="19">
                  <c:v>3.9454854969255009</c:v>
                </c:pt>
                <c:pt idx="20">
                  <c:v>4.0990938135220611</c:v>
                </c:pt>
                <c:pt idx="21">
                  <c:v>4.0594917369892878</c:v>
                </c:pt>
              </c:numCache>
            </c:numRef>
          </c:val>
          <c:extLst>
            <c:ext xmlns:c16="http://schemas.microsoft.com/office/drawing/2014/chart" uri="{C3380CC4-5D6E-409C-BE32-E72D297353CC}">
              <c16:uniqueId val="{00000000-DE9F-4325-B284-F2C6C94DEA6B}"/>
            </c:ext>
          </c:extLst>
        </c:ser>
        <c:ser>
          <c:idx val="1"/>
          <c:order val="1"/>
          <c:tx>
            <c:strRef>
              <c:f>'Figure C1'!$A$39</c:f>
              <c:strCache>
                <c:ptCount val="1"/>
                <c:pt idx="0">
                  <c:v>Employees' PRSI</c:v>
                </c:pt>
              </c:strCache>
            </c:strRef>
          </c:tx>
          <c:spPr>
            <a:solidFill>
              <a:schemeClr val="accent4"/>
            </a:solidFill>
            <a:ln>
              <a:noFill/>
            </a:ln>
            <a:effectLst/>
          </c:spPr>
          <c:invertIfNegative val="0"/>
          <c:cat>
            <c:numRef>
              <c:f>'Figure C1'!$B$37:$W$37</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f>'Figure C1'!$B$39:$W$39</c:f>
              <c:numCache>
                <c:formatCode>0</c:formatCode>
                <c:ptCount val="22"/>
                <c:pt idx="0">
                  <c:v>14.413670331143443</c:v>
                </c:pt>
                <c:pt idx="1">
                  <c:v>14.058906253700314</c:v>
                </c:pt>
                <c:pt idx="2">
                  <c:v>14.960900579839281</c:v>
                </c:pt>
                <c:pt idx="3">
                  <c:v>15.33158424284354</c:v>
                </c:pt>
                <c:pt idx="4">
                  <c:v>16.136395919206507</c:v>
                </c:pt>
                <c:pt idx="5">
                  <c:v>16.161083946319525</c:v>
                </c:pt>
                <c:pt idx="6">
                  <c:v>14.432076159712315</c:v>
                </c:pt>
                <c:pt idx="7">
                  <c:v>14.4860646025263</c:v>
                </c:pt>
                <c:pt idx="8">
                  <c:v>15.038356091495411</c:v>
                </c:pt>
                <c:pt idx="9">
                  <c:v>15.397401922828276</c:v>
                </c:pt>
                <c:pt idx="10">
                  <c:v>15.401848598463145</c:v>
                </c:pt>
                <c:pt idx="11">
                  <c:v>14.406042380519187</c:v>
                </c:pt>
                <c:pt idx="12">
                  <c:v>13.832894922911562</c:v>
                </c:pt>
                <c:pt idx="13">
                  <c:v>14.991840541471666</c:v>
                </c:pt>
                <c:pt idx="14">
                  <c:v>14.871646490382235</c:v>
                </c:pt>
                <c:pt idx="15">
                  <c:v>15.183780841004099</c:v>
                </c:pt>
                <c:pt idx="16">
                  <c:v>15.264626717990334</c:v>
                </c:pt>
                <c:pt idx="17">
                  <c:v>15.482897567730461</c:v>
                </c:pt>
                <c:pt idx="18">
                  <c:v>15.577850771844016</c:v>
                </c:pt>
                <c:pt idx="19">
                  <c:v>15.833990316297422</c:v>
                </c:pt>
                <c:pt idx="20">
                  <c:v>14.87619577700346</c:v>
                </c:pt>
                <c:pt idx="21">
                  <c:v>15.629866303165768</c:v>
                </c:pt>
              </c:numCache>
            </c:numRef>
          </c:val>
          <c:extLst>
            <c:ext xmlns:c16="http://schemas.microsoft.com/office/drawing/2014/chart" uri="{C3380CC4-5D6E-409C-BE32-E72D297353CC}">
              <c16:uniqueId val="{00000001-DE9F-4325-B284-F2C6C94DEA6B}"/>
            </c:ext>
          </c:extLst>
        </c:ser>
        <c:ser>
          <c:idx val="4"/>
          <c:order val="2"/>
          <c:tx>
            <c:strRef>
              <c:f>'Figure C1'!$A$41</c:f>
              <c:strCache>
                <c:ptCount val="1"/>
                <c:pt idx="0">
                  <c:v>Employers' PRSI</c:v>
                </c:pt>
              </c:strCache>
            </c:strRef>
          </c:tx>
          <c:spPr>
            <a:solidFill>
              <a:schemeClr val="accent4">
                <a:lumMod val="40000"/>
                <a:lumOff val="60000"/>
              </a:schemeClr>
            </a:solidFill>
            <a:ln>
              <a:noFill/>
            </a:ln>
            <a:effectLst/>
          </c:spPr>
          <c:invertIfNegative val="0"/>
          <c:cat>
            <c:numRef>
              <c:f>'Figure C1'!$B$37:$W$37</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f>'Figure C1'!$B$41:$W$41</c:f>
              <c:numCache>
                <c:formatCode>0</c:formatCode>
                <c:ptCount val="22"/>
                <c:pt idx="0">
                  <c:v>52.768897665691981</c:v>
                </c:pt>
                <c:pt idx="1">
                  <c:v>54.62721891244351</c:v>
                </c:pt>
                <c:pt idx="2">
                  <c:v>52.31515077907558</c:v>
                </c:pt>
                <c:pt idx="3">
                  <c:v>51.210968439835405</c:v>
                </c:pt>
                <c:pt idx="4">
                  <c:v>49.972967742840581</c:v>
                </c:pt>
                <c:pt idx="5">
                  <c:v>50.563191275560357</c:v>
                </c:pt>
                <c:pt idx="6">
                  <c:v>53.019842373616619</c:v>
                </c:pt>
                <c:pt idx="7">
                  <c:v>54.054633668451899</c:v>
                </c:pt>
                <c:pt idx="8">
                  <c:v>53.554210454725414</c:v>
                </c:pt>
                <c:pt idx="9">
                  <c:v>51.59054870456422</c:v>
                </c:pt>
                <c:pt idx="10">
                  <c:v>51.860062911521545</c:v>
                </c:pt>
                <c:pt idx="11">
                  <c:v>48.893573358391997</c:v>
                </c:pt>
                <c:pt idx="12">
                  <c:v>46.402651865294587</c:v>
                </c:pt>
                <c:pt idx="13">
                  <c:v>48.708692155523522</c:v>
                </c:pt>
                <c:pt idx="14">
                  <c:v>49.689318801579304</c:v>
                </c:pt>
                <c:pt idx="15">
                  <c:v>50.82430037587735</c:v>
                </c:pt>
                <c:pt idx="16">
                  <c:v>50.972777687392522</c:v>
                </c:pt>
                <c:pt idx="17">
                  <c:v>52.023994617275115</c:v>
                </c:pt>
                <c:pt idx="18">
                  <c:v>52.151952452366913</c:v>
                </c:pt>
                <c:pt idx="19">
                  <c:v>53.040303760737395</c:v>
                </c:pt>
                <c:pt idx="20">
                  <c:v>50.995496875108046</c:v>
                </c:pt>
                <c:pt idx="21">
                  <c:v>51.156693084117869</c:v>
                </c:pt>
              </c:numCache>
            </c:numRef>
          </c:val>
          <c:extLst>
            <c:ext xmlns:c16="http://schemas.microsoft.com/office/drawing/2014/chart" uri="{C3380CC4-5D6E-409C-BE32-E72D297353CC}">
              <c16:uniqueId val="{00000003-DE9F-4325-B284-F2C6C94DEA6B}"/>
            </c:ext>
          </c:extLst>
        </c:ser>
        <c:ser>
          <c:idx val="2"/>
          <c:order val="3"/>
          <c:tx>
            <c:strRef>
              <c:f>'Figure C1'!$A$40</c:f>
              <c:strCache>
                <c:ptCount val="1"/>
                <c:pt idx="0">
                  <c:v>Government employees' contributions</c:v>
                </c:pt>
              </c:strCache>
            </c:strRef>
          </c:tx>
          <c:spPr>
            <a:solidFill>
              <a:schemeClr val="accent3"/>
            </a:solidFill>
            <a:ln>
              <a:noFill/>
            </a:ln>
            <a:effectLst/>
          </c:spPr>
          <c:invertIfNegative val="0"/>
          <c:cat>
            <c:numRef>
              <c:f>'Figure C1'!$B$37:$W$37</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f>'Figure C1'!$B$40:$W$40</c:f>
              <c:numCache>
                <c:formatCode>0</c:formatCode>
                <c:ptCount val="22"/>
                <c:pt idx="0">
                  <c:v>3.6310635619385003</c:v>
                </c:pt>
                <c:pt idx="1">
                  <c:v>3.6265065987980476</c:v>
                </c:pt>
                <c:pt idx="2">
                  <c:v>3.6240766186136413</c:v>
                </c:pt>
                <c:pt idx="3">
                  <c:v>3.6516540958934738</c:v>
                </c:pt>
                <c:pt idx="4">
                  <c:v>3.6780029407194736</c:v>
                </c:pt>
                <c:pt idx="5">
                  <c:v>3.5006906114672551</c:v>
                </c:pt>
                <c:pt idx="6">
                  <c:v>3.5272815442769967</c:v>
                </c:pt>
                <c:pt idx="7">
                  <c:v>3.4789574258614238</c:v>
                </c:pt>
                <c:pt idx="8">
                  <c:v>3.5723684929953174</c:v>
                </c:pt>
                <c:pt idx="9">
                  <c:v>15.847824763161308</c:v>
                </c:pt>
                <c:pt idx="10">
                  <c:v>18.193498846376755</c:v>
                </c:pt>
                <c:pt idx="11">
                  <c:v>14.030294383768105</c:v>
                </c:pt>
                <c:pt idx="12">
                  <c:v>14.317330258810831</c:v>
                </c:pt>
                <c:pt idx="13">
                  <c:v>13.737628686600315</c:v>
                </c:pt>
                <c:pt idx="14">
                  <c:v>12.43057447877961</c:v>
                </c:pt>
                <c:pt idx="15">
                  <c:v>12.041207392780407</c:v>
                </c:pt>
                <c:pt idx="16">
                  <c:v>9.5523754976898907</c:v>
                </c:pt>
                <c:pt idx="17">
                  <c:v>9.1883713872262707</c:v>
                </c:pt>
                <c:pt idx="18">
                  <c:v>9.7950336926209616</c:v>
                </c:pt>
                <c:pt idx="19">
                  <c:v>8.9798799829115072</c:v>
                </c:pt>
                <c:pt idx="20">
                  <c:v>9.6530240388999395</c:v>
                </c:pt>
                <c:pt idx="21">
                  <c:v>9.2997595812427409</c:v>
                </c:pt>
              </c:numCache>
            </c:numRef>
          </c:val>
          <c:extLst>
            <c:ext xmlns:c16="http://schemas.microsoft.com/office/drawing/2014/chart" uri="{C3380CC4-5D6E-409C-BE32-E72D297353CC}">
              <c16:uniqueId val="{00000002-DE9F-4325-B284-F2C6C94DEA6B}"/>
            </c:ext>
          </c:extLst>
        </c:ser>
        <c:ser>
          <c:idx val="3"/>
          <c:order val="4"/>
          <c:tx>
            <c:strRef>
              <c:f>'Figure C1'!$A$42</c:f>
              <c:strCache>
                <c:ptCount val="1"/>
                <c:pt idx="0">
                  <c:v>Imputed employers' contributions</c:v>
                </c:pt>
              </c:strCache>
            </c:strRef>
          </c:tx>
          <c:spPr>
            <a:solidFill>
              <a:schemeClr val="accent3">
                <a:lumMod val="50000"/>
              </a:schemeClr>
            </a:solidFill>
            <a:ln>
              <a:noFill/>
            </a:ln>
            <a:effectLst/>
          </c:spPr>
          <c:invertIfNegative val="0"/>
          <c:cat>
            <c:numRef>
              <c:f>'Figure C1'!$B$37:$W$37</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f>'Figure C1'!$B$42:$W$42</c:f>
              <c:numCache>
                <c:formatCode>0</c:formatCode>
                <c:ptCount val="22"/>
                <c:pt idx="0">
                  <c:v>25.62227059730477</c:v>
                </c:pt>
                <c:pt idx="1">
                  <c:v>24.585041199465632</c:v>
                </c:pt>
                <c:pt idx="2">
                  <c:v>25.365192703398677</c:v>
                </c:pt>
                <c:pt idx="3">
                  <c:v>25.982866894615125</c:v>
                </c:pt>
                <c:pt idx="4">
                  <c:v>25.783106525962811</c:v>
                </c:pt>
                <c:pt idx="5">
                  <c:v>25.343086909760977</c:v>
                </c:pt>
                <c:pt idx="6">
                  <c:v>25.186011745798247</c:v>
                </c:pt>
                <c:pt idx="7">
                  <c:v>24.055417634468963</c:v>
                </c:pt>
                <c:pt idx="8">
                  <c:v>24.151156130277471</c:v>
                </c:pt>
                <c:pt idx="9">
                  <c:v>14.098627243610956</c:v>
                </c:pt>
                <c:pt idx="10">
                  <c:v>11.068455041352212</c:v>
                </c:pt>
                <c:pt idx="11">
                  <c:v>19.495416204290464</c:v>
                </c:pt>
                <c:pt idx="12">
                  <c:v>22.447569346355049</c:v>
                </c:pt>
                <c:pt idx="13">
                  <c:v>18.872285532751228</c:v>
                </c:pt>
                <c:pt idx="14">
                  <c:v>19.538279259575447</c:v>
                </c:pt>
                <c:pt idx="15">
                  <c:v>18.186045862293593</c:v>
                </c:pt>
                <c:pt idx="16">
                  <c:v>19.5934280984305</c:v>
                </c:pt>
                <c:pt idx="17">
                  <c:v>19.52249107549288</c:v>
                </c:pt>
                <c:pt idx="18">
                  <c:v>18.398836729127694</c:v>
                </c:pt>
                <c:pt idx="19">
                  <c:v>18.200340443128166</c:v>
                </c:pt>
                <c:pt idx="20">
                  <c:v>20.376189495466491</c:v>
                </c:pt>
                <c:pt idx="21">
                  <c:v>19.85418929448435</c:v>
                </c:pt>
              </c:numCache>
            </c:numRef>
          </c:val>
          <c:extLst>
            <c:ext xmlns:c16="http://schemas.microsoft.com/office/drawing/2014/chart" uri="{C3380CC4-5D6E-409C-BE32-E72D297353CC}">
              <c16:uniqueId val="{00000004-DE9F-4325-B284-F2C6C94DEA6B}"/>
            </c:ext>
          </c:extLst>
        </c:ser>
        <c:dLbls>
          <c:showLegendKey val="0"/>
          <c:showVal val="0"/>
          <c:showCatName val="0"/>
          <c:showSerName val="0"/>
          <c:showPercent val="0"/>
          <c:showBubbleSize val="0"/>
        </c:dLbls>
        <c:gapWidth val="50"/>
        <c:overlap val="100"/>
        <c:axId val="735310671"/>
        <c:axId val="735312591"/>
      </c:barChart>
      <c:catAx>
        <c:axId val="73531067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crossAx val="735312591"/>
        <c:crosses val="autoZero"/>
        <c:auto val="1"/>
        <c:lblAlgn val="ctr"/>
        <c:lblOffset val="100"/>
        <c:noMultiLvlLbl val="0"/>
      </c:catAx>
      <c:valAx>
        <c:axId val="735312591"/>
        <c:scaling>
          <c:orientation val="minMax"/>
          <c:max val="10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crossAx val="735310671"/>
        <c:crosses val="autoZero"/>
        <c:crossBetween val="between"/>
      </c:valAx>
      <c:spPr>
        <a:noFill/>
        <a:ln>
          <a:noFill/>
        </a:ln>
        <a:effectLst/>
      </c:spPr>
    </c:plotArea>
    <c:legend>
      <c:legendPos val="r"/>
      <c:layout>
        <c:manualLayout>
          <c:xMode val="edge"/>
          <c:yMode val="edge"/>
          <c:x val="0.69308408967962976"/>
          <c:y val="7.7291730842194095E-2"/>
          <c:w val="0.29026080969580398"/>
          <c:h val="0.882410771438995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Futura Lt BT" panose="020B0402020204020303" pitchFamily="34" charset="0"/>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79180509669458"/>
          <c:y val="5.5443548387096774E-2"/>
          <c:w val="0.55217015838324535"/>
          <c:h val="0.77814087503175011"/>
        </c:manualLayout>
      </c:layout>
      <c:barChart>
        <c:barDir val="col"/>
        <c:grouping val="stacked"/>
        <c:varyColors val="0"/>
        <c:ser>
          <c:idx val="0"/>
          <c:order val="0"/>
          <c:tx>
            <c:strRef>
              <c:f>'Figure C1'!$A$28</c:f>
              <c:strCache>
                <c:ptCount val="1"/>
                <c:pt idx="0">
                  <c:v>Self-employed PRSI</c:v>
                </c:pt>
              </c:strCache>
            </c:strRef>
          </c:tx>
          <c:spPr>
            <a:solidFill>
              <a:schemeClr val="accent4">
                <a:lumMod val="50000"/>
              </a:schemeClr>
            </a:solidFill>
            <a:ln>
              <a:noFill/>
            </a:ln>
            <a:effectLst/>
          </c:spPr>
          <c:invertIfNegative val="0"/>
          <c:cat>
            <c:numRef>
              <c:f>'Figure C1'!$B$27:$W$27</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f>'Figure C1'!$B$28:$W$28</c:f>
              <c:numCache>
                <c:formatCode>General</c:formatCode>
                <c:ptCount val="22"/>
                <c:pt idx="0">
                  <c:v>190.054</c:v>
                </c:pt>
                <c:pt idx="1">
                  <c:v>189</c:v>
                </c:pt>
                <c:pt idx="2">
                  <c:v>252</c:v>
                </c:pt>
                <c:pt idx="3">
                  <c:v>277.7</c:v>
                </c:pt>
                <c:pt idx="4">
                  <c:v>356.62</c:v>
                </c:pt>
                <c:pt idx="5">
                  <c:v>388.04</c:v>
                </c:pt>
                <c:pt idx="6">
                  <c:v>367.443193428413</c:v>
                </c:pt>
                <c:pt idx="7">
                  <c:v>420.85225433000005</c:v>
                </c:pt>
                <c:pt idx="8">
                  <c:v>405.5826137900001</c:v>
                </c:pt>
                <c:pt idx="9">
                  <c:v>314.78560123955867</c:v>
                </c:pt>
                <c:pt idx="10">
                  <c:v>330.60275589524969</c:v>
                </c:pt>
                <c:pt idx="11">
                  <c:v>348.34281050999999</c:v>
                </c:pt>
                <c:pt idx="12">
                  <c:v>323.73974223999994</c:v>
                </c:pt>
                <c:pt idx="13">
                  <c:v>403.42634623097854</c:v>
                </c:pt>
                <c:pt idx="14">
                  <c:v>406.25300000000004</c:v>
                </c:pt>
                <c:pt idx="15">
                  <c:v>460.08700000000005</c:v>
                </c:pt>
                <c:pt idx="16">
                  <c:v>602.6</c:v>
                </c:pt>
                <c:pt idx="17">
                  <c:v>521.75908900000002</c:v>
                </c:pt>
                <c:pt idx="18">
                  <c:v>604.53959099999997</c:v>
                </c:pt>
                <c:pt idx="19">
                  <c:v>632.32778299999995</c:v>
                </c:pt>
                <c:pt idx="20">
                  <c:v>632.44888239884824</c:v>
                </c:pt>
                <c:pt idx="21">
                  <c:v>689.77498776999994</c:v>
                </c:pt>
              </c:numCache>
            </c:numRef>
          </c:val>
          <c:extLst>
            <c:ext xmlns:c16="http://schemas.microsoft.com/office/drawing/2014/chart" uri="{C3380CC4-5D6E-409C-BE32-E72D297353CC}">
              <c16:uniqueId val="{00000000-352D-471A-AAEE-6D2067A56FB3}"/>
            </c:ext>
          </c:extLst>
        </c:ser>
        <c:ser>
          <c:idx val="1"/>
          <c:order val="1"/>
          <c:tx>
            <c:strRef>
              <c:f>'Figure C1'!$A$29</c:f>
              <c:strCache>
                <c:ptCount val="1"/>
                <c:pt idx="0">
                  <c:v>Employees' PRSI</c:v>
                </c:pt>
              </c:strCache>
            </c:strRef>
          </c:tx>
          <c:spPr>
            <a:solidFill>
              <a:schemeClr val="accent4"/>
            </a:solidFill>
            <a:ln>
              <a:noFill/>
            </a:ln>
            <a:effectLst/>
          </c:spPr>
          <c:invertIfNegative val="0"/>
          <c:cat>
            <c:numRef>
              <c:f>'Figure C1'!$B$27:$W$27</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f>'Figure C1'!$B$29:$W$29</c:f>
              <c:numCache>
                <c:formatCode>General</c:formatCode>
                <c:ptCount val="22"/>
                <c:pt idx="0">
                  <c:v>768.60283333333336</c:v>
                </c:pt>
                <c:pt idx="1">
                  <c:v>856.49683333333348</c:v>
                </c:pt>
                <c:pt idx="2">
                  <c:v>1009.4968333333334</c:v>
                </c:pt>
                <c:pt idx="3">
                  <c:v>1113.6968333333334</c:v>
                </c:pt>
                <c:pt idx="4">
                  <c:v>1299.1368333333335</c:v>
                </c:pt>
                <c:pt idx="5">
                  <c:v>1414.9868333333334</c:v>
                </c:pt>
                <c:pt idx="6">
                  <c:v>1382.8581678360833</c:v>
                </c:pt>
                <c:pt idx="7">
                  <c:v>1553.2756300835067</c:v>
                </c:pt>
                <c:pt idx="8">
                  <c:v>1655.6587177688266</c:v>
                </c:pt>
                <c:pt idx="9">
                  <c:v>1581.0557758892314</c:v>
                </c:pt>
                <c:pt idx="10">
                  <c:v>1464.8148518714509</c:v>
                </c:pt>
                <c:pt idx="11">
                  <c:v>1580.7109038600029</c:v>
                </c:pt>
                <c:pt idx="12">
                  <c:v>1492.9747636051616</c:v>
                </c:pt>
                <c:pt idx="13">
                  <c:v>1639.2509650341547</c:v>
                </c:pt>
                <c:pt idx="14">
                  <c:v>1741.0190000000016</c:v>
                </c:pt>
                <c:pt idx="15">
                  <c:v>1855.6389999999951</c:v>
                </c:pt>
                <c:pt idx="16">
                  <c:v>1992.3930000000034</c:v>
                </c:pt>
                <c:pt idx="17">
                  <c:v>2135.858935000002</c:v>
                </c:pt>
                <c:pt idx="18">
                  <c:v>2310.2732009999972</c:v>
                </c:pt>
                <c:pt idx="19">
                  <c:v>2537.6527174031762</c:v>
                </c:pt>
                <c:pt idx="20">
                  <c:v>2295.2471501081122</c:v>
                </c:pt>
                <c:pt idx="21">
                  <c:v>2655.7735639360289</c:v>
                </c:pt>
              </c:numCache>
            </c:numRef>
          </c:val>
          <c:extLst>
            <c:ext xmlns:c16="http://schemas.microsoft.com/office/drawing/2014/chart" uri="{C3380CC4-5D6E-409C-BE32-E72D297353CC}">
              <c16:uniqueId val="{00000001-352D-471A-AAEE-6D2067A56FB3}"/>
            </c:ext>
          </c:extLst>
        </c:ser>
        <c:ser>
          <c:idx val="4"/>
          <c:order val="2"/>
          <c:tx>
            <c:strRef>
              <c:f>'Figure C1'!$A$31</c:f>
              <c:strCache>
                <c:ptCount val="1"/>
                <c:pt idx="0">
                  <c:v>Employers' PRSI</c:v>
                </c:pt>
              </c:strCache>
            </c:strRef>
          </c:tx>
          <c:spPr>
            <a:solidFill>
              <a:schemeClr val="accent4">
                <a:lumMod val="40000"/>
                <a:lumOff val="60000"/>
              </a:schemeClr>
            </a:solidFill>
            <a:ln>
              <a:noFill/>
            </a:ln>
            <a:effectLst/>
          </c:spPr>
          <c:invertIfNegative val="0"/>
          <c:cat>
            <c:numRef>
              <c:f>'Figure C1'!$B$27:$W$27</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f>'Figure C1'!$B$31:$W$31</c:f>
              <c:numCache>
                <c:formatCode>General</c:formatCode>
                <c:ptCount val="22"/>
                <c:pt idx="0">
                  <c:v>2813.8789999999999</c:v>
                </c:pt>
                <c:pt idx="1">
                  <c:v>3328</c:v>
                </c:pt>
                <c:pt idx="2">
                  <c:v>3530</c:v>
                </c:pt>
                <c:pt idx="3">
                  <c:v>3720</c:v>
                </c:pt>
                <c:pt idx="4">
                  <c:v>4023.31</c:v>
                </c:pt>
                <c:pt idx="5">
                  <c:v>4427.07</c:v>
                </c:pt>
                <c:pt idx="6">
                  <c:v>5080.2754414787496</c:v>
                </c:pt>
                <c:pt idx="7">
                  <c:v>5796.0355330498278</c:v>
                </c:pt>
                <c:pt idx="8">
                  <c:v>5896.0896306170316</c:v>
                </c:pt>
                <c:pt idx="9">
                  <c:v>5297.4869019762009</c:v>
                </c:pt>
                <c:pt idx="10">
                  <c:v>4932.2254978772271</c:v>
                </c:pt>
                <c:pt idx="11">
                  <c:v>5364.8741614700002</c:v>
                </c:pt>
                <c:pt idx="12">
                  <c:v>5008.2060613715039</c:v>
                </c:pt>
                <c:pt idx="13">
                  <c:v>5325.9484984927321</c:v>
                </c:pt>
                <c:pt idx="14">
                  <c:v>5817.1130000000003</c:v>
                </c:pt>
                <c:pt idx="15">
                  <c:v>6211.3352999999988</c:v>
                </c:pt>
                <c:pt idx="16">
                  <c:v>6653.1469999999999</c:v>
                </c:pt>
                <c:pt idx="17">
                  <c:v>7176.687261</c:v>
                </c:pt>
                <c:pt idx="18">
                  <c:v>7734.3954500000009</c:v>
                </c:pt>
                <c:pt idx="19">
                  <c:v>8500.5654469668243</c:v>
                </c:pt>
                <c:pt idx="20">
                  <c:v>7868.0914546632794</c:v>
                </c:pt>
                <c:pt idx="21">
                  <c:v>8692.370777584405</c:v>
                </c:pt>
              </c:numCache>
            </c:numRef>
          </c:val>
          <c:extLst>
            <c:ext xmlns:c16="http://schemas.microsoft.com/office/drawing/2014/chart" uri="{C3380CC4-5D6E-409C-BE32-E72D297353CC}">
              <c16:uniqueId val="{00000003-352D-471A-AAEE-6D2067A56FB3}"/>
            </c:ext>
          </c:extLst>
        </c:ser>
        <c:ser>
          <c:idx val="2"/>
          <c:order val="3"/>
          <c:tx>
            <c:strRef>
              <c:f>'Figure C1'!$A$30</c:f>
              <c:strCache>
                <c:ptCount val="1"/>
                <c:pt idx="0">
                  <c:v>Government employees' contributions</c:v>
                </c:pt>
              </c:strCache>
            </c:strRef>
          </c:tx>
          <c:spPr>
            <a:solidFill>
              <a:schemeClr val="accent3"/>
            </a:solidFill>
            <a:ln>
              <a:noFill/>
            </a:ln>
            <a:effectLst/>
          </c:spPr>
          <c:invertIfNegative val="0"/>
          <c:cat>
            <c:numRef>
              <c:f>'Figure C1'!$B$27:$W$27</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f>'Figure C1'!$B$30:$W$30</c:f>
              <c:numCache>
                <c:formatCode>General</c:formatCode>
                <c:ptCount val="22"/>
                <c:pt idx="0">
                  <c:v>193.62491840050001</c:v>
                </c:pt>
                <c:pt idx="1">
                  <c:v>220.9340728134836</c:v>
                </c:pt>
                <c:pt idx="2">
                  <c:v>244.53700836551826</c:v>
                </c:pt>
                <c:pt idx="3">
                  <c:v>265.2586672459222</c:v>
                </c:pt>
                <c:pt idx="4">
                  <c:v>296.11501337232619</c:v>
                </c:pt>
                <c:pt idx="5">
                  <c:v>306.50364414002445</c:v>
                </c:pt>
                <c:pt idx="6">
                  <c:v>337.97840586355039</c:v>
                </c:pt>
                <c:pt idx="7">
                  <c:v>373.03297589506849</c:v>
                </c:pt>
                <c:pt idx="8">
                  <c:v>393.3024994570556</c:v>
                </c:pt>
                <c:pt idx="9">
                  <c:v>1627.306671778696</c:v>
                </c:pt>
                <c:pt idx="10">
                  <c:v>1730.3187437083382</c:v>
                </c:pt>
                <c:pt idx="11">
                  <c:v>1539.481748768028</c:v>
                </c:pt>
                <c:pt idx="12">
                  <c:v>1545.2595337221001</c:v>
                </c:pt>
                <c:pt idx="13">
                  <c:v>1502.1118334</c:v>
                </c:pt>
                <c:pt idx="14">
                  <c:v>1455.243463625</c:v>
                </c:pt>
                <c:pt idx="15">
                  <c:v>1471.5790671049999</c:v>
                </c:pt>
                <c:pt idx="16">
                  <c:v>1246.8097927699971</c:v>
                </c:pt>
                <c:pt idx="17">
                  <c:v>1267.5318066050029</c:v>
                </c:pt>
                <c:pt idx="18">
                  <c:v>1452.6524983700008</c:v>
                </c:pt>
                <c:pt idx="19">
                  <c:v>1439.1708208344046</c:v>
                </c:pt>
                <c:pt idx="20">
                  <c:v>1489.3643675663648</c:v>
                </c:pt>
                <c:pt idx="21">
                  <c:v>1580.1834236945951</c:v>
                </c:pt>
              </c:numCache>
            </c:numRef>
          </c:val>
          <c:extLst>
            <c:ext xmlns:c16="http://schemas.microsoft.com/office/drawing/2014/chart" uri="{C3380CC4-5D6E-409C-BE32-E72D297353CC}">
              <c16:uniqueId val="{00000002-352D-471A-AAEE-6D2067A56FB3}"/>
            </c:ext>
          </c:extLst>
        </c:ser>
        <c:ser>
          <c:idx val="3"/>
          <c:order val="4"/>
          <c:tx>
            <c:strRef>
              <c:f>'Figure C1'!$A$32</c:f>
              <c:strCache>
                <c:ptCount val="1"/>
                <c:pt idx="0">
                  <c:v>Imputed employers' contributions</c:v>
                </c:pt>
              </c:strCache>
            </c:strRef>
          </c:tx>
          <c:spPr>
            <a:solidFill>
              <a:schemeClr val="accent3">
                <a:lumMod val="50000"/>
              </a:schemeClr>
            </a:solidFill>
            <a:ln>
              <a:noFill/>
            </a:ln>
            <a:effectLst/>
          </c:spPr>
          <c:invertIfNegative val="0"/>
          <c:cat>
            <c:numRef>
              <c:f>'Figure C1'!$B$27:$W$27</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f>'Figure C1'!$B$32:$W$32</c:f>
              <c:numCache>
                <c:formatCode>General</c:formatCode>
                <c:ptCount val="22"/>
                <c:pt idx="0">
                  <c:v>1366.2966701111945</c:v>
                </c:pt>
                <c:pt idx="1">
                  <c:v>1497.7701362202079</c:v>
                </c:pt>
                <c:pt idx="2">
                  <c:v>1711.5334450839464</c:v>
                </c:pt>
                <c:pt idx="3">
                  <c:v>1887.4133372721458</c:v>
                </c:pt>
                <c:pt idx="4">
                  <c:v>2075.790872592971</c:v>
                </c:pt>
                <c:pt idx="5">
                  <c:v>2218.9188802215713</c:v>
                </c:pt>
                <c:pt idx="6">
                  <c:v>2413.2828619016177</c:v>
                </c:pt>
                <c:pt idx="7">
                  <c:v>2579.3543663049422</c:v>
                </c:pt>
                <c:pt idx="8">
                  <c:v>2658.9390454654226</c:v>
                </c:pt>
                <c:pt idx="9">
                  <c:v>1447.693328221304</c:v>
                </c:pt>
                <c:pt idx="10">
                  <c:v>1052.6812562916618</c:v>
                </c:pt>
                <c:pt idx="11">
                  <c:v>2139.1452388813746</c:v>
                </c:pt>
                <c:pt idx="12">
                  <c:v>2422.7506046385056</c:v>
                </c:pt>
                <c:pt idx="13">
                  <c:v>2063.5499814971827</c:v>
                </c:pt>
                <c:pt idx="14">
                  <c:v>2287.3402376949934</c:v>
                </c:pt>
                <c:pt idx="15">
                  <c:v>2222.5515707343989</c:v>
                </c:pt>
                <c:pt idx="16">
                  <c:v>2557.4034472331882</c:v>
                </c:pt>
                <c:pt idx="17">
                  <c:v>2693.1190892817749</c:v>
                </c:pt>
                <c:pt idx="18">
                  <c:v>2728.6395310517219</c:v>
                </c:pt>
                <c:pt idx="19">
                  <c:v>2916.8985492955107</c:v>
                </c:pt>
                <c:pt idx="20">
                  <c:v>3143.8407755986768</c:v>
                </c:pt>
                <c:pt idx="21">
                  <c:v>3373.5561161513815</c:v>
                </c:pt>
              </c:numCache>
            </c:numRef>
          </c:val>
          <c:extLst>
            <c:ext xmlns:c16="http://schemas.microsoft.com/office/drawing/2014/chart" uri="{C3380CC4-5D6E-409C-BE32-E72D297353CC}">
              <c16:uniqueId val="{00000004-352D-471A-AAEE-6D2067A56FB3}"/>
            </c:ext>
          </c:extLst>
        </c:ser>
        <c:dLbls>
          <c:showLegendKey val="0"/>
          <c:showVal val="0"/>
          <c:showCatName val="0"/>
          <c:showSerName val="0"/>
          <c:showPercent val="0"/>
          <c:showBubbleSize val="0"/>
        </c:dLbls>
        <c:gapWidth val="50"/>
        <c:overlap val="100"/>
        <c:axId val="735310671"/>
        <c:axId val="735312591"/>
      </c:barChart>
      <c:catAx>
        <c:axId val="73531067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crossAx val="735312591"/>
        <c:crosses val="autoZero"/>
        <c:auto val="1"/>
        <c:lblAlgn val="ctr"/>
        <c:lblOffset val="100"/>
        <c:noMultiLvlLbl val="0"/>
      </c:catAx>
      <c:valAx>
        <c:axId val="735312591"/>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crossAx val="735310671"/>
        <c:crosses val="autoZero"/>
        <c:crossBetween val="between"/>
        <c:dispUnits>
          <c:builtInUnit val="thousands"/>
        </c:dispUnits>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Futura Lt BT" panose="020B0402020204020303" pitchFamily="34" charset="0"/>
        </a:defRPr>
      </a:pPr>
      <a:endParaRPr lang="en-US"/>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050381198674777"/>
          <c:y val="2.7684070993141987E-2"/>
          <c:w val="0.76480933120643069"/>
          <c:h val="0.88059078930657864"/>
        </c:manualLayout>
      </c:layout>
      <c:barChart>
        <c:barDir val="col"/>
        <c:grouping val="stacked"/>
        <c:varyColors val="0"/>
        <c:ser>
          <c:idx val="0"/>
          <c:order val="0"/>
          <c:tx>
            <c:strRef>
              <c:f>'Figure C2'!$A$48</c:f>
              <c:strCache>
                <c:ptCount val="1"/>
                <c:pt idx="0">
                  <c:v>Compensation of employees revision</c:v>
                </c:pt>
              </c:strCache>
            </c:strRef>
          </c:tx>
          <c:spPr>
            <a:solidFill>
              <a:schemeClr val="accent1"/>
            </a:solidFill>
            <a:ln>
              <a:noFill/>
            </a:ln>
            <a:effectLst/>
          </c:spPr>
          <c:invertIfNegative val="0"/>
          <c:cat>
            <c:numRef>
              <c:f>'Figure C2'!$B$47:$E$47</c:f>
              <c:numCache>
                <c:formatCode>General</c:formatCode>
                <c:ptCount val="4"/>
                <c:pt idx="0">
                  <c:v>2022</c:v>
                </c:pt>
                <c:pt idx="1">
                  <c:v>2023</c:v>
                </c:pt>
                <c:pt idx="2">
                  <c:v>2024</c:v>
                </c:pt>
                <c:pt idx="3">
                  <c:v>2025</c:v>
                </c:pt>
              </c:numCache>
            </c:numRef>
          </c:cat>
          <c:val>
            <c:numRef>
              <c:f>'Figure C2'!$B$48:$E$48</c:f>
              <c:numCache>
                <c:formatCode>General</c:formatCode>
                <c:ptCount val="4"/>
                <c:pt idx="0">
                  <c:v>0.53500000000000003</c:v>
                </c:pt>
                <c:pt idx="1">
                  <c:v>0.33</c:v>
                </c:pt>
                <c:pt idx="2">
                  <c:v>7.0000000000000007E-2</c:v>
                </c:pt>
                <c:pt idx="3">
                  <c:v>-1.4999999999999999E-2</c:v>
                </c:pt>
              </c:numCache>
            </c:numRef>
          </c:val>
          <c:extLst>
            <c:ext xmlns:c16="http://schemas.microsoft.com/office/drawing/2014/chart" uri="{C3380CC4-5D6E-409C-BE32-E72D297353CC}">
              <c16:uniqueId val="{00000000-ACD7-405A-8BEE-BDEA803CF28B}"/>
            </c:ext>
          </c:extLst>
        </c:ser>
        <c:dLbls>
          <c:showLegendKey val="0"/>
          <c:showVal val="0"/>
          <c:showCatName val="0"/>
          <c:showSerName val="0"/>
          <c:showPercent val="0"/>
          <c:showBubbleSize val="0"/>
        </c:dLbls>
        <c:gapWidth val="150"/>
        <c:overlap val="100"/>
        <c:axId val="453853952"/>
        <c:axId val="453851552"/>
      </c:barChart>
      <c:catAx>
        <c:axId val="45385395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53851552"/>
        <c:crosses val="autoZero"/>
        <c:auto val="1"/>
        <c:lblAlgn val="ctr"/>
        <c:lblOffset val="100"/>
        <c:noMultiLvlLbl val="0"/>
      </c:catAx>
      <c:valAx>
        <c:axId val="453851552"/>
        <c:scaling>
          <c:orientation val="minMax"/>
          <c:max val="3"/>
          <c:min val="-0.5"/>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538539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714817465998568"/>
          <c:y val="2.7684070993141987E-2"/>
          <c:w val="0.47945050337073819"/>
          <c:h val="0.88059078930657864"/>
        </c:manualLayout>
      </c:layout>
      <c:barChart>
        <c:barDir val="col"/>
        <c:grouping val="stacked"/>
        <c:varyColors val="0"/>
        <c:ser>
          <c:idx val="1"/>
          <c:order val="1"/>
          <c:tx>
            <c:strRef>
              <c:f>'Figure C2'!$A$55</c:f>
              <c:strCache>
                <c:ptCount val="1"/>
                <c:pt idx="0">
                  <c:v>PRSI</c:v>
                </c:pt>
              </c:strCache>
            </c:strRef>
          </c:tx>
          <c:spPr>
            <a:solidFill>
              <a:schemeClr val="accent2"/>
            </a:solidFill>
            <a:ln>
              <a:noFill/>
            </a:ln>
            <a:effectLst/>
          </c:spPr>
          <c:invertIfNegative val="0"/>
          <c:cat>
            <c:numRef>
              <c:f>'Figure C2'!$B$53:$E$53</c:f>
              <c:numCache>
                <c:formatCode>General</c:formatCode>
                <c:ptCount val="4"/>
                <c:pt idx="0">
                  <c:v>2022</c:v>
                </c:pt>
                <c:pt idx="1">
                  <c:v>2023</c:v>
                </c:pt>
                <c:pt idx="2">
                  <c:v>2024</c:v>
                </c:pt>
                <c:pt idx="3">
                  <c:v>2025</c:v>
                </c:pt>
              </c:numCache>
            </c:numRef>
          </c:cat>
          <c:val>
            <c:numRef>
              <c:f>'Figure C2'!$B$55:$E$55</c:f>
              <c:numCache>
                <c:formatCode>General</c:formatCode>
                <c:ptCount val="4"/>
                <c:pt idx="0">
                  <c:v>-5.3999999999999999E-2</c:v>
                </c:pt>
                <c:pt idx="1">
                  <c:v>0</c:v>
                </c:pt>
                <c:pt idx="2">
                  <c:v>0.48699999999999999</c:v>
                </c:pt>
                <c:pt idx="3">
                  <c:v>0.49199999999999999</c:v>
                </c:pt>
              </c:numCache>
            </c:numRef>
          </c:val>
          <c:extLst>
            <c:ext xmlns:c16="http://schemas.microsoft.com/office/drawing/2014/chart" uri="{C3380CC4-5D6E-409C-BE32-E72D297353CC}">
              <c16:uniqueId val="{00000000-122A-4E39-AAF4-12D580971A74}"/>
            </c:ext>
          </c:extLst>
        </c:ser>
        <c:ser>
          <c:idx val="2"/>
          <c:order val="2"/>
          <c:tx>
            <c:strRef>
              <c:f>'Figure C2'!$A$56</c:f>
              <c:strCache>
                <c:ptCount val="1"/>
                <c:pt idx="0">
                  <c:v>Non-PRSI</c:v>
                </c:pt>
              </c:strCache>
            </c:strRef>
          </c:tx>
          <c:spPr>
            <a:solidFill>
              <a:schemeClr val="accent3"/>
            </a:solidFill>
            <a:ln>
              <a:noFill/>
            </a:ln>
            <a:effectLst/>
          </c:spPr>
          <c:invertIfNegative val="0"/>
          <c:cat>
            <c:numRef>
              <c:f>'Figure C2'!$B$53:$E$53</c:f>
              <c:numCache>
                <c:formatCode>General</c:formatCode>
                <c:ptCount val="4"/>
                <c:pt idx="0">
                  <c:v>2022</c:v>
                </c:pt>
                <c:pt idx="1">
                  <c:v>2023</c:v>
                </c:pt>
                <c:pt idx="2">
                  <c:v>2024</c:v>
                </c:pt>
                <c:pt idx="3">
                  <c:v>2025</c:v>
                </c:pt>
              </c:numCache>
            </c:numRef>
          </c:cat>
          <c:val>
            <c:numRef>
              <c:f>'Figure C2'!$B$56:$E$56</c:f>
              <c:numCache>
                <c:formatCode>General</c:formatCode>
                <c:ptCount val="4"/>
                <c:pt idx="0">
                  <c:v>1.524</c:v>
                </c:pt>
                <c:pt idx="1">
                  <c:v>1.5149999999999999</c:v>
                </c:pt>
                <c:pt idx="2">
                  <c:v>1.7230000000000001</c:v>
                </c:pt>
                <c:pt idx="3">
                  <c:v>1.9730000000000001</c:v>
                </c:pt>
              </c:numCache>
            </c:numRef>
          </c:val>
          <c:extLst>
            <c:ext xmlns:c16="http://schemas.microsoft.com/office/drawing/2014/chart" uri="{C3380CC4-5D6E-409C-BE32-E72D297353CC}">
              <c16:uniqueId val="{00000001-122A-4E39-AAF4-12D580971A74}"/>
            </c:ext>
          </c:extLst>
        </c:ser>
        <c:dLbls>
          <c:showLegendKey val="0"/>
          <c:showVal val="0"/>
          <c:showCatName val="0"/>
          <c:showSerName val="0"/>
          <c:showPercent val="0"/>
          <c:showBubbleSize val="0"/>
        </c:dLbls>
        <c:gapWidth val="150"/>
        <c:overlap val="100"/>
        <c:axId val="33537839"/>
        <c:axId val="33542159"/>
      </c:barChart>
      <c:lineChart>
        <c:grouping val="standard"/>
        <c:varyColors val="0"/>
        <c:ser>
          <c:idx val="0"/>
          <c:order val="0"/>
          <c:tx>
            <c:strRef>
              <c:f>'Figure C2'!$A$54</c:f>
              <c:strCache>
                <c:ptCount val="1"/>
                <c:pt idx="0">
                  <c:v>Social contributions </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'Figure C2'!$B$53:$E$53</c:f>
              <c:numCache>
                <c:formatCode>General</c:formatCode>
                <c:ptCount val="4"/>
                <c:pt idx="0">
                  <c:v>2022</c:v>
                </c:pt>
                <c:pt idx="1">
                  <c:v>2023</c:v>
                </c:pt>
                <c:pt idx="2">
                  <c:v>2024</c:v>
                </c:pt>
                <c:pt idx="3">
                  <c:v>2025</c:v>
                </c:pt>
              </c:numCache>
            </c:numRef>
          </c:cat>
          <c:val>
            <c:numRef>
              <c:f>'Figure C2'!$B$54:$E$54</c:f>
              <c:numCache>
                <c:formatCode>General</c:formatCode>
                <c:ptCount val="4"/>
                <c:pt idx="0">
                  <c:v>1.47</c:v>
                </c:pt>
                <c:pt idx="1">
                  <c:v>1.5149999999999999</c:v>
                </c:pt>
                <c:pt idx="2">
                  <c:v>2.21</c:v>
                </c:pt>
                <c:pt idx="3">
                  <c:v>2.4649999999999999</c:v>
                </c:pt>
              </c:numCache>
            </c:numRef>
          </c:val>
          <c:smooth val="0"/>
          <c:extLst>
            <c:ext xmlns:c16="http://schemas.microsoft.com/office/drawing/2014/chart" uri="{C3380CC4-5D6E-409C-BE32-E72D297353CC}">
              <c16:uniqueId val="{00000002-122A-4E39-AAF4-12D580971A74}"/>
            </c:ext>
          </c:extLst>
        </c:ser>
        <c:dLbls>
          <c:showLegendKey val="0"/>
          <c:showVal val="0"/>
          <c:showCatName val="0"/>
          <c:showSerName val="0"/>
          <c:showPercent val="0"/>
          <c:showBubbleSize val="0"/>
        </c:dLbls>
        <c:marker val="1"/>
        <c:smooth val="0"/>
        <c:axId val="33537839"/>
        <c:axId val="33542159"/>
      </c:lineChart>
      <c:catAx>
        <c:axId val="33537839"/>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542159"/>
        <c:crosses val="autoZero"/>
        <c:auto val="1"/>
        <c:lblAlgn val="ctr"/>
        <c:lblOffset val="100"/>
        <c:noMultiLvlLbl val="0"/>
      </c:catAx>
      <c:valAx>
        <c:axId val="33542159"/>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537839"/>
        <c:crosses val="autoZero"/>
        <c:crossBetween val="between"/>
      </c:valAx>
      <c:spPr>
        <a:noFill/>
        <a:ln>
          <a:noFill/>
        </a:ln>
        <a:effectLst/>
      </c:spPr>
    </c:plotArea>
    <c:legend>
      <c:legendPos val="r"/>
      <c:layout>
        <c:manualLayout>
          <c:xMode val="edge"/>
          <c:yMode val="edge"/>
          <c:x val="0.61501976567903982"/>
          <c:y val="0.20731045212090421"/>
          <c:w val="0.38042857296456511"/>
          <c:h val="0.5803383763017525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chemeClr val="accent1"/>
              </a:solidFill>
              <a:round/>
            </a:ln>
            <a:effectLst/>
          </c:spPr>
          <c:marker>
            <c:symbol val="none"/>
          </c:marker>
          <c:cat>
            <c:numLit>
              <c:formatCode>General</c:formatCode>
              <c:ptCount val="27"/>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numLit>
          </c:cat>
          <c:val>
            <c:numLit>
              <c:formatCode>0</c:formatCode>
              <c:ptCount val="27"/>
              <c:pt idx="0">
                <c:v>74.38109527381846</c:v>
              </c:pt>
              <c:pt idx="1">
                <c:v>75.410374261326325</c:v>
              </c:pt>
              <c:pt idx="2">
                <c:v>74.62951985773563</c:v>
              </c:pt>
              <c:pt idx="3">
                <c:v>74.022577092511014</c:v>
              </c:pt>
              <c:pt idx="4">
                <c:v>74.214383306421567</c:v>
              </c:pt>
              <c:pt idx="5">
                <c:v>74.657377798081313</c:v>
              </c:pt>
              <c:pt idx="6">
                <c:v>74.817365894385304</c:v>
              </c:pt>
              <c:pt idx="7">
                <c:v>75.939569150424319</c:v>
              </c:pt>
              <c:pt idx="8">
                <c:v>75.849227974568578</c:v>
              </c:pt>
              <c:pt idx="9">
                <c:v>85.90767432800935</c:v>
              </c:pt>
              <c:pt idx="10">
                <c:v>88.928608979076856</c:v>
              </c:pt>
              <c:pt idx="11">
                <c:v>80.497584981317786</c:v>
              </c:pt>
              <c:pt idx="12">
                <c:v>77.550264060038913</c:v>
              </c:pt>
              <c:pt idx="13">
                <c:v>81.132248033656481</c:v>
              </c:pt>
              <c:pt idx="14">
                <c:v>80.464679251729734</c:v>
              </c:pt>
              <c:pt idx="15">
                <c:v>81.818181818181827</c:v>
              </c:pt>
              <c:pt idx="16">
                <c:v>80.409132699969348</c:v>
              </c:pt>
              <c:pt idx="17">
                <c:v>80.478434215295408</c:v>
              </c:pt>
              <c:pt idx="18">
                <c:v>81.599352707167412</c:v>
              </c:pt>
              <c:pt idx="19">
                <c:v>81.799463405503218</c:v>
              </c:pt>
              <c:pt idx="20">
                <c:v>79.622788255881787</c:v>
              </c:pt>
              <c:pt idx="21">
                <c:v>80.143596986817329</c:v>
              </c:pt>
              <c:pt idx="22">
                <c:v>80.742085097801976</c:v>
              </c:pt>
              <c:pt idx="23">
                <c:v>81</c:v>
              </c:pt>
              <c:pt idx="24">
                <c:v>82</c:v>
              </c:pt>
              <c:pt idx="25">
                <c:v>82</c:v>
              </c:pt>
              <c:pt idx="26">
                <c:v>82</c:v>
              </c:pt>
            </c:numLit>
          </c:val>
          <c:smooth val="0"/>
          <c:extLst>
            <c:ext xmlns:c16="http://schemas.microsoft.com/office/drawing/2014/chart" uri="{C3380CC4-5D6E-409C-BE32-E72D297353CC}">
              <c16:uniqueId val="{00000000-D0F3-4A11-BBF2-ECAC27DB8DD3}"/>
            </c:ext>
          </c:extLst>
        </c:ser>
        <c:dLbls>
          <c:showLegendKey val="0"/>
          <c:showVal val="0"/>
          <c:showCatName val="0"/>
          <c:showSerName val="0"/>
          <c:showPercent val="0"/>
          <c:showBubbleSize val="0"/>
        </c:dLbls>
        <c:smooth val="0"/>
        <c:axId val="1467820255"/>
        <c:axId val="1467818335"/>
      </c:lineChart>
      <c:catAx>
        <c:axId val="14678202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crossAx val="1467818335"/>
        <c:crosses val="autoZero"/>
        <c:auto val="1"/>
        <c:lblAlgn val="ctr"/>
        <c:lblOffset val="100"/>
        <c:noMultiLvlLbl val="0"/>
      </c:catAx>
      <c:valAx>
        <c:axId val="1467818335"/>
        <c:scaling>
          <c:orientation val="minMax"/>
          <c:min val="70"/>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crossAx val="146782025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Futura Lt BT" panose="020B0402020204020303" pitchFamily="34" charset="0"/>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'Figure C2'!$A$73</c:f>
              <c:strCache>
                <c:ptCount val="1"/>
                <c:pt idx="0">
                  <c:v>Government Employee pension contributions</c:v>
                </c:pt>
              </c:strCache>
            </c:strRef>
          </c:tx>
          <c:spPr>
            <a:ln w="28575" cap="rnd">
              <a:solidFill>
                <a:schemeClr val="accent2"/>
              </a:solidFill>
              <a:round/>
            </a:ln>
            <a:effectLst/>
          </c:spPr>
          <c:marker>
            <c:symbol val="none"/>
          </c:marker>
          <c:cat>
            <c:numRef>
              <c:f>'Figure C2'!$B$72:$N$72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'Figure C2'!$B$73:$N$73</c:f>
              <c:numCache>
                <c:formatCode>General</c:formatCode>
                <c:ptCount val="13"/>
                <c:pt idx="0">
                  <c:v>1455.243463625</c:v>
                </c:pt>
                <c:pt idx="1">
                  <c:v>1471.5790671049999</c:v>
                </c:pt>
                <c:pt idx="2">
                  <c:v>1246.8097927699964</c:v>
                </c:pt>
                <c:pt idx="3">
                  <c:v>1267.5318066050022</c:v>
                </c:pt>
                <c:pt idx="4">
                  <c:v>1452.6524983700001</c:v>
                </c:pt>
                <c:pt idx="5">
                  <c:v>1439.1708208344044</c:v>
                </c:pt>
                <c:pt idx="6">
                  <c:v>1489.3643675663643</c:v>
                </c:pt>
                <c:pt idx="7">
                  <c:v>1580.1834236945942</c:v>
                </c:pt>
                <c:pt idx="8">
                  <c:v>1712.443561380147</c:v>
                </c:pt>
              </c:numCache>
            </c:numRef>
          </c:val>
          <c:smooth val="0"/>
          <c:extLst>
            <c:ext xmlns:c16="http://schemas.microsoft.com/office/drawing/2014/chart" uri="{C3380CC4-5D6E-409C-BE32-E72D297353CC}">
              <c16:uniqueId val="{00000000-090D-4DA6-AFEB-1D6866D8BB6E}"/>
            </c:ext>
          </c:extLst>
        </c:ser>
        <c:ser>
          <c:idx val="2"/>
          <c:order val="1"/>
          <c:tx>
            <c:strRef>
              <c:f>'Figure C2'!$A$74</c:f>
              <c:strCache>
                <c:ptCount val="1"/>
              </c:strCache>
            </c:strRef>
          </c:tx>
          <c:spPr>
            <a:ln w="28575" cap="rnd">
              <a:solidFill>
                <a:schemeClr val="accent2"/>
              </a:solidFill>
              <a:prstDash val="dash"/>
              <a:round/>
            </a:ln>
            <a:effectLst/>
          </c:spPr>
          <c:marker>
            <c:symbol val="none"/>
          </c:marker>
          <c:cat>
            <c:numRef>
              <c:f>'Figure C2'!$B$72:$N$72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'Figure C2'!$B$74:$N$74</c:f>
              <c:numCache>
                <c:formatCode>General</c:formatCode>
                <c:ptCount val="13"/>
                <c:pt idx="8">
                  <c:v>1712.443561380147</c:v>
                </c:pt>
                <c:pt idx="9">
                  <c:v>1730.4738732214137</c:v>
                </c:pt>
                <c:pt idx="10">
                  <c:v>1759.1975975384703</c:v>
                </c:pt>
                <c:pt idx="11">
                  <c:v>1702.8748618957943</c:v>
                </c:pt>
                <c:pt idx="12">
                  <c:v>1531.7909072595357</c:v>
                </c:pt>
              </c:numCache>
            </c:numRef>
          </c:val>
          <c:smooth val="0"/>
          <c:extLst>
            <c:ext xmlns:c16="http://schemas.microsoft.com/office/drawing/2014/chart" uri="{C3380CC4-5D6E-409C-BE32-E72D297353CC}">
              <c16:uniqueId val="{00000001-090D-4DA6-AFEB-1D6866D8BB6E}"/>
            </c:ext>
          </c:extLst>
        </c:ser>
        <c:dLbls>
          <c:showLegendKey val="0"/>
          <c:showVal val="0"/>
          <c:showCatName val="0"/>
          <c:showSerName val="0"/>
          <c:showPercent val="0"/>
          <c:showBubbleSize val="0"/>
        </c:dLbls>
        <c:smooth val="0"/>
        <c:axId val="1678730479"/>
        <c:axId val="723867056"/>
      </c:lineChart>
      <c:catAx>
        <c:axId val="16787304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23867056"/>
        <c:crosses val="autoZero"/>
        <c:auto val="1"/>
        <c:lblAlgn val="ctr"/>
        <c:lblOffset val="100"/>
        <c:noMultiLvlLbl val="0"/>
      </c:catAx>
      <c:valAx>
        <c:axId val="723867056"/>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78730479"/>
        <c:crosses val="autoZero"/>
        <c:crossBetween val="between"/>
        <c:dispUnits>
          <c:builtInUnit val="thousands"/>
        </c:dispUnits>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893182117710398"/>
          <c:y val="3.4825502907004507E-2"/>
          <c:w val="0.86867288734087778"/>
          <c:h val="0.77296002708205125"/>
        </c:manualLayout>
      </c:layout>
      <c:lineChart>
        <c:grouping val="standard"/>
        <c:varyColors val="0"/>
        <c:ser>
          <c:idx val="1"/>
          <c:order val="0"/>
          <c:spPr>
            <a:ln w="12700" cap="rnd">
              <a:solidFill>
                <a:schemeClr val="accent4">
                  <a:lumMod val="50000"/>
                </a:schemeClr>
              </a:solidFill>
              <a:round/>
            </a:ln>
            <a:effectLst/>
          </c:spPr>
          <c:marker>
            <c:symbol val="none"/>
          </c:marker>
          <c:cat>
            <c:numRef>
              <c:f>'Figure 2.2'!$A$56:$A$132</c:f>
              <c:numCache>
                <c:formatCode>mmm\-yy</c:formatCode>
                <c:ptCount val="77"/>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numCache>
            </c:numRef>
          </c:cat>
          <c:val>
            <c:numRef>
              <c:f>'Figure 2.2'!$G$56:$G$132</c:f>
              <c:numCache>
                <c:formatCode>General</c:formatCode>
                <c:ptCount val="77"/>
                <c:pt idx="0">
                  <c:v>19240.4568</c:v>
                </c:pt>
                <c:pt idx="1">
                  <c:v>19255.213200000002</c:v>
                </c:pt>
                <c:pt idx="2">
                  <c:v>19441.050000000003</c:v>
                </c:pt>
                <c:pt idx="3">
                  <c:v>19749.769200000002</c:v>
                </c:pt>
                <c:pt idx="4">
                  <c:v>19846.031999999999</c:v>
                </c:pt>
                <c:pt idx="5">
                  <c:v>19556.858400000001</c:v>
                </c:pt>
                <c:pt idx="6">
                  <c:v>20702.542799999999</c:v>
                </c:pt>
                <c:pt idx="7">
                  <c:v>19840.7628</c:v>
                </c:pt>
                <c:pt idx="8">
                  <c:v>20344.218000000001</c:v>
                </c:pt>
                <c:pt idx="9">
                  <c:v>20736.651600000001</c:v>
                </c:pt>
                <c:pt idx="10">
                  <c:v>20171.384399999999</c:v>
                </c:pt>
                <c:pt idx="11">
                  <c:v>20644.991999999998</c:v>
                </c:pt>
                <c:pt idx="12">
                  <c:v>20307.239999999998</c:v>
                </c:pt>
                <c:pt idx="13">
                  <c:v>20902.698</c:v>
                </c:pt>
                <c:pt idx="14">
                  <c:v>20043.860399999998</c:v>
                </c:pt>
                <c:pt idx="15">
                  <c:v>21039.615600000001</c:v>
                </c:pt>
                <c:pt idx="16">
                  <c:v>20894.014799999997</c:v>
                </c:pt>
                <c:pt idx="17">
                  <c:v>22136.074800000002</c:v>
                </c:pt>
                <c:pt idx="18">
                  <c:v>21490.6152</c:v>
                </c:pt>
                <c:pt idx="19">
                  <c:v>20927.973600000001</c:v>
                </c:pt>
                <c:pt idx="20">
                  <c:v>21370.825199999999</c:v>
                </c:pt>
                <c:pt idx="21">
                  <c:v>21885.9264</c:v>
                </c:pt>
                <c:pt idx="22">
                  <c:v>21441.923999999999</c:v>
                </c:pt>
                <c:pt idx="23">
                  <c:v>21849.538800000002</c:v>
                </c:pt>
                <c:pt idx="24">
                  <c:v>21336.802800000001</c:v>
                </c:pt>
                <c:pt idx="25">
                  <c:v>21312.805199999999</c:v>
                </c:pt>
                <c:pt idx="26">
                  <c:v>21956.072400000001</c:v>
                </c:pt>
                <c:pt idx="27">
                  <c:v>22749.624</c:v>
                </c:pt>
                <c:pt idx="28">
                  <c:v>23242.847999999998</c:v>
                </c:pt>
                <c:pt idx="29">
                  <c:v>23964.475200000001</c:v>
                </c:pt>
                <c:pt idx="30">
                  <c:v>22527.199199999999</c:v>
                </c:pt>
                <c:pt idx="31">
                  <c:v>23686.852800000001</c:v>
                </c:pt>
                <c:pt idx="32">
                  <c:v>23755.356</c:v>
                </c:pt>
                <c:pt idx="33">
                  <c:v>23580.680400000001</c:v>
                </c:pt>
                <c:pt idx="34">
                  <c:v>23857.462800000001</c:v>
                </c:pt>
                <c:pt idx="35">
                  <c:v>22575.245999999999</c:v>
                </c:pt>
                <c:pt idx="36">
                  <c:v>23822.8452</c:v>
                </c:pt>
                <c:pt idx="37">
                  <c:v>23674.778400000003</c:v>
                </c:pt>
                <c:pt idx="38">
                  <c:v>23275.340400000001</c:v>
                </c:pt>
                <c:pt idx="39">
                  <c:v>21667.508399999999</c:v>
                </c:pt>
                <c:pt idx="40">
                  <c:v>21088.711199999998</c:v>
                </c:pt>
                <c:pt idx="41">
                  <c:v>19504.506000000001</c:v>
                </c:pt>
                <c:pt idx="42">
                  <c:v>20926.957200000001</c:v>
                </c:pt>
                <c:pt idx="43">
                  <c:v>22072.101599999998</c:v>
                </c:pt>
                <c:pt idx="44">
                  <c:v>21991.095600000001</c:v>
                </c:pt>
                <c:pt idx="45">
                  <c:v>20839.375200000002</c:v>
                </c:pt>
                <c:pt idx="46">
                  <c:v>22834.623599999999</c:v>
                </c:pt>
                <c:pt idx="47">
                  <c:v>23345.222399999999</c:v>
                </c:pt>
                <c:pt idx="48">
                  <c:v>24549.9984</c:v>
                </c:pt>
                <c:pt idx="49">
                  <c:v>23783.031600000002</c:v>
                </c:pt>
                <c:pt idx="50">
                  <c:v>25309.161599999999</c:v>
                </c:pt>
                <c:pt idx="51">
                  <c:v>24324.792000000001</c:v>
                </c:pt>
                <c:pt idx="52">
                  <c:v>27392.469600000004</c:v>
                </c:pt>
                <c:pt idx="53">
                  <c:v>27404.767199999998</c:v>
                </c:pt>
                <c:pt idx="54">
                  <c:v>26958.443999999996</c:v>
                </c:pt>
                <c:pt idx="55">
                  <c:v>27714</c:v>
                </c:pt>
                <c:pt idx="56">
                  <c:v>27483.6132</c:v>
                </c:pt>
                <c:pt idx="57">
                  <c:v>28697.599200000004</c:v>
                </c:pt>
                <c:pt idx="58">
                  <c:v>27259.833599999998</c:v>
                </c:pt>
                <c:pt idx="59">
                  <c:v>28355.865600000001</c:v>
                </c:pt>
                <c:pt idx="60">
                  <c:v>28601.653200000001</c:v>
                </c:pt>
                <c:pt idx="61">
                  <c:v>29568.466800000002</c:v>
                </c:pt>
                <c:pt idx="62">
                  <c:v>29399.754000000001</c:v>
                </c:pt>
                <c:pt idx="63">
                  <c:v>30494.270399999998</c:v>
                </c:pt>
                <c:pt idx="64">
                  <c:v>29980.263600000002</c:v>
                </c:pt>
                <c:pt idx="65">
                  <c:v>31039.794000000002</c:v>
                </c:pt>
                <c:pt idx="66">
                  <c:v>31426.7376</c:v>
                </c:pt>
                <c:pt idx="67">
                  <c:v>30572.193599999999</c:v>
                </c:pt>
                <c:pt idx="68">
                  <c:v>31392.271199999996</c:v>
                </c:pt>
                <c:pt idx="69">
                  <c:v>31818.751200000002</c:v>
                </c:pt>
                <c:pt idx="70">
                  <c:v>31744.648800000003</c:v>
                </c:pt>
                <c:pt idx="71">
                  <c:v>31809.449999999997</c:v>
                </c:pt>
                <c:pt idx="72">
                  <c:v>31710.274799999999</c:v>
                </c:pt>
                <c:pt idx="73">
                  <c:v>31677.001200000002</c:v>
                </c:pt>
                <c:pt idx="74">
                  <c:v>32511.493199999997</c:v>
                </c:pt>
                <c:pt idx="75">
                  <c:v>33654.388800000001</c:v>
                </c:pt>
                <c:pt idx="76">
                  <c:v>33045.310799999999</c:v>
                </c:pt>
              </c:numCache>
            </c:numRef>
          </c:val>
          <c:smooth val="0"/>
          <c:extLst>
            <c:ext xmlns:c16="http://schemas.microsoft.com/office/drawing/2014/chart" uri="{C3380CC4-5D6E-409C-BE32-E72D297353CC}">
              <c16:uniqueId val="{00000002-CAFA-410D-A454-8429510396E8}"/>
            </c:ext>
          </c:extLst>
        </c:ser>
        <c:ser>
          <c:idx val="0"/>
          <c:order val="1"/>
          <c:spPr>
            <a:ln w="12700" cap="rnd">
              <a:solidFill>
                <a:schemeClr val="accent3"/>
              </a:solidFill>
              <a:prstDash val="sysDash"/>
              <a:round/>
            </a:ln>
            <a:effectLst/>
          </c:spPr>
          <c:marker>
            <c:symbol val="none"/>
          </c:marker>
          <c:cat>
            <c:numRef>
              <c:f>'Figure 2.2'!$A$56:$A$132</c:f>
              <c:numCache>
                <c:formatCode>mmm\-yy</c:formatCode>
                <c:ptCount val="77"/>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numCache>
            </c:numRef>
          </c:cat>
          <c:val>
            <c:numRef>
              <c:f>'Figure 2.2'!$H$56:$H$132</c:f>
              <c:numCache>
                <c:formatCode>General</c:formatCode>
                <c:ptCount val="77"/>
                <c:pt idx="0">
                  <c:v>19755.27</c:v>
                </c:pt>
                <c:pt idx="1">
                  <c:v>19853.560799999999</c:v>
                </c:pt>
                <c:pt idx="2">
                  <c:v>19951.851599999998</c:v>
                </c:pt>
                <c:pt idx="3">
                  <c:v>20050.142400000001</c:v>
                </c:pt>
                <c:pt idx="4">
                  <c:v>20148.433199999999</c:v>
                </c:pt>
                <c:pt idx="5">
                  <c:v>20246.723999999998</c:v>
                </c:pt>
                <c:pt idx="6">
                  <c:v>20345.014799999997</c:v>
                </c:pt>
                <c:pt idx="7">
                  <c:v>20443.3056</c:v>
                </c:pt>
                <c:pt idx="8">
                  <c:v>20541.596400000002</c:v>
                </c:pt>
                <c:pt idx="9">
                  <c:v>20639.887200000001</c:v>
                </c:pt>
                <c:pt idx="10">
                  <c:v>20738.178</c:v>
                </c:pt>
                <c:pt idx="11">
                  <c:v>20836.468799999999</c:v>
                </c:pt>
                <c:pt idx="12">
                  <c:v>20934.759600000001</c:v>
                </c:pt>
                <c:pt idx="13">
                  <c:v>21033.0504</c:v>
                </c:pt>
                <c:pt idx="14">
                  <c:v>21131.341199999999</c:v>
                </c:pt>
                <c:pt idx="15">
                  <c:v>21229.631999999998</c:v>
                </c:pt>
                <c:pt idx="16">
                  <c:v>21327.9228</c:v>
                </c:pt>
                <c:pt idx="17">
                  <c:v>21426.213600000003</c:v>
                </c:pt>
                <c:pt idx="18">
                  <c:v>21524.504399999998</c:v>
                </c:pt>
                <c:pt idx="19">
                  <c:v>21622.7952</c:v>
                </c:pt>
                <c:pt idx="20">
                  <c:v>21721.085999999999</c:v>
                </c:pt>
                <c:pt idx="21">
                  <c:v>21819.376799999998</c:v>
                </c:pt>
                <c:pt idx="22">
                  <c:v>21917.667600000001</c:v>
                </c:pt>
                <c:pt idx="23">
                  <c:v>22015.9584</c:v>
                </c:pt>
                <c:pt idx="24">
                  <c:v>22114.249199999998</c:v>
                </c:pt>
                <c:pt idx="25">
                  <c:v>22212.54</c:v>
                </c:pt>
                <c:pt idx="26">
                  <c:v>22310.8308</c:v>
                </c:pt>
                <c:pt idx="27">
                  <c:v>22409.121599999999</c:v>
                </c:pt>
                <c:pt idx="28">
                  <c:v>22507.412400000001</c:v>
                </c:pt>
                <c:pt idx="29">
                  <c:v>22605.703199999996</c:v>
                </c:pt>
                <c:pt idx="30">
                  <c:v>22703.993999999999</c:v>
                </c:pt>
                <c:pt idx="31">
                  <c:v>22802.284800000001</c:v>
                </c:pt>
                <c:pt idx="32">
                  <c:v>22900.5756</c:v>
                </c:pt>
                <c:pt idx="33">
                  <c:v>22998.866399999999</c:v>
                </c:pt>
                <c:pt idx="34">
                  <c:v>23097.157199999998</c:v>
                </c:pt>
                <c:pt idx="35">
                  <c:v>23195.448</c:v>
                </c:pt>
                <c:pt idx="36">
                  <c:v>23293.738799999999</c:v>
                </c:pt>
                <c:pt idx="37">
                  <c:v>23392.029599999998</c:v>
                </c:pt>
                <c:pt idx="38">
                  <c:v>23490.320399999997</c:v>
                </c:pt>
                <c:pt idx="39">
                  <c:v>23588.611199999999</c:v>
                </c:pt>
                <c:pt idx="40">
                  <c:v>23686.902000000002</c:v>
                </c:pt>
                <c:pt idx="41">
                  <c:v>23785.192800000001</c:v>
                </c:pt>
                <c:pt idx="42">
                  <c:v>23883.4836</c:v>
                </c:pt>
                <c:pt idx="43">
                  <c:v>23981.774399999998</c:v>
                </c:pt>
                <c:pt idx="44">
                  <c:v>24080.065200000001</c:v>
                </c:pt>
                <c:pt idx="45">
                  <c:v>24178.356</c:v>
                </c:pt>
                <c:pt idx="46">
                  <c:v>24276.646799999999</c:v>
                </c:pt>
                <c:pt idx="47">
                  <c:v>24374.937599999997</c:v>
                </c:pt>
                <c:pt idx="48">
                  <c:v>24473.2284</c:v>
                </c:pt>
                <c:pt idx="49">
                  <c:v>24571.519200000002</c:v>
                </c:pt>
                <c:pt idx="50">
                  <c:v>24669.81</c:v>
                </c:pt>
                <c:pt idx="51">
                  <c:v>24768.100799999997</c:v>
                </c:pt>
                <c:pt idx="52">
                  <c:v>24866.391600000003</c:v>
                </c:pt>
                <c:pt idx="53">
                  <c:v>24964.682399999998</c:v>
                </c:pt>
                <c:pt idx="54">
                  <c:v>25062.9732</c:v>
                </c:pt>
                <c:pt idx="55">
                  <c:v>25161.263999999999</c:v>
                </c:pt>
                <c:pt idx="56">
                  <c:v>25259.554799999998</c:v>
                </c:pt>
                <c:pt idx="57">
                  <c:v>25357.845600000001</c:v>
                </c:pt>
                <c:pt idx="58">
                  <c:v>25456.136399999996</c:v>
                </c:pt>
                <c:pt idx="59">
                  <c:v>25554.427200000002</c:v>
                </c:pt>
                <c:pt idx="60">
                  <c:v>25652.717999999997</c:v>
                </c:pt>
                <c:pt idx="61">
                  <c:v>25751.008799999996</c:v>
                </c:pt>
                <c:pt idx="62">
                  <c:v>25849.299599999998</c:v>
                </c:pt>
                <c:pt idx="63">
                  <c:v>25947.590400000001</c:v>
                </c:pt>
                <c:pt idx="64">
                  <c:v>26045.8812</c:v>
                </c:pt>
                <c:pt idx="65">
                  <c:v>26144.171999999999</c:v>
                </c:pt>
                <c:pt idx="66">
                  <c:v>26242.462800000001</c:v>
                </c:pt>
                <c:pt idx="67">
                  <c:v>26340.753599999996</c:v>
                </c:pt>
                <c:pt idx="68">
                  <c:v>26439.044400000002</c:v>
                </c:pt>
                <c:pt idx="69">
                  <c:v>26537.335199999998</c:v>
                </c:pt>
                <c:pt idx="70">
                  <c:v>26635.625999999997</c:v>
                </c:pt>
                <c:pt idx="71">
                  <c:v>26733.916799999999</c:v>
                </c:pt>
                <c:pt idx="72">
                  <c:v>26832.207600000002</c:v>
                </c:pt>
                <c:pt idx="73">
                  <c:v>26930.4984</c:v>
                </c:pt>
                <c:pt idx="74">
                  <c:v>27028.789199999996</c:v>
                </c:pt>
                <c:pt idx="75">
                  <c:v>27127.08</c:v>
                </c:pt>
                <c:pt idx="76">
                  <c:v>27225.370799999997</c:v>
                </c:pt>
              </c:numCache>
            </c:numRef>
          </c:val>
          <c:smooth val="0"/>
          <c:extLst>
            <c:ext xmlns:c16="http://schemas.microsoft.com/office/drawing/2014/chart" uri="{C3380CC4-5D6E-409C-BE32-E72D297353CC}">
              <c16:uniqueId val="{00000003-CAFA-410D-A454-8429510396E8}"/>
            </c:ext>
          </c:extLst>
        </c:ser>
        <c:dLbls>
          <c:showLegendKey val="0"/>
          <c:showVal val="0"/>
          <c:showCatName val="0"/>
          <c:showSerName val="0"/>
          <c:showPercent val="0"/>
          <c:showBubbleSize val="0"/>
        </c:dLbls>
        <c:smooth val="0"/>
        <c:axId val="939376432"/>
        <c:axId val="825837744"/>
      </c:lineChart>
      <c:dateAx>
        <c:axId val="939376432"/>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crossAx val="825837744"/>
        <c:crosses val="autoZero"/>
        <c:auto val="1"/>
        <c:lblOffset val="100"/>
        <c:baseTimeUnit val="months"/>
      </c:dateAx>
      <c:valAx>
        <c:axId val="825837744"/>
        <c:scaling>
          <c:orientation val="minMax"/>
          <c:max val="35000"/>
          <c:min val="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crossAx val="939376432"/>
        <c:crosses val="autoZero"/>
        <c:crossBetween val="between"/>
        <c:dispUnits>
          <c:builtInUnit val="thousands"/>
        </c:dispUnits>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900">
          <a:latin typeface="Futura Lt BT" panose="020B0402020204020303" pitchFamily="34" charset="0"/>
        </a:defRPr>
      </a:pPr>
      <a:endParaRPr lang="en-US"/>
    </a:p>
  </c:txPr>
  <c:printSettings>
    <c:headerFooter/>
    <c:pageMargins b="0.75" l="0.7" r="0.7" t="0.75" header="0.3" footer="0.3"/>
    <c:pageSetup/>
  </c:printSettings>
  <c:userShapes r:id="rId3"/>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283640246285511E-2"/>
          <c:y val="3.48254755948487E-2"/>
          <c:w val="0.87142947353616129"/>
          <c:h val="0.767812182499365"/>
        </c:manualLayout>
      </c:layout>
      <c:areaChart>
        <c:grouping val="stacked"/>
        <c:varyColors val="0"/>
        <c:ser>
          <c:idx val="3"/>
          <c:order val="2"/>
          <c:spPr>
            <a:noFill/>
            <a:ln>
              <a:noFill/>
            </a:ln>
            <a:effectLst/>
          </c:spPr>
          <c:cat>
            <c:numRef>
              <c:f>'Figure 2.2'!$A$56:$A$132</c:f>
              <c:numCache>
                <c:formatCode>mmm\-yy</c:formatCode>
                <c:ptCount val="77"/>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numCache>
            </c:numRef>
          </c:cat>
          <c:val>
            <c:numRef>
              <c:f>'Figure 2.2'!$D$56:$D$132</c:f>
              <c:numCache>
                <c:formatCode>General</c:formatCode>
                <c:ptCount val="77"/>
              </c:numCache>
            </c:numRef>
          </c:val>
          <c:extLst>
            <c:ext xmlns:c16="http://schemas.microsoft.com/office/drawing/2014/chart" uri="{C3380CC4-5D6E-409C-BE32-E72D297353CC}">
              <c16:uniqueId val="{00000000-1CB7-408A-9422-0C4C817DAE38}"/>
            </c:ext>
          </c:extLst>
        </c:ser>
        <c:dLbls>
          <c:showLegendKey val="0"/>
          <c:showVal val="0"/>
          <c:showCatName val="0"/>
          <c:showSerName val="0"/>
          <c:showPercent val="0"/>
          <c:showBubbleSize val="0"/>
        </c:dLbls>
        <c:axId val="939376432"/>
        <c:axId val="825837744"/>
      </c:areaChart>
      <c:lineChart>
        <c:grouping val="standard"/>
        <c:varyColors val="0"/>
        <c:ser>
          <c:idx val="1"/>
          <c:order val="0"/>
          <c:spPr>
            <a:ln w="12700" cap="rnd">
              <a:solidFill>
                <a:schemeClr val="accent4">
                  <a:lumMod val="50000"/>
                </a:schemeClr>
              </a:solidFill>
              <a:round/>
            </a:ln>
            <a:effectLst/>
          </c:spPr>
          <c:marker>
            <c:symbol val="none"/>
          </c:marker>
          <c:cat>
            <c:numRef>
              <c:f>'Figure 2.2'!$A$56:$A$132</c:f>
              <c:numCache>
                <c:formatCode>mmm\-yy</c:formatCode>
                <c:ptCount val="77"/>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numCache>
            </c:numRef>
          </c:cat>
          <c:val>
            <c:numRef>
              <c:f>'Figure 2.2'!$B$56:$B$132</c:f>
              <c:numCache>
                <c:formatCode>General</c:formatCode>
                <c:ptCount val="77"/>
                <c:pt idx="0">
                  <c:v>13431.9156</c:v>
                </c:pt>
                <c:pt idx="1">
                  <c:v>14851.9476</c:v>
                </c:pt>
                <c:pt idx="2">
                  <c:v>13754.858400000001</c:v>
                </c:pt>
                <c:pt idx="3">
                  <c:v>13347.177599999999</c:v>
                </c:pt>
                <c:pt idx="4">
                  <c:v>13874.204400000001</c:v>
                </c:pt>
                <c:pt idx="5">
                  <c:v>12427.329599999999</c:v>
                </c:pt>
                <c:pt idx="6">
                  <c:v>12821.2716</c:v>
                </c:pt>
                <c:pt idx="7">
                  <c:v>13530.8688</c:v>
                </c:pt>
                <c:pt idx="8">
                  <c:v>12830.7156</c:v>
                </c:pt>
                <c:pt idx="9">
                  <c:v>13092.503999999999</c:v>
                </c:pt>
                <c:pt idx="10">
                  <c:v>13243.555199999999</c:v>
                </c:pt>
                <c:pt idx="11">
                  <c:v>13028.894399999999</c:v>
                </c:pt>
                <c:pt idx="12">
                  <c:v>13457.8812</c:v>
                </c:pt>
                <c:pt idx="13">
                  <c:v>14191.339199999999</c:v>
                </c:pt>
                <c:pt idx="14">
                  <c:v>14495.261999999999</c:v>
                </c:pt>
                <c:pt idx="15">
                  <c:v>13859.7516</c:v>
                </c:pt>
                <c:pt idx="16">
                  <c:v>13661.3436</c:v>
                </c:pt>
                <c:pt idx="17">
                  <c:v>14226.806399999999</c:v>
                </c:pt>
                <c:pt idx="18">
                  <c:v>14366.0664</c:v>
                </c:pt>
                <c:pt idx="19">
                  <c:v>14192.254799999999</c:v>
                </c:pt>
                <c:pt idx="20">
                  <c:v>13932.246000000001</c:v>
                </c:pt>
                <c:pt idx="21">
                  <c:v>14792.0628</c:v>
                </c:pt>
                <c:pt idx="22">
                  <c:v>14999.034</c:v>
                </c:pt>
                <c:pt idx="23">
                  <c:v>15218.575199999999</c:v>
                </c:pt>
                <c:pt idx="24">
                  <c:v>14974.7124</c:v>
                </c:pt>
                <c:pt idx="25">
                  <c:v>14505.307199999999</c:v>
                </c:pt>
                <c:pt idx="26">
                  <c:v>14817.934799999999</c:v>
                </c:pt>
                <c:pt idx="27">
                  <c:v>13923.3696</c:v>
                </c:pt>
                <c:pt idx="28">
                  <c:v>14817.3588</c:v>
                </c:pt>
                <c:pt idx="29">
                  <c:v>15328.952400000002</c:v>
                </c:pt>
                <c:pt idx="30">
                  <c:v>15498.812400000001</c:v>
                </c:pt>
                <c:pt idx="31">
                  <c:v>15014.504399999998</c:v>
                </c:pt>
                <c:pt idx="32">
                  <c:v>15433.9836</c:v>
                </c:pt>
                <c:pt idx="33">
                  <c:v>15273.876</c:v>
                </c:pt>
                <c:pt idx="34">
                  <c:v>15385.3884</c:v>
                </c:pt>
                <c:pt idx="35">
                  <c:v>15722.060400000002</c:v>
                </c:pt>
                <c:pt idx="36">
                  <c:v>16095.658800000001</c:v>
                </c:pt>
                <c:pt idx="37">
                  <c:v>14307.332400000001</c:v>
                </c:pt>
                <c:pt idx="38">
                  <c:v>6623.1077999999998</c:v>
                </c:pt>
                <c:pt idx="39">
                  <c:v>10314.20508</c:v>
                </c:pt>
                <c:pt idx="40">
                  <c:v>9710.6435999999994</c:v>
                </c:pt>
                <c:pt idx="41">
                  <c:v>11590.52772</c:v>
                </c:pt>
                <c:pt idx="42">
                  <c:v>11372.03412</c:v>
                </c:pt>
                <c:pt idx="43">
                  <c:v>12824.146800000002</c:v>
                </c:pt>
                <c:pt idx="44">
                  <c:v>13949.5548</c:v>
                </c:pt>
                <c:pt idx="45">
                  <c:v>13695.831600000001</c:v>
                </c:pt>
                <c:pt idx="46">
                  <c:v>14296.386000000002</c:v>
                </c:pt>
                <c:pt idx="47">
                  <c:v>13745.9112</c:v>
                </c:pt>
                <c:pt idx="48">
                  <c:v>12652.156799999999</c:v>
                </c:pt>
                <c:pt idx="49">
                  <c:v>13890.7788</c:v>
                </c:pt>
                <c:pt idx="50">
                  <c:v>14110.752</c:v>
                </c:pt>
                <c:pt idx="51">
                  <c:v>14637.116400000001</c:v>
                </c:pt>
                <c:pt idx="52">
                  <c:v>15440.28</c:v>
                </c:pt>
                <c:pt idx="53">
                  <c:v>16231.0524</c:v>
                </c:pt>
                <c:pt idx="54">
                  <c:v>17070.574800000002</c:v>
                </c:pt>
                <c:pt idx="55">
                  <c:v>15801.471599999999</c:v>
                </c:pt>
                <c:pt idx="56">
                  <c:v>16308.878400000001</c:v>
                </c:pt>
                <c:pt idx="57">
                  <c:v>16395.8832</c:v>
                </c:pt>
                <c:pt idx="58">
                  <c:v>16700.1024</c:v>
                </c:pt>
                <c:pt idx="59">
                  <c:v>18097.574400000001</c:v>
                </c:pt>
                <c:pt idx="60">
                  <c:v>17400.052800000001</c:v>
                </c:pt>
                <c:pt idx="61">
                  <c:v>17493.178799999998</c:v>
                </c:pt>
                <c:pt idx="62">
                  <c:v>18098.682000000001</c:v>
                </c:pt>
                <c:pt idx="63">
                  <c:v>18447.112799999999</c:v>
                </c:pt>
                <c:pt idx="64">
                  <c:v>19342.461599999999</c:v>
                </c:pt>
                <c:pt idx="65">
                  <c:v>18223.596000000001</c:v>
                </c:pt>
                <c:pt idx="66">
                  <c:v>18361.937999999998</c:v>
                </c:pt>
                <c:pt idx="67">
                  <c:v>19819.315200000001</c:v>
                </c:pt>
                <c:pt idx="68">
                  <c:v>19635.981599999999</c:v>
                </c:pt>
                <c:pt idx="69">
                  <c:v>19463.655599999998</c:v>
                </c:pt>
                <c:pt idx="70">
                  <c:v>19517.919600000001</c:v>
                </c:pt>
                <c:pt idx="71">
                  <c:v>19199.672399999999</c:v>
                </c:pt>
                <c:pt idx="72">
                  <c:v>21220.0452</c:v>
                </c:pt>
                <c:pt idx="73">
                  <c:v>20834.344799999999</c:v>
                </c:pt>
                <c:pt idx="74">
                  <c:v>19626.283199999998</c:v>
                </c:pt>
                <c:pt idx="75">
                  <c:v>19872.835200000001</c:v>
                </c:pt>
                <c:pt idx="76">
                  <c:v>19743.909599999999</c:v>
                </c:pt>
              </c:numCache>
            </c:numRef>
          </c:val>
          <c:smooth val="0"/>
          <c:extLst>
            <c:ext xmlns:c16="http://schemas.microsoft.com/office/drawing/2014/chart" uri="{C3380CC4-5D6E-409C-BE32-E72D297353CC}">
              <c16:uniqueId val="{00000002-1CB7-408A-9422-0C4C817DAE38}"/>
            </c:ext>
          </c:extLst>
        </c:ser>
        <c:ser>
          <c:idx val="0"/>
          <c:order val="1"/>
          <c:spPr>
            <a:ln w="12700" cap="rnd">
              <a:solidFill>
                <a:schemeClr val="accent3"/>
              </a:solidFill>
              <a:prstDash val="sysDash"/>
              <a:round/>
            </a:ln>
            <a:effectLst/>
          </c:spPr>
          <c:marker>
            <c:symbol val="none"/>
          </c:marker>
          <c:cat>
            <c:numRef>
              <c:f>'Figure 2.2'!$A$56:$A$132</c:f>
              <c:numCache>
                <c:formatCode>mmm\-yy</c:formatCode>
                <c:ptCount val="77"/>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numCache>
            </c:numRef>
          </c:cat>
          <c:val>
            <c:numRef>
              <c:f>'Figure 2.2'!$C$56:$C$132</c:f>
              <c:numCache>
                <c:formatCode>General</c:formatCode>
                <c:ptCount val="77"/>
                <c:pt idx="0">
                  <c:v>13083.66</c:v>
                </c:pt>
                <c:pt idx="1">
                  <c:v>13149.1152</c:v>
                </c:pt>
                <c:pt idx="2">
                  <c:v>13214.570400000001</c:v>
                </c:pt>
                <c:pt idx="3">
                  <c:v>13280.025600000001</c:v>
                </c:pt>
                <c:pt idx="4">
                  <c:v>13345.480799999999</c:v>
                </c:pt>
                <c:pt idx="5">
                  <c:v>13410.936</c:v>
                </c:pt>
                <c:pt idx="6">
                  <c:v>13476.3912</c:v>
                </c:pt>
                <c:pt idx="7">
                  <c:v>13541.8464</c:v>
                </c:pt>
                <c:pt idx="8">
                  <c:v>13607.301600000001</c:v>
                </c:pt>
                <c:pt idx="9">
                  <c:v>13672.756800000001</c:v>
                </c:pt>
                <c:pt idx="10">
                  <c:v>13738.212000000001</c:v>
                </c:pt>
                <c:pt idx="11">
                  <c:v>13803.667200000002</c:v>
                </c:pt>
                <c:pt idx="12">
                  <c:v>13869.122400000002</c:v>
                </c:pt>
                <c:pt idx="13">
                  <c:v>13934.577600000001</c:v>
                </c:pt>
                <c:pt idx="14">
                  <c:v>14000.032800000001</c:v>
                </c:pt>
                <c:pt idx="15">
                  <c:v>14065.488000000001</c:v>
                </c:pt>
                <c:pt idx="16">
                  <c:v>14130.943200000002</c:v>
                </c:pt>
                <c:pt idx="17">
                  <c:v>14196.398400000002</c:v>
                </c:pt>
                <c:pt idx="18">
                  <c:v>14261.853600000002</c:v>
                </c:pt>
                <c:pt idx="19">
                  <c:v>14327.308800000003</c:v>
                </c:pt>
                <c:pt idx="20">
                  <c:v>14392.763999999999</c:v>
                </c:pt>
                <c:pt idx="21">
                  <c:v>14458.2192</c:v>
                </c:pt>
                <c:pt idx="22">
                  <c:v>14523.6744</c:v>
                </c:pt>
                <c:pt idx="23">
                  <c:v>14589.1296</c:v>
                </c:pt>
                <c:pt idx="24">
                  <c:v>14654.584800000001</c:v>
                </c:pt>
                <c:pt idx="25">
                  <c:v>14720.04</c:v>
                </c:pt>
                <c:pt idx="26">
                  <c:v>14785.495200000001</c:v>
                </c:pt>
                <c:pt idx="27">
                  <c:v>14850.950400000002</c:v>
                </c:pt>
                <c:pt idx="28">
                  <c:v>14916.405600000002</c:v>
                </c:pt>
                <c:pt idx="29">
                  <c:v>14981.860800000002</c:v>
                </c:pt>
                <c:pt idx="30">
                  <c:v>15047.315999999999</c:v>
                </c:pt>
                <c:pt idx="31">
                  <c:v>15112.771199999999</c:v>
                </c:pt>
                <c:pt idx="32">
                  <c:v>15178.2264</c:v>
                </c:pt>
                <c:pt idx="33">
                  <c:v>15243.6816</c:v>
                </c:pt>
                <c:pt idx="34">
                  <c:v>15309.1368</c:v>
                </c:pt>
                <c:pt idx="35">
                  <c:v>15374.592000000001</c:v>
                </c:pt>
                <c:pt idx="36">
                  <c:v>15440.047199999999</c:v>
                </c:pt>
                <c:pt idx="37">
                  <c:v>15505.502399999999</c:v>
                </c:pt>
                <c:pt idx="38">
                  <c:v>15570.9576</c:v>
                </c:pt>
                <c:pt idx="39">
                  <c:v>15636.4128</c:v>
                </c:pt>
                <c:pt idx="40">
                  <c:v>15701.868</c:v>
                </c:pt>
                <c:pt idx="41">
                  <c:v>15767.323200000001</c:v>
                </c:pt>
                <c:pt idx="42">
                  <c:v>15832.778400000001</c:v>
                </c:pt>
                <c:pt idx="43">
                  <c:v>15898.233600000001</c:v>
                </c:pt>
                <c:pt idx="44">
                  <c:v>15963.688800000002</c:v>
                </c:pt>
                <c:pt idx="45">
                  <c:v>16029.144000000002</c:v>
                </c:pt>
                <c:pt idx="46">
                  <c:v>16094.599200000002</c:v>
                </c:pt>
                <c:pt idx="47">
                  <c:v>16160.054400000001</c:v>
                </c:pt>
                <c:pt idx="48">
                  <c:v>16225.509600000001</c:v>
                </c:pt>
                <c:pt idx="49">
                  <c:v>16290.964800000002</c:v>
                </c:pt>
                <c:pt idx="50">
                  <c:v>16356.420000000002</c:v>
                </c:pt>
                <c:pt idx="51">
                  <c:v>16421.875200000002</c:v>
                </c:pt>
                <c:pt idx="52">
                  <c:v>16487.330400000003</c:v>
                </c:pt>
                <c:pt idx="53">
                  <c:v>16552.785599999999</c:v>
                </c:pt>
                <c:pt idx="54">
                  <c:v>16618.2408</c:v>
                </c:pt>
                <c:pt idx="55">
                  <c:v>16683.696</c:v>
                </c:pt>
                <c:pt idx="56">
                  <c:v>16749.1512</c:v>
                </c:pt>
                <c:pt idx="57">
                  <c:v>16814.606400000001</c:v>
                </c:pt>
                <c:pt idx="58">
                  <c:v>16880.061600000001</c:v>
                </c:pt>
                <c:pt idx="59">
                  <c:v>16945.516800000001</c:v>
                </c:pt>
                <c:pt idx="60">
                  <c:v>17010.972000000002</c:v>
                </c:pt>
                <c:pt idx="61">
                  <c:v>17076.427200000002</c:v>
                </c:pt>
                <c:pt idx="62">
                  <c:v>17141.882400000002</c:v>
                </c:pt>
                <c:pt idx="63">
                  <c:v>17207.337599999999</c:v>
                </c:pt>
                <c:pt idx="64">
                  <c:v>17272.792799999999</c:v>
                </c:pt>
                <c:pt idx="65">
                  <c:v>17338.248</c:v>
                </c:pt>
                <c:pt idx="66">
                  <c:v>17403.7032</c:v>
                </c:pt>
                <c:pt idx="67">
                  <c:v>17469.1584</c:v>
                </c:pt>
                <c:pt idx="68">
                  <c:v>17534.613600000001</c:v>
                </c:pt>
                <c:pt idx="69">
                  <c:v>17600.068800000001</c:v>
                </c:pt>
                <c:pt idx="70">
                  <c:v>17665.523999999998</c:v>
                </c:pt>
                <c:pt idx="71">
                  <c:v>17730.979200000002</c:v>
                </c:pt>
                <c:pt idx="72">
                  <c:v>17796.434399999998</c:v>
                </c:pt>
                <c:pt idx="73">
                  <c:v>17861.889600000002</c:v>
                </c:pt>
                <c:pt idx="74">
                  <c:v>17927.344799999999</c:v>
                </c:pt>
                <c:pt idx="75">
                  <c:v>17992.800000000003</c:v>
                </c:pt>
                <c:pt idx="76">
                  <c:v>18058.2552</c:v>
                </c:pt>
              </c:numCache>
            </c:numRef>
          </c:val>
          <c:smooth val="0"/>
          <c:extLst>
            <c:ext xmlns:c16="http://schemas.microsoft.com/office/drawing/2014/chart" uri="{C3380CC4-5D6E-409C-BE32-E72D297353CC}">
              <c16:uniqueId val="{00000003-1CB7-408A-9422-0C4C817DAE38}"/>
            </c:ext>
          </c:extLst>
        </c:ser>
        <c:dLbls>
          <c:showLegendKey val="0"/>
          <c:showVal val="0"/>
          <c:showCatName val="0"/>
          <c:showSerName val="0"/>
          <c:showPercent val="0"/>
          <c:showBubbleSize val="0"/>
        </c:dLbls>
        <c:marker val="1"/>
        <c:smooth val="0"/>
        <c:axId val="939376432"/>
        <c:axId val="825837744"/>
      </c:lineChart>
      <c:dateAx>
        <c:axId val="939376432"/>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crossAx val="825837744"/>
        <c:crosses val="autoZero"/>
        <c:auto val="1"/>
        <c:lblOffset val="100"/>
        <c:baseTimeUnit val="months"/>
      </c:dateAx>
      <c:valAx>
        <c:axId val="825837744"/>
        <c:scaling>
          <c:orientation val="minMax"/>
          <c:max val="35000"/>
          <c:min val="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crossAx val="939376432"/>
        <c:crosses val="autoZero"/>
        <c:crossBetween val="between"/>
        <c:dispUnits>
          <c:builtInUnit val="thousands"/>
        </c:dispUnits>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900">
          <a:latin typeface="Futura Lt BT" panose="020B0402020204020303" pitchFamily="34" charset="0"/>
        </a:defRPr>
      </a:pPr>
      <a:endParaRPr lang="en-US"/>
    </a:p>
  </c:txPr>
  <c:printSettings>
    <c:headerFooter/>
    <c:pageMargins b="0.75" l="0.7" r="0.7" t="0.75" header="0.3" footer="0.3"/>
    <c:pageSetup/>
  </c:printSettings>
  <c:userShapes r:id="rId3"/>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'Figure 2.2'!$P$57</c:f>
              <c:strCache>
                <c:ptCount val="1"/>
                <c:pt idx="0">
                  <c:v>Profile</c:v>
                </c:pt>
              </c:strCache>
            </c:strRef>
          </c:tx>
          <c:spPr>
            <a:solidFill>
              <a:schemeClr val="accent1"/>
            </a:solidFill>
            <a:ln>
              <a:noFill/>
            </a:ln>
            <a:effectLst/>
          </c:spPr>
          <c:invertIfNegative val="0"/>
          <c:cat>
            <c:strRef>
              <c:f>'Figure 2.2'!$Q$56:$U$56</c:f>
              <c:strCache>
                <c:ptCount val="5"/>
                <c:pt idx="0">
                  <c:v>Jan</c:v>
                </c:pt>
                <c:pt idx="1">
                  <c:v>Feb</c:v>
                </c:pt>
                <c:pt idx="2">
                  <c:v>Mar</c:v>
                </c:pt>
                <c:pt idx="3">
                  <c:v>April</c:v>
                </c:pt>
                <c:pt idx="4">
                  <c:v>May</c:v>
                </c:pt>
              </c:strCache>
            </c:strRef>
          </c:cat>
          <c:val>
            <c:numRef>
              <c:f>'Figure 2.2'!$Q$57:$U$57</c:f>
              <c:numCache>
                <c:formatCode>General</c:formatCode>
                <c:ptCount val="5"/>
                <c:pt idx="0">
                  <c:v>1265.1369999999999</c:v>
                </c:pt>
                <c:pt idx="1">
                  <c:v>2322.424</c:v>
                </c:pt>
                <c:pt idx="2">
                  <c:v>3421.2710000000002</c:v>
                </c:pt>
                <c:pt idx="3">
                  <c:v>4755.3180000000002</c:v>
                </c:pt>
                <c:pt idx="4">
                  <c:v>6011.4449999999997</c:v>
                </c:pt>
              </c:numCache>
            </c:numRef>
          </c:val>
          <c:extLst>
            <c:ext xmlns:c16="http://schemas.microsoft.com/office/drawing/2014/chart" uri="{C3380CC4-5D6E-409C-BE32-E72D297353CC}">
              <c16:uniqueId val="{00000000-9DB9-4FD5-A1F9-8EDC9AA25404}"/>
            </c:ext>
          </c:extLst>
        </c:ser>
        <c:ser>
          <c:idx val="1"/>
          <c:order val="1"/>
          <c:tx>
            <c:strRef>
              <c:f>'Figure 2.2'!$P$58</c:f>
              <c:strCache>
                <c:ptCount val="1"/>
                <c:pt idx="0">
                  <c:v>Actual revenue</c:v>
                </c:pt>
              </c:strCache>
            </c:strRef>
          </c:tx>
          <c:spPr>
            <a:solidFill>
              <a:schemeClr val="accent4"/>
            </a:solidFill>
            <a:ln>
              <a:noFill/>
            </a:ln>
            <a:effectLst/>
          </c:spPr>
          <c:invertIfNegative val="0"/>
          <c:cat>
            <c:strRef>
              <c:f>'Figure 2.2'!$Q$56:$U$56</c:f>
              <c:strCache>
                <c:ptCount val="5"/>
                <c:pt idx="0">
                  <c:v>Jan</c:v>
                </c:pt>
                <c:pt idx="1">
                  <c:v>Feb</c:v>
                </c:pt>
                <c:pt idx="2">
                  <c:v>Mar</c:v>
                </c:pt>
                <c:pt idx="3">
                  <c:v>April</c:v>
                </c:pt>
                <c:pt idx="4">
                  <c:v>May</c:v>
                </c:pt>
              </c:strCache>
            </c:strRef>
          </c:cat>
          <c:val>
            <c:numRef>
              <c:f>'Figure 2.2'!$Q$58:$U$58</c:f>
              <c:numCache>
                <c:formatCode>General</c:formatCode>
                <c:ptCount val="5"/>
                <c:pt idx="0">
                  <c:v>1403</c:v>
                </c:pt>
                <c:pt idx="1">
                  <c:v>2565</c:v>
                </c:pt>
                <c:pt idx="2">
                  <c:v>3769</c:v>
                </c:pt>
                <c:pt idx="3">
                  <c:v>5214</c:v>
                </c:pt>
                <c:pt idx="4">
                  <c:v>6497</c:v>
                </c:pt>
              </c:numCache>
            </c:numRef>
          </c:val>
          <c:extLst>
            <c:ext xmlns:c16="http://schemas.microsoft.com/office/drawing/2014/chart" uri="{C3380CC4-5D6E-409C-BE32-E72D297353CC}">
              <c16:uniqueId val="{00000001-9DB9-4FD5-A1F9-8EDC9AA25404}"/>
            </c:ext>
          </c:extLst>
        </c:ser>
        <c:dLbls>
          <c:showLegendKey val="0"/>
          <c:showVal val="0"/>
          <c:showCatName val="0"/>
          <c:showSerName val="0"/>
          <c:showPercent val="0"/>
          <c:showBubbleSize val="0"/>
        </c:dLbls>
        <c:gapWidth val="219"/>
        <c:overlap val="-27"/>
        <c:axId val="690251680"/>
        <c:axId val="690256960"/>
      </c:barChart>
      <c:catAx>
        <c:axId val="6902516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crossAx val="690256960"/>
        <c:crosses val="autoZero"/>
        <c:auto val="1"/>
        <c:lblAlgn val="ctr"/>
        <c:lblOffset val="100"/>
        <c:noMultiLvlLbl val="0"/>
      </c:catAx>
      <c:valAx>
        <c:axId val="690256960"/>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crossAx val="690251680"/>
        <c:crosses val="autoZero"/>
        <c:crossBetween val="between"/>
        <c:dispUnits>
          <c:builtInUnit val="thousands"/>
        </c:dispUnits>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Futura Lt BT" panose="020B0402020204020303" pitchFamily="34" charset="0"/>
        </a:defRPr>
      </a:pPr>
      <a:endParaRPr lang="en-US"/>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4422082094509975E-2"/>
          <c:y val="5.1965578476951019E-2"/>
          <c:w val="0.67494185926145722"/>
          <c:h val="0.73191006421115357"/>
        </c:manualLayout>
      </c:layout>
      <c:barChart>
        <c:barDir val="col"/>
        <c:grouping val="clustered"/>
        <c:varyColors val="0"/>
        <c:ser>
          <c:idx val="0"/>
          <c:order val="0"/>
          <c:tx>
            <c:strRef>
              <c:f>'Figure 2.2'!$Q$66</c:f>
              <c:strCache>
                <c:ptCount val="1"/>
                <c:pt idx="0">
                  <c:v>March</c:v>
                </c:pt>
              </c:strCache>
            </c:strRef>
          </c:tx>
          <c:spPr>
            <a:solidFill>
              <a:schemeClr val="accent1"/>
            </a:solidFill>
            <a:ln>
              <a:noFill/>
            </a:ln>
            <a:effectLst/>
          </c:spPr>
          <c:invertIfNegative val="0"/>
          <c:cat>
            <c:numRef>
              <c:f>'Figure 2.2'!$P$67:$P$73</c:f>
              <c:numCache>
                <c:formatCode>General</c:formatCode>
                <c:ptCount val="7"/>
                <c:pt idx="0">
                  <c:v>2017</c:v>
                </c:pt>
                <c:pt idx="1">
                  <c:v>2018</c:v>
                </c:pt>
                <c:pt idx="2">
                  <c:v>2019</c:v>
                </c:pt>
                <c:pt idx="3">
                  <c:v>2020</c:v>
                </c:pt>
                <c:pt idx="4">
                  <c:v>2021</c:v>
                </c:pt>
                <c:pt idx="5">
                  <c:v>2022</c:v>
                </c:pt>
                <c:pt idx="6">
                  <c:v>2023</c:v>
                </c:pt>
              </c:numCache>
            </c:numRef>
          </c:cat>
          <c:val>
            <c:numRef>
              <c:f>'Figure 2.2'!$Q$67:$Q$73</c:f>
              <c:numCache>
                <c:formatCode>General</c:formatCode>
                <c:ptCount val="7"/>
                <c:pt idx="0">
                  <c:v>248</c:v>
                </c:pt>
                <c:pt idx="1">
                  <c:v>319</c:v>
                </c:pt>
                <c:pt idx="2">
                  <c:v>354</c:v>
                </c:pt>
                <c:pt idx="3">
                  <c:v>287</c:v>
                </c:pt>
                <c:pt idx="4">
                  <c:v>233</c:v>
                </c:pt>
                <c:pt idx="5">
                  <c:v>1588</c:v>
                </c:pt>
                <c:pt idx="6">
                  <c:v>2593</c:v>
                </c:pt>
              </c:numCache>
            </c:numRef>
          </c:val>
          <c:extLst>
            <c:ext xmlns:c16="http://schemas.microsoft.com/office/drawing/2014/chart" uri="{C3380CC4-5D6E-409C-BE32-E72D297353CC}">
              <c16:uniqueId val="{00000000-68CD-4CD1-A81A-5B72BFBABD98}"/>
            </c:ext>
          </c:extLst>
        </c:ser>
        <c:ser>
          <c:idx val="1"/>
          <c:order val="1"/>
          <c:tx>
            <c:strRef>
              <c:f>'Figure 2.2'!$R$66</c:f>
              <c:strCache>
                <c:ptCount val="1"/>
                <c:pt idx="0">
                  <c:v>August</c:v>
                </c:pt>
              </c:strCache>
            </c:strRef>
          </c:tx>
          <c:spPr>
            <a:solidFill>
              <a:schemeClr val="accent2"/>
            </a:solidFill>
            <a:ln>
              <a:noFill/>
            </a:ln>
            <a:effectLst/>
          </c:spPr>
          <c:invertIfNegative val="0"/>
          <c:dPt>
            <c:idx val="6"/>
            <c:invertIfNegative val="0"/>
            <c:bubble3D val="0"/>
            <c:spPr>
              <a:pattFill prst="wdDnDiag">
                <a:fgClr>
                  <a:schemeClr val="accent2"/>
                </a:fgClr>
                <a:bgClr>
                  <a:schemeClr val="bg1"/>
                </a:bgClr>
              </a:pattFill>
              <a:ln>
                <a:noFill/>
              </a:ln>
              <a:effectLst/>
            </c:spPr>
            <c:extLst>
              <c:ext xmlns:c16="http://schemas.microsoft.com/office/drawing/2014/chart" uri="{C3380CC4-5D6E-409C-BE32-E72D297353CC}">
                <c16:uniqueId val="{00000002-68CD-4CD1-A81A-5B72BFBABD98}"/>
              </c:ext>
            </c:extLst>
          </c:dPt>
          <c:cat>
            <c:numRef>
              <c:f>'Figure 2.2'!$P$67:$P$73</c:f>
              <c:numCache>
                <c:formatCode>General</c:formatCode>
                <c:ptCount val="7"/>
                <c:pt idx="0">
                  <c:v>2017</c:v>
                </c:pt>
                <c:pt idx="1">
                  <c:v>2018</c:v>
                </c:pt>
                <c:pt idx="2">
                  <c:v>2019</c:v>
                </c:pt>
                <c:pt idx="3">
                  <c:v>2020</c:v>
                </c:pt>
                <c:pt idx="4">
                  <c:v>2021</c:v>
                </c:pt>
                <c:pt idx="5">
                  <c:v>2022</c:v>
                </c:pt>
                <c:pt idx="6">
                  <c:v>2023</c:v>
                </c:pt>
              </c:numCache>
            </c:numRef>
          </c:cat>
          <c:val>
            <c:numRef>
              <c:f>'Figure 2.2'!$R$67:$R$73</c:f>
              <c:numCache>
                <c:formatCode>General</c:formatCode>
                <c:ptCount val="7"/>
                <c:pt idx="0">
                  <c:v>322</c:v>
                </c:pt>
                <c:pt idx="1">
                  <c:v>183</c:v>
                </c:pt>
                <c:pt idx="2">
                  <c:v>317</c:v>
                </c:pt>
                <c:pt idx="3">
                  <c:v>418</c:v>
                </c:pt>
                <c:pt idx="4">
                  <c:v>1043</c:v>
                </c:pt>
                <c:pt idx="5">
                  <c:v>2785</c:v>
                </c:pt>
                <c:pt idx="6">
                  <c:v>2380.3740000000003</c:v>
                </c:pt>
              </c:numCache>
            </c:numRef>
          </c:val>
          <c:extLst>
            <c:ext xmlns:c16="http://schemas.microsoft.com/office/drawing/2014/chart" uri="{C3380CC4-5D6E-409C-BE32-E72D297353CC}">
              <c16:uniqueId val="{00000003-68CD-4CD1-A81A-5B72BFBABD98}"/>
            </c:ext>
          </c:extLst>
        </c:ser>
        <c:dLbls>
          <c:showLegendKey val="0"/>
          <c:showVal val="0"/>
          <c:showCatName val="0"/>
          <c:showSerName val="0"/>
          <c:showPercent val="0"/>
          <c:showBubbleSize val="0"/>
        </c:dLbls>
        <c:gapWidth val="52"/>
        <c:axId val="1660869983"/>
        <c:axId val="1660848863"/>
      </c:barChart>
      <c:catAx>
        <c:axId val="16608699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crossAx val="1660848863"/>
        <c:crosses val="autoZero"/>
        <c:auto val="1"/>
        <c:lblAlgn val="ctr"/>
        <c:lblOffset val="100"/>
        <c:noMultiLvlLbl val="0"/>
      </c:catAx>
      <c:valAx>
        <c:axId val="1660848863"/>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crossAx val="1660869983"/>
        <c:crosses val="autoZero"/>
        <c:crossBetween val="between"/>
        <c:dispUnits>
          <c:builtInUnit val="thousands"/>
        </c:dispUnits>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Futura Lt BT" panose="020B0402020204020303" pitchFamily="34" charset="0"/>
        </a:defRPr>
      </a:pPr>
      <a:endParaRPr lang="en-US"/>
    </a:p>
  </c:txPr>
  <c:printSettings>
    <c:headerFooter/>
    <c:pageMargins b="0.75" l="0.7" r="0.7" t="0.75" header="0.3" footer="0.3"/>
    <c:pageSetup/>
  </c:printSettings>
  <c:userShapes r:id="rId3"/>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'Figure 2.3'!$B$26</c:f>
              <c:strCache>
                <c:ptCount val="1"/>
                <c:pt idx="0">
                  <c:v>Social Protection</c:v>
                </c:pt>
              </c:strCache>
            </c:strRef>
          </c:tx>
          <c:spPr>
            <a:solidFill>
              <a:schemeClr val="accent1"/>
            </a:solidFill>
            <a:ln>
              <a:noFill/>
            </a:ln>
            <a:effectLst/>
          </c:spPr>
          <c:invertIfNegative val="0"/>
          <c:cat>
            <c:strRef>
              <c:f>'Figure 2.3'!$A$27:$A$31</c:f>
              <c:strCache>
                <c:ptCount val="5"/>
                <c:pt idx="0">
                  <c:v>January</c:v>
                </c:pt>
                <c:pt idx="1">
                  <c:v>February </c:v>
                </c:pt>
                <c:pt idx="2">
                  <c:v>March</c:v>
                </c:pt>
                <c:pt idx="3">
                  <c:v>April</c:v>
                </c:pt>
                <c:pt idx="4">
                  <c:v>May</c:v>
                </c:pt>
              </c:strCache>
            </c:strRef>
          </c:cat>
          <c:val>
            <c:numRef>
              <c:f>'Figure 2.3'!$B$27:$B$31</c:f>
              <c:numCache>
                <c:formatCode>General</c:formatCode>
                <c:ptCount val="5"/>
                <c:pt idx="0">
                  <c:v>17</c:v>
                </c:pt>
                <c:pt idx="1">
                  <c:v>-21</c:v>
                </c:pt>
                <c:pt idx="2">
                  <c:v>-32</c:v>
                </c:pt>
                <c:pt idx="3">
                  <c:v>230</c:v>
                </c:pt>
                <c:pt idx="4">
                  <c:v>175</c:v>
                </c:pt>
              </c:numCache>
            </c:numRef>
          </c:val>
          <c:extLst>
            <c:ext xmlns:c16="http://schemas.microsoft.com/office/drawing/2014/chart" uri="{C3380CC4-5D6E-409C-BE32-E72D297353CC}">
              <c16:uniqueId val="{00000000-0388-419D-A07A-1E7A29E2F31E}"/>
            </c:ext>
          </c:extLst>
        </c:ser>
        <c:ser>
          <c:idx val="1"/>
          <c:order val="1"/>
          <c:tx>
            <c:strRef>
              <c:f>'Figure 2.3'!$C$26</c:f>
              <c:strCache>
                <c:ptCount val="1"/>
                <c:pt idx="0">
                  <c:v>Health</c:v>
                </c:pt>
              </c:strCache>
            </c:strRef>
          </c:tx>
          <c:spPr>
            <a:solidFill>
              <a:schemeClr val="accent2"/>
            </a:solidFill>
            <a:ln>
              <a:noFill/>
            </a:ln>
            <a:effectLst/>
          </c:spPr>
          <c:invertIfNegative val="0"/>
          <c:cat>
            <c:strRef>
              <c:f>'Figure 2.3'!$A$27:$A$31</c:f>
              <c:strCache>
                <c:ptCount val="5"/>
                <c:pt idx="0">
                  <c:v>January</c:v>
                </c:pt>
                <c:pt idx="1">
                  <c:v>February </c:v>
                </c:pt>
                <c:pt idx="2">
                  <c:v>March</c:v>
                </c:pt>
                <c:pt idx="3">
                  <c:v>April</c:v>
                </c:pt>
                <c:pt idx="4">
                  <c:v>May</c:v>
                </c:pt>
              </c:strCache>
            </c:strRef>
          </c:cat>
          <c:val>
            <c:numRef>
              <c:f>'Figure 2.3'!$C$27:$C$31</c:f>
              <c:numCache>
                <c:formatCode>General</c:formatCode>
                <c:ptCount val="5"/>
                <c:pt idx="0">
                  <c:v>0</c:v>
                </c:pt>
                <c:pt idx="1">
                  <c:v>-6</c:v>
                </c:pt>
                <c:pt idx="2">
                  <c:v>-22</c:v>
                </c:pt>
                <c:pt idx="3">
                  <c:v>75</c:v>
                </c:pt>
                <c:pt idx="4">
                  <c:v>220</c:v>
                </c:pt>
              </c:numCache>
            </c:numRef>
          </c:val>
          <c:extLst>
            <c:ext xmlns:c16="http://schemas.microsoft.com/office/drawing/2014/chart" uri="{C3380CC4-5D6E-409C-BE32-E72D297353CC}">
              <c16:uniqueId val="{00000001-0388-419D-A07A-1E7A29E2F31E}"/>
            </c:ext>
          </c:extLst>
        </c:ser>
        <c:ser>
          <c:idx val="2"/>
          <c:order val="2"/>
          <c:tx>
            <c:strRef>
              <c:f>'Figure 2.3'!$D$26</c:f>
              <c:strCache>
                <c:ptCount val="1"/>
                <c:pt idx="0">
                  <c:v>Education</c:v>
                </c:pt>
              </c:strCache>
            </c:strRef>
          </c:tx>
          <c:spPr>
            <a:solidFill>
              <a:schemeClr val="accent3"/>
            </a:solidFill>
            <a:ln>
              <a:noFill/>
            </a:ln>
            <a:effectLst/>
          </c:spPr>
          <c:invertIfNegative val="0"/>
          <c:cat>
            <c:strRef>
              <c:f>'Figure 2.3'!$A$27:$A$31</c:f>
              <c:strCache>
                <c:ptCount val="5"/>
                <c:pt idx="0">
                  <c:v>January</c:v>
                </c:pt>
                <c:pt idx="1">
                  <c:v>February </c:v>
                </c:pt>
                <c:pt idx="2">
                  <c:v>March</c:v>
                </c:pt>
                <c:pt idx="3">
                  <c:v>April</c:v>
                </c:pt>
                <c:pt idx="4">
                  <c:v>May</c:v>
                </c:pt>
              </c:strCache>
            </c:strRef>
          </c:cat>
          <c:val>
            <c:numRef>
              <c:f>'Figure 2.3'!$D$27:$D$31</c:f>
              <c:numCache>
                <c:formatCode>General</c:formatCode>
                <c:ptCount val="5"/>
                <c:pt idx="0">
                  <c:v>-1</c:v>
                </c:pt>
                <c:pt idx="1">
                  <c:v>-14</c:v>
                </c:pt>
                <c:pt idx="2">
                  <c:v>-84</c:v>
                </c:pt>
                <c:pt idx="3">
                  <c:v>-27</c:v>
                </c:pt>
                <c:pt idx="4">
                  <c:v>-152</c:v>
                </c:pt>
              </c:numCache>
            </c:numRef>
          </c:val>
          <c:extLst>
            <c:ext xmlns:c16="http://schemas.microsoft.com/office/drawing/2014/chart" uri="{C3380CC4-5D6E-409C-BE32-E72D297353CC}">
              <c16:uniqueId val="{00000002-0388-419D-A07A-1E7A29E2F31E}"/>
            </c:ext>
          </c:extLst>
        </c:ser>
        <c:ser>
          <c:idx val="3"/>
          <c:order val="3"/>
          <c:tx>
            <c:strRef>
              <c:f>'Figure 2.3'!$E$26</c:f>
              <c:strCache>
                <c:ptCount val="1"/>
                <c:pt idx="0">
                  <c:v>Children</c:v>
                </c:pt>
              </c:strCache>
            </c:strRef>
          </c:tx>
          <c:spPr>
            <a:solidFill>
              <a:schemeClr val="accent2">
                <a:lumMod val="60000"/>
                <a:lumOff val="40000"/>
              </a:schemeClr>
            </a:solidFill>
            <a:ln>
              <a:noFill/>
            </a:ln>
            <a:effectLst/>
          </c:spPr>
          <c:invertIfNegative val="0"/>
          <c:cat>
            <c:strRef>
              <c:f>'Figure 2.3'!$A$27:$A$31</c:f>
              <c:strCache>
                <c:ptCount val="5"/>
                <c:pt idx="0">
                  <c:v>January</c:v>
                </c:pt>
                <c:pt idx="1">
                  <c:v>February </c:v>
                </c:pt>
                <c:pt idx="2">
                  <c:v>March</c:v>
                </c:pt>
                <c:pt idx="3">
                  <c:v>April</c:v>
                </c:pt>
                <c:pt idx="4">
                  <c:v>May</c:v>
                </c:pt>
              </c:strCache>
            </c:strRef>
          </c:cat>
          <c:val>
            <c:numRef>
              <c:f>'Figure 2.3'!$E$27:$E$31</c:f>
              <c:numCache>
                <c:formatCode>General</c:formatCode>
                <c:ptCount val="5"/>
                <c:pt idx="0">
                  <c:v>-4.3499999999999996</c:v>
                </c:pt>
                <c:pt idx="1">
                  <c:v>22</c:v>
                </c:pt>
                <c:pt idx="2">
                  <c:v>154</c:v>
                </c:pt>
                <c:pt idx="3">
                  <c:v>232</c:v>
                </c:pt>
                <c:pt idx="4">
                  <c:v>326.89999999999998</c:v>
                </c:pt>
              </c:numCache>
            </c:numRef>
          </c:val>
          <c:extLst>
            <c:ext xmlns:c16="http://schemas.microsoft.com/office/drawing/2014/chart" uri="{C3380CC4-5D6E-409C-BE32-E72D297353CC}">
              <c16:uniqueId val="{00000003-0388-419D-A07A-1E7A29E2F31E}"/>
            </c:ext>
          </c:extLst>
        </c:ser>
        <c:ser>
          <c:idx val="4"/>
          <c:order val="4"/>
          <c:tx>
            <c:strRef>
              <c:f>'Figure 2.3'!$F$26</c:f>
              <c:strCache>
                <c:ptCount val="1"/>
                <c:pt idx="0">
                  <c:v>Rest of gross voted</c:v>
                </c:pt>
              </c:strCache>
            </c:strRef>
          </c:tx>
          <c:spPr>
            <a:solidFill>
              <a:schemeClr val="accent5"/>
            </a:solidFill>
            <a:ln>
              <a:noFill/>
            </a:ln>
            <a:effectLst/>
          </c:spPr>
          <c:invertIfNegative val="0"/>
          <c:cat>
            <c:strRef>
              <c:f>'Figure 2.3'!$A$27:$A$31</c:f>
              <c:strCache>
                <c:ptCount val="5"/>
                <c:pt idx="0">
                  <c:v>January</c:v>
                </c:pt>
                <c:pt idx="1">
                  <c:v>February </c:v>
                </c:pt>
                <c:pt idx="2">
                  <c:v>March</c:v>
                </c:pt>
                <c:pt idx="3">
                  <c:v>April</c:v>
                </c:pt>
                <c:pt idx="4">
                  <c:v>May</c:v>
                </c:pt>
              </c:strCache>
            </c:strRef>
          </c:cat>
          <c:val>
            <c:numRef>
              <c:f>'Figure 2.3'!$F$27:$F$31</c:f>
              <c:numCache>
                <c:formatCode>General</c:formatCode>
                <c:ptCount val="5"/>
                <c:pt idx="0">
                  <c:v>-87.682000000000002</c:v>
                </c:pt>
                <c:pt idx="1">
                  <c:v>-133</c:v>
                </c:pt>
                <c:pt idx="2">
                  <c:v>-260</c:v>
                </c:pt>
                <c:pt idx="3">
                  <c:v>-168</c:v>
                </c:pt>
                <c:pt idx="4">
                  <c:v>-158.89999999999998</c:v>
                </c:pt>
              </c:numCache>
            </c:numRef>
          </c:val>
          <c:extLst>
            <c:ext xmlns:c16="http://schemas.microsoft.com/office/drawing/2014/chart" uri="{C3380CC4-5D6E-409C-BE32-E72D297353CC}">
              <c16:uniqueId val="{00000004-0388-419D-A07A-1E7A29E2F31E}"/>
            </c:ext>
          </c:extLst>
        </c:ser>
        <c:dLbls>
          <c:showLegendKey val="0"/>
          <c:showVal val="0"/>
          <c:showCatName val="0"/>
          <c:showSerName val="0"/>
          <c:showPercent val="0"/>
          <c:showBubbleSize val="0"/>
        </c:dLbls>
        <c:gapWidth val="150"/>
        <c:overlap val="100"/>
        <c:axId val="577757136"/>
        <c:axId val="577755696"/>
      </c:barChart>
      <c:lineChart>
        <c:grouping val="standard"/>
        <c:varyColors val="0"/>
        <c:ser>
          <c:idx val="5"/>
          <c:order val="5"/>
          <c:tx>
            <c:strRef>
              <c:f>'Figure 2.3'!$G$26</c:f>
              <c:strCache>
                <c:ptCount val="1"/>
                <c:pt idx="0">
                  <c:v>Total</c:v>
                </c:pt>
              </c:strCache>
            </c:strRef>
          </c:tx>
          <c:spPr>
            <a:ln w="28575" cap="rnd">
              <a:solidFill>
                <a:schemeClr val="accent6"/>
              </a:solidFill>
              <a:round/>
            </a:ln>
            <a:effectLst/>
          </c:spPr>
          <c:marker>
            <c:symbol val="circle"/>
            <c:size val="5"/>
            <c:spPr>
              <a:solidFill>
                <a:schemeClr val="accent6"/>
              </a:solidFill>
              <a:ln w="9525">
                <a:solidFill>
                  <a:schemeClr val="accent6"/>
                </a:solidFill>
              </a:ln>
              <a:effectLst/>
            </c:spPr>
          </c:marker>
          <c:cat>
            <c:strRef>
              <c:f>'Figure 2.3'!$A$27:$A$31</c:f>
              <c:strCache>
                <c:ptCount val="5"/>
                <c:pt idx="0">
                  <c:v>January</c:v>
                </c:pt>
                <c:pt idx="1">
                  <c:v>February </c:v>
                </c:pt>
                <c:pt idx="2">
                  <c:v>March</c:v>
                </c:pt>
                <c:pt idx="3">
                  <c:v>April</c:v>
                </c:pt>
                <c:pt idx="4">
                  <c:v>May</c:v>
                </c:pt>
              </c:strCache>
            </c:strRef>
          </c:cat>
          <c:val>
            <c:numRef>
              <c:f>'Figure 2.3'!$G$27:$G$31</c:f>
              <c:numCache>
                <c:formatCode>General</c:formatCode>
                <c:ptCount val="5"/>
                <c:pt idx="0">
                  <c:v>-76.031999999999996</c:v>
                </c:pt>
                <c:pt idx="1">
                  <c:v>-152</c:v>
                </c:pt>
                <c:pt idx="2">
                  <c:v>-244</c:v>
                </c:pt>
                <c:pt idx="3">
                  <c:v>342</c:v>
                </c:pt>
                <c:pt idx="4">
                  <c:v>411</c:v>
                </c:pt>
              </c:numCache>
            </c:numRef>
          </c:val>
          <c:smooth val="0"/>
          <c:extLst>
            <c:ext xmlns:c16="http://schemas.microsoft.com/office/drawing/2014/chart" uri="{C3380CC4-5D6E-409C-BE32-E72D297353CC}">
              <c16:uniqueId val="{00000005-0388-419D-A07A-1E7A29E2F31E}"/>
            </c:ext>
          </c:extLst>
        </c:ser>
        <c:dLbls>
          <c:showLegendKey val="0"/>
          <c:showVal val="0"/>
          <c:showCatName val="0"/>
          <c:showSerName val="0"/>
          <c:showPercent val="0"/>
          <c:showBubbleSize val="0"/>
        </c:dLbls>
        <c:marker val="1"/>
        <c:smooth val="0"/>
        <c:axId val="577757136"/>
        <c:axId val="577755696"/>
      </c:lineChart>
      <c:catAx>
        <c:axId val="577757136"/>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crossAx val="577755696"/>
        <c:crosses val="autoZero"/>
        <c:auto val="1"/>
        <c:lblAlgn val="ctr"/>
        <c:lblOffset val="100"/>
        <c:noMultiLvlLbl val="0"/>
      </c:catAx>
      <c:valAx>
        <c:axId val="577755696"/>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crossAx val="577757136"/>
        <c:crosses val="autoZero"/>
        <c:crossBetween val="between"/>
        <c:dispUnits>
          <c:builtInUnit val="thousands"/>
        </c:dispUnits>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sz="900">
          <a:latin typeface="Futura Lt BT" panose="020B0402020204020303" pitchFamily="34" charset="0"/>
        </a:defRPr>
      </a:pPr>
      <a:endParaRPr lang="en-US"/>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'Figure 2.4'!$C$32</c:f>
              <c:strCache>
                <c:ptCount val="1"/>
                <c:pt idx="0">
                  <c:v>Covid &amp; NRRP</c:v>
                </c:pt>
              </c:strCache>
            </c:strRef>
          </c:tx>
          <c:spPr>
            <a:solidFill>
              <a:schemeClr val="accent4"/>
            </a:solidFill>
            <a:ln>
              <a:noFill/>
            </a:ln>
            <a:effectLst/>
          </c:spPr>
          <c:invertIfNegative val="0"/>
          <c:cat>
            <c:numRef>
              <c:f>'Figure 2.4'!$D$31</c:f>
              <c:numCache>
                <c:formatCode>General</c:formatCode>
                <c:ptCount val="1"/>
                <c:pt idx="0">
                  <c:v>2023</c:v>
                </c:pt>
              </c:numCache>
            </c:numRef>
          </c:cat>
          <c:val>
            <c:numRef>
              <c:f>'Figure 2.4'!$D$32</c:f>
              <c:numCache>
                <c:formatCode>General</c:formatCode>
                <c:ptCount val="1"/>
                <c:pt idx="0">
                  <c:v>1.4790000000000001</c:v>
                </c:pt>
              </c:numCache>
            </c:numRef>
          </c:val>
          <c:extLst>
            <c:ext xmlns:c16="http://schemas.microsoft.com/office/drawing/2014/chart" uri="{C3380CC4-5D6E-409C-BE32-E72D297353CC}">
              <c16:uniqueId val="{00000000-22EA-4982-9D49-BE19EB221C1C}"/>
            </c:ext>
          </c:extLst>
        </c:ser>
        <c:ser>
          <c:idx val="1"/>
          <c:order val="1"/>
          <c:tx>
            <c:strRef>
              <c:f>'Figure 2.4'!$C$33</c:f>
              <c:strCache>
                <c:ptCount val="1"/>
                <c:pt idx="0">
                  <c:v>Covid &amp; NRRP</c:v>
                </c:pt>
              </c:strCache>
            </c:strRef>
          </c:tx>
          <c:spPr>
            <a:pattFill prst="wdDnDiag">
              <a:fgClr>
                <a:schemeClr val="accent2"/>
              </a:fgClr>
              <a:bgClr>
                <a:schemeClr val="bg1"/>
              </a:bgClr>
            </a:pattFill>
            <a:ln>
              <a:noFill/>
            </a:ln>
            <a:effectLst/>
          </c:spPr>
          <c:invertIfNegative val="0"/>
          <c:cat>
            <c:numRef>
              <c:f>'Figure 2.4'!$D$31</c:f>
              <c:numCache>
                <c:formatCode>General</c:formatCode>
                <c:ptCount val="1"/>
                <c:pt idx="0">
                  <c:v>2023</c:v>
                </c:pt>
              </c:numCache>
            </c:numRef>
          </c:cat>
          <c:val>
            <c:numRef>
              <c:f>'Figure 2.4'!$D$33</c:f>
              <c:numCache>
                <c:formatCode>General</c:formatCode>
                <c:ptCount val="1"/>
                <c:pt idx="0">
                  <c:v>0.23599999999999988</c:v>
                </c:pt>
              </c:numCache>
            </c:numRef>
          </c:val>
          <c:extLst>
            <c:ext xmlns:c16="http://schemas.microsoft.com/office/drawing/2014/chart" uri="{C3380CC4-5D6E-409C-BE32-E72D297353CC}">
              <c16:uniqueId val="{00000001-22EA-4982-9D49-BE19EB221C1C}"/>
            </c:ext>
          </c:extLst>
        </c:ser>
        <c:ser>
          <c:idx val="2"/>
          <c:order val="2"/>
          <c:tx>
            <c:strRef>
              <c:f>'Figure 2.4'!$C$34</c:f>
              <c:strCache>
                <c:ptCount val="1"/>
                <c:pt idx="0">
                  <c:v>Ukraine </c:v>
                </c:pt>
              </c:strCache>
            </c:strRef>
          </c:tx>
          <c:spPr>
            <a:solidFill>
              <a:schemeClr val="accent3"/>
            </a:solidFill>
            <a:ln>
              <a:noFill/>
            </a:ln>
            <a:effectLst/>
          </c:spPr>
          <c:invertIfNegative val="0"/>
          <c:cat>
            <c:numRef>
              <c:f>'Figure 2.4'!$D$31</c:f>
              <c:numCache>
                <c:formatCode>General</c:formatCode>
                <c:ptCount val="1"/>
                <c:pt idx="0">
                  <c:v>2023</c:v>
                </c:pt>
              </c:numCache>
            </c:numRef>
          </c:cat>
          <c:val>
            <c:numRef>
              <c:f>'Figure 2.4'!$D$34</c:f>
              <c:numCache>
                <c:formatCode>General</c:formatCode>
                <c:ptCount val="1"/>
                <c:pt idx="0">
                  <c:v>1.554</c:v>
                </c:pt>
              </c:numCache>
            </c:numRef>
          </c:val>
          <c:extLst>
            <c:ext xmlns:c16="http://schemas.microsoft.com/office/drawing/2014/chart" uri="{C3380CC4-5D6E-409C-BE32-E72D297353CC}">
              <c16:uniqueId val="{00000002-22EA-4982-9D49-BE19EB221C1C}"/>
            </c:ext>
          </c:extLst>
        </c:ser>
        <c:ser>
          <c:idx val="3"/>
          <c:order val="3"/>
          <c:tx>
            <c:strRef>
              <c:f>'Figure 2.4'!$C$35</c:f>
              <c:strCache>
                <c:ptCount val="1"/>
                <c:pt idx="0">
                  <c:v>Ukraine </c:v>
                </c:pt>
              </c:strCache>
            </c:strRef>
          </c:tx>
          <c:spPr>
            <a:pattFill prst="wdDnDiag">
              <a:fgClr>
                <a:schemeClr val="accent3"/>
              </a:fgClr>
              <a:bgClr>
                <a:schemeClr val="bg1"/>
              </a:bgClr>
            </a:pattFill>
            <a:ln>
              <a:noFill/>
            </a:ln>
            <a:effectLst/>
          </c:spPr>
          <c:invertIfNegative val="0"/>
          <c:cat>
            <c:numRef>
              <c:f>'Figure 2.4'!$D$31</c:f>
              <c:numCache>
                <c:formatCode>General</c:formatCode>
                <c:ptCount val="1"/>
                <c:pt idx="0">
                  <c:v>2023</c:v>
                </c:pt>
              </c:numCache>
            </c:numRef>
          </c:cat>
          <c:val>
            <c:numRef>
              <c:f>'Figure 2.4'!$D$35</c:f>
              <c:numCache>
                <c:formatCode>General</c:formatCode>
                <c:ptCount val="1"/>
                <c:pt idx="0">
                  <c:v>0.44600000000000001</c:v>
                </c:pt>
              </c:numCache>
            </c:numRef>
          </c:val>
          <c:extLst>
            <c:ext xmlns:c16="http://schemas.microsoft.com/office/drawing/2014/chart" uri="{C3380CC4-5D6E-409C-BE32-E72D297353CC}">
              <c16:uniqueId val="{00000003-22EA-4982-9D49-BE19EB221C1C}"/>
            </c:ext>
          </c:extLst>
        </c:ser>
        <c:ser>
          <c:idx val="4"/>
          <c:order val="4"/>
          <c:tx>
            <c:strRef>
              <c:f>'Figure 2.4'!$C$36</c:f>
              <c:strCache>
                <c:ptCount val="1"/>
                <c:pt idx="0">
                  <c:v>BAR (&amp; other)</c:v>
                </c:pt>
              </c:strCache>
            </c:strRef>
          </c:tx>
          <c:spPr>
            <a:solidFill>
              <a:schemeClr val="accent5"/>
            </a:solidFill>
            <a:ln>
              <a:noFill/>
            </a:ln>
            <a:effectLst/>
          </c:spPr>
          <c:invertIfNegative val="0"/>
          <c:cat>
            <c:numRef>
              <c:f>'Figure 2.4'!$D$31</c:f>
              <c:numCache>
                <c:formatCode>General</c:formatCode>
                <c:ptCount val="1"/>
                <c:pt idx="0">
                  <c:v>2023</c:v>
                </c:pt>
              </c:numCache>
            </c:numRef>
          </c:cat>
          <c:val>
            <c:numRef>
              <c:f>'Figure 2.4'!$D$36</c:f>
              <c:numCache>
                <c:formatCode>General</c:formatCode>
                <c:ptCount val="1"/>
                <c:pt idx="0">
                  <c:v>0.33999999999999997</c:v>
                </c:pt>
              </c:numCache>
            </c:numRef>
          </c:val>
          <c:extLst>
            <c:ext xmlns:c16="http://schemas.microsoft.com/office/drawing/2014/chart" uri="{C3380CC4-5D6E-409C-BE32-E72D297353CC}">
              <c16:uniqueId val="{00000004-22EA-4982-9D49-BE19EB221C1C}"/>
            </c:ext>
          </c:extLst>
        </c:ser>
        <c:ser>
          <c:idx val="5"/>
          <c:order val="5"/>
          <c:tx>
            <c:strRef>
              <c:f>'Figure 2.4'!$C$37</c:f>
              <c:strCache>
                <c:ptCount val="1"/>
                <c:pt idx="0">
                  <c:v>BAR (&amp; other)</c:v>
                </c:pt>
              </c:strCache>
            </c:strRef>
          </c:tx>
          <c:spPr>
            <a:pattFill prst="wdDnDiag">
              <a:fgClr>
                <a:schemeClr val="accent5"/>
              </a:fgClr>
              <a:bgClr>
                <a:schemeClr val="bg1"/>
              </a:bgClr>
            </a:pattFill>
            <a:ln>
              <a:noFill/>
            </a:ln>
            <a:effectLst/>
          </c:spPr>
          <c:invertIfNegative val="0"/>
          <c:cat>
            <c:numRef>
              <c:f>'Figure 2.4'!$D$31</c:f>
              <c:numCache>
                <c:formatCode>General</c:formatCode>
                <c:ptCount val="1"/>
                <c:pt idx="0">
                  <c:v>2023</c:v>
                </c:pt>
              </c:numCache>
            </c:numRef>
          </c:cat>
          <c:val>
            <c:numRef>
              <c:f>'Figure 2.4'!$D$37</c:f>
              <c:numCache>
                <c:formatCode>General</c:formatCode>
                <c:ptCount val="1"/>
                <c:pt idx="0">
                  <c:v>0.44500000000000006</c:v>
                </c:pt>
              </c:numCache>
            </c:numRef>
          </c:val>
          <c:extLst>
            <c:ext xmlns:c16="http://schemas.microsoft.com/office/drawing/2014/chart" uri="{C3380CC4-5D6E-409C-BE32-E72D297353CC}">
              <c16:uniqueId val="{00000005-22EA-4982-9D49-BE19EB221C1C}"/>
            </c:ext>
          </c:extLst>
        </c:ser>
        <c:ser>
          <c:idx val="6"/>
          <c:order val="6"/>
          <c:tx>
            <c:strRef>
              <c:f>'Figure 2.4'!$C$38</c:f>
              <c:strCache>
                <c:ptCount val="1"/>
                <c:pt idx="0">
                  <c:v>TBESS</c:v>
                </c:pt>
              </c:strCache>
            </c:strRef>
          </c:tx>
          <c:spPr>
            <a:solidFill>
              <a:schemeClr val="accent1"/>
            </a:solidFill>
            <a:ln>
              <a:noFill/>
            </a:ln>
            <a:effectLst/>
          </c:spPr>
          <c:invertIfNegative val="0"/>
          <c:cat>
            <c:numRef>
              <c:f>'Figure 2.4'!$D$31</c:f>
              <c:numCache>
                <c:formatCode>General</c:formatCode>
                <c:ptCount val="1"/>
                <c:pt idx="0">
                  <c:v>2023</c:v>
                </c:pt>
              </c:numCache>
            </c:numRef>
          </c:cat>
          <c:val>
            <c:numRef>
              <c:f>'Figure 2.4'!$D$38</c:f>
              <c:numCache>
                <c:formatCode>General</c:formatCode>
                <c:ptCount val="1"/>
                <c:pt idx="0">
                  <c:v>0.65</c:v>
                </c:pt>
              </c:numCache>
            </c:numRef>
          </c:val>
          <c:extLst>
            <c:ext xmlns:c16="http://schemas.microsoft.com/office/drawing/2014/chart" uri="{C3380CC4-5D6E-409C-BE32-E72D297353CC}">
              <c16:uniqueId val="{00000006-22EA-4982-9D49-BE19EB221C1C}"/>
            </c:ext>
          </c:extLst>
        </c:ser>
        <c:dLbls>
          <c:showLegendKey val="0"/>
          <c:showVal val="0"/>
          <c:showCatName val="0"/>
          <c:showSerName val="0"/>
          <c:showPercent val="0"/>
          <c:showBubbleSize val="0"/>
        </c:dLbls>
        <c:gapWidth val="150"/>
        <c:overlap val="100"/>
        <c:axId val="1891299919"/>
        <c:axId val="1891319119"/>
      </c:barChart>
      <c:catAx>
        <c:axId val="189129991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crossAx val="1891319119"/>
        <c:crosses val="autoZero"/>
        <c:auto val="1"/>
        <c:lblAlgn val="ctr"/>
        <c:lblOffset val="100"/>
        <c:noMultiLvlLbl val="0"/>
      </c:catAx>
      <c:valAx>
        <c:axId val="1891319119"/>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crossAx val="1891299919"/>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Futura Lt BT" panose="020B0402020204020303" pitchFamily="34" charset="0"/>
        </a:defRPr>
      </a:pPr>
      <a:endParaRPr lang="en-US"/>
    </a:p>
  </c:txPr>
  <c:printSettings>
    <c:headerFooter/>
    <c:pageMargins b="0.75" l="0.7" r="0.7" t="0.75" header="0.3" footer="0.3"/>
    <c:pageSetup/>
  </c:printSettings>
  <c:userShapes r:id="rId3"/>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7645616319444447E-2"/>
          <c:y val="3.751160862354893E-2"/>
          <c:w val="0.92369357638888894"/>
          <c:h val="0.83319278606965175"/>
        </c:manualLayout>
      </c:layout>
      <c:barChart>
        <c:barDir val="col"/>
        <c:grouping val="clustered"/>
        <c:varyColors val="0"/>
        <c:ser>
          <c:idx val="1"/>
          <c:order val="0"/>
          <c:tx>
            <c:strRef>
              <c:f>'Figure 2.5'!$A$29</c:f>
              <c:strCache>
                <c:ptCount val="1"/>
                <c:pt idx="0">
                  <c:v>Top 10 groups </c:v>
                </c:pt>
              </c:strCache>
            </c:strRef>
          </c:tx>
          <c:spPr>
            <a:solidFill>
              <a:srgbClr val="27819D"/>
            </a:solidFill>
            <a:ln>
              <a:noFill/>
            </a:ln>
          </c:spPr>
          <c:invertIfNegative val="0"/>
          <c:cat>
            <c:strRef>
              <c:f>'Figure 2.5'!$B$27:$E$27</c:f>
              <c:strCache>
                <c:ptCount val="4"/>
                <c:pt idx="0">
                  <c:v>CT</c:v>
                </c:pt>
                <c:pt idx="1">
                  <c:v>Employments</c:v>
                </c:pt>
                <c:pt idx="2">
                  <c:v>Earnings</c:v>
                </c:pt>
                <c:pt idx="3">
                  <c:v>Payroll taxes</c:v>
                </c:pt>
              </c:strCache>
            </c:strRef>
          </c:cat>
          <c:val>
            <c:numRef>
              <c:f>'Figure 2.5'!$B$29:$E$29</c:f>
              <c:numCache>
                <c:formatCode>0.0</c:formatCode>
                <c:ptCount val="4"/>
                <c:pt idx="0">
                  <c:v>60.130089450077541</c:v>
                </c:pt>
                <c:pt idx="1">
                  <c:v>1.6489770445535601</c:v>
                </c:pt>
                <c:pt idx="2">
                  <c:v>3.1047151061376534</c:v>
                </c:pt>
                <c:pt idx="3">
                  <c:v>3.8286393230661355</c:v>
                </c:pt>
              </c:numCache>
            </c:numRef>
          </c:val>
          <c:extLst>
            <c:ext xmlns:c16="http://schemas.microsoft.com/office/drawing/2014/chart" uri="{C3380CC4-5D6E-409C-BE32-E72D297353CC}">
              <c16:uniqueId val="{00000000-9F41-4F22-A328-9D08892DD520}"/>
            </c:ext>
          </c:extLst>
        </c:ser>
        <c:ser>
          <c:idx val="0"/>
          <c:order val="1"/>
          <c:tx>
            <c:strRef>
              <c:f>'Figure 2.5'!$A$28</c:f>
              <c:strCache>
                <c:ptCount val="1"/>
                <c:pt idx="0">
                  <c:v>Top 100 groups</c:v>
                </c:pt>
              </c:strCache>
            </c:strRef>
          </c:tx>
          <c:spPr>
            <a:solidFill>
              <a:srgbClr val="27819D">
                <a:lumMod val="40000"/>
                <a:lumOff val="60000"/>
              </a:srgbClr>
            </a:solidFill>
            <a:ln w="12700">
              <a:noFill/>
            </a:ln>
          </c:spPr>
          <c:invertIfNegative val="0"/>
          <c:cat>
            <c:strRef>
              <c:f>'Figure 2.5'!$B$27:$E$27</c:f>
              <c:strCache>
                <c:ptCount val="4"/>
                <c:pt idx="0">
                  <c:v>CT</c:v>
                </c:pt>
                <c:pt idx="1">
                  <c:v>Employments</c:v>
                </c:pt>
                <c:pt idx="2">
                  <c:v>Earnings</c:v>
                </c:pt>
                <c:pt idx="3">
                  <c:v>Payroll taxes</c:v>
                </c:pt>
              </c:strCache>
            </c:strRef>
          </c:cat>
          <c:val>
            <c:numRef>
              <c:f>'Figure 2.5'!$B$28:$E$28</c:f>
              <c:numCache>
                <c:formatCode>0.0</c:formatCode>
                <c:ptCount val="4"/>
                <c:pt idx="0">
                  <c:v>77.407277105509294</c:v>
                </c:pt>
                <c:pt idx="1">
                  <c:v>7.6584948179026924</c:v>
                </c:pt>
                <c:pt idx="2">
                  <c:v>9.2136241396672567</c:v>
                </c:pt>
                <c:pt idx="3">
                  <c:v>10.465544192858163</c:v>
                </c:pt>
              </c:numCache>
            </c:numRef>
          </c:val>
          <c:extLst>
            <c:ext xmlns:c16="http://schemas.microsoft.com/office/drawing/2014/chart" uri="{C3380CC4-5D6E-409C-BE32-E72D297353CC}">
              <c16:uniqueId val="{00000001-9F41-4F22-A328-9D08892DD520}"/>
            </c:ext>
          </c:extLst>
        </c:ser>
        <c:dLbls>
          <c:showLegendKey val="0"/>
          <c:showVal val="0"/>
          <c:showCatName val="0"/>
          <c:showSerName val="0"/>
          <c:showPercent val="0"/>
          <c:showBubbleSize val="0"/>
        </c:dLbls>
        <c:gapWidth val="150"/>
        <c:axId val="167060608"/>
        <c:axId val="167062144"/>
      </c:barChart>
      <c:catAx>
        <c:axId val="167060608"/>
        <c:scaling>
          <c:orientation val="minMax"/>
        </c:scaling>
        <c:delete val="0"/>
        <c:axPos val="b"/>
        <c:numFmt formatCode="General" sourceLinked="1"/>
        <c:majorTickMark val="out"/>
        <c:minorTickMark val="none"/>
        <c:tickLblPos val="low"/>
        <c:spPr>
          <a:ln>
            <a:solidFill>
              <a:sysClr val="windowText" lastClr="000000">
                <a:lumMod val="50000"/>
                <a:lumOff val="50000"/>
              </a:sysClr>
            </a:solidFill>
          </a:ln>
        </c:spPr>
        <c:txPr>
          <a:bodyPr rot="0"/>
          <a:lstStyle/>
          <a:p>
            <a:pPr>
              <a:defRPr/>
            </a:pPr>
            <a:endParaRPr lang="en-US"/>
          </a:p>
        </c:txPr>
        <c:crossAx val="167062144"/>
        <c:crosses val="autoZero"/>
        <c:auto val="1"/>
        <c:lblAlgn val="ctr"/>
        <c:lblOffset val="100"/>
        <c:noMultiLvlLbl val="0"/>
      </c:catAx>
      <c:valAx>
        <c:axId val="167062144"/>
        <c:scaling>
          <c:orientation val="minMax"/>
        </c:scaling>
        <c:delete val="0"/>
        <c:axPos val="l"/>
        <c:numFmt formatCode="#,##0" sourceLinked="0"/>
        <c:majorTickMark val="out"/>
        <c:minorTickMark val="none"/>
        <c:tickLblPos val="nextTo"/>
        <c:spPr>
          <a:ln>
            <a:solidFill>
              <a:sysClr val="windowText" lastClr="000000">
                <a:lumMod val="50000"/>
                <a:lumOff val="50000"/>
              </a:sysClr>
            </a:solidFill>
          </a:ln>
        </c:spPr>
        <c:crossAx val="167060608"/>
        <c:crosses val="autoZero"/>
        <c:crossBetween val="between"/>
      </c:valAx>
    </c:plotArea>
    <c:legend>
      <c:legendPos val="r"/>
      <c:layout>
        <c:manualLayout>
          <c:xMode val="edge"/>
          <c:yMode val="edge"/>
          <c:x val="0.45276443569553809"/>
          <c:y val="0.37461614173228347"/>
          <c:w val="0.27515350453308574"/>
          <c:h val="0.28502393839672546"/>
        </c:manualLayout>
      </c:layout>
      <c:overlay val="0"/>
    </c:legend>
    <c:plotVisOnly val="1"/>
    <c:dispBlanksAs val="gap"/>
    <c:showDLblsOverMax val="0"/>
  </c:chart>
  <c:spPr>
    <a:ln>
      <a:noFill/>
    </a:ln>
  </c:spPr>
  <c:txPr>
    <a:bodyPr/>
    <a:lstStyle/>
    <a:p>
      <a:pPr>
        <a:defRPr sz="1000">
          <a:solidFill>
            <a:schemeClr val="bg1">
              <a:lumMod val="50000"/>
            </a:schemeClr>
          </a:solidFill>
          <a:latin typeface="Futura Lt BT" panose="020B0402020204020303" pitchFamily="34" charset="0"/>
        </a:defRPr>
      </a:pPr>
      <a:endParaRPr lang="en-US"/>
    </a:p>
  </c:txPr>
  <c:printSettings>
    <c:headerFooter/>
    <c:pageMargins b="0.75000000000000211" l="0.70000000000000062" r="0.70000000000000062" t="0.75000000000000211" header="0.30000000000000032" footer="0.30000000000000032"/>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3766396360114067E-2"/>
          <c:y val="7.1766194585794363E-2"/>
          <c:w val="0.917632612496319"/>
          <c:h val="0.80843572897336879"/>
        </c:manualLayout>
      </c:layout>
      <c:lineChart>
        <c:grouping val="standard"/>
        <c:varyColors val="0"/>
        <c:ser>
          <c:idx val="0"/>
          <c:order val="0"/>
          <c:spPr>
            <a:ln w="19050">
              <a:solidFill>
                <a:srgbClr val="27819D"/>
              </a:solidFill>
              <a:prstDash val="sysDash"/>
            </a:ln>
          </c:spPr>
          <c:marker>
            <c:symbol val="none"/>
          </c:marker>
          <c:cat>
            <c:numRef>
              <c:f>'Figure 2.6'!$B$22:$N$22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('Figure 2.6'!$B$24:$I$24,'Figure 2.6'!$J$23:$N$23)</c:f>
              <c:numCache>
                <c:formatCode>General</c:formatCode>
                <c:ptCount val="13"/>
                <c:pt idx="8">
                  <c:v>4.0038699806858107</c:v>
                </c:pt>
                <c:pt idx="9">
                  <c:v>4.1597526496196169</c:v>
                </c:pt>
                <c:pt idx="10">
                  <c:v>3.9645798938883923</c:v>
                </c:pt>
                <c:pt idx="11">
                  <c:v>3.6430458196227886</c:v>
                </c:pt>
                <c:pt idx="12">
                  <c:v>3.7702355636618967</c:v>
                </c:pt>
              </c:numCache>
            </c:numRef>
          </c:val>
          <c:smooth val="0"/>
          <c:extLst>
            <c:ext xmlns:c16="http://schemas.microsoft.com/office/drawing/2014/chart" uri="{C3380CC4-5D6E-409C-BE32-E72D297353CC}">
              <c16:uniqueId val="{00000000-27C3-4D10-B886-692C65D2E940}"/>
            </c:ext>
          </c:extLst>
        </c:ser>
        <c:ser>
          <c:idx val="1"/>
          <c:order val="1"/>
          <c:spPr>
            <a:ln w="19050">
              <a:solidFill>
                <a:srgbClr val="27819D"/>
              </a:solidFill>
            </a:ln>
          </c:spPr>
          <c:marker>
            <c:symbol val="none"/>
          </c:marker>
          <c:cat>
            <c:numRef>
              <c:f>'Figure 2.6'!$B$22:$N$22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('Figure 2.6'!$B$23:$J$23,'Figure 2.6'!$K$24:$N$24)</c:f>
              <c:numCache>
                <c:formatCode>General</c:formatCode>
                <c:ptCount val="13"/>
                <c:pt idx="0">
                  <c:v>0</c:v>
                </c:pt>
                <c:pt idx="1">
                  <c:v>1.0217602049551457</c:v>
                </c:pt>
                <c:pt idx="2">
                  <c:v>0.65004245609885281</c:v>
                </c:pt>
                <c:pt idx="3">
                  <c:v>0.82430439305241676</c:v>
                </c:pt>
                <c:pt idx="4">
                  <c:v>1.5982928964455658</c:v>
                </c:pt>
                <c:pt idx="5">
                  <c:v>1.4322135538440766</c:v>
                </c:pt>
                <c:pt idx="6">
                  <c:v>2.3349491103791573</c:v>
                </c:pt>
                <c:pt idx="7">
                  <c:v>2.1378576101317348</c:v>
                </c:pt>
                <c:pt idx="8">
                  <c:v>4.0038699806858107</c:v>
                </c:pt>
              </c:numCache>
            </c:numRef>
          </c:val>
          <c:smooth val="0"/>
          <c:extLst>
            <c:ext xmlns:c16="http://schemas.microsoft.com/office/drawing/2014/chart" uri="{C3380CC4-5D6E-409C-BE32-E72D297353CC}">
              <c16:uniqueId val="{00000001-27C3-4D10-B886-692C65D2E940}"/>
            </c:ext>
          </c:extLst>
        </c:ser>
        <c:dLbls>
          <c:showLegendKey val="0"/>
          <c:showVal val="0"/>
          <c:showCatName val="0"/>
          <c:showSerName val="0"/>
          <c:showPercent val="0"/>
          <c:showBubbleSize val="0"/>
        </c:dLbls>
        <c:smooth val="0"/>
        <c:axId val="145938304"/>
        <c:axId val="145939840"/>
      </c:lineChart>
      <c:catAx>
        <c:axId val="145938304"/>
        <c:scaling>
          <c:orientation val="minMax"/>
        </c:scaling>
        <c:delete val="0"/>
        <c:axPos val="b"/>
        <c:numFmt formatCode="General" sourceLinked="1"/>
        <c:majorTickMark val="out"/>
        <c:minorTickMark val="none"/>
        <c:tickLblPos val="low"/>
        <c:spPr>
          <a:ln>
            <a:solidFill>
              <a:sysClr val="windowText" lastClr="000000">
                <a:lumMod val="50000"/>
                <a:lumOff val="50000"/>
              </a:sysClr>
            </a:solidFill>
          </a:ln>
        </c:spPr>
        <c:txPr>
          <a:bodyPr rot="0"/>
          <a:lstStyle/>
          <a:p>
            <a:pPr>
              <a:defRPr/>
            </a:pPr>
            <a:endParaRPr lang="en-US"/>
          </a:p>
        </c:txPr>
        <c:crossAx val="145939840"/>
        <c:crosses val="autoZero"/>
        <c:auto val="1"/>
        <c:lblAlgn val="ctr"/>
        <c:lblOffset val="100"/>
        <c:tickLblSkip val="2"/>
        <c:noMultiLvlLbl val="0"/>
      </c:catAx>
      <c:valAx>
        <c:axId val="145939840"/>
        <c:scaling>
          <c:orientation val="minMax"/>
        </c:scaling>
        <c:delete val="0"/>
        <c:axPos val="l"/>
        <c:numFmt formatCode="#,##0.0" sourceLinked="0"/>
        <c:majorTickMark val="out"/>
        <c:minorTickMark val="none"/>
        <c:tickLblPos val="nextTo"/>
        <c:spPr>
          <a:ln>
            <a:solidFill>
              <a:sysClr val="windowText" lastClr="000000">
                <a:lumMod val="50000"/>
                <a:lumOff val="50000"/>
              </a:sysClr>
            </a:solidFill>
          </a:ln>
        </c:spPr>
        <c:txPr>
          <a:bodyPr/>
          <a:lstStyle/>
          <a:p>
            <a:pPr>
              <a:defRPr>
                <a:solidFill>
                  <a:schemeClr val="tx1">
                    <a:lumMod val="75000"/>
                    <a:lumOff val="25000"/>
                  </a:schemeClr>
                </a:solidFill>
              </a:defRPr>
            </a:pPr>
            <a:endParaRPr lang="en-US"/>
          </a:p>
        </c:txPr>
        <c:crossAx val="145938304"/>
        <c:crosses val="autoZero"/>
        <c:crossBetween val="between"/>
      </c:valAx>
    </c:plotArea>
    <c:plotVisOnly val="1"/>
    <c:dispBlanksAs val="gap"/>
    <c:showDLblsOverMax val="0"/>
  </c:chart>
  <c:spPr>
    <a:solidFill>
      <a:sysClr val="window" lastClr="FFFFFF"/>
    </a:solidFill>
    <a:ln>
      <a:noFill/>
    </a:ln>
  </c:spPr>
  <c:txPr>
    <a:bodyPr/>
    <a:lstStyle/>
    <a:p>
      <a:pPr>
        <a:defRPr sz="1000">
          <a:latin typeface="Futura Lt BT" panose="020B0402020204020303" pitchFamily="34" charset="0"/>
          <a:ea typeface="Source sans pro" panose="020B0503030403020204" pitchFamily="34" charset="0"/>
        </a:defRPr>
      </a:pPr>
      <a:endParaRPr lang="en-US"/>
    </a:p>
  </c:txPr>
  <c:printSettings>
    <c:headerFooter/>
    <c:pageMargins b="0.75000000000000167" l="0.70000000000000062" r="0.70000000000000062" t="0.75000000000000167" header="0.30000000000000032" footer="0.30000000000000032"/>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79180509669458"/>
          <c:y val="5.5443548387096774E-2"/>
          <c:w val="0.77870103049820916"/>
          <c:h val="0.67868499174498342"/>
        </c:manualLayout>
      </c:layout>
      <c:barChart>
        <c:barDir val="col"/>
        <c:grouping val="stacked"/>
        <c:varyColors val="0"/>
        <c:ser>
          <c:idx val="1"/>
          <c:order val="0"/>
          <c:tx>
            <c:strRef>
              <c:f>'Figure D1'!$A$29</c:f>
              <c:strCache>
                <c:ptCount val="1"/>
                <c:pt idx="0">
                  <c:v>Domestic</c:v>
                </c:pt>
              </c:strCache>
            </c:strRef>
          </c:tx>
          <c:spPr>
            <a:solidFill>
              <a:schemeClr val="accent2"/>
            </a:solidFill>
            <a:ln>
              <a:noFill/>
            </a:ln>
            <a:effectLst/>
          </c:spPr>
          <c:invertIfNegative val="0"/>
          <c:cat>
            <c:numRef>
              <c:f>'Figure D1'!$B$28:$J$28</c:f>
              <c:numCache>
                <c:formatCode>General</c:formatCode>
                <c:ptCount val="9"/>
                <c:pt idx="0">
                  <c:v>2013</c:v>
                </c:pt>
                <c:pt idx="1">
                  <c:v>2014</c:v>
                </c:pt>
                <c:pt idx="2">
                  <c:v>2015</c:v>
                </c:pt>
                <c:pt idx="3">
                  <c:v>2016</c:v>
                </c:pt>
                <c:pt idx="4">
                  <c:v>2017</c:v>
                </c:pt>
                <c:pt idx="5">
                  <c:v>2018</c:v>
                </c:pt>
                <c:pt idx="6">
                  <c:v>2019</c:v>
                </c:pt>
                <c:pt idx="7">
                  <c:v>2020</c:v>
                </c:pt>
                <c:pt idx="8">
                  <c:v>2021</c:v>
                </c:pt>
              </c:numCache>
            </c:numRef>
          </c:cat>
          <c:val>
            <c:numRef>
              <c:f>'Figure D1'!$B$29:$J$29</c:f>
              <c:numCache>
                <c:formatCode>General</c:formatCode>
                <c:ptCount val="9"/>
                <c:pt idx="0">
                  <c:v>1.256</c:v>
                </c:pt>
                <c:pt idx="1">
                  <c:v>1.1990000000000001</c:v>
                </c:pt>
                <c:pt idx="2">
                  <c:v>1.8160000000000001</c:v>
                </c:pt>
                <c:pt idx="3">
                  <c:v>1.806</c:v>
                </c:pt>
                <c:pt idx="4">
                  <c:v>2.2589999999999999</c:v>
                </c:pt>
                <c:pt idx="5">
                  <c:v>1.8979999999999999</c:v>
                </c:pt>
                <c:pt idx="6">
                  <c:v>2.2669999999999999</c:v>
                </c:pt>
                <c:pt idx="7">
                  <c:v>2.431</c:v>
                </c:pt>
                <c:pt idx="8">
                  <c:v>2.597</c:v>
                </c:pt>
              </c:numCache>
            </c:numRef>
          </c:val>
          <c:extLst>
            <c:ext xmlns:c16="http://schemas.microsoft.com/office/drawing/2014/chart" uri="{C3380CC4-5D6E-409C-BE32-E72D297353CC}">
              <c16:uniqueId val="{00000000-26C2-41C8-ACA2-FB4F56C6845F}"/>
            </c:ext>
          </c:extLst>
        </c:ser>
        <c:ser>
          <c:idx val="2"/>
          <c:order val="1"/>
          <c:tx>
            <c:strRef>
              <c:f>'Figure D1'!$A$30</c:f>
              <c:strCache>
                <c:ptCount val="1"/>
                <c:pt idx="0">
                  <c:v>Foreign</c:v>
                </c:pt>
              </c:strCache>
            </c:strRef>
          </c:tx>
          <c:spPr>
            <a:solidFill>
              <a:schemeClr val="accent3"/>
            </a:solidFill>
            <a:ln>
              <a:noFill/>
            </a:ln>
            <a:effectLst/>
          </c:spPr>
          <c:invertIfNegative val="0"/>
          <c:cat>
            <c:numRef>
              <c:f>'Figure D1'!$B$28:$J$28</c:f>
              <c:numCache>
                <c:formatCode>General</c:formatCode>
                <c:ptCount val="9"/>
                <c:pt idx="0">
                  <c:v>2013</c:v>
                </c:pt>
                <c:pt idx="1">
                  <c:v>2014</c:v>
                </c:pt>
                <c:pt idx="2">
                  <c:v>2015</c:v>
                </c:pt>
                <c:pt idx="3">
                  <c:v>2016</c:v>
                </c:pt>
                <c:pt idx="4">
                  <c:v>2017</c:v>
                </c:pt>
                <c:pt idx="5">
                  <c:v>2018</c:v>
                </c:pt>
                <c:pt idx="6">
                  <c:v>2019</c:v>
                </c:pt>
                <c:pt idx="7">
                  <c:v>2020</c:v>
                </c:pt>
                <c:pt idx="8">
                  <c:v>2021</c:v>
                </c:pt>
              </c:numCache>
            </c:numRef>
          </c:cat>
          <c:val>
            <c:numRef>
              <c:f>'Figure D1'!$B$30:$J$30</c:f>
              <c:numCache>
                <c:formatCode>General</c:formatCode>
                <c:ptCount val="9"/>
                <c:pt idx="0">
                  <c:v>3.0289999999999999</c:v>
                </c:pt>
                <c:pt idx="1">
                  <c:v>3.4329999999999998</c:v>
                </c:pt>
                <c:pt idx="2">
                  <c:v>5.0739999999999998</c:v>
                </c:pt>
                <c:pt idx="3">
                  <c:v>5.5670000000000002</c:v>
                </c:pt>
                <c:pt idx="4">
                  <c:v>5.9630000000000001</c:v>
                </c:pt>
                <c:pt idx="5">
                  <c:v>8.5079999999999991</c:v>
                </c:pt>
                <c:pt idx="6">
                  <c:v>8.6430000000000007</c:v>
                </c:pt>
                <c:pt idx="7">
                  <c:v>9.5410000000000004</c:v>
                </c:pt>
                <c:pt idx="8">
                  <c:v>12.759</c:v>
                </c:pt>
              </c:numCache>
            </c:numRef>
          </c:val>
          <c:extLst>
            <c:ext xmlns:c16="http://schemas.microsoft.com/office/drawing/2014/chart" uri="{C3380CC4-5D6E-409C-BE32-E72D297353CC}">
              <c16:uniqueId val="{00000001-26C2-41C8-ACA2-FB4F56C6845F}"/>
            </c:ext>
          </c:extLst>
        </c:ser>
        <c:dLbls>
          <c:showLegendKey val="0"/>
          <c:showVal val="0"/>
          <c:showCatName val="0"/>
          <c:showSerName val="0"/>
          <c:showPercent val="0"/>
          <c:showBubbleSize val="0"/>
        </c:dLbls>
        <c:gapWidth val="75"/>
        <c:overlap val="100"/>
        <c:axId val="430388704"/>
        <c:axId val="430385344"/>
      </c:barChart>
      <c:catAx>
        <c:axId val="430388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crossAx val="430385344"/>
        <c:crosses val="autoZero"/>
        <c:auto val="1"/>
        <c:lblAlgn val="ctr"/>
        <c:lblOffset val="100"/>
        <c:noMultiLvlLbl val="0"/>
      </c:catAx>
      <c:valAx>
        <c:axId val="430385344"/>
        <c:scaling>
          <c:orientation val="minMax"/>
          <c:max val="25"/>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crossAx val="4303887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Futura Lt BT" panose="020B0402020204020303" pitchFamily="34" charset="0"/>
        </a:defRPr>
      </a:pPr>
      <a:endParaRPr lang="en-US"/>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870734908136486E-2"/>
          <c:y val="5.1162790697674418E-2"/>
          <c:w val="0.65176372755385781"/>
          <c:h val="0.66543709943233842"/>
        </c:manualLayout>
      </c:layout>
      <c:barChart>
        <c:barDir val="col"/>
        <c:grouping val="stacked"/>
        <c:varyColors val="0"/>
        <c:ser>
          <c:idx val="3"/>
          <c:order val="0"/>
          <c:tx>
            <c:strRef>
              <c:f>'Figure D1'!$A$43</c:f>
              <c:strCache>
                <c:ptCount val="1"/>
                <c:pt idx="0">
                  <c:v>Foreign multinationals, windfall</c:v>
                </c:pt>
              </c:strCache>
            </c:strRef>
          </c:tx>
          <c:spPr>
            <a:solidFill>
              <a:schemeClr val="accent2"/>
            </a:solidFill>
            <a:ln>
              <a:noFill/>
            </a:ln>
            <a:effectLst/>
          </c:spPr>
          <c:invertIfNegative val="0"/>
          <c:cat>
            <c:numRef>
              <c:f>'Figure D1'!$B$42:$G$42</c:f>
              <c:numCache>
                <c:formatCode>General</c:formatCode>
                <c:ptCount val="6"/>
                <c:pt idx="0">
                  <c:v>2017</c:v>
                </c:pt>
                <c:pt idx="1">
                  <c:v>2018</c:v>
                </c:pt>
                <c:pt idx="2">
                  <c:v>2019</c:v>
                </c:pt>
                <c:pt idx="3">
                  <c:v>2020</c:v>
                </c:pt>
                <c:pt idx="4">
                  <c:v>2021</c:v>
                </c:pt>
                <c:pt idx="5">
                  <c:v>2022</c:v>
                </c:pt>
              </c:numCache>
            </c:numRef>
          </c:cat>
          <c:val>
            <c:numRef>
              <c:f>'Figure D1'!$B$43:$G$43</c:f>
              <c:numCache>
                <c:formatCode>General</c:formatCode>
                <c:ptCount val="6"/>
                <c:pt idx="0">
                  <c:v>1.5</c:v>
                </c:pt>
                <c:pt idx="1">
                  <c:v>3.1</c:v>
                </c:pt>
                <c:pt idx="2">
                  <c:v>3</c:v>
                </c:pt>
                <c:pt idx="3">
                  <c:v>4.7</c:v>
                </c:pt>
                <c:pt idx="4">
                  <c:v>5</c:v>
                </c:pt>
                <c:pt idx="5">
                  <c:v>10.8</c:v>
                </c:pt>
              </c:numCache>
            </c:numRef>
          </c:val>
          <c:extLst>
            <c:ext xmlns:c16="http://schemas.microsoft.com/office/drawing/2014/chart" uri="{C3380CC4-5D6E-409C-BE32-E72D297353CC}">
              <c16:uniqueId val="{00000000-1B76-4EC2-8978-324CE91DDDB6}"/>
            </c:ext>
          </c:extLst>
        </c:ser>
        <c:ser>
          <c:idx val="2"/>
          <c:order val="1"/>
          <c:tx>
            <c:strRef>
              <c:f>'Figure D1'!$A$44</c:f>
              <c:strCache>
                <c:ptCount val="1"/>
                <c:pt idx="0">
                  <c:v>Foreign multinationals, non-windfall</c:v>
                </c:pt>
              </c:strCache>
            </c:strRef>
          </c:tx>
          <c:spPr>
            <a:solidFill>
              <a:schemeClr val="accent3"/>
            </a:solidFill>
            <a:ln>
              <a:noFill/>
            </a:ln>
            <a:effectLst/>
          </c:spPr>
          <c:invertIfNegative val="0"/>
          <c:cat>
            <c:numRef>
              <c:f>'Figure D1'!$B$42:$G$42</c:f>
              <c:numCache>
                <c:formatCode>General</c:formatCode>
                <c:ptCount val="6"/>
                <c:pt idx="0">
                  <c:v>2017</c:v>
                </c:pt>
                <c:pt idx="1">
                  <c:v>2018</c:v>
                </c:pt>
                <c:pt idx="2">
                  <c:v>2019</c:v>
                </c:pt>
                <c:pt idx="3">
                  <c:v>2020</c:v>
                </c:pt>
                <c:pt idx="4">
                  <c:v>2021</c:v>
                </c:pt>
                <c:pt idx="5">
                  <c:v>2022</c:v>
                </c:pt>
              </c:numCache>
            </c:numRef>
          </c:cat>
          <c:val>
            <c:numRef>
              <c:f>'Figure D1'!$B$44:$G$44</c:f>
              <c:numCache>
                <c:formatCode>General</c:formatCode>
                <c:ptCount val="6"/>
                <c:pt idx="0">
                  <c:v>4.9800000000000004</c:v>
                </c:pt>
                <c:pt idx="1">
                  <c:v>4.9079999999999995</c:v>
                </c:pt>
                <c:pt idx="2">
                  <c:v>5.3409999999999993</c:v>
                </c:pt>
                <c:pt idx="3">
                  <c:v>4.9569999999999999</c:v>
                </c:pt>
                <c:pt idx="4">
                  <c:v>7.3420000000000005</c:v>
                </c:pt>
                <c:pt idx="5">
                  <c:v>8.7789999999999999</c:v>
                </c:pt>
              </c:numCache>
            </c:numRef>
          </c:val>
          <c:extLst>
            <c:ext xmlns:c16="http://schemas.microsoft.com/office/drawing/2014/chart" uri="{C3380CC4-5D6E-409C-BE32-E72D297353CC}">
              <c16:uniqueId val="{00000001-1B76-4EC2-8978-324CE91DDDB6}"/>
            </c:ext>
          </c:extLst>
        </c:ser>
        <c:ser>
          <c:idx val="1"/>
          <c:order val="2"/>
          <c:tx>
            <c:strRef>
              <c:f>'Figure D1'!$A$45</c:f>
              <c:strCache>
                <c:ptCount val="1"/>
                <c:pt idx="0">
                  <c:v>Domestic firms</c:v>
                </c:pt>
              </c:strCache>
            </c:strRef>
          </c:tx>
          <c:spPr>
            <a:solidFill>
              <a:schemeClr val="accent3">
                <a:lumMod val="40000"/>
                <a:lumOff val="60000"/>
              </a:schemeClr>
            </a:solidFill>
            <a:ln>
              <a:noFill/>
            </a:ln>
            <a:effectLst/>
          </c:spPr>
          <c:invertIfNegative val="0"/>
          <c:cat>
            <c:numRef>
              <c:f>'Figure D1'!$B$42:$G$42</c:f>
              <c:numCache>
                <c:formatCode>General</c:formatCode>
                <c:ptCount val="6"/>
                <c:pt idx="0">
                  <c:v>2017</c:v>
                </c:pt>
                <c:pt idx="1">
                  <c:v>2018</c:v>
                </c:pt>
                <c:pt idx="2">
                  <c:v>2019</c:v>
                </c:pt>
                <c:pt idx="3">
                  <c:v>2020</c:v>
                </c:pt>
                <c:pt idx="4">
                  <c:v>2021</c:v>
                </c:pt>
                <c:pt idx="5">
                  <c:v>2022</c:v>
                </c:pt>
              </c:numCache>
            </c:numRef>
          </c:cat>
          <c:val>
            <c:numRef>
              <c:f>'Figure D1'!$B$45:$G$45</c:f>
              <c:numCache>
                <c:formatCode>General</c:formatCode>
                <c:ptCount val="6"/>
                <c:pt idx="0">
                  <c:v>1.6199999999999992</c:v>
                </c:pt>
                <c:pt idx="1">
                  <c:v>2.3920000000000012</c:v>
                </c:pt>
                <c:pt idx="2">
                  <c:v>2.5460000000000012</c:v>
                </c:pt>
                <c:pt idx="3">
                  <c:v>2.1760000000000002</c:v>
                </c:pt>
                <c:pt idx="4">
                  <c:v>2.9809999999999999</c:v>
                </c:pt>
                <c:pt idx="5">
                  <c:v>3.0659999999999989</c:v>
                </c:pt>
              </c:numCache>
            </c:numRef>
          </c:val>
          <c:extLst>
            <c:ext xmlns:c16="http://schemas.microsoft.com/office/drawing/2014/chart" uri="{C3380CC4-5D6E-409C-BE32-E72D297353CC}">
              <c16:uniqueId val="{00000002-1B76-4EC2-8978-324CE91DDDB6}"/>
            </c:ext>
          </c:extLst>
        </c:ser>
        <c:dLbls>
          <c:showLegendKey val="0"/>
          <c:showVal val="0"/>
          <c:showCatName val="0"/>
          <c:showSerName val="0"/>
          <c:showPercent val="0"/>
          <c:showBubbleSize val="0"/>
        </c:dLbls>
        <c:gapWidth val="150"/>
        <c:overlap val="100"/>
        <c:axId val="1709750031"/>
        <c:axId val="1709750991"/>
      </c:barChart>
      <c:catAx>
        <c:axId val="17097500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crossAx val="1709750991"/>
        <c:crosses val="autoZero"/>
        <c:auto val="1"/>
        <c:lblAlgn val="ctr"/>
        <c:lblOffset val="100"/>
        <c:noMultiLvlLbl val="0"/>
      </c:catAx>
      <c:valAx>
        <c:axId val="1709750991"/>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crossAx val="1709750031"/>
        <c:crosses val="autoZero"/>
        <c:crossBetween val="between"/>
      </c:valAx>
      <c:spPr>
        <a:noFill/>
        <a:ln>
          <a:noFill/>
        </a:ln>
        <a:effectLst/>
      </c:spPr>
    </c:plotArea>
    <c:legend>
      <c:legendPos val="b"/>
      <c:layout>
        <c:manualLayout>
          <c:xMode val="edge"/>
          <c:yMode val="edge"/>
          <c:x val="0"/>
          <c:y val="0.80067349822199652"/>
          <c:w val="0.98097852205094083"/>
          <c:h val="0.19932650177800354"/>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Futura Lt BT" panose="020B0402020204020303" pitchFamily="34" charset="0"/>
        </a:defRPr>
      </a:pPr>
      <a:endParaRPr lang="en-US"/>
    </a:p>
  </c:txPr>
  <c:printSettings>
    <c:headerFooter/>
    <c:pageMargins b="0.75" l="0.7" r="0.7" t="0.75" header="0.3" footer="0.3"/>
    <c:pageSetup/>
  </c:printSettings>
  <c:userShapes r:id="rId3"/>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4083568271205321E-2"/>
          <c:y val="5.5555555555555552E-2"/>
          <c:w val="0.79641367733933255"/>
          <c:h val="0.8416746864975212"/>
        </c:manualLayout>
      </c:layout>
      <c:lineChart>
        <c:grouping val="standard"/>
        <c:varyColors val="0"/>
        <c:ser>
          <c:idx val="0"/>
          <c:order val="0"/>
          <c:spPr>
            <a:ln w="12700" cap="rnd">
              <a:solidFill>
                <a:schemeClr val="accent4"/>
              </a:solidFill>
              <a:prstDash val="sysDot"/>
              <a:round/>
            </a:ln>
            <a:effectLst/>
          </c:spPr>
          <c:marker>
            <c:symbol val="none"/>
          </c:marker>
          <c:cat>
            <c:numLit>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Lit>
          </c:cat>
          <c:val>
            <c:numRef>
              <c:f>'Figure D2'!$B$31:$B$43</c:f>
              <c:numCache>
                <c:formatCode>0.0</c:formatCode>
                <c:ptCount val="13"/>
                <c:pt idx="0">
                  <c:v>0</c:v>
                </c:pt>
                <c:pt idx="1">
                  <c:v>1.3937206762704397</c:v>
                </c:pt>
                <c:pt idx="2">
                  <c:v>9.5155733913934171E-3</c:v>
                </c:pt>
                <c:pt idx="3">
                  <c:v>0.35799441299684087</c:v>
                </c:pt>
                <c:pt idx="4">
                  <c:v>1.8315195073953277</c:v>
                </c:pt>
                <c:pt idx="5">
                  <c:v>1.6447485642786557</c:v>
                </c:pt>
                <c:pt idx="6">
                  <c:v>3.4389459108906717</c:v>
                </c:pt>
                <c:pt idx="7">
                  <c:v>4.5968039808555865</c:v>
                </c:pt>
                <c:pt idx="8">
                  <c:v>8.7100817399632788</c:v>
                </c:pt>
                <c:pt idx="9">
                  <c:v>10.218312986001157</c:v>
                </c:pt>
                <c:pt idx="10">
                  <c:v>10.523801013086313</c:v>
                </c:pt>
                <c:pt idx="11">
                  <c:v>10.148501155311349</c:v>
                </c:pt>
                <c:pt idx="12">
                  <c:v>10.978908200819149</c:v>
                </c:pt>
              </c:numCache>
            </c:numRef>
          </c:val>
          <c:smooth val="0"/>
          <c:extLst>
            <c:ext xmlns:c16="http://schemas.microsoft.com/office/drawing/2014/chart" uri="{C3380CC4-5D6E-409C-BE32-E72D297353CC}">
              <c16:uniqueId val="{00000000-0ECC-4E46-9DA3-74FEA31EDBAE}"/>
            </c:ext>
          </c:extLst>
        </c:ser>
        <c:ser>
          <c:idx val="1"/>
          <c:order val="1"/>
          <c:spPr>
            <a:ln w="28575" cap="rnd">
              <a:solidFill>
                <a:schemeClr val="accent2"/>
              </a:solidFill>
              <a:round/>
            </a:ln>
            <a:effectLst/>
          </c:spPr>
          <c:marker>
            <c:symbol val="none"/>
          </c:marker>
          <c:cat>
            <c:numLit>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Lit>
          </c:cat>
          <c:val>
            <c:numRef>
              <c:f>'Figure D2'!$C$31:$C$43</c:f>
              <c:numCache>
                <c:formatCode>0.0</c:formatCode>
                <c:ptCount val="13"/>
                <c:pt idx="0">
                  <c:v>0</c:v>
                </c:pt>
                <c:pt idx="1">
                  <c:v>1.654209336618282</c:v>
                </c:pt>
                <c:pt idx="2">
                  <c:v>1.1196006242618592</c:v>
                </c:pt>
                <c:pt idx="3">
                  <c:v>1.5081390744847711</c:v>
                </c:pt>
                <c:pt idx="4">
                  <c:v>3.1002886458802865</c:v>
                </c:pt>
                <c:pt idx="5">
                  <c:v>3.0181895548288531</c:v>
                </c:pt>
                <c:pt idx="6">
                  <c:v>4.6698048227938997</c:v>
                </c:pt>
                <c:pt idx="7">
                  <c:v>6.5413875946164879</c:v>
                </c:pt>
                <c:pt idx="8">
                  <c:v>11.461122634379183</c:v>
                </c:pt>
                <c:pt idx="9">
                  <c:v>12.805160647652908</c:v>
                </c:pt>
                <c:pt idx="10">
                  <c:v>13.098331958440223</c:v>
                </c:pt>
                <c:pt idx="11">
                  <c:v>12.839201354397591</c:v>
                </c:pt>
                <c:pt idx="12">
                  <c:v>13.845654580167471</c:v>
                </c:pt>
              </c:numCache>
            </c:numRef>
          </c:val>
          <c:smooth val="0"/>
          <c:extLst>
            <c:ext xmlns:c16="http://schemas.microsoft.com/office/drawing/2014/chart" uri="{C3380CC4-5D6E-409C-BE32-E72D297353CC}">
              <c16:uniqueId val="{00000001-0ECC-4E46-9DA3-74FEA31EDBAE}"/>
            </c:ext>
          </c:extLst>
        </c:ser>
        <c:ser>
          <c:idx val="2"/>
          <c:order val="2"/>
          <c:spPr>
            <a:ln w="12700" cap="rnd">
              <a:solidFill>
                <a:schemeClr val="accent4"/>
              </a:solidFill>
              <a:prstDash val="sysDot"/>
              <a:round/>
            </a:ln>
            <a:effectLst/>
          </c:spPr>
          <c:marker>
            <c:symbol val="none"/>
          </c:marker>
          <c:cat>
            <c:numLit>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Lit>
          </c:cat>
          <c:val>
            <c:numRef>
              <c:f>'Figure D2'!$D$31:$D$43</c:f>
              <c:numCache>
                <c:formatCode>0.0</c:formatCode>
                <c:ptCount val="13"/>
                <c:pt idx="0">
                  <c:v>0</c:v>
                </c:pt>
                <c:pt idx="1">
                  <c:v>1.9146979969661242</c:v>
                </c:pt>
                <c:pt idx="2">
                  <c:v>2.2296856751323251</c:v>
                </c:pt>
                <c:pt idx="3">
                  <c:v>2.6582837359727014</c:v>
                </c:pt>
                <c:pt idx="4">
                  <c:v>4.3690577843652454</c:v>
                </c:pt>
                <c:pt idx="5">
                  <c:v>4.3916305453790505</c:v>
                </c:pt>
                <c:pt idx="6">
                  <c:v>5.9006637346971278</c:v>
                </c:pt>
                <c:pt idx="7">
                  <c:v>8.4859712083773893</c:v>
                </c:pt>
                <c:pt idx="8">
                  <c:v>14.212163528795088</c:v>
                </c:pt>
                <c:pt idx="9">
                  <c:v>15.392008309304659</c:v>
                </c:pt>
                <c:pt idx="10">
                  <c:v>15.672862903794131</c:v>
                </c:pt>
                <c:pt idx="11">
                  <c:v>15.529901553483832</c:v>
                </c:pt>
                <c:pt idx="12">
                  <c:v>16.712400959515794</c:v>
                </c:pt>
              </c:numCache>
            </c:numRef>
          </c:val>
          <c:smooth val="0"/>
          <c:extLst>
            <c:ext xmlns:c16="http://schemas.microsoft.com/office/drawing/2014/chart" uri="{C3380CC4-5D6E-409C-BE32-E72D297353CC}">
              <c16:uniqueId val="{00000002-0ECC-4E46-9DA3-74FEA31EDBAE}"/>
            </c:ext>
          </c:extLst>
        </c:ser>
        <c:ser>
          <c:idx val="3"/>
          <c:order val="3"/>
          <c:spPr>
            <a:ln w="28575" cap="rnd">
              <a:solidFill>
                <a:schemeClr val="accent4"/>
              </a:solidFill>
              <a:round/>
            </a:ln>
            <a:effectLst/>
          </c:spPr>
          <c:marker>
            <c:symbol val="none"/>
          </c:marker>
          <c:cat>
            <c:numLit>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Lit>
          </c:cat>
          <c:val>
            <c:numRef>
              <c:f>'Figure D2'!$E$31:$E$43</c:f>
              <c:numCache>
                <c:formatCode>0.0</c:formatCode>
                <c:ptCount val="13"/>
              </c:numCache>
            </c:numRef>
          </c:val>
          <c:smooth val="0"/>
          <c:extLst>
            <c:ext xmlns:c16="http://schemas.microsoft.com/office/drawing/2014/chart" uri="{C3380CC4-5D6E-409C-BE32-E72D297353CC}">
              <c16:uniqueId val="{00000003-0ECC-4E46-9DA3-74FEA31EDBAE}"/>
            </c:ext>
          </c:extLst>
        </c:ser>
        <c:ser>
          <c:idx val="4"/>
          <c:order val="4"/>
          <c:spPr>
            <a:ln w="12700" cap="rnd">
              <a:solidFill>
                <a:schemeClr val="tx1"/>
              </a:solidFill>
              <a:round/>
            </a:ln>
            <a:effectLst/>
          </c:spPr>
          <c:marker>
            <c:symbol val="none"/>
          </c:marker>
          <c:cat>
            <c:numLit>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Lit>
          </c:cat>
          <c:val>
            <c:numRef>
              <c:f>'Figure D2'!$F$31:$F$43</c:f>
              <c:numCache>
                <c:formatCode>0.0</c:formatCode>
                <c:ptCount val="13"/>
                <c:pt idx="7">
                  <c:v>5</c:v>
                </c:pt>
                <c:pt idx="8">
                  <c:v>10.8</c:v>
                </c:pt>
                <c:pt idx="9">
                  <c:v>11.8</c:v>
                </c:pt>
                <c:pt idx="10">
                  <c:v>11.8</c:v>
                </c:pt>
                <c:pt idx="11">
                  <c:v>11.4</c:v>
                </c:pt>
                <c:pt idx="12">
                  <c:v>12.4</c:v>
                </c:pt>
              </c:numCache>
            </c:numRef>
          </c:val>
          <c:smooth val="0"/>
          <c:extLst>
            <c:ext xmlns:c16="http://schemas.microsoft.com/office/drawing/2014/chart" uri="{C3380CC4-5D6E-409C-BE32-E72D297353CC}">
              <c16:uniqueId val="{00000004-0ECC-4E46-9DA3-74FEA31EDBAE}"/>
            </c:ext>
          </c:extLst>
        </c:ser>
        <c:dLbls>
          <c:showLegendKey val="0"/>
          <c:showVal val="0"/>
          <c:showCatName val="0"/>
          <c:showSerName val="0"/>
          <c:showPercent val="0"/>
          <c:showBubbleSize val="0"/>
        </c:dLbls>
        <c:smooth val="0"/>
        <c:axId val="310894704"/>
        <c:axId val="310896144"/>
      </c:lineChart>
      <c:catAx>
        <c:axId val="310894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crossAx val="310896144"/>
        <c:crosses val="autoZero"/>
        <c:auto val="1"/>
        <c:lblAlgn val="ctr"/>
        <c:lblOffset val="100"/>
        <c:noMultiLvlLbl val="0"/>
      </c:catAx>
      <c:valAx>
        <c:axId val="310896144"/>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crossAx val="31089470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Futura Lt BT" panose="020B0402020204020303" pitchFamily="34" charset="0"/>
        </a:defRPr>
      </a:pPr>
      <a:endParaRPr lang="en-US"/>
    </a:p>
  </c:txPr>
  <c:printSettings>
    <c:headerFooter/>
    <c:pageMargins b="0.75" l="0.7" r="0.7" t="0.75" header="0.3" footer="0.3"/>
    <c:pageSetup/>
  </c:printSettings>
  <c:userShapes r:id="rId3"/>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197769395391796"/>
          <c:y val="5.5880111760223519E-2"/>
          <c:w val="0.8556836319317207"/>
          <c:h val="0.66159849810440363"/>
        </c:manualLayout>
      </c:layout>
      <c:barChart>
        <c:barDir val="col"/>
        <c:grouping val="clustered"/>
        <c:varyColors val="0"/>
        <c:ser>
          <c:idx val="0"/>
          <c:order val="0"/>
          <c:tx>
            <c:strRef>
              <c:f>'Figure 2.7'!$A$27</c:f>
              <c:strCache>
                <c:ptCount val="1"/>
                <c:pt idx="0">
                  <c:v>Assumed policy measures</c:v>
                </c:pt>
              </c:strCache>
            </c:strRef>
          </c:tx>
          <c:spPr>
            <a:solidFill>
              <a:srgbClr val="E1B047"/>
            </a:solidFill>
            <a:ln>
              <a:noFill/>
            </a:ln>
            <a:effectLst/>
          </c:spPr>
          <c:invertIfNegative val="0"/>
          <c:dLbls>
            <c:dLbl>
              <c:idx val="1"/>
              <c:layout>
                <c:manualLayout>
                  <c:x val="2.9398794649419372E-3"/>
                  <c:y val="9.3132443726435308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374-4CCC-8407-C24B1D3995E0}"/>
                </c:ext>
              </c:extLst>
            </c:dLbl>
            <c:spPr>
              <a:noFill/>
              <a:ln>
                <a:noFill/>
              </a:ln>
              <a:effectLst/>
            </c:spPr>
            <c:txPr>
              <a:bodyPr rot="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2.7'!$B$26:$E$26</c:f>
              <c:numCache>
                <c:formatCode>General</c:formatCode>
                <c:ptCount val="4"/>
                <c:pt idx="0">
                  <c:v>2023</c:v>
                </c:pt>
                <c:pt idx="1">
                  <c:v>2024</c:v>
                </c:pt>
                <c:pt idx="2">
                  <c:v>2025</c:v>
                </c:pt>
                <c:pt idx="3">
                  <c:v>2026</c:v>
                </c:pt>
              </c:numCache>
            </c:numRef>
          </c:cat>
          <c:val>
            <c:numRef>
              <c:f>'Figure 2.7'!$B$27:$E$27</c:f>
              <c:numCache>
                <c:formatCode>#,##0</c:formatCode>
                <c:ptCount val="4"/>
                <c:pt idx="0">
                  <c:v>-1650</c:v>
                </c:pt>
                <c:pt idx="1">
                  <c:v>-500</c:v>
                </c:pt>
                <c:pt idx="2">
                  <c:v>-500</c:v>
                </c:pt>
                <c:pt idx="3">
                  <c:v>-500</c:v>
                </c:pt>
              </c:numCache>
            </c:numRef>
          </c:val>
          <c:extLst>
            <c:ext xmlns:c16="http://schemas.microsoft.com/office/drawing/2014/chart" uri="{C3380CC4-5D6E-409C-BE32-E72D297353CC}">
              <c16:uniqueId val="{00000001-8374-4CCC-8407-C24B1D3995E0}"/>
            </c:ext>
          </c:extLst>
        </c:ser>
        <c:ser>
          <c:idx val="1"/>
          <c:order val="1"/>
          <c:tx>
            <c:strRef>
              <c:f>'Figure 2.7'!$A$28</c:f>
              <c:strCache>
                <c:ptCount val="1"/>
                <c:pt idx="0">
                  <c:v>Full impact of higher wages on tax burden</c:v>
                </c:pt>
              </c:strCache>
            </c:strRef>
          </c:tx>
          <c:spPr>
            <a:solidFill>
              <a:srgbClr val="3AA9AE"/>
            </a:solidFill>
            <a:ln>
              <a:noFill/>
            </a:ln>
            <a:effectLst/>
          </c:spPr>
          <c:invertIfNegative val="0"/>
          <c:dLbls>
            <c:spPr>
              <a:noFill/>
              <a:ln>
                <a:noFill/>
              </a:ln>
              <a:effectLst/>
            </c:spPr>
            <c:txPr>
              <a:bodyPr rot="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2.7'!$B$26:$E$26</c:f>
              <c:numCache>
                <c:formatCode>General</c:formatCode>
                <c:ptCount val="4"/>
                <c:pt idx="0">
                  <c:v>2023</c:v>
                </c:pt>
                <c:pt idx="1">
                  <c:v>2024</c:v>
                </c:pt>
                <c:pt idx="2">
                  <c:v>2025</c:v>
                </c:pt>
                <c:pt idx="3">
                  <c:v>2026</c:v>
                </c:pt>
              </c:numCache>
            </c:numRef>
          </c:cat>
          <c:val>
            <c:numRef>
              <c:f>'Figure 2.7'!$B$28:$E$28</c:f>
              <c:numCache>
                <c:formatCode>#,##0</c:formatCode>
                <c:ptCount val="4"/>
                <c:pt idx="0">
                  <c:v>1160</c:v>
                </c:pt>
                <c:pt idx="1">
                  <c:v>1330</c:v>
                </c:pt>
                <c:pt idx="2">
                  <c:v>1087</c:v>
                </c:pt>
                <c:pt idx="3">
                  <c:v>951</c:v>
                </c:pt>
              </c:numCache>
            </c:numRef>
          </c:val>
          <c:extLst>
            <c:ext xmlns:c16="http://schemas.microsoft.com/office/drawing/2014/chart" uri="{C3380CC4-5D6E-409C-BE32-E72D297353CC}">
              <c16:uniqueId val="{00000002-8374-4CCC-8407-C24B1D3995E0}"/>
            </c:ext>
          </c:extLst>
        </c:ser>
        <c:dLbls>
          <c:showLegendKey val="0"/>
          <c:showVal val="0"/>
          <c:showCatName val="0"/>
          <c:showSerName val="0"/>
          <c:showPercent val="0"/>
          <c:showBubbleSize val="0"/>
        </c:dLbls>
        <c:gapWidth val="219"/>
        <c:overlap val="-27"/>
        <c:axId val="1009750320"/>
        <c:axId val="1009748656"/>
      </c:barChart>
      <c:lineChart>
        <c:grouping val="standard"/>
        <c:varyColors val="0"/>
        <c:ser>
          <c:idx val="2"/>
          <c:order val="2"/>
          <c:tx>
            <c:strRef>
              <c:f>'Figure 2.7'!$A$29</c:f>
              <c:strCache>
                <c:ptCount val="1"/>
                <c:pt idx="0">
                  <c:v>Net impact</c:v>
                </c:pt>
              </c:strCache>
            </c:strRef>
          </c:tx>
          <c:spPr>
            <a:ln w="28575" cap="rnd">
              <a:noFill/>
              <a:round/>
            </a:ln>
            <a:effectLst/>
          </c:spPr>
          <c:marker>
            <c:symbol val="circle"/>
            <c:size val="5"/>
            <c:spPr>
              <a:solidFill>
                <a:srgbClr val="F7587E"/>
              </a:solidFill>
              <a:ln w="25400">
                <a:solidFill>
                  <a:srgbClr val="F7587E"/>
                </a:solidFill>
              </a:ln>
              <a:effectLst/>
            </c:spPr>
          </c:marker>
          <c:val>
            <c:numRef>
              <c:f>'Figure 2.7'!$B$29:$E$29</c:f>
              <c:numCache>
                <c:formatCode>#,##0</c:formatCode>
                <c:ptCount val="4"/>
                <c:pt idx="0">
                  <c:v>-490</c:v>
                </c:pt>
                <c:pt idx="1">
                  <c:v>830</c:v>
                </c:pt>
                <c:pt idx="2">
                  <c:v>587</c:v>
                </c:pt>
                <c:pt idx="3">
                  <c:v>451</c:v>
                </c:pt>
              </c:numCache>
            </c:numRef>
          </c:val>
          <c:smooth val="0"/>
          <c:extLst>
            <c:ext xmlns:c16="http://schemas.microsoft.com/office/drawing/2014/chart" uri="{C3380CC4-5D6E-409C-BE32-E72D297353CC}">
              <c16:uniqueId val="{00000003-8374-4CCC-8407-C24B1D3995E0}"/>
            </c:ext>
          </c:extLst>
        </c:ser>
        <c:dLbls>
          <c:showLegendKey val="0"/>
          <c:showVal val="0"/>
          <c:showCatName val="0"/>
          <c:showSerName val="0"/>
          <c:showPercent val="0"/>
          <c:showBubbleSize val="0"/>
        </c:dLbls>
        <c:marker val="1"/>
        <c:smooth val="0"/>
        <c:axId val="1009750320"/>
        <c:axId val="1009748656"/>
      </c:lineChart>
      <c:catAx>
        <c:axId val="100975032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vert="horz"/>
          <a:lstStyle/>
          <a:p>
            <a:pPr>
              <a:defRPr/>
            </a:pPr>
            <a:endParaRPr lang="en-US"/>
          </a:p>
        </c:txPr>
        <c:crossAx val="1009748656"/>
        <c:crosses val="autoZero"/>
        <c:auto val="1"/>
        <c:lblAlgn val="ctr"/>
        <c:lblOffset val="100"/>
        <c:noMultiLvlLbl val="0"/>
      </c:catAx>
      <c:valAx>
        <c:axId val="1009748656"/>
        <c:scaling>
          <c:orientation val="minMax"/>
        </c:scaling>
        <c:delete val="0"/>
        <c:axPos val="l"/>
        <c:numFmt formatCode="#,##0" sourceLinked="1"/>
        <c:majorTickMark val="none"/>
        <c:minorTickMark val="none"/>
        <c:tickLblPos val="nextTo"/>
        <c:spPr>
          <a:noFill/>
          <a:ln>
            <a:noFill/>
          </a:ln>
          <a:effectLst/>
        </c:spPr>
        <c:txPr>
          <a:bodyPr rot="-60000000" vert="horz"/>
          <a:lstStyle/>
          <a:p>
            <a:pPr>
              <a:defRPr/>
            </a:pPr>
            <a:endParaRPr lang="en-US"/>
          </a:p>
        </c:txPr>
        <c:crossAx val="1009750320"/>
        <c:crosses val="autoZero"/>
        <c:crossBetween val="between"/>
      </c:valAx>
    </c:plotArea>
    <c:legend>
      <c:legendPos val="b"/>
      <c:layout>
        <c:manualLayout>
          <c:xMode val="edge"/>
          <c:yMode val="edge"/>
          <c:x val="0.19758842443729904"/>
          <c:y val="0.80902522601341487"/>
          <c:w val="0.78945004261927065"/>
          <c:h val="0.19097477398658499"/>
        </c:manualLayout>
      </c:layout>
      <c:overlay val="0"/>
      <c:spPr>
        <a:noFill/>
        <a:ln>
          <a:noFill/>
        </a:ln>
        <a:effectLst/>
      </c:spPr>
      <c:txPr>
        <a:bodyPr rot="0" vert="horz"/>
        <a:lstStyle/>
        <a:p>
          <a:pPr>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latin typeface="Futura Lt BT" panose="020B0402020204020303" pitchFamily="34" charset="0"/>
        </a:defRPr>
      </a:pPr>
      <a:endParaRPr lang="en-US"/>
    </a:p>
  </c:txPr>
  <c:printSettings>
    <c:headerFooter/>
    <c:pageMargins b="0.75" l="0.7" r="0.7" t="0.75" header="0.3" footer="0.3"/>
    <c:pageSetup/>
  </c:printSettings>
  <c:userShapes r:id="rId1"/>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7891276041666669E-2"/>
          <c:y val="4.8042288557213937E-2"/>
          <c:w val="0.91266927083333338"/>
          <c:h val="0.83215961857379772"/>
        </c:manualLayout>
      </c:layout>
      <c:lineChart>
        <c:grouping val="standard"/>
        <c:varyColors val="0"/>
        <c:ser>
          <c:idx val="0"/>
          <c:order val="0"/>
          <c:tx>
            <c:strRef>
              <c:f>'Figure 2.8'!$A$29</c:f>
              <c:strCache>
                <c:ptCount val="1"/>
                <c:pt idx="0">
                  <c:v>IT to CoE ratio</c:v>
                </c:pt>
              </c:strCache>
            </c:strRef>
          </c:tx>
          <c:spPr>
            <a:ln w="31750">
              <a:solidFill>
                <a:srgbClr val="27819D"/>
              </a:solidFill>
            </a:ln>
          </c:spPr>
          <c:marker>
            <c:symbol val="none"/>
          </c:marker>
          <c:cat>
            <c:numRef>
              <c:f>'Figure 2.8'!$B$28:$AG$28</c:f>
              <c:numCache>
                <c:formatCode>General</c:formatCode>
                <c:ptCount val="32"/>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pt idx="29">
                  <c:v>2024</c:v>
                </c:pt>
                <c:pt idx="30">
                  <c:v>2025</c:v>
                </c:pt>
                <c:pt idx="31">
                  <c:v>2026</c:v>
                </c:pt>
              </c:numCache>
            </c:numRef>
          </c:cat>
          <c:val>
            <c:numRef>
              <c:f>'Figure 2.8'!$B$29:$AC$29</c:f>
              <c:numCache>
                <c:formatCode>0.0</c:formatCode>
                <c:ptCount val="28"/>
                <c:pt idx="0">
                  <c:v>21.700297569846256</c:v>
                </c:pt>
                <c:pt idx="1">
                  <c:v>22.00398739224547</c:v>
                </c:pt>
                <c:pt idx="2">
                  <c:v>22.616093248685917</c:v>
                </c:pt>
                <c:pt idx="3">
                  <c:v>22.300465358356551</c:v>
                </c:pt>
                <c:pt idx="4">
                  <c:v>21.762883244327579</c:v>
                </c:pt>
                <c:pt idx="5">
                  <c:v>21.684993931894439</c:v>
                </c:pt>
                <c:pt idx="6">
                  <c:v>19.937016338893393</c:v>
                </c:pt>
                <c:pt idx="7">
                  <c:v>18.13179547634271</c:v>
                </c:pt>
                <c:pt idx="8">
                  <c:v>16.823855519033366</c:v>
                </c:pt>
                <c:pt idx="9">
                  <c:v>18.016342445361662</c:v>
                </c:pt>
                <c:pt idx="10">
                  <c:v>17.148877422104508</c:v>
                </c:pt>
                <c:pt idx="11">
                  <c:v>17.150603527034136</c:v>
                </c:pt>
                <c:pt idx="12">
                  <c:v>17.175917489243229</c:v>
                </c:pt>
                <c:pt idx="13">
                  <c:v>16.233254077760805</c:v>
                </c:pt>
                <c:pt idx="14">
                  <c:v>15.991831964111988</c:v>
                </c:pt>
                <c:pt idx="15">
                  <c:v>16.249610191229664</c:v>
                </c:pt>
                <c:pt idx="16">
                  <c:v>20.166818188461932</c:v>
                </c:pt>
                <c:pt idx="17">
                  <c:v>21.977059649834185</c:v>
                </c:pt>
                <c:pt idx="18">
                  <c:v>22.495871402466879</c:v>
                </c:pt>
                <c:pt idx="19">
                  <c:v>23.566978009147974</c:v>
                </c:pt>
                <c:pt idx="20">
                  <c:v>23.747566938300348</c:v>
                </c:pt>
                <c:pt idx="21">
                  <c:v>23.277437765634488</c:v>
                </c:pt>
                <c:pt idx="22">
                  <c:v>22.698795235394215</c:v>
                </c:pt>
                <c:pt idx="23">
                  <c:v>22.660464694524158</c:v>
                </c:pt>
                <c:pt idx="24">
                  <c:v>22.747281870208187</c:v>
                </c:pt>
                <c:pt idx="25">
                  <c:v>22.483747153747153</c:v>
                </c:pt>
                <c:pt idx="26">
                  <c:v>24.048272130437919</c:v>
                </c:pt>
                <c:pt idx="27">
                  <c:v>24.891405895817144</c:v>
                </c:pt>
              </c:numCache>
            </c:numRef>
          </c:val>
          <c:smooth val="0"/>
          <c:extLst>
            <c:ext xmlns:c16="http://schemas.microsoft.com/office/drawing/2014/chart" uri="{C3380CC4-5D6E-409C-BE32-E72D297353CC}">
              <c16:uniqueId val="{00000000-3E05-4384-8261-C3ECE313C6E0}"/>
            </c:ext>
          </c:extLst>
        </c:ser>
        <c:ser>
          <c:idx val="1"/>
          <c:order val="1"/>
          <c:spPr>
            <a:ln w="31750">
              <a:solidFill>
                <a:srgbClr val="27819D"/>
              </a:solidFill>
              <a:prstDash val="sysDash"/>
            </a:ln>
          </c:spPr>
          <c:marker>
            <c:symbol val="none"/>
          </c:marker>
          <c:cat>
            <c:numRef>
              <c:f>'Figure 2.8'!$B$28:$AG$28</c:f>
              <c:numCache>
                <c:formatCode>General</c:formatCode>
                <c:ptCount val="32"/>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pt idx="29">
                  <c:v>2024</c:v>
                </c:pt>
                <c:pt idx="30">
                  <c:v>2025</c:v>
                </c:pt>
                <c:pt idx="31">
                  <c:v>2026</c:v>
                </c:pt>
              </c:numCache>
            </c:numRef>
          </c:cat>
          <c:val>
            <c:numRef>
              <c:f>('Figure 2.8'!$N$10:$AN$10,'Figure 2.8'!$AC$29:$AG$29)</c:f>
              <c:numCache>
                <c:formatCode>General</c:formatCode>
                <c:ptCount val="32"/>
                <c:pt idx="27" formatCode="0.0">
                  <c:v>24.891405895817144</c:v>
                </c:pt>
                <c:pt idx="28" formatCode="0.0">
                  <c:v>24.547700567130011</c:v>
                </c:pt>
                <c:pt idx="29" formatCode="0.0">
                  <c:v>24.298384637710058</c:v>
                </c:pt>
                <c:pt idx="30" formatCode="0.0">
                  <c:v>24.145263508771084</c:v>
                </c:pt>
                <c:pt idx="31" formatCode="0.0">
                  <c:v>24.053224216543413</c:v>
                </c:pt>
              </c:numCache>
            </c:numRef>
          </c:val>
          <c:smooth val="0"/>
          <c:extLst>
            <c:ext xmlns:c16="http://schemas.microsoft.com/office/drawing/2014/chart" uri="{C3380CC4-5D6E-409C-BE32-E72D297353CC}">
              <c16:uniqueId val="{00000001-3E05-4384-8261-C3ECE313C6E0}"/>
            </c:ext>
          </c:extLst>
        </c:ser>
        <c:dLbls>
          <c:showLegendKey val="0"/>
          <c:showVal val="0"/>
          <c:showCatName val="0"/>
          <c:showSerName val="0"/>
          <c:showPercent val="0"/>
          <c:showBubbleSize val="0"/>
        </c:dLbls>
        <c:smooth val="0"/>
        <c:axId val="145938304"/>
        <c:axId val="145939840"/>
      </c:lineChart>
      <c:catAx>
        <c:axId val="145938304"/>
        <c:scaling>
          <c:orientation val="minMax"/>
        </c:scaling>
        <c:delete val="0"/>
        <c:axPos val="b"/>
        <c:numFmt formatCode="General" sourceLinked="1"/>
        <c:majorTickMark val="out"/>
        <c:minorTickMark val="none"/>
        <c:tickLblPos val="low"/>
        <c:spPr>
          <a:ln>
            <a:solidFill>
              <a:sysClr val="windowText" lastClr="000000">
                <a:lumMod val="50000"/>
                <a:lumOff val="50000"/>
              </a:sysClr>
            </a:solidFill>
          </a:ln>
        </c:spPr>
        <c:txPr>
          <a:bodyPr rot="0"/>
          <a:lstStyle/>
          <a:p>
            <a:pPr>
              <a:defRPr>
                <a:solidFill>
                  <a:schemeClr val="tx1">
                    <a:lumMod val="75000"/>
                    <a:lumOff val="25000"/>
                  </a:schemeClr>
                </a:solidFill>
              </a:defRPr>
            </a:pPr>
            <a:endParaRPr lang="en-US"/>
          </a:p>
        </c:txPr>
        <c:crossAx val="145939840"/>
        <c:crosses val="autoZero"/>
        <c:auto val="1"/>
        <c:lblAlgn val="ctr"/>
        <c:lblOffset val="100"/>
        <c:noMultiLvlLbl val="0"/>
      </c:catAx>
      <c:valAx>
        <c:axId val="145939840"/>
        <c:scaling>
          <c:orientation val="minMax"/>
          <c:min val="10"/>
        </c:scaling>
        <c:delete val="0"/>
        <c:axPos val="l"/>
        <c:numFmt formatCode="#,##0" sourceLinked="0"/>
        <c:majorTickMark val="out"/>
        <c:minorTickMark val="none"/>
        <c:tickLblPos val="nextTo"/>
        <c:spPr>
          <a:ln>
            <a:solidFill>
              <a:sysClr val="windowText" lastClr="000000">
                <a:lumMod val="50000"/>
                <a:lumOff val="50000"/>
              </a:sysClr>
            </a:solidFill>
          </a:ln>
        </c:spPr>
        <c:txPr>
          <a:bodyPr/>
          <a:lstStyle/>
          <a:p>
            <a:pPr>
              <a:defRPr>
                <a:solidFill>
                  <a:schemeClr val="tx1">
                    <a:lumMod val="75000"/>
                    <a:lumOff val="25000"/>
                  </a:schemeClr>
                </a:solidFill>
              </a:defRPr>
            </a:pPr>
            <a:endParaRPr lang="en-US"/>
          </a:p>
        </c:txPr>
        <c:crossAx val="145938304"/>
        <c:crosses val="autoZero"/>
        <c:crossBetween val="between"/>
      </c:valAx>
    </c:plotArea>
    <c:plotVisOnly val="1"/>
    <c:dispBlanksAs val="gap"/>
    <c:showDLblsOverMax val="0"/>
  </c:chart>
  <c:spPr>
    <a:ln>
      <a:noFill/>
    </a:ln>
  </c:spPr>
  <c:txPr>
    <a:bodyPr/>
    <a:lstStyle/>
    <a:p>
      <a:pPr>
        <a:defRPr sz="800">
          <a:latin typeface="Nunito Sans" panose="00000500000000000000" pitchFamily="2" charset="0"/>
          <a:ea typeface="Source sans pro" panose="020B0503030403020204" pitchFamily="34" charset="0"/>
        </a:defRPr>
      </a:pPr>
      <a:endParaRPr lang="en-US"/>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718638090961856E-2"/>
          <c:y val="5.0984936268829661E-2"/>
          <c:w val="0.45415855354659251"/>
          <c:h val="0.84210071075993831"/>
        </c:manualLayout>
      </c:layout>
      <c:barChart>
        <c:barDir val="col"/>
        <c:grouping val="stacked"/>
        <c:varyColors val="0"/>
        <c:ser>
          <c:idx val="4"/>
          <c:order val="0"/>
          <c:tx>
            <c:strRef>
              <c:f>'Figure 2.9'!$A$34</c:f>
              <c:strCache>
                <c:ptCount val="1"/>
                <c:pt idx="0">
                  <c:v>Capital spending</c:v>
                </c:pt>
              </c:strCache>
            </c:strRef>
          </c:tx>
          <c:spPr>
            <a:solidFill>
              <a:schemeClr val="accent3">
                <a:lumMod val="50000"/>
              </a:schemeClr>
            </a:solidFill>
            <a:ln>
              <a:noFill/>
            </a:ln>
            <a:effectLst/>
          </c:spPr>
          <c:invertIfNegative val="0"/>
          <c:cat>
            <c:numRef>
              <c:f>'Figure 2.9'!$B$26:$H$26</c:f>
              <c:numCache>
                <c:formatCode>General</c:formatCode>
                <c:ptCount val="7"/>
                <c:pt idx="0">
                  <c:v>2024</c:v>
                </c:pt>
                <c:pt idx="1">
                  <c:v>2025</c:v>
                </c:pt>
                <c:pt idx="2">
                  <c:v>2026</c:v>
                </c:pt>
                <c:pt idx="3">
                  <c:v>2027</c:v>
                </c:pt>
                <c:pt idx="4">
                  <c:v>2028</c:v>
                </c:pt>
                <c:pt idx="5">
                  <c:v>2029</c:v>
                </c:pt>
                <c:pt idx="6">
                  <c:v>2030</c:v>
                </c:pt>
              </c:numCache>
            </c:numRef>
          </c:cat>
          <c:val>
            <c:numRef>
              <c:f>'Figure 2.9'!$B$34:$H$34</c:f>
              <c:numCache>
                <c:formatCode>0.0</c:formatCode>
                <c:ptCount val="7"/>
                <c:pt idx="0">
                  <c:v>0.93500000000000005</c:v>
                </c:pt>
                <c:pt idx="1">
                  <c:v>0.80900000000000005</c:v>
                </c:pt>
                <c:pt idx="2">
                  <c:v>0.76</c:v>
                </c:pt>
                <c:pt idx="3">
                  <c:v>0.7</c:v>
                </c:pt>
                <c:pt idx="4">
                  <c:v>0.5</c:v>
                </c:pt>
                <c:pt idx="5">
                  <c:v>0.5</c:v>
                </c:pt>
                <c:pt idx="6">
                  <c:v>0.5</c:v>
                </c:pt>
              </c:numCache>
            </c:numRef>
          </c:val>
          <c:extLst>
            <c:ext xmlns:c16="http://schemas.microsoft.com/office/drawing/2014/chart" uri="{C3380CC4-5D6E-409C-BE32-E72D297353CC}">
              <c16:uniqueId val="{00000007-050F-4DA7-BD8F-1246306C13E0}"/>
            </c:ext>
          </c:extLst>
        </c:ser>
        <c:ser>
          <c:idx val="5"/>
          <c:order val="1"/>
          <c:tx>
            <c:strRef>
              <c:f>'Figure 2.9'!$A$29</c:f>
              <c:strCache>
                <c:ptCount val="1"/>
                <c:pt idx="0">
                  <c:v>Demographics</c:v>
                </c:pt>
              </c:strCache>
            </c:strRef>
          </c:tx>
          <c:spPr>
            <a:solidFill>
              <a:schemeClr val="accent3"/>
            </a:solidFill>
            <a:ln>
              <a:noFill/>
            </a:ln>
            <a:effectLst/>
          </c:spPr>
          <c:invertIfNegative val="0"/>
          <c:cat>
            <c:numRef>
              <c:f>'Figure 2.9'!$B$26:$H$26</c:f>
              <c:numCache>
                <c:formatCode>General</c:formatCode>
                <c:ptCount val="7"/>
                <c:pt idx="0">
                  <c:v>2024</c:v>
                </c:pt>
                <c:pt idx="1">
                  <c:v>2025</c:v>
                </c:pt>
                <c:pt idx="2">
                  <c:v>2026</c:v>
                </c:pt>
                <c:pt idx="3">
                  <c:v>2027</c:v>
                </c:pt>
                <c:pt idx="4">
                  <c:v>2028</c:v>
                </c:pt>
                <c:pt idx="5">
                  <c:v>2029</c:v>
                </c:pt>
                <c:pt idx="6">
                  <c:v>2030</c:v>
                </c:pt>
              </c:numCache>
            </c:numRef>
          </c:cat>
          <c:val>
            <c:numRef>
              <c:f>'Figure 2.9'!$B$29:$H$29</c:f>
              <c:numCache>
                <c:formatCode>0.0</c:formatCode>
                <c:ptCount val="7"/>
                <c:pt idx="0">
                  <c:v>1.828385444349061</c:v>
                </c:pt>
                <c:pt idx="1">
                  <c:v>1.7279461505697393</c:v>
                </c:pt>
                <c:pt idx="2">
                  <c:v>1.8293411519906164</c:v>
                </c:pt>
                <c:pt idx="3">
                  <c:v>1.7533400857644901</c:v>
                </c:pt>
                <c:pt idx="4">
                  <c:v>1.5550961737303723</c:v>
                </c:pt>
                <c:pt idx="5">
                  <c:v>1.7954097364482504</c:v>
                </c:pt>
                <c:pt idx="6">
                  <c:v>1.811577408870672</c:v>
                </c:pt>
              </c:numCache>
            </c:numRef>
          </c:val>
          <c:extLst>
            <c:ext xmlns:c16="http://schemas.microsoft.com/office/drawing/2014/chart" uri="{C3380CC4-5D6E-409C-BE32-E72D297353CC}">
              <c16:uniqueId val="{00000002-050F-4DA7-BD8F-1246306C13E0}"/>
            </c:ext>
          </c:extLst>
        </c:ser>
        <c:ser>
          <c:idx val="0"/>
          <c:order val="2"/>
          <c:tx>
            <c:strRef>
              <c:f>'Figure 2.9'!$A$32</c:f>
              <c:strCache>
                <c:ptCount val="1"/>
                <c:pt idx="0">
                  <c:v>Other price pressures</c:v>
                </c:pt>
              </c:strCache>
            </c:strRef>
          </c:tx>
          <c:spPr>
            <a:solidFill>
              <a:schemeClr val="accent3">
                <a:lumMod val="40000"/>
                <a:lumOff val="60000"/>
              </a:schemeClr>
            </a:solidFill>
            <a:ln>
              <a:noFill/>
            </a:ln>
            <a:effectLst/>
          </c:spPr>
          <c:invertIfNegative val="0"/>
          <c:cat>
            <c:numRef>
              <c:f>'Figure 2.9'!$B$26:$H$26</c:f>
              <c:numCache>
                <c:formatCode>General</c:formatCode>
                <c:ptCount val="7"/>
                <c:pt idx="0">
                  <c:v>2024</c:v>
                </c:pt>
                <c:pt idx="1">
                  <c:v>2025</c:v>
                </c:pt>
                <c:pt idx="2">
                  <c:v>2026</c:v>
                </c:pt>
                <c:pt idx="3">
                  <c:v>2027</c:v>
                </c:pt>
                <c:pt idx="4">
                  <c:v>2028</c:v>
                </c:pt>
                <c:pt idx="5">
                  <c:v>2029</c:v>
                </c:pt>
                <c:pt idx="6">
                  <c:v>2030</c:v>
                </c:pt>
              </c:numCache>
            </c:numRef>
          </c:cat>
          <c:val>
            <c:numRef>
              <c:f>'Figure 2.9'!$B$32:$H$32</c:f>
              <c:numCache>
                <c:formatCode>0.0</c:formatCode>
                <c:ptCount val="7"/>
                <c:pt idx="0">
                  <c:v>0.51821296401145556</c:v>
                </c:pt>
                <c:pt idx="1">
                  <c:v>0.60026426365553387</c:v>
                </c:pt>
                <c:pt idx="2">
                  <c:v>0.48129372009304905</c:v>
                </c:pt>
                <c:pt idx="3">
                  <c:v>0.61303188380829499</c:v>
                </c:pt>
                <c:pt idx="4">
                  <c:v>0.62282349871830822</c:v>
                </c:pt>
                <c:pt idx="5">
                  <c:v>0.64857754208810359</c:v>
                </c:pt>
                <c:pt idx="6">
                  <c:v>0.6689073181524352</c:v>
                </c:pt>
              </c:numCache>
            </c:numRef>
          </c:val>
          <c:extLst>
            <c:ext xmlns:c16="http://schemas.microsoft.com/office/drawing/2014/chart" uri="{C3380CC4-5D6E-409C-BE32-E72D297353CC}">
              <c16:uniqueId val="{00000005-050F-4DA7-BD8F-1246306C13E0}"/>
            </c:ext>
          </c:extLst>
        </c:ser>
        <c:ser>
          <c:idx val="2"/>
          <c:order val="3"/>
          <c:tx>
            <c:strRef>
              <c:f>'Figure 2.9'!$A$28</c:f>
              <c:strCache>
                <c:ptCount val="1"/>
                <c:pt idx="0">
                  <c:v>Public sector pensions</c:v>
                </c:pt>
              </c:strCache>
            </c:strRef>
          </c:tx>
          <c:spPr>
            <a:solidFill>
              <a:schemeClr val="accent3">
                <a:lumMod val="20000"/>
                <a:lumOff val="80000"/>
              </a:schemeClr>
            </a:solidFill>
            <a:ln>
              <a:noFill/>
            </a:ln>
            <a:effectLst/>
          </c:spPr>
          <c:invertIfNegative val="0"/>
          <c:cat>
            <c:numRef>
              <c:f>'Figure 2.9'!$B$26:$H$26</c:f>
              <c:numCache>
                <c:formatCode>General</c:formatCode>
                <c:ptCount val="7"/>
                <c:pt idx="0">
                  <c:v>2024</c:v>
                </c:pt>
                <c:pt idx="1">
                  <c:v>2025</c:v>
                </c:pt>
                <c:pt idx="2">
                  <c:v>2026</c:v>
                </c:pt>
                <c:pt idx="3">
                  <c:v>2027</c:v>
                </c:pt>
                <c:pt idx="4">
                  <c:v>2028</c:v>
                </c:pt>
                <c:pt idx="5">
                  <c:v>2029</c:v>
                </c:pt>
                <c:pt idx="6">
                  <c:v>2030</c:v>
                </c:pt>
              </c:numCache>
            </c:numRef>
          </c:cat>
          <c:val>
            <c:numRef>
              <c:f>'Figure 2.9'!$B$28:$H$28</c:f>
              <c:numCache>
                <c:formatCode>0.0</c:formatCode>
                <c:ptCount val="7"/>
                <c:pt idx="0">
                  <c:v>0.20193053284336854</c:v>
                </c:pt>
                <c:pt idx="1">
                  <c:v>0.15256394796410536</c:v>
                </c:pt>
                <c:pt idx="2">
                  <c:v>0.20249085070942188</c:v>
                </c:pt>
                <c:pt idx="3">
                  <c:v>0.15101926986323491</c:v>
                </c:pt>
                <c:pt idx="4">
                  <c:v>0.26015145494348574</c:v>
                </c:pt>
                <c:pt idx="5">
                  <c:v>0.15279937876860267</c:v>
                </c:pt>
                <c:pt idx="6">
                  <c:v>0.20872666086550601</c:v>
                </c:pt>
              </c:numCache>
            </c:numRef>
          </c:val>
          <c:extLst>
            <c:ext xmlns:c16="http://schemas.microsoft.com/office/drawing/2014/chart" uri="{C3380CC4-5D6E-409C-BE32-E72D297353CC}">
              <c16:uniqueId val="{00000001-050F-4DA7-BD8F-1246306C13E0}"/>
            </c:ext>
          </c:extLst>
        </c:ser>
        <c:ser>
          <c:idx val="3"/>
          <c:order val="4"/>
          <c:tx>
            <c:strRef>
              <c:f>'Figure 2.9'!$A$33</c:f>
              <c:strCache>
                <c:ptCount val="1"/>
                <c:pt idx="0">
                  <c:v>Auto-enrolment</c:v>
                </c:pt>
              </c:strCache>
            </c:strRef>
          </c:tx>
          <c:spPr>
            <a:solidFill>
              <a:schemeClr val="tx2"/>
            </a:solidFill>
            <a:ln>
              <a:noFill/>
            </a:ln>
            <a:effectLst/>
          </c:spPr>
          <c:invertIfNegative val="0"/>
          <c:cat>
            <c:numRef>
              <c:f>'Figure 2.9'!$B$26:$H$26</c:f>
              <c:numCache>
                <c:formatCode>General</c:formatCode>
                <c:ptCount val="7"/>
                <c:pt idx="0">
                  <c:v>2024</c:v>
                </c:pt>
                <c:pt idx="1">
                  <c:v>2025</c:v>
                </c:pt>
                <c:pt idx="2">
                  <c:v>2026</c:v>
                </c:pt>
                <c:pt idx="3">
                  <c:v>2027</c:v>
                </c:pt>
                <c:pt idx="4">
                  <c:v>2028</c:v>
                </c:pt>
                <c:pt idx="5">
                  <c:v>2029</c:v>
                </c:pt>
                <c:pt idx="6">
                  <c:v>2030</c:v>
                </c:pt>
              </c:numCache>
            </c:numRef>
          </c:cat>
          <c:val>
            <c:numRef>
              <c:f>'Figure 2.9'!$B$33:$H$33</c:f>
              <c:numCache>
                <c:formatCode>0.0</c:formatCode>
                <c:ptCount val="7"/>
                <c:pt idx="0">
                  <c:v>0.125</c:v>
                </c:pt>
                <c:pt idx="1">
                  <c:v>2E-3</c:v>
                </c:pt>
                <c:pt idx="2">
                  <c:v>3.0000000000000001E-3</c:v>
                </c:pt>
                <c:pt idx="3">
                  <c:v>0.13500000000000001</c:v>
                </c:pt>
                <c:pt idx="4">
                  <c:v>5.0000000000000001E-3</c:v>
                </c:pt>
                <c:pt idx="5">
                  <c:v>5.0000000000000001E-3</c:v>
                </c:pt>
                <c:pt idx="6">
                  <c:v>0.14599999999999999</c:v>
                </c:pt>
              </c:numCache>
            </c:numRef>
          </c:val>
          <c:extLst>
            <c:ext xmlns:c16="http://schemas.microsoft.com/office/drawing/2014/chart" uri="{C3380CC4-5D6E-409C-BE32-E72D297353CC}">
              <c16:uniqueId val="{00000006-050F-4DA7-BD8F-1246306C13E0}"/>
            </c:ext>
          </c:extLst>
        </c:ser>
        <c:ser>
          <c:idx val="8"/>
          <c:order val="5"/>
          <c:tx>
            <c:strRef>
              <c:f>'Figure 2.9'!$A$27</c:f>
              <c:strCache>
                <c:ptCount val="1"/>
                <c:pt idx="0">
                  <c:v>Indexation of public sector wages</c:v>
                </c:pt>
              </c:strCache>
            </c:strRef>
          </c:tx>
          <c:spPr>
            <a:solidFill>
              <a:schemeClr val="accent4"/>
            </a:solidFill>
            <a:ln w="25400">
              <a:noFill/>
            </a:ln>
            <a:effectLst/>
          </c:spPr>
          <c:invertIfNegative val="0"/>
          <c:cat>
            <c:numRef>
              <c:f>'Figure 2.9'!$B$26:$H$26</c:f>
              <c:numCache>
                <c:formatCode>General</c:formatCode>
                <c:ptCount val="7"/>
                <c:pt idx="0">
                  <c:v>2024</c:v>
                </c:pt>
                <c:pt idx="1">
                  <c:v>2025</c:v>
                </c:pt>
                <c:pt idx="2">
                  <c:v>2026</c:v>
                </c:pt>
                <c:pt idx="3">
                  <c:v>2027</c:v>
                </c:pt>
                <c:pt idx="4">
                  <c:v>2028</c:v>
                </c:pt>
                <c:pt idx="5">
                  <c:v>2029</c:v>
                </c:pt>
                <c:pt idx="6">
                  <c:v>2030</c:v>
                </c:pt>
              </c:numCache>
            </c:numRef>
          </c:cat>
          <c:val>
            <c:numRef>
              <c:f>'Figure 2.9'!$B$27:$H$27</c:f>
              <c:numCache>
                <c:formatCode>0.0</c:formatCode>
                <c:ptCount val="7"/>
                <c:pt idx="0">
                  <c:v>0.83908858259347685</c:v>
                </c:pt>
                <c:pt idx="1">
                  <c:v>1.000168596059348</c:v>
                </c:pt>
                <c:pt idx="2">
                  <c:v>0.76440534212330769</c:v>
                </c:pt>
                <c:pt idx="3">
                  <c:v>0.84794671414249134</c:v>
                </c:pt>
                <c:pt idx="4">
                  <c:v>0.83211126998540497</c:v>
                </c:pt>
                <c:pt idx="5">
                  <c:v>0.74676912821558172</c:v>
                </c:pt>
                <c:pt idx="6">
                  <c:v>0.78623570207079696</c:v>
                </c:pt>
              </c:numCache>
            </c:numRef>
          </c:val>
          <c:extLst>
            <c:ext xmlns:c16="http://schemas.microsoft.com/office/drawing/2014/chart" uri="{C3380CC4-5D6E-409C-BE32-E72D297353CC}">
              <c16:uniqueId val="{00000000-050F-4DA7-BD8F-1246306C13E0}"/>
            </c:ext>
          </c:extLst>
        </c:ser>
        <c:ser>
          <c:idx val="1"/>
          <c:order val="6"/>
          <c:tx>
            <c:strRef>
              <c:f>'Figure 2.9'!$A$30</c:f>
              <c:strCache>
                <c:ptCount val="1"/>
                <c:pt idx="0">
                  <c:v>Indexation of state pensions</c:v>
                </c:pt>
              </c:strCache>
            </c:strRef>
          </c:tx>
          <c:spPr>
            <a:solidFill>
              <a:schemeClr val="accent4">
                <a:lumMod val="40000"/>
                <a:lumOff val="60000"/>
              </a:schemeClr>
            </a:solidFill>
            <a:ln>
              <a:noFill/>
            </a:ln>
            <a:effectLst/>
          </c:spPr>
          <c:invertIfNegative val="0"/>
          <c:cat>
            <c:numRef>
              <c:f>'Figure 2.9'!$B$26:$H$26</c:f>
              <c:numCache>
                <c:formatCode>General</c:formatCode>
                <c:ptCount val="7"/>
                <c:pt idx="0">
                  <c:v>2024</c:v>
                </c:pt>
                <c:pt idx="1">
                  <c:v>2025</c:v>
                </c:pt>
                <c:pt idx="2">
                  <c:v>2026</c:v>
                </c:pt>
                <c:pt idx="3">
                  <c:v>2027</c:v>
                </c:pt>
                <c:pt idx="4">
                  <c:v>2028</c:v>
                </c:pt>
                <c:pt idx="5">
                  <c:v>2029</c:v>
                </c:pt>
                <c:pt idx="6">
                  <c:v>2030</c:v>
                </c:pt>
              </c:numCache>
            </c:numRef>
          </c:cat>
          <c:val>
            <c:numRef>
              <c:f>'Figure 2.9'!$B$30:$H$30</c:f>
              <c:numCache>
                <c:formatCode>0.0</c:formatCode>
                <c:ptCount val="7"/>
                <c:pt idx="0">
                  <c:v>0.74766358986709081</c:v>
                </c:pt>
                <c:pt idx="1">
                  <c:v>0.76748241108262361</c:v>
                </c:pt>
                <c:pt idx="2">
                  <c:v>0.72052803342214977</c:v>
                </c:pt>
                <c:pt idx="3">
                  <c:v>0.70993066755089906</c:v>
                </c:pt>
                <c:pt idx="4">
                  <c:v>0.71759986302341516</c:v>
                </c:pt>
                <c:pt idx="5">
                  <c:v>0.66881869850552822</c:v>
                </c:pt>
                <c:pt idx="6">
                  <c:v>0.70466303126200658</c:v>
                </c:pt>
              </c:numCache>
            </c:numRef>
          </c:val>
          <c:extLst>
            <c:ext xmlns:c16="http://schemas.microsoft.com/office/drawing/2014/chart" uri="{C3380CC4-5D6E-409C-BE32-E72D297353CC}">
              <c16:uniqueId val="{00000003-050F-4DA7-BD8F-1246306C13E0}"/>
            </c:ext>
          </c:extLst>
        </c:ser>
        <c:ser>
          <c:idx val="7"/>
          <c:order val="7"/>
          <c:tx>
            <c:strRef>
              <c:f>'Figure 2.9'!$A$31</c:f>
              <c:strCache>
                <c:ptCount val="1"/>
                <c:pt idx="0">
                  <c:v>Indexation of other social welfare</c:v>
                </c:pt>
              </c:strCache>
            </c:strRef>
          </c:tx>
          <c:spPr>
            <a:solidFill>
              <a:schemeClr val="accent4">
                <a:lumMod val="20000"/>
                <a:lumOff val="80000"/>
              </a:schemeClr>
            </a:solidFill>
            <a:ln w="25400">
              <a:noFill/>
            </a:ln>
            <a:effectLst/>
          </c:spPr>
          <c:invertIfNegative val="0"/>
          <c:cat>
            <c:numRef>
              <c:f>'Figure 2.9'!$B$26:$H$26</c:f>
              <c:numCache>
                <c:formatCode>General</c:formatCode>
                <c:ptCount val="7"/>
                <c:pt idx="0">
                  <c:v>2024</c:v>
                </c:pt>
                <c:pt idx="1">
                  <c:v>2025</c:v>
                </c:pt>
                <c:pt idx="2">
                  <c:v>2026</c:v>
                </c:pt>
                <c:pt idx="3">
                  <c:v>2027</c:v>
                </c:pt>
                <c:pt idx="4">
                  <c:v>2028</c:v>
                </c:pt>
                <c:pt idx="5">
                  <c:v>2029</c:v>
                </c:pt>
                <c:pt idx="6">
                  <c:v>2030</c:v>
                </c:pt>
              </c:numCache>
            </c:numRef>
          </c:cat>
          <c:val>
            <c:numRef>
              <c:f>'Figure 2.9'!$B$31:$H$31</c:f>
              <c:numCache>
                <c:formatCode>0.0</c:formatCode>
                <c:ptCount val="7"/>
                <c:pt idx="0">
                  <c:v>0.40415129829697305</c:v>
                </c:pt>
                <c:pt idx="1">
                  <c:v>0.37303862041300401</c:v>
                </c:pt>
                <c:pt idx="2">
                  <c:v>0.39162896422870552</c:v>
                </c:pt>
                <c:pt idx="3">
                  <c:v>0.38283739555194019</c:v>
                </c:pt>
                <c:pt idx="4">
                  <c:v>0.2568819760603227</c:v>
                </c:pt>
                <c:pt idx="5">
                  <c:v>0.34397706307928871</c:v>
                </c:pt>
                <c:pt idx="6">
                  <c:v>0.35323056189083774</c:v>
                </c:pt>
              </c:numCache>
            </c:numRef>
          </c:val>
          <c:extLst>
            <c:ext xmlns:c16="http://schemas.microsoft.com/office/drawing/2014/chart" uri="{C3380CC4-5D6E-409C-BE32-E72D297353CC}">
              <c16:uniqueId val="{00000004-050F-4DA7-BD8F-1246306C13E0}"/>
            </c:ext>
          </c:extLst>
        </c:ser>
        <c:dLbls>
          <c:showLegendKey val="0"/>
          <c:showVal val="0"/>
          <c:showCatName val="0"/>
          <c:showSerName val="0"/>
          <c:showPercent val="0"/>
          <c:showBubbleSize val="0"/>
        </c:dLbls>
        <c:gapWidth val="25"/>
        <c:overlap val="100"/>
        <c:axId val="223462271"/>
        <c:axId val="223462751"/>
      </c:barChart>
      <c:lineChart>
        <c:grouping val="standard"/>
        <c:varyColors val="0"/>
        <c:ser>
          <c:idx val="6"/>
          <c:order val="8"/>
          <c:tx>
            <c:strRef>
              <c:f>'Figure 2.9'!$A$35</c:f>
              <c:strCache>
                <c:ptCount val="1"/>
                <c:pt idx="0">
                  <c:v>5% spending limit</c:v>
                </c:pt>
              </c:strCache>
            </c:strRef>
          </c:tx>
          <c:spPr>
            <a:ln w="28575" cap="rnd">
              <a:noFill/>
              <a:round/>
            </a:ln>
            <a:effectLst/>
          </c:spPr>
          <c:marker>
            <c:symbol val="circle"/>
            <c:size val="8"/>
            <c:spPr>
              <a:solidFill>
                <a:schemeClr val="accent1"/>
              </a:solidFill>
              <a:ln w="9525">
                <a:noFill/>
              </a:ln>
              <a:effectLst/>
            </c:spPr>
          </c:marker>
          <c:cat>
            <c:numRef>
              <c:f>'Figure 2.9'!$B$26:$H$26</c:f>
              <c:numCache>
                <c:formatCode>General</c:formatCode>
                <c:ptCount val="7"/>
                <c:pt idx="0">
                  <c:v>2024</c:v>
                </c:pt>
                <c:pt idx="1">
                  <c:v>2025</c:v>
                </c:pt>
                <c:pt idx="2">
                  <c:v>2026</c:v>
                </c:pt>
                <c:pt idx="3">
                  <c:v>2027</c:v>
                </c:pt>
                <c:pt idx="4">
                  <c:v>2028</c:v>
                </c:pt>
                <c:pt idx="5">
                  <c:v>2029</c:v>
                </c:pt>
                <c:pt idx="6">
                  <c:v>2030</c:v>
                </c:pt>
              </c:numCache>
            </c:numRef>
          </c:cat>
          <c:val>
            <c:numRef>
              <c:f>'Figure 2.9'!$B$35:$H$35</c:f>
              <c:numCache>
                <c:formatCode>0.0</c:formatCode>
                <c:ptCount val="7"/>
                <c:pt idx="0">
                  <c:v>4.2649999999999997</c:v>
                </c:pt>
                <c:pt idx="1">
                  <c:v>4.51</c:v>
                </c:pt>
                <c:pt idx="2">
                  <c:v>4.7389999999999999</c:v>
                </c:pt>
                <c:pt idx="3">
                  <c:v>4.9729999999999999</c:v>
                </c:pt>
                <c:pt idx="4">
                  <c:v>5.2216500000000083</c:v>
                </c:pt>
                <c:pt idx="5">
                  <c:v>5.4827324999999982</c:v>
                </c:pt>
                <c:pt idx="6">
                  <c:v>5.7568691250000121</c:v>
                </c:pt>
              </c:numCache>
            </c:numRef>
          </c:val>
          <c:smooth val="0"/>
          <c:extLst>
            <c:ext xmlns:c16="http://schemas.microsoft.com/office/drawing/2014/chart" uri="{C3380CC4-5D6E-409C-BE32-E72D297353CC}">
              <c16:uniqueId val="{00000008-050F-4DA7-BD8F-1246306C13E0}"/>
            </c:ext>
          </c:extLst>
        </c:ser>
        <c:dLbls>
          <c:showLegendKey val="0"/>
          <c:showVal val="0"/>
          <c:showCatName val="0"/>
          <c:showSerName val="0"/>
          <c:showPercent val="0"/>
          <c:showBubbleSize val="0"/>
        </c:dLbls>
        <c:marker val="1"/>
        <c:smooth val="0"/>
        <c:axId val="223462271"/>
        <c:axId val="223462751"/>
      </c:lineChart>
      <c:catAx>
        <c:axId val="22346227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crossAx val="223462751"/>
        <c:crosses val="autoZero"/>
        <c:auto val="1"/>
        <c:lblAlgn val="ctr"/>
        <c:lblOffset val="100"/>
        <c:noMultiLvlLbl val="0"/>
      </c:catAx>
      <c:valAx>
        <c:axId val="223462751"/>
        <c:scaling>
          <c:orientation val="minMax"/>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crossAx val="223462271"/>
        <c:crosses val="autoZero"/>
        <c:crossBetween val="between"/>
      </c:valAx>
      <c:spPr>
        <a:noFill/>
        <a:ln>
          <a:noFill/>
        </a:ln>
        <a:effectLst/>
      </c:spPr>
    </c:plotArea>
    <c:legend>
      <c:legendPos val="r"/>
      <c:layout>
        <c:manualLayout>
          <c:xMode val="edge"/>
          <c:yMode val="edge"/>
          <c:x val="0.64817386352436124"/>
          <c:y val="2.8273829618342898E-2"/>
          <c:w val="0.33222958395847252"/>
          <c:h val="0.971726170381657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latin typeface="Futura Lt BT" panose="020B0402020204020303" pitchFamily="34" charset="0"/>
        </a:defRPr>
      </a:pPr>
      <a:endParaRPr lang="en-US"/>
    </a:p>
  </c:txPr>
  <c:printSettings>
    <c:headerFooter/>
    <c:pageMargins b="0.75" l="0.7" r="0.7" t="0.75" header="0.3" footer="0.3"/>
    <c:pageSetup/>
  </c:printSettings>
  <c:userShapes r:id="rId3"/>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4485503603150691E-2"/>
          <c:y val="7.4621974336541316E-2"/>
          <c:w val="0.87082699037620293"/>
          <c:h val="0.77877879848352294"/>
        </c:manualLayout>
      </c:layout>
      <c:lineChart>
        <c:grouping val="standard"/>
        <c:varyColors val="0"/>
        <c:ser>
          <c:idx val="0"/>
          <c:order val="0"/>
          <c:tx>
            <c:strRef>
              <c:f>'Figure 2.10'!$A$60</c:f>
              <c:strCache>
                <c:ptCount val="1"/>
                <c:pt idx="0">
                  <c:v>Budget 2022</c:v>
                </c:pt>
              </c:strCache>
            </c:strRef>
          </c:tx>
          <c:spPr>
            <a:ln>
              <a:solidFill>
                <a:srgbClr val="FFC000">
                  <a:lumMod val="75000"/>
                </a:srgbClr>
              </a:solidFill>
            </a:ln>
          </c:spPr>
          <c:marker>
            <c:symbol val="none"/>
          </c:marker>
          <c:dLbls>
            <c:dLbl>
              <c:idx val="25"/>
              <c:layout>
                <c:manualLayout>
                  <c:x val="-3.888888888888889E-2"/>
                  <c:y val="-4.16666666666666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EC5-44A2-8922-D7971FF15DA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'Figure 2.10'!$B$57:$AB$57</c:f>
              <c:numCache>
                <c:formatCode>General</c:formatCode>
                <c:ptCount val="27"/>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numCache>
            </c:numRef>
          </c:cat>
          <c:val>
            <c:numRef>
              <c:f>'Figure 2.10'!$B$60:$AA$60</c:f>
              <c:numCache>
                <c:formatCode>0.0</c:formatCode>
                <c:ptCount val="26"/>
                <c:pt idx="0">
                  <c:v>4.0329855767700034</c:v>
                </c:pt>
                <c:pt idx="1">
                  <c:v>4.9716772655775037</c:v>
                </c:pt>
                <c:pt idx="2">
                  <c:v>5.0884112563704855</c:v>
                </c:pt>
                <c:pt idx="3">
                  <c:v>4.3253727724572677</c:v>
                </c:pt>
                <c:pt idx="4">
                  <c:v>4.1535281604079604</c:v>
                </c:pt>
                <c:pt idx="5">
                  <c:v>4.179386135316645</c:v>
                </c:pt>
                <c:pt idx="6">
                  <c:v>4.4532309369020009</c:v>
                </c:pt>
                <c:pt idx="7">
                  <c:v>5.5649587736054356</c:v>
                </c:pt>
                <c:pt idx="8">
                  <c:v>6.3144099220048586</c:v>
                </c:pt>
                <c:pt idx="9">
                  <c:v>4.7728288395650234</c:v>
                </c:pt>
                <c:pt idx="10">
                  <c:v>4.4264717318609534</c:v>
                </c:pt>
                <c:pt idx="11">
                  <c:v>3.3325471698113209</c:v>
                </c:pt>
                <c:pt idx="12">
                  <c:v>2.8119729520987344</c:v>
                </c:pt>
                <c:pt idx="13">
                  <c:v>2.6429945647800674</c:v>
                </c:pt>
                <c:pt idx="14">
                  <c:v>2.8513074090994599</c:v>
                </c:pt>
                <c:pt idx="15">
                  <c:v>2.8221764398388736</c:v>
                </c:pt>
                <c:pt idx="16">
                  <c:v>3.055911566805511</c:v>
                </c:pt>
                <c:pt idx="17">
                  <c:v>2.9968939905469276</c:v>
                </c:pt>
                <c:pt idx="18">
                  <c:v>3.5132949145687999</c:v>
                </c:pt>
                <c:pt idx="19">
                  <c:v>3.9242884646609912</c:v>
                </c:pt>
                <c:pt idx="20">
                  <c:v>4.2199463920298976</c:v>
                </c:pt>
                <c:pt idx="21">
                  <c:v>4.2303318547733735</c:v>
                </c:pt>
                <c:pt idx="22">
                  <c:v>4.7235867008203387</c:v>
                </c:pt>
                <c:pt idx="23">
                  <c:v>5.2297526097505438</c:v>
                </c:pt>
                <c:pt idx="24">
                  <c:v>5.373324404474622</c:v>
                </c:pt>
                <c:pt idx="25">
                  <c:v>5.4010678899975453</c:v>
                </c:pt>
              </c:numCache>
            </c:numRef>
          </c:val>
          <c:smooth val="0"/>
          <c:extLst>
            <c:ext xmlns:c16="http://schemas.microsoft.com/office/drawing/2014/chart" uri="{C3380CC4-5D6E-409C-BE32-E72D297353CC}">
              <c16:uniqueId val="{00000001-9EC5-44A2-8922-D7971FF15DA2}"/>
            </c:ext>
          </c:extLst>
        </c:ser>
        <c:ser>
          <c:idx val="1"/>
          <c:order val="1"/>
          <c:tx>
            <c:strRef>
              <c:f>'Figure 2.10'!$A$59</c:f>
              <c:strCache>
                <c:ptCount val="1"/>
                <c:pt idx="0">
                  <c:v>Budget 2023</c:v>
                </c:pt>
              </c:strCache>
            </c:strRef>
          </c:tx>
          <c:spPr>
            <a:ln>
              <a:solidFill>
                <a:srgbClr val="7030A0"/>
              </a:solidFill>
            </a:ln>
          </c:spPr>
          <c:marker>
            <c:symbol val="none"/>
          </c:marker>
          <c:val>
            <c:numRef>
              <c:f>'Figure 2.10'!$B$59:$AA$59</c:f>
              <c:numCache>
                <c:formatCode>0.0</c:formatCode>
                <c:ptCount val="26"/>
                <c:pt idx="0">
                  <c:v>4.0329855767700034</c:v>
                </c:pt>
                <c:pt idx="1">
                  <c:v>4.9716772655775037</c:v>
                </c:pt>
                <c:pt idx="2">
                  <c:v>5.0884112563704855</c:v>
                </c:pt>
                <c:pt idx="3">
                  <c:v>4.3253727724572677</c:v>
                </c:pt>
                <c:pt idx="4">
                  <c:v>4.1542825244036754</c:v>
                </c:pt>
                <c:pt idx="5">
                  <c:v>4.179386135316645</c:v>
                </c:pt>
                <c:pt idx="6">
                  <c:v>4.4525972956190039</c:v>
                </c:pt>
                <c:pt idx="7">
                  <c:v>5.5643542810165147</c:v>
                </c:pt>
                <c:pt idx="8">
                  <c:v>6.3144099220048586</c:v>
                </c:pt>
                <c:pt idx="9">
                  <c:v>4.7720840160881872</c:v>
                </c:pt>
                <c:pt idx="10">
                  <c:v>4.408131655372701</c:v>
                </c:pt>
                <c:pt idx="11">
                  <c:v>3.3426074689447081</c:v>
                </c:pt>
                <c:pt idx="12">
                  <c:v>2.8316122035177065</c:v>
                </c:pt>
                <c:pt idx="13">
                  <c:v>2.656549263856602</c:v>
                </c:pt>
                <c:pt idx="14">
                  <c:v>2.8646673116199075</c:v>
                </c:pt>
                <c:pt idx="15">
                  <c:v>2.8345007350306983</c:v>
                </c:pt>
                <c:pt idx="16">
                  <c:v>3.1004151304903185</c:v>
                </c:pt>
                <c:pt idx="17">
                  <c:v>3.031826802726294</c:v>
                </c:pt>
                <c:pt idx="18">
                  <c:v>3.4117798685397602</c:v>
                </c:pt>
                <c:pt idx="19">
                  <c:v>3.8080821501784223</c:v>
                </c:pt>
                <c:pt idx="20">
                  <c:v>4.3275865517310343</c:v>
                </c:pt>
                <c:pt idx="21">
                  <c:v>3.6741220887723993</c:v>
                </c:pt>
                <c:pt idx="22">
                  <c:v>3.8709526306004292</c:v>
                </c:pt>
                <c:pt idx="23">
                  <c:v>4.1337268716469868</c:v>
                </c:pt>
                <c:pt idx="24">
                  <c:v>4.5840844377335435</c:v>
                </c:pt>
                <c:pt idx="25">
                  <c:v>4.8192065234826833</c:v>
                </c:pt>
              </c:numCache>
            </c:numRef>
          </c:val>
          <c:smooth val="0"/>
          <c:extLst>
            <c:ext xmlns:c16="http://schemas.microsoft.com/office/drawing/2014/chart" uri="{C3380CC4-5D6E-409C-BE32-E72D297353CC}">
              <c16:uniqueId val="{00000002-9EC5-44A2-8922-D7971FF15DA2}"/>
            </c:ext>
          </c:extLst>
        </c:ser>
        <c:ser>
          <c:idx val="2"/>
          <c:order val="2"/>
          <c:tx>
            <c:strRef>
              <c:f>'Figure 2.10'!$A$58</c:f>
              <c:strCache>
                <c:ptCount val="1"/>
                <c:pt idx="0">
                  <c:v>SPU 2023</c:v>
                </c:pt>
              </c:strCache>
            </c:strRef>
          </c:tx>
          <c:spPr>
            <a:ln>
              <a:solidFill>
                <a:srgbClr val="4472C4">
                  <a:lumMod val="75000"/>
                </a:srgbClr>
              </a:solidFill>
            </a:ln>
          </c:spPr>
          <c:marker>
            <c:symbol val="none"/>
          </c:marker>
          <c:dPt>
            <c:idx val="25"/>
            <c:marker>
              <c:symbol val="square"/>
              <c:size val="5"/>
              <c:spPr>
                <a:solidFill>
                  <a:srgbClr val="C00000"/>
                </a:solidFill>
              </c:spPr>
            </c:marker>
            <c:bubble3D val="0"/>
            <c:extLst>
              <c:ext xmlns:c16="http://schemas.microsoft.com/office/drawing/2014/chart" uri="{C3380CC4-5D6E-409C-BE32-E72D297353CC}">
                <c16:uniqueId val="{00000003-9EC5-44A2-8922-D7971FF15DA2}"/>
              </c:ext>
            </c:extLst>
          </c:dPt>
          <c:dLbls>
            <c:dLbl>
              <c:idx val="25"/>
              <c:layout>
                <c:manualLayout>
                  <c:x val="-4.4444444444444342E-2"/>
                  <c:y val="5.55555555555555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EC5-44A2-8922-D7971FF15DA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val>
            <c:numRef>
              <c:f>'Figure 2.10'!$B$58:$AB$58</c:f>
              <c:numCache>
                <c:formatCode>0.0</c:formatCode>
                <c:ptCount val="27"/>
                <c:pt idx="0">
                  <c:v>4.0329855767700034</c:v>
                </c:pt>
                <c:pt idx="1">
                  <c:v>4.9716772655775037</c:v>
                </c:pt>
                <c:pt idx="2">
                  <c:v>5.0884112563704855</c:v>
                </c:pt>
                <c:pt idx="3">
                  <c:v>4.3253727724572677</c:v>
                </c:pt>
                <c:pt idx="4">
                  <c:v>4.1535281604079604</c:v>
                </c:pt>
                <c:pt idx="5">
                  <c:v>4.179386135316645</c:v>
                </c:pt>
                <c:pt idx="6">
                  <c:v>4.4532309369020009</c:v>
                </c:pt>
                <c:pt idx="7">
                  <c:v>5.5649587736054356</c:v>
                </c:pt>
                <c:pt idx="8">
                  <c:v>6.3144099220048586</c:v>
                </c:pt>
                <c:pt idx="9">
                  <c:v>4.7728288395650234</c:v>
                </c:pt>
                <c:pt idx="10">
                  <c:v>4.408131655372701</c:v>
                </c:pt>
                <c:pt idx="11">
                  <c:v>3.3418237391747327</c:v>
                </c:pt>
                <c:pt idx="12">
                  <c:v>2.8308262994923061</c:v>
                </c:pt>
                <c:pt idx="13">
                  <c:v>2.656549263856602</c:v>
                </c:pt>
                <c:pt idx="14">
                  <c:v>2.863995485327314</c:v>
                </c:pt>
                <c:pt idx="15">
                  <c:v>2.8345007350306983</c:v>
                </c:pt>
                <c:pt idx="16">
                  <c:v>3.1009957325746798</c:v>
                </c:pt>
                <c:pt idx="17">
                  <c:v>3.0312802321831667</c:v>
                </c:pt>
                <c:pt idx="18">
                  <c:v>3.4117798685397602</c:v>
                </c:pt>
                <c:pt idx="19">
                  <c:v>3.8076076228076836</c:v>
                </c:pt>
                <c:pt idx="20">
                  <c:v>4.3165863317266346</c:v>
                </c:pt>
                <c:pt idx="21">
                  <c:v>3.7596363931776686</c:v>
                </c:pt>
                <c:pt idx="22">
                  <c:v>3.6998724451152216</c:v>
                </c:pt>
                <c:pt idx="23">
                  <c:v>3.8653972714473817</c:v>
                </c:pt>
                <c:pt idx="24">
                  <c:v>4.0485752306233156</c:v>
                </c:pt>
                <c:pt idx="25">
                  <c:v>4.2182635806158606</c:v>
                </c:pt>
                <c:pt idx="26">
                  <c:v>4.3448924358652024</c:v>
                </c:pt>
              </c:numCache>
            </c:numRef>
          </c:val>
          <c:smooth val="0"/>
          <c:extLst>
            <c:ext xmlns:c16="http://schemas.microsoft.com/office/drawing/2014/chart" uri="{C3380CC4-5D6E-409C-BE32-E72D297353CC}">
              <c16:uniqueId val="{00000004-9EC5-44A2-8922-D7971FF15DA2}"/>
            </c:ext>
          </c:extLst>
        </c:ser>
        <c:dLbls>
          <c:showLegendKey val="0"/>
          <c:showVal val="0"/>
          <c:showCatName val="0"/>
          <c:showSerName val="0"/>
          <c:showPercent val="0"/>
          <c:showBubbleSize val="0"/>
        </c:dLbls>
        <c:smooth val="0"/>
        <c:axId val="497710976"/>
        <c:axId val="497712512"/>
      </c:lineChart>
      <c:catAx>
        <c:axId val="497710976"/>
        <c:scaling>
          <c:orientation val="minMax"/>
        </c:scaling>
        <c:delete val="0"/>
        <c:axPos val="b"/>
        <c:numFmt formatCode="General" sourceLinked="1"/>
        <c:majorTickMark val="out"/>
        <c:minorTickMark val="none"/>
        <c:tickLblPos val="low"/>
        <c:spPr>
          <a:ln>
            <a:solidFill>
              <a:schemeClr val="tx1">
                <a:lumMod val="50000"/>
                <a:lumOff val="50000"/>
              </a:schemeClr>
            </a:solidFill>
          </a:ln>
        </c:spPr>
        <c:crossAx val="497712512"/>
        <c:crosses val="autoZero"/>
        <c:auto val="1"/>
        <c:lblAlgn val="ctr"/>
        <c:lblOffset val="100"/>
        <c:noMultiLvlLbl val="0"/>
      </c:catAx>
      <c:valAx>
        <c:axId val="497712512"/>
        <c:scaling>
          <c:orientation val="minMax"/>
        </c:scaling>
        <c:delete val="0"/>
        <c:axPos val="l"/>
        <c:numFmt formatCode="#,##0" sourceLinked="0"/>
        <c:majorTickMark val="out"/>
        <c:minorTickMark val="none"/>
        <c:tickLblPos val="nextTo"/>
        <c:spPr>
          <a:ln>
            <a:solidFill>
              <a:schemeClr val="tx1">
                <a:lumMod val="50000"/>
                <a:lumOff val="50000"/>
              </a:schemeClr>
            </a:solidFill>
          </a:ln>
        </c:spPr>
        <c:crossAx val="497710976"/>
        <c:crosses val="autoZero"/>
        <c:crossBetween val="between"/>
      </c:valAx>
    </c:plotArea>
    <c:legend>
      <c:legendPos val="r"/>
      <c:legendEntry>
        <c:idx val="0"/>
        <c:txPr>
          <a:bodyPr/>
          <a:lstStyle/>
          <a:p>
            <a:pPr>
              <a:defRPr i="1"/>
            </a:pPr>
            <a:endParaRPr lang="en-US"/>
          </a:p>
        </c:txPr>
      </c:legendEntry>
      <c:legendEntry>
        <c:idx val="1"/>
        <c:txPr>
          <a:bodyPr/>
          <a:lstStyle/>
          <a:p>
            <a:pPr>
              <a:defRPr i="1"/>
            </a:pPr>
            <a:endParaRPr lang="en-US"/>
          </a:p>
        </c:txPr>
      </c:legendEntry>
      <c:legendEntry>
        <c:idx val="2"/>
        <c:txPr>
          <a:bodyPr/>
          <a:lstStyle/>
          <a:p>
            <a:pPr>
              <a:defRPr i="1"/>
            </a:pPr>
            <a:endParaRPr lang="en-US"/>
          </a:p>
        </c:txPr>
      </c:legendEntry>
      <c:layout>
        <c:manualLayout>
          <c:xMode val="edge"/>
          <c:yMode val="edge"/>
          <c:x val="0.29892227158755996"/>
          <c:y val="0.54798942722885446"/>
          <c:w val="0.66339682400035194"/>
          <c:h val="0.21038203557888596"/>
        </c:manualLayout>
      </c:layout>
      <c:overlay val="1"/>
    </c:legend>
    <c:plotVisOnly val="1"/>
    <c:dispBlanksAs val="gap"/>
    <c:showDLblsOverMax val="0"/>
  </c:chart>
  <c:spPr>
    <a:ln>
      <a:noFill/>
    </a:ln>
  </c:spPr>
  <c:txPr>
    <a:bodyPr/>
    <a:lstStyle/>
    <a:p>
      <a:pPr>
        <a:defRPr sz="900">
          <a:ln>
            <a:noFill/>
          </a:ln>
          <a:solidFill>
            <a:schemeClr val="bg1">
              <a:lumMod val="50000"/>
            </a:schemeClr>
          </a:solidFill>
          <a:latin typeface="Futura Lt BT" panose="020B0402020204020303" pitchFamily="34" charset="0"/>
          <a:ea typeface="Source sans pro" panose="020B0503030403020204" pitchFamily="34" charset="0"/>
        </a:defRPr>
      </a:pPr>
      <a:endParaRPr lang="en-US"/>
    </a:p>
  </c:txPr>
  <c:printSettings>
    <c:headerFooter/>
    <c:pageMargins b="0.75000000000000555" l="0.70000000000000062" r="0.70000000000000062" t="0.75000000000000555" header="0.30000000000000032" footer="0.30000000000000032"/>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4485503603150691E-2"/>
          <c:y val="7.4621974336541316E-2"/>
          <c:w val="0.87082699037620293"/>
          <c:h val="0.77877879848352294"/>
        </c:manualLayout>
      </c:layout>
      <c:lineChart>
        <c:grouping val="standard"/>
        <c:varyColors val="0"/>
        <c:ser>
          <c:idx val="0"/>
          <c:order val="0"/>
          <c:tx>
            <c:strRef>
              <c:f>'Figure 2.10'!$A$67</c:f>
              <c:strCache>
                <c:ptCount val="1"/>
                <c:pt idx="0">
                  <c:v>Budget 2022</c:v>
                </c:pt>
              </c:strCache>
            </c:strRef>
          </c:tx>
          <c:spPr>
            <a:ln>
              <a:solidFill>
                <a:srgbClr val="FFC000">
                  <a:lumMod val="75000"/>
                </a:srgbClr>
              </a:solidFill>
            </a:ln>
          </c:spPr>
          <c:marker>
            <c:symbol val="none"/>
          </c:marker>
          <c:dLbls>
            <c:dLbl>
              <c:idx val="25"/>
              <c:layout>
                <c:manualLayout>
                  <c:x val="-3.888888888888889E-2"/>
                  <c:y val="-4.16666666666666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DC0-4F1E-8041-ECA3A8F47A7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'Figure 2.10'!$B$64:$L$64</c:f>
              <c:numCache>
                <c:formatCode>General</c:formatCode>
                <c:ptCount val="11"/>
                <c:pt idx="0">
                  <c:v>2016</c:v>
                </c:pt>
                <c:pt idx="1">
                  <c:v>2017</c:v>
                </c:pt>
                <c:pt idx="2">
                  <c:v>2018</c:v>
                </c:pt>
                <c:pt idx="3">
                  <c:v>2019</c:v>
                </c:pt>
                <c:pt idx="4">
                  <c:v>2020</c:v>
                </c:pt>
                <c:pt idx="5">
                  <c:v>2021</c:v>
                </c:pt>
                <c:pt idx="6">
                  <c:v>2022</c:v>
                </c:pt>
                <c:pt idx="7">
                  <c:v>2023</c:v>
                </c:pt>
                <c:pt idx="8">
                  <c:v>2024</c:v>
                </c:pt>
                <c:pt idx="9">
                  <c:v>2025</c:v>
                </c:pt>
                <c:pt idx="10">
                  <c:v>2026</c:v>
                </c:pt>
              </c:numCache>
            </c:numRef>
          </c:cat>
          <c:val>
            <c:numRef>
              <c:f>'Figure 2.10'!$B$67:$L$67</c:f>
              <c:numCache>
                <c:formatCode>0</c:formatCode>
                <c:ptCount val="11"/>
                <c:pt idx="0">
                  <c:v>100</c:v>
                </c:pt>
                <c:pt idx="1">
                  <c:v>97.761861075246671</c:v>
                </c:pt>
                <c:pt idx="2">
                  <c:v>115.75364615460818</c:v>
                </c:pt>
                <c:pt idx="3">
                  <c:v>131.62909790426266</c:v>
                </c:pt>
                <c:pt idx="4">
                  <c:v>132.16894649321728</c:v>
                </c:pt>
                <c:pt idx="5">
                  <c:v>130.83151734466611</c:v>
                </c:pt>
                <c:pt idx="6">
                  <c:v>150.19386689417775</c:v>
                </c:pt>
                <c:pt idx="7">
                  <c:v>171.17993319534108</c:v>
                </c:pt>
                <c:pt idx="8">
                  <c:v>180.60339416467124</c:v>
                </c:pt>
                <c:pt idx="9">
                  <c:v>186.3838298341816</c:v>
                </c:pt>
              </c:numCache>
            </c:numRef>
          </c:val>
          <c:smooth val="0"/>
          <c:extLst>
            <c:ext xmlns:c16="http://schemas.microsoft.com/office/drawing/2014/chart" uri="{C3380CC4-5D6E-409C-BE32-E72D297353CC}">
              <c16:uniqueId val="{00000001-1DC0-4F1E-8041-ECA3A8F47A79}"/>
            </c:ext>
          </c:extLst>
        </c:ser>
        <c:ser>
          <c:idx val="1"/>
          <c:order val="1"/>
          <c:tx>
            <c:strRef>
              <c:f>'Figure 2.10'!$A$66</c:f>
              <c:strCache>
                <c:ptCount val="1"/>
                <c:pt idx="0">
                  <c:v>Budget 2023</c:v>
                </c:pt>
              </c:strCache>
            </c:strRef>
          </c:tx>
          <c:spPr>
            <a:ln>
              <a:solidFill>
                <a:srgbClr val="7030A0"/>
              </a:solidFill>
            </a:ln>
          </c:spPr>
          <c:marker>
            <c:symbol val="none"/>
          </c:marker>
          <c:cat>
            <c:numRef>
              <c:f>'Figure 2.10'!$B$64:$L$64</c:f>
              <c:numCache>
                <c:formatCode>General</c:formatCode>
                <c:ptCount val="11"/>
                <c:pt idx="0">
                  <c:v>2016</c:v>
                </c:pt>
                <c:pt idx="1">
                  <c:v>2017</c:v>
                </c:pt>
                <c:pt idx="2">
                  <c:v>2018</c:v>
                </c:pt>
                <c:pt idx="3">
                  <c:v>2019</c:v>
                </c:pt>
                <c:pt idx="4">
                  <c:v>2020</c:v>
                </c:pt>
                <c:pt idx="5">
                  <c:v>2021</c:v>
                </c:pt>
                <c:pt idx="6">
                  <c:v>2022</c:v>
                </c:pt>
                <c:pt idx="7">
                  <c:v>2023</c:v>
                </c:pt>
                <c:pt idx="8">
                  <c:v>2024</c:v>
                </c:pt>
                <c:pt idx="9">
                  <c:v>2025</c:v>
                </c:pt>
                <c:pt idx="10">
                  <c:v>2026</c:v>
                </c:pt>
              </c:numCache>
            </c:numRef>
          </c:cat>
          <c:val>
            <c:numRef>
              <c:f>'Figure 2.10'!$B$66:$K$66</c:f>
              <c:numCache>
                <c:formatCode>0</c:formatCode>
                <c:ptCount val="10"/>
                <c:pt idx="0">
                  <c:v>100</c:v>
                </c:pt>
                <c:pt idx="1">
                  <c:v>97.924075615805776</c:v>
                </c:pt>
                <c:pt idx="2">
                  <c:v>110.87613657415878</c:v>
                </c:pt>
                <c:pt idx="3">
                  <c:v>125.61535641871656</c:v>
                </c:pt>
                <c:pt idx="4">
                  <c:v>130.62057709703748</c:v>
                </c:pt>
                <c:pt idx="5">
                  <c:v>117.43702878098604</c:v>
                </c:pt>
                <c:pt idx="6">
                  <c:v>121.21283577316517</c:v>
                </c:pt>
                <c:pt idx="7">
                  <c:v>128.54174965173212</c:v>
                </c:pt>
                <c:pt idx="8">
                  <c:v>142.27698119285009</c:v>
                </c:pt>
                <c:pt idx="9">
                  <c:v>149.92201126728153</c:v>
                </c:pt>
              </c:numCache>
            </c:numRef>
          </c:val>
          <c:smooth val="0"/>
          <c:extLst>
            <c:ext xmlns:c16="http://schemas.microsoft.com/office/drawing/2014/chart" uri="{C3380CC4-5D6E-409C-BE32-E72D297353CC}">
              <c16:uniqueId val="{00000002-1DC0-4F1E-8041-ECA3A8F47A79}"/>
            </c:ext>
          </c:extLst>
        </c:ser>
        <c:ser>
          <c:idx val="2"/>
          <c:order val="2"/>
          <c:tx>
            <c:strRef>
              <c:f>'Figure 2.10'!$A$65</c:f>
              <c:strCache>
                <c:ptCount val="1"/>
                <c:pt idx="0">
                  <c:v>SPU 2023</c:v>
                </c:pt>
              </c:strCache>
            </c:strRef>
          </c:tx>
          <c:spPr>
            <a:ln>
              <a:solidFill>
                <a:srgbClr val="4472C4">
                  <a:lumMod val="75000"/>
                </a:srgbClr>
              </a:solidFill>
            </a:ln>
          </c:spPr>
          <c:marker>
            <c:symbol val="none"/>
          </c:marker>
          <c:dPt>
            <c:idx val="25"/>
            <c:marker>
              <c:symbol val="square"/>
              <c:size val="5"/>
              <c:spPr>
                <a:solidFill>
                  <a:srgbClr val="C00000"/>
                </a:solidFill>
              </c:spPr>
            </c:marker>
            <c:bubble3D val="0"/>
            <c:extLst>
              <c:ext xmlns:c16="http://schemas.microsoft.com/office/drawing/2014/chart" uri="{C3380CC4-5D6E-409C-BE32-E72D297353CC}">
                <c16:uniqueId val="{00000003-1DC0-4F1E-8041-ECA3A8F47A79}"/>
              </c:ext>
            </c:extLst>
          </c:dPt>
          <c:dLbls>
            <c:dLbl>
              <c:idx val="25"/>
              <c:layout>
                <c:manualLayout>
                  <c:x val="-4.4444444444444342E-2"/>
                  <c:y val="5.55555555555555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DC0-4F1E-8041-ECA3A8F47A7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'Figure 2.10'!$B$64:$L$64</c:f>
              <c:numCache>
                <c:formatCode>General</c:formatCode>
                <c:ptCount val="11"/>
                <c:pt idx="0">
                  <c:v>2016</c:v>
                </c:pt>
                <c:pt idx="1">
                  <c:v>2017</c:v>
                </c:pt>
                <c:pt idx="2">
                  <c:v>2018</c:v>
                </c:pt>
                <c:pt idx="3">
                  <c:v>2019</c:v>
                </c:pt>
                <c:pt idx="4">
                  <c:v>2020</c:v>
                </c:pt>
                <c:pt idx="5">
                  <c:v>2021</c:v>
                </c:pt>
                <c:pt idx="6">
                  <c:v>2022</c:v>
                </c:pt>
                <c:pt idx="7">
                  <c:v>2023</c:v>
                </c:pt>
                <c:pt idx="8">
                  <c:v>2024</c:v>
                </c:pt>
                <c:pt idx="9">
                  <c:v>2025</c:v>
                </c:pt>
                <c:pt idx="10">
                  <c:v>2026</c:v>
                </c:pt>
              </c:numCache>
            </c:numRef>
          </c:cat>
          <c:val>
            <c:numRef>
              <c:f>'Figure 2.10'!$B$65:$L$65</c:f>
              <c:numCache>
                <c:formatCode>0</c:formatCode>
                <c:ptCount val="11"/>
                <c:pt idx="0">
                  <c:v>100</c:v>
                </c:pt>
                <c:pt idx="1">
                  <c:v>97.888090992591898</c:v>
                </c:pt>
                <c:pt idx="2">
                  <c:v>110.85537714023739</c:v>
                </c:pt>
                <c:pt idx="3">
                  <c:v>125.57618727486235</c:v>
                </c:pt>
                <c:pt idx="4">
                  <c:v>130.26416079529503</c:v>
                </c:pt>
                <c:pt idx="5">
                  <c:v>120.14784767074211</c:v>
                </c:pt>
                <c:pt idx="6">
                  <c:v>122.15479146963041</c:v>
                </c:pt>
                <c:pt idx="7">
                  <c:v>128.16950186970641</c:v>
                </c:pt>
                <c:pt idx="8">
                  <c:v>135.20849282645381</c:v>
                </c:pt>
                <c:pt idx="9">
                  <c:v>142.49235696601397</c:v>
                </c:pt>
                <c:pt idx="10">
                  <c:v>148.40295690133004</c:v>
                </c:pt>
              </c:numCache>
            </c:numRef>
          </c:val>
          <c:smooth val="0"/>
          <c:extLst>
            <c:ext xmlns:c16="http://schemas.microsoft.com/office/drawing/2014/chart" uri="{C3380CC4-5D6E-409C-BE32-E72D297353CC}">
              <c16:uniqueId val="{00000004-1DC0-4F1E-8041-ECA3A8F47A79}"/>
            </c:ext>
          </c:extLst>
        </c:ser>
        <c:dLbls>
          <c:showLegendKey val="0"/>
          <c:showVal val="0"/>
          <c:showCatName val="0"/>
          <c:showSerName val="0"/>
          <c:showPercent val="0"/>
          <c:showBubbleSize val="0"/>
        </c:dLbls>
        <c:smooth val="0"/>
        <c:axId val="497710976"/>
        <c:axId val="497712512"/>
      </c:lineChart>
      <c:catAx>
        <c:axId val="497710976"/>
        <c:scaling>
          <c:orientation val="minMax"/>
        </c:scaling>
        <c:delete val="0"/>
        <c:axPos val="b"/>
        <c:numFmt formatCode="General" sourceLinked="1"/>
        <c:majorTickMark val="out"/>
        <c:minorTickMark val="none"/>
        <c:tickLblPos val="low"/>
        <c:spPr>
          <a:ln>
            <a:solidFill>
              <a:schemeClr val="tx1">
                <a:lumMod val="50000"/>
                <a:lumOff val="50000"/>
              </a:schemeClr>
            </a:solidFill>
          </a:ln>
        </c:spPr>
        <c:txPr>
          <a:bodyPr/>
          <a:lstStyle/>
          <a:p>
            <a:pPr>
              <a:defRPr sz="900">
                <a:solidFill>
                  <a:schemeClr val="bg1">
                    <a:lumMod val="50000"/>
                  </a:schemeClr>
                </a:solidFill>
                <a:latin typeface="Futura Lt BT" panose="020B0402020204020303" pitchFamily="34" charset="0"/>
              </a:defRPr>
            </a:pPr>
            <a:endParaRPr lang="en-US"/>
          </a:p>
        </c:txPr>
        <c:crossAx val="497712512"/>
        <c:crosses val="autoZero"/>
        <c:auto val="1"/>
        <c:lblAlgn val="ctr"/>
        <c:lblOffset val="100"/>
        <c:noMultiLvlLbl val="0"/>
      </c:catAx>
      <c:valAx>
        <c:axId val="497712512"/>
        <c:scaling>
          <c:orientation val="minMax"/>
        </c:scaling>
        <c:delete val="0"/>
        <c:axPos val="l"/>
        <c:numFmt formatCode="#,##0" sourceLinked="0"/>
        <c:majorTickMark val="out"/>
        <c:minorTickMark val="none"/>
        <c:tickLblPos val="nextTo"/>
        <c:spPr>
          <a:ln>
            <a:solidFill>
              <a:schemeClr val="tx1">
                <a:lumMod val="50000"/>
                <a:lumOff val="50000"/>
              </a:schemeClr>
            </a:solidFill>
          </a:ln>
        </c:spPr>
        <c:txPr>
          <a:bodyPr/>
          <a:lstStyle/>
          <a:p>
            <a:pPr>
              <a:defRPr>
                <a:solidFill>
                  <a:schemeClr val="bg1">
                    <a:lumMod val="50000"/>
                  </a:schemeClr>
                </a:solidFill>
                <a:latin typeface="Futura Lt BT" panose="020B0402020204020303" pitchFamily="34" charset="0"/>
              </a:defRPr>
            </a:pPr>
            <a:endParaRPr lang="en-US"/>
          </a:p>
        </c:txPr>
        <c:crossAx val="497710976"/>
        <c:crosses val="autoZero"/>
        <c:crossBetween val="between"/>
      </c:valAx>
    </c:plotArea>
    <c:legend>
      <c:legendPos val="r"/>
      <c:legendEntry>
        <c:idx val="0"/>
        <c:txPr>
          <a:bodyPr/>
          <a:lstStyle/>
          <a:p>
            <a:pPr>
              <a:defRPr sz="900" i="1">
                <a:solidFill>
                  <a:schemeClr val="bg1">
                    <a:lumMod val="50000"/>
                  </a:schemeClr>
                </a:solidFill>
                <a:latin typeface="Futura Lt BT" panose="020B0402020204020303" pitchFamily="34" charset="0"/>
              </a:defRPr>
            </a:pPr>
            <a:endParaRPr lang="en-US"/>
          </a:p>
        </c:txPr>
      </c:legendEntry>
      <c:legendEntry>
        <c:idx val="1"/>
        <c:txPr>
          <a:bodyPr/>
          <a:lstStyle/>
          <a:p>
            <a:pPr>
              <a:defRPr sz="900" i="1">
                <a:solidFill>
                  <a:schemeClr val="bg1">
                    <a:lumMod val="50000"/>
                  </a:schemeClr>
                </a:solidFill>
                <a:latin typeface="Futura Lt BT" panose="020B0402020204020303" pitchFamily="34" charset="0"/>
              </a:defRPr>
            </a:pPr>
            <a:endParaRPr lang="en-US"/>
          </a:p>
        </c:txPr>
      </c:legendEntry>
      <c:legendEntry>
        <c:idx val="2"/>
        <c:txPr>
          <a:bodyPr/>
          <a:lstStyle/>
          <a:p>
            <a:pPr>
              <a:defRPr sz="900" i="1">
                <a:solidFill>
                  <a:schemeClr val="bg1">
                    <a:lumMod val="50000"/>
                  </a:schemeClr>
                </a:solidFill>
                <a:latin typeface="Futura Lt BT" panose="020B0402020204020303" pitchFamily="34" charset="0"/>
              </a:defRPr>
            </a:pPr>
            <a:endParaRPr lang="en-US"/>
          </a:p>
        </c:txPr>
      </c:legendEntry>
      <c:layout>
        <c:manualLayout>
          <c:xMode val="edge"/>
          <c:yMode val="edge"/>
          <c:x val="0.28442630351888165"/>
          <c:y val="0.5436857061214122"/>
          <c:w val="0.59208060621354996"/>
          <c:h val="0.24024955549911101"/>
        </c:manualLayout>
      </c:layout>
      <c:overlay val="0"/>
      <c:txPr>
        <a:bodyPr/>
        <a:lstStyle/>
        <a:p>
          <a:pPr>
            <a:defRPr i="1">
              <a:solidFill>
                <a:schemeClr val="bg1">
                  <a:lumMod val="50000"/>
                </a:schemeClr>
              </a:solidFill>
            </a:defRPr>
          </a:pPr>
          <a:endParaRPr lang="en-US"/>
        </a:p>
      </c:txPr>
    </c:legend>
    <c:plotVisOnly val="1"/>
    <c:dispBlanksAs val="gap"/>
    <c:showDLblsOverMax val="0"/>
  </c:chart>
  <c:spPr>
    <a:ln>
      <a:noFill/>
    </a:ln>
  </c:spPr>
  <c:txPr>
    <a:bodyPr/>
    <a:lstStyle/>
    <a:p>
      <a:pPr>
        <a:defRPr>
          <a:latin typeface="Source sans pro" panose="020B0503030403020204" pitchFamily="34" charset="0"/>
          <a:ea typeface="Source sans pro" panose="020B0503030403020204" pitchFamily="34" charset="0"/>
        </a:defRPr>
      </a:pPr>
      <a:endParaRPr lang="en-US"/>
    </a:p>
  </c:txPr>
  <c:printSettings>
    <c:headerFooter/>
    <c:pageMargins b="0.75000000000000555" l="0.70000000000000062" r="0.70000000000000062" t="0.75000000000000555" header="0.30000000000000032" footer="0.30000000000000032"/>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'Figure 2.10'!$A$72</c:f>
              <c:strCache>
                <c:ptCount val="1"/>
                <c:pt idx="0">
                  <c:v>Budget 2023</c:v>
                </c:pt>
              </c:strCache>
            </c:strRef>
          </c:tx>
          <c:spPr>
            <a:ln w="28575" cap="rnd">
              <a:solidFill>
                <a:schemeClr val="tx1">
                  <a:lumMod val="50000"/>
                  <a:lumOff val="50000"/>
                </a:schemeClr>
              </a:solidFill>
              <a:round/>
            </a:ln>
            <a:effectLst/>
          </c:spPr>
          <c:marker>
            <c:symbol val="none"/>
          </c:marker>
          <c:cat>
            <c:numRef>
              <c:f>'Figure 2.10'!$B$71:$J$71</c:f>
              <c:numCache>
                <c:formatCode>General</c:formatCode>
                <c:ptCount val="9"/>
                <c:pt idx="0">
                  <c:v>2022</c:v>
                </c:pt>
                <c:pt idx="1">
                  <c:v>2023</c:v>
                </c:pt>
                <c:pt idx="2">
                  <c:v>2024</c:v>
                </c:pt>
                <c:pt idx="3">
                  <c:v>2025</c:v>
                </c:pt>
                <c:pt idx="4">
                  <c:v>2026</c:v>
                </c:pt>
                <c:pt idx="5">
                  <c:v>2027</c:v>
                </c:pt>
                <c:pt idx="6">
                  <c:v>2028</c:v>
                </c:pt>
                <c:pt idx="7">
                  <c:v>2029</c:v>
                </c:pt>
                <c:pt idx="8">
                  <c:v>2030</c:v>
                </c:pt>
              </c:numCache>
            </c:numRef>
          </c:cat>
          <c:val>
            <c:numRef>
              <c:f>'Figure 2.10'!$B$72:$J$72</c:f>
              <c:numCache>
                <c:formatCode>0.0</c:formatCode>
                <c:ptCount val="9"/>
                <c:pt idx="0">
                  <c:v>13.86113886113886</c:v>
                </c:pt>
                <c:pt idx="1">
                  <c:v>14.150662940721803</c:v>
                </c:pt>
                <c:pt idx="2">
                  <c:v>14.491112872183857</c:v>
                </c:pt>
                <c:pt idx="3">
                  <c:v>14.659121530584745</c:v>
                </c:pt>
                <c:pt idx="4">
                  <c:v>14.576997600441413</c:v>
                </c:pt>
                <c:pt idx="5">
                  <c:v>14.567220942091019</c:v>
                </c:pt>
                <c:pt idx="6">
                  <c:v>14.339098913915096</c:v>
                </c:pt>
                <c:pt idx="7">
                  <c:v>14.09967054615028</c:v>
                </c:pt>
                <c:pt idx="8">
                  <c:v>13.850529916553731</c:v>
                </c:pt>
              </c:numCache>
            </c:numRef>
          </c:val>
          <c:smooth val="0"/>
          <c:extLst>
            <c:ext xmlns:c16="http://schemas.microsoft.com/office/drawing/2014/chart" uri="{C3380CC4-5D6E-409C-BE32-E72D297353CC}">
              <c16:uniqueId val="{00000000-AECE-4CC6-81A1-C0FAF0B3EA95}"/>
            </c:ext>
          </c:extLst>
        </c:ser>
        <c:ser>
          <c:idx val="1"/>
          <c:order val="1"/>
          <c:tx>
            <c:strRef>
              <c:f>'Figure 2.10'!$A$73</c:f>
              <c:strCache>
                <c:ptCount val="1"/>
                <c:pt idx="0">
                  <c:v>SPU 2023</c:v>
                </c:pt>
              </c:strCache>
            </c:strRef>
          </c:tx>
          <c:spPr>
            <a:ln w="28575" cap="rnd">
              <a:solidFill>
                <a:schemeClr val="accent3"/>
              </a:solidFill>
              <a:round/>
            </a:ln>
            <a:effectLst/>
          </c:spPr>
          <c:marker>
            <c:symbol val="none"/>
          </c:marker>
          <c:cat>
            <c:numRef>
              <c:f>'Figure 2.10'!$B$71:$J$71</c:f>
              <c:numCache>
                <c:formatCode>General</c:formatCode>
                <c:ptCount val="9"/>
                <c:pt idx="0">
                  <c:v>2022</c:v>
                </c:pt>
                <c:pt idx="1">
                  <c:v>2023</c:v>
                </c:pt>
                <c:pt idx="2">
                  <c:v>2024</c:v>
                </c:pt>
                <c:pt idx="3">
                  <c:v>2025</c:v>
                </c:pt>
                <c:pt idx="4">
                  <c:v>2026</c:v>
                </c:pt>
                <c:pt idx="5">
                  <c:v>2027</c:v>
                </c:pt>
                <c:pt idx="6">
                  <c:v>2028</c:v>
                </c:pt>
                <c:pt idx="7">
                  <c:v>2029</c:v>
                </c:pt>
                <c:pt idx="8">
                  <c:v>2030</c:v>
                </c:pt>
              </c:numCache>
            </c:numRef>
          </c:cat>
          <c:val>
            <c:numRef>
              <c:f>'Figure 2.10'!$B$73:$J$73</c:f>
              <c:numCache>
                <c:formatCode>0.0</c:formatCode>
                <c:ptCount val="9"/>
                <c:pt idx="0">
                  <c:v>13.625000000000002</c:v>
                </c:pt>
                <c:pt idx="1">
                  <c:v>13.853317811408614</c:v>
                </c:pt>
                <c:pt idx="2">
                  <c:v>14.190687361419069</c:v>
                </c:pt>
                <c:pt idx="3">
                  <c:v>14.361140443505807</c:v>
                </c:pt>
                <c:pt idx="4">
                  <c:v>14.271356783919597</c:v>
                </c:pt>
                <c:pt idx="5">
                  <c:v>14.261785116056473</c:v>
                </c:pt>
                <c:pt idx="6">
                  <c:v>14.038446199250219</c:v>
                </c:pt>
                <c:pt idx="7">
                  <c:v>13.804038006683886</c:v>
                </c:pt>
                <c:pt idx="8">
                  <c:v>13.560121192549609</c:v>
                </c:pt>
              </c:numCache>
            </c:numRef>
          </c:val>
          <c:smooth val="0"/>
          <c:extLst>
            <c:ext xmlns:c16="http://schemas.microsoft.com/office/drawing/2014/chart" uri="{C3380CC4-5D6E-409C-BE32-E72D297353CC}">
              <c16:uniqueId val="{00000001-AECE-4CC6-81A1-C0FAF0B3EA95}"/>
            </c:ext>
          </c:extLst>
        </c:ser>
        <c:dLbls>
          <c:showLegendKey val="0"/>
          <c:showVal val="0"/>
          <c:showCatName val="0"/>
          <c:showSerName val="0"/>
          <c:showPercent val="0"/>
          <c:showBubbleSize val="0"/>
        </c:dLbls>
        <c:smooth val="0"/>
        <c:axId val="638630016"/>
        <c:axId val="638630976"/>
      </c:lineChart>
      <c:catAx>
        <c:axId val="6386300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crossAx val="638630976"/>
        <c:crosses val="autoZero"/>
        <c:auto val="1"/>
        <c:lblAlgn val="ctr"/>
        <c:lblOffset val="100"/>
        <c:noMultiLvlLbl val="0"/>
      </c:catAx>
      <c:valAx>
        <c:axId val="638630976"/>
        <c:scaling>
          <c:orientation val="minMax"/>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crossAx val="638630016"/>
        <c:crosses val="autoZero"/>
        <c:crossBetween val="between"/>
      </c:valAx>
      <c:spPr>
        <a:noFill/>
        <a:ln>
          <a:noFill/>
        </a:ln>
        <a:effectLst/>
      </c:spPr>
    </c:plotArea>
    <c:legend>
      <c:legendPos val="b"/>
      <c:legendEntry>
        <c:idx val="1"/>
        <c:txPr>
          <a:bodyPr rot="0" spcFirstLastPara="1" vertOverflow="ellipsis" vert="horz" wrap="square" anchor="ctr" anchorCtr="1"/>
          <a:lstStyle/>
          <a:p>
            <a:pPr>
              <a:defRPr sz="9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latin typeface="Futura Lt BT" panose="020B0402020204020303" pitchFamily="34" charset="0"/>
        </a:defRPr>
      </a:pPr>
      <a:endParaRPr lang="en-US"/>
    </a:p>
  </c:txPr>
  <c:printSettings>
    <c:headerFooter/>
    <c:pageMargins b="0.75" l="0.7" r="0.7" t="0.75" header="0.3" footer="0.3"/>
    <c:pageSetup/>
  </c:printSettings>
  <c:userShapes r:id="rId3"/>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187300168778521"/>
          <c:y val="5.5443548387096774E-2"/>
          <c:w val="0.69815640142894519"/>
          <c:h val="0.58729283083566164"/>
        </c:manualLayout>
      </c:layout>
      <c:lineChart>
        <c:grouping val="standard"/>
        <c:varyColors val="0"/>
        <c:ser>
          <c:idx val="0"/>
          <c:order val="0"/>
          <c:tx>
            <c:strRef>
              <c:f>'Figure 2.10'!$A$79</c:f>
              <c:strCache>
                <c:ptCount val="1"/>
                <c:pt idx="0">
                  <c:v>Orignial plan</c:v>
                </c:pt>
              </c:strCache>
            </c:strRef>
          </c:tx>
          <c:spPr>
            <a:ln w="28575" cap="rnd">
              <a:solidFill>
                <a:schemeClr val="tx1">
                  <a:lumMod val="25000"/>
                  <a:lumOff val="75000"/>
                </a:schemeClr>
              </a:solidFill>
              <a:round/>
            </a:ln>
            <a:effectLst/>
          </c:spPr>
          <c:marker>
            <c:symbol val="none"/>
          </c:marker>
          <c:cat>
            <c:numRef>
              <c:f>'Figure 2.10'!$B$78:$J$78</c:f>
              <c:numCache>
                <c:formatCode>General</c:formatCode>
                <c:ptCount val="9"/>
                <c:pt idx="0">
                  <c:v>2022</c:v>
                </c:pt>
                <c:pt idx="1">
                  <c:v>2023</c:v>
                </c:pt>
                <c:pt idx="2">
                  <c:v>2024</c:v>
                </c:pt>
                <c:pt idx="3">
                  <c:v>2025</c:v>
                </c:pt>
                <c:pt idx="4">
                  <c:v>2026</c:v>
                </c:pt>
                <c:pt idx="5">
                  <c:v>2027</c:v>
                </c:pt>
                <c:pt idx="6">
                  <c:v>2028</c:v>
                </c:pt>
                <c:pt idx="7">
                  <c:v>2029</c:v>
                </c:pt>
                <c:pt idx="8">
                  <c:v>2030</c:v>
                </c:pt>
              </c:numCache>
            </c:numRef>
          </c:cat>
          <c:val>
            <c:numRef>
              <c:f>'Figure 2.10'!$B$79:$J$79</c:f>
              <c:numCache>
                <c:formatCode>0.0%</c:formatCode>
                <c:ptCount val="9"/>
                <c:pt idx="0">
                  <c:v>4.8000000000000001E-2</c:v>
                </c:pt>
                <c:pt idx="1">
                  <c:v>4.9000000000000002E-2</c:v>
                </c:pt>
                <c:pt idx="2">
                  <c:v>5.0999999999999997E-2</c:v>
                </c:pt>
                <c:pt idx="3">
                  <c:v>5.0999999999999997E-2</c:v>
                </c:pt>
                <c:pt idx="4">
                  <c:v>5.0999999999999997E-2</c:v>
                </c:pt>
                <c:pt idx="5">
                  <c:v>5.0999999999999997E-2</c:v>
                </c:pt>
                <c:pt idx="6">
                  <c:v>5.0999999999999997E-2</c:v>
                </c:pt>
                <c:pt idx="7">
                  <c:v>0.05</c:v>
                </c:pt>
                <c:pt idx="8">
                  <c:v>0.05</c:v>
                </c:pt>
              </c:numCache>
            </c:numRef>
          </c:val>
          <c:smooth val="0"/>
          <c:extLst>
            <c:ext xmlns:c16="http://schemas.microsoft.com/office/drawing/2014/chart" uri="{C3380CC4-5D6E-409C-BE32-E72D297353CC}">
              <c16:uniqueId val="{00000000-F899-4AB1-877C-490585652DFF}"/>
            </c:ext>
          </c:extLst>
        </c:ser>
        <c:ser>
          <c:idx val="1"/>
          <c:order val="1"/>
          <c:tx>
            <c:strRef>
              <c:f>'Figure 2.10'!$A$80</c:f>
              <c:strCache>
                <c:ptCount val="1"/>
                <c:pt idx="0">
                  <c:v>Budget 2023</c:v>
                </c:pt>
              </c:strCache>
            </c:strRef>
          </c:tx>
          <c:spPr>
            <a:ln w="28575" cap="rnd">
              <a:solidFill>
                <a:schemeClr val="tx1">
                  <a:lumMod val="50000"/>
                  <a:lumOff val="50000"/>
                </a:schemeClr>
              </a:solidFill>
              <a:round/>
            </a:ln>
            <a:effectLst/>
          </c:spPr>
          <c:marker>
            <c:symbol val="none"/>
          </c:marker>
          <c:cat>
            <c:numRef>
              <c:f>'Figure 2.10'!$B$78:$J$78</c:f>
              <c:numCache>
                <c:formatCode>General</c:formatCode>
                <c:ptCount val="9"/>
                <c:pt idx="0">
                  <c:v>2022</c:v>
                </c:pt>
                <c:pt idx="1">
                  <c:v>2023</c:v>
                </c:pt>
                <c:pt idx="2">
                  <c:v>2024</c:v>
                </c:pt>
                <c:pt idx="3">
                  <c:v>2025</c:v>
                </c:pt>
                <c:pt idx="4">
                  <c:v>2026</c:v>
                </c:pt>
                <c:pt idx="5">
                  <c:v>2027</c:v>
                </c:pt>
                <c:pt idx="6">
                  <c:v>2028</c:v>
                </c:pt>
                <c:pt idx="7">
                  <c:v>2029</c:v>
                </c:pt>
                <c:pt idx="8">
                  <c:v>2030</c:v>
                </c:pt>
              </c:numCache>
            </c:numRef>
          </c:cat>
          <c:val>
            <c:numRef>
              <c:f>'Figure 2.10'!$B$80:$J$80</c:f>
              <c:numCache>
                <c:formatCode>0.0%</c:formatCode>
                <c:ptCount val="9"/>
                <c:pt idx="0">
                  <c:v>4.2578563571621743E-2</c:v>
                </c:pt>
                <c:pt idx="1">
                  <c:v>4.3126792359980931E-2</c:v>
                </c:pt>
                <c:pt idx="2">
                  <c:v>4.4273695028893389E-2</c:v>
                </c:pt>
                <c:pt idx="3">
                  <c:v>4.4510158722828173E-2</c:v>
                </c:pt>
                <c:pt idx="4">
                  <c:v>4.4510158722828173E-2</c:v>
                </c:pt>
                <c:pt idx="5">
                  <c:v>4.4510158722828166E-2</c:v>
                </c:pt>
                <c:pt idx="6">
                  <c:v>4.4510158722828166E-2</c:v>
                </c:pt>
                <c:pt idx="7">
                  <c:v>4.3637410512576635E-2</c:v>
                </c:pt>
                <c:pt idx="8">
                  <c:v>4.3637410512576635E-2</c:v>
                </c:pt>
              </c:numCache>
            </c:numRef>
          </c:val>
          <c:smooth val="0"/>
          <c:extLst>
            <c:ext xmlns:c16="http://schemas.microsoft.com/office/drawing/2014/chart" uri="{C3380CC4-5D6E-409C-BE32-E72D297353CC}">
              <c16:uniqueId val="{00000001-F899-4AB1-877C-490585652DFF}"/>
            </c:ext>
          </c:extLst>
        </c:ser>
        <c:ser>
          <c:idx val="2"/>
          <c:order val="2"/>
          <c:tx>
            <c:strRef>
              <c:f>'Figure 2.10'!$A$81</c:f>
              <c:strCache>
                <c:ptCount val="1"/>
                <c:pt idx="0">
                  <c:v>SPU 2023</c:v>
                </c:pt>
              </c:strCache>
            </c:strRef>
          </c:tx>
          <c:spPr>
            <a:ln w="28575" cap="rnd">
              <a:solidFill>
                <a:schemeClr val="accent3"/>
              </a:solidFill>
              <a:round/>
            </a:ln>
            <a:effectLst/>
          </c:spPr>
          <c:marker>
            <c:symbol val="none"/>
          </c:marker>
          <c:cat>
            <c:numRef>
              <c:f>'Figure 2.10'!$B$78:$J$78</c:f>
              <c:numCache>
                <c:formatCode>General</c:formatCode>
                <c:ptCount val="9"/>
                <c:pt idx="0">
                  <c:v>2022</c:v>
                </c:pt>
                <c:pt idx="1">
                  <c:v>2023</c:v>
                </c:pt>
                <c:pt idx="2">
                  <c:v>2024</c:v>
                </c:pt>
                <c:pt idx="3">
                  <c:v>2025</c:v>
                </c:pt>
                <c:pt idx="4">
                  <c:v>2026</c:v>
                </c:pt>
                <c:pt idx="5">
                  <c:v>2027</c:v>
                </c:pt>
                <c:pt idx="6">
                  <c:v>2028</c:v>
                </c:pt>
                <c:pt idx="7">
                  <c:v>2029</c:v>
                </c:pt>
                <c:pt idx="8">
                  <c:v>2030</c:v>
                </c:pt>
              </c:numCache>
            </c:numRef>
          </c:cat>
          <c:val>
            <c:numRef>
              <c:f>'Figure 2.10'!$B$81:$J$81</c:f>
              <c:numCache>
                <c:formatCode>0.0%</c:formatCode>
                <c:ptCount val="9"/>
                <c:pt idx="0">
                  <c:v>4.0409428508773465E-2</c:v>
                </c:pt>
                <c:pt idx="1">
                  <c:v>4.195004790718089E-2</c:v>
                </c:pt>
                <c:pt idx="2">
                  <c:v>4.3005612408280866E-2</c:v>
                </c:pt>
                <c:pt idx="3">
                  <c:v>4.3460897497254319E-2</c:v>
                </c:pt>
                <c:pt idx="4">
                  <c:v>4.3175278229031396E-2</c:v>
                </c:pt>
                <c:pt idx="5">
                  <c:v>4.3275503715366995E-2</c:v>
                </c:pt>
                <c:pt idx="6">
                  <c:v>4.2725461450433898E-2</c:v>
                </c:pt>
                <c:pt idx="7">
                  <c:v>4.2212341986653037E-2</c:v>
                </c:pt>
                <c:pt idx="8">
                  <c:v>4.1673864635070071E-2</c:v>
                </c:pt>
              </c:numCache>
            </c:numRef>
          </c:val>
          <c:smooth val="0"/>
          <c:extLst>
            <c:ext xmlns:c16="http://schemas.microsoft.com/office/drawing/2014/chart" uri="{C3380CC4-5D6E-409C-BE32-E72D297353CC}">
              <c16:uniqueId val="{00000002-F899-4AB1-877C-490585652DFF}"/>
            </c:ext>
          </c:extLst>
        </c:ser>
        <c:dLbls>
          <c:showLegendKey val="0"/>
          <c:showVal val="0"/>
          <c:showCatName val="0"/>
          <c:showSerName val="0"/>
          <c:showPercent val="0"/>
          <c:showBubbleSize val="0"/>
        </c:dLbls>
        <c:smooth val="0"/>
        <c:axId val="833179407"/>
        <c:axId val="833176911"/>
      </c:lineChart>
      <c:catAx>
        <c:axId val="833179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bt"/>
                <a:ea typeface="+mn-ea"/>
                <a:cs typeface="+mn-cs"/>
              </a:defRPr>
            </a:pPr>
            <a:endParaRPr lang="en-US"/>
          </a:p>
        </c:txPr>
        <c:crossAx val="833176911"/>
        <c:crosses val="autoZero"/>
        <c:auto val="1"/>
        <c:lblAlgn val="ctr"/>
        <c:lblOffset val="100"/>
        <c:noMultiLvlLbl val="0"/>
      </c:catAx>
      <c:valAx>
        <c:axId val="833176911"/>
        <c:scaling>
          <c:orientation val="minMax"/>
          <c:min val="3.0000000000000006E-2"/>
        </c:scaling>
        <c:delete val="0"/>
        <c:axPos val="l"/>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bt"/>
                <a:ea typeface="+mn-ea"/>
                <a:cs typeface="+mn-cs"/>
              </a:defRPr>
            </a:pPr>
            <a:endParaRPr lang="en-US"/>
          </a:p>
        </c:txPr>
        <c:crossAx val="833179407"/>
        <c:crosses val="autoZero"/>
        <c:crossBetween val="between"/>
      </c:valAx>
      <c:spPr>
        <a:noFill/>
        <a:ln>
          <a:noFill/>
        </a:ln>
        <a:effectLst/>
      </c:spPr>
    </c:plotArea>
    <c:legend>
      <c:legendPos val="b"/>
      <c:legendEntry>
        <c:idx val="1"/>
        <c:txPr>
          <a:bodyPr rot="0" spcFirstLastPara="1" vertOverflow="ellipsis" vert="horz" wrap="square" anchor="ctr" anchorCtr="1"/>
          <a:lstStyle/>
          <a:p>
            <a:pPr>
              <a:defRPr sz="900" b="0" i="0" u="none" strike="noStrike" kern="1200" baseline="0">
                <a:solidFill>
                  <a:schemeClr val="tx1">
                    <a:lumMod val="65000"/>
                    <a:lumOff val="35000"/>
                  </a:schemeClr>
                </a:solidFill>
                <a:latin typeface="Futura lt bt"/>
                <a:ea typeface="+mn-ea"/>
                <a:cs typeface="+mn-cs"/>
              </a:defRPr>
            </a:pPr>
            <a:endParaRPr lang="en-US"/>
          </a:p>
        </c:txPr>
      </c:legendEntry>
      <c:legendEntry>
        <c:idx val="2"/>
        <c:txPr>
          <a:bodyPr rot="0" spcFirstLastPara="1" vertOverflow="ellipsis" vert="horz" wrap="square" anchor="ctr" anchorCtr="1"/>
          <a:lstStyle/>
          <a:p>
            <a:pPr>
              <a:defRPr sz="900" b="0" i="0" u="none" strike="noStrike" kern="1200" baseline="0">
                <a:solidFill>
                  <a:schemeClr val="tx1">
                    <a:lumMod val="65000"/>
                    <a:lumOff val="35000"/>
                  </a:schemeClr>
                </a:solidFill>
                <a:latin typeface="Futura lt bt"/>
                <a:ea typeface="+mn-ea"/>
                <a:cs typeface="+mn-cs"/>
              </a:defRPr>
            </a:pPr>
            <a:endParaRPr lang="en-US"/>
          </a:p>
        </c:txPr>
      </c:legendEntry>
      <c:layout>
        <c:manualLayout>
          <c:xMode val="edge"/>
          <c:yMode val="edge"/>
          <c:x val="6.2216068919053451E-2"/>
          <c:y val="0.81261833596880961"/>
          <c:w val="0.87556739912068471"/>
          <c:h val="0.1873816640311904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Futura lt b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latin typeface="Futura lt bt"/>
        </a:defRPr>
      </a:pPr>
      <a:endParaRPr lang="en-US"/>
    </a:p>
  </c:txPr>
  <c:printSettings>
    <c:headerFooter/>
    <c:pageMargins b="0.75" l="0.7" r="0.7" t="0.75" header="0.3" footer="0.3"/>
    <c:pageSetup/>
  </c:printSettings>
  <c:userShapes r:id="rId3"/>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'Figure 2.10'!$A$89</c:f>
              <c:strCache>
                <c:ptCount val="1"/>
                <c:pt idx="0">
                  <c:v>Private sector</c:v>
                </c:pt>
              </c:strCache>
            </c:strRef>
          </c:tx>
          <c:spPr>
            <a:solidFill>
              <a:schemeClr val="accent1"/>
            </a:solidFill>
            <a:ln>
              <a:noFill/>
            </a:ln>
            <a:effectLst/>
          </c:spPr>
          <c:invertIfNegative val="0"/>
          <c:cat>
            <c:strRef>
              <c:f>'Figure 2.10'!$B$88:$AB$88</c:f>
              <c:strCache>
                <c:ptCount val="27"/>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strCache>
            </c:strRef>
          </c:cat>
          <c:val>
            <c:numRef>
              <c:f>'Figure 2.10'!$B$89:$AB$89</c:f>
              <c:numCache>
                <c:formatCode>0.0</c:formatCode>
                <c:ptCount val="27"/>
                <c:pt idx="0">
                  <c:v>4.5849628861042389</c:v>
                </c:pt>
                <c:pt idx="1">
                  <c:v>5.5676252101144099</c:v>
                </c:pt>
                <c:pt idx="2">
                  <c:v>6.7953108325502107</c:v>
                </c:pt>
                <c:pt idx="3">
                  <c:v>7.1105113832952735</c:v>
                </c:pt>
                <c:pt idx="4">
                  <c:v>8.2027330054387537</c:v>
                </c:pt>
                <c:pt idx="5">
                  <c:v>8.4882671959075804</c:v>
                </c:pt>
                <c:pt idx="6">
                  <c:v>8.4852403331178152</c:v>
                </c:pt>
                <c:pt idx="7">
                  <c:v>8.7659649900288041</c:v>
                </c:pt>
                <c:pt idx="8">
                  <c:v>10.793793187052977</c:v>
                </c:pt>
                <c:pt idx="9">
                  <c:v>12.630165507460658</c:v>
                </c:pt>
                <c:pt idx="10">
                  <c:v>14.077884775489816</c:v>
                </c:pt>
                <c:pt idx="11">
                  <c:v>14.448035078381427</c:v>
                </c:pt>
                <c:pt idx="12">
                  <c:v>11.380056580506324</c:v>
                </c:pt>
                <c:pt idx="13">
                  <c:v>8.190257000383582</c:v>
                </c:pt>
                <c:pt idx="14">
                  <c:v>4.5750037241173835</c:v>
                </c:pt>
                <c:pt idx="15">
                  <c:v>2.8848015488867378</c:v>
                </c:pt>
                <c:pt idx="16">
                  <c:v>2.4430424389670446</c:v>
                </c:pt>
                <c:pt idx="17">
                  <c:v>1.7968123732729762</c:v>
                </c:pt>
                <c:pt idx="18">
                  <c:v>1.8434288053569603</c:v>
                </c:pt>
                <c:pt idx="19">
                  <c:v>2.1564952165967965</c:v>
                </c:pt>
                <c:pt idx="20">
                  <c:v>2.0765543737414913</c:v>
                </c:pt>
                <c:pt idx="21">
                  <c:v>2.4817255493947221</c:v>
                </c:pt>
                <c:pt idx="22">
                  <c:v>2.9185227291360358</c:v>
                </c:pt>
                <c:pt idx="23">
                  <c:v>3.3557932723289081</c:v>
                </c:pt>
                <c:pt idx="24">
                  <c:v>3.0914034621516975</c:v>
                </c:pt>
                <c:pt idx="25">
                  <c:v>3.1688133762675257</c:v>
                </c:pt>
                <c:pt idx="26">
                  <c:v>3.1058795359993843</c:v>
                </c:pt>
              </c:numCache>
            </c:numRef>
          </c:val>
          <c:extLst>
            <c:ext xmlns:c16="http://schemas.microsoft.com/office/drawing/2014/chart" uri="{C3380CC4-5D6E-409C-BE32-E72D297353CC}">
              <c16:uniqueId val="{00000000-F53B-44F7-AF67-416005CC249C}"/>
            </c:ext>
          </c:extLst>
        </c:ser>
        <c:ser>
          <c:idx val="1"/>
          <c:order val="1"/>
          <c:tx>
            <c:strRef>
              <c:f>'Figure 2.10'!$A$90</c:f>
              <c:strCache>
                <c:ptCount val="1"/>
                <c:pt idx="0">
                  <c:v>Government</c:v>
                </c:pt>
              </c:strCache>
            </c:strRef>
          </c:tx>
          <c:spPr>
            <a:solidFill>
              <a:schemeClr val="accent2"/>
            </a:solidFill>
            <a:ln>
              <a:noFill/>
            </a:ln>
            <a:effectLst/>
          </c:spPr>
          <c:invertIfNegative val="0"/>
          <c:cat>
            <c:strRef>
              <c:f>'Figure 2.10'!$B$88:$AB$88</c:f>
              <c:strCache>
                <c:ptCount val="27"/>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strCache>
            </c:strRef>
          </c:cat>
          <c:val>
            <c:numRef>
              <c:f>'Figure 2.10'!$B$90:$AB$90</c:f>
              <c:numCache>
                <c:formatCode>0.0</c:formatCode>
                <c:ptCount val="27"/>
                <c:pt idx="0">
                  <c:v>0.84823210152446316</c:v>
                </c:pt>
                <c:pt idx="1">
                  <c:v>0.83467384821154211</c:v>
                </c:pt>
                <c:pt idx="2">
                  <c:v>0.86313173948361843</c:v>
                </c:pt>
                <c:pt idx="3">
                  <c:v>0.80492699467164908</c:v>
                </c:pt>
                <c:pt idx="4">
                  <c:v>0.79958373081259215</c:v>
                </c:pt>
                <c:pt idx="5">
                  <c:v>0.84798828311558738</c:v>
                </c:pt>
                <c:pt idx="6">
                  <c:v>1.3177067752612737</c:v>
                </c:pt>
                <c:pt idx="7">
                  <c:v>1.461732771992023</c:v>
                </c:pt>
                <c:pt idx="8">
                  <c:v>1.1944882207944396</c:v>
                </c:pt>
                <c:pt idx="9">
                  <c:v>1.1081607097056472</c:v>
                </c:pt>
                <c:pt idx="10">
                  <c:v>1.3211133929066994</c:v>
                </c:pt>
                <c:pt idx="11">
                  <c:v>1.366954339809147</c:v>
                </c:pt>
                <c:pt idx="12">
                  <c:v>1.8536765239258166</c:v>
                </c:pt>
                <c:pt idx="13">
                  <c:v>1.6898734177215189</c:v>
                </c:pt>
                <c:pt idx="14">
                  <c:v>1.3286161179800389</c:v>
                </c:pt>
                <c:pt idx="15">
                  <c:v>1.0156824782187803</c:v>
                </c:pt>
                <c:pt idx="16">
                  <c:v>0.23872408793448019</c:v>
                </c:pt>
                <c:pt idx="17">
                  <c:v>0.24449474230207008</c:v>
                </c:pt>
                <c:pt idx="18">
                  <c:v>0.22047750632337676</c:v>
                </c:pt>
                <c:pt idx="19">
                  <c:v>0.16620982478770288</c:v>
                </c:pt>
                <c:pt idx="20">
                  <c:v>0.32193109241621271</c:v>
                </c:pt>
                <c:pt idx="21">
                  <c:v>0.36159897814033148</c:v>
                </c:pt>
                <c:pt idx="22">
                  <c:v>0.5007132745587809</c:v>
                </c:pt>
                <c:pt idx="23">
                  <c:v>0.56017528031962882</c:v>
                </c:pt>
                <c:pt idx="24">
                  <c:v>0.79345721661225421</c:v>
                </c:pt>
                <c:pt idx="25">
                  <c:v>0.82166643332866662</c:v>
                </c:pt>
                <c:pt idx="26">
                  <c:v>0.72015871454897629</c:v>
                </c:pt>
              </c:numCache>
            </c:numRef>
          </c:val>
          <c:extLst>
            <c:ext xmlns:c16="http://schemas.microsoft.com/office/drawing/2014/chart" uri="{C3380CC4-5D6E-409C-BE32-E72D297353CC}">
              <c16:uniqueId val="{00000001-F53B-44F7-AF67-416005CC249C}"/>
            </c:ext>
          </c:extLst>
        </c:ser>
        <c:dLbls>
          <c:showLegendKey val="0"/>
          <c:showVal val="0"/>
          <c:showCatName val="0"/>
          <c:showSerName val="0"/>
          <c:showPercent val="0"/>
          <c:showBubbleSize val="0"/>
        </c:dLbls>
        <c:gapWidth val="150"/>
        <c:overlap val="100"/>
        <c:axId val="1891557391"/>
        <c:axId val="1891560751"/>
      </c:barChart>
      <c:catAx>
        <c:axId val="189155739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crossAx val="1891560751"/>
        <c:crosses val="autoZero"/>
        <c:auto val="1"/>
        <c:lblAlgn val="ctr"/>
        <c:lblOffset val="100"/>
        <c:noMultiLvlLbl val="0"/>
      </c:catAx>
      <c:valAx>
        <c:axId val="1891560751"/>
        <c:scaling>
          <c:orientation val="minMax"/>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crossAx val="189155739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latin typeface="Futura Lt BT" panose="020B0402020204020303" pitchFamily="34" charset="0"/>
        </a:defRPr>
      </a:pPr>
      <a:endParaRPr lang="en-US"/>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016272965879265"/>
          <c:y val="5.1044083526682132E-2"/>
          <c:w val="0.89983727034120731"/>
          <c:h val="0.67701903330886926"/>
        </c:manualLayout>
      </c:layout>
      <c:barChart>
        <c:barDir val="col"/>
        <c:grouping val="stacked"/>
        <c:varyColors val="0"/>
        <c:ser>
          <c:idx val="0"/>
          <c:order val="0"/>
          <c:tx>
            <c:strRef>
              <c:f>'Figure 2.10'!$A$97</c:f>
              <c:strCache>
                <c:ptCount val="1"/>
                <c:pt idx="0">
                  <c:v>Overspend</c:v>
                </c:pt>
              </c:strCache>
            </c:strRef>
          </c:tx>
          <c:spPr>
            <a:solidFill>
              <a:schemeClr val="accent4"/>
            </a:solidFill>
            <a:ln>
              <a:noFill/>
            </a:ln>
            <a:effectLst/>
          </c:spPr>
          <c:invertIfNegative val="0"/>
          <c:cat>
            <c:numRef>
              <c:f>'Figure 2.10'!$B$96:$G$96</c:f>
              <c:numCache>
                <c:formatCode>General</c:formatCode>
                <c:ptCount val="6"/>
                <c:pt idx="0">
                  <c:v>2017</c:v>
                </c:pt>
                <c:pt idx="1">
                  <c:v>2018</c:v>
                </c:pt>
                <c:pt idx="2">
                  <c:v>2019</c:v>
                </c:pt>
                <c:pt idx="3">
                  <c:v>2020</c:v>
                </c:pt>
                <c:pt idx="4">
                  <c:v>2021</c:v>
                </c:pt>
                <c:pt idx="5">
                  <c:v>2022</c:v>
                </c:pt>
              </c:numCache>
            </c:numRef>
          </c:cat>
          <c:val>
            <c:numRef>
              <c:f>'Figure 2.10'!$B$97:$G$97</c:f>
              <c:numCache>
                <c:formatCode>General</c:formatCode>
                <c:ptCount val="6"/>
                <c:pt idx="0">
                  <c:v>104332</c:v>
                </c:pt>
                <c:pt idx="1">
                  <c:v>166908</c:v>
                </c:pt>
                <c:pt idx="2">
                  <c:v>110222</c:v>
                </c:pt>
              </c:numCache>
            </c:numRef>
          </c:val>
          <c:extLst>
            <c:ext xmlns:c16="http://schemas.microsoft.com/office/drawing/2014/chart" uri="{C3380CC4-5D6E-409C-BE32-E72D297353CC}">
              <c16:uniqueId val="{00000000-D85D-4C4C-9726-FBDBCBF0AE1D}"/>
            </c:ext>
          </c:extLst>
        </c:ser>
        <c:ser>
          <c:idx val="3"/>
          <c:order val="1"/>
          <c:tx>
            <c:strRef>
              <c:f>'Figure 2.10'!$A$98</c:f>
              <c:strCache>
                <c:ptCount val="1"/>
                <c:pt idx="0">
                  <c:v>Unspent</c:v>
                </c:pt>
              </c:strCache>
            </c:strRef>
          </c:tx>
          <c:spPr>
            <a:pattFill prst="wdDnDiag">
              <a:fgClr>
                <a:schemeClr val="accent3">
                  <a:lumMod val="60000"/>
                  <a:lumOff val="40000"/>
                </a:schemeClr>
              </a:fgClr>
              <a:bgClr>
                <a:schemeClr val="bg1"/>
              </a:bgClr>
            </a:pattFill>
            <a:ln>
              <a:noFill/>
            </a:ln>
            <a:effectLst/>
          </c:spPr>
          <c:invertIfNegative val="0"/>
          <c:cat>
            <c:numRef>
              <c:f>'Figure 2.10'!$B$96:$G$96</c:f>
              <c:numCache>
                <c:formatCode>General</c:formatCode>
                <c:ptCount val="6"/>
                <c:pt idx="0">
                  <c:v>2017</c:v>
                </c:pt>
                <c:pt idx="1">
                  <c:v>2018</c:v>
                </c:pt>
                <c:pt idx="2">
                  <c:v>2019</c:v>
                </c:pt>
                <c:pt idx="3">
                  <c:v>2020</c:v>
                </c:pt>
                <c:pt idx="4">
                  <c:v>2021</c:v>
                </c:pt>
                <c:pt idx="5">
                  <c:v>2022</c:v>
                </c:pt>
              </c:numCache>
            </c:numRef>
          </c:cat>
          <c:val>
            <c:numRef>
              <c:f>'Figure 2.10'!$B$98:$G$98</c:f>
              <c:numCache>
                <c:formatCode>General</c:formatCode>
                <c:ptCount val="6"/>
                <c:pt idx="3">
                  <c:v>-62964</c:v>
                </c:pt>
                <c:pt idx="4">
                  <c:v>-164403</c:v>
                </c:pt>
                <c:pt idx="5">
                  <c:v>-272586</c:v>
                </c:pt>
              </c:numCache>
            </c:numRef>
          </c:val>
          <c:extLst>
            <c:ext xmlns:c16="http://schemas.microsoft.com/office/drawing/2014/chart" uri="{C3380CC4-5D6E-409C-BE32-E72D297353CC}">
              <c16:uniqueId val="{00000001-D85D-4C4C-9726-FBDBCBF0AE1D}"/>
            </c:ext>
          </c:extLst>
        </c:ser>
        <c:ser>
          <c:idx val="1"/>
          <c:order val="2"/>
          <c:tx>
            <c:strRef>
              <c:f>'Figure 2.10'!$A$99</c:f>
              <c:strCache>
                <c:ptCount val="1"/>
                <c:pt idx="0">
                  <c:v>Carried over and spent</c:v>
                </c:pt>
              </c:strCache>
            </c:strRef>
          </c:tx>
          <c:spPr>
            <a:solidFill>
              <a:schemeClr val="accent3">
                <a:lumMod val="60000"/>
                <a:lumOff val="40000"/>
              </a:schemeClr>
            </a:solidFill>
            <a:ln>
              <a:noFill/>
            </a:ln>
            <a:effectLst/>
          </c:spPr>
          <c:invertIfNegative val="0"/>
          <c:cat>
            <c:numRef>
              <c:f>'Figure 2.10'!$B$96:$G$96</c:f>
              <c:numCache>
                <c:formatCode>General</c:formatCode>
                <c:ptCount val="6"/>
                <c:pt idx="0">
                  <c:v>2017</c:v>
                </c:pt>
                <c:pt idx="1">
                  <c:v>2018</c:v>
                </c:pt>
                <c:pt idx="2">
                  <c:v>2019</c:v>
                </c:pt>
                <c:pt idx="3">
                  <c:v>2020</c:v>
                </c:pt>
                <c:pt idx="4">
                  <c:v>2021</c:v>
                </c:pt>
                <c:pt idx="5">
                  <c:v>2022</c:v>
                </c:pt>
              </c:numCache>
            </c:numRef>
          </c:cat>
          <c:val>
            <c:numRef>
              <c:f>'Figure 2.10'!$B$99:$G$99</c:f>
              <c:numCache>
                <c:formatCode>General</c:formatCode>
                <c:ptCount val="6"/>
                <c:pt idx="3">
                  <c:v>24233</c:v>
                </c:pt>
                <c:pt idx="4">
                  <c:v>-247300</c:v>
                </c:pt>
              </c:numCache>
            </c:numRef>
          </c:val>
          <c:extLst>
            <c:ext xmlns:c16="http://schemas.microsoft.com/office/drawing/2014/chart" uri="{C3380CC4-5D6E-409C-BE32-E72D297353CC}">
              <c16:uniqueId val="{00000002-D85D-4C4C-9726-FBDBCBF0AE1D}"/>
            </c:ext>
          </c:extLst>
        </c:ser>
        <c:ser>
          <c:idx val="2"/>
          <c:order val="3"/>
          <c:tx>
            <c:strRef>
              <c:f>'Figure 2.10'!$A$100</c:f>
              <c:strCache>
                <c:ptCount val="1"/>
                <c:pt idx="0">
                  <c:v>To be spent in 2023</c:v>
                </c:pt>
              </c:strCache>
            </c:strRef>
          </c:tx>
          <c:spPr>
            <a:solidFill>
              <a:schemeClr val="accent3"/>
            </a:solidFill>
            <a:ln>
              <a:noFill/>
            </a:ln>
            <a:effectLst/>
          </c:spPr>
          <c:invertIfNegative val="0"/>
          <c:dPt>
            <c:idx val="3"/>
            <c:invertIfNegative val="0"/>
            <c:bubble3D val="0"/>
            <c:spPr>
              <a:solidFill>
                <a:schemeClr val="accent3">
                  <a:lumMod val="60000"/>
                  <a:lumOff val="40000"/>
                </a:schemeClr>
              </a:solidFill>
              <a:ln>
                <a:noFill/>
              </a:ln>
              <a:effectLst/>
            </c:spPr>
            <c:extLst>
              <c:ext xmlns:c16="http://schemas.microsoft.com/office/drawing/2014/chart" uri="{C3380CC4-5D6E-409C-BE32-E72D297353CC}">
                <c16:uniqueId val="{00000004-D85D-4C4C-9726-FBDBCBF0AE1D}"/>
              </c:ext>
            </c:extLst>
          </c:dPt>
          <c:cat>
            <c:numRef>
              <c:f>'Figure 2.10'!$B$96:$G$96</c:f>
              <c:numCache>
                <c:formatCode>General</c:formatCode>
                <c:ptCount val="6"/>
                <c:pt idx="0">
                  <c:v>2017</c:v>
                </c:pt>
                <c:pt idx="1">
                  <c:v>2018</c:v>
                </c:pt>
                <c:pt idx="2">
                  <c:v>2019</c:v>
                </c:pt>
                <c:pt idx="3">
                  <c:v>2020</c:v>
                </c:pt>
                <c:pt idx="4">
                  <c:v>2021</c:v>
                </c:pt>
                <c:pt idx="5">
                  <c:v>2022</c:v>
                </c:pt>
              </c:numCache>
            </c:numRef>
          </c:cat>
          <c:val>
            <c:numRef>
              <c:f>'Figure 2.10'!$B$100:$G$100</c:f>
              <c:numCache>
                <c:formatCode>General</c:formatCode>
                <c:ptCount val="6"/>
                <c:pt idx="5">
                  <c:v>-240000</c:v>
                </c:pt>
              </c:numCache>
            </c:numRef>
          </c:val>
          <c:extLst>
            <c:ext xmlns:c16="http://schemas.microsoft.com/office/drawing/2014/chart" uri="{C3380CC4-5D6E-409C-BE32-E72D297353CC}">
              <c16:uniqueId val="{00000005-D85D-4C4C-9726-FBDBCBF0AE1D}"/>
            </c:ext>
          </c:extLst>
        </c:ser>
        <c:dLbls>
          <c:showLegendKey val="0"/>
          <c:showVal val="0"/>
          <c:showCatName val="0"/>
          <c:showSerName val="0"/>
          <c:showPercent val="0"/>
          <c:showBubbleSize val="0"/>
        </c:dLbls>
        <c:gapWidth val="150"/>
        <c:overlap val="100"/>
        <c:axId val="1989211679"/>
        <c:axId val="1989212159"/>
      </c:barChart>
      <c:catAx>
        <c:axId val="1989211679"/>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crossAx val="1989212159"/>
        <c:crosses val="autoZero"/>
        <c:auto val="1"/>
        <c:lblAlgn val="ctr"/>
        <c:lblOffset val="100"/>
        <c:noMultiLvlLbl val="0"/>
      </c:catAx>
      <c:valAx>
        <c:axId val="1989212159"/>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crossAx val="1989211679"/>
        <c:crosses val="autoZero"/>
        <c:crossBetween val="between"/>
        <c:dispUnits>
          <c:builtInUnit val="millions"/>
        </c:dispUnits>
      </c:valAx>
      <c:spPr>
        <a:noFill/>
        <a:ln>
          <a:noFill/>
        </a:ln>
        <a:effectLst/>
      </c:spPr>
    </c:plotArea>
    <c:legend>
      <c:legendPos val="b"/>
      <c:layout>
        <c:manualLayout>
          <c:xMode val="edge"/>
          <c:yMode val="edge"/>
          <c:x val="0"/>
          <c:y val="0.80815461872029315"/>
          <c:w val="1"/>
          <c:h val="0.1918453812797070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latin typeface="Futura Lt BT" panose="020B0402020204020303" pitchFamily="34" charset="0"/>
        </a:defRPr>
      </a:pPr>
      <a:endParaRPr lang="en-US"/>
    </a:p>
  </c:txPr>
  <c:printSettings>
    <c:headerFooter/>
    <c:pageMargins b="0.75" l="0.7" r="0.7" t="0.75" header="0.3" footer="0.3"/>
    <c:pageSetup/>
  </c:printSettings>
  <c:userShapes r:id="rId3"/>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3554551034784494E-2"/>
          <c:y val="5.0925925925925923E-2"/>
          <c:w val="0.86416252209249977"/>
          <c:h val="0.79621828521434823"/>
        </c:manualLayout>
      </c:layout>
      <c:areaChart>
        <c:grouping val="standard"/>
        <c:varyColors val="0"/>
        <c:ser>
          <c:idx val="1"/>
          <c:order val="1"/>
          <c:spPr>
            <a:solidFill>
              <a:schemeClr val="accent3">
                <a:lumMod val="20000"/>
                <a:lumOff val="80000"/>
              </a:schemeClr>
            </a:solidFill>
            <a:ln>
              <a:noFill/>
            </a:ln>
            <a:effectLst/>
          </c:spPr>
          <c:cat>
            <c:numRef>
              <c:f>'Figure 2.11'!$B$39:$AD$39</c:f>
              <c:numCache>
                <c:formatCode>##############</c:formatCod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numCache>
            </c:numRef>
          </c:cat>
          <c:val>
            <c:numRef>
              <c:f>'Figure 2.11'!$B$41:$AD$41</c:f>
              <c:numCache>
                <c:formatCode>General</c:formatCode>
                <c:ptCount val="29"/>
                <c:pt idx="0" formatCode="#,##0.0">
                  <c:v>-2.2687365312475056</c:v>
                </c:pt>
                <c:pt idx="1">
                  <c:v>-0.21508485911038011</c:v>
                </c:pt>
                <c:pt idx="2">
                  <c:v>1.5179268273258684</c:v>
                </c:pt>
                <c:pt idx="3">
                  <c:v>2.3057227873503563</c:v>
                </c:pt>
                <c:pt idx="4">
                  <c:v>4.0660579555731751</c:v>
                </c:pt>
                <c:pt idx="5">
                  <c:v>5.5909915837958888</c:v>
                </c:pt>
                <c:pt idx="6">
                  <c:v>1.130014378492092</c:v>
                </c:pt>
                <c:pt idx="7">
                  <c:v>-0.62574783957456237</c:v>
                </c:pt>
                <c:pt idx="8">
                  <c:v>0.40732209964844224</c:v>
                </c:pt>
                <c:pt idx="9">
                  <c:v>1.5306045473061662</c:v>
                </c:pt>
                <c:pt idx="10">
                  <c:v>1.8558861075650772</c:v>
                </c:pt>
                <c:pt idx="11">
                  <c:v>3.2518470643399358</c:v>
                </c:pt>
                <c:pt idx="12">
                  <c:v>0.31917208695021398</c:v>
                </c:pt>
                <c:pt idx="13">
                  <c:v>-8.4177215189873422</c:v>
                </c:pt>
                <c:pt idx="14">
                  <c:v>-17.516013704751973</c:v>
                </c:pt>
                <c:pt idx="15">
                  <c:v>-41.637173281703774</c:v>
                </c:pt>
                <c:pt idx="16">
                  <c:v>-18.276578235824285</c:v>
                </c:pt>
                <c:pt idx="17">
                  <c:v>-11.680891529526415</c:v>
                </c:pt>
                <c:pt idx="18">
                  <c:v>-8.3885258125356366</c:v>
                </c:pt>
                <c:pt idx="19">
                  <c:v>-4.7343598839084162</c:v>
                </c:pt>
                <c:pt idx="20">
                  <c:v>-3.3094911611014339</c:v>
                </c:pt>
                <c:pt idx="21">
                  <c:v>-1.2030075187969926</c:v>
                </c:pt>
                <c:pt idx="22">
                  <c:v>-0.4700506670893479</c:v>
                </c:pt>
                <c:pt idx="23">
                  <c:v>0.22580229411006572</c:v>
                </c:pt>
                <c:pt idx="24">
                  <c:v>0.79246070913370281</c:v>
                </c:pt>
                <c:pt idx="25">
                  <c:v>-9.3381867637352745</c:v>
                </c:pt>
                <c:pt idx="26">
                  <c:v>-2.9100517789113174</c:v>
                </c:pt>
                <c:pt idx="27">
                  <c:v>2.9776929337841143</c:v>
                </c:pt>
                <c:pt idx="28">
                  <c:v>3.5252141098471337</c:v>
                </c:pt>
              </c:numCache>
            </c:numRef>
          </c:val>
          <c:extLst>
            <c:ext xmlns:c16="http://schemas.microsoft.com/office/drawing/2014/chart" uri="{C3380CC4-5D6E-409C-BE32-E72D297353CC}">
              <c16:uniqueId val="{00000000-A8FE-4AD3-A7C1-E5DB292DC776}"/>
            </c:ext>
          </c:extLst>
        </c:ser>
        <c:dLbls>
          <c:showLegendKey val="0"/>
          <c:showVal val="0"/>
          <c:showCatName val="0"/>
          <c:showSerName val="0"/>
          <c:showPercent val="0"/>
          <c:showBubbleSize val="0"/>
        </c:dLbls>
        <c:axId val="242805552"/>
        <c:axId val="242804592"/>
      </c:areaChart>
      <c:lineChart>
        <c:grouping val="standard"/>
        <c:varyColors val="0"/>
        <c:ser>
          <c:idx val="0"/>
          <c:order val="0"/>
          <c:spPr>
            <a:ln w="12700" cap="rnd">
              <a:solidFill>
                <a:schemeClr val="bg1">
                  <a:lumMod val="75000"/>
                </a:schemeClr>
              </a:solidFill>
              <a:prstDash val="sysDash"/>
              <a:round/>
            </a:ln>
            <a:effectLst/>
          </c:spPr>
          <c:marker>
            <c:symbol val="none"/>
          </c:marker>
          <c:cat>
            <c:numRef>
              <c:f>'Figure 2.11'!$B$39:$AD$39</c:f>
              <c:numCache>
                <c:formatCode>##############</c:formatCod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numCache>
            </c:numRef>
          </c:cat>
          <c:val>
            <c:numRef>
              <c:f>'Figure 2.11'!$B$41:$AD$41</c:f>
              <c:numCache>
                <c:formatCode>General</c:formatCode>
                <c:ptCount val="29"/>
                <c:pt idx="0" formatCode="#,##0.0">
                  <c:v>-2.2687365312475056</c:v>
                </c:pt>
                <c:pt idx="1">
                  <c:v>-0.21508485911038011</c:v>
                </c:pt>
                <c:pt idx="2">
                  <c:v>1.5179268273258684</c:v>
                </c:pt>
                <c:pt idx="3">
                  <c:v>2.3057227873503563</c:v>
                </c:pt>
                <c:pt idx="4">
                  <c:v>4.0660579555731751</c:v>
                </c:pt>
                <c:pt idx="5">
                  <c:v>5.5909915837958888</c:v>
                </c:pt>
                <c:pt idx="6">
                  <c:v>1.130014378492092</c:v>
                </c:pt>
                <c:pt idx="7">
                  <c:v>-0.62574783957456237</c:v>
                </c:pt>
                <c:pt idx="8">
                  <c:v>0.40732209964844224</c:v>
                </c:pt>
                <c:pt idx="9">
                  <c:v>1.5306045473061662</c:v>
                </c:pt>
                <c:pt idx="10">
                  <c:v>1.8558861075650772</c:v>
                </c:pt>
                <c:pt idx="11">
                  <c:v>3.2518470643399358</c:v>
                </c:pt>
                <c:pt idx="12">
                  <c:v>0.31917208695021398</c:v>
                </c:pt>
                <c:pt idx="13">
                  <c:v>-8.4177215189873422</c:v>
                </c:pt>
                <c:pt idx="14">
                  <c:v>-17.516013704751973</c:v>
                </c:pt>
                <c:pt idx="15">
                  <c:v>-41.637173281703774</c:v>
                </c:pt>
                <c:pt idx="16">
                  <c:v>-18.276578235824285</c:v>
                </c:pt>
                <c:pt idx="17">
                  <c:v>-11.680891529526415</c:v>
                </c:pt>
                <c:pt idx="18">
                  <c:v>-8.3885258125356366</c:v>
                </c:pt>
                <c:pt idx="19">
                  <c:v>-4.7343598839084162</c:v>
                </c:pt>
                <c:pt idx="20">
                  <c:v>-3.3094911611014339</c:v>
                </c:pt>
                <c:pt idx="21">
                  <c:v>-1.2030075187969926</c:v>
                </c:pt>
                <c:pt idx="22">
                  <c:v>-0.4700506670893479</c:v>
                </c:pt>
                <c:pt idx="23">
                  <c:v>0.22580229411006572</c:v>
                </c:pt>
                <c:pt idx="24">
                  <c:v>0.79246070913370281</c:v>
                </c:pt>
                <c:pt idx="25">
                  <c:v>-9.3381867637352745</c:v>
                </c:pt>
                <c:pt idx="26">
                  <c:v>-2.9100517789113174</c:v>
                </c:pt>
                <c:pt idx="27">
                  <c:v>2.9776929337841143</c:v>
                </c:pt>
                <c:pt idx="28">
                  <c:v>3.5252141098471337</c:v>
                </c:pt>
              </c:numCache>
            </c:numRef>
          </c:val>
          <c:smooth val="0"/>
          <c:extLst>
            <c:ext xmlns:c16="http://schemas.microsoft.com/office/drawing/2014/chart" uri="{C3380CC4-5D6E-409C-BE32-E72D297353CC}">
              <c16:uniqueId val="{00000001-A8FE-4AD3-A7C1-E5DB292DC776}"/>
            </c:ext>
          </c:extLst>
        </c:ser>
        <c:ser>
          <c:idx val="2"/>
          <c:order val="2"/>
          <c:spPr>
            <a:ln w="28575" cap="rnd">
              <a:solidFill>
                <a:schemeClr val="accent5"/>
              </a:solidFill>
              <a:round/>
            </a:ln>
            <a:effectLst/>
          </c:spPr>
          <c:marker>
            <c:symbol val="none"/>
          </c:marker>
          <c:cat>
            <c:numRef>
              <c:f>'Figure 2.11'!$B$39:$AD$39</c:f>
              <c:numCache>
                <c:formatCode>##############</c:formatCod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numCache>
            </c:numRef>
          </c:cat>
          <c:val>
            <c:numRef>
              <c:f>'Figure 2.11'!$B$40:$AD$40</c:f>
              <c:numCache>
                <c:formatCode>0.0</c:formatCode>
                <c:ptCount val="29"/>
                <c:pt idx="0">
                  <c:v>-2.2687365312475056</c:v>
                </c:pt>
                <c:pt idx="1">
                  <c:v>-0.21327742331953659</c:v>
                </c:pt>
                <c:pt idx="2">
                  <c:v>1.5179268273258684</c:v>
                </c:pt>
                <c:pt idx="3">
                  <c:v>2.3057227873503563</c:v>
                </c:pt>
                <c:pt idx="4">
                  <c:v>4.0660579555731751</c:v>
                </c:pt>
                <c:pt idx="5">
                  <c:v>5.5899302718020021</c:v>
                </c:pt>
                <c:pt idx="6">
                  <c:v>1.130014378492092</c:v>
                </c:pt>
                <c:pt idx="7">
                  <c:v>-0.62574783957456237</c:v>
                </c:pt>
                <c:pt idx="8">
                  <c:v>0.40732209964844224</c:v>
                </c:pt>
                <c:pt idx="9">
                  <c:v>1.5306045473061662</c:v>
                </c:pt>
                <c:pt idx="10">
                  <c:v>1.8558861075650772</c:v>
                </c:pt>
                <c:pt idx="11">
                  <c:v>3.2518470643399358</c:v>
                </c:pt>
                <c:pt idx="12">
                  <c:v>0.31917208695021398</c:v>
                </c:pt>
                <c:pt idx="13">
                  <c:v>-8.4177215189873422</c:v>
                </c:pt>
                <c:pt idx="14">
                  <c:v>-17.516013704751973</c:v>
                </c:pt>
                <c:pt idx="15">
                  <c:v>-41.637173281703774</c:v>
                </c:pt>
                <c:pt idx="16">
                  <c:v>-18.277361965594263</c:v>
                </c:pt>
                <c:pt idx="17">
                  <c:v>-11.680891529526415</c:v>
                </c:pt>
                <c:pt idx="18">
                  <c:v>-8.3892568387502386</c:v>
                </c:pt>
                <c:pt idx="19">
                  <c:v>-4.7343598839084162</c:v>
                </c:pt>
                <c:pt idx="20">
                  <c:v>-4.3312513660565797</c:v>
                </c:pt>
                <c:pt idx="21">
                  <c:v>-1.8530499748958453</c:v>
                </c:pt>
                <c:pt idx="22">
                  <c:v>-1.2949016306848919</c:v>
                </c:pt>
                <c:pt idx="23">
                  <c:v>-1.3730061326873495</c:v>
                </c:pt>
                <c:pt idx="24">
                  <c:v>-0.63975284471037364</c:v>
                </c:pt>
                <c:pt idx="25">
                  <c:v>-11.673135874114433</c:v>
                </c:pt>
                <c:pt idx="26">
                  <c:v>-5.0474818175210263</c:v>
                </c:pt>
                <c:pt idx="27">
                  <c:v>-1.0258063181997814</c:v>
                </c:pt>
                <c:pt idx="28">
                  <c:v>-0.63453853977248398</c:v>
                </c:pt>
              </c:numCache>
            </c:numRef>
          </c:val>
          <c:smooth val="0"/>
          <c:extLst>
            <c:ext xmlns:c16="http://schemas.microsoft.com/office/drawing/2014/chart" uri="{C3380CC4-5D6E-409C-BE32-E72D297353CC}">
              <c16:uniqueId val="{00000002-A8FE-4AD3-A7C1-E5DB292DC776}"/>
            </c:ext>
          </c:extLst>
        </c:ser>
        <c:dLbls>
          <c:showLegendKey val="0"/>
          <c:showVal val="0"/>
          <c:showCatName val="0"/>
          <c:showSerName val="0"/>
          <c:showPercent val="0"/>
          <c:showBubbleSize val="0"/>
        </c:dLbls>
        <c:marker val="1"/>
        <c:smooth val="0"/>
        <c:axId val="242805552"/>
        <c:axId val="242804592"/>
      </c:lineChart>
      <c:catAx>
        <c:axId val="242805552"/>
        <c:scaling>
          <c:orientation val="minMax"/>
        </c:scaling>
        <c:delete val="0"/>
        <c:axPos val="b"/>
        <c:numFmt formatCode="##############"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crossAx val="242804592"/>
        <c:crosses val="autoZero"/>
        <c:auto val="1"/>
        <c:lblAlgn val="ctr"/>
        <c:lblOffset val="100"/>
        <c:noMultiLvlLbl val="0"/>
      </c:catAx>
      <c:valAx>
        <c:axId val="242804592"/>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crossAx val="242805552"/>
        <c:crosses val="autoZero"/>
        <c:crossBetween val="between"/>
      </c:valAx>
    </c:plotArea>
    <c:plotVisOnly val="1"/>
    <c:dispBlanksAs val="gap"/>
    <c:showDLblsOverMax val="0"/>
    <c:extLst/>
  </c:chart>
  <c:spPr>
    <a:solidFill>
      <a:schemeClr val="bg1"/>
    </a:solidFill>
    <a:ln w="9525" cap="flat" cmpd="sng" algn="ctr">
      <a:noFill/>
      <a:round/>
    </a:ln>
    <a:effectLst/>
  </c:spPr>
  <c:txPr>
    <a:bodyPr/>
    <a:lstStyle/>
    <a:p>
      <a:pPr>
        <a:defRPr>
          <a:latin typeface="Futura Lt BT" panose="020B0402020204020303" pitchFamily="34" charset="0"/>
        </a:defRPr>
      </a:pPr>
      <a:endParaRPr lang="en-US"/>
    </a:p>
  </c:txPr>
  <c:printSettings>
    <c:headerFooter/>
    <c:pageMargins b="0.75" l="0.7" r="0.7" t="0.75" header="0.3" footer="0.3"/>
    <c:pageSetup/>
  </c:printSettings>
  <c:userShapes r:id="rId1"/>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4485503603150691E-2"/>
          <c:y val="7.4621974336541316E-2"/>
          <c:w val="0.88471587926509199"/>
          <c:h val="0.71998402820911467"/>
        </c:manualLayout>
      </c:layout>
      <c:lineChart>
        <c:grouping val="standard"/>
        <c:varyColors val="0"/>
        <c:ser>
          <c:idx val="0"/>
          <c:order val="0"/>
          <c:tx>
            <c:strRef>
              <c:f>'Figure 2.12'!$B$36</c:f>
              <c:strCache>
                <c:ptCount val="1"/>
                <c:pt idx="0">
                  <c:v>Total Revenue</c:v>
                </c:pt>
              </c:strCache>
            </c:strRef>
          </c:tx>
          <c:spPr>
            <a:ln>
              <a:solidFill>
                <a:srgbClr val="8A9DD0"/>
              </a:solidFill>
            </a:ln>
          </c:spPr>
          <c:marker>
            <c:symbol val="none"/>
          </c:marker>
          <c:dPt>
            <c:idx val="24"/>
            <c:marker>
              <c:symbol val="square"/>
              <c:size val="6"/>
              <c:spPr>
                <a:solidFill>
                  <a:srgbClr val="8A9DD0"/>
                </a:solidFill>
                <a:ln>
                  <a:solidFill>
                    <a:srgbClr val="8A9DD0"/>
                  </a:solidFill>
                </a:ln>
              </c:spPr>
            </c:marker>
            <c:bubble3D val="0"/>
            <c:extLst>
              <c:ext xmlns:c16="http://schemas.microsoft.com/office/drawing/2014/chart" uri="{C3380CC4-5D6E-409C-BE32-E72D297353CC}">
                <c16:uniqueId val="{00000000-D736-4F85-8DD6-E92D823B55F4}"/>
              </c:ext>
            </c:extLst>
          </c:dPt>
          <c:cat>
            <c:numRef>
              <c:f>'Figure 2.12'!$A$37:$A$68</c:f>
              <c:numCache>
                <c:formatCode>General</c:formatCode>
                <c:ptCount val="32"/>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pt idx="29">
                  <c:v>2024</c:v>
                </c:pt>
                <c:pt idx="30">
                  <c:v>2025</c:v>
                </c:pt>
                <c:pt idx="31">
                  <c:v>2026</c:v>
                </c:pt>
              </c:numCache>
            </c:numRef>
          </c:cat>
          <c:val>
            <c:numRef>
              <c:f>'Figure 2.12'!$B$37:$B$68</c:f>
              <c:numCache>
                <c:formatCode>_(* #,##0.00_);_(* \(#,##0.00\);_(* "-"??_);_(@_)</c:formatCode>
                <c:ptCount val="32"/>
                <c:pt idx="0">
                  <c:v>41.820975337217654</c:v>
                </c:pt>
                <c:pt idx="1">
                  <c:v>41.70477343792362</c:v>
                </c:pt>
                <c:pt idx="2">
                  <c:v>41.415669846933085</c:v>
                </c:pt>
                <c:pt idx="3">
                  <c:v>40.348764791363919</c:v>
                </c:pt>
                <c:pt idx="4">
                  <c:v>41.437367592948199</c:v>
                </c:pt>
                <c:pt idx="5">
                  <c:v>40.788342549059145</c:v>
                </c:pt>
                <c:pt idx="6">
                  <c:v>39.035193530643561</c:v>
                </c:pt>
                <c:pt idx="7">
                  <c:v>39.007312209173499</c:v>
                </c:pt>
                <c:pt idx="8">
                  <c:v>38.837838929971312</c:v>
                </c:pt>
                <c:pt idx="9">
                  <c:v>40.219670795552268</c:v>
                </c:pt>
                <c:pt idx="10">
                  <c:v>40.87320308597436</c:v>
                </c:pt>
                <c:pt idx="11">
                  <c:v>42.577526010974665</c:v>
                </c:pt>
                <c:pt idx="12">
                  <c:v>42.776313562395728</c:v>
                </c:pt>
                <c:pt idx="13">
                  <c:v>41.339342795038995</c:v>
                </c:pt>
                <c:pt idx="14">
                  <c:v>41.668404588112615</c:v>
                </c:pt>
                <c:pt idx="15">
                  <c:v>42.489060987415293</c:v>
                </c:pt>
                <c:pt idx="16">
                  <c:v>45.294094596183236</c:v>
                </c:pt>
                <c:pt idx="17">
                  <c:v>46.999418431021205</c:v>
                </c:pt>
                <c:pt idx="18">
                  <c:v>44.88062341915581</c:v>
                </c:pt>
                <c:pt idx="19">
                  <c:v>44.520584757605072</c:v>
                </c:pt>
                <c:pt idx="20">
                  <c:v>43.89121545664554</c:v>
                </c:pt>
                <c:pt idx="21">
                  <c:v>42.861207071733389</c:v>
                </c:pt>
                <c:pt idx="22">
                  <c:v>42.105061789799898</c:v>
                </c:pt>
                <c:pt idx="23">
                  <c:v>42.912230957597629</c:v>
                </c:pt>
                <c:pt idx="24">
                  <c:v>41.887480069850426</c:v>
                </c:pt>
                <c:pt idx="25">
                  <c:v>41.640332806656133</c:v>
                </c:pt>
                <c:pt idx="26">
                  <c:v>42.293664672758133</c:v>
                </c:pt>
                <c:pt idx="27">
                  <c:v>42.821389443434747</c:v>
                </c:pt>
                <c:pt idx="28">
                  <c:v>43.515242971953015</c:v>
                </c:pt>
                <c:pt idx="29">
                  <c:v>43.398710584200309</c:v>
                </c:pt>
                <c:pt idx="30">
                  <c:v>43.126951630455565</c:v>
                </c:pt>
                <c:pt idx="31">
                  <c:v>43.211764379647484</c:v>
                </c:pt>
              </c:numCache>
            </c:numRef>
          </c:val>
          <c:smooth val="0"/>
          <c:extLst>
            <c:ext xmlns:c16="http://schemas.microsoft.com/office/drawing/2014/chart" uri="{C3380CC4-5D6E-409C-BE32-E72D297353CC}">
              <c16:uniqueId val="{00000001-D736-4F85-8DD6-E92D823B55F4}"/>
            </c:ext>
          </c:extLst>
        </c:ser>
        <c:ser>
          <c:idx val="1"/>
          <c:order val="1"/>
          <c:tx>
            <c:strRef>
              <c:f>'Figure 2.12'!$C$36</c:f>
              <c:strCache>
                <c:ptCount val="1"/>
                <c:pt idx="0">
                  <c:v>Excl. excess corporation tax</c:v>
                </c:pt>
              </c:strCache>
            </c:strRef>
          </c:tx>
          <c:spPr>
            <a:ln>
              <a:solidFill>
                <a:srgbClr val="3761AC"/>
              </a:solidFill>
            </a:ln>
          </c:spPr>
          <c:marker>
            <c:symbol val="none"/>
          </c:marker>
          <c:dPt>
            <c:idx val="24"/>
            <c:marker>
              <c:symbol val="square"/>
              <c:size val="6"/>
              <c:spPr>
                <a:solidFill>
                  <a:srgbClr val="3761AC"/>
                </a:solidFill>
                <a:ln>
                  <a:solidFill>
                    <a:srgbClr val="3761AC"/>
                  </a:solidFill>
                </a:ln>
              </c:spPr>
            </c:marker>
            <c:bubble3D val="0"/>
            <c:extLst>
              <c:ext xmlns:c16="http://schemas.microsoft.com/office/drawing/2014/chart" uri="{C3380CC4-5D6E-409C-BE32-E72D297353CC}">
                <c16:uniqueId val="{00000002-D736-4F85-8DD6-E92D823B55F4}"/>
              </c:ext>
            </c:extLst>
          </c:dPt>
          <c:cat>
            <c:numRef>
              <c:f>'Figure 2.12'!$A$37:$A$68</c:f>
              <c:numCache>
                <c:formatCode>General</c:formatCode>
                <c:ptCount val="32"/>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pt idx="29">
                  <c:v>2024</c:v>
                </c:pt>
                <c:pt idx="30">
                  <c:v>2025</c:v>
                </c:pt>
                <c:pt idx="31">
                  <c:v>2026</c:v>
                </c:pt>
              </c:numCache>
            </c:numRef>
          </c:cat>
          <c:val>
            <c:numRef>
              <c:f>'Figure 2.12'!$C$37:$C$68</c:f>
              <c:numCache>
                <c:formatCode>_(* #,##0.00_);_(* \(#,##0.00\);_(* "-"??_);_(@_)</c:formatCode>
                <c:ptCount val="32"/>
                <c:pt idx="0">
                  <c:v>41.820975337217654</c:v>
                </c:pt>
                <c:pt idx="1">
                  <c:v>41.70477343792362</c:v>
                </c:pt>
                <c:pt idx="2">
                  <c:v>41.415669846933085</c:v>
                </c:pt>
                <c:pt idx="3">
                  <c:v>40.348764791363919</c:v>
                </c:pt>
                <c:pt idx="4">
                  <c:v>41.437367592948199</c:v>
                </c:pt>
                <c:pt idx="5">
                  <c:v>40.788342549059145</c:v>
                </c:pt>
                <c:pt idx="6">
                  <c:v>39.035193530643561</c:v>
                </c:pt>
                <c:pt idx="7">
                  <c:v>39.007312209173499</c:v>
                </c:pt>
                <c:pt idx="8">
                  <c:v>38.837838929971312</c:v>
                </c:pt>
                <c:pt idx="9">
                  <c:v>40.219670795552268</c:v>
                </c:pt>
                <c:pt idx="10">
                  <c:v>40.87320308597436</c:v>
                </c:pt>
                <c:pt idx="11">
                  <c:v>42.577526010974665</c:v>
                </c:pt>
                <c:pt idx="12">
                  <c:v>42.776313562395728</c:v>
                </c:pt>
                <c:pt idx="13">
                  <c:v>41.339342795038995</c:v>
                </c:pt>
                <c:pt idx="14">
                  <c:v>41.668404588112615</c:v>
                </c:pt>
                <c:pt idx="15">
                  <c:v>42.489060987415293</c:v>
                </c:pt>
                <c:pt idx="16">
                  <c:v>45.294094596183236</c:v>
                </c:pt>
                <c:pt idx="17">
                  <c:v>46.999418431021205</c:v>
                </c:pt>
                <c:pt idx="18">
                  <c:v>44.88062341915581</c:v>
                </c:pt>
                <c:pt idx="19">
                  <c:v>44.520584757605072</c:v>
                </c:pt>
                <c:pt idx="20">
                  <c:v>42.869455251690397</c:v>
                </c:pt>
                <c:pt idx="21">
                  <c:v>42.21116461563453</c:v>
                </c:pt>
                <c:pt idx="22">
                  <c:v>41.280757396747482</c:v>
                </c:pt>
                <c:pt idx="23">
                  <c:v>41.313938061152065</c:v>
                </c:pt>
                <c:pt idx="24">
                  <c:v>40.455266516006354</c:v>
                </c:pt>
                <c:pt idx="25">
                  <c:v>39.305383696276976</c:v>
                </c:pt>
                <c:pt idx="26">
                  <c:v>40.155807062626401</c:v>
                </c:pt>
                <c:pt idx="27">
                  <c:v>38.81751946274894</c:v>
                </c:pt>
                <c:pt idx="28">
                  <c:v>39.355490322333395</c:v>
                </c:pt>
                <c:pt idx="29">
                  <c:v>39.434130690311918</c:v>
                </c:pt>
                <c:pt idx="30">
                  <c:v>39.483905810832773</c:v>
                </c:pt>
                <c:pt idx="31">
                  <c:v>39.441528815985585</c:v>
                </c:pt>
              </c:numCache>
            </c:numRef>
          </c:val>
          <c:smooth val="0"/>
          <c:extLst>
            <c:ext xmlns:c16="http://schemas.microsoft.com/office/drawing/2014/chart" uri="{C3380CC4-5D6E-409C-BE32-E72D297353CC}">
              <c16:uniqueId val="{00000003-D736-4F85-8DD6-E92D823B55F4}"/>
            </c:ext>
          </c:extLst>
        </c:ser>
        <c:dLbls>
          <c:showLegendKey val="0"/>
          <c:showVal val="0"/>
          <c:showCatName val="0"/>
          <c:showSerName val="0"/>
          <c:showPercent val="0"/>
          <c:showBubbleSize val="0"/>
        </c:dLbls>
        <c:smooth val="0"/>
        <c:axId val="497710976"/>
        <c:axId val="497712512"/>
      </c:lineChart>
      <c:catAx>
        <c:axId val="497710976"/>
        <c:scaling>
          <c:orientation val="minMax"/>
        </c:scaling>
        <c:delete val="0"/>
        <c:axPos val="b"/>
        <c:numFmt formatCode="General" sourceLinked="1"/>
        <c:majorTickMark val="out"/>
        <c:minorTickMark val="none"/>
        <c:tickLblPos val="low"/>
        <c:spPr>
          <a:ln>
            <a:solidFill>
              <a:schemeClr val="tx1">
                <a:lumMod val="50000"/>
                <a:lumOff val="50000"/>
              </a:schemeClr>
            </a:solidFill>
          </a:ln>
        </c:spPr>
        <c:txPr>
          <a:bodyPr rot="-5400000" vert="horz"/>
          <a:lstStyle/>
          <a:p>
            <a:pPr>
              <a:defRPr/>
            </a:pPr>
            <a:endParaRPr lang="en-US"/>
          </a:p>
        </c:txPr>
        <c:crossAx val="497712512"/>
        <c:crosses val="autoZero"/>
        <c:auto val="1"/>
        <c:lblAlgn val="ctr"/>
        <c:lblOffset val="100"/>
        <c:noMultiLvlLbl val="0"/>
      </c:catAx>
      <c:valAx>
        <c:axId val="497712512"/>
        <c:scaling>
          <c:orientation val="minMax"/>
          <c:min val="30"/>
        </c:scaling>
        <c:delete val="0"/>
        <c:axPos val="l"/>
        <c:numFmt formatCode="#,##0" sourceLinked="0"/>
        <c:majorTickMark val="out"/>
        <c:minorTickMark val="none"/>
        <c:tickLblPos val="nextTo"/>
        <c:spPr>
          <a:ln>
            <a:solidFill>
              <a:schemeClr val="tx1">
                <a:lumMod val="50000"/>
                <a:lumOff val="50000"/>
              </a:schemeClr>
            </a:solidFill>
          </a:ln>
        </c:spPr>
        <c:crossAx val="497710976"/>
        <c:crosses val="autoZero"/>
        <c:crossBetween val="between"/>
      </c:valAx>
    </c:plotArea>
    <c:legend>
      <c:legendPos val="r"/>
      <c:layout>
        <c:manualLayout>
          <c:xMode val="edge"/>
          <c:yMode val="edge"/>
          <c:x val="0.11889851268591425"/>
          <c:y val="0.50662146398366859"/>
          <c:w val="0.57397615923009615"/>
          <c:h val="0.30297462817147858"/>
        </c:manualLayout>
      </c:layout>
      <c:overlay val="1"/>
    </c:legend>
    <c:plotVisOnly val="1"/>
    <c:dispBlanksAs val="gap"/>
    <c:showDLblsOverMax val="0"/>
  </c:chart>
  <c:spPr>
    <a:ln>
      <a:noFill/>
    </a:ln>
  </c:spPr>
  <c:txPr>
    <a:bodyPr/>
    <a:lstStyle/>
    <a:p>
      <a:pPr>
        <a:defRPr>
          <a:latin typeface="Futura Lt BT" panose="020B0402020204020303" pitchFamily="34" charset="0"/>
          <a:ea typeface="Source sans pro" panose="020B0503030403020204" pitchFamily="34" charset="0"/>
        </a:defRPr>
      </a:pPr>
      <a:endParaRPr lang="en-US"/>
    </a:p>
  </c:txPr>
  <c:printSettings>
    <c:headerFooter/>
    <c:pageMargins b="0.75000000000000555" l="0.70000000000000062" r="0.70000000000000062" t="0.75000000000000555" header="0.30000000000000032" footer="0.30000000000000032"/>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567681146598252E-2"/>
          <c:y val="5.1222649680205505E-2"/>
          <c:w val="0.7952887852857875"/>
          <c:h val="0.78411054782535738"/>
        </c:manualLayout>
      </c:layout>
      <c:lineChart>
        <c:grouping val="standard"/>
        <c:varyColors val="0"/>
        <c:ser>
          <c:idx val="0"/>
          <c:order val="0"/>
          <c:tx>
            <c:strRef>
              <c:f>'Figure 2.13'!$A$39</c:f>
              <c:strCache>
                <c:ptCount val="1"/>
                <c:pt idx="0">
                  <c:v>SPU 2023</c:v>
                </c:pt>
              </c:strCache>
            </c:strRef>
          </c:tx>
          <c:spPr>
            <a:ln w="28575" cap="rnd">
              <a:solidFill>
                <a:schemeClr val="accent4"/>
              </a:solidFill>
              <a:round/>
            </a:ln>
            <a:effectLst/>
          </c:spPr>
          <c:marker>
            <c:symbol val="none"/>
          </c:marker>
          <c:cat>
            <c:numRef>
              <c:f>'Figure 2.13'!$B$38:$M$38</c:f>
              <c:numCache>
                <c:formatCode>General</c:formatCode>
                <c:ptCount val="12"/>
                <c:pt idx="0">
                  <c:v>2015</c:v>
                </c:pt>
                <c:pt idx="1">
                  <c:v>2016</c:v>
                </c:pt>
                <c:pt idx="2">
                  <c:v>2017</c:v>
                </c:pt>
                <c:pt idx="3">
                  <c:v>2018</c:v>
                </c:pt>
                <c:pt idx="4">
                  <c:v>2019</c:v>
                </c:pt>
                <c:pt idx="5">
                  <c:v>2020</c:v>
                </c:pt>
                <c:pt idx="6">
                  <c:v>2021</c:v>
                </c:pt>
                <c:pt idx="7">
                  <c:v>2022</c:v>
                </c:pt>
                <c:pt idx="8">
                  <c:v>2023</c:v>
                </c:pt>
                <c:pt idx="9">
                  <c:v>2024</c:v>
                </c:pt>
                <c:pt idx="10">
                  <c:v>2025</c:v>
                </c:pt>
                <c:pt idx="11">
                  <c:v>2026</c:v>
                </c:pt>
              </c:numCache>
            </c:numRef>
          </c:cat>
          <c:val>
            <c:numRef>
              <c:f>'Figure 2.13'!$B$39:$M$39</c:f>
              <c:numCache>
                <c:formatCode>General</c:formatCode>
                <c:ptCount val="12"/>
                <c:pt idx="0">
                  <c:v>124.56855551025954</c:v>
                </c:pt>
                <c:pt idx="1">
                  <c:v>116.48909919586612</c:v>
                </c:pt>
                <c:pt idx="2">
                  <c:v>110.0038806508562</c:v>
                </c:pt>
                <c:pt idx="3">
                  <c:v>106.1208918675087</c:v>
                </c:pt>
                <c:pt idx="4">
                  <c:v>96.510800242958013</c:v>
                </c:pt>
                <c:pt idx="5">
                  <c:v>108.94467889357786</c:v>
                </c:pt>
                <c:pt idx="6">
                  <c:v>100.95690506629495</c:v>
                </c:pt>
                <c:pt idx="7">
                  <c:v>83.323129398985131</c:v>
                </c:pt>
                <c:pt idx="8">
                  <c:v>78.78853535508344</c:v>
                </c:pt>
                <c:pt idx="9">
                  <c:v>75.394214253267393</c:v>
                </c:pt>
                <c:pt idx="10">
                  <c:v>70.368306094819118</c:v>
                </c:pt>
                <c:pt idx="11">
                  <c:v>65.371019853815142</c:v>
                </c:pt>
              </c:numCache>
            </c:numRef>
          </c:val>
          <c:smooth val="0"/>
          <c:extLst>
            <c:ext xmlns:c16="http://schemas.microsoft.com/office/drawing/2014/chart" uri="{C3380CC4-5D6E-409C-BE32-E72D297353CC}">
              <c16:uniqueId val="{00000000-CD45-4AF8-8878-6222C8723C05}"/>
            </c:ext>
          </c:extLst>
        </c:ser>
        <c:ser>
          <c:idx val="1"/>
          <c:order val="1"/>
          <c:tx>
            <c:strRef>
              <c:f>'Figure 2.13'!$A$40</c:f>
              <c:strCache>
                <c:ptCount val="1"/>
                <c:pt idx="0">
                  <c:v>Budget 2023</c:v>
                </c:pt>
              </c:strCache>
            </c:strRef>
          </c:tx>
          <c:spPr>
            <a:ln w="19050" cap="rnd">
              <a:solidFill>
                <a:schemeClr val="tx1">
                  <a:lumMod val="50000"/>
                  <a:lumOff val="50000"/>
                </a:schemeClr>
              </a:solidFill>
              <a:round/>
            </a:ln>
            <a:effectLst/>
          </c:spPr>
          <c:marker>
            <c:symbol val="none"/>
          </c:marker>
          <c:cat>
            <c:numRef>
              <c:f>'Figure 2.13'!$B$38:$M$38</c:f>
              <c:numCache>
                <c:formatCode>General</c:formatCode>
                <c:ptCount val="12"/>
                <c:pt idx="0">
                  <c:v>2015</c:v>
                </c:pt>
                <c:pt idx="1">
                  <c:v>2016</c:v>
                </c:pt>
                <c:pt idx="2">
                  <c:v>2017</c:v>
                </c:pt>
                <c:pt idx="3">
                  <c:v>2018</c:v>
                </c:pt>
                <c:pt idx="4">
                  <c:v>2019</c:v>
                </c:pt>
                <c:pt idx="5">
                  <c:v>2020</c:v>
                </c:pt>
                <c:pt idx="6">
                  <c:v>2021</c:v>
                </c:pt>
                <c:pt idx="7">
                  <c:v>2022</c:v>
                </c:pt>
                <c:pt idx="8">
                  <c:v>2023</c:v>
                </c:pt>
                <c:pt idx="9">
                  <c:v>2024</c:v>
                </c:pt>
                <c:pt idx="10">
                  <c:v>2025</c:v>
                </c:pt>
                <c:pt idx="11">
                  <c:v>2026</c:v>
                </c:pt>
              </c:numCache>
            </c:numRef>
          </c:cat>
          <c:val>
            <c:numRef>
              <c:f>'Figure 2.13'!$B$40:$M$40</c:f>
              <c:numCache>
                <c:formatCode>General</c:formatCode>
                <c:ptCount val="12"/>
                <c:pt idx="6">
                  <c:v>100.8</c:v>
                </c:pt>
                <c:pt idx="7">
                  <c:v>86.3</c:v>
                </c:pt>
                <c:pt idx="8">
                  <c:v>81.5</c:v>
                </c:pt>
                <c:pt idx="9">
                  <c:v>78.3</c:v>
                </c:pt>
                <c:pt idx="10">
                  <c:v>73.3</c:v>
                </c:pt>
              </c:numCache>
            </c:numRef>
          </c:val>
          <c:smooth val="0"/>
          <c:extLst>
            <c:ext xmlns:c16="http://schemas.microsoft.com/office/drawing/2014/chart" uri="{C3380CC4-5D6E-409C-BE32-E72D297353CC}">
              <c16:uniqueId val="{00000001-CD45-4AF8-8878-6222C8723C05}"/>
            </c:ext>
          </c:extLst>
        </c:ser>
        <c:ser>
          <c:idx val="2"/>
          <c:order val="2"/>
          <c:tx>
            <c:strRef>
              <c:f>'Figure 2.13'!$A$41</c:f>
              <c:strCache>
                <c:ptCount val="1"/>
                <c:pt idx="0">
                  <c:v>SPU 2022</c:v>
                </c:pt>
              </c:strCache>
            </c:strRef>
          </c:tx>
          <c:spPr>
            <a:ln w="12700" cap="rnd">
              <a:solidFill>
                <a:schemeClr val="tx1">
                  <a:lumMod val="50000"/>
                  <a:lumOff val="50000"/>
                </a:schemeClr>
              </a:solidFill>
              <a:round/>
            </a:ln>
            <a:effectLst/>
          </c:spPr>
          <c:marker>
            <c:symbol val="none"/>
          </c:marker>
          <c:cat>
            <c:numRef>
              <c:f>'Figure 2.13'!$B$38:$M$38</c:f>
              <c:numCache>
                <c:formatCode>General</c:formatCode>
                <c:ptCount val="12"/>
                <c:pt idx="0">
                  <c:v>2015</c:v>
                </c:pt>
                <c:pt idx="1">
                  <c:v>2016</c:v>
                </c:pt>
                <c:pt idx="2">
                  <c:v>2017</c:v>
                </c:pt>
                <c:pt idx="3">
                  <c:v>2018</c:v>
                </c:pt>
                <c:pt idx="4">
                  <c:v>2019</c:v>
                </c:pt>
                <c:pt idx="5">
                  <c:v>2020</c:v>
                </c:pt>
                <c:pt idx="6">
                  <c:v>2021</c:v>
                </c:pt>
                <c:pt idx="7">
                  <c:v>2022</c:v>
                </c:pt>
                <c:pt idx="8">
                  <c:v>2023</c:v>
                </c:pt>
                <c:pt idx="9">
                  <c:v>2024</c:v>
                </c:pt>
                <c:pt idx="10">
                  <c:v>2025</c:v>
                </c:pt>
                <c:pt idx="11">
                  <c:v>2026</c:v>
                </c:pt>
              </c:numCache>
            </c:numRef>
          </c:cat>
          <c:val>
            <c:numRef>
              <c:f>'Figure 2.13'!$B$41:$M$41</c:f>
              <c:numCache>
                <c:formatCode>General</c:formatCode>
                <c:ptCount val="12"/>
                <c:pt idx="6">
                  <c:v>105.6</c:v>
                </c:pt>
                <c:pt idx="7">
                  <c:v>96.5</c:v>
                </c:pt>
                <c:pt idx="8">
                  <c:v>89.9</c:v>
                </c:pt>
                <c:pt idx="9">
                  <c:v>85.4</c:v>
                </c:pt>
                <c:pt idx="10">
                  <c:v>79.400000000000006</c:v>
                </c:pt>
              </c:numCache>
            </c:numRef>
          </c:val>
          <c:smooth val="0"/>
          <c:extLst>
            <c:ext xmlns:c16="http://schemas.microsoft.com/office/drawing/2014/chart" uri="{C3380CC4-5D6E-409C-BE32-E72D297353CC}">
              <c16:uniqueId val="{00000002-CD45-4AF8-8878-6222C8723C05}"/>
            </c:ext>
          </c:extLst>
        </c:ser>
        <c:ser>
          <c:idx val="3"/>
          <c:order val="3"/>
          <c:tx>
            <c:strRef>
              <c:f>'Figure 2.13'!$A$42</c:f>
              <c:strCache>
                <c:ptCount val="1"/>
                <c:pt idx="0">
                  <c:v>Budget 2022</c:v>
                </c:pt>
              </c:strCache>
            </c:strRef>
          </c:tx>
          <c:spPr>
            <a:ln w="12700" cap="rnd">
              <a:solidFill>
                <a:schemeClr val="bg1">
                  <a:lumMod val="65000"/>
                </a:schemeClr>
              </a:solidFill>
              <a:round/>
            </a:ln>
            <a:effectLst/>
          </c:spPr>
          <c:marker>
            <c:symbol val="none"/>
          </c:marker>
          <c:cat>
            <c:numRef>
              <c:f>'Figure 2.13'!$B$38:$M$38</c:f>
              <c:numCache>
                <c:formatCode>General</c:formatCode>
                <c:ptCount val="12"/>
                <c:pt idx="0">
                  <c:v>2015</c:v>
                </c:pt>
                <c:pt idx="1">
                  <c:v>2016</c:v>
                </c:pt>
                <c:pt idx="2">
                  <c:v>2017</c:v>
                </c:pt>
                <c:pt idx="3">
                  <c:v>2018</c:v>
                </c:pt>
                <c:pt idx="4">
                  <c:v>2019</c:v>
                </c:pt>
                <c:pt idx="5">
                  <c:v>2020</c:v>
                </c:pt>
                <c:pt idx="6">
                  <c:v>2021</c:v>
                </c:pt>
                <c:pt idx="7">
                  <c:v>2022</c:v>
                </c:pt>
                <c:pt idx="8">
                  <c:v>2023</c:v>
                </c:pt>
                <c:pt idx="9">
                  <c:v>2024</c:v>
                </c:pt>
                <c:pt idx="10">
                  <c:v>2025</c:v>
                </c:pt>
                <c:pt idx="11">
                  <c:v>2026</c:v>
                </c:pt>
              </c:numCache>
            </c:numRef>
          </c:cat>
          <c:val>
            <c:numRef>
              <c:f>'Figure 2.13'!$B$42:$M$42</c:f>
              <c:numCache>
                <c:formatCode>General</c:formatCode>
                <c:ptCount val="12"/>
                <c:pt idx="5">
                  <c:v>104.7</c:v>
                </c:pt>
                <c:pt idx="6">
                  <c:v>106.2</c:v>
                </c:pt>
                <c:pt idx="7">
                  <c:v>99.2</c:v>
                </c:pt>
                <c:pt idx="8">
                  <c:v>96.7</c:v>
                </c:pt>
                <c:pt idx="9">
                  <c:v>93.3</c:v>
                </c:pt>
                <c:pt idx="10">
                  <c:v>89.5</c:v>
                </c:pt>
              </c:numCache>
            </c:numRef>
          </c:val>
          <c:smooth val="0"/>
          <c:extLst>
            <c:ext xmlns:c16="http://schemas.microsoft.com/office/drawing/2014/chart" uri="{C3380CC4-5D6E-409C-BE32-E72D297353CC}">
              <c16:uniqueId val="{00000003-CD45-4AF8-8878-6222C8723C05}"/>
            </c:ext>
          </c:extLst>
        </c:ser>
        <c:ser>
          <c:idx val="4"/>
          <c:order val="4"/>
          <c:tx>
            <c:strRef>
              <c:f>'Figure 2.13'!$A$43</c:f>
              <c:strCache>
                <c:ptCount val="1"/>
                <c:pt idx="0">
                  <c:v>SPU 2021</c:v>
                </c:pt>
              </c:strCache>
            </c:strRef>
          </c:tx>
          <c:spPr>
            <a:ln w="12700" cap="rnd">
              <a:solidFill>
                <a:schemeClr val="bg1">
                  <a:lumMod val="65000"/>
                </a:schemeClr>
              </a:solidFill>
              <a:round/>
            </a:ln>
            <a:effectLst/>
          </c:spPr>
          <c:marker>
            <c:symbol val="none"/>
          </c:marker>
          <c:cat>
            <c:numRef>
              <c:f>'Figure 2.13'!$B$38:$M$38</c:f>
              <c:numCache>
                <c:formatCode>General</c:formatCode>
                <c:ptCount val="12"/>
                <c:pt idx="0">
                  <c:v>2015</c:v>
                </c:pt>
                <c:pt idx="1">
                  <c:v>2016</c:v>
                </c:pt>
                <c:pt idx="2">
                  <c:v>2017</c:v>
                </c:pt>
                <c:pt idx="3">
                  <c:v>2018</c:v>
                </c:pt>
                <c:pt idx="4">
                  <c:v>2019</c:v>
                </c:pt>
                <c:pt idx="5">
                  <c:v>2020</c:v>
                </c:pt>
                <c:pt idx="6">
                  <c:v>2021</c:v>
                </c:pt>
                <c:pt idx="7">
                  <c:v>2022</c:v>
                </c:pt>
                <c:pt idx="8">
                  <c:v>2023</c:v>
                </c:pt>
                <c:pt idx="9">
                  <c:v>2024</c:v>
                </c:pt>
                <c:pt idx="10">
                  <c:v>2025</c:v>
                </c:pt>
                <c:pt idx="11">
                  <c:v>2026</c:v>
                </c:pt>
              </c:numCache>
            </c:numRef>
          </c:cat>
          <c:val>
            <c:numRef>
              <c:f>'Figure 2.13'!$B$43:$M$43</c:f>
              <c:numCache>
                <c:formatCode>General</c:formatCode>
                <c:ptCount val="12"/>
                <c:pt idx="5">
                  <c:v>105.6</c:v>
                </c:pt>
                <c:pt idx="6">
                  <c:v>111.8</c:v>
                </c:pt>
                <c:pt idx="7">
                  <c:v>107.4</c:v>
                </c:pt>
                <c:pt idx="8">
                  <c:v>105.8</c:v>
                </c:pt>
                <c:pt idx="9">
                  <c:v>103.9</c:v>
                </c:pt>
                <c:pt idx="10">
                  <c:v>100.1</c:v>
                </c:pt>
              </c:numCache>
            </c:numRef>
          </c:val>
          <c:smooth val="0"/>
          <c:extLst>
            <c:ext xmlns:c16="http://schemas.microsoft.com/office/drawing/2014/chart" uri="{C3380CC4-5D6E-409C-BE32-E72D297353CC}">
              <c16:uniqueId val="{00000004-CD45-4AF8-8878-6222C8723C05}"/>
            </c:ext>
          </c:extLst>
        </c:ser>
        <c:ser>
          <c:idx val="5"/>
          <c:order val="5"/>
          <c:tx>
            <c:strRef>
              <c:f>'Figure 2.13'!$A$44</c:f>
              <c:strCache>
                <c:ptCount val="1"/>
                <c:pt idx="0">
                  <c:v>Budget 2021</c:v>
                </c:pt>
              </c:strCache>
            </c:strRef>
          </c:tx>
          <c:spPr>
            <a:ln w="12700" cap="rnd">
              <a:solidFill>
                <a:schemeClr val="bg1">
                  <a:lumMod val="75000"/>
                </a:schemeClr>
              </a:solidFill>
              <a:round/>
            </a:ln>
            <a:effectLst/>
          </c:spPr>
          <c:marker>
            <c:symbol val="none"/>
          </c:marker>
          <c:dLbls>
            <c:dLbl>
              <c:idx val="10"/>
              <c:layout>
                <c:manualLayout>
                  <c:x val="-3.5283740076448106E-2"/>
                  <c:y val="3.52822580645161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D45-4AF8-8878-6222C8723C05}"/>
                </c:ext>
              </c:extLst>
            </c:dLbl>
            <c:spPr>
              <a:noFill/>
              <a:ln>
                <a:noFill/>
              </a:ln>
              <a:effectLst/>
            </c:spPr>
            <c:txPr>
              <a:bodyPr rot="0" spcFirstLastPara="1" vertOverflow="ellipsis" vert="horz" wrap="square" anchor="ctr" anchorCtr="1"/>
              <a:lstStyle/>
              <a:p>
                <a:pPr>
                  <a:defRPr sz="800" b="0" i="0" u="none" strike="noStrike" kern="1200" baseline="0">
                    <a:solidFill>
                      <a:schemeClr val="tx1">
                        <a:lumMod val="90000"/>
                        <a:lumOff val="10000"/>
                      </a:schemeClr>
                    </a:solidFill>
                    <a:latin typeface="Futura Lt BT" panose="020B0402020204020303"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2.13'!$B$38:$M$38</c:f>
              <c:numCache>
                <c:formatCode>General</c:formatCode>
                <c:ptCount val="12"/>
                <c:pt idx="0">
                  <c:v>2015</c:v>
                </c:pt>
                <c:pt idx="1">
                  <c:v>2016</c:v>
                </c:pt>
                <c:pt idx="2">
                  <c:v>2017</c:v>
                </c:pt>
                <c:pt idx="3">
                  <c:v>2018</c:v>
                </c:pt>
                <c:pt idx="4">
                  <c:v>2019</c:v>
                </c:pt>
                <c:pt idx="5">
                  <c:v>2020</c:v>
                </c:pt>
                <c:pt idx="6">
                  <c:v>2021</c:v>
                </c:pt>
                <c:pt idx="7">
                  <c:v>2022</c:v>
                </c:pt>
                <c:pt idx="8">
                  <c:v>2023</c:v>
                </c:pt>
                <c:pt idx="9">
                  <c:v>2024</c:v>
                </c:pt>
                <c:pt idx="10">
                  <c:v>2025</c:v>
                </c:pt>
                <c:pt idx="11">
                  <c:v>2026</c:v>
                </c:pt>
              </c:numCache>
            </c:numRef>
          </c:cat>
          <c:val>
            <c:numRef>
              <c:f>'Figure 2.13'!$B$44:$M$44</c:f>
              <c:numCache>
                <c:formatCode>General</c:formatCode>
                <c:ptCount val="12"/>
                <c:pt idx="4">
                  <c:v>95.6</c:v>
                </c:pt>
                <c:pt idx="5">
                  <c:v>107.8</c:v>
                </c:pt>
                <c:pt idx="6">
                  <c:v>114.7</c:v>
                </c:pt>
              </c:numCache>
            </c:numRef>
          </c:val>
          <c:smooth val="0"/>
          <c:extLst>
            <c:ext xmlns:c16="http://schemas.microsoft.com/office/drawing/2014/chart" uri="{C3380CC4-5D6E-409C-BE32-E72D297353CC}">
              <c16:uniqueId val="{00000006-CD45-4AF8-8878-6222C8723C05}"/>
            </c:ext>
          </c:extLst>
        </c:ser>
        <c:ser>
          <c:idx val="6"/>
          <c:order val="6"/>
          <c:tx>
            <c:strRef>
              <c:f>'Figure 2.13'!$A$45</c:f>
              <c:strCache>
                <c:ptCount val="1"/>
                <c:pt idx="0">
                  <c:v>SPU 2020</c:v>
                </c:pt>
              </c:strCache>
            </c:strRef>
          </c:tx>
          <c:spPr>
            <a:ln w="12700" cap="rnd">
              <a:solidFill>
                <a:schemeClr val="bg1">
                  <a:lumMod val="75000"/>
                </a:schemeClr>
              </a:solidFill>
              <a:round/>
            </a:ln>
            <a:effectLst/>
          </c:spPr>
          <c:marker>
            <c:symbol val="none"/>
          </c:marker>
          <c:cat>
            <c:numRef>
              <c:f>'Figure 2.13'!$B$38:$M$38</c:f>
              <c:numCache>
                <c:formatCode>General</c:formatCode>
                <c:ptCount val="12"/>
                <c:pt idx="0">
                  <c:v>2015</c:v>
                </c:pt>
                <c:pt idx="1">
                  <c:v>2016</c:v>
                </c:pt>
                <c:pt idx="2">
                  <c:v>2017</c:v>
                </c:pt>
                <c:pt idx="3">
                  <c:v>2018</c:v>
                </c:pt>
                <c:pt idx="4">
                  <c:v>2019</c:v>
                </c:pt>
                <c:pt idx="5">
                  <c:v>2020</c:v>
                </c:pt>
                <c:pt idx="6">
                  <c:v>2021</c:v>
                </c:pt>
                <c:pt idx="7">
                  <c:v>2022</c:v>
                </c:pt>
                <c:pt idx="8">
                  <c:v>2023</c:v>
                </c:pt>
                <c:pt idx="9">
                  <c:v>2024</c:v>
                </c:pt>
                <c:pt idx="10">
                  <c:v>2025</c:v>
                </c:pt>
                <c:pt idx="11">
                  <c:v>2026</c:v>
                </c:pt>
              </c:numCache>
            </c:numRef>
          </c:cat>
          <c:val>
            <c:numRef>
              <c:f>'Figure 2.13'!$B$45:$M$45</c:f>
              <c:numCache>
                <c:formatCode>General</c:formatCode>
                <c:ptCount val="12"/>
                <c:pt idx="4">
                  <c:v>99.2</c:v>
                </c:pt>
                <c:pt idx="5">
                  <c:v>125.1</c:v>
                </c:pt>
                <c:pt idx="6">
                  <c:v>121.6</c:v>
                </c:pt>
              </c:numCache>
            </c:numRef>
          </c:val>
          <c:smooth val="0"/>
          <c:extLst>
            <c:ext xmlns:c16="http://schemas.microsoft.com/office/drawing/2014/chart" uri="{C3380CC4-5D6E-409C-BE32-E72D297353CC}">
              <c16:uniqueId val="{00000007-CD45-4AF8-8878-6222C8723C05}"/>
            </c:ext>
          </c:extLst>
        </c:ser>
        <c:dLbls>
          <c:showLegendKey val="0"/>
          <c:showVal val="0"/>
          <c:showCatName val="0"/>
          <c:showSerName val="0"/>
          <c:showPercent val="0"/>
          <c:showBubbleSize val="0"/>
        </c:dLbls>
        <c:smooth val="0"/>
        <c:axId val="957505776"/>
        <c:axId val="957507416"/>
      </c:lineChart>
      <c:catAx>
        <c:axId val="9575057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90000"/>
                    <a:lumOff val="10000"/>
                  </a:schemeClr>
                </a:solidFill>
                <a:latin typeface="Futura Lt BT" panose="020B0402020204020303" pitchFamily="34" charset="0"/>
                <a:ea typeface="+mn-ea"/>
                <a:cs typeface="+mn-cs"/>
              </a:defRPr>
            </a:pPr>
            <a:endParaRPr lang="en-US"/>
          </a:p>
        </c:txPr>
        <c:crossAx val="957507416"/>
        <c:crosses val="autoZero"/>
        <c:auto val="1"/>
        <c:lblAlgn val="ctr"/>
        <c:lblOffset val="100"/>
        <c:noMultiLvlLbl val="0"/>
      </c:catAx>
      <c:valAx>
        <c:axId val="957507416"/>
        <c:scaling>
          <c:orientation val="minMax"/>
          <c:min val="5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90000"/>
                    <a:lumOff val="10000"/>
                  </a:schemeClr>
                </a:solidFill>
                <a:latin typeface="Futura Lt BT" panose="020B0402020204020303" pitchFamily="34" charset="0"/>
                <a:ea typeface="+mn-ea"/>
                <a:cs typeface="+mn-cs"/>
              </a:defRPr>
            </a:pPr>
            <a:endParaRPr lang="en-US"/>
          </a:p>
        </c:txPr>
        <c:crossAx val="95750577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800">
          <a:solidFill>
            <a:schemeClr val="tx1">
              <a:lumMod val="90000"/>
              <a:lumOff val="10000"/>
            </a:schemeClr>
          </a:solidFill>
          <a:latin typeface="Futura Lt BT" panose="020B0402020204020303" pitchFamily="34" charset="0"/>
        </a:defRPr>
      </a:pPr>
      <a:endParaRPr lang="en-US"/>
    </a:p>
  </c:txPr>
  <c:printSettings>
    <c:headerFooter/>
    <c:pageMargins b="0.75" l="0.7" r="0.7" t="0.75" header="0.3" footer="0.3"/>
    <c:pageSetup/>
  </c:printSettings>
  <c:userShapes r:id="rId3"/>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8435995698979485E-2"/>
          <c:y val="5.3217223028543786E-2"/>
          <c:w val="0.90510508911654319"/>
          <c:h val="0.57129584128544164"/>
        </c:manualLayout>
      </c:layout>
      <c:barChart>
        <c:barDir val="col"/>
        <c:grouping val="stacked"/>
        <c:varyColors val="0"/>
        <c:ser>
          <c:idx val="0"/>
          <c:order val="0"/>
          <c:tx>
            <c:strRef>
              <c:f>'Figure 2.14'!$A$27</c:f>
              <c:strCache>
                <c:ptCount val="1"/>
                <c:pt idx="0">
                  <c:v>Snowball effect (i-g)</c:v>
                </c:pt>
              </c:strCache>
            </c:strRef>
          </c:tx>
          <c:spPr>
            <a:solidFill>
              <a:schemeClr val="accent1"/>
            </a:solidFill>
            <a:ln>
              <a:noFill/>
            </a:ln>
            <a:effectLst/>
          </c:spPr>
          <c:invertIfNegative val="0"/>
          <c:cat>
            <c:numRef>
              <c:f>'Figure 2.14'!$B$26:$E$26</c:f>
              <c:numCache>
                <c:formatCode>General</c:formatCode>
                <c:ptCount val="4"/>
                <c:pt idx="0">
                  <c:v>2023</c:v>
                </c:pt>
                <c:pt idx="1">
                  <c:v>2024</c:v>
                </c:pt>
                <c:pt idx="2">
                  <c:v>2025</c:v>
                </c:pt>
                <c:pt idx="3">
                  <c:v>2026</c:v>
                </c:pt>
              </c:numCache>
            </c:numRef>
          </c:cat>
          <c:val>
            <c:numRef>
              <c:f>'Figure 2.14'!$B$27:$E$27</c:f>
              <c:numCache>
                <c:formatCode>General</c:formatCode>
                <c:ptCount val="4"/>
                <c:pt idx="0">
                  <c:v>-2.8762416079716737</c:v>
                </c:pt>
                <c:pt idx="1">
                  <c:v>-5.41176653828858</c:v>
                </c:pt>
                <c:pt idx="2">
                  <c:v>-8.0143064765361274</c:v>
                </c:pt>
                <c:pt idx="3">
                  <c:v>-10.377977111930948</c:v>
                </c:pt>
              </c:numCache>
            </c:numRef>
          </c:val>
          <c:extLst>
            <c:ext xmlns:c16="http://schemas.microsoft.com/office/drawing/2014/chart" uri="{C3380CC4-5D6E-409C-BE32-E72D297353CC}">
              <c16:uniqueId val="{00000000-8210-4B51-825B-EDD33CF98F2A}"/>
            </c:ext>
          </c:extLst>
        </c:ser>
        <c:ser>
          <c:idx val="1"/>
          <c:order val="1"/>
          <c:tx>
            <c:strRef>
              <c:f>'Figure 2.14'!$A$28</c:f>
              <c:strCache>
                <c:ptCount val="1"/>
                <c:pt idx="0">
                  <c:v>Underlying primary balance</c:v>
                </c:pt>
              </c:strCache>
            </c:strRef>
          </c:tx>
          <c:spPr>
            <a:solidFill>
              <a:schemeClr val="accent2"/>
            </a:solidFill>
            <a:ln>
              <a:noFill/>
            </a:ln>
            <a:effectLst/>
          </c:spPr>
          <c:invertIfNegative val="0"/>
          <c:cat>
            <c:numRef>
              <c:f>'Figure 2.14'!$B$26:$E$26</c:f>
              <c:numCache>
                <c:formatCode>General</c:formatCode>
                <c:ptCount val="4"/>
                <c:pt idx="0">
                  <c:v>2023</c:v>
                </c:pt>
                <c:pt idx="1">
                  <c:v>2024</c:v>
                </c:pt>
                <c:pt idx="2">
                  <c:v>2025</c:v>
                </c:pt>
                <c:pt idx="3">
                  <c:v>2026</c:v>
                </c:pt>
              </c:numCache>
            </c:numRef>
          </c:cat>
          <c:val>
            <c:numRef>
              <c:f>'Figure 2.14'!$B$28:$E$28</c:f>
              <c:numCache>
                <c:formatCode>General</c:formatCode>
                <c:ptCount val="4"/>
                <c:pt idx="0">
                  <c:v>-0.57460989990508271</c:v>
                </c:pt>
                <c:pt idx="1">
                  <c:v>-3.223822820524572</c:v>
                </c:pt>
                <c:pt idx="2">
                  <c:v>-6.4290640109470782</c:v>
                </c:pt>
                <c:pt idx="3">
                  <c:v>-10.02142959035557</c:v>
                </c:pt>
              </c:numCache>
            </c:numRef>
          </c:val>
          <c:extLst>
            <c:ext xmlns:c16="http://schemas.microsoft.com/office/drawing/2014/chart" uri="{C3380CC4-5D6E-409C-BE32-E72D297353CC}">
              <c16:uniqueId val="{00000001-8210-4B51-825B-EDD33CF98F2A}"/>
            </c:ext>
          </c:extLst>
        </c:ser>
        <c:ser>
          <c:idx val="2"/>
          <c:order val="2"/>
          <c:tx>
            <c:strRef>
              <c:f>'Figure 2.14'!$A$29</c:f>
              <c:strCache>
                <c:ptCount val="1"/>
                <c:pt idx="0">
                  <c:v>Windfall corporation tax</c:v>
                </c:pt>
              </c:strCache>
            </c:strRef>
          </c:tx>
          <c:spPr>
            <a:solidFill>
              <a:schemeClr val="accent3"/>
            </a:solidFill>
            <a:ln>
              <a:noFill/>
            </a:ln>
            <a:effectLst/>
          </c:spPr>
          <c:invertIfNegative val="0"/>
          <c:cat>
            <c:numRef>
              <c:f>'Figure 2.14'!$B$26:$E$26</c:f>
              <c:numCache>
                <c:formatCode>General</c:formatCode>
                <c:ptCount val="4"/>
                <c:pt idx="0">
                  <c:v>2023</c:v>
                </c:pt>
                <c:pt idx="1">
                  <c:v>2024</c:v>
                </c:pt>
                <c:pt idx="2">
                  <c:v>2025</c:v>
                </c:pt>
                <c:pt idx="3">
                  <c:v>2026</c:v>
                </c:pt>
              </c:numCache>
            </c:numRef>
          </c:cat>
          <c:val>
            <c:numRef>
              <c:f>'Figure 2.14'!$B$29:$E$29</c:f>
              <c:numCache>
                <c:formatCode>General</c:formatCode>
                <c:ptCount val="4"/>
                <c:pt idx="0">
                  <c:v>-4.1597526496196169</c:v>
                </c:pt>
                <c:pt idx="1">
                  <c:v>-8.1243325435080092</c:v>
                </c:pt>
                <c:pt idx="2">
                  <c:v>-11.767378363130797</c:v>
                </c:pt>
                <c:pt idx="3">
                  <c:v>-15.537613926792694</c:v>
                </c:pt>
              </c:numCache>
            </c:numRef>
          </c:val>
          <c:extLst>
            <c:ext xmlns:c16="http://schemas.microsoft.com/office/drawing/2014/chart" uri="{C3380CC4-5D6E-409C-BE32-E72D297353CC}">
              <c16:uniqueId val="{00000002-8210-4B51-825B-EDD33CF98F2A}"/>
            </c:ext>
          </c:extLst>
        </c:ser>
        <c:ser>
          <c:idx val="3"/>
          <c:order val="3"/>
          <c:tx>
            <c:strRef>
              <c:f>'Figure 2.14'!$A$30</c:f>
              <c:strCache>
                <c:ptCount val="1"/>
                <c:pt idx="0">
                  <c:v>Stock-flow adjustment</c:v>
                </c:pt>
              </c:strCache>
            </c:strRef>
          </c:tx>
          <c:spPr>
            <a:solidFill>
              <a:schemeClr val="accent3">
                <a:lumMod val="40000"/>
                <a:lumOff val="60000"/>
              </a:schemeClr>
            </a:solidFill>
            <a:ln>
              <a:noFill/>
            </a:ln>
            <a:effectLst/>
          </c:spPr>
          <c:invertIfNegative val="0"/>
          <c:cat>
            <c:numRef>
              <c:f>'Figure 2.14'!$B$26:$E$26</c:f>
              <c:numCache>
                <c:formatCode>General</c:formatCode>
                <c:ptCount val="4"/>
                <c:pt idx="0">
                  <c:v>2023</c:v>
                </c:pt>
                <c:pt idx="1">
                  <c:v>2024</c:v>
                </c:pt>
                <c:pt idx="2">
                  <c:v>2025</c:v>
                </c:pt>
                <c:pt idx="3">
                  <c:v>2026</c:v>
                </c:pt>
              </c:numCache>
            </c:numRef>
          </c:cat>
          <c:val>
            <c:numRef>
              <c:f>'Figure 2.14'!$B$30:$E$30</c:f>
              <c:numCache>
                <c:formatCode>General</c:formatCode>
                <c:ptCount val="4"/>
                <c:pt idx="0">
                  <c:v>3.0760101135946822</c:v>
                </c:pt>
                <c:pt idx="1">
                  <c:v>8.8310067566034238</c:v>
                </c:pt>
                <c:pt idx="2">
                  <c:v>13.25592554644799</c:v>
                </c:pt>
                <c:pt idx="3">
                  <c:v>17.984911083909225</c:v>
                </c:pt>
              </c:numCache>
            </c:numRef>
          </c:val>
          <c:extLst>
            <c:ext xmlns:c16="http://schemas.microsoft.com/office/drawing/2014/chart" uri="{C3380CC4-5D6E-409C-BE32-E72D297353CC}">
              <c16:uniqueId val="{00000003-8210-4B51-825B-EDD33CF98F2A}"/>
            </c:ext>
          </c:extLst>
        </c:ser>
        <c:dLbls>
          <c:showLegendKey val="0"/>
          <c:showVal val="0"/>
          <c:showCatName val="0"/>
          <c:showSerName val="0"/>
          <c:showPercent val="0"/>
          <c:showBubbleSize val="0"/>
        </c:dLbls>
        <c:gapWidth val="150"/>
        <c:overlap val="100"/>
        <c:axId val="1368088160"/>
        <c:axId val="1368090080"/>
      </c:barChart>
      <c:lineChart>
        <c:grouping val="standard"/>
        <c:varyColors val="0"/>
        <c:ser>
          <c:idx val="4"/>
          <c:order val="4"/>
          <c:tx>
            <c:strRef>
              <c:f>'Figure 2.14'!$A$31</c:f>
              <c:strCache>
                <c:ptCount val="1"/>
                <c:pt idx="0">
                  <c:v>Change in the debt ratio</c:v>
                </c:pt>
              </c:strCache>
            </c:strRef>
          </c:tx>
          <c:spPr>
            <a:ln w="19050" cap="rnd">
              <a:solidFill>
                <a:schemeClr val="tx1">
                  <a:lumMod val="75000"/>
                  <a:lumOff val="25000"/>
                </a:schemeClr>
              </a:solidFill>
              <a:round/>
            </a:ln>
            <a:effectLst/>
          </c:spPr>
          <c:marker>
            <c:symbol val="circle"/>
            <c:size val="7"/>
            <c:spPr>
              <a:solidFill>
                <a:schemeClr val="bg1"/>
              </a:solidFill>
              <a:ln w="9525">
                <a:solidFill>
                  <a:schemeClr val="tx1">
                    <a:lumMod val="75000"/>
                    <a:lumOff val="25000"/>
                  </a:schemeClr>
                </a:solidFill>
              </a:ln>
              <a:effectLst/>
            </c:spPr>
          </c:marker>
          <c:cat>
            <c:numRef>
              <c:f>'Figure 2.14'!$B$26:$E$26</c:f>
              <c:numCache>
                <c:formatCode>General</c:formatCode>
                <c:ptCount val="4"/>
                <c:pt idx="0">
                  <c:v>2023</c:v>
                </c:pt>
                <c:pt idx="1">
                  <c:v>2024</c:v>
                </c:pt>
                <c:pt idx="2">
                  <c:v>2025</c:v>
                </c:pt>
                <c:pt idx="3">
                  <c:v>2026</c:v>
                </c:pt>
              </c:numCache>
            </c:numRef>
          </c:cat>
          <c:val>
            <c:numRef>
              <c:f>'Figure 2.14'!$B$31:$E$31</c:f>
              <c:numCache>
                <c:formatCode>General</c:formatCode>
                <c:ptCount val="4"/>
                <c:pt idx="0">
                  <c:v>-4.5345940439016914</c:v>
                </c:pt>
                <c:pt idx="1">
                  <c:v>-7.9289151457177383</c:v>
                </c:pt>
                <c:pt idx="2">
                  <c:v>-12.954823304166013</c:v>
                </c:pt>
                <c:pt idx="3">
                  <c:v>-17.952109545169989</c:v>
                </c:pt>
              </c:numCache>
            </c:numRef>
          </c:val>
          <c:smooth val="0"/>
          <c:extLst>
            <c:ext xmlns:c16="http://schemas.microsoft.com/office/drawing/2014/chart" uri="{C3380CC4-5D6E-409C-BE32-E72D297353CC}">
              <c16:uniqueId val="{00000004-8210-4B51-825B-EDD33CF98F2A}"/>
            </c:ext>
          </c:extLst>
        </c:ser>
        <c:dLbls>
          <c:showLegendKey val="0"/>
          <c:showVal val="0"/>
          <c:showCatName val="0"/>
          <c:showSerName val="0"/>
          <c:showPercent val="0"/>
          <c:showBubbleSize val="0"/>
        </c:dLbls>
        <c:marker val="1"/>
        <c:smooth val="0"/>
        <c:axId val="1368088160"/>
        <c:axId val="1368090080"/>
      </c:lineChart>
      <c:catAx>
        <c:axId val="136808816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crossAx val="1368090080"/>
        <c:crosses val="autoZero"/>
        <c:auto val="1"/>
        <c:lblAlgn val="ctr"/>
        <c:lblOffset val="100"/>
        <c:noMultiLvlLbl val="0"/>
      </c:catAx>
      <c:valAx>
        <c:axId val="1368090080"/>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crossAx val="13680881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Futura Lt BT" panose="020B0402020204020303" pitchFamily="34" charset="0"/>
        </a:defRPr>
      </a:pPr>
      <a:endParaRPr lang="en-US"/>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9248756627749914E-2"/>
          <c:y val="5.4027504911591355E-2"/>
          <c:w val="0.88554007553406844"/>
          <c:h val="0.83267793883328434"/>
        </c:manualLayout>
      </c:layout>
      <c:lineChart>
        <c:grouping val="standard"/>
        <c:varyColors val="0"/>
        <c:ser>
          <c:idx val="0"/>
          <c:order val="0"/>
          <c:tx>
            <c:strRef>
              <c:f>'Figure 2.15'!$A$31</c:f>
              <c:strCache>
                <c:ptCount val="1"/>
                <c:pt idx="0">
                  <c:v>EDP debt instrument assets</c:v>
                </c:pt>
              </c:strCache>
            </c:strRef>
          </c:tx>
          <c:spPr>
            <a:ln w="28575" cap="rnd">
              <a:solidFill>
                <a:schemeClr val="accent1"/>
              </a:solidFill>
              <a:round/>
            </a:ln>
            <a:effectLst/>
          </c:spPr>
          <c:marker>
            <c:symbol val="none"/>
          </c:marker>
          <c:dLbls>
            <c:dLbl>
              <c:idx val="7"/>
              <c:layout>
                <c:manualLayout>
                  <c:x val="-2.057915625459367E-2"/>
                  <c:y val="-7.36738703339882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3C9-496E-A4EC-84BA2E415347}"/>
                </c:ext>
              </c:extLst>
            </c:dLbl>
            <c:dLbl>
              <c:idx val="11"/>
              <c:layout>
                <c:manualLayout>
                  <c:x val="-1.7639276789651624E-2"/>
                  <c:y val="-4.91159135559921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3C9-496E-A4EC-84BA2E41534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Futura Lt BT" panose="020B0402020204020303"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2.15'!$B$30:$M$30</c:f>
              <c:numCache>
                <c:formatCode>General</c:formatCode>
                <c:ptCount val="12"/>
                <c:pt idx="0">
                  <c:v>2015</c:v>
                </c:pt>
                <c:pt idx="1">
                  <c:v>2016</c:v>
                </c:pt>
                <c:pt idx="2">
                  <c:v>2017</c:v>
                </c:pt>
                <c:pt idx="3">
                  <c:v>2018</c:v>
                </c:pt>
                <c:pt idx="4">
                  <c:v>2019</c:v>
                </c:pt>
                <c:pt idx="5">
                  <c:v>2020</c:v>
                </c:pt>
                <c:pt idx="6">
                  <c:v>2021</c:v>
                </c:pt>
                <c:pt idx="7">
                  <c:v>2022</c:v>
                </c:pt>
                <c:pt idx="8">
                  <c:v>2023</c:v>
                </c:pt>
                <c:pt idx="9">
                  <c:v>2024</c:v>
                </c:pt>
                <c:pt idx="10">
                  <c:v>2025</c:v>
                </c:pt>
                <c:pt idx="11">
                  <c:v>2026</c:v>
                </c:pt>
              </c:numCache>
            </c:numRef>
          </c:cat>
          <c:val>
            <c:numRef>
              <c:f>'Figure 2.15'!$B$31:$M$31</c:f>
              <c:numCache>
                <c:formatCode>General</c:formatCode>
                <c:ptCount val="12"/>
                <c:pt idx="0">
                  <c:v>17.869275716809348</c:v>
                </c:pt>
                <c:pt idx="1">
                  <c:v>13.952448689290794</c:v>
                </c:pt>
                <c:pt idx="2">
                  <c:v>14.30757710743937</c:v>
                </c:pt>
                <c:pt idx="3">
                  <c:v>14.796236628431499</c:v>
                </c:pt>
                <c:pt idx="4">
                  <c:v>13.794036140004556</c:v>
                </c:pt>
                <c:pt idx="5">
                  <c:v>15.923818476369528</c:v>
                </c:pt>
                <c:pt idx="6">
                  <c:v>18.526246477879589</c:v>
                </c:pt>
                <c:pt idx="7">
                  <c:v>14.6</c:v>
                </c:pt>
                <c:pt idx="8">
                  <c:v>14.1</c:v>
                </c:pt>
                <c:pt idx="9">
                  <c:v>17</c:v>
                </c:pt>
                <c:pt idx="10">
                  <c:v>18.100000000000001</c:v>
                </c:pt>
                <c:pt idx="11">
                  <c:v>19.3</c:v>
                </c:pt>
              </c:numCache>
            </c:numRef>
          </c:val>
          <c:smooth val="0"/>
          <c:extLst>
            <c:ext xmlns:c16="http://schemas.microsoft.com/office/drawing/2014/chart" uri="{C3380CC4-5D6E-409C-BE32-E72D297353CC}">
              <c16:uniqueId val="{00000002-03C9-496E-A4EC-84BA2E415347}"/>
            </c:ext>
          </c:extLst>
        </c:ser>
        <c:ser>
          <c:idx val="1"/>
          <c:order val="1"/>
          <c:tx>
            <c:strRef>
              <c:f>'Figure 2.15'!$A$32</c:f>
              <c:strCache>
                <c:ptCount val="1"/>
              </c:strCache>
            </c:strRef>
          </c:tx>
          <c:spPr>
            <a:ln w="28575" cap="rnd">
              <a:solidFill>
                <a:schemeClr val="tx1">
                  <a:lumMod val="25000"/>
                  <a:lumOff val="75000"/>
                </a:schemeClr>
              </a:solidFill>
              <a:round/>
            </a:ln>
            <a:effectLst/>
          </c:spPr>
          <c:marker>
            <c:symbol val="none"/>
          </c:marker>
          <c:cat>
            <c:numRef>
              <c:f>'Figure 2.15'!$B$30:$M$30</c:f>
              <c:numCache>
                <c:formatCode>General</c:formatCode>
                <c:ptCount val="12"/>
                <c:pt idx="0">
                  <c:v>2015</c:v>
                </c:pt>
                <c:pt idx="1">
                  <c:v>2016</c:v>
                </c:pt>
                <c:pt idx="2">
                  <c:v>2017</c:v>
                </c:pt>
                <c:pt idx="3">
                  <c:v>2018</c:v>
                </c:pt>
                <c:pt idx="4">
                  <c:v>2019</c:v>
                </c:pt>
                <c:pt idx="5">
                  <c:v>2020</c:v>
                </c:pt>
                <c:pt idx="6">
                  <c:v>2021</c:v>
                </c:pt>
                <c:pt idx="7">
                  <c:v>2022</c:v>
                </c:pt>
                <c:pt idx="8">
                  <c:v>2023</c:v>
                </c:pt>
                <c:pt idx="9">
                  <c:v>2024</c:v>
                </c:pt>
                <c:pt idx="10">
                  <c:v>2025</c:v>
                </c:pt>
                <c:pt idx="11">
                  <c:v>2026</c:v>
                </c:pt>
              </c:numCache>
            </c:numRef>
          </c:cat>
          <c:val>
            <c:numRef>
              <c:f>'Figure 2.15'!$B$32:$M$32</c:f>
              <c:numCache>
                <c:formatCode>General</c:formatCode>
                <c:ptCount val="12"/>
                <c:pt idx="6">
                  <c:v>18.600000000000001</c:v>
                </c:pt>
                <c:pt idx="7">
                  <c:v>13.4</c:v>
                </c:pt>
                <c:pt idx="8">
                  <c:v>12.6</c:v>
                </c:pt>
                <c:pt idx="9">
                  <c:v>14.9</c:v>
                </c:pt>
                <c:pt idx="10">
                  <c:v>15.5</c:v>
                </c:pt>
              </c:numCache>
            </c:numRef>
          </c:val>
          <c:smooth val="0"/>
          <c:extLst>
            <c:ext xmlns:c16="http://schemas.microsoft.com/office/drawing/2014/chart" uri="{C3380CC4-5D6E-409C-BE32-E72D297353CC}">
              <c16:uniqueId val="{00000003-03C9-496E-A4EC-84BA2E415347}"/>
            </c:ext>
          </c:extLst>
        </c:ser>
        <c:dLbls>
          <c:showLegendKey val="0"/>
          <c:showVal val="0"/>
          <c:showCatName val="0"/>
          <c:showSerName val="0"/>
          <c:showPercent val="0"/>
          <c:showBubbleSize val="0"/>
        </c:dLbls>
        <c:smooth val="0"/>
        <c:axId val="1714797856"/>
        <c:axId val="1714770016"/>
      </c:lineChart>
      <c:catAx>
        <c:axId val="17147978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crossAx val="1714770016"/>
        <c:crosses val="autoZero"/>
        <c:auto val="1"/>
        <c:lblAlgn val="ctr"/>
        <c:lblOffset val="100"/>
        <c:noMultiLvlLbl val="0"/>
      </c:catAx>
      <c:valAx>
        <c:axId val="171477001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crossAx val="171479785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latin typeface="Futura Lt BT" panose="020B0402020204020303" pitchFamily="34" charset="0"/>
        </a:defRPr>
      </a:pPr>
      <a:endParaRPr lang="en-US"/>
    </a:p>
  </c:txPr>
  <c:printSettings>
    <c:headerFooter/>
    <c:pageMargins b="0.75" l="0.7" r="0.7" t="0.75" header="0.3" footer="0.3"/>
    <c:pageSetup/>
  </c:printSettings>
  <c:userShapes r:id="rId3"/>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8328410006765107E-2"/>
          <c:y val="3.7511604091222929E-2"/>
          <c:w val="0.92713787066528164"/>
          <c:h val="0.86184452736318407"/>
        </c:manualLayout>
      </c:layout>
      <c:lineChart>
        <c:grouping val="standard"/>
        <c:varyColors val="0"/>
        <c:ser>
          <c:idx val="1"/>
          <c:order val="0"/>
          <c:tx>
            <c:strRef>
              <c:f>'Figure 2.16'!$C$27</c:f>
              <c:strCache>
                <c:ptCount val="1"/>
                <c:pt idx="0">
                  <c:v>Budget 13</c:v>
                </c:pt>
              </c:strCache>
            </c:strRef>
          </c:tx>
          <c:spPr>
            <a:ln w="19050">
              <a:solidFill>
                <a:sysClr val="window" lastClr="FFFFFF">
                  <a:lumMod val="75000"/>
                </a:sysClr>
              </a:solidFill>
              <a:prstDash val="solid"/>
            </a:ln>
          </c:spPr>
          <c:marker>
            <c:symbol val="none"/>
          </c:marker>
          <c:cat>
            <c:numRef>
              <c:f>'Figure 2.16'!$B$28:$B$41</c:f>
              <c:numCache>
                <c:formatCode>General</c:formatCode>
                <c:ptCount val="14"/>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pt idx="13">
                  <c:v>2026</c:v>
                </c:pt>
              </c:numCache>
            </c:numRef>
          </c:cat>
          <c:val>
            <c:numRef>
              <c:f>'Figure 2.16'!$C$28:$C$41</c:f>
              <c:numCache>
                <c:formatCode>General</c:formatCode>
                <c:ptCount val="14"/>
                <c:pt idx="0">
                  <c:v>7225</c:v>
                </c:pt>
                <c:pt idx="1">
                  <c:v>7740</c:v>
                </c:pt>
                <c:pt idx="2">
                  <c:v>8120</c:v>
                </c:pt>
              </c:numCache>
            </c:numRef>
          </c:val>
          <c:smooth val="0"/>
          <c:extLst>
            <c:ext xmlns:c16="http://schemas.microsoft.com/office/drawing/2014/chart" uri="{C3380CC4-5D6E-409C-BE32-E72D297353CC}">
              <c16:uniqueId val="{00000000-273D-41F1-8F1C-B8C16FE4A974}"/>
            </c:ext>
          </c:extLst>
        </c:ser>
        <c:ser>
          <c:idx val="2"/>
          <c:order val="1"/>
          <c:tx>
            <c:strRef>
              <c:f>'Figure 2.16'!$D$27</c:f>
              <c:strCache>
                <c:ptCount val="1"/>
                <c:pt idx="0">
                  <c:v>SPU 13</c:v>
                </c:pt>
              </c:strCache>
            </c:strRef>
          </c:tx>
          <c:spPr>
            <a:ln w="19050">
              <a:solidFill>
                <a:sysClr val="window" lastClr="FFFFFF">
                  <a:lumMod val="75000"/>
                </a:sysClr>
              </a:solidFill>
              <a:prstDash val="solid"/>
            </a:ln>
          </c:spPr>
          <c:marker>
            <c:symbol val="none"/>
          </c:marker>
          <c:cat>
            <c:numRef>
              <c:f>'Figure 2.16'!$B$28:$B$41</c:f>
              <c:numCache>
                <c:formatCode>General</c:formatCode>
                <c:ptCount val="14"/>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pt idx="13">
                  <c:v>2026</c:v>
                </c:pt>
              </c:numCache>
            </c:numRef>
          </c:cat>
          <c:val>
            <c:numRef>
              <c:f>'Figure 2.16'!$D$28:$D$41</c:f>
              <c:numCache>
                <c:formatCode>General</c:formatCode>
                <c:ptCount val="14"/>
                <c:pt idx="0">
                  <c:v>7615</c:v>
                </c:pt>
                <c:pt idx="1">
                  <c:v>8420</c:v>
                </c:pt>
                <c:pt idx="2">
                  <c:v>8750</c:v>
                </c:pt>
                <c:pt idx="3">
                  <c:v>9075</c:v>
                </c:pt>
              </c:numCache>
            </c:numRef>
          </c:val>
          <c:smooth val="0"/>
          <c:extLst>
            <c:ext xmlns:c16="http://schemas.microsoft.com/office/drawing/2014/chart" uri="{C3380CC4-5D6E-409C-BE32-E72D297353CC}">
              <c16:uniqueId val="{00000001-273D-41F1-8F1C-B8C16FE4A974}"/>
            </c:ext>
          </c:extLst>
        </c:ser>
        <c:ser>
          <c:idx val="3"/>
          <c:order val="2"/>
          <c:tx>
            <c:strRef>
              <c:f>'Figure 2.16'!$E$27</c:f>
              <c:strCache>
                <c:ptCount val="1"/>
                <c:pt idx="0">
                  <c:v>Budget 14</c:v>
                </c:pt>
              </c:strCache>
            </c:strRef>
          </c:tx>
          <c:spPr>
            <a:ln w="19050">
              <a:solidFill>
                <a:sysClr val="window" lastClr="FFFFFF">
                  <a:lumMod val="75000"/>
                </a:sysClr>
              </a:solidFill>
              <a:prstDash val="solid"/>
            </a:ln>
          </c:spPr>
          <c:marker>
            <c:symbol val="none"/>
          </c:marker>
          <c:cat>
            <c:numRef>
              <c:f>'Figure 2.16'!$B$28:$B$41</c:f>
              <c:numCache>
                <c:formatCode>General</c:formatCode>
                <c:ptCount val="14"/>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pt idx="13">
                  <c:v>2026</c:v>
                </c:pt>
              </c:numCache>
            </c:numRef>
          </c:cat>
          <c:val>
            <c:numRef>
              <c:f>'Figure 2.16'!$E$28:$E$41</c:f>
              <c:numCache>
                <c:formatCode>General</c:formatCode>
                <c:ptCount val="14"/>
                <c:pt idx="0">
                  <c:v>7160</c:v>
                </c:pt>
                <c:pt idx="1">
                  <c:v>8155</c:v>
                </c:pt>
                <c:pt idx="2">
                  <c:v>8750</c:v>
                </c:pt>
                <c:pt idx="3">
                  <c:v>9075</c:v>
                </c:pt>
              </c:numCache>
            </c:numRef>
          </c:val>
          <c:smooth val="0"/>
          <c:extLst>
            <c:ext xmlns:c16="http://schemas.microsoft.com/office/drawing/2014/chart" uri="{C3380CC4-5D6E-409C-BE32-E72D297353CC}">
              <c16:uniqueId val="{00000002-273D-41F1-8F1C-B8C16FE4A974}"/>
            </c:ext>
          </c:extLst>
        </c:ser>
        <c:ser>
          <c:idx val="4"/>
          <c:order val="3"/>
          <c:tx>
            <c:strRef>
              <c:f>'Figure 2.16'!$F$27</c:f>
              <c:strCache>
                <c:ptCount val="1"/>
                <c:pt idx="0">
                  <c:v>SPU 14</c:v>
                </c:pt>
              </c:strCache>
            </c:strRef>
          </c:tx>
          <c:spPr>
            <a:ln w="19050">
              <a:solidFill>
                <a:sysClr val="window" lastClr="FFFFFF">
                  <a:lumMod val="75000"/>
                </a:sysClr>
              </a:solidFill>
              <a:prstDash val="solid"/>
            </a:ln>
          </c:spPr>
          <c:marker>
            <c:symbol val="none"/>
          </c:marker>
          <c:cat>
            <c:numRef>
              <c:f>'Figure 2.16'!$B$28:$B$41</c:f>
              <c:numCache>
                <c:formatCode>General</c:formatCode>
                <c:ptCount val="14"/>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pt idx="13">
                  <c:v>2026</c:v>
                </c:pt>
              </c:numCache>
            </c:numRef>
          </c:cat>
          <c:val>
            <c:numRef>
              <c:f>'Figure 2.16'!$F$28:$F$41</c:f>
              <c:numCache>
                <c:formatCode>General</c:formatCode>
                <c:ptCount val="14"/>
                <c:pt idx="0">
                  <c:v>7310</c:v>
                </c:pt>
                <c:pt idx="1">
                  <c:v>7752</c:v>
                </c:pt>
                <c:pt idx="2">
                  <c:v>8405</c:v>
                </c:pt>
                <c:pt idx="3">
                  <c:v>8870</c:v>
                </c:pt>
                <c:pt idx="4">
                  <c:v>8934</c:v>
                </c:pt>
                <c:pt idx="5">
                  <c:v>9309</c:v>
                </c:pt>
              </c:numCache>
            </c:numRef>
          </c:val>
          <c:smooth val="0"/>
          <c:extLst>
            <c:ext xmlns:c16="http://schemas.microsoft.com/office/drawing/2014/chart" uri="{C3380CC4-5D6E-409C-BE32-E72D297353CC}">
              <c16:uniqueId val="{00000003-273D-41F1-8F1C-B8C16FE4A974}"/>
            </c:ext>
          </c:extLst>
        </c:ser>
        <c:ser>
          <c:idx val="5"/>
          <c:order val="4"/>
          <c:tx>
            <c:strRef>
              <c:f>'Figure 2.16'!$G$27</c:f>
              <c:strCache>
                <c:ptCount val="1"/>
                <c:pt idx="0">
                  <c:v>Budget 15</c:v>
                </c:pt>
              </c:strCache>
            </c:strRef>
          </c:tx>
          <c:spPr>
            <a:ln w="19050">
              <a:solidFill>
                <a:sysClr val="window" lastClr="FFFFFF">
                  <a:lumMod val="75000"/>
                </a:sysClr>
              </a:solidFill>
              <a:prstDash val="solid"/>
            </a:ln>
          </c:spPr>
          <c:marker>
            <c:symbol val="none"/>
          </c:marker>
          <c:cat>
            <c:numRef>
              <c:f>'Figure 2.16'!$B$28:$B$41</c:f>
              <c:numCache>
                <c:formatCode>General</c:formatCode>
                <c:ptCount val="14"/>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pt idx="13">
                  <c:v>2026</c:v>
                </c:pt>
              </c:numCache>
            </c:numRef>
          </c:cat>
          <c:val>
            <c:numRef>
              <c:f>'Figure 2.16'!$G$28:$G$41</c:f>
              <c:numCache>
                <c:formatCode>General</c:formatCode>
                <c:ptCount val="14"/>
                <c:pt idx="0">
                  <c:v>7324</c:v>
                </c:pt>
                <c:pt idx="1">
                  <c:v>7504</c:v>
                </c:pt>
                <c:pt idx="2">
                  <c:v>7697</c:v>
                </c:pt>
                <c:pt idx="3">
                  <c:v>7878</c:v>
                </c:pt>
                <c:pt idx="4">
                  <c:v>7929</c:v>
                </c:pt>
                <c:pt idx="5">
                  <c:v>8321</c:v>
                </c:pt>
              </c:numCache>
            </c:numRef>
          </c:val>
          <c:smooth val="0"/>
          <c:extLst>
            <c:ext xmlns:c16="http://schemas.microsoft.com/office/drawing/2014/chart" uri="{C3380CC4-5D6E-409C-BE32-E72D297353CC}">
              <c16:uniqueId val="{00000004-273D-41F1-8F1C-B8C16FE4A974}"/>
            </c:ext>
          </c:extLst>
        </c:ser>
        <c:ser>
          <c:idx val="6"/>
          <c:order val="5"/>
          <c:tx>
            <c:strRef>
              <c:f>'Figure 2.16'!$H$27</c:f>
              <c:strCache>
                <c:ptCount val="1"/>
                <c:pt idx="0">
                  <c:v>SPU 15</c:v>
                </c:pt>
              </c:strCache>
            </c:strRef>
          </c:tx>
          <c:spPr>
            <a:ln w="19050">
              <a:solidFill>
                <a:sysClr val="window" lastClr="FFFFFF">
                  <a:lumMod val="75000"/>
                </a:sysClr>
              </a:solidFill>
              <a:prstDash val="solid"/>
            </a:ln>
          </c:spPr>
          <c:marker>
            <c:symbol val="none"/>
          </c:marker>
          <c:cat>
            <c:numRef>
              <c:f>'Figure 2.16'!$B$28:$B$41</c:f>
              <c:numCache>
                <c:formatCode>General</c:formatCode>
                <c:ptCount val="14"/>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pt idx="13">
                  <c:v>2026</c:v>
                </c:pt>
              </c:numCache>
            </c:numRef>
          </c:cat>
          <c:val>
            <c:numRef>
              <c:f>'Figure 2.16'!$H$28:$H$41</c:f>
              <c:numCache>
                <c:formatCode>General</c:formatCode>
                <c:ptCount val="14"/>
                <c:pt idx="0">
                  <c:v>7324</c:v>
                </c:pt>
                <c:pt idx="1">
                  <c:v>7466</c:v>
                </c:pt>
                <c:pt idx="2">
                  <c:v>7142</c:v>
                </c:pt>
                <c:pt idx="3">
                  <c:v>7194</c:v>
                </c:pt>
                <c:pt idx="4">
                  <c:v>6941</c:v>
                </c:pt>
                <c:pt idx="5">
                  <c:v>7050</c:v>
                </c:pt>
                <c:pt idx="6">
                  <c:v>7008</c:v>
                </c:pt>
                <c:pt idx="7">
                  <c:v>6879</c:v>
                </c:pt>
              </c:numCache>
            </c:numRef>
          </c:val>
          <c:smooth val="0"/>
          <c:extLst>
            <c:ext xmlns:c16="http://schemas.microsoft.com/office/drawing/2014/chart" uri="{C3380CC4-5D6E-409C-BE32-E72D297353CC}">
              <c16:uniqueId val="{00000005-273D-41F1-8F1C-B8C16FE4A974}"/>
            </c:ext>
          </c:extLst>
        </c:ser>
        <c:ser>
          <c:idx val="7"/>
          <c:order val="6"/>
          <c:tx>
            <c:strRef>
              <c:f>'Figure 2.16'!$I$27</c:f>
              <c:strCache>
                <c:ptCount val="1"/>
                <c:pt idx="0">
                  <c:v>Budget 16</c:v>
                </c:pt>
              </c:strCache>
            </c:strRef>
          </c:tx>
          <c:spPr>
            <a:ln w="19050">
              <a:solidFill>
                <a:sysClr val="window" lastClr="FFFFFF">
                  <a:lumMod val="75000"/>
                </a:sysClr>
              </a:solidFill>
              <a:prstDash val="solid"/>
            </a:ln>
          </c:spPr>
          <c:marker>
            <c:symbol val="none"/>
          </c:marker>
          <c:cat>
            <c:numRef>
              <c:f>'Figure 2.16'!$B$28:$B$41</c:f>
              <c:numCache>
                <c:formatCode>General</c:formatCode>
                <c:ptCount val="14"/>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pt idx="13">
                  <c:v>2026</c:v>
                </c:pt>
              </c:numCache>
            </c:numRef>
          </c:cat>
          <c:val>
            <c:numRef>
              <c:f>'Figure 2.16'!$I$28:$I$41</c:f>
              <c:numCache>
                <c:formatCode>General</c:formatCode>
                <c:ptCount val="14"/>
                <c:pt idx="0">
                  <c:v>7324</c:v>
                </c:pt>
                <c:pt idx="1">
                  <c:v>7466</c:v>
                </c:pt>
                <c:pt idx="2">
                  <c:v>6990</c:v>
                </c:pt>
                <c:pt idx="3">
                  <c:v>6988</c:v>
                </c:pt>
                <c:pt idx="4">
                  <c:v>6711</c:v>
                </c:pt>
                <c:pt idx="5">
                  <c:v>6772</c:v>
                </c:pt>
                <c:pt idx="6">
                  <c:v>6655</c:v>
                </c:pt>
                <c:pt idx="7">
                  <c:v>6623</c:v>
                </c:pt>
                <c:pt idx="8">
                  <c:v>6126</c:v>
                </c:pt>
              </c:numCache>
            </c:numRef>
          </c:val>
          <c:smooth val="0"/>
          <c:extLst>
            <c:ext xmlns:c16="http://schemas.microsoft.com/office/drawing/2014/chart" uri="{C3380CC4-5D6E-409C-BE32-E72D297353CC}">
              <c16:uniqueId val="{00000006-273D-41F1-8F1C-B8C16FE4A974}"/>
            </c:ext>
          </c:extLst>
        </c:ser>
        <c:ser>
          <c:idx val="8"/>
          <c:order val="7"/>
          <c:tx>
            <c:strRef>
              <c:f>'Figure 2.16'!$J$27</c:f>
              <c:strCache>
                <c:ptCount val="1"/>
                <c:pt idx="0">
                  <c:v>SPU 16</c:v>
                </c:pt>
              </c:strCache>
            </c:strRef>
          </c:tx>
          <c:spPr>
            <a:ln w="19050">
              <a:solidFill>
                <a:sysClr val="window" lastClr="FFFFFF">
                  <a:lumMod val="75000"/>
                </a:sysClr>
              </a:solidFill>
              <a:prstDash val="solid"/>
            </a:ln>
          </c:spPr>
          <c:marker>
            <c:symbol val="none"/>
          </c:marker>
          <c:cat>
            <c:numRef>
              <c:f>'Figure 2.16'!$B$28:$B$41</c:f>
              <c:numCache>
                <c:formatCode>General</c:formatCode>
                <c:ptCount val="14"/>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pt idx="13">
                  <c:v>2026</c:v>
                </c:pt>
              </c:numCache>
            </c:numRef>
          </c:cat>
          <c:val>
            <c:numRef>
              <c:f>'Figure 2.16'!$J$28:$J$41</c:f>
              <c:numCache>
                <c:formatCode>General</c:formatCode>
                <c:ptCount val="14"/>
                <c:pt idx="0">
                  <c:v>7324</c:v>
                </c:pt>
                <c:pt idx="1">
                  <c:v>7470</c:v>
                </c:pt>
                <c:pt idx="2">
                  <c:v>6979</c:v>
                </c:pt>
                <c:pt idx="3">
                  <c:v>6837</c:v>
                </c:pt>
                <c:pt idx="4">
                  <c:v>6464</c:v>
                </c:pt>
                <c:pt idx="5">
                  <c:v>6386</c:v>
                </c:pt>
                <c:pt idx="6">
                  <c:v>6125</c:v>
                </c:pt>
                <c:pt idx="7">
                  <c:v>5912</c:v>
                </c:pt>
                <c:pt idx="8">
                  <c:v>5292</c:v>
                </c:pt>
              </c:numCache>
            </c:numRef>
          </c:val>
          <c:smooth val="0"/>
          <c:extLst>
            <c:ext xmlns:c16="http://schemas.microsoft.com/office/drawing/2014/chart" uri="{C3380CC4-5D6E-409C-BE32-E72D297353CC}">
              <c16:uniqueId val="{00000007-273D-41F1-8F1C-B8C16FE4A974}"/>
            </c:ext>
          </c:extLst>
        </c:ser>
        <c:ser>
          <c:idx val="9"/>
          <c:order val="8"/>
          <c:tx>
            <c:strRef>
              <c:f>'Figure 2.16'!$K$27</c:f>
              <c:strCache>
                <c:ptCount val="1"/>
                <c:pt idx="0">
                  <c:v>Budget 17</c:v>
                </c:pt>
              </c:strCache>
            </c:strRef>
          </c:tx>
          <c:spPr>
            <a:ln w="19050">
              <a:solidFill>
                <a:sysClr val="window" lastClr="FFFFFF">
                  <a:lumMod val="75000"/>
                </a:sysClr>
              </a:solidFill>
              <a:prstDash val="solid"/>
            </a:ln>
          </c:spPr>
          <c:marker>
            <c:symbol val="none"/>
          </c:marker>
          <c:cat>
            <c:numRef>
              <c:f>'Figure 2.16'!$B$28:$B$41</c:f>
              <c:numCache>
                <c:formatCode>General</c:formatCode>
                <c:ptCount val="14"/>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pt idx="13">
                  <c:v>2026</c:v>
                </c:pt>
              </c:numCache>
            </c:numRef>
          </c:cat>
          <c:val>
            <c:numRef>
              <c:f>'Figure 2.16'!$K$28:$K$41</c:f>
              <c:numCache>
                <c:formatCode>General</c:formatCode>
                <c:ptCount val="14"/>
                <c:pt idx="0">
                  <c:v>7324</c:v>
                </c:pt>
                <c:pt idx="1">
                  <c:v>7470</c:v>
                </c:pt>
                <c:pt idx="2">
                  <c:v>6979</c:v>
                </c:pt>
                <c:pt idx="3">
                  <c:v>6762</c:v>
                </c:pt>
                <c:pt idx="4">
                  <c:v>6296</c:v>
                </c:pt>
                <c:pt idx="5">
                  <c:v>6230</c:v>
                </c:pt>
                <c:pt idx="6">
                  <c:v>6011</c:v>
                </c:pt>
                <c:pt idx="7">
                  <c:v>5708</c:v>
                </c:pt>
                <c:pt idx="8">
                  <c:v>4963</c:v>
                </c:pt>
              </c:numCache>
            </c:numRef>
          </c:val>
          <c:smooth val="0"/>
          <c:extLst>
            <c:ext xmlns:c16="http://schemas.microsoft.com/office/drawing/2014/chart" uri="{C3380CC4-5D6E-409C-BE32-E72D297353CC}">
              <c16:uniqueId val="{00000008-273D-41F1-8F1C-B8C16FE4A974}"/>
            </c:ext>
          </c:extLst>
        </c:ser>
        <c:ser>
          <c:idx val="10"/>
          <c:order val="9"/>
          <c:tx>
            <c:strRef>
              <c:f>'Figure 2.16'!$L$27</c:f>
              <c:strCache>
                <c:ptCount val="1"/>
                <c:pt idx="0">
                  <c:v>SPU 17</c:v>
                </c:pt>
              </c:strCache>
            </c:strRef>
          </c:tx>
          <c:spPr>
            <a:ln w="19050">
              <a:solidFill>
                <a:sysClr val="window" lastClr="FFFFFF">
                  <a:lumMod val="75000"/>
                </a:sysClr>
              </a:solidFill>
              <a:prstDash val="solid"/>
            </a:ln>
          </c:spPr>
          <c:marker>
            <c:symbol val="none"/>
          </c:marker>
          <c:cat>
            <c:numRef>
              <c:f>'Figure 2.16'!$B$28:$B$41</c:f>
              <c:numCache>
                <c:formatCode>General</c:formatCode>
                <c:ptCount val="14"/>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pt idx="13">
                  <c:v>2026</c:v>
                </c:pt>
              </c:numCache>
            </c:numRef>
          </c:cat>
          <c:val>
            <c:numRef>
              <c:f>'Figure 2.16'!$L$28:$L$41</c:f>
              <c:numCache>
                <c:formatCode>General</c:formatCode>
                <c:ptCount val="14"/>
                <c:pt idx="0">
                  <c:v>7324</c:v>
                </c:pt>
                <c:pt idx="1">
                  <c:v>7470</c:v>
                </c:pt>
                <c:pt idx="2">
                  <c:v>6979</c:v>
                </c:pt>
                <c:pt idx="3">
                  <c:v>6738.9</c:v>
                </c:pt>
                <c:pt idx="4">
                  <c:v>6195</c:v>
                </c:pt>
                <c:pt idx="5">
                  <c:v>6276</c:v>
                </c:pt>
                <c:pt idx="6">
                  <c:v>6075</c:v>
                </c:pt>
                <c:pt idx="7">
                  <c:v>5921</c:v>
                </c:pt>
                <c:pt idx="8">
                  <c:v>5206</c:v>
                </c:pt>
              </c:numCache>
            </c:numRef>
          </c:val>
          <c:smooth val="0"/>
          <c:extLst>
            <c:ext xmlns:c16="http://schemas.microsoft.com/office/drawing/2014/chart" uri="{C3380CC4-5D6E-409C-BE32-E72D297353CC}">
              <c16:uniqueId val="{00000009-273D-41F1-8F1C-B8C16FE4A974}"/>
            </c:ext>
          </c:extLst>
        </c:ser>
        <c:ser>
          <c:idx val="11"/>
          <c:order val="10"/>
          <c:tx>
            <c:strRef>
              <c:f>'Figure 2.16'!$M$27</c:f>
              <c:strCache>
                <c:ptCount val="1"/>
                <c:pt idx="0">
                  <c:v>Budget 18</c:v>
                </c:pt>
              </c:strCache>
            </c:strRef>
          </c:tx>
          <c:spPr>
            <a:ln w="19050">
              <a:solidFill>
                <a:sysClr val="window" lastClr="FFFFFF">
                  <a:lumMod val="75000"/>
                </a:sysClr>
              </a:solidFill>
            </a:ln>
          </c:spPr>
          <c:marker>
            <c:symbol val="none"/>
          </c:marker>
          <c:cat>
            <c:numRef>
              <c:f>'Figure 2.16'!$B$28:$B$41</c:f>
              <c:numCache>
                <c:formatCode>General</c:formatCode>
                <c:ptCount val="14"/>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pt idx="13">
                  <c:v>2026</c:v>
                </c:pt>
              </c:numCache>
            </c:numRef>
          </c:cat>
          <c:val>
            <c:numRef>
              <c:f>'Figure 2.16'!$M$28:$M$41</c:f>
              <c:numCache>
                <c:formatCode>General</c:formatCode>
                <c:ptCount val="14"/>
                <c:pt idx="0">
                  <c:v>7324</c:v>
                </c:pt>
                <c:pt idx="1">
                  <c:v>7470</c:v>
                </c:pt>
                <c:pt idx="2">
                  <c:v>6979</c:v>
                </c:pt>
                <c:pt idx="3">
                  <c:v>6738.9</c:v>
                </c:pt>
                <c:pt idx="4">
                  <c:v>6147</c:v>
                </c:pt>
                <c:pt idx="5">
                  <c:v>6104</c:v>
                </c:pt>
                <c:pt idx="6">
                  <c:v>5882</c:v>
                </c:pt>
                <c:pt idx="7">
                  <c:v>5677</c:v>
                </c:pt>
                <c:pt idx="8">
                  <c:v>4993</c:v>
                </c:pt>
              </c:numCache>
            </c:numRef>
          </c:val>
          <c:smooth val="0"/>
          <c:extLst>
            <c:ext xmlns:c16="http://schemas.microsoft.com/office/drawing/2014/chart" uri="{C3380CC4-5D6E-409C-BE32-E72D297353CC}">
              <c16:uniqueId val="{0000000A-273D-41F1-8F1C-B8C16FE4A974}"/>
            </c:ext>
          </c:extLst>
        </c:ser>
        <c:ser>
          <c:idx val="12"/>
          <c:order val="11"/>
          <c:tx>
            <c:strRef>
              <c:f>'Figure 2.16'!$N$27</c:f>
              <c:strCache>
                <c:ptCount val="1"/>
                <c:pt idx="0">
                  <c:v>SPU 18</c:v>
                </c:pt>
              </c:strCache>
            </c:strRef>
          </c:tx>
          <c:spPr>
            <a:ln w="19050">
              <a:solidFill>
                <a:sysClr val="window" lastClr="FFFFFF">
                  <a:lumMod val="75000"/>
                </a:sysClr>
              </a:solidFill>
            </a:ln>
          </c:spPr>
          <c:marker>
            <c:symbol val="none"/>
          </c:marker>
          <c:cat>
            <c:numRef>
              <c:f>'Figure 2.16'!$B$28:$B$41</c:f>
              <c:numCache>
                <c:formatCode>General</c:formatCode>
                <c:ptCount val="14"/>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pt idx="13">
                  <c:v>2026</c:v>
                </c:pt>
              </c:numCache>
            </c:numRef>
          </c:cat>
          <c:val>
            <c:numRef>
              <c:f>'Figure 2.16'!$N$28:$N$41</c:f>
              <c:numCache>
                <c:formatCode>General</c:formatCode>
                <c:ptCount val="14"/>
                <c:pt idx="0">
                  <c:v>7324</c:v>
                </c:pt>
                <c:pt idx="1">
                  <c:v>7470</c:v>
                </c:pt>
                <c:pt idx="2">
                  <c:v>6979</c:v>
                </c:pt>
                <c:pt idx="3">
                  <c:v>6738.9</c:v>
                </c:pt>
                <c:pt idx="4">
                  <c:v>6089.5</c:v>
                </c:pt>
                <c:pt idx="5">
                  <c:v>5828</c:v>
                </c:pt>
                <c:pt idx="6">
                  <c:v>5504</c:v>
                </c:pt>
                <c:pt idx="7">
                  <c:v>5326</c:v>
                </c:pt>
                <c:pt idx="8">
                  <c:v>4737</c:v>
                </c:pt>
              </c:numCache>
            </c:numRef>
          </c:val>
          <c:smooth val="0"/>
          <c:extLst>
            <c:ext xmlns:c16="http://schemas.microsoft.com/office/drawing/2014/chart" uri="{C3380CC4-5D6E-409C-BE32-E72D297353CC}">
              <c16:uniqueId val="{0000000B-273D-41F1-8F1C-B8C16FE4A974}"/>
            </c:ext>
          </c:extLst>
        </c:ser>
        <c:ser>
          <c:idx val="13"/>
          <c:order val="12"/>
          <c:tx>
            <c:strRef>
              <c:f>'Figure 2.16'!$O$27</c:f>
              <c:strCache>
                <c:ptCount val="1"/>
                <c:pt idx="0">
                  <c:v>Budget 19</c:v>
                </c:pt>
              </c:strCache>
            </c:strRef>
          </c:tx>
          <c:spPr>
            <a:ln w="19050">
              <a:solidFill>
                <a:sysClr val="window" lastClr="FFFFFF">
                  <a:lumMod val="75000"/>
                </a:sysClr>
              </a:solidFill>
            </a:ln>
          </c:spPr>
          <c:marker>
            <c:symbol val="none"/>
          </c:marker>
          <c:cat>
            <c:numRef>
              <c:f>'Figure 2.16'!$B$28:$B$41</c:f>
              <c:numCache>
                <c:formatCode>General</c:formatCode>
                <c:ptCount val="14"/>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pt idx="13">
                  <c:v>2026</c:v>
                </c:pt>
              </c:numCache>
            </c:numRef>
          </c:cat>
          <c:val>
            <c:numRef>
              <c:f>'Figure 2.16'!$O$28:$O$41</c:f>
              <c:numCache>
                <c:formatCode>General</c:formatCode>
                <c:ptCount val="14"/>
                <c:pt idx="0">
                  <c:v>7324</c:v>
                </c:pt>
                <c:pt idx="1">
                  <c:v>7470</c:v>
                </c:pt>
                <c:pt idx="2">
                  <c:v>6979</c:v>
                </c:pt>
                <c:pt idx="3">
                  <c:v>6738.9</c:v>
                </c:pt>
                <c:pt idx="4">
                  <c:v>6090</c:v>
                </c:pt>
                <c:pt idx="5">
                  <c:v>5816</c:v>
                </c:pt>
                <c:pt idx="6">
                  <c:v>5322</c:v>
                </c:pt>
                <c:pt idx="7">
                  <c:v>5092</c:v>
                </c:pt>
                <c:pt idx="8">
                  <c:v>4428</c:v>
                </c:pt>
                <c:pt idx="9">
                  <c:v>4683</c:v>
                </c:pt>
                <c:pt idx="10">
                  <c:v>4947</c:v>
                </c:pt>
              </c:numCache>
            </c:numRef>
          </c:val>
          <c:smooth val="0"/>
          <c:extLst>
            <c:ext xmlns:c16="http://schemas.microsoft.com/office/drawing/2014/chart" uri="{C3380CC4-5D6E-409C-BE32-E72D297353CC}">
              <c16:uniqueId val="{0000000C-273D-41F1-8F1C-B8C16FE4A974}"/>
            </c:ext>
          </c:extLst>
        </c:ser>
        <c:ser>
          <c:idx val="14"/>
          <c:order val="13"/>
          <c:tx>
            <c:strRef>
              <c:f>'Figure 2.16'!$P$27</c:f>
              <c:strCache>
                <c:ptCount val="1"/>
                <c:pt idx="0">
                  <c:v>SPU 19</c:v>
                </c:pt>
              </c:strCache>
            </c:strRef>
          </c:tx>
          <c:spPr>
            <a:ln w="19050">
              <a:solidFill>
                <a:sysClr val="window" lastClr="FFFFFF">
                  <a:lumMod val="75000"/>
                </a:sysClr>
              </a:solidFill>
            </a:ln>
          </c:spPr>
          <c:marker>
            <c:symbol val="none"/>
          </c:marker>
          <c:cat>
            <c:numRef>
              <c:f>'Figure 2.16'!$B$28:$B$41</c:f>
              <c:numCache>
                <c:formatCode>General</c:formatCode>
                <c:ptCount val="14"/>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pt idx="13">
                  <c:v>2026</c:v>
                </c:pt>
              </c:numCache>
            </c:numRef>
          </c:cat>
          <c:val>
            <c:numRef>
              <c:f>'Figure 2.16'!$P$28:$P$41</c:f>
              <c:numCache>
                <c:formatCode>General</c:formatCode>
                <c:ptCount val="14"/>
                <c:pt idx="0">
                  <c:v>7324</c:v>
                </c:pt>
                <c:pt idx="1">
                  <c:v>7470</c:v>
                </c:pt>
                <c:pt idx="2">
                  <c:v>6979</c:v>
                </c:pt>
                <c:pt idx="3">
                  <c:v>6738.9</c:v>
                </c:pt>
                <c:pt idx="4">
                  <c:v>6090</c:v>
                </c:pt>
                <c:pt idx="5">
                  <c:v>5740</c:v>
                </c:pt>
                <c:pt idx="6">
                  <c:v>5153</c:v>
                </c:pt>
                <c:pt idx="7">
                  <c:v>4826</c:v>
                </c:pt>
                <c:pt idx="8">
                  <c:v>4079</c:v>
                </c:pt>
                <c:pt idx="9">
                  <c:v>4290</c:v>
                </c:pt>
                <c:pt idx="10">
                  <c:v>4536</c:v>
                </c:pt>
              </c:numCache>
            </c:numRef>
          </c:val>
          <c:smooth val="0"/>
          <c:extLst>
            <c:ext xmlns:c16="http://schemas.microsoft.com/office/drawing/2014/chart" uri="{C3380CC4-5D6E-409C-BE32-E72D297353CC}">
              <c16:uniqueId val="{0000000D-273D-41F1-8F1C-B8C16FE4A974}"/>
            </c:ext>
          </c:extLst>
        </c:ser>
        <c:ser>
          <c:idx val="15"/>
          <c:order val="14"/>
          <c:tx>
            <c:strRef>
              <c:f>'Figure 2.16'!$Q$27</c:f>
              <c:strCache>
                <c:ptCount val="1"/>
                <c:pt idx="0">
                  <c:v>Budget 20</c:v>
                </c:pt>
              </c:strCache>
            </c:strRef>
          </c:tx>
          <c:spPr>
            <a:ln w="19050">
              <a:solidFill>
                <a:srgbClr val="BFBFBF"/>
              </a:solidFill>
            </a:ln>
          </c:spPr>
          <c:marker>
            <c:symbol val="none"/>
          </c:marker>
          <c:cat>
            <c:numRef>
              <c:f>'Figure 2.16'!$B$28:$B$41</c:f>
              <c:numCache>
                <c:formatCode>General</c:formatCode>
                <c:ptCount val="14"/>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pt idx="13">
                  <c:v>2026</c:v>
                </c:pt>
              </c:numCache>
            </c:numRef>
          </c:cat>
          <c:val>
            <c:numRef>
              <c:f>'Figure 2.16'!$Q$28:$Q$41</c:f>
              <c:numCache>
                <c:formatCode>General</c:formatCode>
                <c:ptCount val="14"/>
                <c:pt idx="5">
                  <c:v>5798</c:v>
                </c:pt>
                <c:pt idx="6">
                  <c:v>5075</c:v>
                </c:pt>
                <c:pt idx="7">
                  <c:v>4665</c:v>
                </c:pt>
                <c:pt idx="8">
                  <c:v>3803</c:v>
                </c:pt>
                <c:pt idx="9">
                  <c:v>3939</c:v>
                </c:pt>
                <c:pt idx="10">
                  <c:v>4065</c:v>
                </c:pt>
                <c:pt idx="11">
                  <c:v>4074</c:v>
                </c:pt>
              </c:numCache>
            </c:numRef>
          </c:val>
          <c:smooth val="0"/>
          <c:extLst>
            <c:ext xmlns:c16="http://schemas.microsoft.com/office/drawing/2014/chart" uri="{C3380CC4-5D6E-409C-BE32-E72D297353CC}">
              <c16:uniqueId val="{0000000E-273D-41F1-8F1C-B8C16FE4A974}"/>
            </c:ext>
          </c:extLst>
        </c:ser>
        <c:ser>
          <c:idx val="16"/>
          <c:order val="15"/>
          <c:tx>
            <c:strRef>
              <c:f>'Figure 2.16'!$R$27</c:f>
              <c:strCache>
                <c:ptCount val="1"/>
                <c:pt idx="0">
                  <c:v>SPU 20</c:v>
                </c:pt>
              </c:strCache>
            </c:strRef>
          </c:tx>
          <c:spPr>
            <a:ln w="19050">
              <a:solidFill>
                <a:sysClr val="window" lastClr="FFFFFF">
                  <a:lumMod val="65000"/>
                </a:sysClr>
              </a:solidFill>
            </a:ln>
          </c:spPr>
          <c:marker>
            <c:symbol val="none"/>
          </c:marker>
          <c:cat>
            <c:numRef>
              <c:f>'Figure 2.16'!$B$28:$B$41</c:f>
              <c:numCache>
                <c:formatCode>General</c:formatCode>
                <c:ptCount val="14"/>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pt idx="13">
                  <c:v>2026</c:v>
                </c:pt>
              </c:numCache>
            </c:numRef>
          </c:cat>
          <c:val>
            <c:numRef>
              <c:f>'Figure 2.16'!$R$28:$R$41</c:f>
              <c:numCache>
                <c:formatCode>General</c:formatCode>
                <c:ptCount val="14"/>
                <c:pt idx="5">
                  <c:v>5798</c:v>
                </c:pt>
                <c:pt idx="6">
                  <c:v>5045</c:v>
                </c:pt>
                <c:pt idx="7">
                  <c:v>4570</c:v>
                </c:pt>
                <c:pt idx="8">
                  <c:v>3860</c:v>
                </c:pt>
              </c:numCache>
            </c:numRef>
          </c:val>
          <c:smooth val="0"/>
          <c:extLst>
            <c:ext xmlns:c16="http://schemas.microsoft.com/office/drawing/2014/chart" uri="{C3380CC4-5D6E-409C-BE32-E72D297353CC}">
              <c16:uniqueId val="{0000000F-273D-41F1-8F1C-B8C16FE4A974}"/>
            </c:ext>
          </c:extLst>
        </c:ser>
        <c:ser>
          <c:idx val="17"/>
          <c:order val="16"/>
          <c:tx>
            <c:strRef>
              <c:f>'Figure 2.16'!$S$27</c:f>
              <c:strCache>
                <c:ptCount val="1"/>
                <c:pt idx="0">
                  <c:v>Budget 21</c:v>
                </c:pt>
              </c:strCache>
            </c:strRef>
          </c:tx>
          <c:spPr>
            <a:ln w="31750">
              <a:solidFill>
                <a:srgbClr val="BFBFBF"/>
              </a:solidFill>
            </a:ln>
          </c:spPr>
          <c:marker>
            <c:symbol val="none"/>
          </c:marker>
          <c:cat>
            <c:numRef>
              <c:f>'Figure 2.16'!$B$28:$B$41</c:f>
              <c:numCache>
                <c:formatCode>General</c:formatCode>
                <c:ptCount val="14"/>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pt idx="13">
                  <c:v>2026</c:v>
                </c:pt>
              </c:numCache>
            </c:numRef>
          </c:cat>
          <c:val>
            <c:numRef>
              <c:f>'Figure 2.16'!$S$28:$S$41</c:f>
              <c:numCache>
                <c:formatCode>General</c:formatCode>
                <c:ptCount val="14"/>
                <c:pt idx="6">
                  <c:v>5045</c:v>
                </c:pt>
                <c:pt idx="7">
                  <c:v>4540</c:v>
                </c:pt>
                <c:pt idx="8">
                  <c:v>3800</c:v>
                </c:pt>
              </c:numCache>
            </c:numRef>
          </c:val>
          <c:smooth val="0"/>
          <c:extLst>
            <c:ext xmlns:c16="http://schemas.microsoft.com/office/drawing/2014/chart" uri="{C3380CC4-5D6E-409C-BE32-E72D297353CC}">
              <c16:uniqueId val="{00000010-273D-41F1-8F1C-B8C16FE4A974}"/>
            </c:ext>
          </c:extLst>
        </c:ser>
        <c:ser>
          <c:idx val="0"/>
          <c:order val="17"/>
          <c:tx>
            <c:strRef>
              <c:f>'Figure 2.16'!$T$27</c:f>
              <c:strCache>
                <c:ptCount val="1"/>
                <c:pt idx="0">
                  <c:v>SPU 21</c:v>
                </c:pt>
              </c:strCache>
            </c:strRef>
          </c:tx>
          <c:spPr>
            <a:ln w="19050">
              <a:solidFill>
                <a:sysClr val="window" lastClr="FFFFFF">
                  <a:lumMod val="75000"/>
                </a:sysClr>
              </a:solidFill>
            </a:ln>
          </c:spPr>
          <c:marker>
            <c:symbol val="none"/>
          </c:marker>
          <c:cat>
            <c:numRef>
              <c:f>'Figure 2.16'!$B$28:$B$41</c:f>
              <c:numCache>
                <c:formatCode>General</c:formatCode>
                <c:ptCount val="14"/>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pt idx="13">
                  <c:v>2026</c:v>
                </c:pt>
              </c:numCache>
            </c:numRef>
          </c:cat>
          <c:val>
            <c:numRef>
              <c:f>'Figure 2.16'!$T$28:$T$41</c:f>
              <c:numCache>
                <c:formatCode>General</c:formatCode>
                <c:ptCount val="14"/>
                <c:pt idx="7">
                  <c:v>4515</c:v>
                </c:pt>
                <c:pt idx="8">
                  <c:v>3725</c:v>
                </c:pt>
                <c:pt idx="9">
                  <c:v>3860</c:v>
                </c:pt>
                <c:pt idx="10">
                  <c:v>4045</c:v>
                </c:pt>
                <c:pt idx="11">
                  <c:v>4060</c:v>
                </c:pt>
                <c:pt idx="12">
                  <c:v>4055</c:v>
                </c:pt>
              </c:numCache>
            </c:numRef>
          </c:val>
          <c:smooth val="0"/>
          <c:extLst>
            <c:ext xmlns:c16="http://schemas.microsoft.com/office/drawing/2014/chart" uri="{C3380CC4-5D6E-409C-BE32-E72D297353CC}">
              <c16:uniqueId val="{00000011-273D-41F1-8F1C-B8C16FE4A974}"/>
            </c:ext>
          </c:extLst>
        </c:ser>
        <c:ser>
          <c:idx val="18"/>
          <c:order val="18"/>
          <c:tx>
            <c:strRef>
              <c:f>'Figure 2.16'!$U$27</c:f>
              <c:strCache>
                <c:ptCount val="1"/>
                <c:pt idx="0">
                  <c:v>Budget 22</c:v>
                </c:pt>
              </c:strCache>
            </c:strRef>
          </c:tx>
          <c:spPr>
            <a:ln w="19050">
              <a:solidFill>
                <a:sysClr val="window" lastClr="FFFFFF">
                  <a:lumMod val="75000"/>
                </a:sysClr>
              </a:solidFill>
            </a:ln>
          </c:spPr>
          <c:marker>
            <c:symbol val="none"/>
          </c:marker>
          <c:cat>
            <c:numRef>
              <c:f>'Figure 2.16'!$B$28:$B$41</c:f>
              <c:numCache>
                <c:formatCode>General</c:formatCode>
                <c:ptCount val="14"/>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pt idx="13">
                  <c:v>2026</c:v>
                </c:pt>
              </c:numCache>
            </c:numRef>
          </c:cat>
          <c:val>
            <c:numRef>
              <c:f>'Figure 2.16'!$U$28:$U$41</c:f>
              <c:numCache>
                <c:formatCode>General</c:formatCode>
                <c:ptCount val="14"/>
                <c:pt idx="7">
                  <c:v>4515</c:v>
                </c:pt>
                <c:pt idx="8">
                  <c:v>3635</c:v>
                </c:pt>
                <c:pt idx="9">
                  <c:v>3730</c:v>
                </c:pt>
                <c:pt idx="10">
                  <c:v>3805</c:v>
                </c:pt>
                <c:pt idx="11">
                  <c:v>3755</c:v>
                </c:pt>
                <c:pt idx="12">
                  <c:v>3680</c:v>
                </c:pt>
              </c:numCache>
            </c:numRef>
          </c:val>
          <c:smooth val="0"/>
          <c:extLst>
            <c:ext xmlns:c16="http://schemas.microsoft.com/office/drawing/2014/chart" uri="{C3380CC4-5D6E-409C-BE32-E72D297353CC}">
              <c16:uniqueId val="{00000012-273D-41F1-8F1C-B8C16FE4A974}"/>
            </c:ext>
          </c:extLst>
        </c:ser>
        <c:ser>
          <c:idx val="19"/>
          <c:order val="19"/>
          <c:tx>
            <c:strRef>
              <c:f>'Figure 2.16'!$V$27</c:f>
              <c:strCache>
                <c:ptCount val="1"/>
                <c:pt idx="0">
                  <c:v>SPU 22</c:v>
                </c:pt>
              </c:strCache>
            </c:strRef>
          </c:tx>
          <c:spPr>
            <a:ln w="19050">
              <a:solidFill>
                <a:sysClr val="window" lastClr="FFFFFF">
                  <a:lumMod val="75000"/>
                </a:sysClr>
              </a:solidFill>
            </a:ln>
          </c:spPr>
          <c:marker>
            <c:symbol val="none"/>
          </c:marker>
          <c:cat>
            <c:numRef>
              <c:f>'Figure 2.16'!$B$28:$B$41</c:f>
              <c:numCache>
                <c:formatCode>General</c:formatCode>
                <c:ptCount val="14"/>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pt idx="13">
                  <c:v>2026</c:v>
                </c:pt>
              </c:numCache>
            </c:numRef>
          </c:cat>
          <c:val>
            <c:numRef>
              <c:f>'Figure 2.16'!$V$28:$V$41</c:f>
              <c:numCache>
                <c:formatCode>General</c:formatCode>
                <c:ptCount val="14"/>
                <c:pt idx="8">
                  <c:v>3595</c:v>
                </c:pt>
                <c:pt idx="9">
                  <c:v>3765</c:v>
                </c:pt>
                <c:pt idx="10">
                  <c:v>3725</c:v>
                </c:pt>
                <c:pt idx="11">
                  <c:v>3495</c:v>
                </c:pt>
                <c:pt idx="12">
                  <c:v>3350</c:v>
                </c:pt>
              </c:numCache>
            </c:numRef>
          </c:val>
          <c:smooth val="0"/>
          <c:extLst>
            <c:ext xmlns:c16="http://schemas.microsoft.com/office/drawing/2014/chart" uri="{C3380CC4-5D6E-409C-BE32-E72D297353CC}">
              <c16:uniqueId val="{00000013-273D-41F1-8F1C-B8C16FE4A974}"/>
            </c:ext>
          </c:extLst>
        </c:ser>
        <c:ser>
          <c:idx val="20"/>
          <c:order val="20"/>
          <c:tx>
            <c:strRef>
              <c:f>'Figure 2.16'!$W$27</c:f>
              <c:strCache>
                <c:ptCount val="1"/>
                <c:pt idx="0">
                  <c:v>Budget 2023</c:v>
                </c:pt>
              </c:strCache>
            </c:strRef>
          </c:tx>
          <c:spPr>
            <a:ln>
              <a:solidFill>
                <a:srgbClr val="F7587E"/>
              </a:solidFill>
            </a:ln>
          </c:spPr>
          <c:marker>
            <c:symbol val="none"/>
          </c:marker>
          <c:cat>
            <c:numRef>
              <c:f>'Figure 2.16'!$B$28:$B$41</c:f>
              <c:numCache>
                <c:formatCode>General</c:formatCode>
                <c:ptCount val="14"/>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pt idx="13">
                  <c:v>2026</c:v>
                </c:pt>
              </c:numCache>
            </c:numRef>
          </c:cat>
          <c:val>
            <c:numRef>
              <c:f>'Figure 2.16'!$W$28:$W$41</c:f>
              <c:numCache>
                <c:formatCode>General</c:formatCode>
                <c:ptCount val="14"/>
                <c:pt idx="8">
                  <c:v>3595</c:v>
                </c:pt>
                <c:pt idx="9">
                  <c:v>3745</c:v>
                </c:pt>
                <c:pt idx="10">
                  <c:v>3755</c:v>
                </c:pt>
                <c:pt idx="11">
                  <c:v>3780</c:v>
                </c:pt>
                <c:pt idx="12">
                  <c:v>3745</c:v>
                </c:pt>
              </c:numCache>
            </c:numRef>
          </c:val>
          <c:smooth val="0"/>
          <c:extLst>
            <c:ext xmlns:c16="http://schemas.microsoft.com/office/drawing/2014/chart" uri="{C3380CC4-5D6E-409C-BE32-E72D297353CC}">
              <c16:uniqueId val="{00000014-273D-41F1-8F1C-B8C16FE4A974}"/>
            </c:ext>
          </c:extLst>
        </c:ser>
        <c:ser>
          <c:idx val="21"/>
          <c:order val="21"/>
          <c:tx>
            <c:strRef>
              <c:f>'Figure 2.16'!$X$27</c:f>
              <c:strCache>
                <c:ptCount val="1"/>
                <c:pt idx="0">
                  <c:v>SPU 2023</c:v>
                </c:pt>
              </c:strCache>
            </c:strRef>
          </c:tx>
          <c:spPr>
            <a:ln>
              <a:solidFill>
                <a:srgbClr val="3AA9AE"/>
              </a:solidFill>
            </a:ln>
          </c:spPr>
          <c:marker>
            <c:symbol val="none"/>
          </c:marker>
          <c:cat>
            <c:numRef>
              <c:f>'Figure 2.16'!$B$28:$B$41</c:f>
              <c:numCache>
                <c:formatCode>General</c:formatCode>
                <c:ptCount val="14"/>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pt idx="13">
                  <c:v>2026</c:v>
                </c:pt>
              </c:numCache>
            </c:numRef>
          </c:cat>
          <c:val>
            <c:numRef>
              <c:f>'Figure 2.16'!$X$28:$X$41</c:f>
              <c:numCache>
                <c:formatCode>General</c:formatCode>
                <c:ptCount val="14"/>
                <c:pt idx="9">
                  <c:v>3700</c:v>
                </c:pt>
                <c:pt idx="10">
                  <c:v>3400</c:v>
                </c:pt>
                <c:pt idx="11">
                  <c:v>3795</c:v>
                </c:pt>
                <c:pt idx="12">
                  <c:v>3780</c:v>
                </c:pt>
                <c:pt idx="13">
                  <c:v>3420</c:v>
                </c:pt>
              </c:numCache>
            </c:numRef>
          </c:val>
          <c:smooth val="0"/>
          <c:extLst>
            <c:ext xmlns:c16="http://schemas.microsoft.com/office/drawing/2014/chart" uri="{C3380CC4-5D6E-409C-BE32-E72D297353CC}">
              <c16:uniqueId val="{00000015-273D-41F1-8F1C-B8C16FE4A974}"/>
            </c:ext>
          </c:extLst>
        </c:ser>
        <c:dLbls>
          <c:showLegendKey val="0"/>
          <c:showVal val="0"/>
          <c:showCatName val="0"/>
          <c:showSerName val="0"/>
          <c:showPercent val="0"/>
          <c:showBubbleSize val="0"/>
        </c:dLbls>
        <c:smooth val="0"/>
        <c:axId val="140296576"/>
        <c:axId val="140298112"/>
      </c:lineChart>
      <c:catAx>
        <c:axId val="140296576"/>
        <c:scaling>
          <c:orientation val="minMax"/>
        </c:scaling>
        <c:delete val="0"/>
        <c:axPos val="b"/>
        <c:numFmt formatCode="General" sourceLinked="1"/>
        <c:majorTickMark val="out"/>
        <c:minorTickMark val="none"/>
        <c:tickLblPos val="low"/>
        <c:spPr>
          <a:ln>
            <a:solidFill>
              <a:sysClr val="windowText" lastClr="000000">
                <a:lumMod val="50000"/>
                <a:lumOff val="50000"/>
              </a:sysClr>
            </a:solidFill>
          </a:ln>
        </c:spPr>
        <c:txPr>
          <a:bodyPr rot="0"/>
          <a:lstStyle/>
          <a:p>
            <a:pPr>
              <a:defRPr/>
            </a:pPr>
            <a:endParaRPr lang="en-US"/>
          </a:p>
        </c:txPr>
        <c:crossAx val="140298112"/>
        <c:crosses val="autoZero"/>
        <c:auto val="1"/>
        <c:lblAlgn val="ctr"/>
        <c:lblOffset val="100"/>
        <c:noMultiLvlLbl val="0"/>
      </c:catAx>
      <c:valAx>
        <c:axId val="140298112"/>
        <c:scaling>
          <c:orientation val="minMax"/>
        </c:scaling>
        <c:delete val="0"/>
        <c:axPos val="l"/>
        <c:numFmt formatCode="#,##0" sourceLinked="0"/>
        <c:majorTickMark val="out"/>
        <c:minorTickMark val="none"/>
        <c:tickLblPos val="nextTo"/>
        <c:spPr>
          <a:ln>
            <a:solidFill>
              <a:sysClr val="windowText" lastClr="000000">
                <a:lumMod val="50000"/>
                <a:lumOff val="50000"/>
              </a:sysClr>
            </a:solidFill>
          </a:ln>
        </c:spPr>
        <c:crossAx val="140296576"/>
        <c:crosses val="autoZero"/>
        <c:crossBetween val="between"/>
        <c:dispUnits>
          <c:builtInUnit val="thousands"/>
        </c:dispUnits>
      </c:valAx>
    </c:plotArea>
    <c:plotVisOnly val="1"/>
    <c:dispBlanksAs val="gap"/>
    <c:showDLblsOverMax val="0"/>
  </c:chart>
  <c:spPr>
    <a:ln>
      <a:noFill/>
    </a:ln>
  </c:spPr>
  <c:txPr>
    <a:bodyPr/>
    <a:lstStyle/>
    <a:p>
      <a:pPr>
        <a:defRPr sz="1000">
          <a:solidFill>
            <a:schemeClr val="tx1">
              <a:lumMod val="75000"/>
              <a:lumOff val="25000"/>
            </a:schemeClr>
          </a:solidFill>
          <a:latin typeface="Futura Lt BT" panose="020B0402020204020303" pitchFamily="34" charset="0"/>
          <a:ea typeface="Source Sans Pro" panose="020B0503030403020204" pitchFamily="34" charset="0"/>
        </a:defRPr>
      </a:pPr>
      <a:endParaRPr lang="en-US"/>
    </a:p>
  </c:txPr>
  <c:printSettings>
    <c:headerFooter/>
    <c:pageMargins b="0.75" l="0.7" r="0.7" t="0.75" header="0.3" footer="0.3"/>
    <c:pageSetup orientation="portrait"/>
  </c:printSettings>
  <c:userShapes r:id="rId2"/>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187268518518517E-2"/>
          <c:y val="5.5436507936507937E-2"/>
          <c:w val="0.90547476851851849"/>
          <c:h val="0.79832777777777786"/>
        </c:manualLayout>
      </c:layout>
      <c:barChart>
        <c:barDir val="col"/>
        <c:grouping val="clustered"/>
        <c:varyColors val="0"/>
        <c:ser>
          <c:idx val="0"/>
          <c:order val="0"/>
          <c:spPr>
            <a:solidFill>
              <a:schemeClr val="accent4"/>
            </a:solidFill>
            <a:ln>
              <a:noFill/>
            </a:ln>
            <a:effectLst/>
          </c:spPr>
          <c:invertIfNegative val="0"/>
          <c:dPt>
            <c:idx val="71"/>
            <c:invertIfNegative val="0"/>
            <c:bubble3D val="0"/>
            <c:spPr>
              <a:solidFill>
                <a:schemeClr val="accent4">
                  <a:lumMod val="40000"/>
                  <a:lumOff val="60000"/>
                </a:schemeClr>
              </a:solidFill>
              <a:ln>
                <a:noFill/>
              </a:ln>
              <a:effectLst/>
            </c:spPr>
            <c:extLst>
              <c:ext xmlns:c16="http://schemas.microsoft.com/office/drawing/2014/chart" uri="{C3380CC4-5D6E-409C-BE32-E72D297353CC}">
                <c16:uniqueId val="{00000001-3583-44B0-8C40-35B5BE606230}"/>
              </c:ext>
            </c:extLst>
          </c:dPt>
          <c:dPt>
            <c:idx val="72"/>
            <c:invertIfNegative val="0"/>
            <c:bubble3D val="0"/>
            <c:spPr>
              <a:solidFill>
                <a:schemeClr val="accent4">
                  <a:lumMod val="40000"/>
                  <a:lumOff val="60000"/>
                </a:schemeClr>
              </a:solidFill>
              <a:ln>
                <a:noFill/>
              </a:ln>
              <a:effectLst/>
            </c:spPr>
            <c:extLst>
              <c:ext xmlns:c16="http://schemas.microsoft.com/office/drawing/2014/chart" uri="{C3380CC4-5D6E-409C-BE32-E72D297353CC}">
                <c16:uniqueId val="{00000003-3583-44B0-8C40-35B5BE606230}"/>
              </c:ext>
            </c:extLst>
          </c:dPt>
          <c:dPt>
            <c:idx val="73"/>
            <c:invertIfNegative val="0"/>
            <c:bubble3D val="0"/>
            <c:spPr>
              <a:solidFill>
                <a:schemeClr val="accent4">
                  <a:lumMod val="40000"/>
                  <a:lumOff val="60000"/>
                </a:schemeClr>
              </a:solidFill>
              <a:ln>
                <a:noFill/>
              </a:ln>
              <a:effectLst/>
            </c:spPr>
            <c:extLst>
              <c:ext xmlns:c16="http://schemas.microsoft.com/office/drawing/2014/chart" uri="{C3380CC4-5D6E-409C-BE32-E72D297353CC}">
                <c16:uniqueId val="{00000005-3583-44B0-8C40-35B5BE606230}"/>
              </c:ext>
            </c:extLst>
          </c:dPt>
          <c:dPt>
            <c:idx val="74"/>
            <c:invertIfNegative val="0"/>
            <c:bubble3D val="0"/>
            <c:spPr>
              <a:solidFill>
                <a:schemeClr val="accent4">
                  <a:lumMod val="40000"/>
                  <a:lumOff val="60000"/>
                </a:schemeClr>
              </a:solidFill>
              <a:ln>
                <a:noFill/>
              </a:ln>
              <a:effectLst/>
            </c:spPr>
            <c:extLst>
              <c:ext xmlns:c16="http://schemas.microsoft.com/office/drawing/2014/chart" uri="{C3380CC4-5D6E-409C-BE32-E72D297353CC}">
                <c16:uniqueId val="{00000007-3583-44B0-8C40-35B5BE606230}"/>
              </c:ext>
            </c:extLst>
          </c:dPt>
          <c:dPt>
            <c:idx val="75"/>
            <c:invertIfNegative val="0"/>
            <c:bubble3D val="0"/>
            <c:spPr>
              <a:solidFill>
                <a:schemeClr val="accent4">
                  <a:lumMod val="40000"/>
                  <a:lumOff val="60000"/>
                </a:schemeClr>
              </a:solidFill>
              <a:ln>
                <a:noFill/>
              </a:ln>
              <a:effectLst/>
            </c:spPr>
            <c:extLst>
              <c:ext xmlns:c16="http://schemas.microsoft.com/office/drawing/2014/chart" uri="{C3380CC4-5D6E-409C-BE32-E72D297353CC}">
                <c16:uniqueId val="{00000009-3583-44B0-8C40-35B5BE606230}"/>
              </c:ext>
            </c:extLst>
          </c:dPt>
          <c:dPt>
            <c:idx val="76"/>
            <c:invertIfNegative val="0"/>
            <c:bubble3D val="0"/>
            <c:spPr>
              <a:solidFill>
                <a:schemeClr val="accent4">
                  <a:lumMod val="40000"/>
                  <a:lumOff val="60000"/>
                </a:schemeClr>
              </a:solidFill>
              <a:ln>
                <a:noFill/>
              </a:ln>
              <a:effectLst/>
            </c:spPr>
            <c:extLst>
              <c:ext xmlns:c16="http://schemas.microsoft.com/office/drawing/2014/chart" uri="{C3380CC4-5D6E-409C-BE32-E72D297353CC}">
                <c16:uniqueId val="{0000000B-3583-44B0-8C40-35B5BE606230}"/>
              </c:ext>
            </c:extLst>
          </c:dPt>
          <c:dPt>
            <c:idx val="77"/>
            <c:invertIfNegative val="0"/>
            <c:bubble3D val="0"/>
            <c:spPr>
              <a:solidFill>
                <a:schemeClr val="accent4">
                  <a:lumMod val="40000"/>
                  <a:lumOff val="60000"/>
                </a:schemeClr>
              </a:solidFill>
              <a:ln>
                <a:noFill/>
              </a:ln>
              <a:effectLst/>
            </c:spPr>
            <c:extLst>
              <c:ext xmlns:c16="http://schemas.microsoft.com/office/drawing/2014/chart" uri="{C3380CC4-5D6E-409C-BE32-E72D297353CC}">
                <c16:uniqueId val="{0000000D-3583-44B0-8C40-35B5BE606230}"/>
              </c:ext>
            </c:extLst>
          </c:dPt>
          <c:dPt>
            <c:idx val="78"/>
            <c:invertIfNegative val="0"/>
            <c:bubble3D val="0"/>
            <c:spPr>
              <a:solidFill>
                <a:schemeClr val="accent4">
                  <a:lumMod val="40000"/>
                  <a:lumOff val="60000"/>
                </a:schemeClr>
              </a:solidFill>
              <a:ln>
                <a:noFill/>
              </a:ln>
              <a:effectLst/>
            </c:spPr>
            <c:extLst>
              <c:ext xmlns:c16="http://schemas.microsoft.com/office/drawing/2014/chart" uri="{C3380CC4-5D6E-409C-BE32-E72D297353CC}">
                <c16:uniqueId val="{0000000F-3583-44B0-8C40-35B5BE606230}"/>
              </c:ext>
            </c:extLst>
          </c:dPt>
          <c:cat>
            <c:numRef>
              <c:f>'Figure 3.1'!$A$4:$A$82</c:f>
              <c:numCache>
                <c:formatCode>General</c:formatCode>
                <c:ptCount val="79"/>
                <c:pt idx="0">
                  <c:v>1952</c:v>
                </c:pt>
                <c:pt idx="1">
                  <c:v>1953</c:v>
                </c:pt>
                <c:pt idx="2">
                  <c:v>1954</c:v>
                </c:pt>
                <c:pt idx="3">
                  <c:v>1955</c:v>
                </c:pt>
                <c:pt idx="4">
                  <c:v>1956</c:v>
                </c:pt>
                <c:pt idx="5">
                  <c:v>1957</c:v>
                </c:pt>
                <c:pt idx="6">
                  <c:v>1958</c:v>
                </c:pt>
                <c:pt idx="7">
                  <c:v>1959</c:v>
                </c:pt>
                <c:pt idx="8">
                  <c:v>1960</c:v>
                </c:pt>
                <c:pt idx="9">
                  <c:v>1961</c:v>
                </c:pt>
                <c:pt idx="10">
                  <c:v>1962</c:v>
                </c:pt>
                <c:pt idx="11">
                  <c:v>1963</c:v>
                </c:pt>
                <c:pt idx="12">
                  <c:v>1964</c:v>
                </c:pt>
                <c:pt idx="13">
                  <c:v>1965</c:v>
                </c:pt>
                <c:pt idx="14">
                  <c:v>1966</c:v>
                </c:pt>
                <c:pt idx="15">
                  <c:v>1967</c:v>
                </c:pt>
                <c:pt idx="16">
                  <c:v>1968</c:v>
                </c:pt>
                <c:pt idx="17">
                  <c:v>1969</c:v>
                </c:pt>
                <c:pt idx="18">
                  <c:v>1970</c:v>
                </c:pt>
                <c:pt idx="19">
                  <c:v>1971</c:v>
                </c:pt>
                <c:pt idx="20">
                  <c:v>1972</c:v>
                </c:pt>
                <c:pt idx="21">
                  <c:v>1973</c:v>
                </c:pt>
                <c:pt idx="22">
                  <c:v>1974</c:v>
                </c:pt>
                <c:pt idx="23">
                  <c:v>1975</c:v>
                </c:pt>
                <c:pt idx="24">
                  <c:v>1976</c:v>
                </c:pt>
                <c:pt idx="25">
                  <c:v>1977</c:v>
                </c:pt>
                <c:pt idx="26">
                  <c:v>1978</c:v>
                </c:pt>
                <c:pt idx="27">
                  <c:v>1979</c:v>
                </c:pt>
                <c:pt idx="28">
                  <c:v>1980</c:v>
                </c:pt>
                <c:pt idx="29">
                  <c:v>1981</c:v>
                </c:pt>
                <c:pt idx="30">
                  <c:v>1982</c:v>
                </c:pt>
                <c:pt idx="31">
                  <c:v>1983</c:v>
                </c:pt>
                <c:pt idx="32">
                  <c:v>1984</c:v>
                </c:pt>
                <c:pt idx="33">
                  <c:v>1985</c:v>
                </c:pt>
                <c:pt idx="34">
                  <c:v>1986</c:v>
                </c:pt>
                <c:pt idx="35">
                  <c:v>1987</c:v>
                </c:pt>
                <c:pt idx="36">
                  <c:v>1988</c:v>
                </c:pt>
                <c:pt idx="37">
                  <c:v>1989</c:v>
                </c:pt>
                <c:pt idx="38">
                  <c:v>1990</c:v>
                </c:pt>
                <c:pt idx="39">
                  <c:v>1991</c:v>
                </c:pt>
                <c:pt idx="40">
                  <c:v>1992</c:v>
                </c:pt>
                <c:pt idx="41">
                  <c:v>1993</c:v>
                </c:pt>
                <c:pt idx="42">
                  <c:v>1994</c:v>
                </c:pt>
                <c:pt idx="43">
                  <c:v>1995</c:v>
                </c:pt>
                <c:pt idx="44">
                  <c:v>1996</c:v>
                </c:pt>
                <c:pt idx="45">
                  <c:v>1997</c:v>
                </c:pt>
                <c:pt idx="46">
                  <c:v>1998</c:v>
                </c:pt>
                <c:pt idx="47">
                  <c:v>1999</c:v>
                </c:pt>
                <c:pt idx="48">
                  <c:v>2000</c:v>
                </c:pt>
                <c:pt idx="49">
                  <c:v>2001</c:v>
                </c:pt>
                <c:pt idx="50">
                  <c:v>2002</c:v>
                </c:pt>
                <c:pt idx="51">
                  <c:v>2003</c:v>
                </c:pt>
                <c:pt idx="52">
                  <c:v>2004</c:v>
                </c:pt>
                <c:pt idx="53">
                  <c:v>2005</c:v>
                </c:pt>
                <c:pt idx="54">
                  <c:v>2006</c:v>
                </c:pt>
                <c:pt idx="55">
                  <c:v>2007</c:v>
                </c:pt>
                <c:pt idx="56">
                  <c:v>2008</c:v>
                </c:pt>
                <c:pt idx="57">
                  <c:v>2009</c:v>
                </c:pt>
                <c:pt idx="58">
                  <c:v>2010</c:v>
                </c:pt>
                <c:pt idx="59">
                  <c:v>2011</c:v>
                </c:pt>
                <c:pt idx="60">
                  <c:v>2012</c:v>
                </c:pt>
                <c:pt idx="61">
                  <c:v>2013</c:v>
                </c:pt>
                <c:pt idx="62">
                  <c:v>2014</c:v>
                </c:pt>
                <c:pt idx="63">
                  <c:v>2015</c:v>
                </c:pt>
                <c:pt idx="64">
                  <c:v>2016</c:v>
                </c:pt>
                <c:pt idx="65">
                  <c:v>2017</c:v>
                </c:pt>
                <c:pt idx="66">
                  <c:v>2018</c:v>
                </c:pt>
                <c:pt idx="67">
                  <c:v>2019</c:v>
                </c:pt>
                <c:pt idx="68">
                  <c:v>2020</c:v>
                </c:pt>
                <c:pt idx="69">
                  <c:v>2021</c:v>
                </c:pt>
                <c:pt idx="70">
                  <c:v>2022</c:v>
                </c:pt>
                <c:pt idx="71">
                  <c:v>2023</c:v>
                </c:pt>
                <c:pt idx="72">
                  <c:v>2024</c:v>
                </c:pt>
                <c:pt idx="73">
                  <c:v>2025</c:v>
                </c:pt>
                <c:pt idx="74">
                  <c:v>2026</c:v>
                </c:pt>
                <c:pt idx="75">
                  <c:v>2027</c:v>
                </c:pt>
                <c:pt idx="76">
                  <c:v>2028</c:v>
                </c:pt>
                <c:pt idx="77">
                  <c:v>2029</c:v>
                </c:pt>
                <c:pt idx="78">
                  <c:v>2030</c:v>
                </c:pt>
              </c:numCache>
            </c:numRef>
          </c:cat>
          <c:val>
            <c:numRef>
              <c:f>'Figure 3.1'!$B$4:$B$82</c:f>
              <c:numCache>
                <c:formatCode>0.0</c:formatCode>
                <c:ptCount val="79"/>
                <c:pt idx="0">
                  <c:v>4.7118679282787497</c:v>
                </c:pt>
                <c:pt idx="1">
                  <c:v>5.5825106474831658</c:v>
                </c:pt>
                <c:pt idx="2">
                  <c:v>5.6020320889793478</c:v>
                </c:pt>
                <c:pt idx="3">
                  <c:v>5.3588258890956126</c:v>
                </c:pt>
                <c:pt idx="4">
                  <c:v>5.6169697079268204</c:v>
                </c:pt>
                <c:pt idx="5">
                  <c:v>7.7500604081210431</c:v>
                </c:pt>
                <c:pt idx="6">
                  <c:v>7.2738638860252491</c:v>
                </c:pt>
                <c:pt idx="7">
                  <c:v>6.8406074549031466</c:v>
                </c:pt>
                <c:pt idx="8">
                  <c:v>6.1194442200630546</c:v>
                </c:pt>
                <c:pt idx="9">
                  <c:v>5.1850159211411215</c:v>
                </c:pt>
                <c:pt idx="10">
                  <c:v>5.087185432062987</c:v>
                </c:pt>
                <c:pt idx="11">
                  <c:v>5.2828464102192561</c:v>
                </c:pt>
                <c:pt idx="12">
                  <c:v>5.087185432062987</c:v>
                </c:pt>
                <c:pt idx="13">
                  <c:v>4.891524453906718</c:v>
                </c:pt>
                <c:pt idx="14">
                  <c:v>4.9893549429848543</c:v>
                </c:pt>
                <c:pt idx="15">
                  <c:v>5.3806768992973906</c:v>
                </c:pt>
                <c:pt idx="16">
                  <c:v>5.674168366531795</c:v>
                </c:pt>
                <c:pt idx="17">
                  <c:v>5.3806768992973906</c:v>
                </c:pt>
                <c:pt idx="18">
                  <c:v>6.1633208119224667</c:v>
                </c:pt>
                <c:pt idx="19">
                  <c:v>5.8698293446880623</c:v>
                </c:pt>
                <c:pt idx="20">
                  <c:v>6.554642768235003</c:v>
                </c:pt>
                <c:pt idx="21">
                  <c:v>6.0654903228443313</c:v>
                </c:pt>
                <c:pt idx="22">
                  <c:v>5.674168366531795</c:v>
                </c:pt>
                <c:pt idx="23">
                  <c:v>7.7286086371726146</c:v>
                </c:pt>
                <c:pt idx="24">
                  <c:v>9.5873879296571687</c:v>
                </c:pt>
                <c:pt idx="25">
                  <c:v>9.4895574405790342</c:v>
                </c:pt>
                <c:pt idx="26">
                  <c:v>8.8047440170320925</c:v>
                </c:pt>
                <c:pt idx="27">
                  <c:v>7.630778148094481</c:v>
                </c:pt>
                <c:pt idx="28">
                  <c:v>7.8264391262507482</c:v>
                </c:pt>
                <c:pt idx="29">
                  <c:v>10.56569282043851</c:v>
                </c:pt>
                <c:pt idx="30">
                  <c:v>12.228811134766792</c:v>
                </c:pt>
                <c:pt idx="31">
                  <c:v>13.598437981860673</c:v>
                </c:pt>
                <c:pt idx="32">
                  <c:v>15.163725807110822</c:v>
                </c:pt>
                <c:pt idx="33">
                  <c:v>16.435522165126571</c:v>
                </c:pt>
                <c:pt idx="34">
                  <c:v>16.435522165126571</c:v>
                </c:pt>
                <c:pt idx="35">
                  <c:v>16.239861186970302</c:v>
                </c:pt>
                <c:pt idx="36">
                  <c:v>15.84853923065776</c:v>
                </c:pt>
                <c:pt idx="37">
                  <c:v>14.381081894485746</c:v>
                </c:pt>
                <c:pt idx="38">
                  <c:v>13.109285536470001</c:v>
                </c:pt>
                <c:pt idx="39">
                  <c:v>14.381081894485746</c:v>
                </c:pt>
                <c:pt idx="40">
                  <c:v>15.065895318032686</c:v>
                </c:pt>
                <c:pt idx="41">
                  <c:v>15.16372580711082</c:v>
                </c:pt>
                <c:pt idx="42">
                  <c:v>13.891929449095073</c:v>
                </c:pt>
                <c:pt idx="43">
                  <c:v>11.837489178454252</c:v>
                </c:pt>
                <c:pt idx="44">
                  <c:v>11.348336733063581</c:v>
                </c:pt>
                <c:pt idx="45">
                  <c:v>9.6852184187352979</c:v>
                </c:pt>
                <c:pt idx="46">
                  <c:v>7.6307781480944774</c:v>
                </c:pt>
                <c:pt idx="47">
                  <c:v>5.7283210524124728</c:v>
                </c:pt>
                <c:pt idx="48">
                  <c:v>4.3798967056380391</c:v>
                </c:pt>
                <c:pt idx="49">
                  <c:v>4.1823845638201389</c:v>
                </c:pt>
                <c:pt idx="50">
                  <c:v>4.7120486272085715</c:v>
                </c:pt>
                <c:pt idx="51">
                  <c:v>4.8341303991217561</c:v>
                </c:pt>
                <c:pt idx="52">
                  <c:v>4.7269434553308125</c:v>
                </c:pt>
                <c:pt idx="53">
                  <c:v>4.6264011419745854</c:v>
                </c:pt>
                <c:pt idx="54">
                  <c:v>4.7559407324573666</c:v>
                </c:pt>
                <c:pt idx="55">
                  <c:v>4.9835202465542325</c:v>
                </c:pt>
                <c:pt idx="56">
                  <c:v>6.7785825636022343</c:v>
                </c:pt>
                <c:pt idx="57">
                  <c:v>12.609916620585714</c:v>
                </c:pt>
                <c:pt idx="58">
                  <c:v>14.539944047248992</c:v>
                </c:pt>
                <c:pt idx="59">
                  <c:v>15.359088768806478</c:v>
                </c:pt>
                <c:pt idx="60">
                  <c:v>15.447401261425341</c:v>
                </c:pt>
                <c:pt idx="61">
                  <c:v>13.722804907920816</c:v>
                </c:pt>
                <c:pt idx="62">
                  <c:v>11.842484427991931</c:v>
                </c:pt>
                <c:pt idx="63">
                  <c:v>9.8715363030515597</c:v>
                </c:pt>
                <c:pt idx="64">
                  <c:v>8.3659428079982785</c:v>
                </c:pt>
                <c:pt idx="65">
                  <c:v>6.7163305486085232</c:v>
                </c:pt>
                <c:pt idx="66">
                  <c:v>5.7612049578996913</c:v>
                </c:pt>
                <c:pt idx="67">
                  <c:v>4.9593720861127339</c:v>
                </c:pt>
                <c:pt idx="68">
                  <c:v>15.968643638348581</c:v>
                </c:pt>
                <c:pt idx="69">
                  <c:v>13.89049843587553</c:v>
                </c:pt>
                <c:pt idx="70">
                  <c:v>4.8651337738096405</c:v>
                </c:pt>
                <c:pt idx="71">
                  <c:v>4.4118289484368338</c:v>
                </c:pt>
                <c:pt idx="72">
                  <c:v>4.4570804362293934</c:v>
                </c:pt>
                <c:pt idx="73">
                  <c:v>4.5003821015945391</c:v>
                </c:pt>
                <c:pt idx="74">
                  <c:v>4.5388641906255494</c:v>
                </c:pt>
                <c:pt idx="75">
                  <c:v>4.6041036243538347</c:v>
                </c:pt>
                <c:pt idx="76">
                  <c:v>4.6819027429993172</c:v>
                </c:pt>
                <c:pt idx="77">
                  <c:v>4.7359547153286314</c:v>
                </c:pt>
                <c:pt idx="78">
                  <c:v>4.7496517824566071</c:v>
                </c:pt>
              </c:numCache>
            </c:numRef>
          </c:val>
          <c:extLst>
            <c:ext xmlns:c16="http://schemas.microsoft.com/office/drawing/2014/chart" uri="{C3380CC4-5D6E-409C-BE32-E72D297353CC}">
              <c16:uniqueId val="{00000010-3583-44B0-8C40-35B5BE606230}"/>
            </c:ext>
          </c:extLst>
        </c:ser>
        <c:dLbls>
          <c:showLegendKey val="0"/>
          <c:showVal val="0"/>
          <c:showCatName val="0"/>
          <c:showSerName val="0"/>
          <c:showPercent val="0"/>
          <c:showBubbleSize val="0"/>
        </c:dLbls>
        <c:gapWidth val="41"/>
        <c:overlap val="-27"/>
        <c:axId val="592124831"/>
        <c:axId val="749269231"/>
      </c:barChart>
      <c:catAx>
        <c:axId val="5921248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crossAx val="749269231"/>
        <c:crosses val="autoZero"/>
        <c:auto val="1"/>
        <c:lblAlgn val="ctr"/>
        <c:lblOffset val="100"/>
        <c:noMultiLvlLbl val="0"/>
      </c:catAx>
      <c:valAx>
        <c:axId val="749269231"/>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crossAx val="59212483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Futura Lt BT" panose="020B0402020204020303" pitchFamily="34" charset="0"/>
        </a:defRPr>
      </a:pPr>
      <a:endParaRPr lang="en-US"/>
    </a:p>
  </c:tx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20719238453403"/>
          <c:y val="4.0322580645161289E-2"/>
          <c:w val="0.85903567345804976"/>
          <c:h val="0.82524209423418837"/>
        </c:manualLayout>
      </c:layout>
      <c:areaChart>
        <c:grouping val="stacked"/>
        <c:varyColors val="0"/>
        <c:ser>
          <c:idx val="1"/>
          <c:order val="1"/>
          <c:tx>
            <c:strRef>
              <c:f>'Figure 3.2'!$K$7</c:f>
              <c:strCache>
                <c:ptCount val="1"/>
                <c:pt idx="0">
                  <c:v>Min</c:v>
                </c:pt>
              </c:strCache>
            </c:strRef>
          </c:tx>
          <c:spPr>
            <a:noFill/>
            <a:ln>
              <a:noFill/>
            </a:ln>
            <a:effectLst/>
          </c:spPr>
          <c:cat>
            <c:strRef>
              <c:f>'Figure 3.2'!$I$8:$I$131</c:f>
              <c:strCache>
                <c:ptCount val="124"/>
                <c:pt idx="0">
                  <c:v>2000 Q1</c:v>
                </c:pt>
                <c:pt idx="1">
                  <c:v>2000 Q2</c:v>
                </c:pt>
                <c:pt idx="2">
                  <c:v>2000 Q3</c:v>
                </c:pt>
                <c:pt idx="3">
                  <c:v>2000 Q4</c:v>
                </c:pt>
                <c:pt idx="4">
                  <c:v>2001 Q1</c:v>
                </c:pt>
                <c:pt idx="5">
                  <c:v>2001 Q2</c:v>
                </c:pt>
                <c:pt idx="6">
                  <c:v>2001 Q3</c:v>
                </c:pt>
                <c:pt idx="7">
                  <c:v>2001 Q4</c:v>
                </c:pt>
                <c:pt idx="8">
                  <c:v>2002 Q1</c:v>
                </c:pt>
                <c:pt idx="9">
                  <c:v>2002 Q2</c:v>
                </c:pt>
                <c:pt idx="10">
                  <c:v>2002 Q3</c:v>
                </c:pt>
                <c:pt idx="11">
                  <c:v>2002 Q4</c:v>
                </c:pt>
                <c:pt idx="12">
                  <c:v>2003 Q1</c:v>
                </c:pt>
                <c:pt idx="13">
                  <c:v>2003 Q2</c:v>
                </c:pt>
                <c:pt idx="14">
                  <c:v>2003 Q3</c:v>
                </c:pt>
                <c:pt idx="15">
                  <c:v>2003 Q4</c:v>
                </c:pt>
                <c:pt idx="16">
                  <c:v>2004 Q1</c:v>
                </c:pt>
                <c:pt idx="17">
                  <c:v>2004 Q2</c:v>
                </c:pt>
                <c:pt idx="18">
                  <c:v>2004 Q3</c:v>
                </c:pt>
                <c:pt idx="19">
                  <c:v>2004 Q4</c:v>
                </c:pt>
                <c:pt idx="20">
                  <c:v>2005 Q1</c:v>
                </c:pt>
                <c:pt idx="21">
                  <c:v>2005 Q2</c:v>
                </c:pt>
                <c:pt idx="22">
                  <c:v>2005 Q3</c:v>
                </c:pt>
                <c:pt idx="23">
                  <c:v>2005 Q4</c:v>
                </c:pt>
                <c:pt idx="24">
                  <c:v>2006 Q1</c:v>
                </c:pt>
                <c:pt idx="25">
                  <c:v>2006 Q2</c:v>
                </c:pt>
                <c:pt idx="26">
                  <c:v>2006 Q3</c:v>
                </c:pt>
                <c:pt idx="27">
                  <c:v>2006 Q4</c:v>
                </c:pt>
                <c:pt idx="28">
                  <c:v>2007 Q1</c:v>
                </c:pt>
                <c:pt idx="29">
                  <c:v>2007 Q2</c:v>
                </c:pt>
                <c:pt idx="30">
                  <c:v>2007 Q3</c:v>
                </c:pt>
                <c:pt idx="31">
                  <c:v>2007 Q4</c:v>
                </c:pt>
                <c:pt idx="32">
                  <c:v>2008 Q1</c:v>
                </c:pt>
                <c:pt idx="33">
                  <c:v>2008 Q2</c:v>
                </c:pt>
                <c:pt idx="34">
                  <c:v>2008 Q3</c:v>
                </c:pt>
                <c:pt idx="35">
                  <c:v>2008 Q4</c:v>
                </c:pt>
                <c:pt idx="36">
                  <c:v>2009 Q1</c:v>
                </c:pt>
                <c:pt idx="37">
                  <c:v>2009 Q2</c:v>
                </c:pt>
                <c:pt idx="38">
                  <c:v>2009 Q3</c:v>
                </c:pt>
                <c:pt idx="39">
                  <c:v>2009 Q4</c:v>
                </c:pt>
                <c:pt idx="40">
                  <c:v>2010 Q1</c:v>
                </c:pt>
                <c:pt idx="41">
                  <c:v>2010 Q2</c:v>
                </c:pt>
                <c:pt idx="42">
                  <c:v>2010 Q3</c:v>
                </c:pt>
                <c:pt idx="43">
                  <c:v>2010 Q4</c:v>
                </c:pt>
                <c:pt idx="44">
                  <c:v>2011 Q1</c:v>
                </c:pt>
                <c:pt idx="45">
                  <c:v>2011 Q2</c:v>
                </c:pt>
                <c:pt idx="46">
                  <c:v>2011 Q3</c:v>
                </c:pt>
                <c:pt idx="47">
                  <c:v>2011 Q4</c:v>
                </c:pt>
                <c:pt idx="48">
                  <c:v>2012 Q1</c:v>
                </c:pt>
                <c:pt idx="49">
                  <c:v>2012 Q2</c:v>
                </c:pt>
                <c:pt idx="50">
                  <c:v>2012 Q3</c:v>
                </c:pt>
                <c:pt idx="51">
                  <c:v>2012 Q4</c:v>
                </c:pt>
                <c:pt idx="52">
                  <c:v>2013 Q1</c:v>
                </c:pt>
                <c:pt idx="53">
                  <c:v>2013 Q2</c:v>
                </c:pt>
                <c:pt idx="54">
                  <c:v>2013 Q3</c:v>
                </c:pt>
                <c:pt idx="55">
                  <c:v>2013 Q4</c:v>
                </c:pt>
                <c:pt idx="56">
                  <c:v>2014 Q1</c:v>
                </c:pt>
                <c:pt idx="57">
                  <c:v>2014 Q2</c:v>
                </c:pt>
                <c:pt idx="58">
                  <c:v>2014 Q3</c:v>
                </c:pt>
                <c:pt idx="59">
                  <c:v>2014 Q4</c:v>
                </c:pt>
                <c:pt idx="60">
                  <c:v>2015 Q1</c:v>
                </c:pt>
                <c:pt idx="61">
                  <c:v>2015 Q2</c:v>
                </c:pt>
                <c:pt idx="62">
                  <c:v>2015 Q3</c:v>
                </c:pt>
                <c:pt idx="63">
                  <c:v>2015 Q4</c:v>
                </c:pt>
                <c:pt idx="64">
                  <c:v>2016 Q1</c:v>
                </c:pt>
                <c:pt idx="65">
                  <c:v>2016 Q2</c:v>
                </c:pt>
                <c:pt idx="66">
                  <c:v>2016 Q3</c:v>
                </c:pt>
                <c:pt idx="67">
                  <c:v>2016 Q4</c:v>
                </c:pt>
                <c:pt idx="68">
                  <c:v>2017 Q1</c:v>
                </c:pt>
                <c:pt idx="69">
                  <c:v>2017 Q2</c:v>
                </c:pt>
                <c:pt idx="70">
                  <c:v>2017 Q3</c:v>
                </c:pt>
                <c:pt idx="71">
                  <c:v>2017 Q4</c:v>
                </c:pt>
                <c:pt idx="72">
                  <c:v>2018 Q1</c:v>
                </c:pt>
                <c:pt idx="73">
                  <c:v>2018 Q2</c:v>
                </c:pt>
                <c:pt idx="74">
                  <c:v>2018 Q3</c:v>
                </c:pt>
                <c:pt idx="75">
                  <c:v>2018 Q4</c:v>
                </c:pt>
                <c:pt idx="76">
                  <c:v>2019 Q1</c:v>
                </c:pt>
                <c:pt idx="77">
                  <c:v>2019 Q2</c:v>
                </c:pt>
                <c:pt idx="78">
                  <c:v>2019 Q3</c:v>
                </c:pt>
                <c:pt idx="79">
                  <c:v>2019 Q4</c:v>
                </c:pt>
                <c:pt idx="80">
                  <c:v>2020 Q1</c:v>
                </c:pt>
                <c:pt idx="81">
                  <c:v>2020 Q2</c:v>
                </c:pt>
                <c:pt idx="82">
                  <c:v>2020 Q3</c:v>
                </c:pt>
                <c:pt idx="83">
                  <c:v>2020 Q4</c:v>
                </c:pt>
                <c:pt idx="84">
                  <c:v>2021 Q1</c:v>
                </c:pt>
                <c:pt idx="85">
                  <c:v>2021 Q2</c:v>
                </c:pt>
                <c:pt idx="86">
                  <c:v>2021 Q3</c:v>
                </c:pt>
                <c:pt idx="87">
                  <c:v>2021 Q4</c:v>
                </c:pt>
                <c:pt idx="88">
                  <c:v>2022 Q1</c:v>
                </c:pt>
                <c:pt idx="89">
                  <c:v>2022 Q2</c:v>
                </c:pt>
                <c:pt idx="90">
                  <c:v>2022 Q3</c:v>
                </c:pt>
                <c:pt idx="91">
                  <c:v>2022 Q4</c:v>
                </c:pt>
                <c:pt idx="92">
                  <c:v>2023 Q1</c:v>
                </c:pt>
                <c:pt idx="93">
                  <c:v>2023 Q2</c:v>
                </c:pt>
                <c:pt idx="94">
                  <c:v>2023 Q3</c:v>
                </c:pt>
                <c:pt idx="95">
                  <c:v>2023 Q4</c:v>
                </c:pt>
                <c:pt idx="96">
                  <c:v>2024 Q1</c:v>
                </c:pt>
                <c:pt idx="97">
                  <c:v>2024 Q2</c:v>
                </c:pt>
                <c:pt idx="98">
                  <c:v>2024 Q3</c:v>
                </c:pt>
                <c:pt idx="99">
                  <c:v>2024 Q4</c:v>
                </c:pt>
                <c:pt idx="100">
                  <c:v>2025 Q1</c:v>
                </c:pt>
                <c:pt idx="101">
                  <c:v>2025 Q2</c:v>
                </c:pt>
                <c:pt idx="102">
                  <c:v>2025 Q3</c:v>
                </c:pt>
                <c:pt idx="103">
                  <c:v>2025 Q4</c:v>
                </c:pt>
                <c:pt idx="104">
                  <c:v>2026 Q1</c:v>
                </c:pt>
                <c:pt idx="105">
                  <c:v>2026 Q2</c:v>
                </c:pt>
                <c:pt idx="106">
                  <c:v>2026 Q3</c:v>
                </c:pt>
                <c:pt idx="107">
                  <c:v>2026 Q4</c:v>
                </c:pt>
                <c:pt idx="108">
                  <c:v>2027 Q1</c:v>
                </c:pt>
                <c:pt idx="109">
                  <c:v>2027 Q2</c:v>
                </c:pt>
                <c:pt idx="110">
                  <c:v>2027 Q3</c:v>
                </c:pt>
                <c:pt idx="111">
                  <c:v>2027 Q4</c:v>
                </c:pt>
                <c:pt idx="112">
                  <c:v>2028 Q1</c:v>
                </c:pt>
                <c:pt idx="113">
                  <c:v>2028 Q2</c:v>
                </c:pt>
                <c:pt idx="114">
                  <c:v>2028 Q3</c:v>
                </c:pt>
                <c:pt idx="115">
                  <c:v>2028 Q4</c:v>
                </c:pt>
                <c:pt idx="116">
                  <c:v>2029 Q1</c:v>
                </c:pt>
                <c:pt idx="117">
                  <c:v>2029 Q2</c:v>
                </c:pt>
                <c:pt idx="118">
                  <c:v>2029 Q3</c:v>
                </c:pt>
                <c:pt idx="119">
                  <c:v>2029 Q4</c:v>
                </c:pt>
                <c:pt idx="120">
                  <c:v>2030 Q1</c:v>
                </c:pt>
                <c:pt idx="121">
                  <c:v>2030 Q2</c:v>
                </c:pt>
                <c:pt idx="122">
                  <c:v>2030 Q3</c:v>
                </c:pt>
                <c:pt idx="123">
                  <c:v>2030 Q4</c:v>
                </c:pt>
              </c:strCache>
            </c:strRef>
          </c:cat>
          <c:val>
            <c:numRef>
              <c:f>'Figure 3.2'!$K$8:$K$131</c:f>
              <c:numCache>
                <c:formatCode>0.0</c:formatCode>
                <c:ptCount val="124"/>
                <c:pt idx="0">
                  <c:v>1.3063704018562501</c:v>
                </c:pt>
                <c:pt idx="1">
                  <c:v>1.5335445791151301</c:v>
                </c:pt>
                <c:pt idx="2">
                  <c:v>1.6196650924015299</c:v>
                </c:pt>
                <c:pt idx="3">
                  <c:v>1.0987718713029999</c:v>
                </c:pt>
                <c:pt idx="4">
                  <c:v>9.4576161392024797E-3</c:v>
                </c:pt>
                <c:pt idx="5">
                  <c:v>0.48934475613552397</c:v>
                </c:pt>
                <c:pt idx="6">
                  <c:v>0.19536943918910801</c:v>
                </c:pt>
                <c:pt idx="7">
                  <c:v>0.166985490180415</c:v>
                </c:pt>
                <c:pt idx="8">
                  <c:v>-0.465409322573615</c:v>
                </c:pt>
                <c:pt idx="9">
                  <c:v>-0.411736506031533</c:v>
                </c:pt>
                <c:pt idx="10">
                  <c:v>-0.57422208594047597</c:v>
                </c:pt>
                <c:pt idx="11">
                  <c:v>-0.45939381232700199</c:v>
                </c:pt>
                <c:pt idx="12">
                  <c:v>-0.95953234660950404</c:v>
                </c:pt>
                <c:pt idx="13">
                  <c:v>-0.97582399352001803</c:v>
                </c:pt>
                <c:pt idx="14">
                  <c:v>-0.365263300012728</c:v>
                </c:pt>
                <c:pt idx="15">
                  <c:v>-0.54431577253872199</c:v>
                </c:pt>
                <c:pt idx="16">
                  <c:v>0.17351653005869699</c:v>
                </c:pt>
                <c:pt idx="17">
                  <c:v>7.5105135255401096E-3</c:v>
                </c:pt>
                <c:pt idx="18">
                  <c:v>-0.28670374982212898</c:v>
                </c:pt>
                <c:pt idx="19">
                  <c:v>7.6246066683120098E-3</c:v>
                </c:pt>
                <c:pt idx="20">
                  <c:v>-4.8762704187818202E-2</c:v>
                </c:pt>
                <c:pt idx="21">
                  <c:v>0.35117407323495697</c:v>
                </c:pt>
                <c:pt idx="22">
                  <c:v>0.40588439053590097</c:v>
                </c:pt>
                <c:pt idx="23">
                  <c:v>0.81756406830502304</c:v>
                </c:pt>
                <c:pt idx="24">
                  <c:v>1.3393883930672099</c:v>
                </c:pt>
                <c:pt idx="25">
                  <c:v>1.19087013434702</c:v>
                </c:pt>
                <c:pt idx="26">
                  <c:v>1.1871153689938201</c:v>
                </c:pt>
                <c:pt idx="27">
                  <c:v>1.51623316311239</c:v>
                </c:pt>
                <c:pt idx="28">
                  <c:v>2.0628962406440201</c:v>
                </c:pt>
                <c:pt idx="29">
                  <c:v>2.1565555706506498</c:v>
                </c:pt>
                <c:pt idx="30">
                  <c:v>2.4295044567498398</c:v>
                </c:pt>
                <c:pt idx="31">
                  <c:v>2.2063230254869701</c:v>
                </c:pt>
                <c:pt idx="32">
                  <c:v>1.9863091896753899</c:v>
                </c:pt>
                <c:pt idx="33">
                  <c:v>1.4651150619360001</c:v>
                </c:pt>
                <c:pt idx="34">
                  <c:v>1.0085445512298901</c:v>
                </c:pt>
                <c:pt idx="35">
                  <c:v>2.5379518406024301E-2</c:v>
                </c:pt>
                <c:pt idx="36">
                  <c:v>-1.52979130546764</c:v>
                </c:pt>
                <c:pt idx="37">
                  <c:v>-4.0146104584582201</c:v>
                </c:pt>
                <c:pt idx="38">
                  <c:v>-5.6286611737671102</c:v>
                </c:pt>
                <c:pt idx="39">
                  <c:v>-6.9292175512667802</c:v>
                </c:pt>
                <c:pt idx="40">
                  <c:v>-8.6261316352644002</c:v>
                </c:pt>
                <c:pt idx="41">
                  <c:v>-8.44168622409377</c:v>
                </c:pt>
                <c:pt idx="42">
                  <c:v>-8.3106989107940308</c:v>
                </c:pt>
                <c:pt idx="43">
                  <c:v>-8.6539627248794808</c:v>
                </c:pt>
                <c:pt idx="44">
                  <c:v>-7.6698562488772897</c:v>
                </c:pt>
                <c:pt idx="45">
                  <c:v>-7.0989036168864104</c:v>
                </c:pt>
                <c:pt idx="46">
                  <c:v>-7.4660378226881097</c:v>
                </c:pt>
                <c:pt idx="47">
                  <c:v>-8.0019981175690997</c:v>
                </c:pt>
                <c:pt idx="48">
                  <c:v>-6.9423960792866897</c:v>
                </c:pt>
                <c:pt idx="49">
                  <c:v>-6.6424981890932298</c:v>
                </c:pt>
                <c:pt idx="50">
                  <c:v>-5.1849314873576899</c:v>
                </c:pt>
                <c:pt idx="51">
                  <c:v>-6.1191241130023801</c:v>
                </c:pt>
                <c:pt idx="52">
                  <c:v>-5.3418397084560398</c:v>
                </c:pt>
                <c:pt idx="53">
                  <c:v>-5.6213475902639196</c:v>
                </c:pt>
                <c:pt idx="54">
                  <c:v>-5.8809611857129402</c:v>
                </c:pt>
                <c:pt idx="55">
                  <c:v>-4.4196698951347102</c:v>
                </c:pt>
                <c:pt idx="56">
                  <c:v>-4.83022908339096</c:v>
                </c:pt>
                <c:pt idx="57">
                  <c:v>-3.9539569744526601</c:v>
                </c:pt>
                <c:pt idx="58">
                  <c:v>-3.4587445295167099</c:v>
                </c:pt>
                <c:pt idx="59">
                  <c:v>-4.0368619173518603</c:v>
                </c:pt>
                <c:pt idx="60">
                  <c:v>-4.2147436846800197</c:v>
                </c:pt>
                <c:pt idx="61">
                  <c:v>-4.0269709122897801</c:v>
                </c:pt>
                <c:pt idx="62">
                  <c:v>-3.3249245465192998</c:v>
                </c:pt>
                <c:pt idx="63">
                  <c:v>-3.6782416887918798</c:v>
                </c:pt>
                <c:pt idx="64">
                  <c:v>-4.0448259311380701</c:v>
                </c:pt>
                <c:pt idx="65">
                  <c:v>-2.9558928740951398</c:v>
                </c:pt>
                <c:pt idx="66">
                  <c:v>-2.5854055123702202</c:v>
                </c:pt>
                <c:pt idx="67">
                  <c:v>-2.9823340578219799</c:v>
                </c:pt>
                <c:pt idx="68">
                  <c:v>-0.98168755377941896</c:v>
                </c:pt>
                <c:pt idx="69">
                  <c:v>-0.55036651474765497</c:v>
                </c:pt>
                <c:pt idx="70">
                  <c:v>-1.8212857157843401</c:v>
                </c:pt>
                <c:pt idx="71">
                  <c:v>-1.6408626538989901</c:v>
                </c:pt>
                <c:pt idx="72">
                  <c:v>-1.1913761363522599</c:v>
                </c:pt>
                <c:pt idx="73">
                  <c:v>-2.4888645498875701</c:v>
                </c:pt>
                <c:pt idx="74">
                  <c:v>-1.9746416158492699</c:v>
                </c:pt>
                <c:pt idx="75">
                  <c:v>-1.96326345399006</c:v>
                </c:pt>
                <c:pt idx="76">
                  <c:v>-0.37457132922738301</c:v>
                </c:pt>
                <c:pt idx="77">
                  <c:v>-3.2808161583095602E-2</c:v>
                </c:pt>
                <c:pt idx="78">
                  <c:v>-0.841037618012763</c:v>
                </c:pt>
                <c:pt idx="79">
                  <c:v>0.18519725081268401</c:v>
                </c:pt>
                <c:pt idx="80">
                  <c:v>-1.5772330485574599</c:v>
                </c:pt>
                <c:pt idx="81">
                  <c:v>-10.806666913334499</c:v>
                </c:pt>
                <c:pt idx="82">
                  <c:v>-7.74905848820306</c:v>
                </c:pt>
                <c:pt idx="83">
                  <c:v>-6.0469421965430099</c:v>
                </c:pt>
                <c:pt idx="84">
                  <c:v>-7.7695748871051498</c:v>
                </c:pt>
                <c:pt idx="85">
                  <c:v>-7.9878810342608002</c:v>
                </c:pt>
                <c:pt idx="86">
                  <c:v>-6.2894987821647099E-3</c:v>
                </c:pt>
                <c:pt idx="87">
                  <c:v>1.27981566897577</c:v>
                </c:pt>
                <c:pt idx="88">
                  <c:v>1.74397240586652</c:v>
                </c:pt>
                <c:pt idx="89">
                  <c:v>1.70344795284516</c:v>
                </c:pt>
                <c:pt idx="90">
                  <c:v>1.1668984891477701</c:v>
                </c:pt>
                <c:pt idx="91">
                  <c:v>0.73272325428788498</c:v>
                </c:pt>
                <c:pt idx="92">
                  <c:v>0.79201632089561302</c:v>
                </c:pt>
                <c:pt idx="93">
                  <c:v>0.78504261458617097</c:v>
                </c:pt>
                <c:pt idx="94">
                  <c:v>0.69341885434508899</c:v>
                </c:pt>
                <c:pt idx="95">
                  <c:v>0.53494348634618405</c:v>
                </c:pt>
                <c:pt idx="96">
                  <c:v>0.40870694990578699</c:v>
                </c:pt>
                <c:pt idx="97">
                  <c:v>0.30646890101597302</c:v>
                </c:pt>
                <c:pt idx="98">
                  <c:v>0.21287068108260701</c:v>
                </c:pt>
                <c:pt idx="99">
                  <c:v>0.124689107554706</c:v>
                </c:pt>
                <c:pt idx="100">
                  <c:v>0.133481783682629</c:v>
                </c:pt>
                <c:pt idx="101">
                  <c:v>0.15175870292172899</c:v>
                </c:pt>
                <c:pt idx="102">
                  <c:v>0.163497861910223</c:v>
                </c:pt>
                <c:pt idx="103">
                  <c:v>0.16920356906821299</c:v>
                </c:pt>
                <c:pt idx="104">
                  <c:v>0.118449967398676</c:v>
                </c:pt>
                <c:pt idx="105">
                  <c:v>7.8158691809681893E-2</c:v>
                </c:pt>
                <c:pt idx="106">
                  <c:v>6.36624677850509E-2</c:v>
                </c:pt>
                <c:pt idx="107">
                  <c:v>7.5209679803572502E-2</c:v>
                </c:pt>
                <c:pt idx="108">
                  <c:v>7.4334377068566701E-2</c:v>
                </c:pt>
                <c:pt idx="109">
                  <c:v>6.6091341063671497E-2</c:v>
                </c:pt>
                <c:pt idx="110">
                  <c:v>3.8005441310344397E-2</c:v>
                </c:pt>
                <c:pt idx="111">
                  <c:v>4.3331730920983001E-4</c:v>
                </c:pt>
                <c:pt idx="112">
                  <c:v>-4.88910511046977E-2</c:v>
                </c:pt>
                <c:pt idx="113">
                  <c:v>-4.35971637146359E-2</c:v>
                </c:pt>
                <c:pt idx="114">
                  <c:v>-5.4616155361361302E-2</c:v>
                </c:pt>
                <c:pt idx="115">
                  <c:v>-5.72187477370458E-2</c:v>
                </c:pt>
                <c:pt idx="116">
                  <c:v>-0.10006586649046</c:v>
                </c:pt>
                <c:pt idx="117">
                  <c:v>-0.113790709000703</c:v>
                </c:pt>
                <c:pt idx="118">
                  <c:v>-0.14842464703108299</c:v>
                </c:pt>
                <c:pt idx="119">
                  <c:v>-0.184816255440926</c:v>
                </c:pt>
                <c:pt idx="120">
                  <c:v>-0.212773357950928</c:v>
                </c:pt>
                <c:pt idx="121">
                  <c:v>-0.238822289723367</c:v>
                </c:pt>
                <c:pt idx="122">
                  <c:v>-0.27175284455864002</c:v>
                </c:pt>
                <c:pt idx="123">
                  <c:v>-0.308088821746621</c:v>
                </c:pt>
              </c:numCache>
            </c:numRef>
          </c:val>
          <c:extLst>
            <c:ext xmlns:c16="http://schemas.microsoft.com/office/drawing/2014/chart" uri="{C3380CC4-5D6E-409C-BE32-E72D297353CC}">
              <c16:uniqueId val="{00000000-4D6C-4BB2-A9A1-8B90062343E8}"/>
            </c:ext>
          </c:extLst>
        </c:ser>
        <c:ser>
          <c:idx val="2"/>
          <c:order val="2"/>
          <c:tx>
            <c:strRef>
              <c:f>'Figure 3.2'!$L$7</c:f>
              <c:strCache>
                <c:ptCount val="1"/>
                <c:pt idx="0">
                  <c:v>Range of estimates</c:v>
                </c:pt>
              </c:strCache>
            </c:strRef>
          </c:tx>
          <c:spPr>
            <a:solidFill>
              <a:schemeClr val="accent5">
                <a:lumMod val="20000"/>
                <a:lumOff val="80000"/>
              </a:schemeClr>
            </a:solidFill>
            <a:ln>
              <a:noFill/>
            </a:ln>
            <a:effectLst/>
          </c:spPr>
          <c:cat>
            <c:strRef>
              <c:f>'Figure 3.2'!$I$8:$I$131</c:f>
              <c:strCache>
                <c:ptCount val="124"/>
                <c:pt idx="0">
                  <c:v>2000 Q1</c:v>
                </c:pt>
                <c:pt idx="1">
                  <c:v>2000 Q2</c:v>
                </c:pt>
                <c:pt idx="2">
                  <c:v>2000 Q3</c:v>
                </c:pt>
                <c:pt idx="3">
                  <c:v>2000 Q4</c:v>
                </c:pt>
                <c:pt idx="4">
                  <c:v>2001 Q1</c:v>
                </c:pt>
                <c:pt idx="5">
                  <c:v>2001 Q2</c:v>
                </c:pt>
                <c:pt idx="6">
                  <c:v>2001 Q3</c:v>
                </c:pt>
                <c:pt idx="7">
                  <c:v>2001 Q4</c:v>
                </c:pt>
                <c:pt idx="8">
                  <c:v>2002 Q1</c:v>
                </c:pt>
                <c:pt idx="9">
                  <c:v>2002 Q2</c:v>
                </c:pt>
                <c:pt idx="10">
                  <c:v>2002 Q3</c:v>
                </c:pt>
                <c:pt idx="11">
                  <c:v>2002 Q4</c:v>
                </c:pt>
                <c:pt idx="12">
                  <c:v>2003 Q1</c:v>
                </c:pt>
                <c:pt idx="13">
                  <c:v>2003 Q2</c:v>
                </c:pt>
                <c:pt idx="14">
                  <c:v>2003 Q3</c:v>
                </c:pt>
                <c:pt idx="15">
                  <c:v>2003 Q4</c:v>
                </c:pt>
                <c:pt idx="16">
                  <c:v>2004 Q1</c:v>
                </c:pt>
                <c:pt idx="17">
                  <c:v>2004 Q2</c:v>
                </c:pt>
                <c:pt idx="18">
                  <c:v>2004 Q3</c:v>
                </c:pt>
                <c:pt idx="19">
                  <c:v>2004 Q4</c:v>
                </c:pt>
                <c:pt idx="20">
                  <c:v>2005 Q1</c:v>
                </c:pt>
                <c:pt idx="21">
                  <c:v>2005 Q2</c:v>
                </c:pt>
                <c:pt idx="22">
                  <c:v>2005 Q3</c:v>
                </c:pt>
                <c:pt idx="23">
                  <c:v>2005 Q4</c:v>
                </c:pt>
                <c:pt idx="24">
                  <c:v>2006 Q1</c:v>
                </c:pt>
                <c:pt idx="25">
                  <c:v>2006 Q2</c:v>
                </c:pt>
                <c:pt idx="26">
                  <c:v>2006 Q3</c:v>
                </c:pt>
                <c:pt idx="27">
                  <c:v>2006 Q4</c:v>
                </c:pt>
                <c:pt idx="28">
                  <c:v>2007 Q1</c:v>
                </c:pt>
                <c:pt idx="29">
                  <c:v>2007 Q2</c:v>
                </c:pt>
                <c:pt idx="30">
                  <c:v>2007 Q3</c:v>
                </c:pt>
                <c:pt idx="31">
                  <c:v>2007 Q4</c:v>
                </c:pt>
                <c:pt idx="32">
                  <c:v>2008 Q1</c:v>
                </c:pt>
                <c:pt idx="33">
                  <c:v>2008 Q2</c:v>
                </c:pt>
                <c:pt idx="34">
                  <c:v>2008 Q3</c:v>
                </c:pt>
                <c:pt idx="35">
                  <c:v>2008 Q4</c:v>
                </c:pt>
                <c:pt idx="36">
                  <c:v>2009 Q1</c:v>
                </c:pt>
                <c:pt idx="37">
                  <c:v>2009 Q2</c:v>
                </c:pt>
                <c:pt idx="38">
                  <c:v>2009 Q3</c:v>
                </c:pt>
                <c:pt idx="39">
                  <c:v>2009 Q4</c:v>
                </c:pt>
                <c:pt idx="40">
                  <c:v>2010 Q1</c:v>
                </c:pt>
                <c:pt idx="41">
                  <c:v>2010 Q2</c:v>
                </c:pt>
                <c:pt idx="42">
                  <c:v>2010 Q3</c:v>
                </c:pt>
                <c:pt idx="43">
                  <c:v>2010 Q4</c:v>
                </c:pt>
                <c:pt idx="44">
                  <c:v>2011 Q1</c:v>
                </c:pt>
                <c:pt idx="45">
                  <c:v>2011 Q2</c:v>
                </c:pt>
                <c:pt idx="46">
                  <c:v>2011 Q3</c:v>
                </c:pt>
                <c:pt idx="47">
                  <c:v>2011 Q4</c:v>
                </c:pt>
                <c:pt idx="48">
                  <c:v>2012 Q1</c:v>
                </c:pt>
                <c:pt idx="49">
                  <c:v>2012 Q2</c:v>
                </c:pt>
                <c:pt idx="50">
                  <c:v>2012 Q3</c:v>
                </c:pt>
                <c:pt idx="51">
                  <c:v>2012 Q4</c:v>
                </c:pt>
                <c:pt idx="52">
                  <c:v>2013 Q1</c:v>
                </c:pt>
                <c:pt idx="53">
                  <c:v>2013 Q2</c:v>
                </c:pt>
                <c:pt idx="54">
                  <c:v>2013 Q3</c:v>
                </c:pt>
                <c:pt idx="55">
                  <c:v>2013 Q4</c:v>
                </c:pt>
                <c:pt idx="56">
                  <c:v>2014 Q1</c:v>
                </c:pt>
                <c:pt idx="57">
                  <c:v>2014 Q2</c:v>
                </c:pt>
                <c:pt idx="58">
                  <c:v>2014 Q3</c:v>
                </c:pt>
                <c:pt idx="59">
                  <c:v>2014 Q4</c:v>
                </c:pt>
                <c:pt idx="60">
                  <c:v>2015 Q1</c:v>
                </c:pt>
                <c:pt idx="61">
                  <c:v>2015 Q2</c:v>
                </c:pt>
                <c:pt idx="62">
                  <c:v>2015 Q3</c:v>
                </c:pt>
                <c:pt idx="63">
                  <c:v>2015 Q4</c:v>
                </c:pt>
                <c:pt idx="64">
                  <c:v>2016 Q1</c:v>
                </c:pt>
                <c:pt idx="65">
                  <c:v>2016 Q2</c:v>
                </c:pt>
                <c:pt idx="66">
                  <c:v>2016 Q3</c:v>
                </c:pt>
                <c:pt idx="67">
                  <c:v>2016 Q4</c:v>
                </c:pt>
                <c:pt idx="68">
                  <c:v>2017 Q1</c:v>
                </c:pt>
                <c:pt idx="69">
                  <c:v>2017 Q2</c:v>
                </c:pt>
                <c:pt idx="70">
                  <c:v>2017 Q3</c:v>
                </c:pt>
                <c:pt idx="71">
                  <c:v>2017 Q4</c:v>
                </c:pt>
                <c:pt idx="72">
                  <c:v>2018 Q1</c:v>
                </c:pt>
                <c:pt idx="73">
                  <c:v>2018 Q2</c:v>
                </c:pt>
                <c:pt idx="74">
                  <c:v>2018 Q3</c:v>
                </c:pt>
                <c:pt idx="75">
                  <c:v>2018 Q4</c:v>
                </c:pt>
                <c:pt idx="76">
                  <c:v>2019 Q1</c:v>
                </c:pt>
                <c:pt idx="77">
                  <c:v>2019 Q2</c:v>
                </c:pt>
                <c:pt idx="78">
                  <c:v>2019 Q3</c:v>
                </c:pt>
                <c:pt idx="79">
                  <c:v>2019 Q4</c:v>
                </c:pt>
                <c:pt idx="80">
                  <c:v>2020 Q1</c:v>
                </c:pt>
                <c:pt idx="81">
                  <c:v>2020 Q2</c:v>
                </c:pt>
                <c:pt idx="82">
                  <c:v>2020 Q3</c:v>
                </c:pt>
                <c:pt idx="83">
                  <c:v>2020 Q4</c:v>
                </c:pt>
                <c:pt idx="84">
                  <c:v>2021 Q1</c:v>
                </c:pt>
                <c:pt idx="85">
                  <c:v>2021 Q2</c:v>
                </c:pt>
                <c:pt idx="86">
                  <c:v>2021 Q3</c:v>
                </c:pt>
                <c:pt idx="87">
                  <c:v>2021 Q4</c:v>
                </c:pt>
                <c:pt idx="88">
                  <c:v>2022 Q1</c:v>
                </c:pt>
                <c:pt idx="89">
                  <c:v>2022 Q2</c:v>
                </c:pt>
                <c:pt idx="90">
                  <c:v>2022 Q3</c:v>
                </c:pt>
                <c:pt idx="91">
                  <c:v>2022 Q4</c:v>
                </c:pt>
                <c:pt idx="92">
                  <c:v>2023 Q1</c:v>
                </c:pt>
                <c:pt idx="93">
                  <c:v>2023 Q2</c:v>
                </c:pt>
                <c:pt idx="94">
                  <c:v>2023 Q3</c:v>
                </c:pt>
                <c:pt idx="95">
                  <c:v>2023 Q4</c:v>
                </c:pt>
                <c:pt idx="96">
                  <c:v>2024 Q1</c:v>
                </c:pt>
                <c:pt idx="97">
                  <c:v>2024 Q2</c:v>
                </c:pt>
                <c:pt idx="98">
                  <c:v>2024 Q3</c:v>
                </c:pt>
                <c:pt idx="99">
                  <c:v>2024 Q4</c:v>
                </c:pt>
                <c:pt idx="100">
                  <c:v>2025 Q1</c:v>
                </c:pt>
                <c:pt idx="101">
                  <c:v>2025 Q2</c:v>
                </c:pt>
                <c:pt idx="102">
                  <c:v>2025 Q3</c:v>
                </c:pt>
                <c:pt idx="103">
                  <c:v>2025 Q4</c:v>
                </c:pt>
                <c:pt idx="104">
                  <c:v>2026 Q1</c:v>
                </c:pt>
                <c:pt idx="105">
                  <c:v>2026 Q2</c:v>
                </c:pt>
                <c:pt idx="106">
                  <c:v>2026 Q3</c:v>
                </c:pt>
                <c:pt idx="107">
                  <c:v>2026 Q4</c:v>
                </c:pt>
                <c:pt idx="108">
                  <c:v>2027 Q1</c:v>
                </c:pt>
                <c:pt idx="109">
                  <c:v>2027 Q2</c:v>
                </c:pt>
                <c:pt idx="110">
                  <c:v>2027 Q3</c:v>
                </c:pt>
                <c:pt idx="111">
                  <c:v>2027 Q4</c:v>
                </c:pt>
                <c:pt idx="112">
                  <c:v>2028 Q1</c:v>
                </c:pt>
                <c:pt idx="113">
                  <c:v>2028 Q2</c:v>
                </c:pt>
                <c:pt idx="114">
                  <c:v>2028 Q3</c:v>
                </c:pt>
                <c:pt idx="115">
                  <c:v>2028 Q4</c:v>
                </c:pt>
                <c:pt idx="116">
                  <c:v>2029 Q1</c:v>
                </c:pt>
                <c:pt idx="117">
                  <c:v>2029 Q2</c:v>
                </c:pt>
                <c:pt idx="118">
                  <c:v>2029 Q3</c:v>
                </c:pt>
                <c:pt idx="119">
                  <c:v>2029 Q4</c:v>
                </c:pt>
                <c:pt idx="120">
                  <c:v>2030 Q1</c:v>
                </c:pt>
                <c:pt idx="121">
                  <c:v>2030 Q2</c:v>
                </c:pt>
                <c:pt idx="122">
                  <c:v>2030 Q3</c:v>
                </c:pt>
                <c:pt idx="123">
                  <c:v>2030 Q4</c:v>
                </c:pt>
              </c:strCache>
            </c:strRef>
          </c:cat>
          <c:val>
            <c:numRef>
              <c:f>'Figure 3.2'!$L$8:$L$131</c:f>
              <c:numCache>
                <c:formatCode>0.0</c:formatCode>
                <c:ptCount val="124"/>
                <c:pt idx="0">
                  <c:v>0.97107121800532303</c:v>
                </c:pt>
                <c:pt idx="1">
                  <c:v>1.09605427883197</c:v>
                </c:pt>
                <c:pt idx="2">
                  <c:v>1.1413764925964101</c:v>
                </c:pt>
                <c:pt idx="3">
                  <c:v>0.89381224782941104</c:v>
                </c:pt>
                <c:pt idx="4">
                  <c:v>0.52774896828104501</c:v>
                </c:pt>
                <c:pt idx="5">
                  <c:v>5.3743255187219701</c:v>
                </c:pt>
                <c:pt idx="6">
                  <c:v>5.5980459577525297</c:v>
                </c:pt>
                <c:pt idx="7">
                  <c:v>6.8971210783306898</c:v>
                </c:pt>
                <c:pt idx="8">
                  <c:v>8.4948545883187592</c:v>
                </c:pt>
                <c:pt idx="9">
                  <c:v>8.4385083431879604</c:v>
                </c:pt>
                <c:pt idx="10">
                  <c:v>8.4068913425402894</c:v>
                </c:pt>
                <c:pt idx="11">
                  <c:v>7.6277649465424</c:v>
                </c:pt>
                <c:pt idx="12">
                  <c:v>8.6021596030107403</c:v>
                </c:pt>
                <c:pt idx="13">
                  <c:v>7.6848922551700696</c:v>
                </c:pt>
                <c:pt idx="14">
                  <c:v>7.2969483609613102</c:v>
                </c:pt>
                <c:pt idx="15">
                  <c:v>6.4928564268880002</c:v>
                </c:pt>
                <c:pt idx="16">
                  <c:v>4.1016945731602403</c:v>
                </c:pt>
                <c:pt idx="17">
                  <c:v>4.5756979321575999</c:v>
                </c:pt>
                <c:pt idx="18">
                  <c:v>5.8706175121550404</c:v>
                </c:pt>
                <c:pt idx="19">
                  <c:v>5.4776540074236797</c:v>
                </c:pt>
                <c:pt idx="20">
                  <c:v>4.5283037990933597</c:v>
                </c:pt>
                <c:pt idx="21">
                  <c:v>4.0782000784199601</c:v>
                </c:pt>
                <c:pt idx="22">
                  <c:v>3.5642487925920499</c:v>
                </c:pt>
                <c:pt idx="23">
                  <c:v>3.4052568863460801</c:v>
                </c:pt>
                <c:pt idx="24">
                  <c:v>3.9737594088630899</c:v>
                </c:pt>
                <c:pt idx="25">
                  <c:v>4.6214547123082497</c:v>
                </c:pt>
                <c:pt idx="26">
                  <c:v>5.4063780002037802</c:v>
                </c:pt>
                <c:pt idx="27">
                  <c:v>5.3151383270852399</c:v>
                </c:pt>
                <c:pt idx="28">
                  <c:v>5.1305864293879599</c:v>
                </c:pt>
                <c:pt idx="29">
                  <c:v>5.1037836907130503</c:v>
                </c:pt>
                <c:pt idx="30">
                  <c:v>3.7261679042535998</c:v>
                </c:pt>
                <c:pt idx="31">
                  <c:v>2.1178816839105399</c:v>
                </c:pt>
                <c:pt idx="32">
                  <c:v>1.6007997686903199</c:v>
                </c:pt>
                <c:pt idx="33">
                  <c:v>1.4300951889325999</c:v>
                </c:pt>
                <c:pt idx="34">
                  <c:v>1.47616458280174</c:v>
                </c:pt>
                <c:pt idx="35">
                  <c:v>1.5546107302641901</c:v>
                </c:pt>
                <c:pt idx="36">
                  <c:v>1.5966210814677799</c:v>
                </c:pt>
                <c:pt idx="37">
                  <c:v>3.8742445096665099</c:v>
                </c:pt>
                <c:pt idx="38">
                  <c:v>5.1075563699684796</c:v>
                </c:pt>
                <c:pt idx="39">
                  <c:v>6.0882039323000496</c:v>
                </c:pt>
                <c:pt idx="40">
                  <c:v>8.9916185812693801</c:v>
                </c:pt>
                <c:pt idx="41">
                  <c:v>8.7150046279774802</c:v>
                </c:pt>
                <c:pt idx="42">
                  <c:v>8.3424236135863996</c:v>
                </c:pt>
                <c:pt idx="43">
                  <c:v>8.3081224613065991</c:v>
                </c:pt>
                <c:pt idx="44">
                  <c:v>6.9369194326378798</c:v>
                </c:pt>
                <c:pt idx="45">
                  <c:v>6.2780539535164097</c:v>
                </c:pt>
                <c:pt idx="46">
                  <c:v>6.2836218619528701</c:v>
                </c:pt>
                <c:pt idx="47">
                  <c:v>6.7605085765232698</c:v>
                </c:pt>
                <c:pt idx="48">
                  <c:v>4.9137570569791098</c:v>
                </c:pt>
                <c:pt idx="49">
                  <c:v>4.6249249252072602</c:v>
                </c:pt>
                <c:pt idx="50">
                  <c:v>3.11785064416447</c:v>
                </c:pt>
                <c:pt idx="51">
                  <c:v>4.8072768307868703</c:v>
                </c:pt>
                <c:pt idx="52">
                  <c:v>3.4349563399455101</c:v>
                </c:pt>
                <c:pt idx="53">
                  <c:v>4.5012713375168101</c:v>
                </c:pt>
                <c:pt idx="54">
                  <c:v>5.4627062583408801</c:v>
                </c:pt>
                <c:pt idx="55">
                  <c:v>4.5885427358340296</c:v>
                </c:pt>
                <c:pt idx="56">
                  <c:v>6.1144084492873398</c:v>
                </c:pt>
                <c:pt idx="57">
                  <c:v>5.7726737695614903</c:v>
                </c:pt>
                <c:pt idx="58">
                  <c:v>5.1885803778917596</c:v>
                </c:pt>
                <c:pt idx="59">
                  <c:v>4.6954473910999299</c:v>
                </c:pt>
                <c:pt idx="60">
                  <c:v>3.9867499599034901</c:v>
                </c:pt>
                <c:pt idx="61">
                  <c:v>3.06024507654856</c:v>
                </c:pt>
                <c:pt idx="62">
                  <c:v>2.4283129548847802</c:v>
                </c:pt>
                <c:pt idx="63">
                  <c:v>2.8397913217485602</c:v>
                </c:pt>
                <c:pt idx="64">
                  <c:v>3.6950173142425502</c:v>
                </c:pt>
                <c:pt idx="65">
                  <c:v>3.10731843513652</c:v>
                </c:pt>
                <c:pt idx="66">
                  <c:v>2.7639595618463701</c:v>
                </c:pt>
                <c:pt idx="67">
                  <c:v>2.6558139412417701</c:v>
                </c:pt>
                <c:pt idx="68">
                  <c:v>2.13985510552018</c:v>
                </c:pt>
                <c:pt idx="69">
                  <c:v>0.68340859439263801</c:v>
                </c:pt>
                <c:pt idx="70">
                  <c:v>2.0901610091465699</c:v>
                </c:pt>
                <c:pt idx="71">
                  <c:v>1.8024063722877399</c:v>
                </c:pt>
                <c:pt idx="72">
                  <c:v>1.7108013782542599</c:v>
                </c:pt>
                <c:pt idx="73">
                  <c:v>3.6058326656763899</c:v>
                </c:pt>
                <c:pt idx="74">
                  <c:v>2.9944884667587699</c:v>
                </c:pt>
                <c:pt idx="75">
                  <c:v>3.0059291185783401</c:v>
                </c:pt>
                <c:pt idx="76">
                  <c:v>1.2788789205069</c:v>
                </c:pt>
                <c:pt idx="77">
                  <c:v>0.579637711805157</c:v>
                </c:pt>
                <c:pt idx="78">
                  <c:v>1.4332456531626401</c:v>
                </c:pt>
                <c:pt idx="79">
                  <c:v>0.72355973070627</c:v>
                </c:pt>
                <c:pt idx="80">
                  <c:v>1.9558350845613499</c:v>
                </c:pt>
                <c:pt idx="81">
                  <c:v>3.4682980961924601</c:v>
                </c:pt>
                <c:pt idx="82">
                  <c:v>5.0965063424430301</c:v>
                </c:pt>
                <c:pt idx="83">
                  <c:v>4.7433584855168398</c:v>
                </c:pt>
                <c:pt idx="84">
                  <c:v>6.6078202523050802</c:v>
                </c:pt>
                <c:pt idx="85">
                  <c:v>7.9928630121372199</c:v>
                </c:pt>
                <c:pt idx="86">
                  <c:v>1.2261428243057599</c:v>
                </c:pt>
                <c:pt idx="87">
                  <c:v>1.2337230505105199</c:v>
                </c:pt>
                <c:pt idx="88">
                  <c:v>1.34747209235201</c:v>
                </c:pt>
                <c:pt idx="89">
                  <c:v>4.2777424154439503</c:v>
                </c:pt>
                <c:pt idx="90">
                  <c:v>4.6735908320880801</c:v>
                </c:pt>
                <c:pt idx="91">
                  <c:v>3.6852354180974198</c:v>
                </c:pt>
                <c:pt idx="92">
                  <c:v>3.08119115899179</c:v>
                </c:pt>
                <c:pt idx="93">
                  <c:v>3.0117902987737999</c:v>
                </c:pt>
                <c:pt idx="94">
                  <c:v>3.1430831140834101</c:v>
                </c:pt>
                <c:pt idx="95">
                  <c:v>3.02376022725071</c:v>
                </c:pt>
                <c:pt idx="96">
                  <c:v>0.47793878091530301</c:v>
                </c:pt>
                <c:pt idx="97">
                  <c:v>0.61156206767064902</c:v>
                </c:pt>
                <c:pt idx="98">
                  <c:v>0.73669082728146995</c:v>
                </c:pt>
                <c:pt idx="99">
                  <c:v>0.85627568168879997</c:v>
                </c:pt>
                <c:pt idx="100">
                  <c:v>0.31508759834549599</c:v>
                </c:pt>
                <c:pt idx="101">
                  <c:v>0.32730324144237699</c:v>
                </c:pt>
                <c:pt idx="102">
                  <c:v>0.34604910876362599</c:v>
                </c:pt>
                <c:pt idx="103">
                  <c:v>0.37120879701110499</c:v>
                </c:pt>
                <c:pt idx="104">
                  <c:v>0.22728836030511701</c:v>
                </c:pt>
                <c:pt idx="105">
                  <c:v>0.21707061802900199</c:v>
                </c:pt>
                <c:pt idx="106">
                  <c:v>0.23187117212541</c:v>
                </c:pt>
                <c:pt idx="107">
                  <c:v>0.250243467066185</c:v>
                </c:pt>
                <c:pt idx="108">
                  <c:v>0.25974988801663701</c:v>
                </c:pt>
                <c:pt idx="109">
                  <c:v>0.278328392222985</c:v>
                </c:pt>
                <c:pt idx="110">
                  <c:v>0.29437890234147901</c:v>
                </c:pt>
                <c:pt idx="111">
                  <c:v>0.32189423620781099</c:v>
                </c:pt>
                <c:pt idx="112">
                  <c:v>0.52854178410806096</c:v>
                </c:pt>
                <c:pt idx="113">
                  <c:v>0.56818762902860498</c:v>
                </c:pt>
                <c:pt idx="114">
                  <c:v>0.624512521335018</c:v>
                </c:pt>
                <c:pt idx="115">
                  <c:v>0.67325723526237102</c:v>
                </c:pt>
                <c:pt idx="116">
                  <c:v>0.74578939476296902</c:v>
                </c:pt>
                <c:pt idx="117">
                  <c:v>0.79004188760338101</c:v>
                </c:pt>
                <c:pt idx="118">
                  <c:v>0.85613180183761195</c:v>
                </c:pt>
                <c:pt idx="119">
                  <c:v>0.924968210358876</c:v>
                </c:pt>
                <c:pt idx="120">
                  <c:v>1.0996422411454001</c:v>
                </c:pt>
                <c:pt idx="121">
                  <c:v>1.1598500347326199</c:v>
                </c:pt>
                <c:pt idx="122">
                  <c:v>1.3011423673028699</c:v>
                </c:pt>
                <c:pt idx="123">
                  <c:v>1.520883541726</c:v>
                </c:pt>
              </c:numCache>
            </c:numRef>
          </c:val>
          <c:extLst>
            <c:ext xmlns:c16="http://schemas.microsoft.com/office/drawing/2014/chart" uri="{C3380CC4-5D6E-409C-BE32-E72D297353CC}">
              <c16:uniqueId val="{00000001-4D6C-4BB2-A9A1-8B90062343E8}"/>
            </c:ext>
          </c:extLst>
        </c:ser>
        <c:dLbls>
          <c:showLegendKey val="0"/>
          <c:showVal val="0"/>
          <c:showCatName val="0"/>
          <c:showSerName val="0"/>
          <c:showPercent val="0"/>
          <c:showBubbleSize val="0"/>
        </c:dLbls>
        <c:axId val="1939022591"/>
        <c:axId val="1939020095"/>
      </c:areaChart>
      <c:lineChart>
        <c:grouping val="standard"/>
        <c:varyColors val="0"/>
        <c:ser>
          <c:idx val="0"/>
          <c:order val="0"/>
          <c:tx>
            <c:strRef>
              <c:f>'Figure 3.2'!$J$7</c:f>
              <c:strCache>
                <c:ptCount val="1"/>
                <c:pt idx="0">
                  <c:v>Output gap</c:v>
                </c:pt>
              </c:strCache>
            </c:strRef>
          </c:tx>
          <c:spPr>
            <a:ln w="19050" cap="rnd">
              <a:solidFill>
                <a:schemeClr val="accent5"/>
              </a:solidFill>
              <a:round/>
            </a:ln>
            <a:effectLst/>
          </c:spPr>
          <c:marker>
            <c:symbol val="none"/>
          </c:marker>
          <c:cat>
            <c:strRef>
              <c:f>'Figure 3.2'!$I$8:$I$131</c:f>
              <c:strCache>
                <c:ptCount val="124"/>
                <c:pt idx="0">
                  <c:v>2000 Q1</c:v>
                </c:pt>
                <c:pt idx="1">
                  <c:v>2000 Q2</c:v>
                </c:pt>
                <c:pt idx="2">
                  <c:v>2000 Q3</c:v>
                </c:pt>
                <c:pt idx="3">
                  <c:v>2000 Q4</c:v>
                </c:pt>
                <c:pt idx="4">
                  <c:v>2001 Q1</c:v>
                </c:pt>
                <c:pt idx="5">
                  <c:v>2001 Q2</c:v>
                </c:pt>
                <c:pt idx="6">
                  <c:v>2001 Q3</c:v>
                </c:pt>
                <c:pt idx="7">
                  <c:v>2001 Q4</c:v>
                </c:pt>
                <c:pt idx="8">
                  <c:v>2002 Q1</c:v>
                </c:pt>
                <c:pt idx="9">
                  <c:v>2002 Q2</c:v>
                </c:pt>
                <c:pt idx="10">
                  <c:v>2002 Q3</c:v>
                </c:pt>
                <c:pt idx="11">
                  <c:v>2002 Q4</c:v>
                </c:pt>
                <c:pt idx="12">
                  <c:v>2003 Q1</c:v>
                </c:pt>
                <c:pt idx="13">
                  <c:v>2003 Q2</c:v>
                </c:pt>
                <c:pt idx="14">
                  <c:v>2003 Q3</c:v>
                </c:pt>
                <c:pt idx="15">
                  <c:v>2003 Q4</c:v>
                </c:pt>
                <c:pt idx="16">
                  <c:v>2004 Q1</c:v>
                </c:pt>
                <c:pt idx="17">
                  <c:v>2004 Q2</c:v>
                </c:pt>
                <c:pt idx="18">
                  <c:v>2004 Q3</c:v>
                </c:pt>
                <c:pt idx="19">
                  <c:v>2004 Q4</c:v>
                </c:pt>
                <c:pt idx="20">
                  <c:v>2005 Q1</c:v>
                </c:pt>
                <c:pt idx="21">
                  <c:v>2005 Q2</c:v>
                </c:pt>
                <c:pt idx="22">
                  <c:v>2005 Q3</c:v>
                </c:pt>
                <c:pt idx="23">
                  <c:v>2005 Q4</c:v>
                </c:pt>
                <c:pt idx="24">
                  <c:v>2006 Q1</c:v>
                </c:pt>
                <c:pt idx="25">
                  <c:v>2006 Q2</c:v>
                </c:pt>
                <c:pt idx="26">
                  <c:v>2006 Q3</c:v>
                </c:pt>
                <c:pt idx="27">
                  <c:v>2006 Q4</c:v>
                </c:pt>
                <c:pt idx="28">
                  <c:v>2007 Q1</c:v>
                </c:pt>
                <c:pt idx="29">
                  <c:v>2007 Q2</c:v>
                </c:pt>
                <c:pt idx="30">
                  <c:v>2007 Q3</c:v>
                </c:pt>
                <c:pt idx="31">
                  <c:v>2007 Q4</c:v>
                </c:pt>
                <c:pt idx="32">
                  <c:v>2008 Q1</c:v>
                </c:pt>
                <c:pt idx="33">
                  <c:v>2008 Q2</c:v>
                </c:pt>
                <c:pt idx="34">
                  <c:v>2008 Q3</c:v>
                </c:pt>
                <c:pt idx="35">
                  <c:v>2008 Q4</c:v>
                </c:pt>
                <c:pt idx="36">
                  <c:v>2009 Q1</c:v>
                </c:pt>
                <c:pt idx="37">
                  <c:v>2009 Q2</c:v>
                </c:pt>
                <c:pt idx="38">
                  <c:v>2009 Q3</c:v>
                </c:pt>
                <c:pt idx="39">
                  <c:v>2009 Q4</c:v>
                </c:pt>
                <c:pt idx="40">
                  <c:v>2010 Q1</c:v>
                </c:pt>
                <c:pt idx="41">
                  <c:v>2010 Q2</c:v>
                </c:pt>
                <c:pt idx="42">
                  <c:v>2010 Q3</c:v>
                </c:pt>
                <c:pt idx="43">
                  <c:v>2010 Q4</c:v>
                </c:pt>
                <c:pt idx="44">
                  <c:v>2011 Q1</c:v>
                </c:pt>
                <c:pt idx="45">
                  <c:v>2011 Q2</c:v>
                </c:pt>
                <c:pt idx="46">
                  <c:v>2011 Q3</c:v>
                </c:pt>
                <c:pt idx="47">
                  <c:v>2011 Q4</c:v>
                </c:pt>
                <c:pt idx="48">
                  <c:v>2012 Q1</c:v>
                </c:pt>
                <c:pt idx="49">
                  <c:v>2012 Q2</c:v>
                </c:pt>
                <c:pt idx="50">
                  <c:v>2012 Q3</c:v>
                </c:pt>
                <c:pt idx="51">
                  <c:v>2012 Q4</c:v>
                </c:pt>
                <c:pt idx="52">
                  <c:v>2013 Q1</c:v>
                </c:pt>
                <c:pt idx="53">
                  <c:v>2013 Q2</c:v>
                </c:pt>
                <c:pt idx="54">
                  <c:v>2013 Q3</c:v>
                </c:pt>
                <c:pt idx="55">
                  <c:v>2013 Q4</c:v>
                </c:pt>
                <c:pt idx="56">
                  <c:v>2014 Q1</c:v>
                </c:pt>
                <c:pt idx="57">
                  <c:v>2014 Q2</c:v>
                </c:pt>
                <c:pt idx="58">
                  <c:v>2014 Q3</c:v>
                </c:pt>
                <c:pt idx="59">
                  <c:v>2014 Q4</c:v>
                </c:pt>
                <c:pt idx="60">
                  <c:v>2015 Q1</c:v>
                </c:pt>
                <c:pt idx="61">
                  <c:v>2015 Q2</c:v>
                </c:pt>
                <c:pt idx="62">
                  <c:v>2015 Q3</c:v>
                </c:pt>
                <c:pt idx="63">
                  <c:v>2015 Q4</c:v>
                </c:pt>
                <c:pt idx="64">
                  <c:v>2016 Q1</c:v>
                </c:pt>
                <c:pt idx="65">
                  <c:v>2016 Q2</c:v>
                </c:pt>
                <c:pt idx="66">
                  <c:v>2016 Q3</c:v>
                </c:pt>
                <c:pt idx="67">
                  <c:v>2016 Q4</c:v>
                </c:pt>
                <c:pt idx="68">
                  <c:v>2017 Q1</c:v>
                </c:pt>
                <c:pt idx="69">
                  <c:v>2017 Q2</c:v>
                </c:pt>
                <c:pt idx="70">
                  <c:v>2017 Q3</c:v>
                </c:pt>
                <c:pt idx="71">
                  <c:v>2017 Q4</c:v>
                </c:pt>
                <c:pt idx="72">
                  <c:v>2018 Q1</c:v>
                </c:pt>
                <c:pt idx="73">
                  <c:v>2018 Q2</c:v>
                </c:pt>
                <c:pt idx="74">
                  <c:v>2018 Q3</c:v>
                </c:pt>
                <c:pt idx="75">
                  <c:v>2018 Q4</c:v>
                </c:pt>
                <c:pt idx="76">
                  <c:v>2019 Q1</c:v>
                </c:pt>
                <c:pt idx="77">
                  <c:v>2019 Q2</c:v>
                </c:pt>
                <c:pt idx="78">
                  <c:v>2019 Q3</c:v>
                </c:pt>
                <c:pt idx="79">
                  <c:v>2019 Q4</c:v>
                </c:pt>
                <c:pt idx="80">
                  <c:v>2020 Q1</c:v>
                </c:pt>
                <c:pt idx="81">
                  <c:v>2020 Q2</c:v>
                </c:pt>
                <c:pt idx="82">
                  <c:v>2020 Q3</c:v>
                </c:pt>
                <c:pt idx="83">
                  <c:v>2020 Q4</c:v>
                </c:pt>
                <c:pt idx="84">
                  <c:v>2021 Q1</c:v>
                </c:pt>
                <c:pt idx="85">
                  <c:v>2021 Q2</c:v>
                </c:pt>
                <c:pt idx="86">
                  <c:v>2021 Q3</c:v>
                </c:pt>
                <c:pt idx="87">
                  <c:v>2021 Q4</c:v>
                </c:pt>
                <c:pt idx="88">
                  <c:v>2022 Q1</c:v>
                </c:pt>
                <c:pt idx="89">
                  <c:v>2022 Q2</c:v>
                </c:pt>
                <c:pt idx="90">
                  <c:v>2022 Q3</c:v>
                </c:pt>
                <c:pt idx="91">
                  <c:v>2022 Q4</c:v>
                </c:pt>
                <c:pt idx="92">
                  <c:v>2023 Q1</c:v>
                </c:pt>
                <c:pt idx="93">
                  <c:v>2023 Q2</c:v>
                </c:pt>
                <c:pt idx="94">
                  <c:v>2023 Q3</c:v>
                </c:pt>
                <c:pt idx="95">
                  <c:v>2023 Q4</c:v>
                </c:pt>
                <c:pt idx="96">
                  <c:v>2024 Q1</c:v>
                </c:pt>
                <c:pt idx="97">
                  <c:v>2024 Q2</c:v>
                </c:pt>
                <c:pt idx="98">
                  <c:v>2024 Q3</c:v>
                </c:pt>
                <c:pt idx="99">
                  <c:v>2024 Q4</c:v>
                </c:pt>
                <c:pt idx="100">
                  <c:v>2025 Q1</c:v>
                </c:pt>
                <c:pt idx="101">
                  <c:v>2025 Q2</c:v>
                </c:pt>
                <c:pt idx="102">
                  <c:v>2025 Q3</c:v>
                </c:pt>
                <c:pt idx="103">
                  <c:v>2025 Q4</c:v>
                </c:pt>
                <c:pt idx="104">
                  <c:v>2026 Q1</c:v>
                </c:pt>
                <c:pt idx="105">
                  <c:v>2026 Q2</c:v>
                </c:pt>
                <c:pt idx="106">
                  <c:v>2026 Q3</c:v>
                </c:pt>
                <c:pt idx="107">
                  <c:v>2026 Q4</c:v>
                </c:pt>
                <c:pt idx="108">
                  <c:v>2027 Q1</c:v>
                </c:pt>
                <c:pt idx="109">
                  <c:v>2027 Q2</c:v>
                </c:pt>
                <c:pt idx="110">
                  <c:v>2027 Q3</c:v>
                </c:pt>
                <c:pt idx="111">
                  <c:v>2027 Q4</c:v>
                </c:pt>
                <c:pt idx="112">
                  <c:v>2028 Q1</c:v>
                </c:pt>
                <c:pt idx="113">
                  <c:v>2028 Q2</c:v>
                </c:pt>
                <c:pt idx="114">
                  <c:v>2028 Q3</c:v>
                </c:pt>
                <c:pt idx="115">
                  <c:v>2028 Q4</c:v>
                </c:pt>
                <c:pt idx="116">
                  <c:v>2029 Q1</c:v>
                </c:pt>
                <c:pt idx="117">
                  <c:v>2029 Q2</c:v>
                </c:pt>
                <c:pt idx="118">
                  <c:v>2029 Q3</c:v>
                </c:pt>
                <c:pt idx="119">
                  <c:v>2029 Q4</c:v>
                </c:pt>
                <c:pt idx="120">
                  <c:v>2030 Q1</c:v>
                </c:pt>
                <c:pt idx="121">
                  <c:v>2030 Q2</c:v>
                </c:pt>
                <c:pt idx="122">
                  <c:v>2030 Q3</c:v>
                </c:pt>
                <c:pt idx="123">
                  <c:v>2030 Q4</c:v>
                </c:pt>
              </c:strCache>
            </c:strRef>
          </c:cat>
          <c:val>
            <c:numRef>
              <c:f>'Figure 3.2'!$J$8:$J$131</c:f>
              <c:numCache>
                <c:formatCode>0.0</c:formatCode>
                <c:ptCount val="124"/>
                <c:pt idx="0">
                  <c:v>1.79190601085892</c:v>
                </c:pt>
                <c:pt idx="1">
                  <c:v>2.0815717185311202</c:v>
                </c:pt>
                <c:pt idx="2">
                  <c:v>2.19035333869973</c:v>
                </c:pt>
                <c:pt idx="3">
                  <c:v>1.54567799521771</c:v>
                </c:pt>
                <c:pt idx="4">
                  <c:v>0.27333210027972499</c:v>
                </c:pt>
                <c:pt idx="5">
                  <c:v>3.1765075154965099</c:v>
                </c:pt>
                <c:pt idx="6">
                  <c:v>2.9943924180653698</c:v>
                </c:pt>
                <c:pt idx="7">
                  <c:v>3.6155460293457602</c:v>
                </c:pt>
                <c:pt idx="8">
                  <c:v>3.78201797158576</c:v>
                </c:pt>
                <c:pt idx="9">
                  <c:v>3.8075176655624401</c:v>
                </c:pt>
                <c:pt idx="10">
                  <c:v>3.6292235853296702</c:v>
                </c:pt>
                <c:pt idx="11">
                  <c:v>3.3544886609442002</c:v>
                </c:pt>
                <c:pt idx="12">
                  <c:v>3.3415474548958701</c:v>
                </c:pt>
                <c:pt idx="13">
                  <c:v>2.86662213406502</c:v>
                </c:pt>
                <c:pt idx="14">
                  <c:v>3.2832108804679199</c:v>
                </c:pt>
                <c:pt idx="15">
                  <c:v>2.7021124409052799</c:v>
                </c:pt>
                <c:pt idx="16">
                  <c:v>2.2243638166388102</c:v>
                </c:pt>
                <c:pt idx="17">
                  <c:v>2.2953594796043402</c:v>
                </c:pt>
                <c:pt idx="18">
                  <c:v>2.6486050062553899</c:v>
                </c:pt>
                <c:pt idx="19">
                  <c:v>2.74645161038015</c:v>
                </c:pt>
                <c:pt idx="20">
                  <c:v>2.2153891953588598</c:v>
                </c:pt>
                <c:pt idx="21">
                  <c:v>2.3902741124449398</c:v>
                </c:pt>
                <c:pt idx="22">
                  <c:v>2.18800878683192</c:v>
                </c:pt>
                <c:pt idx="23">
                  <c:v>2.5201925114780601</c:v>
                </c:pt>
                <c:pt idx="24">
                  <c:v>3.32626809749876</c:v>
                </c:pt>
                <c:pt idx="25">
                  <c:v>3.5015974905011502</c:v>
                </c:pt>
                <c:pt idx="26">
                  <c:v>3.89030436909571</c:v>
                </c:pt>
                <c:pt idx="27">
                  <c:v>4.1738023266550099</c:v>
                </c:pt>
                <c:pt idx="28">
                  <c:v>4.6281894553380001</c:v>
                </c:pt>
                <c:pt idx="29">
                  <c:v>4.7084474160071803</c:v>
                </c:pt>
                <c:pt idx="30">
                  <c:v>4.2925884088766404</c:v>
                </c:pt>
                <c:pt idx="31">
                  <c:v>3.2652638674422398</c:v>
                </c:pt>
                <c:pt idx="32">
                  <c:v>2.7867090740205498</c:v>
                </c:pt>
                <c:pt idx="33">
                  <c:v>2.1801626564022998</c:v>
                </c:pt>
                <c:pt idx="34">
                  <c:v>1.7466268426307601</c:v>
                </c:pt>
                <c:pt idx="35">
                  <c:v>0.80268488353811995</c:v>
                </c:pt>
                <c:pt idx="36">
                  <c:v>-0.73148076473375501</c:v>
                </c:pt>
                <c:pt idx="37">
                  <c:v>-2.0774882036249598</c:v>
                </c:pt>
                <c:pt idx="38">
                  <c:v>-3.0748829887828601</c:v>
                </c:pt>
                <c:pt idx="39">
                  <c:v>-3.8851155851167598</c:v>
                </c:pt>
                <c:pt idx="40">
                  <c:v>-4.1303223446297102</c:v>
                </c:pt>
                <c:pt idx="41">
                  <c:v>-4.0841839101050201</c:v>
                </c:pt>
                <c:pt idx="42">
                  <c:v>-4.1394871040008301</c:v>
                </c:pt>
                <c:pt idx="43">
                  <c:v>-4.4999014942261697</c:v>
                </c:pt>
                <c:pt idx="44">
                  <c:v>-4.2013965325583502</c:v>
                </c:pt>
                <c:pt idx="45">
                  <c:v>-3.9598766401282002</c:v>
                </c:pt>
                <c:pt idx="46">
                  <c:v>-4.32422689171168</c:v>
                </c:pt>
                <c:pt idx="47">
                  <c:v>-4.6217438293074702</c:v>
                </c:pt>
                <c:pt idx="48">
                  <c:v>-4.4855175507971401</c:v>
                </c:pt>
                <c:pt idx="49">
                  <c:v>-4.3300357264895997</c:v>
                </c:pt>
                <c:pt idx="50">
                  <c:v>-3.6260061652754501</c:v>
                </c:pt>
                <c:pt idx="51">
                  <c:v>-3.7154856976089499</c:v>
                </c:pt>
                <c:pt idx="52">
                  <c:v>-3.6243615384832899</c:v>
                </c:pt>
                <c:pt idx="53">
                  <c:v>-3.3707119215055101</c:v>
                </c:pt>
                <c:pt idx="54">
                  <c:v>-3.1496080565425002</c:v>
                </c:pt>
                <c:pt idx="55">
                  <c:v>-2.1253985272176901</c:v>
                </c:pt>
                <c:pt idx="56">
                  <c:v>-1.7730248587472901</c:v>
                </c:pt>
                <c:pt idx="57">
                  <c:v>-1.0676200896719099</c:v>
                </c:pt>
                <c:pt idx="58">
                  <c:v>-0.86445434057082704</c:v>
                </c:pt>
                <c:pt idx="59">
                  <c:v>-1.68913822180189</c:v>
                </c:pt>
                <c:pt idx="60">
                  <c:v>-2.22136870472827</c:v>
                </c:pt>
                <c:pt idx="61">
                  <c:v>-2.4968483740154901</c:v>
                </c:pt>
                <c:pt idx="62">
                  <c:v>-2.1107680690769102</c:v>
                </c:pt>
                <c:pt idx="63">
                  <c:v>-2.2583460279176002</c:v>
                </c:pt>
                <c:pt idx="64">
                  <c:v>-2.1973172740167999</c:v>
                </c:pt>
                <c:pt idx="65">
                  <c:v>-1.40223365652688</c:v>
                </c:pt>
                <c:pt idx="66">
                  <c:v>-1.20342573144703</c:v>
                </c:pt>
                <c:pt idx="67">
                  <c:v>-1.65442708720109</c:v>
                </c:pt>
                <c:pt idx="68">
                  <c:v>8.8239998980675402E-2</c:v>
                </c:pt>
                <c:pt idx="69">
                  <c:v>-0.20866221755133499</c:v>
                </c:pt>
                <c:pt idx="70">
                  <c:v>-0.77620521121105501</c:v>
                </c:pt>
                <c:pt idx="71">
                  <c:v>-0.73965946775512104</c:v>
                </c:pt>
                <c:pt idx="72">
                  <c:v>-0.33597544722513401</c:v>
                </c:pt>
                <c:pt idx="73">
                  <c:v>-0.68594821704937803</c:v>
                </c:pt>
                <c:pt idx="74">
                  <c:v>-0.477397382469889</c:v>
                </c:pt>
                <c:pt idx="75">
                  <c:v>-0.46029889470089203</c:v>
                </c:pt>
                <c:pt idx="76">
                  <c:v>0.26486813102607099</c:v>
                </c:pt>
                <c:pt idx="77">
                  <c:v>0.25701069431948198</c:v>
                </c:pt>
                <c:pt idx="78">
                  <c:v>-0.12441479143143901</c:v>
                </c:pt>
                <c:pt idx="79">
                  <c:v>0.54697711616581901</c:v>
                </c:pt>
                <c:pt idx="80">
                  <c:v>-0.59931550627678898</c:v>
                </c:pt>
                <c:pt idx="81">
                  <c:v>-9.0725178652383303</c:v>
                </c:pt>
                <c:pt idx="82">
                  <c:v>-5.2008053169815396</c:v>
                </c:pt>
                <c:pt idx="83">
                  <c:v>-3.67526295378459</c:v>
                </c:pt>
                <c:pt idx="84">
                  <c:v>-4.4656647609526097</c:v>
                </c:pt>
                <c:pt idx="85">
                  <c:v>-3.9914495281921898</c:v>
                </c:pt>
                <c:pt idx="86">
                  <c:v>0.60678191337071896</c:v>
                </c:pt>
                <c:pt idx="87">
                  <c:v>1.8966771942310301</c:v>
                </c:pt>
                <c:pt idx="88">
                  <c:v>2.4177084520425201</c:v>
                </c:pt>
                <c:pt idx="89">
                  <c:v>3.8423191605671398</c:v>
                </c:pt>
                <c:pt idx="90">
                  <c:v>3.5036939051918101</c:v>
                </c:pt>
                <c:pt idx="91">
                  <c:v>2.5753409633365898</c:v>
                </c:pt>
                <c:pt idx="92">
                  <c:v>2.3326119003915</c:v>
                </c:pt>
                <c:pt idx="93">
                  <c:v>2.2909377639730701</c:v>
                </c:pt>
                <c:pt idx="94">
                  <c:v>2.2649604113867898</c:v>
                </c:pt>
                <c:pt idx="95">
                  <c:v>2.0468235999715398</c:v>
                </c:pt>
                <c:pt idx="96">
                  <c:v>0.64767634036343802</c:v>
                </c:pt>
                <c:pt idx="97">
                  <c:v>0.61224993485129797</c:v>
                </c:pt>
                <c:pt idx="98">
                  <c:v>0.58121609472334201</c:v>
                </c:pt>
                <c:pt idx="99">
                  <c:v>0.55282694839910596</c:v>
                </c:pt>
                <c:pt idx="100">
                  <c:v>0.291025582855377</c:v>
                </c:pt>
                <c:pt idx="101">
                  <c:v>0.31541032364291699</c:v>
                </c:pt>
                <c:pt idx="102">
                  <c:v>0.336522416292036</c:v>
                </c:pt>
                <c:pt idx="103">
                  <c:v>0.35480796757376498</c:v>
                </c:pt>
                <c:pt idx="104">
                  <c:v>0.232094147551234</c:v>
                </c:pt>
                <c:pt idx="105">
                  <c:v>0.186694000824183</c:v>
                </c:pt>
                <c:pt idx="106">
                  <c:v>0.17959805384775601</c:v>
                </c:pt>
                <c:pt idx="107">
                  <c:v>0.20033141333666499</c:v>
                </c:pt>
                <c:pt idx="108">
                  <c:v>0.204209321076885</c:v>
                </c:pt>
                <c:pt idx="109">
                  <c:v>0.20525553717516401</c:v>
                </c:pt>
                <c:pt idx="110">
                  <c:v>0.18519489248108401</c:v>
                </c:pt>
                <c:pt idx="111">
                  <c:v>0.161380435413115</c:v>
                </c:pt>
                <c:pt idx="112">
                  <c:v>0.21537984094933199</c:v>
                </c:pt>
                <c:pt idx="113">
                  <c:v>0.24049665079966601</c:v>
                </c:pt>
                <c:pt idx="114">
                  <c:v>0.257640105306147</c:v>
                </c:pt>
                <c:pt idx="115">
                  <c:v>0.27940986989414002</c:v>
                </c:pt>
                <c:pt idx="116">
                  <c:v>0.272828830891024</c:v>
                </c:pt>
                <c:pt idx="117">
                  <c:v>0.28123023480098602</c:v>
                </c:pt>
                <c:pt idx="118">
                  <c:v>0.27964125388772199</c:v>
                </c:pt>
                <c:pt idx="119">
                  <c:v>0.277667849738511</c:v>
                </c:pt>
                <c:pt idx="120">
                  <c:v>0.337047762621771</c:v>
                </c:pt>
                <c:pt idx="121">
                  <c:v>0.34110272764294403</c:v>
                </c:pt>
                <c:pt idx="122">
                  <c:v>0.378818339092795</c:v>
                </c:pt>
                <c:pt idx="123">
                  <c:v>0.45235294911638102</c:v>
                </c:pt>
              </c:numCache>
            </c:numRef>
          </c:val>
          <c:smooth val="0"/>
          <c:extLst>
            <c:ext xmlns:c16="http://schemas.microsoft.com/office/drawing/2014/chart" uri="{C3380CC4-5D6E-409C-BE32-E72D297353CC}">
              <c16:uniqueId val="{00000002-4D6C-4BB2-A9A1-8B90062343E8}"/>
            </c:ext>
          </c:extLst>
        </c:ser>
        <c:dLbls>
          <c:showLegendKey val="0"/>
          <c:showVal val="0"/>
          <c:showCatName val="0"/>
          <c:showSerName val="0"/>
          <c:showPercent val="0"/>
          <c:showBubbleSize val="0"/>
        </c:dLbls>
        <c:marker val="1"/>
        <c:smooth val="0"/>
        <c:axId val="1939022591"/>
        <c:axId val="1939020095"/>
      </c:lineChart>
      <c:catAx>
        <c:axId val="1939022591"/>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crossAx val="1939020095"/>
        <c:crosses val="autoZero"/>
        <c:auto val="1"/>
        <c:lblAlgn val="ctr"/>
        <c:lblOffset val="100"/>
        <c:tickLblSkip val="20"/>
        <c:noMultiLvlLbl val="0"/>
      </c:catAx>
      <c:valAx>
        <c:axId val="1939020095"/>
        <c:scaling>
          <c:orientation val="minMax"/>
          <c:min val="-1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crossAx val="193902259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800">
          <a:latin typeface="Futura Lt BT" panose="020B0402020204020303" pitchFamily="34" charset="0"/>
        </a:defRPr>
      </a:pPr>
      <a:endParaRPr lang="en-US"/>
    </a:p>
  </c:tx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874229549083458E-2"/>
          <c:y val="2.7680555555555555E-2"/>
          <c:w val="0.89440326989461005"/>
          <c:h val="0.71069404761904764"/>
        </c:manualLayout>
      </c:layout>
      <c:barChart>
        <c:barDir val="col"/>
        <c:grouping val="clustered"/>
        <c:varyColors val="0"/>
        <c:ser>
          <c:idx val="0"/>
          <c:order val="0"/>
          <c:spPr>
            <a:solidFill>
              <a:schemeClr val="accent3">
                <a:lumMod val="60000"/>
                <a:lumOff val="40000"/>
              </a:schemeClr>
            </a:solidFill>
            <a:ln>
              <a:noFill/>
            </a:ln>
            <a:effectLst/>
          </c:spPr>
          <c:invertIfNegative val="0"/>
          <c:cat>
            <c:numRef>
              <c:f>'Figure 3.3'!$K$3092:$K$9699</c:f>
              <c:numCache>
                <c:formatCode>m/d/yyyy</c:formatCode>
                <c:ptCount val="6608"/>
                <c:pt idx="0">
                  <c:v>35828</c:v>
                </c:pt>
                <c:pt idx="1">
                  <c:v>35829</c:v>
                </c:pt>
                <c:pt idx="2">
                  <c:v>35830</c:v>
                </c:pt>
                <c:pt idx="3">
                  <c:v>35831</c:v>
                </c:pt>
                <c:pt idx="4">
                  <c:v>35832</c:v>
                </c:pt>
                <c:pt idx="5">
                  <c:v>35835</c:v>
                </c:pt>
                <c:pt idx="6">
                  <c:v>35836</c:v>
                </c:pt>
                <c:pt idx="7">
                  <c:v>35837</c:v>
                </c:pt>
                <c:pt idx="8">
                  <c:v>35838</c:v>
                </c:pt>
                <c:pt idx="9">
                  <c:v>35839</c:v>
                </c:pt>
                <c:pt idx="10">
                  <c:v>35842</c:v>
                </c:pt>
                <c:pt idx="11">
                  <c:v>35843</c:v>
                </c:pt>
                <c:pt idx="12">
                  <c:v>35844</c:v>
                </c:pt>
                <c:pt idx="13">
                  <c:v>35845</c:v>
                </c:pt>
                <c:pt idx="14">
                  <c:v>35846</c:v>
                </c:pt>
                <c:pt idx="15">
                  <c:v>35849</c:v>
                </c:pt>
                <c:pt idx="16">
                  <c:v>35850</c:v>
                </c:pt>
                <c:pt idx="17">
                  <c:v>35851</c:v>
                </c:pt>
                <c:pt idx="18">
                  <c:v>35852</c:v>
                </c:pt>
                <c:pt idx="19">
                  <c:v>35853</c:v>
                </c:pt>
                <c:pt idx="20">
                  <c:v>35856</c:v>
                </c:pt>
                <c:pt idx="21">
                  <c:v>35857</c:v>
                </c:pt>
                <c:pt idx="22">
                  <c:v>35858</c:v>
                </c:pt>
                <c:pt idx="23">
                  <c:v>35859</c:v>
                </c:pt>
                <c:pt idx="24">
                  <c:v>35860</c:v>
                </c:pt>
                <c:pt idx="25">
                  <c:v>35863</c:v>
                </c:pt>
                <c:pt idx="26">
                  <c:v>35864</c:v>
                </c:pt>
                <c:pt idx="27">
                  <c:v>35865</c:v>
                </c:pt>
                <c:pt idx="28">
                  <c:v>35866</c:v>
                </c:pt>
                <c:pt idx="29">
                  <c:v>35867</c:v>
                </c:pt>
                <c:pt idx="30">
                  <c:v>35870</c:v>
                </c:pt>
                <c:pt idx="31">
                  <c:v>35871</c:v>
                </c:pt>
                <c:pt idx="32">
                  <c:v>35872</c:v>
                </c:pt>
                <c:pt idx="33">
                  <c:v>35873</c:v>
                </c:pt>
                <c:pt idx="34">
                  <c:v>35874</c:v>
                </c:pt>
                <c:pt idx="35">
                  <c:v>35877</c:v>
                </c:pt>
                <c:pt idx="36">
                  <c:v>35878</c:v>
                </c:pt>
                <c:pt idx="37">
                  <c:v>35879</c:v>
                </c:pt>
                <c:pt idx="38">
                  <c:v>35880</c:v>
                </c:pt>
                <c:pt idx="39">
                  <c:v>35881</c:v>
                </c:pt>
                <c:pt idx="40">
                  <c:v>35884</c:v>
                </c:pt>
                <c:pt idx="41">
                  <c:v>35885</c:v>
                </c:pt>
                <c:pt idx="42">
                  <c:v>35886</c:v>
                </c:pt>
                <c:pt idx="43">
                  <c:v>35887</c:v>
                </c:pt>
                <c:pt idx="44">
                  <c:v>35888</c:v>
                </c:pt>
                <c:pt idx="45">
                  <c:v>35891</c:v>
                </c:pt>
                <c:pt idx="46">
                  <c:v>35892</c:v>
                </c:pt>
                <c:pt idx="47">
                  <c:v>35893</c:v>
                </c:pt>
                <c:pt idx="48">
                  <c:v>35894</c:v>
                </c:pt>
                <c:pt idx="49">
                  <c:v>35895</c:v>
                </c:pt>
                <c:pt idx="50">
                  <c:v>35898</c:v>
                </c:pt>
                <c:pt idx="51">
                  <c:v>35899</c:v>
                </c:pt>
                <c:pt idx="52">
                  <c:v>35900</c:v>
                </c:pt>
                <c:pt idx="53">
                  <c:v>35901</c:v>
                </c:pt>
                <c:pt idx="54">
                  <c:v>35902</c:v>
                </c:pt>
                <c:pt idx="55">
                  <c:v>35905</c:v>
                </c:pt>
                <c:pt idx="56">
                  <c:v>35906</c:v>
                </c:pt>
                <c:pt idx="57">
                  <c:v>35907</c:v>
                </c:pt>
                <c:pt idx="58">
                  <c:v>35908</c:v>
                </c:pt>
                <c:pt idx="59">
                  <c:v>35909</c:v>
                </c:pt>
                <c:pt idx="60">
                  <c:v>35912</c:v>
                </c:pt>
                <c:pt idx="61">
                  <c:v>35913</c:v>
                </c:pt>
                <c:pt idx="62">
                  <c:v>35914</c:v>
                </c:pt>
                <c:pt idx="63">
                  <c:v>35915</c:v>
                </c:pt>
                <c:pt idx="64">
                  <c:v>35916</c:v>
                </c:pt>
                <c:pt idx="65">
                  <c:v>35919</c:v>
                </c:pt>
                <c:pt idx="66">
                  <c:v>35920</c:v>
                </c:pt>
                <c:pt idx="67">
                  <c:v>35921</c:v>
                </c:pt>
                <c:pt idx="68">
                  <c:v>35922</c:v>
                </c:pt>
                <c:pt idx="69">
                  <c:v>35923</c:v>
                </c:pt>
                <c:pt idx="70">
                  <c:v>35926</c:v>
                </c:pt>
                <c:pt idx="71">
                  <c:v>35927</c:v>
                </c:pt>
                <c:pt idx="72">
                  <c:v>35928</c:v>
                </c:pt>
                <c:pt idx="73">
                  <c:v>35929</c:v>
                </c:pt>
                <c:pt idx="74">
                  <c:v>35930</c:v>
                </c:pt>
                <c:pt idx="75">
                  <c:v>35933</c:v>
                </c:pt>
                <c:pt idx="76">
                  <c:v>35934</c:v>
                </c:pt>
                <c:pt idx="77">
                  <c:v>35935</c:v>
                </c:pt>
                <c:pt idx="78">
                  <c:v>35936</c:v>
                </c:pt>
                <c:pt idx="79">
                  <c:v>35937</c:v>
                </c:pt>
                <c:pt idx="80">
                  <c:v>35940</c:v>
                </c:pt>
                <c:pt idx="81">
                  <c:v>35941</c:v>
                </c:pt>
                <c:pt idx="82">
                  <c:v>35942</c:v>
                </c:pt>
                <c:pt idx="83">
                  <c:v>35943</c:v>
                </c:pt>
                <c:pt idx="84">
                  <c:v>35944</c:v>
                </c:pt>
                <c:pt idx="85">
                  <c:v>35947</c:v>
                </c:pt>
                <c:pt idx="86">
                  <c:v>35948</c:v>
                </c:pt>
                <c:pt idx="87">
                  <c:v>35949</c:v>
                </c:pt>
                <c:pt idx="88">
                  <c:v>35950</c:v>
                </c:pt>
                <c:pt idx="89">
                  <c:v>35951</c:v>
                </c:pt>
                <c:pt idx="90">
                  <c:v>35954</c:v>
                </c:pt>
                <c:pt idx="91">
                  <c:v>35955</c:v>
                </c:pt>
                <c:pt idx="92">
                  <c:v>35956</c:v>
                </c:pt>
                <c:pt idx="93">
                  <c:v>35957</c:v>
                </c:pt>
                <c:pt idx="94">
                  <c:v>35958</c:v>
                </c:pt>
                <c:pt idx="95">
                  <c:v>35961</c:v>
                </c:pt>
                <c:pt idx="96">
                  <c:v>35962</c:v>
                </c:pt>
                <c:pt idx="97">
                  <c:v>35963</c:v>
                </c:pt>
                <c:pt idx="98">
                  <c:v>35964</c:v>
                </c:pt>
                <c:pt idx="99">
                  <c:v>35965</c:v>
                </c:pt>
                <c:pt idx="100">
                  <c:v>35968</c:v>
                </c:pt>
                <c:pt idx="101">
                  <c:v>35969</c:v>
                </c:pt>
                <c:pt idx="102">
                  <c:v>35970</c:v>
                </c:pt>
                <c:pt idx="103">
                  <c:v>35971</c:v>
                </c:pt>
                <c:pt idx="104">
                  <c:v>35972</c:v>
                </c:pt>
                <c:pt idx="105">
                  <c:v>35975</c:v>
                </c:pt>
                <c:pt idx="106">
                  <c:v>35976</c:v>
                </c:pt>
                <c:pt idx="107">
                  <c:v>35977</c:v>
                </c:pt>
                <c:pt idx="108">
                  <c:v>35978</c:v>
                </c:pt>
                <c:pt idx="109">
                  <c:v>35979</c:v>
                </c:pt>
                <c:pt idx="110">
                  <c:v>35982</c:v>
                </c:pt>
                <c:pt idx="111">
                  <c:v>35983</c:v>
                </c:pt>
                <c:pt idx="112">
                  <c:v>35984</c:v>
                </c:pt>
                <c:pt idx="113">
                  <c:v>35985</c:v>
                </c:pt>
                <c:pt idx="114">
                  <c:v>35986</c:v>
                </c:pt>
                <c:pt idx="115">
                  <c:v>35989</c:v>
                </c:pt>
                <c:pt idx="116">
                  <c:v>35990</c:v>
                </c:pt>
                <c:pt idx="117">
                  <c:v>35991</c:v>
                </c:pt>
                <c:pt idx="118">
                  <c:v>35992</c:v>
                </c:pt>
                <c:pt idx="119">
                  <c:v>35993</c:v>
                </c:pt>
                <c:pt idx="120">
                  <c:v>35996</c:v>
                </c:pt>
                <c:pt idx="121">
                  <c:v>35997</c:v>
                </c:pt>
                <c:pt idx="122">
                  <c:v>35998</c:v>
                </c:pt>
                <c:pt idx="123">
                  <c:v>35999</c:v>
                </c:pt>
                <c:pt idx="124">
                  <c:v>36000</c:v>
                </c:pt>
                <c:pt idx="125">
                  <c:v>36003</c:v>
                </c:pt>
                <c:pt idx="126">
                  <c:v>36004</c:v>
                </c:pt>
                <c:pt idx="127">
                  <c:v>36005</c:v>
                </c:pt>
                <c:pt idx="128">
                  <c:v>36006</c:v>
                </c:pt>
                <c:pt idx="129">
                  <c:v>36007</c:v>
                </c:pt>
                <c:pt idx="130">
                  <c:v>36010</c:v>
                </c:pt>
                <c:pt idx="131">
                  <c:v>36011</c:v>
                </c:pt>
                <c:pt idx="132">
                  <c:v>36012</c:v>
                </c:pt>
                <c:pt idx="133">
                  <c:v>36013</c:v>
                </c:pt>
                <c:pt idx="134">
                  <c:v>36014</c:v>
                </c:pt>
                <c:pt idx="135">
                  <c:v>36017</c:v>
                </c:pt>
                <c:pt idx="136">
                  <c:v>36018</c:v>
                </c:pt>
                <c:pt idx="137">
                  <c:v>36019</c:v>
                </c:pt>
                <c:pt idx="138">
                  <c:v>36020</c:v>
                </c:pt>
                <c:pt idx="139">
                  <c:v>36021</c:v>
                </c:pt>
                <c:pt idx="140">
                  <c:v>36024</c:v>
                </c:pt>
                <c:pt idx="141">
                  <c:v>36025</c:v>
                </c:pt>
                <c:pt idx="142">
                  <c:v>36026</c:v>
                </c:pt>
                <c:pt idx="143">
                  <c:v>36027</c:v>
                </c:pt>
                <c:pt idx="144">
                  <c:v>36028</c:v>
                </c:pt>
                <c:pt idx="145">
                  <c:v>36031</c:v>
                </c:pt>
                <c:pt idx="146">
                  <c:v>36032</c:v>
                </c:pt>
                <c:pt idx="147">
                  <c:v>36033</c:v>
                </c:pt>
                <c:pt idx="148">
                  <c:v>36034</c:v>
                </c:pt>
                <c:pt idx="149">
                  <c:v>36035</c:v>
                </c:pt>
                <c:pt idx="150">
                  <c:v>36038</c:v>
                </c:pt>
                <c:pt idx="151">
                  <c:v>36039</c:v>
                </c:pt>
                <c:pt idx="152">
                  <c:v>36040</c:v>
                </c:pt>
                <c:pt idx="153">
                  <c:v>36041</c:v>
                </c:pt>
                <c:pt idx="154">
                  <c:v>36042</c:v>
                </c:pt>
                <c:pt idx="155">
                  <c:v>36045</c:v>
                </c:pt>
                <c:pt idx="156">
                  <c:v>36046</c:v>
                </c:pt>
                <c:pt idx="157">
                  <c:v>36047</c:v>
                </c:pt>
                <c:pt idx="158">
                  <c:v>36048</c:v>
                </c:pt>
                <c:pt idx="159">
                  <c:v>36049</c:v>
                </c:pt>
                <c:pt idx="160">
                  <c:v>36052</c:v>
                </c:pt>
                <c:pt idx="161">
                  <c:v>36053</c:v>
                </c:pt>
                <c:pt idx="162">
                  <c:v>36054</c:v>
                </c:pt>
                <c:pt idx="163">
                  <c:v>36055</c:v>
                </c:pt>
                <c:pt idx="164">
                  <c:v>36056</c:v>
                </c:pt>
                <c:pt idx="165">
                  <c:v>36059</c:v>
                </c:pt>
                <c:pt idx="166">
                  <c:v>36060</c:v>
                </c:pt>
                <c:pt idx="167">
                  <c:v>36061</c:v>
                </c:pt>
                <c:pt idx="168">
                  <c:v>36062</c:v>
                </c:pt>
                <c:pt idx="169">
                  <c:v>36063</c:v>
                </c:pt>
                <c:pt idx="170">
                  <c:v>36066</c:v>
                </c:pt>
                <c:pt idx="171">
                  <c:v>36067</c:v>
                </c:pt>
                <c:pt idx="172">
                  <c:v>36068</c:v>
                </c:pt>
                <c:pt idx="173">
                  <c:v>36069</c:v>
                </c:pt>
                <c:pt idx="174">
                  <c:v>36070</c:v>
                </c:pt>
                <c:pt idx="175">
                  <c:v>36073</c:v>
                </c:pt>
                <c:pt idx="176">
                  <c:v>36074</c:v>
                </c:pt>
                <c:pt idx="177">
                  <c:v>36075</c:v>
                </c:pt>
                <c:pt idx="178">
                  <c:v>36076</c:v>
                </c:pt>
                <c:pt idx="179">
                  <c:v>36077</c:v>
                </c:pt>
                <c:pt idx="180">
                  <c:v>36080</c:v>
                </c:pt>
                <c:pt idx="181">
                  <c:v>36081</c:v>
                </c:pt>
                <c:pt idx="182">
                  <c:v>36082</c:v>
                </c:pt>
                <c:pt idx="183">
                  <c:v>36083</c:v>
                </c:pt>
                <c:pt idx="184">
                  <c:v>36084</c:v>
                </c:pt>
                <c:pt idx="185">
                  <c:v>36087</c:v>
                </c:pt>
                <c:pt idx="186">
                  <c:v>36088</c:v>
                </c:pt>
                <c:pt idx="187">
                  <c:v>36089</c:v>
                </c:pt>
                <c:pt idx="188">
                  <c:v>36090</c:v>
                </c:pt>
                <c:pt idx="189">
                  <c:v>36091</c:v>
                </c:pt>
                <c:pt idx="190">
                  <c:v>36094</c:v>
                </c:pt>
                <c:pt idx="191">
                  <c:v>36095</c:v>
                </c:pt>
                <c:pt idx="192">
                  <c:v>36096</c:v>
                </c:pt>
                <c:pt idx="193">
                  <c:v>36097</c:v>
                </c:pt>
                <c:pt idx="194">
                  <c:v>36098</c:v>
                </c:pt>
                <c:pt idx="195">
                  <c:v>36101</c:v>
                </c:pt>
                <c:pt idx="196">
                  <c:v>36102</c:v>
                </c:pt>
                <c:pt idx="197">
                  <c:v>36103</c:v>
                </c:pt>
                <c:pt idx="198">
                  <c:v>36104</c:v>
                </c:pt>
                <c:pt idx="199">
                  <c:v>36105</c:v>
                </c:pt>
                <c:pt idx="200">
                  <c:v>36108</c:v>
                </c:pt>
                <c:pt idx="201">
                  <c:v>36109</c:v>
                </c:pt>
                <c:pt idx="202">
                  <c:v>36110</c:v>
                </c:pt>
                <c:pt idx="203">
                  <c:v>36111</c:v>
                </c:pt>
                <c:pt idx="204">
                  <c:v>36112</c:v>
                </c:pt>
                <c:pt idx="205">
                  <c:v>36115</c:v>
                </c:pt>
                <c:pt idx="206">
                  <c:v>36116</c:v>
                </c:pt>
                <c:pt idx="207">
                  <c:v>36117</c:v>
                </c:pt>
                <c:pt idx="208">
                  <c:v>36118</c:v>
                </c:pt>
                <c:pt idx="209">
                  <c:v>36119</c:v>
                </c:pt>
                <c:pt idx="210">
                  <c:v>36122</c:v>
                </c:pt>
                <c:pt idx="211">
                  <c:v>36123</c:v>
                </c:pt>
                <c:pt idx="212">
                  <c:v>36124</c:v>
                </c:pt>
                <c:pt idx="213">
                  <c:v>36125</c:v>
                </c:pt>
                <c:pt idx="214">
                  <c:v>36126</c:v>
                </c:pt>
                <c:pt idx="215">
                  <c:v>36129</c:v>
                </c:pt>
                <c:pt idx="216">
                  <c:v>36130</c:v>
                </c:pt>
                <c:pt idx="217">
                  <c:v>36131</c:v>
                </c:pt>
                <c:pt idx="218">
                  <c:v>36132</c:v>
                </c:pt>
                <c:pt idx="219">
                  <c:v>36133</c:v>
                </c:pt>
                <c:pt idx="220">
                  <c:v>36136</c:v>
                </c:pt>
                <c:pt idx="221">
                  <c:v>36137</c:v>
                </c:pt>
                <c:pt idx="222">
                  <c:v>36138</c:v>
                </c:pt>
                <c:pt idx="223">
                  <c:v>36139</c:v>
                </c:pt>
                <c:pt idx="224">
                  <c:v>36140</c:v>
                </c:pt>
                <c:pt idx="225">
                  <c:v>36143</c:v>
                </c:pt>
                <c:pt idx="226">
                  <c:v>36144</c:v>
                </c:pt>
                <c:pt idx="227">
                  <c:v>36145</c:v>
                </c:pt>
                <c:pt idx="228">
                  <c:v>36146</c:v>
                </c:pt>
                <c:pt idx="229">
                  <c:v>36147</c:v>
                </c:pt>
                <c:pt idx="230">
                  <c:v>36150</c:v>
                </c:pt>
                <c:pt idx="231">
                  <c:v>36151</c:v>
                </c:pt>
                <c:pt idx="232">
                  <c:v>36152</c:v>
                </c:pt>
                <c:pt idx="233">
                  <c:v>36153</c:v>
                </c:pt>
                <c:pt idx="234">
                  <c:v>36154</c:v>
                </c:pt>
                <c:pt idx="235">
                  <c:v>36157</c:v>
                </c:pt>
                <c:pt idx="236">
                  <c:v>36158</c:v>
                </c:pt>
                <c:pt idx="237">
                  <c:v>36159</c:v>
                </c:pt>
                <c:pt idx="238">
                  <c:v>36160</c:v>
                </c:pt>
                <c:pt idx="239">
                  <c:v>36161</c:v>
                </c:pt>
                <c:pt idx="240">
                  <c:v>36164</c:v>
                </c:pt>
                <c:pt idx="241">
                  <c:v>36165</c:v>
                </c:pt>
                <c:pt idx="242">
                  <c:v>36166</c:v>
                </c:pt>
                <c:pt idx="243">
                  <c:v>36167</c:v>
                </c:pt>
                <c:pt idx="244">
                  <c:v>36168</c:v>
                </c:pt>
                <c:pt idx="245">
                  <c:v>36171</c:v>
                </c:pt>
                <c:pt idx="246">
                  <c:v>36172</c:v>
                </c:pt>
                <c:pt idx="247">
                  <c:v>36173</c:v>
                </c:pt>
                <c:pt idx="248">
                  <c:v>36174</c:v>
                </c:pt>
                <c:pt idx="249">
                  <c:v>36175</c:v>
                </c:pt>
                <c:pt idx="250">
                  <c:v>36178</c:v>
                </c:pt>
                <c:pt idx="251">
                  <c:v>36179</c:v>
                </c:pt>
                <c:pt idx="252">
                  <c:v>36180</c:v>
                </c:pt>
                <c:pt idx="253">
                  <c:v>36181</c:v>
                </c:pt>
                <c:pt idx="254">
                  <c:v>36182</c:v>
                </c:pt>
                <c:pt idx="255">
                  <c:v>36185</c:v>
                </c:pt>
                <c:pt idx="256">
                  <c:v>36186</c:v>
                </c:pt>
                <c:pt idx="257">
                  <c:v>36187</c:v>
                </c:pt>
                <c:pt idx="258">
                  <c:v>36188</c:v>
                </c:pt>
                <c:pt idx="259">
                  <c:v>36189</c:v>
                </c:pt>
                <c:pt idx="260">
                  <c:v>36192</c:v>
                </c:pt>
                <c:pt idx="261">
                  <c:v>36193</c:v>
                </c:pt>
                <c:pt idx="262">
                  <c:v>36194</c:v>
                </c:pt>
                <c:pt idx="263">
                  <c:v>36195</c:v>
                </c:pt>
                <c:pt idx="264">
                  <c:v>36196</c:v>
                </c:pt>
                <c:pt idx="265">
                  <c:v>36199</c:v>
                </c:pt>
                <c:pt idx="266">
                  <c:v>36200</c:v>
                </c:pt>
                <c:pt idx="267">
                  <c:v>36201</c:v>
                </c:pt>
                <c:pt idx="268">
                  <c:v>36202</c:v>
                </c:pt>
                <c:pt idx="269">
                  <c:v>36203</c:v>
                </c:pt>
                <c:pt idx="270">
                  <c:v>36206</c:v>
                </c:pt>
                <c:pt idx="271">
                  <c:v>36207</c:v>
                </c:pt>
                <c:pt idx="272">
                  <c:v>36208</c:v>
                </c:pt>
                <c:pt idx="273">
                  <c:v>36209</c:v>
                </c:pt>
                <c:pt idx="274">
                  <c:v>36210</c:v>
                </c:pt>
                <c:pt idx="275">
                  <c:v>36213</c:v>
                </c:pt>
                <c:pt idx="276">
                  <c:v>36214</c:v>
                </c:pt>
                <c:pt idx="277">
                  <c:v>36215</c:v>
                </c:pt>
                <c:pt idx="278">
                  <c:v>36216</c:v>
                </c:pt>
                <c:pt idx="279">
                  <c:v>36217</c:v>
                </c:pt>
                <c:pt idx="280">
                  <c:v>36220</c:v>
                </c:pt>
                <c:pt idx="281">
                  <c:v>36221</c:v>
                </c:pt>
                <c:pt idx="282">
                  <c:v>36222</c:v>
                </c:pt>
                <c:pt idx="283">
                  <c:v>36223</c:v>
                </c:pt>
                <c:pt idx="284">
                  <c:v>36224</c:v>
                </c:pt>
                <c:pt idx="285">
                  <c:v>36227</c:v>
                </c:pt>
                <c:pt idx="286">
                  <c:v>36228</c:v>
                </c:pt>
                <c:pt idx="287">
                  <c:v>36229</c:v>
                </c:pt>
                <c:pt idx="288">
                  <c:v>36230</c:v>
                </c:pt>
                <c:pt idx="289">
                  <c:v>36231</c:v>
                </c:pt>
                <c:pt idx="290">
                  <c:v>36234</c:v>
                </c:pt>
                <c:pt idx="291">
                  <c:v>36235</c:v>
                </c:pt>
                <c:pt idx="292">
                  <c:v>36236</c:v>
                </c:pt>
                <c:pt idx="293">
                  <c:v>36237</c:v>
                </c:pt>
                <c:pt idx="294">
                  <c:v>36238</c:v>
                </c:pt>
                <c:pt idx="295">
                  <c:v>36241</c:v>
                </c:pt>
                <c:pt idx="296">
                  <c:v>36242</c:v>
                </c:pt>
                <c:pt idx="297">
                  <c:v>36243</c:v>
                </c:pt>
                <c:pt idx="298">
                  <c:v>36244</c:v>
                </c:pt>
                <c:pt idx="299">
                  <c:v>36245</c:v>
                </c:pt>
                <c:pt idx="300">
                  <c:v>36248</c:v>
                </c:pt>
                <c:pt idx="301">
                  <c:v>36249</c:v>
                </c:pt>
                <c:pt idx="302">
                  <c:v>36250</c:v>
                </c:pt>
                <c:pt idx="303">
                  <c:v>36251</c:v>
                </c:pt>
                <c:pt idx="304">
                  <c:v>36252</c:v>
                </c:pt>
                <c:pt idx="305">
                  <c:v>36255</c:v>
                </c:pt>
                <c:pt idx="306">
                  <c:v>36256</c:v>
                </c:pt>
                <c:pt idx="307">
                  <c:v>36257</c:v>
                </c:pt>
                <c:pt idx="308">
                  <c:v>36258</c:v>
                </c:pt>
                <c:pt idx="309">
                  <c:v>36259</c:v>
                </c:pt>
                <c:pt idx="310">
                  <c:v>36262</c:v>
                </c:pt>
                <c:pt idx="311">
                  <c:v>36263</c:v>
                </c:pt>
                <c:pt idx="312">
                  <c:v>36264</c:v>
                </c:pt>
                <c:pt idx="313">
                  <c:v>36265</c:v>
                </c:pt>
                <c:pt idx="314">
                  <c:v>36266</c:v>
                </c:pt>
                <c:pt idx="315">
                  <c:v>36269</c:v>
                </c:pt>
                <c:pt idx="316">
                  <c:v>36270</c:v>
                </c:pt>
                <c:pt idx="317">
                  <c:v>36271</c:v>
                </c:pt>
                <c:pt idx="318">
                  <c:v>36272</c:v>
                </c:pt>
                <c:pt idx="319">
                  <c:v>36273</c:v>
                </c:pt>
                <c:pt idx="320">
                  <c:v>36276</c:v>
                </c:pt>
                <c:pt idx="321">
                  <c:v>36277</c:v>
                </c:pt>
                <c:pt idx="322">
                  <c:v>36278</c:v>
                </c:pt>
                <c:pt idx="323">
                  <c:v>36279</c:v>
                </c:pt>
                <c:pt idx="324">
                  <c:v>36280</c:v>
                </c:pt>
                <c:pt idx="325">
                  <c:v>36283</c:v>
                </c:pt>
                <c:pt idx="326">
                  <c:v>36284</c:v>
                </c:pt>
                <c:pt idx="327">
                  <c:v>36285</c:v>
                </c:pt>
                <c:pt idx="328">
                  <c:v>36286</c:v>
                </c:pt>
                <c:pt idx="329">
                  <c:v>36287</c:v>
                </c:pt>
                <c:pt idx="330">
                  <c:v>36290</c:v>
                </c:pt>
                <c:pt idx="331">
                  <c:v>36291</c:v>
                </c:pt>
                <c:pt idx="332">
                  <c:v>36292</c:v>
                </c:pt>
                <c:pt idx="333">
                  <c:v>36293</c:v>
                </c:pt>
                <c:pt idx="334">
                  <c:v>36294</c:v>
                </c:pt>
                <c:pt idx="335">
                  <c:v>36297</c:v>
                </c:pt>
                <c:pt idx="336">
                  <c:v>36298</c:v>
                </c:pt>
                <c:pt idx="337">
                  <c:v>36299</c:v>
                </c:pt>
                <c:pt idx="338">
                  <c:v>36300</c:v>
                </c:pt>
                <c:pt idx="339">
                  <c:v>36301</c:v>
                </c:pt>
                <c:pt idx="340">
                  <c:v>36304</c:v>
                </c:pt>
                <c:pt idx="341">
                  <c:v>36305</c:v>
                </c:pt>
                <c:pt idx="342">
                  <c:v>36306</c:v>
                </c:pt>
                <c:pt idx="343">
                  <c:v>36307</c:v>
                </c:pt>
                <c:pt idx="344">
                  <c:v>36308</c:v>
                </c:pt>
                <c:pt idx="345">
                  <c:v>36311</c:v>
                </c:pt>
                <c:pt idx="346">
                  <c:v>36312</c:v>
                </c:pt>
                <c:pt idx="347">
                  <c:v>36313</c:v>
                </c:pt>
                <c:pt idx="348">
                  <c:v>36314</c:v>
                </c:pt>
                <c:pt idx="349">
                  <c:v>36315</c:v>
                </c:pt>
                <c:pt idx="350">
                  <c:v>36318</c:v>
                </c:pt>
                <c:pt idx="351">
                  <c:v>36319</c:v>
                </c:pt>
                <c:pt idx="352">
                  <c:v>36320</c:v>
                </c:pt>
                <c:pt idx="353">
                  <c:v>36321</c:v>
                </c:pt>
                <c:pt idx="354">
                  <c:v>36322</c:v>
                </c:pt>
                <c:pt idx="355">
                  <c:v>36325</c:v>
                </c:pt>
                <c:pt idx="356">
                  <c:v>36326</c:v>
                </c:pt>
                <c:pt idx="357">
                  <c:v>36327</c:v>
                </c:pt>
                <c:pt idx="358">
                  <c:v>36328</c:v>
                </c:pt>
                <c:pt idx="359">
                  <c:v>36329</c:v>
                </c:pt>
                <c:pt idx="360">
                  <c:v>36332</c:v>
                </c:pt>
                <c:pt idx="361">
                  <c:v>36333</c:v>
                </c:pt>
                <c:pt idx="362">
                  <c:v>36334</c:v>
                </c:pt>
                <c:pt idx="363">
                  <c:v>36335</c:v>
                </c:pt>
                <c:pt idx="364">
                  <c:v>36336</c:v>
                </c:pt>
                <c:pt idx="365">
                  <c:v>36339</c:v>
                </c:pt>
                <c:pt idx="366">
                  <c:v>36340</c:v>
                </c:pt>
                <c:pt idx="367">
                  <c:v>36341</c:v>
                </c:pt>
                <c:pt idx="368">
                  <c:v>36342</c:v>
                </c:pt>
                <c:pt idx="369">
                  <c:v>36343</c:v>
                </c:pt>
                <c:pt idx="370">
                  <c:v>36346</c:v>
                </c:pt>
                <c:pt idx="371">
                  <c:v>36347</c:v>
                </c:pt>
                <c:pt idx="372">
                  <c:v>36348</c:v>
                </c:pt>
                <c:pt idx="373">
                  <c:v>36349</c:v>
                </c:pt>
                <c:pt idx="374">
                  <c:v>36350</c:v>
                </c:pt>
                <c:pt idx="375">
                  <c:v>36353</c:v>
                </c:pt>
                <c:pt idx="376">
                  <c:v>36354</c:v>
                </c:pt>
                <c:pt idx="377">
                  <c:v>36355</c:v>
                </c:pt>
                <c:pt idx="378">
                  <c:v>36356</c:v>
                </c:pt>
                <c:pt idx="379">
                  <c:v>36357</c:v>
                </c:pt>
                <c:pt idx="380">
                  <c:v>36360</c:v>
                </c:pt>
                <c:pt idx="381">
                  <c:v>36361</c:v>
                </c:pt>
                <c:pt idx="382">
                  <c:v>36362</c:v>
                </c:pt>
                <c:pt idx="383">
                  <c:v>36363</c:v>
                </c:pt>
                <c:pt idx="384">
                  <c:v>36364</c:v>
                </c:pt>
                <c:pt idx="385">
                  <c:v>36367</c:v>
                </c:pt>
                <c:pt idx="386">
                  <c:v>36368</c:v>
                </c:pt>
                <c:pt idx="387">
                  <c:v>36369</c:v>
                </c:pt>
                <c:pt idx="388">
                  <c:v>36370</c:v>
                </c:pt>
                <c:pt idx="389">
                  <c:v>36371</c:v>
                </c:pt>
                <c:pt idx="390">
                  <c:v>36374</c:v>
                </c:pt>
                <c:pt idx="391">
                  <c:v>36375</c:v>
                </c:pt>
                <c:pt idx="392">
                  <c:v>36376</c:v>
                </c:pt>
                <c:pt idx="393">
                  <c:v>36377</c:v>
                </c:pt>
                <c:pt idx="394">
                  <c:v>36378</c:v>
                </c:pt>
                <c:pt idx="395">
                  <c:v>36381</c:v>
                </c:pt>
                <c:pt idx="396">
                  <c:v>36382</c:v>
                </c:pt>
                <c:pt idx="397">
                  <c:v>36383</c:v>
                </c:pt>
                <c:pt idx="398">
                  <c:v>36384</c:v>
                </c:pt>
                <c:pt idx="399">
                  <c:v>36385</c:v>
                </c:pt>
                <c:pt idx="400">
                  <c:v>36388</c:v>
                </c:pt>
                <c:pt idx="401">
                  <c:v>36389</c:v>
                </c:pt>
                <c:pt idx="402">
                  <c:v>36390</c:v>
                </c:pt>
                <c:pt idx="403">
                  <c:v>36391</c:v>
                </c:pt>
                <c:pt idx="404">
                  <c:v>36392</c:v>
                </c:pt>
                <c:pt idx="405">
                  <c:v>36395</c:v>
                </c:pt>
                <c:pt idx="406">
                  <c:v>36396</c:v>
                </c:pt>
                <c:pt idx="407">
                  <c:v>36397</c:v>
                </c:pt>
                <c:pt idx="408">
                  <c:v>36398</c:v>
                </c:pt>
                <c:pt idx="409">
                  <c:v>36399</c:v>
                </c:pt>
                <c:pt idx="410">
                  <c:v>36402</c:v>
                </c:pt>
                <c:pt idx="411">
                  <c:v>36403</c:v>
                </c:pt>
                <c:pt idx="412">
                  <c:v>36404</c:v>
                </c:pt>
                <c:pt idx="413">
                  <c:v>36405</c:v>
                </c:pt>
                <c:pt idx="414">
                  <c:v>36406</c:v>
                </c:pt>
                <c:pt idx="415">
                  <c:v>36409</c:v>
                </c:pt>
                <c:pt idx="416">
                  <c:v>36410</c:v>
                </c:pt>
                <c:pt idx="417">
                  <c:v>36411</c:v>
                </c:pt>
                <c:pt idx="418">
                  <c:v>36412</c:v>
                </c:pt>
                <c:pt idx="419">
                  <c:v>36413</c:v>
                </c:pt>
                <c:pt idx="420">
                  <c:v>36416</c:v>
                </c:pt>
                <c:pt idx="421">
                  <c:v>36417</c:v>
                </c:pt>
                <c:pt idx="422">
                  <c:v>36418</c:v>
                </c:pt>
                <c:pt idx="423">
                  <c:v>36419</c:v>
                </c:pt>
                <c:pt idx="424">
                  <c:v>36420</c:v>
                </c:pt>
                <c:pt idx="425">
                  <c:v>36423</c:v>
                </c:pt>
                <c:pt idx="426">
                  <c:v>36424</c:v>
                </c:pt>
                <c:pt idx="427">
                  <c:v>36425</c:v>
                </c:pt>
                <c:pt idx="428">
                  <c:v>36426</c:v>
                </c:pt>
                <c:pt idx="429">
                  <c:v>36427</c:v>
                </c:pt>
                <c:pt idx="430">
                  <c:v>36430</c:v>
                </c:pt>
                <c:pt idx="431">
                  <c:v>36431</c:v>
                </c:pt>
                <c:pt idx="432">
                  <c:v>36432</c:v>
                </c:pt>
                <c:pt idx="433">
                  <c:v>36433</c:v>
                </c:pt>
                <c:pt idx="434">
                  <c:v>36434</c:v>
                </c:pt>
                <c:pt idx="435">
                  <c:v>36437</c:v>
                </c:pt>
                <c:pt idx="436">
                  <c:v>36438</c:v>
                </c:pt>
                <c:pt idx="437">
                  <c:v>36439</c:v>
                </c:pt>
                <c:pt idx="438">
                  <c:v>36440</c:v>
                </c:pt>
                <c:pt idx="439">
                  <c:v>36441</c:v>
                </c:pt>
                <c:pt idx="440">
                  <c:v>36444</c:v>
                </c:pt>
                <c:pt idx="441">
                  <c:v>36445</c:v>
                </c:pt>
                <c:pt idx="442">
                  <c:v>36446</c:v>
                </c:pt>
                <c:pt idx="443">
                  <c:v>36447</c:v>
                </c:pt>
                <c:pt idx="444">
                  <c:v>36448</c:v>
                </c:pt>
                <c:pt idx="445">
                  <c:v>36451</c:v>
                </c:pt>
                <c:pt idx="446">
                  <c:v>36452</c:v>
                </c:pt>
                <c:pt idx="447">
                  <c:v>36453</c:v>
                </c:pt>
                <c:pt idx="448">
                  <c:v>36454</c:v>
                </c:pt>
                <c:pt idx="449">
                  <c:v>36455</c:v>
                </c:pt>
                <c:pt idx="450">
                  <c:v>36458</c:v>
                </c:pt>
                <c:pt idx="451">
                  <c:v>36459</c:v>
                </c:pt>
                <c:pt idx="452">
                  <c:v>36460</c:v>
                </c:pt>
                <c:pt idx="453">
                  <c:v>36461</c:v>
                </c:pt>
                <c:pt idx="454">
                  <c:v>36462</c:v>
                </c:pt>
                <c:pt idx="455">
                  <c:v>36465</c:v>
                </c:pt>
                <c:pt idx="456">
                  <c:v>36466</c:v>
                </c:pt>
                <c:pt idx="457">
                  <c:v>36467</c:v>
                </c:pt>
                <c:pt idx="458">
                  <c:v>36468</c:v>
                </c:pt>
                <c:pt idx="459">
                  <c:v>36469</c:v>
                </c:pt>
                <c:pt idx="460">
                  <c:v>36472</c:v>
                </c:pt>
                <c:pt idx="461">
                  <c:v>36473</c:v>
                </c:pt>
                <c:pt idx="462">
                  <c:v>36474</c:v>
                </c:pt>
                <c:pt idx="463">
                  <c:v>36475</c:v>
                </c:pt>
                <c:pt idx="464">
                  <c:v>36476</c:v>
                </c:pt>
                <c:pt idx="465">
                  <c:v>36479</c:v>
                </c:pt>
                <c:pt idx="466">
                  <c:v>36480</c:v>
                </c:pt>
                <c:pt idx="467">
                  <c:v>36481</c:v>
                </c:pt>
                <c:pt idx="468">
                  <c:v>36482</c:v>
                </c:pt>
                <c:pt idx="469">
                  <c:v>36483</c:v>
                </c:pt>
                <c:pt idx="470">
                  <c:v>36486</c:v>
                </c:pt>
                <c:pt idx="471">
                  <c:v>36487</c:v>
                </c:pt>
                <c:pt idx="472">
                  <c:v>36488</c:v>
                </c:pt>
                <c:pt idx="473">
                  <c:v>36489</c:v>
                </c:pt>
                <c:pt idx="474">
                  <c:v>36490</c:v>
                </c:pt>
                <c:pt idx="475">
                  <c:v>36493</c:v>
                </c:pt>
                <c:pt idx="476">
                  <c:v>36494</c:v>
                </c:pt>
                <c:pt idx="477">
                  <c:v>36495</c:v>
                </c:pt>
                <c:pt idx="478">
                  <c:v>36496</c:v>
                </c:pt>
                <c:pt idx="479">
                  <c:v>36497</c:v>
                </c:pt>
                <c:pt idx="480">
                  <c:v>36500</c:v>
                </c:pt>
                <c:pt idx="481">
                  <c:v>36501</c:v>
                </c:pt>
                <c:pt idx="482">
                  <c:v>36502</c:v>
                </c:pt>
                <c:pt idx="483">
                  <c:v>36503</c:v>
                </c:pt>
                <c:pt idx="484">
                  <c:v>36504</c:v>
                </c:pt>
                <c:pt idx="485">
                  <c:v>36507</c:v>
                </c:pt>
                <c:pt idx="486">
                  <c:v>36508</c:v>
                </c:pt>
                <c:pt idx="487">
                  <c:v>36509</c:v>
                </c:pt>
                <c:pt idx="488">
                  <c:v>36510</c:v>
                </c:pt>
                <c:pt idx="489">
                  <c:v>36511</c:v>
                </c:pt>
                <c:pt idx="490">
                  <c:v>36514</c:v>
                </c:pt>
                <c:pt idx="491">
                  <c:v>36515</c:v>
                </c:pt>
                <c:pt idx="492">
                  <c:v>36516</c:v>
                </c:pt>
                <c:pt idx="493">
                  <c:v>36517</c:v>
                </c:pt>
                <c:pt idx="494">
                  <c:v>36518</c:v>
                </c:pt>
                <c:pt idx="495">
                  <c:v>36521</c:v>
                </c:pt>
                <c:pt idx="496">
                  <c:v>36522</c:v>
                </c:pt>
                <c:pt idx="497">
                  <c:v>36523</c:v>
                </c:pt>
                <c:pt idx="498">
                  <c:v>36524</c:v>
                </c:pt>
                <c:pt idx="499">
                  <c:v>36525</c:v>
                </c:pt>
                <c:pt idx="500">
                  <c:v>36528</c:v>
                </c:pt>
                <c:pt idx="501">
                  <c:v>36529</c:v>
                </c:pt>
                <c:pt idx="502">
                  <c:v>36530</c:v>
                </c:pt>
                <c:pt idx="503">
                  <c:v>36531</c:v>
                </c:pt>
                <c:pt idx="504">
                  <c:v>36532</c:v>
                </c:pt>
                <c:pt idx="505">
                  <c:v>36535</c:v>
                </c:pt>
                <c:pt idx="506">
                  <c:v>36536</c:v>
                </c:pt>
                <c:pt idx="507">
                  <c:v>36537</c:v>
                </c:pt>
                <c:pt idx="508">
                  <c:v>36538</c:v>
                </c:pt>
                <c:pt idx="509">
                  <c:v>36539</c:v>
                </c:pt>
                <c:pt idx="510">
                  <c:v>36542</c:v>
                </c:pt>
                <c:pt idx="511">
                  <c:v>36543</c:v>
                </c:pt>
                <c:pt idx="512">
                  <c:v>36544</c:v>
                </c:pt>
                <c:pt idx="513">
                  <c:v>36545</c:v>
                </c:pt>
                <c:pt idx="514">
                  <c:v>36546</c:v>
                </c:pt>
                <c:pt idx="515">
                  <c:v>36549</c:v>
                </c:pt>
                <c:pt idx="516">
                  <c:v>36550</c:v>
                </c:pt>
                <c:pt idx="517">
                  <c:v>36551</c:v>
                </c:pt>
                <c:pt idx="518">
                  <c:v>36552</c:v>
                </c:pt>
                <c:pt idx="519">
                  <c:v>36553</c:v>
                </c:pt>
                <c:pt idx="520">
                  <c:v>36556</c:v>
                </c:pt>
                <c:pt idx="521">
                  <c:v>36557</c:v>
                </c:pt>
                <c:pt idx="522">
                  <c:v>36558</c:v>
                </c:pt>
                <c:pt idx="523">
                  <c:v>36559</c:v>
                </c:pt>
                <c:pt idx="524">
                  <c:v>36560</c:v>
                </c:pt>
                <c:pt idx="525">
                  <c:v>36563</c:v>
                </c:pt>
                <c:pt idx="526">
                  <c:v>36564</c:v>
                </c:pt>
                <c:pt idx="527">
                  <c:v>36565</c:v>
                </c:pt>
                <c:pt idx="528">
                  <c:v>36566</c:v>
                </c:pt>
                <c:pt idx="529">
                  <c:v>36567</c:v>
                </c:pt>
                <c:pt idx="530">
                  <c:v>36570</c:v>
                </c:pt>
                <c:pt idx="531">
                  <c:v>36571</c:v>
                </c:pt>
                <c:pt idx="532">
                  <c:v>36572</c:v>
                </c:pt>
                <c:pt idx="533">
                  <c:v>36573</c:v>
                </c:pt>
                <c:pt idx="534">
                  <c:v>36574</c:v>
                </c:pt>
                <c:pt idx="535">
                  <c:v>36577</c:v>
                </c:pt>
                <c:pt idx="536">
                  <c:v>36578</c:v>
                </c:pt>
                <c:pt idx="537">
                  <c:v>36579</c:v>
                </c:pt>
                <c:pt idx="538">
                  <c:v>36580</c:v>
                </c:pt>
                <c:pt idx="539">
                  <c:v>36581</c:v>
                </c:pt>
                <c:pt idx="540">
                  <c:v>36584</c:v>
                </c:pt>
                <c:pt idx="541">
                  <c:v>36585</c:v>
                </c:pt>
                <c:pt idx="542">
                  <c:v>36586</c:v>
                </c:pt>
                <c:pt idx="543">
                  <c:v>36587</c:v>
                </c:pt>
                <c:pt idx="544">
                  <c:v>36588</c:v>
                </c:pt>
                <c:pt idx="545">
                  <c:v>36591</c:v>
                </c:pt>
                <c:pt idx="546">
                  <c:v>36592</c:v>
                </c:pt>
                <c:pt idx="547">
                  <c:v>36593</c:v>
                </c:pt>
                <c:pt idx="548">
                  <c:v>36594</c:v>
                </c:pt>
                <c:pt idx="549">
                  <c:v>36595</c:v>
                </c:pt>
                <c:pt idx="550">
                  <c:v>36598</c:v>
                </c:pt>
                <c:pt idx="551">
                  <c:v>36599</c:v>
                </c:pt>
                <c:pt idx="552">
                  <c:v>36600</c:v>
                </c:pt>
                <c:pt idx="553">
                  <c:v>36601</c:v>
                </c:pt>
                <c:pt idx="554">
                  <c:v>36602</c:v>
                </c:pt>
                <c:pt idx="555">
                  <c:v>36605</c:v>
                </c:pt>
                <c:pt idx="556">
                  <c:v>36606</c:v>
                </c:pt>
                <c:pt idx="557">
                  <c:v>36607</c:v>
                </c:pt>
                <c:pt idx="558">
                  <c:v>36608</c:v>
                </c:pt>
                <c:pt idx="559">
                  <c:v>36609</c:v>
                </c:pt>
                <c:pt idx="560">
                  <c:v>36612</c:v>
                </c:pt>
                <c:pt idx="561">
                  <c:v>36613</c:v>
                </c:pt>
                <c:pt idx="562">
                  <c:v>36614</c:v>
                </c:pt>
                <c:pt idx="563">
                  <c:v>36615</c:v>
                </c:pt>
                <c:pt idx="564">
                  <c:v>36616</c:v>
                </c:pt>
                <c:pt idx="565">
                  <c:v>36619</c:v>
                </c:pt>
                <c:pt idx="566">
                  <c:v>36620</c:v>
                </c:pt>
                <c:pt idx="567">
                  <c:v>36621</c:v>
                </c:pt>
                <c:pt idx="568">
                  <c:v>36622</c:v>
                </c:pt>
                <c:pt idx="569">
                  <c:v>36623</c:v>
                </c:pt>
                <c:pt idx="570">
                  <c:v>36626</c:v>
                </c:pt>
                <c:pt idx="571">
                  <c:v>36627</c:v>
                </c:pt>
                <c:pt idx="572">
                  <c:v>36628</c:v>
                </c:pt>
                <c:pt idx="573">
                  <c:v>36629</c:v>
                </c:pt>
                <c:pt idx="574">
                  <c:v>36630</c:v>
                </c:pt>
                <c:pt idx="575">
                  <c:v>36633</c:v>
                </c:pt>
                <c:pt idx="576">
                  <c:v>36634</c:v>
                </c:pt>
                <c:pt idx="577">
                  <c:v>36635</c:v>
                </c:pt>
                <c:pt idx="578">
                  <c:v>36636</c:v>
                </c:pt>
                <c:pt idx="579">
                  <c:v>36637</c:v>
                </c:pt>
                <c:pt idx="580">
                  <c:v>36640</c:v>
                </c:pt>
                <c:pt idx="581">
                  <c:v>36641</c:v>
                </c:pt>
                <c:pt idx="582">
                  <c:v>36642</c:v>
                </c:pt>
                <c:pt idx="583">
                  <c:v>36643</c:v>
                </c:pt>
                <c:pt idx="584">
                  <c:v>36644</c:v>
                </c:pt>
                <c:pt idx="585">
                  <c:v>36647</c:v>
                </c:pt>
                <c:pt idx="586">
                  <c:v>36648</c:v>
                </c:pt>
                <c:pt idx="587">
                  <c:v>36649</c:v>
                </c:pt>
                <c:pt idx="588">
                  <c:v>36650</c:v>
                </c:pt>
                <c:pt idx="589">
                  <c:v>36651</c:v>
                </c:pt>
                <c:pt idx="590">
                  <c:v>36654</c:v>
                </c:pt>
                <c:pt idx="591">
                  <c:v>36655</c:v>
                </c:pt>
                <c:pt idx="592">
                  <c:v>36656</c:v>
                </c:pt>
                <c:pt idx="593">
                  <c:v>36657</c:v>
                </c:pt>
                <c:pt idx="594">
                  <c:v>36658</c:v>
                </c:pt>
                <c:pt idx="595">
                  <c:v>36661</c:v>
                </c:pt>
                <c:pt idx="596">
                  <c:v>36662</c:v>
                </c:pt>
                <c:pt idx="597">
                  <c:v>36663</c:v>
                </c:pt>
                <c:pt idx="598">
                  <c:v>36664</c:v>
                </c:pt>
                <c:pt idx="599">
                  <c:v>36665</c:v>
                </c:pt>
                <c:pt idx="600">
                  <c:v>36668</c:v>
                </c:pt>
                <c:pt idx="601">
                  <c:v>36669</c:v>
                </c:pt>
                <c:pt idx="602">
                  <c:v>36670</c:v>
                </c:pt>
                <c:pt idx="603">
                  <c:v>36671</c:v>
                </c:pt>
                <c:pt idx="604">
                  <c:v>36672</c:v>
                </c:pt>
                <c:pt idx="605">
                  <c:v>36675</c:v>
                </c:pt>
                <c:pt idx="606">
                  <c:v>36676</c:v>
                </c:pt>
                <c:pt idx="607">
                  <c:v>36677</c:v>
                </c:pt>
                <c:pt idx="608">
                  <c:v>36678</c:v>
                </c:pt>
                <c:pt idx="609">
                  <c:v>36679</c:v>
                </c:pt>
                <c:pt idx="610">
                  <c:v>36682</c:v>
                </c:pt>
                <c:pt idx="611">
                  <c:v>36683</c:v>
                </c:pt>
                <c:pt idx="612">
                  <c:v>36684</c:v>
                </c:pt>
                <c:pt idx="613">
                  <c:v>36685</c:v>
                </c:pt>
                <c:pt idx="614">
                  <c:v>36686</c:v>
                </c:pt>
                <c:pt idx="615">
                  <c:v>36689</c:v>
                </c:pt>
                <c:pt idx="616">
                  <c:v>36690</c:v>
                </c:pt>
                <c:pt idx="617">
                  <c:v>36691</c:v>
                </c:pt>
                <c:pt idx="618">
                  <c:v>36692</c:v>
                </c:pt>
                <c:pt idx="619">
                  <c:v>36693</c:v>
                </c:pt>
                <c:pt idx="620">
                  <c:v>36696</c:v>
                </c:pt>
                <c:pt idx="621">
                  <c:v>36697</c:v>
                </c:pt>
                <c:pt idx="622">
                  <c:v>36698</c:v>
                </c:pt>
                <c:pt idx="623">
                  <c:v>36699</c:v>
                </c:pt>
                <c:pt idx="624">
                  <c:v>36700</c:v>
                </c:pt>
                <c:pt idx="625">
                  <c:v>36703</c:v>
                </c:pt>
                <c:pt idx="626">
                  <c:v>36704</c:v>
                </c:pt>
                <c:pt idx="627">
                  <c:v>36705</c:v>
                </c:pt>
                <c:pt idx="628">
                  <c:v>36706</c:v>
                </c:pt>
                <c:pt idx="629">
                  <c:v>36707</c:v>
                </c:pt>
                <c:pt idx="630">
                  <c:v>36710</c:v>
                </c:pt>
                <c:pt idx="631">
                  <c:v>36711</c:v>
                </c:pt>
                <c:pt idx="632">
                  <c:v>36712</c:v>
                </c:pt>
                <c:pt idx="633">
                  <c:v>36713</c:v>
                </c:pt>
                <c:pt idx="634">
                  <c:v>36714</c:v>
                </c:pt>
                <c:pt idx="635">
                  <c:v>36717</c:v>
                </c:pt>
                <c:pt idx="636">
                  <c:v>36718</c:v>
                </c:pt>
                <c:pt idx="637">
                  <c:v>36719</c:v>
                </c:pt>
                <c:pt idx="638">
                  <c:v>36720</c:v>
                </c:pt>
                <c:pt idx="639">
                  <c:v>36721</c:v>
                </c:pt>
                <c:pt idx="640">
                  <c:v>36724</c:v>
                </c:pt>
                <c:pt idx="641">
                  <c:v>36725</c:v>
                </c:pt>
                <c:pt idx="642">
                  <c:v>36726</c:v>
                </c:pt>
                <c:pt idx="643">
                  <c:v>36727</c:v>
                </c:pt>
                <c:pt idx="644">
                  <c:v>36728</c:v>
                </c:pt>
                <c:pt idx="645">
                  <c:v>36731</c:v>
                </c:pt>
                <c:pt idx="646">
                  <c:v>36732</c:v>
                </c:pt>
                <c:pt idx="647">
                  <c:v>36733</c:v>
                </c:pt>
                <c:pt idx="648">
                  <c:v>36734</c:v>
                </c:pt>
                <c:pt idx="649">
                  <c:v>36735</c:v>
                </c:pt>
                <c:pt idx="650">
                  <c:v>36738</c:v>
                </c:pt>
                <c:pt idx="651">
                  <c:v>36739</c:v>
                </c:pt>
                <c:pt idx="652">
                  <c:v>36740</c:v>
                </c:pt>
                <c:pt idx="653">
                  <c:v>36741</c:v>
                </c:pt>
                <c:pt idx="654">
                  <c:v>36742</c:v>
                </c:pt>
                <c:pt idx="655">
                  <c:v>36745</c:v>
                </c:pt>
                <c:pt idx="656">
                  <c:v>36746</c:v>
                </c:pt>
                <c:pt idx="657">
                  <c:v>36747</c:v>
                </c:pt>
                <c:pt idx="658">
                  <c:v>36748</c:v>
                </c:pt>
                <c:pt idx="659">
                  <c:v>36749</c:v>
                </c:pt>
                <c:pt idx="660">
                  <c:v>36752</c:v>
                </c:pt>
                <c:pt idx="661">
                  <c:v>36753</c:v>
                </c:pt>
                <c:pt idx="662">
                  <c:v>36754</c:v>
                </c:pt>
                <c:pt idx="663">
                  <c:v>36755</c:v>
                </c:pt>
                <c:pt idx="664">
                  <c:v>36756</c:v>
                </c:pt>
                <c:pt idx="665">
                  <c:v>36759</c:v>
                </c:pt>
                <c:pt idx="666">
                  <c:v>36760</c:v>
                </c:pt>
                <c:pt idx="667">
                  <c:v>36761</c:v>
                </c:pt>
                <c:pt idx="668">
                  <c:v>36762</c:v>
                </c:pt>
                <c:pt idx="669">
                  <c:v>36763</c:v>
                </c:pt>
                <c:pt idx="670">
                  <c:v>36766</c:v>
                </c:pt>
                <c:pt idx="671">
                  <c:v>36767</c:v>
                </c:pt>
                <c:pt idx="672">
                  <c:v>36768</c:v>
                </c:pt>
                <c:pt idx="673">
                  <c:v>36769</c:v>
                </c:pt>
                <c:pt idx="674">
                  <c:v>36770</c:v>
                </c:pt>
                <c:pt idx="675">
                  <c:v>36773</c:v>
                </c:pt>
                <c:pt idx="676">
                  <c:v>36774</c:v>
                </c:pt>
                <c:pt idx="677">
                  <c:v>36775</c:v>
                </c:pt>
                <c:pt idx="678">
                  <c:v>36776</c:v>
                </c:pt>
                <c:pt idx="679">
                  <c:v>36777</c:v>
                </c:pt>
                <c:pt idx="680">
                  <c:v>36780</c:v>
                </c:pt>
                <c:pt idx="681">
                  <c:v>36781</c:v>
                </c:pt>
                <c:pt idx="682">
                  <c:v>36782</c:v>
                </c:pt>
                <c:pt idx="683">
                  <c:v>36783</c:v>
                </c:pt>
                <c:pt idx="684">
                  <c:v>36784</c:v>
                </c:pt>
                <c:pt idx="685">
                  <c:v>36787</c:v>
                </c:pt>
                <c:pt idx="686">
                  <c:v>36788</c:v>
                </c:pt>
                <c:pt idx="687">
                  <c:v>36789</c:v>
                </c:pt>
                <c:pt idx="688">
                  <c:v>36790</c:v>
                </c:pt>
                <c:pt idx="689">
                  <c:v>36791</c:v>
                </c:pt>
                <c:pt idx="690">
                  <c:v>36794</c:v>
                </c:pt>
                <c:pt idx="691">
                  <c:v>36795</c:v>
                </c:pt>
                <c:pt idx="692">
                  <c:v>36796</c:v>
                </c:pt>
                <c:pt idx="693">
                  <c:v>36797</c:v>
                </c:pt>
                <c:pt idx="694">
                  <c:v>36798</c:v>
                </c:pt>
                <c:pt idx="695">
                  <c:v>36801</c:v>
                </c:pt>
                <c:pt idx="696">
                  <c:v>36802</c:v>
                </c:pt>
                <c:pt idx="697">
                  <c:v>36803</c:v>
                </c:pt>
                <c:pt idx="698">
                  <c:v>36804</c:v>
                </c:pt>
                <c:pt idx="699">
                  <c:v>36805</c:v>
                </c:pt>
                <c:pt idx="700">
                  <c:v>36808</c:v>
                </c:pt>
                <c:pt idx="701">
                  <c:v>36809</c:v>
                </c:pt>
                <c:pt idx="702">
                  <c:v>36810</c:v>
                </c:pt>
                <c:pt idx="703">
                  <c:v>36811</c:v>
                </c:pt>
                <c:pt idx="704">
                  <c:v>36812</c:v>
                </c:pt>
                <c:pt idx="705">
                  <c:v>36815</c:v>
                </c:pt>
                <c:pt idx="706">
                  <c:v>36816</c:v>
                </c:pt>
                <c:pt idx="707">
                  <c:v>36817</c:v>
                </c:pt>
                <c:pt idx="708">
                  <c:v>36818</c:v>
                </c:pt>
                <c:pt idx="709">
                  <c:v>36819</c:v>
                </c:pt>
                <c:pt idx="710">
                  <c:v>36822</c:v>
                </c:pt>
                <c:pt idx="711">
                  <c:v>36823</c:v>
                </c:pt>
                <c:pt idx="712">
                  <c:v>36824</c:v>
                </c:pt>
                <c:pt idx="713">
                  <c:v>36825</c:v>
                </c:pt>
                <c:pt idx="714">
                  <c:v>36826</c:v>
                </c:pt>
                <c:pt idx="715">
                  <c:v>36829</c:v>
                </c:pt>
                <c:pt idx="716">
                  <c:v>36830</c:v>
                </c:pt>
                <c:pt idx="717">
                  <c:v>36831</c:v>
                </c:pt>
                <c:pt idx="718">
                  <c:v>36832</c:v>
                </c:pt>
                <c:pt idx="719">
                  <c:v>36833</c:v>
                </c:pt>
                <c:pt idx="720">
                  <c:v>36836</c:v>
                </c:pt>
                <c:pt idx="721">
                  <c:v>36837</c:v>
                </c:pt>
                <c:pt idx="722">
                  <c:v>36838</c:v>
                </c:pt>
                <c:pt idx="723">
                  <c:v>36839</c:v>
                </c:pt>
                <c:pt idx="724">
                  <c:v>36840</c:v>
                </c:pt>
                <c:pt idx="725">
                  <c:v>36843</c:v>
                </c:pt>
                <c:pt idx="726">
                  <c:v>36844</c:v>
                </c:pt>
                <c:pt idx="727">
                  <c:v>36845</c:v>
                </c:pt>
                <c:pt idx="728">
                  <c:v>36846</c:v>
                </c:pt>
                <c:pt idx="729">
                  <c:v>36847</c:v>
                </c:pt>
                <c:pt idx="730">
                  <c:v>36850</c:v>
                </c:pt>
                <c:pt idx="731">
                  <c:v>36851</c:v>
                </c:pt>
                <c:pt idx="732">
                  <c:v>36852</c:v>
                </c:pt>
                <c:pt idx="733">
                  <c:v>36853</c:v>
                </c:pt>
                <c:pt idx="734">
                  <c:v>36854</c:v>
                </c:pt>
                <c:pt idx="735">
                  <c:v>36857</c:v>
                </c:pt>
                <c:pt idx="736">
                  <c:v>36858</c:v>
                </c:pt>
                <c:pt idx="737">
                  <c:v>36859</c:v>
                </c:pt>
                <c:pt idx="738">
                  <c:v>36860</c:v>
                </c:pt>
                <c:pt idx="739">
                  <c:v>36861</c:v>
                </c:pt>
                <c:pt idx="740">
                  <c:v>36864</c:v>
                </c:pt>
                <c:pt idx="741">
                  <c:v>36865</c:v>
                </c:pt>
                <c:pt idx="742">
                  <c:v>36866</c:v>
                </c:pt>
                <c:pt idx="743">
                  <c:v>36867</c:v>
                </c:pt>
                <c:pt idx="744">
                  <c:v>36868</c:v>
                </c:pt>
                <c:pt idx="745">
                  <c:v>36871</c:v>
                </c:pt>
                <c:pt idx="746">
                  <c:v>36872</c:v>
                </c:pt>
                <c:pt idx="747">
                  <c:v>36873</c:v>
                </c:pt>
                <c:pt idx="748">
                  <c:v>36874</c:v>
                </c:pt>
                <c:pt idx="749">
                  <c:v>36875</c:v>
                </c:pt>
                <c:pt idx="750">
                  <c:v>36878</c:v>
                </c:pt>
                <c:pt idx="751">
                  <c:v>36879</c:v>
                </c:pt>
                <c:pt idx="752">
                  <c:v>36880</c:v>
                </c:pt>
                <c:pt idx="753">
                  <c:v>36881</c:v>
                </c:pt>
                <c:pt idx="754">
                  <c:v>36882</c:v>
                </c:pt>
                <c:pt idx="755">
                  <c:v>36885</c:v>
                </c:pt>
                <c:pt idx="756">
                  <c:v>36886</c:v>
                </c:pt>
                <c:pt idx="757">
                  <c:v>36887</c:v>
                </c:pt>
                <c:pt idx="758">
                  <c:v>36888</c:v>
                </c:pt>
                <c:pt idx="759">
                  <c:v>36889</c:v>
                </c:pt>
                <c:pt idx="760">
                  <c:v>36892</c:v>
                </c:pt>
                <c:pt idx="761">
                  <c:v>36893</c:v>
                </c:pt>
                <c:pt idx="762">
                  <c:v>36894</c:v>
                </c:pt>
                <c:pt idx="763">
                  <c:v>36895</c:v>
                </c:pt>
                <c:pt idx="764">
                  <c:v>36896</c:v>
                </c:pt>
                <c:pt idx="765">
                  <c:v>36899</c:v>
                </c:pt>
                <c:pt idx="766">
                  <c:v>36900</c:v>
                </c:pt>
                <c:pt idx="767">
                  <c:v>36901</c:v>
                </c:pt>
                <c:pt idx="768">
                  <c:v>36902</c:v>
                </c:pt>
                <c:pt idx="769">
                  <c:v>36903</c:v>
                </c:pt>
                <c:pt idx="770">
                  <c:v>36906</c:v>
                </c:pt>
                <c:pt idx="771">
                  <c:v>36907</c:v>
                </c:pt>
                <c:pt idx="772">
                  <c:v>36908</c:v>
                </c:pt>
                <c:pt idx="773">
                  <c:v>36909</c:v>
                </c:pt>
                <c:pt idx="774">
                  <c:v>36910</c:v>
                </c:pt>
                <c:pt idx="775">
                  <c:v>36913</c:v>
                </c:pt>
                <c:pt idx="776">
                  <c:v>36914</c:v>
                </c:pt>
                <c:pt idx="777">
                  <c:v>36915</c:v>
                </c:pt>
                <c:pt idx="778">
                  <c:v>36916</c:v>
                </c:pt>
                <c:pt idx="779">
                  <c:v>36917</c:v>
                </c:pt>
                <c:pt idx="780">
                  <c:v>36920</c:v>
                </c:pt>
                <c:pt idx="781">
                  <c:v>36921</c:v>
                </c:pt>
                <c:pt idx="782">
                  <c:v>36922</c:v>
                </c:pt>
                <c:pt idx="783">
                  <c:v>36923</c:v>
                </c:pt>
                <c:pt idx="784">
                  <c:v>36924</c:v>
                </c:pt>
                <c:pt idx="785">
                  <c:v>36927</c:v>
                </c:pt>
                <c:pt idx="786">
                  <c:v>36928</c:v>
                </c:pt>
                <c:pt idx="787">
                  <c:v>36929</c:v>
                </c:pt>
                <c:pt idx="788">
                  <c:v>36930</c:v>
                </c:pt>
                <c:pt idx="789">
                  <c:v>36931</c:v>
                </c:pt>
                <c:pt idx="790">
                  <c:v>36934</c:v>
                </c:pt>
                <c:pt idx="791">
                  <c:v>36935</c:v>
                </c:pt>
                <c:pt idx="792">
                  <c:v>36936</c:v>
                </c:pt>
                <c:pt idx="793">
                  <c:v>36937</c:v>
                </c:pt>
                <c:pt idx="794">
                  <c:v>36938</c:v>
                </c:pt>
                <c:pt idx="795">
                  <c:v>36941</c:v>
                </c:pt>
                <c:pt idx="796">
                  <c:v>36942</c:v>
                </c:pt>
                <c:pt idx="797">
                  <c:v>36943</c:v>
                </c:pt>
                <c:pt idx="798">
                  <c:v>36944</c:v>
                </c:pt>
                <c:pt idx="799">
                  <c:v>36945</c:v>
                </c:pt>
                <c:pt idx="800">
                  <c:v>36948</c:v>
                </c:pt>
                <c:pt idx="801">
                  <c:v>36949</c:v>
                </c:pt>
                <c:pt idx="802">
                  <c:v>36950</c:v>
                </c:pt>
                <c:pt idx="803">
                  <c:v>36951</c:v>
                </c:pt>
                <c:pt idx="804">
                  <c:v>36952</c:v>
                </c:pt>
                <c:pt idx="805">
                  <c:v>36955</c:v>
                </c:pt>
                <c:pt idx="806">
                  <c:v>36956</c:v>
                </c:pt>
                <c:pt idx="807">
                  <c:v>36957</c:v>
                </c:pt>
                <c:pt idx="808">
                  <c:v>36958</c:v>
                </c:pt>
                <c:pt idx="809">
                  <c:v>36959</c:v>
                </c:pt>
                <c:pt idx="810">
                  <c:v>36962</c:v>
                </c:pt>
                <c:pt idx="811">
                  <c:v>36963</c:v>
                </c:pt>
                <c:pt idx="812">
                  <c:v>36964</c:v>
                </c:pt>
                <c:pt idx="813">
                  <c:v>36965</c:v>
                </c:pt>
                <c:pt idx="814">
                  <c:v>36966</c:v>
                </c:pt>
                <c:pt idx="815">
                  <c:v>36969</c:v>
                </c:pt>
                <c:pt idx="816">
                  <c:v>36970</c:v>
                </c:pt>
                <c:pt idx="817">
                  <c:v>36971</c:v>
                </c:pt>
                <c:pt idx="818">
                  <c:v>36972</c:v>
                </c:pt>
                <c:pt idx="819">
                  <c:v>36973</c:v>
                </c:pt>
                <c:pt idx="820">
                  <c:v>36976</c:v>
                </c:pt>
                <c:pt idx="821">
                  <c:v>36977</c:v>
                </c:pt>
                <c:pt idx="822">
                  <c:v>36978</c:v>
                </c:pt>
                <c:pt idx="823">
                  <c:v>36979</c:v>
                </c:pt>
                <c:pt idx="824">
                  <c:v>36980</c:v>
                </c:pt>
                <c:pt idx="825">
                  <c:v>36983</c:v>
                </c:pt>
                <c:pt idx="826">
                  <c:v>36984</c:v>
                </c:pt>
                <c:pt idx="827">
                  <c:v>36985</c:v>
                </c:pt>
                <c:pt idx="828">
                  <c:v>36986</c:v>
                </c:pt>
                <c:pt idx="829">
                  <c:v>36987</c:v>
                </c:pt>
                <c:pt idx="830">
                  <c:v>36990</c:v>
                </c:pt>
                <c:pt idx="831">
                  <c:v>36991</c:v>
                </c:pt>
                <c:pt idx="832">
                  <c:v>36992</c:v>
                </c:pt>
                <c:pt idx="833">
                  <c:v>36993</c:v>
                </c:pt>
                <c:pt idx="834">
                  <c:v>36994</c:v>
                </c:pt>
                <c:pt idx="835">
                  <c:v>36997</c:v>
                </c:pt>
                <c:pt idx="836">
                  <c:v>36998</c:v>
                </c:pt>
                <c:pt idx="837">
                  <c:v>36999</c:v>
                </c:pt>
                <c:pt idx="838">
                  <c:v>37000</c:v>
                </c:pt>
                <c:pt idx="839">
                  <c:v>37001</c:v>
                </c:pt>
                <c:pt idx="840">
                  <c:v>37004</c:v>
                </c:pt>
                <c:pt idx="841">
                  <c:v>37005</c:v>
                </c:pt>
                <c:pt idx="842">
                  <c:v>37006</c:v>
                </c:pt>
                <c:pt idx="843">
                  <c:v>37007</c:v>
                </c:pt>
                <c:pt idx="844">
                  <c:v>37008</c:v>
                </c:pt>
                <c:pt idx="845">
                  <c:v>37011</c:v>
                </c:pt>
                <c:pt idx="846">
                  <c:v>37012</c:v>
                </c:pt>
                <c:pt idx="847">
                  <c:v>37013</c:v>
                </c:pt>
                <c:pt idx="848">
                  <c:v>37014</c:v>
                </c:pt>
                <c:pt idx="849">
                  <c:v>37015</c:v>
                </c:pt>
                <c:pt idx="850">
                  <c:v>37018</c:v>
                </c:pt>
                <c:pt idx="851">
                  <c:v>37019</c:v>
                </c:pt>
                <c:pt idx="852">
                  <c:v>37020</c:v>
                </c:pt>
                <c:pt idx="853">
                  <c:v>37021</c:v>
                </c:pt>
                <c:pt idx="854">
                  <c:v>37022</c:v>
                </c:pt>
                <c:pt idx="855">
                  <c:v>37025</c:v>
                </c:pt>
                <c:pt idx="856">
                  <c:v>37026</c:v>
                </c:pt>
                <c:pt idx="857">
                  <c:v>37027</c:v>
                </c:pt>
                <c:pt idx="858">
                  <c:v>37028</c:v>
                </c:pt>
                <c:pt idx="859">
                  <c:v>37029</c:v>
                </c:pt>
                <c:pt idx="860">
                  <c:v>37032</c:v>
                </c:pt>
                <c:pt idx="861">
                  <c:v>37033</c:v>
                </c:pt>
                <c:pt idx="862">
                  <c:v>37034</c:v>
                </c:pt>
                <c:pt idx="863">
                  <c:v>37035</c:v>
                </c:pt>
                <c:pt idx="864">
                  <c:v>37036</c:v>
                </c:pt>
                <c:pt idx="865">
                  <c:v>37039</c:v>
                </c:pt>
                <c:pt idx="866">
                  <c:v>37040</c:v>
                </c:pt>
                <c:pt idx="867">
                  <c:v>37041</c:v>
                </c:pt>
                <c:pt idx="868">
                  <c:v>37042</c:v>
                </c:pt>
                <c:pt idx="869">
                  <c:v>37043</c:v>
                </c:pt>
                <c:pt idx="870">
                  <c:v>37046</c:v>
                </c:pt>
                <c:pt idx="871">
                  <c:v>37047</c:v>
                </c:pt>
                <c:pt idx="872">
                  <c:v>37048</c:v>
                </c:pt>
                <c:pt idx="873">
                  <c:v>37049</c:v>
                </c:pt>
                <c:pt idx="874">
                  <c:v>37050</c:v>
                </c:pt>
                <c:pt idx="875">
                  <c:v>37053</c:v>
                </c:pt>
                <c:pt idx="876">
                  <c:v>37054</c:v>
                </c:pt>
                <c:pt idx="877">
                  <c:v>37055</c:v>
                </c:pt>
                <c:pt idx="878">
                  <c:v>37056</c:v>
                </c:pt>
                <c:pt idx="879">
                  <c:v>37057</c:v>
                </c:pt>
                <c:pt idx="880">
                  <c:v>37060</c:v>
                </c:pt>
                <c:pt idx="881">
                  <c:v>37061</c:v>
                </c:pt>
                <c:pt idx="882">
                  <c:v>37062</c:v>
                </c:pt>
                <c:pt idx="883">
                  <c:v>37063</c:v>
                </c:pt>
                <c:pt idx="884">
                  <c:v>37064</c:v>
                </c:pt>
                <c:pt idx="885">
                  <c:v>37067</c:v>
                </c:pt>
                <c:pt idx="886">
                  <c:v>37068</c:v>
                </c:pt>
                <c:pt idx="887">
                  <c:v>37069</c:v>
                </c:pt>
                <c:pt idx="888">
                  <c:v>37070</c:v>
                </c:pt>
                <c:pt idx="889">
                  <c:v>37071</c:v>
                </c:pt>
                <c:pt idx="890">
                  <c:v>37074</c:v>
                </c:pt>
                <c:pt idx="891">
                  <c:v>37075</c:v>
                </c:pt>
                <c:pt idx="892">
                  <c:v>37076</c:v>
                </c:pt>
                <c:pt idx="893">
                  <c:v>37077</c:v>
                </c:pt>
                <c:pt idx="894">
                  <c:v>37078</c:v>
                </c:pt>
                <c:pt idx="895">
                  <c:v>37081</c:v>
                </c:pt>
                <c:pt idx="896">
                  <c:v>37082</c:v>
                </c:pt>
                <c:pt idx="897">
                  <c:v>37083</c:v>
                </c:pt>
                <c:pt idx="898">
                  <c:v>37084</c:v>
                </c:pt>
                <c:pt idx="899">
                  <c:v>37085</c:v>
                </c:pt>
                <c:pt idx="900">
                  <c:v>37088</c:v>
                </c:pt>
                <c:pt idx="901">
                  <c:v>37089</c:v>
                </c:pt>
                <c:pt idx="902">
                  <c:v>37090</c:v>
                </c:pt>
                <c:pt idx="903">
                  <c:v>37091</c:v>
                </c:pt>
                <c:pt idx="904">
                  <c:v>37092</c:v>
                </c:pt>
                <c:pt idx="905">
                  <c:v>37095</c:v>
                </c:pt>
                <c:pt idx="906">
                  <c:v>37096</c:v>
                </c:pt>
                <c:pt idx="907">
                  <c:v>37097</c:v>
                </c:pt>
                <c:pt idx="908">
                  <c:v>37098</c:v>
                </c:pt>
                <c:pt idx="909">
                  <c:v>37099</c:v>
                </c:pt>
                <c:pt idx="910">
                  <c:v>37102</c:v>
                </c:pt>
                <c:pt idx="911">
                  <c:v>37103</c:v>
                </c:pt>
                <c:pt idx="912">
                  <c:v>37104</c:v>
                </c:pt>
                <c:pt idx="913">
                  <c:v>37105</c:v>
                </c:pt>
                <c:pt idx="914">
                  <c:v>37106</c:v>
                </c:pt>
                <c:pt idx="915">
                  <c:v>37109</c:v>
                </c:pt>
                <c:pt idx="916">
                  <c:v>37110</c:v>
                </c:pt>
                <c:pt idx="917">
                  <c:v>37111</c:v>
                </c:pt>
                <c:pt idx="918">
                  <c:v>37112</c:v>
                </c:pt>
                <c:pt idx="919">
                  <c:v>37113</c:v>
                </c:pt>
                <c:pt idx="920">
                  <c:v>37116</c:v>
                </c:pt>
                <c:pt idx="921">
                  <c:v>37117</c:v>
                </c:pt>
                <c:pt idx="922">
                  <c:v>37118</c:v>
                </c:pt>
                <c:pt idx="923">
                  <c:v>37119</c:v>
                </c:pt>
                <c:pt idx="924">
                  <c:v>37120</c:v>
                </c:pt>
                <c:pt idx="925">
                  <c:v>37123</c:v>
                </c:pt>
                <c:pt idx="926">
                  <c:v>37124</c:v>
                </c:pt>
                <c:pt idx="927">
                  <c:v>37125</c:v>
                </c:pt>
                <c:pt idx="928">
                  <c:v>37126</c:v>
                </c:pt>
                <c:pt idx="929">
                  <c:v>37127</c:v>
                </c:pt>
                <c:pt idx="930">
                  <c:v>37130</c:v>
                </c:pt>
                <c:pt idx="931">
                  <c:v>37131</c:v>
                </c:pt>
                <c:pt idx="932">
                  <c:v>37132</c:v>
                </c:pt>
                <c:pt idx="933">
                  <c:v>37133</c:v>
                </c:pt>
                <c:pt idx="934">
                  <c:v>37134</c:v>
                </c:pt>
                <c:pt idx="935">
                  <c:v>37137</c:v>
                </c:pt>
                <c:pt idx="936">
                  <c:v>37138</c:v>
                </c:pt>
                <c:pt idx="937">
                  <c:v>37139</c:v>
                </c:pt>
                <c:pt idx="938">
                  <c:v>37140</c:v>
                </c:pt>
                <c:pt idx="939">
                  <c:v>37141</c:v>
                </c:pt>
                <c:pt idx="940">
                  <c:v>37144</c:v>
                </c:pt>
                <c:pt idx="941">
                  <c:v>37145</c:v>
                </c:pt>
                <c:pt idx="942">
                  <c:v>37146</c:v>
                </c:pt>
                <c:pt idx="943">
                  <c:v>37147</c:v>
                </c:pt>
                <c:pt idx="944">
                  <c:v>37148</c:v>
                </c:pt>
                <c:pt idx="945">
                  <c:v>37151</c:v>
                </c:pt>
                <c:pt idx="946">
                  <c:v>37152</c:v>
                </c:pt>
                <c:pt idx="947">
                  <c:v>37153</c:v>
                </c:pt>
                <c:pt idx="948">
                  <c:v>37154</c:v>
                </c:pt>
                <c:pt idx="949">
                  <c:v>37155</c:v>
                </c:pt>
                <c:pt idx="950">
                  <c:v>37158</c:v>
                </c:pt>
                <c:pt idx="951">
                  <c:v>37159</c:v>
                </c:pt>
                <c:pt idx="952">
                  <c:v>37160</c:v>
                </c:pt>
                <c:pt idx="953">
                  <c:v>37161</c:v>
                </c:pt>
                <c:pt idx="954">
                  <c:v>37162</c:v>
                </c:pt>
                <c:pt idx="955">
                  <c:v>37165</c:v>
                </c:pt>
                <c:pt idx="956">
                  <c:v>37166</c:v>
                </c:pt>
                <c:pt idx="957">
                  <c:v>37167</c:v>
                </c:pt>
                <c:pt idx="958">
                  <c:v>37168</c:v>
                </c:pt>
                <c:pt idx="959">
                  <c:v>37169</c:v>
                </c:pt>
                <c:pt idx="960">
                  <c:v>37172</c:v>
                </c:pt>
                <c:pt idx="961">
                  <c:v>37173</c:v>
                </c:pt>
                <c:pt idx="962">
                  <c:v>37174</c:v>
                </c:pt>
                <c:pt idx="963">
                  <c:v>37175</c:v>
                </c:pt>
                <c:pt idx="964">
                  <c:v>37176</c:v>
                </c:pt>
                <c:pt idx="965">
                  <c:v>37179</c:v>
                </c:pt>
                <c:pt idx="966">
                  <c:v>37180</c:v>
                </c:pt>
                <c:pt idx="967">
                  <c:v>37181</c:v>
                </c:pt>
                <c:pt idx="968">
                  <c:v>37182</c:v>
                </c:pt>
                <c:pt idx="969">
                  <c:v>37183</c:v>
                </c:pt>
                <c:pt idx="970">
                  <c:v>37186</c:v>
                </c:pt>
                <c:pt idx="971">
                  <c:v>37187</c:v>
                </c:pt>
                <c:pt idx="972">
                  <c:v>37188</c:v>
                </c:pt>
                <c:pt idx="973">
                  <c:v>37189</c:v>
                </c:pt>
                <c:pt idx="974">
                  <c:v>37190</c:v>
                </c:pt>
                <c:pt idx="975">
                  <c:v>37193</c:v>
                </c:pt>
                <c:pt idx="976">
                  <c:v>37194</c:v>
                </c:pt>
                <c:pt idx="977">
                  <c:v>37195</c:v>
                </c:pt>
                <c:pt idx="978">
                  <c:v>37196</c:v>
                </c:pt>
                <c:pt idx="979">
                  <c:v>37197</c:v>
                </c:pt>
                <c:pt idx="980">
                  <c:v>37200</c:v>
                </c:pt>
                <c:pt idx="981">
                  <c:v>37201</c:v>
                </c:pt>
                <c:pt idx="982">
                  <c:v>37202</c:v>
                </c:pt>
                <c:pt idx="983">
                  <c:v>37203</c:v>
                </c:pt>
                <c:pt idx="984">
                  <c:v>37204</c:v>
                </c:pt>
                <c:pt idx="985">
                  <c:v>37207</c:v>
                </c:pt>
                <c:pt idx="986">
                  <c:v>37208</c:v>
                </c:pt>
                <c:pt idx="987">
                  <c:v>37209</c:v>
                </c:pt>
                <c:pt idx="988">
                  <c:v>37210</c:v>
                </c:pt>
                <c:pt idx="989">
                  <c:v>37211</c:v>
                </c:pt>
                <c:pt idx="990">
                  <c:v>37214</c:v>
                </c:pt>
                <c:pt idx="991">
                  <c:v>37215</c:v>
                </c:pt>
                <c:pt idx="992">
                  <c:v>37216</c:v>
                </c:pt>
                <c:pt idx="993">
                  <c:v>37217</c:v>
                </c:pt>
                <c:pt idx="994">
                  <c:v>37218</c:v>
                </c:pt>
                <c:pt idx="995">
                  <c:v>37221</c:v>
                </c:pt>
                <c:pt idx="996">
                  <c:v>37222</c:v>
                </c:pt>
                <c:pt idx="997">
                  <c:v>37223</c:v>
                </c:pt>
                <c:pt idx="998">
                  <c:v>37224</c:v>
                </c:pt>
                <c:pt idx="999">
                  <c:v>37225</c:v>
                </c:pt>
                <c:pt idx="1000">
                  <c:v>37228</c:v>
                </c:pt>
                <c:pt idx="1001">
                  <c:v>37229</c:v>
                </c:pt>
                <c:pt idx="1002">
                  <c:v>37230</c:v>
                </c:pt>
                <c:pt idx="1003">
                  <c:v>37231</c:v>
                </c:pt>
                <c:pt idx="1004">
                  <c:v>37232</c:v>
                </c:pt>
                <c:pt idx="1005">
                  <c:v>37235</c:v>
                </c:pt>
                <c:pt idx="1006">
                  <c:v>37236</c:v>
                </c:pt>
                <c:pt idx="1007">
                  <c:v>37237</c:v>
                </c:pt>
                <c:pt idx="1008">
                  <c:v>37238</c:v>
                </c:pt>
                <c:pt idx="1009">
                  <c:v>37239</c:v>
                </c:pt>
                <c:pt idx="1010">
                  <c:v>37242</c:v>
                </c:pt>
                <c:pt idx="1011">
                  <c:v>37243</c:v>
                </c:pt>
                <c:pt idx="1012">
                  <c:v>37244</c:v>
                </c:pt>
                <c:pt idx="1013">
                  <c:v>37245</c:v>
                </c:pt>
                <c:pt idx="1014">
                  <c:v>37246</c:v>
                </c:pt>
                <c:pt idx="1015">
                  <c:v>37249</c:v>
                </c:pt>
                <c:pt idx="1016">
                  <c:v>37250</c:v>
                </c:pt>
                <c:pt idx="1017">
                  <c:v>37251</c:v>
                </c:pt>
                <c:pt idx="1018">
                  <c:v>37252</c:v>
                </c:pt>
                <c:pt idx="1019">
                  <c:v>37253</c:v>
                </c:pt>
                <c:pt idx="1020">
                  <c:v>37256</c:v>
                </c:pt>
                <c:pt idx="1021">
                  <c:v>37257</c:v>
                </c:pt>
                <c:pt idx="1022">
                  <c:v>37258</c:v>
                </c:pt>
                <c:pt idx="1023">
                  <c:v>37259</c:v>
                </c:pt>
                <c:pt idx="1024">
                  <c:v>37260</c:v>
                </c:pt>
                <c:pt idx="1025">
                  <c:v>37263</c:v>
                </c:pt>
                <c:pt idx="1026">
                  <c:v>37264</c:v>
                </c:pt>
                <c:pt idx="1027">
                  <c:v>37265</c:v>
                </c:pt>
                <c:pt idx="1028">
                  <c:v>37266</c:v>
                </c:pt>
                <c:pt idx="1029">
                  <c:v>37267</c:v>
                </c:pt>
                <c:pt idx="1030">
                  <c:v>37270</c:v>
                </c:pt>
                <c:pt idx="1031">
                  <c:v>37271</c:v>
                </c:pt>
                <c:pt idx="1032">
                  <c:v>37272</c:v>
                </c:pt>
                <c:pt idx="1033">
                  <c:v>37273</c:v>
                </c:pt>
                <c:pt idx="1034">
                  <c:v>37274</c:v>
                </c:pt>
                <c:pt idx="1035">
                  <c:v>37277</c:v>
                </c:pt>
                <c:pt idx="1036">
                  <c:v>37278</c:v>
                </c:pt>
                <c:pt idx="1037">
                  <c:v>37279</c:v>
                </c:pt>
                <c:pt idx="1038">
                  <c:v>37280</c:v>
                </c:pt>
                <c:pt idx="1039">
                  <c:v>37281</c:v>
                </c:pt>
                <c:pt idx="1040">
                  <c:v>37284</c:v>
                </c:pt>
                <c:pt idx="1041">
                  <c:v>37285</c:v>
                </c:pt>
                <c:pt idx="1042">
                  <c:v>37286</c:v>
                </c:pt>
                <c:pt idx="1043">
                  <c:v>37287</c:v>
                </c:pt>
                <c:pt idx="1044">
                  <c:v>37288</c:v>
                </c:pt>
                <c:pt idx="1045">
                  <c:v>37291</c:v>
                </c:pt>
                <c:pt idx="1046">
                  <c:v>37292</c:v>
                </c:pt>
                <c:pt idx="1047">
                  <c:v>37293</c:v>
                </c:pt>
                <c:pt idx="1048">
                  <c:v>37294</c:v>
                </c:pt>
                <c:pt idx="1049">
                  <c:v>37295</c:v>
                </c:pt>
                <c:pt idx="1050">
                  <c:v>37298</c:v>
                </c:pt>
                <c:pt idx="1051">
                  <c:v>37299</c:v>
                </c:pt>
                <c:pt idx="1052">
                  <c:v>37300</c:v>
                </c:pt>
                <c:pt idx="1053">
                  <c:v>37301</c:v>
                </c:pt>
                <c:pt idx="1054">
                  <c:v>37302</c:v>
                </c:pt>
                <c:pt idx="1055">
                  <c:v>37305</c:v>
                </c:pt>
                <c:pt idx="1056">
                  <c:v>37306</c:v>
                </c:pt>
                <c:pt idx="1057">
                  <c:v>37307</c:v>
                </c:pt>
                <c:pt idx="1058">
                  <c:v>37308</c:v>
                </c:pt>
                <c:pt idx="1059">
                  <c:v>37309</c:v>
                </c:pt>
                <c:pt idx="1060">
                  <c:v>37312</c:v>
                </c:pt>
                <c:pt idx="1061">
                  <c:v>37313</c:v>
                </c:pt>
                <c:pt idx="1062">
                  <c:v>37314</c:v>
                </c:pt>
                <c:pt idx="1063">
                  <c:v>37315</c:v>
                </c:pt>
                <c:pt idx="1064">
                  <c:v>37316</c:v>
                </c:pt>
                <c:pt idx="1065">
                  <c:v>37319</c:v>
                </c:pt>
                <c:pt idx="1066">
                  <c:v>37320</c:v>
                </c:pt>
                <c:pt idx="1067">
                  <c:v>37321</c:v>
                </c:pt>
                <c:pt idx="1068">
                  <c:v>37322</c:v>
                </c:pt>
                <c:pt idx="1069">
                  <c:v>37323</c:v>
                </c:pt>
                <c:pt idx="1070">
                  <c:v>37326</c:v>
                </c:pt>
                <c:pt idx="1071">
                  <c:v>37327</c:v>
                </c:pt>
                <c:pt idx="1072">
                  <c:v>37328</c:v>
                </c:pt>
                <c:pt idx="1073">
                  <c:v>37329</c:v>
                </c:pt>
                <c:pt idx="1074">
                  <c:v>37330</c:v>
                </c:pt>
                <c:pt idx="1075">
                  <c:v>37333</c:v>
                </c:pt>
                <c:pt idx="1076">
                  <c:v>37334</c:v>
                </c:pt>
                <c:pt idx="1077">
                  <c:v>37335</c:v>
                </c:pt>
                <c:pt idx="1078">
                  <c:v>37336</c:v>
                </c:pt>
                <c:pt idx="1079">
                  <c:v>37337</c:v>
                </c:pt>
                <c:pt idx="1080">
                  <c:v>37340</c:v>
                </c:pt>
                <c:pt idx="1081">
                  <c:v>37341</c:v>
                </c:pt>
                <c:pt idx="1082">
                  <c:v>37342</c:v>
                </c:pt>
                <c:pt idx="1083">
                  <c:v>37343</c:v>
                </c:pt>
                <c:pt idx="1084">
                  <c:v>37344</c:v>
                </c:pt>
                <c:pt idx="1085">
                  <c:v>37347</c:v>
                </c:pt>
                <c:pt idx="1086">
                  <c:v>37348</c:v>
                </c:pt>
                <c:pt idx="1087">
                  <c:v>37349</c:v>
                </c:pt>
                <c:pt idx="1088">
                  <c:v>37350</c:v>
                </c:pt>
                <c:pt idx="1089">
                  <c:v>37351</c:v>
                </c:pt>
                <c:pt idx="1090">
                  <c:v>37354</c:v>
                </c:pt>
                <c:pt idx="1091">
                  <c:v>37355</c:v>
                </c:pt>
                <c:pt idx="1092">
                  <c:v>37356</c:v>
                </c:pt>
                <c:pt idx="1093">
                  <c:v>37357</c:v>
                </c:pt>
                <c:pt idx="1094">
                  <c:v>37358</c:v>
                </c:pt>
                <c:pt idx="1095">
                  <c:v>37361</c:v>
                </c:pt>
                <c:pt idx="1096">
                  <c:v>37362</c:v>
                </c:pt>
                <c:pt idx="1097">
                  <c:v>37363</c:v>
                </c:pt>
                <c:pt idx="1098">
                  <c:v>37364</c:v>
                </c:pt>
                <c:pt idx="1099">
                  <c:v>37365</c:v>
                </c:pt>
                <c:pt idx="1100">
                  <c:v>37368</c:v>
                </c:pt>
                <c:pt idx="1101">
                  <c:v>37369</c:v>
                </c:pt>
                <c:pt idx="1102">
                  <c:v>37370</c:v>
                </c:pt>
                <c:pt idx="1103">
                  <c:v>37371</c:v>
                </c:pt>
                <c:pt idx="1104">
                  <c:v>37372</c:v>
                </c:pt>
                <c:pt idx="1105">
                  <c:v>37375</c:v>
                </c:pt>
                <c:pt idx="1106">
                  <c:v>37376</c:v>
                </c:pt>
                <c:pt idx="1107">
                  <c:v>37377</c:v>
                </c:pt>
                <c:pt idx="1108">
                  <c:v>37378</c:v>
                </c:pt>
                <c:pt idx="1109">
                  <c:v>37379</c:v>
                </c:pt>
                <c:pt idx="1110">
                  <c:v>37382</c:v>
                </c:pt>
                <c:pt idx="1111">
                  <c:v>37383</c:v>
                </c:pt>
                <c:pt idx="1112">
                  <c:v>37384</c:v>
                </c:pt>
                <c:pt idx="1113">
                  <c:v>37385</c:v>
                </c:pt>
                <c:pt idx="1114">
                  <c:v>37386</c:v>
                </c:pt>
                <c:pt idx="1115">
                  <c:v>37389</c:v>
                </c:pt>
                <c:pt idx="1116">
                  <c:v>37390</c:v>
                </c:pt>
                <c:pt idx="1117">
                  <c:v>37391</c:v>
                </c:pt>
                <c:pt idx="1118">
                  <c:v>37392</c:v>
                </c:pt>
                <c:pt idx="1119">
                  <c:v>37393</c:v>
                </c:pt>
                <c:pt idx="1120">
                  <c:v>37396</c:v>
                </c:pt>
                <c:pt idx="1121">
                  <c:v>37397</c:v>
                </c:pt>
                <c:pt idx="1122">
                  <c:v>37398</c:v>
                </c:pt>
                <c:pt idx="1123">
                  <c:v>37399</c:v>
                </c:pt>
                <c:pt idx="1124">
                  <c:v>37400</c:v>
                </c:pt>
                <c:pt idx="1125">
                  <c:v>37403</c:v>
                </c:pt>
                <c:pt idx="1126">
                  <c:v>37404</c:v>
                </c:pt>
                <c:pt idx="1127">
                  <c:v>37405</c:v>
                </c:pt>
                <c:pt idx="1128">
                  <c:v>37406</c:v>
                </c:pt>
                <c:pt idx="1129">
                  <c:v>37407</c:v>
                </c:pt>
                <c:pt idx="1130">
                  <c:v>37410</c:v>
                </c:pt>
                <c:pt idx="1131">
                  <c:v>37411</c:v>
                </c:pt>
                <c:pt idx="1132">
                  <c:v>37412</c:v>
                </c:pt>
                <c:pt idx="1133">
                  <c:v>37413</c:v>
                </c:pt>
                <c:pt idx="1134">
                  <c:v>37414</c:v>
                </c:pt>
                <c:pt idx="1135">
                  <c:v>37417</c:v>
                </c:pt>
                <c:pt idx="1136">
                  <c:v>37418</c:v>
                </c:pt>
                <c:pt idx="1137">
                  <c:v>37419</c:v>
                </c:pt>
                <c:pt idx="1138">
                  <c:v>37420</c:v>
                </c:pt>
                <c:pt idx="1139">
                  <c:v>37421</c:v>
                </c:pt>
                <c:pt idx="1140">
                  <c:v>37424</c:v>
                </c:pt>
                <c:pt idx="1141">
                  <c:v>37425</c:v>
                </c:pt>
                <c:pt idx="1142">
                  <c:v>37426</c:v>
                </c:pt>
                <c:pt idx="1143">
                  <c:v>37427</c:v>
                </c:pt>
                <c:pt idx="1144">
                  <c:v>37428</c:v>
                </c:pt>
                <c:pt idx="1145">
                  <c:v>37431</c:v>
                </c:pt>
                <c:pt idx="1146">
                  <c:v>37432</c:v>
                </c:pt>
                <c:pt idx="1147">
                  <c:v>37433</c:v>
                </c:pt>
                <c:pt idx="1148">
                  <c:v>37434</c:v>
                </c:pt>
                <c:pt idx="1149">
                  <c:v>37435</c:v>
                </c:pt>
                <c:pt idx="1150">
                  <c:v>37438</c:v>
                </c:pt>
                <c:pt idx="1151">
                  <c:v>37439</c:v>
                </c:pt>
                <c:pt idx="1152">
                  <c:v>37440</c:v>
                </c:pt>
                <c:pt idx="1153">
                  <c:v>37441</c:v>
                </c:pt>
                <c:pt idx="1154">
                  <c:v>37442</c:v>
                </c:pt>
                <c:pt idx="1155">
                  <c:v>37445</c:v>
                </c:pt>
                <c:pt idx="1156">
                  <c:v>37446</c:v>
                </c:pt>
                <c:pt idx="1157">
                  <c:v>37447</c:v>
                </c:pt>
                <c:pt idx="1158">
                  <c:v>37448</c:v>
                </c:pt>
                <c:pt idx="1159">
                  <c:v>37449</c:v>
                </c:pt>
                <c:pt idx="1160">
                  <c:v>37452</c:v>
                </c:pt>
                <c:pt idx="1161">
                  <c:v>37453</c:v>
                </c:pt>
                <c:pt idx="1162">
                  <c:v>37454</c:v>
                </c:pt>
                <c:pt idx="1163">
                  <c:v>37455</c:v>
                </c:pt>
                <c:pt idx="1164">
                  <c:v>37456</c:v>
                </c:pt>
                <c:pt idx="1165">
                  <c:v>37459</c:v>
                </c:pt>
                <c:pt idx="1166">
                  <c:v>37460</c:v>
                </c:pt>
                <c:pt idx="1167">
                  <c:v>37461</c:v>
                </c:pt>
                <c:pt idx="1168">
                  <c:v>37462</c:v>
                </c:pt>
                <c:pt idx="1169">
                  <c:v>37463</c:v>
                </c:pt>
                <c:pt idx="1170">
                  <c:v>37466</c:v>
                </c:pt>
                <c:pt idx="1171">
                  <c:v>37467</c:v>
                </c:pt>
                <c:pt idx="1172">
                  <c:v>37468</c:v>
                </c:pt>
                <c:pt idx="1173">
                  <c:v>37469</c:v>
                </c:pt>
                <c:pt idx="1174">
                  <c:v>37470</c:v>
                </c:pt>
                <c:pt idx="1175">
                  <c:v>37473</c:v>
                </c:pt>
                <c:pt idx="1176">
                  <c:v>37474</c:v>
                </c:pt>
                <c:pt idx="1177">
                  <c:v>37475</c:v>
                </c:pt>
                <c:pt idx="1178">
                  <c:v>37476</c:v>
                </c:pt>
                <c:pt idx="1179">
                  <c:v>37477</c:v>
                </c:pt>
                <c:pt idx="1180">
                  <c:v>37480</c:v>
                </c:pt>
                <c:pt idx="1181">
                  <c:v>37481</c:v>
                </c:pt>
                <c:pt idx="1182">
                  <c:v>37482</c:v>
                </c:pt>
                <c:pt idx="1183">
                  <c:v>37483</c:v>
                </c:pt>
                <c:pt idx="1184">
                  <c:v>37484</c:v>
                </c:pt>
                <c:pt idx="1185">
                  <c:v>37487</c:v>
                </c:pt>
                <c:pt idx="1186">
                  <c:v>37488</c:v>
                </c:pt>
                <c:pt idx="1187">
                  <c:v>37489</c:v>
                </c:pt>
                <c:pt idx="1188">
                  <c:v>37490</c:v>
                </c:pt>
                <c:pt idx="1189">
                  <c:v>37491</c:v>
                </c:pt>
                <c:pt idx="1190">
                  <c:v>37494</c:v>
                </c:pt>
                <c:pt idx="1191">
                  <c:v>37495</c:v>
                </c:pt>
                <c:pt idx="1192">
                  <c:v>37496</c:v>
                </c:pt>
                <c:pt idx="1193">
                  <c:v>37497</c:v>
                </c:pt>
                <c:pt idx="1194">
                  <c:v>37498</c:v>
                </c:pt>
                <c:pt idx="1195">
                  <c:v>37501</c:v>
                </c:pt>
                <c:pt idx="1196">
                  <c:v>37502</c:v>
                </c:pt>
                <c:pt idx="1197">
                  <c:v>37503</c:v>
                </c:pt>
                <c:pt idx="1198">
                  <c:v>37504</c:v>
                </c:pt>
                <c:pt idx="1199">
                  <c:v>37505</c:v>
                </c:pt>
                <c:pt idx="1200">
                  <c:v>37508</c:v>
                </c:pt>
                <c:pt idx="1201">
                  <c:v>37509</c:v>
                </c:pt>
                <c:pt idx="1202">
                  <c:v>37510</c:v>
                </c:pt>
                <c:pt idx="1203">
                  <c:v>37511</c:v>
                </c:pt>
                <c:pt idx="1204">
                  <c:v>37512</c:v>
                </c:pt>
                <c:pt idx="1205">
                  <c:v>37515</c:v>
                </c:pt>
                <c:pt idx="1206">
                  <c:v>37516</c:v>
                </c:pt>
                <c:pt idx="1207">
                  <c:v>37517</c:v>
                </c:pt>
                <c:pt idx="1208">
                  <c:v>37518</c:v>
                </c:pt>
                <c:pt idx="1209">
                  <c:v>37519</c:v>
                </c:pt>
                <c:pt idx="1210">
                  <c:v>37522</c:v>
                </c:pt>
                <c:pt idx="1211">
                  <c:v>37523</c:v>
                </c:pt>
                <c:pt idx="1212">
                  <c:v>37524</c:v>
                </c:pt>
                <c:pt idx="1213">
                  <c:v>37525</c:v>
                </c:pt>
                <c:pt idx="1214">
                  <c:v>37526</c:v>
                </c:pt>
                <c:pt idx="1215">
                  <c:v>37529</c:v>
                </c:pt>
                <c:pt idx="1216">
                  <c:v>37530</c:v>
                </c:pt>
                <c:pt idx="1217">
                  <c:v>37531</c:v>
                </c:pt>
                <c:pt idx="1218">
                  <c:v>37532</c:v>
                </c:pt>
                <c:pt idx="1219">
                  <c:v>37533</c:v>
                </c:pt>
                <c:pt idx="1220">
                  <c:v>37536</c:v>
                </c:pt>
                <c:pt idx="1221">
                  <c:v>37537</c:v>
                </c:pt>
                <c:pt idx="1222">
                  <c:v>37538</c:v>
                </c:pt>
                <c:pt idx="1223">
                  <c:v>37539</c:v>
                </c:pt>
                <c:pt idx="1224">
                  <c:v>37540</c:v>
                </c:pt>
                <c:pt idx="1225">
                  <c:v>37543</c:v>
                </c:pt>
                <c:pt idx="1226">
                  <c:v>37544</c:v>
                </c:pt>
                <c:pt idx="1227">
                  <c:v>37545</c:v>
                </c:pt>
                <c:pt idx="1228">
                  <c:v>37546</c:v>
                </c:pt>
                <c:pt idx="1229">
                  <c:v>37547</c:v>
                </c:pt>
                <c:pt idx="1230">
                  <c:v>37550</c:v>
                </c:pt>
                <c:pt idx="1231">
                  <c:v>37551</c:v>
                </c:pt>
                <c:pt idx="1232">
                  <c:v>37552</c:v>
                </c:pt>
                <c:pt idx="1233">
                  <c:v>37553</c:v>
                </c:pt>
                <c:pt idx="1234">
                  <c:v>37554</c:v>
                </c:pt>
                <c:pt idx="1235">
                  <c:v>37557</c:v>
                </c:pt>
                <c:pt idx="1236">
                  <c:v>37558</c:v>
                </c:pt>
                <c:pt idx="1237">
                  <c:v>37559</c:v>
                </c:pt>
                <c:pt idx="1238">
                  <c:v>37560</c:v>
                </c:pt>
                <c:pt idx="1239">
                  <c:v>37561</c:v>
                </c:pt>
                <c:pt idx="1240">
                  <c:v>37564</c:v>
                </c:pt>
                <c:pt idx="1241">
                  <c:v>37565</c:v>
                </c:pt>
                <c:pt idx="1242">
                  <c:v>37566</c:v>
                </c:pt>
                <c:pt idx="1243">
                  <c:v>37567</c:v>
                </c:pt>
                <c:pt idx="1244">
                  <c:v>37568</c:v>
                </c:pt>
                <c:pt idx="1245">
                  <c:v>37571</c:v>
                </c:pt>
                <c:pt idx="1246">
                  <c:v>37572</c:v>
                </c:pt>
                <c:pt idx="1247">
                  <c:v>37573</c:v>
                </c:pt>
                <c:pt idx="1248">
                  <c:v>37574</c:v>
                </c:pt>
                <c:pt idx="1249">
                  <c:v>37575</c:v>
                </c:pt>
                <c:pt idx="1250">
                  <c:v>37578</c:v>
                </c:pt>
                <c:pt idx="1251">
                  <c:v>37579</c:v>
                </c:pt>
                <c:pt idx="1252">
                  <c:v>37580</c:v>
                </c:pt>
                <c:pt idx="1253">
                  <c:v>37581</c:v>
                </c:pt>
                <c:pt idx="1254">
                  <c:v>37582</c:v>
                </c:pt>
                <c:pt idx="1255">
                  <c:v>37585</c:v>
                </c:pt>
                <c:pt idx="1256">
                  <c:v>37586</c:v>
                </c:pt>
                <c:pt idx="1257">
                  <c:v>37587</c:v>
                </c:pt>
                <c:pt idx="1258">
                  <c:v>37588</c:v>
                </c:pt>
                <c:pt idx="1259">
                  <c:v>37589</c:v>
                </c:pt>
                <c:pt idx="1260">
                  <c:v>37592</c:v>
                </c:pt>
                <c:pt idx="1261">
                  <c:v>37593</c:v>
                </c:pt>
                <c:pt idx="1262">
                  <c:v>37594</c:v>
                </c:pt>
                <c:pt idx="1263">
                  <c:v>37595</c:v>
                </c:pt>
                <c:pt idx="1264">
                  <c:v>37596</c:v>
                </c:pt>
                <c:pt idx="1265">
                  <c:v>37599</c:v>
                </c:pt>
                <c:pt idx="1266">
                  <c:v>37600</c:v>
                </c:pt>
                <c:pt idx="1267">
                  <c:v>37601</c:v>
                </c:pt>
                <c:pt idx="1268">
                  <c:v>37602</c:v>
                </c:pt>
                <c:pt idx="1269">
                  <c:v>37603</c:v>
                </c:pt>
                <c:pt idx="1270">
                  <c:v>37606</c:v>
                </c:pt>
                <c:pt idx="1271">
                  <c:v>37607</c:v>
                </c:pt>
                <c:pt idx="1272">
                  <c:v>37608</c:v>
                </c:pt>
                <c:pt idx="1273">
                  <c:v>37609</c:v>
                </c:pt>
                <c:pt idx="1274">
                  <c:v>37610</c:v>
                </c:pt>
                <c:pt idx="1275">
                  <c:v>37613</c:v>
                </c:pt>
                <c:pt idx="1276">
                  <c:v>37614</c:v>
                </c:pt>
                <c:pt idx="1277">
                  <c:v>37615</c:v>
                </c:pt>
                <c:pt idx="1278">
                  <c:v>37616</c:v>
                </c:pt>
                <c:pt idx="1279">
                  <c:v>37617</c:v>
                </c:pt>
                <c:pt idx="1280">
                  <c:v>37620</c:v>
                </c:pt>
                <c:pt idx="1281">
                  <c:v>37621</c:v>
                </c:pt>
                <c:pt idx="1282">
                  <c:v>37622</c:v>
                </c:pt>
                <c:pt idx="1283">
                  <c:v>37623</c:v>
                </c:pt>
                <c:pt idx="1284">
                  <c:v>37624</c:v>
                </c:pt>
                <c:pt idx="1285">
                  <c:v>37627</c:v>
                </c:pt>
                <c:pt idx="1286">
                  <c:v>37628</c:v>
                </c:pt>
                <c:pt idx="1287">
                  <c:v>37629</c:v>
                </c:pt>
                <c:pt idx="1288">
                  <c:v>37630</c:v>
                </c:pt>
                <c:pt idx="1289">
                  <c:v>37631</c:v>
                </c:pt>
                <c:pt idx="1290">
                  <c:v>37634</c:v>
                </c:pt>
                <c:pt idx="1291">
                  <c:v>37635</c:v>
                </c:pt>
                <c:pt idx="1292">
                  <c:v>37636</c:v>
                </c:pt>
                <c:pt idx="1293">
                  <c:v>37637</c:v>
                </c:pt>
                <c:pt idx="1294">
                  <c:v>37638</c:v>
                </c:pt>
                <c:pt idx="1295">
                  <c:v>37641</c:v>
                </c:pt>
                <c:pt idx="1296">
                  <c:v>37642</c:v>
                </c:pt>
                <c:pt idx="1297">
                  <c:v>37643</c:v>
                </c:pt>
                <c:pt idx="1298">
                  <c:v>37644</c:v>
                </c:pt>
                <c:pt idx="1299">
                  <c:v>37645</c:v>
                </c:pt>
                <c:pt idx="1300">
                  <c:v>37648</c:v>
                </c:pt>
                <c:pt idx="1301">
                  <c:v>37649</c:v>
                </c:pt>
                <c:pt idx="1302">
                  <c:v>37650</c:v>
                </c:pt>
                <c:pt idx="1303">
                  <c:v>37651</c:v>
                </c:pt>
                <c:pt idx="1304">
                  <c:v>37652</c:v>
                </c:pt>
                <c:pt idx="1305">
                  <c:v>37655</c:v>
                </c:pt>
                <c:pt idx="1306">
                  <c:v>37656</c:v>
                </c:pt>
                <c:pt idx="1307">
                  <c:v>37657</c:v>
                </c:pt>
                <c:pt idx="1308">
                  <c:v>37658</c:v>
                </c:pt>
                <c:pt idx="1309">
                  <c:v>37659</c:v>
                </c:pt>
                <c:pt idx="1310">
                  <c:v>37662</c:v>
                </c:pt>
                <c:pt idx="1311">
                  <c:v>37663</c:v>
                </c:pt>
                <c:pt idx="1312">
                  <c:v>37664</c:v>
                </c:pt>
                <c:pt idx="1313">
                  <c:v>37665</c:v>
                </c:pt>
                <c:pt idx="1314">
                  <c:v>37666</c:v>
                </c:pt>
                <c:pt idx="1315">
                  <c:v>37669</c:v>
                </c:pt>
                <c:pt idx="1316">
                  <c:v>37670</c:v>
                </c:pt>
                <c:pt idx="1317">
                  <c:v>37671</c:v>
                </c:pt>
                <c:pt idx="1318">
                  <c:v>37672</c:v>
                </c:pt>
                <c:pt idx="1319">
                  <c:v>37673</c:v>
                </c:pt>
                <c:pt idx="1320">
                  <c:v>37676</c:v>
                </c:pt>
                <c:pt idx="1321">
                  <c:v>37677</c:v>
                </c:pt>
                <c:pt idx="1322">
                  <c:v>37678</c:v>
                </c:pt>
                <c:pt idx="1323">
                  <c:v>37679</c:v>
                </c:pt>
                <c:pt idx="1324">
                  <c:v>37680</c:v>
                </c:pt>
                <c:pt idx="1325">
                  <c:v>37683</c:v>
                </c:pt>
                <c:pt idx="1326">
                  <c:v>37684</c:v>
                </c:pt>
                <c:pt idx="1327">
                  <c:v>37685</c:v>
                </c:pt>
                <c:pt idx="1328">
                  <c:v>37686</c:v>
                </c:pt>
                <c:pt idx="1329">
                  <c:v>37687</c:v>
                </c:pt>
                <c:pt idx="1330">
                  <c:v>37690</c:v>
                </c:pt>
                <c:pt idx="1331">
                  <c:v>37691</c:v>
                </c:pt>
                <c:pt idx="1332">
                  <c:v>37692</c:v>
                </c:pt>
                <c:pt idx="1333">
                  <c:v>37693</c:v>
                </c:pt>
                <c:pt idx="1334">
                  <c:v>37694</c:v>
                </c:pt>
                <c:pt idx="1335">
                  <c:v>37697</c:v>
                </c:pt>
                <c:pt idx="1336">
                  <c:v>37698</c:v>
                </c:pt>
                <c:pt idx="1337">
                  <c:v>37699</c:v>
                </c:pt>
                <c:pt idx="1338">
                  <c:v>37700</c:v>
                </c:pt>
                <c:pt idx="1339">
                  <c:v>37701</c:v>
                </c:pt>
                <c:pt idx="1340">
                  <c:v>37704</c:v>
                </c:pt>
                <c:pt idx="1341">
                  <c:v>37705</c:v>
                </c:pt>
                <c:pt idx="1342">
                  <c:v>37706</c:v>
                </c:pt>
                <c:pt idx="1343">
                  <c:v>37707</c:v>
                </c:pt>
                <c:pt idx="1344">
                  <c:v>37708</c:v>
                </c:pt>
                <c:pt idx="1345">
                  <c:v>37711</c:v>
                </c:pt>
                <c:pt idx="1346">
                  <c:v>37712</c:v>
                </c:pt>
                <c:pt idx="1347">
                  <c:v>37713</c:v>
                </c:pt>
                <c:pt idx="1348">
                  <c:v>37714</c:v>
                </c:pt>
                <c:pt idx="1349">
                  <c:v>37715</c:v>
                </c:pt>
                <c:pt idx="1350">
                  <c:v>37718</c:v>
                </c:pt>
                <c:pt idx="1351">
                  <c:v>37719</c:v>
                </c:pt>
                <c:pt idx="1352">
                  <c:v>37720</c:v>
                </c:pt>
                <c:pt idx="1353">
                  <c:v>37721</c:v>
                </c:pt>
                <c:pt idx="1354">
                  <c:v>37722</c:v>
                </c:pt>
                <c:pt idx="1355">
                  <c:v>37725</c:v>
                </c:pt>
                <c:pt idx="1356">
                  <c:v>37726</c:v>
                </c:pt>
                <c:pt idx="1357">
                  <c:v>37727</c:v>
                </c:pt>
                <c:pt idx="1358">
                  <c:v>37728</c:v>
                </c:pt>
                <c:pt idx="1359">
                  <c:v>37729</c:v>
                </c:pt>
                <c:pt idx="1360">
                  <c:v>37732</c:v>
                </c:pt>
                <c:pt idx="1361">
                  <c:v>37733</c:v>
                </c:pt>
                <c:pt idx="1362">
                  <c:v>37734</c:v>
                </c:pt>
                <c:pt idx="1363">
                  <c:v>37735</c:v>
                </c:pt>
                <c:pt idx="1364">
                  <c:v>37736</c:v>
                </c:pt>
                <c:pt idx="1365">
                  <c:v>37739</c:v>
                </c:pt>
                <c:pt idx="1366">
                  <c:v>37740</c:v>
                </c:pt>
                <c:pt idx="1367">
                  <c:v>37741</c:v>
                </c:pt>
                <c:pt idx="1368">
                  <c:v>37742</c:v>
                </c:pt>
                <c:pt idx="1369">
                  <c:v>37743</c:v>
                </c:pt>
                <c:pt idx="1370">
                  <c:v>37746</c:v>
                </c:pt>
                <c:pt idx="1371">
                  <c:v>37747</c:v>
                </c:pt>
                <c:pt idx="1372">
                  <c:v>37748</c:v>
                </c:pt>
                <c:pt idx="1373">
                  <c:v>37749</c:v>
                </c:pt>
                <c:pt idx="1374">
                  <c:v>37750</c:v>
                </c:pt>
                <c:pt idx="1375">
                  <c:v>37753</c:v>
                </c:pt>
                <c:pt idx="1376">
                  <c:v>37754</c:v>
                </c:pt>
                <c:pt idx="1377">
                  <c:v>37755</c:v>
                </c:pt>
                <c:pt idx="1378">
                  <c:v>37756</c:v>
                </c:pt>
                <c:pt idx="1379">
                  <c:v>37757</c:v>
                </c:pt>
                <c:pt idx="1380">
                  <c:v>37760</c:v>
                </c:pt>
                <c:pt idx="1381">
                  <c:v>37761</c:v>
                </c:pt>
                <c:pt idx="1382">
                  <c:v>37762</c:v>
                </c:pt>
                <c:pt idx="1383">
                  <c:v>37763</c:v>
                </c:pt>
                <c:pt idx="1384">
                  <c:v>37764</c:v>
                </c:pt>
                <c:pt idx="1385">
                  <c:v>37767</c:v>
                </c:pt>
                <c:pt idx="1386">
                  <c:v>37768</c:v>
                </c:pt>
                <c:pt idx="1387">
                  <c:v>37769</c:v>
                </c:pt>
                <c:pt idx="1388">
                  <c:v>37770</c:v>
                </c:pt>
                <c:pt idx="1389">
                  <c:v>37771</c:v>
                </c:pt>
                <c:pt idx="1390">
                  <c:v>37774</c:v>
                </c:pt>
                <c:pt idx="1391">
                  <c:v>37775</c:v>
                </c:pt>
                <c:pt idx="1392">
                  <c:v>37776</c:v>
                </c:pt>
                <c:pt idx="1393">
                  <c:v>37777</c:v>
                </c:pt>
                <c:pt idx="1394">
                  <c:v>37778</c:v>
                </c:pt>
                <c:pt idx="1395">
                  <c:v>37781</c:v>
                </c:pt>
                <c:pt idx="1396">
                  <c:v>37782</c:v>
                </c:pt>
                <c:pt idx="1397">
                  <c:v>37783</c:v>
                </c:pt>
                <c:pt idx="1398">
                  <c:v>37784</c:v>
                </c:pt>
                <c:pt idx="1399">
                  <c:v>37785</c:v>
                </c:pt>
                <c:pt idx="1400">
                  <c:v>37788</c:v>
                </c:pt>
                <c:pt idx="1401">
                  <c:v>37789</c:v>
                </c:pt>
                <c:pt idx="1402">
                  <c:v>37790</c:v>
                </c:pt>
                <c:pt idx="1403">
                  <c:v>37791</c:v>
                </c:pt>
                <c:pt idx="1404">
                  <c:v>37792</c:v>
                </c:pt>
                <c:pt idx="1405">
                  <c:v>37795</c:v>
                </c:pt>
                <c:pt idx="1406">
                  <c:v>37796</c:v>
                </c:pt>
                <c:pt idx="1407">
                  <c:v>37797</c:v>
                </c:pt>
                <c:pt idx="1408">
                  <c:v>37798</c:v>
                </c:pt>
                <c:pt idx="1409">
                  <c:v>37799</c:v>
                </c:pt>
                <c:pt idx="1410">
                  <c:v>37802</c:v>
                </c:pt>
                <c:pt idx="1411">
                  <c:v>37803</c:v>
                </c:pt>
                <c:pt idx="1412">
                  <c:v>37804</c:v>
                </c:pt>
                <c:pt idx="1413">
                  <c:v>37805</c:v>
                </c:pt>
                <c:pt idx="1414">
                  <c:v>37806</c:v>
                </c:pt>
                <c:pt idx="1415">
                  <c:v>37809</c:v>
                </c:pt>
                <c:pt idx="1416">
                  <c:v>37810</c:v>
                </c:pt>
                <c:pt idx="1417">
                  <c:v>37811</c:v>
                </c:pt>
                <c:pt idx="1418">
                  <c:v>37812</c:v>
                </c:pt>
                <c:pt idx="1419">
                  <c:v>37813</c:v>
                </c:pt>
                <c:pt idx="1420">
                  <c:v>37816</c:v>
                </c:pt>
                <c:pt idx="1421">
                  <c:v>37817</c:v>
                </c:pt>
                <c:pt idx="1422">
                  <c:v>37818</c:v>
                </c:pt>
                <c:pt idx="1423">
                  <c:v>37819</c:v>
                </c:pt>
                <c:pt idx="1424">
                  <c:v>37820</c:v>
                </c:pt>
                <c:pt idx="1425">
                  <c:v>37823</c:v>
                </c:pt>
                <c:pt idx="1426">
                  <c:v>37824</c:v>
                </c:pt>
                <c:pt idx="1427">
                  <c:v>37825</c:v>
                </c:pt>
                <c:pt idx="1428">
                  <c:v>37826</c:v>
                </c:pt>
                <c:pt idx="1429">
                  <c:v>37827</c:v>
                </c:pt>
                <c:pt idx="1430">
                  <c:v>37830</c:v>
                </c:pt>
                <c:pt idx="1431">
                  <c:v>37831</c:v>
                </c:pt>
                <c:pt idx="1432">
                  <c:v>37832</c:v>
                </c:pt>
                <c:pt idx="1433">
                  <c:v>37833</c:v>
                </c:pt>
                <c:pt idx="1434">
                  <c:v>37834</c:v>
                </c:pt>
                <c:pt idx="1435">
                  <c:v>37837</c:v>
                </c:pt>
                <c:pt idx="1436">
                  <c:v>37838</c:v>
                </c:pt>
                <c:pt idx="1437">
                  <c:v>37839</c:v>
                </c:pt>
                <c:pt idx="1438">
                  <c:v>37840</c:v>
                </c:pt>
                <c:pt idx="1439">
                  <c:v>37841</c:v>
                </c:pt>
                <c:pt idx="1440">
                  <c:v>37844</c:v>
                </c:pt>
                <c:pt idx="1441">
                  <c:v>37845</c:v>
                </c:pt>
                <c:pt idx="1442">
                  <c:v>37846</c:v>
                </c:pt>
                <c:pt idx="1443">
                  <c:v>37847</c:v>
                </c:pt>
                <c:pt idx="1444">
                  <c:v>37848</c:v>
                </c:pt>
                <c:pt idx="1445">
                  <c:v>37851</c:v>
                </c:pt>
                <c:pt idx="1446">
                  <c:v>37852</c:v>
                </c:pt>
                <c:pt idx="1447">
                  <c:v>37853</c:v>
                </c:pt>
                <c:pt idx="1448">
                  <c:v>37854</c:v>
                </c:pt>
                <c:pt idx="1449">
                  <c:v>37855</c:v>
                </c:pt>
                <c:pt idx="1450">
                  <c:v>37858</c:v>
                </c:pt>
                <c:pt idx="1451">
                  <c:v>37859</c:v>
                </c:pt>
                <c:pt idx="1452">
                  <c:v>37860</c:v>
                </c:pt>
                <c:pt idx="1453">
                  <c:v>37861</c:v>
                </c:pt>
                <c:pt idx="1454">
                  <c:v>37862</c:v>
                </c:pt>
                <c:pt idx="1455">
                  <c:v>37865</c:v>
                </c:pt>
                <c:pt idx="1456">
                  <c:v>37866</c:v>
                </c:pt>
                <c:pt idx="1457">
                  <c:v>37867</c:v>
                </c:pt>
                <c:pt idx="1458">
                  <c:v>37868</c:v>
                </c:pt>
                <c:pt idx="1459">
                  <c:v>37869</c:v>
                </c:pt>
                <c:pt idx="1460">
                  <c:v>37872</c:v>
                </c:pt>
                <c:pt idx="1461">
                  <c:v>37873</c:v>
                </c:pt>
                <c:pt idx="1462">
                  <c:v>37874</c:v>
                </c:pt>
                <c:pt idx="1463">
                  <c:v>37875</c:v>
                </c:pt>
                <c:pt idx="1464">
                  <c:v>37876</c:v>
                </c:pt>
                <c:pt idx="1465">
                  <c:v>37879</c:v>
                </c:pt>
                <c:pt idx="1466">
                  <c:v>37880</c:v>
                </c:pt>
                <c:pt idx="1467">
                  <c:v>37881</c:v>
                </c:pt>
                <c:pt idx="1468">
                  <c:v>37882</c:v>
                </c:pt>
                <c:pt idx="1469">
                  <c:v>37883</c:v>
                </c:pt>
                <c:pt idx="1470">
                  <c:v>37886</c:v>
                </c:pt>
                <c:pt idx="1471">
                  <c:v>37887</c:v>
                </c:pt>
                <c:pt idx="1472">
                  <c:v>37888</c:v>
                </c:pt>
                <c:pt idx="1473">
                  <c:v>37889</c:v>
                </c:pt>
                <c:pt idx="1474">
                  <c:v>37890</c:v>
                </c:pt>
                <c:pt idx="1475">
                  <c:v>37893</c:v>
                </c:pt>
                <c:pt idx="1476">
                  <c:v>37894</c:v>
                </c:pt>
                <c:pt idx="1477">
                  <c:v>37895</c:v>
                </c:pt>
                <c:pt idx="1478">
                  <c:v>37896</c:v>
                </c:pt>
                <c:pt idx="1479">
                  <c:v>37897</c:v>
                </c:pt>
                <c:pt idx="1480">
                  <c:v>37900</c:v>
                </c:pt>
                <c:pt idx="1481">
                  <c:v>37901</c:v>
                </c:pt>
                <c:pt idx="1482">
                  <c:v>37902</c:v>
                </c:pt>
                <c:pt idx="1483">
                  <c:v>37903</c:v>
                </c:pt>
                <c:pt idx="1484">
                  <c:v>37904</c:v>
                </c:pt>
                <c:pt idx="1485">
                  <c:v>37907</c:v>
                </c:pt>
                <c:pt idx="1486">
                  <c:v>37908</c:v>
                </c:pt>
                <c:pt idx="1487">
                  <c:v>37909</c:v>
                </c:pt>
                <c:pt idx="1488">
                  <c:v>37910</c:v>
                </c:pt>
                <c:pt idx="1489">
                  <c:v>37911</c:v>
                </c:pt>
                <c:pt idx="1490">
                  <c:v>37914</c:v>
                </c:pt>
                <c:pt idx="1491">
                  <c:v>37915</c:v>
                </c:pt>
                <c:pt idx="1492">
                  <c:v>37916</c:v>
                </c:pt>
                <c:pt idx="1493">
                  <c:v>37917</c:v>
                </c:pt>
                <c:pt idx="1494">
                  <c:v>37918</c:v>
                </c:pt>
                <c:pt idx="1495">
                  <c:v>37921</c:v>
                </c:pt>
                <c:pt idx="1496">
                  <c:v>37922</c:v>
                </c:pt>
                <c:pt idx="1497">
                  <c:v>37923</c:v>
                </c:pt>
                <c:pt idx="1498">
                  <c:v>37924</c:v>
                </c:pt>
                <c:pt idx="1499">
                  <c:v>37925</c:v>
                </c:pt>
                <c:pt idx="1500">
                  <c:v>37928</c:v>
                </c:pt>
                <c:pt idx="1501">
                  <c:v>37929</c:v>
                </c:pt>
                <c:pt idx="1502">
                  <c:v>37930</c:v>
                </c:pt>
                <c:pt idx="1503">
                  <c:v>37931</c:v>
                </c:pt>
                <c:pt idx="1504">
                  <c:v>37932</c:v>
                </c:pt>
                <c:pt idx="1505">
                  <c:v>37935</c:v>
                </c:pt>
                <c:pt idx="1506">
                  <c:v>37936</c:v>
                </c:pt>
                <c:pt idx="1507">
                  <c:v>37937</c:v>
                </c:pt>
                <c:pt idx="1508">
                  <c:v>37938</c:v>
                </c:pt>
                <c:pt idx="1509">
                  <c:v>37939</c:v>
                </c:pt>
                <c:pt idx="1510">
                  <c:v>37942</c:v>
                </c:pt>
                <c:pt idx="1511">
                  <c:v>37943</c:v>
                </c:pt>
                <c:pt idx="1512">
                  <c:v>37944</c:v>
                </c:pt>
                <c:pt idx="1513">
                  <c:v>37945</c:v>
                </c:pt>
                <c:pt idx="1514">
                  <c:v>37946</c:v>
                </c:pt>
                <c:pt idx="1515">
                  <c:v>37949</c:v>
                </c:pt>
                <c:pt idx="1516">
                  <c:v>37950</c:v>
                </c:pt>
                <c:pt idx="1517">
                  <c:v>37951</c:v>
                </c:pt>
                <c:pt idx="1518">
                  <c:v>37952</c:v>
                </c:pt>
                <c:pt idx="1519">
                  <c:v>37953</c:v>
                </c:pt>
                <c:pt idx="1520">
                  <c:v>37956</c:v>
                </c:pt>
                <c:pt idx="1521">
                  <c:v>37957</c:v>
                </c:pt>
                <c:pt idx="1522">
                  <c:v>37958</c:v>
                </c:pt>
                <c:pt idx="1523">
                  <c:v>37959</c:v>
                </c:pt>
                <c:pt idx="1524">
                  <c:v>37960</c:v>
                </c:pt>
                <c:pt idx="1525">
                  <c:v>37963</c:v>
                </c:pt>
                <c:pt idx="1526">
                  <c:v>37964</c:v>
                </c:pt>
                <c:pt idx="1527">
                  <c:v>37965</c:v>
                </c:pt>
                <c:pt idx="1528">
                  <c:v>37966</c:v>
                </c:pt>
                <c:pt idx="1529">
                  <c:v>37967</c:v>
                </c:pt>
                <c:pt idx="1530">
                  <c:v>37970</c:v>
                </c:pt>
                <c:pt idx="1531">
                  <c:v>37971</c:v>
                </c:pt>
                <c:pt idx="1532">
                  <c:v>37972</c:v>
                </c:pt>
                <c:pt idx="1533">
                  <c:v>37973</c:v>
                </c:pt>
                <c:pt idx="1534">
                  <c:v>37974</c:v>
                </c:pt>
                <c:pt idx="1535">
                  <c:v>37977</c:v>
                </c:pt>
                <c:pt idx="1536">
                  <c:v>37978</c:v>
                </c:pt>
                <c:pt idx="1537">
                  <c:v>37979</c:v>
                </c:pt>
                <c:pt idx="1538">
                  <c:v>37980</c:v>
                </c:pt>
                <c:pt idx="1539">
                  <c:v>37981</c:v>
                </c:pt>
                <c:pt idx="1540">
                  <c:v>37984</c:v>
                </c:pt>
                <c:pt idx="1541">
                  <c:v>37985</c:v>
                </c:pt>
                <c:pt idx="1542">
                  <c:v>37986</c:v>
                </c:pt>
                <c:pt idx="1543">
                  <c:v>37987</c:v>
                </c:pt>
                <c:pt idx="1544">
                  <c:v>37988</c:v>
                </c:pt>
                <c:pt idx="1545">
                  <c:v>37991</c:v>
                </c:pt>
                <c:pt idx="1546">
                  <c:v>37992</c:v>
                </c:pt>
                <c:pt idx="1547">
                  <c:v>37993</c:v>
                </c:pt>
                <c:pt idx="1548">
                  <c:v>37994</c:v>
                </c:pt>
                <c:pt idx="1549">
                  <c:v>37995</c:v>
                </c:pt>
                <c:pt idx="1550">
                  <c:v>37998</c:v>
                </c:pt>
                <c:pt idx="1551">
                  <c:v>37999</c:v>
                </c:pt>
                <c:pt idx="1552">
                  <c:v>38000</c:v>
                </c:pt>
                <c:pt idx="1553">
                  <c:v>38001</c:v>
                </c:pt>
                <c:pt idx="1554">
                  <c:v>38002</c:v>
                </c:pt>
                <c:pt idx="1555">
                  <c:v>38005</c:v>
                </c:pt>
                <c:pt idx="1556">
                  <c:v>38006</c:v>
                </c:pt>
                <c:pt idx="1557">
                  <c:v>38007</c:v>
                </c:pt>
                <c:pt idx="1558">
                  <c:v>38008</c:v>
                </c:pt>
                <c:pt idx="1559">
                  <c:v>38009</c:v>
                </c:pt>
                <c:pt idx="1560">
                  <c:v>38012</c:v>
                </c:pt>
                <c:pt idx="1561">
                  <c:v>38013</c:v>
                </c:pt>
                <c:pt idx="1562">
                  <c:v>38014</c:v>
                </c:pt>
                <c:pt idx="1563">
                  <c:v>38015</c:v>
                </c:pt>
                <c:pt idx="1564">
                  <c:v>38016</c:v>
                </c:pt>
                <c:pt idx="1565">
                  <c:v>38019</c:v>
                </c:pt>
                <c:pt idx="1566">
                  <c:v>38020</c:v>
                </c:pt>
                <c:pt idx="1567">
                  <c:v>38021</c:v>
                </c:pt>
                <c:pt idx="1568">
                  <c:v>38022</c:v>
                </c:pt>
                <c:pt idx="1569">
                  <c:v>38023</c:v>
                </c:pt>
                <c:pt idx="1570">
                  <c:v>38026</c:v>
                </c:pt>
                <c:pt idx="1571">
                  <c:v>38027</c:v>
                </c:pt>
                <c:pt idx="1572">
                  <c:v>38028</c:v>
                </c:pt>
                <c:pt idx="1573">
                  <c:v>38029</c:v>
                </c:pt>
                <c:pt idx="1574">
                  <c:v>38030</c:v>
                </c:pt>
                <c:pt idx="1575">
                  <c:v>38033</c:v>
                </c:pt>
                <c:pt idx="1576">
                  <c:v>38034</c:v>
                </c:pt>
                <c:pt idx="1577">
                  <c:v>38035</c:v>
                </c:pt>
                <c:pt idx="1578">
                  <c:v>38036</c:v>
                </c:pt>
                <c:pt idx="1579">
                  <c:v>38037</c:v>
                </c:pt>
                <c:pt idx="1580">
                  <c:v>38040</c:v>
                </c:pt>
                <c:pt idx="1581">
                  <c:v>38041</c:v>
                </c:pt>
                <c:pt idx="1582">
                  <c:v>38042</c:v>
                </c:pt>
                <c:pt idx="1583">
                  <c:v>38043</c:v>
                </c:pt>
                <c:pt idx="1584">
                  <c:v>38044</c:v>
                </c:pt>
                <c:pt idx="1585">
                  <c:v>38047</c:v>
                </c:pt>
                <c:pt idx="1586">
                  <c:v>38048</c:v>
                </c:pt>
                <c:pt idx="1587">
                  <c:v>38049</c:v>
                </c:pt>
                <c:pt idx="1588">
                  <c:v>38050</c:v>
                </c:pt>
                <c:pt idx="1589">
                  <c:v>38051</c:v>
                </c:pt>
                <c:pt idx="1590">
                  <c:v>38054</c:v>
                </c:pt>
                <c:pt idx="1591">
                  <c:v>38055</c:v>
                </c:pt>
                <c:pt idx="1592">
                  <c:v>38056</c:v>
                </c:pt>
                <c:pt idx="1593">
                  <c:v>38057</c:v>
                </c:pt>
                <c:pt idx="1594">
                  <c:v>38058</c:v>
                </c:pt>
                <c:pt idx="1595">
                  <c:v>38061</c:v>
                </c:pt>
                <c:pt idx="1596">
                  <c:v>38062</c:v>
                </c:pt>
                <c:pt idx="1597">
                  <c:v>38063</c:v>
                </c:pt>
                <c:pt idx="1598">
                  <c:v>38064</c:v>
                </c:pt>
                <c:pt idx="1599">
                  <c:v>38065</c:v>
                </c:pt>
                <c:pt idx="1600">
                  <c:v>38068</c:v>
                </c:pt>
                <c:pt idx="1601">
                  <c:v>38069</c:v>
                </c:pt>
                <c:pt idx="1602">
                  <c:v>38070</c:v>
                </c:pt>
                <c:pt idx="1603">
                  <c:v>38071</c:v>
                </c:pt>
                <c:pt idx="1604">
                  <c:v>38072</c:v>
                </c:pt>
                <c:pt idx="1605">
                  <c:v>38075</c:v>
                </c:pt>
                <c:pt idx="1606">
                  <c:v>38076</c:v>
                </c:pt>
                <c:pt idx="1607">
                  <c:v>38077</c:v>
                </c:pt>
                <c:pt idx="1608">
                  <c:v>38078</c:v>
                </c:pt>
                <c:pt idx="1609">
                  <c:v>38079</c:v>
                </c:pt>
                <c:pt idx="1610">
                  <c:v>38082</c:v>
                </c:pt>
                <c:pt idx="1611">
                  <c:v>38083</c:v>
                </c:pt>
                <c:pt idx="1612">
                  <c:v>38084</c:v>
                </c:pt>
                <c:pt idx="1613">
                  <c:v>38085</c:v>
                </c:pt>
                <c:pt idx="1614">
                  <c:v>38086</c:v>
                </c:pt>
                <c:pt idx="1615">
                  <c:v>38089</c:v>
                </c:pt>
                <c:pt idx="1616">
                  <c:v>38090</c:v>
                </c:pt>
                <c:pt idx="1617">
                  <c:v>38091</c:v>
                </c:pt>
                <c:pt idx="1618">
                  <c:v>38092</c:v>
                </c:pt>
                <c:pt idx="1619">
                  <c:v>38093</c:v>
                </c:pt>
                <c:pt idx="1620">
                  <c:v>38096</c:v>
                </c:pt>
                <c:pt idx="1621">
                  <c:v>38097</c:v>
                </c:pt>
                <c:pt idx="1622">
                  <c:v>38098</c:v>
                </c:pt>
                <c:pt idx="1623">
                  <c:v>38099</c:v>
                </c:pt>
                <c:pt idx="1624">
                  <c:v>38100</c:v>
                </c:pt>
                <c:pt idx="1625">
                  <c:v>38103</c:v>
                </c:pt>
                <c:pt idx="1626">
                  <c:v>38104</c:v>
                </c:pt>
                <c:pt idx="1627">
                  <c:v>38105</c:v>
                </c:pt>
                <c:pt idx="1628">
                  <c:v>38106</c:v>
                </c:pt>
                <c:pt idx="1629">
                  <c:v>38107</c:v>
                </c:pt>
                <c:pt idx="1630">
                  <c:v>38110</c:v>
                </c:pt>
                <c:pt idx="1631">
                  <c:v>38111</c:v>
                </c:pt>
                <c:pt idx="1632">
                  <c:v>38112</c:v>
                </c:pt>
                <c:pt idx="1633">
                  <c:v>38113</c:v>
                </c:pt>
                <c:pt idx="1634">
                  <c:v>38114</c:v>
                </c:pt>
                <c:pt idx="1635">
                  <c:v>38117</c:v>
                </c:pt>
                <c:pt idx="1636">
                  <c:v>38118</c:v>
                </c:pt>
                <c:pt idx="1637">
                  <c:v>38119</c:v>
                </c:pt>
                <c:pt idx="1638">
                  <c:v>38120</c:v>
                </c:pt>
                <c:pt idx="1639">
                  <c:v>38121</c:v>
                </c:pt>
                <c:pt idx="1640">
                  <c:v>38124</c:v>
                </c:pt>
                <c:pt idx="1641">
                  <c:v>38125</c:v>
                </c:pt>
                <c:pt idx="1642">
                  <c:v>38126</c:v>
                </c:pt>
                <c:pt idx="1643">
                  <c:v>38127</c:v>
                </c:pt>
                <c:pt idx="1644">
                  <c:v>38128</c:v>
                </c:pt>
                <c:pt idx="1645">
                  <c:v>38131</c:v>
                </c:pt>
                <c:pt idx="1646">
                  <c:v>38132</c:v>
                </c:pt>
                <c:pt idx="1647">
                  <c:v>38133</c:v>
                </c:pt>
                <c:pt idx="1648">
                  <c:v>38134</c:v>
                </c:pt>
                <c:pt idx="1649">
                  <c:v>38135</c:v>
                </c:pt>
                <c:pt idx="1650">
                  <c:v>38138</c:v>
                </c:pt>
                <c:pt idx="1651">
                  <c:v>38139</c:v>
                </c:pt>
                <c:pt idx="1652">
                  <c:v>38140</c:v>
                </c:pt>
                <c:pt idx="1653">
                  <c:v>38141</c:v>
                </c:pt>
                <c:pt idx="1654">
                  <c:v>38142</c:v>
                </c:pt>
                <c:pt idx="1655">
                  <c:v>38145</c:v>
                </c:pt>
                <c:pt idx="1656">
                  <c:v>38146</c:v>
                </c:pt>
                <c:pt idx="1657">
                  <c:v>38147</c:v>
                </c:pt>
                <c:pt idx="1658">
                  <c:v>38148</c:v>
                </c:pt>
                <c:pt idx="1659">
                  <c:v>38149</c:v>
                </c:pt>
                <c:pt idx="1660">
                  <c:v>38152</c:v>
                </c:pt>
                <c:pt idx="1661">
                  <c:v>38153</c:v>
                </c:pt>
                <c:pt idx="1662">
                  <c:v>38154</c:v>
                </c:pt>
                <c:pt idx="1663">
                  <c:v>38155</c:v>
                </c:pt>
                <c:pt idx="1664">
                  <c:v>38156</c:v>
                </c:pt>
                <c:pt idx="1665">
                  <c:v>38159</c:v>
                </c:pt>
                <c:pt idx="1666">
                  <c:v>38160</c:v>
                </c:pt>
                <c:pt idx="1667">
                  <c:v>38161</c:v>
                </c:pt>
                <c:pt idx="1668">
                  <c:v>38162</c:v>
                </c:pt>
                <c:pt idx="1669">
                  <c:v>38163</c:v>
                </c:pt>
                <c:pt idx="1670">
                  <c:v>38166</c:v>
                </c:pt>
                <c:pt idx="1671">
                  <c:v>38167</c:v>
                </c:pt>
                <c:pt idx="1672">
                  <c:v>38168</c:v>
                </c:pt>
                <c:pt idx="1673">
                  <c:v>38169</c:v>
                </c:pt>
                <c:pt idx="1674">
                  <c:v>38170</c:v>
                </c:pt>
                <c:pt idx="1675">
                  <c:v>38173</c:v>
                </c:pt>
                <c:pt idx="1676">
                  <c:v>38174</c:v>
                </c:pt>
                <c:pt idx="1677">
                  <c:v>38175</c:v>
                </c:pt>
                <c:pt idx="1678">
                  <c:v>38176</c:v>
                </c:pt>
                <c:pt idx="1679">
                  <c:v>38177</c:v>
                </c:pt>
                <c:pt idx="1680">
                  <c:v>38180</c:v>
                </c:pt>
                <c:pt idx="1681">
                  <c:v>38181</c:v>
                </c:pt>
                <c:pt idx="1682">
                  <c:v>38182</c:v>
                </c:pt>
                <c:pt idx="1683">
                  <c:v>38183</c:v>
                </c:pt>
                <c:pt idx="1684">
                  <c:v>38184</c:v>
                </c:pt>
                <c:pt idx="1685">
                  <c:v>38187</c:v>
                </c:pt>
                <c:pt idx="1686">
                  <c:v>38188</c:v>
                </c:pt>
                <c:pt idx="1687">
                  <c:v>38189</c:v>
                </c:pt>
                <c:pt idx="1688">
                  <c:v>38190</c:v>
                </c:pt>
                <c:pt idx="1689">
                  <c:v>38191</c:v>
                </c:pt>
                <c:pt idx="1690">
                  <c:v>38194</c:v>
                </c:pt>
                <c:pt idx="1691">
                  <c:v>38195</c:v>
                </c:pt>
                <c:pt idx="1692">
                  <c:v>38196</c:v>
                </c:pt>
                <c:pt idx="1693">
                  <c:v>38197</c:v>
                </c:pt>
                <c:pt idx="1694">
                  <c:v>38198</c:v>
                </c:pt>
                <c:pt idx="1695">
                  <c:v>38201</c:v>
                </c:pt>
                <c:pt idx="1696">
                  <c:v>38202</c:v>
                </c:pt>
                <c:pt idx="1697">
                  <c:v>38203</c:v>
                </c:pt>
                <c:pt idx="1698">
                  <c:v>38204</c:v>
                </c:pt>
                <c:pt idx="1699">
                  <c:v>38205</c:v>
                </c:pt>
                <c:pt idx="1700">
                  <c:v>38208</c:v>
                </c:pt>
                <c:pt idx="1701">
                  <c:v>38209</c:v>
                </c:pt>
                <c:pt idx="1702">
                  <c:v>38210</c:v>
                </c:pt>
                <c:pt idx="1703">
                  <c:v>38211</c:v>
                </c:pt>
                <c:pt idx="1704">
                  <c:v>38212</c:v>
                </c:pt>
                <c:pt idx="1705">
                  <c:v>38215</c:v>
                </c:pt>
                <c:pt idx="1706">
                  <c:v>38216</c:v>
                </c:pt>
                <c:pt idx="1707">
                  <c:v>38217</c:v>
                </c:pt>
                <c:pt idx="1708">
                  <c:v>38218</c:v>
                </c:pt>
                <c:pt idx="1709">
                  <c:v>38219</c:v>
                </c:pt>
                <c:pt idx="1710">
                  <c:v>38222</c:v>
                </c:pt>
                <c:pt idx="1711">
                  <c:v>38223</c:v>
                </c:pt>
                <c:pt idx="1712">
                  <c:v>38224</c:v>
                </c:pt>
                <c:pt idx="1713">
                  <c:v>38225</c:v>
                </c:pt>
                <c:pt idx="1714">
                  <c:v>38226</c:v>
                </c:pt>
                <c:pt idx="1715">
                  <c:v>38229</c:v>
                </c:pt>
                <c:pt idx="1716">
                  <c:v>38230</c:v>
                </c:pt>
                <c:pt idx="1717">
                  <c:v>38231</c:v>
                </c:pt>
                <c:pt idx="1718">
                  <c:v>38232</c:v>
                </c:pt>
                <c:pt idx="1719">
                  <c:v>38233</c:v>
                </c:pt>
                <c:pt idx="1720">
                  <c:v>38236</c:v>
                </c:pt>
                <c:pt idx="1721">
                  <c:v>38237</c:v>
                </c:pt>
                <c:pt idx="1722">
                  <c:v>38238</c:v>
                </c:pt>
                <c:pt idx="1723">
                  <c:v>38239</c:v>
                </c:pt>
                <c:pt idx="1724">
                  <c:v>38240</c:v>
                </c:pt>
                <c:pt idx="1725">
                  <c:v>38243</c:v>
                </c:pt>
                <c:pt idx="1726">
                  <c:v>38244</c:v>
                </c:pt>
                <c:pt idx="1727">
                  <c:v>38245</c:v>
                </c:pt>
                <c:pt idx="1728">
                  <c:v>38246</c:v>
                </c:pt>
                <c:pt idx="1729">
                  <c:v>38247</c:v>
                </c:pt>
                <c:pt idx="1730">
                  <c:v>38250</c:v>
                </c:pt>
                <c:pt idx="1731">
                  <c:v>38251</c:v>
                </c:pt>
                <c:pt idx="1732">
                  <c:v>38252</c:v>
                </c:pt>
                <c:pt idx="1733">
                  <c:v>38253</c:v>
                </c:pt>
                <c:pt idx="1734">
                  <c:v>38254</c:v>
                </c:pt>
                <c:pt idx="1735">
                  <c:v>38257</c:v>
                </c:pt>
                <c:pt idx="1736">
                  <c:v>38258</c:v>
                </c:pt>
                <c:pt idx="1737">
                  <c:v>38259</c:v>
                </c:pt>
                <c:pt idx="1738">
                  <c:v>38260</c:v>
                </c:pt>
                <c:pt idx="1739">
                  <c:v>38261</c:v>
                </c:pt>
                <c:pt idx="1740">
                  <c:v>38264</c:v>
                </c:pt>
                <c:pt idx="1741">
                  <c:v>38265</c:v>
                </c:pt>
                <c:pt idx="1742">
                  <c:v>38266</c:v>
                </c:pt>
                <c:pt idx="1743">
                  <c:v>38267</c:v>
                </c:pt>
                <c:pt idx="1744">
                  <c:v>38268</c:v>
                </c:pt>
                <c:pt idx="1745">
                  <c:v>38271</c:v>
                </c:pt>
                <c:pt idx="1746">
                  <c:v>38272</c:v>
                </c:pt>
                <c:pt idx="1747">
                  <c:v>38273</c:v>
                </c:pt>
                <c:pt idx="1748">
                  <c:v>38274</c:v>
                </c:pt>
                <c:pt idx="1749">
                  <c:v>38275</c:v>
                </c:pt>
                <c:pt idx="1750">
                  <c:v>38278</c:v>
                </c:pt>
                <c:pt idx="1751">
                  <c:v>38279</c:v>
                </c:pt>
                <c:pt idx="1752">
                  <c:v>38280</c:v>
                </c:pt>
                <c:pt idx="1753">
                  <c:v>38281</c:v>
                </c:pt>
                <c:pt idx="1754">
                  <c:v>38282</c:v>
                </c:pt>
                <c:pt idx="1755">
                  <c:v>38285</c:v>
                </c:pt>
                <c:pt idx="1756">
                  <c:v>38286</c:v>
                </c:pt>
                <c:pt idx="1757">
                  <c:v>38287</c:v>
                </c:pt>
                <c:pt idx="1758">
                  <c:v>38288</c:v>
                </c:pt>
                <c:pt idx="1759">
                  <c:v>38289</c:v>
                </c:pt>
                <c:pt idx="1760">
                  <c:v>38292</c:v>
                </c:pt>
                <c:pt idx="1761">
                  <c:v>38293</c:v>
                </c:pt>
                <c:pt idx="1762">
                  <c:v>38294</c:v>
                </c:pt>
                <c:pt idx="1763">
                  <c:v>38295</c:v>
                </c:pt>
                <c:pt idx="1764">
                  <c:v>38296</c:v>
                </c:pt>
                <c:pt idx="1765">
                  <c:v>38299</c:v>
                </c:pt>
                <c:pt idx="1766">
                  <c:v>38300</c:v>
                </c:pt>
                <c:pt idx="1767">
                  <c:v>38301</c:v>
                </c:pt>
                <c:pt idx="1768">
                  <c:v>38302</c:v>
                </c:pt>
                <c:pt idx="1769">
                  <c:v>38303</c:v>
                </c:pt>
                <c:pt idx="1770">
                  <c:v>38306</c:v>
                </c:pt>
                <c:pt idx="1771">
                  <c:v>38307</c:v>
                </c:pt>
                <c:pt idx="1772">
                  <c:v>38308</c:v>
                </c:pt>
                <c:pt idx="1773">
                  <c:v>38309</c:v>
                </c:pt>
                <c:pt idx="1774">
                  <c:v>38310</c:v>
                </c:pt>
                <c:pt idx="1775">
                  <c:v>38313</c:v>
                </c:pt>
                <c:pt idx="1776">
                  <c:v>38314</c:v>
                </c:pt>
                <c:pt idx="1777">
                  <c:v>38315</c:v>
                </c:pt>
                <c:pt idx="1778">
                  <c:v>38316</c:v>
                </c:pt>
                <c:pt idx="1779">
                  <c:v>38317</c:v>
                </c:pt>
                <c:pt idx="1780">
                  <c:v>38320</c:v>
                </c:pt>
                <c:pt idx="1781">
                  <c:v>38321</c:v>
                </c:pt>
                <c:pt idx="1782">
                  <c:v>38322</c:v>
                </c:pt>
                <c:pt idx="1783">
                  <c:v>38323</c:v>
                </c:pt>
                <c:pt idx="1784">
                  <c:v>38324</c:v>
                </c:pt>
                <c:pt idx="1785">
                  <c:v>38327</c:v>
                </c:pt>
                <c:pt idx="1786">
                  <c:v>38328</c:v>
                </c:pt>
                <c:pt idx="1787">
                  <c:v>38329</c:v>
                </c:pt>
                <c:pt idx="1788">
                  <c:v>38330</c:v>
                </c:pt>
                <c:pt idx="1789">
                  <c:v>38331</c:v>
                </c:pt>
                <c:pt idx="1790">
                  <c:v>38334</c:v>
                </c:pt>
                <c:pt idx="1791">
                  <c:v>38335</c:v>
                </c:pt>
                <c:pt idx="1792">
                  <c:v>38336</c:v>
                </c:pt>
                <c:pt idx="1793">
                  <c:v>38337</c:v>
                </c:pt>
                <c:pt idx="1794">
                  <c:v>38338</c:v>
                </c:pt>
                <c:pt idx="1795">
                  <c:v>38341</c:v>
                </c:pt>
                <c:pt idx="1796">
                  <c:v>38342</c:v>
                </c:pt>
                <c:pt idx="1797">
                  <c:v>38343</c:v>
                </c:pt>
                <c:pt idx="1798">
                  <c:v>38344</c:v>
                </c:pt>
                <c:pt idx="1799">
                  <c:v>38345</c:v>
                </c:pt>
                <c:pt idx="1800">
                  <c:v>38348</c:v>
                </c:pt>
                <c:pt idx="1801">
                  <c:v>38349</c:v>
                </c:pt>
                <c:pt idx="1802">
                  <c:v>38350</c:v>
                </c:pt>
                <c:pt idx="1803">
                  <c:v>38351</c:v>
                </c:pt>
                <c:pt idx="1804">
                  <c:v>38352</c:v>
                </c:pt>
                <c:pt idx="1805">
                  <c:v>38355</c:v>
                </c:pt>
                <c:pt idx="1806">
                  <c:v>38356</c:v>
                </c:pt>
                <c:pt idx="1807">
                  <c:v>38357</c:v>
                </c:pt>
                <c:pt idx="1808">
                  <c:v>38358</c:v>
                </c:pt>
                <c:pt idx="1809">
                  <c:v>38359</c:v>
                </c:pt>
                <c:pt idx="1810">
                  <c:v>38362</c:v>
                </c:pt>
                <c:pt idx="1811">
                  <c:v>38363</c:v>
                </c:pt>
                <c:pt idx="1812">
                  <c:v>38364</c:v>
                </c:pt>
                <c:pt idx="1813">
                  <c:v>38365</c:v>
                </c:pt>
                <c:pt idx="1814">
                  <c:v>38366</c:v>
                </c:pt>
                <c:pt idx="1815">
                  <c:v>38369</c:v>
                </c:pt>
                <c:pt idx="1816">
                  <c:v>38370</c:v>
                </c:pt>
                <c:pt idx="1817">
                  <c:v>38371</c:v>
                </c:pt>
                <c:pt idx="1818">
                  <c:v>38372</c:v>
                </c:pt>
                <c:pt idx="1819">
                  <c:v>38373</c:v>
                </c:pt>
                <c:pt idx="1820">
                  <c:v>38376</c:v>
                </c:pt>
                <c:pt idx="1821">
                  <c:v>38377</c:v>
                </c:pt>
                <c:pt idx="1822">
                  <c:v>38378</c:v>
                </c:pt>
                <c:pt idx="1823">
                  <c:v>38379</c:v>
                </c:pt>
                <c:pt idx="1824">
                  <c:v>38380</c:v>
                </c:pt>
                <c:pt idx="1825">
                  <c:v>38383</c:v>
                </c:pt>
                <c:pt idx="1826">
                  <c:v>38384</c:v>
                </c:pt>
                <c:pt idx="1827">
                  <c:v>38385</c:v>
                </c:pt>
                <c:pt idx="1828">
                  <c:v>38386</c:v>
                </c:pt>
                <c:pt idx="1829">
                  <c:v>38387</c:v>
                </c:pt>
                <c:pt idx="1830">
                  <c:v>38390</c:v>
                </c:pt>
                <c:pt idx="1831">
                  <c:v>38391</c:v>
                </c:pt>
                <c:pt idx="1832">
                  <c:v>38392</c:v>
                </c:pt>
                <c:pt idx="1833">
                  <c:v>38393</c:v>
                </c:pt>
                <c:pt idx="1834">
                  <c:v>38394</c:v>
                </c:pt>
                <c:pt idx="1835">
                  <c:v>38397</c:v>
                </c:pt>
                <c:pt idx="1836">
                  <c:v>38398</c:v>
                </c:pt>
                <c:pt idx="1837">
                  <c:v>38399</c:v>
                </c:pt>
                <c:pt idx="1838">
                  <c:v>38400</c:v>
                </c:pt>
                <c:pt idx="1839">
                  <c:v>38401</c:v>
                </c:pt>
                <c:pt idx="1840">
                  <c:v>38404</c:v>
                </c:pt>
                <c:pt idx="1841">
                  <c:v>38405</c:v>
                </c:pt>
                <c:pt idx="1842">
                  <c:v>38406</c:v>
                </c:pt>
                <c:pt idx="1843">
                  <c:v>38407</c:v>
                </c:pt>
                <c:pt idx="1844">
                  <c:v>38408</c:v>
                </c:pt>
                <c:pt idx="1845">
                  <c:v>38411</c:v>
                </c:pt>
                <c:pt idx="1846">
                  <c:v>38412</c:v>
                </c:pt>
                <c:pt idx="1847">
                  <c:v>38413</c:v>
                </c:pt>
                <c:pt idx="1848">
                  <c:v>38414</c:v>
                </c:pt>
                <c:pt idx="1849">
                  <c:v>38415</c:v>
                </c:pt>
                <c:pt idx="1850">
                  <c:v>38418</c:v>
                </c:pt>
                <c:pt idx="1851">
                  <c:v>38419</c:v>
                </c:pt>
                <c:pt idx="1852">
                  <c:v>38420</c:v>
                </c:pt>
                <c:pt idx="1853">
                  <c:v>38421</c:v>
                </c:pt>
                <c:pt idx="1854">
                  <c:v>38422</c:v>
                </c:pt>
                <c:pt idx="1855">
                  <c:v>38425</c:v>
                </c:pt>
                <c:pt idx="1856">
                  <c:v>38426</c:v>
                </c:pt>
                <c:pt idx="1857">
                  <c:v>38427</c:v>
                </c:pt>
                <c:pt idx="1858">
                  <c:v>38428</c:v>
                </c:pt>
                <c:pt idx="1859">
                  <c:v>38429</c:v>
                </c:pt>
                <c:pt idx="1860">
                  <c:v>38432</c:v>
                </c:pt>
                <c:pt idx="1861">
                  <c:v>38433</c:v>
                </c:pt>
                <c:pt idx="1862">
                  <c:v>38434</c:v>
                </c:pt>
                <c:pt idx="1863">
                  <c:v>38435</c:v>
                </c:pt>
                <c:pt idx="1864">
                  <c:v>38436</c:v>
                </c:pt>
                <c:pt idx="1865">
                  <c:v>38439</c:v>
                </c:pt>
                <c:pt idx="1866">
                  <c:v>38440</c:v>
                </c:pt>
                <c:pt idx="1867">
                  <c:v>38441</c:v>
                </c:pt>
                <c:pt idx="1868">
                  <c:v>38442</c:v>
                </c:pt>
                <c:pt idx="1869">
                  <c:v>38443</c:v>
                </c:pt>
                <c:pt idx="1870">
                  <c:v>38446</c:v>
                </c:pt>
                <c:pt idx="1871">
                  <c:v>38447</c:v>
                </c:pt>
                <c:pt idx="1872">
                  <c:v>38448</c:v>
                </c:pt>
                <c:pt idx="1873">
                  <c:v>38449</c:v>
                </c:pt>
                <c:pt idx="1874">
                  <c:v>38450</c:v>
                </c:pt>
                <c:pt idx="1875">
                  <c:v>38453</c:v>
                </c:pt>
                <c:pt idx="1876">
                  <c:v>38454</c:v>
                </c:pt>
                <c:pt idx="1877">
                  <c:v>38455</c:v>
                </c:pt>
                <c:pt idx="1878">
                  <c:v>38456</c:v>
                </c:pt>
                <c:pt idx="1879">
                  <c:v>38457</c:v>
                </c:pt>
                <c:pt idx="1880">
                  <c:v>38460</c:v>
                </c:pt>
                <c:pt idx="1881">
                  <c:v>38461</c:v>
                </c:pt>
                <c:pt idx="1882">
                  <c:v>38462</c:v>
                </c:pt>
                <c:pt idx="1883">
                  <c:v>38463</c:v>
                </c:pt>
                <c:pt idx="1884">
                  <c:v>38464</c:v>
                </c:pt>
                <c:pt idx="1885">
                  <c:v>38467</c:v>
                </c:pt>
                <c:pt idx="1886">
                  <c:v>38468</c:v>
                </c:pt>
                <c:pt idx="1887">
                  <c:v>38469</c:v>
                </c:pt>
                <c:pt idx="1888">
                  <c:v>38470</c:v>
                </c:pt>
                <c:pt idx="1889">
                  <c:v>38471</c:v>
                </c:pt>
                <c:pt idx="1890">
                  <c:v>38474</c:v>
                </c:pt>
                <c:pt idx="1891">
                  <c:v>38475</c:v>
                </c:pt>
                <c:pt idx="1892">
                  <c:v>38476</c:v>
                </c:pt>
                <c:pt idx="1893">
                  <c:v>38477</c:v>
                </c:pt>
                <c:pt idx="1894">
                  <c:v>38478</c:v>
                </c:pt>
                <c:pt idx="1895">
                  <c:v>38481</c:v>
                </c:pt>
                <c:pt idx="1896">
                  <c:v>38482</c:v>
                </c:pt>
                <c:pt idx="1897">
                  <c:v>38483</c:v>
                </c:pt>
                <c:pt idx="1898">
                  <c:v>38484</c:v>
                </c:pt>
                <c:pt idx="1899">
                  <c:v>38485</c:v>
                </c:pt>
                <c:pt idx="1900">
                  <c:v>38488</c:v>
                </c:pt>
                <c:pt idx="1901">
                  <c:v>38489</c:v>
                </c:pt>
                <c:pt idx="1902">
                  <c:v>38490</c:v>
                </c:pt>
                <c:pt idx="1903">
                  <c:v>38491</c:v>
                </c:pt>
                <c:pt idx="1904">
                  <c:v>38492</c:v>
                </c:pt>
                <c:pt idx="1905">
                  <c:v>38495</c:v>
                </c:pt>
                <c:pt idx="1906">
                  <c:v>38496</c:v>
                </c:pt>
                <c:pt idx="1907">
                  <c:v>38497</c:v>
                </c:pt>
                <c:pt idx="1908">
                  <c:v>38498</c:v>
                </c:pt>
                <c:pt idx="1909">
                  <c:v>38499</c:v>
                </c:pt>
                <c:pt idx="1910">
                  <c:v>38502</c:v>
                </c:pt>
                <c:pt idx="1911">
                  <c:v>38503</c:v>
                </c:pt>
                <c:pt idx="1912">
                  <c:v>38504</c:v>
                </c:pt>
                <c:pt idx="1913">
                  <c:v>38505</c:v>
                </c:pt>
                <c:pt idx="1914">
                  <c:v>38506</c:v>
                </c:pt>
                <c:pt idx="1915">
                  <c:v>38509</c:v>
                </c:pt>
                <c:pt idx="1916">
                  <c:v>38510</c:v>
                </c:pt>
                <c:pt idx="1917">
                  <c:v>38511</c:v>
                </c:pt>
                <c:pt idx="1918">
                  <c:v>38512</c:v>
                </c:pt>
                <c:pt idx="1919">
                  <c:v>38513</c:v>
                </c:pt>
                <c:pt idx="1920">
                  <c:v>38516</c:v>
                </c:pt>
                <c:pt idx="1921">
                  <c:v>38517</c:v>
                </c:pt>
                <c:pt idx="1922">
                  <c:v>38518</c:v>
                </c:pt>
                <c:pt idx="1923">
                  <c:v>38519</c:v>
                </c:pt>
                <c:pt idx="1924">
                  <c:v>38520</c:v>
                </c:pt>
                <c:pt idx="1925">
                  <c:v>38523</c:v>
                </c:pt>
                <c:pt idx="1926">
                  <c:v>38524</c:v>
                </c:pt>
                <c:pt idx="1927">
                  <c:v>38525</c:v>
                </c:pt>
                <c:pt idx="1928">
                  <c:v>38526</c:v>
                </c:pt>
                <c:pt idx="1929">
                  <c:v>38527</c:v>
                </c:pt>
                <c:pt idx="1930">
                  <c:v>38530</c:v>
                </c:pt>
                <c:pt idx="1931">
                  <c:v>38531</c:v>
                </c:pt>
                <c:pt idx="1932">
                  <c:v>38532</c:v>
                </c:pt>
                <c:pt idx="1933">
                  <c:v>38533</c:v>
                </c:pt>
                <c:pt idx="1934">
                  <c:v>38534</c:v>
                </c:pt>
                <c:pt idx="1935">
                  <c:v>38537</c:v>
                </c:pt>
                <c:pt idx="1936">
                  <c:v>38538</c:v>
                </c:pt>
                <c:pt idx="1937">
                  <c:v>38539</c:v>
                </c:pt>
                <c:pt idx="1938">
                  <c:v>38540</c:v>
                </c:pt>
                <c:pt idx="1939">
                  <c:v>38541</c:v>
                </c:pt>
                <c:pt idx="1940">
                  <c:v>38544</c:v>
                </c:pt>
                <c:pt idx="1941">
                  <c:v>38545</c:v>
                </c:pt>
                <c:pt idx="1942">
                  <c:v>38546</c:v>
                </c:pt>
                <c:pt idx="1943">
                  <c:v>38547</c:v>
                </c:pt>
                <c:pt idx="1944">
                  <c:v>38548</c:v>
                </c:pt>
                <c:pt idx="1945">
                  <c:v>38551</c:v>
                </c:pt>
                <c:pt idx="1946">
                  <c:v>38552</c:v>
                </c:pt>
                <c:pt idx="1947">
                  <c:v>38553</c:v>
                </c:pt>
                <c:pt idx="1948">
                  <c:v>38554</c:v>
                </c:pt>
                <c:pt idx="1949">
                  <c:v>38555</c:v>
                </c:pt>
                <c:pt idx="1950">
                  <c:v>38558</c:v>
                </c:pt>
                <c:pt idx="1951">
                  <c:v>38559</c:v>
                </c:pt>
                <c:pt idx="1952">
                  <c:v>38560</c:v>
                </c:pt>
                <c:pt idx="1953">
                  <c:v>38561</c:v>
                </c:pt>
                <c:pt idx="1954">
                  <c:v>38562</c:v>
                </c:pt>
                <c:pt idx="1955">
                  <c:v>38565</c:v>
                </c:pt>
                <c:pt idx="1956">
                  <c:v>38566</c:v>
                </c:pt>
                <c:pt idx="1957">
                  <c:v>38567</c:v>
                </c:pt>
                <c:pt idx="1958">
                  <c:v>38568</c:v>
                </c:pt>
                <c:pt idx="1959">
                  <c:v>38569</c:v>
                </c:pt>
                <c:pt idx="1960">
                  <c:v>38572</c:v>
                </c:pt>
                <c:pt idx="1961">
                  <c:v>38573</c:v>
                </c:pt>
                <c:pt idx="1962">
                  <c:v>38574</c:v>
                </c:pt>
                <c:pt idx="1963">
                  <c:v>38575</c:v>
                </c:pt>
                <c:pt idx="1964">
                  <c:v>38576</c:v>
                </c:pt>
                <c:pt idx="1965">
                  <c:v>38579</c:v>
                </c:pt>
                <c:pt idx="1966">
                  <c:v>38580</c:v>
                </c:pt>
                <c:pt idx="1967">
                  <c:v>38581</c:v>
                </c:pt>
                <c:pt idx="1968">
                  <c:v>38582</c:v>
                </c:pt>
                <c:pt idx="1969">
                  <c:v>38583</c:v>
                </c:pt>
                <c:pt idx="1970">
                  <c:v>38586</c:v>
                </c:pt>
                <c:pt idx="1971">
                  <c:v>38587</c:v>
                </c:pt>
                <c:pt idx="1972">
                  <c:v>38588</c:v>
                </c:pt>
                <c:pt idx="1973">
                  <c:v>38589</c:v>
                </c:pt>
                <c:pt idx="1974">
                  <c:v>38590</c:v>
                </c:pt>
                <c:pt idx="1975">
                  <c:v>38593</c:v>
                </c:pt>
                <c:pt idx="1976">
                  <c:v>38594</c:v>
                </c:pt>
                <c:pt idx="1977">
                  <c:v>38595</c:v>
                </c:pt>
                <c:pt idx="1978">
                  <c:v>38596</c:v>
                </c:pt>
                <c:pt idx="1979">
                  <c:v>38597</c:v>
                </c:pt>
                <c:pt idx="1980">
                  <c:v>38600</c:v>
                </c:pt>
                <c:pt idx="1981">
                  <c:v>38601</c:v>
                </c:pt>
                <c:pt idx="1982">
                  <c:v>38602</c:v>
                </c:pt>
                <c:pt idx="1983">
                  <c:v>38603</c:v>
                </c:pt>
                <c:pt idx="1984">
                  <c:v>38604</c:v>
                </c:pt>
                <c:pt idx="1985">
                  <c:v>38607</c:v>
                </c:pt>
                <c:pt idx="1986">
                  <c:v>38608</c:v>
                </c:pt>
                <c:pt idx="1987">
                  <c:v>38609</c:v>
                </c:pt>
                <c:pt idx="1988">
                  <c:v>38610</c:v>
                </c:pt>
                <c:pt idx="1989">
                  <c:v>38611</c:v>
                </c:pt>
                <c:pt idx="1990">
                  <c:v>38614</c:v>
                </c:pt>
                <c:pt idx="1991">
                  <c:v>38615</c:v>
                </c:pt>
                <c:pt idx="1992">
                  <c:v>38616</c:v>
                </c:pt>
                <c:pt idx="1993">
                  <c:v>38617</c:v>
                </c:pt>
                <c:pt idx="1994">
                  <c:v>38618</c:v>
                </c:pt>
                <c:pt idx="1995">
                  <c:v>38621</c:v>
                </c:pt>
                <c:pt idx="1996">
                  <c:v>38622</c:v>
                </c:pt>
                <c:pt idx="1997">
                  <c:v>38623</c:v>
                </c:pt>
                <c:pt idx="1998">
                  <c:v>38624</c:v>
                </c:pt>
                <c:pt idx="1999">
                  <c:v>38625</c:v>
                </c:pt>
                <c:pt idx="2000">
                  <c:v>38628</c:v>
                </c:pt>
                <c:pt idx="2001">
                  <c:v>38629</c:v>
                </c:pt>
                <c:pt idx="2002">
                  <c:v>38630</c:v>
                </c:pt>
                <c:pt idx="2003">
                  <c:v>38631</c:v>
                </c:pt>
                <c:pt idx="2004">
                  <c:v>38632</c:v>
                </c:pt>
                <c:pt idx="2005">
                  <c:v>38635</c:v>
                </c:pt>
                <c:pt idx="2006">
                  <c:v>38636</c:v>
                </c:pt>
                <c:pt idx="2007">
                  <c:v>38637</c:v>
                </c:pt>
                <c:pt idx="2008">
                  <c:v>38638</c:v>
                </c:pt>
                <c:pt idx="2009">
                  <c:v>38639</c:v>
                </c:pt>
                <c:pt idx="2010">
                  <c:v>38642</c:v>
                </c:pt>
                <c:pt idx="2011">
                  <c:v>38643</c:v>
                </c:pt>
                <c:pt idx="2012">
                  <c:v>38644</c:v>
                </c:pt>
                <c:pt idx="2013">
                  <c:v>38645</c:v>
                </c:pt>
                <c:pt idx="2014">
                  <c:v>38646</c:v>
                </c:pt>
                <c:pt idx="2015">
                  <c:v>38649</c:v>
                </c:pt>
                <c:pt idx="2016">
                  <c:v>38650</c:v>
                </c:pt>
                <c:pt idx="2017">
                  <c:v>38651</c:v>
                </c:pt>
                <c:pt idx="2018">
                  <c:v>38652</c:v>
                </c:pt>
                <c:pt idx="2019">
                  <c:v>38653</c:v>
                </c:pt>
                <c:pt idx="2020">
                  <c:v>38656</c:v>
                </c:pt>
                <c:pt idx="2021">
                  <c:v>38657</c:v>
                </c:pt>
                <c:pt idx="2022">
                  <c:v>38658</c:v>
                </c:pt>
                <c:pt idx="2023">
                  <c:v>38659</c:v>
                </c:pt>
                <c:pt idx="2024">
                  <c:v>38660</c:v>
                </c:pt>
                <c:pt idx="2025">
                  <c:v>38663</c:v>
                </c:pt>
                <c:pt idx="2026">
                  <c:v>38664</c:v>
                </c:pt>
                <c:pt idx="2027">
                  <c:v>38665</c:v>
                </c:pt>
                <c:pt idx="2028">
                  <c:v>38666</c:v>
                </c:pt>
                <c:pt idx="2029">
                  <c:v>38667</c:v>
                </c:pt>
                <c:pt idx="2030">
                  <c:v>38670</c:v>
                </c:pt>
                <c:pt idx="2031">
                  <c:v>38671</c:v>
                </c:pt>
                <c:pt idx="2032">
                  <c:v>38672</c:v>
                </c:pt>
                <c:pt idx="2033">
                  <c:v>38673</c:v>
                </c:pt>
                <c:pt idx="2034">
                  <c:v>38674</c:v>
                </c:pt>
                <c:pt idx="2035">
                  <c:v>38677</c:v>
                </c:pt>
                <c:pt idx="2036">
                  <c:v>38678</c:v>
                </c:pt>
                <c:pt idx="2037">
                  <c:v>38679</c:v>
                </c:pt>
                <c:pt idx="2038">
                  <c:v>38680</c:v>
                </c:pt>
                <c:pt idx="2039">
                  <c:v>38681</c:v>
                </c:pt>
                <c:pt idx="2040">
                  <c:v>38684</c:v>
                </c:pt>
                <c:pt idx="2041">
                  <c:v>38685</c:v>
                </c:pt>
                <c:pt idx="2042">
                  <c:v>38686</c:v>
                </c:pt>
                <c:pt idx="2043">
                  <c:v>38687</c:v>
                </c:pt>
                <c:pt idx="2044">
                  <c:v>38688</c:v>
                </c:pt>
                <c:pt idx="2045">
                  <c:v>38691</c:v>
                </c:pt>
                <c:pt idx="2046">
                  <c:v>38692</c:v>
                </c:pt>
                <c:pt idx="2047">
                  <c:v>38693</c:v>
                </c:pt>
                <c:pt idx="2048">
                  <c:v>38694</c:v>
                </c:pt>
                <c:pt idx="2049">
                  <c:v>38695</c:v>
                </c:pt>
                <c:pt idx="2050">
                  <c:v>38698</c:v>
                </c:pt>
                <c:pt idx="2051">
                  <c:v>38699</c:v>
                </c:pt>
                <c:pt idx="2052">
                  <c:v>38700</c:v>
                </c:pt>
                <c:pt idx="2053">
                  <c:v>38701</c:v>
                </c:pt>
                <c:pt idx="2054">
                  <c:v>38702</c:v>
                </c:pt>
                <c:pt idx="2055">
                  <c:v>38705</c:v>
                </c:pt>
                <c:pt idx="2056">
                  <c:v>38706</c:v>
                </c:pt>
                <c:pt idx="2057">
                  <c:v>38707</c:v>
                </c:pt>
                <c:pt idx="2058">
                  <c:v>38708</c:v>
                </c:pt>
                <c:pt idx="2059">
                  <c:v>38709</c:v>
                </c:pt>
                <c:pt idx="2060">
                  <c:v>38712</c:v>
                </c:pt>
                <c:pt idx="2061">
                  <c:v>38713</c:v>
                </c:pt>
                <c:pt idx="2062">
                  <c:v>38714</c:v>
                </c:pt>
                <c:pt idx="2063">
                  <c:v>38715</c:v>
                </c:pt>
                <c:pt idx="2064">
                  <c:v>38716</c:v>
                </c:pt>
                <c:pt idx="2065">
                  <c:v>38719</c:v>
                </c:pt>
                <c:pt idx="2066">
                  <c:v>38720</c:v>
                </c:pt>
                <c:pt idx="2067">
                  <c:v>38721</c:v>
                </c:pt>
                <c:pt idx="2068">
                  <c:v>38722</c:v>
                </c:pt>
                <c:pt idx="2069">
                  <c:v>38723</c:v>
                </c:pt>
                <c:pt idx="2070">
                  <c:v>38726</c:v>
                </c:pt>
                <c:pt idx="2071">
                  <c:v>38727</c:v>
                </c:pt>
                <c:pt idx="2072">
                  <c:v>38728</c:v>
                </c:pt>
                <c:pt idx="2073">
                  <c:v>38729</c:v>
                </c:pt>
                <c:pt idx="2074">
                  <c:v>38730</c:v>
                </c:pt>
                <c:pt idx="2075">
                  <c:v>38733</c:v>
                </c:pt>
                <c:pt idx="2076">
                  <c:v>38734</c:v>
                </c:pt>
                <c:pt idx="2077">
                  <c:v>38735</c:v>
                </c:pt>
                <c:pt idx="2078">
                  <c:v>38736</c:v>
                </c:pt>
                <c:pt idx="2079">
                  <c:v>38737</c:v>
                </c:pt>
                <c:pt idx="2080">
                  <c:v>38740</c:v>
                </c:pt>
                <c:pt idx="2081">
                  <c:v>38741</c:v>
                </c:pt>
                <c:pt idx="2082">
                  <c:v>38742</c:v>
                </c:pt>
                <c:pt idx="2083">
                  <c:v>38743</c:v>
                </c:pt>
                <c:pt idx="2084">
                  <c:v>38744</c:v>
                </c:pt>
                <c:pt idx="2085">
                  <c:v>38747</c:v>
                </c:pt>
                <c:pt idx="2086">
                  <c:v>38748</c:v>
                </c:pt>
                <c:pt idx="2087">
                  <c:v>38749</c:v>
                </c:pt>
                <c:pt idx="2088">
                  <c:v>38750</c:v>
                </c:pt>
                <c:pt idx="2089">
                  <c:v>38751</c:v>
                </c:pt>
                <c:pt idx="2090">
                  <c:v>38754</c:v>
                </c:pt>
                <c:pt idx="2091">
                  <c:v>38755</c:v>
                </c:pt>
                <c:pt idx="2092">
                  <c:v>38756</c:v>
                </c:pt>
                <c:pt idx="2093">
                  <c:v>38757</c:v>
                </c:pt>
                <c:pt idx="2094">
                  <c:v>38758</c:v>
                </c:pt>
                <c:pt idx="2095">
                  <c:v>38761</c:v>
                </c:pt>
                <c:pt idx="2096">
                  <c:v>38762</c:v>
                </c:pt>
                <c:pt idx="2097">
                  <c:v>38763</c:v>
                </c:pt>
                <c:pt idx="2098">
                  <c:v>38764</c:v>
                </c:pt>
                <c:pt idx="2099">
                  <c:v>38765</c:v>
                </c:pt>
                <c:pt idx="2100">
                  <c:v>38768</c:v>
                </c:pt>
                <c:pt idx="2101">
                  <c:v>38769</c:v>
                </c:pt>
                <c:pt idx="2102">
                  <c:v>38770</c:v>
                </c:pt>
                <c:pt idx="2103">
                  <c:v>38771</c:v>
                </c:pt>
                <c:pt idx="2104">
                  <c:v>38772</c:v>
                </c:pt>
                <c:pt idx="2105">
                  <c:v>38775</c:v>
                </c:pt>
                <c:pt idx="2106">
                  <c:v>38776</c:v>
                </c:pt>
                <c:pt idx="2107">
                  <c:v>38777</c:v>
                </c:pt>
                <c:pt idx="2108">
                  <c:v>38778</c:v>
                </c:pt>
                <c:pt idx="2109">
                  <c:v>38779</c:v>
                </c:pt>
                <c:pt idx="2110">
                  <c:v>38782</c:v>
                </c:pt>
                <c:pt idx="2111">
                  <c:v>38783</c:v>
                </c:pt>
                <c:pt idx="2112">
                  <c:v>38784</c:v>
                </c:pt>
                <c:pt idx="2113">
                  <c:v>38785</c:v>
                </c:pt>
                <c:pt idx="2114">
                  <c:v>38786</c:v>
                </c:pt>
                <c:pt idx="2115">
                  <c:v>38789</c:v>
                </c:pt>
                <c:pt idx="2116">
                  <c:v>38790</c:v>
                </c:pt>
                <c:pt idx="2117">
                  <c:v>38791</c:v>
                </c:pt>
                <c:pt idx="2118">
                  <c:v>38792</c:v>
                </c:pt>
                <c:pt idx="2119">
                  <c:v>38793</c:v>
                </c:pt>
                <c:pt idx="2120">
                  <c:v>38796</c:v>
                </c:pt>
                <c:pt idx="2121">
                  <c:v>38797</c:v>
                </c:pt>
                <c:pt idx="2122">
                  <c:v>38798</c:v>
                </c:pt>
                <c:pt idx="2123">
                  <c:v>38799</c:v>
                </c:pt>
                <c:pt idx="2124">
                  <c:v>38800</c:v>
                </c:pt>
                <c:pt idx="2125">
                  <c:v>38803</c:v>
                </c:pt>
                <c:pt idx="2126">
                  <c:v>38804</c:v>
                </c:pt>
                <c:pt idx="2127">
                  <c:v>38805</c:v>
                </c:pt>
                <c:pt idx="2128">
                  <c:v>38806</c:v>
                </c:pt>
                <c:pt idx="2129">
                  <c:v>38807</c:v>
                </c:pt>
                <c:pt idx="2130">
                  <c:v>38810</c:v>
                </c:pt>
                <c:pt idx="2131">
                  <c:v>38811</c:v>
                </c:pt>
                <c:pt idx="2132">
                  <c:v>38812</c:v>
                </c:pt>
                <c:pt idx="2133">
                  <c:v>38813</c:v>
                </c:pt>
                <c:pt idx="2134">
                  <c:v>38814</c:v>
                </c:pt>
                <c:pt idx="2135">
                  <c:v>38817</c:v>
                </c:pt>
                <c:pt idx="2136">
                  <c:v>38818</c:v>
                </c:pt>
                <c:pt idx="2137">
                  <c:v>38819</c:v>
                </c:pt>
                <c:pt idx="2138">
                  <c:v>38820</c:v>
                </c:pt>
                <c:pt idx="2139">
                  <c:v>38821</c:v>
                </c:pt>
                <c:pt idx="2140">
                  <c:v>38824</c:v>
                </c:pt>
                <c:pt idx="2141">
                  <c:v>38825</c:v>
                </c:pt>
                <c:pt idx="2142">
                  <c:v>38826</c:v>
                </c:pt>
                <c:pt idx="2143">
                  <c:v>38827</c:v>
                </c:pt>
                <c:pt idx="2144">
                  <c:v>38828</c:v>
                </c:pt>
                <c:pt idx="2145">
                  <c:v>38831</c:v>
                </c:pt>
                <c:pt idx="2146">
                  <c:v>38832</c:v>
                </c:pt>
                <c:pt idx="2147">
                  <c:v>38833</c:v>
                </c:pt>
                <c:pt idx="2148">
                  <c:v>38834</c:v>
                </c:pt>
                <c:pt idx="2149">
                  <c:v>38835</c:v>
                </c:pt>
                <c:pt idx="2150">
                  <c:v>38838</c:v>
                </c:pt>
                <c:pt idx="2151">
                  <c:v>38839</c:v>
                </c:pt>
                <c:pt idx="2152">
                  <c:v>38840</c:v>
                </c:pt>
                <c:pt idx="2153">
                  <c:v>38841</c:v>
                </c:pt>
                <c:pt idx="2154">
                  <c:v>38842</c:v>
                </c:pt>
                <c:pt idx="2155">
                  <c:v>38845</c:v>
                </c:pt>
                <c:pt idx="2156">
                  <c:v>38846</c:v>
                </c:pt>
                <c:pt idx="2157">
                  <c:v>38847</c:v>
                </c:pt>
                <c:pt idx="2158">
                  <c:v>38848</c:v>
                </c:pt>
                <c:pt idx="2159">
                  <c:v>38849</c:v>
                </c:pt>
                <c:pt idx="2160">
                  <c:v>38852</c:v>
                </c:pt>
                <c:pt idx="2161">
                  <c:v>38853</c:v>
                </c:pt>
                <c:pt idx="2162">
                  <c:v>38854</c:v>
                </c:pt>
                <c:pt idx="2163">
                  <c:v>38855</c:v>
                </c:pt>
                <c:pt idx="2164">
                  <c:v>38856</c:v>
                </c:pt>
                <c:pt idx="2165">
                  <c:v>38859</c:v>
                </c:pt>
                <c:pt idx="2166">
                  <c:v>38860</c:v>
                </c:pt>
                <c:pt idx="2167">
                  <c:v>38861</c:v>
                </c:pt>
                <c:pt idx="2168">
                  <c:v>38862</c:v>
                </c:pt>
                <c:pt idx="2169">
                  <c:v>38863</c:v>
                </c:pt>
                <c:pt idx="2170">
                  <c:v>38866</c:v>
                </c:pt>
                <c:pt idx="2171">
                  <c:v>38867</c:v>
                </c:pt>
                <c:pt idx="2172">
                  <c:v>38868</c:v>
                </c:pt>
                <c:pt idx="2173">
                  <c:v>38869</c:v>
                </c:pt>
                <c:pt idx="2174">
                  <c:v>38870</c:v>
                </c:pt>
                <c:pt idx="2175">
                  <c:v>38873</c:v>
                </c:pt>
                <c:pt idx="2176">
                  <c:v>38874</c:v>
                </c:pt>
                <c:pt idx="2177">
                  <c:v>38875</c:v>
                </c:pt>
                <c:pt idx="2178">
                  <c:v>38876</c:v>
                </c:pt>
                <c:pt idx="2179">
                  <c:v>38877</c:v>
                </c:pt>
                <c:pt idx="2180">
                  <c:v>38880</c:v>
                </c:pt>
                <c:pt idx="2181">
                  <c:v>38881</c:v>
                </c:pt>
                <c:pt idx="2182">
                  <c:v>38882</c:v>
                </c:pt>
                <c:pt idx="2183">
                  <c:v>38883</c:v>
                </c:pt>
                <c:pt idx="2184">
                  <c:v>38884</c:v>
                </c:pt>
                <c:pt idx="2185">
                  <c:v>38887</c:v>
                </c:pt>
                <c:pt idx="2186">
                  <c:v>38888</c:v>
                </c:pt>
                <c:pt idx="2187">
                  <c:v>38889</c:v>
                </c:pt>
                <c:pt idx="2188">
                  <c:v>38890</c:v>
                </c:pt>
                <c:pt idx="2189">
                  <c:v>38891</c:v>
                </c:pt>
                <c:pt idx="2190">
                  <c:v>38894</c:v>
                </c:pt>
                <c:pt idx="2191">
                  <c:v>38895</c:v>
                </c:pt>
                <c:pt idx="2192">
                  <c:v>38896</c:v>
                </c:pt>
                <c:pt idx="2193">
                  <c:v>38897</c:v>
                </c:pt>
                <c:pt idx="2194">
                  <c:v>38898</c:v>
                </c:pt>
                <c:pt idx="2195">
                  <c:v>38901</c:v>
                </c:pt>
                <c:pt idx="2196">
                  <c:v>38902</c:v>
                </c:pt>
                <c:pt idx="2197">
                  <c:v>38903</c:v>
                </c:pt>
                <c:pt idx="2198">
                  <c:v>38904</c:v>
                </c:pt>
                <c:pt idx="2199">
                  <c:v>38905</c:v>
                </c:pt>
                <c:pt idx="2200">
                  <c:v>38908</c:v>
                </c:pt>
                <c:pt idx="2201">
                  <c:v>38909</c:v>
                </c:pt>
                <c:pt idx="2202">
                  <c:v>38910</c:v>
                </c:pt>
                <c:pt idx="2203">
                  <c:v>38911</c:v>
                </c:pt>
                <c:pt idx="2204">
                  <c:v>38912</c:v>
                </c:pt>
                <c:pt idx="2205">
                  <c:v>38915</c:v>
                </c:pt>
                <c:pt idx="2206">
                  <c:v>38916</c:v>
                </c:pt>
                <c:pt idx="2207">
                  <c:v>38917</c:v>
                </c:pt>
                <c:pt idx="2208">
                  <c:v>38918</c:v>
                </c:pt>
                <c:pt idx="2209">
                  <c:v>38919</c:v>
                </c:pt>
                <c:pt idx="2210">
                  <c:v>38922</c:v>
                </c:pt>
                <c:pt idx="2211">
                  <c:v>38923</c:v>
                </c:pt>
                <c:pt idx="2212">
                  <c:v>38924</c:v>
                </c:pt>
                <c:pt idx="2213">
                  <c:v>38925</c:v>
                </c:pt>
                <c:pt idx="2214">
                  <c:v>38926</c:v>
                </c:pt>
                <c:pt idx="2215">
                  <c:v>38929</c:v>
                </c:pt>
                <c:pt idx="2216">
                  <c:v>38930</c:v>
                </c:pt>
                <c:pt idx="2217">
                  <c:v>38931</c:v>
                </c:pt>
                <c:pt idx="2218">
                  <c:v>38932</c:v>
                </c:pt>
                <c:pt idx="2219">
                  <c:v>38933</c:v>
                </c:pt>
                <c:pt idx="2220">
                  <c:v>38936</c:v>
                </c:pt>
                <c:pt idx="2221">
                  <c:v>38937</c:v>
                </c:pt>
                <c:pt idx="2222">
                  <c:v>38938</c:v>
                </c:pt>
                <c:pt idx="2223">
                  <c:v>38939</c:v>
                </c:pt>
                <c:pt idx="2224">
                  <c:v>38940</c:v>
                </c:pt>
                <c:pt idx="2225">
                  <c:v>38943</c:v>
                </c:pt>
                <c:pt idx="2226">
                  <c:v>38944</c:v>
                </c:pt>
                <c:pt idx="2227">
                  <c:v>38945</c:v>
                </c:pt>
                <c:pt idx="2228">
                  <c:v>38946</c:v>
                </c:pt>
                <c:pt idx="2229">
                  <c:v>38947</c:v>
                </c:pt>
                <c:pt idx="2230">
                  <c:v>38950</c:v>
                </c:pt>
                <c:pt idx="2231">
                  <c:v>38951</c:v>
                </c:pt>
                <c:pt idx="2232">
                  <c:v>38952</c:v>
                </c:pt>
                <c:pt idx="2233">
                  <c:v>38953</c:v>
                </c:pt>
                <c:pt idx="2234">
                  <c:v>38954</c:v>
                </c:pt>
                <c:pt idx="2235">
                  <c:v>38957</c:v>
                </c:pt>
                <c:pt idx="2236">
                  <c:v>38958</c:v>
                </c:pt>
                <c:pt idx="2237">
                  <c:v>38959</c:v>
                </c:pt>
                <c:pt idx="2238">
                  <c:v>38960</c:v>
                </c:pt>
                <c:pt idx="2239">
                  <c:v>38961</c:v>
                </c:pt>
                <c:pt idx="2240">
                  <c:v>38964</c:v>
                </c:pt>
                <c:pt idx="2241">
                  <c:v>38965</c:v>
                </c:pt>
                <c:pt idx="2242">
                  <c:v>38966</c:v>
                </c:pt>
                <c:pt idx="2243">
                  <c:v>38967</c:v>
                </c:pt>
                <c:pt idx="2244">
                  <c:v>38968</c:v>
                </c:pt>
                <c:pt idx="2245">
                  <c:v>38971</c:v>
                </c:pt>
                <c:pt idx="2246">
                  <c:v>38972</c:v>
                </c:pt>
                <c:pt idx="2247">
                  <c:v>38973</c:v>
                </c:pt>
                <c:pt idx="2248">
                  <c:v>38974</c:v>
                </c:pt>
                <c:pt idx="2249">
                  <c:v>38975</c:v>
                </c:pt>
                <c:pt idx="2250">
                  <c:v>38978</c:v>
                </c:pt>
                <c:pt idx="2251">
                  <c:v>38979</c:v>
                </c:pt>
                <c:pt idx="2252">
                  <c:v>38980</c:v>
                </c:pt>
                <c:pt idx="2253">
                  <c:v>38981</c:v>
                </c:pt>
                <c:pt idx="2254">
                  <c:v>38982</c:v>
                </c:pt>
                <c:pt idx="2255">
                  <c:v>38985</c:v>
                </c:pt>
                <c:pt idx="2256">
                  <c:v>38986</c:v>
                </c:pt>
                <c:pt idx="2257">
                  <c:v>38987</c:v>
                </c:pt>
                <c:pt idx="2258">
                  <c:v>38988</c:v>
                </c:pt>
                <c:pt idx="2259">
                  <c:v>38989</c:v>
                </c:pt>
                <c:pt idx="2260">
                  <c:v>38992</c:v>
                </c:pt>
                <c:pt idx="2261">
                  <c:v>38993</c:v>
                </c:pt>
                <c:pt idx="2262">
                  <c:v>38994</c:v>
                </c:pt>
                <c:pt idx="2263">
                  <c:v>38995</c:v>
                </c:pt>
                <c:pt idx="2264">
                  <c:v>38996</c:v>
                </c:pt>
                <c:pt idx="2265">
                  <c:v>38999</c:v>
                </c:pt>
                <c:pt idx="2266">
                  <c:v>39000</c:v>
                </c:pt>
                <c:pt idx="2267">
                  <c:v>39001</c:v>
                </c:pt>
                <c:pt idx="2268">
                  <c:v>39002</c:v>
                </c:pt>
                <c:pt idx="2269">
                  <c:v>39003</c:v>
                </c:pt>
                <c:pt idx="2270">
                  <c:v>39006</c:v>
                </c:pt>
                <c:pt idx="2271">
                  <c:v>39007</c:v>
                </c:pt>
                <c:pt idx="2272">
                  <c:v>39008</c:v>
                </c:pt>
                <c:pt idx="2273">
                  <c:v>39009</c:v>
                </c:pt>
                <c:pt idx="2274">
                  <c:v>39010</c:v>
                </c:pt>
                <c:pt idx="2275">
                  <c:v>39013</c:v>
                </c:pt>
                <c:pt idx="2276">
                  <c:v>39014</c:v>
                </c:pt>
                <c:pt idx="2277">
                  <c:v>39015</c:v>
                </c:pt>
                <c:pt idx="2278">
                  <c:v>39016</c:v>
                </c:pt>
                <c:pt idx="2279">
                  <c:v>39017</c:v>
                </c:pt>
                <c:pt idx="2280">
                  <c:v>39020</c:v>
                </c:pt>
                <c:pt idx="2281">
                  <c:v>39021</c:v>
                </c:pt>
                <c:pt idx="2282">
                  <c:v>39022</c:v>
                </c:pt>
                <c:pt idx="2283">
                  <c:v>39023</c:v>
                </c:pt>
                <c:pt idx="2284">
                  <c:v>39024</c:v>
                </c:pt>
                <c:pt idx="2285">
                  <c:v>39027</c:v>
                </c:pt>
                <c:pt idx="2286">
                  <c:v>39028</c:v>
                </c:pt>
                <c:pt idx="2287">
                  <c:v>39029</c:v>
                </c:pt>
                <c:pt idx="2288">
                  <c:v>39030</c:v>
                </c:pt>
                <c:pt idx="2289">
                  <c:v>39031</c:v>
                </c:pt>
                <c:pt idx="2290">
                  <c:v>39034</c:v>
                </c:pt>
                <c:pt idx="2291">
                  <c:v>39035</c:v>
                </c:pt>
                <c:pt idx="2292">
                  <c:v>39036</c:v>
                </c:pt>
                <c:pt idx="2293">
                  <c:v>39037</c:v>
                </c:pt>
                <c:pt idx="2294">
                  <c:v>39038</c:v>
                </c:pt>
                <c:pt idx="2295">
                  <c:v>39041</c:v>
                </c:pt>
                <c:pt idx="2296">
                  <c:v>39042</c:v>
                </c:pt>
                <c:pt idx="2297">
                  <c:v>39043</c:v>
                </c:pt>
                <c:pt idx="2298">
                  <c:v>39044</c:v>
                </c:pt>
                <c:pt idx="2299">
                  <c:v>39045</c:v>
                </c:pt>
                <c:pt idx="2300">
                  <c:v>39048</c:v>
                </c:pt>
                <c:pt idx="2301">
                  <c:v>39049</c:v>
                </c:pt>
                <c:pt idx="2302">
                  <c:v>39050</c:v>
                </c:pt>
                <c:pt idx="2303">
                  <c:v>39051</c:v>
                </c:pt>
                <c:pt idx="2304">
                  <c:v>39052</c:v>
                </c:pt>
                <c:pt idx="2305">
                  <c:v>39055</c:v>
                </c:pt>
                <c:pt idx="2306">
                  <c:v>39056</c:v>
                </c:pt>
                <c:pt idx="2307">
                  <c:v>39057</c:v>
                </c:pt>
                <c:pt idx="2308">
                  <c:v>39058</c:v>
                </c:pt>
                <c:pt idx="2309">
                  <c:v>39059</c:v>
                </c:pt>
                <c:pt idx="2310">
                  <c:v>39062</c:v>
                </c:pt>
                <c:pt idx="2311">
                  <c:v>39063</c:v>
                </c:pt>
                <c:pt idx="2312">
                  <c:v>39064</c:v>
                </c:pt>
                <c:pt idx="2313">
                  <c:v>39065</c:v>
                </c:pt>
                <c:pt idx="2314">
                  <c:v>39066</c:v>
                </c:pt>
                <c:pt idx="2315">
                  <c:v>39069</c:v>
                </c:pt>
                <c:pt idx="2316">
                  <c:v>39070</c:v>
                </c:pt>
                <c:pt idx="2317">
                  <c:v>39071</c:v>
                </c:pt>
                <c:pt idx="2318">
                  <c:v>39072</c:v>
                </c:pt>
                <c:pt idx="2319">
                  <c:v>39073</c:v>
                </c:pt>
                <c:pt idx="2320">
                  <c:v>39076</c:v>
                </c:pt>
                <c:pt idx="2321">
                  <c:v>39077</c:v>
                </c:pt>
                <c:pt idx="2322">
                  <c:v>39078</c:v>
                </c:pt>
                <c:pt idx="2323">
                  <c:v>39079</c:v>
                </c:pt>
                <c:pt idx="2324">
                  <c:v>39080</c:v>
                </c:pt>
                <c:pt idx="2325">
                  <c:v>39083</c:v>
                </c:pt>
                <c:pt idx="2326">
                  <c:v>39084</c:v>
                </c:pt>
                <c:pt idx="2327">
                  <c:v>39085</c:v>
                </c:pt>
                <c:pt idx="2328">
                  <c:v>39086</c:v>
                </c:pt>
                <c:pt idx="2329">
                  <c:v>39087</c:v>
                </c:pt>
                <c:pt idx="2330">
                  <c:v>39090</c:v>
                </c:pt>
                <c:pt idx="2331">
                  <c:v>39091</c:v>
                </c:pt>
                <c:pt idx="2332">
                  <c:v>39092</c:v>
                </c:pt>
                <c:pt idx="2333">
                  <c:v>39093</c:v>
                </c:pt>
                <c:pt idx="2334">
                  <c:v>39094</c:v>
                </c:pt>
                <c:pt idx="2335">
                  <c:v>39097</c:v>
                </c:pt>
                <c:pt idx="2336">
                  <c:v>39098</c:v>
                </c:pt>
                <c:pt idx="2337">
                  <c:v>39099</c:v>
                </c:pt>
                <c:pt idx="2338">
                  <c:v>39100</c:v>
                </c:pt>
                <c:pt idx="2339">
                  <c:v>39101</c:v>
                </c:pt>
                <c:pt idx="2340">
                  <c:v>39104</c:v>
                </c:pt>
                <c:pt idx="2341">
                  <c:v>39105</c:v>
                </c:pt>
                <c:pt idx="2342">
                  <c:v>39106</c:v>
                </c:pt>
                <c:pt idx="2343">
                  <c:v>39107</c:v>
                </c:pt>
                <c:pt idx="2344">
                  <c:v>39108</c:v>
                </c:pt>
                <c:pt idx="2345">
                  <c:v>39111</c:v>
                </c:pt>
                <c:pt idx="2346">
                  <c:v>39112</c:v>
                </c:pt>
                <c:pt idx="2347">
                  <c:v>39113</c:v>
                </c:pt>
                <c:pt idx="2348">
                  <c:v>39114</c:v>
                </c:pt>
                <c:pt idx="2349">
                  <c:v>39115</c:v>
                </c:pt>
                <c:pt idx="2350">
                  <c:v>39118</c:v>
                </c:pt>
                <c:pt idx="2351">
                  <c:v>39119</c:v>
                </c:pt>
                <c:pt idx="2352">
                  <c:v>39120</c:v>
                </c:pt>
                <c:pt idx="2353">
                  <c:v>39121</c:v>
                </c:pt>
                <c:pt idx="2354">
                  <c:v>39122</c:v>
                </c:pt>
                <c:pt idx="2355">
                  <c:v>39125</c:v>
                </c:pt>
                <c:pt idx="2356">
                  <c:v>39126</c:v>
                </c:pt>
                <c:pt idx="2357">
                  <c:v>39127</c:v>
                </c:pt>
                <c:pt idx="2358">
                  <c:v>39128</c:v>
                </c:pt>
                <c:pt idx="2359">
                  <c:v>39129</c:v>
                </c:pt>
                <c:pt idx="2360">
                  <c:v>39132</c:v>
                </c:pt>
                <c:pt idx="2361">
                  <c:v>39133</c:v>
                </c:pt>
                <c:pt idx="2362">
                  <c:v>39134</c:v>
                </c:pt>
                <c:pt idx="2363">
                  <c:v>39135</c:v>
                </c:pt>
                <c:pt idx="2364">
                  <c:v>39136</c:v>
                </c:pt>
                <c:pt idx="2365">
                  <c:v>39139</c:v>
                </c:pt>
                <c:pt idx="2366">
                  <c:v>39140</c:v>
                </c:pt>
                <c:pt idx="2367">
                  <c:v>39141</c:v>
                </c:pt>
                <c:pt idx="2368">
                  <c:v>39142</c:v>
                </c:pt>
                <c:pt idx="2369">
                  <c:v>39143</c:v>
                </c:pt>
                <c:pt idx="2370">
                  <c:v>39146</c:v>
                </c:pt>
                <c:pt idx="2371">
                  <c:v>39147</c:v>
                </c:pt>
                <c:pt idx="2372">
                  <c:v>39148</c:v>
                </c:pt>
                <c:pt idx="2373">
                  <c:v>39149</c:v>
                </c:pt>
                <c:pt idx="2374">
                  <c:v>39150</c:v>
                </c:pt>
                <c:pt idx="2375">
                  <c:v>39153</c:v>
                </c:pt>
                <c:pt idx="2376">
                  <c:v>39154</c:v>
                </c:pt>
                <c:pt idx="2377">
                  <c:v>39155</c:v>
                </c:pt>
                <c:pt idx="2378">
                  <c:v>39156</c:v>
                </c:pt>
                <c:pt idx="2379">
                  <c:v>39157</c:v>
                </c:pt>
                <c:pt idx="2380">
                  <c:v>39160</c:v>
                </c:pt>
                <c:pt idx="2381">
                  <c:v>39161</c:v>
                </c:pt>
                <c:pt idx="2382">
                  <c:v>39162</c:v>
                </c:pt>
                <c:pt idx="2383">
                  <c:v>39163</c:v>
                </c:pt>
                <c:pt idx="2384">
                  <c:v>39164</c:v>
                </c:pt>
                <c:pt idx="2385">
                  <c:v>39167</c:v>
                </c:pt>
                <c:pt idx="2386">
                  <c:v>39168</c:v>
                </c:pt>
                <c:pt idx="2387">
                  <c:v>39169</c:v>
                </c:pt>
                <c:pt idx="2388">
                  <c:v>39170</c:v>
                </c:pt>
                <c:pt idx="2389">
                  <c:v>39171</c:v>
                </c:pt>
                <c:pt idx="2390">
                  <c:v>39174</c:v>
                </c:pt>
                <c:pt idx="2391">
                  <c:v>39175</c:v>
                </c:pt>
                <c:pt idx="2392">
                  <c:v>39176</c:v>
                </c:pt>
                <c:pt idx="2393">
                  <c:v>39177</c:v>
                </c:pt>
                <c:pt idx="2394">
                  <c:v>39178</c:v>
                </c:pt>
                <c:pt idx="2395">
                  <c:v>39181</c:v>
                </c:pt>
                <c:pt idx="2396">
                  <c:v>39182</c:v>
                </c:pt>
                <c:pt idx="2397">
                  <c:v>39183</c:v>
                </c:pt>
                <c:pt idx="2398">
                  <c:v>39184</c:v>
                </c:pt>
                <c:pt idx="2399">
                  <c:v>39185</c:v>
                </c:pt>
                <c:pt idx="2400">
                  <c:v>39188</c:v>
                </c:pt>
                <c:pt idx="2401">
                  <c:v>39189</c:v>
                </c:pt>
                <c:pt idx="2402">
                  <c:v>39190</c:v>
                </c:pt>
                <c:pt idx="2403">
                  <c:v>39191</c:v>
                </c:pt>
                <c:pt idx="2404">
                  <c:v>39192</c:v>
                </c:pt>
                <c:pt idx="2405">
                  <c:v>39195</c:v>
                </c:pt>
                <c:pt idx="2406">
                  <c:v>39196</c:v>
                </c:pt>
                <c:pt idx="2407">
                  <c:v>39197</c:v>
                </c:pt>
                <c:pt idx="2408">
                  <c:v>39198</c:v>
                </c:pt>
                <c:pt idx="2409">
                  <c:v>39199</c:v>
                </c:pt>
                <c:pt idx="2410">
                  <c:v>39202</c:v>
                </c:pt>
                <c:pt idx="2411">
                  <c:v>39203</c:v>
                </c:pt>
                <c:pt idx="2412">
                  <c:v>39204</c:v>
                </c:pt>
                <c:pt idx="2413">
                  <c:v>39205</c:v>
                </c:pt>
                <c:pt idx="2414">
                  <c:v>39206</c:v>
                </c:pt>
                <c:pt idx="2415">
                  <c:v>39209</c:v>
                </c:pt>
                <c:pt idx="2416">
                  <c:v>39210</c:v>
                </c:pt>
                <c:pt idx="2417">
                  <c:v>39211</c:v>
                </c:pt>
                <c:pt idx="2418">
                  <c:v>39212</c:v>
                </c:pt>
                <c:pt idx="2419">
                  <c:v>39213</c:v>
                </c:pt>
                <c:pt idx="2420">
                  <c:v>39216</c:v>
                </c:pt>
                <c:pt idx="2421">
                  <c:v>39217</c:v>
                </c:pt>
                <c:pt idx="2422">
                  <c:v>39218</c:v>
                </c:pt>
                <c:pt idx="2423">
                  <c:v>39219</c:v>
                </c:pt>
                <c:pt idx="2424">
                  <c:v>39220</c:v>
                </c:pt>
                <c:pt idx="2425">
                  <c:v>39223</c:v>
                </c:pt>
                <c:pt idx="2426">
                  <c:v>39224</c:v>
                </c:pt>
                <c:pt idx="2427">
                  <c:v>39225</c:v>
                </c:pt>
                <c:pt idx="2428">
                  <c:v>39226</c:v>
                </c:pt>
                <c:pt idx="2429">
                  <c:v>39227</c:v>
                </c:pt>
                <c:pt idx="2430">
                  <c:v>39230</c:v>
                </c:pt>
                <c:pt idx="2431">
                  <c:v>39231</c:v>
                </c:pt>
                <c:pt idx="2432">
                  <c:v>39232</c:v>
                </c:pt>
                <c:pt idx="2433">
                  <c:v>39233</c:v>
                </c:pt>
                <c:pt idx="2434">
                  <c:v>39234</c:v>
                </c:pt>
                <c:pt idx="2435">
                  <c:v>39237</c:v>
                </c:pt>
                <c:pt idx="2436">
                  <c:v>39238</c:v>
                </c:pt>
                <c:pt idx="2437">
                  <c:v>39239</c:v>
                </c:pt>
                <c:pt idx="2438">
                  <c:v>39240</c:v>
                </c:pt>
                <c:pt idx="2439">
                  <c:v>39241</c:v>
                </c:pt>
                <c:pt idx="2440">
                  <c:v>39244</c:v>
                </c:pt>
                <c:pt idx="2441">
                  <c:v>39245</c:v>
                </c:pt>
                <c:pt idx="2442">
                  <c:v>39246</c:v>
                </c:pt>
                <c:pt idx="2443">
                  <c:v>39247</c:v>
                </c:pt>
                <c:pt idx="2444">
                  <c:v>39248</c:v>
                </c:pt>
                <c:pt idx="2445">
                  <c:v>39251</c:v>
                </c:pt>
                <c:pt idx="2446">
                  <c:v>39252</c:v>
                </c:pt>
                <c:pt idx="2447">
                  <c:v>39253</c:v>
                </c:pt>
                <c:pt idx="2448">
                  <c:v>39254</c:v>
                </c:pt>
                <c:pt idx="2449">
                  <c:v>39255</c:v>
                </c:pt>
                <c:pt idx="2450">
                  <c:v>39258</c:v>
                </c:pt>
                <c:pt idx="2451">
                  <c:v>39259</c:v>
                </c:pt>
                <c:pt idx="2452">
                  <c:v>39260</c:v>
                </c:pt>
                <c:pt idx="2453">
                  <c:v>39261</c:v>
                </c:pt>
                <c:pt idx="2454">
                  <c:v>39262</c:v>
                </c:pt>
                <c:pt idx="2455">
                  <c:v>39265</c:v>
                </c:pt>
                <c:pt idx="2456">
                  <c:v>39266</c:v>
                </c:pt>
                <c:pt idx="2457">
                  <c:v>39267</c:v>
                </c:pt>
                <c:pt idx="2458">
                  <c:v>39268</c:v>
                </c:pt>
                <c:pt idx="2459">
                  <c:v>39269</c:v>
                </c:pt>
                <c:pt idx="2460">
                  <c:v>39272</c:v>
                </c:pt>
                <c:pt idx="2461">
                  <c:v>39273</c:v>
                </c:pt>
                <c:pt idx="2462">
                  <c:v>39274</c:v>
                </c:pt>
                <c:pt idx="2463">
                  <c:v>39275</c:v>
                </c:pt>
                <c:pt idx="2464">
                  <c:v>39276</c:v>
                </c:pt>
                <c:pt idx="2465">
                  <c:v>39279</c:v>
                </c:pt>
                <c:pt idx="2466">
                  <c:v>39280</c:v>
                </c:pt>
                <c:pt idx="2467">
                  <c:v>39281</c:v>
                </c:pt>
                <c:pt idx="2468">
                  <c:v>39282</c:v>
                </c:pt>
                <c:pt idx="2469">
                  <c:v>39283</c:v>
                </c:pt>
                <c:pt idx="2470">
                  <c:v>39286</c:v>
                </c:pt>
                <c:pt idx="2471">
                  <c:v>39287</c:v>
                </c:pt>
                <c:pt idx="2472">
                  <c:v>39288</c:v>
                </c:pt>
                <c:pt idx="2473">
                  <c:v>39289</c:v>
                </c:pt>
                <c:pt idx="2474">
                  <c:v>39290</c:v>
                </c:pt>
                <c:pt idx="2475">
                  <c:v>39293</c:v>
                </c:pt>
                <c:pt idx="2476">
                  <c:v>39294</c:v>
                </c:pt>
                <c:pt idx="2477">
                  <c:v>39295</c:v>
                </c:pt>
                <c:pt idx="2478">
                  <c:v>39296</c:v>
                </c:pt>
                <c:pt idx="2479">
                  <c:v>39297</c:v>
                </c:pt>
                <c:pt idx="2480">
                  <c:v>39300</c:v>
                </c:pt>
                <c:pt idx="2481">
                  <c:v>39301</c:v>
                </c:pt>
                <c:pt idx="2482">
                  <c:v>39302</c:v>
                </c:pt>
                <c:pt idx="2483">
                  <c:v>39303</c:v>
                </c:pt>
                <c:pt idx="2484">
                  <c:v>39304</c:v>
                </c:pt>
                <c:pt idx="2485">
                  <c:v>39307</c:v>
                </c:pt>
                <c:pt idx="2486">
                  <c:v>39308</c:v>
                </c:pt>
                <c:pt idx="2487">
                  <c:v>39309</c:v>
                </c:pt>
                <c:pt idx="2488">
                  <c:v>39310</c:v>
                </c:pt>
                <c:pt idx="2489">
                  <c:v>39311</c:v>
                </c:pt>
                <c:pt idx="2490">
                  <c:v>39314</c:v>
                </c:pt>
                <c:pt idx="2491">
                  <c:v>39315</c:v>
                </c:pt>
                <c:pt idx="2492">
                  <c:v>39316</c:v>
                </c:pt>
                <c:pt idx="2493">
                  <c:v>39317</c:v>
                </c:pt>
                <c:pt idx="2494">
                  <c:v>39318</c:v>
                </c:pt>
                <c:pt idx="2495">
                  <c:v>39321</c:v>
                </c:pt>
                <c:pt idx="2496">
                  <c:v>39322</c:v>
                </c:pt>
                <c:pt idx="2497">
                  <c:v>39323</c:v>
                </c:pt>
                <c:pt idx="2498">
                  <c:v>39324</c:v>
                </c:pt>
                <c:pt idx="2499">
                  <c:v>39325</c:v>
                </c:pt>
                <c:pt idx="2500">
                  <c:v>39328</c:v>
                </c:pt>
                <c:pt idx="2501">
                  <c:v>39329</c:v>
                </c:pt>
                <c:pt idx="2502">
                  <c:v>39330</c:v>
                </c:pt>
                <c:pt idx="2503">
                  <c:v>39331</c:v>
                </c:pt>
                <c:pt idx="2504">
                  <c:v>39332</c:v>
                </c:pt>
                <c:pt idx="2505">
                  <c:v>39335</c:v>
                </c:pt>
                <c:pt idx="2506">
                  <c:v>39336</c:v>
                </c:pt>
                <c:pt idx="2507">
                  <c:v>39337</c:v>
                </c:pt>
                <c:pt idx="2508">
                  <c:v>39338</c:v>
                </c:pt>
                <c:pt idx="2509">
                  <c:v>39339</c:v>
                </c:pt>
                <c:pt idx="2510">
                  <c:v>39342</c:v>
                </c:pt>
                <c:pt idx="2511">
                  <c:v>39343</c:v>
                </c:pt>
                <c:pt idx="2512">
                  <c:v>39344</c:v>
                </c:pt>
                <c:pt idx="2513">
                  <c:v>39345</c:v>
                </c:pt>
                <c:pt idx="2514">
                  <c:v>39346</c:v>
                </c:pt>
                <c:pt idx="2515">
                  <c:v>39349</c:v>
                </c:pt>
                <c:pt idx="2516">
                  <c:v>39350</c:v>
                </c:pt>
                <c:pt idx="2517">
                  <c:v>39351</c:v>
                </c:pt>
                <c:pt idx="2518">
                  <c:v>39352</c:v>
                </c:pt>
                <c:pt idx="2519">
                  <c:v>39353</c:v>
                </c:pt>
                <c:pt idx="2520">
                  <c:v>39356</c:v>
                </c:pt>
                <c:pt idx="2521">
                  <c:v>39357</c:v>
                </c:pt>
                <c:pt idx="2522">
                  <c:v>39358</c:v>
                </c:pt>
                <c:pt idx="2523">
                  <c:v>39359</c:v>
                </c:pt>
                <c:pt idx="2524">
                  <c:v>39360</c:v>
                </c:pt>
                <c:pt idx="2525">
                  <c:v>39363</c:v>
                </c:pt>
                <c:pt idx="2526">
                  <c:v>39364</c:v>
                </c:pt>
                <c:pt idx="2527">
                  <c:v>39365</c:v>
                </c:pt>
                <c:pt idx="2528">
                  <c:v>39366</c:v>
                </c:pt>
                <c:pt idx="2529">
                  <c:v>39367</c:v>
                </c:pt>
                <c:pt idx="2530">
                  <c:v>39370</c:v>
                </c:pt>
                <c:pt idx="2531">
                  <c:v>39371</c:v>
                </c:pt>
                <c:pt idx="2532">
                  <c:v>39372</c:v>
                </c:pt>
                <c:pt idx="2533">
                  <c:v>39373</c:v>
                </c:pt>
                <c:pt idx="2534">
                  <c:v>39374</c:v>
                </c:pt>
                <c:pt idx="2535">
                  <c:v>39377</c:v>
                </c:pt>
                <c:pt idx="2536">
                  <c:v>39378</c:v>
                </c:pt>
                <c:pt idx="2537">
                  <c:v>39379</c:v>
                </c:pt>
                <c:pt idx="2538">
                  <c:v>39380</c:v>
                </c:pt>
                <c:pt idx="2539">
                  <c:v>39381</c:v>
                </c:pt>
                <c:pt idx="2540">
                  <c:v>39384</c:v>
                </c:pt>
                <c:pt idx="2541">
                  <c:v>39385</c:v>
                </c:pt>
                <c:pt idx="2542">
                  <c:v>39386</c:v>
                </c:pt>
                <c:pt idx="2543">
                  <c:v>39387</c:v>
                </c:pt>
                <c:pt idx="2544">
                  <c:v>39388</c:v>
                </c:pt>
                <c:pt idx="2545">
                  <c:v>39391</c:v>
                </c:pt>
                <c:pt idx="2546">
                  <c:v>39392</c:v>
                </c:pt>
                <c:pt idx="2547">
                  <c:v>39393</c:v>
                </c:pt>
                <c:pt idx="2548">
                  <c:v>39394</c:v>
                </c:pt>
                <c:pt idx="2549">
                  <c:v>39395</c:v>
                </c:pt>
                <c:pt idx="2550">
                  <c:v>39398</c:v>
                </c:pt>
                <c:pt idx="2551">
                  <c:v>39399</c:v>
                </c:pt>
                <c:pt idx="2552">
                  <c:v>39400</c:v>
                </c:pt>
                <c:pt idx="2553">
                  <c:v>39401</c:v>
                </c:pt>
                <c:pt idx="2554">
                  <c:v>39402</c:v>
                </c:pt>
                <c:pt idx="2555">
                  <c:v>39405</c:v>
                </c:pt>
                <c:pt idx="2556">
                  <c:v>39406</c:v>
                </c:pt>
                <c:pt idx="2557">
                  <c:v>39407</c:v>
                </c:pt>
                <c:pt idx="2558">
                  <c:v>39408</c:v>
                </c:pt>
                <c:pt idx="2559">
                  <c:v>39409</c:v>
                </c:pt>
                <c:pt idx="2560">
                  <c:v>39412</c:v>
                </c:pt>
                <c:pt idx="2561">
                  <c:v>39413</c:v>
                </c:pt>
                <c:pt idx="2562">
                  <c:v>39414</c:v>
                </c:pt>
                <c:pt idx="2563">
                  <c:v>39415</c:v>
                </c:pt>
                <c:pt idx="2564">
                  <c:v>39416</c:v>
                </c:pt>
                <c:pt idx="2565">
                  <c:v>39419</c:v>
                </c:pt>
                <c:pt idx="2566">
                  <c:v>39420</c:v>
                </c:pt>
                <c:pt idx="2567">
                  <c:v>39421</c:v>
                </c:pt>
                <c:pt idx="2568">
                  <c:v>39422</c:v>
                </c:pt>
                <c:pt idx="2569">
                  <c:v>39423</c:v>
                </c:pt>
                <c:pt idx="2570">
                  <c:v>39426</c:v>
                </c:pt>
                <c:pt idx="2571">
                  <c:v>39427</c:v>
                </c:pt>
                <c:pt idx="2572">
                  <c:v>39428</c:v>
                </c:pt>
                <c:pt idx="2573">
                  <c:v>39429</c:v>
                </c:pt>
                <c:pt idx="2574">
                  <c:v>39430</c:v>
                </c:pt>
                <c:pt idx="2575">
                  <c:v>39433</c:v>
                </c:pt>
                <c:pt idx="2576">
                  <c:v>39434</c:v>
                </c:pt>
                <c:pt idx="2577">
                  <c:v>39435</c:v>
                </c:pt>
                <c:pt idx="2578">
                  <c:v>39436</c:v>
                </c:pt>
                <c:pt idx="2579">
                  <c:v>39437</c:v>
                </c:pt>
                <c:pt idx="2580">
                  <c:v>39440</c:v>
                </c:pt>
                <c:pt idx="2581">
                  <c:v>39441</c:v>
                </c:pt>
                <c:pt idx="2582">
                  <c:v>39442</c:v>
                </c:pt>
                <c:pt idx="2583">
                  <c:v>39443</c:v>
                </c:pt>
                <c:pt idx="2584">
                  <c:v>39444</c:v>
                </c:pt>
                <c:pt idx="2585">
                  <c:v>39447</c:v>
                </c:pt>
                <c:pt idx="2586">
                  <c:v>39448</c:v>
                </c:pt>
                <c:pt idx="2587">
                  <c:v>39449</c:v>
                </c:pt>
                <c:pt idx="2588">
                  <c:v>39450</c:v>
                </c:pt>
                <c:pt idx="2589">
                  <c:v>39451</c:v>
                </c:pt>
                <c:pt idx="2590">
                  <c:v>39454</c:v>
                </c:pt>
                <c:pt idx="2591">
                  <c:v>39455</c:v>
                </c:pt>
                <c:pt idx="2592">
                  <c:v>39456</c:v>
                </c:pt>
                <c:pt idx="2593">
                  <c:v>39457</c:v>
                </c:pt>
                <c:pt idx="2594">
                  <c:v>39458</c:v>
                </c:pt>
                <c:pt idx="2595">
                  <c:v>39461</c:v>
                </c:pt>
                <c:pt idx="2596">
                  <c:v>39462</c:v>
                </c:pt>
                <c:pt idx="2597">
                  <c:v>39463</c:v>
                </c:pt>
                <c:pt idx="2598">
                  <c:v>39464</c:v>
                </c:pt>
                <c:pt idx="2599">
                  <c:v>39465</c:v>
                </c:pt>
                <c:pt idx="2600">
                  <c:v>39468</c:v>
                </c:pt>
                <c:pt idx="2601">
                  <c:v>39469</c:v>
                </c:pt>
                <c:pt idx="2602">
                  <c:v>39470</c:v>
                </c:pt>
                <c:pt idx="2603">
                  <c:v>39471</c:v>
                </c:pt>
                <c:pt idx="2604">
                  <c:v>39472</c:v>
                </c:pt>
                <c:pt idx="2605">
                  <c:v>39475</c:v>
                </c:pt>
                <c:pt idx="2606">
                  <c:v>39476</c:v>
                </c:pt>
                <c:pt idx="2607">
                  <c:v>39477</c:v>
                </c:pt>
                <c:pt idx="2608">
                  <c:v>39478</c:v>
                </c:pt>
                <c:pt idx="2609">
                  <c:v>39479</c:v>
                </c:pt>
                <c:pt idx="2610">
                  <c:v>39482</c:v>
                </c:pt>
                <c:pt idx="2611">
                  <c:v>39483</c:v>
                </c:pt>
                <c:pt idx="2612">
                  <c:v>39484</c:v>
                </c:pt>
                <c:pt idx="2613">
                  <c:v>39485</c:v>
                </c:pt>
                <c:pt idx="2614">
                  <c:v>39486</c:v>
                </c:pt>
                <c:pt idx="2615">
                  <c:v>39489</c:v>
                </c:pt>
                <c:pt idx="2616">
                  <c:v>39490</c:v>
                </c:pt>
                <c:pt idx="2617">
                  <c:v>39491</c:v>
                </c:pt>
                <c:pt idx="2618">
                  <c:v>39492</c:v>
                </c:pt>
                <c:pt idx="2619">
                  <c:v>39493</c:v>
                </c:pt>
                <c:pt idx="2620">
                  <c:v>39496</c:v>
                </c:pt>
                <c:pt idx="2621">
                  <c:v>39497</c:v>
                </c:pt>
                <c:pt idx="2622">
                  <c:v>39498</c:v>
                </c:pt>
                <c:pt idx="2623">
                  <c:v>39499</c:v>
                </c:pt>
                <c:pt idx="2624">
                  <c:v>39500</c:v>
                </c:pt>
                <c:pt idx="2625">
                  <c:v>39503</c:v>
                </c:pt>
                <c:pt idx="2626">
                  <c:v>39504</c:v>
                </c:pt>
                <c:pt idx="2627">
                  <c:v>39505</c:v>
                </c:pt>
                <c:pt idx="2628">
                  <c:v>39506</c:v>
                </c:pt>
                <c:pt idx="2629">
                  <c:v>39507</c:v>
                </c:pt>
                <c:pt idx="2630">
                  <c:v>39510</c:v>
                </c:pt>
                <c:pt idx="2631">
                  <c:v>39511</c:v>
                </c:pt>
                <c:pt idx="2632">
                  <c:v>39512</c:v>
                </c:pt>
                <c:pt idx="2633">
                  <c:v>39513</c:v>
                </c:pt>
                <c:pt idx="2634">
                  <c:v>39514</c:v>
                </c:pt>
                <c:pt idx="2635">
                  <c:v>39517</c:v>
                </c:pt>
                <c:pt idx="2636">
                  <c:v>39518</c:v>
                </c:pt>
                <c:pt idx="2637">
                  <c:v>39519</c:v>
                </c:pt>
                <c:pt idx="2638">
                  <c:v>39520</c:v>
                </c:pt>
                <c:pt idx="2639">
                  <c:v>39521</c:v>
                </c:pt>
                <c:pt idx="2640">
                  <c:v>39524</c:v>
                </c:pt>
                <c:pt idx="2641">
                  <c:v>39525</c:v>
                </c:pt>
                <c:pt idx="2642">
                  <c:v>39526</c:v>
                </c:pt>
                <c:pt idx="2643">
                  <c:v>39527</c:v>
                </c:pt>
                <c:pt idx="2644">
                  <c:v>39528</c:v>
                </c:pt>
                <c:pt idx="2645">
                  <c:v>39531</c:v>
                </c:pt>
                <c:pt idx="2646">
                  <c:v>39532</c:v>
                </c:pt>
                <c:pt idx="2647">
                  <c:v>39533</c:v>
                </c:pt>
                <c:pt idx="2648">
                  <c:v>39534</c:v>
                </c:pt>
                <c:pt idx="2649">
                  <c:v>39535</c:v>
                </c:pt>
                <c:pt idx="2650">
                  <c:v>39538</c:v>
                </c:pt>
                <c:pt idx="2651">
                  <c:v>39539</c:v>
                </c:pt>
                <c:pt idx="2652">
                  <c:v>39540</c:v>
                </c:pt>
                <c:pt idx="2653">
                  <c:v>39541</c:v>
                </c:pt>
                <c:pt idx="2654">
                  <c:v>39542</c:v>
                </c:pt>
                <c:pt idx="2655">
                  <c:v>39545</c:v>
                </c:pt>
                <c:pt idx="2656">
                  <c:v>39546</c:v>
                </c:pt>
                <c:pt idx="2657">
                  <c:v>39547</c:v>
                </c:pt>
                <c:pt idx="2658">
                  <c:v>39548</c:v>
                </c:pt>
                <c:pt idx="2659">
                  <c:v>39549</c:v>
                </c:pt>
                <c:pt idx="2660">
                  <c:v>39552</c:v>
                </c:pt>
                <c:pt idx="2661">
                  <c:v>39553</c:v>
                </c:pt>
                <c:pt idx="2662">
                  <c:v>39554</c:v>
                </c:pt>
                <c:pt idx="2663">
                  <c:v>39555</c:v>
                </c:pt>
                <c:pt idx="2664">
                  <c:v>39556</c:v>
                </c:pt>
                <c:pt idx="2665">
                  <c:v>39559</c:v>
                </c:pt>
                <c:pt idx="2666">
                  <c:v>39560</c:v>
                </c:pt>
                <c:pt idx="2667">
                  <c:v>39561</c:v>
                </c:pt>
                <c:pt idx="2668">
                  <c:v>39562</c:v>
                </c:pt>
                <c:pt idx="2669">
                  <c:v>39563</c:v>
                </c:pt>
                <c:pt idx="2670">
                  <c:v>39566</c:v>
                </c:pt>
                <c:pt idx="2671">
                  <c:v>39567</c:v>
                </c:pt>
                <c:pt idx="2672">
                  <c:v>39568</c:v>
                </c:pt>
                <c:pt idx="2673">
                  <c:v>39569</c:v>
                </c:pt>
                <c:pt idx="2674">
                  <c:v>39570</c:v>
                </c:pt>
                <c:pt idx="2675">
                  <c:v>39573</c:v>
                </c:pt>
                <c:pt idx="2676">
                  <c:v>39574</c:v>
                </c:pt>
                <c:pt idx="2677">
                  <c:v>39575</c:v>
                </c:pt>
                <c:pt idx="2678">
                  <c:v>39576</c:v>
                </c:pt>
                <c:pt idx="2679">
                  <c:v>39577</c:v>
                </c:pt>
                <c:pt idx="2680">
                  <c:v>39580</c:v>
                </c:pt>
                <c:pt idx="2681">
                  <c:v>39581</c:v>
                </c:pt>
                <c:pt idx="2682">
                  <c:v>39582</c:v>
                </c:pt>
                <c:pt idx="2683">
                  <c:v>39583</c:v>
                </c:pt>
                <c:pt idx="2684">
                  <c:v>39584</c:v>
                </c:pt>
                <c:pt idx="2685">
                  <c:v>39587</c:v>
                </c:pt>
                <c:pt idx="2686">
                  <c:v>39588</c:v>
                </c:pt>
                <c:pt idx="2687">
                  <c:v>39589</c:v>
                </c:pt>
                <c:pt idx="2688">
                  <c:v>39590</c:v>
                </c:pt>
                <c:pt idx="2689">
                  <c:v>39591</c:v>
                </c:pt>
                <c:pt idx="2690">
                  <c:v>39594</c:v>
                </c:pt>
                <c:pt idx="2691">
                  <c:v>39595</c:v>
                </c:pt>
                <c:pt idx="2692">
                  <c:v>39596</c:v>
                </c:pt>
                <c:pt idx="2693">
                  <c:v>39597</c:v>
                </c:pt>
                <c:pt idx="2694">
                  <c:v>39598</c:v>
                </c:pt>
                <c:pt idx="2695">
                  <c:v>39601</c:v>
                </c:pt>
                <c:pt idx="2696">
                  <c:v>39602</c:v>
                </c:pt>
                <c:pt idx="2697">
                  <c:v>39603</c:v>
                </c:pt>
                <c:pt idx="2698">
                  <c:v>39604</c:v>
                </c:pt>
                <c:pt idx="2699">
                  <c:v>39605</c:v>
                </c:pt>
                <c:pt idx="2700">
                  <c:v>39608</c:v>
                </c:pt>
                <c:pt idx="2701">
                  <c:v>39609</c:v>
                </c:pt>
                <c:pt idx="2702">
                  <c:v>39610</c:v>
                </c:pt>
                <c:pt idx="2703">
                  <c:v>39611</c:v>
                </c:pt>
                <c:pt idx="2704">
                  <c:v>39612</c:v>
                </c:pt>
                <c:pt idx="2705">
                  <c:v>39615</c:v>
                </c:pt>
                <c:pt idx="2706">
                  <c:v>39616</c:v>
                </c:pt>
                <c:pt idx="2707">
                  <c:v>39617</c:v>
                </c:pt>
                <c:pt idx="2708">
                  <c:v>39618</c:v>
                </c:pt>
                <c:pt idx="2709">
                  <c:v>39619</c:v>
                </c:pt>
                <c:pt idx="2710">
                  <c:v>39622</c:v>
                </c:pt>
                <c:pt idx="2711">
                  <c:v>39623</c:v>
                </c:pt>
                <c:pt idx="2712">
                  <c:v>39624</c:v>
                </c:pt>
                <c:pt idx="2713">
                  <c:v>39625</c:v>
                </c:pt>
                <c:pt idx="2714">
                  <c:v>39626</c:v>
                </c:pt>
                <c:pt idx="2715">
                  <c:v>39629</c:v>
                </c:pt>
                <c:pt idx="2716">
                  <c:v>39630</c:v>
                </c:pt>
                <c:pt idx="2717">
                  <c:v>39631</c:v>
                </c:pt>
                <c:pt idx="2718">
                  <c:v>39632</c:v>
                </c:pt>
                <c:pt idx="2719">
                  <c:v>39633</c:v>
                </c:pt>
                <c:pt idx="2720">
                  <c:v>39636</c:v>
                </c:pt>
                <c:pt idx="2721">
                  <c:v>39637</c:v>
                </c:pt>
                <c:pt idx="2722">
                  <c:v>39638</c:v>
                </c:pt>
                <c:pt idx="2723">
                  <c:v>39639</c:v>
                </c:pt>
                <c:pt idx="2724">
                  <c:v>39640</c:v>
                </c:pt>
                <c:pt idx="2725">
                  <c:v>39643</c:v>
                </c:pt>
                <c:pt idx="2726">
                  <c:v>39644</c:v>
                </c:pt>
                <c:pt idx="2727">
                  <c:v>39645</c:v>
                </c:pt>
                <c:pt idx="2728">
                  <c:v>39646</c:v>
                </c:pt>
                <c:pt idx="2729">
                  <c:v>39647</c:v>
                </c:pt>
                <c:pt idx="2730">
                  <c:v>39650</c:v>
                </c:pt>
                <c:pt idx="2731">
                  <c:v>39651</c:v>
                </c:pt>
                <c:pt idx="2732">
                  <c:v>39652</c:v>
                </c:pt>
                <c:pt idx="2733">
                  <c:v>39653</c:v>
                </c:pt>
                <c:pt idx="2734">
                  <c:v>39654</c:v>
                </c:pt>
                <c:pt idx="2735">
                  <c:v>39657</c:v>
                </c:pt>
                <c:pt idx="2736">
                  <c:v>39658</c:v>
                </c:pt>
                <c:pt idx="2737">
                  <c:v>39659</c:v>
                </c:pt>
                <c:pt idx="2738">
                  <c:v>39660</c:v>
                </c:pt>
                <c:pt idx="2739">
                  <c:v>39661</c:v>
                </c:pt>
                <c:pt idx="2740">
                  <c:v>39664</c:v>
                </c:pt>
                <c:pt idx="2741">
                  <c:v>39665</c:v>
                </c:pt>
                <c:pt idx="2742">
                  <c:v>39666</c:v>
                </c:pt>
                <c:pt idx="2743">
                  <c:v>39667</c:v>
                </c:pt>
                <c:pt idx="2744">
                  <c:v>39668</c:v>
                </c:pt>
                <c:pt idx="2745">
                  <c:v>39671</c:v>
                </c:pt>
                <c:pt idx="2746">
                  <c:v>39672</c:v>
                </c:pt>
                <c:pt idx="2747">
                  <c:v>39673</c:v>
                </c:pt>
                <c:pt idx="2748">
                  <c:v>39674</c:v>
                </c:pt>
                <c:pt idx="2749">
                  <c:v>39675</c:v>
                </c:pt>
                <c:pt idx="2750">
                  <c:v>39678</c:v>
                </c:pt>
                <c:pt idx="2751">
                  <c:v>39679</c:v>
                </c:pt>
                <c:pt idx="2752">
                  <c:v>39680</c:v>
                </c:pt>
                <c:pt idx="2753">
                  <c:v>39681</c:v>
                </c:pt>
                <c:pt idx="2754">
                  <c:v>39682</c:v>
                </c:pt>
                <c:pt idx="2755">
                  <c:v>39685</c:v>
                </c:pt>
                <c:pt idx="2756">
                  <c:v>39686</c:v>
                </c:pt>
                <c:pt idx="2757">
                  <c:v>39687</c:v>
                </c:pt>
                <c:pt idx="2758">
                  <c:v>39688</c:v>
                </c:pt>
                <c:pt idx="2759">
                  <c:v>39689</c:v>
                </c:pt>
                <c:pt idx="2760">
                  <c:v>39692</c:v>
                </c:pt>
                <c:pt idx="2761">
                  <c:v>39693</c:v>
                </c:pt>
                <c:pt idx="2762">
                  <c:v>39694</c:v>
                </c:pt>
                <c:pt idx="2763">
                  <c:v>39695</c:v>
                </c:pt>
                <c:pt idx="2764">
                  <c:v>39696</c:v>
                </c:pt>
                <c:pt idx="2765">
                  <c:v>39699</c:v>
                </c:pt>
                <c:pt idx="2766">
                  <c:v>39700</c:v>
                </c:pt>
                <c:pt idx="2767">
                  <c:v>39701</c:v>
                </c:pt>
                <c:pt idx="2768">
                  <c:v>39702</c:v>
                </c:pt>
                <c:pt idx="2769">
                  <c:v>39703</c:v>
                </c:pt>
                <c:pt idx="2770">
                  <c:v>39706</c:v>
                </c:pt>
                <c:pt idx="2771">
                  <c:v>39707</c:v>
                </c:pt>
                <c:pt idx="2772">
                  <c:v>39708</c:v>
                </c:pt>
                <c:pt idx="2773">
                  <c:v>39709</c:v>
                </c:pt>
                <c:pt idx="2774">
                  <c:v>39710</c:v>
                </c:pt>
                <c:pt idx="2775">
                  <c:v>39713</c:v>
                </c:pt>
                <c:pt idx="2776">
                  <c:v>39714</c:v>
                </c:pt>
                <c:pt idx="2777">
                  <c:v>39715</c:v>
                </c:pt>
                <c:pt idx="2778">
                  <c:v>39716</c:v>
                </c:pt>
                <c:pt idx="2779">
                  <c:v>39717</c:v>
                </c:pt>
                <c:pt idx="2780">
                  <c:v>39720</c:v>
                </c:pt>
                <c:pt idx="2781">
                  <c:v>39721</c:v>
                </c:pt>
                <c:pt idx="2782">
                  <c:v>39722</c:v>
                </c:pt>
                <c:pt idx="2783">
                  <c:v>39723</c:v>
                </c:pt>
                <c:pt idx="2784">
                  <c:v>39724</c:v>
                </c:pt>
                <c:pt idx="2785">
                  <c:v>39727</c:v>
                </c:pt>
                <c:pt idx="2786">
                  <c:v>39728</c:v>
                </c:pt>
                <c:pt idx="2787">
                  <c:v>39729</c:v>
                </c:pt>
                <c:pt idx="2788">
                  <c:v>39730</c:v>
                </c:pt>
                <c:pt idx="2789">
                  <c:v>39731</c:v>
                </c:pt>
                <c:pt idx="2790">
                  <c:v>39734</c:v>
                </c:pt>
                <c:pt idx="2791">
                  <c:v>39735</c:v>
                </c:pt>
                <c:pt idx="2792">
                  <c:v>39736</c:v>
                </c:pt>
                <c:pt idx="2793">
                  <c:v>39737</c:v>
                </c:pt>
                <c:pt idx="2794">
                  <c:v>39738</c:v>
                </c:pt>
                <c:pt idx="2795">
                  <c:v>39741</c:v>
                </c:pt>
                <c:pt idx="2796">
                  <c:v>39742</c:v>
                </c:pt>
                <c:pt idx="2797">
                  <c:v>39743</c:v>
                </c:pt>
                <c:pt idx="2798">
                  <c:v>39744</c:v>
                </c:pt>
                <c:pt idx="2799">
                  <c:v>39745</c:v>
                </c:pt>
                <c:pt idx="2800">
                  <c:v>39748</c:v>
                </c:pt>
                <c:pt idx="2801">
                  <c:v>39749</c:v>
                </c:pt>
                <c:pt idx="2802">
                  <c:v>39750</c:v>
                </c:pt>
                <c:pt idx="2803">
                  <c:v>39751</c:v>
                </c:pt>
                <c:pt idx="2804">
                  <c:v>39752</c:v>
                </c:pt>
                <c:pt idx="2805">
                  <c:v>39755</c:v>
                </c:pt>
                <c:pt idx="2806">
                  <c:v>39756</c:v>
                </c:pt>
                <c:pt idx="2807">
                  <c:v>39757</c:v>
                </c:pt>
                <c:pt idx="2808">
                  <c:v>39758</c:v>
                </c:pt>
                <c:pt idx="2809">
                  <c:v>39759</c:v>
                </c:pt>
                <c:pt idx="2810">
                  <c:v>39762</c:v>
                </c:pt>
                <c:pt idx="2811">
                  <c:v>39763</c:v>
                </c:pt>
                <c:pt idx="2812">
                  <c:v>39764</c:v>
                </c:pt>
                <c:pt idx="2813">
                  <c:v>39765</c:v>
                </c:pt>
                <c:pt idx="2814">
                  <c:v>39766</c:v>
                </c:pt>
                <c:pt idx="2815">
                  <c:v>39769</c:v>
                </c:pt>
                <c:pt idx="2816">
                  <c:v>39770</c:v>
                </c:pt>
                <c:pt idx="2817">
                  <c:v>39771</c:v>
                </c:pt>
                <c:pt idx="2818">
                  <c:v>39772</c:v>
                </c:pt>
                <c:pt idx="2819">
                  <c:v>39773</c:v>
                </c:pt>
                <c:pt idx="2820">
                  <c:v>39776</c:v>
                </c:pt>
                <c:pt idx="2821">
                  <c:v>39777</c:v>
                </c:pt>
                <c:pt idx="2822">
                  <c:v>39778</c:v>
                </c:pt>
                <c:pt idx="2823">
                  <c:v>39779</c:v>
                </c:pt>
                <c:pt idx="2824">
                  <c:v>39780</c:v>
                </c:pt>
                <c:pt idx="2825">
                  <c:v>39783</c:v>
                </c:pt>
                <c:pt idx="2826">
                  <c:v>39784</c:v>
                </c:pt>
                <c:pt idx="2827">
                  <c:v>39785</c:v>
                </c:pt>
                <c:pt idx="2828">
                  <c:v>39786</c:v>
                </c:pt>
                <c:pt idx="2829">
                  <c:v>39787</c:v>
                </c:pt>
                <c:pt idx="2830">
                  <c:v>39790</c:v>
                </c:pt>
                <c:pt idx="2831">
                  <c:v>39791</c:v>
                </c:pt>
                <c:pt idx="2832">
                  <c:v>39792</c:v>
                </c:pt>
                <c:pt idx="2833">
                  <c:v>39793</c:v>
                </c:pt>
                <c:pt idx="2834">
                  <c:v>39794</c:v>
                </c:pt>
                <c:pt idx="2835">
                  <c:v>39797</c:v>
                </c:pt>
                <c:pt idx="2836">
                  <c:v>39798</c:v>
                </c:pt>
                <c:pt idx="2837">
                  <c:v>39799</c:v>
                </c:pt>
                <c:pt idx="2838">
                  <c:v>39800</c:v>
                </c:pt>
                <c:pt idx="2839">
                  <c:v>39801</c:v>
                </c:pt>
                <c:pt idx="2840">
                  <c:v>39804</c:v>
                </c:pt>
                <c:pt idx="2841">
                  <c:v>39805</c:v>
                </c:pt>
                <c:pt idx="2842">
                  <c:v>39806</c:v>
                </c:pt>
                <c:pt idx="2843">
                  <c:v>39807</c:v>
                </c:pt>
                <c:pt idx="2844">
                  <c:v>39808</c:v>
                </c:pt>
                <c:pt idx="2845">
                  <c:v>39811</c:v>
                </c:pt>
                <c:pt idx="2846">
                  <c:v>39812</c:v>
                </c:pt>
                <c:pt idx="2847">
                  <c:v>39813</c:v>
                </c:pt>
                <c:pt idx="2848">
                  <c:v>39814</c:v>
                </c:pt>
                <c:pt idx="2849">
                  <c:v>39815</c:v>
                </c:pt>
                <c:pt idx="2850">
                  <c:v>39818</c:v>
                </c:pt>
                <c:pt idx="2851">
                  <c:v>39819</c:v>
                </c:pt>
                <c:pt idx="2852">
                  <c:v>39820</c:v>
                </c:pt>
                <c:pt idx="2853">
                  <c:v>39821</c:v>
                </c:pt>
                <c:pt idx="2854">
                  <c:v>39822</c:v>
                </c:pt>
                <c:pt idx="2855">
                  <c:v>39825</c:v>
                </c:pt>
                <c:pt idx="2856">
                  <c:v>39826</c:v>
                </c:pt>
                <c:pt idx="2857">
                  <c:v>39827</c:v>
                </c:pt>
                <c:pt idx="2858">
                  <c:v>39828</c:v>
                </c:pt>
                <c:pt idx="2859">
                  <c:v>39829</c:v>
                </c:pt>
                <c:pt idx="2860">
                  <c:v>39832</c:v>
                </c:pt>
                <c:pt idx="2861">
                  <c:v>39833</c:v>
                </c:pt>
                <c:pt idx="2862">
                  <c:v>39834</c:v>
                </c:pt>
                <c:pt idx="2863">
                  <c:v>39835</c:v>
                </c:pt>
                <c:pt idx="2864">
                  <c:v>39836</c:v>
                </c:pt>
                <c:pt idx="2865">
                  <c:v>39839</c:v>
                </c:pt>
                <c:pt idx="2866">
                  <c:v>39840</c:v>
                </c:pt>
                <c:pt idx="2867">
                  <c:v>39841</c:v>
                </c:pt>
                <c:pt idx="2868">
                  <c:v>39842</c:v>
                </c:pt>
                <c:pt idx="2869">
                  <c:v>39843</c:v>
                </c:pt>
                <c:pt idx="2870">
                  <c:v>39846</c:v>
                </c:pt>
                <c:pt idx="2871">
                  <c:v>39847</c:v>
                </c:pt>
                <c:pt idx="2872">
                  <c:v>39848</c:v>
                </c:pt>
                <c:pt idx="2873">
                  <c:v>39849</c:v>
                </c:pt>
                <c:pt idx="2874">
                  <c:v>39850</c:v>
                </c:pt>
                <c:pt idx="2875">
                  <c:v>39853</c:v>
                </c:pt>
                <c:pt idx="2876">
                  <c:v>39854</c:v>
                </c:pt>
                <c:pt idx="2877">
                  <c:v>39855</c:v>
                </c:pt>
                <c:pt idx="2878">
                  <c:v>39856</c:v>
                </c:pt>
                <c:pt idx="2879">
                  <c:v>39857</c:v>
                </c:pt>
                <c:pt idx="2880">
                  <c:v>39860</c:v>
                </c:pt>
                <c:pt idx="2881">
                  <c:v>39861</c:v>
                </c:pt>
                <c:pt idx="2882">
                  <c:v>39862</c:v>
                </c:pt>
                <c:pt idx="2883">
                  <c:v>39863</c:v>
                </c:pt>
                <c:pt idx="2884">
                  <c:v>39864</c:v>
                </c:pt>
                <c:pt idx="2885">
                  <c:v>39867</c:v>
                </c:pt>
                <c:pt idx="2886">
                  <c:v>39868</c:v>
                </c:pt>
                <c:pt idx="2887">
                  <c:v>39869</c:v>
                </c:pt>
                <c:pt idx="2888">
                  <c:v>39870</c:v>
                </c:pt>
                <c:pt idx="2889">
                  <c:v>39871</c:v>
                </c:pt>
                <c:pt idx="2890">
                  <c:v>39874</c:v>
                </c:pt>
                <c:pt idx="2891">
                  <c:v>39875</c:v>
                </c:pt>
                <c:pt idx="2892">
                  <c:v>39876</c:v>
                </c:pt>
                <c:pt idx="2893">
                  <c:v>39877</c:v>
                </c:pt>
                <c:pt idx="2894">
                  <c:v>39878</c:v>
                </c:pt>
                <c:pt idx="2895">
                  <c:v>39881</c:v>
                </c:pt>
                <c:pt idx="2896">
                  <c:v>39882</c:v>
                </c:pt>
                <c:pt idx="2897">
                  <c:v>39883</c:v>
                </c:pt>
                <c:pt idx="2898">
                  <c:v>39884</c:v>
                </c:pt>
                <c:pt idx="2899">
                  <c:v>39885</c:v>
                </c:pt>
                <c:pt idx="2900">
                  <c:v>39888</c:v>
                </c:pt>
                <c:pt idx="2901">
                  <c:v>39889</c:v>
                </c:pt>
                <c:pt idx="2902">
                  <c:v>39890</c:v>
                </c:pt>
                <c:pt idx="2903">
                  <c:v>39891</c:v>
                </c:pt>
                <c:pt idx="2904">
                  <c:v>39892</c:v>
                </c:pt>
                <c:pt idx="2905">
                  <c:v>39895</c:v>
                </c:pt>
                <c:pt idx="2906">
                  <c:v>39896</c:v>
                </c:pt>
                <c:pt idx="2907">
                  <c:v>39897</c:v>
                </c:pt>
                <c:pt idx="2908">
                  <c:v>39898</c:v>
                </c:pt>
                <c:pt idx="2909">
                  <c:v>39899</c:v>
                </c:pt>
                <c:pt idx="2910">
                  <c:v>39902</c:v>
                </c:pt>
                <c:pt idx="2911">
                  <c:v>39903</c:v>
                </c:pt>
                <c:pt idx="2912">
                  <c:v>39904</c:v>
                </c:pt>
                <c:pt idx="2913">
                  <c:v>39905</c:v>
                </c:pt>
                <c:pt idx="2914">
                  <c:v>39906</c:v>
                </c:pt>
                <c:pt idx="2915">
                  <c:v>39909</c:v>
                </c:pt>
                <c:pt idx="2916">
                  <c:v>39910</c:v>
                </c:pt>
                <c:pt idx="2917">
                  <c:v>39911</c:v>
                </c:pt>
                <c:pt idx="2918">
                  <c:v>39912</c:v>
                </c:pt>
                <c:pt idx="2919">
                  <c:v>39913</c:v>
                </c:pt>
                <c:pt idx="2920">
                  <c:v>39916</c:v>
                </c:pt>
                <c:pt idx="2921">
                  <c:v>39917</c:v>
                </c:pt>
                <c:pt idx="2922">
                  <c:v>39918</c:v>
                </c:pt>
                <c:pt idx="2923">
                  <c:v>39919</c:v>
                </c:pt>
                <c:pt idx="2924">
                  <c:v>39920</c:v>
                </c:pt>
                <c:pt idx="2925">
                  <c:v>39923</c:v>
                </c:pt>
                <c:pt idx="2926">
                  <c:v>39924</c:v>
                </c:pt>
                <c:pt idx="2927">
                  <c:v>39925</c:v>
                </c:pt>
                <c:pt idx="2928">
                  <c:v>39926</c:v>
                </c:pt>
                <c:pt idx="2929">
                  <c:v>39927</c:v>
                </c:pt>
                <c:pt idx="2930">
                  <c:v>39930</c:v>
                </c:pt>
                <c:pt idx="2931">
                  <c:v>39931</c:v>
                </c:pt>
                <c:pt idx="2932">
                  <c:v>39932</c:v>
                </c:pt>
                <c:pt idx="2933">
                  <c:v>39933</c:v>
                </c:pt>
                <c:pt idx="2934">
                  <c:v>39934</c:v>
                </c:pt>
                <c:pt idx="2935">
                  <c:v>39937</c:v>
                </c:pt>
                <c:pt idx="2936">
                  <c:v>39938</c:v>
                </c:pt>
                <c:pt idx="2937">
                  <c:v>39939</c:v>
                </c:pt>
                <c:pt idx="2938">
                  <c:v>39940</c:v>
                </c:pt>
                <c:pt idx="2939">
                  <c:v>39941</c:v>
                </c:pt>
                <c:pt idx="2940">
                  <c:v>39944</c:v>
                </c:pt>
                <c:pt idx="2941">
                  <c:v>39945</c:v>
                </c:pt>
                <c:pt idx="2942">
                  <c:v>39946</c:v>
                </c:pt>
                <c:pt idx="2943">
                  <c:v>39947</c:v>
                </c:pt>
                <c:pt idx="2944">
                  <c:v>39948</c:v>
                </c:pt>
                <c:pt idx="2945">
                  <c:v>39951</c:v>
                </c:pt>
                <c:pt idx="2946">
                  <c:v>39952</c:v>
                </c:pt>
                <c:pt idx="2947">
                  <c:v>39953</c:v>
                </c:pt>
                <c:pt idx="2948">
                  <c:v>39954</c:v>
                </c:pt>
                <c:pt idx="2949">
                  <c:v>39955</c:v>
                </c:pt>
                <c:pt idx="2950">
                  <c:v>39958</c:v>
                </c:pt>
                <c:pt idx="2951">
                  <c:v>39959</c:v>
                </c:pt>
                <c:pt idx="2952">
                  <c:v>39960</c:v>
                </c:pt>
                <c:pt idx="2953">
                  <c:v>39961</c:v>
                </c:pt>
                <c:pt idx="2954">
                  <c:v>39962</c:v>
                </c:pt>
                <c:pt idx="2955">
                  <c:v>39965</c:v>
                </c:pt>
                <c:pt idx="2956">
                  <c:v>39966</c:v>
                </c:pt>
                <c:pt idx="2957">
                  <c:v>39967</c:v>
                </c:pt>
                <c:pt idx="2958">
                  <c:v>39968</c:v>
                </c:pt>
                <c:pt idx="2959">
                  <c:v>39969</c:v>
                </c:pt>
                <c:pt idx="2960">
                  <c:v>39972</c:v>
                </c:pt>
                <c:pt idx="2961">
                  <c:v>39973</c:v>
                </c:pt>
                <c:pt idx="2962">
                  <c:v>39974</c:v>
                </c:pt>
                <c:pt idx="2963">
                  <c:v>39975</c:v>
                </c:pt>
                <c:pt idx="2964">
                  <c:v>39976</c:v>
                </c:pt>
                <c:pt idx="2965">
                  <c:v>39979</c:v>
                </c:pt>
                <c:pt idx="2966">
                  <c:v>39980</c:v>
                </c:pt>
                <c:pt idx="2967">
                  <c:v>39981</c:v>
                </c:pt>
                <c:pt idx="2968">
                  <c:v>39982</c:v>
                </c:pt>
                <c:pt idx="2969">
                  <c:v>39983</c:v>
                </c:pt>
                <c:pt idx="2970">
                  <c:v>39986</c:v>
                </c:pt>
                <c:pt idx="2971">
                  <c:v>39987</c:v>
                </c:pt>
                <c:pt idx="2972">
                  <c:v>39988</c:v>
                </c:pt>
                <c:pt idx="2973">
                  <c:v>39989</c:v>
                </c:pt>
                <c:pt idx="2974">
                  <c:v>39990</c:v>
                </c:pt>
                <c:pt idx="2975">
                  <c:v>39993</c:v>
                </c:pt>
                <c:pt idx="2976">
                  <c:v>39994</c:v>
                </c:pt>
                <c:pt idx="2977">
                  <c:v>39995</c:v>
                </c:pt>
                <c:pt idx="2978">
                  <c:v>39996</c:v>
                </c:pt>
                <c:pt idx="2979">
                  <c:v>39997</c:v>
                </c:pt>
                <c:pt idx="2980">
                  <c:v>40000</c:v>
                </c:pt>
                <c:pt idx="2981">
                  <c:v>40001</c:v>
                </c:pt>
                <c:pt idx="2982">
                  <c:v>40002</c:v>
                </c:pt>
                <c:pt idx="2983">
                  <c:v>40003</c:v>
                </c:pt>
                <c:pt idx="2984">
                  <c:v>40004</c:v>
                </c:pt>
                <c:pt idx="2985">
                  <c:v>40007</c:v>
                </c:pt>
                <c:pt idx="2986">
                  <c:v>40008</c:v>
                </c:pt>
                <c:pt idx="2987">
                  <c:v>40009</c:v>
                </c:pt>
                <c:pt idx="2988">
                  <c:v>40010</c:v>
                </c:pt>
                <c:pt idx="2989">
                  <c:v>40011</c:v>
                </c:pt>
                <c:pt idx="2990">
                  <c:v>40014</c:v>
                </c:pt>
                <c:pt idx="2991">
                  <c:v>40015</c:v>
                </c:pt>
                <c:pt idx="2992">
                  <c:v>40016</c:v>
                </c:pt>
                <c:pt idx="2993">
                  <c:v>40017</c:v>
                </c:pt>
                <c:pt idx="2994">
                  <c:v>40018</c:v>
                </c:pt>
                <c:pt idx="2995">
                  <c:v>40021</c:v>
                </c:pt>
                <c:pt idx="2996">
                  <c:v>40022</c:v>
                </c:pt>
                <c:pt idx="2997">
                  <c:v>40023</c:v>
                </c:pt>
                <c:pt idx="2998">
                  <c:v>40024</c:v>
                </c:pt>
                <c:pt idx="2999">
                  <c:v>40025</c:v>
                </c:pt>
                <c:pt idx="3000">
                  <c:v>40028</c:v>
                </c:pt>
                <c:pt idx="3001">
                  <c:v>40029</c:v>
                </c:pt>
                <c:pt idx="3002">
                  <c:v>40030</c:v>
                </c:pt>
                <c:pt idx="3003">
                  <c:v>40031</c:v>
                </c:pt>
                <c:pt idx="3004">
                  <c:v>40032</c:v>
                </c:pt>
                <c:pt idx="3005">
                  <c:v>40035</c:v>
                </c:pt>
                <c:pt idx="3006">
                  <c:v>40036</c:v>
                </c:pt>
                <c:pt idx="3007">
                  <c:v>40037</c:v>
                </c:pt>
                <c:pt idx="3008">
                  <c:v>40038</c:v>
                </c:pt>
                <c:pt idx="3009">
                  <c:v>40039</c:v>
                </c:pt>
                <c:pt idx="3010">
                  <c:v>40042</c:v>
                </c:pt>
                <c:pt idx="3011">
                  <c:v>40043</c:v>
                </c:pt>
                <c:pt idx="3012">
                  <c:v>40044</c:v>
                </c:pt>
                <c:pt idx="3013">
                  <c:v>40045</c:v>
                </c:pt>
                <c:pt idx="3014">
                  <c:v>40046</c:v>
                </c:pt>
                <c:pt idx="3015">
                  <c:v>40049</c:v>
                </c:pt>
                <c:pt idx="3016">
                  <c:v>40050</c:v>
                </c:pt>
                <c:pt idx="3017">
                  <c:v>40051</c:v>
                </c:pt>
                <c:pt idx="3018">
                  <c:v>40052</c:v>
                </c:pt>
                <c:pt idx="3019">
                  <c:v>40053</c:v>
                </c:pt>
                <c:pt idx="3020">
                  <c:v>40056</c:v>
                </c:pt>
                <c:pt idx="3021">
                  <c:v>40057</c:v>
                </c:pt>
                <c:pt idx="3022">
                  <c:v>40058</c:v>
                </c:pt>
                <c:pt idx="3023">
                  <c:v>40059</c:v>
                </c:pt>
                <c:pt idx="3024">
                  <c:v>40060</c:v>
                </c:pt>
                <c:pt idx="3025">
                  <c:v>40063</c:v>
                </c:pt>
                <c:pt idx="3026">
                  <c:v>40064</c:v>
                </c:pt>
                <c:pt idx="3027">
                  <c:v>40065</c:v>
                </c:pt>
                <c:pt idx="3028">
                  <c:v>40066</c:v>
                </c:pt>
                <c:pt idx="3029">
                  <c:v>40067</c:v>
                </c:pt>
                <c:pt idx="3030">
                  <c:v>40070</c:v>
                </c:pt>
                <c:pt idx="3031">
                  <c:v>40071</c:v>
                </c:pt>
                <c:pt idx="3032">
                  <c:v>40072</c:v>
                </c:pt>
                <c:pt idx="3033">
                  <c:v>40073</c:v>
                </c:pt>
                <c:pt idx="3034">
                  <c:v>40074</c:v>
                </c:pt>
                <c:pt idx="3035">
                  <c:v>40077</c:v>
                </c:pt>
                <c:pt idx="3036">
                  <c:v>40078</c:v>
                </c:pt>
                <c:pt idx="3037">
                  <c:v>40079</c:v>
                </c:pt>
                <c:pt idx="3038">
                  <c:v>40080</c:v>
                </c:pt>
                <c:pt idx="3039">
                  <c:v>40081</c:v>
                </c:pt>
                <c:pt idx="3040">
                  <c:v>40084</c:v>
                </c:pt>
                <c:pt idx="3041">
                  <c:v>40085</c:v>
                </c:pt>
                <c:pt idx="3042">
                  <c:v>40086</c:v>
                </c:pt>
                <c:pt idx="3043">
                  <c:v>40087</c:v>
                </c:pt>
                <c:pt idx="3044">
                  <c:v>40088</c:v>
                </c:pt>
                <c:pt idx="3045">
                  <c:v>40091</c:v>
                </c:pt>
                <c:pt idx="3046">
                  <c:v>40092</c:v>
                </c:pt>
                <c:pt idx="3047">
                  <c:v>40093</c:v>
                </c:pt>
                <c:pt idx="3048">
                  <c:v>40094</c:v>
                </c:pt>
                <c:pt idx="3049">
                  <c:v>40095</c:v>
                </c:pt>
                <c:pt idx="3050">
                  <c:v>40098</c:v>
                </c:pt>
                <c:pt idx="3051">
                  <c:v>40099</c:v>
                </c:pt>
                <c:pt idx="3052">
                  <c:v>40100</c:v>
                </c:pt>
                <c:pt idx="3053">
                  <c:v>40101</c:v>
                </c:pt>
                <c:pt idx="3054">
                  <c:v>40102</c:v>
                </c:pt>
                <c:pt idx="3055">
                  <c:v>40105</c:v>
                </c:pt>
                <c:pt idx="3056">
                  <c:v>40106</c:v>
                </c:pt>
                <c:pt idx="3057">
                  <c:v>40107</c:v>
                </c:pt>
                <c:pt idx="3058">
                  <c:v>40108</c:v>
                </c:pt>
                <c:pt idx="3059">
                  <c:v>40109</c:v>
                </c:pt>
                <c:pt idx="3060">
                  <c:v>40112</c:v>
                </c:pt>
                <c:pt idx="3061">
                  <c:v>40113</c:v>
                </c:pt>
                <c:pt idx="3062">
                  <c:v>40114</c:v>
                </c:pt>
                <c:pt idx="3063">
                  <c:v>40115</c:v>
                </c:pt>
                <c:pt idx="3064">
                  <c:v>40116</c:v>
                </c:pt>
                <c:pt idx="3065">
                  <c:v>40119</c:v>
                </c:pt>
                <c:pt idx="3066">
                  <c:v>40120</c:v>
                </c:pt>
                <c:pt idx="3067">
                  <c:v>40121</c:v>
                </c:pt>
                <c:pt idx="3068">
                  <c:v>40122</c:v>
                </c:pt>
                <c:pt idx="3069">
                  <c:v>40123</c:v>
                </c:pt>
                <c:pt idx="3070">
                  <c:v>40126</c:v>
                </c:pt>
                <c:pt idx="3071">
                  <c:v>40127</c:v>
                </c:pt>
                <c:pt idx="3072">
                  <c:v>40128</c:v>
                </c:pt>
                <c:pt idx="3073">
                  <c:v>40129</c:v>
                </c:pt>
                <c:pt idx="3074">
                  <c:v>40130</c:v>
                </c:pt>
                <c:pt idx="3075">
                  <c:v>40133</c:v>
                </c:pt>
                <c:pt idx="3076">
                  <c:v>40134</c:v>
                </c:pt>
                <c:pt idx="3077">
                  <c:v>40135</c:v>
                </c:pt>
                <c:pt idx="3078">
                  <c:v>40136</c:v>
                </c:pt>
                <c:pt idx="3079">
                  <c:v>40137</c:v>
                </c:pt>
                <c:pt idx="3080">
                  <c:v>40140</c:v>
                </c:pt>
                <c:pt idx="3081">
                  <c:v>40141</c:v>
                </c:pt>
                <c:pt idx="3082">
                  <c:v>40142</c:v>
                </c:pt>
                <c:pt idx="3083">
                  <c:v>40143</c:v>
                </c:pt>
                <c:pt idx="3084">
                  <c:v>40144</c:v>
                </c:pt>
                <c:pt idx="3085">
                  <c:v>40147</c:v>
                </c:pt>
                <c:pt idx="3086">
                  <c:v>40148</c:v>
                </c:pt>
                <c:pt idx="3087">
                  <c:v>40149</c:v>
                </c:pt>
                <c:pt idx="3088">
                  <c:v>40150</c:v>
                </c:pt>
                <c:pt idx="3089">
                  <c:v>40151</c:v>
                </c:pt>
                <c:pt idx="3090">
                  <c:v>40154</c:v>
                </c:pt>
                <c:pt idx="3091">
                  <c:v>40155</c:v>
                </c:pt>
                <c:pt idx="3092">
                  <c:v>40156</c:v>
                </c:pt>
                <c:pt idx="3093">
                  <c:v>40157</c:v>
                </c:pt>
                <c:pt idx="3094">
                  <c:v>40158</c:v>
                </c:pt>
                <c:pt idx="3095">
                  <c:v>40161</c:v>
                </c:pt>
                <c:pt idx="3096">
                  <c:v>40162</c:v>
                </c:pt>
                <c:pt idx="3097">
                  <c:v>40163</c:v>
                </c:pt>
                <c:pt idx="3098">
                  <c:v>40164</c:v>
                </c:pt>
                <c:pt idx="3099">
                  <c:v>40165</c:v>
                </c:pt>
                <c:pt idx="3100">
                  <c:v>40168</c:v>
                </c:pt>
                <c:pt idx="3101">
                  <c:v>40169</c:v>
                </c:pt>
                <c:pt idx="3102">
                  <c:v>40170</c:v>
                </c:pt>
                <c:pt idx="3103">
                  <c:v>40171</c:v>
                </c:pt>
                <c:pt idx="3104">
                  <c:v>40172</c:v>
                </c:pt>
                <c:pt idx="3105">
                  <c:v>40175</c:v>
                </c:pt>
                <c:pt idx="3106">
                  <c:v>40176</c:v>
                </c:pt>
                <c:pt idx="3107">
                  <c:v>40177</c:v>
                </c:pt>
                <c:pt idx="3108">
                  <c:v>40178</c:v>
                </c:pt>
                <c:pt idx="3109">
                  <c:v>40179</c:v>
                </c:pt>
                <c:pt idx="3110">
                  <c:v>40182</c:v>
                </c:pt>
                <c:pt idx="3111">
                  <c:v>40183</c:v>
                </c:pt>
                <c:pt idx="3112">
                  <c:v>40184</c:v>
                </c:pt>
                <c:pt idx="3113">
                  <c:v>40185</c:v>
                </c:pt>
                <c:pt idx="3114">
                  <c:v>40186</c:v>
                </c:pt>
                <c:pt idx="3115">
                  <c:v>40189</c:v>
                </c:pt>
                <c:pt idx="3116">
                  <c:v>40190</c:v>
                </c:pt>
                <c:pt idx="3117">
                  <c:v>40191</c:v>
                </c:pt>
                <c:pt idx="3118">
                  <c:v>40192</c:v>
                </c:pt>
                <c:pt idx="3119">
                  <c:v>40193</c:v>
                </c:pt>
                <c:pt idx="3120">
                  <c:v>40196</c:v>
                </c:pt>
                <c:pt idx="3121">
                  <c:v>40197</c:v>
                </c:pt>
                <c:pt idx="3122">
                  <c:v>40198</c:v>
                </c:pt>
                <c:pt idx="3123">
                  <c:v>40199</c:v>
                </c:pt>
                <c:pt idx="3124">
                  <c:v>40200</c:v>
                </c:pt>
                <c:pt idx="3125">
                  <c:v>40203</c:v>
                </c:pt>
                <c:pt idx="3126">
                  <c:v>40204</c:v>
                </c:pt>
                <c:pt idx="3127">
                  <c:v>40205</c:v>
                </c:pt>
                <c:pt idx="3128">
                  <c:v>40206</c:v>
                </c:pt>
                <c:pt idx="3129">
                  <c:v>40207</c:v>
                </c:pt>
                <c:pt idx="3130">
                  <c:v>40210</c:v>
                </c:pt>
                <c:pt idx="3131">
                  <c:v>40211</c:v>
                </c:pt>
                <c:pt idx="3132">
                  <c:v>40212</c:v>
                </c:pt>
                <c:pt idx="3133">
                  <c:v>40213</c:v>
                </c:pt>
                <c:pt idx="3134">
                  <c:v>40214</c:v>
                </c:pt>
                <c:pt idx="3135">
                  <c:v>40217</c:v>
                </c:pt>
                <c:pt idx="3136">
                  <c:v>40218</c:v>
                </c:pt>
                <c:pt idx="3137">
                  <c:v>40219</c:v>
                </c:pt>
                <c:pt idx="3138">
                  <c:v>40220</c:v>
                </c:pt>
                <c:pt idx="3139">
                  <c:v>40221</c:v>
                </c:pt>
                <c:pt idx="3140">
                  <c:v>40224</c:v>
                </c:pt>
                <c:pt idx="3141">
                  <c:v>40225</c:v>
                </c:pt>
                <c:pt idx="3142">
                  <c:v>40226</c:v>
                </c:pt>
                <c:pt idx="3143">
                  <c:v>40227</c:v>
                </c:pt>
                <c:pt idx="3144">
                  <c:v>40228</c:v>
                </c:pt>
                <c:pt idx="3145">
                  <c:v>40231</c:v>
                </c:pt>
                <c:pt idx="3146">
                  <c:v>40232</c:v>
                </c:pt>
                <c:pt idx="3147">
                  <c:v>40233</c:v>
                </c:pt>
                <c:pt idx="3148">
                  <c:v>40234</c:v>
                </c:pt>
                <c:pt idx="3149">
                  <c:v>40235</c:v>
                </c:pt>
                <c:pt idx="3150">
                  <c:v>40238</c:v>
                </c:pt>
                <c:pt idx="3151">
                  <c:v>40239</c:v>
                </c:pt>
                <c:pt idx="3152">
                  <c:v>40240</c:v>
                </c:pt>
                <c:pt idx="3153">
                  <c:v>40241</c:v>
                </c:pt>
                <c:pt idx="3154">
                  <c:v>40242</c:v>
                </c:pt>
                <c:pt idx="3155">
                  <c:v>40245</c:v>
                </c:pt>
                <c:pt idx="3156">
                  <c:v>40246</c:v>
                </c:pt>
                <c:pt idx="3157">
                  <c:v>40247</c:v>
                </c:pt>
                <c:pt idx="3158">
                  <c:v>40248</c:v>
                </c:pt>
                <c:pt idx="3159">
                  <c:v>40249</c:v>
                </c:pt>
                <c:pt idx="3160">
                  <c:v>40252</c:v>
                </c:pt>
                <c:pt idx="3161">
                  <c:v>40253</c:v>
                </c:pt>
                <c:pt idx="3162">
                  <c:v>40254</c:v>
                </c:pt>
                <c:pt idx="3163">
                  <c:v>40255</c:v>
                </c:pt>
                <c:pt idx="3164">
                  <c:v>40256</c:v>
                </c:pt>
                <c:pt idx="3165">
                  <c:v>40259</c:v>
                </c:pt>
                <c:pt idx="3166">
                  <c:v>40260</c:v>
                </c:pt>
                <c:pt idx="3167">
                  <c:v>40261</c:v>
                </c:pt>
                <c:pt idx="3168">
                  <c:v>40262</c:v>
                </c:pt>
                <c:pt idx="3169">
                  <c:v>40263</c:v>
                </c:pt>
                <c:pt idx="3170">
                  <c:v>40266</c:v>
                </c:pt>
                <c:pt idx="3171">
                  <c:v>40267</c:v>
                </c:pt>
                <c:pt idx="3172">
                  <c:v>40268</c:v>
                </c:pt>
                <c:pt idx="3173">
                  <c:v>40269</c:v>
                </c:pt>
                <c:pt idx="3174">
                  <c:v>40270</c:v>
                </c:pt>
                <c:pt idx="3175">
                  <c:v>40273</c:v>
                </c:pt>
                <c:pt idx="3176">
                  <c:v>40274</c:v>
                </c:pt>
                <c:pt idx="3177">
                  <c:v>40275</c:v>
                </c:pt>
                <c:pt idx="3178">
                  <c:v>40276</c:v>
                </c:pt>
                <c:pt idx="3179">
                  <c:v>40277</c:v>
                </c:pt>
                <c:pt idx="3180">
                  <c:v>40280</c:v>
                </c:pt>
                <c:pt idx="3181">
                  <c:v>40281</c:v>
                </c:pt>
                <c:pt idx="3182">
                  <c:v>40282</c:v>
                </c:pt>
                <c:pt idx="3183">
                  <c:v>40283</c:v>
                </c:pt>
                <c:pt idx="3184">
                  <c:v>40284</c:v>
                </c:pt>
                <c:pt idx="3185">
                  <c:v>40287</c:v>
                </c:pt>
                <c:pt idx="3186">
                  <c:v>40288</c:v>
                </c:pt>
                <c:pt idx="3187">
                  <c:v>40289</c:v>
                </c:pt>
                <c:pt idx="3188">
                  <c:v>40290</c:v>
                </c:pt>
                <c:pt idx="3189">
                  <c:v>40291</c:v>
                </c:pt>
                <c:pt idx="3190">
                  <c:v>40294</c:v>
                </c:pt>
                <c:pt idx="3191">
                  <c:v>40295</c:v>
                </c:pt>
                <c:pt idx="3192">
                  <c:v>40296</c:v>
                </c:pt>
                <c:pt idx="3193">
                  <c:v>40297</c:v>
                </c:pt>
                <c:pt idx="3194">
                  <c:v>40298</c:v>
                </c:pt>
                <c:pt idx="3195">
                  <c:v>40301</c:v>
                </c:pt>
                <c:pt idx="3196">
                  <c:v>40302</c:v>
                </c:pt>
                <c:pt idx="3197">
                  <c:v>40303</c:v>
                </c:pt>
                <c:pt idx="3198">
                  <c:v>40304</c:v>
                </c:pt>
                <c:pt idx="3199">
                  <c:v>40305</c:v>
                </c:pt>
                <c:pt idx="3200">
                  <c:v>40308</c:v>
                </c:pt>
                <c:pt idx="3201">
                  <c:v>40309</c:v>
                </c:pt>
                <c:pt idx="3202">
                  <c:v>40310</c:v>
                </c:pt>
                <c:pt idx="3203">
                  <c:v>40311</c:v>
                </c:pt>
                <c:pt idx="3204">
                  <c:v>40312</c:v>
                </c:pt>
                <c:pt idx="3205">
                  <c:v>40315</c:v>
                </c:pt>
                <c:pt idx="3206">
                  <c:v>40316</c:v>
                </c:pt>
                <c:pt idx="3207">
                  <c:v>40317</c:v>
                </c:pt>
                <c:pt idx="3208">
                  <c:v>40318</c:v>
                </c:pt>
                <c:pt idx="3209">
                  <c:v>40319</c:v>
                </c:pt>
                <c:pt idx="3210">
                  <c:v>40322</c:v>
                </c:pt>
                <c:pt idx="3211">
                  <c:v>40323</c:v>
                </c:pt>
                <c:pt idx="3212">
                  <c:v>40324</c:v>
                </c:pt>
                <c:pt idx="3213">
                  <c:v>40325</c:v>
                </c:pt>
                <c:pt idx="3214">
                  <c:v>40326</c:v>
                </c:pt>
                <c:pt idx="3215">
                  <c:v>40329</c:v>
                </c:pt>
                <c:pt idx="3216">
                  <c:v>40330</c:v>
                </c:pt>
                <c:pt idx="3217">
                  <c:v>40331</c:v>
                </c:pt>
                <c:pt idx="3218">
                  <c:v>40332</c:v>
                </c:pt>
                <c:pt idx="3219">
                  <c:v>40333</c:v>
                </c:pt>
                <c:pt idx="3220">
                  <c:v>40336</c:v>
                </c:pt>
                <c:pt idx="3221">
                  <c:v>40337</c:v>
                </c:pt>
                <c:pt idx="3222">
                  <c:v>40338</c:v>
                </c:pt>
                <c:pt idx="3223">
                  <c:v>40339</c:v>
                </c:pt>
                <c:pt idx="3224">
                  <c:v>40340</c:v>
                </c:pt>
                <c:pt idx="3225">
                  <c:v>40343</c:v>
                </c:pt>
                <c:pt idx="3226">
                  <c:v>40344</c:v>
                </c:pt>
                <c:pt idx="3227">
                  <c:v>40345</c:v>
                </c:pt>
                <c:pt idx="3228">
                  <c:v>40346</c:v>
                </c:pt>
                <c:pt idx="3229">
                  <c:v>40347</c:v>
                </c:pt>
                <c:pt idx="3230">
                  <c:v>40350</c:v>
                </c:pt>
                <c:pt idx="3231">
                  <c:v>40351</c:v>
                </c:pt>
                <c:pt idx="3232">
                  <c:v>40352</c:v>
                </c:pt>
                <c:pt idx="3233">
                  <c:v>40353</c:v>
                </c:pt>
                <c:pt idx="3234">
                  <c:v>40354</c:v>
                </c:pt>
                <c:pt idx="3235">
                  <c:v>40357</c:v>
                </c:pt>
                <c:pt idx="3236">
                  <c:v>40358</c:v>
                </c:pt>
                <c:pt idx="3237">
                  <c:v>40359</c:v>
                </c:pt>
                <c:pt idx="3238">
                  <c:v>40360</c:v>
                </c:pt>
                <c:pt idx="3239">
                  <c:v>40361</c:v>
                </c:pt>
                <c:pt idx="3240">
                  <c:v>40364</c:v>
                </c:pt>
                <c:pt idx="3241">
                  <c:v>40365</c:v>
                </c:pt>
                <c:pt idx="3242">
                  <c:v>40366</c:v>
                </c:pt>
                <c:pt idx="3243">
                  <c:v>40367</c:v>
                </c:pt>
                <c:pt idx="3244">
                  <c:v>40368</c:v>
                </c:pt>
                <c:pt idx="3245">
                  <c:v>40371</c:v>
                </c:pt>
                <c:pt idx="3246">
                  <c:v>40372</c:v>
                </c:pt>
                <c:pt idx="3247">
                  <c:v>40373</c:v>
                </c:pt>
                <c:pt idx="3248">
                  <c:v>40374</c:v>
                </c:pt>
                <c:pt idx="3249">
                  <c:v>40375</c:v>
                </c:pt>
                <c:pt idx="3250">
                  <c:v>40378</c:v>
                </c:pt>
                <c:pt idx="3251">
                  <c:v>40379</c:v>
                </c:pt>
                <c:pt idx="3252">
                  <c:v>40380</c:v>
                </c:pt>
                <c:pt idx="3253">
                  <c:v>40381</c:v>
                </c:pt>
                <c:pt idx="3254">
                  <c:v>40382</c:v>
                </c:pt>
                <c:pt idx="3255">
                  <c:v>40385</c:v>
                </c:pt>
                <c:pt idx="3256">
                  <c:v>40386</c:v>
                </c:pt>
                <c:pt idx="3257">
                  <c:v>40387</c:v>
                </c:pt>
                <c:pt idx="3258">
                  <c:v>40388</c:v>
                </c:pt>
                <c:pt idx="3259">
                  <c:v>40389</c:v>
                </c:pt>
                <c:pt idx="3260">
                  <c:v>40392</c:v>
                </c:pt>
                <c:pt idx="3261">
                  <c:v>40393</c:v>
                </c:pt>
                <c:pt idx="3262">
                  <c:v>40394</c:v>
                </c:pt>
                <c:pt idx="3263">
                  <c:v>40395</c:v>
                </c:pt>
                <c:pt idx="3264">
                  <c:v>40396</c:v>
                </c:pt>
                <c:pt idx="3265">
                  <c:v>40399</c:v>
                </c:pt>
                <c:pt idx="3266">
                  <c:v>40400</c:v>
                </c:pt>
                <c:pt idx="3267">
                  <c:v>40401</c:v>
                </c:pt>
                <c:pt idx="3268">
                  <c:v>40402</c:v>
                </c:pt>
                <c:pt idx="3269">
                  <c:v>40403</c:v>
                </c:pt>
                <c:pt idx="3270">
                  <c:v>40406</c:v>
                </c:pt>
                <c:pt idx="3271">
                  <c:v>40407</c:v>
                </c:pt>
                <c:pt idx="3272">
                  <c:v>40408</c:v>
                </c:pt>
                <c:pt idx="3273">
                  <c:v>40409</c:v>
                </c:pt>
                <c:pt idx="3274">
                  <c:v>40410</c:v>
                </c:pt>
                <c:pt idx="3275">
                  <c:v>40413</c:v>
                </c:pt>
                <c:pt idx="3276">
                  <c:v>40414</c:v>
                </c:pt>
                <c:pt idx="3277">
                  <c:v>40415</c:v>
                </c:pt>
                <c:pt idx="3278">
                  <c:v>40416</c:v>
                </c:pt>
                <c:pt idx="3279">
                  <c:v>40417</c:v>
                </c:pt>
                <c:pt idx="3280">
                  <c:v>40420</c:v>
                </c:pt>
                <c:pt idx="3281">
                  <c:v>40421</c:v>
                </c:pt>
                <c:pt idx="3282">
                  <c:v>40422</c:v>
                </c:pt>
                <c:pt idx="3283">
                  <c:v>40423</c:v>
                </c:pt>
                <c:pt idx="3284">
                  <c:v>40424</c:v>
                </c:pt>
                <c:pt idx="3285">
                  <c:v>40427</c:v>
                </c:pt>
                <c:pt idx="3286">
                  <c:v>40428</c:v>
                </c:pt>
                <c:pt idx="3287">
                  <c:v>40429</c:v>
                </c:pt>
                <c:pt idx="3288">
                  <c:v>40430</c:v>
                </c:pt>
                <c:pt idx="3289">
                  <c:v>40431</c:v>
                </c:pt>
                <c:pt idx="3290">
                  <c:v>40434</c:v>
                </c:pt>
                <c:pt idx="3291">
                  <c:v>40435</c:v>
                </c:pt>
                <c:pt idx="3292">
                  <c:v>40436</c:v>
                </c:pt>
                <c:pt idx="3293">
                  <c:v>40437</c:v>
                </c:pt>
                <c:pt idx="3294">
                  <c:v>40438</c:v>
                </c:pt>
                <c:pt idx="3295">
                  <c:v>40441</c:v>
                </c:pt>
                <c:pt idx="3296">
                  <c:v>40442</c:v>
                </c:pt>
                <c:pt idx="3297">
                  <c:v>40443</c:v>
                </c:pt>
                <c:pt idx="3298">
                  <c:v>40444</c:v>
                </c:pt>
                <c:pt idx="3299">
                  <c:v>40445</c:v>
                </c:pt>
                <c:pt idx="3300">
                  <c:v>40448</c:v>
                </c:pt>
                <c:pt idx="3301">
                  <c:v>40449</c:v>
                </c:pt>
                <c:pt idx="3302">
                  <c:v>40450</c:v>
                </c:pt>
                <c:pt idx="3303">
                  <c:v>40451</c:v>
                </c:pt>
                <c:pt idx="3304">
                  <c:v>40452</c:v>
                </c:pt>
                <c:pt idx="3305">
                  <c:v>40455</c:v>
                </c:pt>
                <c:pt idx="3306">
                  <c:v>40456</c:v>
                </c:pt>
                <c:pt idx="3307">
                  <c:v>40457</c:v>
                </c:pt>
                <c:pt idx="3308">
                  <c:v>40458</c:v>
                </c:pt>
                <c:pt idx="3309">
                  <c:v>40459</c:v>
                </c:pt>
                <c:pt idx="3310">
                  <c:v>40462</c:v>
                </c:pt>
                <c:pt idx="3311">
                  <c:v>40463</c:v>
                </c:pt>
                <c:pt idx="3312">
                  <c:v>40464</c:v>
                </c:pt>
                <c:pt idx="3313">
                  <c:v>40465</c:v>
                </c:pt>
                <c:pt idx="3314">
                  <c:v>40466</c:v>
                </c:pt>
                <c:pt idx="3315">
                  <c:v>40469</c:v>
                </c:pt>
                <c:pt idx="3316">
                  <c:v>40470</c:v>
                </c:pt>
                <c:pt idx="3317">
                  <c:v>40471</c:v>
                </c:pt>
                <c:pt idx="3318">
                  <c:v>40472</c:v>
                </c:pt>
                <c:pt idx="3319">
                  <c:v>40473</c:v>
                </c:pt>
                <c:pt idx="3320">
                  <c:v>40476</c:v>
                </c:pt>
                <c:pt idx="3321">
                  <c:v>40477</c:v>
                </c:pt>
                <c:pt idx="3322">
                  <c:v>40478</c:v>
                </c:pt>
                <c:pt idx="3323">
                  <c:v>40479</c:v>
                </c:pt>
                <c:pt idx="3324">
                  <c:v>40480</c:v>
                </c:pt>
                <c:pt idx="3325">
                  <c:v>40483</c:v>
                </c:pt>
                <c:pt idx="3326">
                  <c:v>40484</c:v>
                </c:pt>
                <c:pt idx="3327">
                  <c:v>40485</c:v>
                </c:pt>
                <c:pt idx="3328">
                  <c:v>40486</c:v>
                </c:pt>
                <c:pt idx="3329">
                  <c:v>40487</c:v>
                </c:pt>
                <c:pt idx="3330">
                  <c:v>40490</c:v>
                </c:pt>
                <c:pt idx="3331">
                  <c:v>40491</c:v>
                </c:pt>
                <c:pt idx="3332">
                  <c:v>40492</c:v>
                </c:pt>
                <c:pt idx="3333">
                  <c:v>40493</c:v>
                </c:pt>
                <c:pt idx="3334">
                  <c:v>40494</c:v>
                </c:pt>
                <c:pt idx="3335">
                  <c:v>40497</c:v>
                </c:pt>
                <c:pt idx="3336">
                  <c:v>40498</c:v>
                </c:pt>
                <c:pt idx="3337">
                  <c:v>40499</c:v>
                </c:pt>
                <c:pt idx="3338">
                  <c:v>40500</c:v>
                </c:pt>
                <c:pt idx="3339">
                  <c:v>40501</c:v>
                </c:pt>
                <c:pt idx="3340">
                  <c:v>40504</c:v>
                </c:pt>
                <c:pt idx="3341">
                  <c:v>40505</c:v>
                </c:pt>
                <c:pt idx="3342">
                  <c:v>40506</c:v>
                </c:pt>
                <c:pt idx="3343">
                  <c:v>40507</c:v>
                </c:pt>
                <c:pt idx="3344">
                  <c:v>40508</c:v>
                </c:pt>
                <c:pt idx="3345">
                  <c:v>40511</c:v>
                </c:pt>
                <c:pt idx="3346">
                  <c:v>40512</c:v>
                </c:pt>
                <c:pt idx="3347">
                  <c:v>40513</c:v>
                </c:pt>
                <c:pt idx="3348">
                  <c:v>40514</c:v>
                </c:pt>
                <c:pt idx="3349">
                  <c:v>40515</c:v>
                </c:pt>
                <c:pt idx="3350">
                  <c:v>40518</c:v>
                </c:pt>
                <c:pt idx="3351">
                  <c:v>40519</c:v>
                </c:pt>
                <c:pt idx="3352">
                  <c:v>40520</c:v>
                </c:pt>
                <c:pt idx="3353">
                  <c:v>40521</c:v>
                </c:pt>
                <c:pt idx="3354">
                  <c:v>40522</c:v>
                </c:pt>
                <c:pt idx="3355">
                  <c:v>40525</c:v>
                </c:pt>
                <c:pt idx="3356">
                  <c:v>40526</c:v>
                </c:pt>
                <c:pt idx="3357">
                  <c:v>40527</c:v>
                </c:pt>
                <c:pt idx="3358">
                  <c:v>40528</c:v>
                </c:pt>
                <c:pt idx="3359">
                  <c:v>40529</c:v>
                </c:pt>
                <c:pt idx="3360">
                  <c:v>40532</c:v>
                </c:pt>
                <c:pt idx="3361">
                  <c:v>40533</c:v>
                </c:pt>
                <c:pt idx="3362">
                  <c:v>40534</c:v>
                </c:pt>
                <c:pt idx="3363">
                  <c:v>40535</c:v>
                </c:pt>
                <c:pt idx="3364">
                  <c:v>40536</c:v>
                </c:pt>
                <c:pt idx="3365">
                  <c:v>40539</c:v>
                </c:pt>
                <c:pt idx="3366">
                  <c:v>40540</c:v>
                </c:pt>
                <c:pt idx="3367">
                  <c:v>40541</c:v>
                </c:pt>
                <c:pt idx="3368">
                  <c:v>40542</c:v>
                </c:pt>
                <c:pt idx="3369">
                  <c:v>40543</c:v>
                </c:pt>
                <c:pt idx="3370">
                  <c:v>40546</c:v>
                </c:pt>
                <c:pt idx="3371">
                  <c:v>40547</c:v>
                </c:pt>
                <c:pt idx="3372">
                  <c:v>40548</c:v>
                </c:pt>
                <c:pt idx="3373">
                  <c:v>40549</c:v>
                </c:pt>
                <c:pt idx="3374">
                  <c:v>40550</c:v>
                </c:pt>
                <c:pt idx="3375">
                  <c:v>40553</c:v>
                </c:pt>
                <c:pt idx="3376">
                  <c:v>40554</c:v>
                </c:pt>
                <c:pt idx="3377">
                  <c:v>40555</c:v>
                </c:pt>
                <c:pt idx="3378">
                  <c:v>40556</c:v>
                </c:pt>
                <c:pt idx="3379">
                  <c:v>40557</c:v>
                </c:pt>
                <c:pt idx="3380">
                  <c:v>40560</c:v>
                </c:pt>
                <c:pt idx="3381">
                  <c:v>40561</c:v>
                </c:pt>
                <c:pt idx="3382">
                  <c:v>40562</c:v>
                </c:pt>
                <c:pt idx="3383">
                  <c:v>40563</c:v>
                </c:pt>
                <c:pt idx="3384">
                  <c:v>40564</c:v>
                </c:pt>
                <c:pt idx="3385">
                  <c:v>40567</c:v>
                </c:pt>
                <c:pt idx="3386">
                  <c:v>40568</c:v>
                </c:pt>
                <c:pt idx="3387">
                  <c:v>40569</c:v>
                </c:pt>
                <c:pt idx="3388">
                  <c:v>40570</c:v>
                </c:pt>
                <c:pt idx="3389">
                  <c:v>40571</c:v>
                </c:pt>
                <c:pt idx="3390">
                  <c:v>40574</c:v>
                </c:pt>
                <c:pt idx="3391">
                  <c:v>40575</c:v>
                </c:pt>
                <c:pt idx="3392">
                  <c:v>40576</c:v>
                </c:pt>
                <c:pt idx="3393">
                  <c:v>40577</c:v>
                </c:pt>
                <c:pt idx="3394">
                  <c:v>40578</c:v>
                </c:pt>
                <c:pt idx="3395">
                  <c:v>40581</c:v>
                </c:pt>
                <c:pt idx="3396">
                  <c:v>40582</c:v>
                </c:pt>
                <c:pt idx="3397">
                  <c:v>40583</c:v>
                </c:pt>
                <c:pt idx="3398">
                  <c:v>40584</c:v>
                </c:pt>
                <c:pt idx="3399">
                  <c:v>40585</c:v>
                </c:pt>
                <c:pt idx="3400">
                  <c:v>40588</c:v>
                </c:pt>
                <c:pt idx="3401">
                  <c:v>40589</c:v>
                </c:pt>
                <c:pt idx="3402">
                  <c:v>40590</c:v>
                </c:pt>
                <c:pt idx="3403">
                  <c:v>40591</c:v>
                </c:pt>
                <c:pt idx="3404">
                  <c:v>40592</c:v>
                </c:pt>
                <c:pt idx="3405">
                  <c:v>40595</c:v>
                </c:pt>
                <c:pt idx="3406">
                  <c:v>40596</c:v>
                </c:pt>
                <c:pt idx="3407">
                  <c:v>40597</c:v>
                </c:pt>
                <c:pt idx="3408">
                  <c:v>40598</c:v>
                </c:pt>
                <c:pt idx="3409">
                  <c:v>40599</c:v>
                </c:pt>
                <c:pt idx="3410">
                  <c:v>40602</c:v>
                </c:pt>
                <c:pt idx="3411">
                  <c:v>40603</c:v>
                </c:pt>
                <c:pt idx="3412">
                  <c:v>40604</c:v>
                </c:pt>
                <c:pt idx="3413">
                  <c:v>40605</c:v>
                </c:pt>
                <c:pt idx="3414">
                  <c:v>40606</c:v>
                </c:pt>
                <c:pt idx="3415">
                  <c:v>40609</c:v>
                </c:pt>
                <c:pt idx="3416">
                  <c:v>40610</c:v>
                </c:pt>
                <c:pt idx="3417">
                  <c:v>40611</c:v>
                </c:pt>
                <c:pt idx="3418">
                  <c:v>40612</c:v>
                </c:pt>
                <c:pt idx="3419">
                  <c:v>40613</c:v>
                </c:pt>
                <c:pt idx="3420">
                  <c:v>40616</c:v>
                </c:pt>
                <c:pt idx="3421">
                  <c:v>40617</c:v>
                </c:pt>
                <c:pt idx="3422">
                  <c:v>40618</c:v>
                </c:pt>
                <c:pt idx="3423">
                  <c:v>40619</c:v>
                </c:pt>
                <c:pt idx="3424">
                  <c:v>40620</c:v>
                </c:pt>
                <c:pt idx="3425">
                  <c:v>40623</c:v>
                </c:pt>
                <c:pt idx="3426">
                  <c:v>40624</c:v>
                </c:pt>
                <c:pt idx="3427">
                  <c:v>40625</c:v>
                </c:pt>
                <c:pt idx="3428">
                  <c:v>40626</c:v>
                </c:pt>
                <c:pt idx="3429">
                  <c:v>40627</c:v>
                </c:pt>
                <c:pt idx="3430">
                  <c:v>40630</c:v>
                </c:pt>
                <c:pt idx="3431">
                  <c:v>40631</c:v>
                </c:pt>
                <c:pt idx="3432">
                  <c:v>40632</c:v>
                </c:pt>
                <c:pt idx="3433">
                  <c:v>40633</c:v>
                </c:pt>
                <c:pt idx="3434">
                  <c:v>40634</c:v>
                </c:pt>
                <c:pt idx="3435">
                  <c:v>40637</c:v>
                </c:pt>
                <c:pt idx="3436">
                  <c:v>40638</c:v>
                </c:pt>
                <c:pt idx="3437">
                  <c:v>40639</c:v>
                </c:pt>
                <c:pt idx="3438">
                  <c:v>40640</c:v>
                </c:pt>
                <c:pt idx="3439">
                  <c:v>40641</c:v>
                </c:pt>
                <c:pt idx="3440">
                  <c:v>40644</c:v>
                </c:pt>
                <c:pt idx="3441">
                  <c:v>40645</c:v>
                </c:pt>
                <c:pt idx="3442">
                  <c:v>40646</c:v>
                </c:pt>
                <c:pt idx="3443">
                  <c:v>40647</c:v>
                </c:pt>
                <c:pt idx="3444">
                  <c:v>40648</c:v>
                </c:pt>
                <c:pt idx="3445">
                  <c:v>40651</c:v>
                </c:pt>
                <c:pt idx="3446">
                  <c:v>40652</c:v>
                </c:pt>
                <c:pt idx="3447">
                  <c:v>40653</c:v>
                </c:pt>
                <c:pt idx="3448">
                  <c:v>40654</c:v>
                </c:pt>
                <c:pt idx="3449">
                  <c:v>40655</c:v>
                </c:pt>
                <c:pt idx="3450">
                  <c:v>40658</c:v>
                </c:pt>
                <c:pt idx="3451">
                  <c:v>40659</c:v>
                </c:pt>
                <c:pt idx="3452">
                  <c:v>40660</c:v>
                </c:pt>
                <c:pt idx="3453">
                  <c:v>40661</c:v>
                </c:pt>
                <c:pt idx="3454">
                  <c:v>40662</c:v>
                </c:pt>
                <c:pt idx="3455">
                  <c:v>40665</c:v>
                </c:pt>
                <c:pt idx="3456">
                  <c:v>40666</c:v>
                </c:pt>
                <c:pt idx="3457">
                  <c:v>40667</c:v>
                </c:pt>
                <c:pt idx="3458">
                  <c:v>40668</c:v>
                </c:pt>
                <c:pt idx="3459">
                  <c:v>40669</c:v>
                </c:pt>
                <c:pt idx="3460">
                  <c:v>40672</c:v>
                </c:pt>
                <c:pt idx="3461">
                  <c:v>40673</c:v>
                </c:pt>
                <c:pt idx="3462">
                  <c:v>40674</c:v>
                </c:pt>
                <c:pt idx="3463">
                  <c:v>40675</c:v>
                </c:pt>
                <c:pt idx="3464">
                  <c:v>40676</c:v>
                </c:pt>
                <c:pt idx="3465">
                  <c:v>40679</c:v>
                </c:pt>
                <c:pt idx="3466">
                  <c:v>40680</c:v>
                </c:pt>
                <c:pt idx="3467">
                  <c:v>40681</c:v>
                </c:pt>
                <c:pt idx="3468">
                  <c:v>40682</c:v>
                </c:pt>
                <c:pt idx="3469">
                  <c:v>40683</c:v>
                </c:pt>
                <c:pt idx="3470">
                  <c:v>40686</c:v>
                </c:pt>
                <c:pt idx="3471">
                  <c:v>40687</c:v>
                </c:pt>
                <c:pt idx="3472">
                  <c:v>40688</c:v>
                </c:pt>
                <c:pt idx="3473">
                  <c:v>40689</c:v>
                </c:pt>
                <c:pt idx="3474">
                  <c:v>40690</c:v>
                </c:pt>
                <c:pt idx="3475">
                  <c:v>40693</c:v>
                </c:pt>
                <c:pt idx="3476">
                  <c:v>40694</c:v>
                </c:pt>
                <c:pt idx="3477">
                  <c:v>40695</c:v>
                </c:pt>
                <c:pt idx="3478">
                  <c:v>40696</c:v>
                </c:pt>
                <c:pt idx="3479">
                  <c:v>40697</c:v>
                </c:pt>
                <c:pt idx="3480">
                  <c:v>40700</c:v>
                </c:pt>
                <c:pt idx="3481">
                  <c:v>40701</c:v>
                </c:pt>
                <c:pt idx="3482">
                  <c:v>40702</c:v>
                </c:pt>
                <c:pt idx="3483">
                  <c:v>40703</c:v>
                </c:pt>
                <c:pt idx="3484">
                  <c:v>40704</c:v>
                </c:pt>
                <c:pt idx="3485">
                  <c:v>40707</c:v>
                </c:pt>
                <c:pt idx="3486">
                  <c:v>40708</c:v>
                </c:pt>
                <c:pt idx="3487">
                  <c:v>40709</c:v>
                </c:pt>
                <c:pt idx="3488">
                  <c:v>40710</c:v>
                </c:pt>
                <c:pt idx="3489">
                  <c:v>40711</c:v>
                </c:pt>
                <c:pt idx="3490">
                  <c:v>40714</c:v>
                </c:pt>
                <c:pt idx="3491">
                  <c:v>40715</c:v>
                </c:pt>
                <c:pt idx="3492">
                  <c:v>40716</c:v>
                </c:pt>
                <c:pt idx="3493">
                  <c:v>40717</c:v>
                </c:pt>
                <c:pt idx="3494">
                  <c:v>40718</c:v>
                </c:pt>
                <c:pt idx="3495">
                  <c:v>40721</c:v>
                </c:pt>
                <c:pt idx="3496">
                  <c:v>40722</c:v>
                </c:pt>
                <c:pt idx="3497">
                  <c:v>40723</c:v>
                </c:pt>
                <c:pt idx="3498">
                  <c:v>40724</c:v>
                </c:pt>
                <c:pt idx="3499">
                  <c:v>40725</c:v>
                </c:pt>
                <c:pt idx="3500">
                  <c:v>40728</c:v>
                </c:pt>
                <c:pt idx="3501">
                  <c:v>40729</c:v>
                </c:pt>
                <c:pt idx="3502">
                  <c:v>40730</c:v>
                </c:pt>
                <c:pt idx="3503">
                  <c:v>40731</c:v>
                </c:pt>
                <c:pt idx="3504">
                  <c:v>40732</c:v>
                </c:pt>
                <c:pt idx="3505">
                  <c:v>40735</c:v>
                </c:pt>
                <c:pt idx="3506">
                  <c:v>40736</c:v>
                </c:pt>
                <c:pt idx="3507">
                  <c:v>40737</c:v>
                </c:pt>
                <c:pt idx="3508">
                  <c:v>40738</c:v>
                </c:pt>
                <c:pt idx="3509">
                  <c:v>40739</c:v>
                </c:pt>
                <c:pt idx="3510">
                  <c:v>40742</c:v>
                </c:pt>
                <c:pt idx="3511">
                  <c:v>40743</c:v>
                </c:pt>
                <c:pt idx="3512">
                  <c:v>40744</c:v>
                </c:pt>
                <c:pt idx="3513">
                  <c:v>40745</c:v>
                </c:pt>
                <c:pt idx="3514">
                  <c:v>40746</c:v>
                </c:pt>
                <c:pt idx="3515">
                  <c:v>40749</c:v>
                </c:pt>
                <c:pt idx="3516">
                  <c:v>40750</c:v>
                </c:pt>
                <c:pt idx="3517">
                  <c:v>40751</c:v>
                </c:pt>
                <c:pt idx="3518">
                  <c:v>40752</c:v>
                </c:pt>
                <c:pt idx="3519">
                  <c:v>40753</c:v>
                </c:pt>
                <c:pt idx="3520">
                  <c:v>40756</c:v>
                </c:pt>
                <c:pt idx="3521">
                  <c:v>40757</c:v>
                </c:pt>
                <c:pt idx="3522">
                  <c:v>40758</c:v>
                </c:pt>
                <c:pt idx="3523">
                  <c:v>40759</c:v>
                </c:pt>
                <c:pt idx="3524">
                  <c:v>40760</c:v>
                </c:pt>
                <c:pt idx="3525">
                  <c:v>40763</c:v>
                </c:pt>
                <c:pt idx="3526">
                  <c:v>40764</c:v>
                </c:pt>
                <c:pt idx="3527">
                  <c:v>40765</c:v>
                </c:pt>
                <c:pt idx="3528">
                  <c:v>40766</c:v>
                </c:pt>
                <c:pt idx="3529">
                  <c:v>40767</c:v>
                </c:pt>
                <c:pt idx="3530">
                  <c:v>40770</c:v>
                </c:pt>
                <c:pt idx="3531">
                  <c:v>40771</c:v>
                </c:pt>
                <c:pt idx="3532">
                  <c:v>40772</c:v>
                </c:pt>
                <c:pt idx="3533">
                  <c:v>40773</c:v>
                </c:pt>
                <c:pt idx="3534">
                  <c:v>40774</c:v>
                </c:pt>
                <c:pt idx="3535">
                  <c:v>40777</c:v>
                </c:pt>
                <c:pt idx="3536">
                  <c:v>40778</c:v>
                </c:pt>
                <c:pt idx="3537">
                  <c:v>40779</c:v>
                </c:pt>
                <c:pt idx="3538">
                  <c:v>40780</c:v>
                </c:pt>
                <c:pt idx="3539">
                  <c:v>40781</c:v>
                </c:pt>
                <c:pt idx="3540">
                  <c:v>40784</c:v>
                </c:pt>
                <c:pt idx="3541">
                  <c:v>40785</c:v>
                </c:pt>
                <c:pt idx="3542">
                  <c:v>40786</c:v>
                </c:pt>
                <c:pt idx="3543">
                  <c:v>40787</c:v>
                </c:pt>
                <c:pt idx="3544">
                  <c:v>40788</c:v>
                </c:pt>
                <c:pt idx="3545">
                  <c:v>40791</c:v>
                </c:pt>
                <c:pt idx="3546">
                  <c:v>40792</c:v>
                </c:pt>
                <c:pt idx="3547">
                  <c:v>40793</c:v>
                </c:pt>
                <c:pt idx="3548">
                  <c:v>40794</c:v>
                </c:pt>
                <c:pt idx="3549">
                  <c:v>40795</c:v>
                </c:pt>
                <c:pt idx="3550">
                  <c:v>40798</c:v>
                </c:pt>
                <c:pt idx="3551">
                  <c:v>40799</c:v>
                </c:pt>
                <c:pt idx="3552">
                  <c:v>40800</c:v>
                </c:pt>
                <c:pt idx="3553">
                  <c:v>40801</c:v>
                </c:pt>
                <c:pt idx="3554">
                  <c:v>40802</c:v>
                </c:pt>
                <c:pt idx="3555">
                  <c:v>40805</c:v>
                </c:pt>
                <c:pt idx="3556">
                  <c:v>40806</c:v>
                </c:pt>
                <c:pt idx="3557">
                  <c:v>40807</c:v>
                </c:pt>
                <c:pt idx="3558">
                  <c:v>40808</c:v>
                </c:pt>
                <c:pt idx="3559">
                  <c:v>40809</c:v>
                </c:pt>
                <c:pt idx="3560">
                  <c:v>40812</c:v>
                </c:pt>
                <c:pt idx="3561">
                  <c:v>40813</c:v>
                </c:pt>
                <c:pt idx="3562">
                  <c:v>40814</c:v>
                </c:pt>
                <c:pt idx="3563">
                  <c:v>40815</c:v>
                </c:pt>
                <c:pt idx="3564">
                  <c:v>40816</c:v>
                </c:pt>
                <c:pt idx="3565">
                  <c:v>40819</c:v>
                </c:pt>
                <c:pt idx="3566">
                  <c:v>40820</c:v>
                </c:pt>
                <c:pt idx="3567">
                  <c:v>40821</c:v>
                </c:pt>
                <c:pt idx="3568">
                  <c:v>40822</c:v>
                </c:pt>
                <c:pt idx="3569">
                  <c:v>40823</c:v>
                </c:pt>
                <c:pt idx="3570">
                  <c:v>40826</c:v>
                </c:pt>
                <c:pt idx="3571">
                  <c:v>40827</c:v>
                </c:pt>
                <c:pt idx="3572">
                  <c:v>40828</c:v>
                </c:pt>
                <c:pt idx="3573">
                  <c:v>40829</c:v>
                </c:pt>
                <c:pt idx="3574">
                  <c:v>40830</c:v>
                </c:pt>
                <c:pt idx="3575">
                  <c:v>40833</c:v>
                </c:pt>
                <c:pt idx="3576">
                  <c:v>40834</c:v>
                </c:pt>
                <c:pt idx="3577">
                  <c:v>40835</c:v>
                </c:pt>
                <c:pt idx="3578">
                  <c:v>40836</c:v>
                </c:pt>
                <c:pt idx="3579">
                  <c:v>40837</c:v>
                </c:pt>
                <c:pt idx="3580">
                  <c:v>40840</c:v>
                </c:pt>
                <c:pt idx="3581">
                  <c:v>40841</c:v>
                </c:pt>
                <c:pt idx="3582">
                  <c:v>40842</c:v>
                </c:pt>
                <c:pt idx="3583">
                  <c:v>40843</c:v>
                </c:pt>
                <c:pt idx="3584">
                  <c:v>40844</c:v>
                </c:pt>
                <c:pt idx="3585">
                  <c:v>40847</c:v>
                </c:pt>
                <c:pt idx="3586">
                  <c:v>40848</c:v>
                </c:pt>
                <c:pt idx="3587">
                  <c:v>40849</c:v>
                </c:pt>
                <c:pt idx="3588">
                  <c:v>40850</c:v>
                </c:pt>
                <c:pt idx="3589">
                  <c:v>40851</c:v>
                </c:pt>
                <c:pt idx="3590">
                  <c:v>40854</c:v>
                </c:pt>
                <c:pt idx="3591">
                  <c:v>40855</c:v>
                </c:pt>
                <c:pt idx="3592">
                  <c:v>40856</c:v>
                </c:pt>
                <c:pt idx="3593">
                  <c:v>40857</c:v>
                </c:pt>
                <c:pt idx="3594">
                  <c:v>40858</c:v>
                </c:pt>
                <c:pt idx="3595">
                  <c:v>40861</c:v>
                </c:pt>
                <c:pt idx="3596">
                  <c:v>40862</c:v>
                </c:pt>
                <c:pt idx="3597">
                  <c:v>40863</c:v>
                </c:pt>
                <c:pt idx="3598">
                  <c:v>40864</c:v>
                </c:pt>
                <c:pt idx="3599">
                  <c:v>40865</c:v>
                </c:pt>
                <c:pt idx="3600">
                  <c:v>40868</c:v>
                </c:pt>
                <c:pt idx="3601">
                  <c:v>40869</c:v>
                </c:pt>
                <c:pt idx="3602">
                  <c:v>40870</c:v>
                </c:pt>
                <c:pt idx="3603">
                  <c:v>40871</c:v>
                </c:pt>
                <c:pt idx="3604">
                  <c:v>40872</c:v>
                </c:pt>
                <c:pt idx="3605">
                  <c:v>40875</c:v>
                </c:pt>
                <c:pt idx="3606">
                  <c:v>40876</c:v>
                </c:pt>
                <c:pt idx="3607">
                  <c:v>40877</c:v>
                </c:pt>
                <c:pt idx="3608">
                  <c:v>40878</c:v>
                </c:pt>
                <c:pt idx="3609">
                  <c:v>40879</c:v>
                </c:pt>
                <c:pt idx="3610">
                  <c:v>40882</c:v>
                </c:pt>
                <c:pt idx="3611">
                  <c:v>40883</c:v>
                </c:pt>
                <c:pt idx="3612">
                  <c:v>40884</c:v>
                </c:pt>
                <c:pt idx="3613">
                  <c:v>40885</c:v>
                </c:pt>
                <c:pt idx="3614">
                  <c:v>40886</c:v>
                </c:pt>
                <c:pt idx="3615">
                  <c:v>40889</c:v>
                </c:pt>
                <c:pt idx="3616">
                  <c:v>40890</c:v>
                </c:pt>
                <c:pt idx="3617">
                  <c:v>40891</c:v>
                </c:pt>
                <c:pt idx="3618">
                  <c:v>40892</c:v>
                </c:pt>
                <c:pt idx="3619">
                  <c:v>40893</c:v>
                </c:pt>
                <c:pt idx="3620">
                  <c:v>40896</c:v>
                </c:pt>
                <c:pt idx="3621">
                  <c:v>40897</c:v>
                </c:pt>
                <c:pt idx="3622">
                  <c:v>40898</c:v>
                </c:pt>
                <c:pt idx="3623">
                  <c:v>40899</c:v>
                </c:pt>
                <c:pt idx="3624">
                  <c:v>40900</c:v>
                </c:pt>
                <c:pt idx="3625">
                  <c:v>40903</c:v>
                </c:pt>
                <c:pt idx="3626">
                  <c:v>40904</c:v>
                </c:pt>
                <c:pt idx="3627">
                  <c:v>40905</c:v>
                </c:pt>
                <c:pt idx="3628">
                  <c:v>40906</c:v>
                </c:pt>
                <c:pt idx="3629">
                  <c:v>40907</c:v>
                </c:pt>
                <c:pt idx="3630">
                  <c:v>40910</c:v>
                </c:pt>
                <c:pt idx="3631">
                  <c:v>40911</c:v>
                </c:pt>
                <c:pt idx="3632">
                  <c:v>40912</c:v>
                </c:pt>
                <c:pt idx="3633">
                  <c:v>40913</c:v>
                </c:pt>
                <c:pt idx="3634">
                  <c:v>40914</c:v>
                </c:pt>
                <c:pt idx="3635">
                  <c:v>40917</c:v>
                </c:pt>
                <c:pt idx="3636">
                  <c:v>40918</c:v>
                </c:pt>
                <c:pt idx="3637">
                  <c:v>40919</c:v>
                </c:pt>
                <c:pt idx="3638">
                  <c:v>40920</c:v>
                </c:pt>
                <c:pt idx="3639">
                  <c:v>40921</c:v>
                </c:pt>
                <c:pt idx="3640">
                  <c:v>40924</c:v>
                </c:pt>
                <c:pt idx="3641">
                  <c:v>40925</c:v>
                </c:pt>
                <c:pt idx="3642">
                  <c:v>40926</c:v>
                </c:pt>
                <c:pt idx="3643">
                  <c:v>40927</c:v>
                </c:pt>
                <c:pt idx="3644">
                  <c:v>40928</c:v>
                </c:pt>
                <c:pt idx="3645">
                  <c:v>40931</c:v>
                </c:pt>
                <c:pt idx="3646">
                  <c:v>40932</c:v>
                </c:pt>
                <c:pt idx="3647">
                  <c:v>40933</c:v>
                </c:pt>
                <c:pt idx="3648">
                  <c:v>40934</c:v>
                </c:pt>
                <c:pt idx="3649">
                  <c:v>40935</c:v>
                </c:pt>
                <c:pt idx="3650">
                  <c:v>40938</c:v>
                </c:pt>
                <c:pt idx="3651">
                  <c:v>40939</c:v>
                </c:pt>
                <c:pt idx="3652">
                  <c:v>40940</c:v>
                </c:pt>
                <c:pt idx="3653">
                  <c:v>40941</c:v>
                </c:pt>
                <c:pt idx="3654">
                  <c:v>40942</c:v>
                </c:pt>
                <c:pt idx="3655">
                  <c:v>40945</c:v>
                </c:pt>
                <c:pt idx="3656">
                  <c:v>40946</c:v>
                </c:pt>
                <c:pt idx="3657">
                  <c:v>40947</c:v>
                </c:pt>
                <c:pt idx="3658">
                  <c:v>40948</c:v>
                </c:pt>
                <c:pt idx="3659">
                  <c:v>40949</c:v>
                </c:pt>
                <c:pt idx="3660">
                  <c:v>40952</c:v>
                </c:pt>
                <c:pt idx="3661">
                  <c:v>40953</c:v>
                </c:pt>
                <c:pt idx="3662">
                  <c:v>40954</c:v>
                </c:pt>
                <c:pt idx="3663">
                  <c:v>40955</c:v>
                </c:pt>
                <c:pt idx="3664">
                  <c:v>40956</c:v>
                </c:pt>
                <c:pt idx="3665">
                  <c:v>40959</c:v>
                </c:pt>
                <c:pt idx="3666">
                  <c:v>40960</c:v>
                </c:pt>
                <c:pt idx="3667">
                  <c:v>40961</c:v>
                </c:pt>
                <c:pt idx="3668">
                  <c:v>40962</c:v>
                </c:pt>
                <c:pt idx="3669">
                  <c:v>40963</c:v>
                </c:pt>
                <c:pt idx="3670">
                  <c:v>40966</c:v>
                </c:pt>
                <c:pt idx="3671">
                  <c:v>40967</c:v>
                </c:pt>
                <c:pt idx="3672">
                  <c:v>40968</c:v>
                </c:pt>
                <c:pt idx="3673">
                  <c:v>40969</c:v>
                </c:pt>
                <c:pt idx="3674">
                  <c:v>40970</c:v>
                </c:pt>
                <c:pt idx="3675">
                  <c:v>40973</c:v>
                </c:pt>
                <c:pt idx="3676">
                  <c:v>40974</c:v>
                </c:pt>
                <c:pt idx="3677">
                  <c:v>40975</c:v>
                </c:pt>
                <c:pt idx="3678">
                  <c:v>40976</c:v>
                </c:pt>
                <c:pt idx="3679">
                  <c:v>40977</c:v>
                </c:pt>
                <c:pt idx="3680">
                  <c:v>40980</c:v>
                </c:pt>
                <c:pt idx="3681">
                  <c:v>40981</c:v>
                </c:pt>
                <c:pt idx="3682">
                  <c:v>40982</c:v>
                </c:pt>
                <c:pt idx="3683">
                  <c:v>40983</c:v>
                </c:pt>
                <c:pt idx="3684">
                  <c:v>40984</c:v>
                </c:pt>
                <c:pt idx="3685">
                  <c:v>40987</c:v>
                </c:pt>
                <c:pt idx="3686">
                  <c:v>40988</c:v>
                </c:pt>
                <c:pt idx="3687">
                  <c:v>40989</c:v>
                </c:pt>
                <c:pt idx="3688">
                  <c:v>40990</c:v>
                </c:pt>
                <c:pt idx="3689">
                  <c:v>40991</c:v>
                </c:pt>
                <c:pt idx="3690">
                  <c:v>40994</c:v>
                </c:pt>
                <c:pt idx="3691">
                  <c:v>40995</c:v>
                </c:pt>
                <c:pt idx="3692">
                  <c:v>40996</c:v>
                </c:pt>
                <c:pt idx="3693">
                  <c:v>40997</c:v>
                </c:pt>
                <c:pt idx="3694">
                  <c:v>40998</c:v>
                </c:pt>
                <c:pt idx="3695">
                  <c:v>41001</c:v>
                </c:pt>
                <c:pt idx="3696">
                  <c:v>41002</c:v>
                </c:pt>
                <c:pt idx="3697">
                  <c:v>41003</c:v>
                </c:pt>
                <c:pt idx="3698">
                  <c:v>41004</c:v>
                </c:pt>
                <c:pt idx="3699">
                  <c:v>41005</c:v>
                </c:pt>
                <c:pt idx="3700">
                  <c:v>41008</c:v>
                </c:pt>
                <c:pt idx="3701">
                  <c:v>41009</c:v>
                </c:pt>
                <c:pt idx="3702">
                  <c:v>41010</c:v>
                </c:pt>
                <c:pt idx="3703">
                  <c:v>41011</c:v>
                </c:pt>
                <c:pt idx="3704">
                  <c:v>41012</c:v>
                </c:pt>
                <c:pt idx="3705">
                  <c:v>41015</c:v>
                </c:pt>
                <c:pt idx="3706">
                  <c:v>41016</c:v>
                </c:pt>
                <c:pt idx="3707">
                  <c:v>41017</c:v>
                </c:pt>
                <c:pt idx="3708">
                  <c:v>41018</c:v>
                </c:pt>
                <c:pt idx="3709">
                  <c:v>41019</c:v>
                </c:pt>
                <c:pt idx="3710">
                  <c:v>41022</c:v>
                </c:pt>
                <c:pt idx="3711">
                  <c:v>41023</c:v>
                </c:pt>
                <c:pt idx="3712">
                  <c:v>41024</c:v>
                </c:pt>
                <c:pt idx="3713">
                  <c:v>41025</c:v>
                </c:pt>
                <c:pt idx="3714">
                  <c:v>41026</c:v>
                </c:pt>
                <c:pt idx="3715">
                  <c:v>41029</c:v>
                </c:pt>
                <c:pt idx="3716">
                  <c:v>41030</c:v>
                </c:pt>
                <c:pt idx="3717">
                  <c:v>41031</c:v>
                </c:pt>
                <c:pt idx="3718">
                  <c:v>41032</c:v>
                </c:pt>
                <c:pt idx="3719">
                  <c:v>41033</c:v>
                </c:pt>
                <c:pt idx="3720">
                  <c:v>41036</c:v>
                </c:pt>
                <c:pt idx="3721">
                  <c:v>41037</c:v>
                </c:pt>
                <c:pt idx="3722">
                  <c:v>41038</c:v>
                </c:pt>
                <c:pt idx="3723">
                  <c:v>41039</c:v>
                </c:pt>
                <c:pt idx="3724">
                  <c:v>41040</c:v>
                </c:pt>
                <c:pt idx="3725">
                  <c:v>41043</c:v>
                </c:pt>
                <c:pt idx="3726">
                  <c:v>41044</c:v>
                </c:pt>
                <c:pt idx="3727">
                  <c:v>41045</c:v>
                </c:pt>
                <c:pt idx="3728">
                  <c:v>41046</c:v>
                </c:pt>
                <c:pt idx="3729">
                  <c:v>41047</c:v>
                </c:pt>
                <c:pt idx="3730">
                  <c:v>41050</c:v>
                </c:pt>
                <c:pt idx="3731">
                  <c:v>41051</c:v>
                </c:pt>
                <c:pt idx="3732">
                  <c:v>41052</c:v>
                </c:pt>
                <c:pt idx="3733">
                  <c:v>41053</c:v>
                </c:pt>
                <c:pt idx="3734">
                  <c:v>41054</c:v>
                </c:pt>
                <c:pt idx="3735">
                  <c:v>41057</c:v>
                </c:pt>
                <c:pt idx="3736">
                  <c:v>41058</c:v>
                </c:pt>
                <c:pt idx="3737">
                  <c:v>41059</c:v>
                </c:pt>
                <c:pt idx="3738">
                  <c:v>41060</c:v>
                </c:pt>
                <c:pt idx="3739">
                  <c:v>41061</c:v>
                </c:pt>
                <c:pt idx="3740">
                  <c:v>41064</c:v>
                </c:pt>
                <c:pt idx="3741">
                  <c:v>41065</c:v>
                </c:pt>
                <c:pt idx="3742">
                  <c:v>41066</c:v>
                </c:pt>
                <c:pt idx="3743">
                  <c:v>41067</c:v>
                </c:pt>
                <c:pt idx="3744">
                  <c:v>41068</c:v>
                </c:pt>
                <c:pt idx="3745">
                  <c:v>41071</c:v>
                </c:pt>
                <c:pt idx="3746">
                  <c:v>41072</c:v>
                </c:pt>
                <c:pt idx="3747">
                  <c:v>41073</c:v>
                </c:pt>
                <c:pt idx="3748">
                  <c:v>41074</c:v>
                </c:pt>
                <c:pt idx="3749">
                  <c:v>41075</c:v>
                </c:pt>
                <c:pt idx="3750">
                  <c:v>41078</c:v>
                </c:pt>
                <c:pt idx="3751">
                  <c:v>41079</c:v>
                </c:pt>
                <c:pt idx="3752">
                  <c:v>41080</c:v>
                </c:pt>
                <c:pt idx="3753">
                  <c:v>41081</c:v>
                </c:pt>
                <c:pt idx="3754">
                  <c:v>41082</c:v>
                </c:pt>
                <c:pt idx="3755">
                  <c:v>41085</c:v>
                </c:pt>
                <c:pt idx="3756">
                  <c:v>41086</c:v>
                </c:pt>
                <c:pt idx="3757">
                  <c:v>41087</c:v>
                </c:pt>
                <c:pt idx="3758">
                  <c:v>41088</c:v>
                </c:pt>
                <c:pt idx="3759">
                  <c:v>41089</c:v>
                </c:pt>
                <c:pt idx="3760">
                  <c:v>41092</c:v>
                </c:pt>
                <c:pt idx="3761">
                  <c:v>41093</c:v>
                </c:pt>
                <c:pt idx="3762">
                  <c:v>41094</c:v>
                </c:pt>
                <c:pt idx="3763">
                  <c:v>41095</c:v>
                </c:pt>
                <c:pt idx="3764">
                  <c:v>41096</c:v>
                </c:pt>
                <c:pt idx="3765">
                  <c:v>41099</c:v>
                </c:pt>
                <c:pt idx="3766">
                  <c:v>41100</c:v>
                </c:pt>
                <c:pt idx="3767">
                  <c:v>41101</c:v>
                </c:pt>
                <c:pt idx="3768">
                  <c:v>41102</c:v>
                </c:pt>
                <c:pt idx="3769">
                  <c:v>41103</c:v>
                </c:pt>
                <c:pt idx="3770">
                  <c:v>41106</c:v>
                </c:pt>
                <c:pt idx="3771">
                  <c:v>41107</c:v>
                </c:pt>
                <c:pt idx="3772">
                  <c:v>41108</c:v>
                </c:pt>
                <c:pt idx="3773">
                  <c:v>41109</c:v>
                </c:pt>
                <c:pt idx="3774">
                  <c:v>41110</c:v>
                </c:pt>
                <c:pt idx="3775">
                  <c:v>41113</c:v>
                </c:pt>
                <c:pt idx="3776">
                  <c:v>41114</c:v>
                </c:pt>
                <c:pt idx="3777">
                  <c:v>41115</c:v>
                </c:pt>
                <c:pt idx="3778">
                  <c:v>41116</c:v>
                </c:pt>
                <c:pt idx="3779">
                  <c:v>41117</c:v>
                </c:pt>
                <c:pt idx="3780">
                  <c:v>41120</c:v>
                </c:pt>
                <c:pt idx="3781">
                  <c:v>41121</c:v>
                </c:pt>
                <c:pt idx="3782">
                  <c:v>41122</c:v>
                </c:pt>
                <c:pt idx="3783">
                  <c:v>41123</c:v>
                </c:pt>
                <c:pt idx="3784">
                  <c:v>41124</c:v>
                </c:pt>
                <c:pt idx="3785">
                  <c:v>41127</c:v>
                </c:pt>
                <c:pt idx="3786">
                  <c:v>41128</c:v>
                </c:pt>
                <c:pt idx="3787">
                  <c:v>41129</c:v>
                </c:pt>
                <c:pt idx="3788">
                  <c:v>41130</c:v>
                </c:pt>
                <c:pt idx="3789">
                  <c:v>41131</c:v>
                </c:pt>
                <c:pt idx="3790">
                  <c:v>41134</c:v>
                </c:pt>
                <c:pt idx="3791">
                  <c:v>41135</c:v>
                </c:pt>
                <c:pt idx="3792">
                  <c:v>41136</c:v>
                </c:pt>
                <c:pt idx="3793">
                  <c:v>41137</c:v>
                </c:pt>
                <c:pt idx="3794">
                  <c:v>41138</c:v>
                </c:pt>
                <c:pt idx="3795">
                  <c:v>41141</c:v>
                </c:pt>
                <c:pt idx="3796">
                  <c:v>41142</c:v>
                </c:pt>
                <c:pt idx="3797">
                  <c:v>41143</c:v>
                </c:pt>
                <c:pt idx="3798">
                  <c:v>41144</c:v>
                </c:pt>
                <c:pt idx="3799">
                  <c:v>41145</c:v>
                </c:pt>
                <c:pt idx="3800">
                  <c:v>41148</c:v>
                </c:pt>
                <c:pt idx="3801">
                  <c:v>41149</c:v>
                </c:pt>
                <c:pt idx="3802">
                  <c:v>41150</c:v>
                </c:pt>
                <c:pt idx="3803">
                  <c:v>41151</c:v>
                </c:pt>
                <c:pt idx="3804">
                  <c:v>41152</c:v>
                </c:pt>
                <c:pt idx="3805">
                  <c:v>41155</c:v>
                </c:pt>
                <c:pt idx="3806">
                  <c:v>41156</c:v>
                </c:pt>
                <c:pt idx="3807">
                  <c:v>41157</c:v>
                </c:pt>
                <c:pt idx="3808">
                  <c:v>41158</c:v>
                </c:pt>
                <c:pt idx="3809">
                  <c:v>41159</c:v>
                </c:pt>
                <c:pt idx="3810">
                  <c:v>41162</c:v>
                </c:pt>
                <c:pt idx="3811">
                  <c:v>41163</c:v>
                </c:pt>
                <c:pt idx="3812">
                  <c:v>41164</c:v>
                </c:pt>
                <c:pt idx="3813">
                  <c:v>41165</c:v>
                </c:pt>
                <c:pt idx="3814">
                  <c:v>41166</c:v>
                </c:pt>
                <c:pt idx="3815">
                  <c:v>41169</c:v>
                </c:pt>
                <c:pt idx="3816">
                  <c:v>41170</c:v>
                </c:pt>
                <c:pt idx="3817">
                  <c:v>41171</c:v>
                </c:pt>
                <c:pt idx="3818">
                  <c:v>41172</c:v>
                </c:pt>
                <c:pt idx="3819">
                  <c:v>41173</c:v>
                </c:pt>
                <c:pt idx="3820">
                  <c:v>41176</c:v>
                </c:pt>
                <c:pt idx="3821">
                  <c:v>41177</c:v>
                </c:pt>
                <c:pt idx="3822">
                  <c:v>41178</c:v>
                </c:pt>
                <c:pt idx="3823">
                  <c:v>41179</c:v>
                </c:pt>
                <c:pt idx="3824">
                  <c:v>41180</c:v>
                </c:pt>
                <c:pt idx="3825">
                  <c:v>41183</c:v>
                </c:pt>
                <c:pt idx="3826">
                  <c:v>41184</c:v>
                </c:pt>
                <c:pt idx="3827">
                  <c:v>41185</c:v>
                </c:pt>
                <c:pt idx="3828">
                  <c:v>41186</c:v>
                </c:pt>
                <c:pt idx="3829">
                  <c:v>41187</c:v>
                </c:pt>
                <c:pt idx="3830">
                  <c:v>41190</c:v>
                </c:pt>
                <c:pt idx="3831">
                  <c:v>41191</c:v>
                </c:pt>
                <c:pt idx="3832">
                  <c:v>41192</c:v>
                </c:pt>
                <c:pt idx="3833">
                  <c:v>41193</c:v>
                </c:pt>
                <c:pt idx="3834">
                  <c:v>41194</c:v>
                </c:pt>
                <c:pt idx="3835">
                  <c:v>41197</c:v>
                </c:pt>
                <c:pt idx="3836">
                  <c:v>41198</c:v>
                </c:pt>
                <c:pt idx="3837">
                  <c:v>41199</c:v>
                </c:pt>
                <c:pt idx="3838">
                  <c:v>41200</c:v>
                </c:pt>
                <c:pt idx="3839">
                  <c:v>41201</c:v>
                </c:pt>
                <c:pt idx="3840">
                  <c:v>41204</c:v>
                </c:pt>
                <c:pt idx="3841">
                  <c:v>41205</c:v>
                </c:pt>
                <c:pt idx="3842">
                  <c:v>41206</c:v>
                </c:pt>
                <c:pt idx="3843">
                  <c:v>41207</c:v>
                </c:pt>
                <c:pt idx="3844">
                  <c:v>41208</c:v>
                </c:pt>
                <c:pt idx="3845">
                  <c:v>41211</c:v>
                </c:pt>
                <c:pt idx="3846">
                  <c:v>41212</c:v>
                </c:pt>
                <c:pt idx="3847">
                  <c:v>41213</c:v>
                </c:pt>
                <c:pt idx="3848">
                  <c:v>41214</c:v>
                </c:pt>
                <c:pt idx="3849">
                  <c:v>41215</c:v>
                </c:pt>
                <c:pt idx="3850">
                  <c:v>41218</c:v>
                </c:pt>
                <c:pt idx="3851">
                  <c:v>41219</c:v>
                </c:pt>
                <c:pt idx="3852">
                  <c:v>41220</c:v>
                </c:pt>
                <c:pt idx="3853">
                  <c:v>41221</c:v>
                </c:pt>
                <c:pt idx="3854">
                  <c:v>41222</c:v>
                </c:pt>
                <c:pt idx="3855">
                  <c:v>41225</c:v>
                </c:pt>
                <c:pt idx="3856">
                  <c:v>41226</c:v>
                </c:pt>
                <c:pt idx="3857">
                  <c:v>41227</c:v>
                </c:pt>
                <c:pt idx="3858">
                  <c:v>41228</c:v>
                </c:pt>
                <c:pt idx="3859">
                  <c:v>41229</c:v>
                </c:pt>
                <c:pt idx="3860">
                  <c:v>41232</c:v>
                </c:pt>
                <c:pt idx="3861">
                  <c:v>41233</c:v>
                </c:pt>
                <c:pt idx="3862">
                  <c:v>41234</c:v>
                </c:pt>
                <c:pt idx="3863">
                  <c:v>41235</c:v>
                </c:pt>
                <c:pt idx="3864">
                  <c:v>41236</c:v>
                </c:pt>
                <c:pt idx="3865">
                  <c:v>41239</c:v>
                </c:pt>
                <c:pt idx="3866">
                  <c:v>41240</c:v>
                </c:pt>
                <c:pt idx="3867">
                  <c:v>41241</c:v>
                </c:pt>
                <c:pt idx="3868">
                  <c:v>41242</c:v>
                </c:pt>
                <c:pt idx="3869">
                  <c:v>41243</c:v>
                </c:pt>
                <c:pt idx="3870">
                  <c:v>41246</c:v>
                </c:pt>
                <c:pt idx="3871">
                  <c:v>41247</c:v>
                </c:pt>
                <c:pt idx="3872">
                  <c:v>41248</c:v>
                </c:pt>
                <c:pt idx="3873">
                  <c:v>41249</c:v>
                </c:pt>
                <c:pt idx="3874">
                  <c:v>41250</c:v>
                </c:pt>
                <c:pt idx="3875">
                  <c:v>41253</c:v>
                </c:pt>
                <c:pt idx="3876">
                  <c:v>41254</c:v>
                </c:pt>
                <c:pt idx="3877">
                  <c:v>41255</c:v>
                </c:pt>
                <c:pt idx="3878">
                  <c:v>41256</c:v>
                </c:pt>
                <c:pt idx="3879">
                  <c:v>41257</c:v>
                </c:pt>
                <c:pt idx="3880">
                  <c:v>41260</c:v>
                </c:pt>
                <c:pt idx="3881">
                  <c:v>41261</c:v>
                </c:pt>
                <c:pt idx="3882">
                  <c:v>41262</c:v>
                </c:pt>
                <c:pt idx="3883">
                  <c:v>41263</c:v>
                </c:pt>
                <c:pt idx="3884">
                  <c:v>41264</c:v>
                </c:pt>
                <c:pt idx="3885">
                  <c:v>41267</c:v>
                </c:pt>
                <c:pt idx="3886">
                  <c:v>41268</c:v>
                </c:pt>
                <c:pt idx="3887">
                  <c:v>41269</c:v>
                </c:pt>
                <c:pt idx="3888">
                  <c:v>41270</c:v>
                </c:pt>
                <c:pt idx="3889">
                  <c:v>41271</c:v>
                </c:pt>
                <c:pt idx="3890">
                  <c:v>41274</c:v>
                </c:pt>
                <c:pt idx="3891">
                  <c:v>41275</c:v>
                </c:pt>
                <c:pt idx="3892">
                  <c:v>41276</c:v>
                </c:pt>
                <c:pt idx="3893">
                  <c:v>41277</c:v>
                </c:pt>
                <c:pt idx="3894">
                  <c:v>41278</c:v>
                </c:pt>
                <c:pt idx="3895">
                  <c:v>41281</c:v>
                </c:pt>
                <c:pt idx="3896">
                  <c:v>41282</c:v>
                </c:pt>
                <c:pt idx="3897">
                  <c:v>41283</c:v>
                </c:pt>
                <c:pt idx="3898">
                  <c:v>41284</c:v>
                </c:pt>
                <c:pt idx="3899">
                  <c:v>41285</c:v>
                </c:pt>
                <c:pt idx="3900">
                  <c:v>41288</c:v>
                </c:pt>
                <c:pt idx="3901">
                  <c:v>41289</c:v>
                </c:pt>
                <c:pt idx="3902">
                  <c:v>41290</c:v>
                </c:pt>
                <c:pt idx="3903">
                  <c:v>41291</c:v>
                </c:pt>
                <c:pt idx="3904">
                  <c:v>41292</c:v>
                </c:pt>
                <c:pt idx="3905">
                  <c:v>41295</c:v>
                </c:pt>
                <c:pt idx="3906">
                  <c:v>41296</c:v>
                </c:pt>
                <c:pt idx="3907">
                  <c:v>41297</c:v>
                </c:pt>
                <c:pt idx="3908">
                  <c:v>41298</c:v>
                </c:pt>
                <c:pt idx="3909">
                  <c:v>41299</c:v>
                </c:pt>
                <c:pt idx="3910">
                  <c:v>41302</c:v>
                </c:pt>
                <c:pt idx="3911">
                  <c:v>41303</c:v>
                </c:pt>
                <c:pt idx="3912">
                  <c:v>41304</c:v>
                </c:pt>
                <c:pt idx="3913">
                  <c:v>41305</c:v>
                </c:pt>
                <c:pt idx="3914">
                  <c:v>41306</c:v>
                </c:pt>
                <c:pt idx="3915">
                  <c:v>41309</c:v>
                </c:pt>
                <c:pt idx="3916">
                  <c:v>41310</c:v>
                </c:pt>
                <c:pt idx="3917">
                  <c:v>41311</c:v>
                </c:pt>
                <c:pt idx="3918">
                  <c:v>41312</c:v>
                </c:pt>
                <c:pt idx="3919">
                  <c:v>41313</c:v>
                </c:pt>
                <c:pt idx="3920">
                  <c:v>41316</c:v>
                </c:pt>
                <c:pt idx="3921">
                  <c:v>41317</c:v>
                </c:pt>
                <c:pt idx="3922">
                  <c:v>41318</c:v>
                </c:pt>
                <c:pt idx="3923">
                  <c:v>41319</c:v>
                </c:pt>
                <c:pt idx="3924">
                  <c:v>41320</c:v>
                </c:pt>
                <c:pt idx="3925">
                  <c:v>41323</c:v>
                </c:pt>
                <c:pt idx="3926">
                  <c:v>41324</c:v>
                </c:pt>
                <c:pt idx="3927">
                  <c:v>41325</c:v>
                </c:pt>
                <c:pt idx="3928">
                  <c:v>41326</c:v>
                </c:pt>
                <c:pt idx="3929">
                  <c:v>41327</c:v>
                </c:pt>
                <c:pt idx="3930">
                  <c:v>41330</c:v>
                </c:pt>
                <c:pt idx="3931">
                  <c:v>41331</c:v>
                </c:pt>
                <c:pt idx="3932">
                  <c:v>41332</c:v>
                </c:pt>
                <c:pt idx="3933">
                  <c:v>41333</c:v>
                </c:pt>
                <c:pt idx="3934">
                  <c:v>41334</c:v>
                </c:pt>
                <c:pt idx="3935">
                  <c:v>41337</c:v>
                </c:pt>
                <c:pt idx="3936">
                  <c:v>41338</c:v>
                </c:pt>
                <c:pt idx="3937">
                  <c:v>41339</c:v>
                </c:pt>
                <c:pt idx="3938">
                  <c:v>41340</c:v>
                </c:pt>
                <c:pt idx="3939">
                  <c:v>41341</c:v>
                </c:pt>
                <c:pt idx="3940">
                  <c:v>41344</c:v>
                </c:pt>
                <c:pt idx="3941">
                  <c:v>41345</c:v>
                </c:pt>
                <c:pt idx="3942">
                  <c:v>41346</c:v>
                </c:pt>
                <c:pt idx="3943">
                  <c:v>41347</c:v>
                </c:pt>
                <c:pt idx="3944">
                  <c:v>41348</c:v>
                </c:pt>
                <c:pt idx="3945">
                  <c:v>41351</c:v>
                </c:pt>
                <c:pt idx="3946">
                  <c:v>41352</c:v>
                </c:pt>
                <c:pt idx="3947">
                  <c:v>41353</c:v>
                </c:pt>
                <c:pt idx="3948">
                  <c:v>41354</c:v>
                </c:pt>
                <c:pt idx="3949">
                  <c:v>41355</c:v>
                </c:pt>
                <c:pt idx="3950">
                  <c:v>41358</c:v>
                </c:pt>
                <c:pt idx="3951">
                  <c:v>41359</c:v>
                </c:pt>
                <c:pt idx="3952">
                  <c:v>41360</c:v>
                </c:pt>
                <c:pt idx="3953">
                  <c:v>41361</c:v>
                </c:pt>
                <c:pt idx="3954">
                  <c:v>41362</c:v>
                </c:pt>
                <c:pt idx="3955">
                  <c:v>41365</c:v>
                </c:pt>
                <c:pt idx="3956">
                  <c:v>41366</c:v>
                </c:pt>
                <c:pt idx="3957">
                  <c:v>41367</c:v>
                </c:pt>
                <c:pt idx="3958">
                  <c:v>41368</c:v>
                </c:pt>
                <c:pt idx="3959">
                  <c:v>41369</c:v>
                </c:pt>
                <c:pt idx="3960">
                  <c:v>41372</c:v>
                </c:pt>
                <c:pt idx="3961">
                  <c:v>41373</c:v>
                </c:pt>
                <c:pt idx="3962">
                  <c:v>41374</c:v>
                </c:pt>
                <c:pt idx="3963">
                  <c:v>41375</c:v>
                </c:pt>
                <c:pt idx="3964">
                  <c:v>41376</c:v>
                </c:pt>
                <c:pt idx="3965">
                  <c:v>41379</c:v>
                </c:pt>
                <c:pt idx="3966">
                  <c:v>41380</c:v>
                </c:pt>
                <c:pt idx="3967">
                  <c:v>41381</c:v>
                </c:pt>
                <c:pt idx="3968">
                  <c:v>41382</c:v>
                </c:pt>
                <c:pt idx="3969">
                  <c:v>41383</c:v>
                </c:pt>
                <c:pt idx="3970">
                  <c:v>41386</c:v>
                </c:pt>
                <c:pt idx="3971">
                  <c:v>41387</c:v>
                </c:pt>
                <c:pt idx="3972">
                  <c:v>41388</c:v>
                </c:pt>
                <c:pt idx="3973">
                  <c:v>41389</c:v>
                </c:pt>
                <c:pt idx="3974">
                  <c:v>41390</c:v>
                </c:pt>
                <c:pt idx="3975">
                  <c:v>41393</c:v>
                </c:pt>
                <c:pt idx="3976">
                  <c:v>41394</c:v>
                </c:pt>
                <c:pt idx="3977">
                  <c:v>41395</c:v>
                </c:pt>
                <c:pt idx="3978">
                  <c:v>41396</c:v>
                </c:pt>
                <c:pt idx="3979">
                  <c:v>41397</c:v>
                </c:pt>
                <c:pt idx="3980">
                  <c:v>41400</c:v>
                </c:pt>
                <c:pt idx="3981">
                  <c:v>41401</c:v>
                </c:pt>
                <c:pt idx="3982">
                  <c:v>41402</c:v>
                </c:pt>
                <c:pt idx="3983">
                  <c:v>41403</c:v>
                </c:pt>
                <c:pt idx="3984">
                  <c:v>41404</c:v>
                </c:pt>
                <c:pt idx="3985">
                  <c:v>41407</c:v>
                </c:pt>
                <c:pt idx="3986">
                  <c:v>41408</c:v>
                </c:pt>
                <c:pt idx="3987">
                  <c:v>41409</c:v>
                </c:pt>
                <c:pt idx="3988">
                  <c:v>41410</c:v>
                </c:pt>
                <c:pt idx="3989">
                  <c:v>41411</c:v>
                </c:pt>
                <c:pt idx="3990">
                  <c:v>41414</c:v>
                </c:pt>
                <c:pt idx="3991">
                  <c:v>41415</c:v>
                </c:pt>
                <c:pt idx="3992">
                  <c:v>41416</c:v>
                </c:pt>
                <c:pt idx="3993">
                  <c:v>41417</c:v>
                </c:pt>
                <c:pt idx="3994">
                  <c:v>41418</c:v>
                </c:pt>
                <c:pt idx="3995">
                  <c:v>41421</c:v>
                </c:pt>
                <c:pt idx="3996">
                  <c:v>41422</c:v>
                </c:pt>
                <c:pt idx="3997">
                  <c:v>41423</c:v>
                </c:pt>
                <c:pt idx="3998">
                  <c:v>41424</c:v>
                </c:pt>
                <c:pt idx="3999">
                  <c:v>41425</c:v>
                </c:pt>
                <c:pt idx="4000">
                  <c:v>41428</c:v>
                </c:pt>
                <c:pt idx="4001">
                  <c:v>41429</c:v>
                </c:pt>
                <c:pt idx="4002">
                  <c:v>41430</c:v>
                </c:pt>
                <c:pt idx="4003">
                  <c:v>41431</c:v>
                </c:pt>
                <c:pt idx="4004">
                  <c:v>41432</c:v>
                </c:pt>
                <c:pt idx="4005">
                  <c:v>41435</c:v>
                </c:pt>
                <c:pt idx="4006">
                  <c:v>41436</c:v>
                </c:pt>
                <c:pt idx="4007">
                  <c:v>41437</c:v>
                </c:pt>
                <c:pt idx="4008">
                  <c:v>41438</c:v>
                </c:pt>
                <c:pt idx="4009">
                  <c:v>41439</c:v>
                </c:pt>
                <c:pt idx="4010">
                  <c:v>41442</c:v>
                </c:pt>
                <c:pt idx="4011">
                  <c:v>41443</c:v>
                </c:pt>
                <c:pt idx="4012">
                  <c:v>41444</c:v>
                </c:pt>
                <c:pt idx="4013">
                  <c:v>41445</c:v>
                </c:pt>
                <c:pt idx="4014">
                  <c:v>41446</c:v>
                </c:pt>
                <c:pt idx="4015">
                  <c:v>41449</c:v>
                </c:pt>
                <c:pt idx="4016">
                  <c:v>41450</c:v>
                </c:pt>
                <c:pt idx="4017">
                  <c:v>41451</c:v>
                </c:pt>
                <c:pt idx="4018">
                  <c:v>41452</c:v>
                </c:pt>
                <c:pt idx="4019">
                  <c:v>41453</c:v>
                </c:pt>
                <c:pt idx="4020">
                  <c:v>41456</c:v>
                </c:pt>
                <c:pt idx="4021">
                  <c:v>41457</c:v>
                </c:pt>
                <c:pt idx="4022">
                  <c:v>41458</c:v>
                </c:pt>
                <c:pt idx="4023">
                  <c:v>41459</c:v>
                </c:pt>
                <c:pt idx="4024">
                  <c:v>41460</c:v>
                </c:pt>
                <c:pt idx="4025">
                  <c:v>41463</c:v>
                </c:pt>
                <c:pt idx="4026">
                  <c:v>41464</c:v>
                </c:pt>
                <c:pt idx="4027">
                  <c:v>41465</c:v>
                </c:pt>
                <c:pt idx="4028">
                  <c:v>41466</c:v>
                </c:pt>
                <c:pt idx="4029">
                  <c:v>41467</c:v>
                </c:pt>
                <c:pt idx="4030">
                  <c:v>41470</c:v>
                </c:pt>
                <c:pt idx="4031">
                  <c:v>41471</c:v>
                </c:pt>
                <c:pt idx="4032">
                  <c:v>41472</c:v>
                </c:pt>
                <c:pt idx="4033">
                  <c:v>41473</c:v>
                </c:pt>
                <c:pt idx="4034">
                  <c:v>41474</c:v>
                </c:pt>
                <c:pt idx="4035">
                  <c:v>41477</c:v>
                </c:pt>
                <c:pt idx="4036">
                  <c:v>41478</c:v>
                </c:pt>
                <c:pt idx="4037">
                  <c:v>41479</c:v>
                </c:pt>
                <c:pt idx="4038">
                  <c:v>41480</c:v>
                </c:pt>
                <c:pt idx="4039">
                  <c:v>41481</c:v>
                </c:pt>
                <c:pt idx="4040">
                  <c:v>41484</c:v>
                </c:pt>
                <c:pt idx="4041">
                  <c:v>41485</c:v>
                </c:pt>
                <c:pt idx="4042">
                  <c:v>41486</c:v>
                </c:pt>
                <c:pt idx="4043">
                  <c:v>41487</c:v>
                </c:pt>
                <c:pt idx="4044">
                  <c:v>41488</c:v>
                </c:pt>
                <c:pt idx="4045">
                  <c:v>41491</c:v>
                </c:pt>
                <c:pt idx="4046">
                  <c:v>41492</c:v>
                </c:pt>
                <c:pt idx="4047">
                  <c:v>41493</c:v>
                </c:pt>
                <c:pt idx="4048">
                  <c:v>41494</c:v>
                </c:pt>
                <c:pt idx="4049">
                  <c:v>41495</c:v>
                </c:pt>
                <c:pt idx="4050">
                  <c:v>41498</c:v>
                </c:pt>
                <c:pt idx="4051">
                  <c:v>41499</c:v>
                </c:pt>
                <c:pt idx="4052">
                  <c:v>41500</c:v>
                </c:pt>
                <c:pt idx="4053">
                  <c:v>41501</c:v>
                </c:pt>
                <c:pt idx="4054">
                  <c:v>41502</c:v>
                </c:pt>
                <c:pt idx="4055">
                  <c:v>41505</c:v>
                </c:pt>
                <c:pt idx="4056">
                  <c:v>41506</c:v>
                </c:pt>
                <c:pt idx="4057">
                  <c:v>41507</c:v>
                </c:pt>
                <c:pt idx="4058">
                  <c:v>41508</c:v>
                </c:pt>
                <c:pt idx="4059">
                  <c:v>41509</c:v>
                </c:pt>
                <c:pt idx="4060">
                  <c:v>41512</c:v>
                </c:pt>
                <c:pt idx="4061">
                  <c:v>41513</c:v>
                </c:pt>
                <c:pt idx="4062">
                  <c:v>41514</c:v>
                </c:pt>
                <c:pt idx="4063">
                  <c:v>41515</c:v>
                </c:pt>
                <c:pt idx="4064">
                  <c:v>41516</c:v>
                </c:pt>
                <c:pt idx="4065">
                  <c:v>41519</c:v>
                </c:pt>
                <c:pt idx="4066">
                  <c:v>41520</c:v>
                </c:pt>
                <c:pt idx="4067">
                  <c:v>41521</c:v>
                </c:pt>
                <c:pt idx="4068">
                  <c:v>41522</c:v>
                </c:pt>
                <c:pt idx="4069">
                  <c:v>41523</c:v>
                </c:pt>
                <c:pt idx="4070">
                  <c:v>41526</c:v>
                </c:pt>
                <c:pt idx="4071">
                  <c:v>41527</c:v>
                </c:pt>
                <c:pt idx="4072">
                  <c:v>41528</c:v>
                </c:pt>
                <c:pt idx="4073">
                  <c:v>41529</c:v>
                </c:pt>
                <c:pt idx="4074">
                  <c:v>41530</c:v>
                </c:pt>
                <c:pt idx="4075">
                  <c:v>41533</c:v>
                </c:pt>
                <c:pt idx="4076">
                  <c:v>41534</c:v>
                </c:pt>
                <c:pt idx="4077">
                  <c:v>41535</c:v>
                </c:pt>
                <c:pt idx="4078">
                  <c:v>41536</c:v>
                </c:pt>
                <c:pt idx="4079">
                  <c:v>41537</c:v>
                </c:pt>
                <c:pt idx="4080">
                  <c:v>41540</c:v>
                </c:pt>
                <c:pt idx="4081">
                  <c:v>41541</c:v>
                </c:pt>
                <c:pt idx="4082">
                  <c:v>41542</c:v>
                </c:pt>
                <c:pt idx="4083">
                  <c:v>41543</c:v>
                </c:pt>
                <c:pt idx="4084">
                  <c:v>41544</c:v>
                </c:pt>
                <c:pt idx="4085">
                  <c:v>41547</c:v>
                </c:pt>
                <c:pt idx="4086">
                  <c:v>41548</c:v>
                </c:pt>
                <c:pt idx="4087">
                  <c:v>41549</c:v>
                </c:pt>
                <c:pt idx="4088">
                  <c:v>41550</c:v>
                </c:pt>
                <c:pt idx="4089">
                  <c:v>41551</c:v>
                </c:pt>
                <c:pt idx="4090">
                  <c:v>41554</c:v>
                </c:pt>
                <c:pt idx="4091">
                  <c:v>41555</c:v>
                </c:pt>
                <c:pt idx="4092">
                  <c:v>41556</c:v>
                </c:pt>
                <c:pt idx="4093">
                  <c:v>41557</c:v>
                </c:pt>
                <c:pt idx="4094">
                  <c:v>41558</c:v>
                </c:pt>
                <c:pt idx="4095">
                  <c:v>41561</c:v>
                </c:pt>
                <c:pt idx="4096">
                  <c:v>41562</c:v>
                </c:pt>
                <c:pt idx="4097">
                  <c:v>41563</c:v>
                </c:pt>
                <c:pt idx="4098">
                  <c:v>41564</c:v>
                </c:pt>
                <c:pt idx="4099">
                  <c:v>41565</c:v>
                </c:pt>
                <c:pt idx="4100">
                  <c:v>41568</c:v>
                </c:pt>
                <c:pt idx="4101">
                  <c:v>41569</c:v>
                </c:pt>
                <c:pt idx="4102">
                  <c:v>41570</c:v>
                </c:pt>
                <c:pt idx="4103">
                  <c:v>41571</c:v>
                </c:pt>
                <c:pt idx="4104">
                  <c:v>41572</c:v>
                </c:pt>
                <c:pt idx="4105">
                  <c:v>41575</c:v>
                </c:pt>
                <c:pt idx="4106">
                  <c:v>41576</c:v>
                </c:pt>
                <c:pt idx="4107">
                  <c:v>41577</c:v>
                </c:pt>
                <c:pt idx="4108">
                  <c:v>41578</c:v>
                </c:pt>
                <c:pt idx="4109">
                  <c:v>41579</c:v>
                </c:pt>
                <c:pt idx="4110">
                  <c:v>41582</c:v>
                </c:pt>
                <c:pt idx="4111">
                  <c:v>41583</c:v>
                </c:pt>
                <c:pt idx="4112">
                  <c:v>41584</c:v>
                </c:pt>
                <c:pt idx="4113">
                  <c:v>41585</c:v>
                </c:pt>
                <c:pt idx="4114">
                  <c:v>41586</c:v>
                </c:pt>
                <c:pt idx="4115">
                  <c:v>41589</c:v>
                </c:pt>
                <c:pt idx="4116">
                  <c:v>41590</c:v>
                </c:pt>
                <c:pt idx="4117">
                  <c:v>41591</c:v>
                </c:pt>
                <c:pt idx="4118">
                  <c:v>41592</c:v>
                </c:pt>
                <c:pt idx="4119">
                  <c:v>41593</c:v>
                </c:pt>
                <c:pt idx="4120">
                  <c:v>41596</c:v>
                </c:pt>
                <c:pt idx="4121">
                  <c:v>41597</c:v>
                </c:pt>
                <c:pt idx="4122">
                  <c:v>41598</c:v>
                </c:pt>
                <c:pt idx="4123">
                  <c:v>41599</c:v>
                </c:pt>
                <c:pt idx="4124">
                  <c:v>41600</c:v>
                </c:pt>
                <c:pt idx="4125">
                  <c:v>41603</c:v>
                </c:pt>
                <c:pt idx="4126">
                  <c:v>41604</c:v>
                </c:pt>
                <c:pt idx="4127">
                  <c:v>41605</c:v>
                </c:pt>
                <c:pt idx="4128">
                  <c:v>41606</c:v>
                </c:pt>
                <c:pt idx="4129">
                  <c:v>41607</c:v>
                </c:pt>
                <c:pt idx="4130">
                  <c:v>41610</c:v>
                </c:pt>
                <c:pt idx="4131">
                  <c:v>41611</c:v>
                </c:pt>
                <c:pt idx="4132">
                  <c:v>41612</c:v>
                </c:pt>
                <c:pt idx="4133">
                  <c:v>41613</c:v>
                </c:pt>
                <c:pt idx="4134">
                  <c:v>41614</c:v>
                </c:pt>
                <c:pt idx="4135">
                  <c:v>41617</c:v>
                </c:pt>
                <c:pt idx="4136">
                  <c:v>41618</c:v>
                </c:pt>
                <c:pt idx="4137">
                  <c:v>41619</c:v>
                </c:pt>
                <c:pt idx="4138">
                  <c:v>41620</c:v>
                </c:pt>
                <c:pt idx="4139">
                  <c:v>41621</c:v>
                </c:pt>
                <c:pt idx="4140">
                  <c:v>41624</c:v>
                </c:pt>
                <c:pt idx="4141">
                  <c:v>41625</c:v>
                </c:pt>
                <c:pt idx="4142">
                  <c:v>41626</c:v>
                </c:pt>
                <c:pt idx="4143">
                  <c:v>41627</c:v>
                </c:pt>
                <c:pt idx="4144">
                  <c:v>41628</c:v>
                </c:pt>
                <c:pt idx="4145">
                  <c:v>41631</c:v>
                </c:pt>
                <c:pt idx="4146">
                  <c:v>41632</c:v>
                </c:pt>
                <c:pt idx="4147">
                  <c:v>41633</c:v>
                </c:pt>
                <c:pt idx="4148">
                  <c:v>41634</c:v>
                </c:pt>
                <c:pt idx="4149">
                  <c:v>41635</c:v>
                </c:pt>
                <c:pt idx="4150">
                  <c:v>41638</c:v>
                </c:pt>
                <c:pt idx="4151">
                  <c:v>41639</c:v>
                </c:pt>
                <c:pt idx="4152">
                  <c:v>41640</c:v>
                </c:pt>
                <c:pt idx="4153">
                  <c:v>41641</c:v>
                </c:pt>
                <c:pt idx="4154">
                  <c:v>41642</c:v>
                </c:pt>
                <c:pt idx="4155">
                  <c:v>41645</c:v>
                </c:pt>
                <c:pt idx="4156">
                  <c:v>41646</c:v>
                </c:pt>
                <c:pt idx="4157">
                  <c:v>41647</c:v>
                </c:pt>
                <c:pt idx="4158">
                  <c:v>41648</c:v>
                </c:pt>
                <c:pt idx="4159">
                  <c:v>41649</c:v>
                </c:pt>
                <c:pt idx="4160">
                  <c:v>41652</c:v>
                </c:pt>
                <c:pt idx="4161">
                  <c:v>41653</c:v>
                </c:pt>
                <c:pt idx="4162">
                  <c:v>41654</c:v>
                </c:pt>
                <c:pt idx="4163">
                  <c:v>41655</c:v>
                </c:pt>
                <c:pt idx="4164">
                  <c:v>41656</c:v>
                </c:pt>
                <c:pt idx="4165">
                  <c:v>41659</c:v>
                </c:pt>
                <c:pt idx="4166">
                  <c:v>41660</c:v>
                </c:pt>
                <c:pt idx="4167">
                  <c:v>41661</c:v>
                </c:pt>
                <c:pt idx="4168">
                  <c:v>41662</c:v>
                </c:pt>
                <c:pt idx="4169">
                  <c:v>41663</c:v>
                </c:pt>
                <c:pt idx="4170">
                  <c:v>41666</c:v>
                </c:pt>
                <c:pt idx="4171">
                  <c:v>41667</c:v>
                </c:pt>
                <c:pt idx="4172">
                  <c:v>41668</c:v>
                </c:pt>
                <c:pt idx="4173">
                  <c:v>41669</c:v>
                </c:pt>
                <c:pt idx="4174">
                  <c:v>41670</c:v>
                </c:pt>
                <c:pt idx="4175">
                  <c:v>41673</c:v>
                </c:pt>
                <c:pt idx="4176">
                  <c:v>41674</c:v>
                </c:pt>
                <c:pt idx="4177">
                  <c:v>41675</c:v>
                </c:pt>
                <c:pt idx="4178">
                  <c:v>41676</c:v>
                </c:pt>
                <c:pt idx="4179">
                  <c:v>41677</c:v>
                </c:pt>
                <c:pt idx="4180">
                  <c:v>41680</c:v>
                </c:pt>
                <c:pt idx="4181">
                  <c:v>41681</c:v>
                </c:pt>
                <c:pt idx="4182">
                  <c:v>41682</c:v>
                </c:pt>
                <c:pt idx="4183">
                  <c:v>41683</c:v>
                </c:pt>
                <c:pt idx="4184">
                  <c:v>41684</c:v>
                </c:pt>
                <c:pt idx="4185">
                  <c:v>41687</c:v>
                </c:pt>
                <c:pt idx="4186">
                  <c:v>41688</c:v>
                </c:pt>
                <c:pt idx="4187">
                  <c:v>41689</c:v>
                </c:pt>
                <c:pt idx="4188">
                  <c:v>41690</c:v>
                </c:pt>
                <c:pt idx="4189">
                  <c:v>41691</c:v>
                </c:pt>
                <c:pt idx="4190">
                  <c:v>41694</c:v>
                </c:pt>
                <c:pt idx="4191">
                  <c:v>41695</c:v>
                </c:pt>
                <c:pt idx="4192">
                  <c:v>41696</c:v>
                </c:pt>
                <c:pt idx="4193">
                  <c:v>41697</c:v>
                </c:pt>
                <c:pt idx="4194">
                  <c:v>41698</c:v>
                </c:pt>
                <c:pt idx="4195">
                  <c:v>41701</c:v>
                </c:pt>
                <c:pt idx="4196">
                  <c:v>41702</c:v>
                </c:pt>
                <c:pt idx="4197">
                  <c:v>41703</c:v>
                </c:pt>
                <c:pt idx="4198">
                  <c:v>41704</c:v>
                </c:pt>
                <c:pt idx="4199">
                  <c:v>41705</c:v>
                </c:pt>
                <c:pt idx="4200">
                  <c:v>41708</c:v>
                </c:pt>
                <c:pt idx="4201">
                  <c:v>41709</c:v>
                </c:pt>
                <c:pt idx="4202">
                  <c:v>41710</c:v>
                </c:pt>
                <c:pt idx="4203">
                  <c:v>41711</c:v>
                </c:pt>
                <c:pt idx="4204">
                  <c:v>41712</c:v>
                </c:pt>
                <c:pt idx="4205">
                  <c:v>41715</c:v>
                </c:pt>
                <c:pt idx="4206">
                  <c:v>41716</c:v>
                </c:pt>
                <c:pt idx="4207">
                  <c:v>41717</c:v>
                </c:pt>
                <c:pt idx="4208">
                  <c:v>41718</c:v>
                </c:pt>
                <c:pt idx="4209">
                  <c:v>41719</c:v>
                </c:pt>
                <c:pt idx="4210">
                  <c:v>41722</c:v>
                </c:pt>
                <c:pt idx="4211">
                  <c:v>41723</c:v>
                </c:pt>
                <c:pt idx="4212">
                  <c:v>41724</c:v>
                </c:pt>
                <c:pt idx="4213">
                  <c:v>41725</c:v>
                </c:pt>
                <c:pt idx="4214">
                  <c:v>41726</c:v>
                </c:pt>
                <c:pt idx="4215">
                  <c:v>41729</c:v>
                </c:pt>
                <c:pt idx="4216">
                  <c:v>41730</c:v>
                </c:pt>
                <c:pt idx="4217">
                  <c:v>41731</c:v>
                </c:pt>
                <c:pt idx="4218">
                  <c:v>41732</c:v>
                </c:pt>
                <c:pt idx="4219">
                  <c:v>41733</c:v>
                </c:pt>
                <c:pt idx="4220">
                  <c:v>41736</c:v>
                </c:pt>
                <c:pt idx="4221">
                  <c:v>41737</c:v>
                </c:pt>
                <c:pt idx="4222">
                  <c:v>41738</c:v>
                </c:pt>
                <c:pt idx="4223">
                  <c:v>41739</c:v>
                </c:pt>
                <c:pt idx="4224">
                  <c:v>41740</c:v>
                </c:pt>
                <c:pt idx="4225">
                  <c:v>41743</c:v>
                </c:pt>
                <c:pt idx="4226">
                  <c:v>41744</c:v>
                </c:pt>
                <c:pt idx="4227">
                  <c:v>41745</c:v>
                </c:pt>
                <c:pt idx="4228">
                  <c:v>41746</c:v>
                </c:pt>
                <c:pt idx="4229">
                  <c:v>41747</c:v>
                </c:pt>
                <c:pt idx="4230">
                  <c:v>41750</c:v>
                </c:pt>
                <c:pt idx="4231">
                  <c:v>41751</c:v>
                </c:pt>
                <c:pt idx="4232">
                  <c:v>41752</c:v>
                </c:pt>
                <c:pt idx="4233">
                  <c:v>41753</c:v>
                </c:pt>
                <c:pt idx="4234">
                  <c:v>41754</c:v>
                </c:pt>
                <c:pt idx="4235">
                  <c:v>41757</c:v>
                </c:pt>
                <c:pt idx="4236">
                  <c:v>41758</c:v>
                </c:pt>
                <c:pt idx="4237">
                  <c:v>41759</c:v>
                </c:pt>
                <c:pt idx="4238">
                  <c:v>41760</c:v>
                </c:pt>
                <c:pt idx="4239">
                  <c:v>41761</c:v>
                </c:pt>
                <c:pt idx="4240">
                  <c:v>41764</c:v>
                </c:pt>
                <c:pt idx="4241">
                  <c:v>41765</c:v>
                </c:pt>
                <c:pt idx="4242">
                  <c:v>41766</c:v>
                </c:pt>
                <c:pt idx="4243">
                  <c:v>41767</c:v>
                </c:pt>
                <c:pt idx="4244">
                  <c:v>41768</c:v>
                </c:pt>
                <c:pt idx="4245">
                  <c:v>41771</c:v>
                </c:pt>
                <c:pt idx="4246">
                  <c:v>41772</c:v>
                </c:pt>
                <c:pt idx="4247">
                  <c:v>41773</c:v>
                </c:pt>
                <c:pt idx="4248">
                  <c:v>41774</c:v>
                </c:pt>
                <c:pt idx="4249">
                  <c:v>41775</c:v>
                </c:pt>
                <c:pt idx="4250">
                  <c:v>41778</c:v>
                </c:pt>
                <c:pt idx="4251">
                  <c:v>41779</c:v>
                </c:pt>
                <c:pt idx="4252">
                  <c:v>41780</c:v>
                </c:pt>
                <c:pt idx="4253">
                  <c:v>41781</c:v>
                </c:pt>
                <c:pt idx="4254">
                  <c:v>41782</c:v>
                </c:pt>
                <c:pt idx="4255">
                  <c:v>41785</c:v>
                </c:pt>
                <c:pt idx="4256">
                  <c:v>41786</c:v>
                </c:pt>
                <c:pt idx="4257">
                  <c:v>41787</c:v>
                </c:pt>
                <c:pt idx="4258">
                  <c:v>41788</c:v>
                </c:pt>
                <c:pt idx="4259">
                  <c:v>41789</c:v>
                </c:pt>
                <c:pt idx="4260">
                  <c:v>41792</c:v>
                </c:pt>
                <c:pt idx="4261">
                  <c:v>41793</c:v>
                </c:pt>
                <c:pt idx="4262">
                  <c:v>41794</c:v>
                </c:pt>
                <c:pt idx="4263">
                  <c:v>41795</c:v>
                </c:pt>
                <c:pt idx="4264">
                  <c:v>41796</c:v>
                </c:pt>
                <c:pt idx="4265">
                  <c:v>41799</c:v>
                </c:pt>
                <c:pt idx="4266">
                  <c:v>41800</c:v>
                </c:pt>
                <c:pt idx="4267">
                  <c:v>41801</c:v>
                </c:pt>
                <c:pt idx="4268">
                  <c:v>41802</c:v>
                </c:pt>
                <c:pt idx="4269">
                  <c:v>41803</c:v>
                </c:pt>
                <c:pt idx="4270">
                  <c:v>41806</c:v>
                </c:pt>
                <c:pt idx="4271">
                  <c:v>41807</c:v>
                </c:pt>
                <c:pt idx="4272">
                  <c:v>41808</c:v>
                </c:pt>
                <c:pt idx="4273">
                  <c:v>41809</c:v>
                </c:pt>
                <c:pt idx="4274">
                  <c:v>41810</c:v>
                </c:pt>
                <c:pt idx="4275">
                  <c:v>41813</c:v>
                </c:pt>
                <c:pt idx="4276">
                  <c:v>41814</c:v>
                </c:pt>
                <c:pt idx="4277">
                  <c:v>41815</c:v>
                </c:pt>
                <c:pt idx="4278">
                  <c:v>41816</c:v>
                </c:pt>
                <c:pt idx="4279">
                  <c:v>41817</c:v>
                </c:pt>
                <c:pt idx="4280">
                  <c:v>41820</c:v>
                </c:pt>
                <c:pt idx="4281">
                  <c:v>41821</c:v>
                </c:pt>
                <c:pt idx="4282">
                  <c:v>41822</c:v>
                </c:pt>
                <c:pt idx="4283">
                  <c:v>41823</c:v>
                </c:pt>
                <c:pt idx="4284">
                  <c:v>41824</c:v>
                </c:pt>
                <c:pt idx="4285">
                  <c:v>41827</c:v>
                </c:pt>
                <c:pt idx="4286">
                  <c:v>41828</c:v>
                </c:pt>
                <c:pt idx="4287">
                  <c:v>41829</c:v>
                </c:pt>
                <c:pt idx="4288">
                  <c:v>41830</c:v>
                </c:pt>
                <c:pt idx="4289">
                  <c:v>41831</c:v>
                </c:pt>
                <c:pt idx="4290">
                  <c:v>41834</c:v>
                </c:pt>
                <c:pt idx="4291">
                  <c:v>41835</c:v>
                </c:pt>
                <c:pt idx="4292">
                  <c:v>41836</c:v>
                </c:pt>
                <c:pt idx="4293">
                  <c:v>41837</c:v>
                </c:pt>
                <c:pt idx="4294">
                  <c:v>41838</c:v>
                </c:pt>
                <c:pt idx="4295">
                  <c:v>41841</c:v>
                </c:pt>
                <c:pt idx="4296">
                  <c:v>41842</c:v>
                </c:pt>
                <c:pt idx="4297">
                  <c:v>41843</c:v>
                </c:pt>
                <c:pt idx="4298">
                  <c:v>41844</c:v>
                </c:pt>
                <c:pt idx="4299">
                  <c:v>41845</c:v>
                </c:pt>
                <c:pt idx="4300">
                  <c:v>41848</c:v>
                </c:pt>
                <c:pt idx="4301">
                  <c:v>41849</c:v>
                </c:pt>
                <c:pt idx="4302">
                  <c:v>41850</c:v>
                </c:pt>
                <c:pt idx="4303">
                  <c:v>41851</c:v>
                </c:pt>
                <c:pt idx="4304">
                  <c:v>41852</c:v>
                </c:pt>
                <c:pt idx="4305">
                  <c:v>41855</c:v>
                </c:pt>
                <c:pt idx="4306">
                  <c:v>41856</c:v>
                </c:pt>
                <c:pt idx="4307">
                  <c:v>41857</c:v>
                </c:pt>
                <c:pt idx="4308">
                  <c:v>41858</c:v>
                </c:pt>
                <c:pt idx="4309">
                  <c:v>41859</c:v>
                </c:pt>
                <c:pt idx="4310">
                  <c:v>41862</c:v>
                </c:pt>
                <c:pt idx="4311">
                  <c:v>41863</c:v>
                </c:pt>
                <c:pt idx="4312">
                  <c:v>41864</c:v>
                </c:pt>
                <c:pt idx="4313">
                  <c:v>41865</c:v>
                </c:pt>
                <c:pt idx="4314">
                  <c:v>41866</c:v>
                </c:pt>
                <c:pt idx="4315">
                  <c:v>41869</c:v>
                </c:pt>
                <c:pt idx="4316">
                  <c:v>41870</c:v>
                </c:pt>
                <c:pt idx="4317">
                  <c:v>41871</c:v>
                </c:pt>
                <c:pt idx="4318">
                  <c:v>41872</c:v>
                </c:pt>
                <c:pt idx="4319">
                  <c:v>41873</c:v>
                </c:pt>
                <c:pt idx="4320">
                  <c:v>41876</c:v>
                </c:pt>
                <c:pt idx="4321">
                  <c:v>41877</c:v>
                </c:pt>
                <c:pt idx="4322">
                  <c:v>41878</c:v>
                </c:pt>
                <c:pt idx="4323">
                  <c:v>41879</c:v>
                </c:pt>
                <c:pt idx="4324">
                  <c:v>41880</c:v>
                </c:pt>
                <c:pt idx="4325">
                  <c:v>41883</c:v>
                </c:pt>
                <c:pt idx="4326">
                  <c:v>41884</c:v>
                </c:pt>
                <c:pt idx="4327">
                  <c:v>41885</c:v>
                </c:pt>
                <c:pt idx="4328">
                  <c:v>41886</c:v>
                </c:pt>
                <c:pt idx="4329">
                  <c:v>41887</c:v>
                </c:pt>
                <c:pt idx="4330">
                  <c:v>41890</c:v>
                </c:pt>
                <c:pt idx="4331">
                  <c:v>41891</c:v>
                </c:pt>
                <c:pt idx="4332">
                  <c:v>41892</c:v>
                </c:pt>
                <c:pt idx="4333">
                  <c:v>41893</c:v>
                </c:pt>
                <c:pt idx="4334">
                  <c:v>41894</c:v>
                </c:pt>
                <c:pt idx="4335">
                  <c:v>41897</c:v>
                </c:pt>
                <c:pt idx="4336">
                  <c:v>41898</c:v>
                </c:pt>
                <c:pt idx="4337">
                  <c:v>41899</c:v>
                </c:pt>
                <c:pt idx="4338">
                  <c:v>41900</c:v>
                </c:pt>
                <c:pt idx="4339">
                  <c:v>41901</c:v>
                </c:pt>
                <c:pt idx="4340">
                  <c:v>41904</c:v>
                </c:pt>
                <c:pt idx="4341">
                  <c:v>41905</c:v>
                </c:pt>
                <c:pt idx="4342">
                  <c:v>41906</c:v>
                </c:pt>
                <c:pt idx="4343">
                  <c:v>41907</c:v>
                </c:pt>
                <c:pt idx="4344">
                  <c:v>41908</c:v>
                </c:pt>
                <c:pt idx="4345">
                  <c:v>41911</c:v>
                </c:pt>
                <c:pt idx="4346">
                  <c:v>41912</c:v>
                </c:pt>
                <c:pt idx="4347">
                  <c:v>41913</c:v>
                </c:pt>
                <c:pt idx="4348">
                  <c:v>41914</c:v>
                </c:pt>
                <c:pt idx="4349">
                  <c:v>41915</c:v>
                </c:pt>
                <c:pt idx="4350">
                  <c:v>41918</c:v>
                </c:pt>
                <c:pt idx="4351">
                  <c:v>41919</c:v>
                </c:pt>
                <c:pt idx="4352">
                  <c:v>41920</c:v>
                </c:pt>
                <c:pt idx="4353">
                  <c:v>41921</c:v>
                </c:pt>
                <c:pt idx="4354">
                  <c:v>41922</c:v>
                </c:pt>
                <c:pt idx="4355">
                  <c:v>41925</c:v>
                </c:pt>
                <c:pt idx="4356">
                  <c:v>41926</c:v>
                </c:pt>
                <c:pt idx="4357">
                  <c:v>41927</c:v>
                </c:pt>
                <c:pt idx="4358">
                  <c:v>41928</c:v>
                </c:pt>
                <c:pt idx="4359">
                  <c:v>41929</c:v>
                </c:pt>
                <c:pt idx="4360">
                  <c:v>41932</c:v>
                </c:pt>
                <c:pt idx="4361">
                  <c:v>41933</c:v>
                </c:pt>
                <c:pt idx="4362">
                  <c:v>41934</c:v>
                </c:pt>
                <c:pt idx="4363">
                  <c:v>41935</c:v>
                </c:pt>
                <c:pt idx="4364">
                  <c:v>41936</c:v>
                </c:pt>
                <c:pt idx="4365">
                  <c:v>41939</c:v>
                </c:pt>
                <c:pt idx="4366">
                  <c:v>41940</c:v>
                </c:pt>
                <c:pt idx="4367">
                  <c:v>41941</c:v>
                </c:pt>
                <c:pt idx="4368">
                  <c:v>41942</c:v>
                </c:pt>
                <c:pt idx="4369">
                  <c:v>41943</c:v>
                </c:pt>
                <c:pt idx="4370">
                  <c:v>41946</c:v>
                </c:pt>
                <c:pt idx="4371">
                  <c:v>41947</c:v>
                </c:pt>
                <c:pt idx="4372">
                  <c:v>41948</c:v>
                </c:pt>
                <c:pt idx="4373">
                  <c:v>41949</c:v>
                </c:pt>
                <c:pt idx="4374">
                  <c:v>41950</c:v>
                </c:pt>
                <c:pt idx="4375">
                  <c:v>41953</c:v>
                </c:pt>
                <c:pt idx="4376">
                  <c:v>41954</c:v>
                </c:pt>
                <c:pt idx="4377">
                  <c:v>41955</c:v>
                </c:pt>
                <c:pt idx="4378">
                  <c:v>41956</c:v>
                </c:pt>
                <c:pt idx="4379">
                  <c:v>41957</c:v>
                </c:pt>
                <c:pt idx="4380">
                  <c:v>41960</c:v>
                </c:pt>
                <c:pt idx="4381">
                  <c:v>41961</c:v>
                </c:pt>
                <c:pt idx="4382">
                  <c:v>41962</c:v>
                </c:pt>
                <c:pt idx="4383">
                  <c:v>41963</c:v>
                </c:pt>
                <c:pt idx="4384">
                  <c:v>41964</c:v>
                </c:pt>
                <c:pt idx="4385">
                  <c:v>41967</c:v>
                </c:pt>
                <c:pt idx="4386">
                  <c:v>41968</c:v>
                </c:pt>
                <c:pt idx="4387">
                  <c:v>41969</c:v>
                </c:pt>
                <c:pt idx="4388">
                  <c:v>41970</c:v>
                </c:pt>
                <c:pt idx="4389">
                  <c:v>41971</c:v>
                </c:pt>
                <c:pt idx="4390">
                  <c:v>41974</c:v>
                </c:pt>
                <c:pt idx="4391">
                  <c:v>41975</c:v>
                </c:pt>
                <c:pt idx="4392">
                  <c:v>41976</c:v>
                </c:pt>
                <c:pt idx="4393">
                  <c:v>41977</c:v>
                </c:pt>
                <c:pt idx="4394">
                  <c:v>41978</c:v>
                </c:pt>
                <c:pt idx="4395">
                  <c:v>41981</c:v>
                </c:pt>
                <c:pt idx="4396">
                  <c:v>41982</c:v>
                </c:pt>
                <c:pt idx="4397">
                  <c:v>41983</c:v>
                </c:pt>
                <c:pt idx="4398">
                  <c:v>41984</c:v>
                </c:pt>
                <c:pt idx="4399">
                  <c:v>41985</c:v>
                </c:pt>
                <c:pt idx="4400">
                  <c:v>41988</c:v>
                </c:pt>
                <c:pt idx="4401">
                  <c:v>41989</c:v>
                </c:pt>
                <c:pt idx="4402">
                  <c:v>41990</c:v>
                </c:pt>
                <c:pt idx="4403">
                  <c:v>41991</c:v>
                </c:pt>
                <c:pt idx="4404">
                  <c:v>41992</c:v>
                </c:pt>
                <c:pt idx="4405">
                  <c:v>41995</c:v>
                </c:pt>
                <c:pt idx="4406">
                  <c:v>41996</c:v>
                </c:pt>
                <c:pt idx="4407">
                  <c:v>41997</c:v>
                </c:pt>
                <c:pt idx="4408">
                  <c:v>41998</c:v>
                </c:pt>
                <c:pt idx="4409">
                  <c:v>41999</c:v>
                </c:pt>
                <c:pt idx="4410">
                  <c:v>42002</c:v>
                </c:pt>
                <c:pt idx="4411">
                  <c:v>42003</c:v>
                </c:pt>
                <c:pt idx="4412">
                  <c:v>42004</c:v>
                </c:pt>
                <c:pt idx="4413">
                  <c:v>42005</c:v>
                </c:pt>
                <c:pt idx="4414">
                  <c:v>42006</c:v>
                </c:pt>
                <c:pt idx="4415">
                  <c:v>42009</c:v>
                </c:pt>
                <c:pt idx="4416">
                  <c:v>42010</c:v>
                </c:pt>
                <c:pt idx="4417">
                  <c:v>42011</c:v>
                </c:pt>
                <c:pt idx="4418">
                  <c:v>42012</c:v>
                </c:pt>
                <c:pt idx="4419">
                  <c:v>42013</c:v>
                </c:pt>
                <c:pt idx="4420">
                  <c:v>42016</c:v>
                </c:pt>
                <c:pt idx="4421">
                  <c:v>42017</c:v>
                </c:pt>
                <c:pt idx="4422">
                  <c:v>42018</c:v>
                </c:pt>
                <c:pt idx="4423">
                  <c:v>42019</c:v>
                </c:pt>
                <c:pt idx="4424">
                  <c:v>42020</c:v>
                </c:pt>
                <c:pt idx="4425">
                  <c:v>42023</c:v>
                </c:pt>
                <c:pt idx="4426">
                  <c:v>42024</c:v>
                </c:pt>
                <c:pt idx="4427">
                  <c:v>42025</c:v>
                </c:pt>
                <c:pt idx="4428">
                  <c:v>42026</c:v>
                </c:pt>
                <c:pt idx="4429">
                  <c:v>42027</c:v>
                </c:pt>
                <c:pt idx="4430">
                  <c:v>42030</c:v>
                </c:pt>
                <c:pt idx="4431">
                  <c:v>42031</c:v>
                </c:pt>
                <c:pt idx="4432">
                  <c:v>42032</c:v>
                </c:pt>
                <c:pt idx="4433">
                  <c:v>42033</c:v>
                </c:pt>
                <c:pt idx="4434">
                  <c:v>42034</c:v>
                </c:pt>
                <c:pt idx="4435">
                  <c:v>42037</c:v>
                </c:pt>
                <c:pt idx="4436">
                  <c:v>42038</c:v>
                </c:pt>
                <c:pt idx="4437">
                  <c:v>42039</c:v>
                </c:pt>
                <c:pt idx="4438">
                  <c:v>42040</c:v>
                </c:pt>
                <c:pt idx="4439">
                  <c:v>42041</c:v>
                </c:pt>
                <c:pt idx="4440">
                  <c:v>42044</c:v>
                </c:pt>
                <c:pt idx="4441">
                  <c:v>42045</c:v>
                </c:pt>
                <c:pt idx="4442">
                  <c:v>42046</c:v>
                </c:pt>
                <c:pt idx="4443">
                  <c:v>42047</c:v>
                </c:pt>
                <c:pt idx="4444">
                  <c:v>42048</c:v>
                </c:pt>
                <c:pt idx="4445">
                  <c:v>42051</c:v>
                </c:pt>
                <c:pt idx="4446">
                  <c:v>42052</c:v>
                </c:pt>
                <c:pt idx="4447">
                  <c:v>42053</c:v>
                </c:pt>
                <c:pt idx="4448">
                  <c:v>42054</c:v>
                </c:pt>
                <c:pt idx="4449">
                  <c:v>42055</c:v>
                </c:pt>
                <c:pt idx="4450">
                  <c:v>42058</c:v>
                </c:pt>
                <c:pt idx="4451">
                  <c:v>42059</c:v>
                </c:pt>
                <c:pt idx="4452">
                  <c:v>42060</c:v>
                </c:pt>
                <c:pt idx="4453">
                  <c:v>42061</c:v>
                </c:pt>
                <c:pt idx="4454">
                  <c:v>42062</c:v>
                </c:pt>
                <c:pt idx="4455">
                  <c:v>42065</c:v>
                </c:pt>
                <c:pt idx="4456">
                  <c:v>42066</c:v>
                </c:pt>
                <c:pt idx="4457">
                  <c:v>42067</c:v>
                </c:pt>
                <c:pt idx="4458">
                  <c:v>42068</c:v>
                </c:pt>
                <c:pt idx="4459">
                  <c:v>42069</c:v>
                </c:pt>
                <c:pt idx="4460">
                  <c:v>42072</c:v>
                </c:pt>
                <c:pt idx="4461">
                  <c:v>42073</c:v>
                </c:pt>
                <c:pt idx="4462">
                  <c:v>42074</c:v>
                </c:pt>
                <c:pt idx="4463">
                  <c:v>42075</c:v>
                </c:pt>
                <c:pt idx="4464">
                  <c:v>42076</c:v>
                </c:pt>
                <c:pt idx="4465">
                  <c:v>42079</c:v>
                </c:pt>
                <c:pt idx="4466">
                  <c:v>42080</c:v>
                </c:pt>
                <c:pt idx="4467">
                  <c:v>42081</c:v>
                </c:pt>
                <c:pt idx="4468">
                  <c:v>42082</c:v>
                </c:pt>
                <c:pt idx="4469">
                  <c:v>42083</c:v>
                </c:pt>
                <c:pt idx="4470">
                  <c:v>42086</c:v>
                </c:pt>
                <c:pt idx="4471">
                  <c:v>42087</c:v>
                </c:pt>
                <c:pt idx="4472">
                  <c:v>42088</c:v>
                </c:pt>
                <c:pt idx="4473">
                  <c:v>42089</c:v>
                </c:pt>
                <c:pt idx="4474">
                  <c:v>42090</c:v>
                </c:pt>
                <c:pt idx="4475">
                  <c:v>42093</c:v>
                </c:pt>
                <c:pt idx="4476">
                  <c:v>42094</c:v>
                </c:pt>
                <c:pt idx="4477">
                  <c:v>42095</c:v>
                </c:pt>
                <c:pt idx="4478">
                  <c:v>42096</c:v>
                </c:pt>
                <c:pt idx="4479">
                  <c:v>42097</c:v>
                </c:pt>
                <c:pt idx="4480">
                  <c:v>42100</c:v>
                </c:pt>
                <c:pt idx="4481">
                  <c:v>42101</c:v>
                </c:pt>
                <c:pt idx="4482">
                  <c:v>42102</c:v>
                </c:pt>
                <c:pt idx="4483">
                  <c:v>42103</c:v>
                </c:pt>
                <c:pt idx="4484">
                  <c:v>42104</c:v>
                </c:pt>
                <c:pt idx="4485">
                  <c:v>42107</c:v>
                </c:pt>
                <c:pt idx="4486">
                  <c:v>42108</c:v>
                </c:pt>
                <c:pt idx="4487">
                  <c:v>42109</c:v>
                </c:pt>
                <c:pt idx="4488">
                  <c:v>42110</c:v>
                </c:pt>
                <c:pt idx="4489">
                  <c:v>42111</c:v>
                </c:pt>
                <c:pt idx="4490">
                  <c:v>42114</c:v>
                </c:pt>
                <c:pt idx="4491">
                  <c:v>42115</c:v>
                </c:pt>
                <c:pt idx="4492">
                  <c:v>42116</c:v>
                </c:pt>
                <c:pt idx="4493">
                  <c:v>42117</c:v>
                </c:pt>
                <c:pt idx="4494">
                  <c:v>42118</c:v>
                </c:pt>
                <c:pt idx="4495">
                  <c:v>42121</c:v>
                </c:pt>
                <c:pt idx="4496">
                  <c:v>42122</c:v>
                </c:pt>
                <c:pt idx="4497">
                  <c:v>42123</c:v>
                </c:pt>
                <c:pt idx="4498">
                  <c:v>42124</c:v>
                </c:pt>
                <c:pt idx="4499">
                  <c:v>42125</c:v>
                </c:pt>
                <c:pt idx="4500">
                  <c:v>42128</c:v>
                </c:pt>
                <c:pt idx="4501">
                  <c:v>42129</c:v>
                </c:pt>
                <c:pt idx="4502">
                  <c:v>42130</c:v>
                </c:pt>
                <c:pt idx="4503">
                  <c:v>42131</c:v>
                </c:pt>
                <c:pt idx="4504">
                  <c:v>42132</c:v>
                </c:pt>
                <c:pt idx="4505">
                  <c:v>42135</c:v>
                </c:pt>
                <c:pt idx="4506">
                  <c:v>42136</c:v>
                </c:pt>
                <c:pt idx="4507">
                  <c:v>42137</c:v>
                </c:pt>
                <c:pt idx="4508">
                  <c:v>42138</c:v>
                </c:pt>
                <c:pt idx="4509">
                  <c:v>42139</c:v>
                </c:pt>
                <c:pt idx="4510">
                  <c:v>42142</c:v>
                </c:pt>
                <c:pt idx="4511">
                  <c:v>42143</c:v>
                </c:pt>
                <c:pt idx="4512">
                  <c:v>42144</c:v>
                </c:pt>
                <c:pt idx="4513">
                  <c:v>42145</c:v>
                </c:pt>
                <c:pt idx="4514">
                  <c:v>42146</c:v>
                </c:pt>
                <c:pt idx="4515">
                  <c:v>42149</c:v>
                </c:pt>
                <c:pt idx="4516">
                  <c:v>42150</c:v>
                </c:pt>
                <c:pt idx="4517">
                  <c:v>42151</c:v>
                </c:pt>
                <c:pt idx="4518">
                  <c:v>42152</c:v>
                </c:pt>
                <c:pt idx="4519">
                  <c:v>42153</c:v>
                </c:pt>
                <c:pt idx="4520">
                  <c:v>42156</c:v>
                </c:pt>
                <c:pt idx="4521">
                  <c:v>42157</c:v>
                </c:pt>
                <c:pt idx="4522">
                  <c:v>42158</c:v>
                </c:pt>
                <c:pt idx="4523">
                  <c:v>42159</c:v>
                </c:pt>
                <c:pt idx="4524">
                  <c:v>42160</c:v>
                </c:pt>
                <c:pt idx="4525">
                  <c:v>42163</c:v>
                </c:pt>
                <c:pt idx="4526">
                  <c:v>42164</c:v>
                </c:pt>
                <c:pt idx="4527">
                  <c:v>42165</c:v>
                </c:pt>
                <c:pt idx="4528">
                  <c:v>42166</c:v>
                </c:pt>
                <c:pt idx="4529">
                  <c:v>42167</c:v>
                </c:pt>
                <c:pt idx="4530">
                  <c:v>42170</c:v>
                </c:pt>
                <c:pt idx="4531">
                  <c:v>42171</c:v>
                </c:pt>
                <c:pt idx="4532">
                  <c:v>42172</c:v>
                </c:pt>
                <c:pt idx="4533">
                  <c:v>42173</c:v>
                </c:pt>
                <c:pt idx="4534">
                  <c:v>42174</c:v>
                </c:pt>
                <c:pt idx="4535">
                  <c:v>42177</c:v>
                </c:pt>
                <c:pt idx="4536">
                  <c:v>42178</c:v>
                </c:pt>
                <c:pt idx="4537">
                  <c:v>42179</c:v>
                </c:pt>
                <c:pt idx="4538">
                  <c:v>42180</c:v>
                </c:pt>
                <c:pt idx="4539">
                  <c:v>42181</c:v>
                </c:pt>
                <c:pt idx="4540">
                  <c:v>42184</c:v>
                </c:pt>
                <c:pt idx="4541">
                  <c:v>42185</c:v>
                </c:pt>
                <c:pt idx="4542">
                  <c:v>42186</c:v>
                </c:pt>
                <c:pt idx="4543">
                  <c:v>42187</c:v>
                </c:pt>
                <c:pt idx="4544">
                  <c:v>42188</c:v>
                </c:pt>
                <c:pt idx="4545">
                  <c:v>42191</c:v>
                </c:pt>
                <c:pt idx="4546">
                  <c:v>42192</c:v>
                </c:pt>
                <c:pt idx="4547">
                  <c:v>42193</c:v>
                </c:pt>
                <c:pt idx="4548">
                  <c:v>42194</c:v>
                </c:pt>
                <c:pt idx="4549">
                  <c:v>42195</c:v>
                </c:pt>
                <c:pt idx="4550">
                  <c:v>42198</c:v>
                </c:pt>
                <c:pt idx="4551">
                  <c:v>42199</c:v>
                </c:pt>
                <c:pt idx="4552">
                  <c:v>42200</c:v>
                </c:pt>
                <c:pt idx="4553">
                  <c:v>42201</c:v>
                </c:pt>
                <c:pt idx="4554">
                  <c:v>42202</c:v>
                </c:pt>
                <c:pt idx="4555">
                  <c:v>42205</c:v>
                </c:pt>
                <c:pt idx="4556">
                  <c:v>42206</c:v>
                </c:pt>
                <c:pt idx="4557">
                  <c:v>42207</c:v>
                </c:pt>
                <c:pt idx="4558">
                  <c:v>42208</c:v>
                </c:pt>
                <c:pt idx="4559">
                  <c:v>42209</c:v>
                </c:pt>
                <c:pt idx="4560">
                  <c:v>42212</c:v>
                </c:pt>
                <c:pt idx="4561">
                  <c:v>42213</c:v>
                </c:pt>
                <c:pt idx="4562">
                  <c:v>42214</c:v>
                </c:pt>
                <c:pt idx="4563">
                  <c:v>42215</c:v>
                </c:pt>
                <c:pt idx="4564">
                  <c:v>42216</c:v>
                </c:pt>
                <c:pt idx="4565">
                  <c:v>42219</c:v>
                </c:pt>
                <c:pt idx="4566">
                  <c:v>42220</c:v>
                </c:pt>
                <c:pt idx="4567">
                  <c:v>42221</c:v>
                </c:pt>
                <c:pt idx="4568">
                  <c:v>42222</c:v>
                </c:pt>
                <c:pt idx="4569">
                  <c:v>42223</c:v>
                </c:pt>
                <c:pt idx="4570">
                  <c:v>42226</c:v>
                </c:pt>
                <c:pt idx="4571">
                  <c:v>42227</c:v>
                </c:pt>
                <c:pt idx="4572">
                  <c:v>42228</c:v>
                </c:pt>
                <c:pt idx="4573">
                  <c:v>42229</c:v>
                </c:pt>
                <c:pt idx="4574">
                  <c:v>42230</c:v>
                </c:pt>
                <c:pt idx="4575">
                  <c:v>42233</c:v>
                </c:pt>
                <c:pt idx="4576">
                  <c:v>42234</c:v>
                </c:pt>
                <c:pt idx="4577">
                  <c:v>42235</c:v>
                </c:pt>
                <c:pt idx="4578">
                  <c:v>42236</c:v>
                </c:pt>
                <c:pt idx="4579">
                  <c:v>42237</c:v>
                </c:pt>
                <c:pt idx="4580">
                  <c:v>42240</c:v>
                </c:pt>
                <c:pt idx="4581">
                  <c:v>42241</c:v>
                </c:pt>
                <c:pt idx="4582">
                  <c:v>42242</c:v>
                </c:pt>
                <c:pt idx="4583">
                  <c:v>42243</c:v>
                </c:pt>
                <c:pt idx="4584">
                  <c:v>42244</c:v>
                </c:pt>
                <c:pt idx="4585">
                  <c:v>42247</c:v>
                </c:pt>
                <c:pt idx="4586">
                  <c:v>42248</c:v>
                </c:pt>
                <c:pt idx="4587">
                  <c:v>42249</c:v>
                </c:pt>
                <c:pt idx="4588">
                  <c:v>42250</c:v>
                </c:pt>
                <c:pt idx="4589">
                  <c:v>42251</c:v>
                </c:pt>
                <c:pt idx="4590">
                  <c:v>42254</c:v>
                </c:pt>
                <c:pt idx="4591">
                  <c:v>42255</c:v>
                </c:pt>
                <c:pt idx="4592">
                  <c:v>42256</c:v>
                </c:pt>
                <c:pt idx="4593">
                  <c:v>42257</c:v>
                </c:pt>
                <c:pt idx="4594">
                  <c:v>42258</c:v>
                </c:pt>
                <c:pt idx="4595">
                  <c:v>42261</c:v>
                </c:pt>
                <c:pt idx="4596">
                  <c:v>42262</c:v>
                </c:pt>
                <c:pt idx="4597">
                  <c:v>42263</c:v>
                </c:pt>
                <c:pt idx="4598">
                  <c:v>42264</c:v>
                </c:pt>
                <c:pt idx="4599">
                  <c:v>42265</c:v>
                </c:pt>
                <c:pt idx="4600">
                  <c:v>42268</c:v>
                </c:pt>
                <c:pt idx="4601">
                  <c:v>42269</c:v>
                </c:pt>
                <c:pt idx="4602">
                  <c:v>42270</c:v>
                </c:pt>
                <c:pt idx="4603">
                  <c:v>42271</c:v>
                </c:pt>
                <c:pt idx="4604">
                  <c:v>42272</c:v>
                </c:pt>
                <c:pt idx="4605">
                  <c:v>42275</c:v>
                </c:pt>
                <c:pt idx="4606">
                  <c:v>42276</c:v>
                </c:pt>
                <c:pt idx="4607">
                  <c:v>42277</c:v>
                </c:pt>
                <c:pt idx="4608">
                  <c:v>42278</c:v>
                </c:pt>
                <c:pt idx="4609">
                  <c:v>42279</c:v>
                </c:pt>
                <c:pt idx="4610">
                  <c:v>42282</c:v>
                </c:pt>
                <c:pt idx="4611">
                  <c:v>42283</c:v>
                </c:pt>
                <c:pt idx="4612">
                  <c:v>42284</c:v>
                </c:pt>
                <c:pt idx="4613">
                  <c:v>42285</c:v>
                </c:pt>
                <c:pt idx="4614">
                  <c:v>42286</c:v>
                </c:pt>
                <c:pt idx="4615">
                  <c:v>42289</c:v>
                </c:pt>
                <c:pt idx="4616">
                  <c:v>42290</c:v>
                </c:pt>
                <c:pt idx="4617">
                  <c:v>42291</c:v>
                </c:pt>
                <c:pt idx="4618">
                  <c:v>42292</c:v>
                </c:pt>
                <c:pt idx="4619">
                  <c:v>42293</c:v>
                </c:pt>
                <c:pt idx="4620">
                  <c:v>42296</c:v>
                </c:pt>
                <c:pt idx="4621">
                  <c:v>42297</c:v>
                </c:pt>
                <c:pt idx="4622">
                  <c:v>42298</c:v>
                </c:pt>
                <c:pt idx="4623">
                  <c:v>42299</c:v>
                </c:pt>
                <c:pt idx="4624">
                  <c:v>42300</c:v>
                </c:pt>
                <c:pt idx="4625">
                  <c:v>42303</c:v>
                </c:pt>
                <c:pt idx="4626">
                  <c:v>42304</c:v>
                </c:pt>
                <c:pt idx="4627">
                  <c:v>42305</c:v>
                </c:pt>
                <c:pt idx="4628">
                  <c:v>42306</c:v>
                </c:pt>
                <c:pt idx="4629">
                  <c:v>42307</c:v>
                </c:pt>
                <c:pt idx="4630">
                  <c:v>42310</c:v>
                </c:pt>
                <c:pt idx="4631">
                  <c:v>42311</c:v>
                </c:pt>
                <c:pt idx="4632">
                  <c:v>42312</c:v>
                </c:pt>
                <c:pt idx="4633">
                  <c:v>42313</c:v>
                </c:pt>
                <c:pt idx="4634">
                  <c:v>42314</c:v>
                </c:pt>
                <c:pt idx="4635">
                  <c:v>42317</c:v>
                </c:pt>
                <c:pt idx="4636">
                  <c:v>42318</c:v>
                </c:pt>
                <c:pt idx="4637">
                  <c:v>42319</c:v>
                </c:pt>
                <c:pt idx="4638">
                  <c:v>42320</c:v>
                </c:pt>
                <c:pt idx="4639">
                  <c:v>42321</c:v>
                </c:pt>
                <c:pt idx="4640">
                  <c:v>42324</c:v>
                </c:pt>
                <c:pt idx="4641">
                  <c:v>42325</c:v>
                </c:pt>
                <c:pt idx="4642">
                  <c:v>42326</c:v>
                </c:pt>
                <c:pt idx="4643">
                  <c:v>42327</c:v>
                </c:pt>
                <c:pt idx="4644">
                  <c:v>42328</c:v>
                </c:pt>
                <c:pt idx="4645">
                  <c:v>42331</c:v>
                </c:pt>
                <c:pt idx="4646">
                  <c:v>42332</c:v>
                </c:pt>
                <c:pt idx="4647">
                  <c:v>42333</c:v>
                </c:pt>
                <c:pt idx="4648">
                  <c:v>42334</c:v>
                </c:pt>
                <c:pt idx="4649">
                  <c:v>42335</c:v>
                </c:pt>
                <c:pt idx="4650">
                  <c:v>42338</c:v>
                </c:pt>
                <c:pt idx="4651">
                  <c:v>42339</c:v>
                </c:pt>
                <c:pt idx="4652">
                  <c:v>42340</c:v>
                </c:pt>
                <c:pt idx="4653">
                  <c:v>42341</c:v>
                </c:pt>
                <c:pt idx="4654">
                  <c:v>42342</c:v>
                </c:pt>
                <c:pt idx="4655">
                  <c:v>42345</c:v>
                </c:pt>
                <c:pt idx="4656">
                  <c:v>42346</c:v>
                </c:pt>
                <c:pt idx="4657">
                  <c:v>42347</c:v>
                </c:pt>
                <c:pt idx="4658">
                  <c:v>42348</c:v>
                </c:pt>
                <c:pt idx="4659">
                  <c:v>42349</c:v>
                </c:pt>
                <c:pt idx="4660">
                  <c:v>42352</c:v>
                </c:pt>
                <c:pt idx="4661">
                  <c:v>42353</c:v>
                </c:pt>
                <c:pt idx="4662">
                  <c:v>42354</c:v>
                </c:pt>
                <c:pt idx="4663">
                  <c:v>42355</c:v>
                </c:pt>
                <c:pt idx="4664">
                  <c:v>42356</c:v>
                </c:pt>
                <c:pt idx="4665">
                  <c:v>42359</c:v>
                </c:pt>
                <c:pt idx="4666">
                  <c:v>42360</c:v>
                </c:pt>
                <c:pt idx="4667">
                  <c:v>42361</c:v>
                </c:pt>
                <c:pt idx="4668">
                  <c:v>42362</c:v>
                </c:pt>
                <c:pt idx="4669">
                  <c:v>42363</c:v>
                </c:pt>
                <c:pt idx="4670">
                  <c:v>42366</c:v>
                </c:pt>
                <c:pt idx="4671">
                  <c:v>42367</c:v>
                </c:pt>
                <c:pt idx="4672">
                  <c:v>42368</c:v>
                </c:pt>
                <c:pt idx="4673">
                  <c:v>42369</c:v>
                </c:pt>
                <c:pt idx="4674">
                  <c:v>42370</c:v>
                </c:pt>
                <c:pt idx="4675">
                  <c:v>42373</c:v>
                </c:pt>
                <c:pt idx="4676">
                  <c:v>42374</c:v>
                </c:pt>
                <c:pt idx="4677">
                  <c:v>42375</c:v>
                </c:pt>
                <c:pt idx="4678">
                  <c:v>42376</c:v>
                </c:pt>
                <c:pt idx="4679">
                  <c:v>42377</c:v>
                </c:pt>
                <c:pt idx="4680">
                  <c:v>42380</c:v>
                </c:pt>
                <c:pt idx="4681">
                  <c:v>42381</c:v>
                </c:pt>
                <c:pt idx="4682">
                  <c:v>42382</c:v>
                </c:pt>
                <c:pt idx="4683">
                  <c:v>42383</c:v>
                </c:pt>
                <c:pt idx="4684">
                  <c:v>42384</c:v>
                </c:pt>
                <c:pt idx="4685">
                  <c:v>42387</c:v>
                </c:pt>
                <c:pt idx="4686">
                  <c:v>42388</c:v>
                </c:pt>
                <c:pt idx="4687">
                  <c:v>42389</c:v>
                </c:pt>
                <c:pt idx="4688">
                  <c:v>42390</c:v>
                </c:pt>
                <c:pt idx="4689">
                  <c:v>42391</c:v>
                </c:pt>
                <c:pt idx="4690">
                  <c:v>42394</c:v>
                </c:pt>
                <c:pt idx="4691">
                  <c:v>42395</c:v>
                </c:pt>
                <c:pt idx="4692">
                  <c:v>42396</c:v>
                </c:pt>
                <c:pt idx="4693">
                  <c:v>42397</c:v>
                </c:pt>
                <c:pt idx="4694">
                  <c:v>42398</c:v>
                </c:pt>
                <c:pt idx="4695">
                  <c:v>42401</c:v>
                </c:pt>
                <c:pt idx="4696">
                  <c:v>42402</c:v>
                </c:pt>
                <c:pt idx="4697">
                  <c:v>42403</c:v>
                </c:pt>
                <c:pt idx="4698">
                  <c:v>42404</c:v>
                </c:pt>
                <c:pt idx="4699">
                  <c:v>42405</c:v>
                </c:pt>
                <c:pt idx="4700">
                  <c:v>42408</c:v>
                </c:pt>
                <c:pt idx="4701">
                  <c:v>42409</c:v>
                </c:pt>
                <c:pt idx="4702">
                  <c:v>42410</c:v>
                </c:pt>
                <c:pt idx="4703">
                  <c:v>42411</c:v>
                </c:pt>
                <c:pt idx="4704">
                  <c:v>42412</c:v>
                </c:pt>
                <c:pt idx="4705">
                  <c:v>42415</c:v>
                </c:pt>
                <c:pt idx="4706">
                  <c:v>42416</c:v>
                </c:pt>
                <c:pt idx="4707">
                  <c:v>42417</c:v>
                </c:pt>
                <c:pt idx="4708">
                  <c:v>42418</c:v>
                </c:pt>
                <c:pt idx="4709">
                  <c:v>42419</c:v>
                </c:pt>
                <c:pt idx="4710">
                  <c:v>42422</c:v>
                </c:pt>
                <c:pt idx="4711">
                  <c:v>42423</c:v>
                </c:pt>
                <c:pt idx="4712">
                  <c:v>42424</c:v>
                </c:pt>
                <c:pt idx="4713">
                  <c:v>42425</c:v>
                </c:pt>
                <c:pt idx="4714">
                  <c:v>42426</c:v>
                </c:pt>
                <c:pt idx="4715">
                  <c:v>42429</c:v>
                </c:pt>
                <c:pt idx="4716">
                  <c:v>42430</c:v>
                </c:pt>
                <c:pt idx="4717">
                  <c:v>42431</c:v>
                </c:pt>
                <c:pt idx="4718">
                  <c:v>42432</c:v>
                </c:pt>
                <c:pt idx="4719">
                  <c:v>42433</c:v>
                </c:pt>
                <c:pt idx="4720">
                  <c:v>42436</c:v>
                </c:pt>
                <c:pt idx="4721">
                  <c:v>42437</c:v>
                </c:pt>
                <c:pt idx="4722">
                  <c:v>42438</c:v>
                </c:pt>
                <c:pt idx="4723">
                  <c:v>42439</c:v>
                </c:pt>
                <c:pt idx="4724">
                  <c:v>42440</c:v>
                </c:pt>
                <c:pt idx="4725">
                  <c:v>42443</c:v>
                </c:pt>
                <c:pt idx="4726">
                  <c:v>42444</c:v>
                </c:pt>
                <c:pt idx="4727">
                  <c:v>42445</c:v>
                </c:pt>
                <c:pt idx="4728">
                  <c:v>42446</c:v>
                </c:pt>
                <c:pt idx="4729">
                  <c:v>42447</c:v>
                </c:pt>
                <c:pt idx="4730">
                  <c:v>42450</c:v>
                </c:pt>
                <c:pt idx="4731">
                  <c:v>42451</c:v>
                </c:pt>
                <c:pt idx="4732">
                  <c:v>42452</c:v>
                </c:pt>
                <c:pt idx="4733">
                  <c:v>42453</c:v>
                </c:pt>
                <c:pt idx="4734">
                  <c:v>42454</c:v>
                </c:pt>
                <c:pt idx="4735">
                  <c:v>42457</c:v>
                </c:pt>
                <c:pt idx="4736">
                  <c:v>42458</c:v>
                </c:pt>
                <c:pt idx="4737">
                  <c:v>42459</c:v>
                </c:pt>
                <c:pt idx="4738">
                  <c:v>42460</c:v>
                </c:pt>
                <c:pt idx="4739">
                  <c:v>42461</c:v>
                </c:pt>
                <c:pt idx="4740">
                  <c:v>42464</c:v>
                </c:pt>
                <c:pt idx="4741">
                  <c:v>42465</c:v>
                </c:pt>
                <c:pt idx="4742">
                  <c:v>42466</c:v>
                </c:pt>
                <c:pt idx="4743">
                  <c:v>42467</c:v>
                </c:pt>
                <c:pt idx="4744">
                  <c:v>42468</c:v>
                </c:pt>
                <c:pt idx="4745">
                  <c:v>42471</c:v>
                </c:pt>
                <c:pt idx="4746">
                  <c:v>42472</c:v>
                </c:pt>
                <c:pt idx="4747">
                  <c:v>42473</c:v>
                </c:pt>
                <c:pt idx="4748">
                  <c:v>42474</c:v>
                </c:pt>
                <c:pt idx="4749">
                  <c:v>42475</c:v>
                </c:pt>
                <c:pt idx="4750">
                  <c:v>42478</c:v>
                </c:pt>
                <c:pt idx="4751">
                  <c:v>42479</c:v>
                </c:pt>
                <c:pt idx="4752">
                  <c:v>42480</c:v>
                </c:pt>
                <c:pt idx="4753">
                  <c:v>42481</c:v>
                </c:pt>
                <c:pt idx="4754">
                  <c:v>42482</c:v>
                </c:pt>
                <c:pt idx="4755">
                  <c:v>42485</c:v>
                </c:pt>
                <c:pt idx="4756">
                  <c:v>42486</c:v>
                </c:pt>
                <c:pt idx="4757">
                  <c:v>42487</c:v>
                </c:pt>
                <c:pt idx="4758">
                  <c:v>42488</c:v>
                </c:pt>
                <c:pt idx="4759">
                  <c:v>42489</c:v>
                </c:pt>
                <c:pt idx="4760">
                  <c:v>42492</c:v>
                </c:pt>
                <c:pt idx="4761">
                  <c:v>42493</c:v>
                </c:pt>
                <c:pt idx="4762">
                  <c:v>42494</c:v>
                </c:pt>
                <c:pt idx="4763">
                  <c:v>42495</c:v>
                </c:pt>
                <c:pt idx="4764">
                  <c:v>42496</c:v>
                </c:pt>
                <c:pt idx="4765">
                  <c:v>42499</c:v>
                </c:pt>
                <c:pt idx="4766">
                  <c:v>42500</c:v>
                </c:pt>
                <c:pt idx="4767">
                  <c:v>42501</c:v>
                </c:pt>
                <c:pt idx="4768">
                  <c:v>42502</c:v>
                </c:pt>
                <c:pt idx="4769">
                  <c:v>42503</c:v>
                </c:pt>
                <c:pt idx="4770">
                  <c:v>42506</c:v>
                </c:pt>
                <c:pt idx="4771">
                  <c:v>42507</c:v>
                </c:pt>
                <c:pt idx="4772">
                  <c:v>42508</c:v>
                </c:pt>
                <c:pt idx="4773">
                  <c:v>42509</c:v>
                </c:pt>
                <c:pt idx="4774">
                  <c:v>42510</c:v>
                </c:pt>
                <c:pt idx="4775">
                  <c:v>42513</c:v>
                </c:pt>
                <c:pt idx="4776">
                  <c:v>42514</c:v>
                </c:pt>
                <c:pt idx="4777">
                  <c:v>42515</c:v>
                </c:pt>
                <c:pt idx="4778">
                  <c:v>42516</c:v>
                </c:pt>
                <c:pt idx="4779">
                  <c:v>42517</c:v>
                </c:pt>
                <c:pt idx="4780">
                  <c:v>42520</c:v>
                </c:pt>
                <c:pt idx="4781">
                  <c:v>42521</c:v>
                </c:pt>
                <c:pt idx="4782">
                  <c:v>42522</c:v>
                </c:pt>
                <c:pt idx="4783">
                  <c:v>42523</c:v>
                </c:pt>
                <c:pt idx="4784">
                  <c:v>42524</c:v>
                </c:pt>
                <c:pt idx="4785">
                  <c:v>42527</c:v>
                </c:pt>
                <c:pt idx="4786">
                  <c:v>42528</c:v>
                </c:pt>
                <c:pt idx="4787">
                  <c:v>42529</c:v>
                </c:pt>
                <c:pt idx="4788">
                  <c:v>42530</c:v>
                </c:pt>
                <c:pt idx="4789">
                  <c:v>42531</c:v>
                </c:pt>
                <c:pt idx="4790">
                  <c:v>42534</c:v>
                </c:pt>
                <c:pt idx="4791">
                  <c:v>42535</c:v>
                </c:pt>
                <c:pt idx="4792">
                  <c:v>42536</c:v>
                </c:pt>
                <c:pt idx="4793">
                  <c:v>42537</c:v>
                </c:pt>
                <c:pt idx="4794">
                  <c:v>42538</c:v>
                </c:pt>
                <c:pt idx="4795">
                  <c:v>42541</c:v>
                </c:pt>
                <c:pt idx="4796">
                  <c:v>42542</c:v>
                </c:pt>
                <c:pt idx="4797">
                  <c:v>42543</c:v>
                </c:pt>
                <c:pt idx="4798">
                  <c:v>42544</c:v>
                </c:pt>
                <c:pt idx="4799">
                  <c:v>42545</c:v>
                </c:pt>
                <c:pt idx="4800">
                  <c:v>42548</c:v>
                </c:pt>
                <c:pt idx="4801">
                  <c:v>42549</c:v>
                </c:pt>
                <c:pt idx="4802">
                  <c:v>42550</c:v>
                </c:pt>
                <c:pt idx="4803">
                  <c:v>42551</c:v>
                </c:pt>
                <c:pt idx="4804">
                  <c:v>42552</c:v>
                </c:pt>
                <c:pt idx="4805">
                  <c:v>42555</c:v>
                </c:pt>
                <c:pt idx="4806">
                  <c:v>42556</c:v>
                </c:pt>
                <c:pt idx="4807">
                  <c:v>42557</c:v>
                </c:pt>
                <c:pt idx="4808">
                  <c:v>42558</c:v>
                </c:pt>
                <c:pt idx="4809">
                  <c:v>42559</c:v>
                </c:pt>
                <c:pt idx="4810">
                  <c:v>42562</c:v>
                </c:pt>
                <c:pt idx="4811">
                  <c:v>42563</c:v>
                </c:pt>
                <c:pt idx="4812">
                  <c:v>42564</c:v>
                </c:pt>
                <c:pt idx="4813">
                  <c:v>42565</c:v>
                </c:pt>
                <c:pt idx="4814">
                  <c:v>42566</c:v>
                </c:pt>
                <c:pt idx="4815">
                  <c:v>42569</c:v>
                </c:pt>
                <c:pt idx="4816">
                  <c:v>42570</c:v>
                </c:pt>
                <c:pt idx="4817">
                  <c:v>42571</c:v>
                </c:pt>
                <c:pt idx="4818">
                  <c:v>42572</c:v>
                </c:pt>
                <c:pt idx="4819">
                  <c:v>42573</c:v>
                </c:pt>
                <c:pt idx="4820">
                  <c:v>42576</c:v>
                </c:pt>
                <c:pt idx="4821">
                  <c:v>42577</c:v>
                </c:pt>
                <c:pt idx="4822">
                  <c:v>42578</c:v>
                </c:pt>
                <c:pt idx="4823">
                  <c:v>42579</c:v>
                </c:pt>
                <c:pt idx="4824">
                  <c:v>42580</c:v>
                </c:pt>
                <c:pt idx="4825">
                  <c:v>42583</c:v>
                </c:pt>
                <c:pt idx="4826">
                  <c:v>42584</c:v>
                </c:pt>
                <c:pt idx="4827">
                  <c:v>42585</c:v>
                </c:pt>
                <c:pt idx="4828">
                  <c:v>42586</c:v>
                </c:pt>
                <c:pt idx="4829">
                  <c:v>42587</c:v>
                </c:pt>
                <c:pt idx="4830">
                  <c:v>42590</c:v>
                </c:pt>
                <c:pt idx="4831">
                  <c:v>42591</c:v>
                </c:pt>
                <c:pt idx="4832">
                  <c:v>42592</c:v>
                </c:pt>
                <c:pt idx="4833">
                  <c:v>42593</c:v>
                </c:pt>
                <c:pt idx="4834">
                  <c:v>42594</c:v>
                </c:pt>
                <c:pt idx="4835">
                  <c:v>42597</c:v>
                </c:pt>
                <c:pt idx="4836">
                  <c:v>42598</c:v>
                </c:pt>
                <c:pt idx="4837">
                  <c:v>42599</c:v>
                </c:pt>
                <c:pt idx="4838">
                  <c:v>42600</c:v>
                </c:pt>
                <c:pt idx="4839">
                  <c:v>42601</c:v>
                </c:pt>
                <c:pt idx="4840">
                  <c:v>42604</c:v>
                </c:pt>
                <c:pt idx="4841">
                  <c:v>42605</c:v>
                </c:pt>
                <c:pt idx="4842">
                  <c:v>42606</c:v>
                </c:pt>
                <c:pt idx="4843">
                  <c:v>42607</c:v>
                </c:pt>
                <c:pt idx="4844">
                  <c:v>42608</c:v>
                </c:pt>
                <c:pt idx="4845">
                  <c:v>42611</c:v>
                </c:pt>
                <c:pt idx="4846">
                  <c:v>42612</c:v>
                </c:pt>
                <c:pt idx="4847">
                  <c:v>42613</c:v>
                </c:pt>
                <c:pt idx="4848">
                  <c:v>42614</c:v>
                </c:pt>
                <c:pt idx="4849">
                  <c:v>42615</c:v>
                </c:pt>
                <c:pt idx="4850">
                  <c:v>42618</c:v>
                </c:pt>
                <c:pt idx="4851">
                  <c:v>42619</c:v>
                </c:pt>
                <c:pt idx="4852">
                  <c:v>42620</c:v>
                </c:pt>
                <c:pt idx="4853">
                  <c:v>42621</c:v>
                </c:pt>
                <c:pt idx="4854">
                  <c:v>42622</c:v>
                </c:pt>
                <c:pt idx="4855">
                  <c:v>42625</c:v>
                </c:pt>
                <c:pt idx="4856">
                  <c:v>42626</c:v>
                </c:pt>
                <c:pt idx="4857">
                  <c:v>42627</c:v>
                </c:pt>
                <c:pt idx="4858">
                  <c:v>42628</c:v>
                </c:pt>
                <c:pt idx="4859">
                  <c:v>42629</c:v>
                </c:pt>
                <c:pt idx="4860">
                  <c:v>42632</c:v>
                </c:pt>
                <c:pt idx="4861">
                  <c:v>42633</c:v>
                </c:pt>
                <c:pt idx="4862">
                  <c:v>42634</c:v>
                </c:pt>
                <c:pt idx="4863">
                  <c:v>42635</c:v>
                </c:pt>
                <c:pt idx="4864">
                  <c:v>42636</c:v>
                </c:pt>
                <c:pt idx="4865">
                  <c:v>42639</c:v>
                </c:pt>
                <c:pt idx="4866">
                  <c:v>42640</c:v>
                </c:pt>
                <c:pt idx="4867">
                  <c:v>42641</c:v>
                </c:pt>
                <c:pt idx="4868">
                  <c:v>42642</c:v>
                </c:pt>
                <c:pt idx="4869">
                  <c:v>42643</c:v>
                </c:pt>
                <c:pt idx="4870">
                  <c:v>42646</c:v>
                </c:pt>
                <c:pt idx="4871">
                  <c:v>42647</c:v>
                </c:pt>
                <c:pt idx="4872">
                  <c:v>42648</c:v>
                </c:pt>
                <c:pt idx="4873">
                  <c:v>42649</c:v>
                </c:pt>
                <c:pt idx="4874">
                  <c:v>42650</c:v>
                </c:pt>
                <c:pt idx="4875">
                  <c:v>42653</c:v>
                </c:pt>
                <c:pt idx="4876">
                  <c:v>42654</c:v>
                </c:pt>
                <c:pt idx="4877">
                  <c:v>42655</c:v>
                </c:pt>
                <c:pt idx="4878">
                  <c:v>42656</c:v>
                </c:pt>
                <c:pt idx="4879">
                  <c:v>42657</c:v>
                </c:pt>
                <c:pt idx="4880">
                  <c:v>42660</c:v>
                </c:pt>
                <c:pt idx="4881">
                  <c:v>42661</c:v>
                </c:pt>
                <c:pt idx="4882">
                  <c:v>42662</c:v>
                </c:pt>
                <c:pt idx="4883">
                  <c:v>42663</c:v>
                </c:pt>
                <c:pt idx="4884">
                  <c:v>42664</c:v>
                </c:pt>
                <c:pt idx="4885">
                  <c:v>42667</c:v>
                </c:pt>
                <c:pt idx="4886">
                  <c:v>42668</c:v>
                </c:pt>
                <c:pt idx="4887">
                  <c:v>42669</c:v>
                </c:pt>
                <c:pt idx="4888">
                  <c:v>42670</c:v>
                </c:pt>
                <c:pt idx="4889">
                  <c:v>42671</c:v>
                </c:pt>
                <c:pt idx="4890">
                  <c:v>42674</c:v>
                </c:pt>
                <c:pt idx="4891">
                  <c:v>42675</c:v>
                </c:pt>
                <c:pt idx="4892">
                  <c:v>42676</c:v>
                </c:pt>
                <c:pt idx="4893">
                  <c:v>42677</c:v>
                </c:pt>
                <c:pt idx="4894">
                  <c:v>42678</c:v>
                </c:pt>
                <c:pt idx="4895">
                  <c:v>42681</c:v>
                </c:pt>
                <c:pt idx="4896">
                  <c:v>42682</c:v>
                </c:pt>
                <c:pt idx="4897">
                  <c:v>42683</c:v>
                </c:pt>
                <c:pt idx="4898">
                  <c:v>42684</c:v>
                </c:pt>
                <c:pt idx="4899">
                  <c:v>42685</c:v>
                </c:pt>
                <c:pt idx="4900">
                  <c:v>42688</c:v>
                </c:pt>
                <c:pt idx="4901">
                  <c:v>42689</c:v>
                </c:pt>
                <c:pt idx="4902">
                  <c:v>42690</c:v>
                </c:pt>
                <c:pt idx="4903">
                  <c:v>42691</c:v>
                </c:pt>
                <c:pt idx="4904">
                  <c:v>42692</c:v>
                </c:pt>
                <c:pt idx="4905">
                  <c:v>42695</c:v>
                </c:pt>
                <c:pt idx="4906">
                  <c:v>42696</c:v>
                </c:pt>
                <c:pt idx="4907">
                  <c:v>42697</c:v>
                </c:pt>
                <c:pt idx="4908">
                  <c:v>42698</c:v>
                </c:pt>
                <c:pt idx="4909">
                  <c:v>42699</c:v>
                </c:pt>
                <c:pt idx="4910">
                  <c:v>42702</c:v>
                </c:pt>
                <c:pt idx="4911">
                  <c:v>42703</c:v>
                </c:pt>
                <c:pt idx="4912">
                  <c:v>42704</c:v>
                </c:pt>
                <c:pt idx="4913">
                  <c:v>42705</c:v>
                </c:pt>
                <c:pt idx="4914">
                  <c:v>42706</c:v>
                </c:pt>
                <c:pt idx="4915">
                  <c:v>42709</c:v>
                </c:pt>
                <c:pt idx="4916">
                  <c:v>42710</c:v>
                </c:pt>
                <c:pt idx="4917">
                  <c:v>42711</c:v>
                </c:pt>
                <c:pt idx="4918">
                  <c:v>42712</c:v>
                </c:pt>
                <c:pt idx="4919">
                  <c:v>42713</c:v>
                </c:pt>
                <c:pt idx="4920">
                  <c:v>42716</c:v>
                </c:pt>
                <c:pt idx="4921">
                  <c:v>42717</c:v>
                </c:pt>
                <c:pt idx="4922">
                  <c:v>42718</c:v>
                </c:pt>
                <c:pt idx="4923">
                  <c:v>42719</c:v>
                </c:pt>
                <c:pt idx="4924">
                  <c:v>42720</c:v>
                </c:pt>
                <c:pt idx="4925">
                  <c:v>42723</c:v>
                </c:pt>
                <c:pt idx="4926">
                  <c:v>42724</c:v>
                </c:pt>
                <c:pt idx="4927">
                  <c:v>42725</c:v>
                </c:pt>
                <c:pt idx="4928">
                  <c:v>42726</c:v>
                </c:pt>
                <c:pt idx="4929">
                  <c:v>42727</c:v>
                </c:pt>
                <c:pt idx="4930">
                  <c:v>42730</c:v>
                </c:pt>
                <c:pt idx="4931">
                  <c:v>42731</c:v>
                </c:pt>
                <c:pt idx="4932">
                  <c:v>42732</c:v>
                </c:pt>
                <c:pt idx="4933">
                  <c:v>42733</c:v>
                </c:pt>
                <c:pt idx="4934">
                  <c:v>42734</c:v>
                </c:pt>
                <c:pt idx="4935">
                  <c:v>42737</c:v>
                </c:pt>
                <c:pt idx="4936">
                  <c:v>42738</c:v>
                </c:pt>
                <c:pt idx="4937">
                  <c:v>42739</c:v>
                </c:pt>
                <c:pt idx="4938">
                  <c:v>42740</c:v>
                </c:pt>
                <c:pt idx="4939">
                  <c:v>42741</c:v>
                </c:pt>
                <c:pt idx="4940">
                  <c:v>42744</c:v>
                </c:pt>
                <c:pt idx="4941">
                  <c:v>42745</c:v>
                </c:pt>
                <c:pt idx="4942">
                  <c:v>42746</c:v>
                </c:pt>
                <c:pt idx="4943">
                  <c:v>42747</c:v>
                </c:pt>
                <c:pt idx="4944">
                  <c:v>42748</c:v>
                </c:pt>
                <c:pt idx="4945">
                  <c:v>42751</c:v>
                </c:pt>
                <c:pt idx="4946">
                  <c:v>42752</c:v>
                </c:pt>
                <c:pt idx="4947">
                  <c:v>42753</c:v>
                </c:pt>
                <c:pt idx="4948">
                  <c:v>42754</c:v>
                </c:pt>
                <c:pt idx="4949">
                  <c:v>42755</c:v>
                </c:pt>
                <c:pt idx="4950">
                  <c:v>42758</c:v>
                </c:pt>
                <c:pt idx="4951">
                  <c:v>42759</c:v>
                </c:pt>
                <c:pt idx="4952">
                  <c:v>42760</c:v>
                </c:pt>
                <c:pt idx="4953">
                  <c:v>42761</c:v>
                </c:pt>
                <c:pt idx="4954">
                  <c:v>42762</c:v>
                </c:pt>
                <c:pt idx="4955">
                  <c:v>42765</c:v>
                </c:pt>
                <c:pt idx="4956">
                  <c:v>42766</c:v>
                </c:pt>
                <c:pt idx="4957">
                  <c:v>42767</c:v>
                </c:pt>
                <c:pt idx="4958">
                  <c:v>42768</c:v>
                </c:pt>
                <c:pt idx="4959">
                  <c:v>42769</c:v>
                </c:pt>
                <c:pt idx="4960">
                  <c:v>42772</c:v>
                </c:pt>
                <c:pt idx="4961">
                  <c:v>42773</c:v>
                </c:pt>
                <c:pt idx="4962">
                  <c:v>42774</c:v>
                </c:pt>
                <c:pt idx="4963">
                  <c:v>42775</c:v>
                </c:pt>
                <c:pt idx="4964">
                  <c:v>42776</c:v>
                </c:pt>
                <c:pt idx="4965">
                  <c:v>42779</c:v>
                </c:pt>
                <c:pt idx="4966">
                  <c:v>42780</c:v>
                </c:pt>
                <c:pt idx="4967">
                  <c:v>42781</c:v>
                </c:pt>
                <c:pt idx="4968">
                  <c:v>42782</c:v>
                </c:pt>
                <c:pt idx="4969">
                  <c:v>42783</c:v>
                </c:pt>
                <c:pt idx="4970">
                  <c:v>42786</c:v>
                </c:pt>
                <c:pt idx="4971">
                  <c:v>42787</c:v>
                </c:pt>
                <c:pt idx="4972">
                  <c:v>42788</c:v>
                </c:pt>
                <c:pt idx="4973">
                  <c:v>42789</c:v>
                </c:pt>
                <c:pt idx="4974">
                  <c:v>42790</c:v>
                </c:pt>
                <c:pt idx="4975">
                  <c:v>42793</c:v>
                </c:pt>
                <c:pt idx="4976">
                  <c:v>42794</c:v>
                </c:pt>
                <c:pt idx="4977">
                  <c:v>42795</c:v>
                </c:pt>
                <c:pt idx="4978">
                  <c:v>42796</c:v>
                </c:pt>
                <c:pt idx="4979">
                  <c:v>42797</c:v>
                </c:pt>
                <c:pt idx="4980">
                  <c:v>42800</c:v>
                </c:pt>
                <c:pt idx="4981">
                  <c:v>42801</c:v>
                </c:pt>
                <c:pt idx="4982">
                  <c:v>42802</c:v>
                </c:pt>
                <c:pt idx="4983">
                  <c:v>42803</c:v>
                </c:pt>
                <c:pt idx="4984">
                  <c:v>42804</c:v>
                </c:pt>
                <c:pt idx="4985">
                  <c:v>42807</c:v>
                </c:pt>
                <c:pt idx="4986">
                  <c:v>42808</c:v>
                </c:pt>
                <c:pt idx="4987">
                  <c:v>42809</c:v>
                </c:pt>
                <c:pt idx="4988">
                  <c:v>42810</c:v>
                </c:pt>
                <c:pt idx="4989">
                  <c:v>42811</c:v>
                </c:pt>
                <c:pt idx="4990">
                  <c:v>42814</c:v>
                </c:pt>
                <c:pt idx="4991">
                  <c:v>42815</c:v>
                </c:pt>
                <c:pt idx="4992">
                  <c:v>42816</c:v>
                </c:pt>
                <c:pt idx="4993">
                  <c:v>42817</c:v>
                </c:pt>
                <c:pt idx="4994">
                  <c:v>42818</c:v>
                </c:pt>
                <c:pt idx="4995">
                  <c:v>42821</c:v>
                </c:pt>
                <c:pt idx="4996">
                  <c:v>42822</c:v>
                </c:pt>
                <c:pt idx="4997">
                  <c:v>42823</c:v>
                </c:pt>
                <c:pt idx="4998">
                  <c:v>42824</c:v>
                </c:pt>
                <c:pt idx="4999">
                  <c:v>42825</c:v>
                </c:pt>
                <c:pt idx="5000">
                  <c:v>42828</c:v>
                </c:pt>
                <c:pt idx="5001">
                  <c:v>42829</c:v>
                </c:pt>
                <c:pt idx="5002">
                  <c:v>42830</c:v>
                </c:pt>
                <c:pt idx="5003">
                  <c:v>42831</c:v>
                </c:pt>
                <c:pt idx="5004">
                  <c:v>42832</c:v>
                </c:pt>
                <c:pt idx="5005">
                  <c:v>42835</c:v>
                </c:pt>
                <c:pt idx="5006">
                  <c:v>42836</c:v>
                </c:pt>
                <c:pt idx="5007">
                  <c:v>42837</c:v>
                </c:pt>
                <c:pt idx="5008">
                  <c:v>42838</c:v>
                </c:pt>
                <c:pt idx="5009">
                  <c:v>42839</c:v>
                </c:pt>
                <c:pt idx="5010">
                  <c:v>42842</c:v>
                </c:pt>
                <c:pt idx="5011">
                  <c:v>42843</c:v>
                </c:pt>
                <c:pt idx="5012">
                  <c:v>42844</c:v>
                </c:pt>
                <c:pt idx="5013">
                  <c:v>42845</c:v>
                </c:pt>
                <c:pt idx="5014">
                  <c:v>42846</c:v>
                </c:pt>
                <c:pt idx="5015">
                  <c:v>42849</c:v>
                </c:pt>
                <c:pt idx="5016">
                  <c:v>42850</c:v>
                </c:pt>
                <c:pt idx="5017">
                  <c:v>42851</c:v>
                </c:pt>
                <c:pt idx="5018">
                  <c:v>42852</c:v>
                </c:pt>
                <c:pt idx="5019">
                  <c:v>42853</c:v>
                </c:pt>
                <c:pt idx="5020">
                  <c:v>42856</c:v>
                </c:pt>
                <c:pt idx="5021">
                  <c:v>42857</c:v>
                </c:pt>
                <c:pt idx="5022">
                  <c:v>42858</c:v>
                </c:pt>
                <c:pt idx="5023">
                  <c:v>42859</c:v>
                </c:pt>
                <c:pt idx="5024">
                  <c:v>42860</c:v>
                </c:pt>
                <c:pt idx="5025">
                  <c:v>42863</c:v>
                </c:pt>
                <c:pt idx="5026">
                  <c:v>42864</c:v>
                </c:pt>
                <c:pt idx="5027">
                  <c:v>42865</c:v>
                </c:pt>
                <c:pt idx="5028">
                  <c:v>42866</c:v>
                </c:pt>
                <c:pt idx="5029">
                  <c:v>42867</c:v>
                </c:pt>
                <c:pt idx="5030">
                  <c:v>42870</c:v>
                </c:pt>
                <c:pt idx="5031">
                  <c:v>42871</c:v>
                </c:pt>
                <c:pt idx="5032">
                  <c:v>42872</c:v>
                </c:pt>
                <c:pt idx="5033">
                  <c:v>42873</c:v>
                </c:pt>
                <c:pt idx="5034">
                  <c:v>42874</c:v>
                </c:pt>
                <c:pt idx="5035">
                  <c:v>42877</c:v>
                </c:pt>
                <c:pt idx="5036">
                  <c:v>42878</c:v>
                </c:pt>
                <c:pt idx="5037">
                  <c:v>42879</c:v>
                </c:pt>
                <c:pt idx="5038">
                  <c:v>42880</c:v>
                </c:pt>
                <c:pt idx="5039">
                  <c:v>42881</c:v>
                </c:pt>
                <c:pt idx="5040">
                  <c:v>42884</c:v>
                </c:pt>
                <c:pt idx="5041">
                  <c:v>42885</c:v>
                </c:pt>
                <c:pt idx="5042">
                  <c:v>42886</c:v>
                </c:pt>
                <c:pt idx="5043">
                  <c:v>42887</c:v>
                </c:pt>
                <c:pt idx="5044">
                  <c:v>42888</c:v>
                </c:pt>
                <c:pt idx="5045">
                  <c:v>42891</c:v>
                </c:pt>
                <c:pt idx="5046">
                  <c:v>42892</c:v>
                </c:pt>
                <c:pt idx="5047">
                  <c:v>42893</c:v>
                </c:pt>
                <c:pt idx="5048">
                  <c:v>42894</c:v>
                </c:pt>
                <c:pt idx="5049">
                  <c:v>42895</c:v>
                </c:pt>
                <c:pt idx="5050">
                  <c:v>42898</c:v>
                </c:pt>
                <c:pt idx="5051">
                  <c:v>42899</c:v>
                </c:pt>
                <c:pt idx="5052">
                  <c:v>42900</c:v>
                </c:pt>
                <c:pt idx="5053">
                  <c:v>42901</c:v>
                </c:pt>
                <c:pt idx="5054">
                  <c:v>42902</c:v>
                </c:pt>
                <c:pt idx="5055">
                  <c:v>42905</c:v>
                </c:pt>
                <c:pt idx="5056">
                  <c:v>42906</c:v>
                </c:pt>
                <c:pt idx="5057">
                  <c:v>42907</c:v>
                </c:pt>
                <c:pt idx="5058">
                  <c:v>42908</c:v>
                </c:pt>
                <c:pt idx="5059">
                  <c:v>42909</c:v>
                </c:pt>
                <c:pt idx="5060">
                  <c:v>42912</c:v>
                </c:pt>
                <c:pt idx="5061">
                  <c:v>42913</c:v>
                </c:pt>
                <c:pt idx="5062">
                  <c:v>42914</c:v>
                </c:pt>
                <c:pt idx="5063">
                  <c:v>42915</c:v>
                </c:pt>
                <c:pt idx="5064">
                  <c:v>42916</c:v>
                </c:pt>
                <c:pt idx="5065">
                  <c:v>42919</c:v>
                </c:pt>
                <c:pt idx="5066">
                  <c:v>42920</c:v>
                </c:pt>
                <c:pt idx="5067">
                  <c:v>42921</c:v>
                </c:pt>
                <c:pt idx="5068">
                  <c:v>42922</c:v>
                </c:pt>
                <c:pt idx="5069">
                  <c:v>42923</c:v>
                </c:pt>
                <c:pt idx="5070">
                  <c:v>42926</c:v>
                </c:pt>
                <c:pt idx="5071">
                  <c:v>42927</c:v>
                </c:pt>
                <c:pt idx="5072">
                  <c:v>42928</c:v>
                </c:pt>
                <c:pt idx="5073">
                  <c:v>42929</c:v>
                </c:pt>
                <c:pt idx="5074">
                  <c:v>42930</c:v>
                </c:pt>
                <c:pt idx="5075">
                  <c:v>42933</c:v>
                </c:pt>
                <c:pt idx="5076">
                  <c:v>42934</c:v>
                </c:pt>
                <c:pt idx="5077">
                  <c:v>42935</c:v>
                </c:pt>
                <c:pt idx="5078">
                  <c:v>42936</c:v>
                </c:pt>
                <c:pt idx="5079">
                  <c:v>42937</c:v>
                </c:pt>
                <c:pt idx="5080">
                  <c:v>42940</c:v>
                </c:pt>
                <c:pt idx="5081">
                  <c:v>42941</c:v>
                </c:pt>
                <c:pt idx="5082">
                  <c:v>42942</c:v>
                </c:pt>
                <c:pt idx="5083">
                  <c:v>42943</c:v>
                </c:pt>
                <c:pt idx="5084">
                  <c:v>42944</c:v>
                </c:pt>
                <c:pt idx="5085">
                  <c:v>42947</c:v>
                </c:pt>
                <c:pt idx="5086">
                  <c:v>42948</c:v>
                </c:pt>
                <c:pt idx="5087">
                  <c:v>42949</c:v>
                </c:pt>
                <c:pt idx="5088">
                  <c:v>42950</c:v>
                </c:pt>
                <c:pt idx="5089">
                  <c:v>42951</c:v>
                </c:pt>
                <c:pt idx="5090">
                  <c:v>42954</c:v>
                </c:pt>
                <c:pt idx="5091">
                  <c:v>42955</c:v>
                </c:pt>
                <c:pt idx="5092">
                  <c:v>42956</c:v>
                </c:pt>
                <c:pt idx="5093">
                  <c:v>42957</c:v>
                </c:pt>
                <c:pt idx="5094">
                  <c:v>42958</c:v>
                </c:pt>
                <c:pt idx="5095">
                  <c:v>42961</c:v>
                </c:pt>
                <c:pt idx="5096">
                  <c:v>42962</c:v>
                </c:pt>
                <c:pt idx="5097">
                  <c:v>42963</c:v>
                </c:pt>
                <c:pt idx="5098">
                  <c:v>42964</c:v>
                </c:pt>
                <c:pt idx="5099">
                  <c:v>42965</c:v>
                </c:pt>
                <c:pt idx="5100">
                  <c:v>42968</c:v>
                </c:pt>
                <c:pt idx="5101">
                  <c:v>42969</c:v>
                </c:pt>
                <c:pt idx="5102">
                  <c:v>42970</c:v>
                </c:pt>
                <c:pt idx="5103">
                  <c:v>42971</c:v>
                </c:pt>
                <c:pt idx="5104">
                  <c:v>42972</c:v>
                </c:pt>
                <c:pt idx="5105">
                  <c:v>42975</c:v>
                </c:pt>
                <c:pt idx="5106">
                  <c:v>42976</c:v>
                </c:pt>
                <c:pt idx="5107">
                  <c:v>42977</c:v>
                </c:pt>
                <c:pt idx="5108">
                  <c:v>42978</c:v>
                </c:pt>
                <c:pt idx="5109">
                  <c:v>42979</c:v>
                </c:pt>
                <c:pt idx="5110">
                  <c:v>42982</c:v>
                </c:pt>
                <c:pt idx="5111">
                  <c:v>42983</c:v>
                </c:pt>
                <c:pt idx="5112">
                  <c:v>42984</c:v>
                </c:pt>
                <c:pt idx="5113">
                  <c:v>42985</c:v>
                </c:pt>
                <c:pt idx="5114">
                  <c:v>42986</c:v>
                </c:pt>
                <c:pt idx="5115">
                  <c:v>42989</c:v>
                </c:pt>
                <c:pt idx="5116">
                  <c:v>42990</c:v>
                </c:pt>
                <c:pt idx="5117">
                  <c:v>42991</c:v>
                </c:pt>
                <c:pt idx="5118">
                  <c:v>42992</c:v>
                </c:pt>
                <c:pt idx="5119">
                  <c:v>42993</c:v>
                </c:pt>
                <c:pt idx="5120">
                  <c:v>42996</c:v>
                </c:pt>
                <c:pt idx="5121">
                  <c:v>42997</c:v>
                </c:pt>
                <c:pt idx="5122">
                  <c:v>42998</c:v>
                </c:pt>
                <c:pt idx="5123">
                  <c:v>42999</c:v>
                </c:pt>
                <c:pt idx="5124">
                  <c:v>43000</c:v>
                </c:pt>
                <c:pt idx="5125">
                  <c:v>43003</c:v>
                </c:pt>
                <c:pt idx="5126">
                  <c:v>43004</c:v>
                </c:pt>
                <c:pt idx="5127">
                  <c:v>43005</c:v>
                </c:pt>
                <c:pt idx="5128">
                  <c:v>43006</c:v>
                </c:pt>
                <c:pt idx="5129">
                  <c:v>43007</c:v>
                </c:pt>
                <c:pt idx="5130">
                  <c:v>43010</c:v>
                </c:pt>
                <c:pt idx="5131">
                  <c:v>43011</c:v>
                </c:pt>
                <c:pt idx="5132">
                  <c:v>43012</c:v>
                </c:pt>
                <c:pt idx="5133">
                  <c:v>43013</c:v>
                </c:pt>
                <c:pt idx="5134">
                  <c:v>43014</c:v>
                </c:pt>
                <c:pt idx="5135">
                  <c:v>43017</c:v>
                </c:pt>
                <c:pt idx="5136">
                  <c:v>43018</c:v>
                </c:pt>
                <c:pt idx="5137">
                  <c:v>43019</c:v>
                </c:pt>
                <c:pt idx="5138">
                  <c:v>43020</c:v>
                </c:pt>
                <c:pt idx="5139">
                  <c:v>43021</c:v>
                </c:pt>
                <c:pt idx="5140">
                  <c:v>43024</c:v>
                </c:pt>
                <c:pt idx="5141">
                  <c:v>43025</c:v>
                </c:pt>
                <c:pt idx="5142">
                  <c:v>43026</c:v>
                </c:pt>
                <c:pt idx="5143">
                  <c:v>43027</c:v>
                </c:pt>
                <c:pt idx="5144">
                  <c:v>43028</c:v>
                </c:pt>
                <c:pt idx="5145">
                  <c:v>43031</c:v>
                </c:pt>
                <c:pt idx="5146">
                  <c:v>43032</c:v>
                </c:pt>
                <c:pt idx="5147">
                  <c:v>43033</c:v>
                </c:pt>
                <c:pt idx="5148">
                  <c:v>43034</c:v>
                </c:pt>
                <c:pt idx="5149">
                  <c:v>43035</c:v>
                </c:pt>
                <c:pt idx="5150">
                  <c:v>43038</c:v>
                </c:pt>
                <c:pt idx="5151">
                  <c:v>43039</c:v>
                </c:pt>
                <c:pt idx="5152">
                  <c:v>43040</c:v>
                </c:pt>
                <c:pt idx="5153">
                  <c:v>43041</c:v>
                </c:pt>
                <c:pt idx="5154">
                  <c:v>43042</c:v>
                </c:pt>
                <c:pt idx="5155">
                  <c:v>43045</c:v>
                </c:pt>
                <c:pt idx="5156">
                  <c:v>43046</c:v>
                </c:pt>
                <c:pt idx="5157">
                  <c:v>43047</c:v>
                </c:pt>
                <c:pt idx="5158">
                  <c:v>43048</c:v>
                </c:pt>
                <c:pt idx="5159">
                  <c:v>43049</c:v>
                </c:pt>
                <c:pt idx="5160">
                  <c:v>43052</c:v>
                </c:pt>
                <c:pt idx="5161">
                  <c:v>43053</c:v>
                </c:pt>
                <c:pt idx="5162">
                  <c:v>43054</c:v>
                </c:pt>
                <c:pt idx="5163">
                  <c:v>43055</c:v>
                </c:pt>
                <c:pt idx="5164">
                  <c:v>43056</c:v>
                </c:pt>
                <c:pt idx="5165">
                  <c:v>43059</c:v>
                </c:pt>
                <c:pt idx="5166">
                  <c:v>43060</c:v>
                </c:pt>
                <c:pt idx="5167">
                  <c:v>43061</c:v>
                </c:pt>
                <c:pt idx="5168">
                  <c:v>43062</c:v>
                </c:pt>
                <c:pt idx="5169">
                  <c:v>43063</c:v>
                </c:pt>
                <c:pt idx="5170">
                  <c:v>43066</c:v>
                </c:pt>
                <c:pt idx="5171">
                  <c:v>43067</c:v>
                </c:pt>
                <c:pt idx="5172">
                  <c:v>43068</c:v>
                </c:pt>
                <c:pt idx="5173">
                  <c:v>43069</c:v>
                </c:pt>
                <c:pt idx="5174">
                  <c:v>43070</c:v>
                </c:pt>
                <c:pt idx="5175">
                  <c:v>43073</c:v>
                </c:pt>
                <c:pt idx="5176">
                  <c:v>43074</c:v>
                </c:pt>
                <c:pt idx="5177">
                  <c:v>43075</c:v>
                </c:pt>
                <c:pt idx="5178">
                  <c:v>43076</c:v>
                </c:pt>
                <c:pt idx="5179">
                  <c:v>43077</c:v>
                </c:pt>
                <c:pt idx="5180">
                  <c:v>43080</c:v>
                </c:pt>
                <c:pt idx="5181">
                  <c:v>43081</c:v>
                </c:pt>
                <c:pt idx="5182">
                  <c:v>43082</c:v>
                </c:pt>
                <c:pt idx="5183">
                  <c:v>43083</c:v>
                </c:pt>
                <c:pt idx="5184">
                  <c:v>43084</c:v>
                </c:pt>
                <c:pt idx="5185">
                  <c:v>43087</c:v>
                </c:pt>
                <c:pt idx="5186">
                  <c:v>43088</c:v>
                </c:pt>
                <c:pt idx="5187">
                  <c:v>43089</c:v>
                </c:pt>
                <c:pt idx="5188">
                  <c:v>43090</c:v>
                </c:pt>
                <c:pt idx="5189">
                  <c:v>43091</c:v>
                </c:pt>
                <c:pt idx="5190">
                  <c:v>43094</c:v>
                </c:pt>
                <c:pt idx="5191">
                  <c:v>43095</c:v>
                </c:pt>
                <c:pt idx="5192">
                  <c:v>43096</c:v>
                </c:pt>
                <c:pt idx="5193">
                  <c:v>43097</c:v>
                </c:pt>
                <c:pt idx="5194">
                  <c:v>43098</c:v>
                </c:pt>
                <c:pt idx="5195">
                  <c:v>43101</c:v>
                </c:pt>
                <c:pt idx="5196">
                  <c:v>43102</c:v>
                </c:pt>
                <c:pt idx="5197">
                  <c:v>43103</c:v>
                </c:pt>
                <c:pt idx="5198">
                  <c:v>43104</c:v>
                </c:pt>
                <c:pt idx="5199">
                  <c:v>43105</c:v>
                </c:pt>
                <c:pt idx="5200">
                  <c:v>43108</c:v>
                </c:pt>
                <c:pt idx="5201">
                  <c:v>43109</c:v>
                </c:pt>
                <c:pt idx="5202">
                  <c:v>43110</c:v>
                </c:pt>
                <c:pt idx="5203">
                  <c:v>43111</c:v>
                </c:pt>
                <c:pt idx="5204">
                  <c:v>43112</c:v>
                </c:pt>
                <c:pt idx="5205">
                  <c:v>43115</c:v>
                </c:pt>
                <c:pt idx="5206">
                  <c:v>43116</c:v>
                </c:pt>
                <c:pt idx="5207">
                  <c:v>43117</c:v>
                </c:pt>
                <c:pt idx="5208">
                  <c:v>43118</c:v>
                </c:pt>
                <c:pt idx="5209">
                  <c:v>43119</c:v>
                </c:pt>
                <c:pt idx="5210">
                  <c:v>43122</c:v>
                </c:pt>
                <c:pt idx="5211">
                  <c:v>43123</c:v>
                </c:pt>
                <c:pt idx="5212">
                  <c:v>43124</c:v>
                </c:pt>
                <c:pt idx="5213">
                  <c:v>43125</c:v>
                </c:pt>
                <c:pt idx="5214">
                  <c:v>43126</c:v>
                </c:pt>
                <c:pt idx="5215">
                  <c:v>43129</c:v>
                </c:pt>
                <c:pt idx="5216">
                  <c:v>43130</c:v>
                </c:pt>
                <c:pt idx="5217">
                  <c:v>43131</c:v>
                </c:pt>
                <c:pt idx="5218">
                  <c:v>43132</c:v>
                </c:pt>
                <c:pt idx="5219">
                  <c:v>43133</c:v>
                </c:pt>
                <c:pt idx="5220">
                  <c:v>43136</c:v>
                </c:pt>
                <c:pt idx="5221">
                  <c:v>43137</c:v>
                </c:pt>
                <c:pt idx="5222">
                  <c:v>43138</c:v>
                </c:pt>
                <c:pt idx="5223">
                  <c:v>43139</c:v>
                </c:pt>
                <c:pt idx="5224">
                  <c:v>43140</c:v>
                </c:pt>
                <c:pt idx="5225">
                  <c:v>43143</c:v>
                </c:pt>
                <c:pt idx="5226">
                  <c:v>43144</c:v>
                </c:pt>
                <c:pt idx="5227">
                  <c:v>43145</c:v>
                </c:pt>
                <c:pt idx="5228">
                  <c:v>43146</c:v>
                </c:pt>
                <c:pt idx="5229">
                  <c:v>43147</c:v>
                </c:pt>
                <c:pt idx="5230">
                  <c:v>43150</c:v>
                </c:pt>
                <c:pt idx="5231">
                  <c:v>43151</c:v>
                </c:pt>
                <c:pt idx="5232">
                  <c:v>43152</c:v>
                </c:pt>
                <c:pt idx="5233">
                  <c:v>43153</c:v>
                </c:pt>
                <c:pt idx="5234">
                  <c:v>43154</c:v>
                </c:pt>
                <c:pt idx="5235">
                  <c:v>43157</c:v>
                </c:pt>
                <c:pt idx="5236">
                  <c:v>43158</c:v>
                </c:pt>
                <c:pt idx="5237">
                  <c:v>43159</c:v>
                </c:pt>
                <c:pt idx="5238">
                  <c:v>43160</c:v>
                </c:pt>
                <c:pt idx="5239">
                  <c:v>43161</c:v>
                </c:pt>
                <c:pt idx="5240">
                  <c:v>43164</c:v>
                </c:pt>
                <c:pt idx="5241">
                  <c:v>43165</c:v>
                </c:pt>
                <c:pt idx="5242">
                  <c:v>43166</c:v>
                </c:pt>
                <c:pt idx="5243">
                  <c:v>43167</c:v>
                </c:pt>
                <c:pt idx="5244">
                  <c:v>43168</c:v>
                </c:pt>
                <c:pt idx="5245">
                  <c:v>43171</c:v>
                </c:pt>
                <c:pt idx="5246">
                  <c:v>43172</c:v>
                </c:pt>
                <c:pt idx="5247">
                  <c:v>43173</c:v>
                </c:pt>
                <c:pt idx="5248">
                  <c:v>43174</c:v>
                </c:pt>
                <c:pt idx="5249">
                  <c:v>43175</c:v>
                </c:pt>
                <c:pt idx="5250">
                  <c:v>43178</c:v>
                </c:pt>
                <c:pt idx="5251">
                  <c:v>43179</c:v>
                </c:pt>
                <c:pt idx="5252">
                  <c:v>43180</c:v>
                </c:pt>
                <c:pt idx="5253">
                  <c:v>43181</c:v>
                </c:pt>
                <c:pt idx="5254">
                  <c:v>43182</c:v>
                </c:pt>
                <c:pt idx="5255">
                  <c:v>43185</c:v>
                </c:pt>
                <c:pt idx="5256">
                  <c:v>43186</c:v>
                </c:pt>
                <c:pt idx="5257">
                  <c:v>43187</c:v>
                </c:pt>
                <c:pt idx="5258">
                  <c:v>43188</c:v>
                </c:pt>
                <c:pt idx="5259">
                  <c:v>43189</c:v>
                </c:pt>
                <c:pt idx="5260">
                  <c:v>43192</c:v>
                </c:pt>
                <c:pt idx="5261">
                  <c:v>43193</c:v>
                </c:pt>
                <c:pt idx="5262">
                  <c:v>43194</c:v>
                </c:pt>
                <c:pt idx="5263">
                  <c:v>43195</c:v>
                </c:pt>
                <c:pt idx="5264">
                  <c:v>43196</c:v>
                </c:pt>
                <c:pt idx="5265">
                  <c:v>43199</c:v>
                </c:pt>
                <c:pt idx="5266">
                  <c:v>43200</c:v>
                </c:pt>
                <c:pt idx="5267">
                  <c:v>43201</c:v>
                </c:pt>
                <c:pt idx="5268">
                  <c:v>43202</c:v>
                </c:pt>
                <c:pt idx="5269">
                  <c:v>43203</c:v>
                </c:pt>
                <c:pt idx="5270">
                  <c:v>43206</c:v>
                </c:pt>
                <c:pt idx="5271">
                  <c:v>43207</c:v>
                </c:pt>
                <c:pt idx="5272">
                  <c:v>43208</c:v>
                </c:pt>
                <c:pt idx="5273">
                  <c:v>43209</c:v>
                </c:pt>
                <c:pt idx="5274">
                  <c:v>43210</c:v>
                </c:pt>
                <c:pt idx="5275">
                  <c:v>43213</c:v>
                </c:pt>
                <c:pt idx="5276">
                  <c:v>43214</c:v>
                </c:pt>
                <c:pt idx="5277">
                  <c:v>43215</c:v>
                </c:pt>
                <c:pt idx="5278">
                  <c:v>43216</c:v>
                </c:pt>
                <c:pt idx="5279">
                  <c:v>43217</c:v>
                </c:pt>
                <c:pt idx="5280">
                  <c:v>43220</c:v>
                </c:pt>
                <c:pt idx="5281">
                  <c:v>43221</c:v>
                </c:pt>
                <c:pt idx="5282">
                  <c:v>43222</c:v>
                </c:pt>
                <c:pt idx="5283">
                  <c:v>43223</c:v>
                </c:pt>
                <c:pt idx="5284">
                  <c:v>43224</c:v>
                </c:pt>
                <c:pt idx="5285">
                  <c:v>43227</c:v>
                </c:pt>
                <c:pt idx="5286">
                  <c:v>43228</c:v>
                </c:pt>
                <c:pt idx="5287">
                  <c:v>43229</c:v>
                </c:pt>
                <c:pt idx="5288">
                  <c:v>43230</c:v>
                </c:pt>
                <c:pt idx="5289">
                  <c:v>43231</c:v>
                </c:pt>
                <c:pt idx="5290">
                  <c:v>43234</c:v>
                </c:pt>
                <c:pt idx="5291">
                  <c:v>43235</c:v>
                </c:pt>
                <c:pt idx="5292">
                  <c:v>43236</c:v>
                </c:pt>
                <c:pt idx="5293">
                  <c:v>43237</c:v>
                </c:pt>
                <c:pt idx="5294">
                  <c:v>43238</c:v>
                </c:pt>
                <c:pt idx="5295">
                  <c:v>43241</c:v>
                </c:pt>
                <c:pt idx="5296">
                  <c:v>43242</c:v>
                </c:pt>
                <c:pt idx="5297">
                  <c:v>43243</c:v>
                </c:pt>
                <c:pt idx="5298">
                  <c:v>43244</c:v>
                </c:pt>
                <c:pt idx="5299">
                  <c:v>43245</c:v>
                </c:pt>
                <c:pt idx="5300">
                  <c:v>43248</c:v>
                </c:pt>
                <c:pt idx="5301">
                  <c:v>43249</c:v>
                </c:pt>
                <c:pt idx="5302">
                  <c:v>43250</c:v>
                </c:pt>
                <c:pt idx="5303">
                  <c:v>43251</c:v>
                </c:pt>
                <c:pt idx="5304">
                  <c:v>43252</c:v>
                </c:pt>
                <c:pt idx="5305">
                  <c:v>43255</c:v>
                </c:pt>
                <c:pt idx="5306">
                  <c:v>43256</c:v>
                </c:pt>
                <c:pt idx="5307">
                  <c:v>43257</c:v>
                </c:pt>
                <c:pt idx="5308">
                  <c:v>43258</c:v>
                </c:pt>
                <c:pt idx="5309">
                  <c:v>43259</c:v>
                </c:pt>
                <c:pt idx="5310">
                  <c:v>43262</c:v>
                </c:pt>
                <c:pt idx="5311">
                  <c:v>43263</c:v>
                </c:pt>
                <c:pt idx="5312">
                  <c:v>43264</c:v>
                </c:pt>
                <c:pt idx="5313">
                  <c:v>43265</c:v>
                </c:pt>
                <c:pt idx="5314">
                  <c:v>43266</c:v>
                </c:pt>
                <c:pt idx="5315">
                  <c:v>43269</c:v>
                </c:pt>
                <c:pt idx="5316">
                  <c:v>43270</c:v>
                </c:pt>
                <c:pt idx="5317">
                  <c:v>43271</c:v>
                </c:pt>
                <c:pt idx="5318">
                  <c:v>43272</c:v>
                </c:pt>
                <c:pt idx="5319">
                  <c:v>43273</c:v>
                </c:pt>
                <c:pt idx="5320">
                  <c:v>43276</c:v>
                </c:pt>
                <c:pt idx="5321">
                  <c:v>43277</c:v>
                </c:pt>
                <c:pt idx="5322">
                  <c:v>43278</c:v>
                </c:pt>
                <c:pt idx="5323">
                  <c:v>43279</c:v>
                </c:pt>
                <c:pt idx="5324">
                  <c:v>43280</c:v>
                </c:pt>
                <c:pt idx="5325">
                  <c:v>43283</c:v>
                </c:pt>
                <c:pt idx="5326">
                  <c:v>43284</c:v>
                </c:pt>
                <c:pt idx="5327">
                  <c:v>43285</c:v>
                </c:pt>
                <c:pt idx="5328">
                  <c:v>43286</c:v>
                </c:pt>
                <c:pt idx="5329">
                  <c:v>43287</c:v>
                </c:pt>
                <c:pt idx="5330">
                  <c:v>43290</c:v>
                </c:pt>
                <c:pt idx="5331">
                  <c:v>43291</c:v>
                </c:pt>
                <c:pt idx="5332">
                  <c:v>43292</c:v>
                </c:pt>
                <c:pt idx="5333">
                  <c:v>43293</c:v>
                </c:pt>
                <c:pt idx="5334">
                  <c:v>43294</c:v>
                </c:pt>
                <c:pt idx="5335">
                  <c:v>43297</c:v>
                </c:pt>
                <c:pt idx="5336">
                  <c:v>43298</c:v>
                </c:pt>
                <c:pt idx="5337">
                  <c:v>43299</c:v>
                </c:pt>
                <c:pt idx="5338">
                  <c:v>43300</c:v>
                </c:pt>
                <c:pt idx="5339">
                  <c:v>43301</c:v>
                </c:pt>
                <c:pt idx="5340">
                  <c:v>43304</c:v>
                </c:pt>
                <c:pt idx="5341">
                  <c:v>43305</c:v>
                </c:pt>
                <c:pt idx="5342">
                  <c:v>43306</c:v>
                </c:pt>
                <c:pt idx="5343">
                  <c:v>43307</c:v>
                </c:pt>
                <c:pt idx="5344">
                  <c:v>43308</c:v>
                </c:pt>
                <c:pt idx="5345">
                  <c:v>43311</c:v>
                </c:pt>
                <c:pt idx="5346">
                  <c:v>43312</c:v>
                </c:pt>
                <c:pt idx="5347">
                  <c:v>43313</c:v>
                </c:pt>
                <c:pt idx="5348">
                  <c:v>43314</c:v>
                </c:pt>
                <c:pt idx="5349">
                  <c:v>43315</c:v>
                </c:pt>
                <c:pt idx="5350">
                  <c:v>43318</c:v>
                </c:pt>
                <c:pt idx="5351">
                  <c:v>43319</c:v>
                </c:pt>
                <c:pt idx="5352">
                  <c:v>43320</c:v>
                </c:pt>
                <c:pt idx="5353">
                  <c:v>43321</c:v>
                </c:pt>
                <c:pt idx="5354">
                  <c:v>43322</c:v>
                </c:pt>
                <c:pt idx="5355">
                  <c:v>43325</c:v>
                </c:pt>
                <c:pt idx="5356">
                  <c:v>43326</c:v>
                </c:pt>
                <c:pt idx="5357">
                  <c:v>43327</c:v>
                </c:pt>
                <c:pt idx="5358">
                  <c:v>43328</c:v>
                </c:pt>
                <c:pt idx="5359">
                  <c:v>43329</c:v>
                </c:pt>
                <c:pt idx="5360">
                  <c:v>43332</c:v>
                </c:pt>
                <c:pt idx="5361">
                  <c:v>43333</c:v>
                </c:pt>
                <c:pt idx="5362">
                  <c:v>43334</c:v>
                </c:pt>
                <c:pt idx="5363">
                  <c:v>43335</c:v>
                </c:pt>
                <c:pt idx="5364">
                  <c:v>43336</c:v>
                </c:pt>
                <c:pt idx="5365">
                  <c:v>43339</c:v>
                </c:pt>
                <c:pt idx="5366">
                  <c:v>43340</c:v>
                </c:pt>
                <c:pt idx="5367">
                  <c:v>43341</c:v>
                </c:pt>
                <c:pt idx="5368">
                  <c:v>43342</c:v>
                </c:pt>
                <c:pt idx="5369">
                  <c:v>43343</c:v>
                </c:pt>
                <c:pt idx="5370">
                  <c:v>43346</c:v>
                </c:pt>
                <c:pt idx="5371">
                  <c:v>43347</c:v>
                </c:pt>
                <c:pt idx="5372">
                  <c:v>43348</c:v>
                </c:pt>
                <c:pt idx="5373">
                  <c:v>43349</c:v>
                </c:pt>
                <c:pt idx="5374">
                  <c:v>43350</c:v>
                </c:pt>
                <c:pt idx="5375">
                  <c:v>43353</c:v>
                </c:pt>
                <c:pt idx="5376">
                  <c:v>43354</c:v>
                </c:pt>
                <c:pt idx="5377">
                  <c:v>43355</c:v>
                </c:pt>
                <c:pt idx="5378">
                  <c:v>43356</c:v>
                </c:pt>
                <c:pt idx="5379">
                  <c:v>43357</c:v>
                </c:pt>
                <c:pt idx="5380">
                  <c:v>43360</c:v>
                </c:pt>
                <c:pt idx="5381">
                  <c:v>43361</c:v>
                </c:pt>
                <c:pt idx="5382">
                  <c:v>43362</c:v>
                </c:pt>
                <c:pt idx="5383">
                  <c:v>43363</c:v>
                </c:pt>
                <c:pt idx="5384">
                  <c:v>43364</c:v>
                </c:pt>
                <c:pt idx="5385">
                  <c:v>43367</c:v>
                </c:pt>
                <c:pt idx="5386">
                  <c:v>43368</c:v>
                </c:pt>
                <c:pt idx="5387">
                  <c:v>43369</c:v>
                </c:pt>
                <c:pt idx="5388">
                  <c:v>43370</c:v>
                </c:pt>
                <c:pt idx="5389">
                  <c:v>43371</c:v>
                </c:pt>
                <c:pt idx="5390">
                  <c:v>43374</c:v>
                </c:pt>
                <c:pt idx="5391">
                  <c:v>43375</c:v>
                </c:pt>
                <c:pt idx="5392">
                  <c:v>43376</c:v>
                </c:pt>
                <c:pt idx="5393">
                  <c:v>43377</c:v>
                </c:pt>
                <c:pt idx="5394">
                  <c:v>43378</c:v>
                </c:pt>
                <c:pt idx="5395">
                  <c:v>43381</c:v>
                </c:pt>
                <c:pt idx="5396">
                  <c:v>43382</c:v>
                </c:pt>
                <c:pt idx="5397">
                  <c:v>43383</c:v>
                </c:pt>
                <c:pt idx="5398">
                  <c:v>43384</c:v>
                </c:pt>
                <c:pt idx="5399">
                  <c:v>43385</c:v>
                </c:pt>
                <c:pt idx="5400">
                  <c:v>43388</c:v>
                </c:pt>
                <c:pt idx="5401">
                  <c:v>43389</c:v>
                </c:pt>
                <c:pt idx="5402">
                  <c:v>43390</c:v>
                </c:pt>
                <c:pt idx="5403">
                  <c:v>43391</c:v>
                </c:pt>
                <c:pt idx="5404">
                  <c:v>43392</c:v>
                </c:pt>
                <c:pt idx="5405">
                  <c:v>43395</c:v>
                </c:pt>
                <c:pt idx="5406">
                  <c:v>43396</c:v>
                </c:pt>
                <c:pt idx="5407">
                  <c:v>43397</c:v>
                </c:pt>
                <c:pt idx="5408">
                  <c:v>43398</c:v>
                </c:pt>
                <c:pt idx="5409">
                  <c:v>43399</c:v>
                </c:pt>
                <c:pt idx="5410">
                  <c:v>43402</c:v>
                </c:pt>
                <c:pt idx="5411">
                  <c:v>43403</c:v>
                </c:pt>
                <c:pt idx="5412">
                  <c:v>43404</c:v>
                </c:pt>
                <c:pt idx="5413">
                  <c:v>43405</c:v>
                </c:pt>
                <c:pt idx="5414">
                  <c:v>43406</c:v>
                </c:pt>
                <c:pt idx="5415">
                  <c:v>43409</c:v>
                </c:pt>
                <c:pt idx="5416">
                  <c:v>43410</c:v>
                </c:pt>
                <c:pt idx="5417">
                  <c:v>43411</c:v>
                </c:pt>
                <c:pt idx="5418">
                  <c:v>43412</c:v>
                </c:pt>
                <c:pt idx="5419">
                  <c:v>43413</c:v>
                </c:pt>
                <c:pt idx="5420">
                  <c:v>43416</c:v>
                </c:pt>
                <c:pt idx="5421">
                  <c:v>43417</c:v>
                </c:pt>
                <c:pt idx="5422">
                  <c:v>43418</c:v>
                </c:pt>
                <c:pt idx="5423">
                  <c:v>43419</c:v>
                </c:pt>
                <c:pt idx="5424">
                  <c:v>43420</c:v>
                </c:pt>
                <c:pt idx="5425">
                  <c:v>43423</c:v>
                </c:pt>
                <c:pt idx="5426">
                  <c:v>43424</c:v>
                </c:pt>
                <c:pt idx="5427">
                  <c:v>43425</c:v>
                </c:pt>
                <c:pt idx="5428">
                  <c:v>43426</c:v>
                </c:pt>
                <c:pt idx="5429">
                  <c:v>43427</c:v>
                </c:pt>
                <c:pt idx="5430">
                  <c:v>43430</c:v>
                </c:pt>
                <c:pt idx="5431">
                  <c:v>43431</c:v>
                </c:pt>
                <c:pt idx="5432">
                  <c:v>43432</c:v>
                </c:pt>
                <c:pt idx="5433">
                  <c:v>43433</c:v>
                </c:pt>
                <c:pt idx="5434">
                  <c:v>43434</c:v>
                </c:pt>
                <c:pt idx="5435">
                  <c:v>43437</c:v>
                </c:pt>
                <c:pt idx="5436">
                  <c:v>43438</c:v>
                </c:pt>
                <c:pt idx="5437">
                  <c:v>43439</c:v>
                </c:pt>
                <c:pt idx="5438">
                  <c:v>43440</c:v>
                </c:pt>
                <c:pt idx="5439">
                  <c:v>43441</c:v>
                </c:pt>
                <c:pt idx="5440">
                  <c:v>43444</c:v>
                </c:pt>
                <c:pt idx="5441">
                  <c:v>43445</c:v>
                </c:pt>
                <c:pt idx="5442">
                  <c:v>43446</c:v>
                </c:pt>
                <c:pt idx="5443">
                  <c:v>43447</c:v>
                </c:pt>
                <c:pt idx="5444">
                  <c:v>43448</c:v>
                </c:pt>
                <c:pt idx="5445">
                  <c:v>43451</c:v>
                </c:pt>
                <c:pt idx="5446">
                  <c:v>43452</c:v>
                </c:pt>
                <c:pt idx="5447">
                  <c:v>43453</c:v>
                </c:pt>
                <c:pt idx="5448">
                  <c:v>43454</c:v>
                </c:pt>
                <c:pt idx="5449">
                  <c:v>43455</c:v>
                </c:pt>
                <c:pt idx="5450">
                  <c:v>43458</c:v>
                </c:pt>
                <c:pt idx="5451">
                  <c:v>43459</c:v>
                </c:pt>
                <c:pt idx="5452">
                  <c:v>43460</c:v>
                </c:pt>
                <c:pt idx="5453">
                  <c:v>43461</c:v>
                </c:pt>
                <c:pt idx="5454">
                  <c:v>43462</c:v>
                </c:pt>
                <c:pt idx="5455">
                  <c:v>43465</c:v>
                </c:pt>
                <c:pt idx="5456">
                  <c:v>43466</c:v>
                </c:pt>
                <c:pt idx="5457">
                  <c:v>43467</c:v>
                </c:pt>
                <c:pt idx="5458">
                  <c:v>43468</c:v>
                </c:pt>
                <c:pt idx="5459">
                  <c:v>43469</c:v>
                </c:pt>
                <c:pt idx="5460">
                  <c:v>43472</c:v>
                </c:pt>
                <c:pt idx="5461">
                  <c:v>43473</c:v>
                </c:pt>
                <c:pt idx="5462">
                  <c:v>43474</c:v>
                </c:pt>
                <c:pt idx="5463">
                  <c:v>43475</c:v>
                </c:pt>
                <c:pt idx="5464">
                  <c:v>43476</c:v>
                </c:pt>
                <c:pt idx="5465">
                  <c:v>43479</c:v>
                </c:pt>
                <c:pt idx="5466">
                  <c:v>43480</c:v>
                </c:pt>
                <c:pt idx="5467">
                  <c:v>43481</c:v>
                </c:pt>
                <c:pt idx="5468">
                  <c:v>43482</c:v>
                </c:pt>
                <c:pt idx="5469">
                  <c:v>43483</c:v>
                </c:pt>
                <c:pt idx="5470">
                  <c:v>43486</c:v>
                </c:pt>
                <c:pt idx="5471">
                  <c:v>43487</c:v>
                </c:pt>
                <c:pt idx="5472">
                  <c:v>43488</c:v>
                </c:pt>
                <c:pt idx="5473">
                  <c:v>43489</c:v>
                </c:pt>
                <c:pt idx="5474">
                  <c:v>43490</c:v>
                </c:pt>
                <c:pt idx="5475">
                  <c:v>43493</c:v>
                </c:pt>
                <c:pt idx="5476">
                  <c:v>43494</c:v>
                </c:pt>
                <c:pt idx="5477">
                  <c:v>43495</c:v>
                </c:pt>
                <c:pt idx="5478">
                  <c:v>43496</c:v>
                </c:pt>
                <c:pt idx="5479">
                  <c:v>43497</c:v>
                </c:pt>
                <c:pt idx="5480">
                  <c:v>43500</c:v>
                </c:pt>
                <c:pt idx="5481">
                  <c:v>43501</c:v>
                </c:pt>
                <c:pt idx="5482">
                  <c:v>43502</c:v>
                </c:pt>
                <c:pt idx="5483">
                  <c:v>43503</c:v>
                </c:pt>
                <c:pt idx="5484">
                  <c:v>43504</c:v>
                </c:pt>
                <c:pt idx="5485">
                  <c:v>43507</c:v>
                </c:pt>
                <c:pt idx="5486">
                  <c:v>43508</c:v>
                </c:pt>
                <c:pt idx="5487">
                  <c:v>43509</c:v>
                </c:pt>
                <c:pt idx="5488">
                  <c:v>43510</c:v>
                </c:pt>
                <c:pt idx="5489">
                  <c:v>43511</c:v>
                </c:pt>
                <c:pt idx="5490">
                  <c:v>43514</c:v>
                </c:pt>
                <c:pt idx="5491">
                  <c:v>43515</c:v>
                </c:pt>
                <c:pt idx="5492">
                  <c:v>43516</c:v>
                </c:pt>
                <c:pt idx="5493">
                  <c:v>43517</c:v>
                </c:pt>
                <c:pt idx="5494">
                  <c:v>43518</c:v>
                </c:pt>
                <c:pt idx="5495">
                  <c:v>43521</c:v>
                </c:pt>
                <c:pt idx="5496">
                  <c:v>43522</c:v>
                </c:pt>
                <c:pt idx="5497">
                  <c:v>43523</c:v>
                </c:pt>
                <c:pt idx="5498">
                  <c:v>43524</c:v>
                </c:pt>
                <c:pt idx="5499">
                  <c:v>43525</c:v>
                </c:pt>
                <c:pt idx="5500">
                  <c:v>43528</c:v>
                </c:pt>
                <c:pt idx="5501">
                  <c:v>43529</c:v>
                </c:pt>
                <c:pt idx="5502">
                  <c:v>43530</c:v>
                </c:pt>
                <c:pt idx="5503">
                  <c:v>43531</c:v>
                </c:pt>
                <c:pt idx="5504">
                  <c:v>43532</c:v>
                </c:pt>
                <c:pt idx="5505">
                  <c:v>43535</c:v>
                </c:pt>
                <c:pt idx="5506">
                  <c:v>43536</c:v>
                </c:pt>
                <c:pt idx="5507">
                  <c:v>43537</c:v>
                </c:pt>
                <c:pt idx="5508">
                  <c:v>43538</c:v>
                </c:pt>
                <c:pt idx="5509">
                  <c:v>43539</c:v>
                </c:pt>
                <c:pt idx="5510">
                  <c:v>43542</c:v>
                </c:pt>
                <c:pt idx="5511">
                  <c:v>43543</c:v>
                </c:pt>
                <c:pt idx="5512">
                  <c:v>43544</c:v>
                </c:pt>
                <c:pt idx="5513">
                  <c:v>43545</c:v>
                </c:pt>
                <c:pt idx="5514">
                  <c:v>43546</c:v>
                </c:pt>
                <c:pt idx="5515">
                  <c:v>43549</c:v>
                </c:pt>
                <c:pt idx="5516">
                  <c:v>43550</c:v>
                </c:pt>
                <c:pt idx="5517">
                  <c:v>43551</c:v>
                </c:pt>
                <c:pt idx="5518">
                  <c:v>43552</c:v>
                </c:pt>
                <c:pt idx="5519">
                  <c:v>43553</c:v>
                </c:pt>
                <c:pt idx="5520">
                  <c:v>43556</c:v>
                </c:pt>
                <c:pt idx="5521">
                  <c:v>43557</c:v>
                </c:pt>
                <c:pt idx="5522">
                  <c:v>43558</c:v>
                </c:pt>
                <c:pt idx="5523">
                  <c:v>43559</c:v>
                </c:pt>
                <c:pt idx="5524">
                  <c:v>43560</c:v>
                </c:pt>
                <c:pt idx="5525">
                  <c:v>43563</c:v>
                </c:pt>
                <c:pt idx="5526">
                  <c:v>43564</c:v>
                </c:pt>
                <c:pt idx="5527">
                  <c:v>43565</c:v>
                </c:pt>
                <c:pt idx="5528">
                  <c:v>43566</c:v>
                </c:pt>
                <c:pt idx="5529">
                  <c:v>43567</c:v>
                </c:pt>
                <c:pt idx="5530">
                  <c:v>43570</c:v>
                </c:pt>
                <c:pt idx="5531">
                  <c:v>43571</c:v>
                </c:pt>
                <c:pt idx="5532">
                  <c:v>43572</c:v>
                </c:pt>
                <c:pt idx="5533">
                  <c:v>43573</c:v>
                </c:pt>
                <c:pt idx="5534">
                  <c:v>43574</c:v>
                </c:pt>
                <c:pt idx="5535">
                  <c:v>43577</c:v>
                </c:pt>
                <c:pt idx="5536">
                  <c:v>43578</c:v>
                </c:pt>
                <c:pt idx="5537">
                  <c:v>43579</c:v>
                </c:pt>
                <c:pt idx="5538">
                  <c:v>43580</c:v>
                </c:pt>
                <c:pt idx="5539">
                  <c:v>43581</c:v>
                </c:pt>
                <c:pt idx="5540">
                  <c:v>43584</c:v>
                </c:pt>
                <c:pt idx="5541">
                  <c:v>43585</c:v>
                </c:pt>
                <c:pt idx="5542">
                  <c:v>43586</c:v>
                </c:pt>
                <c:pt idx="5543">
                  <c:v>43587</c:v>
                </c:pt>
                <c:pt idx="5544">
                  <c:v>43588</c:v>
                </c:pt>
                <c:pt idx="5545">
                  <c:v>43591</c:v>
                </c:pt>
                <c:pt idx="5546">
                  <c:v>43592</c:v>
                </c:pt>
                <c:pt idx="5547">
                  <c:v>43593</c:v>
                </c:pt>
                <c:pt idx="5548">
                  <c:v>43594</c:v>
                </c:pt>
                <c:pt idx="5549">
                  <c:v>43595</c:v>
                </c:pt>
                <c:pt idx="5550">
                  <c:v>43598</c:v>
                </c:pt>
                <c:pt idx="5551">
                  <c:v>43599</c:v>
                </c:pt>
                <c:pt idx="5552">
                  <c:v>43600</c:v>
                </c:pt>
                <c:pt idx="5553">
                  <c:v>43601</c:v>
                </c:pt>
                <c:pt idx="5554">
                  <c:v>43602</c:v>
                </c:pt>
                <c:pt idx="5555">
                  <c:v>43605</c:v>
                </c:pt>
                <c:pt idx="5556">
                  <c:v>43606</c:v>
                </c:pt>
                <c:pt idx="5557">
                  <c:v>43607</c:v>
                </c:pt>
                <c:pt idx="5558">
                  <c:v>43608</c:v>
                </c:pt>
                <c:pt idx="5559">
                  <c:v>43609</c:v>
                </c:pt>
                <c:pt idx="5560">
                  <c:v>43612</c:v>
                </c:pt>
                <c:pt idx="5561">
                  <c:v>43613</c:v>
                </c:pt>
                <c:pt idx="5562">
                  <c:v>43614</c:v>
                </c:pt>
                <c:pt idx="5563">
                  <c:v>43615</c:v>
                </c:pt>
                <c:pt idx="5564">
                  <c:v>43616</c:v>
                </c:pt>
                <c:pt idx="5565">
                  <c:v>43619</c:v>
                </c:pt>
                <c:pt idx="5566">
                  <c:v>43620</c:v>
                </c:pt>
                <c:pt idx="5567">
                  <c:v>43621</c:v>
                </c:pt>
                <c:pt idx="5568">
                  <c:v>43622</c:v>
                </c:pt>
                <c:pt idx="5569">
                  <c:v>43623</c:v>
                </c:pt>
                <c:pt idx="5570">
                  <c:v>43626</c:v>
                </c:pt>
                <c:pt idx="5571">
                  <c:v>43627</c:v>
                </c:pt>
                <c:pt idx="5572">
                  <c:v>43628</c:v>
                </c:pt>
                <c:pt idx="5573">
                  <c:v>43629</c:v>
                </c:pt>
                <c:pt idx="5574">
                  <c:v>43630</c:v>
                </c:pt>
                <c:pt idx="5575">
                  <c:v>43633</c:v>
                </c:pt>
                <c:pt idx="5576">
                  <c:v>43634</c:v>
                </c:pt>
                <c:pt idx="5577">
                  <c:v>43635</c:v>
                </c:pt>
                <c:pt idx="5578">
                  <c:v>43636</c:v>
                </c:pt>
                <c:pt idx="5579">
                  <c:v>43637</c:v>
                </c:pt>
                <c:pt idx="5580">
                  <c:v>43640</c:v>
                </c:pt>
                <c:pt idx="5581">
                  <c:v>43641</c:v>
                </c:pt>
                <c:pt idx="5582">
                  <c:v>43642</c:v>
                </c:pt>
                <c:pt idx="5583">
                  <c:v>43643</c:v>
                </c:pt>
                <c:pt idx="5584">
                  <c:v>43644</c:v>
                </c:pt>
                <c:pt idx="5585">
                  <c:v>43647</c:v>
                </c:pt>
                <c:pt idx="5586">
                  <c:v>43648</c:v>
                </c:pt>
                <c:pt idx="5587">
                  <c:v>43649</c:v>
                </c:pt>
                <c:pt idx="5588">
                  <c:v>43650</c:v>
                </c:pt>
                <c:pt idx="5589">
                  <c:v>43651</c:v>
                </c:pt>
                <c:pt idx="5590">
                  <c:v>43654</c:v>
                </c:pt>
                <c:pt idx="5591">
                  <c:v>43655</c:v>
                </c:pt>
                <c:pt idx="5592">
                  <c:v>43656</c:v>
                </c:pt>
                <c:pt idx="5593">
                  <c:v>43657</c:v>
                </c:pt>
                <c:pt idx="5594">
                  <c:v>43658</c:v>
                </c:pt>
                <c:pt idx="5595">
                  <c:v>43661</c:v>
                </c:pt>
                <c:pt idx="5596">
                  <c:v>43662</c:v>
                </c:pt>
                <c:pt idx="5597">
                  <c:v>43663</c:v>
                </c:pt>
                <c:pt idx="5598">
                  <c:v>43664</c:v>
                </c:pt>
                <c:pt idx="5599">
                  <c:v>43665</c:v>
                </c:pt>
                <c:pt idx="5600">
                  <c:v>43668</c:v>
                </c:pt>
                <c:pt idx="5601">
                  <c:v>43669</c:v>
                </c:pt>
                <c:pt idx="5602">
                  <c:v>43670</c:v>
                </c:pt>
                <c:pt idx="5603">
                  <c:v>43671</c:v>
                </c:pt>
                <c:pt idx="5604">
                  <c:v>43672</c:v>
                </c:pt>
                <c:pt idx="5605">
                  <c:v>43675</c:v>
                </c:pt>
                <c:pt idx="5606">
                  <c:v>43676</c:v>
                </c:pt>
                <c:pt idx="5607">
                  <c:v>43677</c:v>
                </c:pt>
                <c:pt idx="5608">
                  <c:v>43678</c:v>
                </c:pt>
                <c:pt idx="5609">
                  <c:v>43679</c:v>
                </c:pt>
                <c:pt idx="5610">
                  <c:v>43682</c:v>
                </c:pt>
                <c:pt idx="5611">
                  <c:v>43683</c:v>
                </c:pt>
                <c:pt idx="5612">
                  <c:v>43684</c:v>
                </c:pt>
                <c:pt idx="5613">
                  <c:v>43685</c:v>
                </c:pt>
                <c:pt idx="5614">
                  <c:v>43686</c:v>
                </c:pt>
                <c:pt idx="5615">
                  <c:v>43689</c:v>
                </c:pt>
                <c:pt idx="5616">
                  <c:v>43690</c:v>
                </c:pt>
                <c:pt idx="5617">
                  <c:v>43691</c:v>
                </c:pt>
                <c:pt idx="5618">
                  <c:v>43692</c:v>
                </c:pt>
                <c:pt idx="5619">
                  <c:v>43693</c:v>
                </c:pt>
                <c:pt idx="5620">
                  <c:v>43696</c:v>
                </c:pt>
                <c:pt idx="5621">
                  <c:v>43697</c:v>
                </c:pt>
                <c:pt idx="5622">
                  <c:v>43698</c:v>
                </c:pt>
                <c:pt idx="5623">
                  <c:v>43699</c:v>
                </c:pt>
                <c:pt idx="5624">
                  <c:v>43700</c:v>
                </c:pt>
                <c:pt idx="5625">
                  <c:v>43703</c:v>
                </c:pt>
                <c:pt idx="5626">
                  <c:v>43704</c:v>
                </c:pt>
                <c:pt idx="5627">
                  <c:v>43705</c:v>
                </c:pt>
                <c:pt idx="5628">
                  <c:v>43706</c:v>
                </c:pt>
                <c:pt idx="5629">
                  <c:v>43707</c:v>
                </c:pt>
                <c:pt idx="5630">
                  <c:v>43710</c:v>
                </c:pt>
                <c:pt idx="5631">
                  <c:v>43711</c:v>
                </c:pt>
                <c:pt idx="5632">
                  <c:v>43712</c:v>
                </c:pt>
                <c:pt idx="5633">
                  <c:v>43713</c:v>
                </c:pt>
                <c:pt idx="5634">
                  <c:v>43714</c:v>
                </c:pt>
                <c:pt idx="5635">
                  <c:v>43717</c:v>
                </c:pt>
                <c:pt idx="5636">
                  <c:v>43718</c:v>
                </c:pt>
                <c:pt idx="5637">
                  <c:v>43719</c:v>
                </c:pt>
                <c:pt idx="5638">
                  <c:v>43720</c:v>
                </c:pt>
                <c:pt idx="5639">
                  <c:v>43721</c:v>
                </c:pt>
                <c:pt idx="5640">
                  <c:v>43724</c:v>
                </c:pt>
                <c:pt idx="5641">
                  <c:v>43725</c:v>
                </c:pt>
                <c:pt idx="5642">
                  <c:v>43726</c:v>
                </c:pt>
                <c:pt idx="5643">
                  <c:v>43727</c:v>
                </c:pt>
                <c:pt idx="5644">
                  <c:v>43728</c:v>
                </c:pt>
                <c:pt idx="5645">
                  <c:v>43731</c:v>
                </c:pt>
                <c:pt idx="5646">
                  <c:v>43732</c:v>
                </c:pt>
                <c:pt idx="5647">
                  <c:v>43733</c:v>
                </c:pt>
                <c:pt idx="5648">
                  <c:v>43734</c:v>
                </c:pt>
                <c:pt idx="5649">
                  <c:v>43735</c:v>
                </c:pt>
                <c:pt idx="5650">
                  <c:v>43738</c:v>
                </c:pt>
                <c:pt idx="5651">
                  <c:v>43739</c:v>
                </c:pt>
                <c:pt idx="5652">
                  <c:v>43740</c:v>
                </c:pt>
                <c:pt idx="5653">
                  <c:v>43741</c:v>
                </c:pt>
                <c:pt idx="5654">
                  <c:v>43742</c:v>
                </c:pt>
                <c:pt idx="5655">
                  <c:v>43745</c:v>
                </c:pt>
                <c:pt idx="5656">
                  <c:v>43746</c:v>
                </c:pt>
                <c:pt idx="5657">
                  <c:v>43747</c:v>
                </c:pt>
                <c:pt idx="5658">
                  <c:v>43748</c:v>
                </c:pt>
                <c:pt idx="5659">
                  <c:v>43749</c:v>
                </c:pt>
                <c:pt idx="5660">
                  <c:v>43752</c:v>
                </c:pt>
                <c:pt idx="5661">
                  <c:v>43753</c:v>
                </c:pt>
                <c:pt idx="5662">
                  <c:v>43754</c:v>
                </c:pt>
                <c:pt idx="5663">
                  <c:v>43755</c:v>
                </c:pt>
                <c:pt idx="5664">
                  <c:v>43756</c:v>
                </c:pt>
                <c:pt idx="5665">
                  <c:v>43759</c:v>
                </c:pt>
                <c:pt idx="5666">
                  <c:v>43760</c:v>
                </c:pt>
                <c:pt idx="5667">
                  <c:v>43761</c:v>
                </c:pt>
                <c:pt idx="5668">
                  <c:v>43762</c:v>
                </c:pt>
                <c:pt idx="5669">
                  <c:v>43763</c:v>
                </c:pt>
                <c:pt idx="5670">
                  <c:v>43766</c:v>
                </c:pt>
                <c:pt idx="5671">
                  <c:v>43767</c:v>
                </c:pt>
                <c:pt idx="5672">
                  <c:v>43768</c:v>
                </c:pt>
                <c:pt idx="5673">
                  <c:v>43769</c:v>
                </c:pt>
                <c:pt idx="5674">
                  <c:v>43770</c:v>
                </c:pt>
                <c:pt idx="5675">
                  <c:v>43773</c:v>
                </c:pt>
                <c:pt idx="5676">
                  <c:v>43774</c:v>
                </c:pt>
                <c:pt idx="5677">
                  <c:v>43775</c:v>
                </c:pt>
                <c:pt idx="5678">
                  <c:v>43776</c:v>
                </c:pt>
                <c:pt idx="5679">
                  <c:v>43777</c:v>
                </c:pt>
                <c:pt idx="5680">
                  <c:v>43780</c:v>
                </c:pt>
                <c:pt idx="5681">
                  <c:v>43781</c:v>
                </c:pt>
                <c:pt idx="5682">
                  <c:v>43782</c:v>
                </c:pt>
                <c:pt idx="5683">
                  <c:v>43783</c:v>
                </c:pt>
                <c:pt idx="5684">
                  <c:v>43784</c:v>
                </c:pt>
                <c:pt idx="5685">
                  <c:v>43787</c:v>
                </c:pt>
                <c:pt idx="5686">
                  <c:v>43788</c:v>
                </c:pt>
                <c:pt idx="5687">
                  <c:v>43789</c:v>
                </c:pt>
                <c:pt idx="5688">
                  <c:v>43790</c:v>
                </c:pt>
                <c:pt idx="5689">
                  <c:v>43791</c:v>
                </c:pt>
                <c:pt idx="5690">
                  <c:v>43794</c:v>
                </c:pt>
                <c:pt idx="5691">
                  <c:v>43795</c:v>
                </c:pt>
                <c:pt idx="5692">
                  <c:v>43796</c:v>
                </c:pt>
                <c:pt idx="5693">
                  <c:v>43797</c:v>
                </c:pt>
                <c:pt idx="5694">
                  <c:v>43798</c:v>
                </c:pt>
                <c:pt idx="5695">
                  <c:v>43801</c:v>
                </c:pt>
                <c:pt idx="5696">
                  <c:v>43802</c:v>
                </c:pt>
                <c:pt idx="5697">
                  <c:v>43803</c:v>
                </c:pt>
                <c:pt idx="5698">
                  <c:v>43804</c:v>
                </c:pt>
                <c:pt idx="5699">
                  <c:v>43805</c:v>
                </c:pt>
                <c:pt idx="5700">
                  <c:v>43808</c:v>
                </c:pt>
                <c:pt idx="5701">
                  <c:v>43809</c:v>
                </c:pt>
                <c:pt idx="5702">
                  <c:v>43810</c:v>
                </c:pt>
                <c:pt idx="5703">
                  <c:v>43811</c:v>
                </c:pt>
                <c:pt idx="5704">
                  <c:v>43812</c:v>
                </c:pt>
                <c:pt idx="5705">
                  <c:v>43815</c:v>
                </c:pt>
                <c:pt idx="5706">
                  <c:v>43816</c:v>
                </c:pt>
                <c:pt idx="5707">
                  <c:v>43817</c:v>
                </c:pt>
                <c:pt idx="5708">
                  <c:v>43818</c:v>
                </c:pt>
                <c:pt idx="5709">
                  <c:v>43819</c:v>
                </c:pt>
                <c:pt idx="5710">
                  <c:v>43822</c:v>
                </c:pt>
                <c:pt idx="5711">
                  <c:v>43823</c:v>
                </c:pt>
                <c:pt idx="5712">
                  <c:v>43824</c:v>
                </c:pt>
                <c:pt idx="5713">
                  <c:v>43825</c:v>
                </c:pt>
                <c:pt idx="5714">
                  <c:v>43826</c:v>
                </c:pt>
                <c:pt idx="5715">
                  <c:v>43829</c:v>
                </c:pt>
                <c:pt idx="5716">
                  <c:v>43830</c:v>
                </c:pt>
                <c:pt idx="5717">
                  <c:v>43831</c:v>
                </c:pt>
                <c:pt idx="5718">
                  <c:v>43832</c:v>
                </c:pt>
                <c:pt idx="5719">
                  <c:v>43833</c:v>
                </c:pt>
                <c:pt idx="5720">
                  <c:v>43836</c:v>
                </c:pt>
                <c:pt idx="5721">
                  <c:v>43837</c:v>
                </c:pt>
                <c:pt idx="5722">
                  <c:v>43838</c:v>
                </c:pt>
                <c:pt idx="5723">
                  <c:v>43839</c:v>
                </c:pt>
                <c:pt idx="5724">
                  <c:v>43840</c:v>
                </c:pt>
                <c:pt idx="5725">
                  <c:v>43843</c:v>
                </c:pt>
                <c:pt idx="5726">
                  <c:v>43844</c:v>
                </c:pt>
                <c:pt idx="5727">
                  <c:v>43845</c:v>
                </c:pt>
                <c:pt idx="5728">
                  <c:v>43846</c:v>
                </c:pt>
                <c:pt idx="5729">
                  <c:v>43847</c:v>
                </c:pt>
                <c:pt idx="5730">
                  <c:v>43850</c:v>
                </c:pt>
                <c:pt idx="5731">
                  <c:v>43851</c:v>
                </c:pt>
                <c:pt idx="5732">
                  <c:v>43852</c:v>
                </c:pt>
                <c:pt idx="5733">
                  <c:v>43853</c:v>
                </c:pt>
                <c:pt idx="5734">
                  <c:v>43854</c:v>
                </c:pt>
                <c:pt idx="5735">
                  <c:v>43857</c:v>
                </c:pt>
                <c:pt idx="5736">
                  <c:v>43858</c:v>
                </c:pt>
                <c:pt idx="5737">
                  <c:v>43859</c:v>
                </c:pt>
                <c:pt idx="5738">
                  <c:v>43860</c:v>
                </c:pt>
                <c:pt idx="5739">
                  <c:v>43861</c:v>
                </c:pt>
                <c:pt idx="5740">
                  <c:v>43864</c:v>
                </c:pt>
                <c:pt idx="5741">
                  <c:v>43865</c:v>
                </c:pt>
                <c:pt idx="5742">
                  <c:v>43866</c:v>
                </c:pt>
                <c:pt idx="5743">
                  <c:v>43867</c:v>
                </c:pt>
                <c:pt idx="5744">
                  <c:v>43868</c:v>
                </c:pt>
                <c:pt idx="5745">
                  <c:v>43871</c:v>
                </c:pt>
                <c:pt idx="5746">
                  <c:v>43872</c:v>
                </c:pt>
                <c:pt idx="5747">
                  <c:v>43873</c:v>
                </c:pt>
                <c:pt idx="5748">
                  <c:v>43874</c:v>
                </c:pt>
                <c:pt idx="5749">
                  <c:v>43875</c:v>
                </c:pt>
                <c:pt idx="5750">
                  <c:v>43878</c:v>
                </c:pt>
                <c:pt idx="5751">
                  <c:v>43879</c:v>
                </c:pt>
                <c:pt idx="5752">
                  <c:v>43880</c:v>
                </c:pt>
                <c:pt idx="5753">
                  <c:v>43881</c:v>
                </c:pt>
                <c:pt idx="5754">
                  <c:v>43882</c:v>
                </c:pt>
                <c:pt idx="5755">
                  <c:v>43885</c:v>
                </c:pt>
                <c:pt idx="5756">
                  <c:v>43886</c:v>
                </c:pt>
                <c:pt idx="5757">
                  <c:v>43887</c:v>
                </c:pt>
                <c:pt idx="5758">
                  <c:v>43888</c:v>
                </c:pt>
                <c:pt idx="5759">
                  <c:v>43889</c:v>
                </c:pt>
                <c:pt idx="5760">
                  <c:v>43892</c:v>
                </c:pt>
                <c:pt idx="5761">
                  <c:v>43893</c:v>
                </c:pt>
                <c:pt idx="5762">
                  <c:v>43894</c:v>
                </c:pt>
                <c:pt idx="5763">
                  <c:v>43895</c:v>
                </c:pt>
                <c:pt idx="5764">
                  <c:v>43896</c:v>
                </c:pt>
                <c:pt idx="5765">
                  <c:v>43899</c:v>
                </c:pt>
                <c:pt idx="5766">
                  <c:v>43900</c:v>
                </c:pt>
                <c:pt idx="5767">
                  <c:v>43901</c:v>
                </c:pt>
                <c:pt idx="5768">
                  <c:v>43902</c:v>
                </c:pt>
                <c:pt idx="5769">
                  <c:v>43903</c:v>
                </c:pt>
                <c:pt idx="5770">
                  <c:v>43906</c:v>
                </c:pt>
                <c:pt idx="5771">
                  <c:v>43907</c:v>
                </c:pt>
                <c:pt idx="5772">
                  <c:v>43908</c:v>
                </c:pt>
                <c:pt idx="5773">
                  <c:v>43909</c:v>
                </c:pt>
                <c:pt idx="5774">
                  <c:v>43910</c:v>
                </c:pt>
                <c:pt idx="5775">
                  <c:v>43913</c:v>
                </c:pt>
                <c:pt idx="5776">
                  <c:v>43914</c:v>
                </c:pt>
                <c:pt idx="5777">
                  <c:v>43915</c:v>
                </c:pt>
                <c:pt idx="5778">
                  <c:v>43916</c:v>
                </c:pt>
                <c:pt idx="5779">
                  <c:v>43917</c:v>
                </c:pt>
                <c:pt idx="5780">
                  <c:v>43920</c:v>
                </c:pt>
                <c:pt idx="5781">
                  <c:v>43921</c:v>
                </c:pt>
                <c:pt idx="5782">
                  <c:v>43922</c:v>
                </c:pt>
                <c:pt idx="5783">
                  <c:v>43923</c:v>
                </c:pt>
                <c:pt idx="5784">
                  <c:v>43924</c:v>
                </c:pt>
                <c:pt idx="5785">
                  <c:v>43927</c:v>
                </c:pt>
                <c:pt idx="5786">
                  <c:v>43928</c:v>
                </c:pt>
                <c:pt idx="5787">
                  <c:v>43929</c:v>
                </c:pt>
                <c:pt idx="5788">
                  <c:v>43930</c:v>
                </c:pt>
                <c:pt idx="5789">
                  <c:v>43931</c:v>
                </c:pt>
                <c:pt idx="5790">
                  <c:v>43934</c:v>
                </c:pt>
                <c:pt idx="5791">
                  <c:v>43935</c:v>
                </c:pt>
                <c:pt idx="5792">
                  <c:v>43936</c:v>
                </c:pt>
                <c:pt idx="5793">
                  <c:v>43937</c:v>
                </c:pt>
                <c:pt idx="5794">
                  <c:v>43938</c:v>
                </c:pt>
                <c:pt idx="5795">
                  <c:v>43941</c:v>
                </c:pt>
                <c:pt idx="5796">
                  <c:v>43942</c:v>
                </c:pt>
                <c:pt idx="5797">
                  <c:v>43943</c:v>
                </c:pt>
                <c:pt idx="5798">
                  <c:v>43944</c:v>
                </c:pt>
                <c:pt idx="5799">
                  <c:v>43945</c:v>
                </c:pt>
                <c:pt idx="5800">
                  <c:v>43948</c:v>
                </c:pt>
                <c:pt idx="5801">
                  <c:v>43949</c:v>
                </c:pt>
                <c:pt idx="5802">
                  <c:v>43950</c:v>
                </c:pt>
                <c:pt idx="5803">
                  <c:v>43951</c:v>
                </c:pt>
                <c:pt idx="5804">
                  <c:v>43952</c:v>
                </c:pt>
                <c:pt idx="5805">
                  <c:v>43955</c:v>
                </c:pt>
                <c:pt idx="5806">
                  <c:v>43956</c:v>
                </c:pt>
                <c:pt idx="5807">
                  <c:v>43957</c:v>
                </c:pt>
                <c:pt idx="5808">
                  <c:v>43958</c:v>
                </c:pt>
                <c:pt idx="5809">
                  <c:v>43959</c:v>
                </c:pt>
                <c:pt idx="5810">
                  <c:v>43962</c:v>
                </c:pt>
                <c:pt idx="5811">
                  <c:v>43963</c:v>
                </c:pt>
                <c:pt idx="5812">
                  <c:v>43964</c:v>
                </c:pt>
                <c:pt idx="5813">
                  <c:v>43965</c:v>
                </c:pt>
                <c:pt idx="5814">
                  <c:v>43966</c:v>
                </c:pt>
                <c:pt idx="5815">
                  <c:v>43969</c:v>
                </c:pt>
                <c:pt idx="5816">
                  <c:v>43970</c:v>
                </c:pt>
                <c:pt idx="5817">
                  <c:v>43971</c:v>
                </c:pt>
                <c:pt idx="5818">
                  <c:v>43972</c:v>
                </c:pt>
                <c:pt idx="5819">
                  <c:v>43973</c:v>
                </c:pt>
                <c:pt idx="5820">
                  <c:v>43976</c:v>
                </c:pt>
                <c:pt idx="5821">
                  <c:v>43977</c:v>
                </c:pt>
                <c:pt idx="5822">
                  <c:v>43978</c:v>
                </c:pt>
                <c:pt idx="5823">
                  <c:v>43979</c:v>
                </c:pt>
                <c:pt idx="5824">
                  <c:v>43980</c:v>
                </c:pt>
                <c:pt idx="5825">
                  <c:v>43983</c:v>
                </c:pt>
                <c:pt idx="5826">
                  <c:v>43984</c:v>
                </c:pt>
                <c:pt idx="5827">
                  <c:v>43985</c:v>
                </c:pt>
                <c:pt idx="5828">
                  <c:v>43986</c:v>
                </c:pt>
                <c:pt idx="5829">
                  <c:v>43987</c:v>
                </c:pt>
                <c:pt idx="5830">
                  <c:v>43990</c:v>
                </c:pt>
                <c:pt idx="5831">
                  <c:v>43991</c:v>
                </c:pt>
                <c:pt idx="5832">
                  <c:v>43992</c:v>
                </c:pt>
                <c:pt idx="5833">
                  <c:v>43993</c:v>
                </c:pt>
                <c:pt idx="5834">
                  <c:v>43994</c:v>
                </c:pt>
                <c:pt idx="5835">
                  <c:v>43997</c:v>
                </c:pt>
                <c:pt idx="5836">
                  <c:v>43998</c:v>
                </c:pt>
                <c:pt idx="5837">
                  <c:v>43999</c:v>
                </c:pt>
                <c:pt idx="5838">
                  <c:v>44000</c:v>
                </c:pt>
                <c:pt idx="5839">
                  <c:v>44001</c:v>
                </c:pt>
                <c:pt idx="5840">
                  <c:v>44004</c:v>
                </c:pt>
                <c:pt idx="5841">
                  <c:v>44005</c:v>
                </c:pt>
                <c:pt idx="5842">
                  <c:v>44006</c:v>
                </c:pt>
                <c:pt idx="5843">
                  <c:v>44007</c:v>
                </c:pt>
                <c:pt idx="5844">
                  <c:v>44008</c:v>
                </c:pt>
                <c:pt idx="5845">
                  <c:v>44011</c:v>
                </c:pt>
                <c:pt idx="5846">
                  <c:v>44012</c:v>
                </c:pt>
                <c:pt idx="5847">
                  <c:v>44013</c:v>
                </c:pt>
                <c:pt idx="5848">
                  <c:v>44014</c:v>
                </c:pt>
                <c:pt idx="5849">
                  <c:v>44015</c:v>
                </c:pt>
                <c:pt idx="5850">
                  <c:v>44018</c:v>
                </c:pt>
                <c:pt idx="5851">
                  <c:v>44019</c:v>
                </c:pt>
                <c:pt idx="5852">
                  <c:v>44020</c:v>
                </c:pt>
                <c:pt idx="5853">
                  <c:v>44021</c:v>
                </c:pt>
                <c:pt idx="5854">
                  <c:v>44022</c:v>
                </c:pt>
                <c:pt idx="5855">
                  <c:v>44025</c:v>
                </c:pt>
                <c:pt idx="5856">
                  <c:v>44026</c:v>
                </c:pt>
                <c:pt idx="5857">
                  <c:v>44027</c:v>
                </c:pt>
                <c:pt idx="5858">
                  <c:v>44028</c:v>
                </c:pt>
                <c:pt idx="5859">
                  <c:v>44029</c:v>
                </c:pt>
                <c:pt idx="5860">
                  <c:v>44032</c:v>
                </c:pt>
                <c:pt idx="5861">
                  <c:v>44033</c:v>
                </c:pt>
                <c:pt idx="5862">
                  <c:v>44034</c:v>
                </c:pt>
                <c:pt idx="5863">
                  <c:v>44035</c:v>
                </c:pt>
                <c:pt idx="5864">
                  <c:v>44036</c:v>
                </c:pt>
                <c:pt idx="5865">
                  <c:v>44039</c:v>
                </c:pt>
                <c:pt idx="5866">
                  <c:v>44040</c:v>
                </c:pt>
                <c:pt idx="5867">
                  <c:v>44041</c:v>
                </c:pt>
                <c:pt idx="5868">
                  <c:v>44042</c:v>
                </c:pt>
                <c:pt idx="5869">
                  <c:v>44043</c:v>
                </c:pt>
                <c:pt idx="5870">
                  <c:v>44046</c:v>
                </c:pt>
                <c:pt idx="5871">
                  <c:v>44047</c:v>
                </c:pt>
                <c:pt idx="5872">
                  <c:v>44048</c:v>
                </c:pt>
                <c:pt idx="5873">
                  <c:v>44049</c:v>
                </c:pt>
                <c:pt idx="5874">
                  <c:v>44050</c:v>
                </c:pt>
                <c:pt idx="5875">
                  <c:v>44053</c:v>
                </c:pt>
                <c:pt idx="5876">
                  <c:v>44054</c:v>
                </c:pt>
                <c:pt idx="5877">
                  <c:v>44055</c:v>
                </c:pt>
                <c:pt idx="5878">
                  <c:v>44056</c:v>
                </c:pt>
                <c:pt idx="5879">
                  <c:v>44057</c:v>
                </c:pt>
                <c:pt idx="5880">
                  <c:v>44060</c:v>
                </c:pt>
                <c:pt idx="5881">
                  <c:v>44061</c:v>
                </c:pt>
                <c:pt idx="5882">
                  <c:v>44062</c:v>
                </c:pt>
                <c:pt idx="5883">
                  <c:v>44063</c:v>
                </c:pt>
                <c:pt idx="5884">
                  <c:v>44064</c:v>
                </c:pt>
                <c:pt idx="5885">
                  <c:v>44067</c:v>
                </c:pt>
                <c:pt idx="5886">
                  <c:v>44068</c:v>
                </c:pt>
                <c:pt idx="5887">
                  <c:v>44069</c:v>
                </c:pt>
                <c:pt idx="5888">
                  <c:v>44070</c:v>
                </c:pt>
                <c:pt idx="5889">
                  <c:v>44071</c:v>
                </c:pt>
                <c:pt idx="5890">
                  <c:v>44074</c:v>
                </c:pt>
                <c:pt idx="5891">
                  <c:v>44075</c:v>
                </c:pt>
                <c:pt idx="5892">
                  <c:v>44076</c:v>
                </c:pt>
                <c:pt idx="5893">
                  <c:v>44077</c:v>
                </c:pt>
                <c:pt idx="5894">
                  <c:v>44078</c:v>
                </c:pt>
                <c:pt idx="5895">
                  <c:v>44081</c:v>
                </c:pt>
                <c:pt idx="5896">
                  <c:v>44082</c:v>
                </c:pt>
                <c:pt idx="5897">
                  <c:v>44083</c:v>
                </c:pt>
                <c:pt idx="5898">
                  <c:v>44084</c:v>
                </c:pt>
                <c:pt idx="5899">
                  <c:v>44085</c:v>
                </c:pt>
                <c:pt idx="5900">
                  <c:v>44088</c:v>
                </c:pt>
                <c:pt idx="5901">
                  <c:v>44089</c:v>
                </c:pt>
                <c:pt idx="5902">
                  <c:v>44090</c:v>
                </c:pt>
                <c:pt idx="5903">
                  <c:v>44091</c:v>
                </c:pt>
                <c:pt idx="5904">
                  <c:v>44092</c:v>
                </c:pt>
                <c:pt idx="5905">
                  <c:v>44095</c:v>
                </c:pt>
                <c:pt idx="5906">
                  <c:v>44096</c:v>
                </c:pt>
                <c:pt idx="5907">
                  <c:v>44097</c:v>
                </c:pt>
                <c:pt idx="5908">
                  <c:v>44098</c:v>
                </c:pt>
                <c:pt idx="5909">
                  <c:v>44099</c:v>
                </c:pt>
                <c:pt idx="5910">
                  <c:v>44102</c:v>
                </c:pt>
                <c:pt idx="5911">
                  <c:v>44103</c:v>
                </c:pt>
                <c:pt idx="5912">
                  <c:v>44104</c:v>
                </c:pt>
                <c:pt idx="5913">
                  <c:v>44105</c:v>
                </c:pt>
                <c:pt idx="5914">
                  <c:v>44106</c:v>
                </c:pt>
                <c:pt idx="5915">
                  <c:v>44109</c:v>
                </c:pt>
                <c:pt idx="5916">
                  <c:v>44110</c:v>
                </c:pt>
                <c:pt idx="5917">
                  <c:v>44111</c:v>
                </c:pt>
                <c:pt idx="5918">
                  <c:v>44112</c:v>
                </c:pt>
                <c:pt idx="5919">
                  <c:v>44113</c:v>
                </c:pt>
                <c:pt idx="5920">
                  <c:v>44116</c:v>
                </c:pt>
                <c:pt idx="5921">
                  <c:v>44117</c:v>
                </c:pt>
                <c:pt idx="5922">
                  <c:v>44118</c:v>
                </c:pt>
                <c:pt idx="5923">
                  <c:v>44119</c:v>
                </c:pt>
                <c:pt idx="5924">
                  <c:v>44120</c:v>
                </c:pt>
                <c:pt idx="5925">
                  <c:v>44123</c:v>
                </c:pt>
                <c:pt idx="5926">
                  <c:v>44124</c:v>
                </c:pt>
                <c:pt idx="5927">
                  <c:v>44125</c:v>
                </c:pt>
                <c:pt idx="5928">
                  <c:v>44126</c:v>
                </c:pt>
                <c:pt idx="5929">
                  <c:v>44127</c:v>
                </c:pt>
                <c:pt idx="5930">
                  <c:v>44130</c:v>
                </c:pt>
                <c:pt idx="5931">
                  <c:v>44131</c:v>
                </c:pt>
                <c:pt idx="5932">
                  <c:v>44132</c:v>
                </c:pt>
                <c:pt idx="5933">
                  <c:v>44133</c:v>
                </c:pt>
                <c:pt idx="5934">
                  <c:v>44134</c:v>
                </c:pt>
                <c:pt idx="5935">
                  <c:v>44137</c:v>
                </c:pt>
                <c:pt idx="5936">
                  <c:v>44138</c:v>
                </c:pt>
                <c:pt idx="5937">
                  <c:v>44139</c:v>
                </c:pt>
                <c:pt idx="5938">
                  <c:v>44140</c:v>
                </c:pt>
                <c:pt idx="5939">
                  <c:v>44141</c:v>
                </c:pt>
                <c:pt idx="5940">
                  <c:v>44144</c:v>
                </c:pt>
                <c:pt idx="5941">
                  <c:v>44145</c:v>
                </c:pt>
                <c:pt idx="5942">
                  <c:v>44146</c:v>
                </c:pt>
                <c:pt idx="5943">
                  <c:v>44147</c:v>
                </c:pt>
                <c:pt idx="5944">
                  <c:v>44148</c:v>
                </c:pt>
                <c:pt idx="5945">
                  <c:v>44151</c:v>
                </c:pt>
                <c:pt idx="5946">
                  <c:v>44152</c:v>
                </c:pt>
                <c:pt idx="5947">
                  <c:v>44153</c:v>
                </c:pt>
                <c:pt idx="5948">
                  <c:v>44154</c:v>
                </c:pt>
                <c:pt idx="5949">
                  <c:v>44155</c:v>
                </c:pt>
                <c:pt idx="5950">
                  <c:v>44158</c:v>
                </c:pt>
                <c:pt idx="5951">
                  <c:v>44159</c:v>
                </c:pt>
                <c:pt idx="5952">
                  <c:v>44160</c:v>
                </c:pt>
                <c:pt idx="5953">
                  <c:v>44161</c:v>
                </c:pt>
                <c:pt idx="5954">
                  <c:v>44162</c:v>
                </c:pt>
                <c:pt idx="5955">
                  <c:v>44165</c:v>
                </c:pt>
                <c:pt idx="5956">
                  <c:v>44166</c:v>
                </c:pt>
                <c:pt idx="5957">
                  <c:v>44167</c:v>
                </c:pt>
                <c:pt idx="5958">
                  <c:v>44168</c:v>
                </c:pt>
                <c:pt idx="5959">
                  <c:v>44169</c:v>
                </c:pt>
                <c:pt idx="5960">
                  <c:v>44172</c:v>
                </c:pt>
                <c:pt idx="5961">
                  <c:v>44173</c:v>
                </c:pt>
                <c:pt idx="5962">
                  <c:v>44174</c:v>
                </c:pt>
                <c:pt idx="5963">
                  <c:v>44175</c:v>
                </c:pt>
                <c:pt idx="5964">
                  <c:v>44176</c:v>
                </c:pt>
                <c:pt idx="5965">
                  <c:v>44179</c:v>
                </c:pt>
                <c:pt idx="5966">
                  <c:v>44180</c:v>
                </c:pt>
                <c:pt idx="5967">
                  <c:v>44181</c:v>
                </c:pt>
                <c:pt idx="5968">
                  <c:v>44182</c:v>
                </c:pt>
                <c:pt idx="5969">
                  <c:v>44183</c:v>
                </c:pt>
                <c:pt idx="5970">
                  <c:v>44186</c:v>
                </c:pt>
                <c:pt idx="5971">
                  <c:v>44187</c:v>
                </c:pt>
                <c:pt idx="5972">
                  <c:v>44188</c:v>
                </c:pt>
                <c:pt idx="5973">
                  <c:v>44189</c:v>
                </c:pt>
                <c:pt idx="5974">
                  <c:v>44190</c:v>
                </c:pt>
                <c:pt idx="5975">
                  <c:v>44193</c:v>
                </c:pt>
                <c:pt idx="5976">
                  <c:v>44194</c:v>
                </c:pt>
                <c:pt idx="5977">
                  <c:v>44195</c:v>
                </c:pt>
                <c:pt idx="5978">
                  <c:v>44196</c:v>
                </c:pt>
                <c:pt idx="5979">
                  <c:v>44197</c:v>
                </c:pt>
                <c:pt idx="5980">
                  <c:v>44200</c:v>
                </c:pt>
                <c:pt idx="5981">
                  <c:v>44201</c:v>
                </c:pt>
                <c:pt idx="5982">
                  <c:v>44202</c:v>
                </c:pt>
                <c:pt idx="5983">
                  <c:v>44203</c:v>
                </c:pt>
                <c:pt idx="5984">
                  <c:v>44204</c:v>
                </c:pt>
                <c:pt idx="5985">
                  <c:v>44207</c:v>
                </c:pt>
                <c:pt idx="5986">
                  <c:v>44208</c:v>
                </c:pt>
                <c:pt idx="5987">
                  <c:v>44209</c:v>
                </c:pt>
                <c:pt idx="5988">
                  <c:v>44210</c:v>
                </c:pt>
                <c:pt idx="5989">
                  <c:v>44211</c:v>
                </c:pt>
                <c:pt idx="5990">
                  <c:v>44214</c:v>
                </c:pt>
                <c:pt idx="5991">
                  <c:v>44215</c:v>
                </c:pt>
                <c:pt idx="5992">
                  <c:v>44216</c:v>
                </c:pt>
                <c:pt idx="5993">
                  <c:v>44217</c:v>
                </c:pt>
                <c:pt idx="5994">
                  <c:v>44218</c:v>
                </c:pt>
                <c:pt idx="5995">
                  <c:v>44221</c:v>
                </c:pt>
                <c:pt idx="5996">
                  <c:v>44222</c:v>
                </c:pt>
                <c:pt idx="5997">
                  <c:v>44223</c:v>
                </c:pt>
                <c:pt idx="5998">
                  <c:v>44224</c:v>
                </c:pt>
                <c:pt idx="5999">
                  <c:v>44225</c:v>
                </c:pt>
                <c:pt idx="6000">
                  <c:v>44228</c:v>
                </c:pt>
                <c:pt idx="6001">
                  <c:v>44229</c:v>
                </c:pt>
                <c:pt idx="6002">
                  <c:v>44230</c:v>
                </c:pt>
                <c:pt idx="6003">
                  <c:v>44231</c:v>
                </c:pt>
                <c:pt idx="6004">
                  <c:v>44232</c:v>
                </c:pt>
                <c:pt idx="6005">
                  <c:v>44235</c:v>
                </c:pt>
                <c:pt idx="6006">
                  <c:v>44236</c:v>
                </c:pt>
                <c:pt idx="6007">
                  <c:v>44237</c:v>
                </c:pt>
                <c:pt idx="6008">
                  <c:v>44238</c:v>
                </c:pt>
                <c:pt idx="6009">
                  <c:v>44239</c:v>
                </c:pt>
                <c:pt idx="6010">
                  <c:v>44242</c:v>
                </c:pt>
                <c:pt idx="6011">
                  <c:v>44243</c:v>
                </c:pt>
                <c:pt idx="6012">
                  <c:v>44244</c:v>
                </c:pt>
                <c:pt idx="6013">
                  <c:v>44245</c:v>
                </c:pt>
                <c:pt idx="6014">
                  <c:v>44246</c:v>
                </c:pt>
                <c:pt idx="6015">
                  <c:v>44249</c:v>
                </c:pt>
                <c:pt idx="6016">
                  <c:v>44250</c:v>
                </c:pt>
                <c:pt idx="6017">
                  <c:v>44251</c:v>
                </c:pt>
                <c:pt idx="6018">
                  <c:v>44252</c:v>
                </c:pt>
                <c:pt idx="6019">
                  <c:v>44253</c:v>
                </c:pt>
                <c:pt idx="6020">
                  <c:v>44256</c:v>
                </c:pt>
                <c:pt idx="6021">
                  <c:v>44257</c:v>
                </c:pt>
                <c:pt idx="6022">
                  <c:v>44258</c:v>
                </c:pt>
                <c:pt idx="6023">
                  <c:v>44259</c:v>
                </c:pt>
                <c:pt idx="6024">
                  <c:v>44260</c:v>
                </c:pt>
                <c:pt idx="6025">
                  <c:v>44263</c:v>
                </c:pt>
                <c:pt idx="6026">
                  <c:v>44264</c:v>
                </c:pt>
                <c:pt idx="6027">
                  <c:v>44265</c:v>
                </c:pt>
                <c:pt idx="6028">
                  <c:v>44266</c:v>
                </c:pt>
                <c:pt idx="6029">
                  <c:v>44267</c:v>
                </c:pt>
                <c:pt idx="6030">
                  <c:v>44270</c:v>
                </c:pt>
                <c:pt idx="6031">
                  <c:v>44271</c:v>
                </c:pt>
                <c:pt idx="6032">
                  <c:v>44272</c:v>
                </c:pt>
                <c:pt idx="6033">
                  <c:v>44273</c:v>
                </c:pt>
                <c:pt idx="6034">
                  <c:v>44274</c:v>
                </c:pt>
                <c:pt idx="6035">
                  <c:v>44277</c:v>
                </c:pt>
                <c:pt idx="6036">
                  <c:v>44278</c:v>
                </c:pt>
                <c:pt idx="6037">
                  <c:v>44279</c:v>
                </c:pt>
                <c:pt idx="6038">
                  <c:v>44280</c:v>
                </c:pt>
                <c:pt idx="6039">
                  <c:v>44281</c:v>
                </c:pt>
                <c:pt idx="6040">
                  <c:v>44284</c:v>
                </c:pt>
                <c:pt idx="6041">
                  <c:v>44285</c:v>
                </c:pt>
                <c:pt idx="6042">
                  <c:v>44286</c:v>
                </c:pt>
                <c:pt idx="6043">
                  <c:v>44287</c:v>
                </c:pt>
                <c:pt idx="6044">
                  <c:v>44288</c:v>
                </c:pt>
                <c:pt idx="6045">
                  <c:v>44291</c:v>
                </c:pt>
                <c:pt idx="6046">
                  <c:v>44292</c:v>
                </c:pt>
                <c:pt idx="6047">
                  <c:v>44293</c:v>
                </c:pt>
                <c:pt idx="6048">
                  <c:v>44294</c:v>
                </c:pt>
                <c:pt idx="6049">
                  <c:v>44295</c:v>
                </c:pt>
                <c:pt idx="6050">
                  <c:v>44298</c:v>
                </c:pt>
                <c:pt idx="6051">
                  <c:v>44299</c:v>
                </c:pt>
                <c:pt idx="6052">
                  <c:v>44300</c:v>
                </c:pt>
                <c:pt idx="6053">
                  <c:v>44301</c:v>
                </c:pt>
                <c:pt idx="6054">
                  <c:v>44302</c:v>
                </c:pt>
                <c:pt idx="6055">
                  <c:v>44305</c:v>
                </c:pt>
                <c:pt idx="6056">
                  <c:v>44306</c:v>
                </c:pt>
                <c:pt idx="6057">
                  <c:v>44307</c:v>
                </c:pt>
                <c:pt idx="6058">
                  <c:v>44308</c:v>
                </c:pt>
                <c:pt idx="6059">
                  <c:v>44309</c:v>
                </c:pt>
                <c:pt idx="6060">
                  <c:v>44312</c:v>
                </c:pt>
                <c:pt idx="6061">
                  <c:v>44313</c:v>
                </c:pt>
                <c:pt idx="6062">
                  <c:v>44314</c:v>
                </c:pt>
                <c:pt idx="6063">
                  <c:v>44315</c:v>
                </c:pt>
                <c:pt idx="6064">
                  <c:v>44316</c:v>
                </c:pt>
                <c:pt idx="6065">
                  <c:v>44319</c:v>
                </c:pt>
                <c:pt idx="6066">
                  <c:v>44320</c:v>
                </c:pt>
                <c:pt idx="6067">
                  <c:v>44321</c:v>
                </c:pt>
                <c:pt idx="6068">
                  <c:v>44322</c:v>
                </c:pt>
                <c:pt idx="6069">
                  <c:v>44323</c:v>
                </c:pt>
                <c:pt idx="6070">
                  <c:v>44326</c:v>
                </c:pt>
                <c:pt idx="6071">
                  <c:v>44327</c:v>
                </c:pt>
                <c:pt idx="6072">
                  <c:v>44328</c:v>
                </c:pt>
                <c:pt idx="6073">
                  <c:v>44329</c:v>
                </c:pt>
                <c:pt idx="6074">
                  <c:v>44330</c:v>
                </c:pt>
                <c:pt idx="6075">
                  <c:v>44333</c:v>
                </c:pt>
                <c:pt idx="6076">
                  <c:v>44334</c:v>
                </c:pt>
                <c:pt idx="6077">
                  <c:v>44335</c:v>
                </c:pt>
                <c:pt idx="6078">
                  <c:v>44336</c:v>
                </c:pt>
                <c:pt idx="6079">
                  <c:v>44337</c:v>
                </c:pt>
                <c:pt idx="6080">
                  <c:v>44340</c:v>
                </c:pt>
                <c:pt idx="6081">
                  <c:v>44341</c:v>
                </c:pt>
                <c:pt idx="6082">
                  <c:v>44342</c:v>
                </c:pt>
                <c:pt idx="6083">
                  <c:v>44343</c:v>
                </c:pt>
                <c:pt idx="6084">
                  <c:v>44344</c:v>
                </c:pt>
                <c:pt idx="6085">
                  <c:v>44347</c:v>
                </c:pt>
                <c:pt idx="6086">
                  <c:v>44348</c:v>
                </c:pt>
                <c:pt idx="6087">
                  <c:v>44349</c:v>
                </c:pt>
                <c:pt idx="6088">
                  <c:v>44350</c:v>
                </c:pt>
                <c:pt idx="6089">
                  <c:v>44351</c:v>
                </c:pt>
                <c:pt idx="6090">
                  <c:v>44354</c:v>
                </c:pt>
                <c:pt idx="6091">
                  <c:v>44355</c:v>
                </c:pt>
                <c:pt idx="6092">
                  <c:v>44356</c:v>
                </c:pt>
                <c:pt idx="6093">
                  <c:v>44357</c:v>
                </c:pt>
                <c:pt idx="6094">
                  <c:v>44358</c:v>
                </c:pt>
                <c:pt idx="6095">
                  <c:v>44361</c:v>
                </c:pt>
                <c:pt idx="6096">
                  <c:v>44362</c:v>
                </c:pt>
                <c:pt idx="6097">
                  <c:v>44363</c:v>
                </c:pt>
                <c:pt idx="6098">
                  <c:v>44364</c:v>
                </c:pt>
                <c:pt idx="6099">
                  <c:v>44365</c:v>
                </c:pt>
                <c:pt idx="6100">
                  <c:v>44368</c:v>
                </c:pt>
                <c:pt idx="6101">
                  <c:v>44369</c:v>
                </c:pt>
                <c:pt idx="6102">
                  <c:v>44370</c:v>
                </c:pt>
                <c:pt idx="6103">
                  <c:v>44371</c:v>
                </c:pt>
                <c:pt idx="6104">
                  <c:v>44372</c:v>
                </c:pt>
                <c:pt idx="6105">
                  <c:v>44375</c:v>
                </c:pt>
                <c:pt idx="6106">
                  <c:v>44376</c:v>
                </c:pt>
                <c:pt idx="6107">
                  <c:v>44377</c:v>
                </c:pt>
                <c:pt idx="6108">
                  <c:v>44378</c:v>
                </c:pt>
                <c:pt idx="6109">
                  <c:v>44379</c:v>
                </c:pt>
                <c:pt idx="6110">
                  <c:v>44382</c:v>
                </c:pt>
                <c:pt idx="6111">
                  <c:v>44383</c:v>
                </c:pt>
                <c:pt idx="6112">
                  <c:v>44384</c:v>
                </c:pt>
                <c:pt idx="6113">
                  <c:v>44385</c:v>
                </c:pt>
                <c:pt idx="6114">
                  <c:v>44386</c:v>
                </c:pt>
                <c:pt idx="6115">
                  <c:v>44389</c:v>
                </c:pt>
                <c:pt idx="6116">
                  <c:v>44390</c:v>
                </c:pt>
                <c:pt idx="6117">
                  <c:v>44391</c:v>
                </c:pt>
                <c:pt idx="6118">
                  <c:v>44392</c:v>
                </c:pt>
                <c:pt idx="6119">
                  <c:v>44393</c:v>
                </c:pt>
                <c:pt idx="6120">
                  <c:v>44396</c:v>
                </c:pt>
                <c:pt idx="6121">
                  <c:v>44397</c:v>
                </c:pt>
                <c:pt idx="6122">
                  <c:v>44398</c:v>
                </c:pt>
                <c:pt idx="6123">
                  <c:v>44399</c:v>
                </c:pt>
                <c:pt idx="6124">
                  <c:v>44400</c:v>
                </c:pt>
                <c:pt idx="6125">
                  <c:v>44403</c:v>
                </c:pt>
                <c:pt idx="6126">
                  <c:v>44404</c:v>
                </c:pt>
                <c:pt idx="6127">
                  <c:v>44405</c:v>
                </c:pt>
                <c:pt idx="6128">
                  <c:v>44406</c:v>
                </c:pt>
                <c:pt idx="6129">
                  <c:v>44407</c:v>
                </c:pt>
                <c:pt idx="6130">
                  <c:v>44410</c:v>
                </c:pt>
                <c:pt idx="6131">
                  <c:v>44411</c:v>
                </c:pt>
                <c:pt idx="6132">
                  <c:v>44412</c:v>
                </c:pt>
                <c:pt idx="6133">
                  <c:v>44413</c:v>
                </c:pt>
                <c:pt idx="6134">
                  <c:v>44414</c:v>
                </c:pt>
                <c:pt idx="6135">
                  <c:v>44417</c:v>
                </c:pt>
                <c:pt idx="6136">
                  <c:v>44418</c:v>
                </c:pt>
                <c:pt idx="6137">
                  <c:v>44419</c:v>
                </c:pt>
                <c:pt idx="6138">
                  <c:v>44420</c:v>
                </c:pt>
                <c:pt idx="6139">
                  <c:v>44421</c:v>
                </c:pt>
                <c:pt idx="6140">
                  <c:v>44424</c:v>
                </c:pt>
                <c:pt idx="6141">
                  <c:v>44425</c:v>
                </c:pt>
                <c:pt idx="6142">
                  <c:v>44426</c:v>
                </c:pt>
                <c:pt idx="6143">
                  <c:v>44427</c:v>
                </c:pt>
                <c:pt idx="6144">
                  <c:v>44428</c:v>
                </c:pt>
                <c:pt idx="6145">
                  <c:v>44431</c:v>
                </c:pt>
                <c:pt idx="6146">
                  <c:v>44432</c:v>
                </c:pt>
                <c:pt idx="6147">
                  <c:v>44433</c:v>
                </c:pt>
                <c:pt idx="6148">
                  <c:v>44434</c:v>
                </c:pt>
                <c:pt idx="6149">
                  <c:v>44435</c:v>
                </c:pt>
                <c:pt idx="6150">
                  <c:v>44438</c:v>
                </c:pt>
                <c:pt idx="6151">
                  <c:v>44439</c:v>
                </c:pt>
                <c:pt idx="6152">
                  <c:v>44440</c:v>
                </c:pt>
                <c:pt idx="6153">
                  <c:v>44441</c:v>
                </c:pt>
                <c:pt idx="6154">
                  <c:v>44442</c:v>
                </c:pt>
                <c:pt idx="6155">
                  <c:v>44445</c:v>
                </c:pt>
                <c:pt idx="6156">
                  <c:v>44446</c:v>
                </c:pt>
                <c:pt idx="6157">
                  <c:v>44447</c:v>
                </c:pt>
                <c:pt idx="6158">
                  <c:v>44448</c:v>
                </c:pt>
                <c:pt idx="6159">
                  <c:v>44449</c:v>
                </c:pt>
                <c:pt idx="6160">
                  <c:v>44452</c:v>
                </c:pt>
                <c:pt idx="6161">
                  <c:v>44453</c:v>
                </c:pt>
                <c:pt idx="6162">
                  <c:v>44454</c:v>
                </c:pt>
                <c:pt idx="6163">
                  <c:v>44455</c:v>
                </c:pt>
                <c:pt idx="6164">
                  <c:v>44456</c:v>
                </c:pt>
                <c:pt idx="6165">
                  <c:v>44459</c:v>
                </c:pt>
                <c:pt idx="6166">
                  <c:v>44460</c:v>
                </c:pt>
                <c:pt idx="6167">
                  <c:v>44461</c:v>
                </c:pt>
                <c:pt idx="6168">
                  <c:v>44462</c:v>
                </c:pt>
                <c:pt idx="6169">
                  <c:v>44463</c:v>
                </c:pt>
                <c:pt idx="6170">
                  <c:v>44466</c:v>
                </c:pt>
                <c:pt idx="6171">
                  <c:v>44467</c:v>
                </c:pt>
                <c:pt idx="6172">
                  <c:v>44468</c:v>
                </c:pt>
                <c:pt idx="6173">
                  <c:v>44469</c:v>
                </c:pt>
                <c:pt idx="6174">
                  <c:v>44470</c:v>
                </c:pt>
                <c:pt idx="6175">
                  <c:v>44473</c:v>
                </c:pt>
                <c:pt idx="6176">
                  <c:v>44474</c:v>
                </c:pt>
                <c:pt idx="6177">
                  <c:v>44475</c:v>
                </c:pt>
                <c:pt idx="6178">
                  <c:v>44476</c:v>
                </c:pt>
                <c:pt idx="6179">
                  <c:v>44477</c:v>
                </c:pt>
                <c:pt idx="6180">
                  <c:v>44480</c:v>
                </c:pt>
                <c:pt idx="6181">
                  <c:v>44481</c:v>
                </c:pt>
                <c:pt idx="6182">
                  <c:v>44482</c:v>
                </c:pt>
                <c:pt idx="6183">
                  <c:v>44483</c:v>
                </c:pt>
                <c:pt idx="6184">
                  <c:v>44484</c:v>
                </c:pt>
                <c:pt idx="6185">
                  <c:v>44487</c:v>
                </c:pt>
                <c:pt idx="6186">
                  <c:v>44488</c:v>
                </c:pt>
                <c:pt idx="6187">
                  <c:v>44489</c:v>
                </c:pt>
                <c:pt idx="6188">
                  <c:v>44490</c:v>
                </c:pt>
                <c:pt idx="6189">
                  <c:v>44491</c:v>
                </c:pt>
                <c:pt idx="6190">
                  <c:v>44494</c:v>
                </c:pt>
                <c:pt idx="6191">
                  <c:v>44495</c:v>
                </c:pt>
                <c:pt idx="6192">
                  <c:v>44496</c:v>
                </c:pt>
                <c:pt idx="6193">
                  <c:v>44497</c:v>
                </c:pt>
                <c:pt idx="6194">
                  <c:v>44498</c:v>
                </c:pt>
                <c:pt idx="6195">
                  <c:v>44501</c:v>
                </c:pt>
                <c:pt idx="6196">
                  <c:v>44502</c:v>
                </c:pt>
                <c:pt idx="6197">
                  <c:v>44503</c:v>
                </c:pt>
                <c:pt idx="6198">
                  <c:v>44504</c:v>
                </c:pt>
                <c:pt idx="6199">
                  <c:v>44505</c:v>
                </c:pt>
                <c:pt idx="6200">
                  <c:v>44508</c:v>
                </c:pt>
                <c:pt idx="6201">
                  <c:v>44509</c:v>
                </c:pt>
                <c:pt idx="6202">
                  <c:v>44510</c:v>
                </c:pt>
                <c:pt idx="6203">
                  <c:v>44511</c:v>
                </c:pt>
                <c:pt idx="6204">
                  <c:v>44512</c:v>
                </c:pt>
                <c:pt idx="6205">
                  <c:v>44515</c:v>
                </c:pt>
                <c:pt idx="6206">
                  <c:v>44516</c:v>
                </c:pt>
                <c:pt idx="6207">
                  <c:v>44517</c:v>
                </c:pt>
                <c:pt idx="6208">
                  <c:v>44518</c:v>
                </c:pt>
                <c:pt idx="6209">
                  <c:v>44519</c:v>
                </c:pt>
                <c:pt idx="6210">
                  <c:v>44522</c:v>
                </c:pt>
                <c:pt idx="6211">
                  <c:v>44523</c:v>
                </c:pt>
                <c:pt idx="6212">
                  <c:v>44524</c:v>
                </c:pt>
                <c:pt idx="6213">
                  <c:v>44525</c:v>
                </c:pt>
                <c:pt idx="6214">
                  <c:v>44526</c:v>
                </c:pt>
                <c:pt idx="6215">
                  <c:v>44529</c:v>
                </c:pt>
                <c:pt idx="6216">
                  <c:v>44530</c:v>
                </c:pt>
                <c:pt idx="6217">
                  <c:v>44531</c:v>
                </c:pt>
                <c:pt idx="6218">
                  <c:v>44532</c:v>
                </c:pt>
                <c:pt idx="6219">
                  <c:v>44533</c:v>
                </c:pt>
                <c:pt idx="6220">
                  <c:v>44536</c:v>
                </c:pt>
                <c:pt idx="6221">
                  <c:v>44537</c:v>
                </c:pt>
                <c:pt idx="6222">
                  <c:v>44538</c:v>
                </c:pt>
                <c:pt idx="6223">
                  <c:v>44539</c:v>
                </c:pt>
                <c:pt idx="6224">
                  <c:v>44540</c:v>
                </c:pt>
                <c:pt idx="6225">
                  <c:v>44543</c:v>
                </c:pt>
                <c:pt idx="6226">
                  <c:v>44544</c:v>
                </c:pt>
                <c:pt idx="6227">
                  <c:v>44545</c:v>
                </c:pt>
                <c:pt idx="6228">
                  <c:v>44546</c:v>
                </c:pt>
                <c:pt idx="6229">
                  <c:v>44547</c:v>
                </c:pt>
                <c:pt idx="6230">
                  <c:v>44550</c:v>
                </c:pt>
                <c:pt idx="6231">
                  <c:v>44551</c:v>
                </c:pt>
                <c:pt idx="6232">
                  <c:v>44552</c:v>
                </c:pt>
                <c:pt idx="6233">
                  <c:v>44553</c:v>
                </c:pt>
                <c:pt idx="6234">
                  <c:v>44554</c:v>
                </c:pt>
                <c:pt idx="6235">
                  <c:v>44557</c:v>
                </c:pt>
                <c:pt idx="6236">
                  <c:v>44558</c:v>
                </c:pt>
                <c:pt idx="6237">
                  <c:v>44559</c:v>
                </c:pt>
                <c:pt idx="6238">
                  <c:v>44560</c:v>
                </c:pt>
                <c:pt idx="6239">
                  <c:v>44561</c:v>
                </c:pt>
                <c:pt idx="6240">
                  <c:v>44564</c:v>
                </c:pt>
                <c:pt idx="6241">
                  <c:v>44565</c:v>
                </c:pt>
                <c:pt idx="6242">
                  <c:v>44566</c:v>
                </c:pt>
                <c:pt idx="6243">
                  <c:v>44567</c:v>
                </c:pt>
                <c:pt idx="6244">
                  <c:v>44568</c:v>
                </c:pt>
                <c:pt idx="6245">
                  <c:v>44571</c:v>
                </c:pt>
                <c:pt idx="6246">
                  <c:v>44572</c:v>
                </c:pt>
                <c:pt idx="6247">
                  <c:v>44573</c:v>
                </c:pt>
                <c:pt idx="6248">
                  <c:v>44574</c:v>
                </c:pt>
                <c:pt idx="6249">
                  <c:v>44575</c:v>
                </c:pt>
                <c:pt idx="6250">
                  <c:v>44578</c:v>
                </c:pt>
                <c:pt idx="6251">
                  <c:v>44579</c:v>
                </c:pt>
                <c:pt idx="6252">
                  <c:v>44580</c:v>
                </c:pt>
                <c:pt idx="6253">
                  <c:v>44581</c:v>
                </c:pt>
                <c:pt idx="6254">
                  <c:v>44582</c:v>
                </c:pt>
                <c:pt idx="6255">
                  <c:v>44585</c:v>
                </c:pt>
                <c:pt idx="6256">
                  <c:v>44586</c:v>
                </c:pt>
                <c:pt idx="6257">
                  <c:v>44587</c:v>
                </c:pt>
                <c:pt idx="6258">
                  <c:v>44588</c:v>
                </c:pt>
                <c:pt idx="6259">
                  <c:v>44589</c:v>
                </c:pt>
                <c:pt idx="6260">
                  <c:v>44592</c:v>
                </c:pt>
                <c:pt idx="6261">
                  <c:v>44593</c:v>
                </c:pt>
                <c:pt idx="6262">
                  <c:v>44594</c:v>
                </c:pt>
                <c:pt idx="6263">
                  <c:v>44595</c:v>
                </c:pt>
                <c:pt idx="6264">
                  <c:v>44596</c:v>
                </c:pt>
                <c:pt idx="6265">
                  <c:v>44599</c:v>
                </c:pt>
                <c:pt idx="6266">
                  <c:v>44600</c:v>
                </c:pt>
                <c:pt idx="6267">
                  <c:v>44601</c:v>
                </c:pt>
                <c:pt idx="6268">
                  <c:v>44602</c:v>
                </c:pt>
                <c:pt idx="6269">
                  <c:v>44603</c:v>
                </c:pt>
                <c:pt idx="6270">
                  <c:v>44606</c:v>
                </c:pt>
                <c:pt idx="6271">
                  <c:v>44607</c:v>
                </c:pt>
                <c:pt idx="6272">
                  <c:v>44608</c:v>
                </c:pt>
                <c:pt idx="6273">
                  <c:v>44609</c:v>
                </c:pt>
                <c:pt idx="6274">
                  <c:v>44610</c:v>
                </c:pt>
                <c:pt idx="6275">
                  <c:v>44613</c:v>
                </c:pt>
                <c:pt idx="6276">
                  <c:v>44614</c:v>
                </c:pt>
                <c:pt idx="6277">
                  <c:v>44615</c:v>
                </c:pt>
                <c:pt idx="6278">
                  <c:v>44616</c:v>
                </c:pt>
                <c:pt idx="6279">
                  <c:v>44617</c:v>
                </c:pt>
                <c:pt idx="6280">
                  <c:v>44620</c:v>
                </c:pt>
                <c:pt idx="6281">
                  <c:v>44621</c:v>
                </c:pt>
                <c:pt idx="6282">
                  <c:v>44622</c:v>
                </c:pt>
                <c:pt idx="6283">
                  <c:v>44623</c:v>
                </c:pt>
                <c:pt idx="6284">
                  <c:v>44624</c:v>
                </c:pt>
                <c:pt idx="6285">
                  <c:v>44627</c:v>
                </c:pt>
                <c:pt idx="6286">
                  <c:v>44628</c:v>
                </c:pt>
                <c:pt idx="6287">
                  <c:v>44629</c:v>
                </c:pt>
                <c:pt idx="6288">
                  <c:v>44630</c:v>
                </c:pt>
                <c:pt idx="6289">
                  <c:v>44631</c:v>
                </c:pt>
                <c:pt idx="6290">
                  <c:v>44634</c:v>
                </c:pt>
                <c:pt idx="6291">
                  <c:v>44635</c:v>
                </c:pt>
                <c:pt idx="6292">
                  <c:v>44636</c:v>
                </c:pt>
                <c:pt idx="6293">
                  <c:v>44637</c:v>
                </c:pt>
                <c:pt idx="6294">
                  <c:v>44638</c:v>
                </c:pt>
                <c:pt idx="6295">
                  <c:v>44641</c:v>
                </c:pt>
                <c:pt idx="6296">
                  <c:v>44642</c:v>
                </c:pt>
                <c:pt idx="6297">
                  <c:v>44643</c:v>
                </c:pt>
                <c:pt idx="6298">
                  <c:v>44644</c:v>
                </c:pt>
                <c:pt idx="6299">
                  <c:v>44645</c:v>
                </c:pt>
                <c:pt idx="6300">
                  <c:v>44648</c:v>
                </c:pt>
                <c:pt idx="6301">
                  <c:v>44649</c:v>
                </c:pt>
                <c:pt idx="6302">
                  <c:v>44650</c:v>
                </c:pt>
                <c:pt idx="6303">
                  <c:v>44651</c:v>
                </c:pt>
                <c:pt idx="6304">
                  <c:v>44652</c:v>
                </c:pt>
                <c:pt idx="6305">
                  <c:v>44655</c:v>
                </c:pt>
                <c:pt idx="6306">
                  <c:v>44656</c:v>
                </c:pt>
                <c:pt idx="6307">
                  <c:v>44657</c:v>
                </c:pt>
                <c:pt idx="6308">
                  <c:v>44658</c:v>
                </c:pt>
                <c:pt idx="6309">
                  <c:v>44659</c:v>
                </c:pt>
                <c:pt idx="6310">
                  <c:v>44662</c:v>
                </c:pt>
                <c:pt idx="6311">
                  <c:v>44663</c:v>
                </c:pt>
                <c:pt idx="6312">
                  <c:v>44664</c:v>
                </c:pt>
                <c:pt idx="6313">
                  <c:v>44665</c:v>
                </c:pt>
                <c:pt idx="6314">
                  <c:v>44666</c:v>
                </c:pt>
                <c:pt idx="6315">
                  <c:v>44669</c:v>
                </c:pt>
                <c:pt idx="6316">
                  <c:v>44670</c:v>
                </c:pt>
                <c:pt idx="6317">
                  <c:v>44671</c:v>
                </c:pt>
                <c:pt idx="6318">
                  <c:v>44672</c:v>
                </c:pt>
                <c:pt idx="6319">
                  <c:v>44673</c:v>
                </c:pt>
                <c:pt idx="6320">
                  <c:v>44676</c:v>
                </c:pt>
                <c:pt idx="6321">
                  <c:v>44677</c:v>
                </c:pt>
                <c:pt idx="6322">
                  <c:v>44678</c:v>
                </c:pt>
                <c:pt idx="6323">
                  <c:v>44679</c:v>
                </c:pt>
                <c:pt idx="6324">
                  <c:v>44680</c:v>
                </c:pt>
                <c:pt idx="6325">
                  <c:v>44683</c:v>
                </c:pt>
                <c:pt idx="6326">
                  <c:v>44684</c:v>
                </c:pt>
                <c:pt idx="6327">
                  <c:v>44685</c:v>
                </c:pt>
                <c:pt idx="6328">
                  <c:v>44686</c:v>
                </c:pt>
                <c:pt idx="6329">
                  <c:v>44687</c:v>
                </c:pt>
                <c:pt idx="6330">
                  <c:v>44690</c:v>
                </c:pt>
                <c:pt idx="6331">
                  <c:v>44691</c:v>
                </c:pt>
                <c:pt idx="6332">
                  <c:v>44692</c:v>
                </c:pt>
                <c:pt idx="6333">
                  <c:v>44693</c:v>
                </c:pt>
                <c:pt idx="6334">
                  <c:v>44694</c:v>
                </c:pt>
                <c:pt idx="6335">
                  <c:v>44697</c:v>
                </c:pt>
                <c:pt idx="6336">
                  <c:v>44698</c:v>
                </c:pt>
                <c:pt idx="6337">
                  <c:v>44699</c:v>
                </c:pt>
                <c:pt idx="6338">
                  <c:v>44700</c:v>
                </c:pt>
                <c:pt idx="6339">
                  <c:v>44701</c:v>
                </c:pt>
                <c:pt idx="6340">
                  <c:v>44704</c:v>
                </c:pt>
                <c:pt idx="6341">
                  <c:v>44705</c:v>
                </c:pt>
                <c:pt idx="6342">
                  <c:v>44706</c:v>
                </c:pt>
                <c:pt idx="6343">
                  <c:v>44707</c:v>
                </c:pt>
                <c:pt idx="6344">
                  <c:v>44708</c:v>
                </c:pt>
                <c:pt idx="6345">
                  <c:v>44711</c:v>
                </c:pt>
                <c:pt idx="6346">
                  <c:v>44712</c:v>
                </c:pt>
                <c:pt idx="6347">
                  <c:v>44713</c:v>
                </c:pt>
                <c:pt idx="6348">
                  <c:v>44714</c:v>
                </c:pt>
                <c:pt idx="6349">
                  <c:v>44715</c:v>
                </c:pt>
                <c:pt idx="6350">
                  <c:v>44718</c:v>
                </c:pt>
                <c:pt idx="6351">
                  <c:v>44719</c:v>
                </c:pt>
                <c:pt idx="6352">
                  <c:v>44720</c:v>
                </c:pt>
                <c:pt idx="6353">
                  <c:v>44721</c:v>
                </c:pt>
                <c:pt idx="6354">
                  <c:v>44722</c:v>
                </c:pt>
                <c:pt idx="6355">
                  <c:v>44725</c:v>
                </c:pt>
                <c:pt idx="6356">
                  <c:v>44726</c:v>
                </c:pt>
                <c:pt idx="6357">
                  <c:v>44727</c:v>
                </c:pt>
                <c:pt idx="6358">
                  <c:v>44728</c:v>
                </c:pt>
                <c:pt idx="6359">
                  <c:v>44729</c:v>
                </c:pt>
                <c:pt idx="6360">
                  <c:v>44732</c:v>
                </c:pt>
                <c:pt idx="6361">
                  <c:v>44733</c:v>
                </c:pt>
                <c:pt idx="6362">
                  <c:v>44734</c:v>
                </c:pt>
                <c:pt idx="6363">
                  <c:v>44735</c:v>
                </c:pt>
                <c:pt idx="6364">
                  <c:v>44736</c:v>
                </c:pt>
                <c:pt idx="6365">
                  <c:v>44739</c:v>
                </c:pt>
                <c:pt idx="6366">
                  <c:v>44740</c:v>
                </c:pt>
                <c:pt idx="6367">
                  <c:v>44741</c:v>
                </c:pt>
                <c:pt idx="6368">
                  <c:v>44742</c:v>
                </c:pt>
                <c:pt idx="6369">
                  <c:v>44743</c:v>
                </c:pt>
                <c:pt idx="6370">
                  <c:v>44746</c:v>
                </c:pt>
                <c:pt idx="6371">
                  <c:v>44747</c:v>
                </c:pt>
                <c:pt idx="6372">
                  <c:v>44748</c:v>
                </c:pt>
                <c:pt idx="6373">
                  <c:v>44749</c:v>
                </c:pt>
                <c:pt idx="6374">
                  <c:v>44750</c:v>
                </c:pt>
                <c:pt idx="6375">
                  <c:v>44753</c:v>
                </c:pt>
                <c:pt idx="6376">
                  <c:v>44754</c:v>
                </c:pt>
                <c:pt idx="6377">
                  <c:v>44755</c:v>
                </c:pt>
                <c:pt idx="6378">
                  <c:v>44756</c:v>
                </c:pt>
                <c:pt idx="6379">
                  <c:v>44757</c:v>
                </c:pt>
                <c:pt idx="6380">
                  <c:v>44760</c:v>
                </c:pt>
                <c:pt idx="6381">
                  <c:v>44761</c:v>
                </c:pt>
                <c:pt idx="6382">
                  <c:v>44762</c:v>
                </c:pt>
                <c:pt idx="6383">
                  <c:v>44763</c:v>
                </c:pt>
                <c:pt idx="6384">
                  <c:v>44764</c:v>
                </c:pt>
                <c:pt idx="6385">
                  <c:v>44767</c:v>
                </c:pt>
                <c:pt idx="6386">
                  <c:v>44768</c:v>
                </c:pt>
                <c:pt idx="6387">
                  <c:v>44769</c:v>
                </c:pt>
                <c:pt idx="6388">
                  <c:v>44770</c:v>
                </c:pt>
                <c:pt idx="6389">
                  <c:v>44771</c:v>
                </c:pt>
                <c:pt idx="6390">
                  <c:v>44774</c:v>
                </c:pt>
                <c:pt idx="6391">
                  <c:v>44775</c:v>
                </c:pt>
                <c:pt idx="6392">
                  <c:v>44776</c:v>
                </c:pt>
                <c:pt idx="6393">
                  <c:v>44777</c:v>
                </c:pt>
                <c:pt idx="6394">
                  <c:v>44778</c:v>
                </c:pt>
                <c:pt idx="6395">
                  <c:v>44781</c:v>
                </c:pt>
                <c:pt idx="6396">
                  <c:v>44782</c:v>
                </c:pt>
                <c:pt idx="6397">
                  <c:v>44783</c:v>
                </c:pt>
                <c:pt idx="6398">
                  <c:v>44784</c:v>
                </c:pt>
                <c:pt idx="6399">
                  <c:v>44785</c:v>
                </c:pt>
                <c:pt idx="6400">
                  <c:v>44788</c:v>
                </c:pt>
                <c:pt idx="6401">
                  <c:v>44789</c:v>
                </c:pt>
                <c:pt idx="6402">
                  <c:v>44790</c:v>
                </c:pt>
                <c:pt idx="6403">
                  <c:v>44791</c:v>
                </c:pt>
                <c:pt idx="6404">
                  <c:v>44792</c:v>
                </c:pt>
                <c:pt idx="6405">
                  <c:v>44795</c:v>
                </c:pt>
                <c:pt idx="6406">
                  <c:v>44796</c:v>
                </c:pt>
                <c:pt idx="6407">
                  <c:v>44797</c:v>
                </c:pt>
                <c:pt idx="6408">
                  <c:v>44798</c:v>
                </c:pt>
                <c:pt idx="6409">
                  <c:v>44799</c:v>
                </c:pt>
                <c:pt idx="6410">
                  <c:v>44802</c:v>
                </c:pt>
                <c:pt idx="6411">
                  <c:v>44803</c:v>
                </c:pt>
                <c:pt idx="6412">
                  <c:v>44804</c:v>
                </c:pt>
                <c:pt idx="6413">
                  <c:v>44805</c:v>
                </c:pt>
                <c:pt idx="6414">
                  <c:v>44806</c:v>
                </c:pt>
                <c:pt idx="6415">
                  <c:v>44809</c:v>
                </c:pt>
                <c:pt idx="6416">
                  <c:v>44810</c:v>
                </c:pt>
                <c:pt idx="6417">
                  <c:v>44811</c:v>
                </c:pt>
                <c:pt idx="6418">
                  <c:v>44812</c:v>
                </c:pt>
                <c:pt idx="6419">
                  <c:v>44813</c:v>
                </c:pt>
                <c:pt idx="6420">
                  <c:v>44816</c:v>
                </c:pt>
                <c:pt idx="6421">
                  <c:v>44817</c:v>
                </c:pt>
                <c:pt idx="6422">
                  <c:v>44818</c:v>
                </c:pt>
                <c:pt idx="6423">
                  <c:v>44819</c:v>
                </c:pt>
                <c:pt idx="6424">
                  <c:v>44820</c:v>
                </c:pt>
                <c:pt idx="6425">
                  <c:v>44823</c:v>
                </c:pt>
                <c:pt idx="6426">
                  <c:v>44824</c:v>
                </c:pt>
                <c:pt idx="6427">
                  <c:v>44825</c:v>
                </c:pt>
                <c:pt idx="6428">
                  <c:v>44826</c:v>
                </c:pt>
                <c:pt idx="6429">
                  <c:v>44827</c:v>
                </c:pt>
                <c:pt idx="6430">
                  <c:v>44830</c:v>
                </c:pt>
                <c:pt idx="6431">
                  <c:v>44831</c:v>
                </c:pt>
                <c:pt idx="6432">
                  <c:v>44832</c:v>
                </c:pt>
                <c:pt idx="6433">
                  <c:v>44833</c:v>
                </c:pt>
                <c:pt idx="6434">
                  <c:v>44834</c:v>
                </c:pt>
                <c:pt idx="6435">
                  <c:v>44837</c:v>
                </c:pt>
                <c:pt idx="6436">
                  <c:v>44838</c:v>
                </c:pt>
                <c:pt idx="6437">
                  <c:v>44839</c:v>
                </c:pt>
                <c:pt idx="6438">
                  <c:v>44840</c:v>
                </c:pt>
                <c:pt idx="6439">
                  <c:v>44841</c:v>
                </c:pt>
                <c:pt idx="6440">
                  <c:v>44844</c:v>
                </c:pt>
                <c:pt idx="6441">
                  <c:v>44845</c:v>
                </c:pt>
                <c:pt idx="6442">
                  <c:v>44846</c:v>
                </c:pt>
                <c:pt idx="6443">
                  <c:v>44847</c:v>
                </c:pt>
                <c:pt idx="6444">
                  <c:v>44848</c:v>
                </c:pt>
                <c:pt idx="6445">
                  <c:v>44851</c:v>
                </c:pt>
                <c:pt idx="6446">
                  <c:v>44852</c:v>
                </c:pt>
                <c:pt idx="6447">
                  <c:v>44853</c:v>
                </c:pt>
                <c:pt idx="6448">
                  <c:v>44854</c:v>
                </c:pt>
                <c:pt idx="6449">
                  <c:v>44855</c:v>
                </c:pt>
                <c:pt idx="6450">
                  <c:v>44858</c:v>
                </c:pt>
                <c:pt idx="6451">
                  <c:v>44859</c:v>
                </c:pt>
                <c:pt idx="6452">
                  <c:v>44860</c:v>
                </c:pt>
                <c:pt idx="6453">
                  <c:v>44861</c:v>
                </c:pt>
                <c:pt idx="6454">
                  <c:v>44862</c:v>
                </c:pt>
                <c:pt idx="6455">
                  <c:v>44865</c:v>
                </c:pt>
                <c:pt idx="6456">
                  <c:v>44866</c:v>
                </c:pt>
                <c:pt idx="6457">
                  <c:v>44867</c:v>
                </c:pt>
                <c:pt idx="6458">
                  <c:v>44868</c:v>
                </c:pt>
                <c:pt idx="6459">
                  <c:v>44869</c:v>
                </c:pt>
                <c:pt idx="6460">
                  <c:v>44872</c:v>
                </c:pt>
                <c:pt idx="6461">
                  <c:v>44873</c:v>
                </c:pt>
                <c:pt idx="6462">
                  <c:v>44874</c:v>
                </c:pt>
                <c:pt idx="6463">
                  <c:v>44875</c:v>
                </c:pt>
                <c:pt idx="6464">
                  <c:v>44876</c:v>
                </c:pt>
                <c:pt idx="6465">
                  <c:v>44879</c:v>
                </c:pt>
                <c:pt idx="6466">
                  <c:v>44880</c:v>
                </c:pt>
                <c:pt idx="6467">
                  <c:v>44881</c:v>
                </c:pt>
                <c:pt idx="6468">
                  <c:v>44882</c:v>
                </c:pt>
                <c:pt idx="6469">
                  <c:v>44883</c:v>
                </c:pt>
                <c:pt idx="6470">
                  <c:v>44886</c:v>
                </c:pt>
                <c:pt idx="6471">
                  <c:v>44887</c:v>
                </c:pt>
                <c:pt idx="6472">
                  <c:v>44888</c:v>
                </c:pt>
                <c:pt idx="6473">
                  <c:v>44889</c:v>
                </c:pt>
                <c:pt idx="6474">
                  <c:v>44890</c:v>
                </c:pt>
                <c:pt idx="6475">
                  <c:v>44893</c:v>
                </c:pt>
                <c:pt idx="6476">
                  <c:v>44894</c:v>
                </c:pt>
                <c:pt idx="6477">
                  <c:v>44895</c:v>
                </c:pt>
                <c:pt idx="6478">
                  <c:v>44896</c:v>
                </c:pt>
                <c:pt idx="6479">
                  <c:v>44897</c:v>
                </c:pt>
                <c:pt idx="6480">
                  <c:v>44900</c:v>
                </c:pt>
                <c:pt idx="6481">
                  <c:v>44901</c:v>
                </c:pt>
                <c:pt idx="6482">
                  <c:v>44902</c:v>
                </c:pt>
                <c:pt idx="6483">
                  <c:v>44903</c:v>
                </c:pt>
                <c:pt idx="6484">
                  <c:v>44904</c:v>
                </c:pt>
                <c:pt idx="6485">
                  <c:v>44907</c:v>
                </c:pt>
                <c:pt idx="6486">
                  <c:v>44908</c:v>
                </c:pt>
                <c:pt idx="6487">
                  <c:v>44909</c:v>
                </c:pt>
                <c:pt idx="6488">
                  <c:v>44910</c:v>
                </c:pt>
                <c:pt idx="6489">
                  <c:v>44911</c:v>
                </c:pt>
                <c:pt idx="6490">
                  <c:v>44914</c:v>
                </c:pt>
                <c:pt idx="6491">
                  <c:v>44915</c:v>
                </c:pt>
                <c:pt idx="6492">
                  <c:v>44916</c:v>
                </c:pt>
                <c:pt idx="6493">
                  <c:v>44917</c:v>
                </c:pt>
                <c:pt idx="6494">
                  <c:v>44918</c:v>
                </c:pt>
                <c:pt idx="6495">
                  <c:v>44921</c:v>
                </c:pt>
                <c:pt idx="6496">
                  <c:v>44922</c:v>
                </c:pt>
                <c:pt idx="6497">
                  <c:v>44923</c:v>
                </c:pt>
                <c:pt idx="6498">
                  <c:v>44924</c:v>
                </c:pt>
                <c:pt idx="6499">
                  <c:v>44925</c:v>
                </c:pt>
                <c:pt idx="6500">
                  <c:v>44928</c:v>
                </c:pt>
                <c:pt idx="6501">
                  <c:v>44929</c:v>
                </c:pt>
                <c:pt idx="6502">
                  <c:v>44930</c:v>
                </c:pt>
                <c:pt idx="6503">
                  <c:v>44931</c:v>
                </c:pt>
                <c:pt idx="6504">
                  <c:v>44932</c:v>
                </c:pt>
                <c:pt idx="6505">
                  <c:v>44935</c:v>
                </c:pt>
                <c:pt idx="6506">
                  <c:v>44936</c:v>
                </c:pt>
                <c:pt idx="6507">
                  <c:v>44937</c:v>
                </c:pt>
                <c:pt idx="6508">
                  <c:v>44938</c:v>
                </c:pt>
                <c:pt idx="6509">
                  <c:v>44939</c:v>
                </c:pt>
                <c:pt idx="6510">
                  <c:v>44942</c:v>
                </c:pt>
                <c:pt idx="6511">
                  <c:v>44943</c:v>
                </c:pt>
                <c:pt idx="6512">
                  <c:v>44944</c:v>
                </c:pt>
                <c:pt idx="6513">
                  <c:v>44945</c:v>
                </c:pt>
                <c:pt idx="6514">
                  <c:v>44946</c:v>
                </c:pt>
                <c:pt idx="6515">
                  <c:v>44949</c:v>
                </c:pt>
                <c:pt idx="6516">
                  <c:v>44950</c:v>
                </c:pt>
                <c:pt idx="6517">
                  <c:v>44951</c:v>
                </c:pt>
                <c:pt idx="6518">
                  <c:v>44952</c:v>
                </c:pt>
                <c:pt idx="6519">
                  <c:v>44953</c:v>
                </c:pt>
                <c:pt idx="6520">
                  <c:v>44956</c:v>
                </c:pt>
                <c:pt idx="6521">
                  <c:v>44957</c:v>
                </c:pt>
                <c:pt idx="6522">
                  <c:v>44958</c:v>
                </c:pt>
                <c:pt idx="6523">
                  <c:v>44959</c:v>
                </c:pt>
                <c:pt idx="6524">
                  <c:v>44960</c:v>
                </c:pt>
                <c:pt idx="6525">
                  <c:v>44963</c:v>
                </c:pt>
                <c:pt idx="6526">
                  <c:v>44964</c:v>
                </c:pt>
                <c:pt idx="6527">
                  <c:v>44965</c:v>
                </c:pt>
                <c:pt idx="6528">
                  <c:v>44966</c:v>
                </c:pt>
                <c:pt idx="6529">
                  <c:v>44967</c:v>
                </c:pt>
                <c:pt idx="6530">
                  <c:v>44970</c:v>
                </c:pt>
                <c:pt idx="6531">
                  <c:v>44971</c:v>
                </c:pt>
                <c:pt idx="6532">
                  <c:v>44972</c:v>
                </c:pt>
                <c:pt idx="6533">
                  <c:v>44973</c:v>
                </c:pt>
                <c:pt idx="6534">
                  <c:v>44974</c:v>
                </c:pt>
                <c:pt idx="6535">
                  <c:v>44977</c:v>
                </c:pt>
                <c:pt idx="6536">
                  <c:v>44978</c:v>
                </c:pt>
                <c:pt idx="6537">
                  <c:v>44979</c:v>
                </c:pt>
                <c:pt idx="6538">
                  <c:v>44980</c:v>
                </c:pt>
                <c:pt idx="6539">
                  <c:v>44981</c:v>
                </c:pt>
                <c:pt idx="6540">
                  <c:v>44984</c:v>
                </c:pt>
                <c:pt idx="6541">
                  <c:v>44985</c:v>
                </c:pt>
                <c:pt idx="6542">
                  <c:v>44986</c:v>
                </c:pt>
                <c:pt idx="6543">
                  <c:v>44987</c:v>
                </c:pt>
                <c:pt idx="6544">
                  <c:v>44988</c:v>
                </c:pt>
                <c:pt idx="6545">
                  <c:v>44991</c:v>
                </c:pt>
                <c:pt idx="6546">
                  <c:v>44992</c:v>
                </c:pt>
                <c:pt idx="6547">
                  <c:v>44993</c:v>
                </c:pt>
                <c:pt idx="6548">
                  <c:v>44994</c:v>
                </c:pt>
                <c:pt idx="6549">
                  <c:v>44995</c:v>
                </c:pt>
                <c:pt idx="6550">
                  <c:v>44998</c:v>
                </c:pt>
                <c:pt idx="6551">
                  <c:v>44999</c:v>
                </c:pt>
                <c:pt idx="6552">
                  <c:v>45000</c:v>
                </c:pt>
                <c:pt idx="6553">
                  <c:v>45001</c:v>
                </c:pt>
                <c:pt idx="6554">
                  <c:v>45002</c:v>
                </c:pt>
                <c:pt idx="6555">
                  <c:v>45005</c:v>
                </c:pt>
                <c:pt idx="6556">
                  <c:v>45006</c:v>
                </c:pt>
                <c:pt idx="6557">
                  <c:v>45007</c:v>
                </c:pt>
                <c:pt idx="6558">
                  <c:v>45008</c:v>
                </c:pt>
                <c:pt idx="6559">
                  <c:v>45009</c:v>
                </c:pt>
                <c:pt idx="6560">
                  <c:v>45012</c:v>
                </c:pt>
                <c:pt idx="6561">
                  <c:v>45013</c:v>
                </c:pt>
                <c:pt idx="6562">
                  <c:v>45014</c:v>
                </c:pt>
                <c:pt idx="6563">
                  <c:v>45015</c:v>
                </c:pt>
                <c:pt idx="6564">
                  <c:v>45016</c:v>
                </c:pt>
                <c:pt idx="6565">
                  <c:v>45019</c:v>
                </c:pt>
                <c:pt idx="6566">
                  <c:v>45020</c:v>
                </c:pt>
                <c:pt idx="6567">
                  <c:v>45021</c:v>
                </c:pt>
                <c:pt idx="6568">
                  <c:v>45022</c:v>
                </c:pt>
                <c:pt idx="6569">
                  <c:v>45023</c:v>
                </c:pt>
                <c:pt idx="6570">
                  <c:v>45026</c:v>
                </c:pt>
                <c:pt idx="6571">
                  <c:v>45027</c:v>
                </c:pt>
                <c:pt idx="6572">
                  <c:v>45028</c:v>
                </c:pt>
                <c:pt idx="6573">
                  <c:v>45029</c:v>
                </c:pt>
                <c:pt idx="6574">
                  <c:v>45030</c:v>
                </c:pt>
                <c:pt idx="6575">
                  <c:v>45033</c:v>
                </c:pt>
                <c:pt idx="6576">
                  <c:v>45034</c:v>
                </c:pt>
                <c:pt idx="6577">
                  <c:v>45035</c:v>
                </c:pt>
                <c:pt idx="6578">
                  <c:v>45036</c:v>
                </c:pt>
                <c:pt idx="6579">
                  <c:v>45037</c:v>
                </c:pt>
                <c:pt idx="6580">
                  <c:v>45040</c:v>
                </c:pt>
                <c:pt idx="6581">
                  <c:v>45041</c:v>
                </c:pt>
                <c:pt idx="6582">
                  <c:v>45042</c:v>
                </c:pt>
                <c:pt idx="6583">
                  <c:v>45043</c:v>
                </c:pt>
                <c:pt idx="6584">
                  <c:v>45044</c:v>
                </c:pt>
                <c:pt idx="6585">
                  <c:v>45047</c:v>
                </c:pt>
                <c:pt idx="6586">
                  <c:v>45048</c:v>
                </c:pt>
                <c:pt idx="6587">
                  <c:v>45049</c:v>
                </c:pt>
                <c:pt idx="6588">
                  <c:v>45050</c:v>
                </c:pt>
                <c:pt idx="6589">
                  <c:v>45051</c:v>
                </c:pt>
                <c:pt idx="6590">
                  <c:v>45054</c:v>
                </c:pt>
                <c:pt idx="6591">
                  <c:v>45055</c:v>
                </c:pt>
                <c:pt idx="6592">
                  <c:v>45056</c:v>
                </c:pt>
                <c:pt idx="6593">
                  <c:v>45057</c:v>
                </c:pt>
                <c:pt idx="6594">
                  <c:v>45058</c:v>
                </c:pt>
                <c:pt idx="6595">
                  <c:v>45061</c:v>
                </c:pt>
                <c:pt idx="6596">
                  <c:v>45062</c:v>
                </c:pt>
                <c:pt idx="6597">
                  <c:v>45063</c:v>
                </c:pt>
                <c:pt idx="6598">
                  <c:v>45064</c:v>
                </c:pt>
                <c:pt idx="6599">
                  <c:v>45065</c:v>
                </c:pt>
                <c:pt idx="6600">
                  <c:v>45068</c:v>
                </c:pt>
                <c:pt idx="6601">
                  <c:v>45069</c:v>
                </c:pt>
                <c:pt idx="6602">
                  <c:v>45070</c:v>
                </c:pt>
                <c:pt idx="6603">
                  <c:v>45071</c:v>
                </c:pt>
                <c:pt idx="6604">
                  <c:v>45072</c:v>
                </c:pt>
                <c:pt idx="6605">
                  <c:v>45075</c:v>
                </c:pt>
                <c:pt idx="6606">
                  <c:v>45076</c:v>
                </c:pt>
                <c:pt idx="6607">
                  <c:v>45077</c:v>
                </c:pt>
              </c:numCache>
            </c:numRef>
          </c:cat>
          <c:val>
            <c:numRef>
              <c:f>'Figure 3.3'!$L$3092:$L$9699</c:f>
              <c:numCache>
                <c:formatCode>General</c:formatCode>
                <c:ptCount val="6608"/>
                <c:pt idx="0">
                  <c:v>4.35307154365994E-3</c:v>
                </c:pt>
                <c:pt idx="1">
                  <c:v>4.1082427179283103E-3</c:v>
                </c:pt>
                <c:pt idx="2">
                  <c:v>4.1082427179282002E-3</c:v>
                </c:pt>
                <c:pt idx="3">
                  <c:v>3.9905112032766503E-3</c:v>
                </c:pt>
                <c:pt idx="4">
                  <c:v>4.1082427179282002E-3</c:v>
                </c:pt>
                <c:pt idx="5">
                  <c:v>4.0294149828747896E-3</c:v>
                </c:pt>
                <c:pt idx="6">
                  <c:v>3.5145046228097802E-3</c:v>
                </c:pt>
                <c:pt idx="7">
                  <c:v>3.7640720328683298E-3</c:v>
                </c:pt>
                <c:pt idx="8">
                  <c:v>3.5145046228097802E-3</c:v>
                </c:pt>
                <c:pt idx="9">
                  <c:v>3.5492224968044499E-3</c:v>
                </c:pt>
                <c:pt idx="10">
                  <c:v>3.9519441199484797E-3</c:v>
                </c:pt>
                <c:pt idx="11">
                  <c:v>4.1481717535550898E-3</c:v>
                </c:pt>
                <c:pt idx="12">
                  <c:v>3.9905112032766503E-3</c:v>
                </c:pt>
                <c:pt idx="13">
                  <c:v>4.0294149828747896E-3</c:v>
                </c:pt>
                <c:pt idx="14">
                  <c:v>3.9905112032766503E-3</c:v>
                </c:pt>
                <c:pt idx="15">
                  <c:v>3.8009928971613999E-3</c:v>
                </c:pt>
                <c:pt idx="16">
                  <c:v>3.8009928971613999E-3</c:v>
                </c:pt>
                <c:pt idx="17">
                  <c:v>3.6911935649763801E-3</c:v>
                </c:pt>
                <c:pt idx="18">
                  <c:v>3.7274730611106502E-3</c:v>
                </c:pt>
                <c:pt idx="19">
                  <c:v>4.1481717535550898E-3</c:v>
                </c:pt>
                <c:pt idx="20">
                  <c:v>1.6853038308150001E-3</c:v>
                </c:pt>
                <c:pt idx="21">
                  <c:v>1.7394169167094201E-3</c:v>
                </c:pt>
                <c:pt idx="22">
                  <c:v>1.7394169167094201E-3</c:v>
                </c:pt>
                <c:pt idx="23">
                  <c:v>1.8331291488294899E-3</c:v>
                </c:pt>
                <c:pt idx="24">
                  <c:v>1.7394169167094201E-3</c:v>
                </c:pt>
                <c:pt idx="25">
                  <c:v>1.70316879349042E-3</c:v>
                </c:pt>
                <c:pt idx="26">
                  <c:v>1.6500848289561199E-3</c:v>
                </c:pt>
                <c:pt idx="27">
                  <c:v>1.5816504264052299E-3</c:v>
                </c:pt>
                <c:pt idx="28">
                  <c:v>1.40658223147216E-3</c:v>
                </c:pt>
                <c:pt idx="29">
                  <c:v>1.4997485378417401E-3</c:v>
                </c:pt>
                <c:pt idx="30">
                  <c:v>1.46808542570542E-3</c:v>
                </c:pt>
                <c:pt idx="31">
                  <c:v>1.51581260368938E-3</c:v>
                </c:pt>
                <c:pt idx="32">
                  <c:v>1.3620090583110801E-3</c:v>
                </c:pt>
                <c:pt idx="33">
                  <c:v>1.29057953984135E-3</c:v>
                </c:pt>
                <c:pt idx="34">
                  <c:v>1.30458532488176E-3</c:v>
                </c:pt>
                <c:pt idx="35">
                  <c:v>1.2767113729949E-3</c:v>
                </c:pt>
                <c:pt idx="36">
                  <c:v>1.3474405721413099E-3</c:v>
                </c:pt>
                <c:pt idx="37">
                  <c:v>1.4370334867140899E-3</c:v>
                </c:pt>
                <c:pt idx="38">
                  <c:v>1.4370334867140899E-3</c:v>
                </c:pt>
                <c:pt idx="39">
                  <c:v>1.4997485378417401E-3</c:v>
                </c:pt>
                <c:pt idx="40">
                  <c:v>1.61553747869803E-3</c:v>
                </c:pt>
                <c:pt idx="41">
                  <c:v>1.5816504264052299E-3</c:v>
                </c:pt>
                <c:pt idx="42">
                  <c:v>8.3403144285099096E-4</c:v>
                </c:pt>
                <c:pt idx="43">
                  <c:v>8.1554700248553903E-4</c:v>
                </c:pt>
                <c:pt idx="44">
                  <c:v>7.9744024453043405E-4</c:v>
                </c:pt>
                <c:pt idx="45">
                  <c:v>7.9744024453043405E-4</c:v>
                </c:pt>
                <c:pt idx="46">
                  <c:v>8.0644685052988496E-4</c:v>
                </c:pt>
                <c:pt idx="47">
                  <c:v>8.0644685052988496E-4</c:v>
                </c:pt>
                <c:pt idx="48">
                  <c:v>7.9744024453043405E-4</c:v>
                </c:pt>
                <c:pt idx="49">
                  <c:v>7.4531706496383499E-4</c:v>
                </c:pt>
                <c:pt idx="50">
                  <c:v>7.1233210653876E-4</c:v>
                </c:pt>
                <c:pt idx="51">
                  <c:v>7.1233210653876E-4</c:v>
                </c:pt>
                <c:pt idx="52">
                  <c:v>6.8069759619271398E-4</c:v>
                </c:pt>
                <c:pt idx="53">
                  <c:v>7.2044974922902405E-4</c:v>
                </c:pt>
                <c:pt idx="54">
                  <c:v>7.6233206545273102E-4</c:v>
                </c:pt>
                <c:pt idx="55">
                  <c:v>8.1554700248553903E-4</c:v>
                </c:pt>
                <c:pt idx="56">
                  <c:v>9.0180430201747296E-4</c:v>
                </c:pt>
                <c:pt idx="57">
                  <c:v>8.6248174940872801E-4</c:v>
                </c:pt>
                <c:pt idx="58">
                  <c:v>8.4341749814531596E-4</c:v>
                </c:pt>
                <c:pt idx="59">
                  <c:v>7.9744024453043405E-4</c:v>
                </c:pt>
                <c:pt idx="60">
                  <c:v>7.8852631857018196E-4</c:v>
                </c:pt>
                <c:pt idx="61">
                  <c:v>7.8852631857018196E-4</c:v>
                </c:pt>
                <c:pt idx="62">
                  <c:v>7.2865258536258803E-4</c:v>
                </c:pt>
                <c:pt idx="63">
                  <c:v>7.5378033843775895E-4</c:v>
                </c:pt>
                <c:pt idx="64">
                  <c:v>1.90457364953667E-3</c:v>
                </c:pt>
                <c:pt idx="65">
                  <c:v>1.9245397721639999E-3</c:v>
                </c:pt>
                <c:pt idx="66">
                  <c:v>1.9245397721639999E-3</c:v>
                </c:pt>
                <c:pt idx="67">
                  <c:v>1.8075378689674799E-3</c:v>
                </c:pt>
                <c:pt idx="68">
                  <c:v>1.75149680632936E-3</c:v>
                </c:pt>
                <c:pt idx="69">
                  <c:v>1.75149680632936E-3</c:v>
                </c:pt>
                <c:pt idx="70">
                  <c:v>1.73317076938362E-3</c:v>
                </c:pt>
                <c:pt idx="71">
                  <c:v>1.7699990049347999E-3</c:v>
                </c:pt>
                <c:pt idx="72">
                  <c:v>1.5427944370349799E-3</c:v>
                </c:pt>
                <c:pt idx="73">
                  <c:v>1.5427944370349799E-3</c:v>
                </c:pt>
                <c:pt idx="74">
                  <c:v>1.5264696503113401E-3</c:v>
                </c:pt>
                <c:pt idx="75">
                  <c:v>1.75149680632936E-3</c:v>
                </c:pt>
                <c:pt idx="76">
                  <c:v>1.7699990049347999E-3</c:v>
                </c:pt>
                <c:pt idx="77">
                  <c:v>1.7699990049347999E-3</c:v>
                </c:pt>
                <c:pt idx="78">
                  <c:v>1.71501941171093E-3</c:v>
                </c:pt>
                <c:pt idx="79">
                  <c:v>1.7699990049347999E-3</c:v>
                </c:pt>
                <c:pt idx="80">
                  <c:v>1.7699990049347999E-3</c:v>
                </c:pt>
                <c:pt idx="81">
                  <c:v>1.6970412613217501E-3</c:v>
                </c:pt>
                <c:pt idx="82">
                  <c:v>1.5592782715764301E-3</c:v>
                </c:pt>
                <c:pt idx="83">
                  <c:v>1.71501941171093E-3</c:v>
                </c:pt>
                <c:pt idx="84">
                  <c:v>1.82657755162141E-3</c:v>
                </c:pt>
                <c:pt idx="85">
                  <c:v>2.8212425273401701E-3</c:v>
                </c:pt>
                <c:pt idx="86">
                  <c:v>2.7930082425287098E-3</c:v>
                </c:pt>
                <c:pt idx="87">
                  <c:v>2.9074968682845101E-3</c:v>
                </c:pt>
                <c:pt idx="88">
                  <c:v>2.87848479904929E-3</c:v>
                </c:pt>
                <c:pt idx="89">
                  <c:v>2.9961215759924898E-3</c:v>
                </c:pt>
                <c:pt idx="90">
                  <c:v>2.87848479904929E-3</c:v>
                </c:pt>
                <c:pt idx="91">
                  <c:v>2.9074968682845101E-3</c:v>
                </c:pt>
                <c:pt idx="92">
                  <c:v>2.9074968682845101E-3</c:v>
                </c:pt>
                <c:pt idx="93">
                  <c:v>3.0565493645201601E-3</c:v>
                </c:pt>
                <c:pt idx="94">
                  <c:v>3.1492504155171699E-3</c:v>
                </c:pt>
                <c:pt idx="95">
                  <c:v>3.0871729928952899E-3</c:v>
                </c:pt>
                <c:pt idx="96">
                  <c:v>3.1492504155171699E-3</c:v>
                </c:pt>
                <c:pt idx="97">
                  <c:v>3.2444744578869998E-3</c:v>
                </c:pt>
                <c:pt idx="98">
                  <c:v>3.1492504155171699E-3</c:v>
                </c:pt>
                <c:pt idx="99">
                  <c:v>3.1180726256109198E-3</c:v>
                </c:pt>
                <c:pt idx="100">
                  <c:v>3.0565493645201601E-3</c:v>
                </c:pt>
                <c:pt idx="101">
                  <c:v>3.0871729928952899E-3</c:v>
                </c:pt>
                <c:pt idx="102">
                  <c:v>3.0871729928952899E-3</c:v>
                </c:pt>
                <c:pt idx="103">
                  <c:v>3.0565493645201601E-3</c:v>
                </c:pt>
                <c:pt idx="104">
                  <c:v>3.3093880121015701E-3</c:v>
                </c:pt>
                <c:pt idx="105">
                  <c:v>3.5458822074269101E-3</c:v>
                </c:pt>
                <c:pt idx="106">
                  <c:v>3.5808781065506099E-3</c:v>
                </c:pt>
                <c:pt idx="107">
                  <c:v>8.9122619114828695E-3</c:v>
                </c:pt>
                <c:pt idx="108">
                  <c:v>8.3743325338380102E-3</c:v>
                </c:pt>
                <c:pt idx="109">
                  <c:v>7.7247269621072397E-3</c:v>
                </c:pt>
                <c:pt idx="110">
                  <c:v>8.0077551547135303E-3</c:v>
                </c:pt>
                <c:pt idx="111">
                  <c:v>8.2259699084807902E-3</c:v>
                </c:pt>
                <c:pt idx="112">
                  <c:v>8.2998601046447903E-3</c:v>
                </c:pt>
                <c:pt idx="113">
                  <c:v>8.3743325338380102E-3</c:v>
                </c:pt>
                <c:pt idx="114">
                  <c:v>8.2998601046447903E-3</c:v>
                </c:pt>
                <c:pt idx="115">
                  <c:v>8.2998601046447903E-3</c:v>
                </c:pt>
                <c:pt idx="116">
                  <c:v>8.2998601046447903E-3</c:v>
                </c:pt>
                <c:pt idx="117">
                  <c:v>8.2259699084807902E-3</c:v>
                </c:pt>
                <c:pt idx="118">
                  <c:v>8.4493909780710696E-3</c:v>
                </c:pt>
                <c:pt idx="119">
                  <c:v>8.4493909780710696E-3</c:v>
                </c:pt>
                <c:pt idx="120">
                  <c:v>8.6012811253517504E-3</c:v>
                </c:pt>
                <c:pt idx="121">
                  <c:v>8.6012811253517504E-3</c:v>
                </c:pt>
                <c:pt idx="122">
                  <c:v>8.8336069948198297E-3</c:v>
                </c:pt>
                <c:pt idx="123">
                  <c:v>8.6012811253517504E-3</c:v>
                </c:pt>
                <c:pt idx="124">
                  <c:v>8.5250392364827308E-3</c:v>
                </c:pt>
                <c:pt idx="125">
                  <c:v>8.6781204781078997E-3</c:v>
                </c:pt>
                <c:pt idx="126">
                  <c:v>8.6012811253517504E-3</c:v>
                </c:pt>
                <c:pt idx="127">
                  <c:v>8.2998601046447903E-3</c:v>
                </c:pt>
                <c:pt idx="128">
                  <c:v>8.0799211727632398E-3</c:v>
                </c:pt>
                <c:pt idx="129">
                  <c:v>8.1526581804510796E-3</c:v>
                </c:pt>
                <c:pt idx="130">
                  <c:v>1.0443960972669799E-2</c:v>
                </c:pt>
                <c:pt idx="131">
                  <c:v>1.0353604353417501E-2</c:v>
                </c:pt>
                <c:pt idx="132">
                  <c:v>1.0626737909727501E-2</c:v>
                </c:pt>
                <c:pt idx="133">
                  <c:v>1.0906126281822699E-2</c:v>
                </c:pt>
                <c:pt idx="134">
                  <c:v>1.08122947362389E-2</c:v>
                </c:pt>
                <c:pt idx="135">
                  <c:v>1.0906126281822699E-2</c:v>
                </c:pt>
                <c:pt idx="136">
                  <c:v>1.0906126281822699E-2</c:v>
                </c:pt>
                <c:pt idx="137">
                  <c:v>1.0719166706344299E-2</c:v>
                </c:pt>
                <c:pt idx="138">
                  <c:v>1.0443960972669799E-2</c:v>
                </c:pt>
                <c:pt idx="139">
                  <c:v>1.0263930009832899E-2</c:v>
                </c:pt>
                <c:pt idx="140">
                  <c:v>1.0443960972669799E-2</c:v>
                </c:pt>
                <c:pt idx="141">
                  <c:v>1.0443960972669799E-2</c:v>
                </c:pt>
                <c:pt idx="142">
                  <c:v>1.08122947362389E-2</c:v>
                </c:pt>
                <c:pt idx="143">
                  <c:v>1.1095917135637E-2</c:v>
                </c:pt>
                <c:pt idx="144">
                  <c:v>1.1095917135637E-2</c:v>
                </c:pt>
                <c:pt idx="145">
                  <c:v>1.1000665642696E-2</c:v>
                </c:pt>
                <c:pt idx="146">
                  <c:v>1.1385987832116499E-2</c:v>
                </c:pt>
                <c:pt idx="147">
                  <c:v>1.1288573870669101E-2</c:v>
                </c:pt>
                <c:pt idx="148">
                  <c:v>1.1682624768123E-2</c:v>
                </c:pt>
                <c:pt idx="149">
                  <c:v>1.1385987832116499E-2</c:v>
                </c:pt>
                <c:pt idx="150">
                  <c:v>1.1000665642696E-2</c:v>
                </c:pt>
                <c:pt idx="151">
                  <c:v>7.27629281825259E-3</c:v>
                </c:pt>
                <c:pt idx="152">
                  <c:v>7.27629281825259E-3</c:v>
                </c:pt>
                <c:pt idx="153">
                  <c:v>7.2104885378371196E-3</c:v>
                </c:pt>
                <c:pt idx="154">
                  <c:v>7.1452096626610801E-3</c:v>
                </c:pt>
                <c:pt idx="155">
                  <c:v>7.4094916782589896E-3</c:v>
                </c:pt>
                <c:pt idx="156">
                  <c:v>7.8220671946126492E-3</c:v>
                </c:pt>
                <c:pt idx="157">
                  <c:v>7.9640149370463504E-3</c:v>
                </c:pt>
                <c:pt idx="158">
                  <c:v>8.3288372340208899E-3</c:v>
                </c:pt>
                <c:pt idx="159">
                  <c:v>8.2547203974034904E-3</c:v>
                </c:pt>
                <c:pt idx="160">
                  <c:v>9.3468696190257498E-3</c:v>
                </c:pt>
                <c:pt idx="161">
                  <c:v>9.59670779766841E-3</c:v>
                </c:pt>
                <c:pt idx="162">
                  <c:v>9.9388939438581608E-3</c:v>
                </c:pt>
                <c:pt idx="163">
                  <c:v>9.9388939438581608E-3</c:v>
                </c:pt>
                <c:pt idx="164">
                  <c:v>9.5127874081468704E-3</c:v>
                </c:pt>
                <c:pt idx="165">
                  <c:v>1.01139470857987E-2</c:v>
                </c:pt>
                <c:pt idx="166">
                  <c:v>1.0202478123636199E-2</c:v>
                </c:pt>
                <c:pt idx="167">
                  <c:v>1.0202478123636199E-2</c:v>
                </c:pt>
                <c:pt idx="168">
                  <c:v>1.00260870758787E-2</c:v>
                </c:pt>
                <c:pt idx="169">
                  <c:v>1.08413363895983E-2</c:v>
                </c:pt>
                <c:pt idx="170">
                  <c:v>1.27538199050752E-2</c:v>
                </c:pt>
                <c:pt idx="171">
                  <c:v>1.18142778182039E-2</c:v>
                </c:pt>
                <c:pt idx="172">
                  <c:v>1.16138417436872E-2</c:v>
                </c:pt>
                <c:pt idx="173">
                  <c:v>1.9819984728176799E-2</c:v>
                </c:pt>
                <c:pt idx="174">
                  <c:v>2.0136978626391001E-2</c:v>
                </c:pt>
                <c:pt idx="175">
                  <c:v>2.1448287032401099E-2</c:v>
                </c:pt>
                <c:pt idx="176">
                  <c:v>2.3188265652633301E-2</c:v>
                </c:pt>
                <c:pt idx="177">
                  <c:v>2.3368622702327101E-2</c:v>
                </c:pt>
                <c:pt idx="178">
                  <c:v>2.2654211468273799E-2</c:v>
                </c:pt>
                <c:pt idx="179">
                  <c:v>2.3368622702327101E-2</c:v>
                </c:pt>
                <c:pt idx="180">
                  <c:v>2.4288208658272602E-2</c:v>
                </c:pt>
                <c:pt idx="181">
                  <c:v>2.50455849849625E-2</c:v>
                </c:pt>
                <c:pt idx="182">
                  <c:v>2.4854408720946401E-2</c:v>
                </c:pt>
                <c:pt idx="183">
                  <c:v>2.07838778360242E-2</c:v>
                </c:pt>
                <c:pt idx="184">
                  <c:v>2.3368622702327101E-2</c:v>
                </c:pt>
                <c:pt idx="185">
                  <c:v>2.5431636893357899E-2</c:v>
                </c:pt>
                <c:pt idx="186">
                  <c:v>2.5822660362645002E-2</c:v>
                </c:pt>
                <c:pt idx="187">
                  <c:v>2.8918577663836799E-2</c:v>
                </c:pt>
                <c:pt idx="188">
                  <c:v>2.7231073860382302E-2</c:v>
                </c:pt>
                <c:pt idx="189">
                  <c:v>2.5237992425814301E-2</c:v>
                </c:pt>
                <c:pt idx="190">
                  <c:v>2.1280523720770099E-2</c:v>
                </c:pt>
                <c:pt idx="191">
                  <c:v>1.8005654326343601E-2</c:v>
                </c:pt>
                <c:pt idx="192">
                  <c:v>1.8005654326343601E-2</c:v>
                </c:pt>
                <c:pt idx="193">
                  <c:v>1.8594027149158799E-2</c:v>
                </c:pt>
                <c:pt idx="194">
                  <c:v>2.0948324696929099E-2</c:v>
                </c:pt>
                <c:pt idx="195">
                  <c:v>1.51013055619934E-2</c:v>
                </c:pt>
                <c:pt idx="196">
                  <c:v>1.6937715651284199E-2</c:v>
                </c:pt>
                <c:pt idx="197">
                  <c:v>1.65288833495955E-2</c:v>
                </c:pt>
                <c:pt idx="198">
                  <c:v>1.52265537892347E-2</c:v>
                </c:pt>
                <c:pt idx="199">
                  <c:v>1.4976943654636501E-2</c:v>
                </c:pt>
                <c:pt idx="200">
                  <c:v>1.4609126469082599E-2</c:v>
                </c:pt>
                <c:pt idx="201">
                  <c:v>1.3666056756686799E-2</c:v>
                </c:pt>
                <c:pt idx="202">
                  <c:v>1.3326200227933E-2</c:v>
                </c:pt>
                <c:pt idx="203">
                  <c:v>1.44882605396388E-2</c:v>
                </c:pt>
                <c:pt idx="204">
                  <c:v>1.48534631207814E-2</c:v>
                </c:pt>
                <c:pt idx="205">
                  <c:v>1.56076660961313E-2</c:v>
                </c:pt>
                <c:pt idx="206">
                  <c:v>1.4368256360580299E-2</c:v>
                </c:pt>
                <c:pt idx="207">
                  <c:v>1.2884430261665299E-2</c:v>
                </c:pt>
                <c:pt idx="208">
                  <c:v>1.27759872803739E-2</c:v>
                </c:pt>
                <c:pt idx="209">
                  <c:v>1.22455380400067E-2</c:v>
                </c:pt>
                <c:pt idx="210">
                  <c:v>1.2350074432450101E-2</c:v>
                </c:pt>
                <c:pt idx="211">
                  <c:v>1.1241650565292799E-2</c:v>
                </c:pt>
                <c:pt idx="212">
                  <c:v>1.17342798266191E-2</c:v>
                </c:pt>
                <c:pt idx="213">
                  <c:v>1.24553829796631E-2</c:v>
                </c:pt>
                <c:pt idx="214">
                  <c:v>1.24553829796631E-2</c:v>
                </c:pt>
                <c:pt idx="215">
                  <c:v>1.2884430261665299E-2</c:v>
                </c:pt>
                <c:pt idx="216">
                  <c:v>6.2099881562959203E-3</c:v>
                </c:pt>
                <c:pt idx="217">
                  <c:v>6.0397857589070698E-3</c:v>
                </c:pt>
                <c:pt idx="218">
                  <c:v>4.6846291949048701E-3</c:v>
                </c:pt>
                <c:pt idx="219">
                  <c:v>4.7748038812288601E-3</c:v>
                </c:pt>
                <c:pt idx="220">
                  <c:v>4.7748038812288601E-3</c:v>
                </c:pt>
                <c:pt idx="221">
                  <c:v>4.9129690150303603E-3</c:v>
                </c:pt>
                <c:pt idx="222">
                  <c:v>4.82046904662492E-3</c:v>
                </c:pt>
                <c:pt idx="223">
                  <c:v>4.7748038812288601E-3</c:v>
                </c:pt>
                <c:pt idx="224">
                  <c:v>4.8665231532019097E-3</c:v>
                </c:pt>
                <c:pt idx="225">
                  <c:v>4.8665231532019097E-3</c:v>
                </c:pt>
                <c:pt idx="226">
                  <c:v>4.9598094616712897E-3</c:v>
                </c:pt>
                <c:pt idx="227">
                  <c:v>5.2989819174031902E-3</c:v>
                </c:pt>
                <c:pt idx="228">
                  <c:v>5.6586288789648399E-3</c:v>
                </c:pt>
                <c:pt idx="229">
                  <c:v>6.0960547925155203E-3</c:v>
                </c:pt>
                <c:pt idx="230">
                  <c:v>6.1527878541254299E-3</c:v>
                </c:pt>
                <c:pt idx="231">
                  <c:v>5.9286270071947601E-3</c:v>
                </c:pt>
                <c:pt idx="232">
                  <c:v>5.5537237139874403E-3</c:v>
                </c:pt>
                <c:pt idx="233">
                  <c:v>6.0397857589070698E-3</c:v>
                </c:pt>
                <c:pt idx="234">
                  <c:v>6.2676589279703201E-3</c:v>
                </c:pt>
                <c:pt idx="235">
                  <c:v>6.4435265958482403E-3</c:v>
                </c:pt>
                <c:pt idx="236">
                  <c:v>5.98397755709468E-3</c:v>
                </c:pt>
                <c:pt idx="237">
                  <c:v>6.1527878541254299E-3</c:v>
                </c:pt>
                <c:pt idx="238">
                  <c:v>5.9286270071947601E-3</c:v>
                </c:pt>
                <c:pt idx="239">
                  <c:v>3.3973117011866699E-2</c:v>
                </c:pt>
                <c:pt idx="240">
                  <c:v>3.3973117011866699E-2</c:v>
                </c:pt>
                <c:pt idx="241">
                  <c:v>3.3973117011866699E-2</c:v>
                </c:pt>
                <c:pt idx="242">
                  <c:v>3.2517130550967603E-2</c:v>
                </c:pt>
                <c:pt idx="243">
                  <c:v>3.1113007468092899E-2</c:v>
                </c:pt>
                <c:pt idx="244">
                  <c:v>2.8669094402979899E-2</c:v>
                </c:pt>
                <c:pt idx="245">
                  <c:v>2.76121931740544E-2</c:v>
                </c:pt>
                <c:pt idx="246">
                  <c:v>2.76121931740544E-2</c:v>
                </c:pt>
                <c:pt idx="247">
                  <c:v>2.9319232325205401E-2</c:v>
                </c:pt>
                <c:pt idx="248">
                  <c:v>3.08839361182498E-2</c:v>
                </c:pt>
                <c:pt idx="249">
                  <c:v>3.22795442816931E-2</c:v>
                </c:pt>
                <c:pt idx="250">
                  <c:v>3.22795442816931E-2</c:v>
                </c:pt>
                <c:pt idx="251">
                  <c:v>3.22795442816931E-2</c:v>
                </c:pt>
                <c:pt idx="252">
                  <c:v>3.1343482663419797E-2</c:v>
                </c:pt>
                <c:pt idx="253">
                  <c:v>3.0205084111618499E-2</c:v>
                </c:pt>
                <c:pt idx="254">
                  <c:v>3.0429980535611099E-2</c:v>
                </c:pt>
                <c:pt idx="255">
                  <c:v>2.95386473222485E-2</c:v>
                </c:pt>
                <c:pt idx="256">
                  <c:v>2.76121931740544E-2</c:v>
                </c:pt>
                <c:pt idx="257">
                  <c:v>2.67902361653133E-2</c:v>
                </c:pt>
                <c:pt idx="258">
                  <c:v>2.8455064001080999E-2</c:v>
                </c:pt>
                <c:pt idx="259">
                  <c:v>3.0205084111618499E-2</c:v>
                </c:pt>
                <c:pt idx="260">
                  <c:v>2.1828417589690299E-2</c:v>
                </c:pt>
                <c:pt idx="261">
                  <c:v>2.1320960072747301E-2</c:v>
                </c:pt>
                <c:pt idx="262">
                  <c:v>2.1320960072747301E-2</c:v>
                </c:pt>
                <c:pt idx="263">
                  <c:v>2.04973716137671E-2</c:v>
                </c:pt>
                <c:pt idx="264">
                  <c:v>1.9700899435497798E-2</c:v>
                </c:pt>
                <c:pt idx="265">
                  <c:v>2.0659897895805499E-2</c:v>
                </c:pt>
                <c:pt idx="266">
                  <c:v>2.1658143335365001E-2</c:v>
                </c:pt>
                <c:pt idx="267">
                  <c:v>2.1154039856305599E-2</c:v>
                </c:pt>
                <c:pt idx="268">
                  <c:v>2.0823514332021599E-2</c:v>
                </c:pt>
                <c:pt idx="269">
                  <c:v>2.0988226466364699E-2</c:v>
                </c:pt>
                <c:pt idx="270">
                  <c:v>2.1154039856305599E-2</c:v>
                </c:pt>
                <c:pt idx="271">
                  <c:v>2.1320960072747301E-2</c:v>
                </c:pt>
                <c:pt idx="272">
                  <c:v>1.9858057626546199E-2</c:v>
                </c:pt>
                <c:pt idx="273">
                  <c:v>1.92357461645889E-2</c:v>
                </c:pt>
                <c:pt idx="274">
                  <c:v>1.8630089089202499E-2</c:v>
                </c:pt>
                <c:pt idx="275">
                  <c:v>1.7752077954348501E-2</c:v>
                </c:pt>
                <c:pt idx="276">
                  <c:v>1.7047607498747501E-2</c:v>
                </c:pt>
                <c:pt idx="277">
                  <c:v>1.7047607498747501E-2</c:v>
                </c:pt>
                <c:pt idx="278">
                  <c:v>1.7467363982541201E-2</c:v>
                </c:pt>
                <c:pt idx="279">
                  <c:v>1.7609229847611998E-2</c:v>
                </c:pt>
                <c:pt idx="280">
                  <c:v>8.02022361412702E-3</c:v>
                </c:pt>
                <c:pt idx="281">
                  <c:v>7.1311331563921297E-3</c:v>
                </c:pt>
                <c:pt idx="282">
                  <c:v>7.1311331563921297E-3</c:v>
                </c:pt>
                <c:pt idx="283">
                  <c:v>7.3282070632965102E-3</c:v>
                </c:pt>
                <c:pt idx="284">
                  <c:v>7.6673450245549101E-3</c:v>
                </c:pt>
                <c:pt idx="285">
                  <c:v>7.2619887735670997E-3</c:v>
                </c:pt>
                <c:pt idx="286">
                  <c:v>7.0664888197899999E-3</c:v>
                </c:pt>
                <c:pt idx="287">
                  <c:v>7.3282070632965102E-3</c:v>
                </c:pt>
                <c:pt idx="288">
                  <c:v>6.8756479960927503E-3</c:v>
                </c:pt>
                <c:pt idx="289">
                  <c:v>6.3888138514530696E-3</c:v>
                </c:pt>
                <c:pt idx="290">
                  <c:v>5.6098694837525302E-3</c:v>
                </c:pt>
                <c:pt idx="291">
                  <c:v>5.7692993489789597E-3</c:v>
                </c:pt>
                <c:pt idx="292">
                  <c:v>5.2036889175940404E-3</c:v>
                </c:pt>
                <c:pt idx="293">
                  <c:v>5.4543643903819401E-3</c:v>
                </c:pt>
                <c:pt idx="294">
                  <c:v>5.2529879871001696E-3</c:v>
                </c:pt>
                <c:pt idx="295">
                  <c:v>5.1548019563322197E-3</c:v>
                </c:pt>
                <c:pt idx="296">
                  <c:v>5.5057684219039799E-3</c:v>
                </c:pt>
                <c:pt idx="297">
                  <c:v>5.7692993489789597E-3</c:v>
                </c:pt>
                <c:pt idx="298">
                  <c:v>6.3888138514530696E-3</c:v>
                </c:pt>
                <c:pt idx="299">
                  <c:v>6.2719767734364896E-3</c:v>
                </c:pt>
                <c:pt idx="300">
                  <c:v>6.2142708020976904E-3</c:v>
                </c:pt>
                <c:pt idx="301">
                  <c:v>6.5075729458634601E-3</c:v>
                </c:pt>
                <c:pt idx="302">
                  <c:v>6.5676814995889697E-3</c:v>
                </c:pt>
                <c:pt idx="303">
                  <c:v>1.2398028501988101E-2</c:v>
                </c:pt>
                <c:pt idx="304">
                  <c:v>1.2085668566662299E-2</c:v>
                </c:pt>
                <c:pt idx="305">
                  <c:v>1.2398028501988101E-2</c:v>
                </c:pt>
                <c:pt idx="306">
                  <c:v>1.17801543150817E-2</c:v>
                </c:pt>
                <c:pt idx="307">
                  <c:v>1.1383241608901499E-2</c:v>
                </c:pt>
                <c:pt idx="308">
                  <c:v>1.14813645879958E-2</c:v>
                </c:pt>
                <c:pt idx="309">
                  <c:v>1.17801543150817E-2</c:v>
                </c:pt>
                <c:pt idx="310">
                  <c:v>1.1383241608901499E-2</c:v>
                </c:pt>
                <c:pt idx="311">
                  <c:v>1.1383241608901499E-2</c:v>
                </c:pt>
                <c:pt idx="312">
                  <c:v>1.0716560926214799E-2</c:v>
                </c:pt>
                <c:pt idx="313">
                  <c:v>1.1383241608901499E-2</c:v>
                </c:pt>
                <c:pt idx="314">
                  <c:v>1.09980004025722E-2</c:v>
                </c:pt>
                <c:pt idx="315">
                  <c:v>1.08096692567965E-2</c:v>
                </c:pt>
                <c:pt idx="316">
                  <c:v>1.14813645879958E-2</c:v>
                </c:pt>
                <c:pt idx="317">
                  <c:v>1.14813645879958E-2</c:v>
                </c:pt>
                <c:pt idx="318">
                  <c:v>1.2189021890685501E-2</c:v>
                </c:pt>
                <c:pt idx="319">
                  <c:v>1.2085668566662299E-2</c:v>
                </c:pt>
                <c:pt idx="320">
                  <c:v>1.3265392344094599E-2</c:v>
                </c:pt>
                <c:pt idx="321">
                  <c:v>1.3043776941716901E-2</c:v>
                </c:pt>
                <c:pt idx="322">
                  <c:v>1.2934174461044201E-2</c:v>
                </c:pt>
                <c:pt idx="323">
                  <c:v>1.2293140356324801E-2</c:v>
                </c:pt>
                <c:pt idx="324">
                  <c:v>1.2189021890685501E-2</c:v>
                </c:pt>
                <c:pt idx="325">
                  <c:v>7.3021320651279796E-3</c:v>
                </c:pt>
                <c:pt idx="326">
                  <c:v>6.9773128540867599E-3</c:v>
                </c:pt>
                <c:pt idx="327">
                  <c:v>7.3021320651279796E-3</c:v>
                </c:pt>
                <c:pt idx="328">
                  <c:v>7.4357473025918903E-3</c:v>
                </c:pt>
                <c:pt idx="329">
                  <c:v>7.3686727639698003E-3</c:v>
                </c:pt>
                <c:pt idx="330">
                  <c:v>6.8509994415599804E-3</c:v>
                </c:pt>
                <c:pt idx="331">
                  <c:v>6.7886034317288201E-3</c:v>
                </c:pt>
                <c:pt idx="332">
                  <c:v>6.9773128540867599E-3</c:v>
                </c:pt>
                <c:pt idx="333">
                  <c:v>7.0412371184559496E-3</c:v>
                </c:pt>
                <c:pt idx="334">
                  <c:v>6.7267100062702303E-3</c:v>
                </c:pt>
                <c:pt idx="335">
                  <c:v>7.0412371184559496E-3</c:v>
                </c:pt>
                <c:pt idx="336">
                  <c:v>6.1917317617262704E-3</c:v>
                </c:pt>
                <c:pt idx="337">
                  <c:v>6.0780954960517599E-3</c:v>
                </c:pt>
                <c:pt idx="338">
                  <c:v>5.8563536582836298E-3</c:v>
                </c:pt>
                <c:pt idx="339">
                  <c:v>5.9663112825285598E-3</c:v>
                </c:pt>
                <c:pt idx="340">
                  <c:v>5.3330913500478899E-3</c:v>
                </c:pt>
                <c:pt idx="341">
                  <c:v>5.2335730534908099E-3</c:v>
                </c:pt>
                <c:pt idx="342">
                  <c:v>5.2335730534908099E-3</c:v>
                </c:pt>
                <c:pt idx="343">
                  <c:v>4.9919693450034596E-3</c:v>
                </c:pt>
                <c:pt idx="344">
                  <c:v>5.3834787262863103E-3</c:v>
                </c:pt>
                <c:pt idx="345">
                  <c:v>5.9111057279889198E-3</c:v>
                </c:pt>
                <c:pt idx="346">
                  <c:v>5.5561704421596102E-3</c:v>
                </c:pt>
                <c:pt idx="347">
                  <c:v>5.3514492175518198E-3</c:v>
                </c:pt>
                <c:pt idx="348">
                  <c:v>5.2516259776246299E-3</c:v>
                </c:pt>
                <c:pt idx="349">
                  <c:v>5.6611166073616799E-3</c:v>
                </c:pt>
                <c:pt idx="350">
                  <c:v>5.6611166073616799E-3</c:v>
                </c:pt>
                <c:pt idx="351">
                  <c:v>6.0987123668932997E-3</c:v>
                </c:pt>
                <c:pt idx="352">
                  <c:v>6.2126896839604902E-3</c:v>
                </c:pt>
                <c:pt idx="353">
                  <c:v>6.2703826602705801E-3</c:v>
                </c:pt>
                <c:pt idx="354">
                  <c:v>5.9312197800576198E-3</c:v>
                </c:pt>
                <c:pt idx="355">
                  <c:v>5.5561704421596102E-3</c:v>
                </c:pt>
                <c:pt idx="356">
                  <c:v>5.4529560515126398E-3</c:v>
                </c:pt>
                <c:pt idx="357">
                  <c:v>5.4529560515126398E-3</c:v>
                </c:pt>
                <c:pt idx="358">
                  <c:v>4.77694271186357E-3</c:v>
                </c:pt>
                <c:pt idx="359">
                  <c:v>4.68673196264335E-3</c:v>
                </c:pt>
                <c:pt idx="360">
                  <c:v>4.68673196264335E-3</c:v>
                </c:pt>
                <c:pt idx="361">
                  <c:v>4.5980441140498502E-3</c:v>
                </c:pt>
                <c:pt idx="362">
                  <c:v>4.6421990543029602E-3</c:v>
                </c:pt>
                <c:pt idx="363">
                  <c:v>4.5542644039335799E-3</c:v>
                </c:pt>
                <c:pt idx="364">
                  <c:v>4.38284363850061E-3</c:v>
                </c:pt>
                <c:pt idx="365">
                  <c:v>4.1766881195610698E-3</c:v>
                </c:pt>
                <c:pt idx="366">
                  <c:v>3.7902125434109402E-3</c:v>
                </c:pt>
                <c:pt idx="367">
                  <c:v>3.9407808432719797E-3</c:v>
                </c:pt>
                <c:pt idx="368">
                  <c:v>1.52566902287721E-3</c:v>
                </c:pt>
                <c:pt idx="369">
                  <c:v>1.59189632476398E-3</c:v>
                </c:pt>
                <c:pt idx="370">
                  <c:v>1.86424412875008E-3</c:v>
                </c:pt>
                <c:pt idx="371">
                  <c:v>1.7690828040508599E-3</c:v>
                </c:pt>
                <c:pt idx="372">
                  <c:v>1.6607337675135199E-3</c:v>
                </c:pt>
                <c:pt idx="373">
                  <c:v>1.59189632476398E-3</c:v>
                </c:pt>
                <c:pt idx="374">
                  <c:v>1.4935065681660499E-3</c:v>
                </c:pt>
                <c:pt idx="375">
                  <c:v>1.4157885420866801E-3</c:v>
                </c:pt>
                <c:pt idx="376">
                  <c:v>1.4619638355270999E-3</c:v>
                </c:pt>
                <c:pt idx="377">
                  <c:v>1.5584619671231701E-3</c:v>
                </c:pt>
                <c:pt idx="378">
                  <c:v>1.6088574904826701E-3</c:v>
                </c:pt>
                <c:pt idx="379">
                  <c:v>2.3647460876492499E-3</c:v>
                </c:pt>
                <c:pt idx="380">
                  <c:v>2.2697932462994999E-3</c:v>
                </c:pt>
                <c:pt idx="381">
                  <c:v>2.3406766487905602E-3</c:v>
                </c:pt>
                <c:pt idx="382">
                  <c:v>2.3406766487905602E-3</c:v>
                </c:pt>
                <c:pt idx="383">
                  <c:v>2.2008599101009901E-3</c:v>
                </c:pt>
                <c:pt idx="384">
                  <c:v>2.1119008367165302E-3</c:v>
                </c:pt>
                <c:pt idx="385">
                  <c:v>2.2697932462994999E-3</c:v>
                </c:pt>
                <c:pt idx="386">
                  <c:v>2.2932020163455298E-3</c:v>
                </c:pt>
                <c:pt idx="387">
                  <c:v>2.53960175234103E-3</c:v>
                </c:pt>
                <c:pt idx="388">
                  <c:v>2.6180545004415002E-3</c:v>
                </c:pt>
                <c:pt idx="389">
                  <c:v>2.53960175234103E-3</c:v>
                </c:pt>
                <c:pt idx="390">
                  <c:v>7.7468266006017698E-3</c:v>
                </c:pt>
                <c:pt idx="391">
                  <c:v>8.0305653460139795E-3</c:v>
                </c:pt>
                <c:pt idx="392">
                  <c:v>8.1758306772915495E-3</c:v>
                </c:pt>
                <c:pt idx="393">
                  <c:v>8.2493253343053404E-3</c:v>
                </c:pt>
                <c:pt idx="394">
                  <c:v>8.1758306772915495E-3</c:v>
                </c:pt>
                <c:pt idx="395">
                  <c:v>7.3377591453220904E-3</c:v>
                </c:pt>
                <c:pt idx="396">
                  <c:v>6.9478525379114099E-3</c:v>
                </c:pt>
                <c:pt idx="397">
                  <c:v>6.8220107048573304E-3</c:v>
                </c:pt>
                <c:pt idx="398">
                  <c:v>7.0757394091124403E-3</c:v>
                </c:pt>
                <c:pt idx="399">
                  <c:v>7.1404583649866699E-3</c:v>
                </c:pt>
                <c:pt idx="400">
                  <c:v>6.6981865252498897E-3</c:v>
                </c:pt>
                <c:pt idx="401">
                  <c:v>6.4564829226021504E-3</c:v>
                </c:pt>
                <c:pt idx="402">
                  <c:v>6.4564829226021504E-3</c:v>
                </c:pt>
                <c:pt idx="403">
                  <c:v>6.2803018092171302E-3</c:v>
                </c:pt>
                <c:pt idx="404">
                  <c:v>6.2225279807220897E-3</c:v>
                </c:pt>
                <c:pt idx="405">
                  <c:v>6.6981865252498897E-3</c:v>
                </c:pt>
                <c:pt idx="406">
                  <c:v>5.8856671412018703E-3</c:v>
                </c:pt>
                <c:pt idx="407">
                  <c:v>5.3098749761748597E-3</c:v>
                </c:pt>
                <c:pt idx="408">
                  <c:v>5.1617965738939304E-3</c:v>
                </c:pt>
                <c:pt idx="409">
                  <c:v>5.7233819773778701E-3</c:v>
                </c:pt>
                <c:pt idx="410">
                  <c:v>5.5650809473016798E-3</c:v>
                </c:pt>
                <c:pt idx="411">
                  <c:v>6.1083906193052399E-3</c:v>
                </c:pt>
                <c:pt idx="412">
                  <c:v>2.8596370690898701E-3</c:v>
                </c:pt>
                <c:pt idx="413">
                  <c:v>3.1288119752417298E-3</c:v>
                </c:pt>
                <c:pt idx="414">
                  <c:v>3.16008636213594E-3</c:v>
                </c:pt>
                <c:pt idx="415">
                  <c:v>3.0978164923845001E-3</c:v>
                </c:pt>
                <c:pt idx="416">
                  <c:v>3.16008636213594E-3</c:v>
                </c:pt>
                <c:pt idx="417">
                  <c:v>3.1288119752417298E-3</c:v>
                </c:pt>
                <c:pt idx="418">
                  <c:v>4.1581935488827996E-3</c:v>
                </c:pt>
                <c:pt idx="419">
                  <c:v>4.6662317686043701E-3</c:v>
                </c:pt>
                <c:pt idx="420">
                  <c:v>4.5778905290945202E-3</c:v>
                </c:pt>
                <c:pt idx="421">
                  <c:v>4.1581935488827996E-3</c:v>
                </c:pt>
                <c:pt idx="422">
                  <c:v>3.77325863044631E-3</c:v>
                </c:pt>
                <c:pt idx="423">
                  <c:v>3.6641791530997998E-3</c:v>
                </c:pt>
                <c:pt idx="424">
                  <c:v>3.62845308028747E-3</c:v>
                </c:pt>
                <c:pt idx="425">
                  <c:v>3.4886542397600802E-3</c:v>
                </c:pt>
                <c:pt idx="426">
                  <c:v>4.0001914214202704E-3</c:v>
                </c:pt>
                <c:pt idx="427">
                  <c:v>4.0001914214202704E-3</c:v>
                </c:pt>
                <c:pt idx="428">
                  <c:v>3.77325863044631E-3</c:v>
                </c:pt>
                <c:pt idx="429">
                  <c:v>3.8475867623162202E-3</c:v>
                </c:pt>
                <c:pt idx="430">
                  <c:v>3.7002205053787698E-3</c:v>
                </c:pt>
                <c:pt idx="431">
                  <c:v>4.0001914214202704E-3</c:v>
                </c:pt>
                <c:pt idx="432">
                  <c:v>3.8852406768239401E-3</c:v>
                </c:pt>
                <c:pt idx="433">
                  <c:v>3.7365795290936802E-3</c:v>
                </c:pt>
                <c:pt idx="434">
                  <c:v>1.91941160382458E-3</c:v>
                </c:pt>
                <c:pt idx="435">
                  <c:v>2.0009942819784201E-3</c:v>
                </c:pt>
                <c:pt idx="436">
                  <c:v>2.0642335754491601E-3</c:v>
                </c:pt>
                <c:pt idx="437">
                  <c:v>1.9803086678568099E-3</c:v>
                </c:pt>
                <c:pt idx="438">
                  <c:v>1.91941160382458E-3</c:v>
                </c:pt>
                <c:pt idx="439">
                  <c:v>1.9598174205518498E-3</c:v>
                </c:pt>
                <c:pt idx="440">
                  <c:v>2.0642335754491601E-3</c:v>
                </c:pt>
                <c:pt idx="441">
                  <c:v>2.3357305228837201E-3</c:v>
                </c:pt>
                <c:pt idx="442">
                  <c:v>2.1513732933057298E-3</c:v>
                </c:pt>
                <c:pt idx="443">
                  <c:v>2.02187588237435E-3</c:v>
                </c:pt>
                <c:pt idx="444">
                  <c:v>1.8602207767404199E-3</c:v>
                </c:pt>
                <c:pt idx="445">
                  <c:v>2.0009942819784201E-3</c:v>
                </c:pt>
                <c:pt idx="446">
                  <c:v>1.8026939391959701E-3</c:v>
                </c:pt>
                <c:pt idx="447">
                  <c:v>1.8994938505926299E-3</c:v>
                </c:pt>
                <c:pt idx="448">
                  <c:v>1.7652466843876E-3</c:v>
                </c:pt>
                <c:pt idx="449">
                  <c:v>1.7285085257472399E-3</c:v>
                </c:pt>
                <c:pt idx="450">
                  <c:v>1.71040163860214E-3</c:v>
                </c:pt>
                <c:pt idx="451">
                  <c:v>1.7285085257472399E-3</c:v>
                </c:pt>
                <c:pt idx="452">
                  <c:v>1.7285085257472399E-3</c:v>
                </c:pt>
                <c:pt idx="453">
                  <c:v>1.67470490192623E-3</c:v>
                </c:pt>
                <c:pt idx="454">
                  <c:v>1.58841174276636E-3</c:v>
                </c:pt>
                <c:pt idx="455">
                  <c:v>8.1856646590206005E-4</c:v>
                </c:pt>
                <c:pt idx="456">
                  <c:v>8.9510031639572496E-4</c:v>
                </c:pt>
                <c:pt idx="457">
                  <c:v>8.6566068518212401E-4</c:v>
                </c:pt>
                <c:pt idx="458">
                  <c:v>8.0943529636223798E-4</c:v>
                </c:pt>
                <c:pt idx="459">
                  <c:v>8.0039795965458605E-4</c:v>
                </c:pt>
                <c:pt idx="460">
                  <c:v>7.9145358756871299E-4</c:v>
                </c:pt>
                <c:pt idx="461">
                  <c:v>7.82601318839227E-4</c:v>
                </c:pt>
                <c:pt idx="462">
                  <c:v>7.7384029910210195E-4</c:v>
                </c:pt>
                <c:pt idx="463">
                  <c:v>7.5658862339378396E-4</c:v>
                </c:pt>
                <c:pt idx="464">
                  <c:v>8.0039795965458605E-4</c:v>
                </c:pt>
                <c:pt idx="465">
                  <c:v>8.6566068518212401E-4</c:v>
                </c:pt>
                <c:pt idx="466">
                  <c:v>9.6740610072654199E-4</c:v>
                </c:pt>
                <c:pt idx="467">
                  <c:v>9.2545769118612697E-4</c:v>
                </c:pt>
                <c:pt idx="468">
                  <c:v>9.4621840820263703E-4</c:v>
                </c:pt>
                <c:pt idx="469">
                  <c:v>9.7816251201243709E-4</c:v>
                </c:pt>
                <c:pt idx="470">
                  <c:v>1.0450399499106801E-3</c:v>
                </c:pt>
                <c:pt idx="471">
                  <c:v>1.08002839696841E-3</c:v>
                </c:pt>
                <c:pt idx="472">
                  <c:v>1.0450399499106801E-3</c:v>
                </c:pt>
                <c:pt idx="473">
                  <c:v>1.0222951882802301E-3</c:v>
                </c:pt>
                <c:pt idx="474">
                  <c:v>9.8902862159899697E-4</c:v>
                </c:pt>
                <c:pt idx="475">
                  <c:v>9.8902862159899697E-4</c:v>
                </c:pt>
                <c:pt idx="476">
                  <c:v>1.0682480066872601E-3</c:v>
                </c:pt>
                <c:pt idx="477">
                  <c:v>6.6375726483520704E-3</c:v>
                </c:pt>
                <c:pt idx="478">
                  <c:v>8.1035677975871395E-3</c:v>
                </c:pt>
                <c:pt idx="479">
                  <c:v>7.6089148838303098E-3</c:v>
                </c:pt>
                <c:pt idx="480">
                  <c:v>7.4725588379460596E-3</c:v>
                </c:pt>
                <c:pt idx="481">
                  <c:v>7.4051916226333097E-3</c:v>
                </c:pt>
                <c:pt idx="482">
                  <c:v>7.2720609761519599E-3</c:v>
                </c:pt>
                <c:pt idx="483">
                  <c:v>7.3383601851402204E-3</c:v>
                </c:pt>
                <c:pt idx="484">
                  <c:v>7.2720609761519599E-3</c:v>
                </c:pt>
                <c:pt idx="485">
                  <c:v>7.2720609761519599E-3</c:v>
                </c:pt>
                <c:pt idx="486">
                  <c:v>7.0763214801965501E-3</c:v>
                </c:pt>
                <c:pt idx="487">
                  <c:v>6.5167153208194302E-3</c:v>
                </c:pt>
                <c:pt idx="488">
                  <c:v>6.6987410811388797E-3</c:v>
                </c:pt>
                <c:pt idx="489">
                  <c:v>6.5167153208194302E-3</c:v>
                </c:pt>
                <c:pt idx="490">
                  <c:v>6.3390781998981004E-3</c:v>
                </c:pt>
                <c:pt idx="491">
                  <c:v>6.7604071742013404E-3</c:v>
                </c:pt>
                <c:pt idx="492">
                  <c:v>6.8225743090382096E-3</c:v>
                </c:pt>
                <c:pt idx="493">
                  <c:v>7.14104513082847E-3</c:v>
                </c:pt>
                <c:pt idx="494">
                  <c:v>6.8852458838213303E-3</c:v>
                </c:pt>
                <c:pt idx="495">
                  <c:v>6.9484253134213204E-3</c:v>
                </c:pt>
                <c:pt idx="496">
                  <c:v>7.3383601851402204E-3</c:v>
                </c:pt>
                <c:pt idx="497">
                  <c:v>7.14104513082847E-3</c:v>
                </c:pt>
                <c:pt idx="498">
                  <c:v>6.4570197462053801E-3</c:v>
                </c:pt>
                <c:pt idx="499">
                  <c:v>6.2808256476487596E-3</c:v>
                </c:pt>
                <c:pt idx="500">
                  <c:v>3.9772826593333904E-3</c:v>
                </c:pt>
                <c:pt idx="501">
                  <c:v>4.0160709988498198E-3</c:v>
                </c:pt>
                <c:pt idx="502">
                  <c:v>3.7883287846070001E-3</c:v>
                </c:pt>
                <c:pt idx="503">
                  <c:v>3.71502885455144E-3</c:v>
                </c:pt>
                <c:pt idx="504">
                  <c:v>3.6788580739324202E-3</c:v>
                </c:pt>
                <c:pt idx="505">
                  <c:v>3.6074628925877299E-3</c:v>
                </c:pt>
                <c:pt idx="506">
                  <c:v>3.6074628925877299E-3</c:v>
                </c:pt>
                <c:pt idx="507">
                  <c:v>3.64300354780167E-3</c:v>
                </c:pt>
                <c:pt idx="508">
                  <c:v>3.5373137313574601E-3</c:v>
                </c:pt>
                <c:pt idx="509">
                  <c:v>3.64300354780167E-3</c:v>
                </c:pt>
                <c:pt idx="510">
                  <c:v>3.6788580739324202E-3</c:v>
                </c:pt>
                <c:pt idx="511">
                  <c:v>3.4683918039256599E-3</c:v>
                </c:pt>
                <c:pt idx="512">
                  <c:v>3.0490521583900199E-3</c:v>
                </c:pt>
                <c:pt idx="513">
                  <c:v>3.3341556245479699E-3</c:v>
                </c:pt>
                <c:pt idx="514">
                  <c:v>2.9295403680348301E-3</c:v>
                </c:pt>
                <c:pt idx="515">
                  <c:v>3.0796081653573499E-3</c:v>
                </c:pt>
                <c:pt idx="516">
                  <c:v>3.2365635378730499E-3</c:v>
                </c:pt>
                <c:pt idx="517">
                  <c:v>3.0796081653573499E-3</c:v>
                </c:pt>
                <c:pt idx="518">
                  <c:v>2.7860964065939998E-3</c:v>
                </c:pt>
                <c:pt idx="519">
                  <c:v>2.64902070631368E-3</c:v>
                </c:pt>
                <c:pt idx="520">
                  <c:v>2.9003299638262802E-3</c:v>
                </c:pt>
                <c:pt idx="521">
                  <c:v>3.97421288504807E-3</c:v>
                </c:pt>
                <c:pt idx="522">
                  <c:v>3.97421288504807E-3</c:v>
                </c:pt>
                <c:pt idx="523">
                  <c:v>3.74860514433328E-3</c:v>
                </c:pt>
                <c:pt idx="524">
                  <c:v>3.8224982003416401E-3</c:v>
                </c:pt>
                <c:pt idx="525">
                  <c:v>3.6046503086929501E-3</c:v>
                </c:pt>
                <c:pt idx="526">
                  <c:v>3.6046503086929501E-3</c:v>
                </c:pt>
                <c:pt idx="527">
                  <c:v>3.97421288504807E-3</c:v>
                </c:pt>
                <c:pt idx="528">
                  <c:v>3.93578698037844E-3</c:v>
                </c:pt>
                <c:pt idx="529">
                  <c:v>3.97421288504807E-3</c:v>
                </c:pt>
                <c:pt idx="530">
                  <c:v>4.01297442889281E-3</c:v>
                </c:pt>
                <c:pt idx="531">
                  <c:v>4.0915144965038E-3</c:v>
                </c:pt>
                <c:pt idx="532">
                  <c:v>4.01297442889281E-3</c:v>
                </c:pt>
                <c:pt idx="533">
                  <c:v>4.2527338095521604E-3</c:v>
                </c:pt>
                <c:pt idx="534">
                  <c:v>5.4976196547208396E-3</c:v>
                </c:pt>
                <c:pt idx="535">
                  <c:v>6.0913427528204202E-3</c:v>
                </c:pt>
                <c:pt idx="536">
                  <c:v>5.8691715865917303E-3</c:v>
                </c:pt>
                <c:pt idx="537">
                  <c:v>5.2948210873536797E-3</c:v>
                </c:pt>
                <c:pt idx="538">
                  <c:v>5.54938554771178E-3</c:v>
                </c:pt>
                <c:pt idx="539">
                  <c:v>5.7072906959457796E-3</c:v>
                </c:pt>
                <c:pt idx="540">
                  <c:v>5.14711682756697E-3</c:v>
                </c:pt>
                <c:pt idx="541">
                  <c:v>5.3448869809311602E-3</c:v>
                </c:pt>
                <c:pt idx="542">
                  <c:v>2.5626480066508498E-3</c:v>
                </c:pt>
                <c:pt idx="543">
                  <c:v>2.5626480066508498E-3</c:v>
                </c:pt>
                <c:pt idx="544">
                  <c:v>2.5626480066508498E-3</c:v>
                </c:pt>
                <c:pt idx="545">
                  <c:v>2.51111379245972E-3</c:v>
                </c:pt>
                <c:pt idx="546">
                  <c:v>2.7506316957448501E-3</c:v>
                </c:pt>
                <c:pt idx="547">
                  <c:v>2.7506316957448501E-3</c:v>
                </c:pt>
                <c:pt idx="548">
                  <c:v>3.1330609996592699E-3</c:v>
                </c:pt>
                <c:pt idx="549">
                  <c:v>2.89243171606801E-3</c:v>
                </c:pt>
                <c:pt idx="550">
                  <c:v>3.1330609996592699E-3</c:v>
                </c:pt>
                <c:pt idx="551">
                  <c:v>3.1330609996592699E-3</c:v>
                </c:pt>
                <c:pt idx="552">
                  <c:v>3.1020276045757899E-3</c:v>
                </c:pt>
                <c:pt idx="553">
                  <c:v>2.9509735102641898E-3</c:v>
                </c:pt>
                <c:pt idx="554">
                  <c:v>3.0407897885887901E-3</c:v>
                </c:pt>
                <c:pt idx="555">
                  <c:v>3.0105810891160002E-3</c:v>
                </c:pt>
                <c:pt idx="556">
                  <c:v>3.0407897885887901E-3</c:v>
                </c:pt>
                <c:pt idx="557">
                  <c:v>2.9509735102641898E-3</c:v>
                </c:pt>
                <c:pt idx="558">
                  <c:v>3.0407897885887901E-3</c:v>
                </c:pt>
                <c:pt idx="559">
                  <c:v>3.0712712495312199E-3</c:v>
                </c:pt>
                <c:pt idx="560">
                  <c:v>3.1643735940726199E-3</c:v>
                </c:pt>
                <c:pt idx="561">
                  <c:v>3.0407897885887901E-3</c:v>
                </c:pt>
                <c:pt idx="562">
                  <c:v>3.1330609996592699E-3</c:v>
                </c:pt>
                <c:pt idx="563">
                  <c:v>3.2924596210690501E-3</c:v>
                </c:pt>
                <c:pt idx="564">
                  <c:v>3.3582349621055201E-3</c:v>
                </c:pt>
                <c:pt idx="565">
                  <c:v>5.6922817509341705E-4</c:v>
                </c:pt>
                <c:pt idx="566">
                  <c:v>6.0990392157567197E-4</c:v>
                </c:pt>
                <c:pt idx="567">
                  <c:v>6.24048258964227E-4</c:v>
                </c:pt>
                <c:pt idx="568">
                  <c:v>8.7594383219746796E-4</c:v>
                </c:pt>
                <c:pt idx="569">
                  <c:v>8.7594383219746796E-4</c:v>
                </c:pt>
                <c:pt idx="570">
                  <c:v>9.2605796824074495E-4</c:v>
                </c:pt>
                <c:pt idx="571">
                  <c:v>8.0996600689819996E-4</c:v>
                </c:pt>
                <c:pt idx="572">
                  <c:v>8.0092321389513299E-4</c:v>
                </c:pt>
                <c:pt idx="573">
                  <c:v>8.3766119791095495E-4</c:v>
                </c:pt>
                <c:pt idx="574">
                  <c:v>8.28334119778673E-4</c:v>
                </c:pt>
                <c:pt idx="575">
                  <c:v>9.4683104367621095E-4</c:v>
                </c:pt>
                <c:pt idx="576">
                  <c:v>9.7879411295243002E-4</c:v>
                </c:pt>
                <c:pt idx="577">
                  <c:v>1.01174503770551E-3</c:v>
                </c:pt>
                <c:pt idx="578">
                  <c:v>1.1290706450081101E-3</c:v>
                </c:pt>
                <c:pt idx="579">
                  <c:v>1.1290706450081101E-3</c:v>
                </c:pt>
                <c:pt idx="580">
                  <c:v>1.0926264535939801E-3</c:v>
                </c:pt>
                <c:pt idx="581">
                  <c:v>1.17939571912584E-3</c:v>
                </c:pt>
                <c:pt idx="582">
                  <c:v>1.2587428589659899E-3</c:v>
                </c:pt>
                <c:pt idx="583">
                  <c:v>1.14146404114557E-3</c:v>
                </c:pt>
                <c:pt idx="584">
                  <c:v>1.0457110667486699E-3</c:v>
                </c:pt>
                <c:pt idx="585">
                  <c:v>1.6149951014442501E-3</c:v>
                </c:pt>
                <c:pt idx="586">
                  <c:v>1.77577446311783E-3</c:v>
                </c:pt>
                <c:pt idx="587">
                  <c:v>1.4992417183739E-3</c:v>
                </c:pt>
                <c:pt idx="588">
                  <c:v>1.43654604444965E-3</c:v>
                </c:pt>
                <c:pt idx="589">
                  <c:v>1.53151670421003E-3</c:v>
                </c:pt>
                <c:pt idx="590">
                  <c:v>1.53151670421003E-3</c:v>
                </c:pt>
                <c:pt idx="591">
                  <c:v>1.53151670421003E-3</c:v>
                </c:pt>
                <c:pt idx="592">
                  <c:v>1.51530083447327E-3</c:v>
                </c:pt>
                <c:pt idx="593">
                  <c:v>1.30413909598692E-3</c:v>
                </c:pt>
                <c:pt idx="594">
                  <c:v>1.30413909598692E-3</c:v>
                </c:pt>
                <c:pt idx="595">
                  <c:v>1.18297928693178E-3</c:v>
                </c:pt>
                <c:pt idx="596">
                  <c:v>1.18297928693178E-3</c:v>
                </c:pt>
                <c:pt idx="597">
                  <c:v>1.1080279369168899E-3</c:v>
                </c:pt>
                <c:pt idx="598">
                  <c:v>1.0722076051317101E-3</c:v>
                </c:pt>
                <c:pt idx="599">
                  <c:v>9.8181470029379291E-4</c:v>
                </c:pt>
                <c:pt idx="600">
                  <c:v>9.1867087508845603E-4</c:v>
                </c:pt>
                <c:pt idx="601">
                  <c:v>8.6892510643965504E-4</c:v>
                </c:pt>
                <c:pt idx="602">
                  <c:v>8.1250417107481298E-4</c:v>
                </c:pt>
                <c:pt idx="603">
                  <c:v>8.4972978848596404E-4</c:v>
                </c:pt>
                <c:pt idx="604">
                  <c:v>9.0851714836881503E-4</c:v>
                </c:pt>
                <c:pt idx="605">
                  <c:v>9.4976094591836503E-4</c:v>
                </c:pt>
                <c:pt idx="606">
                  <c:v>8.6892510643965504E-4</c:v>
                </c:pt>
                <c:pt idx="607">
                  <c:v>9.0851714836881503E-4</c:v>
                </c:pt>
                <c:pt idx="608">
                  <c:v>2.5641615414467899E-3</c:v>
                </c:pt>
                <c:pt idx="609">
                  <c:v>2.43701357368831E-3</c:v>
                </c:pt>
                <c:pt idx="610">
                  <c:v>2.24540236197224E-3</c:v>
                </c:pt>
                <c:pt idx="611">
                  <c:v>2.3634903539257999E-3</c:v>
                </c:pt>
                <c:pt idx="612">
                  <c:v>2.5382623138093799E-3</c:v>
                </c:pt>
                <c:pt idx="613">
                  <c:v>2.5125997873806098E-3</c:v>
                </c:pt>
                <c:pt idx="614">
                  <c:v>2.4619772892293698E-3</c:v>
                </c:pt>
                <c:pt idx="615">
                  <c:v>2.6701637027036801E-3</c:v>
                </c:pt>
                <c:pt idx="616">
                  <c:v>2.8365971328162499E-3</c:v>
                </c:pt>
                <c:pt idx="617">
                  <c:v>2.8365971328162499E-3</c:v>
                </c:pt>
                <c:pt idx="618">
                  <c:v>2.6972752242357999E-3</c:v>
                </c:pt>
                <c:pt idx="619">
                  <c:v>2.9526925891420999E-3</c:v>
                </c:pt>
                <c:pt idx="620">
                  <c:v>3.2297087396979699E-3</c:v>
                </c:pt>
                <c:pt idx="621">
                  <c:v>3.39351197673066E-3</c:v>
                </c:pt>
                <c:pt idx="622">
                  <c:v>3.4953410757081502E-3</c:v>
                </c:pt>
                <c:pt idx="623">
                  <c:v>3.4271548688988899E-3</c:v>
                </c:pt>
                <c:pt idx="624">
                  <c:v>3.46109713642773E-3</c:v>
                </c:pt>
                <c:pt idx="625">
                  <c:v>3.46109713642773E-3</c:v>
                </c:pt>
                <c:pt idx="626">
                  <c:v>3.46109713642773E-3</c:v>
                </c:pt>
                <c:pt idx="627">
                  <c:v>3.5999060968164901E-3</c:v>
                </c:pt>
                <c:pt idx="628">
                  <c:v>3.52988899703477E-3</c:v>
                </c:pt>
                <c:pt idx="629">
                  <c:v>3.7072701740660202E-3</c:v>
                </c:pt>
                <c:pt idx="630">
                  <c:v>5.5513135001386202E-2</c:v>
                </c:pt>
                <c:pt idx="631">
                  <c:v>5.7750897211244497E-2</c:v>
                </c:pt>
                <c:pt idx="632">
                  <c:v>5.7373088420800598E-2</c:v>
                </c:pt>
                <c:pt idx="633">
                  <c:v>5.62513224085672E-2</c:v>
                </c:pt>
                <c:pt idx="634">
                  <c:v>5.3344390659959801E-2</c:v>
                </c:pt>
                <c:pt idx="635">
                  <c:v>5.2989551061974297E-2</c:v>
                </c:pt>
                <c:pt idx="636">
                  <c:v>5.0557815674144399E-2</c:v>
                </c:pt>
                <c:pt idx="637">
                  <c:v>5.3344390659959801E-2</c:v>
                </c:pt>
                <c:pt idx="638">
                  <c:v>5.3701110874497998E-2</c:v>
                </c:pt>
                <c:pt idx="639">
                  <c:v>5.3344390659959801E-2</c:v>
                </c:pt>
                <c:pt idx="640">
                  <c:v>5.5881267077680999E-2</c:v>
                </c:pt>
                <c:pt idx="641">
                  <c:v>5.62513224085672E-2</c:v>
                </c:pt>
                <c:pt idx="642">
                  <c:v>5.7373088420800598E-2</c:v>
                </c:pt>
                <c:pt idx="643">
                  <c:v>5.7373088420800598E-2</c:v>
                </c:pt>
                <c:pt idx="644">
                  <c:v>5.7750897211244497E-2</c:v>
                </c:pt>
                <c:pt idx="645">
                  <c:v>5.5513135001386202E-2</c:v>
                </c:pt>
                <c:pt idx="646">
                  <c:v>5.69972270409922E-2</c:v>
                </c:pt>
                <c:pt idx="647">
                  <c:v>5.5881267077680999E-2</c:v>
                </c:pt>
                <c:pt idx="648">
                  <c:v>5.5146920115748302E-2</c:v>
                </c:pt>
                <c:pt idx="649">
                  <c:v>5.4059717822737399E-2</c:v>
                </c:pt>
                <c:pt idx="650">
                  <c:v>5.69972270409922E-2</c:v>
                </c:pt>
                <c:pt idx="651">
                  <c:v>5.8750748978755301E-3</c:v>
                </c:pt>
                <c:pt idx="652">
                  <c:v>5.5031900058178903E-3</c:v>
                </c:pt>
                <c:pt idx="653">
                  <c:v>5.5550024701959098E-3</c:v>
                </c:pt>
                <c:pt idx="654">
                  <c:v>5.5550024701959098E-3</c:v>
                </c:pt>
                <c:pt idx="655">
                  <c:v>6.3858718601278496E-3</c:v>
                </c:pt>
                <c:pt idx="656">
                  <c:v>6.3858718601278496E-3</c:v>
                </c:pt>
                <c:pt idx="657">
                  <c:v>6.2114000827651096E-3</c:v>
                </c:pt>
                <c:pt idx="658">
                  <c:v>6.2114000827651096E-3</c:v>
                </c:pt>
                <c:pt idx="659">
                  <c:v>6.2114000827651096E-3</c:v>
                </c:pt>
                <c:pt idx="660">
                  <c:v>6.3272386313607499E-3</c:v>
                </c:pt>
                <c:pt idx="661">
                  <c:v>6.2114000827651096E-3</c:v>
                </c:pt>
                <c:pt idx="662">
                  <c:v>6.2114000827651096E-3</c:v>
                </c:pt>
                <c:pt idx="663">
                  <c:v>6.4449854246256804E-3</c:v>
                </c:pt>
                <c:pt idx="664">
                  <c:v>6.5646667580898698E-3</c:v>
                </c:pt>
                <c:pt idx="665">
                  <c:v>6.74787419380785E-3</c:v>
                </c:pt>
                <c:pt idx="666">
                  <c:v>6.9991717871356104E-3</c:v>
                </c:pt>
                <c:pt idx="667">
                  <c:v>6.6252411670537602E-3</c:v>
                </c:pt>
                <c:pt idx="668">
                  <c:v>6.8725086587812E-3</c:v>
                </c:pt>
                <c:pt idx="669">
                  <c:v>7.6638890274198799E-3</c:v>
                </c:pt>
                <c:pt idx="670">
                  <c:v>8.0166280671722899E-3</c:v>
                </c:pt>
                <c:pt idx="671">
                  <c:v>7.8033108966104603E-3</c:v>
                </c:pt>
                <c:pt idx="672">
                  <c:v>7.8738550399591895E-3</c:v>
                </c:pt>
                <c:pt idx="673">
                  <c:v>7.6638890274198799E-3</c:v>
                </c:pt>
                <c:pt idx="674">
                  <c:v>1.40749532162345E-2</c:v>
                </c:pt>
                <c:pt idx="675">
                  <c:v>1.43115878930756E-2</c:v>
                </c:pt>
                <c:pt idx="676">
                  <c:v>1.4672961454682E-2</c:v>
                </c:pt>
                <c:pt idx="677">
                  <c:v>1.45516409129356E-2</c:v>
                </c:pt>
                <c:pt idx="678">
                  <c:v>1.4672961454682E-2</c:v>
                </c:pt>
                <c:pt idx="679">
                  <c:v>1.52927005661241E-2</c:v>
                </c:pt>
                <c:pt idx="680">
                  <c:v>1.52927005661241E-2</c:v>
                </c:pt>
                <c:pt idx="681">
                  <c:v>1.52927005661241E-2</c:v>
                </c:pt>
                <c:pt idx="682">
                  <c:v>1.4672961454682E-2</c:v>
                </c:pt>
                <c:pt idx="683">
                  <c:v>1.43115878930756E-2</c:v>
                </c:pt>
                <c:pt idx="684">
                  <c:v>1.43115878930756E-2</c:v>
                </c:pt>
                <c:pt idx="685">
                  <c:v>1.52927005661241E-2</c:v>
                </c:pt>
                <c:pt idx="686">
                  <c:v>1.5934787871389199E-2</c:v>
                </c:pt>
                <c:pt idx="687">
                  <c:v>1.5934787871389199E-2</c:v>
                </c:pt>
                <c:pt idx="688">
                  <c:v>1.5804552584552399E-2</c:v>
                </c:pt>
                <c:pt idx="689">
                  <c:v>1.54193102395964E-2</c:v>
                </c:pt>
                <c:pt idx="690">
                  <c:v>1.4918215051331601E-2</c:v>
                </c:pt>
                <c:pt idx="691">
                  <c:v>1.52927005661241E-2</c:v>
                </c:pt>
                <c:pt idx="692">
                  <c:v>1.47951511987418E-2</c:v>
                </c:pt>
                <c:pt idx="693">
                  <c:v>1.4672961454682E-2</c:v>
                </c:pt>
                <c:pt idx="694">
                  <c:v>1.51669847882367E-2</c:v>
                </c:pt>
                <c:pt idx="695">
                  <c:v>1.56263903917238E-2</c:v>
                </c:pt>
                <c:pt idx="696">
                  <c:v>1.4995016272930799E-2</c:v>
                </c:pt>
                <c:pt idx="697">
                  <c:v>1.45058247900978E-2</c:v>
                </c:pt>
                <c:pt idx="698">
                  <c:v>1.4748676034088399E-2</c:v>
                </c:pt>
                <c:pt idx="699">
                  <c:v>1.4148004253374801E-2</c:v>
                </c:pt>
                <c:pt idx="700">
                  <c:v>1.45058247900978E-2</c:v>
                </c:pt>
                <c:pt idx="701">
                  <c:v>1.48714075730317E-2</c:v>
                </c:pt>
                <c:pt idx="702">
                  <c:v>1.4995016272930799E-2</c:v>
                </c:pt>
                <c:pt idx="703">
                  <c:v>1.5371154744757899E-2</c:v>
                </c:pt>
                <c:pt idx="704">
                  <c:v>1.51195070663335E-2</c:v>
                </c:pt>
                <c:pt idx="705">
                  <c:v>1.5244884901979901E-2</c:v>
                </c:pt>
                <c:pt idx="706">
                  <c:v>1.54983215756573E-2</c:v>
                </c:pt>
                <c:pt idx="707">
                  <c:v>1.51195070663335E-2</c:v>
                </c:pt>
                <c:pt idx="708">
                  <c:v>1.46268167397885E-2</c:v>
                </c:pt>
                <c:pt idx="709">
                  <c:v>1.4266423406045701E-2</c:v>
                </c:pt>
                <c:pt idx="710">
                  <c:v>1.46268167397885E-2</c:v>
                </c:pt>
                <c:pt idx="711">
                  <c:v>1.5244884901979901E-2</c:v>
                </c:pt>
                <c:pt idx="712">
                  <c:v>1.5244884901979901E-2</c:v>
                </c:pt>
                <c:pt idx="713">
                  <c:v>1.54983215756573E-2</c:v>
                </c:pt>
                <c:pt idx="714">
                  <c:v>1.5885254047531602E-2</c:v>
                </c:pt>
                <c:pt idx="715">
                  <c:v>1.6414026821992101E-2</c:v>
                </c:pt>
                <c:pt idx="716">
                  <c:v>1.6414026821992101E-2</c:v>
                </c:pt>
                <c:pt idx="717">
                  <c:v>8.8641646242302308E-3</c:v>
                </c:pt>
                <c:pt idx="718">
                  <c:v>9.3468197536505909E-3</c:v>
                </c:pt>
                <c:pt idx="719">
                  <c:v>9.5127367694740599E-3</c:v>
                </c:pt>
                <c:pt idx="720">
                  <c:v>9.5127367694740599E-3</c:v>
                </c:pt>
                <c:pt idx="721">
                  <c:v>9.6812231517944304E-3</c:v>
                </c:pt>
                <c:pt idx="722">
                  <c:v>1.01138936629886E-2</c:v>
                </c:pt>
                <c:pt idx="723">
                  <c:v>9.7664399826303799E-3</c:v>
                </c:pt>
                <c:pt idx="724">
                  <c:v>9.42945910758064E-3</c:v>
                </c:pt>
                <c:pt idx="725">
                  <c:v>9.2648146955628397E-3</c:v>
                </c:pt>
                <c:pt idx="726">
                  <c:v>9.0225654335379692E-3</c:v>
                </c:pt>
                <c:pt idx="727">
                  <c:v>8.8641646242302308E-3</c:v>
                </c:pt>
                <c:pt idx="728">
                  <c:v>8.6311331096499098E-3</c:v>
                </c:pt>
                <c:pt idx="729">
                  <c:v>8.8641646242302308E-3</c:v>
                </c:pt>
                <c:pt idx="730">
                  <c:v>8.8641646242302308E-3</c:v>
                </c:pt>
                <c:pt idx="731">
                  <c:v>8.1811391262307503E-3</c:v>
                </c:pt>
                <c:pt idx="732">
                  <c:v>7.8927174082460399E-3</c:v>
                </c:pt>
                <c:pt idx="733">
                  <c:v>7.8927174082460399E-3</c:v>
                </c:pt>
                <c:pt idx="734">
                  <c:v>7.8927174082460399E-3</c:v>
                </c:pt>
                <c:pt idx="735">
                  <c:v>8.2546756781725107E-3</c:v>
                </c:pt>
                <c:pt idx="736">
                  <c:v>8.2546756781725107E-3</c:v>
                </c:pt>
                <c:pt idx="737">
                  <c:v>8.6311331096499098E-3</c:v>
                </c:pt>
                <c:pt idx="738">
                  <c:v>8.7082061710488396E-3</c:v>
                </c:pt>
                <c:pt idx="739">
                  <c:v>2.8503053101965201E-2</c:v>
                </c:pt>
                <c:pt idx="740">
                  <c:v>2.93684295599419E-2</c:v>
                </c:pt>
                <c:pt idx="741">
                  <c:v>2.8717383504711501E-2</c:v>
                </c:pt>
                <c:pt idx="742">
                  <c:v>2.93684295599419E-2</c:v>
                </c:pt>
                <c:pt idx="743">
                  <c:v>2.9588149984560899E-2</c:v>
                </c:pt>
                <c:pt idx="744">
                  <c:v>3.0707312764758399E-2</c:v>
                </c:pt>
                <c:pt idx="745">
                  <c:v>3.0707312764758399E-2</c:v>
                </c:pt>
                <c:pt idx="746">
                  <c:v>3.0480718540534201E-2</c:v>
                </c:pt>
                <c:pt idx="747">
                  <c:v>3.0255511232449201E-2</c:v>
                </c:pt>
                <c:pt idx="748">
                  <c:v>3.1395477906901698E-2</c:v>
                </c:pt>
                <c:pt idx="749">
                  <c:v>3.2332818765010297E-2</c:v>
                </c:pt>
                <c:pt idx="750">
                  <c:v>3.4028683390422997E-2</c:v>
                </c:pt>
                <c:pt idx="751">
                  <c:v>3.3050879546652201E-2</c:v>
                </c:pt>
                <c:pt idx="752">
                  <c:v>3.2810079835616499E-2</c:v>
                </c:pt>
                <c:pt idx="753">
                  <c:v>3.5284263007252702E-2</c:v>
                </c:pt>
                <c:pt idx="754">
                  <c:v>3.8180516131483801E-2</c:v>
                </c:pt>
                <c:pt idx="755">
                  <c:v>3.8180516131483801E-2</c:v>
                </c:pt>
                <c:pt idx="756">
                  <c:v>3.7372035548171999E-2</c:v>
                </c:pt>
                <c:pt idx="757">
                  <c:v>3.6840858069266597E-2</c:v>
                </c:pt>
                <c:pt idx="758">
                  <c:v>3.7105670010835597E-2</c:v>
                </c:pt>
                <c:pt idx="759">
                  <c:v>3.9003203819012101E-2</c:v>
                </c:pt>
                <c:pt idx="760">
                  <c:v>4.5185061787099898E-2</c:v>
                </c:pt>
                <c:pt idx="761">
                  <c:v>4.6127673542479403E-2</c:v>
                </c:pt>
                <c:pt idx="762">
                  <c:v>4.7086014611677399E-2</c:v>
                </c:pt>
                <c:pt idx="763">
                  <c:v>4.6445364545359497E-2</c:v>
                </c:pt>
                <c:pt idx="764">
                  <c:v>5.0057095498866597E-2</c:v>
                </c:pt>
                <c:pt idx="765">
                  <c:v>5.1771186637837897E-2</c:v>
                </c:pt>
                <c:pt idx="766">
                  <c:v>5.2119539664226597E-2</c:v>
                </c:pt>
                <c:pt idx="767">
                  <c:v>5.2119539664226597E-2</c:v>
                </c:pt>
                <c:pt idx="768">
                  <c:v>5.1424686761825697E-2</c:v>
                </c:pt>
                <c:pt idx="769">
                  <c:v>4.9050557736790901E-2</c:v>
                </c:pt>
                <c:pt idx="770">
                  <c:v>4.83885614363391E-2</c:v>
                </c:pt>
                <c:pt idx="771">
                  <c:v>4.8718660834403099E-2</c:v>
                </c:pt>
                <c:pt idx="772">
                  <c:v>4.8718660834403099E-2</c:v>
                </c:pt>
                <c:pt idx="773">
                  <c:v>5.5706342711536599E-2</c:v>
                </c:pt>
                <c:pt idx="774">
                  <c:v>3.3790756308205501E-2</c:v>
                </c:pt>
                <c:pt idx="775">
                  <c:v>3.6586908697753197E-2</c:v>
                </c:pt>
                <c:pt idx="776">
                  <c:v>3.9290492518955902E-2</c:v>
                </c:pt>
                <c:pt idx="777">
                  <c:v>3.90130201956502E-2</c:v>
                </c:pt>
                <c:pt idx="778">
                  <c:v>3.7919043785948202E-2</c:v>
                </c:pt>
                <c:pt idx="779">
                  <c:v>3.4786482307827202E-2</c:v>
                </c:pt>
                <c:pt idx="780">
                  <c:v>3.3790756308205501E-2</c:v>
                </c:pt>
                <c:pt idx="781">
                  <c:v>3.11728516141846E-2</c:v>
                </c:pt>
                <c:pt idx="782">
                  <c:v>3.11728516141846E-2</c:v>
                </c:pt>
                <c:pt idx="783">
                  <c:v>3.0849731272340499E-2</c:v>
                </c:pt>
                <c:pt idx="784">
                  <c:v>3.2008129313044503E-2</c:v>
                </c:pt>
                <c:pt idx="785">
                  <c:v>3.3690011025104799E-2</c:v>
                </c:pt>
                <c:pt idx="786">
                  <c:v>3.2008129313044503E-2</c:v>
                </c:pt>
                <c:pt idx="787">
                  <c:v>3.0622266581128699E-2</c:v>
                </c:pt>
                <c:pt idx="788">
                  <c:v>2.9505682318586898E-2</c:v>
                </c:pt>
                <c:pt idx="789">
                  <c:v>2.8852104556364399E-2</c:v>
                </c:pt>
                <c:pt idx="790">
                  <c:v>2.9726254208913099E-2</c:v>
                </c:pt>
                <c:pt idx="791">
                  <c:v>2.9726254208913099E-2</c:v>
                </c:pt>
                <c:pt idx="792">
                  <c:v>2.9068613539037301E-2</c:v>
                </c:pt>
                <c:pt idx="793">
                  <c:v>3.0849731272340499E-2</c:v>
                </c:pt>
                <c:pt idx="794">
                  <c:v>2.1905524878818999E-2</c:v>
                </c:pt>
                <c:pt idx="795">
                  <c:v>2.3494177125682501E-2</c:v>
                </c:pt>
                <c:pt idx="796">
                  <c:v>2.2250490824796201E-2</c:v>
                </c:pt>
                <c:pt idx="797">
                  <c:v>2.20774391398912E-2</c:v>
                </c:pt>
                <c:pt idx="798">
                  <c:v>2.1396550278319298E-2</c:v>
                </c:pt>
                <c:pt idx="799">
                  <c:v>2.3494177125682501E-2</c:v>
                </c:pt>
                <c:pt idx="800">
                  <c:v>2.3494177125682501E-2</c:v>
                </c:pt>
                <c:pt idx="801">
                  <c:v>2.47958336287353E-2</c:v>
                </c:pt>
                <c:pt idx="802">
                  <c:v>2.4417901184503599E-2</c:v>
                </c:pt>
                <c:pt idx="803">
                  <c:v>5.1261410327954497E-2</c:v>
                </c:pt>
                <c:pt idx="804">
                  <c:v>4.9226167783219997E-2</c:v>
                </c:pt>
                <c:pt idx="805">
                  <c:v>4.7255975882079602E-2</c:v>
                </c:pt>
                <c:pt idx="806">
                  <c:v>4.9897288012240602E-2</c:v>
                </c:pt>
                <c:pt idx="807">
                  <c:v>4.9897288012240602E-2</c:v>
                </c:pt>
                <c:pt idx="808">
                  <c:v>4.9897288012240602E-2</c:v>
                </c:pt>
                <c:pt idx="809">
                  <c:v>4.8893321233867103E-2</c:v>
                </c:pt>
                <c:pt idx="810">
                  <c:v>4.8562275459281497E-2</c:v>
                </c:pt>
                <c:pt idx="811">
                  <c:v>5.02355740816125E-2</c:v>
                </c:pt>
                <c:pt idx="812">
                  <c:v>5.1954511250948097E-2</c:v>
                </c:pt>
                <c:pt idx="813">
                  <c:v>5.5166065231566197E-2</c:v>
                </c:pt>
                <c:pt idx="814">
                  <c:v>5.6642855372578099E-2</c:v>
                </c:pt>
                <c:pt idx="815">
                  <c:v>5.8532440515894998E-2</c:v>
                </c:pt>
                <c:pt idx="816">
                  <c:v>5.5532380442781498E-2</c:v>
                </c:pt>
                <c:pt idx="817">
                  <c:v>5.4439163034286003E-2</c:v>
                </c:pt>
                <c:pt idx="818">
                  <c:v>5.4078563874885299E-2</c:v>
                </c:pt>
                <c:pt idx="819">
                  <c:v>5.6642855372578099E-2</c:v>
                </c:pt>
                <c:pt idx="820">
                  <c:v>5.7770751266802901E-2</c:v>
                </c:pt>
                <c:pt idx="821">
                  <c:v>5.5532380442781498E-2</c:v>
                </c:pt>
                <c:pt idx="822">
                  <c:v>5.6642855372578099E-2</c:v>
                </c:pt>
                <c:pt idx="823">
                  <c:v>5.5532380442781498E-2</c:v>
                </c:pt>
                <c:pt idx="824">
                  <c:v>5.9689732279802003E-2</c:v>
                </c:pt>
                <c:pt idx="825">
                  <c:v>0.102762709198605</c:v>
                </c:pt>
                <c:pt idx="826">
                  <c:v>0.104533352120357</c:v>
                </c:pt>
                <c:pt idx="827">
                  <c:v>0.102177366002208</c:v>
                </c:pt>
                <c:pt idx="828">
                  <c:v>7.7809169174539505E-2</c:v>
                </c:pt>
                <c:pt idx="829">
                  <c:v>7.8287252561113796E-2</c:v>
                </c:pt>
                <c:pt idx="830">
                  <c:v>8.0221881130026207E-2</c:v>
                </c:pt>
                <c:pt idx="831">
                  <c:v>7.6859654645594105E-2</c:v>
                </c:pt>
                <c:pt idx="832">
                  <c:v>7.4524428072662505E-2</c:v>
                </c:pt>
                <c:pt idx="833">
                  <c:v>6.7843347509702098E-2</c:v>
                </c:pt>
                <c:pt idx="834">
                  <c:v>6.9141170041946004E-2</c:v>
                </c:pt>
                <c:pt idx="835">
                  <c:v>6.8706453656100105E-2</c:v>
                </c:pt>
                <c:pt idx="836">
                  <c:v>7.0901254995793597E-2</c:v>
                </c:pt>
                <c:pt idx="837">
                  <c:v>6.8706453656100105E-2</c:v>
                </c:pt>
                <c:pt idx="838">
                  <c:v>7.0458039701599404E-2</c:v>
                </c:pt>
                <c:pt idx="839">
                  <c:v>7.0458039701599404E-2</c:v>
                </c:pt>
                <c:pt idx="840">
                  <c:v>6.8706453656100105E-2</c:v>
                </c:pt>
                <c:pt idx="841">
                  <c:v>7.2695557326227206E-2</c:v>
                </c:pt>
                <c:pt idx="842">
                  <c:v>7.0901254995793597E-2</c:v>
                </c:pt>
                <c:pt idx="843">
                  <c:v>6.4062636487786304E-2</c:v>
                </c:pt>
                <c:pt idx="844">
                  <c:v>6.2839469470182999E-2</c:v>
                </c:pt>
                <c:pt idx="845">
                  <c:v>6.0841388626562097E-2</c:v>
                </c:pt>
                <c:pt idx="846">
                  <c:v>7.5484499502748895E-2</c:v>
                </c:pt>
                <c:pt idx="847">
                  <c:v>7.0488941434038402E-2</c:v>
                </c:pt>
                <c:pt idx="848">
                  <c:v>7.3637604537911905E-2</c:v>
                </c:pt>
                <c:pt idx="849">
                  <c:v>5.5904438839764703E-2</c:v>
                </c:pt>
                <c:pt idx="850">
                  <c:v>5.1264982223355501E-2</c:v>
                </c:pt>
                <c:pt idx="851">
                  <c:v>5.05792195107252E-2</c:v>
                </c:pt>
                <c:pt idx="852">
                  <c:v>5.3723565094540598E-2</c:v>
                </c:pt>
                <c:pt idx="853">
                  <c:v>5.3011769165131402E-2</c:v>
                </c:pt>
                <c:pt idx="854">
                  <c:v>5.0921181880765901E-2</c:v>
                </c:pt>
                <c:pt idx="855">
                  <c:v>5.3723565094540598E-2</c:v>
                </c:pt>
                <c:pt idx="856">
                  <c:v>4.8896760937683102E-2</c:v>
                </c:pt>
                <c:pt idx="857">
                  <c:v>4.8565696535335302E-2</c:v>
                </c:pt>
                <c:pt idx="858">
                  <c:v>5.0239088938929997E-2</c:v>
                </c:pt>
                <c:pt idx="859">
                  <c:v>4.9900783984925798E-2</c:v>
                </c:pt>
                <c:pt idx="860">
                  <c:v>5.3011769165131402E-2</c:v>
                </c:pt>
                <c:pt idx="861">
                  <c:v>5.3366726629453499E-2</c:v>
                </c:pt>
                <c:pt idx="862">
                  <c:v>5.3366726629453499E-2</c:v>
                </c:pt>
                <c:pt idx="863">
                  <c:v>5.2307472732279398E-2</c:v>
                </c:pt>
                <c:pt idx="864">
                  <c:v>5.3723565094540598E-2</c:v>
                </c:pt>
                <c:pt idx="865">
                  <c:v>4.9900783984925798E-2</c:v>
                </c:pt>
                <c:pt idx="866">
                  <c:v>4.3508501969355698E-2</c:v>
                </c:pt>
                <c:pt idx="867">
                  <c:v>4.50410649402299E-2</c:v>
                </c:pt>
                <c:pt idx="868">
                  <c:v>3.06103350362424E-2</c:v>
                </c:pt>
                <c:pt idx="869">
                  <c:v>3.5167352328276502E-2</c:v>
                </c:pt>
                <c:pt idx="870">
                  <c:v>3.5678719301846303E-2</c:v>
                </c:pt>
                <c:pt idx="871">
                  <c:v>3.6983838618922599E-2</c:v>
                </c:pt>
                <c:pt idx="872">
                  <c:v>3.6983838618922599E-2</c:v>
                </c:pt>
                <c:pt idx="873">
                  <c:v>3.6719738216838202E-2</c:v>
                </c:pt>
                <c:pt idx="874">
                  <c:v>3.6983838618922599E-2</c:v>
                </c:pt>
                <c:pt idx="875">
                  <c:v>3.4162654847487602E-2</c:v>
                </c:pt>
                <c:pt idx="876">
                  <c:v>3.4162654847487602E-2</c:v>
                </c:pt>
                <c:pt idx="877">
                  <c:v>3.4162654847487602E-2</c:v>
                </c:pt>
                <c:pt idx="878">
                  <c:v>3.3669225156640101E-2</c:v>
                </c:pt>
                <c:pt idx="879">
                  <c:v>3.3669225156640101E-2</c:v>
                </c:pt>
                <c:pt idx="880">
                  <c:v>3.6457182312493598E-2</c:v>
                </c:pt>
                <c:pt idx="881">
                  <c:v>3.7516697853909001E-2</c:v>
                </c:pt>
                <c:pt idx="882">
                  <c:v>3.8601224779718599E-2</c:v>
                </c:pt>
                <c:pt idx="883">
                  <c:v>4.0275786139031898E-2</c:v>
                </c:pt>
                <c:pt idx="884">
                  <c:v>4.0846912356476403E-2</c:v>
                </c:pt>
                <c:pt idx="885">
                  <c:v>3.9152992413319002E-2</c:v>
                </c:pt>
                <c:pt idx="886">
                  <c:v>3.7785469163447001E-2</c:v>
                </c:pt>
                <c:pt idx="887">
                  <c:v>3.9431274153244697E-2</c:v>
                </c:pt>
                <c:pt idx="888">
                  <c:v>4.0846912356476403E-2</c:v>
                </c:pt>
                <c:pt idx="889">
                  <c:v>4.0560533251578601E-2</c:v>
                </c:pt>
                <c:pt idx="890">
                  <c:v>4.8421933045003598E-2</c:v>
                </c:pt>
                <c:pt idx="891">
                  <c:v>4.8093443688636002E-2</c:v>
                </c:pt>
                <c:pt idx="892">
                  <c:v>4.8093443688636002E-2</c:v>
                </c:pt>
                <c:pt idx="893">
                  <c:v>4.8421933045003598E-2</c:v>
                </c:pt>
                <c:pt idx="894">
                  <c:v>4.9084293738288501E-2</c:v>
                </c:pt>
                <c:pt idx="895">
                  <c:v>4.9753871780035402E-2</c:v>
                </c:pt>
                <c:pt idx="896">
                  <c:v>5.2505347581189403E-2</c:v>
                </c:pt>
                <c:pt idx="897">
                  <c:v>5.1806405309219102E-2</c:v>
                </c:pt>
                <c:pt idx="898">
                  <c:v>4.9084293738288501E-2</c:v>
                </c:pt>
                <c:pt idx="899">
                  <c:v>4.0731066265416602E-2</c:v>
                </c:pt>
                <c:pt idx="900">
                  <c:v>3.8217727556370699E-2</c:v>
                </c:pt>
                <c:pt idx="901">
                  <c:v>3.6351590044755001E-2</c:v>
                </c:pt>
                <c:pt idx="902">
                  <c:v>3.7676741956565798E-2</c:v>
                </c:pt>
                <c:pt idx="903">
                  <c:v>3.6613523996650903E-2</c:v>
                </c:pt>
                <c:pt idx="904">
                  <c:v>3.6613523996650903E-2</c:v>
                </c:pt>
                <c:pt idx="905">
                  <c:v>3.5832323173533499E-2</c:v>
                </c:pt>
                <c:pt idx="906">
                  <c:v>3.6613523996650903E-2</c:v>
                </c:pt>
                <c:pt idx="907">
                  <c:v>3.7676741956565798E-2</c:v>
                </c:pt>
                <c:pt idx="908">
                  <c:v>3.90410672379096E-2</c:v>
                </c:pt>
                <c:pt idx="909">
                  <c:v>3.9318701809887301E-2</c:v>
                </c:pt>
                <c:pt idx="910">
                  <c:v>4.0445346966032199E-2</c:v>
                </c:pt>
                <c:pt idx="911">
                  <c:v>4.0445346966032199E-2</c:v>
                </c:pt>
                <c:pt idx="912">
                  <c:v>6.2956491737263004E-2</c:v>
                </c:pt>
                <c:pt idx="913">
                  <c:v>6.2552251949676702E-2</c:v>
                </c:pt>
                <c:pt idx="914">
                  <c:v>6.6686793197001396E-2</c:v>
                </c:pt>
                <c:pt idx="915">
                  <c:v>6.6264055381829598E-2</c:v>
                </c:pt>
                <c:pt idx="916">
                  <c:v>6.5424809171751905E-2</c:v>
                </c:pt>
                <c:pt idx="917">
                  <c:v>6.6264055381829598E-2</c:v>
                </c:pt>
                <c:pt idx="918">
                  <c:v>6.6264055381829598E-2</c:v>
                </c:pt>
                <c:pt idx="919">
                  <c:v>6.3362763672361502E-2</c:v>
                </c:pt>
                <c:pt idx="920">
                  <c:v>6.3771073587204005E-2</c:v>
                </c:pt>
                <c:pt idx="921">
                  <c:v>6.6264055381829598E-2</c:v>
                </c:pt>
                <c:pt idx="922">
                  <c:v>6.7111615101733899E-2</c:v>
                </c:pt>
                <c:pt idx="923">
                  <c:v>6.8831857185349204E-2</c:v>
                </c:pt>
                <c:pt idx="924">
                  <c:v>6.7111615101733899E-2</c:v>
                </c:pt>
                <c:pt idx="925">
                  <c:v>6.4593830611728895E-2</c:v>
                </c:pt>
                <c:pt idx="926">
                  <c:v>6.3362763672361502E-2</c:v>
                </c:pt>
                <c:pt idx="927">
                  <c:v>6.3771073587204005E-2</c:v>
                </c:pt>
                <c:pt idx="928">
                  <c:v>6.3362763672361502E-2</c:v>
                </c:pt>
                <c:pt idx="929">
                  <c:v>7.2374091030419294E-2</c:v>
                </c:pt>
                <c:pt idx="930">
                  <c:v>7.0144198835746199E-2</c:v>
                </c:pt>
                <c:pt idx="931">
                  <c:v>7.2374091030419294E-2</c:v>
                </c:pt>
                <c:pt idx="932">
                  <c:v>7.32811062034638E-2</c:v>
                </c:pt>
                <c:pt idx="933">
                  <c:v>7.32811062034638E-2</c:v>
                </c:pt>
                <c:pt idx="934">
                  <c:v>7.1923821180644804E-2</c:v>
                </c:pt>
                <c:pt idx="935">
                  <c:v>0.119653785800132</c:v>
                </c:pt>
                <c:pt idx="936">
                  <c:v>0.12700213361318699</c:v>
                </c:pt>
                <c:pt idx="937">
                  <c:v>0.122290424987424</c:v>
                </c:pt>
                <c:pt idx="938">
                  <c:v>0.108896000032735</c:v>
                </c:pt>
                <c:pt idx="939">
                  <c:v>0.10646908055052801</c:v>
                </c:pt>
                <c:pt idx="940">
                  <c:v>0.107677614224469</c:v>
                </c:pt>
                <c:pt idx="941">
                  <c:v>0.105270370821654</c:v>
                </c:pt>
                <c:pt idx="942">
                  <c:v>0.10467469096012599</c:v>
                </c:pt>
                <c:pt idx="943">
                  <c:v>0.110124265544796</c:v>
                </c:pt>
                <c:pt idx="944">
                  <c:v>0.114501380695574</c:v>
                </c:pt>
                <c:pt idx="945">
                  <c:v>0.11386860652120601</c:v>
                </c:pt>
                <c:pt idx="946">
                  <c:v>0.110124265544796</c:v>
                </c:pt>
                <c:pt idx="947">
                  <c:v>0.110124265544796</c:v>
                </c:pt>
                <c:pt idx="948">
                  <c:v>0.101732894297746</c:v>
                </c:pt>
                <c:pt idx="949">
                  <c:v>0.102902307395018</c:v>
                </c:pt>
                <c:pt idx="950">
                  <c:v>0.109508896127145</c:v>
                </c:pt>
                <c:pt idx="951">
                  <c:v>0.11323832826026101</c:v>
                </c:pt>
                <c:pt idx="952">
                  <c:v>0.110742111633618</c:v>
                </c:pt>
                <c:pt idx="953">
                  <c:v>0.110742111633618</c:v>
                </c:pt>
                <c:pt idx="954">
                  <c:v>0.110742111633618</c:v>
                </c:pt>
                <c:pt idx="955">
                  <c:v>0.40658530655268699</c:v>
                </c:pt>
                <c:pt idx="956">
                  <c:v>0.41550675781443303</c:v>
                </c:pt>
                <c:pt idx="957">
                  <c:v>0.34572477673403401</c:v>
                </c:pt>
                <c:pt idx="958">
                  <c:v>0.33491635020806898</c:v>
                </c:pt>
                <c:pt idx="959">
                  <c:v>0.33850453353369703</c:v>
                </c:pt>
                <c:pt idx="960">
                  <c:v>0.33134317388030599</c:v>
                </c:pt>
                <c:pt idx="961">
                  <c:v>0.337306822496722</c:v>
                </c:pt>
                <c:pt idx="962">
                  <c:v>0.33372361002571699</c:v>
                </c:pt>
                <c:pt idx="963">
                  <c:v>0.33491635020806898</c:v>
                </c:pt>
                <c:pt idx="964">
                  <c:v>0.343311628830542</c:v>
                </c:pt>
                <c:pt idx="965">
                  <c:v>0.35178494840706398</c:v>
                </c:pt>
                <c:pt idx="966">
                  <c:v>0.34935625440328599</c:v>
                </c:pt>
                <c:pt idx="967">
                  <c:v>0.35543933041867398</c:v>
                </c:pt>
                <c:pt idx="968">
                  <c:v>0.29876678455995798</c:v>
                </c:pt>
                <c:pt idx="969">
                  <c:v>0.30218691475333598</c:v>
                </c:pt>
                <c:pt idx="970">
                  <c:v>0.29876678455995798</c:v>
                </c:pt>
                <c:pt idx="971">
                  <c:v>0.29990487272918098</c:v>
                </c:pt>
                <c:pt idx="972">
                  <c:v>0.29990487272918098</c:v>
                </c:pt>
                <c:pt idx="973">
                  <c:v>0.28861354820559898</c:v>
                </c:pt>
                <c:pt idx="974">
                  <c:v>0.289733622060598</c:v>
                </c:pt>
                <c:pt idx="975">
                  <c:v>0.28083071895709499</c:v>
                </c:pt>
                <c:pt idx="976">
                  <c:v>0.28193631415839199</c:v>
                </c:pt>
                <c:pt idx="977">
                  <c:v>0.28861354820559898</c:v>
                </c:pt>
                <c:pt idx="978">
                  <c:v>0.17785081900028499</c:v>
                </c:pt>
                <c:pt idx="979">
                  <c:v>0.17785081900028499</c:v>
                </c:pt>
                <c:pt idx="980">
                  <c:v>0.178705401837879</c:v>
                </c:pt>
                <c:pt idx="981">
                  <c:v>0.17445832259982699</c:v>
                </c:pt>
                <c:pt idx="982">
                  <c:v>0.17445832259982699</c:v>
                </c:pt>
                <c:pt idx="983">
                  <c:v>0.17194111054934699</c:v>
                </c:pt>
                <c:pt idx="984">
                  <c:v>0.17614940126551101</c:v>
                </c:pt>
                <c:pt idx="985">
                  <c:v>0.18042230857177299</c:v>
                </c:pt>
                <c:pt idx="986">
                  <c:v>0.183016998882256</c:v>
                </c:pt>
                <c:pt idx="987">
                  <c:v>0.185634846303771</c:v>
                </c:pt>
                <c:pt idx="988">
                  <c:v>0.19093981351851999</c:v>
                </c:pt>
                <c:pt idx="989">
                  <c:v>0.203674857315194</c:v>
                </c:pt>
                <c:pt idx="990">
                  <c:v>0.20928424518539501</c:v>
                </c:pt>
                <c:pt idx="991">
                  <c:v>0.19724516148487201</c:v>
                </c:pt>
                <c:pt idx="992">
                  <c:v>0.20274875232453901</c:v>
                </c:pt>
                <c:pt idx="993">
                  <c:v>0.16050266676453601</c:v>
                </c:pt>
                <c:pt idx="994">
                  <c:v>0.16697664318781899</c:v>
                </c:pt>
                <c:pt idx="995">
                  <c:v>0.15891014355003</c:v>
                </c:pt>
                <c:pt idx="996">
                  <c:v>0.15732801122731899</c:v>
                </c:pt>
                <c:pt idx="997">
                  <c:v>0.15732801122731899</c:v>
                </c:pt>
                <c:pt idx="998">
                  <c:v>0.151872364022172</c:v>
                </c:pt>
                <c:pt idx="999">
                  <c:v>0.142077686213916</c:v>
                </c:pt>
                <c:pt idx="1000">
                  <c:v>7.0564895844073397E-2</c:v>
                </c:pt>
                <c:pt idx="1001">
                  <c:v>6.5405004044928397E-2</c:v>
                </c:pt>
                <c:pt idx="1002">
                  <c:v>7.0123298922521102E-2</c:v>
                </c:pt>
                <c:pt idx="1003">
                  <c:v>6.66666927203413E-2</c:v>
                </c:pt>
                <c:pt idx="1004">
                  <c:v>6.2533126393475094E-2</c:v>
                </c:pt>
                <c:pt idx="1005">
                  <c:v>6.2533126393475094E-2</c:v>
                </c:pt>
                <c:pt idx="1006">
                  <c:v>6.0150606054388198E-2</c:v>
                </c:pt>
                <c:pt idx="1007">
                  <c:v>5.9760521120589598E-2</c:v>
                </c:pt>
                <c:pt idx="1008">
                  <c:v>6.2533126393475094E-2</c:v>
                </c:pt>
                <c:pt idx="1009">
                  <c:v>6.2533126393475094E-2</c:v>
                </c:pt>
                <c:pt idx="1010">
                  <c:v>7.0564895844073397E-2</c:v>
                </c:pt>
                <c:pt idx="1011">
                  <c:v>7.1008627179981507E-2</c:v>
                </c:pt>
                <c:pt idx="1012">
                  <c:v>7.2352682873414204E-2</c:v>
                </c:pt>
                <c:pt idx="1013">
                  <c:v>7.4635976205092297E-2</c:v>
                </c:pt>
                <c:pt idx="1014">
                  <c:v>6.4988582090479599E-2</c:v>
                </c:pt>
                <c:pt idx="1015">
                  <c:v>6.0150606054388198E-2</c:v>
                </c:pt>
                <c:pt idx="1016">
                  <c:v>5.4144058336412601E-2</c:v>
                </c:pt>
                <c:pt idx="1017">
                  <c:v>5.5232598758449498E-2</c:v>
                </c:pt>
                <c:pt idx="1018">
                  <c:v>4.7965032714110199E-2</c:v>
                </c:pt>
                <c:pt idx="1019">
                  <c:v>5.1670144596953099E-2</c:v>
                </c:pt>
                <c:pt idx="1020">
                  <c:v>4.7965032714110199E-2</c:v>
                </c:pt>
                <c:pt idx="1021">
                  <c:v>6.8835215387034895E-2</c:v>
                </c:pt>
                <c:pt idx="1022">
                  <c:v>6.7970859547047596E-2</c:v>
                </c:pt>
                <c:pt idx="1023">
                  <c:v>7.2377581287150994E-2</c:v>
                </c:pt>
                <c:pt idx="1024">
                  <c:v>7.6057970272715006E-2</c:v>
                </c:pt>
                <c:pt idx="1025">
                  <c:v>7.6057970272715006E-2</c:v>
                </c:pt>
                <c:pt idx="1026">
                  <c:v>7.4200348870875496E-2</c:v>
                </c:pt>
                <c:pt idx="1027">
                  <c:v>7.1479159522409505E-2</c:v>
                </c:pt>
                <c:pt idx="1028">
                  <c:v>7.1479159522409505E-2</c:v>
                </c:pt>
                <c:pt idx="1029">
                  <c:v>6.9708020876206103E-2</c:v>
                </c:pt>
                <c:pt idx="1030">
                  <c:v>7.3741402883419502E-2</c:v>
                </c:pt>
                <c:pt idx="1031">
                  <c:v>7.2830024510043598E-2</c:v>
                </c:pt>
                <c:pt idx="1032">
                  <c:v>7.6527861651767198E-2</c:v>
                </c:pt>
                <c:pt idx="1033">
                  <c:v>7.6527861651767198E-2</c:v>
                </c:pt>
                <c:pt idx="1034">
                  <c:v>7.0589320769018596E-2</c:v>
                </c:pt>
                <c:pt idx="1035">
                  <c:v>7.2377581287150994E-2</c:v>
                </c:pt>
                <c:pt idx="1036">
                  <c:v>7.1479159522409505E-2</c:v>
                </c:pt>
                <c:pt idx="1037">
                  <c:v>7.5590278616298995E-2</c:v>
                </c:pt>
                <c:pt idx="1038">
                  <c:v>7.5124781382361602E-2</c:v>
                </c:pt>
                <c:pt idx="1039">
                  <c:v>7.5124781382361602E-2</c:v>
                </c:pt>
                <c:pt idx="1040">
                  <c:v>7.9879133975769095E-2</c:v>
                </c:pt>
                <c:pt idx="1041">
                  <c:v>8.3843732207655203E-2</c:v>
                </c:pt>
                <c:pt idx="1042">
                  <c:v>8.4349520834696698E-2</c:v>
                </c:pt>
                <c:pt idx="1043">
                  <c:v>8.5880623126937103E-2</c:v>
                </c:pt>
                <c:pt idx="1044">
                  <c:v>2.9100484287298799E-2</c:v>
                </c:pt>
                <c:pt idx="1045">
                  <c:v>2.6993139156457201E-2</c:v>
                </c:pt>
                <c:pt idx="1046">
                  <c:v>2.7820272302355301E-2</c:v>
                </c:pt>
                <c:pt idx="1047">
                  <c:v>2.7820272302355301E-2</c:v>
                </c:pt>
                <c:pt idx="1048">
                  <c:v>2.7404103502381101E-2</c:v>
                </c:pt>
                <c:pt idx="1049">
                  <c:v>2.55950623944141E-2</c:v>
                </c:pt>
                <c:pt idx="1050">
                  <c:v>2.52069306400514E-2</c:v>
                </c:pt>
                <c:pt idx="1051">
                  <c:v>2.4633989046612799E-2</c:v>
                </c:pt>
                <c:pt idx="1052">
                  <c:v>2.4258130579110901E-2</c:v>
                </c:pt>
                <c:pt idx="1053">
                  <c:v>2.6186633352525E-2</c:v>
                </c:pt>
                <c:pt idx="1054">
                  <c:v>2.6186633352525E-2</c:v>
                </c:pt>
                <c:pt idx="1055">
                  <c:v>2.52069306400514E-2</c:v>
                </c:pt>
                <c:pt idx="1056">
                  <c:v>2.6186633352525E-2</c:v>
                </c:pt>
                <c:pt idx="1057">
                  <c:v>2.7820272302355301E-2</c:v>
                </c:pt>
                <c:pt idx="1058">
                  <c:v>2.8241693368146699E-2</c:v>
                </c:pt>
                <c:pt idx="1059">
                  <c:v>2.8241693368146699E-2</c:v>
                </c:pt>
                <c:pt idx="1060">
                  <c:v>2.8030323307899101E-2</c:v>
                </c:pt>
                <c:pt idx="1061">
                  <c:v>2.86684146609992E-2</c:v>
                </c:pt>
                <c:pt idx="1062">
                  <c:v>2.8454388482891599E-2</c:v>
                </c:pt>
                <c:pt idx="1063">
                  <c:v>2.7197973754942501E-2</c:v>
                </c:pt>
                <c:pt idx="1064">
                  <c:v>1.9652043326183401E-2</c:v>
                </c:pt>
                <c:pt idx="1065">
                  <c:v>2.0609031946328599E-2</c:v>
                </c:pt>
                <c:pt idx="1066">
                  <c:v>2.2118361813710199E-2</c:v>
                </c:pt>
                <c:pt idx="1067">
                  <c:v>2.2118361813710199E-2</c:v>
                </c:pt>
                <c:pt idx="1068">
                  <c:v>2.17751281277434E-2</c:v>
                </c:pt>
                <c:pt idx="1069">
                  <c:v>2.17751281277434E-2</c:v>
                </c:pt>
                <c:pt idx="1070">
                  <c:v>2.17751281277434E-2</c:v>
                </c:pt>
                <c:pt idx="1071">
                  <c:v>2.2466150566074001E-2</c:v>
                </c:pt>
                <c:pt idx="1072">
                  <c:v>2.2118361813710199E-2</c:v>
                </c:pt>
                <c:pt idx="1073">
                  <c:v>2.0936676789423701E-2</c:v>
                </c:pt>
                <c:pt idx="1074">
                  <c:v>2.2466150566074001E-2</c:v>
                </c:pt>
                <c:pt idx="1075">
                  <c:v>2.17751281277434E-2</c:v>
                </c:pt>
                <c:pt idx="1076">
                  <c:v>2.0125714094577401E-2</c:v>
                </c:pt>
                <c:pt idx="1077">
                  <c:v>1.9496271304127101E-2</c:v>
                </c:pt>
                <c:pt idx="1078">
                  <c:v>1.9496271304127101E-2</c:v>
                </c:pt>
                <c:pt idx="1079">
                  <c:v>1.8883629349553101E-2</c:v>
                </c:pt>
                <c:pt idx="1080">
                  <c:v>1.65942055816275E-2</c:v>
                </c:pt>
                <c:pt idx="1081">
                  <c:v>1.51617601306727E-2</c:v>
                </c:pt>
                <c:pt idx="1082">
                  <c:v>1.51617601306727E-2</c:v>
                </c:pt>
                <c:pt idx="1083">
                  <c:v>1.5287438729444301E-2</c:v>
                </c:pt>
                <c:pt idx="1084">
                  <c:v>1.5799139947937201E-2</c:v>
                </c:pt>
                <c:pt idx="1085">
                  <c:v>1.2052833685241199E-2</c:v>
                </c:pt>
                <c:pt idx="1086">
                  <c:v>1.25760661009553E-2</c:v>
                </c:pt>
                <c:pt idx="1087">
                  <c:v>1.2899352276597199E-2</c:v>
                </c:pt>
                <c:pt idx="1088">
                  <c:v>1.2790800608916599E-2</c:v>
                </c:pt>
                <c:pt idx="1089">
                  <c:v>1.2052833685241199E-2</c:v>
                </c:pt>
                <c:pt idx="1090">
                  <c:v>1.2155943692808801E-2</c:v>
                </c:pt>
                <c:pt idx="1091">
                  <c:v>1.2052833685241199E-2</c:v>
                </c:pt>
                <c:pt idx="1092">
                  <c:v>1.19504828579925E-2</c:v>
                </c:pt>
                <c:pt idx="1093">
                  <c:v>1.25760661009553E-2</c:v>
                </c:pt>
                <c:pt idx="1094">
                  <c:v>1.25760661009553E-2</c:v>
                </c:pt>
                <c:pt idx="1095">
                  <c:v>1.1848886712074E-2</c:v>
                </c:pt>
                <c:pt idx="1096">
                  <c:v>1.1848886712074E-2</c:v>
                </c:pt>
                <c:pt idx="1097">
                  <c:v>1.1647940553435999E-2</c:v>
                </c:pt>
                <c:pt idx="1098">
                  <c:v>1.2469874042335599E-2</c:v>
                </c:pt>
                <c:pt idx="1099">
                  <c:v>1.31188476116315E-2</c:v>
                </c:pt>
                <c:pt idx="1100">
                  <c:v>1.3341563372097199E-2</c:v>
                </c:pt>
                <c:pt idx="1101">
                  <c:v>1.40294099994048E-2</c:v>
                </c:pt>
                <c:pt idx="1102">
                  <c:v>1.3681757514930599E-2</c:v>
                </c:pt>
                <c:pt idx="1103">
                  <c:v>1.40294099994048E-2</c:v>
                </c:pt>
                <c:pt idx="1104">
                  <c:v>1.3796806619673301E-2</c:v>
                </c:pt>
                <c:pt idx="1105">
                  <c:v>1.40294099994048E-2</c:v>
                </c:pt>
                <c:pt idx="1106">
                  <c:v>1.4504771993707E-2</c:v>
                </c:pt>
                <c:pt idx="1107">
                  <c:v>1.1566307469661301E-2</c:v>
                </c:pt>
                <c:pt idx="1108">
                  <c:v>1.10798278467267E-2</c:v>
                </c:pt>
                <c:pt idx="1109">
                  <c:v>1.07035539313449E-2</c:v>
                </c:pt>
                <c:pt idx="1110">
                  <c:v>1.07965639191229E-2</c:v>
                </c:pt>
                <c:pt idx="1111">
                  <c:v>1.09846965715175E-2</c:v>
                </c:pt>
                <c:pt idx="1112">
                  <c:v>1.11756748569629E-2</c:v>
                </c:pt>
                <c:pt idx="1113">
                  <c:v>1.12722419504432E-2</c:v>
                </c:pt>
                <c:pt idx="1114">
                  <c:v>1.19687427836545E-2</c:v>
                </c:pt>
                <c:pt idx="1115">
                  <c:v>1.20712291338554E-2</c:v>
                </c:pt>
                <c:pt idx="1116">
                  <c:v>1.22784863148957E-2</c:v>
                </c:pt>
                <c:pt idx="1117">
                  <c:v>1.1766032053741399E-2</c:v>
                </c:pt>
                <c:pt idx="1118">
                  <c:v>1.19687427836545E-2</c:v>
                </c:pt>
                <c:pt idx="1119">
                  <c:v>1.22784863148957E-2</c:v>
                </c:pt>
                <c:pt idx="1120">
                  <c:v>1.1766032053741399E-2</c:v>
                </c:pt>
                <c:pt idx="1121">
                  <c:v>1.22784863148957E-2</c:v>
                </c:pt>
                <c:pt idx="1122">
                  <c:v>1.20712291338554E-2</c:v>
                </c:pt>
                <c:pt idx="1123">
                  <c:v>1.21744754712557E-2</c:v>
                </c:pt>
                <c:pt idx="1124">
                  <c:v>1.07035539313449E-2</c:v>
                </c:pt>
                <c:pt idx="1125">
                  <c:v>1.10798278467267E-2</c:v>
                </c:pt>
                <c:pt idx="1126">
                  <c:v>1.1566307469661301E-2</c:v>
                </c:pt>
                <c:pt idx="1127">
                  <c:v>1.07965639191229E-2</c:v>
                </c:pt>
                <c:pt idx="1128">
                  <c:v>9.9842646619782097E-3</c:v>
                </c:pt>
                <c:pt idx="1129">
                  <c:v>1.0338456581686001E-2</c:v>
                </c:pt>
                <c:pt idx="1130">
                  <c:v>3.8886488278164003E-2</c:v>
                </c:pt>
                <c:pt idx="1131">
                  <c:v>3.6993609466701403E-2</c:v>
                </c:pt>
                <c:pt idx="1132">
                  <c:v>3.8611342984972E-2</c:v>
                </c:pt>
                <c:pt idx="1133">
                  <c:v>3.9441569148724799E-2</c:v>
                </c:pt>
                <c:pt idx="1134">
                  <c:v>4.08575066183181E-2</c:v>
                </c:pt>
                <c:pt idx="1135">
                  <c:v>4.0003078767505598E-2</c:v>
                </c:pt>
                <c:pt idx="1136">
                  <c:v>4.0003078767505598E-2</c:v>
                </c:pt>
                <c:pt idx="1137">
                  <c:v>4.0003078767505598E-2</c:v>
                </c:pt>
                <c:pt idx="1138">
                  <c:v>4.0003078767505598E-2</c:v>
                </c:pt>
                <c:pt idx="1139">
                  <c:v>4.1435307174595599E-2</c:v>
                </c:pt>
                <c:pt idx="1140">
                  <c:v>4.2908810816748202E-2</c:v>
                </c:pt>
                <c:pt idx="1141">
                  <c:v>4.2314406233856502E-2</c:v>
                </c:pt>
                <c:pt idx="1142">
                  <c:v>4.2908810816748202E-2</c:v>
                </c:pt>
                <c:pt idx="1143">
                  <c:v>4.3509944674259102E-2</c:v>
                </c:pt>
                <c:pt idx="1144">
                  <c:v>4.2314406233856502E-2</c:v>
                </c:pt>
                <c:pt idx="1145">
                  <c:v>4.3509944674259102E-2</c:v>
                </c:pt>
                <c:pt idx="1146">
                  <c:v>4.1726680835257698E-2</c:v>
                </c:pt>
                <c:pt idx="1147">
                  <c:v>4.2610770496366399E-2</c:v>
                </c:pt>
                <c:pt idx="1148">
                  <c:v>4.4117857882580401E-2</c:v>
                </c:pt>
                <c:pt idx="1149">
                  <c:v>4.5354222545792397E-2</c:v>
                </c:pt>
                <c:pt idx="1150">
                  <c:v>7.8159272811073793E-2</c:v>
                </c:pt>
                <c:pt idx="1151">
                  <c:v>8.3559502814930298E-2</c:v>
                </c:pt>
                <c:pt idx="1152">
                  <c:v>8.0580169528728401E-2</c:v>
                </c:pt>
                <c:pt idx="1153">
                  <c:v>8.10710742678621E-2</c:v>
                </c:pt>
                <c:pt idx="1154">
                  <c:v>8.7139134692310799E-2</c:v>
                </c:pt>
                <c:pt idx="1155">
                  <c:v>8.2557330445091906E-2</c:v>
                </c:pt>
                <c:pt idx="1156">
                  <c:v>8.5591228827611901E-2</c:v>
                </c:pt>
                <c:pt idx="1157">
                  <c:v>8.15642326530122E-2</c:v>
                </c:pt>
                <c:pt idx="1158">
                  <c:v>8.10710742678621E-2</c:v>
                </c:pt>
                <c:pt idx="1159">
                  <c:v>8.7659721445298294E-2</c:v>
                </c:pt>
                <c:pt idx="1160">
                  <c:v>8.3057279829651706E-2</c:v>
                </c:pt>
                <c:pt idx="1161">
                  <c:v>8.2059649711506893E-2</c:v>
                </c:pt>
                <c:pt idx="1162">
                  <c:v>8.2557330445091906E-2</c:v>
                </c:pt>
                <c:pt idx="1163">
                  <c:v>8.6620860163482402E-2</c:v>
                </c:pt>
                <c:pt idx="1164">
                  <c:v>8.61048931282338E-2</c:v>
                </c:pt>
                <c:pt idx="1165">
                  <c:v>8.61048931282338E-2</c:v>
                </c:pt>
                <c:pt idx="1166">
                  <c:v>8.0091513382978305E-2</c:v>
                </c:pt>
                <c:pt idx="1167">
                  <c:v>8.3057279829651706E-2</c:v>
                </c:pt>
                <c:pt idx="1168">
                  <c:v>8.61048931282338E-2</c:v>
                </c:pt>
                <c:pt idx="1169">
                  <c:v>9.2449818450648397E-2</c:v>
                </c:pt>
                <c:pt idx="1170">
                  <c:v>9.2449818450648397E-2</c:v>
                </c:pt>
                <c:pt idx="1171">
                  <c:v>9.4088797946705299E-2</c:v>
                </c:pt>
                <c:pt idx="1172">
                  <c:v>9.2449818450648397E-2</c:v>
                </c:pt>
                <c:pt idx="1173">
                  <c:v>0.17598781635291799</c:v>
                </c:pt>
                <c:pt idx="1174">
                  <c:v>0.17939901210087</c:v>
                </c:pt>
                <c:pt idx="1175">
                  <c:v>0.183721036296245</c:v>
                </c:pt>
                <c:pt idx="1176">
                  <c:v>0.18810734876851701</c:v>
                </c:pt>
                <c:pt idx="1177">
                  <c:v>0.19707184713468801</c:v>
                </c:pt>
                <c:pt idx="1178">
                  <c:v>0.200728862530933</c:v>
                </c:pt>
                <c:pt idx="1179">
                  <c:v>0.19889528886510899</c:v>
                </c:pt>
                <c:pt idx="1180">
                  <c:v>0.20442631316443199</c:v>
                </c:pt>
                <c:pt idx="1181">
                  <c:v>0.20442631316443199</c:v>
                </c:pt>
                <c:pt idx="1182">
                  <c:v>0.18722495410498999</c:v>
                </c:pt>
                <c:pt idx="1183">
                  <c:v>0.184593162809045</c:v>
                </c:pt>
                <c:pt idx="1184">
                  <c:v>0.19707184713468801</c:v>
                </c:pt>
                <c:pt idx="1185">
                  <c:v>0.200728862530933</c:v>
                </c:pt>
                <c:pt idx="1186">
                  <c:v>0.21384552484726499</c:v>
                </c:pt>
                <c:pt idx="1187">
                  <c:v>0.217682857976216</c:v>
                </c:pt>
                <c:pt idx="1188">
                  <c:v>0.20535697132969899</c:v>
                </c:pt>
                <c:pt idx="1189">
                  <c:v>0.211941724162162</c:v>
                </c:pt>
                <c:pt idx="1190">
                  <c:v>0.20722582006691301</c:v>
                </c:pt>
                <c:pt idx="1191">
                  <c:v>0.219616327591446</c:v>
                </c:pt>
                <c:pt idx="1192">
                  <c:v>0.224492912031689</c:v>
                </c:pt>
                <c:pt idx="1193">
                  <c:v>0.234428084954932</c:v>
                </c:pt>
                <c:pt idx="1194">
                  <c:v>0.24050404845203799</c:v>
                </c:pt>
                <c:pt idx="1195">
                  <c:v>0.225971987705087</c:v>
                </c:pt>
                <c:pt idx="1196">
                  <c:v>0.211471376634426</c:v>
                </c:pt>
                <c:pt idx="1197">
                  <c:v>0.21432710714815201</c:v>
                </c:pt>
                <c:pt idx="1198">
                  <c:v>0.225971987705087</c:v>
                </c:pt>
                <c:pt idx="1199">
                  <c:v>0.22302769610377199</c:v>
                </c:pt>
                <c:pt idx="1200">
                  <c:v>0.21337271361676399</c:v>
                </c:pt>
                <c:pt idx="1201">
                  <c:v>0.21816942545537199</c:v>
                </c:pt>
                <c:pt idx="1202">
                  <c:v>0.221077033848599</c:v>
                </c:pt>
                <c:pt idx="1203">
                  <c:v>0.21432710714815201</c:v>
                </c:pt>
                <c:pt idx="1204">
                  <c:v>0.221077033848599</c:v>
                </c:pt>
                <c:pt idx="1205">
                  <c:v>0.226958279838959</c:v>
                </c:pt>
                <c:pt idx="1206">
                  <c:v>0.228938128858344</c:v>
                </c:pt>
                <c:pt idx="1207">
                  <c:v>0.228938128858344</c:v>
                </c:pt>
                <c:pt idx="1208">
                  <c:v>0.24512110828195199</c:v>
                </c:pt>
                <c:pt idx="1209">
                  <c:v>0.247186369335953</c:v>
                </c:pt>
                <c:pt idx="1210">
                  <c:v>0.252389970356175</c:v>
                </c:pt>
                <c:pt idx="1211">
                  <c:v>0.23796635833310001</c:v>
                </c:pt>
                <c:pt idx="1212">
                  <c:v>0.23796635833310001</c:v>
                </c:pt>
                <c:pt idx="1213">
                  <c:v>0.243065163450087</c:v>
                </c:pt>
                <c:pt idx="1214">
                  <c:v>0.23594337481595401</c:v>
                </c:pt>
                <c:pt idx="1215">
                  <c:v>0.24512110828195199</c:v>
                </c:pt>
                <c:pt idx="1216">
                  <c:v>9.5239930377498797E-2</c:v>
                </c:pt>
                <c:pt idx="1217">
                  <c:v>9.6354350286228602E-2</c:v>
                </c:pt>
                <c:pt idx="1218">
                  <c:v>9.8043903370909499E-2</c:v>
                </c:pt>
                <c:pt idx="1219">
                  <c:v>9.8611883833983796E-2</c:v>
                </c:pt>
                <c:pt idx="1220">
                  <c:v>0.102655306495748</c:v>
                </c:pt>
                <c:pt idx="1221">
                  <c:v>0.102655306495748</c:v>
                </c:pt>
                <c:pt idx="1222">
                  <c:v>0.108029289792131</c:v>
                </c:pt>
                <c:pt idx="1223">
                  <c:v>0.108638676998127</c:v>
                </c:pt>
                <c:pt idx="1224">
                  <c:v>0.10383240318991301</c:v>
                </c:pt>
                <c:pt idx="1225">
                  <c:v>0.102655306495748</c:v>
                </c:pt>
                <c:pt idx="1226">
                  <c:v>0.108638676998127</c:v>
                </c:pt>
                <c:pt idx="1227">
                  <c:v>0.1123469564415</c:v>
                </c:pt>
                <c:pt idx="1228">
                  <c:v>0.10681790706151099</c:v>
                </c:pt>
                <c:pt idx="1229">
                  <c:v>0.107422367640625</c:v>
                </c:pt>
                <c:pt idx="1230">
                  <c:v>0.108029289792131</c:v>
                </c:pt>
                <c:pt idx="1231">
                  <c:v>0.108638676998127</c:v>
                </c:pt>
                <c:pt idx="1232">
                  <c:v>0.11172270798131401</c:v>
                </c:pt>
                <c:pt idx="1233">
                  <c:v>0.11110094464206</c:v>
                </c:pt>
                <c:pt idx="1234">
                  <c:v>0.113602921500796</c:v>
                </c:pt>
                <c:pt idx="1235">
                  <c:v>0.109250532701817</c:v>
                </c:pt>
                <c:pt idx="1236">
                  <c:v>0.100330270469354</c:v>
                </c:pt>
                <c:pt idx="1237">
                  <c:v>0.100330270469354</c:v>
                </c:pt>
                <c:pt idx="1238">
                  <c:v>8.7182807340614302E-2</c:v>
                </c:pt>
                <c:pt idx="1239">
                  <c:v>0.119545770172795</c:v>
                </c:pt>
                <c:pt idx="1240">
                  <c:v>0.113134454692631</c:v>
                </c:pt>
                <c:pt idx="1241">
                  <c:v>0.114396682630185</c:v>
                </c:pt>
                <c:pt idx="1242">
                  <c:v>0.108184977086248</c:v>
                </c:pt>
                <c:pt idx="1243">
                  <c:v>0.106369703333185</c:v>
                </c:pt>
                <c:pt idx="1244">
                  <c:v>0.10697233445774799</c:v>
                </c:pt>
                <c:pt idx="1245">
                  <c:v>0.113134454692631</c:v>
                </c:pt>
                <c:pt idx="1246">
                  <c:v>0.11566890442167201</c:v>
                </c:pt>
                <c:pt idx="1247">
                  <c:v>0.116951144130372</c:v>
                </c:pt>
                <c:pt idx="1248">
                  <c:v>0.125531438747013</c:v>
                </c:pt>
                <c:pt idx="1249">
                  <c:v>0.12418354338719099</c:v>
                </c:pt>
                <c:pt idx="1250">
                  <c:v>0.12825777652593201</c:v>
                </c:pt>
                <c:pt idx="1251">
                  <c:v>0.122845805551148</c:v>
                </c:pt>
                <c:pt idx="1252">
                  <c:v>0.118893338265205</c:v>
                </c:pt>
                <c:pt idx="1253">
                  <c:v>0.116951144130372</c:v>
                </c:pt>
                <c:pt idx="1254">
                  <c:v>8.8360903929068493E-2</c:v>
                </c:pt>
                <c:pt idx="1255">
                  <c:v>9.9902010044987E-2</c:v>
                </c:pt>
                <c:pt idx="1256">
                  <c:v>0.101636742900828</c:v>
                </c:pt>
                <c:pt idx="1257">
                  <c:v>0.101636742900828</c:v>
                </c:pt>
                <c:pt idx="1258">
                  <c:v>0.102219833320931</c:v>
                </c:pt>
                <c:pt idx="1259">
                  <c:v>0.102219833320931</c:v>
                </c:pt>
                <c:pt idx="1260">
                  <c:v>0.10543668599075701</c:v>
                </c:pt>
                <c:pt idx="1261">
                  <c:v>0.104246409324231</c:v>
                </c:pt>
                <c:pt idx="1262">
                  <c:v>0.10603549721165401</c:v>
                </c:pt>
                <c:pt idx="1263">
                  <c:v>0.10784666561263299</c:v>
                </c:pt>
                <c:pt idx="1264">
                  <c:v>0.102479303508207</c:v>
                </c:pt>
                <c:pt idx="1265">
                  <c:v>9.9010629327924302E-2</c:v>
                </c:pt>
                <c:pt idx="1266">
                  <c:v>9.6746385642011198E-2</c:v>
                </c:pt>
                <c:pt idx="1267">
                  <c:v>9.6186313303382898E-2</c:v>
                </c:pt>
                <c:pt idx="1268">
                  <c:v>0.102479303508207</c:v>
                </c:pt>
                <c:pt idx="1269">
                  <c:v>9.23324082221543E-2</c:v>
                </c:pt>
                <c:pt idx="1270">
                  <c:v>9.23324082221543E-2</c:v>
                </c:pt>
                <c:pt idx="1271">
                  <c:v>9.4520402153422195E-2</c:v>
                </c:pt>
                <c:pt idx="1272">
                  <c:v>9.4520402153422195E-2</c:v>
                </c:pt>
                <c:pt idx="1273">
                  <c:v>9.3421673736446303E-2</c:v>
                </c:pt>
                <c:pt idx="1274">
                  <c:v>9.6746385642011198E-2</c:v>
                </c:pt>
                <c:pt idx="1275">
                  <c:v>9.9582699305685196E-2</c:v>
                </c:pt>
                <c:pt idx="1276">
                  <c:v>0.10189513569115501</c:v>
                </c:pt>
                <c:pt idx="1277">
                  <c:v>0.103654936548589</c:v>
                </c:pt>
                <c:pt idx="1278">
                  <c:v>0.103654936548589</c:v>
                </c:pt>
                <c:pt idx="1279">
                  <c:v>0.106636761848281</c:v>
                </c:pt>
                <c:pt idx="1280">
                  <c:v>0.106636761848281</c:v>
                </c:pt>
                <c:pt idx="1281">
                  <c:v>0.103065902529192</c:v>
                </c:pt>
                <c:pt idx="1282">
                  <c:v>0.13271663702507699</c:v>
                </c:pt>
                <c:pt idx="1283">
                  <c:v>0.13412798549940899</c:v>
                </c:pt>
                <c:pt idx="1284">
                  <c:v>0.13914871677357499</c:v>
                </c:pt>
                <c:pt idx="1285">
                  <c:v>0.14654056895620499</c:v>
                </c:pt>
                <c:pt idx="1286">
                  <c:v>0.145789740427684</c:v>
                </c:pt>
                <c:pt idx="1287">
                  <c:v>0.145041502024119</c:v>
                </c:pt>
                <c:pt idx="1288">
                  <c:v>0.147293988487156</c:v>
                </c:pt>
                <c:pt idx="1289">
                  <c:v>0.147293988487156</c:v>
                </c:pt>
                <c:pt idx="1290">
                  <c:v>0.148808603802531</c:v>
                </c:pt>
                <c:pt idx="1291">
                  <c:v>0.15653736789498901</c:v>
                </c:pt>
                <c:pt idx="1292">
                  <c:v>0.15732452604948299</c:v>
                </c:pt>
                <c:pt idx="1293">
                  <c:v>0.15653736789498901</c:v>
                </c:pt>
                <c:pt idx="1294">
                  <c:v>0.15653736789498901</c:v>
                </c:pt>
                <c:pt idx="1295">
                  <c:v>0.13842374141774799</c:v>
                </c:pt>
                <c:pt idx="1296">
                  <c:v>0.13987627202067701</c:v>
                </c:pt>
                <c:pt idx="1297">
                  <c:v>0.13698152475882699</c:v>
                </c:pt>
                <c:pt idx="1298">
                  <c:v>0.140606408501217</c:v>
                </c:pt>
                <c:pt idx="1299">
                  <c:v>0.143552791819722</c:v>
                </c:pt>
                <c:pt idx="1300">
                  <c:v>0.129924711818972</c:v>
                </c:pt>
                <c:pt idx="1301">
                  <c:v>0.13201481202964199</c:v>
                </c:pt>
                <c:pt idx="1302">
                  <c:v>0.13271663702507699</c:v>
                </c:pt>
                <c:pt idx="1303">
                  <c:v>0.13626428051962799</c:v>
                </c:pt>
                <c:pt idx="1304">
                  <c:v>0.13626428051962799</c:v>
                </c:pt>
                <c:pt idx="1305">
                  <c:v>8.5299211985320603E-2</c:v>
                </c:pt>
                <c:pt idx="1306">
                  <c:v>8.7884023305665193E-2</c:v>
                </c:pt>
                <c:pt idx="1307">
                  <c:v>8.7884023305665193E-2</c:v>
                </c:pt>
                <c:pt idx="1308">
                  <c:v>8.9993584303732194E-2</c:v>
                </c:pt>
                <c:pt idx="1309">
                  <c:v>9.3228136927986399E-2</c:v>
                </c:pt>
                <c:pt idx="1310">
                  <c:v>9.1600281504393602E-2</c:v>
                </c:pt>
                <c:pt idx="1311">
                  <c:v>9.3775477919569195E-2</c:v>
                </c:pt>
                <c:pt idx="1312">
                  <c:v>9.1600281504393602E-2</c:v>
                </c:pt>
                <c:pt idx="1313">
                  <c:v>9.0526806590614198E-2</c:v>
                </c:pt>
                <c:pt idx="1314">
                  <c:v>8.7362442012342195E-2</c:v>
                </c:pt>
                <c:pt idx="1315">
                  <c:v>9.0526806590614198E-2</c:v>
                </c:pt>
                <c:pt idx="1316">
                  <c:v>9.0526806590614198E-2</c:v>
                </c:pt>
                <c:pt idx="1317">
                  <c:v>8.9993584303732194E-2</c:v>
                </c:pt>
                <c:pt idx="1318">
                  <c:v>9.2683160124487504E-2</c:v>
                </c:pt>
                <c:pt idx="1319">
                  <c:v>8.9462699418363795E-2</c:v>
                </c:pt>
                <c:pt idx="1320">
                  <c:v>9.21405431226269E-2</c:v>
                </c:pt>
                <c:pt idx="1321">
                  <c:v>9.2683160124487504E-2</c:v>
                </c:pt>
                <c:pt idx="1322">
                  <c:v>9.1062370820490596E-2</c:v>
                </c:pt>
                <c:pt idx="1323">
                  <c:v>9.1600281504393602E-2</c:v>
                </c:pt>
                <c:pt idx="1324">
                  <c:v>9.4325187453838596E-2</c:v>
                </c:pt>
                <c:pt idx="1325">
                  <c:v>0.14874325132063401</c:v>
                </c:pt>
                <c:pt idx="1326">
                  <c:v>0.14423183745096399</c:v>
                </c:pt>
                <c:pt idx="1327">
                  <c:v>0.14423183745096399</c:v>
                </c:pt>
                <c:pt idx="1328">
                  <c:v>0.14497726399767499</c:v>
                </c:pt>
                <c:pt idx="1329">
                  <c:v>0.14950422550713799</c:v>
                </c:pt>
                <c:pt idx="1330">
                  <c:v>0.15180271404766499</c:v>
                </c:pt>
                <c:pt idx="1331">
                  <c:v>0.147984870392217</c:v>
                </c:pt>
                <c:pt idx="1332">
                  <c:v>0.15103395628099101</c:v>
                </c:pt>
                <c:pt idx="1333">
                  <c:v>0.15490370555390101</c:v>
                </c:pt>
                <c:pt idx="1334">
                  <c:v>0.157256717327875</c:v>
                </c:pt>
                <c:pt idx="1335">
                  <c:v>0.15883837980497401</c:v>
                </c:pt>
                <c:pt idx="1336">
                  <c:v>0.1628379947227</c:v>
                </c:pt>
                <c:pt idx="1337">
                  <c:v>0.165268928676503</c:v>
                </c:pt>
                <c:pt idx="1338">
                  <c:v>0.16772322478973001</c:v>
                </c:pt>
                <c:pt idx="1339">
                  <c:v>0.16937239401698301</c:v>
                </c:pt>
                <c:pt idx="1340">
                  <c:v>0.16608443222476499</c:v>
                </c:pt>
                <c:pt idx="1341">
                  <c:v>0.16937239401698301</c:v>
                </c:pt>
                <c:pt idx="1342">
                  <c:v>0.172701839277142</c:v>
                </c:pt>
                <c:pt idx="1343">
                  <c:v>0.17186559167645199</c:v>
                </c:pt>
                <c:pt idx="1344">
                  <c:v>0.17186559167645199</c:v>
                </c:pt>
                <c:pt idx="1345">
                  <c:v>0.16043043317946401</c:v>
                </c:pt>
                <c:pt idx="1346">
                  <c:v>0.12518684573368699</c:v>
                </c:pt>
                <c:pt idx="1347">
                  <c:v>0.11856165098752</c:v>
                </c:pt>
                <c:pt idx="1348">
                  <c:v>0.112814262835896</c:v>
                </c:pt>
                <c:pt idx="1349">
                  <c:v>0.108483655681592</c:v>
                </c:pt>
                <c:pt idx="1350">
                  <c:v>0.106664762486744</c:v>
                </c:pt>
                <c:pt idx="1351">
                  <c:v>0.10076094568114501</c:v>
                </c:pt>
                <c:pt idx="1352">
                  <c:v>0.108483655681592</c:v>
                </c:pt>
                <c:pt idx="1353">
                  <c:v>0.109094884049725</c:v>
                </c:pt>
                <c:pt idx="1354">
                  <c:v>0.109708583458675</c:v>
                </c:pt>
                <c:pt idx="1355">
                  <c:v>0.110324757283095</c:v>
                </c:pt>
                <c:pt idx="1356">
                  <c:v>0.11218815839966199</c:v>
                </c:pt>
                <c:pt idx="1357">
                  <c:v>0.117913021062825</c:v>
                </c:pt>
                <c:pt idx="1358">
                  <c:v>0.117266905721194</c:v>
                </c:pt>
                <c:pt idx="1359">
                  <c:v>0.110943408858009</c:v>
                </c:pt>
                <c:pt idx="1360">
                  <c:v>0.111564541478544</c:v>
                </c:pt>
                <c:pt idx="1361">
                  <c:v>0.109708583458675</c:v>
                </c:pt>
                <c:pt idx="1362">
                  <c:v>0.105464458600025</c:v>
                </c:pt>
                <c:pt idx="1363">
                  <c:v>0.110324757283095</c:v>
                </c:pt>
                <c:pt idx="1364">
                  <c:v>0.111564541478544</c:v>
                </c:pt>
                <c:pt idx="1365">
                  <c:v>0.110324757283095</c:v>
                </c:pt>
                <c:pt idx="1366">
                  <c:v>0.10726859837262299</c:v>
                </c:pt>
                <c:pt idx="1367">
                  <c:v>0.10486798342362499</c:v>
                </c:pt>
                <c:pt idx="1368">
                  <c:v>0.114333677473604</c:v>
                </c:pt>
                <c:pt idx="1369">
                  <c:v>0.115605401707488</c:v>
                </c:pt>
                <c:pt idx="1370">
                  <c:v>0.114333677473604</c:v>
                </c:pt>
                <c:pt idx="1371">
                  <c:v>0.114333677473604</c:v>
                </c:pt>
                <c:pt idx="1372">
                  <c:v>0.113071945879562</c:v>
                </c:pt>
                <c:pt idx="1373">
                  <c:v>0.112444819610095</c:v>
                </c:pt>
                <c:pt idx="1374">
                  <c:v>0.111820182163273</c:v>
                </c:pt>
                <c:pt idx="1375">
                  <c:v>0.117531776785283</c:v>
                </c:pt>
                <c:pt idx="1376">
                  <c:v>0.118828586565005</c:v>
                </c:pt>
                <c:pt idx="1377">
                  <c:v>0.11817892380728801</c:v>
                </c:pt>
                <c:pt idx="1378">
                  <c:v>0.115605401707488</c:v>
                </c:pt>
                <c:pt idx="1379">
                  <c:v>0.120135470356277</c:v>
                </c:pt>
                <c:pt idx="1380">
                  <c:v>0.120792696815399</c:v>
                </c:pt>
                <c:pt idx="1381">
                  <c:v>0.116887142677808</c:v>
                </c:pt>
                <c:pt idx="1382">
                  <c:v>0.11817892380728801</c:v>
                </c:pt>
                <c:pt idx="1383">
                  <c:v>0.123446894321306</c:v>
                </c:pt>
                <c:pt idx="1384">
                  <c:v>0.13165359854227501</c:v>
                </c:pt>
                <c:pt idx="1385">
                  <c:v>0.13305716637656401</c:v>
                </c:pt>
                <c:pt idx="1386">
                  <c:v>0.13376279904159799</c:v>
                </c:pt>
                <c:pt idx="1387">
                  <c:v>0.137329518985634</c:v>
                </c:pt>
                <c:pt idx="1388">
                  <c:v>0.13805058562370701</c:v>
                </c:pt>
                <c:pt idx="1389">
                  <c:v>0.14540324615251701</c:v>
                </c:pt>
                <c:pt idx="1390">
                  <c:v>0.163654130917785</c:v>
                </c:pt>
                <c:pt idx="1391">
                  <c:v>0.16938100449903001</c:v>
                </c:pt>
                <c:pt idx="1392">
                  <c:v>0.16938100449903001</c:v>
                </c:pt>
                <c:pt idx="1393">
                  <c:v>0.17608153842031199</c:v>
                </c:pt>
                <c:pt idx="1394">
                  <c:v>0.175234912996862</c:v>
                </c:pt>
                <c:pt idx="1395">
                  <c:v>0.17949387609188999</c:v>
                </c:pt>
                <c:pt idx="1396">
                  <c:v>0.17949387609188999</c:v>
                </c:pt>
                <c:pt idx="1397">
                  <c:v>0.17949387609188999</c:v>
                </c:pt>
                <c:pt idx="1398">
                  <c:v>0.173549421505068</c:v>
                </c:pt>
                <c:pt idx="1399">
                  <c:v>0.171040598787153</c:v>
                </c:pt>
                <c:pt idx="1400">
                  <c:v>0.17949387609188999</c:v>
                </c:pt>
                <c:pt idx="1401">
                  <c:v>0.17693074872390699</c:v>
                </c:pt>
                <c:pt idx="1402">
                  <c:v>0.17187428308785799</c:v>
                </c:pt>
                <c:pt idx="1403">
                  <c:v>0.17949387609188999</c:v>
                </c:pt>
                <c:pt idx="1404">
                  <c:v>0.182947484771182</c:v>
                </c:pt>
                <c:pt idx="1405">
                  <c:v>0.17949387609188999</c:v>
                </c:pt>
                <c:pt idx="1406">
                  <c:v>0.17693074872390699</c:v>
                </c:pt>
                <c:pt idx="1407">
                  <c:v>0.183817324015698</c:v>
                </c:pt>
                <c:pt idx="1408">
                  <c:v>0.19176136504873201</c:v>
                </c:pt>
                <c:pt idx="1409">
                  <c:v>0.190868452290262</c:v>
                </c:pt>
                <c:pt idx="1410">
                  <c:v>0.19355484765289499</c:v>
                </c:pt>
                <c:pt idx="1411">
                  <c:v>0.13392413073512399</c:v>
                </c:pt>
                <c:pt idx="1412">
                  <c:v>0.13041868899701201</c:v>
                </c:pt>
                <c:pt idx="1413">
                  <c:v>0.124269951976618</c:v>
                </c:pt>
                <c:pt idx="1414">
                  <c:v>0.11767918543776</c:v>
                </c:pt>
                <c:pt idx="1415">
                  <c:v>0.11897714316253299</c:v>
                </c:pt>
                <c:pt idx="1416">
                  <c:v>0.115751093321896</c:v>
                </c:pt>
                <c:pt idx="1417">
                  <c:v>0.120942980012992</c:v>
                </c:pt>
                <c:pt idx="1418">
                  <c:v>0.12293156125408899</c:v>
                </c:pt>
                <c:pt idx="1419">
                  <c:v>0.10171163106652301</c:v>
                </c:pt>
                <c:pt idx="1420">
                  <c:v>9.2161714126014094E-2</c:v>
                </c:pt>
                <c:pt idx="1421">
                  <c:v>9.0547702096105701E-2</c:v>
                </c:pt>
                <c:pt idx="1422">
                  <c:v>9.2704423308777401E-2</c:v>
                </c:pt>
                <c:pt idx="1423">
                  <c:v>9.1621360500203294E-2</c:v>
                </c:pt>
                <c:pt idx="1424">
                  <c:v>9.1621360500203294E-2</c:v>
                </c:pt>
                <c:pt idx="1425">
                  <c:v>8.5831643406030195E-2</c:v>
                </c:pt>
                <c:pt idx="1426">
                  <c:v>8.5831643406030195E-2</c:v>
                </c:pt>
                <c:pt idx="1427">
                  <c:v>8.2292578711768996E-2</c:v>
                </c:pt>
                <c:pt idx="1428">
                  <c:v>8.1796101525607998E-2</c:v>
                </c:pt>
                <c:pt idx="1429">
                  <c:v>8.2791321907936005E-2</c:v>
                </c:pt>
                <c:pt idx="1430">
                  <c:v>8.4301197061542196E-2</c:v>
                </c:pt>
                <c:pt idx="1431">
                  <c:v>8.6346386164323996E-2</c:v>
                </c:pt>
                <c:pt idx="1432">
                  <c:v>8.2292578711768996E-2</c:v>
                </c:pt>
                <c:pt idx="1433">
                  <c:v>7.2786792399593694E-2</c:v>
                </c:pt>
                <c:pt idx="1434">
                  <c:v>0.10898913718558299</c:v>
                </c:pt>
                <c:pt idx="1435">
                  <c:v>0.10837833526714399</c:v>
                </c:pt>
                <c:pt idx="1436">
                  <c:v>0.107164129069945</c:v>
                </c:pt>
                <c:pt idx="1437">
                  <c:v>9.6115774977820506E-2</c:v>
                </c:pt>
                <c:pt idx="1438">
                  <c:v>9.7237707230787701E-2</c:v>
                </c:pt>
                <c:pt idx="1439">
                  <c:v>0.10008452054813601</c:v>
                </c:pt>
                <c:pt idx="1440">
                  <c:v>9.5558390835568899E-2</c:v>
                </c:pt>
                <c:pt idx="1441">
                  <c:v>9.4450765435321701E-2</c:v>
                </c:pt>
                <c:pt idx="1442">
                  <c:v>8.9583451254061502E-2</c:v>
                </c:pt>
                <c:pt idx="1443">
                  <c:v>8.3890874196019802E-2</c:v>
                </c:pt>
                <c:pt idx="1444">
                  <c:v>8.8003184971211998E-2</c:v>
                </c:pt>
                <c:pt idx="1445">
                  <c:v>8.0412472926986403E-2</c:v>
                </c:pt>
                <c:pt idx="1446">
                  <c:v>8.2885710647649602E-2</c:v>
                </c:pt>
                <c:pt idx="1447">
                  <c:v>8.7481075741100006E-2</c:v>
                </c:pt>
                <c:pt idx="1448">
                  <c:v>8.1394992169686403E-2</c:v>
                </c:pt>
                <c:pt idx="1449">
                  <c:v>8.9054368088565594E-2</c:v>
                </c:pt>
                <c:pt idx="1450">
                  <c:v>9.0114868293668202E-2</c:v>
                </c:pt>
                <c:pt idx="1451">
                  <c:v>9.1723168153719198E-2</c:v>
                </c:pt>
                <c:pt idx="1452">
                  <c:v>8.5928621084069498E-2</c:v>
                </c:pt>
                <c:pt idx="1453">
                  <c:v>8.6443798523583706E-2</c:v>
                </c:pt>
                <c:pt idx="1454">
                  <c:v>7.6101763048055604E-2</c:v>
                </c:pt>
                <c:pt idx="1455">
                  <c:v>7.0638211519439095E-2</c:v>
                </c:pt>
                <c:pt idx="1456">
                  <c:v>7.0638211519439095E-2</c:v>
                </c:pt>
                <c:pt idx="1457">
                  <c:v>7.3334945663552795E-2</c:v>
                </c:pt>
                <c:pt idx="1458">
                  <c:v>7.8482513432856796E-2</c:v>
                </c:pt>
                <c:pt idx="1459">
                  <c:v>7.5176059145569005E-2</c:v>
                </c:pt>
                <c:pt idx="1460">
                  <c:v>7.1528522855587501E-2</c:v>
                </c:pt>
                <c:pt idx="1461">
                  <c:v>7.3791958256292103E-2</c:v>
                </c:pt>
                <c:pt idx="1462">
                  <c:v>7.1528522855587501E-2</c:v>
                </c:pt>
                <c:pt idx="1463">
                  <c:v>7.2880101263938402E-2</c:v>
                </c:pt>
                <c:pt idx="1464">
                  <c:v>7.1082296758686006E-2</c:v>
                </c:pt>
                <c:pt idx="1465">
                  <c:v>7.6579867102496396E-2</c:v>
                </c:pt>
                <c:pt idx="1466">
                  <c:v>7.5176059145569005E-2</c:v>
                </c:pt>
                <c:pt idx="1467">
                  <c:v>7.5176059145569005E-2</c:v>
                </c:pt>
                <c:pt idx="1468">
                  <c:v>6.80183472849413E-2</c:v>
                </c:pt>
                <c:pt idx="1469">
                  <c:v>6.8449704095833994E-2</c:v>
                </c:pt>
                <c:pt idx="1470">
                  <c:v>7.1976895317196393E-2</c:v>
                </c:pt>
                <c:pt idx="1471">
                  <c:v>7.9932857586393194E-2</c:v>
                </c:pt>
                <c:pt idx="1472">
                  <c:v>7.7052207210176193E-2</c:v>
                </c:pt>
                <c:pt idx="1473">
                  <c:v>7.8963728160903801E-2</c:v>
                </c:pt>
                <c:pt idx="1474">
                  <c:v>8.3395694217082705E-2</c:v>
                </c:pt>
                <c:pt idx="1475">
                  <c:v>7.9932857586393194E-2</c:v>
                </c:pt>
                <c:pt idx="1476">
                  <c:v>8.3899453141939001E-2</c:v>
                </c:pt>
                <c:pt idx="1477">
                  <c:v>5.4560870126762299E-2</c:v>
                </c:pt>
                <c:pt idx="1478">
                  <c:v>5.4199632867367301E-2</c:v>
                </c:pt>
                <c:pt idx="1479">
                  <c:v>5.7519725667341801E-2</c:v>
                </c:pt>
                <c:pt idx="1480">
                  <c:v>5.7898293115569897E-2</c:v>
                </c:pt>
                <c:pt idx="1481">
                  <c:v>5.8661301283491098E-2</c:v>
                </c:pt>
                <c:pt idx="1482">
                  <c:v>5.5289054669941801E-2</c:v>
                </c:pt>
                <c:pt idx="1483">
                  <c:v>5.6024893121099803E-2</c:v>
                </c:pt>
                <c:pt idx="1484">
                  <c:v>5.9045753986991002E-2</c:v>
                </c:pt>
                <c:pt idx="1485">
                  <c:v>6.0603361533742101E-2</c:v>
                </c:pt>
                <c:pt idx="1486">
                  <c:v>6.3814832738224997E-2</c:v>
                </c:pt>
                <c:pt idx="1487">
                  <c:v>6.1792520034313098E-2</c:v>
                </c:pt>
                <c:pt idx="1488">
                  <c:v>6.7157141703606094E-2</c:v>
                </c:pt>
                <c:pt idx="1489">
                  <c:v>6.7157141703606094E-2</c:v>
                </c:pt>
                <c:pt idx="1490">
                  <c:v>6.42254052259804E-2</c:v>
                </c:pt>
                <c:pt idx="1491">
                  <c:v>5.7143107968464002E-2</c:v>
                </c:pt>
                <c:pt idx="1492">
                  <c:v>5.8661301283491098E-2</c:v>
                </c:pt>
                <c:pt idx="1493">
                  <c:v>5.4924008698230997E-2</c:v>
                </c:pt>
                <c:pt idx="1494">
                  <c:v>5.4924008698230997E-2</c:v>
                </c:pt>
                <c:pt idx="1495">
                  <c:v>5.3127267948783197E-2</c:v>
                </c:pt>
                <c:pt idx="1496">
                  <c:v>5.4199632867367301E-2</c:v>
                </c:pt>
                <c:pt idx="1497">
                  <c:v>5.4199632867367301E-2</c:v>
                </c:pt>
                <c:pt idx="1498">
                  <c:v>5.1377448640699298E-2</c:v>
                </c:pt>
                <c:pt idx="1499">
                  <c:v>4.9338520075742902E-2</c:v>
                </c:pt>
                <c:pt idx="1500">
                  <c:v>3.5341906547500801E-2</c:v>
                </c:pt>
                <c:pt idx="1501">
                  <c:v>3.6900575650867802E-2</c:v>
                </c:pt>
                <c:pt idx="1502">
                  <c:v>3.6900575650867802E-2</c:v>
                </c:pt>
                <c:pt idx="1503">
                  <c:v>3.7700734531803198E-2</c:v>
                </c:pt>
                <c:pt idx="1504">
                  <c:v>4.0186530360003497E-2</c:v>
                </c:pt>
                <c:pt idx="1505">
                  <c:v>3.87895870179246E-2</c:v>
                </c:pt>
                <c:pt idx="1506">
                  <c:v>4.1624067801075498E-2</c:v>
                </c:pt>
                <c:pt idx="1507">
                  <c:v>3.9903919201607498E-2</c:v>
                </c:pt>
                <c:pt idx="1508">
                  <c:v>4.19165154509318E-2</c:v>
                </c:pt>
                <c:pt idx="1509">
                  <c:v>3.9622925545733802E-2</c:v>
                </c:pt>
                <c:pt idx="1510">
                  <c:v>3.82420008182488E-2</c:v>
                </c:pt>
                <c:pt idx="1511">
                  <c:v>3.9065765709958199E-2</c:v>
                </c:pt>
                <c:pt idx="1512">
                  <c:v>3.7165738192742402E-2</c:v>
                </c:pt>
                <c:pt idx="1513">
                  <c:v>3.9065765709958199E-2</c:v>
                </c:pt>
                <c:pt idx="1514">
                  <c:v>3.7700734531803198E-2</c:v>
                </c:pt>
                <c:pt idx="1515">
                  <c:v>3.5855350871828499E-2</c:v>
                </c:pt>
                <c:pt idx="1516">
                  <c:v>3.5087454636540401E-2</c:v>
                </c:pt>
                <c:pt idx="1517">
                  <c:v>3.4834507946004997E-2</c:v>
                </c:pt>
                <c:pt idx="1518">
                  <c:v>3.4834507946004997E-2</c:v>
                </c:pt>
                <c:pt idx="1519">
                  <c:v>3.6114355716420098E-2</c:v>
                </c:pt>
                <c:pt idx="1520">
                  <c:v>2.9972609831017901E-2</c:v>
                </c:pt>
                <c:pt idx="1521">
                  <c:v>3.1799262218808702E-2</c:v>
                </c:pt>
                <c:pt idx="1522">
                  <c:v>3.2746519953571897E-2</c:v>
                </c:pt>
                <c:pt idx="1523">
                  <c:v>3.2986935354859401E-2</c:v>
                </c:pt>
                <c:pt idx="1524">
                  <c:v>3.1334189680982998E-2</c:v>
                </c:pt>
                <c:pt idx="1525">
                  <c:v>3.32288034531317E-2</c:v>
                </c:pt>
                <c:pt idx="1526">
                  <c:v>3.3472130413914898E-2</c:v>
                </c:pt>
                <c:pt idx="1527">
                  <c:v>3.1566018032866801E-2</c:v>
                </c:pt>
                <c:pt idx="1528">
                  <c:v>3.2507551089676401E-2</c:v>
                </c:pt>
                <c:pt idx="1529">
                  <c:v>3.1103771042525302E-2</c:v>
                </c:pt>
                <c:pt idx="1530">
                  <c:v>3.1103771042525302E-2</c:v>
                </c:pt>
                <c:pt idx="1531">
                  <c:v>2.9092434102541299E-2</c:v>
                </c:pt>
                <c:pt idx="1532">
                  <c:v>2.7812517887577101E-2</c:v>
                </c:pt>
                <c:pt idx="1533">
                  <c:v>2.8233841253762E-2</c:v>
                </c:pt>
                <c:pt idx="1534">
                  <c:v>2.7603828463240901E-2</c:v>
                </c:pt>
                <c:pt idx="1535">
                  <c:v>2.8233841253762E-2</c:v>
                </c:pt>
                <c:pt idx="1536">
                  <c:v>3.1566018032866801E-2</c:v>
                </c:pt>
                <c:pt idx="1537">
                  <c:v>3.0196071460005101E-2</c:v>
                </c:pt>
                <c:pt idx="1538">
                  <c:v>2.9529799933423102E-2</c:v>
                </c:pt>
                <c:pt idx="1539">
                  <c:v>2.9972609831017901E-2</c:v>
                </c:pt>
                <c:pt idx="1540">
                  <c:v>3.0647138458724601E-2</c:v>
                </c:pt>
                <c:pt idx="1541">
                  <c:v>3.0874756003903901E-2</c:v>
                </c:pt>
                <c:pt idx="1542">
                  <c:v>3.0420912307941E-2</c:v>
                </c:pt>
                <c:pt idx="1543">
                  <c:v>4.2988998740256398E-2</c:v>
                </c:pt>
                <c:pt idx="1544">
                  <c:v>4.4506837489389002E-2</c:v>
                </c:pt>
                <c:pt idx="1545">
                  <c:v>4.5438074076885597E-2</c:v>
                </c:pt>
                <c:pt idx="1546">
                  <c:v>4.57519460064564E-2</c:v>
                </c:pt>
                <c:pt idx="1547">
                  <c:v>4.4815526066968599E-2</c:v>
                </c:pt>
                <c:pt idx="1548">
                  <c:v>4.1805077223115099E-2</c:v>
                </c:pt>
                <c:pt idx="1549">
                  <c:v>4.4199864194764502E-2</c:v>
                </c:pt>
                <c:pt idx="1550">
                  <c:v>4.4199864194764502E-2</c:v>
                </c:pt>
                <c:pt idx="1551">
                  <c:v>4.5125936179526198E-2</c:v>
                </c:pt>
                <c:pt idx="1552">
                  <c:v>4.2988998740256398E-2</c:v>
                </c:pt>
                <c:pt idx="1553">
                  <c:v>4.1513259875641098E-2</c:v>
                </c:pt>
                <c:pt idx="1554">
                  <c:v>4.2098553521126701E-2</c:v>
                </c:pt>
                <c:pt idx="1555">
                  <c:v>4.2098553521126701E-2</c:v>
                </c:pt>
                <c:pt idx="1556">
                  <c:v>3.8960523331259898E-2</c:v>
                </c:pt>
                <c:pt idx="1557">
                  <c:v>3.81385707825675E-2</c:v>
                </c:pt>
                <c:pt idx="1558">
                  <c:v>4.1513259875641098E-2</c:v>
                </c:pt>
                <c:pt idx="1559">
                  <c:v>4.2098553521126701E-2</c:v>
                </c:pt>
                <c:pt idx="1560">
                  <c:v>4.2098553521126701E-2</c:v>
                </c:pt>
                <c:pt idx="1561">
                  <c:v>4.7024898898477101E-2</c:v>
                </c:pt>
                <c:pt idx="1562">
                  <c:v>4.7024898898477101E-2</c:v>
                </c:pt>
                <c:pt idx="1563">
                  <c:v>4.8987409343923399E-2</c:v>
                </c:pt>
                <c:pt idx="1564">
                  <c:v>5.0331717343285898E-2</c:v>
                </c:pt>
                <c:pt idx="1565">
                  <c:v>4.6245225608307503E-2</c:v>
                </c:pt>
                <c:pt idx="1566">
                  <c:v>4.4679649021832399E-2</c:v>
                </c:pt>
                <c:pt idx="1567">
                  <c:v>4.4679649021832399E-2</c:v>
                </c:pt>
                <c:pt idx="1568">
                  <c:v>4.34581633740568E-2</c:v>
                </c:pt>
                <c:pt idx="1569">
                  <c:v>4.4371715063201603E-2</c:v>
                </c:pt>
                <c:pt idx="1570">
                  <c:v>4.6245225608307503E-2</c:v>
                </c:pt>
                <c:pt idx="1571">
                  <c:v>4.3157042018474097E-2</c:v>
                </c:pt>
                <c:pt idx="1572">
                  <c:v>4.1096092076277797E-2</c:v>
                </c:pt>
                <c:pt idx="1573">
                  <c:v>4.2559855565319202E-2</c:v>
                </c:pt>
                <c:pt idx="1574">
                  <c:v>3.9393748266879601E-2</c:v>
                </c:pt>
                <c:pt idx="1575">
                  <c:v>3.9393748266879601E-2</c:v>
                </c:pt>
                <c:pt idx="1576">
                  <c:v>4.1096092076277797E-2</c:v>
                </c:pt>
                <c:pt idx="1577">
                  <c:v>4.0522136231931898E-2</c:v>
                </c:pt>
                <c:pt idx="1578">
                  <c:v>4.1969369050233997E-2</c:v>
                </c:pt>
                <c:pt idx="1579">
                  <c:v>4.1385532377671702E-2</c:v>
                </c:pt>
                <c:pt idx="1580">
                  <c:v>3.9954704988980301E-2</c:v>
                </c:pt>
                <c:pt idx="1581">
                  <c:v>4.2263777946325597E-2</c:v>
                </c:pt>
                <c:pt idx="1582">
                  <c:v>4.3157042018474097E-2</c:v>
                </c:pt>
                <c:pt idx="1583">
                  <c:v>4.1969369050233997E-2</c:v>
                </c:pt>
                <c:pt idx="1584">
                  <c:v>4.4371715063201603E-2</c:v>
                </c:pt>
                <c:pt idx="1585">
                  <c:v>4.0092454609612603E-2</c:v>
                </c:pt>
                <c:pt idx="1586">
                  <c:v>4.1527270347534201E-2</c:v>
                </c:pt>
                <c:pt idx="1587">
                  <c:v>4.1527270347534201E-2</c:v>
                </c:pt>
                <c:pt idx="1588">
                  <c:v>4.1527270347534201E-2</c:v>
                </c:pt>
                <c:pt idx="1589">
                  <c:v>4.1527270347534201E-2</c:v>
                </c:pt>
                <c:pt idx="1590">
                  <c:v>4.1527270347534201E-2</c:v>
                </c:pt>
                <c:pt idx="1591">
                  <c:v>4.0092454609612603E-2</c:v>
                </c:pt>
                <c:pt idx="1592">
                  <c:v>4.1527270347534201E-2</c:v>
                </c:pt>
                <c:pt idx="1593">
                  <c:v>4.1819167415113198E-2</c:v>
                </c:pt>
                <c:pt idx="1594">
                  <c:v>4.24079455686854E-2</c:v>
                </c:pt>
                <c:pt idx="1595">
                  <c:v>4.1527270347534201E-2</c:v>
                </c:pt>
                <c:pt idx="1596">
                  <c:v>4.33036667742338E-2</c:v>
                </c:pt>
                <c:pt idx="1597">
                  <c:v>4.30034108273291E-2</c:v>
                </c:pt>
                <c:pt idx="1598">
                  <c:v>4.1527270347534201E-2</c:v>
                </c:pt>
                <c:pt idx="1599">
                  <c:v>4.0948428918556802E-2</c:v>
                </c:pt>
                <c:pt idx="1600">
                  <c:v>4.1819167415113198E-2</c:v>
                </c:pt>
                <c:pt idx="1601">
                  <c:v>4.7687603851371101E-2</c:v>
                </c:pt>
                <c:pt idx="1602">
                  <c:v>5.0009183381837498E-2</c:v>
                </c:pt>
                <c:pt idx="1603">
                  <c:v>5.17219727329324E-2</c:v>
                </c:pt>
                <c:pt idx="1604">
                  <c:v>5.1375734962734697E-2</c:v>
                </c:pt>
                <c:pt idx="1605">
                  <c:v>5.1375734962734697E-2</c:v>
                </c:pt>
                <c:pt idx="1606">
                  <c:v>5.0009183381837498E-2</c:v>
                </c:pt>
                <c:pt idx="1607">
                  <c:v>5.0009183381837498E-2</c:v>
                </c:pt>
                <c:pt idx="1608">
                  <c:v>1.05191498663253E-2</c:v>
                </c:pt>
                <c:pt idx="1609">
                  <c:v>1.0428226233121901E-2</c:v>
                </c:pt>
                <c:pt idx="1610">
                  <c:v>9.9838104618727996E-3</c:v>
                </c:pt>
                <c:pt idx="1611">
                  <c:v>9.6402709256493396E-3</c:v>
                </c:pt>
                <c:pt idx="1612">
                  <c:v>1.0159553047668199E-2</c:v>
                </c:pt>
                <c:pt idx="1613">
                  <c:v>1.02484320257756E-2</c:v>
                </c:pt>
                <c:pt idx="1614">
                  <c:v>1.02484320257756E-2</c:v>
                </c:pt>
                <c:pt idx="1615">
                  <c:v>1.0071347246004701E-2</c:v>
                </c:pt>
                <c:pt idx="1616">
                  <c:v>9.2254075048934202E-3</c:v>
                </c:pt>
                <c:pt idx="1617">
                  <c:v>8.7482654834378799E-3</c:v>
                </c:pt>
                <c:pt idx="1618">
                  <c:v>8.7482654834378799E-3</c:v>
                </c:pt>
                <c:pt idx="1619">
                  <c:v>9.1443359478253806E-3</c:v>
                </c:pt>
                <c:pt idx="1620">
                  <c:v>8.7482654834378799E-3</c:v>
                </c:pt>
                <c:pt idx="1621">
                  <c:v>7.0493025200463197E-3</c:v>
                </c:pt>
                <c:pt idx="1622">
                  <c:v>6.4915935055630501E-3</c:v>
                </c:pt>
                <c:pt idx="1623">
                  <c:v>6.7964127884382296E-3</c:v>
                </c:pt>
                <c:pt idx="1624">
                  <c:v>6.7964127884382296E-3</c:v>
                </c:pt>
                <c:pt idx="1625">
                  <c:v>6.6729996798872097E-3</c:v>
                </c:pt>
                <c:pt idx="1626">
                  <c:v>6.6729996798872097E-3</c:v>
                </c:pt>
                <c:pt idx="1627">
                  <c:v>6.4321016626979199E-3</c:v>
                </c:pt>
                <c:pt idx="1628">
                  <c:v>5.86320579971766E-3</c:v>
                </c:pt>
                <c:pt idx="1629">
                  <c:v>5.5958602533723303E-3</c:v>
                </c:pt>
                <c:pt idx="1630">
                  <c:v>1.0178495956568801E-2</c:v>
                </c:pt>
                <c:pt idx="1631">
                  <c:v>1.06304376085082E-2</c:v>
                </c:pt>
                <c:pt idx="1632">
                  <c:v>1.0447605168141701E-2</c:v>
                </c:pt>
                <c:pt idx="1633">
                  <c:v>1.0090146600344799E-2</c:v>
                </c:pt>
                <c:pt idx="1634">
                  <c:v>9.9154534579316608E-3</c:v>
                </c:pt>
                <c:pt idx="1635">
                  <c:v>1.03572210520277E-2</c:v>
                </c:pt>
                <c:pt idx="1636">
                  <c:v>9.6583657475067808E-3</c:v>
                </c:pt>
                <c:pt idx="1637">
                  <c:v>9.8291013982535497E-3</c:v>
                </c:pt>
                <c:pt idx="1638">
                  <c:v>1.0090146600344799E-2</c:v>
                </c:pt>
                <c:pt idx="1639">
                  <c:v>9.4902275167502194E-3</c:v>
                </c:pt>
                <c:pt idx="1640">
                  <c:v>9.0810336764785005E-3</c:v>
                </c:pt>
                <c:pt idx="1641">
                  <c:v>9.2428195237057604E-3</c:v>
                </c:pt>
                <c:pt idx="1642">
                  <c:v>9.2428195237057604E-3</c:v>
                </c:pt>
                <c:pt idx="1643">
                  <c:v>9.0010746782168694E-3</c:v>
                </c:pt>
                <c:pt idx="1644">
                  <c:v>8.6104619124651692E-3</c:v>
                </c:pt>
                <c:pt idx="1645">
                  <c:v>8.4584293673773993E-3</c:v>
                </c:pt>
                <c:pt idx="1646">
                  <c:v>7.32465442305696E-3</c:v>
                </c:pt>
                <c:pt idx="1647">
                  <c:v>7.1928024499350301E-3</c:v>
                </c:pt>
                <c:pt idx="1648">
                  <c:v>7.32465442305696E-3</c:v>
                </c:pt>
                <c:pt idx="1649">
                  <c:v>7.0630483262179604E-3</c:v>
                </c:pt>
                <c:pt idx="1650">
                  <c:v>6.9353641570316597E-3</c:v>
                </c:pt>
                <c:pt idx="1651">
                  <c:v>1.5617539792639201E-2</c:v>
                </c:pt>
                <c:pt idx="1652">
                  <c:v>1.6811004558092299E-2</c:v>
                </c:pt>
                <c:pt idx="1653">
                  <c:v>1.6271273002413999E-2</c:v>
                </c:pt>
                <c:pt idx="1654">
                  <c:v>1.5617539792639201E-2</c:v>
                </c:pt>
                <c:pt idx="1655">
                  <c:v>1.6539254412087898E-2</c:v>
                </c:pt>
                <c:pt idx="1656">
                  <c:v>1.6007019410851499E-2</c:v>
                </c:pt>
                <c:pt idx="1657">
                  <c:v>1.61386827769626E-2</c:v>
                </c:pt>
                <c:pt idx="1658">
                  <c:v>1.6404795178467001E-2</c:v>
                </c:pt>
                <c:pt idx="1659">
                  <c:v>1.7225786279875699E-2</c:v>
                </c:pt>
                <c:pt idx="1660">
                  <c:v>1.8227735830919901E-2</c:v>
                </c:pt>
                <c:pt idx="1661">
                  <c:v>1.73659759776311E-2</c:v>
                </c:pt>
                <c:pt idx="1662">
                  <c:v>1.73659759776311E-2</c:v>
                </c:pt>
                <c:pt idx="1663">
                  <c:v>1.6674655825892799E-2</c:v>
                </c:pt>
                <c:pt idx="1664">
                  <c:v>1.6271273002413999E-2</c:v>
                </c:pt>
                <c:pt idx="1665">
                  <c:v>1.6674655825892799E-2</c:v>
                </c:pt>
                <c:pt idx="1666">
                  <c:v>1.5746452970449999E-2</c:v>
                </c:pt>
                <c:pt idx="1667">
                  <c:v>1.5746452970449999E-2</c:v>
                </c:pt>
                <c:pt idx="1668">
                  <c:v>1.5746452970449999E-2</c:v>
                </c:pt>
                <c:pt idx="1669">
                  <c:v>1.52362201418185E-2</c:v>
                </c:pt>
                <c:pt idx="1670">
                  <c:v>1.53624283822703E-2</c:v>
                </c:pt>
                <c:pt idx="1671">
                  <c:v>1.53624283822703E-2</c:v>
                </c:pt>
                <c:pt idx="1672">
                  <c:v>1.43774522296815E-2</c:v>
                </c:pt>
                <c:pt idx="1673">
                  <c:v>6.6355640809109299E-3</c:v>
                </c:pt>
                <c:pt idx="1674">
                  <c:v>6.3371497470604598E-3</c:v>
                </c:pt>
                <c:pt idx="1675">
                  <c:v>6.5147391274060799E-3</c:v>
                </c:pt>
                <c:pt idx="1676">
                  <c:v>6.4550595751669002E-3</c:v>
                </c:pt>
                <c:pt idx="1677">
                  <c:v>6.5749061856238402E-3</c:v>
                </c:pt>
                <c:pt idx="1678">
                  <c:v>6.4550595751669002E-3</c:v>
                </c:pt>
                <c:pt idx="1679">
                  <c:v>6.5147391274060799E-3</c:v>
                </c:pt>
                <c:pt idx="1680">
                  <c:v>6.8205163491463798E-3</c:v>
                </c:pt>
                <c:pt idx="1681">
                  <c:v>6.8205163491463798E-3</c:v>
                </c:pt>
                <c:pt idx="1682">
                  <c:v>6.2211503833774504E-3</c:v>
                </c:pt>
                <c:pt idx="1683">
                  <c:v>6.5749061856238402E-3</c:v>
                </c:pt>
                <c:pt idx="1684">
                  <c:v>8.8565886721225801E-3</c:v>
                </c:pt>
                <c:pt idx="1685">
                  <c:v>9.2569396818926696E-3</c:v>
                </c:pt>
                <c:pt idx="1686">
                  <c:v>1.0017596380195301E-2</c:v>
                </c:pt>
                <c:pt idx="1687">
                  <c:v>1.0017596380195301E-2</c:v>
                </c:pt>
                <c:pt idx="1688">
                  <c:v>9.9304677442060302E-3</c:v>
                </c:pt>
                <c:pt idx="1689">
                  <c:v>9.8440014531902004E-3</c:v>
                </c:pt>
                <c:pt idx="1690">
                  <c:v>9.9304677442060302E-3</c:v>
                </c:pt>
                <c:pt idx="1691">
                  <c:v>9.9304677442060302E-3</c:v>
                </c:pt>
                <c:pt idx="1692">
                  <c:v>1.01938572287705E-2</c:v>
                </c:pt>
                <c:pt idx="1693">
                  <c:v>9.8440014531902004E-3</c:v>
                </c:pt>
                <c:pt idx="1694">
                  <c:v>9.8440014531902004E-3</c:v>
                </c:pt>
                <c:pt idx="1695">
                  <c:v>9.3634139587966993E-3</c:v>
                </c:pt>
                <c:pt idx="1696">
                  <c:v>1.03997027076942E-2</c:v>
                </c:pt>
                <c:pt idx="1697">
                  <c:v>1.03997027076942E-2</c:v>
                </c:pt>
                <c:pt idx="1698">
                  <c:v>9.6136381452018894E-3</c:v>
                </c:pt>
                <c:pt idx="1699">
                  <c:v>9.3634139587966993E-3</c:v>
                </c:pt>
                <c:pt idx="1700">
                  <c:v>9.5295882763419808E-3</c:v>
                </c:pt>
                <c:pt idx="1701">
                  <c:v>9.7836835533882099E-3</c:v>
                </c:pt>
                <c:pt idx="1702">
                  <c:v>9.4461815584814292E-3</c:v>
                </c:pt>
                <c:pt idx="1703">
                  <c:v>8.41860954078766E-3</c:v>
                </c:pt>
                <c:pt idx="1704">
                  <c:v>8.4940160148584392E-3</c:v>
                </c:pt>
                <c:pt idx="1705">
                  <c:v>8.5700145558737003E-3</c:v>
                </c:pt>
                <c:pt idx="1706">
                  <c:v>9.3634139587966993E-3</c:v>
                </c:pt>
                <c:pt idx="1707">
                  <c:v>9.5295882763419808E-3</c:v>
                </c:pt>
                <c:pt idx="1708">
                  <c:v>9.7836835533882099E-3</c:v>
                </c:pt>
                <c:pt idx="1709">
                  <c:v>9.7836835533882099E-3</c:v>
                </c:pt>
                <c:pt idx="1710">
                  <c:v>9.9563503903481506E-3</c:v>
                </c:pt>
                <c:pt idx="1711">
                  <c:v>1.17338279065791E-2</c:v>
                </c:pt>
                <c:pt idx="1712">
                  <c:v>1.13382740632113E-2</c:v>
                </c:pt>
                <c:pt idx="1713">
                  <c:v>1.3551437617899301E-2</c:v>
                </c:pt>
                <c:pt idx="1714">
                  <c:v>1.37804726509256E-2</c:v>
                </c:pt>
                <c:pt idx="1715">
                  <c:v>1.41302830925393E-2</c:v>
                </c:pt>
                <c:pt idx="1716">
                  <c:v>1.4730308966706801E-2</c:v>
                </c:pt>
                <c:pt idx="1717">
                  <c:v>3.0307810209745899E-2</c:v>
                </c:pt>
                <c:pt idx="1718">
                  <c:v>3.1449402553415301E-2</c:v>
                </c:pt>
                <c:pt idx="1719">
                  <c:v>3.0988570115609598E-2</c:v>
                </c:pt>
                <c:pt idx="1720">
                  <c:v>3.1218283013560302E-2</c:v>
                </c:pt>
                <c:pt idx="1721">
                  <c:v>3.0760257749568101E-2</c:v>
                </c:pt>
                <c:pt idx="1722">
                  <c:v>2.9860891662298002E-2</c:v>
                </c:pt>
                <c:pt idx="1723">
                  <c:v>2.9860891662298002E-2</c:v>
                </c:pt>
                <c:pt idx="1724">
                  <c:v>3.0307810209745899E-2</c:v>
                </c:pt>
                <c:pt idx="1725">
                  <c:v>3.1218283013560302E-2</c:v>
                </c:pt>
                <c:pt idx="1726">
                  <c:v>3.0988570115609598E-2</c:v>
                </c:pt>
                <c:pt idx="1727">
                  <c:v>3.1915886034259197E-2</c:v>
                </c:pt>
                <c:pt idx="1728">
                  <c:v>3.3349733457814397E-2</c:v>
                </c:pt>
                <c:pt idx="1729">
                  <c:v>3.3349733457814397E-2</c:v>
                </c:pt>
                <c:pt idx="1730">
                  <c:v>3.1681934852288297E-2</c:v>
                </c:pt>
                <c:pt idx="1731">
                  <c:v>2.94194534989889E-2</c:v>
                </c:pt>
                <c:pt idx="1732">
                  <c:v>2.94194534989889E-2</c:v>
                </c:pt>
                <c:pt idx="1733">
                  <c:v>3.0307810209745899E-2</c:v>
                </c:pt>
                <c:pt idx="1734">
                  <c:v>3.2151262230217199E-2</c:v>
                </c:pt>
                <c:pt idx="1735">
                  <c:v>3.1218283013560302E-2</c:v>
                </c:pt>
                <c:pt idx="1736">
                  <c:v>3.1915886034259197E-2</c:v>
                </c:pt>
                <c:pt idx="1737">
                  <c:v>3.2626314220761697E-2</c:v>
                </c:pt>
                <c:pt idx="1738">
                  <c:v>3.2866002309761902E-2</c:v>
                </c:pt>
                <c:pt idx="1739">
                  <c:v>8.4602222326131092E-3</c:v>
                </c:pt>
                <c:pt idx="1740">
                  <c:v>9.2447572934245496E-3</c:v>
                </c:pt>
                <c:pt idx="1741">
                  <c:v>8.7667358907469496E-3</c:v>
                </c:pt>
                <c:pt idx="1742">
                  <c:v>9.3266070754599601E-3</c:v>
                </c:pt>
                <c:pt idx="1743">
                  <c:v>1.17894259321866E-2</c:v>
                </c:pt>
                <c:pt idx="1744">
                  <c:v>1.2302761040345399E-2</c:v>
                </c:pt>
                <c:pt idx="1745">
                  <c:v>1.20951483792874E-2</c:v>
                </c:pt>
                <c:pt idx="1746">
                  <c:v>1.18905798775932E-2</c:v>
                </c:pt>
                <c:pt idx="1747">
                  <c:v>1.2198571930526999E-2</c:v>
                </c:pt>
                <c:pt idx="1748">
                  <c:v>1.20951483792874E-2</c:v>
                </c:pt>
                <c:pt idx="1749">
                  <c:v>1.12947808946775E-2</c:v>
                </c:pt>
                <c:pt idx="1750">
                  <c:v>1.09121500207651E-2</c:v>
                </c:pt>
                <c:pt idx="1751">
                  <c:v>1.02696435645484E-2</c:v>
                </c:pt>
                <c:pt idx="1752">
                  <c:v>1.0449761795911E-2</c:v>
                </c:pt>
                <c:pt idx="1753">
                  <c:v>1.05408489431379E-2</c:v>
                </c:pt>
                <c:pt idx="1754">
                  <c:v>1.00922387388604E-2</c:v>
                </c:pt>
                <c:pt idx="1755">
                  <c:v>9.8311462080162802E-3</c:v>
                </c:pt>
                <c:pt idx="1756">
                  <c:v>1.08182733454248E-2</c:v>
                </c:pt>
                <c:pt idx="1757">
                  <c:v>1.08182733454248E-2</c:v>
                </c:pt>
                <c:pt idx="1758">
                  <c:v>1.1102031961709001E-2</c:v>
                </c:pt>
                <c:pt idx="1759">
                  <c:v>1.1392241374387E-2</c:v>
                </c:pt>
                <c:pt idx="1760">
                  <c:v>9.6696566794105293E-2</c:v>
                </c:pt>
                <c:pt idx="1761">
                  <c:v>9.4471429434136694E-2</c:v>
                </c:pt>
                <c:pt idx="1762">
                  <c:v>9.4471429434136694E-2</c:v>
                </c:pt>
                <c:pt idx="1763">
                  <c:v>9.4471429434136694E-2</c:v>
                </c:pt>
                <c:pt idx="1764">
                  <c:v>9.7823464235966107E-2</c:v>
                </c:pt>
                <c:pt idx="1765">
                  <c:v>9.7823464235966107E-2</c:v>
                </c:pt>
                <c:pt idx="1766">
                  <c:v>9.8390509696931999E-2</c:v>
                </c:pt>
                <c:pt idx="1767">
                  <c:v>9.8959958436980494E-2</c:v>
                </c:pt>
                <c:pt idx="1768">
                  <c:v>9.7823464235966107E-2</c:v>
                </c:pt>
                <c:pt idx="1769">
                  <c:v>9.2284275529332299E-2</c:v>
                </c:pt>
                <c:pt idx="1770">
                  <c:v>9.3373121804649198E-2</c:v>
                </c:pt>
                <c:pt idx="1771">
                  <c:v>9.5579233057311794E-2</c:v>
                </c:pt>
                <c:pt idx="1772">
                  <c:v>9.2284275529332299E-2</c:v>
                </c:pt>
                <c:pt idx="1773">
                  <c:v>9.2827518182742E-2</c:v>
                </c:pt>
                <c:pt idx="1774">
                  <c:v>9.3373121804649198E-2</c:v>
                </c:pt>
                <c:pt idx="1775">
                  <c:v>9.2827518182742E-2</c:v>
                </c:pt>
                <c:pt idx="1776">
                  <c:v>8.6980716834410096E-2</c:v>
                </c:pt>
                <c:pt idx="1777">
                  <c:v>8.6463147035621399E-2</c:v>
                </c:pt>
                <c:pt idx="1778">
                  <c:v>8.6463147035621399E-2</c:v>
                </c:pt>
                <c:pt idx="1779">
                  <c:v>9.8390509696931999E-2</c:v>
                </c:pt>
                <c:pt idx="1780">
                  <c:v>9.8390509696931999E-2</c:v>
                </c:pt>
                <c:pt idx="1781">
                  <c:v>0.101261866592834</c:v>
                </c:pt>
                <c:pt idx="1782">
                  <c:v>5.5564310792369703E-2</c:v>
                </c:pt>
                <c:pt idx="1783">
                  <c:v>5.5197829153505899E-2</c:v>
                </c:pt>
                <c:pt idx="1784">
                  <c:v>5.7803691227849598E-2</c:v>
                </c:pt>
                <c:pt idx="1785">
                  <c:v>5.8565721200437799E-2</c:v>
                </c:pt>
                <c:pt idx="1786">
                  <c:v>5.5564310792369703E-2</c:v>
                </c:pt>
                <c:pt idx="1787">
                  <c:v>5.6303034241000201E-2</c:v>
                </c:pt>
                <c:pt idx="1788">
                  <c:v>5.5932710467336201E-2</c:v>
                </c:pt>
                <c:pt idx="1789">
                  <c:v>5.5564310792369703E-2</c:v>
                </c:pt>
                <c:pt idx="1790">
                  <c:v>5.5564310792369703E-2</c:v>
                </c:pt>
                <c:pt idx="1791">
                  <c:v>5.4109831686381199E-2</c:v>
                </c:pt>
                <c:pt idx="1792">
                  <c:v>5.0605334403621402E-2</c:v>
                </c:pt>
                <c:pt idx="1793">
                  <c:v>4.9926619312853499E-2</c:v>
                </c:pt>
                <c:pt idx="1794">
                  <c:v>4.9255183837304803E-2</c:v>
                </c:pt>
                <c:pt idx="1795">
                  <c:v>4.85909784224191E-2</c:v>
                </c:pt>
                <c:pt idx="1796">
                  <c:v>5.3038877405491201E-2</c:v>
                </c:pt>
                <c:pt idx="1797">
                  <c:v>5.4109831686381199E-2</c:v>
                </c:pt>
                <c:pt idx="1798">
                  <c:v>5.4470595686396103E-2</c:v>
                </c:pt>
                <c:pt idx="1799">
                  <c:v>5.7803691227849598E-2</c:v>
                </c:pt>
                <c:pt idx="1800">
                  <c:v>5.5932710467336201E-2</c:v>
                </c:pt>
                <c:pt idx="1801">
                  <c:v>5.7049478285767903E-2</c:v>
                </c:pt>
                <c:pt idx="1802">
                  <c:v>5.7049478285767903E-2</c:v>
                </c:pt>
                <c:pt idx="1803">
                  <c:v>6.7906256759639794E-2</c:v>
                </c:pt>
                <c:pt idx="1804">
                  <c:v>7.0081414521243196E-2</c:v>
                </c:pt>
                <c:pt idx="1805">
                  <c:v>6.1438479975435903E-2</c:v>
                </c:pt>
                <c:pt idx="1806">
                  <c:v>6.0647267824884797E-2</c:v>
                </c:pt>
                <c:pt idx="1807">
                  <c:v>6.0647267824884797E-2</c:v>
                </c:pt>
                <c:pt idx="1808">
                  <c:v>6.1837098049103499E-2</c:v>
                </c:pt>
                <c:pt idx="1809">
                  <c:v>6.0647267824884797E-2</c:v>
                </c:pt>
                <c:pt idx="1810">
                  <c:v>5.9864048281304899E-2</c:v>
                </c:pt>
                <c:pt idx="1811">
                  <c:v>5.9864048281304899E-2</c:v>
                </c:pt>
                <c:pt idx="1812">
                  <c:v>5.7185034898634003E-2</c:v>
                </c:pt>
                <c:pt idx="1813">
                  <c:v>5.6810144345021601E-2</c:v>
                </c:pt>
                <c:pt idx="1814">
                  <c:v>5.6066172318479997E-2</c:v>
                </c:pt>
                <c:pt idx="1815">
                  <c:v>5.8321397034196698E-2</c:v>
                </c:pt>
                <c:pt idx="1816">
                  <c:v>5.9475420918126097E-2</c:v>
                </c:pt>
                <c:pt idx="1817">
                  <c:v>5.9864048281304899E-2</c:v>
                </c:pt>
                <c:pt idx="1818">
                  <c:v>5.7561869854350897E-2</c:v>
                </c:pt>
                <c:pt idx="1819">
                  <c:v>5.7561869854350897E-2</c:v>
                </c:pt>
                <c:pt idx="1820">
                  <c:v>5.7561869854350897E-2</c:v>
                </c:pt>
                <c:pt idx="1821">
                  <c:v>5.7561869854350897E-2</c:v>
                </c:pt>
                <c:pt idx="1822">
                  <c:v>5.7561869854350897E-2</c:v>
                </c:pt>
                <c:pt idx="1823">
                  <c:v>5.8704101262031301E-2</c:v>
                </c:pt>
                <c:pt idx="1824">
                  <c:v>5.9088773898880897E-2</c:v>
                </c:pt>
                <c:pt idx="1825">
                  <c:v>6.1041871866867201E-2</c:v>
                </c:pt>
                <c:pt idx="1826">
                  <c:v>3.5932406561755198E-2</c:v>
                </c:pt>
                <c:pt idx="1827">
                  <c:v>3.5932406561755198E-2</c:v>
                </c:pt>
                <c:pt idx="1828">
                  <c:v>3.6452859193597802E-2</c:v>
                </c:pt>
                <c:pt idx="1829">
                  <c:v>3.67153896432365E-2</c:v>
                </c:pt>
                <c:pt idx="1830">
                  <c:v>3.7512272298464398E-2</c:v>
                </c:pt>
                <c:pt idx="1831">
                  <c:v>3.7781017741307897E-2</c:v>
                </c:pt>
                <c:pt idx="1832">
                  <c:v>3.8323222914862801E-2</c:v>
                </c:pt>
                <c:pt idx="1833">
                  <c:v>3.67153896432365E-2</c:v>
                </c:pt>
                <c:pt idx="1834">
                  <c:v>3.6452859193597802E-2</c:v>
                </c:pt>
                <c:pt idx="1835">
                  <c:v>3.6191866908630001E-2</c:v>
                </c:pt>
                <c:pt idx="1836">
                  <c:v>3.7781017741307897E-2</c:v>
                </c:pt>
                <c:pt idx="1837">
                  <c:v>3.8323222914862801E-2</c:v>
                </c:pt>
                <c:pt idx="1838">
                  <c:v>3.8051332531678597E-2</c:v>
                </c:pt>
                <c:pt idx="1839">
                  <c:v>4.5337535627790998E-2</c:v>
                </c:pt>
                <c:pt idx="1840">
                  <c:v>4.4407961460477999E-2</c:v>
                </c:pt>
                <c:pt idx="1841">
                  <c:v>4.7243617116058997E-2</c:v>
                </c:pt>
                <c:pt idx="1842">
                  <c:v>4.7893066733500703E-2</c:v>
                </c:pt>
                <c:pt idx="1843">
                  <c:v>4.8549643943614301E-2</c:v>
                </c:pt>
                <c:pt idx="1844">
                  <c:v>5.0222596283831702E-2</c:v>
                </c:pt>
                <c:pt idx="1845">
                  <c:v>4.7893066733500703E-2</c:v>
                </c:pt>
                <c:pt idx="1846">
                  <c:v>4.6288588056967901E-2</c:v>
                </c:pt>
                <c:pt idx="1847">
                  <c:v>4.6927504812136901E-2</c:v>
                </c:pt>
                <c:pt idx="1848">
                  <c:v>4.6288588056967901E-2</c:v>
                </c:pt>
                <c:pt idx="1849">
                  <c:v>4.4413658840670299E-2</c:v>
                </c:pt>
                <c:pt idx="1850">
                  <c:v>4.3499409338962798E-2</c:v>
                </c:pt>
                <c:pt idx="1851">
                  <c:v>4.11355148149627E-2</c:v>
                </c:pt>
                <c:pt idx="1852">
                  <c:v>4.11355148149627E-2</c:v>
                </c:pt>
                <c:pt idx="1853">
                  <c:v>4.0561111714158403E-2</c:v>
                </c:pt>
                <c:pt idx="1854">
                  <c:v>4.11355148149627E-2</c:v>
                </c:pt>
                <c:pt idx="1855">
                  <c:v>4.0561111714158403E-2</c:v>
                </c:pt>
                <c:pt idx="1856">
                  <c:v>4.11355148149627E-2</c:v>
                </c:pt>
                <c:pt idx="1857">
                  <c:v>3.8601780411485098E-2</c:v>
                </c:pt>
                <c:pt idx="1858">
                  <c:v>3.8056359146326102E-2</c:v>
                </c:pt>
                <c:pt idx="1859">
                  <c:v>3.8056359146326102E-2</c:v>
                </c:pt>
                <c:pt idx="1860">
                  <c:v>3.7786015200590099E-2</c:v>
                </c:pt>
                <c:pt idx="1861">
                  <c:v>3.9711731450966799E-2</c:v>
                </c:pt>
                <c:pt idx="1862">
                  <c:v>3.9993236634230801E-2</c:v>
                </c:pt>
                <c:pt idx="1863">
                  <c:v>3.8056359146326102E-2</c:v>
                </c:pt>
                <c:pt idx="1864">
                  <c:v>3.4412095939464399E-2</c:v>
                </c:pt>
                <c:pt idx="1865">
                  <c:v>3.5422797058576101E-2</c:v>
                </c:pt>
                <c:pt idx="1866">
                  <c:v>3.3425212228594799E-2</c:v>
                </c:pt>
                <c:pt idx="1867">
                  <c:v>3.4412095939464399E-2</c:v>
                </c:pt>
                <c:pt idx="1868">
                  <c:v>3.3915701674486799E-2</c:v>
                </c:pt>
                <c:pt idx="1869">
                  <c:v>1.0793374936278299E-2</c:v>
                </c:pt>
                <c:pt idx="1870">
                  <c:v>1.12689310927667E-2</c:v>
                </c:pt>
                <c:pt idx="1871">
                  <c:v>1.0887063637776299E-2</c:v>
                </c:pt>
                <c:pt idx="1872">
                  <c:v>1.0700388881677099E-2</c:v>
                </c:pt>
                <c:pt idx="1873">
                  <c:v>1.21709357768625E-2</c:v>
                </c:pt>
                <c:pt idx="1874">
                  <c:v>1.2379673967477399E-2</c:v>
                </c:pt>
                <c:pt idx="1875">
                  <c:v>1.24852009457362E-2</c:v>
                </c:pt>
                <c:pt idx="1876">
                  <c:v>1.24852009457362E-2</c:v>
                </c:pt>
                <c:pt idx="1877">
                  <c:v>1.2067715476647501E-2</c:v>
                </c:pt>
                <c:pt idx="1878">
                  <c:v>1.24852009457362E-2</c:v>
                </c:pt>
                <c:pt idx="1879">
                  <c:v>1.2915134893968399E-2</c:v>
                </c:pt>
                <c:pt idx="1880">
                  <c:v>1.35840235125314E-2</c:v>
                </c:pt>
                <c:pt idx="1881">
                  <c:v>1.40463793089637E-2</c:v>
                </c:pt>
                <c:pt idx="1882">
                  <c:v>1.3929536731760801E-2</c:v>
                </c:pt>
                <c:pt idx="1883">
                  <c:v>1.3813533095347901E-2</c:v>
                </c:pt>
                <c:pt idx="1884">
                  <c:v>1.4282600517357901E-2</c:v>
                </c:pt>
                <c:pt idx="1885">
                  <c:v>1.3698363612490499E-2</c:v>
                </c:pt>
                <c:pt idx="1886">
                  <c:v>1.35840235125314E-2</c:v>
                </c:pt>
                <c:pt idx="1887">
                  <c:v>1.4164065630734499E-2</c:v>
                </c:pt>
                <c:pt idx="1888">
                  <c:v>1.50119017054299E-2</c:v>
                </c:pt>
                <c:pt idx="1889">
                  <c:v>1.50119017054299E-2</c:v>
                </c:pt>
                <c:pt idx="1890">
                  <c:v>6.0035613898452002E-2</c:v>
                </c:pt>
                <c:pt idx="1891">
                  <c:v>6.4040981125271207E-2</c:v>
                </c:pt>
                <c:pt idx="1892">
                  <c:v>6.4040981125271207E-2</c:v>
                </c:pt>
                <c:pt idx="1893">
                  <c:v>6.6542111548877597E-2</c:v>
                </c:pt>
                <c:pt idx="1894">
                  <c:v>6.6120084549794095E-2</c:v>
                </c:pt>
                <c:pt idx="1895">
                  <c:v>6.2013067424185199E-2</c:v>
                </c:pt>
                <c:pt idx="1896">
                  <c:v>6.4452683447102199E-2</c:v>
                </c:pt>
                <c:pt idx="1897">
                  <c:v>6.4452683447102199E-2</c:v>
                </c:pt>
                <c:pt idx="1898">
                  <c:v>6.3631326422468895E-2</c:v>
                </c:pt>
                <c:pt idx="1899">
                  <c:v>6.4866439180775295E-2</c:v>
                </c:pt>
                <c:pt idx="1900">
                  <c:v>6.7392417667160504E-2</c:v>
                </c:pt>
                <c:pt idx="1901">
                  <c:v>6.6542111548877597E-2</c:v>
                </c:pt>
                <c:pt idx="1902">
                  <c:v>6.6542111548877597E-2</c:v>
                </c:pt>
                <c:pt idx="1903">
                  <c:v>7.7784024391449796E-2</c:v>
                </c:pt>
                <c:pt idx="1904">
                  <c:v>7.8261990645765903E-2</c:v>
                </c:pt>
                <c:pt idx="1905">
                  <c:v>7.8742180972572795E-2</c:v>
                </c:pt>
                <c:pt idx="1906">
                  <c:v>7.4500095464070201E-2</c:v>
                </c:pt>
                <c:pt idx="1907">
                  <c:v>7.4039732888237494E-2</c:v>
                </c:pt>
                <c:pt idx="1908">
                  <c:v>7.6834743302554007E-2</c:v>
                </c:pt>
                <c:pt idx="1909">
                  <c:v>7.7784024391449796E-2</c:v>
                </c:pt>
                <c:pt idx="1910">
                  <c:v>7.9224600541750595E-2</c:v>
                </c:pt>
                <c:pt idx="1911">
                  <c:v>8.2166218504044694E-2</c:v>
                </c:pt>
                <c:pt idx="1912">
                  <c:v>3.7720503506163197E-2</c:v>
                </c:pt>
                <c:pt idx="1913">
                  <c:v>3.7990465174764697E-2</c:v>
                </c:pt>
                <c:pt idx="1914">
                  <c:v>3.9364011338350199E-2</c:v>
                </c:pt>
                <c:pt idx="1915">
                  <c:v>3.8262001032858602E-2</c:v>
                </c:pt>
                <c:pt idx="1916">
                  <c:v>3.7720503506163197E-2</c:v>
                </c:pt>
                <c:pt idx="1917">
                  <c:v>3.9364011338350199E-2</c:v>
                </c:pt>
                <c:pt idx="1918">
                  <c:v>4.0207354381303399E-2</c:v>
                </c:pt>
                <c:pt idx="1919">
                  <c:v>3.9086116227747603E-2</c:v>
                </c:pt>
                <c:pt idx="1920">
                  <c:v>3.9086116227747603E-2</c:v>
                </c:pt>
                <c:pt idx="1921">
                  <c:v>3.9086116227747603E-2</c:v>
                </c:pt>
                <c:pt idx="1922">
                  <c:v>3.9086116227747603E-2</c:v>
                </c:pt>
                <c:pt idx="1923">
                  <c:v>4.1354580103524601E-2</c:v>
                </c:pt>
                <c:pt idx="1924">
                  <c:v>4.4032930689828199E-2</c:v>
                </c:pt>
                <c:pt idx="1925">
                  <c:v>4.4646720801272299E-2</c:v>
                </c:pt>
                <c:pt idx="1926">
                  <c:v>4.19380635234302E-2</c:v>
                </c:pt>
                <c:pt idx="1927">
                  <c:v>4.2528194113921398E-2</c:v>
                </c:pt>
                <c:pt idx="1928">
                  <c:v>4.3728597180378498E-2</c:v>
                </c:pt>
                <c:pt idx="1929">
                  <c:v>4.28257677534193E-2</c:v>
                </c:pt>
                <c:pt idx="1930">
                  <c:v>4.19380635234302E-2</c:v>
                </c:pt>
                <c:pt idx="1931">
                  <c:v>3.9924624157475302E-2</c:v>
                </c:pt>
                <c:pt idx="1932">
                  <c:v>3.8809820308731799E-2</c:v>
                </c:pt>
                <c:pt idx="1933">
                  <c:v>3.7720503506163197E-2</c:v>
                </c:pt>
                <c:pt idx="1934">
                  <c:v>3.29977384910322E-2</c:v>
                </c:pt>
                <c:pt idx="1935">
                  <c:v>3.3727922023281599E-2</c:v>
                </c:pt>
                <c:pt idx="1936">
                  <c:v>3.3727922023281599E-2</c:v>
                </c:pt>
                <c:pt idx="1937">
                  <c:v>3.32396718057721E-2</c:v>
                </c:pt>
                <c:pt idx="1938">
                  <c:v>3.44713489758528E-2</c:v>
                </c:pt>
                <c:pt idx="1939">
                  <c:v>3.7313256657952598E-2</c:v>
                </c:pt>
                <c:pt idx="1940">
                  <c:v>3.7047233708309799E-2</c:v>
                </c:pt>
                <c:pt idx="1941">
                  <c:v>3.8120701233404101E-2</c:v>
                </c:pt>
                <c:pt idx="1942">
                  <c:v>3.8666873161598003E-2</c:v>
                </c:pt>
                <c:pt idx="1943">
                  <c:v>3.6782762981390903E-2</c:v>
                </c:pt>
                <c:pt idx="1944">
                  <c:v>3.6258453261546197E-2</c:v>
                </c:pt>
                <c:pt idx="1945">
                  <c:v>4.4795160226294498E-2</c:v>
                </c:pt>
                <c:pt idx="1946">
                  <c:v>4.1204058976934702E-2</c:v>
                </c:pt>
                <c:pt idx="1947">
                  <c:v>4.1204058976934702E-2</c:v>
                </c:pt>
                <c:pt idx="1948">
                  <c:v>3.9778343320601497E-2</c:v>
                </c:pt>
                <c:pt idx="1949">
                  <c:v>4.0628878504963599E-2</c:v>
                </c:pt>
                <c:pt idx="1950">
                  <c:v>4.1494115102208899E-2</c:v>
                </c:pt>
                <c:pt idx="1951">
                  <c:v>3.9778343320601497E-2</c:v>
                </c:pt>
                <c:pt idx="1952">
                  <c:v>3.9778343320601497E-2</c:v>
                </c:pt>
                <c:pt idx="1953">
                  <c:v>3.8666873161598003E-2</c:v>
                </c:pt>
                <c:pt idx="1954">
                  <c:v>3.8120701233404101E-2</c:v>
                </c:pt>
                <c:pt idx="1955">
                  <c:v>8.9658420257263199E-2</c:v>
                </c:pt>
                <c:pt idx="1956">
                  <c:v>9.0190167536611895E-2</c:v>
                </c:pt>
                <c:pt idx="1957">
                  <c:v>8.8077167154106697E-2</c:v>
                </c:pt>
                <c:pt idx="1958">
                  <c:v>8.9129007499040694E-2</c:v>
                </c:pt>
                <c:pt idx="1959">
                  <c:v>9.0724253897631502E-2</c:v>
                </c:pt>
                <c:pt idx="1960">
                  <c:v>8.4977191159680096E-2</c:v>
                </c:pt>
                <c:pt idx="1961">
                  <c:v>8.7554730297456196E-2</c:v>
                </c:pt>
                <c:pt idx="1962">
                  <c:v>8.6516799821857407E-2</c:v>
                </c:pt>
                <c:pt idx="1963">
                  <c:v>8.7034609422612402E-2</c:v>
                </c:pt>
                <c:pt idx="1964">
                  <c:v>8.5488095469040903E-2</c:v>
                </c:pt>
                <c:pt idx="1965">
                  <c:v>8.9129007499040694E-2</c:v>
                </c:pt>
                <c:pt idx="1966">
                  <c:v>8.4977191159680096E-2</c:v>
                </c:pt>
                <c:pt idx="1967">
                  <c:v>8.2956446907954798E-2</c:v>
                </c:pt>
                <c:pt idx="1968">
                  <c:v>8.1959730041733805E-2</c:v>
                </c:pt>
                <c:pt idx="1969">
                  <c:v>8.3962254173199996E-2</c:v>
                </c:pt>
                <c:pt idx="1970">
                  <c:v>8.2956446907954798E-2</c:v>
                </c:pt>
                <c:pt idx="1971">
                  <c:v>7.9023722341578007E-2</c:v>
                </c:pt>
                <c:pt idx="1972">
                  <c:v>7.8062965547014598E-2</c:v>
                </c:pt>
                <c:pt idx="1973">
                  <c:v>9.12606838705943E-2</c:v>
                </c:pt>
                <c:pt idx="1974">
                  <c:v>9.1799461955220402E-2</c:v>
                </c:pt>
                <c:pt idx="1975">
                  <c:v>9.6194748315443904E-2</c:v>
                </c:pt>
                <c:pt idx="1976">
                  <c:v>0.10074280352548901</c:v>
                </c:pt>
                <c:pt idx="1977">
                  <c:v>9.9019245259259203E-2</c:v>
                </c:pt>
                <c:pt idx="1978">
                  <c:v>0.121556564595176</c:v>
                </c:pt>
                <c:pt idx="1979">
                  <c:v>0.11828105237304</c:v>
                </c:pt>
                <c:pt idx="1980">
                  <c:v>0.122884458168662</c:v>
                </c:pt>
                <c:pt idx="1981">
                  <c:v>0.122884458168662</c:v>
                </c:pt>
                <c:pt idx="1982">
                  <c:v>0.12221924530872801</c:v>
                </c:pt>
                <c:pt idx="1983">
                  <c:v>0.123552205681651</c:v>
                </c:pt>
                <c:pt idx="1984">
                  <c:v>0.124222490309396</c:v>
                </c:pt>
                <c:pt idx="1985">
                  <c:v>0.124895314468371</c:v>
                </c:pt>
                <c:pt idx="1986">
                  <c:v>0.123552205681651</c:v>
                </c:pt>
                <c:pt idx="1987">
                  <c:v>0.123552205681651</c:v>
                </c:pt>
                <c:pt idx="1988">
                  <c:v>0.12624859081827899</c:v>
                </c:pt>
                <c:pt idx="1989">
                  <c:v>0.136007669978223</c:v>
                </c:pt>
                <c:pt idx="1990">
                  <c:v>0.136007669978223</c:v>
                </c:pt>
                <c:pt idx="1991">
                  <c:v>0.13529392253840899</c:v>
                </c:pt>
                <c:pt idx="1992">
                  <c:v>0.13529392253840899</c:v>
                </c:pt>
                <c:pt idx="1993">
                  <c:v>0.13106538681649799</c:v>
                </c:pt>
                <c:pt idx="1994">
                  <c:v>0.12692904761379101</c:v>
                </c:pt>
                <c:pt idx="1995">
                  <c:v>0.12692904761379101</c:v>
                </c:pt>
                <c:pt idx="1996">
                  <c:v>0.12761205314919399</c:v>
                </c:pt>
                <c:pt idx="1997">
                  <c:v>0.124895314468371</c:v>
                </c:pt>
                <c:pt idx="1998">
                  <c:v>0.12761205314919399</c:v>
                </c:pt>
                <c:pt idx="1999">
                  <c:v>0.12557068052957401</c:v>
                </c:pt>
                <c:pt idx="2000">
                  <c:v>0.11205004328924099</c:v>
                </c:pt>
                <c:pt idx="2001">
                  <c:v>0.109572662550945</c:v>
                </c:pt>
                <c:pt idx="2002">
                  <c:v>0.110188288916908</c:v>
                </c:pt>
                <c:pt idx="2003">
                  <c:v>0.125713504435982</c:v>
                </c:pt>
                <c:pt idx="2004">
                  <c:v>0.130516199044099</c:v>
                </c:pt>
                <c:pt idx="2005">
                  <c:v>0.130516199044099</c:v>
                </c:pt>
                <c:pt idx="2006">
                  <c:v>0.12639195183701099</c:v>
                </c:pt>
                <c:pt idx="2007">
                  <c:v>0.12302513856986901</c:v>
                </c:pt>
                <c:pt idx="2008">
                  <c:v>0.12302513856986901</c:v>
                </c:pt>
                <c:pt idx="2009">
                  <c:v>0.125713504435982</c:v>
                </c:pt>
                <c:pt idx="2010">
                  <c:v>0.12369342119828999</c:v>
                </c:pt>
                <c:pt idx="2011">
                  <c:v>0.120377334622639</c:v>
                </c:pt>
                <c:pt idx="2012">
                  <c:v>0.117124368839673</c:v>
                </c:pt>
                <c:pt idx="2013">
                  <c:v>0.117769928510919</c:v>
                </c:pt>
                <c:pt idx="2014">
                  <c:v>0.11906859253575799</c:v>
                </c:pt>
                <c:pt idx="2015">
                  <c:v>0.118418002141176</c:v>
                </c:pt>
                <c:pt idx="2016">
                  <c:v>0.119721702456726</c:v>
                </c:pt>
                <c:pt idx="2017">
                  <c:v>0.119721702456726</c:v>
                </c:pt>
                <c:pt idx="2018">
                  <c:v>0.117124368839673</c:v>
                </c:pt>
                <c:pt idx="2019">
                  <c:v>0.113303641469646</c:v>
                </c:pt>
                <c:pt idx="2020">
                  <c:v>0.111426976002136</c:v>
                </c:pt>
                <c:pt idx="2021">
                  <c:v>8.2863269206285395E-2</c:v>
                </c:pt>
                <c:pt idx="2022">
                  <c:v>8.18673966421853E-2</c:v>
                </c:pt>
                <c:pt idx="2023">
                  <c:v>8.2364199561335394E-2</c:v>
                </c:pt>
                <c:pt idx="2024">
                  <c:v>8.3364610536942593E-2</c:v>
                </c:pt>
                <c:pt idx="2025">
                  <c:v>8.3868228486903507E-2</c:v>
                </c:pt>
                <c:pt idx="2026">
                  <c:v>8.7457708245129398E-2</c:v>
                </c:pt>
                <c:pt idx="2027">
                  <c:v>8.4374127963175297E-2</c:v>
                </c:pt>
                <c:pt idx="2028">
                  <c:v>7.9902752120171103E-2</c:v>
                </c:pt>
                <c:pt idx="2029">
                  <c:v>7.7022927935512006E-2</c:v>
                </c:pt>
                <c:pt idx="2030">
                  <c:v>7.8452822501790601E-2</c:v>
                </c:pt>
                <c:pt idx="2031">
                  <c:v>7.797397176701E-2</c:v>
                </c:pt>
                <c:pt idx="2032">
                  <c:v>7.8452822501790601E-2</c:v>
                </c:pt>
                <c:pt idx="2033">
                  <c:v>9.06246293672478E-2</c:v>
                </c:pt>
                <c:pt idx="2034">
                  <c:v>8.9030688068754193E-2</c:v>
                </c:pt>
                <c:pt idx="2035">
                  <c:v>8.6938018088020597E-2</c:v>
                </c:pt>
                <c:pt idx="2036">
                  <c:v>8.6420638325255303E-2</c:v>
                </c:pt>
                <c:pt idx="2037">
                  <c:v>8.6938018088020597E-2</c:v>
                </c:pt>
                <c:pt idx="2038">
                  <c:v>9.1160622616853801E-2</c:v>
                </c:pt>
                <c:pt idx="2039">
                  <c:v>8.7457708245129398E-2</c:v>
                </c:pt>
                <c:pt idx="2040">
                  <c:v>9.2239655419140601E-2</c:v>
                </c:pt>
                <c:pt idx="2041">
                  <c:v>9.2239655419140601E-2</c:v>
                </c:pt>
                <c:pt idx="2042">
                  <c:v>8.9030688068754193E-2</c:v>
                </c:pt>
                <c:pt idx="2043">
                  <c:v>0.123422601158027</c:v>
                </c:pt>
                <c:pt idx="2044">
                  <c:v>0.12816455253880199</c:v>
                </c:pt>
                <c:pt idx="2045">
                  <c:v>0.130235062638627</c:v>
                </c:pt>
                <c:pt idx="2046">
                  <c:v>0.12747949060335301</c:v>
                </c:pt>
                <c:pt idx="2047">
                  <c:v>0.130235062638627</c:v>
                </c:pt>
                <c:pt idx="2048">
                  <c:v>0.132328601832226</c:v>
                </c:pt>
                <c:pt idx="2049">
                  <c:v>0.12954233647793001</c:v>
                </c:pt>
                <c:pt idx="2050">
                  <c:v>0.12954233647793001</c:v>
                </c:pt>
                <c:pt idx="2051">
                  <c:v>0.132328601832226</c:v>
                </c:pt>
                <c:pt idx="2052">
                  <c:v>0.13373711422033499</c:v>
                </c:pt>
                <c:pt idx="2053">
                  <c:v>0.12885216712963299</c:v>
                </c:pt>
                <c:pt idx="2054">
                  <c:v>0.12816455253880199</c:v>
                </c:pt>
                <c:pt idx="2055">
                  <c:v>0.12611701605600401</c:v>
                </c:pt>
                <c:pt idx="2056">
                  <c:v>0.12611701605600401</c:v>
                </c:pt>
                <c:pt idx="2057">
                  <c:v>0.122755345042869</c:v>
                </c:pt>
                <c:pt idx="2058">
                  <c:v>0.12816455253880199</c:v>
                </c:pt>
                <c:pt idx="2059">
                  <c:v>0.12611701605600401</c:v>
                </c:pt>
                <c:pt idx="2060">
                  <c:v>0.12954233647793001</c:v>
                </c:pt>
                <c:pt idx="2061">
                  <c:v>0.12476472573724599</c:v>
                </c:pt>
                <c:pt idx="2062">
                  <c:v>0.123422601158027</c:v>
                </c:pt>
                <c:pt idx="2063">
                  <c:v>0.14240435763284301</c:v>
                </c:pt>
                <c:pt idx="2064">
                  <c:v>0.14914896251005799</c:v>
                </c:pt>
                <c:pt idx="2065">
                  <c:v>0.10344028927511401</c:v>
                </c:pt>
                <c:pt idx="2066">
                  <c:v>0.104623900031482</c:v>
                </c:pt>
                <c:pt idx="2067">
                  <c:v>0.104623900031482</c:v>
                </c:pt>
                <c:pt idx="2068">
                  <c:v>0.10344028927511401</c:v>
                </c:pt>
                <c:pt idx="2069">
                  <c:v>0.102266428053641</c:v>
                </c:pt>
                <c:pt idx="2070">
                  <c:v>0.10521937079794</c:v>
                </c:pt>
                <c:pt idx="2071">
                  <c:v>0.10884373902093999</c:v>
                </c:pt>
                <c:pt idx="2072">
                  <c:v>0.10884373902093999</c:v>
                </c:pt>
                <c:pt idx="2073">
                  <c:v>0.11130933016141099</c:v>
                </c:pt>
                <c:pt idx="2074">
                  <c:v>0.10884373902093999</c:v>
                </c:pt>
                <c:pt idx="2075">
                  <c:v>0.10945642391173099</c:v>
                </c:pt>
                <c:pt idx="2076">
                  <c:v>0.108233523774611</c:v>
                </c:pt>
                <c:pt idx="2077">
                  <c:v>0.108233523774611</c:v>
                </c:pt>
                <c:pt idx="2078">
                  <c:v>0.10945642391173099</c:v>
                </c:pt>
                <c:pt idx="2079">
                  <c:v>0.11007158183782501</c:v>
                </c:pt>
                <c:pt idx="2080">
                  <c:v>0.11007158183782501</c:v>
                </c:pt>
                <c:pt idx="2081">
                  <c:v>0.10884373902093999</c:v>
                </c:pt>
                <c:pt idx="2082">
                  <c:v>0.10884373902093999</c:v>
                </c:pt>
                <c:pt idx="2083">
                  <c:v>0.105817290048954</c:v>
                </c:pt>
                <c:pt idx="2084">
                  <c:v>0.10403087408964</c:v>
                </c:pt>
                <c:pt idx="2085">
                  <c:v>0.10641766140683601</c:v>
                </c:pt>
                <c:pt idx="2086">
                  <c:v>0.11007158183782501</c:v>
                </c:pt>
                <c:pt idx="2087">
                  <c:v>9.5178240101667103E-2</c:v>
                </c:pt>
                <c:pt idx="2088">
                  <c:v>9.6292129750669003E-2</c:v>
                </c:pt>
                <c:pt idx="2089">
                  <c:v>9.6292129750669003E-2</c:v>
                </c:pt>
                <c:pt idx="2090">
                  <c:v>9.4073868310140502E-2</c:v>
                </c:pt>
                <c:pt idx="2091">
                  <c:v>9.4624866605794805E-2</c:v>
                </c:pt>
                <c:pt idx="2092">
                  <c:v>9.5178240101667103E-2</c:v>
                </c:pt>
                <c:pt idx="2093">
                  <c:v>9.2978980067571299E-2</c:v>
                </c:pt>
                <c:pt idx="2094">
                  <c:v>8.8168396351195902E-2</c:v>
                </c:pt>
                <c:pt idx="2095">
                  <c:v>8.6090915476765006E-2</c:v>
                </c:pt>
                <c:pt idx="2096">
                  <c:v>8.6606819924076706E-2</c:v>
                </c:pt>
                <c:pt idx="2097">
                  <c:v>8.5577313634469895E-2</c:v>
                </c:pt>
                <c:pt idx="2098">
                  <c:v>9.9691240995319896E-2</c:v>
                </c:pt>
                <c:pt idx="2099">
                  <c:v>9.7415571040392099E-2</c:v>
                </c:pt>
                <c:pt idx="2100">
                  <c:v>9.7415571040392099E-2</c:v>
                </c:pt>
                <c:pt idx="2101">
                  <c:v>9.9118714885463893E-2</c:v>
                </c:pt>
                <c:pt idx="2102">
                  <c:v>9.8548597219923206E-2</c:v>
                </c:pt>
                <c:pt idx="2103">
                  <c:v>9.7415571040392099E-2</c:v>
                </c:pt>
                <c:pt idx="2104">
                  <c:v>9.7980883961971896E-2</c:v>
                </c:pt>
                <c:pt idx="2105">
                  <c:v>9.9118714885463893E-2</c:v>
                </c:pt>
                <c:pt idx="2106">
                  <c:v>9.6292129750669003E-2</c:v>
                </c:pt>
                <c:pt idx="2107">
                  <c:v>0.105068342493483</c:v>
                </c:pt>
                <c:pt idx="2108">
                  <c:v>0.102703585813102</c:v>
                </c:pt>
                <c:pt idx="2109">
                  <c:v>0.103291116586647</c:v>
                </c:pt>
                <c:pt idx="2110">
                  <c:v>0.10447349120160999</c:v>
                </c:pt>
                <c:pt idx="2111">
                  <c:v>0.1074722594028</c:v>
                </c:pt>
                <c:pt idx="2112">
                  <c:v>0.1074722594028</c:v>
                </c:pt>
                <c:pt idx="2113">
                  <c:v>0.105665641346617</c:v>
                </c:pt>
                <c:pt idx="2114">
                  <c:v>0.108079384439937</c:v>
                </c:pt>
                <c:pt idx="2115">
                  <c:v>0.10626539139287899</c:v>
                </c:pt>
                <c:pt idx="2116">
                  <c:v>0.105068342493483</c:v>
                </c:pt>
                <c:pt idx="2117">
                  <c:v>0.10447349120160999</c:v>
                </c:pt>
                <c:pt idx="2118">
                  <c:v>0.106867596226298</c:v>
                </c:pt>
                <c:pt idx="2119">
                  <c:v>0.10447349120160999</c:v>
                </c:pt>
                <c:pt idx="2120">
                  <c:v>0.101535818431752</c:v>
                </c:pt>
                <c:pt idx="2121">
                  <c:v>9.9229352196174903E-2</c:v>
                </c:pt>
                <c:pt idx="2122">
                  <c:v>9.5841846904386893E-2</c:v>
                </c:pt>
                <c:pt idx="2123">
                  <c:v>9.5841846904386893E-2</c:v>
                </c:pt>
                <c:pt idx="2124">
                  <c:v>9.6400445493462203E-2</c:v>
                </c:pt>
                <c:pt idx="2125">
                  <c:v>9.5841846904386893E-2</c:v>
                </c:pt>
                <c:pt idx="2126">
                  <c:v>9.4731799079932899E-2</c:v>
                </c:pt>
                <c:pt idx="2127">
                  <c:v>9.4180341345386998E-2</c:v>
                </c:pt>
                <c:pt idx="2128">
                  <c:v>9.7524813024934903E-2</c:v>
                </c:pt>
                <c:pt idx="2129">
                  <c:v>9.6400445493462203E-2</c:v>
                </c:pt>
                <c:pt idx="2130">
                  <c:v>8.20709446548199E-2</c:v>
                </c:pt>
                <c:pt idx="2131">
                  <c:v>8.0591310514302905E-2</c:v>
                </c:pt>
                <c:pt idx="2132">
                  <c:v>8.1575476162832103E-2</c:v>
                </c:pt>
                <c:pt idx="2133">
                  <c:v>7.9131914600888795E-2</c:v>
                </c:pt>
                <c:pt idx="2134">
                  <c:v>7.9616139675096106E-2</c:v>
                </c:pt>
                <c:pt idx="2135">
                  <c:v>7.81701595119213E-2</c:v>
                </c:pt>
                <c:pt idx="2136">
                  <c:v>8.1082266458242999E-2</c:v>
                </c:pt>
                <c:pt idx="2137">
                  <c:v>7.9616139675096106E-2</c:v>
                </c:pt>
                <c:pt idx="2138">
                  <c:v>8.7671589512702805E-2</c:v>
                </c:pt>
                <c:pt idx="2139">
                  <c:v>8.6632623042013995E-2</c:v>
                </c:pt>
                <c:pt idx="2140">
                  <c:v>8.4075506130279004E-2</c:v>
                </c:pt>
                <c:pt idx="2141">
                  <c:v>8.4075506130279004E-2</c:v>
                </c:pt>
                <c:pt idx="2142">
                  <c:v>8.3068677979764999E-2</c:v>
                </c:pt>
                <c:pt idx="2143">
                  <c:v>8.3570952737162002E-2</c:v>
                </c:pt>
                <c:pt idx="2144">
                  <c:v>8.5091468380760801E-2</c:v>
                </c:pt>
                <c:pt idx="2145">
                  <c:v>8.20709446548199E-2</c:v>
                </c:pt>
                <c:pt idx="2146">
                  <c:v>7.8649922930005195E-2</c:v>
                </c:pt>
                <c:pt idx="2147">
                  <c:v>7.8649922930005195E-2</c:v>
                </c:pt>
                <c:pt idx="2148">
                  <c:v>8.0591310514302905E-2</c:v>
                </c:pt>
                <c:pt idx="2149">
                  <c:v>7.81701595119213E-2</c:v>
                </c:pt>
                <c:pt idx="2150">
                  <c:v>0.122217525772903</c:v>
                </c:pt>
                <c:pt idx="2151">
                  <c:v>0.122217525772903</c:v>
                </c:pt>
                <c:pt idx="2152">
                  <c:v>0.12489356864951601</c:v>
                </c:pt>
                <c:pt idx="2153">
                  <c:v>0.12624683182094901</c:v>
                </c:pt>
                <c:pt idx="2154">
                  <c:v>0.122882732071613</c:v>
                </c:pt>
                <c:pt idx="2155">
                  <c:v>0.122882732071613</c:v>
                </c:pt>
                <c:pt idx="2156">
                  <c:v>0.12489356864951601</c:v>
                </c:pt>
                <c:pt idx="2157">
                  <c:v>0.12624683182094901</c:v>
                </c:pt>
                <c:pt idx="2158">
                  <c:v>0.120894707043463</c:v>
                </c:pt>
                <c:pt idx="2159">
                  <c:v>0.11763183561372501</c:v>
                </c:pt>
                <c:pt idx="2160">
                  <c:v>0.11958199623914</c:v>
                </c:pt>
                <c:pt idx="2161">
                  <c:v>0.120894707043463</c:v>
                </c:pt>
                <c:pt idx="2162">
                  <c:v>0.116344299920533</c:v>
                </c:pt>
                <c:pt idx="2163">
                  <c:v>0.11763183561372501</c:v>
                </c:pt>
                <c:pt idx="2164">
                  <c:v>0.115704294919014</c:v>
                </c:pt>
                <c:pt idx="2165">
                  <c:v>0.115066794571621</c:v>
                </c:pt>
                <c:pt idx="2166">
                  <c:v>0.11763183561372501</c:v>
                </c:pt>
                <c:pt idx="2167">
                  <c:v>0.11763183561372501</c:v>
                </c:pt>
                <c:pt idx="2168">
                  <c:v>0.116986812518727</c:v>
                </c:pt>
                <c:pt idx="2169">
                  <c:v>0.13387230965956401</c:v>
                </c:pt>
                <c:pt idx="2170">
                  <c:v>0.13316627937263401</c:v>
                </c:pt>
                <c:pt idx="2171">
                  <c:v>0.129674591783527</c:v>
                </c:pt>
                <c:pt idx="2172">
                  <c:v>0.132462815798818</c:v>
                </c:pt>
                <c:pt idx="2173">
                  <c:v>0.10960168580987199</c:v>
                </c:pt>
                <c:pt idx="2174">
                  <c:v>0.105959056793762</c:v>
                </c:pt>
                <c:pt idx="2175">
                  <c:v>0.11083564956776699</c:v>
                </c:pt>
                <c:pt idx="2176">
                  <c:v>0.112705206825123</c:v>
                </c:pt>
                <c:pt idx="2177">
                  <c:v>0.113333368602722</c:v>
                </c:pt>
                <c:pt idx="2178">
                  <c:v>0.111456350508904</c:v>
                </c:pt>
                <c:pt idx="2179">
                  <c:v>0.113964023660314</c:v>
                </c:pt>
                <c:pt idx="2180">
                  <c:v>0.111456350508904</c:v>
                </c:pt>
                <c:pt idx="2181">
                  <c:v>0.112079535187495</c:v>
                </c:pt>
                <c:pt idx="2182">
                  <c:v>0.112079535187495</c:v>
                </c:pt>
                <c:pt idx="2183">
                  <c:v>0.110217429102118</c:v>
                </c:pt>
                <c:pt idx="2184">
                  <c:v>0.108377617338274</c:v>
                </c:pt>
                <c:pt idx="2185">
                  <c:v>0.10898841634909701</c:v>
                </c:pt>
                <c:pt idx="2186">
                  <c:v>0.11587097929401299</c:v>
                </c:pt>
                <c:pt idx="2187">
                  <c:v>0.114597175096741</c:v>
                </c:pt>
                <c:pt idx="2188">
                  <c:v>0.115232825969407</c:v>
                </c:pt>
                <c:pt idx="2189">
                  <c:v>0.114597175096741</c:v>
                </c:pt>
                <c:pt idx="2190">
                  <c:v>0.11587097929401299</c:v>
                </c:pt>
                <c:pt idx="2191">
                  <c:v>0.117154805151759</c:v>
                </c:pt>
                <c:pt idx="2192">
                  <c:v>0.116511638044293</c:v>
                </c:pt>
                <c:pt idx="2193">
                  <c:v>0.117800483505435</c:v>
                </c:pt>
                <c:pt idx="2194">
                  <c:v>0.112705206825123</c:v>
                </c:pt>
                <c:pt idx="2195">
                  <c:v>0.21627617017386899</c:v>
                </c:pt>
                <c:pt idx="2196">
                  <c:v>0.213405304499339</c:v>
                </c:pt>
                <c:pt idx="2197">
                  <c:v>0.212453308153746</c:v>
                </c:pt>
                <c:pt idx="2198">
                  <c:v>0.21150379753326301</c:v>
                </c:pt>
                <c:pt idx="2199">
                  <c:v>0.21055677631455699</c:v>
                </c:pt>
                <c:pt idx="2200">
                  <c:v>0.20679365678614001</c:v>
                </c:pt>
                <c:pt idx="2201">
                  <c:v>0.20399762665191501</c:v>
                </c:pt>
                <c:pt idx="2202">
                  <c:v>0.20214618392224101</c:v>
                </c:pt>
                <c:pt idx="2203">
                  <c:v>0.20585913552235899</c:v>
                </c:pt>
                <c:pt idx="2204">
                  <c:v>0.20214618392224101</c:v>
                </c:pt>
                <c:pt idx="2205">
                  <c:v>0.22897205959483399</c:v>
                </c:pt>
                <c:pt idx="2206">
                  <c:v>0.23597787909564999</c:v>
                </c:pt>
                <c:pt idx="2207">
                  <c:v>0.23597787909564999</c:v>
                </c:pt>
                <c:pt idx="2208">
                  <c:v>0.23597787909564999</c:v>
                </c:pt>
                <c:pt idx="2209">
                  <c:v>0.22798084324932899</c:v>
                </c:pt>
                <c:pt idx="2210">
                  <c:v>0.231960170569177</c:v>
                </c:pt>
                <c:pt idx="2211">
                  <c:v>0.236988265382751</c:v>
                </c:pt>
                <c:pt idx="2212">
                  <c:v>0.23800102490613101</c:v>
                </c:pt>
                <c:pt idx="2213">
                  <c:v>0.24105348933842199</c:v>
                </c:pt>
                <c:pt idx="2214">
                  <c:v>0.24105348933842199</c:v>
                </c:pt>
                <c:pt idx="2215">
                  <c:v>0.243100232514746</c:v>
                </c:pt>
                <c:pt idx="2216">
                  <c:v>0.20413207889767099</c:v>
                </c:pt>
                <c:pt idx="2217">
                  <c:v>0.20413207889767099</c:v>
                </c:pt>
                <c:pt idx="2218">
                  <c:v>0.19860585236413</c:v>
                </c:pt>
                <c:pt idx="2219">
                  <c:v>0.20506194082471399</c:v>
                </c:pt>
                <c:pt idx="2220">
                  <c:v>0.207866591032008</c:v>
                </c:pt>
                <c:pt idx="2221">
                  <c:v>0.20599431566371501</c:v>
                </c:pt>
                <c:pt idx="2222">
                  <c:v>0.20599431566371501</c:v>
                </c:pt>
                <c:pt idx="2223">
                  <c:v>0.20413207889767099</c:v>
                </c:pt>
                <c:pt idx="2224">
                  <c:v>0.206929200168953</c:v>
                </c:pt>
                <c:pt idx="2225">
                  <c:v>0.20413207889767099</c:v>
                </c:pt>
                <c:pt idx="2226">
                  <c:v>0.210693767742206</c:v>
                </c:pt>
                <c:pt idx="2227">
                  <c:v>0.21164114969635101</c:v>
                </c:pt>
                <c:pt idx="2228">
                  <c:v>0.21164114969635101</c:v>
                </c:pt>
                <c:pt idx="2229">
                  <c:v>0.21449821399192601</c:v>
                </c:pt>
                <c:pt idx="2230">
                  <c:v>0.21449821399192601</c:v>
                </c:pt>
                <c:pt idx="2231">
                  <c:v>0.21930948720649501</c:v>
                </c:pt>
                <c:pt idx="2232">
                  <c:v>0.217377576547788</c:v>
                </c:pt>
                <c:pt idx="2233">
                  <c:v>0.217377576547788</c:v>
                </c:pt>
                <c:pt idx="2234">
                  <c:v>0.218342301003803</c:v>
                </c:pt>
                <c:pt idx="2235">
                  <c:v>0.217377576547788</c:v>
                </c:pt>
                <c:pt idx="2236">
                  <c:v>0.21354337653854399</c:v>
                </c:pt>
                <c:pt idx="2237">
                  <c:v>0.210693767742206</c:v>
                </c:pt>
                <c:pt idx="2238">
                  <c:v>0.217377576547788</c:v>
                </c:pt>
                <c:pt idx="2239">
                  <c:v>0.14262747941943801</c:v>
                </c:pt>
                <c:pt idx="2240">
                  <c:v>0.14262747941943801</c:v>
                </c:pt>
                <c:pt idx="2241">
                  <c:v>0.14485472146748099</c:v>
                </c:pt>
                <c:pt idx="2242">
                  <c:v>0.146352492524599</c:v>
                </c:pt>
                <c:pt idx="2243">
                  <c:v>0.146352492524599</c:v>
                </c:pt>
                <c:pt idx="2244">
                  <c:v>0.146352492524599</c:v>
                </c:pt>
                <c:pt idx="2245">
                  <c:v>0.147105263789619</c:v>
                </c:pt>
                <c:pt idx="2246">
                  <c:v>0.148618581982253</c:v>
                </c:pt>
                <c:pt idx="2247">
                  <c:v>0.14786062668046299</c:v>
                </c:pt>
                <c:pt idx="2248">
                  <c:v>0.148618581982253</c:v>
                </c:pt>
                <c:pt idx="2249">
                  <c:v>0.15090800940730001</c:v>
                </c:pt>
                <c:pt idx="2250">
                  <c:v>0.15244726840864101</c:v>
                </c:pt>
                <c:pt idx="2251">
                  <c:v>0.15322079167775199</c:v>
                </c:pt>
                <c:pt idx="2252">
                  <c:v>0.15322079167775199</c:v>
                </c:pt>
                <c:pt idx="2253">
                  <c:v>0.14937913042704301</c:v>
                </c:pt>
                <c:pt idx="2254">
                  <c:v>0.14786062668046299</c:v>
                </c:pt>
                <c:pt idx="2255">
                  <c:v>0.14786062668046299</c:v>
                </c:pt>
                <c:pt idx="2256">
                  <c:v>0.14937913042704301</c:v>
                </c:pt>
                <c:pt idx="2257">
                  <c:v>0.14786062668046299</c:v>
                </c:pt>
                <c:pt idx="2258">
                  <c:v>0.14937913042704301</c:v>
                </c:pt>
                <c:pt idx="2259">
                  <c:v>0.15014227269362099</c:v>
                </c:pt>
                <c:pt idx="2260">
                  <c:v>0.34309468011455502</c:v>
                </c:pt>
                <c:pt idx="2261">
                  <c:v>0.34189077800201001</c:v>
                </c:pt>
                <c:pt idx="2262">
                  <c:v>0.34068848150329201</c:v>
                </c:pt>
                <c:pt idx="2263">
                  <c:v>0.34913789526842498</c:v>
                </c:pt>
                <c:pt idx="2264">
                  <c:v>0.35035120262063701</c:v>
                </c:pt>
                <c:pt idx="2265">
                  <c:v>0.360111765254434</c:v>
                </c:pt>
                <c:pt idx="2266">
                  <c:v>0.36625924108303698</c:v>
                </c:pt>
                <c:pt idx="2267">
                  <c:v>0.37120214441321098</c:v>
                </c:pt>
                <c:pt idx="2268">
                  <c:v>0.36749292509834203</c:v>
                </c:pt>
                <c:pt idx="2269">
                  <c:v>0.36625924108303698</c:v>
                </c:pt>
                <c:pt idx="2270">
                  <c:v>0.36256652027455899</c:v>
                </c:pt>
                <c:pt idx="2271">
                  <c:v>0.36133842917186898</c:v>
                </c:pt>
                <c:pt idx="2272">
                  <c:v>0.36379602702321701</c:v>
                </c:pt>
                <c:pt idx="2273">
                  <c:v>0.36379602702321701</c:v>
                </c:pt>
                <c:pt idx="2274">
                  <c:v>0.36996438853907698</c:v>
                </c:pt>
                <c:pt idx="2275">
                  <c:v>0.36502693783484103</c:v>
                </c:pt>
                <c:pt idx="2276">
                  <c:v>0.35400025422085302</c:v>
                </c:pt>
                <c:pt idx="2277">
                  <c:v>0.35400025422085302</c:v>
                </c:pt>
                <c:pt idx="2278">
                  <c:v>0.347926128020557</c:v>
                </c:pt>
                <c:pt idx="2279">
                  <c:v>0.34430017704314703</c:v>
                </c:pt>
                <c:pt idx="2280">
                  <c:v>0.34309468011455502</c:v>
                </c:pt>
                <c:pt idx="2281">
                  <c:v>0.34068848150329201</c:v>
                </c:pt>
                <c:pt idx="2282">
                  <c:v>0.301084308888517</c:v>
                </c:pt>
                <c:pt idx="2283">
                  <c:v>0.302226371682561</c:v>
                </c:pt>
                <c:pt idx="2284">
                  <c:v>0.30337037451982701</c:v>
                </c:pt>
                <c:pt idx="2285">
                  <c:v>0.301084308888517</c:v>
                </c:pt>
                <c:pt idx="2286">
                  <c:v>0.301084308888517</c:v>
                </c:pt>
                <c:pt idx="2287">
                  <c:v>0.296535636288493</c:v>
                </c:pt>
                <c:pt idx="2288">
                  <c:v>0.296535636288493</c:v>
                </c:pt>
                <c:pt idx="2289">
                  <c:v>0.302226371682561</c:v>
                </c:pt>
                <c:pt idx="2290">
                  <c:v>0.30796560531256101</c:v>
                </c:pt>
                <c:pt idx="2291">
                  <c:v>0.31375219723258202</c:v>
                </c:pt>
                <c:pt idx="2292">
                  <c:v>0.31375219723258202</c:v>
                </c:pt>
                <c:pt idx="2293">
                  <c:v>0.32193074434694102</c:v>
                </c:pt>
                <c:pt idx="2294">
                  <c:v>0.326643560242871</c:v>
                </c:pt>
                <c:pt idx="2295">
                  <c:v>0.323106304211836</c:v>
                </c:pt>
                <c:pt idx="2296">
                  <c:v>0.30911917213047402</c:v>
                </c:pt>
                <c:pt idx="2297">
                  <c:v>0.31027462410330903</c:v>
                </c:pt>
                <c:pt idx="2298">
                  <c:v>0.316079832308513</c:v>
                </c:pt>
                <c:pt idx="2299">
                  <c:v>0.31841478037844401</c:v>
                </c:pt>
                <c:pt idx="2300">
                  <c:v>0.32075696383597002</c:v>
                </c:pt>
                <c:pt idx="2301">
                  <c:v>0.324283633488405</c:v>
                </c:pt>
                <c:pt idx="2302">
                  <c:v>0.32193074434694102</c:v>
                </c:pt>
                <c:pt idx="2303">
                  <c:v>0.326643560242871</c:v>
                </c:pt>
                <c:pt idx="2304">
                  <c:v>0.13978230743237299</c:v>
                </c:pt>
                <c:pt idx="2305">
                  <c:v>0.13617197789086499</c:v>
                </c:pt>
                <c:pt idx="2306">
                  <c:v>0.13978230743237299</c:v>
                </c:pt>
                <c:pt idx="2307">
                  <c:v>0.14051211098428901</c:v>
                </c:pt>
                <c:pt idx="2308">
                  <c:v>0.14197946641862899</c:v>
                </c:pt>
                <c:pt idx="2309">
                  <c:v>0.142717020743893</c:v>
                </c:pt>
                <c:pt idx="2310">
                  <c:v>0.142717020743893</c:v>
                </c:pt>
                <c:pt idx="2311">
                  <c:v>0.144199888332603</c:v>
                </c:pt>
                <c:pt idx="2312">
                  <c:v>0.144945203729892</c:v>
                </c:pt>
                <c:pt idx="2313">
                  <c:v>0.14719668804373601</c:v>
                </c:pt>
                <c:pt idx="2314">
                  <c:v>0.146443602674972</c:v>
                </c:pt>
                <c:pt idx="2315">
                  <c:v>0.15100100552116699</c:v>
                </c:pt>
                <c:pt idx="2316">
                  <c:v>0.15331473174690499</c:v>
                </c:pt>
                <c:pt idx="2317">
                  <c:v>0.15331473174690499</c:v>
                </c:pt>
                <c:pt idx="2318">
                  <c:v>0.15176965184844701</c:v>
                </c:pt>
                <c:pt idx="2319">
                  <c:v>0.149471497554613</c:v>
                </c:pt>
                <c:pt idx="2320">
                  <c:v>0.148710634731401</c:v>
                </c:pt>
                <c:pt idx="2321">
                  <c:v>0.143457161017606</c:v>
                </c:pt>
                <c:pt idx="2322">
                  <c:v>0.146443602674972</c:v>
                </c:pt>
                <c:pt idx="2323">
                  <c:v>0.148710634731401</c:v>
                </c:pt>
                <c:pt idx="2324">
                  <c:v>0.14197946641862899</c:v>
                </c:pt>
                <c:pt idx="2325">
                  <c:v>0.14617556234988999</c:v>
                </c:pt>
                <c:pt idx="2326">
                  <c:v>0.14617556234988999</c:v>
                </c:pt>
                <c:pt idx="2327">
                  <c:v>0.14617556234988999</c:v>
                </c:pt>
                <c:pt idx="2328">
                  <c:v>0.14617556234988999</c:v>
                </c:pt>
                <c:pt idx="2329">
                  <c:v>0.14617556234988999</c:v>
                </c:pt>
                <c:pt idx="2330">
                  <c:v>0.14996228916927501</c:v>
                </c:pt>
                <c:pt idx="2331">
                  <c:v>0.14393461931627299</c:v>
                </c:pt>
                <c:pt idx="2332">
                  <c:v>0.14393461931627299</c:v>
                </c:pt>
                <c:pt idx="2333">
                  <c:v>0.14542599197733699</c:v>
                </c:pt>
                <c:pt idx="2334">
                  <c:v>0.14171696542267501</c:v>
                </c:pt>
                <c:pt idx="2335">
                  <c:v>0.13879626866685599</c:v>
                </c:pt>
                <c:pt idx="2336">
                  <c:v>0.13807254588419501</c:v>
                </c:pt>
                <c:pt idx="2337">
                  <c:v>0.13807254588419501</c:v>
                </c:pt>
                <c:pt idx="2338">
                  <c:v>0.14025145326230601</c:v>
                </c:pt>
                <c:pt idx="2339">
                  <c:v>0.140982917757912</c:v>
                </c:pt>
                <c:pt idx="2340">
                  <c:v>0.14467901128459201</c:v>
                </c:pt>
                <c:pt idx="2341">
                  <c:v>0.14245359747071101</c:v>
                </c:pt>
                <c:pt idx="2342">
                  <c:v>0.14171696542267501</c:v>
                </c:pt>
                <c:pt idx="2343">
                  <c:v>0.14171696542267501</c:v>
                </c:pt>
                <c:pt idx="2344">
                  <c:v>0.13952257067064799</c:v>
                </c:pt>
                <c:pt idx="2345">
                  <c:v>0.13591683844059599</c:v>
                </c:pt>
                <c:pt idx="2346">
                  <c:v>0.13378428996944799</c:v>
                </c:pt>
                <c:pt idx="2347">
                  <c:v>0.13378428996944799</c:v>
                </c:pt>
                <c:pt idx="2348">
                  <c:v>0.239574730633204</c:v>
                </c:pt>
                <c:pt idx="2349">
                  <c:v>0.23552323874703401</c:v>
                </c:pt>
                <c:pt idx="2350">
                  <c:v>0.239574730633204</c:v>
                </c:pt>
                <c:pt idx="2351">
                  <c:v>0.23653255360689601</c:v>
                </c:pt>
                <c:pt idx="2352">
                  <c:v>0.23855830487697999</c:v>
                </c:pt>
                <c:pt idx="2353">
                  <c:v>0.23351175673732999</c:v>
                </c:pt>
                <c:pt idx="2354">
                  <c:v>0.23351175673732999</c:v>
                </c:pt>
                <c:pt idx="2355">
                  <c:v>0.22753485653074901</c:v>
                </c:pt>
                <c:pt idx="2356">
                  <c:v>0.22654715003413001</c:v>
                </c:pt>
                <c:pt idx="2357">
                  <c:v>0.22457901687881701</c:v>
                </c:pt>
                <c:pt idx="2358">
                  <c:v>0.22654715003413001</c:v>
                </c:pt>
                <c:pt idx="2359">
                  <c:v>0.23150983914744799</c:v>
                </c:pt>
                <c:pt idx="2360">
                  <c:v>0.230512479574498</c:v>
                </c:pt>
                <c:pt idx="2361">
                  <c:v>0.23150983914744799</c:v>
                </c:pt>
                <c:pt idx="2362">
                  <c:v>0.23351175673732999</c:v>
                </c:pt>
                <c:pt idx="2363">
                  <c:v>0.23754424408198399</c:v>
                </c:pt>
                <c:pt idx="2364">
                  <c:v>0.240593515928644</c:v>
                </c:pt>
                <c:pt idx="2365">
                  <c:v>0.24161465527797599</c:v>
                </c:pt>
                <c:pt idx="2366">
                  <c:v>0.23552323874703401</c:v>
                </c:pt>
                <c:pt idx="2367">
                  <c:v>0.23451630473433399</c:v>
                </c:pt>
                <c:pt idx="2368">
                  <c:v>0.34775701825144401</c:v>
                </c:pt>
                <c:pt idx="2369">
                  <c:v>0.35749197101052199</c:v>
                </c:pt>
                <c:pt idx="2370">
                  <c:v>0.36239492224726799</c:v>
                </c:pt>
                <c:pt idx="2371">
                  <c:v>0.36362423198455301</c:v>
                </c:pt>
                <c:pt idx="2372">
                  <c:v>0.36362423198455301</c:v>
                </c:pt>
                <c:pt idx="2373">
                  <c:v>0.36485494740507701</c:v>
                </c:pt>
                <c:pt idx="2374">
                  <c:v>0.36362423198455301</c:v>
                </c:pt>
                <c:pt idx="2375">
                  <c:v>0.35871554268488798</c:v>
                </c:pt>
                <c:pt idx="2376">
                  <c:v>0.36485494740507701</c:v>
                </c:pt>
                <c:pt idx="2377">
                  <c:v>0.37102920154185698</c:v>
                </c:pt>
                <c:pt idx="2378">
                  <c:v>0.38723474588478601</c:v>
                </c:pt>
                <c:pt idx="2379">
                  <c:v>0.37972890344169702</c:v>
                </c:pt>
                <c:pt idx="2380">
                  <c:v>0.37972890344169702</c:v>
                </c:pt>
                <c:pt idx="2381">
                  <c:v>0.38472795576648799</c:v>
                </c:pt>
                <c:pt idx="2382">
                  <c:v>0.38598075572845197</c:v>
                </c:pt>
                <c:pt idx="2383">
                  <c:v>0.38347635830618498</c:v>
                </c:pt>
                <c:pt idx="2384">
                  <c:v>0.38723474588478601</c:v>
                </c:pt>
                <c:pt idx="2385">
                  <c:v>0.38598075572845197</c:v>
                </c:pt>
                <c:pt idx="2386">
                  <c:v>0.37599271050236099</c:v>
                </c:pt>
                <c:pt idx="2387">
                  <c:v>0.37972890344169702</c:v>
                </c:pt>
                <c:pt idx="2388">
                  <c:v>0.38723474588478601</c:v>
                </c:pt>
                <c:pt idx="2389">
                  <c:v>0.38347635830618498</c:v>
                </c:pt>
                <c:pt idx="2390">
                  <c:v>0.29861382139070097</c:v>
                </c:pt>
                <c:pt idx="2391">
                  <c:v>0.29747796555302702</c:v>
                </c:pt>
                <c:pt idx="2392">
                  <c:v>0.29408229469680802</c:v>
                </c:pt>
                <c:pt idx="2393">
                  <c:v>0.296344086693902</c:v>
                </c:pt>
                <c:pt idx="2394">
                  <c:v>0.29975164543840599</c:v>
                </c:pt>
                <c:pt idx="2395">
                  <c:v>0.291828514390859</c:v>
                </c:pt>
                <c:pt idx="2396">
                  <c:v>0.289582813836257</c:v>
                </c:pt>
                <c:pt idx="2397">
                  <c:v>0.291828514390859</c:v>
                </c:pt>
                <c:pt idx="2398">
                  <c:v>0.289582813836257</c:v>
                </c:pt>
                <c:pt idx="2399">
                  <c:v>0.289582813836257</c:v>
                </c:pt>
                <c:pt idx="2400">
                  <c:v>0.287345260156531</c:v>
                </c:pt>
                <c:pt idx="2401">
                  <c:v>0.28622955911343101</c:v>
                </c:pt>
                <c:pt idx="2402">
                  <c:v>0.28622955911343101</c:v>
                </c:pt>
                <c:pt idx="2403">
                  <c:v>0.28400434954078002</c:v>
                </c:pt>
                <c:pt idx="2404">
                  <c:v>0.28511591953328402</c:v>
                </c:pt>
                <c:pt idx="2405">
                  <c:v>0.28289485720111901</c:v>
                </c:pt>
                <c:pt idx="2406">
                  <c:v>0.27409466206149702</c:v>
                </c:pt>
                <c:pt idx="2407">
                  <c:v>0.27518725001840999</c:v>
                </c:pt>
                <c:pt idx="2408">
                  <c:v>0.277378838394233</c:v>
                </c:pt>
                <c:pt idx="2409">
                  <c:v>0.27628197799069798</c:v>
                </c:pt>
                <c:pt idx="2410">
                  <c:v>0.27628197799069798</c:v>
                </c:pt>
                <c:pt idx="2411">
                  <c:v>0.10726820187462099</c:v>
                </c:pt>
                <c:pt idx="2412">
                  <c:v>0.108483255954058</c:v>
                </c:pt>
                <c:pt idx="2413">
                  <c:v>0.111564133638256</c:v>
                </c:pt>
                <c:pt idx="2414">
                  <c:v>0.11344244522749999</c:v>
                </c:pt>
                <c:pt idx="2415">
                  <c:v>0.112187748930359</c:v>
                </c:pt>
                <c:pt idx="2416">
                  <c:v>0.112187748930359</c:v>
                </c:pt>
                <c:pt idx="2417">
                  <c:v>0.11344244522749999</c:v>
                </c:pt>
                <c:pt idx="2418">
                  <c:v>0.11534320094756</c:v>
                </c:pt>
                <c:pt idx="2419">
                  <c:v>0.11344244522749999</c:v>
                </c:pt>
                <c:pt idx="2420">
                  <c:v>0.111564133638256</c:v>
                </c:pt>
                <c:pt idx="2421">
                  <c:v>0.110324352694452</c:v>
                </c:pt>
                <c:pt idx="2422">
                  <c:v>0.11534320094756</c:v>
                </c:pt>
                <c:pt idx="2423">
                  <c:v>0.114707116762597</c:v>
                </c:pt>
                <c:pt idx="2424">
                  <c:v>0.11407353253930901</c:v>
                </c:pt>
                <c:pt idx="2425">
                  <c:v>0.112187748930359</c:v>
                </c:pt>
                <c:pt idx="2426">
                  <c:v>0.11407353253930901</c:v>
                </c:pt>
                <c:pt idx="2427">
                  <c:v>0.114707116762597</c:v>
                </c:pt>
                <c:pt idx="2428">
                  <c:v>0.11534320094756</c:v>
                </c:pt>
                <c:pt idx="2429">
                  <c:v>0.112813851735485</c:v>
                </c:pt>
                <c:pt idx="2430">
                  <c:v>0.11407353253930901</c:v>
                </c:pt>
                <c:pt idx="2431">
                  <c:v>0.112813851735485</c:v>
                </c:pt>
                <c:pt idx="2432">
                  <c:v>0.111564133638256</c:v>
                </c:pt>
                <c:pt idx="2433">
                  <c:v>0.110324352694452</c:v>
                </c:pt>
                <c:pt idx="2434">
                  <c:v>0.243579280658481</c:v>
                </c:pt>
                <c:pt idx="2435">
                  <c:v>0.238474581328526</c:v>
                </c:pt>
                <c:pt idx="2436">
                  <c:v>0.23342901397126001</c:v>
                </c:pt>
                <c:pt idx="2437">
                  <c:v>0.23544010237677199</c:v>
                </c:pt>
                <c:pt idx="2438">
                  <c:v>0.23142749165840801</c:v>
                </c:pt>
                <c:pt idx="2439">
                  <c:v>0.22844323191805099</c:v>
                </c:pt>
                <c:pt idx="2440">
                  <c:v>0.22844323191805099</c:v>
                </c:pt>
                <c:pt idx="2441">
                  <c:v>0.22844323191805099</c:v>
                </c:pt>
                <c:pt idx="2442">
                  <c:v>0.22844323191805099</c:v>
                </c:pt>
                <c:pt idx="2443">
                  <c:v>0.22646579778161899</c:v>
                </c:pt>
                <c:pt idx="2444">
                  <c:v>0.22646579778161899</c:v>
                </c:pt>
                <c:pt idx="2445">
                  <c:v>0.22449806542859599</c:v>
                </c:pt>
                <c:pt idx="2446">
                  <c:v>0.21962141678072999</c:v>
                </c:pt>
                <c:pt idx="2447">
                  <c:v>0.221564737275327</c:v>
                </c:pt>
                <c:pt idx="2448">
                  <c:v>0.21672486832123899</c:v>
                </c:pt>
                <c:pt idx="2449">
                  <c:v>0.21768792132647899</c:v>
                </c:pt>
                <c:pt idx="2450">
                  <c:v>0.20443119340625701</c:v>
                </c:pt>
                <c:pt idx="2451">
                  <c:v>0.20350303711986201</c:v>
                </c:pt>
                <c:pt idx="2452">
                  <c:v>0.20165428227826401</c:v>
                </c:pt>
                <c:pt idx="2453">
                  <c:v>0.19077457751691401</c:v>
                </c:pt>
                <c:pt idx="2454">
                  <c:v>0.196168693370745</c:v>
                </c:pt>
                <c:pt idx="2455">
                  <c:v>0.30514679967826203</c:v>
                </c:pt>
                <c:pt idx="2456">
                  <c:v>0.31322889604982301</c:v>
                </c:pt>
                <c:pt idx="2457">
                  <c:v>0.314390963523832</c:v>
                </c:pt>
                <c:pt idx="2458">
                  <c:v>0.32140171679128798</c:v>
                </c:pt>
                <c:pt idx="2459">
                  <c:v>0.31555487319518899</c:v>
                </c:pt>
                <c:pt idx="2460">
                  <c:v>0.31322889604982301</c:v>
                </c:pt>
                <c:pt idx="2461">
                  <c:v>0.31555487319518899</c:v>
                </c:pt>
                <c:pt idx="2462">
                  <c:v>0.32140171679128798</c:v>
                </c:pt>
                <c:pt idx="2463">
                  <c:v>0.320228741141795</c:v>
                </c:pt>
                <c:pt idx="2464">
                  <c:v>0.32140171679128798</c:v>
                </c:pt>
                <c:pt idx="2465">
                  <c:v>0.31788818069618902</c:v>
                </c:pt>
                <c:pt idx="2466">
                  <c:v>0.328476681823966</c:v>
                </c:pt>
                <c:pt idx="2467">
                  <c:v>0.33203756805824802</c:v>
                </c:pt>
                <c:pt idx="2468">
                  <c:v>0.32611135809790798</c:v>
                </c:pt>
                <c:pt idx="2469">
                  <c:v>0.32611135809790798</c:v>
                </c:pt>
                <c:pt idx="2470">
                  <c:v>0.31322889604982301</c:v>
                </c:pt>
                <c:pt idx="2471">
                  <c:v>0.30975384193809802</c:v>
                </c:pt>
                <c:pt idx="2472">
                  <c:v>0.31322889604982301</c:v>
                </c:pt>
                <c:pt idx="2473">
                  <c:v>0.328476681823966</c:v>
                </c:pt>
                <c:pt idx="2474">
                  <c:v>0.32140171679128798</c:v>
                </c:pt>
                <c:pt idx="2475">
                  <c:v>0.31672061546907598</c:v>
                </c:pt>
                <c:pt idx="2476">
                  <c:v>0.31905755917296102</c:v>
                </c:pt>
                <c:pt idx="2477">
                  <c:v>0.31389514568779903</c:v>
                </c:pt>
                <c:pt idx="2478">
                  <c:v>0.31041688576061399</c:v>
                </c:pt>
                <c:pt idx="2479">
                  <c:v>0.31739002174013298</c:v>
                </c:pt>
                <c:pt idx="2480">
                  <c:v>0.31505827087945798</c:v>
                </c:pt>
                <c:pt idx="2481">
                  <c:v>0.32442857824194099</c:v>
                </c:pt>
                <c:pt idx="2482">
                  <c:v>0.32325103199972399</c:v>
                </c:pt>
                <c:pt idx="2483">
                  <c:v>0.32678893522175401</c:v>
                </c:pt>
                <c:pt idx="2484">
                  <c:v>0.32915624423698903</c:v>
                </c:pt>
                <c:pt idx="2485">
                  <c:v>0.34470750359676</c:v>
                </c:pt>
                <c:pt idx="2486">
                  <c:v>0.34350147071453402</c:v>
                </c:pt>
                <c:pt idx="2487">
                  <c:v>0.341094189243694</c:v>
                </c:pt>
                <c:pt idx="2488">
                  <c:v>0.34591511677610298</c:v>
                </c:pt>
                <c:pt idx="2489">
                  <c:v>0.34833504033476398</c:v>
                </c:pt>
                <c:pt idx="2490">
                  <c:v>0.34712429934169498</c:v>
                </c:pt>
                <c:pt idx="2491">
                  <c:v>0.35441173483938698</c:v>
                </c:pt>
                <c:pt idx="2492">
                  <c:v>0.35319336774638199</c:v>
                </c:pt>
                <c:pt idx="2493">
                  <c:v>0.34712429934169498</c:v>
                </c:pt>
                <c:pt idx="2494">
                  <c:v>0.338693358681669</c:v>
                </c:pt>
                <c:pt idx="2495">
                  <c:v>0.34470750359676</c:v>
                </c:pt>
                <c:pt idx="2496">
                  <c:v>0.34229702899210901</c:v>
                </c:pt>
                <c:pt idx="2497">
                  <c:v>0.34591511677610298</c:v>
                </c:pt>
                <c:pt idx="2498">
                  <c:v>0.351976503578811</c:v>
                </c:pt>
                <c:pt idx="2499">
                  <c:v>0.35685293279605501</c:v>
                </c:pt>
                <c:pt idx="2500">
                  <c:v>0.380236919986911</c:v>
                </c:pt>
                <c:pt idx="2501">
                  <c:v>0.37029542407447802</c:v>
                </c:pt>
                <c:pt idx="2502">
                  <c:v>0.37525581486910897</c:v>
                </c:pt>
                <c:pt idx="2503">
                  <c:v>0.380236919986911</c:v>
                </c:pt>
                <c:pt idx="2504">
                  <c:v>0.37649917918697501</c:v>
                </c:pt>
                <c:pt idx="2505">
                  <c:v>0.37774382618763802</c:v>
                </c:pt>
                <c:pt idx="2506">
                  <c:v>0.37649917918697501</c:v>
                </c:pt>
                <c:pt idx="2507">
                  <c:v>0.380236919986911</c:v>
                </c:pt>
                <c:pt idx="2508">
                  <c:v>0.38900136831618498</c:v>
                </c:pt>
                <c:pt idx="2509">
                  <c:v>0.383985878209331</c:v>
                </c:pt>
                <c:pt idx="2510">
                  <c:v>0.39151612532268998</c:v>
                </c:pt>
                <c:pt idx="2511">
                  <c:v>0.38774572422056802</c:v>
                </c:pt>
                <c:pt idx="2512">
                  <c:v>0.38774572422056802</c:v>
                </c:pt>
                <c:pt idx="2513">
                  <c:v>0.38523796682607703</c:v>
                </c:pt>
                <c:pt idx="2514">
                  <c:v>0.39529674584132102</c:v>
                </c:pt>
                <c:pt idx="2515">
                  <c:v>0.39151612532268998</c:v>
                </c:pt>
                <c:pt idx="2516">
                  <c:v>0.40796825340749698</c:v>
                </c:pt>
                <c:pt idx="2517">
                  <c:v>0.41306474313113201</c:v>
                </c:pt>
                <c:pt idx="2518">
                  <c:v>0.409240952739583</c:v>
                </c:pt>
                <c:pt idx="2519">
                  <c:v>0.404156028871688</c:v>
                </c:pt>
                <c:pt idx="2520">
                  <c:v>0.449181151511022</c:v>
                </c:pt>
                <c:pt idx="2521">
                  <c:v>0.45177528758180102</c:v>
                </c:pt>
                <c:pt idx="2522">
                  <c:v>0.45047795508785299</c:v>
                </c:pt>
                <c:pt idx="2523">
                  <c:v>0.38406016043376701</c:v>
                </c:pt>
                <c:pt idx="2524">
                  <c:v>0.38031098359524501</c:v>
                </c:pt>
                <c:pt idx="2525">
                  <c:v>0.36051261354331199</c:v>
                </c:pt>
                <c:pt idx="2526">
                  <c:v>0.36666239067892298</c:v>
                </c:pt>
                <c:pt idx="2527">
                  <c:v>0.367896523539611</c:v>
                </c:pt>
                <c:pt idx="2528">
                  <c:v>0.367896523539611</c:v>
                </c:pt>
                <c:pt idx="2529">
                  <c:v>0.367896523539611</c:v>
                </c:pt>
                <c:pt idx="2530">
                  <c:v>0.37408743010082202</c:v>
                </c:pt>
                <c:pt idx="2531">
                  <c:v>0.37284658925771602</c:v>
                </c:pt>
                <c:pt idx="2532">
                  <c:v>0.37657301768783402</c:v>
                </c:pt>
                <c:pt idx="2533">
                  <c:v>0.37906373310907598</c:v>
                </c:pt>
                <c:pt idx="2534">
                  <c:v>0.37781774044172201</c:v>
                </c:pt>
                <c:pt idx="2535">
                  <c:v>0.37906373310907598</c:v>
                </c:pt>
                <c:pt idx="2536">
                  <c:v>0.36542963476122098</c:v>
                </c:pt>
                <c:pt idx="2537">
                  <c:v>0.36542963476122098</c:v>
                </c:pt>
                <c:pt idx="2538">
                  <c:v>0.362968300445696</c:v>
                </c:pt>
                <c:pt idx="2539">
                  <c:v>0.36542963476122098</c:v>
                </c:pt>
                <c:pt idx="2540">
                  <c:v>0.36419826746997602</c:v>
                </c:pt>
                <c:pt idx="2541">
                  <c:v>0.35928691672850399</c:v>
                </c:pt>
                <c:pt idx="2542">
                  <c:v>0.36051261354331199</c:v>
                </c:pt>
                <c:pt idx="2543">
                  <c:v>0.37968426285519402</c:v>
                </c:pt>
                <c:pt idx="2544">
                  <c:v>0.39095870790876303</c:v>
                </c:pt>
                <c:pt idx="2545">
                  <c:v>0.39726280060114899</c:v>
                </c:pt>
                <c:pt idx="2546">
                  <c:v>0.41122444292250099</c:v>
                </c:pt>
                <c:pt idx="2547">
                  <c:v>0.40995025857192102</c:v>
                </c:pt>
                <c:pt idx="2548">
                  <c:v>0.41122444292250099</c:v>
                </c:pt>
                <c:pt idx="2549">
                  <c:v>0.41760916177497298</c:v>
                </c:pt>
                <c:pt idx="2550">
                  <c:v>0.41633042190338598</c:v>
                </c:pt>
                <c:pt idx="2551">
                  <c:v>0.41122444292250099</c:v>
                </c:pt>
                <c:pt idx="2552">
                  <c:v>0.41377561016122</c:v>
                </c:pt>
                <c:pt idx="2553">
                  <c:v>0.41249956445563202</c:v>
                </c:pt>
                <c:pt idx="2554">
                  <c:v>0.37098488507627703</c:v>
                </c:pt>
                <c:pt idx="2555">
                  <c:v>0.38593589662690497</c:v>
                </c:pt>
                <c:pt idx="2556">
                  <c:v>0.39221729442257602</c:v>
                </c:pt>
                <c:pt idx="2557">
                  <c:v>0.38718984439822302</c:v>
                </c:pt>
                <c:pt idx="2558">
                  <c:v>0.383431585296723</c:v>
                </c:pt>
                <c:pt idx="2559">
                  <c:v>0.38844497046181797</c:v>
                </c:pt>
                <c:pt idx="2560">
                  <c:v>0.39599977515614099</c:v>
                </c:pt>
                <c:pt idx="2561">
                  <c:v>0.40232555807821802</c:v>
                </c:pt>
                <c:pt idx="2562">
                  <c:v>0.40232555807821802</c:v>
                </c:pt>
                <c:pt idx="2563">
                  <c:v>0.39852690429474003</c:v>
                </c:pt>
                <c:pt idx="2564">
                  <c:v>0.39599977515614099</c:v>
                </c:pt>
                <c:pt idx="2565">
                  <c:v>0.56408733235879605</c:v>
                </c:pt>
                <c:pt idx="2566">
                  <c:v>0.56666645320154396</c:v>
                </c:pt>
                <c:pt idx="2567">
                  <c:v>0.57695350418932101</c:v>
                </c:pt>
                <c:pt idx="2568">
                  <c:v>0.57823585401031996</c:v>
                </c:pt>
                <c:pt idx="2569">
                  <c:v>0.58591208096204195</c:v>
                </c:pt>
                <c:pt idx="2570">
                  <c:v>0.58591208096204195</c:v>
                </c:pt>
                <c:pt idx="2571">
                  <c:v>0.58463490321376999</c:v>
                </c:pt>
                <c:pt idx="2572">
                  <c:v>0.60747463480796604</c:v>
                </c:pt>
                <c:pt idx="2573">
                  <c:v>0.59228409013289895</c:v>
                </c:pt>
                <c:pt idx="2574">
                  <c:v>0.58207787623042895</c:v>
                </c:pt>
                <c:pt idx="2575">
                  <c:v>0.59355562514118998</c:v>
                </c:pt>
                <c:pt idx="2576">
                  <c:v>0.58973811441769797</c:v>
                </c:pt>
                <c:pt idx="2577">
                  <c:v>0.59989825677028397</c:v>
                </c:pt>
                <c:pt idx="2578">
                  <c:v>0.59989825677028397</c:v>
                </c:pt>
                <c:pt idx="2579">
                  <c:v>0.59609572497653396</c:v>
                </c:pt>
                <c:pt idx="2580">
                  <c:v>0.58335683060201904</c:v>
                </c:pt>
                <c:pt idx="2581">
                  <c:v>0.57052978332295201</c:v>
                </c:pt>
                <c:pt idx="2582">
                  <c:v>0.56666645320154396</c:v>
                </c:pt>
                <c:pt idx="2583">
                  <c:v>0.55633403286619099</c:v>
                </c:pt>
                <c:pt idx="2584">
                  <c:v>0.547261392080581</c:v>
                </c:pt>
                <c:pt idx="2585">
                  <c:v>0.53035014403826797</c:v>
                </c:pt>
                <c:pt idx="2586">
                  <c:v>0.44958379178171498</c:v>
                </c:pt>
                <c:pt idx="2587">
                  <c:v>0.45477476198633499</c:v>
                </c:pt>
                <c:pt idx="2588">
                  <c:v>0.46257544425803798</c:v>
                </c:pt>
                <c:pt idx="2589">
                  <c:v>0.47299826757775099</c:v>
                </c:pt>
                <c:pt idx="2590">
                  <c:v>0.47560714612848498</c:v>
                </c:pt>
                <c:pt idx="2591">
                  <c:v>0.45737320270408799</c:v>
                </c:pt>
                <c:pt idx="2592">
                  <c:v>0.45088076107119102</c:v>
                </c:pt>
                <c:pt idx="2593">
                  <c:v>0.45088076107119102</c:v>
                </c:pt>
                <c:pt idx="2594">
                  <c:v>0.44181376019698898</c:v>
                </c:pt>
                <c:pt idx="2595">
                  <c:v>0.45347625990460799</c:v>
                </c:pt>
                <c:pt idx="2596">
                  <c:v>0.46648138005579698</c:v>
                </c:pt>
                <c:pt idx="2597">
                  <c:v>0.47560714612848498</c:v>
                </c:pt>
                <c:pt idx="2598">
                  <c:v>0.47560714612848498</c:v>
                </c:pt>
                <c:pt idx="2599">
                  <c:v>0.49258536035753298</c:v>
                </c:pt>
                <c:pt idx="2600">
                  <c:v>0.49258536035753298</c:v>
                </c:pt>
                <c:pt idx="2601">
                  <c:v>0.49650644107175501</c:v>
                </c:pt>
                <c:pt idx="2602">
                  <c:v>0.49912070578900802</c:v>
                </c:pt>
                <c:pt idx="2603">
                  <c:v>0.49912070578900802</c:v>
                </c:pt>
                <c:pt idx="2604">
                  <c:v>0.504349236236454</c:v>
                </c:pt>
                <c:pt idx="2605">
                  <c:v>0.49258536035753298</c:v>
                </c:pt>
                <c:pt idx="2606">
                  <c:v>0.504349236236454</c:v>
                </c:pt>
                <c:pt idx="2607">
                  <c:v>0.50565628720199296</c:v>
                </c:pt>
                <c:pt idx="2608">
                  <c:v>0.51741533073222401</c:v>
                </c:pt>
                <c:pt idx="2609">
                  <c:v>0.62893862159102798</c:v>
                </c:pt>
                <c:pt idx="2610">
                  <c:v>0.63880108068849295</c:v>
                </c:pt>
                <c:pt idx="2611">
                  <c:v>0.63880108068849295</c:v>
                </c:pt>
                <c:pt idx="2612">
                  <c:v>0.63880108068849295</c:v>
                </c:pt>
                <c:pt idx="2613">
                  <c:v>0.56174165480321603</c:v>
                </c:pt>
                <c:pt idx="2614">
                  <c:v>0.56303279240659398</c:v>
                </c:pt>
                <c:pt idx="2615">
                  <c:v>0.54100328359426697</c:v>
                </c:pt>
                <c:pt idx="2616">
                  <c:v>0.55009345680858701</c:v>
                </c:pt>
                <c:pt idx="2617">
                  <c:v>0.55009345680858701</c:v>
                </c:pt>
                <c:pt idx="2618">
                  <c:v>0.53970282254660995</c:v>
                </c:pt>
                <c:pt idx="2619">
                  <c:v>0.462700990237289</c:v>
                </c:pt>
                <c:pt idx="2620">
                  <c:v>0.47703787399738801</c:v>
                </c:pt>
                <c:pt idx="2621">
                  <c:v>0.48356560352397998</c:v>
                </c:pt>
                <c:pt idx="2622">
                  <c:v>0.47573301093016701</c:v>
                </c:pt>
                <c:pt idx="2623">
                  <c:v>0.48487173439624798</c:v>
                </c:pt>
                <c:pt idx="2624">
                  <c:v>0.48487173439624798</c:v>
                </c:pt>
                <c:pt idx="2625">
                  <c:v>0.46790978475822098</c:v>
                </c:pt>
                <c:pt idx="2626">
                  <c:v>0.48095388478134998</c:v>
                </c:pt>
                <c:pt idx="2627">
                  <c:v>0.48356560352397998</c:v>
                </c:pt>
                <c:pt idx="2628">
                  <c:v>0.478342983307873</c:v>
                </c:pt>
                <c:pt idx="2629">
                  <c:v>0.47312407935527701</c:v>
                </c:pt>
                <c:pt idx="2630">
                  <c:v>0.38170615186467799</c:v>
                </c:pt>
                <c:pt idx="2631">
                  <c:v>0.39299789637893801</c:v>
                </c:pt>
                <c:pt idx="2632">
                  <c:v>0.39299789637893801</c:v>
                </c:pt>
                <c:pt idx="2633">
                  <c:v>0.37671909938875398</c:v>
                </c:pt>
                <c:pt idx="2634">
                  <c:v>0.37175253499778899</c:v>
                </c:pt>
                <c:pt idx="2635">
                  <c:v>0.39173860894700602</c:v>
                </c:pt>
                <c:pt idx="2636">
                  <c:v>0.38922344647832602</c:v>
                </c:pt>
                <c:pt idx="2637">
                  <c:v>0.37423320810428401</c:v>
                </c:pt>
                <c:pt idx="2638">
                  <c:v>0.37796397187366598</c:v>
                </c:pt>
                <c:pt idx="2639">
                  <c:v>0.38170615186467799</c:v>
                </c:pt>
                <c:pt idx="2640">
                  <c:v>0.39931089404079501</c:v>
                </c:pt>
                <c:pt idx="2641">
                  <c:v>0.42224510012503103</c:v>
                </c:pt>
                <c:pt idx="2642">
                  <c:v>0.42096326681289797</c:v>
                </c:pt>
                <c:pt idx="2643">
                  <c:v>0.40946602461193299</c:v>
                </c:pt>
                <c:pt idx="2644">
                  <c:v>0.40057671736939499</c:v>
                </c:pt>
                <c:pt idx="2645">
                  <c:v>0.41073984921027401</c:v>
                </c:pt>
                <c:pt idx="2646">
                  <c:v>0.41840212537237698</c:v>
                </c:pt>
                <c:pt idx="2647">
                  <c:v>0.43124026453761</c:v>
                </c:pt>
                <c:pt idx="2648">
                  <c:v>0.41329031177292402</c:v>
                </c:pt>
                <c:pt idx="2649">
                  <c:v>0.42738054181267798</c:v>
                </c:pt>
                <c:pt idx="2650">
                  <c:v>0.41840212537237698</c:v>
                </c:pt>
                <c:pt idx="2651">
                  <c:v>0.74403929295270799</c:v>
                </c:pt>
                <c:pt idx="2652">
                  <c:v>0.75446699009615503</c:v>
                </c:pt>
                <c:pt idx="2653">
                  <c:v>0.654316767387776</c:v>
                </c:pt>
                <c:pt idx="2654">
                  <c:v>0.66631737526124701</c:v>
                </c:pt>
                <c:pt idx="2655">
                  <c:v>0.67107121911685996</c:v>
                </c:pt>
                <c:pt idx="2656">
                  <c:v>0.67107121911685996</c:v>
                </c:pt>
                <c:pt idx="2657">
                  <c:v>0.64460263380236205</c:v>
                </c:pt>
                <c:pt idx="2658">
                  <c:v>0.65068545011846401</c:v>
                </c:pt>
                <c:pt idx="2659">
                  <c:v>0.65068545011846401</c:v>
                </c:pt>
                <c:pt idx="2660">
                  <c:v>0.64460263380236205</c:v>
                </c:pt>
                <c:pt idx="2661">
                  <c:v>0.65552407812498503</c:v>
                </c:pt>
                <c:pt idx="2662">
                  <c:v>0.65793394158919205</c:v>
                </c:pt>
                <c:pt idx="2663">
                  <c:v>0.64338157786156502</c:v>
                </c:pt>
                <c:pt idx="2664">
                  <c:v>0.63970962807565901</c:v>
                </c:pt>
                <c:pt idx="2665">
                  <c:v>0.63848275553471601</c:v>
                </c:pt>
                <c:pt idx="2666">
                  <c:v>0.65189744241108505</c:v>
                </c:pt>
                <c:pt idx="2667">
                  <c:v>0.64338157786156502</c:v>
                </c:pt>
                <c:pt idx="2668">
                  <c:v>0.64215905067414902</c:v>
                </c:pt>
                <c:pt idx="2669">
                  <c:v>0.65310788516661</c:v>
                </c:pt>
                <c:pt idx="2670">
                  <c:v>0.64582220717397898</c:v>
                </c:pt>
                <c:pt idx="2671">
                  <c:v>0.65310788516661</c:v>
                </c:pt>
                <c:pt idx="2672">
                  <c:v>0.648256861147533</c:v>
                </c:pt>
                <c:pt idx="2673">
                  <c:v>0.28782454755506198</c:v>
                </c:pt>
                <c:pt idx="2674">
                  <c:v>0.27456314101145401</c:v>
                </c:pt>
                <c:pt idx="2675">
                  <c:v>0.27129551584560302</c:v>
                </c:pt>
                <c:pt idx="2676">
                  <c:v>0.269127919696938</c:v>
                </c:pt>
                <c:pt idx="2677">
                  <c:v>0.27129551584560302</c:v>
                </c:pt>
                <c:pt idx="2678">
                  <c:v>0.27238256747518802</c:v>
                </c:pt>
                <c:pt idx="2679">
                  <c:v>0.269127919696938</c:v>
                </c:pt>
                <c:pt idx="2680">
                  <c:v>0.25842193666225299</c:v>
                </c:pt>
                <c:pt idx="2681">
                  <c:v>0.254202168904197</c:v>
                </c:pt>
                <c:pt idx="2682">
                  <c:v>0.259482520437195</c:v>
                </c:pt>
                <c:pt idx="2683">
                  <c:v>0.26054534778781702</c:v>
                </c:pt>
                <c:pt idx="2684">
                  <c:v>0.24278676602932101</c:v>
                </c:pt>
                <c:pt idx="2685">
                  <c:v>0.24176293805423399</c:v>
                </c:pt>
                <c:pt idx="2686">
                  <c:v>0.23065696959113699</c:v>
                </c:pt>
                <c:pt idx="2687">
                  <c:v>0.23165467768848</c:v>
                </c:pt>
                <c:pt idx="2688">
                  <c:v>0.226690238957035</c:v>
                </c:pt>
                <c:pt idx="2689">
                  <c:v>0.23265478620854299</c:v>
                </c:pt>
                <c:pt idx="2690">
                  <c:v>0.240741457774518</c:v>
                </c:pt>
                <c:pt idx="2691">
                  <c:v>0.24278676602932101</c:v>
                </c:pt>
                <c:pt idx="2692">
                  <c:v>0.24176293805423399</c:v>
                </c:pt>
                <c:pt idx="2693">
                  <c:v>0.22966166684051001</c:v>
                </c:pt>
                <c:pt idx="2694">
                  <c:v>0.227678296758107</c:v>
                </c:pt>
                <c:pt idx="2695">
                  <c:v>0.44307225642277698</c:v>
                </c:pt>
                <c:pt idx="2696">
                  <c:v>0.44048584199896101</c:v>
                </c:pt>
                <c:pt idx="2697">
                  <c:v>0.44307225642277698</c:v>
                </c:pt>
                <c:pt idx="2698">
                  <c:v>0.44954867633368301</c:v>
                </c:pt>
                <c:pt idx="2699">
                  <c:v>0.44566109881463301</c:v>
                </c:pt>
                <c:pt idx="2700">
                  <c:v>0.431454077935225</c:v>
                </c:pt>
                <c:pt idx="2701">
                  <c:v>0.44048584199896101</c:v>
                </c:pt>
                <c:pt idx="2702">
                  <c:v>0.44048584199896101</c:v>
                </c:pt>
                <c:pt idx="2703">
                  <c:v>0.43016663273057598</c:v>
                </c:pt>
                <c:pt idx="2704">
                  <c:v>0.41733519042093697</c:v>
                </c:pt>
                <c:pt idx="2705">
                  <c:v>0.41095144183673299</c:v>
                </c:pt>
                <c:pt idx="2706">
                  <c:v>0.41350221257590503</c:v>
                </c:pt>
                <c:pt idx="2707">
                  <c:v>0.42374080403882602</c:v>
                </c:pt>
                <c:pt idx="2708">
                  <c:v>0.431454077935225</c:v>
                </c:pt>
                <c:pt idx="2709">
                  <c:v>0.42374080403882602</c:v>
                </c:pt>
                <c:pt idx="2710">
                  <c:v>0.41350221257590503</c:v>
                </c:pt>
                <c:pt idx="2711">
                  <c:v>0.428879929534843</c:v>
                </c:pt>
                <c:pt idx="2712">
                  <c:v>0.41861461649873999</c:v>
                </c:pt>
                <c:pt idx="2713">
                  <c:v>0.407132367828553</c:v>
                </c:pt>
                <c:pt idx="2714">
                  <c:v>0.40840443092932199</c:v>
                </c:pt>
                <c:pt idx="2715">
                  <c:v>0.391947618200571</c:v>
                </c:pt>
                <c:pt idx="2716">
                  <c:v>0.50283961048400905</c:v>
                </c:pt>
                <c:pt idx="2717">
                  <c:v>0.50545377323734098</c:v>
                </c:pt>
                <c:pt idx="2718">
                  <c:v>0.50806770180574201</c:v>
                </c:pt>
                <c:pt idx="2719">
                  <c:v>0.51721298790622805</c:v>
                </c:pt>
                <c:pt idx="2720">
                  <c:v>0.50937454320139297</c:v>
                </c:pt>
                <c:pt idx="2721">
                  <c:v>0.51721298790622805</c:v>
                </c:pt>
                <c:pt idx="2722">
                  <c:v>0.51329440756676104</c:v>
                </c:pt>
                <c:pt idx="2723">
                  <c:v>0.52504478476819005</c:v>
                </c:pt>
                <c:pt idx="2724">
                  <c:v>0.52243511095709905</c:v>
                </c:pt>
                <c:pt idx="2725">
                  <c:v>0.52895724673387401</c:v>
                </c:pt>
                <c:pt idx="2726">
                  <c:v>0.53937580496144999</c:v>
                </c:pt>
                <c:pt idx="2727">
                  <c:v>0.53937580496144999</c:v>
                </c:pt>
                <c:pt idx="2728">
                  <c:v>0.53677341642548104</c:v>
                </c:pt>
                <c:pt idx="2729">
                  <c:v>0.53937580496144999</c:v>
                </c:pt>
                <c:pt idx="2730">
                  <c:v>0.53937580496144999</c:v>
                </c:pt>
                <c:pt idx="2731">
                  <c:v>0.53937580496144999</c:v>
                </c:pt>
                <c:pt idx="2732">
                  <c:v>0.54457541531691001</c:v>
                </c:pt>
                <c:pt idx="2733">
                  <c:v>0.54976740111259204</c:v>
                </c:pt>
                <c:pt idx="2734">
                  <c:v>0.557539161548819</c:v>
                </c:pt>
                <c:pt idx="2735">
                  <c:v>0.56012498633215502</c:v>
                </c:pt>
                <c:pt idx="2736">
                  <c:v>0.54327619309490705</c:v>
                </c:pt>
                <c:pt idx="2737">
                  <c:v>0.55106410309307696</c:v>
                </c:pt>
                <c:pt idx="2738">
                  <c:v>0.55495088308565799</c:v>
                </c:pt>
                <c:pt idx="2739">
                  <c:v>0.65822223189886198</c:v>
                </c:pt>
                <c:pt idx="2740">
                  <c:v>0.64611421309683703</c:v>
                </c:pt>
                <c:pt idx="2741">
                  <c:v>0.64122848093540596</c:v>
                </c:pt>
                <c:pt idx="2742">
                  <c:v>0.64367429492106099</c:v>
                </c:pt>
                <c:pt idx="2743">
                  <c:v>0.63754890464923097</c:v>
                </c:pt>
                <c:pt idx="2744">
                  <c:v>0.63508875098057105</c:v>
                </c:pt>
                <c:pt idx="2745">
                  <c:v>0.65097600151286605</c:v>
                </c:pt>
                <c:pt idx="2746">
                  <c:v>0.63877686217529805</c:v>
                </c:pt>
                <c:pt idx="2747">
                  <c:v>0.64733193300547298</c:v>
                </c:pt>
                <c:pt idx="2748">
                  <c:v>0.64367429492106099</c:v>
                </c:pt>
                <c:pt idx="2749">
                  <c:v>0.64611421309683703</c:v>
                </c:pt>
                <c:pt idx="2750">
                  <c:v>0.65581313258030904</c:v>
                </c:pt>
                <c:pt idx="2751">
                  <c:v>0.65822223189886198</c:v>
                </c:pt>
                <c:pt idx="2752">
                  <c:v>0.657018480155805</c:v>
                </c:pt>
                <c:pt idx="2753">
                  <c:v>0.64976283836406401</c:v>
                </c:pt>
                <c:pt idx="2754">
                  <c:v>0.64733193300547298</c:v>
                </c:pt>
                <c:pt idx="2755">
                  <c:v>0.66421667708203203</c:v>
                </c:pt>
                <c:pt idx="2756">
                  <c:v>0.66182380444602495</c:v>
                </c:pt>
                <c:pt idx="2757">
                  <c:v>0.65581313258030904</c:v>
                </c:pt>
                <c:pt idx="2758">
                  <c:v>0.66541062889368396</c:v>
                </c:pt>
                <c:pt idx="2759">
                  <c:v>0.66182380444602495</c:v>
                </c:pt>
                <c:pt idx="2760">
                  <c:v>0.61317203425603695</c:v>
                </c:pt>
                <c:pt idx="2761">
                  <c:v>0.61942799732120402</c:v>
                </c:pt>
                <c:pt idx="2762">
                  <c:v>0.62192176608636296</c:v>
                </c:pt>
                <c:pt idx="2763">
                  <c:v>0.62067550934591198</c:v>
                </c:pt>
                <c:pt idx="2764">
                  <c:v>0.625652883771187</c:v>
                </c:pt>
                <c:pt idx="2765">
                  <c:v>0.61942799732120402</c:v>
                </c:pt>
                <c:pt idx="2766">
                  <c:v>0.61567805115563601</c:v>
                </c:pt>
                <c:pt idx="2767">
                  <c:v>0.625652883771187</c:v>
                </c:pt>
                <c:pt idx="2768">
                  <c:v>0.625652883771187</c:v>
                </c:pt>
                <c:pt idx="2769">
                  <c:v>0.62813379831375704</c:v>
                </c:pt>
                <c:pt idx="2770">
                  <c:v>0.625652883771187</c:v>
                </c:pt>
                <c:pt idx="2771">
                  <c:v>0.62067550934591198</c:v>
                </c:pt>
                <c:pt idx="2772">
                  <c:v>0.62067550934591198</c:v>
                </c:pt>
                <c:pt idx="2773">
                  <c:v>0.63184518581399596</c:v>
                </c:pt>
                <c:pt idx="2774">
                  <c:v>0.635544308736394</c:v>
                </c:pt>
                <c:pt idx="2775">
                  <c:v>0.64412613323954704</c:v>
                </c:pt>
                <c:pt idx="2776">
                  <c:v>0.641681403152351</c:v>
                </c:pt>
                <c:pt idx="2777">
                  <c:v>0.641681403152351</c:v>
                </c:pt>
                <c:pt idx="2778">
                  <c:v>0.64656495075426901</c:v>
                </c:pt>
                <c:pt idx="2779">
                  <c:v>0.64290450160305601</c:v>
                </c:pt>
                <c:pt idx="2780">
                  <c:v>0.64412613323954704</c:v>
                </c:pt>
                <c:pt idx="2781">
                  <c:v>0.63184518581399596</c:v>
                </c:pt>
                <c:pt idx="2782">
                  <c:v>0.84001571010287501</c:v>
                </c:pt>
                <c:pt idx="2783">
                  <c:v>0.83921723939466697</c:v>
                </c:pt>
                <c:pt idx="2784">
                  <c:v>0.84475198311673305</c:v>
                </c:pt>
                <c:pt idx="2785">
                  <c:v>0.834371875006789</c:v>
                </c:pt>
                <c:pt idx="2786">
                  <c:v>0.81405786551308201</c:v>
                </c:pt>
                <c:pt idx="2787">
                  <c:v>0.80963897077473701</c:v>
                </c:pt>
                <c:pt idx="2788">
                  <c:v>0.80785350117781896</c:v>
                </c:pt>
                <c:pt idx="2789">
                  <c:v>0.81229799467107799</c:v>
                </c:pt>
                <c:pt idx="2790">
                  <c:v>0.80515616178414096</c:v>
                </c:pt>
                <c:pt idx="2791">
                  <c:v>0.80785350117781896</c:v>
                </c:pt>
                <c:pt idx="2792">
                  <c:v>0.82860086561158497</c:v>
                </c:pt>
                <c:pt idx="2793">
                  <c:v>0.80785350117781896</c:v>
                </c:pt>
                <c:pt idx="2794">
                  <c:v>0.81493395140750402</c:v>
                </c:pt>
                <c:pt idx="2795">
                  <c:v>0.82440098035196796</c:v>
                </c:pt>
                <c:pt idx="2796">
                  <c:v>0.82692867701575101</c:v>
                </c:pt>
                <c:pt idx="2797">
                  <c:v>0.83921723939466697</c:v>
                </c:pt>
                <c:pt idx="2798">
                  <c:v>0.83761250553579403</c:v>
                </c:pt>
                <c:pt idx="2799">
                  <c:v>0.77300545453929403</c:v>
                </c:pt>
                <c:pt idx="2800">
                  <c:v>0.76098127468346799</c:v>
                </c:pt>
                <c:pt idx="2801">
                  <c:v>0.75587027985642397</c:v>
                </c:pt>
                <c:pt idx="2802">
                  <c:v>0.75587027985642397</c:v>
                </c:pt>
                <c:pt idx="2803">
                  <c:v>0.73592265422746295</c:v>
                </c:pt>
                <c:pt idx="2804">
                  <c:v>0.74019010627867698</c:v>
                </c:pt>
                <c:pt idx="2805">
                  <c:v>0.84466072636314504</c:v>
                </c:pt>
                <c:pt idx="2806">
                  <c:v>0.84544131718973603</c:v>
                </c:pt>
                <c:pt idx="2807">
                  <c:v>0.85083275882646103</c:v>
                </c:pt>
                <c:pt idx="2808">
                  <c:v>0.86195831334194695</c:v>
                </c:pt>
                <c:pt idx="2809">
                  <c:v>0.86974826914826997</c:v>
                </c:pt>
                <c:pt idx="2810">
                  <c:v>0.87113128746886503</c:v>
                </c:pt>
                <c:pt idx="2811">
                  <c:v>0.86195831334194695</c:v>
                </c:pt>
                <c:pt idx="2812">
                  <c:v>0.85977973659114304</c:v>
                </c:pt>
                <c:pt idx="2813">
                  <c:v>0.85234981950403699</c:v>
                </c:pt>
                <c:pt idx="2814">
                  <c:v>0.807748971612681</c:v>
                </c:pt>
                <c:pt idx="2815">
                  <c:v>0.80141748605992402</c:v>
                </c:pt>
                <c:pt idx="2816">
                  <c:v>0.80050283096971697</c:v>
                </c:pt>
                <c:pt idx="2817">
                  <c:v>0.80505073974765196</c:v>
                </c:pt>
                <c:pt idx="2818">
                  <c:v>0.81831165132861505</c:v>
                </c:pt>
                <c:pt idx="2819">
                  <c:v>0.82514760680355204</c:v>
                </c:pt>
                <c:pt idx="2820">
                  <c:v>0.82345411230073096</c:v>
                </c:pt>
                <c:pt idx="2821">
                  <c:v>0.81657687676248303</c:v>
                </c:pt>
                <c:pt idx="2822">
                  <c:v>0.81744555102206495</c:v>
                </c:pt>
                <c:pt idx="2823">
                  <c:v>0.81744555102206495</c:v>
                </c:pt>
                <c:pt idx="2824">
                  <c:v>0.82345411230073096</c:v>
                </c:pt>
                <c:pt idx="2825">
                  <c:v>0.90481141448296898</c:v>
                </c:pt>
                <c:pt idx="2826">
                  <c:v>0.91129662282568902</c:v>
                </c:pt>
                <c:pt idx="2827">
                  <c:v>0.91338353430779795</c:v>
                </c:pt>
                <c:pt idx="2828">
                  <c:v>0.92088317846347101</c:v>
                </c:pt>
                <c:pt idx="2829">
                  <c:v>0.92788044460574803</c:v>
                </c:pt>
                <c:pt idx="2830">
                  <c:v>0.93966037651051504</c:v>
                </c:pt>
                <c:pt idx="2831">
                  <c:v>0.93563930902432002</c:v>
                </c:pt>
                <c:pt idx="2832">
                  <c:v>0.92922116890651396</c:v>
                </c:pt>
                <c:pt idx="2833">
                  <c:v>0.939267337855061</c:v>
                </c:pt>
                <c:pt idx="2834">
                  <c:v>0.94385354115584297</c:v>
                </c:pt>
                <c:pt idx="2835">
                  <c:v>0.94385354115584297</c:v>
                </c:pt>
                <c:pt idx="2836">
                  <c:v>0.94604190392757004</c:v>
                </c:pt>
                <c:pt idx="2837">
                  <c:v>0.95317376087832095</c:v>
                </c:pt>
                <c:pt idx="2838">
                  <c:v>0.95444238236600898</c:v>
                </c:pt>
                <c:pt idx="2839">
                  <c:v>0.954755181094737</c:v>
                </c:pt>
                <c:pt idx="2840">
                  <c:v>0.95837560123953003</c:v>
                </c:pt>
                <c:pt idx="2841">
                  <c:v>0.954755181094737</c:v>
                </c:pt>
                <c:pt idx="2842">
                  <c:v>0.95154830655406797</c:v>
                </c:pt>
                <c:pt idx="2843">
                  <c:v>0.954755181094737</c:v>
                </c:pt>
                <c:pt idx="2844">
                  <c:v>0.95412784722223798</c:v>
                </c:pt>
                <c:pt idx="2845">
                  <c:v>0.95568322126724503</c:v>
                </c:pt>
                <c:pt idx="2846">
                  <c:v>0.956896677562451</c:v>
                </c:pt>
                <c:pt idx="2847">
                  <c:v>0.95895554133354699</c:v>
                </c:pt>
                <c:pt idx="2848">
                  <c:v>0.98047389061583201</c:v>
                </c:pt>
                <c:pt idx="2849">
                  <c:v>0.98296902651393103</c:v>
                </c:pt>
                <c:pt idx="2850">
                  <c:v>0.98456157503778197</c:v>
                </c:pt>
                <c:pt idx="2851">
                  <c:v>0.98391425762353402</c:v>
                </c:pt>
                <c:pt idx="2852">
                  <c:v>0.98351480965573401</c:v>
                </c:pt>
                <c:pt idx="2853">
                  <c:v>0.98324381889730605</c:v>
                </c:pt>
                <c:pt idx="2854">
                  <c:v>0.98296902651393103</c:v>
                </c:pt>
                <c:pt idx="2855">
                  <c:v>0.98296902651393103</c:v>
                </c:pt>
                <c:pt idx="2856">
                  <c:v>0.98351480965573401</c:v>
                </c:pt>
                <c:pt idx="2857">
                  <c:v>0.98391425762353402</c:v>
                </c:pt>
                <c:pt idx="2858">
                  <c:v>0.98417592366295703</c:v>
                </c:pt>
                <c:pt idx="2859">
                  <c:v>0.98226514137772403</c:v>
                </c:pt>
                <c:pt idx="2860">
                  <c:v>0.98226514137772403</c:v>
                </c:pt>
                <c:pt idx="2861">
                  <c:v>0.97903162645348896</c:v>
                </c:pt>
                <c:pt idx="2862">
                  <c:v>0.97853126015567804</c:v>
                </c:pt>
                <c:pt idx="2863">
                  <c:v>0.97819210525406997</c:v>
                </c:pt>
                <c:pt idx="2864">
                  <c:v>0.97802083776522697</c:v>
                </c:pt>
                <c:pt idx="2865">
                  <c:v>0.97886594570472696</c:v>
                </c:pt>
                <c:pt idx="2866">
                  <c:v>0.97952208738765101</c:v>
                </c:pt>
                <c:pt idx="2867">
                  <c:v>0.98093552883950896</c:v>
                </c:pt>
                <c:pt idx="2868">
                  <c:v>0.98108733138216597</c:v>
                </c:pt>
                <c:pt idx="2869">
                  <c:v>0.98240787116281303</c:v>
                </c:pt>
                <c:pt idx="2870">
                  <c:v>0.99551885885007696</c:v>
                </c:pt>
                <c:pt idx="2871">
                  <c:v>0.99492818747747902</c:v>
                </c:pt>
                <c:pt idx="2872">
                  <c:v>0.99492818747747902</c:v>
                </c:pt>
                <c:pt idx="2873">
                  <c:v>0.99473298860692405</c:v>
                </c:pt>
                <c:pt idx="2874">
                  <c:v>0.99388371814057797</c:v>
                </c:pt>
                <c:pt idx="2875">
                  <c:v>0.99353522899827795</c:v>
                </c:pt>
                <c:pt idx="2876">
                  <c:v>0.99335448473939103</c:v>
                </c:pt>
                <c:pt idx="2877">
                  <c:v>0.99304330436699095</c:v>
                </c:pt>
                <c:pt idx="2878">
                  <c:v>0.993711610574191</c:v>
                </c:pt>
                <c:pt idx="2879">
                  <c:v>0.99297954677304401</c:v>
                </c:pt>
                <c:pt idx="2880">
                  <c:v>0.99188696218515404</c:v>
                </c:pt>
                <c:pt idx="2881">
                  <c:v>0.99188696218515404</c:v>
                </c:pt>
                <c:pt idx="2882">
                  <c:v>0.992652961425187</c:v>
                </c:pt>
                <c:pt idx="2883">
                  <c:v>0.99174038821417398</c:v>
                </c:pt>
                <c:pt idx="2884">
                  <c:v>0.99128662051224903</c:v>
                </c:pt>
                <c:pt idx="2885">
                  <c:v>0.99128662051224903</c:v>
                </c:pt>
                <c:pt idx="2886">
                  <c:v>0.99048167376684104</c:v>
                </c:pt>
                <c:pt idx="2887">
                  <c:v>0.99031310095254199</c:v>
                </c:pt>
                <c:pt idx="2888">
                  <c:v>0.99166623283075095</c:v>
                </c:pt>
                <c:pt idx="2889">
                  <c:v>0.99251862308008298</c:v>
                </c:pt>
                <c:pt idx="2890">
                  <c:v>0.99345064725333498</c:v>
                </c:pt>
                <c:pt idx="2891">
                  <c:v>0.99255827378845995</c:v>
                </c:pt>
                <c:pt idx="2892">
                  <c:v>0.99255827378845995</c:v>
                </c:pt>
                <c:pt idx="2893">
                  <c:v>0.99408401305448602</c:v>
                </c:pt>
                <c:pt idx="2894">
                  <c:v>0.99351060734205499</c:v>
                </c:pt>
                <c:pt idx="2895">
                  <c:v>0.99282357136750399</c:v>
                </c:pt>
                <c:pt idx="2896">
                  <c:v>0.99326781706630496</c:v>
                </c:pt>
                <c:pt idx="2897">
                  <c:v>0.99326781706630496</c:v>
                </c:pt>
                <c:pt idx="2898">
                  <c:v>0.99314343839329999</c:v>
                </c:pt>
                <c:pt idx="2899">
                  <c:v>0.99214412353961101</c:v>
                </c:pt>
                <c:pt idx="2900">
                  <c:v>0.99192954527416199</c:v>
                </c:pt>
                <c:pt idx="2901">
                  <c:v>0.99163543627672701</c:v>
                </c:pt>
                <c:pt idx="2902">
                  <c:v>0.99242241289407995</c:v>
                </c:pt>
                <c:pt idx="2903">
                  <c:v>0.99228437245857604</c:v>
                </c:pt>
                <c:pt idx="2904">
                  <c:v>0.99170983237752497</c:v>
                </c:pt>
                <c:pt idx="2905">
                  <c:v>0.99295306458305299</c:v>
                </c:pt>
                <c:pt idx="2906">
                  <c:v>0.99295306458305299</c:v>
                </c:pt>
                <c:pt idx="2907">
                  <c:v>0.99255827378845995</c:v>
                </c:pt>
                <c:pt idx="2908">
                  <c:v>0.99185688312213405</c:v>
                </c:pt>
                <c:pt idx="2909">
                  <c:v>0.99214412353961101</c:v>
                </c:pt>
                <c:pt idx="2910">
                  <c:v>0.99255827378845995</c:v>
                </c:pt>
                <c:pt idx="2911">
                  <c:v>0.99255827378845995</c:v>
                </c:pt>
                <c:pt idx="2912">
                  <c:v>0.96840059922502497</c:v>
                </c:pt>
                <c:pt idx="2913">
                  <c:v>0.96721907014241004</c:v>
                </c:pt>
                <c:pt idx="2914">
                  <c:v>0.97770552178458803</c:v>
                </c:pt>
                <c:pt idx="2915">
                  <c:v>0.97590822862041904</c:v>
                </c:pt>
                <c:pt idx="2916">
                  <c:v>0.97515598349138899</c:v>
                </c:pt>
                <c:pt idx="2917">
                  <c:v>0.97457895723146504</c:v>
                </c:pt>
                <c:pt idx="2918">
                  <c:v>0.97457895723146504</c:v>
                </c:pt>
                <c:pt idx="2919">
                  <c:v>0.97194723704151897</c:v>
                </c:pt>
                <c:pt idx="2920">
                  <c:v>0.97298511553839695</c:v>
                </c:pt>
                <c:pt idx="2921">
                  <c:v>0.97257387536120099</c:v>
                </c:pt>
                <c:pt idx="2922">
                  <c:v>0.97359231691519799</c:v>
                </c:pt>
                <c:pt idx="2923">
                  <c:v>0.973990747798404</c:v>
                </c:pt>
                <c:pt idx="2924">
                  <c:v>0.97457895723146504</c:v>
                </c:pt>
                <c:pt idx="2925">
                  <c:v>0.97278014334141105</c:v>
                </c:pt>
                <c:pt idx="2926">
                  <c:v>0.96977174940240696</c:v>
                </c:pt>
                <c:pt idx="2927">
                  <c:v>0.968863250921422</c:v>
                </c:pt>
                <c:pt idx="2928">
                  <c:v>0.96932028470392195</c:v>
                </c:pt>
                <c:pt idx="2929">
                  <c:v>0.97087636575981895</c:v>
                </c:pt>
                <c:pt idx="2930">
                  <c:v>0.96863263036886904</c:v>
                </c:pt>
                <c:pt idx="2931">
                  <c:v>0.96863263036886904</c:v>
                </c:pt>
                <c:pt idx="2932">
                  <c:v>0.97043861093740802</c:v>
                </c:pt>
                <c:pt idx="2933">
                  <c:v>0.97215742818876705</c:v>
                </c:pt>
                <c:pt idx="2934">
                  <c:v>0.937883546880656</c:v>
                </c:pt>
                <c:pt idx="2935">
                  <c:v>0.93626319227372401</c:v>
                </c:pt>
                <c:pt idx="2936">
                  <c:v>0.93120449659696902</c:v>
                </c:pt>
                <c:pt idx="2937">
                  <c:v>0.93544077843191598</c:v>
                </c:pt>
                <c:pt idx="2938">
                  <c:v>0.93292403506379995</c:v>
                </c:pt>
                <c:pt idx="2939">
                  <c:v>0.93120449659696902</c:v>
                </c:pt>
                <c:pt idx="2940">
                  <c:v>0.93206846709996805</c:v>
                </c:pt>
                <c:pt idx="2941">
                  <c:v>0.92900751426031103</c:v>
                </c:pt>
                <c:pt idx="2942">
                  <c:v>0.93249729857222097</c:v>
                </c:pt>
                <c:pt idx="2943">
                  <c:v>0.92811378196587602</c:v>
                </c:pt>
                <c:pt idx="2944">
                  <c:v>0.92491768468453295</c:v>
                </c:pt>
                <c:pt idx="2945">
                  <c:v>0.92304331270854101</c:v>
                </c:pt>
                <c:pt idx="2946">
                  <c:v>0.92065058930573096</c:v>
                </c:pt>
                <c:pt idx="2947">
                  <c:v>0.921614349680973</c:v>
                </c:pt>
                <c:pt idx="2948">
                  <c:v>0.92113358477942398</c:v>
                </c:pt>
                <c:pt idx="2949">
                  <c:v>0.92209288917409904</c:v>
                </c:pt>
                <c:pt idx="2950">
                  <c:v>0.916705713336051</c:v>
                </c:pt>
                <c:pt idx="2951">
                  <c:v>0.916705713336051</c:v>
                </c:pt>
                <c:pt idx="2952">
                  <c:v>0.92256920844629298</c:v>
                </c:pt>
                <c:pt idx="2953">
                  <c:v>0.92256920844629298</c:v>
                </c:pt>
                <c:pt idx="2954">
                  <c:v>0.92538079286472796</c:v>
                </c:pt>
                <c:pt idx="2955">
                  <c:v>0.81867184541256</c:v>
                </c:pt>
                <c:pt idx="2956">
                  <c:v>0.81519629590854104</c:v>
                </c:pt>
                <c:pt idx="2957">
                  <c:v>0.80812199290433495</c:v>
                </c:pt>
                <c:pt idx="2958">
                  <c:v>0.80542694770485801</c:v>
                </c:pt>
                <c:pt idx="2959">
                  <c:v>0.81079406290481804</c:v>
                </c:pt>
                <c:pt idx="2960">
                  <c:v>0.79627840476502099</c:v>
                </c:pt>
                <c:pt idx="2961">
                  <c:v>0.78687816510907904</c:v>
                </c:pt>
                <c:pt idx="2962">
                  <c:v>0.78687816510907904</c:v>
                </c:pt>
                <c:pt idx="2963">
                  <c:v>0.78208470890328596</c:v>
                </c:pt>
                <c:pt idx="2964">
                  <c:v>0.76128608577177104</c:v>
                </c:pt>
                <c:pt idx="2965">
                  <c:v>0.76532954185359803</c:v>
                </c:pt>
                <c:pt idx="2966">
                  <c:v>0.78496820507289999</c:v>
                </c:pt>
                <c:pt idx="2967">
                  <c:v>0.76128608577177104</c:v>
                </c:pt>
                <c:pt idx="2968">
                  <c:v>0.76733697946288404</c:v>
                </c:pt>
                <c:pt idx="2969">
                  <c:v>0.77625131420234195</c:v>
                </c:pt>
                <c:pt idx="2970">
                  <c:v>0.760269298073454</c:v>
                </c:pt>
                <c:pt idx="2971">
                  <c:v>0.74788548364992502</c:v>
                </c:pt>
                <c:pt idx="2972">
                  <c:v>0.74050874854334103</c:v>
                </c:pt>
                <c:pt idx="2973">
                  <c:v>0.74578919299929702</c:v>
                </c:pt>
                <c:pt idx="2974">
                  <c:v>0.73302209310920097</c:v>
                </c:pt>
                <c:pt idx="2975">
                  <c:v>0.74368379829304398</c:v>
                </c:pt>
                <c:pt idx="2976">
                  <c:v>0.75101273984706196</c:v>
                </c:pt>
                <c:pt idx="2977">
                  <c:v>0.79690886730753996</c:v>
                </c:pt>
                <c:pt idx="2978">
                  <c:v>0.80513846491536101</c:v>
                </c:pt>
                <c:pt idx="2979">
                  <c:v>0.80423420892046904</c:v>
                </c:pt>
                <c:pt idx="2980">
                  <c:v>0.78752565064427604</c:v>
                </c:pt>
                <c:pt idx="2981">
                  <c:v>0.79412021027246904</c:v>
                </c:pt>
                <c:pt idx="2982">
                  <c:v>0.80059178886353</c:v>
                </c:pt>
                <c:pt idx="2983">
                  <c:v>0.80693933999226797</c:v>
                </c:pt>
                <c:pt idx="2984">
                  <c:v>0.80059178886353</c:v>
                </c:pt>
                <c:pt idx="2985">
                  <c:v>0.81579037327642401</c:v>
                </c:pt>
                <c:pt idx="2986">
                  <c:v>0.81839564449998103</c:v>
                </c:pt>
                <c:pt idx="2987">
                  <c:v>0.81925891893856595</c:v>
                </c:pt>
                <c:pt idx="2988">
                  <c:v>0.81752979430807604</c:v>
                </c:pt>
                <c:pt idx="2989">
                  <c:v>0.81579037327642401</c:v>
                </c:pt>
                <c:pt idx="2990">
                  <c:v>0.81925891893856595</c:v>
                </c:pt>
                <c:pt idx="2991">
                  <c:v>0.81925891893856595</c:v>
                </c:pt>
                <c:pt idx="2992">
                  <c:v>0.81839564449998103</c:v>
                </c:pt>
                <c:pt idx="2993">
                  <c:v>0.82268622850084305</c:v>
                </c:pt>
                <c:pt idx="2994">
                  <c:v>0.83435589466696403</c:v>
                </c:pt>
                <c:pt idx="2995">
                  <c:v>0.82522959391308004</c:v>
                </c:pt>
                <c:pt idx="2996">
                  <c:v>0.835169997692362</c:v>
                </c:pt>
                <c:pt idx="2997">
                  <c:v>0.83024645660540497</c:v>
                </c:pt>
                <c:pt idx="2998">
                  <c:v>0.82011961604595196</c:v>
                </c:pt>
                <c:pt idx="2999">
                  <c:v>0.80873001621663798</c:v>
                </c:pt>
                <c:pt idx="3000">
                  <c:v>0.81483506258114202</c:v>
                </c:pt>
                <c:pt idx="3001">
                  <c:v>0.80775229699507101</c:v>
                </c:pt>
                <c:pt idx="3002">
                  <c:v>0.81307974356269497</c:v>
                </c:pt>
                <c:pt idx="3003">
                  <c:v>0.82260665136246702</c:v>
                </c:pt>
                <c:pt idx="3004">
                  <c:v>0.81570887003314696</c:v>
                </c:pt>
                <c:pt idx="3005">
                  <c:v>0.803242564281334</c:v>
                </c:pt>
                <c:pt idx="3006">
                  <c:v>0.805054093515987</c:v>
                </c:pt>
                <c:pt idx="3007">
                  <c:v>0.80050623185713798</c:v>
                </c:pt>
                <c:pt idx="3008">
                  <c:v>0.803242564281334</c:v>
                </c:pt>
                <c:pt idx="3009">
                  <c:v>0.80595604255605002</c:v>
                </c:pt>
                <c:pt idx="3010">
                  <c:v>0.80775229699507101</c:v>
                </c:pt>
                <c:pt idx="3011">
                  <c:v>0.82089767479270004</c:v>
                </c:pt>
                <c:pt idx="3012">
                  <c:v>0.808646597584331</c:v>
                </c:pt>
                <c:pt idx="3013">
                  <c:v>0.805054093515987</c:v>
                </c:pt>
                <c:pt idx="3014">
                  <c:v>0.79589509439405703</c:v>
                </c:pt>
                <c:pt idx="3015">
                  <c:v>0.79682236654858496</c:v>
                </c:pt>
                <c:pt idx="3016">
                  <c:v>0.787436811495694</c:v>
                </c:pt>
                <c:pt idx="3017">
                  <c:v>0.79589509439405703</c:v>
                </c:pt>
                <c:pt idx="3018">
                  <c:v>0.80414959990473001</c:v>
                </c:pt>
                <c:pt idx="3019">
                  <c:v>0.803242564281334</c:v>
                </c:pt>
                <c:pt idx="3020">
                  <c:v>0.81483506258114202</c:v>
                </c:pt>
                <c:pt idx="3021">
                  <c:v>0.77247323464513495</c:v>
                </c:pt>
                <c:pt idx="3022">
                  <c:v>0.77933595520744603</c:v>
                </c:pt>
                <c:pt idx="3023">
                  <c:v>0.77640941230692895</c:v>
                </c:pt>
                <c:pt idx="3024">
                  <c:v>0.78224043275050203</c:v>
                </c:pt>
                <c:pt idx="3025">
                  <c:v>0.78512273279817901</c:v>
                </c:pt>
                <c:pt idx="3026">
                  <c:v>0.77148312751396897</c:v>
                </c:pt>
                <c:pt idx="3027">
                  <c:v>0.77933595520744603</c:v>
                </c:pt>
                <c:pt idx="3028">
                  <c:v>0.78224043275050203</c:v>
                </c:pt>
                <c:pt idx="3029">
                  <c:v>0.78320366898917304</c:v>
                </c:pt>
                <c:pt idx="3030">
                  <c:v>0.78030657173806295</c:v>
                </c:pt>
                <c:pt idx="3031">
                  <c:v>0.78127473230349198</c:v>
                </c:pt>
                <c:pt idx="3032">
                  <c:v>0.78703189227612302</c:v>
                </c:pt>
                <c:pt idx="3033">
                  <c:v>0.78893111697938501</c:v>
                </c:pt>
                <c:pt idx="3034">
                  <c:v>0.79735391973090497</c:v>
                </c:pt>
                <c:pt idx="3035">
                  <c:v>0.79363552341659505</c:v>
                </c:pt>
                <c:pt idx="3036">
                  <c:v>0.78224043275050203</c:v>
                </c:pt>
                <c:pt idx="3037">
                  <c:v>0.78224043275050203</c:v>
                </c:pt>
                <c:pt idx="3038">
                  <c:v>0.78030657173806295</c:v>
                </c:pt>
                <c:pt idx="3039">
                  <c:v>0.77933595520744603</c:v>
                </c:pt>
                <c:pt idx="3040">
                  <c:v>0.79082037747378597</c:v>
                </c:pt>
                <c:pt idx="3041">
                  <c:v>0.79269964533309301</c:v>
                </c:pt>
                <c:pt idx="3042">
                  <c:v>0.78512273279817901</c:v>
                </c:pt>
                <c:pt idx="3043">
                  <c:v>0.73522593068277498</c:v>
                </c:pt>
                <c:pt idx="3044">
                  <c:v>0.73415207933218496</c:v>
                </c:pt>
                <c:pt idx="3045">
                  <c:v>0.74056190261115995</c:v>
                </c:pt>
                <c:pt idx="3046">
                  <c:v>0.73307602517191695</c:v>
                </c:pt>
                <c:pt idx="3047">
                  <c:v>0.73307602517191695</c:v>
                </c:pt>
                <c:pt idx="3048">
                  <c:v>0.73629757222813796</c:v>
                </c:pt>
                <c:pt idx="3049">
                  <c:v>0.73843419823006196</c:v>
                </c:pt>
                <c:pt idx="3050">
                  <c:v>0.74268063163777898</c:v>
                </c:pt>
                <c:pt idx="3051">
                  <c:v>0.74898244420758997</c:v>
                </c:pt>
                <c:pt idx="3052">
                  <c:v>0.75210245166595002</c:v>
                </c:pt>
                <c:pt idx="3053">
                  <c:v>0.75210245166595002</c:v>
                </c:pt>
                <c:pt idx="3054">
                  <c:v>0.75210245166595002</c:v>
                </c:pt>
                <c:pt idx="3055">
                  <c:v>0.76235123574943797</c:v>
                </c:pt>
                <c:pt idx="3056">
                  <c:v>0.75930123278905604</c:v>
                </c:pt>
                <c:pt idx="3057">
                  <c:v>0.75930123278905604</c:v>
                </c:pt>
                <c:pt idx="3058">
                  <c:v>0.75623004884943201</c:v>
                </c:pt>
                <c:pt idx="3059">
                  <c:v>0.76235123574943797</c:v>
                </c:pt>
                <c:pt idx="3060">
                  <c:v>0.75623004884943201</c:v>
                </c:pt>
                <c:pt idx="3061">
                  <c:v>0.74268063163777898</c:v>
                </c:pt>
                <c:pt idx="3062">
                  <c:v>0.74268063163777898</c:v>
                </c:pt>
                <c:pt idx="3063">
                  <c:v>0.74898244420758997</c:v>
                </c:pt>
                <c:pt idx="3064">
                  <c:v>0.73736699703452202</c:v>
                </c:pt>
                <c:pt idx="3065">
                  <c:v>0.76200499195647797</c:v>
                </c:pt>
                <c:pt idx="3066">
                  <c:v>0.76804576142481196</c:v>
                </c:pt>
                <c:pt idx="3067">
                  <c:v>0.77004021397938505</c:v>
                </c:pt>
                <c:pt idx="3068">
                  <c:v>0.77596560977534601</c:v>
                </c:pt>
                <c:pt idx="3069">
                  <c:v>0.76904418964072796</c:v>
                </c:pt>
                <c:pt idx="3070">
                  <c:v>0.76704493427465203</c:v>
                </c:pt>
                <c:pt idx="3071">
                  <c:v>0.75997240259906595</c:v>
                </c:pt>
                <c:pt idx="3072">
                  <c:v>0.75174821018114502</c:v>
                </c:pt>
                <c:pt idx="3073">
                  <c:v>0.76200499195647797</c:v>
                </c:pt>
                <c:pt idx="3074">
                  <c:v>0.76704493427465203</c:v>
                </c:pt>
                <c:pt idx="3075">
                  <c:v>0.757930384876359</c:v>
                </c:pt>
                <c:pt idx="3076">
                  <c:v>0.77004021397938505</c:v>
                </c:pt>
                <c:pt idx="3077">
                  <c:v>0.76604171319671299</c:v>
                </c:pt>
                <c:pt idx="3078">
                  <c:v>0.76098987855643396</c:v>
                </c:pt>
                <c:pt idx="3079">
                  <c:v>0.75381824278977605</c:v>
                </c:pt>
                <c:pt idx="3080">
                  <c:v>0.75381824278977605</c:v>
                </c:pt>
                <c:pt idx="3081">
                  <c:v>0.75690585420122802</c:v>
                </c:pt>
                <c:pt idx="3082">
                  <c:v>0.75895256953455004</c:v>
                </c:pt>
                <c:pt idx="3083">
                  <c:v>0.76098987855643396</c:v>
                </c:pt>
                <c:pt idx="3084">
                  <c:v>0.76098987855643396</c:v>
                </c:pt>
                <c:pt idx="3085">
                  <c:v>0.76604171319671299</c:v>
                </c:pt>
                <c:pt idx="3086">
                  <c:v>0.59046783090499599</c:v>
                </c:pt>
                <c:pt idx="3087">
                  <c:v>0.60315195160221402</c:v>
                </c:pt>
                <c:pt idx="3088">
                  <c:v>0.60315195160221402</c:v>
                </c:pt>
                <c:pt idx="3089">
                  <c:v>0.59935750170148105</c:v>
                </c:pt>
                <c:pt idx="3090">
                  <c:v>0.60062337962553702</c:v>
                </c:pt>
                <c:pt idx="3091">
                  <c:v>0.59935750170148105</c:v>
                </c:pt>
                <c:pt idx="3092">
                  <c:v>0.59809057943321797</c:v>
                </c:pt>
                <c:pt idx="3093">
                  <c:v>0.604414620319079</c:v>
                </c:pt>
                <c:pt idx="3094">
                  <c:v>0.60945421938612399</c:v>
                </c:pt>
                <c:pt idx="3095">
                  <c:v>0.60945421938612399</c:v>
                </c:pt>
                <c:pt idx="3096">
                  <c:v>0.61822895459028304</c:v>
                </c:pt>
                <c:pt idx="3097">
                  <c:v>0.61822895459028304</c:v>
                </c:pt>
                <c:pt idx="3098">
                  <c:v>0.60945421938612399</c:v>
                </c:pt>
                <c:pt idx="3099">
                  <c:v>0.604414620319079</c:v>
                </c:pt>
                <c:pt idx="3100">
                  <c:v>0.59555365290042905</c:v>
                </c:pt>
                <c:pt idx="3101">
                  <c:v>0.58408917730559795</c:v>
                </c:pt>
                <c:pt idx="3102">
                  <c:v>0.58919395704924005</c:v>
                </c:pt>
                <c:pt idx="3103">
                  <c:v>0.59428367423505202</c:v>
                </c:pt>
                <c:pt idx="3104">
                  <c:v>0.58791914174636095</c:v>
                </c:pt>
                <c:pt idx="3105">
                  <c:v>0.58281072651029497</c:v>
                </c:pt>
                <c:pt idx="3106">
                  <c:v>0.57512208345403404</c:v>
                </c:pt>
                <c:pt idx="3107">
                  <c:v>0.57383777653076196</c:v>
                </c:pt>
                <c:pt idx="3108">
                  <c:v>0.56869284632981398</c:v>
                </c:pt>
                <c:pt idx="3109">
                  <c:v>0.34128596683698398</c:v>
                </c:pt>
                <c:pt idx="3110">
                  <c:v>0.35460623555656601</c:v>
                </c:pt>
                <c:pt idx="3111">
                  <c:v>0.34852832963184499</c:v>
                </c:pt>
                <c:pt idx="3112">
                  <c:v>0.33172009010831399</c:v>
                </c:pt>
                <c:pt idx="3113">
                  <c:v>0.32343876415477502</c:v>
                </c:pt>
                <c:pt idx="3114">
                  <c:v>0.32226270335596702</c:v>
                </c:pt>
                <c:pt idx="3115">
                  <c:v>0.316409244895205</c:v>
                </c:pt>
                <c:pt idx="3116">
                  <c:v>0.316409244895205</c:v>
                </c:pt>
                <c:pt idx="3117">
                  <c:v>0.31291899796087402</c:v>
                </c:pt>
                <c:pt idx="3118">
                  <c:v>0.316409244895205</c:v>
                </c:pt>
                <c:pt idx="3119">
                  <c:v>0.31874521982404302</c:v>
                </c:pt>
                <c:pt idx="3120">
                  <c:v>0.31291899796087402</c:v>
                </c:pt>
                <c:pt idx="3121">
                  <c:v>0.31291899796087402</c:v>
                </c:pt>
                <c:pt idx="3122">
                  <c:v>0.31291899796087402</c:v>
                </c:pt>
                <c:pt idx="3123">
                  <c:v>0.32226270335596702</c:v>
                </c:pt>
                <c:pt idx="3124">
                  <c:v>0.31291899796087402</c:v>
                </c:pt>
                <c:pt idx="3125">
                  <c:v>0.31291899796087402</c:v>
                </c:pt>
                <c:pt idx="3126">
                  <c:v>0.315243990887834</c:v>
                </c:pt>
                <c:pt idx="3127">
                  <c:v>0.31291899796087402</c:v>
                </c:pt>
                <c:pt idx="3128">
                  <c:v>0.32579617552126</c:v>
                </c:pt>
                <c:pt idx="3129">
                  <c:v>0.31874521982404302</c:v>
                </c:pt>
                <c:pt idx="3130">
                  <c:v>0.23639123588763999</c:v>
                </c:pt>
                <c:pt idx="3131">
                  <c:v>0.242494844970568</c:v>
                </c:pt>
                <c:pt idx="3132">
                  <c:v>0.242494844970568</c:v>
                </c:pt>
                <c:pt idx="3133">
                  <c:v>0.23943241926269099</c:v>
                </c:pt>
                <c:pt idx="3134">
                  <c:v>0.24454818975305301</c:v>
                </c:pt>
                <c:pt idx="3135">
                  <c:v>0.25076401122105002</c:v>
                </c:pt>
                <c:pt idx="3136">
                  <c:v>0.25076401122105002</c:v>
                </c:pt>
                <c:pt idx="3137">
                  <c:v>0.24661086361873299</c:v>
                </c:pt>
                <c:pt idx="3138">
                  <c:v>0.24764568443703999</c:v>
                </c:pt>
                <c:pt idx="3139">
                  <c:v>0.24661086361873299</c:v>
                </c:pt>
                <c:pt idx="3140">
                  <c:v>0.24454818975305301</c:v>
                </c:pt>
                <c:pt idx="3141">
                  <c:v>0.24972226425132599</c:v>
                </c:pt>
                <c:pt idx="3142">
                  <c:v>0.24454818975305301</c:v>
                </c:pt>
                <c:pt idx="3143">
                  <c:v>0.24557836343886499</c:v>
                </c:pt>
                <c:pt idx="3144">
                  <c:v>0.23943241926269099</c:v>
                </c:pt>
                <c:pt idx="3145">
                  <c:v>0.25076401122105002</c:v>
                </c:pt>
                <c:pt idx="3146">
                  <c:v>0.25390300690238599</c:v>
                </c:pt>
                <c:pt idx="3147">
                  <c:v>0.25076401122105002</c:v>
                </c:pt>
                <c:pt idx="3148">
                  <c:v>0.24557836343886499</c:v>
                </c:pt>
                <c:pt idx="3149">
                  <c:v>0.24045087485362601</c:v>
                </c:pt>
                <c:pt idx="3150">
                  <c:v>0.238286453764223</c:v>
                </c:pt>
                <c:pt idx="3151">
                  <c:v>0.242363769109121</c:v>
                </c:pt>
                <c:pt idx="3152">
                  <c:v>0.242363769109121</c:v>
                </c:pt>
                <c:pt idx="3153">
                  <c:v>0.24544639087603501</c:v>
                </c:pt>
                <c:pt idx="3154">
                  <c:v>0.23727302734317399</c:v>
                </c:pt>
                <c:pt idx="3155">
                  <c:v>0.23224157602117501</c:v>
                </c:pt>
                <c:pt idx="3156">
                  <c:v>0.233243091570323</c:v>
                </c:pt>
                <c:pt idx="3157">
                  <c:v>0.231242457974183</c:v>
                </c:pt>
                <c:pt idx="3158">
                  <c:v>0.242363769109121</c:v>
                </c:pt>
                <c:pt idx="3159">
                  <c:v>0.24134090976050901</c:v>
                </c:pt>
                <c:pt idx="3160">
                  <c:v>0.24751311778408899</c:v>
                </c:pt>
                <c:pt idx="3161">
                  <c:v>0.25063055916049198</c:v>
                </c:pt>
                <c:pt idx="3162">
                  <c:v>0.25063055916049198</c:v>
                </c:pt>
                <c:pt idx="3163">
                  <c:v>0.249589106552217</c:v>
                </c:pt>
                <c:pt idx="3164">
                  <c:v>0.24854995741456701</c:v>
                </c:pt>
                <c:pt idx="3165">
                  <c:v>0.25063055916049198</c:v>
                </c:pt>
                <c:pt idx="3166">
                  <c:v>0.242363769109121</c:v>
                </c:pt>
                <c:pt idx="3167">
                  <c:v>0.23930224658804899</c:v>
                </c:pt>
                <c:pt idx="3168">
                  <c:v>0.24032040040960101</c:v>
                </c:pt>
                <c:pt idx="3169">
                  <c:v>0.238286453764223</c:v>
                </c:pt>
                <c:pt idx="3170">
                  <c:v>0.238286453764223</c:v>
                </c:pt>
                <c:pt idx="3171">
                  <c:v>0.24032040040960101</c:v>
                </c:pt>
                <c:pt idx="3172">
                  <c:v>0.24032040040960101</c:v>
                </c:pt>
                <c:pt idx="3173">
                  <c:v>0.221836360053976</c:v>
                </c:pt>
                <c:pt idx="3174">
                  <c:v>0.22281237565842499</c:v>
                </c:pt>
                <c:pt idx="3175">
                  <c:v>0.21989167289553599</c:v>
                </c:pt>
                <c:pt idx="3176">
                  <c:v>0.217956806106781</c:v>
                </c:pt>
                <c:pt idx="3177">
                  <c:v>0.220862791035386</c:v>
                </c:pt>
                <c:pt idx="3178">
                  <c:v>0.218923009863942</c:v>
                </c:pt>
                <c:pt idx="3179">
                  <c:v>0.20469035990518999</c:v>
                </c:pt>
                <c:pt idx="3180">
                  <c:v>0.19824132670999201</c:v>
                </c:pt>
                <c:pt idx="3181">
                  <c:v>0.202835161918205</c:v>
                </c:pt>
                <c:pt idx="3182">
                  <c:v>0.20099004564512701</c:v>
                </c:pt>
                <c:pt idx="3183">
                  <c:v>0.20099004564512701</c:v>
                </c:pt>
                <c:pt idx="3184">
                  <c:v>0.20469035990518999</c:v>
                </c:pt>
                <c:pt idx="3185">
                  <c:v>0.20007127569508201</c:v>
                </c:pt>
                <c:pt idx="3186">
                  <c:v>0.19371086305836599</c:v>
                </c:pt>
                <c:pt idx="3187">
                  <c:v>0.189244095748066</c:v>
                </c:pt>
                <c:pt idx="3188">
                  <c:v>0.191916495682595</c:v>
                </c:pt>
                <c:pt idx="3189">
                  <c:v>0.20007127569508201</c:v>
                </c:pt>
                <c:pt idx="3190">
                  <c:v>0.19824132670999201</c:v>
                </c:pt>
                <c:pt idx="3191">
                  <c:v>0.19915503510132199</c:v>
                </c:pt>
                <c:pt idx="3192">
                  <c:v>0.20191134204307001</c:v>
                </c:pt>
                <c:pt idx="3193">
                  <c:v>0.20469035990518999</c:v>
                </c:pt>
                <c:pt idx="3194">
                  <c:v>0.20099004564512701</c:v>
                </c:pt>
                <c:pt idx="3195">
                  <c:v>0.19493342379978101</c:v>
                </c:pt>
                <c:pt idx="3196">
                  <c:v>0.20131792216505501</c:v>
                </c:pt>
                <c:pt idx="3197">
                  <c:v>0.19765442270785</c:v>
                </c:pt>
                <c:pt idx="3198">
                  <c:v>0.198566499390993</c:v>
                </c:pt>
                <c:pt idx="3199">
                  <c:v>0.20316483577927</c:v>
                </c:pt>
                <c:pt idx="3200">
                  <c:v>0.20039825195680799</c:v>
                </c:pt>
                <c:pt idx="3201">
                  <c:v>0.19674488277060001</c:v>
                </c:pt>
                <c:pt idx="3202">
                  <c:v>0.19765442270785</c:v>
                </c:pt>
                <c:pt idx="3203">
                  <c:v>0.20876593883957201</c:v>
                </c:pt>
                <c:pt idx="3204">
                  <c:v>0.20039825195680799</c:v>
                </c:pt>
                <c:pt idx="3205">
                  <c:v>0.204092073136976</c:v>
                </c:pt>
                <c:pt idx="3206">
                  <c:v>0.21065300661328001</c:v>
                </c:pt>
                <c:pt idx="3207">
                  <c:v>0.20782615275849001</c:v>
                </c:pt>
                <c:pt idx="3208">
                  <c:v>0.21637391531297301</c:v>
                </c:pt>
                <c:pt idx="3209">
                  <c:v>0.221209295811722</c:v>
                </c:pt>
                <c:pt idx="3210">
                  <c:v>0.23810418966101199</c:v>
                </c:pt>
                <c:pt idx="3211">
                  <c:v>0.23406644419223499</c:v>
                </c:pt>
                <c:pt idx="3212">
                  <c:v>0.22218373680043499</c:v>
                </c:pt>
                <c:pt idx="3213">
                  <c:v>0.223160622830572</c:v>
                </c:pt>
                <c:pt idx="3214">
                  <c:v>0.223160622830572</c:v>
                </c:pt>
                <c:pt idx="3215">
                  <c:v>0.22413994952328201</c:v>
                </c:pt>
                <c:pt idx="3216">
                  <c:v>0.36272121143990799</c:v>
                </c:pt>
                <c:pt idx="3217">
                  <c:v>0.35904069033136699</c:v>
                </c:pt>
                <c:pt idx="3218">
                  <c:v>0.37012012195857602</c:v>
                </c:pt>
                <c:pt idx="3219">
                  <c:v>0.37259730294351401</c:v>
                </c:pt>
                <c:pt idx="3220">
                  <c:v>0.38631362065316299</c:v>
                </c:pt>
                <c:pt idx="3221">
                  <c:v>0.39259676283643702</c:v>
                </c:pt>
                <c:pt idx="3222">
                  <c:v>0.38882340346691202</c:v>
                </c:pt>
                <c:pt idx="3223">
                  <c:v>0.395117980441615</c:v>
                </c:pt>
                <c:pt idx="3224">
                  <c:v>0.39133783494218299</c:v>
                </c:pt>
                <c:pt idx="3225">
                  <c:v>0.37507976503547902</c:v>
                </c:pt>
                <c:pt idx="3226">
                  <c:v>0.37881315101192797</c:v>
                </c:pt>
                <c:pt idx="3227">
                  <c:v>0.37881315101192797</c:v>
                </c:pt>
                <c:pt idx="3228">
                  <c:v>0.38130839634179398</c:v>
                </c:pt>
                <c:pt idx="3229">
                  <c:v>0.37383787980901501</c:v>
                </c:pt>
                <c:pt idx="3230">
                  <c:v>0.36888354156782299</c:v>
                </c:pt>
                <c:pt idx="3231">
                  <c:v>0.39259676283643702</c:v>
                </c:pt>
                <c:pt idx="3232">
                  <c:v>0.39638024504815</c:v>
                </c:pt>
                <c:pt idx="3233">
                  <c:v>0.395117980441615</c:v>
                </c:pt>
                <c:pt idx="3234">
                  <c:v>0.39259676283643702</c:v>
                </c:pt>
                <c:pt idx="3235">
                  <c:v>0.37632294665617</c:v>
                </c:pt>
                <c:pt idx="3236">
                  <c:v>0.38756792477720098</c:v>
                </c:pt>
                <c:pt idx="3237">
                  <c:v>0.38255787903274402</c:v>
                </c:pt>
                <c:pt idx="3238">
                  <c:v>0.33339548999552199</c:v>
                </c:pt>
                <c:pt idx="3239">
                  <c:v>0.33937348448136601</c:v>
                </c:pt>
                <c:pt idx="3240">
                  <c:v>0.34660068304253699</c:v>
                </c:pt>
                <c:pt idx="3241">
                  <c:v>0.34297990259640299</c:v>
                </c:pt>
                <c:pt idx="3242">
                  <c:v>0.34057401005010302</c:v>
                </c:pt>
                <c:pt idx="3243">
                  <c:v>0.35023553179627498</c:v>
                </c:pt>
                <c:pt idx="3244">
                  <c:v>0.35632406515542703</c:v>
                </c:pt>
                <c:pt idx="3245">
                  <c:v>0.35510336541638199</c:v>
                </c:pt>
                <c:pt idx="3246">
                  <c:v>0.35754623887349102</c:v>
                </c:pt>
                <c:pt idx="3247">
                  <c:v>0.36614176669750298</c:v>
                </c:pt>
                <c:pt idx="3248">
                  <c:v>0.37604789424348201</c:v>
                </c:pt>
                <c:pt idx="3249">
                  <c:v>0.37604789424348201</c:v>
                </c:pt>
                <c:pt idx="3250">
                  <c:v>0.37729207723310099</c:v>
                </c:pt>
                <c:pt idx="3251">
                  <c:v>0.37232311550345998</c:v>
                </c:pt>
                <c:pt idx="3252">
                  <c:v>0.37232311550345998</c:v>
                </c:pt>
                <c:pt idx="3253">
                  <c:v>0.37853753523054701</c:v>
                </c:pt>
                <c:pt idx="3254">
                  <c:v>0.37232311550345998</c:v>
                </c:pt>
                <c:pt idx="3255">
                  <c:v>0.36737531965652098</c:v>
                </c:pt>
                <c:pt idx="3256">
                  <c:v>0.36367881808733299</c:v>
                </c:pt>
                <c:pt idx="3257">
                  <c:v>0.36244944572382798</c:v>
                </c:pt>
                <c:pt idx="3258">
                  <c:v>0.35388415096796899</c:v>
                </c:pt>
                <c:pt idx="3259">
                  <c:v>0.36367881808733299</c:v>
                </c:pt>
                <c:pt idx="3260">
                  <c:v>0.38353316845424401</c:v>
                </c:pt>
                <c:pt idx="3261">
                  <c:v>0.38854694017623098</c:v>
                </c:pt>
                <c:pt idx="3262">
                  <c:v>0.38478482078766302</c:v>
                </c:pt>
                <c:pt idx="3263">
                  <c:v>0.38603767506466802</c:v>
                </c:pt>
                <c:pt idx="3264">
                  <c:v>0.396102294441665</c:v>
                </c:pt>
                <c:pt idx="3265">
                  <c:v>0.38854694017623098</c:v>
                </c:pt>
                <c:pt idx="3266">
                  <c:v>0.38103351866575003</c:v>
                </c:pt>
                <c:pt idx="3267">
                  <c:v>0.37978554563920303</c:v>
                </c:pt>
                <c:pt idx="3268">
                  <c:v>0.373564684260772</c:v>
                </c:pt>
                <c:pt idx="3269">
                  <c:v>0.37978554563920303</c:v>
                </c:pt>
                <c:pt idx="3270">
                  <c:v>0.37978554563920303</c:v>
                </c:pt>
                <c:pt idx="3271">
                  <c:v>0.39106086487226799</c:v>
                </c:pt>
                <c:pt idx="3272">
                  <c:v>0.38478482078766302</c:v>
                </c:pt>
                <c:pt idx="3273">
                  <c:v>0.39106086487226799</c:v>
                </c:pt>
                <c:pt idx="3274">
                  <c:v>0.38603767506466802</c:v>
                </c:pt>
                <c:pt idx="3275">
                  <c:v>0.39106086487226799</c:v>
                </c:pt>
                <c:pt idx="3276">
                  <c:v>0.40116116096722998</c:v>
                </c:pt>
                <c:pt idx="3277">
                  <c:v>0.40116116096722998</c:v>
                </c:pt>
                <c:pt idx="3278">
                  <c:v>0.41005368923346802</c:v>
                </c:pt>
                <c:pt idx="3279">
                  <c:v>0.418992718004703</c:v>
                </c:pt>
                <c:pt idx="3280">
                  <c:v>0.41643422491495502</c:v>
                </c:pt>
                <c:pt idx="3281">
                  <c:v>0.42411988999933697</c:v>
                </c:pt>
                <c:pt idx="3282">
                  <c:v>0.49194790451517201</c:v>
                </c:pt>
                <c:pt idx="3283">
                  <c:v>0.48410863663398201</c:v>
                </c:pt>
                <c:pt idx="3284">
                  <c:v>0.48410863663398201</c:v>
                </c:pt>
                <c:pt idx="3285">
                  <c:v>0.49194790451517201</c:v>
                </c:pt>
                <c:pt idx="3286">
                  <c:v>0.48672119328211499</c:v>
                </c:pt>
                <c:pt idx="3287">
                  <c:v>0.48933431994688298</c:v>
                </c:pt>
                <c:pt idx="3288">
                  <c:v>0.50240457780044001</c:v>
                </c:pt>
                <c:pt idx="3289">
                  <c:v>0.49717599862941497</c:v>
                </c:pt>
                <c:pt idx="3290">
                  <c:v>0.50240457780044001</c:v>
                </c:pt>
                <c:pt idx="3291">
                  <c:v>0.48149676204219299</c:v>
                </c:pt>
                <c:pt idx="3292">
                  <c:v>0.49717599862941497</c:v>
                </c:pt>
                <c:pt idx="3293">
                  <c:v>0.50632579024572999</c:v>
                </c:pt>
                <c:pt idx="3294">
                  <c:v>0.49194790451517201</c:v>
                </c:pt>
                <c:pt idx="3295">
                  <c:v>0.48541483670159802</c:v>
                </c:pt>
                <c:pt idx="3296">
                  <c:v>0.47366634959832599</c:v>
                </c:pt>
                <c:pt idx="3297">
                  <c:v>0.47366634959832599</c:v>
                </c:pt>
                <c:pt idx="3298">
                  <c:v>0.48802769236793803</c:v>
                </c:pt>
                <c:pt idx="3299">
                  <c:v>0.48149676204219299</c:v>
                </c:pt>
                <c:pt idx="3300">
                  <c:v>0.46714864075035301</c:v>
                </c:pt>
                <c:pt idx="3301">
                  <c:v>0.46194072393799401</c:v>
                </c:pt>
                <c:pt idx="3302">
                  <c:v>0.471058321656802</c:v>
                </c:pt>
                <c:pt idx="3303">
                  <c:v>0.47888568145863702</c:v>
                </c:pt>
                <c:pt idx="3304">
                  <c:v>0.45087993458331099</c:v>
                </c:pt>
                <c:pt idx="3305">
                  <c:v>0.44699065654153097</c:v>
                </c:pt>
                <c:pt idx="3306">
                  <c:v>0.44958296563247402</c:v>
                </c:pt>
                <c:pt idx="3307">
                  <c:v>0.45347543276567298</c:v>
                </c:pt>
                <c:pt idx="3308">
                  <c:v>0.46778326506407097</c:v>
                </c:pt>
                <c:pt idx="3309">
                  <c:v>0.474301738023377</c:v>
                </c:pt>
                <c:pt idx="3310">
                  <c:v>0.474301738023377</c:v>
                </c:pt>
                <c:pt idx="3311">
                  <c:v>0.46648055018861501</c:v>
                </c:pt>
                <c:pt idx="3312">
                  <c:v>0.47691115328919897</c:v>
                </c:pt>
                <c:pt idx="3313">
                  <c:v>0.48474489425464401</c:v>
                </c:pt>
                <c:pt idx="3314">
                  <c:v>0.47952155894373499</c:v>
                </c:pt>
                <c:pt idx="3315">
                  <c:v>0.47821623930023399</c:v>
                </c:pt>
                <c:pt idx="3316">
                  <c:v>0.47691115328919897</c:v>
                </c:pt>
                <c:pt idx="3317">
                  <c:v>0.48213284322418098</c:v>
                </c:pt>
                <c:pt idx="3318">
                  <c:v>0.48213284322418098</c:v>
                </c:pt>
                <c:pt idx="3319">
                  <c:v>0.49389149366254698</c:v>
                </c:pt>
                <c:pt idx="3320">
                  <c:v>0.49389149366254698</c:v>
                </c:pt>
                <c:pt idx="3321">
                  <c:v>0.49389149366254698</c:v>
                </c:pt>
                <c:pt idx="3322">
                  <c:v>0.49389149366254698</c:v>
                </c:pt>
                <c:pt idx="3323">
                  <c:v>0.48997084858288997</c:v>
                </c:pt>
                <c:pt idx="3324">
                  <c:v>0.48735760006051898</c:v>
                </c:pt>
                <c:pt idx="3325">
                  <c:v>0.56263057807112504</c:v>
                </c:pt>
                <c:pt idx="3326">
                  <c:v>0.55357792598108901</c:v>
                </c:pt>
                <c:pt idx="3327">
                  <c:v>0.56263057807112504</c:v>
                </c:pt>
                <c:pt idx="3328">
                  <c:v>0.56521125190661003</c:v>
                </c:pt>
                <c:pt idx="3329">
                  <c:v>0.56392125515874403</c:v>
                </c:pt>
                <c:pt idx="3330">
                  <c:v>0.55616746094257596</c:v>
                </c:pt>
                <c:pt idx="3331">
                  <c:v>0.55357792598108901</c:v>
                </c:pt>
                <c:pt idx="3332">
                  <c:v>0.55357792598108901</c:v>
                </c:pt>
                <c:pt idx="3333">
                  <c:v>0.54319801232501297</c:v>
                </c:pt>
                <c:pt idx="3334">
                  <c:v>0.53278853908274104</c:v>
                </c:pt>
                <c:pt idx="3335">
                  <c:v>0.54059813937219303</c:v>
                </c:pt>
                <c:pt idx="3336">
                  <c:v>0.54839210474718403</c:v>
                </c:pt>
                <c:pt idx="3337">
                  <c:v>0.54449726277895705</c:v>
                </c:pt>
                <c:pt idx="3338">
                  <c:v>0.54839210474718403</c:v>
                </c:pt>
                <c:pt idx="3339">
                  <c:v>0.54319801232501297</c:v>
                </c:pt>
                <c:pt idx="3340">
                  <c:v>0.56133923414858999</c:v>
                </c:pt>
                <c:pt idx="3341">
                  <c:v>0.55487298614859304</c:v>
                </c:pt>
                <c:pt idx="3342">
                  <c:v>0.55228229408503204</c:v>
                </c:pt>
                <c:pt idx="3343">
                  <c:v>0.53669510695453804</c:v>
                </c:pt>
                <c:pt idx="3344">
                  <c:v>0.54579603750733696</c:v>
                </c:pt>
                <c:pt idx="3345">
                  <c:v>0.54579603750733696</c:v>
                </c:pt>
                <c:pt idx="3346">
                  <c:v>0.53148562885027695</c:v>
                </c:pt>
                <c:pt idx="3347">
                  <c:v>0.39198597451723799</c:v>
                </c:pt>
                <c:pt idx="3348">
                  <c:v>0.40082557959349302</c:v>
                </c:pt>
                <c:pt idx="3349">
                  <c:v>0.39576784294870698</c:v>
                </c:pt>
                <c:pt idx="3350">
                  <c:v>0.39450611017325399</c:v>
                </c:pt>
                <c:pt idx="3351">
                  <c:v>0.39703066891734201</c:v>
                </c:pt>
                <c:pt idx="3352">
                  <c:v>0.40717110994439198</c:v>
                </c:pt>
                <c:pt idx="3353">
                  <c:v>0.41099027162650797</c:v>
                </c:pt>
                <c:pt idx="3354">
                  <c:v>0.39072759670706497</c:v>
                </c:pt>
                <c:pt idx="3355">
                  <c:v>0.39072759670706497</c:v>
                </c:pt>
                <c:pt idx="3356">
                  <c:v>0.39829457545724301</c:v>
                </c:pt>
                <c:pt idx="3357">
                  <c:v>0.40209265177747</c:v>
                </c:pt>
                <c:pt idx="3358">
                  <c:v>0.40589999562831303</c:v>
                </c:pt>
                <c:pt idx="3359">
                  <c:v>0.38570564307932298</c:v>
                </c:pt>
                <c:pt idx="3360">
                  <c:v>0.38070277509246297</c:v>
                </c:pt>
                <c:pt idx="3361">
                  <c:v>0.37820874343197097</c:v>
                </c:pt>
                <c:pt idx="3362">
                  <c:v>0.38821428353260701</c:v>
                </c:pt>
                <c:pt idx="3363">
                  <c:v>0.36335425739291499</c:v>
                </c:pt>
                <c:pt idx="3364">
                  <c:v>0.34991523704543198</c:v>
                </c:pt>
                <c:pt idx="3365">
                  <c:v>0.353562656954722</c:v>
                </c:pt>
                <c:pt idx="3366">
                  <c:v>0.34266208510415702</c:v>
                </c:pt>
                <c:pt idx="3367">
                  <c:v>0.34628161391110601</c:v>
                </c:pt>
                <c:pt idx="3368">
                  <c:v>0.32243159967454599</c:v>
                </c:pt>
                <c:pt idx="3369">
                  <c:v>0.31774418862992598</c:v>
                </c:pt>
                <c:pt idx="3370">
                  <c:v>0.27660497639539</c:v>
                </c:pt>
                <c:pt idx="3371">
                  <c:v>0.29216007723438098</c:v>
                </c:pt>
                <c:pt idx="3372">
                  <c:v>0.28879278158003302</c:v>
                </c:pt>
                <c:pt idx="3373">
                  <c:v>0.28991318198191601</c:v>
                </c:pt>
                <c:pt idx="3374">
                  <c:v>0.28879278158003302</c:v>
                </c:pt>
                <c:pt idx="3375">
                  <c:v>0.28322158282529702</c:v>
                </c:pt>
                <c:pt idx="3376">
                  <c:v>0.28322158282529702</c:v>
                </c:pt>
                <c:pt idx="3377">
                  <c:v>0.28879278158003302</c:v>
                </c:pt>
                <c:pt idx="3378">
                  <c:v>0.27332532587153602</c:v>
                </c:pt>
                <c:pt idx="3379">
                  <c:v>0.28991318198191601</c:v>
                </c:pt>
                <c:pt idx="3380">
                  <c:v>0.28655811682290999</c:v>
                </c:pt>
                <c:pt idx="3381">
                  <c:v>0.29554552967924602</c:v>
                </c:pt>
                <c:pt idx="3382">
                  <c:v>0.28879278158003302</c:v>
                </c:pt>
                <c:pt idx="3383">
                  <c:v>0.28879278158003302</c:v>
                </c:pt>
                <c:pt idx="3384">
                  <c:v>0.27332532587153602</c:v>
                </c:pt>
                <c:pt idx="3385">
                  <c:v>0.27990379821915001</c:v>
                </c:pt>
                <c:pt idx="3386">
                  <c:v>0.291035616659514</c:v>
                </c:pt>
                <c:pt idx="3387">
                  <c:v>0.293286555269413</c:v>
                </c:pt>
                <c:pt idx="3388">
                  <c:v>0.28767442377348501</c:v>
                </c:pt>
                <c:pt idx="3389">
                  <c:v>0.28433168823634503</c:v>
                </c:pt>
                <c:pt idx="3390">
                  <c:v>0.291035616659514</c:v>
                </c:pt>
                <c:pt idx="3391">
                  <c:v>0.225991556810692</c:v>
                </c:pt>
                <c:pt idx="3392">
                  <c:v>0.225991556810692</c:v>
                </c:pt>
                <c:pt idx="3393">
                  <c:v>0.22207051764173499</c:v>
                </c:pt>
                <c:pt idx="3394">
                  <c:v>0.22402616377965501</c:v>
                </c:pt>
                <c:pt idx="3395">
                  <c:v>0.21434609132419799</c:v>
                </c:pt>
                <c:pt idx="3396">
                  <c:v>0.21722427362654401</c:v>
                </c:pt>
                <c:pt idx="3397">
                  <c:v>0.21818860593341999</c:v>
                </c:pt>
                <c:pt idx="3398">
                  <c:v>0.225991556810692</c:v>
                </c:pt>
                <c:pt idx="3399">
                  <c:v>0.21626240777224601</c:v>
                </c:pt>
                <c:pt idx="3400">
                  <c:v>0.21915540063810501</c:v>
                </c:pt>
                <c:pt idx="3401">
                  <c:v>0.22500764417476701</c:v>
                </c:pt>
                <c:pt idx="3402">
                  <c:v>0.21915540063810501</c:v>
                </c:pt>
                <c:pt idx="3403">
                  <c:v>0.213391648523822</c:v>
                </c:pt>
                <c:pt idx="3404">
                  <c:v>0.20959873478931901</c:v>
                </c:pt>
                <c:pt idx="3405">
                  <c:v>0.20398432880463899</c:v>
                </c:pt>
                <c:pt idx="3406">
                  <c:v>0.19482861707042001</c:v>
                </c:pt>
                <c:pt idx="3407">
                  <c:v>0.19482861707042001</c:v>
                </c:pt>
                <c:pt idx="3408">
                  <c:v>0.18857086648212301</c:v>
                </c:pt>
                <c:pt idx="3409">
                  <c:v>0.19754873129478601</c:v>
                </c:pt>
                <c:pt idx="3410">
                  <c:v>0.193027927727982</c:v>
                </c:pt>
                <c:pt idx="3411">
                  <c:v>0.109221925533388</c:v>
                </c:pt>
                <c:pt idx="3412">
                  <c:v>0.110452825001866</c:v>
                </c:pt>
                <c:pt idx="3413">
                  <c:v>0.11107199072821</c:v>
                </c:pt>
                <c:pt idx="3414">
                  <c:v>0.110452825001866</c:v>
                </c:pt>
                <c:pt idx="3415">
                  <c:v>0.112944391196052</c:v>
                </c:pt>
                <c:pt idx="3416">
                  <c:v>0.112317770598943</c:v>
                </c:pt>
                <c:pt idx="3417">
                  <c:v>0.112317770598943</c:v>
                </c:pt>
                <c:pt idx="3418">
                  <c:v>0.12065902674427301</c:v>
                </c:pt>
                <c:pt idx="3419">
                  <c:v>0.118696453143667</c:v>
                </c:pt>
                <c:pt idx="3420">
                  <c:v>0.12065902674427301</c:v>
                </c:pt>
                <c:pt idx="3421">
                  <c:v>0.123311167950694</c:v>
                </c:pt>
                <c:pt idx="3422">
                  <c:v>0.123311167950694</c:v>
                </c:pt>
                <c:pt idx="3423">
                  <c:v>0.123980537582474</c:v>
                </c:pt>
                <c:pt idx="3424">
                  <c:v>0.12065902674427301</c:v>
                </c:pt>
                <c:pt idx="3425">
                  <c:v>0.112944391196052</c:v>
                </c:pt>
                <c:pt idx="3426">
                  <c:v>0.118696453143667</c:v>
                </c:pt>
                <c:pt idx="3427">
                  <c:v>0.11740066500874401</c:v>
                </c:pt>
                <c:pt idx="3428">
                  <c:v>0.114205109540331</c:v>
                </c:pt>
                <c:pt idx="3429">
                  <c:v>0.11934812274737</c:v>
                </c:pt>
                <c:pt idx="3430">
                  <c:v>0.12668342640778801</c:v>
                </c:pt>
                <c:pt idx="3431">
                  <c:v>0.12465244587949301</c:v>
                </c:pt>
                <c:pt idx="3432">
                  <c:v>0.12736551278240599</c:v>
                </c:pt>
                <c:pt idx="3433">
                  <c:v>0.12942708134773501</c:v>
                </c:pt>
                <c:pt idx="3434">
                  <c:v>0.12397246721006901</c:v>
                </c:pt>
                <c:pt idx="3435">
                  <c:v>0.121972056052642</c:v>
                </c:pt>
                <c:pt idx="3436">
                  <c:v>0.119994425436679</c:v>
                </c:pt>
                <c:pt idx="3437">
                  <c:v>0.11610722016701799</c:v>
                </c:pt>
                <c:pt idx="3438">
                  <c:v>0.11610722016701799</c:v>
                </c:pt>
                <c:pt idx="3439">
                  <c:v>0.114831567742073</c:v>
                </c:pt>
                <c:pt idx="3440">
                  <c:v>0.111064524856688</c:v>
                </c:pt>
                <c:pt idx="3441">
                  <c:v>0.10860283836767599</c:v>
                </c:pt>
                <c:pt idx="3442">
                  <c:v>0.10799359595361099</c:v>
                </c:pt>
                <c:pt idx="3443">
                  <c:v>0.106180643842317</c:v>
                </c:pt>
                <c:pt idx="3444">
                  <c:v>0.10799359595361099</c:v>
                </c:pt>
                <c:pt idx="3445">
                  <c:v>0.10799359595361099</c:v>
                </c:pt>
                <c:pt idx="3446">
                  <c:v>0.10860283836767599</c:v>
                </c:pt>
                <c:pt idx="3447">
                  <c:v>0.109214549078401</c:v>
                </c:pt>
                <c:pt idx="3448">
                  <c:v>0.106180643842317</c:v>
                </c:pt>
                <c:pt idx="3449">
                  <c:v>0.10262090636540799</c:v>
                </c:pt>
                <c:pt idx="3450">
                  <c:v>0.101453824117584</c:v>
                </c:pt>
                <c:pt idx="3451">
                  <c:v>0.10087392158936299</c:v>
                </c:pt>
                <c:pt idx="3452">
                  <c:v>0.10087392158936299</c:v>
                </c:pt>
                <c:pt idx="3453">
                  <c:v>0.10498428638584099</c:v>
                </c:pt>
                <c:pt idx="3454">
                  <c:v>0.106782502194607</c:v>
                </c:pt>
                <c:pt idx="3455">
                  <c:v>8.3929062676958002E-2</c:v>
                </c:pt>
                <c:pt idx="3456">
                  <c:v>8.8042765750958304E-2</c:v>
                </c:pt>
                <c:pt idx="3457">
                  <c:v>8.9623560029282207E-2</c:v>
                </c:pt>
                <c:pt idx="3458">
                  <c:v>9.0155153762942294E-2</c:v>
                </c:pt>
                <c:pt idx="3459">
                  <c:v>8.8042765750958304E-2</c:v>
                </c:pt>
                <c:pt idx="3460">
                  <c:v>8.8567370630637396E-2</c:v>
                </c:pt>
                <c:pt idx="3461">
                  <c:v>8.8567370630637396E-2</c:v>
                </c:pt>
                <c:pt idx="3462">
                  <c:v>9.0155153762942294E-2</c:v>
                </c:pt>
                <c:pt idx="3463">
                  <c:v>9.2848294360705297E-2</c:v>
                </c:pt>
                <c:pt idx="3464">
                  <c:v>9.0155153762942294E-2</c:v>
                </c:pt>
                <c:pt idx="3465">
                  <c:v>9.2848294360705297E-2</c:v>
                </c:pt>
                <c:pt idx="3466">
                  <c:v>9.3942047474353904E-2</c:v>
                </c:pt>
                <c:pt idx="3467">
                  <c:v>9.4492476645488904E-2</c:v>
                </c:pt>
                <c:pt idx="3468">
                  <c:v>9.6158026269974703E-2</c:v>
                </c:pt>
                <c:pt idx="3469">
                  <c:v>9.78450579072528E-2</c:v>
                </c:pt>
                <c:pt idx="3470">
                  <c:v>0.101865630025592</c:v>
                </c:pt>
                <c:pt idx="3471">
                  <c:v>0.101284012351359</c:v>
                </c:pt>
                <c:pt idx="3472">
                  <c:v>0.10244967487803899</c:v>
                </c:pt>
                <c:pt idx="3473">
                  <c:v>9.8981735526044501E-2</c:v>
                </c:pt>
                <c:pt idx="3474">
                  <c:v>0.101284012351359</c:v>
                </c:pt>
                <c:pt idx="3475">
                  <c:v>9.9553683531643997E-2</c:v>
                </c:pt>
                <c:pt idx="3476">
                  <c:v>0.101865630025592</c:v>
                </c:pt>
                <c:pt idx="3477">
                  <c:v>0.12972624502379301</c:v>
                </c:pt>
                <c:pt idx="3478">
                  <c:v>0.131814143660542</c:v>
                </c:pt>
                <c:pt idx="3479">
                  <c:v>0.12766136225892699</c:v>
                </c:pt>
                <c:pt idx="3480">
                  <c:v>0.128347102598559</c:v>
                </c:pt>
                <c:pt idx="3481">
                  <c:v>0.12972624502379301</c:v>
                </c:pt>
                <c:pt idx="3482">
                  <c:v>0.13111561680450401</c:v>
                </c:pt>
                <c:pt idx="3483">
                  <c:v>0.131814143660542</c:v>
                </c:pt>
                <c:pt idx="3484">
                  <c:v>0.13111561680450401</c:v>
                </c:pt>
                <c:pt idx="3485">
                  <c:v>0.13534526211797901</c:v>
                </c:pt>
                <c:pt idx="3486">
                  <c:v>0.13534526211797901</c:v>
                </c:pt>
                <c:pt idx="3487">
                  <c:v>0.13534526211797901</c:v>
                </c:pt>
                <c:pt idx="3488">
                  <c:v>0.13677570129451899</c:v>
                </c:pt>
                <c:pt idx="3489">
                  <c:v>0.143340309614443</c:v>
                </c:pt>
                <c:pt idx="3490">
                  <c:v>0.13749478279222199</c:v>
                </c:pt>
                <c:pt idx="3491">
                  <c:v>0.14112886816487499</c:v>
                </c:pt>
                <c:pt idx="3492">
                  <c:v>0.13966749286121699</c:v>
                </c:pt>
                <c:pt idx="3493">
                  <c:v>0.13966749286121699</c:v>
                </c:pt>
                <c:pt idx="3494">
                  <c:v>0.141863430311649</c:v>
                </c:pt>
                <c:pt idx="3495">
                  <c:v>0.13966749286121699</c:v>
                </c:pt>
                <c:pt idx="3496">
                  <c:v>0.14112886816487499</c:v>
                </c:pt>
                <c:pt idx="3497">
                  <c:v>0.14039688943308201</c:v>
                </c:pt>
                <c:pt idx="3498">
                  <c:v>0.132515233708731</c:v>
                </c:pt>
                <c:pt idx="3499">
                  <c:v>0.19395937576458699</c:v>
                </c:pt>
                <c:pt idx="3500">
                  <c:v>0.19849334760970999</c:v>
                </c:pt>
                <c:pt idx="3501">
                  <c:v>0.197581474022542</c:v>
                </c:pt>
                <c:pt idx="3502">
                  <c:v>0.194861085685231</c:v>
                </c:pt>
                <c:pt idx="3503">
                  <c:v>0.193060213143814</c:v>
                </c:pt>
                <c:pt idx="3504">
                  <c:v>0.19126953945970901</c:v>
                </c:pt>
                <c:pt idx="3505">
                  <c:v>0.19849334760970999</c:v>
                </c:pt>
                <c:pt idx="3506">
                  <c:v>0.20309067194905001</c:v>
                </c:pt>
                <c:pt idx="3507">
                  <c:v>0.19667213739837999</c:v>
                </c:pt>
                <c:pt idx="3508">
                  <c:v>0.187718862484338</c:v>
                </c:pt>
                <c:pt idx="3509">
                  <c:v>0.17987995624171599</c:v>
                </c:pt>
                <c:pt idx="3510">
                  <c:v>0.176462975725071</c:v>
                </c:pt>
                <c:pt idx="3511">
                  <c:v>0.17308734321223099</c:v>
                </c:pt>
                <c:pt idx="3512">
                  <c:v>0.17308734321223099</c:v>
                </c:pt>
                <c:pt idx="3513">
                  <c:v>0.17816630260069899</c:v>
                </c:pt>
                <c:pt idx="3514">
                  <c:v>0.18160392522230401</c:v>
                </c:pt>
                <c:pt idx="3515">
                  <c:v>0.17731334764037901</c:v>
                </c:pt>
                <c:pt idx="3516">
                  <c:v>0.189489083333575</c:v>
                </c:pt>
                <c:pt idx="3517">
                  <c:v>0.197581474022542</c:v>
                </c:pt>
                <c:pt idx="3518">
                  <c:v>0.19940775542084599</c:v>
                </c:pt>
                <c:pt idx="3519">
                  <c:v>0.19940775542084599</c:v>
                </c:pt>
                <c:pt idx="3520">
                  <c:v>0.23865406398161601</c:v>
                </c:pt>
                <c:pt idx="3521">
                  <c:v>0.242734790176862</c:v>
                </c:pt>
                <c:pt idx="3522">
                  <c:v>0.242734790176862</c:v>
                </c:pt>
                <c:pt idx="3523">
                  <c:v>0.24581994872218399</c:v>
                </c:pt>
                <c:pt idx="3524">
                  <c:v>0.240689720044274</c:v>
                </c:pt>
                <c:pt idx="3525">
                  <c:v>0.233606394517685</c:v>
                </c:pt>
                <c:pt idx="3526">
                  <c:v>0.237639779915161</c:v>
                </c:pt>
                <c:pt idx="3527">
                  <c:v>0.233606394517685</c:v>
                </c:pt>
                <c:pt idx="3528">
                  <c:v>0.237639779915161</c:v>
                </c:pt>
                <c:pt idx="3529">
                  <c:v>0.23561832653524201</c:v>
                </c:pt>
                <c:pt idx="3530">
                  <c:v>0.23865406398161601</c:v>
                </c:pt>
                <c:pt idx="3531">
                  <c:v>0.25520033312152102</c:v>
                </c:pt>
                <c:pt idx="3532">
                  <c:v>0.26049139675737898</c:v>
                </c:pt>
                <c:pt idx="3533">
                  <c:v>0.27232738986853899</c:v>
                </c:pt>
                <c:pt idx="3534">
                  <c:v>0.27450774514517001</c:v>
                </c:pt>
                <c:pt idx="3535">
                  <c:v>0.29338085523412399</c:v>
                </c:pt>
                <c:pt idx="3536">
                  <c:v>0.28110003998121802</c:v>
                </c:pt>
                <c:pt idx="3537">
                  <c:v>0.30132312753742702</c:v>
                </c:pt>
                <c:pt idx="3538">
                  <c:v>0.32453021562349399</c:v>
                </c:pt>
                <c:pt idx="3539">
                  <c:v>0.328073814047604</c:v>
                </c:pt>
                <c:pt idx="3540">
                  <c:v>0.30820683573263602</c:v>
                </c:pt>
                <c:pt idx="3541">
                  <c:v>0.31983006626002097</c:v>
                </c:pt>
                <c:pt idx="3542">
                  <c:v>0.31399538424908502</c:v>
                </c:pt>
                <c:pt idx="3543">
                  <c:v>0.32014233633996197</c:v>
                </c:pt>
                <c:pt idx="3544">
                  <c:v>0.32720596792637802</c:v>
                </c:pt>
                <c:pt idx="3545">
                  <c:v>0.33791778698507002</c:v>
                </c:pt>
                <c:pt idx="3546">
                  <c:v>0.33911633406837199</c:v>
                </c:pt>
                <c:pt idx="3547">
                  <c:v>0.335525626406181</c:v>
                </c:pt>
                <c:pt idx="3548">
                  <c:v>0.329574494681172</c:v>
                </c:pt>
                <c:pt idx="3549">
                  <c:v>0.313143297736863</c:v>
                </c:pt>
                <c:pt idx="3550">
                  <c:v>0.32014233633996197</c:v>
                </c:pt>
                <c:pt idx="3551">
                  <c:v>0.32484437889630602</c:v>
                </c:pt>
                <c:pt idx="3552">
                  <c:v>0.314305229019684</c:v>
                </c:pt>
                <c:pt idx="3553">
                  <c:v>0.32484437889630602</c:v>
                </c:pt>
                <c:pt idx="3554">
                  <c:v>0.32014233633996197</c:v>
                </c:pt>
                <c:pt idx="3555">
                  <c:v>0.329574494681172</c:v>
                </c:pt>
                <c:pt idx="3556">
                  <c:v>0.34513331054465202</c:v>
                </c:pt>
                <c:pt idx="3557">
                  <c:v>0.34513331054465202</c:v>
                </c:pt>
                <c:pt idx="3558">
                  <c:v>0.34997533187067598</c:v>
                </c:pt>
                <c:pt idx="3559">
                  <c:v>0.34151830864782701</c:v>
                </c:pt>
                <c:pt idx="3560">
                  <c:v>0.347551212130641</c:v>
                </c:pt>
                <c:pt idx="3561">
                  <c:v>0.35606225385185603</c:v>
                </c:pt>
                <c:pt idx="3562">
                  <c:v>0.35484187157013503</c:v>
                </c:pt>
                <c:pt idx="3563">
                  <c:v>0.347551212130641</c:v>
                </c:pt>
                <c:pt idx="3564">
                  <c:v>0.34392671896843302</c:v>
                </c:pt>
                <c:pt idx="3565">
                  <c:v>0.13633670678879301</c:v>
                </c:pt>
                <c:pt idx="3566">
                  <c:v>0.13705421145544699</c:v>
                </c:pt>
                <c:pt idx="3567">
                  <c:v>0.145117062416076</c:v>
                </c:pt>
                <c:pt idx="3568">
                  <c:v>0.146616653295775</c:v>
                </c:pt>
                <c:pt idx="3569">
                  <c:v>0.15194687977353999</c:v>
                </c:pt>
                <c:pt idx="3570">
                  <c:v>0.16460796379437001</c:v>
                </c:pt>
                <c:pt idx="3571">
                  <c:v>0.15504981505961299</c:v>
                </c:pt>
                <c:pt idx="3572">
                  <c:v>0.14964693429929701</c:v>
                </c:pt>
                <c:pt idx="3573">
                  <c:v>0.14288709320930301</c:v>
                </c:pt>
                <c:pt idx="3574">
                  <c:v>0.14068039953292399</c:v>
                </c:pt>
                <c:pt idx="3575">
                  <c:v>0.14362782864979801</c:v>
                </c:pt>
                <c:pt idx="3576">
                  <c:v>0.14888547469374699</c:v>
                </c:pt>
                <c:pt idx="3577">
                  <c:v>0.15819430376441199</c:v>
                </c:pt>
                <c:pt idx="3578">
                  <c:v>0.157404285212525</c:v>
                </c:pt>
                <c:pt idx="3579">
                  <c:v>0.14888547469374699</c:v>
                </c:pt>
                <c:pt idx="3580">
                  <c:v>0.14214894397329</c:v>
                </c:pt>
                <c:pt idx="3581">
                  <c:v>0.13562177629997799</c:v>
                </c:pt>
                <c:pt idx="3582">
                  <c:v>0.13562177629997799</c:v>
                </c:pt>
                <c:pt idx="3583">
                  <c:v>0.129994801961513</c:v>
                </c:pt>
                <c:pt idx="3584">
                  <c:v>0.12588206015063</c:v>
                </c:pt>
                <c:pt idx="3585">
                  <c:v>0.129302961750035</c:v>
                </c:pt>
                <c:pt idx="3586">
                  <c:v>0.158159238635805</c:v>
                </c:pt>
                <c:pt idx="3587">
                  <c:v>0.16457197786937899</c:v>
                </c:pt>
                <c:pt idx="3588">
                  <c:v>0.16376129554883101</c:v>
                </c:pt>
                <c:pt idx="3589">
                  <c:v>0.16457197786937899</c:v>
                </c:pt>
                <c:pt idx="3590">
                  <c:v>0.162953209827253</c:v>
                </c:pt>
                <c:pt idx="3591">
                  <c:v>0.16054453528019999</c:v>
                </c:pt>
                <c:pt idx="3592">
                  <c:v>0.15895173979765501</c:v>
                </c:pt>
                <c:pt idx="3593">
                  <c:v>0.16784066453132701</c:v>
                </c:pt>
                <c:pt idx="3594">
                  <c:v>0.16054453528019999</c:v>
                </c:pt>
                <c:pt idx="3595">
                  <c:v>0.14583233768821999</c:v>
                </c:pt>
                <c:pt idx="3596">
                  <c:v>0.15191273534862301</c:v>
                </c:pt>
                <c:pt idx="3597">
                  <c:v>0.16538525640125601</c:v>
                </c:pt>
                <c:pt idx="3598">
                  <c:v>0.17875025821264101</c:v>
                </c:pt>
                <c:pt idx="3599">
                  <c:v>0.17704340410363001</c:v>
                </c:pt>
                <c:pt idx="3600">
                  <c:v>0.17198488283573499</c:v>
                </c:pt>
                <c:pt idx="3601">
                  <c:v>0.17450250187160701</c:v>
                </c:pt>
                <c:pt idx="3602">
                  <c:v>0.176193851574872</c:v>
                </c:pt>
                <c:pt idx="3603">
                  <c:v>0.17115085545210201</c:v>
                </c:pt>
                <c:pt idx="3604">
                  <c:v>0.179607557093547</c:v>
                </c:pt>
                <c:pt idx="3605">
                  <c:v>0.176193851574872</c:v>
                </c:pt>
                <c:pt idx="3606">
                  <c:v>0.176193851574872</c:v>
                </c:pt>
                <c:pt idx="3607">
                  <c:v>0.176193851574872</c:v>
                </c:pt>
                <c:pt idx="3608">
                  <c:v>0.32508488638698302</c:v>
                </c:pt>
                <c:pt idx="3609">
                  <c:v>0.33100360415996799</c:v>
                </c:pt>
                <c:pt idx="3610">
                  <c:v>0.336964860696853</c:v>
                </c:pt>
                <c:pt idx="3611">
                  <c:v>0.33100360415996799</c:v>
                </c:pt>
                <c:pt idx="3612">
                  <c:v>0.33576926849635402</c:v>
                </c:pt>
                <c:pt idx="3613">
                  <c:v>0.339360982796102</c:v>
                </c:pt>
                <c:pt idx="3614">
                  <c:v>0.34537959336601798</c:v>
                </c:pt>
                <c:pt idx="3615">
                  <c:v>0.34537959336601798</c:v>
                </c:pt>
                <c:pt idx="3616">
                  <c:v>0.33576926849635402</c:v>
                </c:pt>
                <c:pt idx="3617">
                  <c:v>0.33576926849635402</c:v>
                </c:pt>
                <c:pt idx="3618">
                  <c:v>0.33219249368506998</c:v>
                </c:pt>
                <c:pt idx="3619">
                  <c:v>0.32272959647284899</c:v>
                </c:pt>
                <c:pt idx="3620">
                  <c:v>0.31920998079540303</c:v>
                </c:pt>
                <c:pt idx="3621">
                  <c:v>0.32626516524821397</c:v>
                </c:pt>
                <c:pt idx="3622">
                  <c:v>0.32744718661815903</c:v>
                </c:pt>
                <c:pt idx="3623">
                  <c:v>0.32272959647284899</c:v>
                </c:pt>
                <c:pt idx="3624">
                  <c:v>0.32981641628804698</c:v>
                </c:pt>
                <c:pt idx="3625">
                  <c:v>0.333383074520543</c:v>
                </c:pt>
                <c:pt idx="3626">
                  <c:v>0.32390636011815799</c:v>
                </c:pt>
                <c:pt idx="3627">
                  <c:v>0.32863094036080298</c:v>
                </c:pt>
                <c:pt idx="3628">
                  <c:v>0.336964860696853</c:v>
                </c:pt>
                <c:pt idx="3629">
                  <c:v>0.34176361760851698</c:v>
                </c:pt>
                <c:pt idx="3630">
                  <c:v>0.25705124905911098</c:v>
                </c:pt>
                <c:pt idx="3631">
                  <c:v>0.26343090185485002</c:v>
                </c:pt>
                <c:pt idx="3632">
                  <c:v>0.267728462522837</c:v>
                </c:pt>
                <c:pt idx="3633">
                  <c:v>0.25494269706837702</c:v>
                </c:pt>
                <c:pt idx="3634">
                  <c:v>0.25075290266823802</c:v>
                </c:pt>
                <c:pt idx="3635">
                  <c:v>0.251796921793708</c:v>
                </c:pt>
                <c:pt idx="3636">
                  <c:v>0.24556737800488901</c:v>
                </c:pt>
                <c:pt idx="3637">
                  <c:v>0.24556737800488901</c:v>
                </c:pt>
                <c:pt idx="3638">
                  <c:v>0.24659985343423699</c:v>
                </c:pt>
                <c:pt idx="3639">
                  <c:v>0.25599584047567597</c:v>
                </c:pt>
                <c:pt idx="3640">
                  <c:v>0.25810891633585098</c:v>
                </c:pt>
                <c:pt idx="3641">
                  <c:v>0.26023100072588501</c:v>
                </c:pt>
                <c:pt idx="3642">
                  <c:v>0.26023100072588501</c:v>
                </c:pt>
                <c:pt idx="3643">
                  <c:v>0.251796921793708</c:v>
                </c:pt>
                <c:pt idx="3644">
                  <c:v>0.248671760478375</c:v>
                </c:pt>
                <c:pt idx="3645">
                  <c:v>0.24659985343423699</c:v>
                </c:pt>
                <c:pt idx="3646">
                  <c:v>0.25075290266823802</c:v>
                </c:pt>
                <c:pt idx="3647">
                  <c:v>0.25075290266823802</c:v>
                </c:pt>
                <c:pt idx="3648">
                  <c:v>0.248671760478375</c:v>
                </c:pt>
                <c:pt idx="3649">
                  <c:v>0.25599584047567597</c:v>
                </c:pt>
                <c:pt idx="3650">
                  <c:v>0.25494269706837702</c:v>
                </c:pt>
                <c:pt idx="3651">
                  <c:v>0.26023100072588501</c:v>
                </c:pt>
                <c:pt idx="3652">
                  <c:v>0.15219282950372401</c:v>
                </c:pt>
                <c:pt idx="3653">
                  <c:v>0.15374076057671501</c:v>
                </c:pt>
                <c:pt idx="3654">
                  <c:v>0.14989040045492399</c:v>
                </c:pt>
                <c:pt idx="3655">
                  <c:v>0.143123121231409</c:v>
                </c:pt>
                <c:pt idx="3656">
                  <c:v>0.140182732482724</c:v>
                </c:pt>
                <c:pt idx="3657">
                  <c:v>0.13728365123266001</c:v>
                </c:pt>
                <c:pt idx="3658">
                  <c:v>0.13800455363390801</c:v>
                </c:pt>
                <c:pt idx="3659">
                  <c:v>0.143123121231409</c:v>
                </c:pt>
                <c:pt idx="3660">
                  <c:v>0.14685681088778299</c:v>
                </c:pt>
                <c:pt idx="3661">
                  <c:v>0.14912811336694501</c:v>
                </c:pt>
                <c:pt idx="3662">
                  <c:v>0.15374076057671501</c:v>
                </c:pt>
                <c:pt idx="3663">
                  <c:v>0.15686778472878299</c:v>
                </c:pt>
                <c:pt idx="3664">
                  <c:v>0.15374076057671501</c:v>
                </c:pt>
                <c:pt idx="3665">
                  <c:v>0.154518620907099</c:v>
                </c:pt>
                <c:pt idx="3666">
                  <c:v>0.146104893824619</c:v>
                </c:pt>
                <c:pt idx="3667">
                  <c:v>0.14912811336694501</c:v>
                </c:pt>
                <c:pt idx="3668">
                  <c:v>0.143864681951274</c:v>
                </c:pt>
                <c:pt idx="3669">
                  <c:v>0.143123121231409</c:v>
                </c:pt>
                <c:pt idx="3670">
                  <c:v>0.14091395388542999</c:v>
                </c:pt>
                <c:pt idx="3671">
                  <c:v>0.14685681088778299</c:v>
                </c:pt>
                <c:pt idx="3672">
                  <c:v>0.14460883029048399</c:v>
                </c:pt>
                <c:pt idx="3673">
                  <c:v>0.20058368535983701</c:v>
                </c:pt>
                <c:pt idx="3674">
                  <c:v>0.19966603289884399</c:v>
                </c:pt>
                <c:pt idx="3675">
                  <c:v>0.194213357671432</c:v>
                </c:pt>
                <c:pt idx="3676">
                  <c:v>0.19241614454669301</c:v>
                </c:pt>
                <c:pt idx="3677">
                  <c:v>0.19241614454669301</c:v>
                </c:pt>
                <c:pt idx="3678">
                  <c:v>0.18885235369839601</c:v>
                </c:pt>
                <c:pt idx="3679">
                  <c:v>0.19241614454669301</c:v>
                </c:pt>
                <c:pt idx="3680">
                  <c:v>0.194213357671432</c:v>
                </c:pt>
                <c:pt idx="3681">
                  <c:v>0.19511578536285901</c:v>
                </c:pt>
                <c:pt idx="3682">
                  <c:v>0.20058368535983701</c:v>
                </c:pt>
                <c:pt idx="3683">
                  <c:v>0.19875091105965401</c:v>
                </c:pt>
                <c:pt idx="3684">
                  <c:v>0.19511578536285901</c:v>
                </c:pt>
                <c:pt idx="3685">
                  <c:v>0.190629137106409</c:v>
                </c:pt>
                <c:pt idx="3686">
                  <c:v>0.194213357671432</c:v>
                </c:pt>
                <c:pt idx="3687">
                  <c:v>0.19331347658363701</c:v>
                </c:pt>
                <c:pt idx="3688">
                  <c:v>0.19692827045922001</c:v>
                </c:pt>
                <c:pt idx="3689">
                  <c:v>0.19511578536285901</c:v>
                </c:pt>
                <c:pt idx="3690">
                  <c:v>0.190629137106409</c:v>
                </c:pt>
                <c:pt idx="3691">
                  <c:v>0.18973946628997099</c:v>
                </c:pt>
                <c:pt idx="3692">
                  <c:v>0.18973946628997099</c:v>
                </c:pt>
                <c:pt idx="3693">
                  <c:v>0.180983793539084</c:v>
                </c:pt>
                <c:pt idx="3694">
                  <c:v>0.16833377842226999</c:v>
                </c:pt>
                <c:pt idx="3695">
                  <c:v>0.17268986991788901</c:v>
                </c:pt>
                <c:pt idx="3696">
                  <c:v>0.171020039021057</c:v>
                </c:pt>
                <c:pt idx="3697">
                  <c:v>0.16444442221803199</c:v>
                </c:pt>
                <c:pt idx="3698">
                  <c:v>0.16525729283135299</c:v>
                </c:pt>
                <c:pt idx="3699">
                  <c:v>0.171020039021057</c:v>
                </c:pt>
                <c:pt idx="3700">
                  <c:v>0.17268986991788901</c:v>
                </c:pt>
                <c:pt idx="3701">
                  <c:v>0.17606059507076499</c:v>
                </c:pt>
                <c:pt idx="3702">
                  <c:v>0.175214033510915</c:v>
                </c:pt>
                <c:pt idx="3703">
                  <c:v>0.180332150609671</c:v>
                </c:pt>
                <c:pt idx="3704">
                  <c:v>0.17947267760452701</c:v>
                </c:pt>
                <c:pt idx="3705">
                  <c:v>0.18205882924841901</c:v>
                </c:pt>
                <c:pt idx="3706">
                  <c:v>0.17776147167027301</c:v>
                </c:pt>
                <c:pt idx="3707">
                  <c:v>0.17861578414815599</c:v>
                </c:pt>
                <c:pt idx="3708">
                  <c:v>0.171853659329052</c:v>
                </c:pt>
                <c:pt idx="3709">
                  <c:v>0.17606059507076499</c:v>
                </c:pt>
                <c:pt idx="3710">
                  <c:v>0.1811942016741</c:v>
                </c:pt>
                <c:pt idx="3711">
                  <c:v>0.191739278749156</c:v>
                </c:pt>
                <c:pt idx="3712">
                  <c:v>0.19263468161387501</c:v>
                </c:pt>
                <c:pt idx="3713">
                  <c:v>0.19714990990794901</c:v>
                </c:pt>
                <c:pt idx="3714">
                  <c:v>0.19353263533912701</c:v>
                </c:pt>
                <c:pt idx="3715">
                  <c:v>0.19084642908409699</c:v>
                </c:pt>
                <c:pt idx="3716">
                  <c:v>0.109862812643228</c:v>
                </c:pt>
                <c:pt idx="3717">
                  <c:v>0.11109888048802</c:v>
                </c:pt>
                <c:pt idx="3718">
                  <c:v>0.109248493266189</c:v>
                </c:pt>
                <c:pt idx="3719">
                  <c:v>0.11109888048802</c:v>
                </c:pt>
                <c:pt idx="3720">
                  <c:v>0.112344875753995</c:v>
                </c:pt>
                <c:pt idx="3721">
                  <c:v>0.111720635565905</c:v>
                </c:pt>
                <c:pt idx="3722">
                  <c:v>0.11360082423746</c:v>
                </c:pt>
                <c:pt idx="3723">
                  <c:v>0.11109888048802</c:v>
                </c:pt>
                <c:pt idx="3724">
                  <c:v>0.110479607275489</c:v>
                </c:pt>
                <c:pt idx="3725">
                  <c:v>0.112344875753995</c:v>
                </c:pt>
                <c:pt idx="3726">
                  <c:v>0.11360082423746</c:v>
                </c:pt>
                <c:pt idx="3727">
                  <c:v>0.114232538819001</c:v>
                </c:pt>
                <c:pt idx="3728">
                  <c:v>0.112344875753995</c:v>
                </c:pt>
                <c:pt idx="3729">
                  <c:v>0.11360082423746</c:v>
                </c:pt>
                <c:pt idx="3730">
                  <c:v>0.11360082423746</c:v>
                </c:pt>
                <c:pt idx="3731">
                  <c:v>0.11678440415323001</c:v>
                </c:pt>
                <c:pt idx="3732">
                  <c:v>0.11614268077279</c:v>
                </c:pt>
                <c:pt idx="3733">
                  <c:v>0.11872464326931</c:v>
                </c:pt>
                <c:pt idx="3734">
                  <c:v>0.11937642205950701</c:v>
                </c:pt>
                <c:pt idx="3735">
                  <c:v>0.11807538255201</c:v>
                </c:pt>
                <c:pt idx="3736">
                  <c:v>0.121346894064779</c:v>
                </c:pt>
                <c:pt idx="3737">
                  <c:v>0.12535618229599599</c:v>
                </c:pt>
                <c:pt idx="3738">
                  <c:v>0.12671293413103499</c:v>
                </c:pt>
                <c:pt idx="3739">
                  <c:v>0.17536266363358199</c:v>
                </c:pt>
                <c:pt idx="3740">
                  <c:v>0.180483504232123</c:v>
                </c:pt>
                <c:pt idx="3741">
                  <c:v>0.17962357791917399</c:v>
                </c:pt>
                <c:pt idx="3742">
                  <c:v>0.17620967968401499</c:v>
                </c:pt>
                <c:pt idx="3743">
                  <c:v>0.172837135378764</c:v>
                </c:pt>
                <c:pt idx="3744">
                  <c:v>0.17791146460729701</c:v>
                </c:pt>
                <c:pt idx="3745">
                  <c:v>0.17451823348021001</c:v>
                </c:pt>
                <c:pt idx="3746">
                  <c:v>0.17620967968401499</c:v>
                </c:pt>
                <c:pt idx="3747">
                  <c:v>0.17620967968401499</c:v>
                </c:pt>
                <c:pt idx="3748">
                  <c:v>0.17705928042912999</c:v>
                </c:pt>
                <c:pt idx="3749">
                  <c:v>0.18657507501043599</c:v>
                </c:pt>
                <c:pt idx="3750">
                  <c:v>0.190112454884489</c:v>
                </c:pt>
                <c:pt idx="3751">
                  <c:v>0.200969479244935</c:v>
                </c:pt>
                <c:pt idx="3752">
                  <c:v>0.19549519588469799</c:v>
                </c:pt>
                <c:pt idx="3753">
                  <c:v>0.19189649712291901</c:v>
                </c:pt>
                <c:pt idx="3754">
                  <c:v>0.18394897149671999</c:v>
                </c:pt>
                <c:pt idx="3755">
                  <c:v>0.18394897149671999</c:v>
                </c:pt>
                <c:pt idx="3756">
                  <c:v>0.18482177056537799</c:v>
                </c:pt>
                <c:pt idx="3757">
                  <c:v>0.189224268614578</c:v>
                </c:pt>
                <c:pt idx="3758">
                  <c:v>0.18307874361871801</c:v>
                </c:pt>
                <c:pt idx="3759">
                  <c:v>0.188338641819212</c:v>
                </c:pt>
                <c:pt idx="3760">
                  <c:v>0.190263069864225</c:v>
                </c:pt>
                <c:pt idx="3761">
                  <c:v>0.19384309395186</c:v>
                </c:pt>
                <c:pt idx="3762">
                  <c:v>0.194744474994543</c:v>
                </c:pt>
                <c:pt idx="3763">
                  <c:v>0.190263069864225</c:v>
                </c:pt>
                <c:pt idx="3764">
                  <c:v>0.18937445051138899</c:v>
                </c:pt>
                <c:pt idx="3765">
                  <c:v>0.19115424615292301</c:v>
                </c:pt>
                <c:pt idx="3766">
                  <c:v>0.18584558506842999</c:v>
                </c:pt>
                <c:pt idx="3767">
                  <c:v>0.19115424615292301</c:v>
                </c:pt>
                <c:pt idx="3768">
                  <c:v>0.18848839027072201</c:v>
                </c:pt>
                <c:pt idx="3769">
                  <c:v>0.18937445051138899</c:v>
                </c:pt>
                <c:pt idx="3770">
                  <c:v>0.19384309395186</c:v>
                </c:pt>
                <c:pt idx="3771">
                  <c:v>0.18760489125739699</c:v>
                </c:pt>
                <c:pt idx="3772">
                  <c:v>0.19294426052635999</c:v>
                </c:pt>
                <c:pt idx="3773">
                  <c:v>0.18937445051138899</c:v>
                </c:pt>
                <c:pt idx="3774">
                  <c:v>0.18937445051138899</c:v>
                </c:pt>
                <c:pt idx="3775">
                  <c:v>0.19204797713993399</c:v>
                </c:pt>
                <c:pt idx="3776">
                  <c:v>0.19655486993559099</c:v>
                </c:pt>
                <c:pt idx="3777">
                  <c:v>0.200206117806977</c:v>
                </c:pt>
                <c:pt idx="3778">
                  <c:v>0.200206117806977</c:v>
                </c:pt>
                <c:pt idx="3779">
                  <c:v>0.199289505379349</c:v>
                </c:pt>
                <c:pt idx="3780">
                  <c:v>0.202971116954418</c:v>
                </c:pt>
                <c:pt idx="3781">
                  <c:v>0.201125259167446</c:v>
                </c:pt>
                <c:pt idx="3782">
                  <c:v>0.20359026914446701</c:v>
                </c:pt>
                <c:pt idx="3783">
                  <c:v>0.20082020969866099</c:v>
                </c:pt>
                <c:pt idx="3784">
                  <c:v>0.20174103982404301</c:v>
                </c:pt>
                <c:pt idx="3785">
                  <c:v>0.19990190656288401</c:v>
                </c:pt>
                <c:pt idx="3786">
                  <c:v>0.20451866223390899</c:v>
                </c:pt>
                <c:pt idx="3787">
                  <c:v>0.20638298953843501</c:v>
                </c:pt>
                <c:pt idx="3788">
                  <c:v>0.209198284231944</c:v>
                </c:pt>
                <c:pt idx="3789">
                  <c:v>0.210141716599725</c:v>
                </c:pt>
                <c:pt idx="3790">
                  <c:v>0.20825734996951301</c:v>
                </c:pt>
                <c:pt idx="3791">
                  <c:v>0.19625402092067501</c:v>
                </c:pt>
                <c:pt idx="3792">
                  <c:v>0.20082020969866099</c:v>
                </c:pt>
                <c:pt idx="3793">
                  <c:v>0.20266439397983599</c:v>
                </c:pt>
                <c:pt idx="3794">
                  <c:v>0.198072892785467</c:v>
                </c:pt>
                <c:pt idx="3795">
                  <c:v>0.20266439397983599</c:v>
                </c:pt>
                <c:pt idx="3796">
                  <c:v>0.19444531240440399</c:v>
                </c:pt>
                <c:pt idx="3797">
                  <c:v>0.19534839494294401</c:v>
                </c:pt>
                <c:pt idx="3798">
                  <c:v>0.18908036647026999</c:v>
                </c:pt>
                <c:pt idx="3799">
                  <c:v>0.18731250594770099</c:v>
                </c:pt>
                <c:pt idx="3800">
                  <c:v>0.186432420593169</c:v>
                </c:pt>
                <c:pt idx="3801">
                  <c:v>0.18996813750944999</c:v>
                </c:pt>
                <c:pt idx="3802">
                  <c:v>0.18996813750944999</c:v>
                </c:pt>
                <c:pt idx="3803">
                  <c:v>0.18293775721675501</c:v>
                </c:pt>
                <c:pt idx="3804">
                  <c:v>0.17692122333528201</c:v>
                </c:pt>
                <c:pt idx="3805">
                  <c:v>0.19363032409924699</c:v>
                </c:pt>
                <c:pt idx="3806">
                  <c:v>0.19543442752656001</c:v>
                </c:pt>
                <c:pt idx="3807">
                  <c:v>0.194531102949663</c:v>
                </c:pt>
                <c:pt idx="3808">
                  <c:v>0.19634029529927599</c:v>
                </c:pt>
                <c:pt idx="3809">
                  <c:v>0.204607100842255</c:v>
                </c:pt>
                <c:pt idx="3810">
                  <c:v>0.20740807205856501</c:v>
                </c:pt>
                <c:pt idx="3811">
                  <c:v>0.20740807205856501</c:v>
                </c:pt>
                <c:pt idx="3812">
                  <c:v>0.21023158467932501</c:v>
                </c:pt>
                <c:pt idx="3813">
                  <c:v>0.21117774872516401</c:v>
                </c:pt>
                <c:pt idx="3814">
                  <c:v>0.20928791487741299</c:v>
                </c:pt>
                <c:pt idx="3815">
                  <c:v>0.212126403422952</c:v>
                </c:pt>
                <c:pt idx="3816">
                  <c:v>0.21787042620563701</c:v>
                </c:pt>
                <c:pt idx="3817">
                  <c:v>0.21787042620563701</c:v>
                </c:pt>
                <c:pt idx="3818">
                  <c:v>0.21594585468794</c:v>
                </c:pt>
                <c:pt idx="3819">
                  <c:v>0.21498727456290001</c:v>
                </c:pt>
                <c:pt idx="3820">
                  <c:v>0.20740807205856501</c:v>
                </c:pt>
                <c:pt idx="3821">
                  <c:v>0.208346742848452</c:v>
                </c:pt>
                <c:pt idx="3822">
                  <c:v>0.20740807205856501</c:v>
                </c:pt>
                <c:pt idx="3823">
                  <c:v>0.20553824774634</c:v>
                </c:pt>
                <c:pt idx="3824">
                  <c:v>0.19907313155804901</c:v>
                </c:pt>
                <c:pt idx="3825">
                  <c:v>0.250557054254472</c:v>
                </c:pt>
                <c:pt idx="3826">
                  <c:v>0.23720166327245301</c:v>
                </c:pt>
                <c:pt idx="3827">
                  <c:v>0.240248536329562</c:v>
                </c:pt>
                <c:pt idx="3828">
                  <c:v>0.243316612259843</c:v>
                </c:pt>
                <c:pt idx="3829">
                  <c:v>0.24640574012210001</c:v>
                </c:pt>
                <c:pt idx="3830">
                  <c:v>0.245373701259192</c:v>
                </c:pt>
                <c:pt idx="3831">
                  <c:v>0.248476777358933</c:v>
                </c:pt>
                <c:pt idx="3832">
                  <c:v>0.25160064245468799</c:v>
                </c:pt>
                <c:pt idx="3833">
                  <c:v>0.25579784919015502</c:v>
                </c:pt>
                <c:pt idx="3834">
                  <c:v>0.26216151788685399</c:v>
                </c:pt>
                <c:pt idx="3835">
                  <c:v>0.26003131686542003</c:v>
                </c:pt>
                <c:pt idx="3836">
                  <c:v>0.26109530067223702</c:v>
                </c:pt>
                <c:pt idx="3837">
                  <c:v>0.26216151788685399</c:v>
                </c:pt>
                <c:pt idx="3838">
                  <c:v>0.26216151788685399</c:v>
                </c:pt>
                <c:pt idx="3839">
                  <c:v>0.26216151788685399</c:v>
                </c:pt>
                <c:pt idx="3840">
                  <c:v>0.25579784919015502</c:v>
                </c:pt>
                <c:pt idx="3841">
                  <c:v>0.250557054254472</c:v>
                </c:pt>
                <c:pt idx="3842">
                  <c:v>0.250557054254472</c:v>
                </c:pt>
                <c:pt idx="3843">
                  <c:v>0.25160064245468799</c:v>
                </c:pt>
                <c:pt idx="3844">
                  <c:v>0.25369468757082098</c:v>
                </c:pt>
                <c:pt idx="3845">
                  <c:v>0.25579784919015502</c:v>
                </c:pt>
                <c:pt idx="3846">
                  <c:v>0.256852832784428</c:v>
                </c:pt>
                <c:pt idx="3847">
                  <c:v>0.25579784919015502</c:v>
                </c:pt>
                <c:pt idx="3848">
                  <c:v>0.260238135009208</c:v>
                </c:pt>
                <c:pt idx="3849">
                  <c:v>0.25180393449924099</c:v>
                </c:pt>
                <c:pt idx="3850">
                  <c:v>0.24867872689415299</c:v>
                </c:pt>
                <c:pt idx="3851">
                  <c:v>0.25600291431641198</c:v>
                </c:pt>
                <c:pt idx="3852">
                  <c:v>0.25180393449924099</c:v>
                </c:pt>
                <c:pt idx="3853">
                  <c:v>0.25600291431641198</c:v>
                </c:pt>
                <c:pt idx="3854">
                  <c:v>0.25494975568919698</c:v>
                </c:pt>
                <c:pt idx="3855">
                  <c:v>0.24867872689415299</c:v>
                </c:pt>
                <c:pt idx="3856">
                  <c:v>0.25705833807647499</c:v>
                </c:pt>
                <c:pt idx="3857">
                  <c:v>0.26130255384432199</c:v>
                </c:pt>
                <c:pt idx="3858">
                  <c:v>0.26130255384432199</c:v>
                </c:pt>
                <c:pt idx="3859">
                  <c:v>0.26343808099947702</c:v>
                </c:pt>
                <c:pt idx="3860">
                  <c:v>0.260238135009208</c:v>
                </c:pt>
                <c:pt idx="3861">
                  <c:v>0.260238135009208</c:v>
                </c:pt>
                <c:pt idx="3862">
                  <c:v>0.26343808099947702</c:v>
                </c:pt>
                <c:pt idx="3863">
                  <c:v>0.25705833807647499</c:v>
                </c:pt>
                <c:pt idx="3864">
                  <c:v>0.26773570083364501</c:v>
                </c:pt>
                <c:pt idx="3865">
                  <c:v>0.27424769567836499</c:v>
                </c:pt>
                <c:pt idx="3866">
                  <c:v>0.27534058408504902</c:v>
                </c:pt>
                <c:pt idx="3867">
                  <c:v>0.27534058408504902</c:v>
                </c:pt>
                <c:pt idx="3868">
                  <c:v>0.27753277017337102</c:v>
                </c:pt>
                <c:pt idx="3869">
                  <c:v>0.27753277017337102</c:v>
                </c:pt>
                <c:pt idx="3870">
                  <c:v>0.26412385839677499</c:v>
                </c:pt>
                <c:pt idx="3871">
                  <c:v>0.26412385839677499</c:v>
                </c:pt>
                <c:pt idx="3872">
                  <c:v>0.26091963419991798</c:v>
                </c:pt>
                <c:pt idx="3873">
                  <c:v>0.25562403896868302</c:v>
                </c:pt>
                <c:pt idx="3874">
                  <c:v>0.25247383864910999</c:v>
                </c:pt>
                <c:pt idx="3875">
                  <c:v>0.25247383864910999</c:v>
                </c:pt>
                <c:pt idx="3876">
                  <c:v>0.25142833640157197</c:v>
                </c:pt>
                <c:pt idx="3877">
                  <c:v>0.25562403896868302</c:v>
                </c:pt>
                <c:pt idx="3878">
                  <c:v>0.25773552031623698</c:v>
                </c:pt>
                <c:pt idx="3879">
                  <c:v>0.25879464594808199</c:v>
                </c:pt>
                <c:pt idx="3880">
                  <c:v>0.25985601945861098</c:v>
                </c:pt>
                <c:pt idx="3881">
                  <c:v>0.25985601945861098</c:v>
                </c:pt>
                <c:pt idx="3882">
                  <c:v>0.25879464594808199</c:v>
                </c:pt>
                <c:pt idx="3883">
                  <c:v>0.25985601945861098</c:v>
                </c:pt>
                <c:pt idx="3884">
                  <c:v>0.261985483461883</c:v>
                </c:pt>
                <c:pt idx="3885">
                  <c:v>0.26305356047226303</c:v>
                </c:pt>
                <c:pt idx="3886">
                  <c:v>0.25773552031623698</c:v>
                </c:pt>
                <c:pt idx="3887">
                  <c:v>0.25879464594808199</c:v>
                </c:pt>
                <c:pt idx="3888">
                  <c:v>0.25562403896868302</c:v>
                </c:pt>
                <c:pt idx="3889">
                  <c:v>0.24934421605065199</c:v>
                </c:pt>
                <c:pt idx="3890">
                  <c:v>0.24726931522755</c:v>
                </c:pt>
                <c:pt idx="3891">
                  <c:v>0.11648121976187201</c:v>
                </c:pt>
                <c:pt idx="3892">
                  <c:v>0.112675499215431</c:v>
                </c:pt>
                <c:pt idx="3893">
                  <c:v>0.108959414019664</c:v>
                </c:pt>
                <c:pt idx="3894">
                  <c:v>0.11018819230410901</c:v>
                </c:pt>
                <c:pt idx="3895">
                  <c:v>0.110806295298307</c:v>
                </c:pt>
                <c:pt idx="3896">
                  <c:v>0.113303542910726</c:v>
                </c:pt>
                <c:pt idx="3897">
                  <c:v>0.11204994551028</c:v>
                </c:pt>
                <c:pt idx="3898">
                  <c:v>0.11204994551028</c:v>
                </c:pt>
                <c:pt idx="3899">
                  <c:v>0.113303542910726</c:v>
                </c:pt>
                <c:pt idx="3900">
                  <c:v>0.115202645151044</c:v>
                </c:pt>
                <c:pt idx="3901">
                  <c:v>0.11584067981361</c:v>
                </c:pt>
                <c:pt idx="3902">
                  <c:v>0.112675499215431</c:v>
                </c:pt>
                <c:pt idx="3903">
                  <c:v>0.112675499215431</c:v>
                </c:pt>
                <c:pt idx="3904">
                  <c:v>0.107740516850797</c:v>
                </c:pt>
                <c:pt idx="3905">
                  <c:v>0.104142833573982</c:v>
                </c:pt>
                <c:pt idx="3906">
                  <c:v>0.10355178740459201</c:v>
                </c:pt>
                <c:pt idx="3907">
                  <c:v>0.104142833573982</c:v>
                </c:pt>
                <c:pt idx="3908">
                  <c:v>0.105930637781934</c:v>
                </c:pt>
                <c:pt idx="3909">
                  <c:v>0.106531473260392</c:v>
                </c:pt>
                <c:pt idx="3910">
                  <c:v>0.10473632157273299</c:v>
                </c:pt>
                <c:pt idx="3911">
                  <c:v>0.105930637781934</c:v>
                </c:pt>
                <c:pt idx="3912">
                  <c:v>0.105930637781934</c:v>
                </c:pt>
                <c:pt idx="3913">
                  <c:v>0.107740516850797</c:v>
                </c:pt>
                <c:pt idx="3914">
                  <c:v>9.6542656570863E-2</c:v>
                </c:pt>
                <c:pt idx="3915">
                  <c:v>9.3770446629529006E-2</c:v>
                </c:pt>
                <c:pt idx="3916">
                  <c:v>9.4872195033016707E-2</c:v>
                </c:pt>
                <c:pt idx="3917">
                  <c:v>9.4872195033016707E-2</c:v>
                </c:pt>
                <c:pt idx="3918">
                  <c:v>9.5426632763636707E-2</c:v>
                </c:pt>
                <c:pt idx="3919">
                  <c:v>9.5426632763636707E-2</c:v>
                </c:pt>
                <c:pt idx="3920">
                  <c:v>9.4320134418440199E-2</c:v>
                </c:pt>
                <c:pt idx="3921">
                  <c:v>8.8929309955492197E-2</c:v>
                </c:pt>
                <c:pt idx="3922">
                  <c:v>8.7879228524662595E-2</c:v>
                </c:pt>
                <c:pt idx="3923">
                  <c:v>8.6321486285108107E-2</c:v>
                </c:pt>
                <c:pt idx="3924">
                  <c:v>8.6321486285108107E-2</c:v>
                </c:pt>
                <c:pt idx="3925">
                  <c:v>8.6838422640001897E-2</c:v>
                </c:pt>
                <c:pt idx="3926">
                  <c:v>8.5806854668587701E-2</c:v>
                </c:pt>
                <c:pt idx="3927">
                  <c:v>8.7879228524662595E-2</c:v>
                </c:pt>
                <c:pt idx="3928">
                  <c:v>8.5806854668587701E-2</c:v>
                </c:pt>
                <c:pt idx="3929">
                  <c:v>8.7879228524662595E-2</c:v>
                </c:pt>
                <c:pt idx="3930">
                  <c:v>8.8403107462799793E-2</c:v>
                </c:pt>
                <c:pt idx="3931">
                  <c:v>8.8403107462799793E-2</c:v>
                </c:pt>
                <c:pt idx="3932">
                  <c:v>8.8403107462799793E-2</c:v>
                </c:pt>
                <c:pt idx="3933">
                  <c:v>8.6838422640001897E-2</c:v>
                </c:pt>
                <c:pt idx="3934">
                  <c:v>7.6842335320878599E-2</c:v>
                </c:pt>
                <c:pt idx="3935">
                  <c:v>7.9232371052841297E-2</c:v>
                </c:pt>
                <c:pt idx="3936">
                  <c:v>7.87499156185828E-2</c:v>
                </c:pt>
                <c:pt idx="3937">
                  <c:v>7.87499156185828E-2</c:v>
                </c:pt>
                <c:pt idx="3938">
                  <c:v>7.77916875563303E-2</c:v>
                </c:pt>
                <c:pt idx="3939">
                  <c:v>7.8269689509578105E-2</c:v>
                </c:pt>
                <c:pt idx="3940">
                  <c:v>7.9717060957871094E-2</c:v>
                </c:pt>
                <c:pt idx="3941">
                  <c:v>8.0693164640750006E-2</c:v>
                </c:pt>
                <c:pt idx="3942">
                  <c:v>8.51975717643874E-2</c:v>
                </c:pt>
                <c:pt idx="3943">
                  <c:v>8.51975717643874E-2</c:v>
                </c:pt>
                <c:pt idx="3944">
                  <c:v>8.3675630474769794E-2</c:v>
                </c:pt>
                <c:pt idx="3945">
                  <c:v>8.4687970212980801E-2</c:v>
                </c:pt>
                <c:pt idx="3946">
                  <c:v>8.6223662411879801E-2</c:v>
                </c:pt>
                <c:pt idx="3947">
                  <c:v>8.51975717643874E-2</c:v>
                </c:pt>
                <c:pt idx="3948">
                  <c:v>8.4180658070905495E-2</c:v>
                </c:pt>
                <c:pt idx="3949">
                  <c:v>8.1678267341218094E-2</c:v>
                </c:pt>
                <c:pt idx="3950">
                  <c:v>7.9232371052841297E-2</c:v>
                </c:pt>
                <c:pt idx="3951">
                  <c:v>7.6370974582273404E-2</c:v>
                </c:pt>
                <c:pt idx="3952">
                  <c:v>7.59018170871745E-2</c:v>
                </c:pt>
                <c:pt idx="3953">
                  <c:v>7.77916875563303E-2</c:v>
                </c:pt>
                <c:pt idx="3954">
                  <c:v>7.7315904565638999E-2</c:v>
                </c:pt>
                <c:pt idx="3955">
                  <c:v>5.8699285836038902E-2</c:v>
                </c:pt>
                <c:pt idx="3956">
                  <c:v>5.9859158404377603E-2</c:v>
                </c:pt>
                <c:pt idx="3957">
                  <c:v>6.1832082597562302E-2</c:v>
                </c:pt>
                <c:pt idx="3958">
                  <c:v>6.3446670251343901E-2</c:v>
                </c:pt>
                <c:pt idx="3959">
                  <c:v>6.1832082597562302E-2</c:v>
                </c:pt>
                <c:pt idx="3960">
                  <c:v>6.2232691184539397E-2</c:v>
                </c:pt>
                <c:pt idx="3961">
                  <c:v>6.3039979160707804E-2</c:v>
                </c:pt>
                <c:pt idx="3962">
                  <c:v>6.3039979160707804E-2</c:v>
                </c:pt>
                <c:pt idx="3963">
                  <c:v>6.3446670251343901E-2</c:v>
                </c:pt>
                <c:pt idx="3964">
                  <c:v>6.5510829453066105E-2</c:v>
                </c:pt>
                <c:pt idx="3965">
                  <c:v>6.5510829453066105E-2</c:v>
                </c:pt>
                <c:pt idx="3966">
                  <c:v>6.5510829453066105E-2</c:v>
                </c:pt>
                <c:pt idx="3967">
                  <c:v>6.5929842532894203E-2</c:v>
                </c:pt>
                <c:pt idx="3968">
                  <c:v>6.5093884473072502E-2</c:v>
                </c:pt>
                <c:pt idx="3969">
                  <c:v>6.7199347663109005E-2</c:v>
                </c:pt>
                <c:pt idx="3970">
                  <c:v>6.9357083766137001E-2</c:v>
                </c:pt>
                <c:pt idx="3971">
                  <c:v>7.2016358308750902E-2</c:v>
                </c:pt>
                <c:pt idx="3972">
                  <c:v>7.0234972782015098E-2</c:v>
                </c:pt>
                <c:pt idx="3973">
                  <c:v>6.9357083766137001E-2</c:v>
                </c:pt>
                <c:pt idx="3974">
                  <c:v>6.6774095925091898E-2</c:v>
                </c:pt>
                <c:pt idx="3975">
                  <c:v>6.7626690351725305E-2</c:v>
                </c:pt>
                <c:pt idx="3976">
                  <c:v>7.0677109918151307E-2</c:v>
                </c:pt>
                <c:pt idx="3977">
                  <c:v>5.5031180167111601E-2</c:v>
                </c:pt>
                <c:pt idx="3978">
                  <c:v>5.3945786512483898E-2</c:v>
                </c:pt>
                <c:pt idx="3979">
                  <c:v>5.4667481210018902E-2</c:v>
                </c:pt>
                <c:pt idx="3980">
                  <c:v>5.5031180167111601E-2</c:v>
                </c:pt>
                <c:pt idx="3981">
                  <c:v>5.4667481210018902E-2</c:v>
                </c:pt>
                <c:pt idx="3982">
                  <c:v>5.5031180167111601E-2</c:v>
                </c:pt>
                <c:pt idx="3983">
                  <c:v>5.4305685356620899E-2</c:v>
                </c:pt>
                <c:pt idx="3984">
                  <c:v>5.4667481210018902E-2</c:v>
                </c:pt>
                <c:pt idx="3985">
                  <c:v>5.4305685356620899E-2</c:v>
                </c:pt>
                <c:pt idx="3986">
                  <c:v>5.5764311725313299E-2</c:v>
                </c:pt>
                <c:pt idx="3987">
                  <c:v>5.5764311725313299E-2</c:v>
                </c:pt>
                <c:pt idx="3988">
                  <c:v>5.5764311725313299E-2</c:v>
                </c:pt>
                <c:pt idx="3989">
                  <c:v>5.7253679221895601E-2</c:v>
                </c:pt>
                <c:pt idx="3990">
                  <c:v>5.7253679221895601E-2</c:v>
                </c:pt>
                <c:pt idx="3991">
                  <c:v>5.2877410962702903E-2</c:v>
                </c:pt>
                <c:pt idx="3992">
                  <c:v>5.2174533532150499E-2</c:v>
                </c:pt>
                <c:pt idx="3993">
                  <c:v>5.14790971704304E-2</c:v>
                </c:pt>
                <c:pt idx="3994">
                  <c:v>5.1825888291822698E-2</c:v>
                </c:pt>
                <c:pt idx="3995">
                  <c:v>5.1825888291822698E-2</c:v>
                </c:pt>
                <c:pt idx="3996">
                  <c:v>4.8770776269968501E-2</c:v>
                </c:pt>
                <c:pt idx="3997">
                  <c:v>4.8111804777226402E-2</c:v>
                </c:pt>
                <c:pt idx="3998">
                  <c:v>4.6815244700360803E-2</c:v>
                </c:pt>
                <c:pt idx="3999">
                  <c:v>4.7459977509566202E-2</c:v>
                </c:pt>
                <c:pt idx="4000">
                  <c:v>3.6046711801540399E-2</c:v>
                </c:pt>
                <c:pt idx="4001">
                  <c:v>3.4020129684822403E-2</c:v>
                </c:pt>
                <c:pt idx="4002">
                  <c:v>3.3528396272247699E-2</c:v>
                </c:pt>
                <c:pt idx="4003">
                  <c:v>3.4268211526489803E-2</c:v>
                </c:pt>
                <c:pt idx="4004">
                  <c:v>3.2088193684900998E-2</c:v>
                </c:pt>
                <c:pt idx="4005">
                  <c:v>3.2324617807637401E-2</c:v>
                </c:pt>
                <c:pt idx="4006">
                  <c:v>3.2562477582685399E-2</c:v>
                </c:pt>
                <c:pt idx="4007">
                  <c:v>3.2562477582685399E-2</c:v>
                </c:pt>
                <c:pt idx="4008">
                  <c:v>2.9360856144811199E-2</c:v>
                </c:pt>
                <c:pt idx="4009">
                  <c:v>2.9801565384683801E-2</c:v>
                </c:pt>
                <c:pt idx="4010">
                  <c:v>2.9801565384683801E-2</c:v>
                </c:pt>
                <c:pt idx="4011">
                  <c:v>2.9142539086180499E-2</c:v>
                </c:pt>
                <c:pt idx="4012">
                  <c:v>2.9801565384683801E-2</c:v>
                </c:pt>
                <c:pt idx="4013">
                  <c:v>2.95805295597312E-2</c:v>
                </c:pt>
                <c:pt idx="4014">
                  <c:v>3.0472907979323199E-2</c:v>
                </c:pt>
                <c:pt idx="4015">
                  <c:v>3.09273931069084E-2</c:v>
                </c:pt>
                <c:pt idx="4016">
                  <c:v>2.8925572338441199E-2</c:v>
                </c:pt>
                <c:pt idx="4017">
                  <c:v>2.7860782276214802E-2</c:v>
                </c:pt>
                <c:pt idx="4018">
                  <c:v>2.8282713634755999E-2</c:v>
                </c:pt>
                <c:pt idx="4019">
                  <c:v>2.7237726966562299E-2</c:v>
                </c:pt>
                <c:pt idx="4020">
                  <c:v>2.19085859031408E-2</c:v>
                </c:pt>
                <c:pt idx="4021">
                  <c:v>2.2779690418544898E-2</c:v>
                </c:pt>
                <c:pt idx="4022">
                  <c:v>2.19085859031408E-2</c:v>
                </c:pt>
                <c:pt idx="4023">
                  <c:v>2.17377832553864E-2</c:v>
                </c:pt>
                <c:pt idx="4024">
                  <c:v>1.9617806585406301E-2</c:v>
                </c:pt>
                <c:pt idx="4025">
                  <c:v>1.84025403576084E-2</c:v>
                </c:pt>
                <c:pt idx="4026">
                  <c:v>1.6836671959197701E-2</c:v>
                </c:pt>
                <c:pt idx="4027">
                  <c:v>1.6163468955616499E-2</c:v>
                </c:pt>
                <c:pt idx="4028">
                  <c:v>1.57707218783074E-2</c:v>
                </c:pt>
                <c:pt idx="4029">
                  <c:v>1.64299309657173E-2</c:v>
                </c:pt>
                <c:pt idx="4030">
                  <c:v>1.72519940059335E-2</c:v>
                </c:pt>
                <c:pt idx="4031">
                  <c:v>1.6836671959197701E-2</c:v>
                </c:pt>
                <c:pt idx="4032">
                  <c:v>1.71125912531612E-2</c:v>
                </c:pt>
                <c:pt idx="4033">
                  <c:v>1.73923657612912E-2</c:v>
                </c:pt>
                <c:pt idx="4034">
                  <c:v>1.6836671959197701E-2</c:v>
                </c:pt>
                <c:pt idx="4035">
                  <c:v>1.6836671959197701E-2</c:v>
                </c:pt>
                <c:pt idx="4036">
                  <c:v>1.4162003205788001E-2</c:v>
                </c:pt>
                <c:pt idx="4037">
                  <c:v>1.51343292031124E-2</c:v>
                </c:pt>
                <c:pt idx="4038">
                  <c:v>1.51343292031124E-2</c:v>
                </c:pt>
                <c:pt idx="4039">
                  <c:v>1.4520128089701699E-2</c:v>
                </c:pt>
                <c:pt idx="4040">
                  <c:v>1.57707218783074E-2</c:v>
                </c:pt>
                <c:pt idx="4041">
                  <c:v>1.5641638169595101E-2</c:v>
                </c:pt>
                <c:pt idx="4042">
                  <c:v>1.6163468955616499E-2</c:v>
                </c:pt>
                <c:pt idx="4043">
                  <c:v>1.7916410136417898E-2</c:v>
                </c:pt>
                <c:pt idx="4044">
                  <c:v>1.8354321019282499E-2</c:v>
                </c:pt>
                <c:pt idx="4045">
                  <c:v>1.77724339375602E-2</c:v>
                </c:pt>
                <c:pt idx="4046">
                  <c:v>1.8651299920182999E-2</c:v>
                </c:pt>
                <c:pt idx="4047">
                  <c:v>1.8651299920182999E-2</c:v>
                </c:pt>
                <c:pt idx="4048">
                  <c:v>1.82073483810519E-2</c:v>
                </c:pt>
                <c:pt idx="4049">
                  <c:v>1.7067271679889098E-2</c:v>
                </c:pt>
                <c:pt idx="4050">
                  <c:v>1.7067271679889098E-2</c:v>
                </c:pt>
                <c:pt idx="4051">
                  <c:v>1.7487441017923201E-2</c:v>
                </c:pt>
                <c:pt idx="4052">
                  <c:v>1.7067271679889098E-2</c:v>
                </c:pt>
                <c:pt idx="4053">
                  <c:v>1.6791977995453101E-2</c:v>
                </c:pt>
                <c:pt idx="4054">
                  <c:v>1.7206359086520601E-2</c:v>
                </c:pt>
                <c:pt idx="4055">
                  <c:v>1.5344815964046399E-2</c:v>
                </c:pt>
                <c:pt idx="4056">
                  <c:v>1.6791977995453101E-2</c:v>
                </c:pt>
                <c:pt idx="4057">
                  <c:v>1.6252770572953899E-2</c:v>
                </c:pt>
                <c:pt idx="4058">
                  <c:v>1.6252770572953899E-2</c:v>
                </c:pt>
                <c:pt idx="4059">
                  <c:v>1.7067271679889098E-2</c:v>
                </c:pt>
                <c:pt idx="4060">
                  <c:v>1.7487441017923201E-2</c:v>
                </c:pt>
                <c:pt idx="4061">
                  <c:v>1.7629445984304899E-2</c:v>
                </c:pt>
                <c:pt idx="4062">
                  <c:v>1.7067271679889098E-2</c:v>
                </c:pt>
                <c:pt idx="4063">
                  <c:v>1.5728463326030399E-2</c:v>
                </c:pt>
                <c:pt idx="4064">
                  <c:v>1.5728463326030399E-2</c:v>
                </c:pt>
                <c:pt idx="4065">
                  <c:v>1.1117030406121E-2</c:v>
                </c:pt>
                <c:pt idx="4066">
                  <c:v>1.0463990172208301E-2</c:v>
                </c:pt>
                <c:pt idx="4067">
                  <c:v>1.01060417000681E-2</c:v>
                </c:pt>
                <c:pt idx="4068">
                  <c:v>1.0647072126719901E-2</c:v>
                </c:pt>
                <c:pt idx="4069">
                  <c:v>1.0194512399655201E-2</c:v>
                </c:pt>
                <c:pt idx="4070">
                  <c:v>9.9311081177164695E-3</c:v>
                </c:pt>
                <c:pt idx="4071">
                  <c:v>1.0647072126719901E-2</c:v>
                </c:pt>
                <c:pt idx="4072">
                  <c:v>1.0926925081683201E-2</c:v>
                </c:pt>
                <c:pt idx="4073">
                  <c:v>1.1604925158201799E-2</c:v>
                </c:pt>
                <c:pt idx="4074">
                  <c:v>1.1021621200470301E-2</c:v>
                </c:pt>
                <c:pt idx="4075">
                  <c:v>1.13100054461048E-2</c:v>
                </c:pt>
                <c:pt idx="4076">
                  <c:v>1.1021621200470301E-2</c:v>
                </c:pt>
                <c:pt idx="4077">
                  <c:v>1.1021621200470301E-2</c:v>
                </c:pt>
                <c:pt idx="4078">
                  <c:v>1.0283657920046299E-2</c:v>
                </c:pt>
                <c:pt idx="4079">
                  <c:v>9.9311081177164695E-3</c:v>
                </c:pt>
                <c:pt idx="4080">
                  <c:v>9.2575419246609895E-3</c:v>
                </c:pt>
                <c:pt idx="4081">
                  <c:v>9.5891566663302008E-3</c:v>
                </c:pt>
                <c:pt idx="4082">
                  <c:v>9.9311081177164695E-3</c:v>
                </c:pt>
                <c:pt idx="4083">
                  <c:v>9.4220733869927499E-3</c:v>
                </c:pt>
                <c:pt idx="4084">
                  <c:v>9.6736653176922004E-3</c:v>
                </c:pt>
                <c:pt idx="4085">
                  <c:v>9.7588240541544007E-3</c:v>
                </c:pt>
                <c:pt idx="4086">
                  <c:v>8.7600126572442392E-3</c:v>
                </c:pt>
                <c:pt idx="4087">
                  <c:v>8.9167831706721302E-3</c:v>
                </c:pt>
                <c:pt idx="4088">
                  <c:v>9.07600647419682E-3</c:v>
                </c:pt>
                <c:pt idx="4089">
                  <c:v>1.0532950607518399E-2</c:v>
                </c:pt>
                <c:pt idx="4090">
                  <c:v>9.9100245822771899E-3</c:v>
                </c:pt>
                <c:pt idx="4091">
                  <c:v>9.9969967049056106E-3</c:v>
                </c:pt>
                <c:pt idx="4092">
                  <c:v>1.02619226711094E-2</c:v>
                </c:pt>
                <c:pt idx="4093">
                  <c:v>1.0717082000399799E-2</c:v>
                </c:pt>
                <c:pt idx="4094">
                  <c:v>1.10937688095915E-2</c:v>
                </c:pt>
                <c:pt idx="4095">
                  <c:v>1.08101942702887E-2</c:v>
                </c:pt>
                <c:pt idx="4096">
                  <c:v>1.09985333670815E-2</c:v>
                </c:pt>
                <c:pt idx="4097">
                  <c:v>1.09985333670815E-2</c:v>
                </c:pt>
                <c:pt idx="4098">
                  <c:v>1.08101942702887E-2</c:v>
                </c:pt>
                <c:pt idx="4099">
                  <c:v>1.10937688095915E-2</c:v>
                </c:pt>
                <c:pt idx="4100">
                  <c:v>1.1189720620536499E-2</c:v>
                </c:pt>
                <c:pt idx="4101">
                  <c:v>1.08101942702887E-2</c:v>
                </c:pt>
                <c:pt idx="4102">
                  <c:v>1.09040099594447E-2</c:v>
                </c:pt>
                <c:pt idx="4103">
                  <c:v>1.08101942702887E-2</c:v>
                </c:pt>
                <c:pt idx="4104">
                  <c:v>1.0624668867752599E-2</c:v>
                </c:pt>
                <c:pt idx="4105">
                  <c:v>1.0351581731001499E-2</c:v>
                </c:pt>
                <c:pt idx="4106">
                  <c:v>1.0441922972072399E-2</c:v>
                </c:pt>
                <c:pt idx="4107">
                  <c:v>1.0441922972072399E-2</c:v>
                </c:pt>
                <c:pt idx="4108">
                  <c:v>9.9969967049056106E-3</c:v>
                </c:pt>
                <c:pt idx="4109">
                  <c:v>1.36100950711625E-2</c:v>
                </c:pt>
                <c:pt idx="4110">
                  <c:v>1.4549851404061301E-2</c:v>
                </c:pt>
                <c:pt idx="4111">
                  <c:v>1.4671159115022901E-2</c:v>
                </c:pt>
                <c:pt idx="4112">
                  <c:v>1.4309823829212399E-2</c:v>
                </c:pt>
                <c:pt idx="4113">
                  <c:v>1.5417429384132399E-2</c:v>
                </c:pt>
                <c:pt idx="4114">
                  <c:v>1.5802631476149999E-2</c:v>
                </c:pt>
                <c:pt idx="4115">
                  <c:v>1.55449245968936E-2</c:v>
                </c:pt>
                <c:pt idx="4116">
                  <c:v>1.55449245968936E-2</c:v>
                </c:pt>
                <c:pt idx="4117">
                  <c:v>1.5417429384132399E-2</c:v>
                </c:pt>
                <c:pt idx="4118">
                  <c:v>1.55449245968936E-2</c:v>
                </c:pt>
                <c:pt idx="4119">
                  <c:v>1.52908329800997E-2</c:v>
                </c:pt>
                <c:pt idx="4120">
                  <c:v>1.50403166669014E-2</c:v>
                </c:pt>
                <c:pt idx="4121">
                  <c:v>1.4073214310255801E-2</c:v>
                </c:pt>
                <c:pt idx="4122">
                  <c:v>1.4309823829212399E-2</c:v>
                </c:pt>
                <c:pt idx="4123">
                  <c:v>1.36100950711625E-2</c:v>
                </c:pt>
                <c:pt idx="4124">
                  <c:v>1.38399841889832E-2</c:v>
                </c:pt>
                <c:pt idx="4125">
                  <c:v>1.4309823829212399E-2</c:v>
                </c:pt>
                <c:pt idx="4126">
                  <c:v>1.2723190050736299E-2</c:v>
                </c:pt>
                <c:pt idx="4127">
                  <c:v>1.2723190050736299E-2</c:v>
                </c:pt>
                <c:pt idx="4128">
                  <c:v>1.24037348814574E-2</c:v>
                </c:pt>
                <c:pt idx="4129">
                  <c:v>1.29400937791253E-2</c:v>
                </c:pt>
                <c:pt idx="4130">
                  <c:v>1.42238498442022E-2</c:v>
                </c:pt>
                <c:pt idx="4131">
                  <c:v>1.3988467099076999E-2</c:v>
                </c:pt>
                <c:pt idx="4132">
                  <c:v>1.4462636632182699E-2</c:v>
                </c:pt>
                <c:pt idx="4133">
                  <c:v>1.3988467099076999E-2</c:v>
                </c:pt>
                <c:pt idx="4134">
                  <c:v>1.29703420253628E-2</c:v>
                </c:pt>
                <c:pt idx="4135">
                  <c:v>1.30802092623774E-2</c:v>
                </c:pt>
                <c:pt idx="4136">
                  <c:v>1.35277597503325E-2</c:v>
                </c:pt>
                <c:pt idx="4137">
                  <c:v>1.3641691277743499E-2</c:v>
                </c:pt>
                <c:pt idx="4138">
                  <c:v>1.3988467099076999E-2</c:v>
                </c:pt>
                <c:pt idx="4139">
                  <c:v>1.3641691277743499E-2</c:v>
                </c:pt>
                <c:pt idx="4140">
                  <c:v>1.3641691277743499E-2</c:v>
                </c:pt>
                <c:pt idx="4141">
                  <c:v>1.35277597503325E-2</c:v>
                </c:pt>
                <c:pt idx="4142">
                  <c:v>1.2861273592768001E-2</c:v>
                </c:pt>
                <c:pt idx="4143">
                  <c:v>1.30802092623774E-2</c:v>
                </c:pt>
                <c:pt idx="4144">
                  <c:v>1.2538814751699301E-2</c:v>
                </c:pt>
                <c:pt idx="4145">
                  <c:v>1.21197729991099E-2</c:v>
                </c:pt>
                <c:pt idx="4146">
                  <c:v>1.21197729991099E-2</c:v>
                </c:pt>
                <c:pt idx="4147">
                  <c:v>1.23277514968375E-2</c:v>
                </c:pt>
                <c:pt idx="4148">
                  <c:v>1.2861273592768001E-2</c:v>
                </c:pt>
                <c:pt idx="4149">
                  <c:v>1.23277514968375E-2</c:v>
                </c:pt>
                <c:pt idx="4150">
                  <c:v>1.20169291847366E-2</c:v>
                </c:pt>
                <c:pt idx="4151">
                  <c:v>1.21197729991099E-2</c:v>
                </c:pt>
                <c:pt idx="4152">
                  <c:v>7.6734222625578496E-3</c:v>
                </c:pt>
                <c:pt idx="4153">
                  <c:v>7.9547996945403803E-3</c:v>
                </c:pt>
                <c:pt idx="4154">
                  <c:v>7.6734222625578496E-3</c:v>
                </c:pt>
                <c:pt idx="4155">
                  <c:v>7.3340468864790996E-3</c:v>
                </c:pt>
                <c:pt idx="4156">
                  <c:v>7.6734222625578496E-3</c:v>
                </c:pt>
                <c:pt idx="4157">
                  <c:v>7.3340468864790996E-3</c:v>
                </c:pt>
                <c:pt idx="4158">
                  <c:v>7.0079723304363696E-3</c:v>
                </c:pt>
                <c:pt idx="4159">
                  <c:v>7.0079723304363696E-3</c:v>
                </c:pt>
                <c:pt idx="4160">
                  <c:v>6.9443148579620998E-3</c:v>
                </c:pt>
                <c:pt idx="4161">
                  <c:v>6.8185296729551502E-3</c:v>
                </c:pt>
                <c:pt idx="4162">
                  <c:v>7.0079723304363696E-3</c:v>
                </c:pt>
                <c:pt idx="4163">
                  <c:v>6.69476138139236E-3</c:v>
                </c:pt>
                <c:pt idx="4164">
                  <c:v>6.69476138139236E-3</c:v>
                </c:pt>
                <c:pt idx="4165">
                  <c:v>6.9443148579620998E-3</c:v>
                </c:pt>
                <c:pt idx="4166">
                  <c:v>6.8811684489714598E-3</c:v>
                </c:pt>
                <c:pt idx="4167">
                  <c:v>7.0721443136504396E-3</c:v>
                </c:pt>
                <c:pt idx="4168">
                  <c:v>7.20204568519756E-3</c:v>
                </c:pt>
                <c:pt idx="4169">
                  <c:v>6.8811684489714598E-3</c:v>
                </c:pt>
                <c:pt idx="4170">
                  <c:v>7.1368342716306996E-3</c:v>
                </c:pt>
                <c:pt idx="4171">
                  <c:v>7.7429326529286904E-3</c:v>
                </c:pt>
                <c:pt idx="4172">
                  <c:v>8.0265462217391503E-3</c:v>
                </c:pt>
                <c:pt idx="4173">
                  <c:v>7.7429326529286904E-3</c:v>
                </c:pt>
                <c:pt idx="4174">
                  <c:v>7.6044617815514996E-3</c:v>
                </c:pt>
                <c:pt idx="4175">
                  <c:v>6.4025531482656602E-3</c:v>
                </c:pt>
                <c:pt idx="4176">
                  <c:v>6.5215379255816304E-3</c:v>
                </c:pt>
                <c:pt idx="4177">
                  <c:v>6.5215379255816304E-3</c:v>
                </c:pt>
                <c:pt idx="4178">
                  <c:v>6.4618032536676298E-3</c:v>
                </c:pt>
                <c:pt idx="4179">
                  <c:v>6.3437843095134304E-3</c:v>
                </c:pt>
                <c:pt idx="4180">
                  <c:v>6.8275964373870597E-3</c:v>
                </c:pt>
                <c:pt idx="4181">
                  <c:v>7.0815081522908104E-3</c:v>
                </c:pt>
                <c:pt idx="4182">
                  <c:v>6.8903087336706897E-3</c:v>
                </c:pt>
                <c:pt idx="4183">
                  <c:v>6.9535291601640096E-3</c:v>
                </c:pt>
                <c:pt idx="4184">
                  <c:v>7.47800073591476E-3</c:v>
                </c:pt>
                <c:pt idx="4185">
                  <c:v>7.2773739854362597E-3</c:v>
                </c:pt>
                <c:pt idx="4186">
                  <c:v>7.6144441431981198E-3</c:v>
                </c:pt>
                <c:pt idx="4187">
                  <c:v>8.0370144216784806E-3</c:v>
                </c:pt>
                <c:pt idx="4188">
                  <c:v>7.8232194743652599E-3</c:v>
                </c:pt>
                <c:pt idx="4189">
                  <c:v>7.4105902719458997E-3</c:v>
                </c:pt>
                <c:pt idx="4190">
                  <c:v>7.2115610784336797E-3</c:v>
                </c:pt>
                <c:pt idx="4191">
                  <c:v>7.34371587201088E-3</c:v>
                </c:pt>
                <c:pt idx="4192">
                  <c:v>7.4105902719458997E-3</c:v>
                </c:pt>
                <c:pt idx="4193">
                  <c:v>7.0815081522908104E-3</c:v>
                </c:pt>
                <c:pt idx="4194">
                  <c:v>6.7653888550982498E-3</c:v>
                </c:pt>
                <c:pt idx="4195">
                  <c:v>6.4211762749889498E-3</c:v>
                </c:pt>
                <c:pt idx="4196">
                  <c:v>6.3038149403323897E-3</c:v>
                </c:pt>
                <c:pt idx="4197">
                  <c:v>6.3038149403323897E-3</c:v>
                </c:pt>
                <c:pt idx="4198">
                  <c:v>6.5404668460069502E-3</c:v>
                </c:pt>
                <c:pt idx="4199">
                  <c:v>6.4211762749889498E-3</c:v>
                </c:pt>
                <c:pt idx="4200">
                  <c:v>6.2458495255579604E-3</c:v>
                </c:pt>
                <c:pt idx="4201">
                  <c:v>6.4211762749889498E-3</c:v>
                </c:pt>
                <c:pt idx="4202">
                  <c:v>6.3038149403323897E-3</c:v>
                </c:pt>
                <c:pt idx="4203">
                  <c:v>6.6008438681867104E-3</c:v>
                </c:pt>
                <c:pt idx="4204">
                  <c:v>6.7849419896902604E-3</c:v>
                </c:pt>
                <c:pt idx="4205">
                  <c:v>6.9101803725767396E-3</c:v>
                </c:pt>
                <c:pt idx="4206">
                  <c:v>6.8473082866542497E-3</c:v>
                </c:pt>
                <c:pt idx="4207">
                  <c:v>7.2322479746753697E-3</c:v>
                </c:pt>
                <c:pt idx="4208">
                  <c:v>6.6008438681867104E-3</c:v>
                </c:pt>
                <c:pt idx="4209">
                  <c:v>6.6008438681867104E-3</c:v>
                </c:pt>
                <c:pt idx="4210">
                  <c:v>6.3622560994563999E-3</c:v>
                </c:pt>
                <c:pt idx="4211">
                  <c:v>6.0186804443544996E-3</c:v>
                </c:pt>
                <c:pt idx="4212">
                  <c:v>6.0747752735083003E-3</c:v>
                </c:pt>
                <c:pt idx="4213">
                  <c:v>6.1883565995369798E-3</c:v>
                </c:pt>
                <c:pt idx="4214">
                  <c:v>6.4211762749889498E-3</c:v>
                </c:pt>
                <c:pt idx="4215">
                  <c:v>6.8473082866542497E-3</c:v>
                </c:pt>
                <c:pt idx="4216">
                  <c:v>3.1079142701467802E-3</c:v>
                </c:pt>
                <c:pt idx="4217">
                  <c:v>2.9566013427373399E-3</c:v>
                </c:pt>
                <c:pt idx="4218">
                  <c:v>3.0163112449055301E-3</c:v>
                </c:pt>
                <c:pt idx="4219">
                  <c:v>2.7282704461840698E-3</c:v>
                </c:pt>
                <c:pt idx="4220">
                  <c:v>2.70087764977101E-3</c:v>
                </c:pt>
                <c:pt idx="4221">
                  <c:v>2.8119600794486201E-3</c:v>
                </c:pt>
                <c:pt idx="4222">
                  <c:v>2.8403670546810499E-3</c:v>
                </c:pt>
                <c:pt idx="4223">
                  <c:v>2.8119600794486201E-3</c:v>
                </c:pt>
                <c:pt idx="4224">
                  <c:v>2.9271476999313002E-3</c:v>
                </c:pt>
                <c:pt idx="4225">
                  <c:v>2.9863218258872099E-3</c:v>
                </c:pt>
                <c:pt idx="4226">
                  <c:v>2.8690326187534899E-3</c:v>
                </c:pt>
                <c:pt idx="4227">
                  <c:v>2.8690326187534899E-3</c:v>
                </c:pt>
                <c:pt idx="4228">
                  <c:v>2.7559137864269201E-3</c:v>
                </c:pt>
                <c:pt idx="4229">
                  <c:v>2.62018279296161E-3</c:v>
                </c:pt>
                <c:pt idx="4230">
                  <c:v>2.6737334178139598E-3</c:v>
                </c:pt>
                <c:pt idx="4231">
                  <c:v>2.8403670546810499E-3</c:v>
                </c:pt>
                <c:pt idx="4232">
                  <c:v>2.9271476999313002E-3</c:v>
                </c:pt>
                <c:pt idx="4233">
                  <c:v>2.9863218258872099E-3</c:v>
                </c:pt>
                <c:pt idx="4234">
                  <c:v>2.9271476999313002E-3</c:v>
                </c:pt>
                <c:pt idx="4235">
                  <c:v>3.1079142701467802E-3</c:v>
                </c:pt>
                <c:pt idx="4236">
                  <c:v>3.1703666455391599E-3</c:v>
                </c:pt>
                <c:pt idx="4237">
                  <c:v>3.1079142701467802E-3</c:v>
                </c:pt>
                <c:pt idx="4238">
                  <c:v>4.6392472866310097E-3</c:v>
                </c:pt>
                <c:pt idx="4239">
                  <c:v>4.5951174159549702E-3</c:v>
                </c:pt>
                <c:pt idx="4240">
                  <c:v>4.2553534795573E-3</c:v>
                </c:pt>
                <c:pt idx="4241">
                  <c:v>4.2553534795573E-3</c:v>
                </c:pt>
                <c:pt idx="4242">
                  <c:v>4.2553534795573E-3</c:v>
                </c:pt>
                <c:pt idx="4243">
                  <c:v>4.2553534795573E-3</c:v>
                </c:pt>
                <c:pt idx="4244">
                  <c:v>4.3800395820542404E-3</c:v>
                </c:pt>
                <c:pt idx="4245">
                  <c:v>4.3800395820542404E-3</c:v>
                </c:pt>
                <c:pt idx="4246">
                  <c:v>4.46496722259226E-3</c:v>
                </c:pt>
                <c:pt idx="4247">
                  <c:v>4.3800395820542404E-3</c:v>
                </c:pt>
                <c:pt idx="4248">
                  <c:v>4.3381194795795198E-3</c:v>
                </c:pt>
                <c:pt idx="4249">
                  <c:v>4.5079800980281099E-3</c:v>
                </c:pt>
                <c:pt idx="4250">
                  <c:v>4.68375494261364E-3</c:v>
                </c:pt>
                <c:pt idx="4251">
                  <c:v>4.8195722212512901E-3</c:v>
                </c:pt>
                <c:pt idx="4252">
                  <c:v>4.68375494261364E-3</c:v>
                </c:pt>
                <c:pt idx="4253">
                  <c:v>4.7739146346964497E-3</c:v>
                </c:pt>
                <c:pt idx="4254">
                  <c:v>4.72864313612087E-3</c:v>
                </c:pt>
                <c:pt idx="4255">
                  <c:v>4.7739146346964497E-3</c:v>
                </c:pt>
                <c:pt idx="4256">
                  <c:v>4.72864313612087E-3</c:v>
                </c:pt>
                <c:pt idx="4257">
                  <c:v>4.5513625936514099E-3</c:v>
                </c:pt>
                <c:pt idx="4258">
                  <c:v>4.7739146346964497E-3</c:v>
                </c:pt>
                <c:pt idx="4259">
                  <c:v>5.1017833777030602E-3</c:v>
                </c:pt>
                <c:pt idx="4260">
                  <c:v>1.1164653195671699E-2</c:v>
                </c:pt>
                <c:pt idx="4261">
                  <c:v>1.0973838917058399E-2</c:v>
                </c:pt>
                <c:pt idx="4262">
                  <c:v>1.0785868290320799E-2</c:v>
                </c:pt>
                <c:pt idx="4263">
                  <c:v>1.0973838917058399E-2</c:v>
                </c:pt>
                <c:pt idx="4264">
                  <c:v>1.0785868290320799E-2</c:v>
                </c:pt>
                <c:pt idx="4265">
                  <c:v>1.06007068888601E-2</c:v>
                </c:pt>
                <c:pt idx="4266">
                  <c:v>1.0785868290320799E-2</c:v>
                </c:pt>
                <c:pt idx="4267">
                  <c:v>1.0785868290320799E-2</c:v>
                </c:pt>
                <c:pt idx="4268">
                  <c:v>1.0973838917058399E-2</c:v>
                </c:pt>
                <c:pt idx="4269">
                  <c:v>1.17545063276742E-2</c:v>
                </c:pt>
                <c:pt idx="4270">
                  <c:v>1.1654358271843E-2</c:v>
                </c:pt>
                <c:pt idx="4271">
                  <c:v>1.1358345827499301E-2</c:v>
                </c:pt>
                <c:pt idx="4272">
                  <c:v>1.0785868290320799E-2</c:v>
                </c:pt>
                <c:pt idx="4273">
                  <c:v>1.0238675430831699E-2</c:v>
                </c:pt>
                <c:pt idx="4274">
                  <c:v>1.0149870303725401E-2</c:v>
                </c:pt>
                <c:pt idx="4275">
                  <c:v>1.03281574528008E-2</c:v>
                </c:pt>
                <c:pt idx="4276">
                  <c:v>1.0238675430831699E-2</c:v>
                </c:pt>
                <c:pt idx="4277">
                  <c:v>1.00617378972239E-2</c:v>
                </c:pt>
                <c:pt idx="4278">
                  <c:v>9.8874746351624906E-3</c:v>
                </c:pt>
                <c:pt idx="4279">
                  <c:v>9.8013355172538192E-3</c:v>
                </c:pt>
                <c:pt idx="4280">
                  <c:v>1.04183205611189E-2</c:v>
                </c:pt>
                <c:pt idx="4281">
                  <c:v>4.1492882833985599E-3</c:v>
                </c:pt>
                <c:pt idx="4282">
                  <c:v>4.1093496264117402E-3</c:v>
                </c:pt>
                <c:pt idx="4283">
                  <c:v>3.9147710898184097E-3</c:v>
                </c:pt>
                <c:pt idx="4284">
                  <c:v>4.1093496264117402E-3</c:v>
                </c:pt>
                <c:pt idx="4285">
                  <c:v>3.9915896728124301E-3</c:v>
                </c:pt>
                <c:pt idx="4286">
                  <c:v>4.0305028616134404E-3</c:v>
                </c:pt>
                <c:pt idx="4287">
                  <c:v>4.0305028616134404E-3</c:v>
                </c:pt>
                <c:pt idx="4288">
                  <c:v>4.1895738686286198E-3</c:v>
                </c:pt>
                <c:pt idx="4289">
                  <c:v>4.2711961480434999E-3</c:v>
                </c:pt>
                <c:pt idx="4290">
                  <c:v>4.4387182448706302E-3</c:v>
                </c:pt>
                <c:pt idx="4291">
                  <c:v>4.3962964454462598E-3</c:v>
                </c:pt>
                <c:pt idx="4292">
                  <c:v>4.4387182448706302E-3</c:v>
                </c:pt>
                <c:pt idx="4293">
                  <c:v>4.2302089594523596E-3</c:v>
                </c:pt>
                <c:pt idx="4294">
                  <c:v>3.9915896728124301E-3</c:v>
                </c:pt>
                <c:pt idx="4295">
                  <c:v>3.9530132501848199E-3</c:v>
                </c:pt>
                <c:pt idx="4296">
                  <c:v>3.9530132501848199E-3</c:v>
                </c:pt>
                <c:pt idx="4297">
                  <c:v>4.0305028616134404E-3</c:v>
                </c:pt>
                <c:pt idx="4298">
                  <c:v>4.2302089594523596E-3</c:v>
                </c:pt>
                <c:pt idx="4299">
                  <c:v>4.2711961480434999E-3</c:v>
                </c:pt>
                <c:pt idx="4300">
                  <c:v>4.3542372616078902E-3</c:v>
                </c:pt>
                <c:pt idx="4301">
                  <c:v>4.4387182448706302E-3</c:v>
                </c:pt>
                <c:pt idx="4302">
                  <c:v>4.3542372616078902E-3</c:v>
                </c:pt>
                <c:pt idx="4303">
                  <c:v>4.3125380414439397E-3</c:v>
                </c:pt>
                <c:pt idx="4304">
                  <c:v>6.7640452016042296E-3</c:v>
                </c:pt>
                <c:pt idx="4305">
                  <c:v>7.2759409700282598E-3</c:v>
                </c:pt>
                <c:pt idx="4306">
                  <c:v>7.0801092110016599E-3</c:v>
                </c:pt>
                <c:pt idx="4307">
                  <c:v>7.1448634105988297E-3</c:v>
                </c:pt>
                <c:pt idx="4308">
                  <c:v>7.2101394970355299E-3</c:v>
                </c:pt>
                <c:pt idx="4309">
                  <c:v>7.2101394970355299E-3</c:v>
                </c:pt>
                <c:pt idx="4310">
                  <c:v>6.9521525575343404E-3</c:v>
                </c:pt>
                <c:pt idx="4311">
                  <c:v>7.2101394970355299E-3</c:v>
                </c:pt>
                <c:pt idx="4312">
                  <c:v>7.0801092110016599E-3</c:v>
                </c:pt>
                <c:pt idx="4313">
                  <c:v>7.2759409700282598E-3</c:v>
                </c:pt>
                <c:pt idx="4314">
                  <c:v>6.6411521953800802E-3</c:v>
                </c:pt>
                <c:pt idx="4315">
                  <c:v>6.58044911412337E-3</c:v>
                </c:pt>
                <c:pt idx="4316">
                  <c:v>6.9521525575343404E-3</c:v>
                </c:pt>
                <c:pt idx="4317">
                  <c:v>7.0158734153469302E-3</c:v>
                </c:pt>
                <c:pt idx="4318">
                  <c:v>7.1448634105988297E-3</c:v>
                </c:pt>
                <c:pt idx="4319">
                  <c:v>7.1448634105988297E-3</c:v>
                </c:pt>
                <c:pt idx="4320">
                  <c:v>7.5444713118135703E-3</c:v>
                </c:pt>
                <c:pt idx="4321">
                  <c:v>7.4765329582685601E-3</c:v>
                </c:pt>
                <c:pt idx="4322">
                  <c:v>7.4765329582685601E-3</c:v>
                </c:pt>
                <c:pt idx="4323">
                  <c:v>7.3422713461357399E-3</c:v>
                </c:pt>
                <c:pt idx="4324">
                  <c:v>7.5444713118135703E-3</c:v>
                </c:pt>
                <c:pt idx="4325">
                  <c:v>6.0139293784798901E-3</c:v>
                </c:pt>
                <c:pt idx="4326">
                  <c:v>6.3572655604909904E-3</c:v>
                </c:pt>
                <c:pt idx="4327">
                  <c:v>6.0699849801766296E-3</c:v>
                </c:pt>
                <c:pt idx="4328">
                  <c:v>6.0139293784798901E-3</c:v>
                </c:pt>
                <c:pt idx="4329">
                  <c:v>5.8485060588098197E-3</c:v>
                </c:pt>
                <c:pt idx="4330">
                  <c:v>5.9583331365397098E-3</c:v>
                </c:pt>
                <c:pt idx="4331">
                  <c:v>6.0139293784798901E-3</c:v>
                </c:pt>
                <c:pt idx="4332">
                  <c:v>6.0699849801766296E-3</c:v>
                </c:pt>
                <c:pt idx="4333">
                  <c:v>6.0699849801766296E-3</c:v>
                </c:pt>
                <c:pt idx="4334">
                  <c:v>6.1834870338038899E-3</c:v>
                </c:pt>
                <c:pt idx="4335">
                  <c:v>6.3572655604909904E-3</c:v>
                </c:pt>
                <c:pt idx="4336">
                  <c:v>6.2988650029248703E-3</c:v>
                </c:pt>
                <c:pt idx="4337">
                  <c:v>6.2988650029248703E-3</c:v>
                </c:pt>
                <c:pt idx="4338">
                  <c:v>5.9031930820074904E-3</c:v>
                </c:pt>
                <c:pt idx="4339">
                  <c:v>5.9583331365397098E-3</c:v>
                </c:pt>
                <c:pt idx="4340">
                  <c:v>5.7404785633075103E-3</c:v>
                </c:pt>
                <c:pt idx="4341">
                  <c:v>5.6871318599397399E-3</c:v>
                </c:pt>
                <c:pt idx="4342">
                  <c:v>5.5817570854384E-3</c:v>
                </c:pt>
                <c:pt idx="4343">
                  <c:v>5.4781200663181996E-3</c:v>
                </c:pt>
                <c:pt idx="4344">
                  <c:v>5.2759624270793896E-3</c:v>
                </c:pt>
                <c:pt idx="4345">
                  <c:v>5.2759624270793896E-3</c:v>
                </c:pt>
                <c:pt idx="4346">
                  <c:v>4.8914489169026298E-3</c:v>
                </c:pt>
                <c:pt idx="4347">
                  <c:v>3.7326749835307998E-3</c:v>
                </c:pt>
                <c:pt idx="4348">
                  <c:v>3.7326749835307998E-3</c:v>
                </c:pt>
                <c:pt idx="4349">
                  <c:v>3.6603425425407701E-3</c:v>
                </c:pt>
                <c:pt idx="4350">
                  <c:v>3.6246500539305298E-3</c:v>
                </c:pt>
                <c:pt idx="4351">
                  <c:v>3.7693197310374499E-3</c:v>
                </c:pt>
                <c:pt idx="4352">
                  <c:v>3.84357837487836E-3</c:v>
                </c:pt>
                <c:pt idx="4353">
                  <c:v>3.9574259276270504E-3</c:v>
                </c:pt>
                <c:pt idx="4354">
                  <c:v>3.84357837487836E-3</c:v>
                </c:pt>
                <c:pt idx="4355">
                  <c:v>4.03499291385645E-3</c:v>
                </c:pt>
                <c:pt idx="4356">
                  <c:v>3.9574259276270504E-3</c:v>
                </c:pt>
                <c:pt idx="4357">
                  <c:v>4.1139182140029797E-3</c:v>
                </c:pt>
                <c:pt idx="4358">
                  <c:v>4.03499291385645E-3</c:v>
                </c:pt>
                <c:pt idx="4359">
                  <c:v>4.4436128504725704E-3</c:v>
                </c:pt>
                <c:pt idx="4360">
                  <c:v>4.3590485538937997E-3</c:v>
                </c:pt>
                <c:pt idx="4361">
                  <c:v>4.31730813356634E-3</c:v>
                </c:pt>
                <c:pt idx="4362">
                  <c:v>4.4011492416502502E-3</c:v>
                </c:pt>
                <c:pt idx="4363">
                  <c:v>4.7061663510770098E-3</c:v>
                </c:pt>
                <c:pt idx="4364">
                  <c:v>4.75124597874255E-3</c:v>
                </c:pt>
                <c:pt idx="4365">
                  <c:v>4.79671030194151E-3</c:v>
                </c:pt>
                <c:pt idx="4366">
                  <c:v>4.9354394280734003E-3</c:v>
                </c:pt>
                <c:pt idx="4367">
                  <c:v>4.9354394280734003E-3</c:v>
                </c:pt>
                <c:pt idx="4368">
                  <c:v>5.4240447075071304E-3</c:v>
                </c:pt>
                <c:pt idx="4369">
                  <c:v>5.7374292620166996E-3</c:v>
                </c:pt>
                <c:pt idx="4370">
                  <c:v>7.43351244277979E-3</c:v>
                </c:pt>
                <c:pt idx="4371">
                  <c:v>7.1035305364006698E-3</c:v>
                </c:pt>
                <c:pt idx="4372">
                  <c:v>7.2339397800327302E-3</c:v>
                </c:pt>
                <c:pt idx="4373">
                  <c:v>7.0391071565538699E-3</c:v>
                </c:pt>
                <c:pt idx="4374">
                  <c:v>6.9118055198331696E-3</c:v>
                </c:pt>
                <c:pt idx="4375">
                  <c:v>6.6632865729248101E-3</c:v>
                </c:pt>
                <c:pt idx="4376">
                  <c:v>6.6632865729248101E-3</c:v>
                </c:pt>
                <c:pt idx="4377">
                  <c:v>6.7865410947993698E-3</c:v>
                </c:pt>
                <c:pt idx="4378">
                  <c:v>6.6024045647711197E-3</c:v>
                </c:pt>
                <c:pt idx="4379">
                  <c:v>6.3637667887933604E-3</c:v>
                </c:pt>
                <c:pt idx="4380">
                  <c:v>6.4821142778483899E-3</c:v>
                </c:pt>
                <c:pt idx="4381">
                  <c:v>6.3053133400363696E-3</c:v>
                </c:pt>
                <c:pt idx="4382">
                  <c:v>6.2473357196509696E-3</c:v>
                </c:pt>
                <c:pt idx="4383">
                  <c:v>6.3053133400363696E-3</c:v>
                </c:pt>
                <c:pt idx="4384">
                  <c:v>6.2473357196509696E-3</c:v>
                </c:pt>
                <c:pt idx="4385">
                  <c:v>6.0762253506702101E-3</c:v>
                </c:pt>
                <c:pt idx="4386">
                  <c:v>6.4821142778483899E-3</c:v>
                </c:pt>
                <c:pt idx="4387">
                  <c:v>6.1327949563511099E-3</c:v>
                </c:pt>
                <c:pt idx="4388">
                  <c:v>6.1327949563511099E-3</c:v>
                </c:pt>
                <c:pt idx="4389">
                  <c:v>6.1898306716176004E-3</c:v>
                </c:pt>
                <c:pt idx="4390">
                  <c:v>4.3110008717850397E-3</c:v>
                </c:pt>
                <c:pt idx="4391">
                  <c:v>4.4371409466903398E-3</c:v>
                </c:pt>
                <c:pt idx="4392">
                  <c:v>4.3526868138678001E-3</c:v>
                </c:pt>
                <c:pt idx="4393">
                  <c:v>4.4371409466903398E-3</c:v>
                </c:pt>
                <c:pt idx="4394">
                  <c:v>4.2696721591132204E-3</c:v>
                </c:pt>
                <c:pt idx="4395">
                  <c:v>4.3526868138678001E-3</c:v>
                </c:pt>
                <c:pt idx="4396">
                  <c:v>4.4799144551832502E-3</c:v>
                </c:pt>
                <c:pt idx="4397">
                  <c:v>4.5230558286801798E-3</c:v>
                </c:pt>
                <c:pt idx="4398">
                  <c:v>4.6547141812244303E-3</c:v>
                </c:pt>
                <c:pt idx="4399">
                  <c:v>4.78978130946106E-3</c:v>
                </c:pt>
                <c:pt idx="4400">
                  <c:v>4.78978130946106E-3</c:v>
                </c:pt>
                <c:pt idx="4401">
                  <c:v>5.0704426192292899E-3</c:v>
                </c:pt>
                <c:pt idx="4402">
                  <c:v>4.8817567470670299E-3</c:v>
                </c:pt>
                <c:pt idx="4403">
                  <c:v>4.6104529723089999E-3</c:v>
                </c:pt>
                <c:pt idx="4404">
                  <c:v>4.5665677637939401E-3</c:v>
                </c:pt>
                <c:pt idx="4405">
                  <c:v>4.7443755845764102E-3</c:v>
                </c:pt>
                <c:pt idx="4406">
                  <c:v>4.4799144551832502E-3</c:v>
                </c:pt>
                <c:pt idx="4407">
                  <c:v>4.6993541327955404E-3</c:v>
                </c:pt>
                <c:pt idx="4408">
                  <c:v>4.8817567470670299E-3</c:v>
                </c:pt>
                <c:pt idx="4409">
                  <c:v>5.0704426192292899E-3</c:v>
                </c:pt>
                <c:pt idx="4410">
                  <c:v>5.0226721607286003E-3</c:v>
                </c:pt>
                <c:pt idx="4411">
                  <c:v>5.4673998121919096E-3</c:v>
                </c:pt>
                <c:pt idx="4412">
                  <c:v>5.3656537609205702E-3</c:v>
                </c:pt>
                <c:pt idx="4413">
                  <c:v>5.1837856289759197E-3</c:v>
                </c:pt>
                <c:pt idx="4414">
                  <c:v>4.8512095689555697E-3</c:v>
                </c:pt>
                <c:pt idx="4415">
                  <c:v>4.4945198665757901E-3</c:v>
                </c:pt>
                <c:pt idx="4416">
                  <c:v>4.7145963110212198E-3</c:v>
                </c:pt>
                <c:pt idx="4417">
                  <c:v>4.7145963110212198E-3</c:v>
                </c:pt>
                <c:pt idx="4418">
                  <c:v>4.32511334974095E-3</c:v>
                </c:pt>
                <c:pt idx="4419">
                  <c:v>4.2836636499019604E-3</c:v>
                </c:pt>
                <c:pt idx="4420">
                  <c:v>4.2836636499019604E-3</c:v>
                </c:pt>
                <c:pt idx="4421">
                  <c:v>4.3669211723729199E-3</c:v>
                </c:pt>
                <c:pt idx="4422">
                  <c:v>4.4945198665757901E-3</c:v>
                </c:pt>
                <c:pt idx="4423">
                  <c:v>4.5814251043498899E-3</c:v>
                </c:pt>
                <c:pt idx="4424">
                  <c:v>4.7145963110212198E-3</c:v>
                </c:pt>
                <c:pt idx="4425">
                  <c:v>4.7145963110212198E-3</c:v>
                </c:pt>
                <c:pt idx="4426">
                  <c:v>4.9442345207723103E-3</c:v>
                </c:pt>
                <c:pt idx="4427">
                  <c:v>5.3324241929282304E-3</c:v>
                </c:pt>
                <c:pt idx="4428">
                  <c:v>5.6940798068843002E-3</c:v>
                </c:pt>
                <c:pt idx="4429">
                  <c:v>5.74748432593075E-3</c:v>
                </c:pt>
                <c:pt idx="4430">
                  <c:v>5.3828059675419303E-3</c:v>
                </c:pt>
                <c:pt idx="4431">
                  <c:v>5.6411162601327502E-3</c:v>
                </c:pt>
                <c:pt idx="4432">
                  <c:v>5.9655742356413697E-3</c:v>
                </c:pt>
                <c:pt idx="4433">
                  <c:v>6.0212303407375404E-3</c:v>
                </c:pt>
                <c:pt idx="4434">
                  <c:v>6.3064715617194801E-3</c:v>
                </c:pt>
                <c:pt idx="4435">
                  <c:v>6.8255774894736597E-3</c:v>
                </c:pt>
                <c:pt idx="4436">
                  <c:v>6.4598802308575296E-3</c:v>
                </c:pt>
                <c:pt idx="4437">
                  <c:v>6.4598802308575296E-3</c:v>
                </c:pt>
                <c:pt idx="4438">
                  <c:v>6.5195991857258696E-3</c:v>
                </c:pt>
                <c:pt idx="4439">
                  <c:v>6.2258160963735197E-3</c:v>
                </c:pt>
                <c:pt idx="4440">
                  <c:v>6.0552288066409998E-3</c:v>
                </c:pt>
                <c:pt idx="4441">
                  <c:v>6.5798059160356902E-3</c:v>
                </c:pt>
                <c:pt idx="4442">
                  <c:v>6.4598802308575296E-3</c:v>
                </c:pt>
                <c:pt idx="4443">
                  <c:v>6.4598802308575296E-3</c:v>
                </c:pt>
                <c:pt idx="4444">
                  <c:v>7.0794230582309501E-3</c:v>
                </c:pt>
                <c:pt idx="4445">
                  <c:v>6.8255774894736597E-3</c:v>
                </c:pt>
                <c:pt idx="4446">
                  <c:v>7.4084199637256499E-3</c:v>
                </c:pt>
                <c:pt idx="4447">
                  <c:v>7.4084199637256499E-3</c:v>
                </c:pt>
                <c:pt idx="4448">
                  <c:v>6.7016960493143703E-3</c:v>
                </c:pt>
                <c:pt idx="4449">
                  <c:v>6.5798059160356902E-3</c:v>
                </c:pt>
                <c:pt idx="4450">
                  <c:v>6.4598802308575296E-3</c:v>
                </c:pt>
                <c:pt idx="4451">
                  <c:v>5.7801087789014502E-3</c:v>
                </c:pt>
                <c:pt idx="4452">
                  <c:v>5.7264351518396799E-3</c:v>
                </c:pt>
                <c:pt idx="4453">
                  <c:v>5.4646482301957703E-3</c:v>
                </c:pt>
                <c:pt idx="4454">
                  <c:v>5.5161383292009498E-3</c:v>
                </c:pt>
                <c:pt idx="4455">
                  <c:v>4.4792358332060899E-3</c:v>
                </c:pt>
                <c:pt idx="4456">
                  <c:v>4.35202543617996E-3</c:v>
                </c:pt>
                <c:pt idx="4457">
                  <c:v>4.35202543617996E-3</c:v>
                </c:pt>
                <c:pt idx="4458">
                  <c:v>3.8748671908948001E-3</c:v>
                </c:pt>
                <c:pt idx="4459">
                  <c:v>4.1471697886391601E-3</c:v>
                </c:pt>
                <c:pt idx="4460">
                  <c:v>3.9895433944729898E-3</c:v>
                </c:pt>
                <c:pt idx="4461">
                  <c:v>3.9127601207584704E-3</c:v>
                </c:pt>
                <c:pt idx="4462">
                  <c:v>4.1874369823543499E-3</c:v>
                </c:pt>
                <c:pt idx="4463">
                  <c:v>4.4792358332060899E-3</c:v>
                </c:pt>
                <c:pt idx="4464">
                  <c:v>4.60975672370345E-3</c:v>
                </c:pt>
                <c:pt idx="4465">
                  <c:v>4.3103451583416099E-3</c:v>
                </c:pt>
                <c:pt idx="4466">
                  <c:v>4.43646811497322E-3</c:v>
                </c:pt>
                <c:pt idx="4467">
                  <c:v>4.1072493874250203E-3</c:v>
                </c:pt>
                <c:pt idx="4468">
                  <c:v>3.9509846924196098E-3</c:v>
                </c:pt>
                <c:pt idx="4469">
                  <c:v>3.9509846924196098E-3</c:v>
                </c:pt>
                <c:pt idx="4470">
                  <c:v>3.9895433944729898E-3</c:v>
                </c:pt>
                <c:pt idx="4471">
                  <c:v>3.51364100858498E-3</c:v>
                </c:pt>
                <c:pt idx="4472">
                  <c:v>3.6543365494650102E-3</c:v>
                </c:pt>
                <c:pt idx="4473">
                  <c:v>3.8748671908948001E-3</c:v>
                </c:pt>
                <c:pt idx="4474">
                  <c:v>3.9895433944729898E-3</c:v>
                </c:pt>
                <c:pt idx="4475">
                  <c:v>4.0284387300607597E-3</c:v>
                </c:pt>
                <c:pt idx="4476">
                  <c:v>3.9127601207584704E-3</c:v>
                </c:pt>
                <c:pt idx="4477">
                  <c:v>2.5162212605729399E-3</c:v>
                </c:pt>
                <c:pt idx="4478">
                  <c:v>2.62043449604132E-3</c:v>
                </c:pt>
                <c:pt idx="4479">
                  <c:v>2.9866050568311299E-3</c:v>
                </c:pt>
                <c:pt idx="4480">
                  <c:v>2.8406377754508498E-3</c:v>
                </c:pt>
                <c:pt idx="4481">
                  <c:v>2.9866050568311299E-3</c:v>
                </c:pt>
                <c:pt idx="4482">
                  <c:v>3.0165970372143499E-3</c:v>
                </c:pt>
                <c:pt idx="4483">
                  <c:v>3.1392968915794398E-3</c:v>
                </c:pt>
                <c:pt idx="4484">
                  <c:v>2.9866050568311299E-3</c:v>
                </c:pt>
                <c:pt idx="4485">
                  <c:v>2.7561772339699301E-3</c:v>
                </c:pt>
                <c:pt idx="4486">
                  <c:v>2.9274258678480001E-3</c:v>
                </c:pt>
                <c:pt idx="4487">
                  <c:v>2.8982344810604098E-3</c:v>
                </c:pt>
                <c:pt idx="4488">
                  <c:v>2.95688203225875E-3</c:v>
                </c:pt>
                <c:pt idx="4489">
                  <c:v>3.1706655482031101E-3</c:v>
                </c:pt>
                <c:pt idx="4490">
                  <c:v>3.0165970372143499E-3</c:v>
                </c:pt>
                <c:pt idx="4491">
                  <c:v>3.2342504739454299E-3</c:v>
                </c:pt>
                <c:pt idx="4492">
                  <c:v>3.0165970372143499E-3</c:v>
                </c:pt>
                <c:pt idx="4493">
                  <c:v>3.1082078674578E-3</c:v>
                </c:pt>
                <c:pt idx="4494">
                  <c:v>3.0165970372143499E-3</c:v>
                </c:pt>
                <c:pt idx="4495">
                  <c:v>2.8693058024177299E-3</c:v>
                </c:pt>
                <c:pt idx="4496">
                  <c:v>2.8982344810604098E-3</c:v>
                </c:pt>
                <c:pt idx="4497">
                  <c:v>2.95688203225875E-3</c:v>
                </c:pt>
                <c:pt idx="4498">
                  <c:v>3.07739631387183E-3</c:v>
                </c:pt>
                <c:pt idx="4499">
                  <c:v>1.9803393731777602E-3</c:v>
                </c:pt>
                <c:pt idx="4500">
                  <c:v>2.00102527838397E-3</c:v>
                </c:pt>
                <c:pt idx="4501">
                  <c:v>2.0642654597162698E-3</c:v>
                </c:pt>
                <c:pt idx="4502">
                  <c:v>2.00102527838397E-3</c:v>
                </c:pt>
                <c:pt idx="4503">
                  <c:v>1.9598478371952699E-3</c:v>
                </c:pt>
                <c:pt idx="4504">
                  <c:v>1.8217156978036499E-3</c:v>
                </c:pt>
                <c:pt idx="4505">
                  <c:v>1.8797933821283999E-3</c:v>
                </c:pt>
                <c:pt idx="4506">
                  <c:v>1.93954906202543E-3</c:v>
                </c:pt>
                <c:pt idx="4507">
                  <c:v>1.91944145026801E-3</c:v>
                </c:pt>
                <c:pt idx="4508">
                  <c:v>1.8027221311118799E-3</c:v>
                </c:pt>
                <c:pt idx="4509">
                  <c:v>1.6924942024801901E-3</c:v>
                </c:pt>
                <c:pt idx="4510">
                  <c:v>1.7104285140911999E-3</c:v>
                </c:pt>
                <c:pt idx="4511">
                  <c:v>1.5884368665504099E-3</c:v>
                </c:pt>
                <c:pt idx="4512">
                  <c:v>1.52234104086402E-3</c:v>
                </c:pt>
                <c:pt idx="4513">
                  <c:v>1.4744261033931001E-3</c:v>
                </c:pt>
                <c:pt idx="4514">
                  <c:v>1.38270079234726E-3</c:v>
                </c:pt>
                <c:pt idx="4515">
                  <c:v>1.4902426486878E-3</c:v>
                </c:pt>
                <c:pt idx="4516">
                  <c:v>1.52234104086402E-3</c:v>
                </c:pt>
                <c:pt idx="4517">
                  <c:v>1.33882042941558E-3</c:v>
                </c:pt>
                <c:pt idx="4518">
                  <c:v>1.33882042941558E-3</c:v>
                </c:pt>
                <c:pt idx="4519">
                  <c:v>1.35330376784337E-3</c:v>
                </c:pt>
                <c:pt idx="4520">
                  <c:v>2.2469829452115299E-3</c:v>
                </c:pt>
                <c:pt idx="4521">
                  <c:v>2.4636952661060102E-3</c:v>
                </c:pt>
                <c:pt idx="4522">
                  <c:v>2.2469829452115299E-3</c:v>
                </c:pt>
                <c:pt idx="4523">
                  <c:v>2.1563322045955501E-3</c:v>
                </c:pt>
                <c:pt idx="4524">
                  <c:v>2.1786785683438601E-3</c:v>
                </c:pt>
                <c:pt idx="4525">
                  <c:v>2.3410729031661001E-3</c:v>
                </c:pt>
                <c:pt idx="4526">
                  <c:v>2.2935909861548898E-3</c:v>
                </c:pt>
                <c:pt idx="4527">
                  <c:v>2.2935909861548898E-3</c:v>
                </c:pt>
                <c:pt idx="4528">
                  <c:v>2.4636952661060102E-3</c:v>
                </c:pt>
                <c:pt idx="4529">
                  <c:v>2.4636952661060102E-3</c:v>
                </c:pt>
                <c:pt idx="4530">
                  <c:v>2.4889059406039099E-3</c:v>
                </c:pt>
                <c:pt idx="4531">
                  <c:v>2.5143496762076701E-3</c:v>
                </c:pt>
                <c:pt idx="4532">
                  <c:v>2.3410729031661001E-3</c:v>
                </c:pt>
                <c:pt idx="4533">
                  <c:v>2.1563322045955501E-3</c:v>
                </c:pt>
                <c:pt idx="4534">
                  <c:v>1.9238827614135299E-3</c:v>
                </c:pt>
                <c:pt idx="4535">
                  <c:v>2.0690099701704502E-3</c:v>
                </c:pt>
                <c:pt idx="4536">
                  <c:v>1.8645664644276699E-3</c:v>
                </c:pt>
                <c:pt idx="4537">
                  <c:v>1.90392283499774E-3</c:v>
                </c:pt>
                <c:pt idx="4538">
                  <c:v>1.8451668969175999E-3</c:v>
                </c:pt>
                <c:pt idx="4539">
                  <c:v>1.69645528239659E-3</c:v>
                </c:pt>
                <c:pt idx="4540">
                  <c:v>1.90392283499774E-3</c:v>
                </c:pt>
                <c:pt idx="4541">
                  <c:v>1.90392283499774E-3</c:v>
                </c:pt>
                <c:pt idx="4542">
                  <c:v>1.9180672763420301E-3</c:v>
                </c:pt>
                <c:pt idx="4543">
                  <c:v>1.9995981564611101E-3</c:v>
                </c:pt>
                <c:pt idx="4544">
                  <c:v>1.9995981564611101E-3</c:v>
                </c:pt>
                <c:pt idx="4545">
                  <c:v>1.9381618158343899E-3</c:v>
                </c:pt>
                <c:pt idx="4546">
                  <c:v>2.1278040276752098E-3</c:v>
                </c:pt>
                <c:pt idx="4547">
                  <c:v>1.8981622052515201E-3</c:v>
                </c:pt>
                <c:pt idx="4548">
                  <c:v>1.80142413686235E-3</c:v>
                </c:pt>
                <c:pt idx="4549">
                  <c:v>1.8784450277740099E-3</c:v>
                </c:pt>
                <c:pt idx="4550">
                  <c:v>1.8395681086993401E-3</c:v>
                </c:pt>
                <c:pt idx="4551">
                  <c:v>1.6735174204001199E-3</c:v>
                </c:pt>
                <c:pt idx="4552">
                  <c:v>1.9789256537444699E-3</c:v>
                </c:pt>
                <c:pt idx="4553">
                  <c:v>1.9381618158343899E-3</c:v>
                </c:pt>
                <c:pt idx="4554">
                  <c:v>1.7826231835305099E-3</c:v>
                </c:pt>
                <c:pt idx="4555">
                  <c:v>1.8395681086993401E-3</c:v>
                </c:pt>
                <c:pt idx="4556">
                  <c:v>1.8395681086993401E-3</c:v>
                </c:pt>
                <c:pt idx="4557">
                  <c:v>2.0415324230323999E-3</c:v>
                </c:pt>
                <c:pt idx="4558">
                  <c:v>2.1059315908855702E-3</c:v>
                </c:pt>
                <c:pt idx="4559">
                  <c:v>2.21736905397485E-3</c:v>
                </c:pt>
                <c:pt idx="4560">
                  <c:v>1.9995981564611101E-3</c:v>
                </c:pt>
                <c:pt idx="4561">
                  <c:v>1.80142413686235E-3</c:v>
                </c:pt>
                <c:pt idx="4562">
                  <c:v>1.7640009010949601E-3</c:v>
                </c:pt>
                <c:pt idx="4563">
                  <c:v>1.8204052715644599E-3</c:v>
                </c:pt>
                <c:pt idx="4564">
                  <c:v>1.9180672763420301E-3</c:v>
                </c:pt>
                <c:pt idx="4565">
                  <c:v>2.87881923626143E-3</c:v>
                </c:pt>
                <c:pt idx="4566">
                  <c:v>2.9371128395561099E-3</c:v>
                </c:pt>
                <c:pt idx="4567">
                  <c:v>2.82157096027325E-3</c:v>
                </c:pt>
                <c:pt idx="4568">
                  <c:v>2.9078343432399302E-3</c:v>
                </c:pt>
                <c:pt idx="4569">
                  <c:v>2.9666567989905502E-3</c:v>
                </c:pt>
                <c:pt idx="4570">
                  <c:v>3.1184320434903801E-3</c:v>
                </c:pt>
                <c:pt idx="4571">
                  <c:v>3.14961306689476E-3</c:v>
                </c:pt>
                <c:pt idx="4572">
                  <c:v>3.2771625119678602E-3</c:v>
                </c:pt>
                <c:pt idx="4573">
                  <c:v>3.1810744388819398E-3</c:v>
                </c:pt>
                <c:pt idx="4574">
                  <c:v>3.0875292022829498E-3</c:v>
                </c:pt>
                <c:pt idx="4575">
                  <c:v>3.1184320434903801E-3</c:v>
                </c:pt>
                <c:pt idx="4576">
                  <c:v>3.37585300730592E-3</c:v>
                </c:pt>
                <c:pt idx="4577">
                  <c:v>3.51159360344555E-3</c:v>
                </c:pt>
                <c:pt idx="4578">
                  <c:v>3.2771625119678602E-3</c:v>
                </c:pt>
                <c:pt idx="4579">
                  <c:v>3.1184320434903801E-3</c:v>
                </c:pt>
                <c:pt idx="4580">
                  <c:v>3.2771625119678602E-3</c:v>
                </c:pt>
                <c:pt idx="4581">
                  <c:v>3.4431223855180301E-3</c:v>
                </c:pt>
                <c:pt idx="4582">
                  <c:v>3.24484696135396E-3</c:v>
                </c:pt>
                <c:pt idx="4583">
                  <c:v>3.54628566837756E-3</c:v>
                </c:pt>
                <c:pt idx="4584">
                  <c:v>3.5812851404206599E-3</c:v>
                </c:pt>
                <c:pt idx="4585">
                  <c:v>3.40933861271375E-3</c:v>
                </c:pt>
                <c:pt idx="4586">
                  <c:v>3.28148977054143E-3</c:v>
                </c:pt>
                <c:pt idx="4587">
                  <c:v>3.4138224401326599E-3</c:v>
                </c:pt>
                <c:pt idx="4588">
                  <c:v>3.28148977054143E-3</c:v>
                </c:pt>
                <c:pt idx="4589">
                  <c:v>3.55093093161785E-3</c:v>
                </c:pt>
                <c:pt idx="4590">
                  <c:v>3.6569853048300498E-3</c:v>
                </c:pt>
                <c:pt idx="4591">
                  <c:v>3.8028096676007198E-3</c:v>
                </c:pt>
                <c:pt idx="4592">
                  <c:v>3.9538254091442404E-3</c:v>
                </c:pt>
                <c:pt idx="4593">
                  <c:v>3.55093093161785E-3</c:v>
                </c:pt>
                <c:pt idx="4594">
                  <c:v>3.3470682360428102E-3</c:v>
                </c:pt>
                <c:pt idx="4595">
                  <c:v>3.3470682360428102E-3</c:v>
                </c:pt>
                <c:pt idx="4596">
                  <c:v>3.3141331624609899E-3</c:v>
                </c:pt>
                <c:pt idx="4597">
                  <c:v>3.2491358244212099E-3</c:v>
                </c:pt>
                <c:pt idx="4598">
                  <c:v>3.38029724083755E-3</c:v>
                </c:pt>
                <c:pt idx="4599">
                  <c:v>3.28148977054143E-3</c:v>
                </c:pt>
                <c:pt idx="4600">
                  <c:v>3.3470682360428102E-3</c:v>
                </c:pt>
                <c:pt idx="4601">
                  <c:v>3.5161980449842601E-3</c:v>
                </c:pt>
                <c:pt idx="4602">
                  <c:v>3.5161980449842601E-3</c:v>
                </c:pt>
                <c:pt idx="4603">
                  <c:v>3.28148977054143E-3</c:v>
                </c:pt>
                <c:pt idx="4604">
                  <c:v>3.2491358244212099E-3</c:v>
                </c:pt>
                <c:pt idx="4605">
                  <c:v>3.1852873942663801E-3</c:v>
                </c:pt>
                <c:pt idx="4606">
                  <c:v>3.28148977054143E-3</c:v>
                </c:pt>
                <c:pt idx="4607">
                  <c:v>3.3470682360428102E-3</c:v>
                </c:pt>
                <c:pt idx="4608">
                  <c:v>4.0532356960067996E-3</c:v>
                </c:pt>
                <c:pt idx="4609">
                  <c:v>3.9753544528641199E-3</c:v>
                </c:pt>
                <c:pt idx="4610">
                  <c:v>4.3366882763009604E-3</c:v>
                </c:pt>
                <c:pt idx="4611">
                  <c:v>4.6822223369336101E-3</c:v>
                </c:pt>
                <c:pt idx="4612">
                  <c:v>4.3785960255772203E-3</c:v>
                </c:pt>
                <c:pt idx="4613">
                  <c:v>4.6377276819911098E-3</c:v>
                </c:pt>
                <c:pt idx="4614">
                  <c:v>4.5498687092800898E-3</c:v>
                </c:pt>
                <c:pt idx="4615">
                  <c:v>4.6822223369336101E-3</c:v>
                </c:pt>
                <c:pt idx="4616">
                  <c:v>4.5064989339304003E-3</c:v>
                </c:pt>
                <c:pt idx="4617">
                  <c:v>4.8180000425251902E-3</c:v>
                </c:pt>
                <c:pt idx="4618">
                  <c:v>5.0521098911465697E-3</c:v>
                </c:pt>
                <c:pt idx="4619">
                  <c:v>5.0044933532694697E-3</c:v>
                </c:pt>
                <c:pt idx="4620">
                  <c:v>5.0521098911465697E-3</c:v>
                </c:pt>
                <c:pt idx="4621">
                  <c:v>5.34637409842997E-3</c:v>
                </c:pt>
                <c:pt idx="4622">
                  <c:v>4.9572769515110497E-3</c:v>
                </c:pt>
                <c:pt idx="4623">
                  <c:v>5.0521098911465697E-3</c:v>
                </c:pt>
                <c:pt idx="4624">
                  <c:v>4.9104578260488196E-3</c:v>
                </c:pt>
                <c:pt idx="4625">
                  <c:v>4.7270974347641799E-3</c:v>
                </c:pt>
                <c:pt idx="4626">
                  <c:v>4.7270974347641799E-3</c:v>
                </c:pt>
                <c:pt idx="4627">
                  <c:v>4.7270974347641799E-3</c:v>
                </c:pt>
                <c:pt idx="4628">
                  <c:v>5.0044933532694697E-3</c:v>
                </c:pt>
                <c:pt idx="4629">
                  <c:v>5.34637409842997E-3</c:v>
                </c:pt>
                <c:pt idx="4630">
                  <c:v>5.7405889975535897E-3</c:v>
                </c:pt>
                <c:pt idx="4631">
                  <c:v>5.7405889975535897E-3</c:v>
                </c:pt>
                <c:pt idx="4632">
                  <c:v>5.7405889975535897E-3</c:v>
                </c:pt>
                <c:pt idx="4633">
                  <c:v>5.5298297064735298E-3</c:v>
                </c:pt>
                <c:pt idx="4634">
                  <c:v>5.7405889975535897E-3</c:v>
                </c:pt>
                <c:pt idx="4635">
                  <c:v>5.7405889975535897E-3</c:v>
                </c:pt>
                <c:pt idx="4636">
                  <c:v>5.4782260065754399E-3</c:v>
                </c:pt>
                <c:pt idx="4637">
                  <c:v>5.5818648043880498E-3</c:v>
                </c:pt>
                <c:pt idx="4638">
                  <c:v>5.6872413827417896E-3</c:v>
                </c:pt>
                <c:pt idx="4639">
                  <c:v>5.4270506775895297E-3</c:v>
                </c:pt>
                <c:pt idx="4640">
                  <c:v>4.9852578112541401E-3</c:v>
                </c:pt>
                <c:pt idx="4641">
                  <c:v>5.1288269824941697E-3</c:v>
                </c:pt>
                <c:pt idx="4642">
                  <c:v>4.9382031956658502E-3</c:v>
                </c:pt>
                <c:pt idx="4643">
                  <c:v>4.7994047242238E-3</c:v>
                </c:pt>
                <c:pt idx="4644">
                  <c:v>4.7088153702996597E-3</c:v>
                </c:pt>
                <c:pt idx="4645">
                  <c:v>4.6640952068272004E-3</c:v>
                </c:pt>
                <c:pt idx="4646">
                  <c:v>4.3197608189016199E-3</c:v>
                </c:pt>
                <c:pt idx="4647">
                  <c:v>4.2373083418980597E-3</c:v>
                </c:pt>
                <c:pt idx="4648">
                  <c:v>4.4036444471029501E-3</c:v>
                </c:pt>
                <c:pt idx="4649">
                  <c:v>4.4036444471029501E-3</c:v>
                </c:pt>
                <c:pt idx="4650">
                  <c:v>4.4036444471029501E-3</c:v>
                </c:pt>
                <c:pt idx="4651">
                  <c:v>5.8466112167400199E-3</c:v>
                </c:pt>
                <c:pt idx="4652">
                  <c:v>5.9012825322996001E-3</c:v>
                </c:pt>
                <c:pt idx="4653">
                  <c:v>6.0119870843395899E-3</c:v>
                </c:pt>
                <c:pt idx="4654">
                  <c:v>5.9012825322996001E-3</c:v>
                </c:pt>
                <c:pt idx="4655">
                  <c:v>6.0680266481093498E-3</c:v>
                </c:pt>
                <c:pt idx="4656">
                  <c:v>5.9564067696635803E-3</c:v>
                </c:pt>
                <c:pt idx="4657">
                  <c:v>6.0119870843395899E-3</c:v>
                </c:pt>
                <c:pt idx="4658">
                  <c:v>6.0680266481093498E-3</c:v>
                </c:pt>
                <c:pt idx="4659">
                  <c:v>6.1245286490613201E-3</c:v>
                </c:pt>
                <c:pt idx="4660">
                  <c:v>6.1245286490613201E-3</c:v>
                </c:pt>
                <c:pt idx="4661">
                  <c:v>6.1814962916213502E-3</c:v>
                </c:pt>
                <c:pt idx="4662">
                  <c:v>6.23893279658472E-3</c:v>
                </c:pt>
                <c:pt idx="4663">
                  <c:v>6.59358037147706E-3</c:v>
                </c:pt>
                <c:pt idx="4664">
                  <c:v>6.4140879400203001E-3</c:v>
                </c:pt>
                <c:pt idx="4665">
                  <c:v>5.5799391583276599E-3</c:v>
                </c:pt>
                <c:pt idx="4666">
                  <c:v>5.8466112167400199E-3</c:v>
                </c:pt>
                <c:pt idx="4667">
                  <c:v>6.1245286490613201E-3</c:v>
                </c:pt>
                <c:pt idx="4668">
                  <c:v>6.0680266481093498E-3</c:v>
                </c:pt>
                <c:pt idx="4669">
                  <c:v>6.1814962916213502E-3</c:v>
                </c:pt>
                <c:pt idx="4670">
                  <c:v>6.0680266481093498E-3</c:v>
                </c:pt>
                <c:pt idx="4671">
                  <c:v>6.7156958038327996E-3</c:v>
                </c:pt>
                <c:pt idx="4672">
                  <c:v>6.1245286490613201E-3</c:v>
                </c:pt>
                <c:pt idx="4673">
                  <c:v>5.8466112167400199E-3</c:v>
                </c:pt>
                <c:pt idx="4674">
                  <c:v>4.6872077610735597E-3</c:v>
                </c:pt>
                <c:pt idx="4675">
                  <c:v>6.27099895996641E-3</c:v>
                </c:pt>
                <c:pt idx="4676">
                  <c:v>6.5666630017899904E-3</c:v>
                </c:pt>
                <c:pt idx="4677">
                  <c:v>6.5065626964570002E-3</c:v>
                </c:pt>
                <c:pt idx="4678">
                  <c:v>6.27099895996641E-3</c:v>
                </c:pt>
                <c:pt idx="4679">
                  <c:v>6.0993136975752097E-3</c:v>
                </c:pt>
                <c:pt idx="4680">
                  <c:v>6.2133009595961601E-3</c:v>
                </c:pt>
                <c:pt idx="4681">
                  <c:v>6.2133009595961601E-3</c:v>
                </c:pt>
                <c:pt idx="4682">
                  <c:v>6.27099895996641E-3</c:v>
                </c:pt>
                <c:pt idx="4683">
                  <c:v>5.82241360218383E-3</c:v>
                </c:pt>
                <c:pt idx="4684">
                  <c:v>5.8768842643804903E-3</c:v>
                </c:pt>
                <c:pt idx="4685">
                  <c:v>6.0993136975752097E-3</c:v>
                </c:pt>
                <c:pt idx="4686">
                  <c:v>6.0993136975752097E-3</c:v>
                </c:pt>
                <c:pt idx="4687">
                  <c:v>6.27099895996641E-3</c:v>
                </c:pt>
                <c:pt idx="4688">
                  <c:v>6.2133009595961601E-3</c:v>
                </c:pt>
                <c:pt idx="4689">
                  <c:v>6.6272536884366398E-3</c:v>
                </c:pt>
                <c:pt idx="4690">
                  <c:v>6.7499196039524402E-3</c:v>
                </c:pt>
                <c:pt idx="4691">
                  <c:v>6.9376805130670896E-3</c:v>
                </c:pt>
                <c:pt idx="4692">
                  <c:v>6.6883381018132404E-3</c:v>
                </c:pt>
                <c:pt idx="4693">
                  <c:v>7.0012843238240804E-3</c:v>
                </c:pt>
                <c:pt idx="4694">
                  <c:v>7.2608757643269897E-3</c:v>
                </c:pt>
                <c:pt idx="4695">
                  <c:v>6.6772946623162603E-3</c:v>
                </c:pt>
                <c:pt idx="4696">
                  <c:v>7.1183527615914502E-3</c:v>
                </c:pt>
                <c:pt idx="4697">
                  <c:v>7.1183527615914502E-3</c:v>
                </c:pt>
                <c:pt idx="4698">
                  <c:v>6.9262741226633296E-3</c:v>
                </c:pt>
                <c:pt idx="4699">
                  <c:v>7.2490017335367102E-3</c:v>
                </c:pt>
                <c:pt idx="4700">
                  <c:v>7.1834152700038798E-3</c:v>
                </c:pt>
                <c:pt idx="4701">
                  <c:v>6.86327267427811E-3</c:v>
                </c:pt>
                <c:pt idx="4702">
                  <c:v>7.1183527615914502E-3</c:v>
                </c:pt>
                <c:pt idx="4703">
                  <c:v>7.2490017335367102E-3</c:v>
                </c:pt>
                <c:pt idx="4704">
                  <c:v>7.1834152700038798E-3</c:v>
                </c:pt>
                <c:pt idx="4705">
                  <c:v>7.31511566186704E-3</c:v>
                </c:pt>
                <c:pt idx="4706">
                  <c:v>7.72307466087896E-3</c:v>
                </c:pt>
                <c:pt idx="4707">
                  <c:v>7.51665758536513E-3</c:v>
                </c:pt>
                <c:pt idx="4708">
                  <c:v>8.2242236947158692E-3</c:v>
                </c:pt>
                <c:pt idx="4709">
                  <c:v>8.1509256468962309E-3</c:v>
                </c:pt>
                <c:pt idx="4710">
                  <c:v>8.2242236947158692E-3</c:v>
                </c:pt>
                <c:pt idx="4711">
                  <c:v>8.2981001215446399E-3</c:v>
                </c:pt>
                <c:pt idx="4712">
                  <c:v>9.1500027275753792E-3</c:v>
                </c:pt>
                <c:pt idx="4713">
                  <c:v>9.2311182357491806E-3</c:v>
                </c:pt>
                <c:pt idx="4714">
                  <c:v>9.4782526614409796E-3</c:v>
                </c:pt>
                <c:pt idx="4715">
                  <c:v>1.0165765927015199E-2</c:v>
                </c:pt>
                <c:pt idx="4716">
                  <c:v>1.16267827171791E-2</c:v>
                </c:pt>
                <c:pt idx="4717">
                  <c:v>1.16267827171791E-2</c:v>
                </c:pt>
                <c:pt idx="4718">
                  <c:v>1.1234372175957401E-2</c:v>
                </c:pt>
                <c:pt idx="4719">
                  <c:v>1.0947668489873399E-2</c:v>
                </c:pt>
                <c:pt idx="4720">
                  <c:v>1.1527580611690199E-2</c:v>
                </c:pt>
                <c:pt idx="4721">
                  <c:v>1.1429114423497699E-2</c:v>
                </c:pt>
                <c:pt idx="4722">
                  <c:v>1.1331379742561799E-2</c:v>
                </c:pt>
                <c:pt idx="4723">
                  <c:v>1.16267827171791E-2</c:v>
                </c:pt>
                <c:pt idx="4724">
                  <c:v>1.1527580611690199E-2</c:v>
                </c:pt>
                <c:pt idx="4725">
                  <c:v>1.1928848894216399E-2</c:v>
                </c:pt>
                <c:pt idx="4726">
                  <c:v>1.1429114423497699E-2</c:v>
                </c:pt>
                <c:pt idx="4727">
                  <c:v>1.16267827171791E-2</c:v>
                </c:pt>
                <c:pt idx="4728">
                  <c:v>1.07600885051674E-2</c:v>
                </c:pt>
                <c:pt idx="4729">
                  <c:v>1.06673523331346E-2</c:v>
                </c:pt>
                <c:pt idx="4730">
                  <c:v>1.07600885051674E-2</c:v>
                </c:pt>
                <c:pt idx="4731">
                  <c:v>1.03033336161488E-2</c:v>
                </c:pt>
                <c:pt idx="4732">
                  <c:v>1.0037473655623699E-2</c:v>
                </c:pt>
                <c:pt idx="4733">
                  <c:v>1.07600885051674E-2</c:v>
                </c:pt>
                <c:pt idx="4734">
                  <c:v>1.01254206838268E-2</c:v>
                </c:pt>
                <c:pt idx="4735">
                  <c:v>9.86357771384061E-3</c:v>
                </c:pt>
                <c:pt idx="4736">
                  <c:v>9.4403017668278598E-3</c:v>
                </c:pt>
                <c:pt idx="4737">
                  <c:v>9.52366311139086E-3</c:v>
                </c:pt>
                <c:pt idx="4738">
                  <c:v>9.52366311139086E-3</c:v>
                </c:pt>
                <c:pt idx="4739">
                  <c:v>7.5023142003334299E-3</c:v>
                </c:pt>
                <c:pt idx="4740">
                  <c:v>7.7083849767597403E-3</c:v>
                </c:pt>
                <c:pt idx="4741">
                  <c:v>7.9194214985287593E-3</c:v>
                </c:pt>
                <c:pt idx="4742">
                  <c:v>7.6391478068116303E-3</c:v>
                </c:pt>
                <c:pt idx="4743">
                  <c:v>7.5023142003334299E-3</c:v>
                </c:pt>
                <c:pt idx="4744">
                  <c:v>7.9194214985287593E-3</c:v>
                </c:pt>
                <c:pt idx="4745">
                  <c:v>7.7083849767597403E-3</c:v>
                </c:pt>
                <c:pt idx="4746">
                  <c:v>7.7083849767597403E-3</c:v>
                </c:pt>
                <c:pt idx="4747">
                  <c:v>7.8485181726201097E-3</c:v>
                </c:pt>
                <c:pt idx="4748">
                  <c:v>8.4317087412664193E-3</c:v>
                </c:pt>
                <c:pt idx="4749">
                  <c:v>8.2824529404754692E-3</c:v>
                </c:pt>
                <c:pt idx="4750">
                  <c:v>8.6600189182980403E-3</c:v>
                </c:pt>
                <c:pt idx="4751">
                  <c:v>8.5833202404537196E-3</c:v>
                </c:pt>
                <c:pt idx="4752">
                  <c:v>8.6600189182980403E-3</c:v>
                </c:pt>
                <c:pt idx="4753">
                  <c:v>9.0525959677412206E-3</c:v>
                </c:pt>
                <c:pt idx="4754">
                  <c:v>8.8152213632968195E-3</c:v>
                </c:pt>
                <c:pt idx="4755">
                  <c:v>9.2955497668390005E-3</c:v>
                </c:pt>
                <c:pt idx="4756">
                  <c:v>9.1329553963869197E-3</c:v>
                </c:pt>
                <c:pt idx="4757">
                  <c:v>9.0525959677412206E-3</c:v>
                </c:pt>
                <c:pt idx="4758">
                  <c:v>8.5833202404537196E-3</c:v>
                </c:pt>
                <c:pt idx="4759">
                  <c:v>8.7373180046693699E-3</c:v>
                </c:pt>
                <c:pt idx="4760">
                  <c:v>3.3105922785603398E-4</c:v>
                </c:pt>
                <c:pt idx="4761">
                  <c:v>3.4730653340586697E-4</c:v>
                </c:pt>
                <c:pt idx="4762">
                  <c:v>3.39092431595578E-4</c:v>
                </c:pt>
                <c:pt idx="4763">
                  <c:v>3.3505344691964201E-4</c:v>
                </c:pt>
                <c:pt idx="4764">
                  <c:v>3.1174387793497799E-4</c:v>
                </c:pt>
                <c:pt idx="4765">
                  <c:v>3.00663438183024E-4</c:v>
                </c:pt>
                <c:pt idx="4766">
                  <c:v>2.9705217499820198E-4</c:v>
                </c:pt>
                <c:pt idx="4767">
                  <c:v>2.89950459556376E-4</c:v>
                </c:pt>
                <c:pt idx="4768">
                  <c:v>2.79593756650987E-4</c:v>
                </c:pt>
                <c:pt idx="4769">
                  <c:v>3.04315527818511E-4</c:v>
                </c:pt>
                <c:pt idx="4770">
                  <c:v>3.1552099387866E-4</c:v>
                </c:pt>
                <c:pt idx="4771">
                  <c:v>3.1934064725880302E-4</c:v>
                </c:pt>
                <c:pt idx="4772">
                  <c:v>3.00663438183024E-4</c:v>
                </c:pt>
                <c:pt idx="4773">
                  <c:v>3.2710932065604898E-4</c:v>
                </c:pt>
                <c:pt idx="4774">
                  <c:v>3.3505344691964201E-4</c:v>
                </c:pt>
                <c:pt idx="4775">
                  <c:v>3.4730653340586697E-4</c:v>
                </c:pt>
                <c:pt idx="4776">
                  <c:v>3.3505344691964201E-4</c:v>
                </c:pt>
                <c:pt idx="4777">
                  <c:v>3.4317663975158601E-4</c:v>
                </c:pt>
                <c:pt idx="4778">
                  <c:v>3.4317663975158601E-4</c:v>
                </c:pt>
                <c:pt idx="4779">
                  <c:v>3.5997501045137399E-4</c:v>
                </c:pt>
                <c:pt idx="4780">
                  <c:v>3.51482578757722E-4</c:v>
                </c:pt>
                <c:pt idx="4781">
                  <c:v>3.6865774926975197E-4</c:v>
                </c:pt>
                <c:pt idx="4782">
                  <c:v>6.9508103675275401E-4</c:v>
                </c:pt>
                <c:pt idx="4783">
                  <c:v>6.8722742831850404E-4</c:v>
                </c:pt>
                <c:pt idx="4784">
                  <c:v>6.0607733268913699E-4</c:v>
                </c:pt>
                <c:pt idx="4785">
                  <c:v>6.2013976442243401E-4</c:v>
                </c:pt>
                <c:pt idx="4786">
                  <c:v>6.2013976442243401E-4</c:v>
                </c:pt>
                <c:pt idx="4787">
                  <c:v>6.2728340951234696E-4</c:v>
                </c:pt>
                <c:pt idx="4788">
                  <c:v>6.1307131093313305E-4</c:v>
                </c:pt>
                <c:pt idx="4789">
                  <c:v>6.0607733268913699E-4</c:v>
                </c:pt>
                <c:pt idx="4790">
                  <c:v>6.3450296855538401E-4</c:v>
                </c:pt>
                <c:pt idx="4791">
                  <c:v>6.2013976442243401E-4</c:v>
                </c:pt>
                <c:pt idx="4792">
                  <c:v>6.2013976442243401E-4</c:v>
                </c:pt>
                <c:pt idx="4793">
                  <c:v>6.2728340951234696E-4</c:v>
                </c:pt>
                <c:pt idx="4794">
                  <c:v>6.2013976442243401E-4</c:v>
                </c:pt>
                <c:pt idx="4795">
                  <c:v>6.4917274814013702E-4</c:v>
                </c:pt>
                <c:pt idx="4796">
                  <c:v>7.2733026572624503E-4</c:v>
                </c:pt>
                <c:pt idx="4797">
                  <c:v>7.1103711335673803E-4</c:v>
                </c:pt>
                <c:pt idx="4798">
                  <c:v>7.1914115712390402E-4</c:v>
                </c:pt>
                <c:pt idx="4799">
                  <c:v>7.2733026572624503E-4</c:v>
                </c:pt>
                <c:pt idx="4800">
                  <c:v>7.5241605399611899E-4</c:v>
                </c:pt>
                <c:pt idx="4801">
                  <c:v>7.8710421588246095E-4</c:v>
                </c:pt>
                <c:pt idx="4802">
                  <c:v>8.0499501975628295E-4</c:v>
                </c:pt>
                <c:pt idx="4803">
                  <c:v>8.0499501975628295E-4</c:v>
                </c:pt>
                <c:pt idx="4804">
                  <c:v>3.8574533924429798E-2</c:v>
                </c:pt>
                <c:pt idx="4805">
                  <c:v>3.9404116883593902E-2</c:v>
                </c:pt>
                <c:pt idx="4806">
                  <c:v>3.8029426968695899E-2</c:v>
                </c:pt>
                <c:pt idx="4807">
                  <c:v>3.66941143773898E-2</c:v>
                </c:pt>
                <c:pt idx="4808">
                  <c:v>3.56536918349981E-2</c:v>
                </c:pt>
                <c:pt idx="4809">
                  <c:v>3.6170840234278898E-2</c:v>
                </c:pt>
                <c:pt idx="4810">
                  <c:v>3.4889346164891102E-2</c:v>
                </c:pt>
                <c:pt idx="4811">
                  <c:v>3.9404116883593902E-2</c:v>
                </c:pt>
                <c:pt idx="4812">
                  <c:v>4.2570895127314601E-2</c:v>
                </c:pt>
                <c:pt idx="4813">
                  <c:v>4.2570895127314601E-2</c:v>
                </c:pt>
                <c:pt idx="4814">
                  <c:v>4.1396324700498303E-2</c:v>
                </c:pt>
                <c:pt idx="4815">
                  <c:v>4.1687476398225003E-2</c:v>
                </c:pt>
                <c:pt idx="4816">
                  <c:v>4.2570895127314601E-2</c:v>
                </c:pt>
                <c:pt idx="4817">
                  <c:v>4.2570895127314601E-2</c:v>
                </c:pt>
                <c:pt idx="4818">
                  <c:v>4.5312289015899197E-2</c:v>
                </c:pt>
                <c:pt idx="4819">
                  <c:v>4.5000846978965801E-2</c:v>
                </c:pt>
                <c:pt idx="4820">
                  <c:v>4.4383132466460799E-2</c:v>
                </c:pt>
                <c:pt idx="4821">
                  <c:v>4.5312289015899197E-2</c:v>
                </c:pt>
                <c:pt idx="4822">
                  <c:v>4.3469390809660502E-2</c:v>
                </c:pt>
                <c:pt idx="4823">
                  <c:v>4.0532745569923603E-2</c:v>
                </c:pt>
                <c:pt idx="4824">
                  <c:v>4.1980284527016097E-2</c:v>
                </c:pt>
                <c:pt idx="4825">
                  <c:v>2.4043983215307199E-3</c:v>
                </c:pt>
                <c:pt idx="4826">
                  <c:v>2.2380169783100499E-3</c:v>
                </c:pt>
                <c:pt idx="4827">
                  <c:v>2.2611288229451602E-3</c:v>
                </c:pt>
                <c:pt idx="4828">
                  <c:v>2.3317674911675899E-3</c:v>
                </c:pt>
                <c:pt idx="4829">
                  <c:v>2.2611288229451602E-3</c:v>
                </c:pt>
                <c:pt idx="4830">
                  <c:v>2.30800230737482E-3</c:v>
                </c:pt>
                <c:pt idx="4831">
                  <c:v>2.30800230737482E-3</c:v>
                </c:pt>
                <c:pt idx="4832">
                  <c:v>2.2844566772652901E-3</c:v>
                </c:pt>
                <c:pt idx="4833">
                  <c:v>2.30800230737482E-3</c:v>
                </c:pt>
                <c:pt idx="4834">
                  <c:v>2.42905973662366E-3</c:v>
                </c:pt>
                <c:pt idx="4835">
                  <c:v>2.42905973662366E-3</c:v>
                </c:pt>
                <c:pt idx="4836">
                  <c:v>2.5818944528612801E-3</c:v>
                </c:pt>
                <c:pt idx="4837">
                  <c:v>2.4539497735489601E-3</c:v>
                </c:pt>
                <c:pt idx="4838">
                  <c:v>2.3557540183797299E-3</c:v>
                </c:pt>
                <c:pt idx="4839">
                  <c:v>2.3557540183797299E-3</c:v>
                </c:pt>
                <c:pt idx="4840">
                  <c:v>2.4539497735489601E-3</c:v>
                </c:pt>
                <c:pt idx="4841">
                  <c:v>2.2611288229451602E-3</c:v>
                </c:pt>
                <c:pt idx="4842">
                  <c:v>2.2611288229451602E-3</c:v>
                </c:pt>
                <c:pt idx="4843">
                  <c:v>2.3557540183797299E-3</c:v>
                </c:pt>
                <c:pt idx="4844">
                  <c:v>2.47907028203886E-3</c:v>
                </c:pt>
                <c:pt idx="4845">
                  <c:v>2.30800230737482E-3</c:v>
                </c:pt>
                <c:pt idx="4846">
                  <c:v>2.4539497735489601E-3</c:v>
                </c:pt>
                <c:pt idx="4847">
                  <c:v>2.3557540183797299E-3</c:v>
                </c:pt>
                <c:pt idx="4848">
                  <c:v>1.7354391540258099E-2</c:v>
                </c:pt>
                <c:pt idx="4849">
                  <c:v>1.74954741138953E-2</c:v>
                </c:pt>
                <c:pt idx="4850">
                  <c:v>1.7924611070513501E-2</c:v>
                </c:pt>
                <c:pt idx="4851">
                  <c:v>1.7214281777781299E-2</c:v>
                </c:pt>
                <c:pt idx="4852">
                  <c:v>1.7637534727984201E-2</c:v>
                </c:pt>
                <c:pt idx="4853">
                  <c:v>1.7637534727984201E-2</c:v>
                </c:pt>
                <c:pt idx="4854">
                  <c:v>1.74954741138953E-2</c:v>
                </c:pt>
                <c:pt idx="4855">
                  <c:v>1.7214281777781299E-2</c:v>
                </c:pt>
                <c:pt idx="4856">
                  <c:v>1.66634667884186E-2</c:v>
                </c:pt>
                <c:pt idx="4857">
                  <c:v>1.7354391540258099E-2</c:v>
                </c:pt>
                <c:pt idx="4858">
                  <c:v>1.7354391540258099E-2</c:v>
                </c:pt>
                <c:pt idx="4859">
                  <c:v>1.7214281777781299E-2</c:v>
                </c:pt>
                <c:pt idx="4860">
                  <c:v>1.7354391540258099E-2</c:v>
                </c:pt>
                <c:pt idx="4861">
                  <c:v>1.6936959845415302E-2</c:v>
                </c:pt>
                <c:pt idx="4862">
                  <c:v>1.6936959845415302E-2</c:v>
                </c:pt>
                <c:pt idx="4863">
                  <c:v>1.7637534727984201E-2</c:v>
                </c:pt>
                <c:pt idx="4864">
                  <c:v>1.7780578626995398E-2</c:v>
                </c:pt>
                <c:pt idx="4865">
                  <c:v>1.6799737293401201E-2</c:v>
                </c:pt>
                <c:pt idx="4866">
                  <c:v>1.59962151776766E-2</c:v>
                </c:pt>
                <c:pt idx="4867">
                  <c:v>1.5865549298946499E-2</c:v>
                </c:pt>
                <c:pt idx="4868">
                  <c:v>1.5225863915076601E-2</c:v>
                </c:pt>
                <c:pt idx="4869">
                  <c:v>1.56069614231904E-2</c:v>
                </c:pt>
                <c:pt idx="4870">
                  <c:v>1.6520112383765499E-3</c:v>
                </c:pt>
                <c:pt idx="4871">
                  <c:v>1.66955469138219E-3</c:v>
                </c:pt>
                <c:pt idx="4872">
                  <c:v>1.66955469138219E-3</c:v>
                </c:pt>
                <c:pt idx="4873">
                  <c:v>1.6872676481252101E-3</c:v>
                </c:pt>
                <c:pt idx="4874">
                  <c:v>1.74143804951332E-3</c:v>
                </c:pt>
                <c:pt idx="4875">
                  <c:v>1.79718664971551E-3</c:v>
                </c:pt>
                <c:pt idx="4876">
                  <c:v>1.81612719168389E-3</c:v>
                </c:pt>
                <c:pt idx="4877">
                  <c:v>1.87404310518113E-3</c:v>
                </c:pt>
                <c:pt idx="4878">
                  <c:v>1.93363290311943E-3</c:v>
                </c:pt>
                <c:pt idx="4879">
                  <c:v>1.9135810474285599E-3</c:v>
                </c:pt>
                <c:pt idx="4880">
                  <c:v>1.93363290311943E-3</c:v>
                </c:pt>
                <c:pt idx="4881">
                  <c:v>1.85455388476674E-3</c:v>
                </c:pt>
                <c:pt idx="4882">
                  <c:v>1.79718664971551E-3</c:v>
                </c:pt>
                <c:pt idx="4883">
                  <c:v>1.6872676481252101E-3</c:v>
                </c:pt>
                <c:pt idx="4884">
                  <c:v>1.63463585358525E-3</c:v>
                </c:pt>
                <c:pt idx="4885">
                  <c:v>1.5835039053737599E-3</c:v>
                </c:pt>
                <c:pt idx="4886">
                  <c:v>1.6174271116464699E-3</c:v>
                </c:pt>
                <c:pt idx="4887">
                  <c:v>1.6174271116464699E-3</c:v>
                </c:pt>
                <c:pt idx="4888">
                  <c:v>1.55023041792135E-3</c:v>
                </c:pt>
                <c:pt idx="4889">
                  <c:v>1.5175956069268799E-3</c:v>
                </c:pt>
                <c:pt idx="4890">
                  <c:v>1.5835039053737599E-3</c:v>
                </c:pt>
                <c:pt idx="4891">
                  <c:v>6.5301404940363697E-2</c:v>
                </c:pt>
                <c:pt idx="4892">
                  <c:v>6.6561548162658496E-2</c:v>
                </c:pt>
                <c:pt idx="4893">
                  <c:v>6.7412046110676596E-2</c:v>
                </c:pt>
                <c:pt idx="4894">
                  <c:v>6.6985753086993394E-2</c:v>
                </c:pt>
                <c:pt idx="4895">
                  <c:v>6.6985753086993394E-2</c:v>
                </c:pt>
                <c:pt idx="4896">
                  <c:v>6.7840432913047199E-2</c:v>
                </c:pt>
                <c:pt idx="4897">
                  <c:v>6.6561548162658496E-2</c:v>
                </c:pt>
                <c:pt idx="4898">
                  <c:v>6.6561548162658496E-2</c:v>
                </c:pt>
                <c:pt idx="4899">
                  <c:v>6.5719379810415299E-2</c:v>
                </c:pt>
                <c:pt idx="4900">
                  <c:v>6.3242393367535704E-2</c:v>
                </c:pt>
                <c:pt idx="4901">
                  <c:v>6.2836723065112302E-2</c:v>
                </c:pt>
                <c:pt idx="4902">
                  <c:v>6.3650099926281595E-2</c:v>
                </c:pt>
                <c:pt idx="4903">
                  <c:v>6.4059848563319005E-2</c:v>
                </c:pt>
                <c:pt idx="4904">
                  <c:v>6.4885495285903802E-2</c:v>
                </c:pt>
                <c:pt idx="4905">
                  <c:v>6.4471645085820997E-2</c:v>
                </c:pt>
                <c:pt idx="4906">
                  <c:v>6.5719379810415299E-2</c:v>
                </c:pt>
                <c:pt idx="4907">
                  <c:v>6.4059848563319005E-2</c:v>
                </c:pt>
                <c:pt idx="4908">
                  <c:v>6.2031467868944402E-2</c:v>
                </c:pt>
                <c:pt idx="4909">
                  <c:v>5.4777567733124803E-2</c:v>
                </c:pt>
                <c:pt idx="4910">
                  <c:v>5.1931415106928898E-2</c:v>
                </c:pt>
                <c:pt idx="4911">
                  <c:v>5.1931415106928898E-2</c:v>
                </c:pt>
                <c:pt idx="4912">
                  <c:v>4.9204043121173199E-2</c:v>
                </c:pt>
                <c:pt idx="4913">
                  <c:v>1.00304503595442E-2</c:v>
                </c:pt>
                <c:pt idx="4914">
                  <c:v>1.0118343716352901E-2</c:v>
                </c:pt>
                <c:pt idx="4915">
                  <c:v>9.5169549155805794E-3</c:v>
                </c:pt>
                <c:pt idx="4916">
                  <c:v>9.1067501318652395E-3</c:v>
                </c:pt>
                <c:pt idx="4917">
                  <c:v>9.1875300672441505E-3</c:v>
                </c:pt>
                <c:pt idx="4918">
                  <c:v>9.3509734871348692E-3</c:v>
                </c:pt>
                <c:pt idx="4919">
                  <c:v>8.9470540036408197E-3</c:v>
                </c:pt>
                <c:pt idx="4920">
                  <c:v>8.9470540036408197E-3</c:v>
                </c:pt>
                <c:pt idx="4921">
                  <c:v>8.9470540036408197E-3</c:v>
                </c:pt>
                <c:pt idx="4922">
                  <c:v>9.2689365261546808E-3</c:v>
                </c:pt>
                <c:pt idx="4923">
                  <c:v>9.4336449459467807E-3</c:v>
                </c:pt>
                <c:pt idx="4924">
                  <c:v>8.8681299397923592E-3</c:v>
                </c:pt>
                <c:pt idx="4925">
                  <c:v>8.2584007572017396E-3</c:v>
                </c:pt>
                <c:pt idx="4926">
                  <c:v>8.6350068844916993E-3</c:v>
                </c:pt>
                <c:pt idx="4927">
                  <c:v>8.7121102641296595E-3</c:v>
                </c:pt>
                <c:pt idx="4928">
                  <c:v>8.7121102641296595E-3</c:v>
                </c:pt>
                <c:pt idx="4929">
                  <c:v>9.1067501318652395E-3</c:v>
                </c:pt>
                <c:pt idx="4930">
                  <c:v>8.6350068844916993E-3</c:v>
                </c:pt>
                <c:pt idx="4931">
                  <c:v>8.1118456878320807E-3</c:v>
                </c:pt>
                <c:pt idx="4932">
                  <c:v>7.9675811498282102E-3</c:v>
                </c:pt>
                <c:pt idx="4933">
                  <c:v>8.0394289651135598E-3</c:v>
                </c:pt>
                <c:pt idx="4934">
                  <c:v>7.6167466388175099E-3</c:v>
                </c:pt>
                <c:pt idx="4935">
                  <c:v>2.6022575225357301E-3</c:v>
                </c:pt>
                <c:pt idx="4936">
                  <c:v>2.6022575225357301E-3</c:v>
                </c:pt>
                <c:pt idx="4937">
                  <c:v>2.7648762857330799E-3</c:v>
                </c:pt>
                <c:pt idx="4938">
                  <c:v>2.6824543304810899E-3</c:v>
                </c:pt>
                <c:pt idx="4939">
                  <c:v>2.7371517773645501E-3</c:v>
                </c:pt>
                <c:pt idx="4940">
                  <c:v>2.7371517773645501E-3</c:v>
                </c:pt>
                <c:pt idx="4941">
                  <c:v>2.7371517773645501E-3</c:v>
                </c:pt>
                <c:pt idx="4942">
                  <c:v>2.7371517773645501E-3</c:v>
                </c:pt>
                <c:pt idx="4943">
                  <c:v>2.6824543304810899E-3</c:v>
                </c:pt>
                <c:pt idx="4944">
                  <c:v>2.84957694313592E-3</c:v>
                </c:pt>
                <c:pt idx="4945">
                  <c:v>2.9073369083313402E-3</c:v>
                </c:pt>
                <c:pt idx="4946">
                  <c:v>3.0260337673314601E-3</c:v>
                </c:pt>
                <c:pt idx="4947">
                  <c:v>3.0260337673314601E-3</c:v>
                </c:pt>
                <c:pt idx="4948">
                  <c:v>3.0260337673314601E-3</c:v>
                </c:pt>
                <c:pt idx="4949">
                  <c:v>2.9959572280485701E-3</c:v>
                </c:pt>
                <c:pt idx="4950">
                  <c:v>3.2766085292865702E-3</c:v>
                </c:pt>
                <c:pt idx="4951">
                  <c:v>3.1179022648090099E-3</c:v>
                </c:pt>
                <c:pt idx="4952">
                  <c:v>3.2442978945709201E-3</c:v>
                </c:pt>
                <c:pt idx="4953">
                  <c:v>3.2442978945709201E-3</c:v>
                </c:pt>
                <c:pt idx="4954">
                  <c:v>3.2442978945709201E-3</c:v>
                </c:pt>
                <c:pt idx="4955">
                  <c:v>3.30920827493031E-3</c:v>
                </c:pt>
                <c:pt idx="4956">
                  <c:v>3.1805350907865302E-3</c:v>
                </c:pt>
                <c:pt idx="4957">
                  <c:v>4.6375057178246202E-3</c:v>
                </c:pt>
                <c:pt idx="4958">
                  <c:v>4.9570414008451901E-3</c:v>
                </c:pt>
                <c:pt idx="4959">
                  <c:v>4.5496505020893299E-3</c:v>
                </c:pt>
                <c:pt idx="4960">
                  <c:v>4.3364792249692696E-3</c:v>
                </c:pt>
                <c:pt idx="4961">
                  <c:v>4.2949321217904401E-3</c:v>
                </c:pt>
                <c:pt idx="4962">
                  <c:v>4.5933906394004503E-3</c:v>
                </c:pt>
                <c:pt idx="4963">
                  <c:v>4.3364792249692696E-3</c:v>
                </c:pt>
                <c:pt idx="4964">
                  <c:v>4.0924876833823296E-3</c:v>
                </c:pt>
                <c:pt idx="4965">
                  <c:v>4.1724176313429097E-3</c:v>
                </c:pt>
                <c:pt idx="4966">
                  <c:v>4.2537412297201102E-3</c:v>
                </c:pt>
                <c:pt idx="4967">
                  <c:v>4.2537412297201102E-3</c:v>
                </c:pt>
                <c:pt idx="4968">
                  <c:v>4.4206526018417697E-3</c:v>
                </c:pt>
                <c:pt idx="4969">
                  <c:v>4.2949321217904401E-3</c:v>
                </c:pt>
                <c:pt idx="4970">
                  <c:v>4.2949321217904401E-3</c:v>
                </c:pt>
                <c:pt idx="4971">
                  <c:v>4.2537412297201102E-3</c:v>
                </c:pt>
                <c:pt idx="4972">
                  <c:v>4.5496505020893299E-3</c:v>
                </c:pt>
                <c:pt idx="4973">
                  <c:v>4.6375057178246202E-3</c:v>
                </c:pt>
                <c:pt idx="4974">
                  <c:v>4.9102242585555801E-3</c:v>
                </c:pt>
                <c:pt idx="4975">
                  <c:v>4.6375057178246202E-3</c:v>
                </c:pt>
                <c:pt idx="4976">
                  <c:v>4.5933906394004503E-3</c:v>
                </c:pt>
                <c:pt idx="4977">
                  <c:v>1.7938209250581798E-2</c:v>
                </c:pt>
                <c:pt idx="4978">
                  <c:v>1.7367619688326199E-2</c:v>
                </c:pt>
                <c:pt idx="4979">
                  <c:v>1.6812603268524198E-2</c:v>
                </c:pt>
                <c:pt idx="4980">
                  <c:v>1.7650946903949399E-2</c:v>
                </c:pt>
                <c:pt idx="4981">
                  <c:v>1.8083329259911098E-2</c:v>
                </c:pt>
                <c:pt idx="4982">
                  <c:v>1.8083329259911098E-2</c:v>
                </c:pt>
                <c:pt idx="4983">
                  <c:v>1.7938209250581798E-2</c:v>
                </c:pt>
                <c:pt idx="4984">
                  <c:v>1.8083329259911098E-2</c:v>
                </c:pt>
                <c:pt idx="4985">
                  <c:v>1.8673858501119699E-2</c:v>
                </c:pt>
                <c:pt idx="4986">
                  <c:v>1.974679802136E-2</c:v>
                </c:pt>
                <c:pt idx="4987">
                  <c:v>1.8975227289322098E-2</c:v>
                </c:pt>
                <c:pt idx="4988">
                  <c:v>1.8975227289322098E-2</c:v>
                </c:pt>
                <c:pt idx="4989">
                  <c:v>1.75087940295976E-2</c:v>
                </c:pt>
                <c:pt idx="4990">
                  <c:v>1.70881856973739E-2</c:v>
                </c:pt>
                <c:pt idx="4991">
                  <c:v>1.70881856973739E-2</c:v>
                </c:pt>
                <c:pt idx="4992">
                  <c:v>1.70881856973739E-2</c:v>
                </c:pt>
                <c:pt idx="4993">
                  <c:v>1.6676243437478599E-2</c:v>
                </c:pt>
                <c:pt idx="4994">
                  <c:v>1.6008552426457299E-2</c:v>
                </c:pt>
                <c:pt idx="4995">
                  <c:v>1.56190407626524E-2</c:v>
                </c:pt>
                <c:pt idx="4996">
                  <c:v>1.5877800103355599E-2</c:v>
                </c:pt>
                <c:pt idx="4997">
                  <c:v>1.5363908282133401E-2</c:v>
                </c:pt>
                <c:pt idx="4998">
                  <c:v>1.56190407626524E-2</c:v>
                </c:pt>
                <c:pt idx="4999">
                  <c:v>1.6812603268524198E-2</c:v>
                </c:pt>
                <c:pt idx="5000">
                  <c:v>3.2142372181046498E-3</c:v>
                </c:pt>
                <c:pt idx="5001">
                  <c:v>3.3112245416095898E-3</c:v>
                </c:pt>
                <c:pt idx="5002">
                  <c:v>3.4108352914527002E-3</c:v>
                </c:pt>
                <c:pt idx="5003">
                  <c:v>3.5478362365259902E-3</c:v>
                </c:pt>
                <c:pt idx="5004">
                  <c:v>3.6538077746800499E-3</c:v>
                </c:pt>
                <c:pt idx="5005">
                  <c:v>3.6181724989568002E-3</c:v>
                </c:pt>
                <c:pt idx="5006">
                  <c:v>3.6538077746800499E-3</c:v>
                </c:pt>
                <c:pt idx="5007">
                  <c:v>3.7260244836357899E-3</c:v>
                </c:pt>
                <c:pt idx="5008">
                  <c:v>3.58284943942766E-3</c:v>
                </c:pt>
                <c:pt idx="5009">
                  <c:v>3.68975764028656E-3</c:v>
                </c:pt>
                <c:pt idx="5010">
                  <c:v>3.58284943942766E-3</c:v>
                </c:pt>
                <c:pt idx="5011">
                  <c:v>3.6538077746800499E-3</c:v>
                </c:pt>
                <c:pt idx="5012">
                  <c:v>3.8367509722966298E-3</c:v>
                </c:pt>
                <c:pt idx="5013">
                  <c:v>3.79951872614037E-3</c:v>
                </c:pt>
                <c:pt idx="5014">
                  <c:v>3.8743098902921402E-3</c:v>
                </c:pt>
                <c:pt idx="5015">
                  <c:v>3.8743098902921402E-3</c:v>
                </c:pt>
                <c:pt idx="5016">
                  <c:v>3.7260244836357899E-3</c:v>
                </c:pt>
                <c:pt idx="5017">
                  <c:v>3.7626107068057199E-3</c:v>
                </c:pt>
                <c:pt idx="5018">
                  <c:v>3.9504175939553098E-3</c:v>
                </c:pt>
                <c:pt idx="5019">
                  <c:v>4.10666224908796E-3</c:v>
                </c:pt>
                <c:pt idx="5020">
                  <c:v>1.42380100955669E-2</c:v>
                </c:pt>
                <c:pt idx="5021">
                  <c:v>1.42380100955669E-2</c:v>
                </c:pt>
                <c:pt idx="5022">
                  <c:v>1.4002425205395999E-2</c:v>
                </c:pt>
                <c:pt idx="5023">
                  <c:v>1.4965358515992001E-2</c:v>
                </c:pt>
                <c:pt idx="5024">
                  <c:v>1.4597786471431199E-2</c:v>
                </c:pt>
                <c:pt idx="5025">
                  <c:v>1.42380100955669E-2</c:v>
                </c:pt>
                <c:pt idx="5026">
                  <c:v>1.42380100955669E-2</c:v>
                </c:pt>
                <c:pt idx="5027">
                  <c:v>1.37702080901089E-2</c:v>
                </c:pt>
                <c:pt idx="5028">
                  <c:v>1.29834186493343E-2</c:v>
                </c:pt>
                <c:pt idx="5029">
                  <c:v>1.3315724192480701E-2</c:v>
                </c:pt>
                <c:pt idx="5030">
                  <c:v>1.3541320435419E-2</c:v>
                </c:pt>
                <c:pt idx="5031">
                  <c:v>1.36553504644761E-2</c:v>
                </c:pt>
                <c:pt idx="5032">
                  <c:v>1.3204148532996699E-2</c:v>
                </c:pt>
                <c:pt idx="5033">
                  <c:v>1.36553504644761E-2</c:v>
                </c:pt>
                <c:pt idx="5034">
                  <c:v>1.3204148532996699E-2</c:v>
                </c:pt>
                <c:pt idx="5035">
                  <c:v>1.28742550799521E-2</c:v>
                </c:pt>
                <c:pt idx="5036">
                  <c:v>1.28742550799521E-2</c:v>
                </c:pt>
                <c:pt idx="5037">
                  <c:v>1.2551514143272499E-2</c:v>
                </c:pt>
                <c:pt idx="5038">
                  <c:v>1.2235801153215001E-2</c:v>
                </c:pt>
                <c:pt idx="5039">
                  <c:v>1.2340265566809901E-2</c:v>
                </c:pt>
                <c:pt idx="5040">
                  <c:v>1.2551514143272499E-2</c:v>
                </c:pt>
                <c:pt idx="5041">
                  <c:v>1.3204148532996699E-2</c:v>
                </c:pt>
                <c:pt idx="5042">
                  <c:v>1.3093381578944701E-2</c:v>
                </c:pt>
                <c:pt idx="5043">
                  <c:v>2.3212860690292901E-2</c:v>
                </c:pt>
                <c:pt idx="5044">
                  <c:v>2.5264400797691201E-2</c:v>
                </c:pt>
                <c:pt idx="5045">
                  <c:v>2.5071824534899801E-2</c:v>
                </c:pt>
                <c:pt idx="5046">
                  <c:v>2.5071824534899801E-2</c:v>
                </c:pt>
                <c:pt idx="5047">
                  <c:v>2.46903620975342E-2</c:v>
                </c:pt>
                <c:pt idx="5048">
                  <c:v>2.3942034441149701E-2</c:v>
                </c:pt>
                <c:pt idx="5049">
                  <c:v>2.4501464253548402E-2</c:v>
                </c:pt>
                <c:pt idx="5050">
                  <c:v>2.46903620975342E-2</c:v>
                </c:pt>
                <c:pt idx="5051">
                  <c:v>2.46903620975342E-2</c:v>
                </c:pt>
                <c:pt idx="5052">
                  <c:v>2.46903620975342E-2</c:v>
                </c:pt>
                <c:pt idx="5053">
                  <c:v>2.54582148880165E-2</c:v>
                </c:pt>
                <c:pt idx="5054">
                  <c:v>2.54582148880165E-2</c:v>
                </c:pt>
                <c:pt idx="5055">
                  <c:v>2.54582148880165E-2</c:v>
                </c:pt>
                <c:pt idx="5056">
                  <c:v>2.66474228487588E-2</c:v>
                </c:pt>
                <c:pt idx="5057">
                  <c:v>2.60471428013168E-2</c:v>
                </c:pt>
                <c:pt idx="5058">
                  <c:v>2.6850066474404199E-2</c:v>
                </c:pt>
                <c:pt idx="5059">
                  <c:v>2.60471428013168E-2</c:v>
                </c:pt>
                <c:pt idx="5060">
                  <c:v>2.5849580011336599E-2</c:v>
                </c:pt>
                <c:pt idx="5061">
                  <c:v>2.54582148880165E-2</c:v>
                </c:pt>
                <c:pt idx="5062">
                  <c:v>2.54582148880165E-2</c:v>
                </c:pt>
                <c:pt idx="5063">
                  <c:v>2.54582148880165E-2</c:v>
                </c:pt>
                <c:pt idx="5064">
                  <c:v>2.66474228487588E-2</c:v>
                </c:pt>
                <c:pt idx="5065">
                  <c:v>1.7688228805083601E-2</c:v>
                </c:pt>
                <c:pt idx="5066">
                  <c:v>1.7688228805083601E-2</c:v>
                </c:pt>
                <c:pt idx="5067">
                  <c:v>1.7263935494449399E-2</c:v>
                </c:pt>
                <c:pt idx="5068">
                  <c:v>1.7688228805083601E-2</c:v>
                </c:pt>
                <c:pt idx="5069">
                  <c:v>1.7688228805083601E-2</c:v>
                </c:pt>
                <c:pt idx="5070">
                  <c:v>1.7831623216518901E-2</c:v>
                </c:pt>
                <c:pt idx="5071">
                  <c:v>1.7831623216518901E-2</c:v>
                </c:pt>
                <c:pt idx="5072">
                  <c:v>1.7976008044208298E-2</c:v>
                </c:pt>
                <c:pt idx="5073">
                  <c:v>1.6985929248456499E-2</c:v>
                </c:pt>
                <c:pt idx="5074">
                  <c:v>1.6848367301298999E-2</c:v>
                </c:pt>
                <c:pt idx="5075">
                  <c:v>1.6174762851709299E-2</c:v>
                </c:pt>
                <c:pt idx="5076">
                  <c:v>1.56526187311096E-2</c:v>
                </c:pt>
                <c:pt idx="5077">
                  <c:v>1.51450032894405E-2</c:v>
                </c:pt>
                <c:pt idx="5078">
                  <c:v>1.51450032894405E-2</c:v>
                </c:pt>
                <c:pt idx="5079">
                  <c:v>1.5397014990510801E-2</c:v>
                </c:pt>
                <c:pt idx="5080">
                  <c:v>1.48965438182183E-2</c:v>
                </c:pt>
                <c:pt idx="5081">
                  <c:v>1.46515970253714E-2</c:v>
                </c:pt>
                <c:pt idx="5082">
                  <c:v>1.4773633798839701E-2</c:v>
                </c:pt>
                <c:pt idx="5083">
                  <c:v>1.48965438182183E-2</c:v>
                </c:pt>
                <c:pt idx="5084">
                  <c:v>1.5397014990510801E-2</c:v>
                </c:pt>
                <c:pt idx="5085">
                  <c:v>1.51450032894405E-2</c:v>
                </c:pt>
                <c:pt idx="5086">
                  <c:v>1.6815517504095899E-2</c:v>
                </c:pt>
                <c:pt idx="5087">
                  <c:v>1.7091140725454999E-2</c:v>
                </c:pt>
                <c:pt idx="5088">
                  <c:v>1.76539848466408E-2</c:v>
                </c:pt>
                <c:pt idx="5089">
                  <c:v>1.76539848466408E-2</c:v>
                </c:pt>
                <c:pt idx="5090">
                  <c:v>1.76539848466408E-2</c:v>
                </c:pt>
                <c:pt idx="5091">
                  <c:v>1.80864305621617E-2</c:v>
                </c:pt>
                <c:pt idx="5092">
                  <c:v>1.77971425075132E-2</c:v>
                </c:pt>
                <c:pt idx="5093">
                  <c:v>1.6815517504095899E-2</c:v>
                </c:pt>
                <c:pt idx="5094">
                  <c:v>1.73706159512452E-2</c:v>
                </c:pt>
                <c:pt idx="5095">
                  <c:v>1.69528502087191E-2</c:v>
                </c:pt>
                <c:pt idx="5096">
                  <c:v>1.7230394239459199E-2</c:v>
                </c:pt>
                <c:pt idx="5097">
                  <c:v>1.7230394239459199E-2</c:v>
                </c:pt>
                <c:pt idx="5098">
                  <c:v>1.77971425075132E-2</c:v>
                </c:pt>
                <c:pt idx="5099">
                  <c:v>1.76539848466408E-2</c:v>
                </c:pt>
                <c:pt idx="5100">
                  <c:v>1.80864305621617E-2</c:v>
                </c:pt>
                <c:pt idx="5101">
                  <c:v>1.76539848466408E-2</c:v>
                </c:pt>
                <c:pt idx="5102">
                  <c:v>1.77971425075132E-2</c:v>
                </c:pt>
                <c:pt idx="5103">
                  <c:v>1.73706159512452E-2</c:v>
                </c:pt>
                <c:pt idx="5104">
                  <c:v>1.80864305621617E-2</c:v>
                </c:pt>
                <c:pt idx="5105">
                  <c:v>1.86770458639905E-2</c:v>
                </c:pt>
                <c:pt idx="5106">
                  <c:v>1.8827238915513099E-2</c:v>
                </c:pt>
                <c:pt idx="5107">
                  <c:v>1.8379717511257401E-2</c:v>
                </c:pt>
                <c:pt idx="5108">
                  <c:v>1.76539848466408E-2</c:v>
                </c:pt>
                <c:pt idx="5109">
                  <c:v>3.17141314748366E-2</c:v>
                </c:pt>
                <c:pt idx="5110">
                  <c:v>3.2659300974095598E-2</c:v>
                </c:pt>
                <c:pt idx="5111">
                  <c:v>3.2659300974095598E-2</c:v>
                </c:pt>
                <c:pt idx="5112">
                  <c:v>3.2899188716440403E-2</c:v>
                </c:pt>
                <c:pt idx="5113">
                  <c:v>3.1948278918882501E-2</c:v>
                </c:pt>
                <c:pt idx="5114">
                  <c:v>3.3140526911251897E-2</c:v>
                </c:pt>
                <c:pt idx="5115">
                  <c:v>3.2659300974095598E-2</c:v>
                </c:pt>
                <c:pt idx="5116">
                  <c:v>3.3140526911251897E-2</c:v>
                </c:pt>
                <c:pt idx="5117">
                  <c:v>3.33833217219138E-2</c:v>
                </c:pt>
                <c:pt idx="5118">
                  <c:v>3.4120507569295903E-2</c:v>
                </c:pt>
                <c:pt idx="5119">
                  <c:v>3.3627579317639399E-2</c:v>
                </c:pt>
                <c:pt idx="5120">
                  <c:v>3.4369190591317697E-2</c:v>
                </c:pt>
                <c:pt idx="5121">
                  <c:v>3.33833217219138E-2</c:v>
                </c:pt>
                <c:pt idx="5122">
                  <c:v>3.33833217219138E-2</c:v>
                </c:pt>
                <c:pt idx="5123">
                  <c:v>3.5635042443944803E-2</c:v>
                </c:pt>
                <c:pt idx="5124">
                  <c:v>3.4871025381968797E-2</c:v>
                </c:pt>
                <c:pt idx="5125">
                  <c:v>3.61519695161489E-2</c:v>
                </c:pt>
                <c:pt idx="5126">
                  <c:v>3.5892743599495E-2</c:v>
                </c:pt>
                <c:pt idx="5127">
                  <c:v>3.3873305873307197E-2</c:v>
                </c:pt>
                <c:pt idx="5128">
                  <c:v>3.3140526911251897E-2</c:v>
                </c:pt>
                <c:pt idx="5129">
                  <c:v>3.2420857526826601E-2</c:v>
                </c:pt>
                <c:pt idx="5130">
                  <c:v>6.0457714113125701E-3</c:v>
                </c:pt>
                <c:pt idx="5131">
                  <c:v>6.0457714113125701E-3</c:v>
                </c:pt>
                <c:pt idx="5132">
                  <c:v>5.8795704631657798E-3</c:v>
                </c:pt>
                <c:pt idx="5133">
                  <c:v>5.8250777037802699E-3</c:v>
                </c:pt>
                <c:pt idx="5134">
                  <c:v>5.6115610145852602E-3</c:v>
                </c:pt>
                <c:pt idx="5135">
                  <c:v>5.6642782356160996E-3</c:v>
                </c:pt>
                <c:pt idx="5136">
                  <c:v>5.7174346985685602E-3</c:v>
                </c:pt>
                <c:pt idx="5137">
                  <c:v>5.9345148987932604E-3</c:v>
                </c:pt>
                <c:pt idx="5138">
                  <c:v>5.8250777037802699E-3</c:v>
                </c:pt>
                <c:pt idx="5139">
                  <c:v>5.4560142006977496E-3</c:v>
                </c:pt>
                <c:pt idx="5140">
                  <c:v>5.4560142006977496E-3</c:v>
                </c:pt>
                <c:pt idx="5141">
                  <c:v>5.3544567105476802E-3</c:v>
                </c:pt>
                <c:pt idx="5142">
                  <c:v>5.3043110684661797E-3</c:v>
                </c:pt>
                <c:pt idx="5143">
                  <c:v>5.3544567105476802E-3</c:v>
                </c:pt>
                <c:pt idx="5144">
                  <c:v>5.3544567105476802E-3</c:v>
                </c:pt>
                <c:pt idx="5145">
                  <c:v>5.2545835265078696E-3</c:v>
                </c:pt>
                <c:pt idx="5146">
                  <c:v>5.1563709324043997E-3</c:v>
                </c:pt>
                <c:pt idx="5147">
                  <c:v>5.1563709324043997E-3</c:v>
                </c:pt>
                <c:pt idx="5148">
                  <c:v>5.2545835265078696E-3</c:v>
                </c:pt>
                <c:pt idx="5149">
                  <c:v>5.2545835265078696E-3</c:v>
                </c:pt>
                <c:pt idx="5150">
                  <c:v>5.3544567105476802E-3</c:v>
                </c:pt>
                <c:pt idx="5151">
                  <c:v>5.6115610145852602E-3</c:v>
                </c:pt>
                <c:pt idx="5152">
                  <c:v>1.00471596064695E-2</c:v>
                </c:pt>
                <c:pt idx="5153">
                  <c:v>1.00471596064695E-2</c:v>
                </c:pt>
                <c:pt idx="5154">
                  <c:v>9.7017129194582104E-3</c:v>
                </c:pt>
                <c:pt idx="5155">
                  <c:v>9.7870872112223502E-3</c:v>
                </c:pt>
                <c:pt idx="5156">
                  <c:v>9.2845318135837997E-3</c:v>
                </c:pt>
                <c:pt idx="5157">
                  <c:v>9.3666894614532498E-3</c:v>
                </c:pt>
                <c:pt idx="5158">
                  <c:v>9.0418305361875707E-3</c:v>
                </c:pt>
                <c:pt idx="5159">
                  <c:v>8.88313313676381E-3</c:v>
                </c:pt>
                <c:pt idx="5160">
                  <c:v>8.7268818575213496E-3</c:v>
                </c:pt>
                <c:pt idx="5161">
                  <c:v>9.0418305361875707E-3</c:v>
                </c:pt>
                <c:pt idx="5162">
                  <c:v>9.4494823710831195E-3</c:v>
                </c:pt>
                <c:pt idx="5163">
                  <c:v>9.3666894614532498E-3</c:v>
                </c:pt>
                <c:pt idx="5164">
                  <c:v>9.4494823710831195E-3</c:v>
                </c:pt>
                <c:pt idx="5165">
                  <c:v>9.6169900579603507E-3</c:v>
                </c:pt>
                <c:pt idx="5166">
                  <c:v>9.7017129194582104E-3</c:v>
                </c:pt>
                <c:pt idx="5167">
                  <c:v>9.8731170184694905E-3</c:v>
                </c:pt>
                <c:pt idx="5168">
                  <c:v>9.8731170184694905E-3</c:v>
                </c:pt>
                <c:pt idx="5169">
                  <c:v>9.8731170184694905E-3</c:v>
                </c:pt>
                <c:pt idx="5170">
                  <c:v>9.7870872112223502E-3</c:v>
                </c:pt>
                <c:pt idx="5171">
                  <c:v>9.2030054284277796E-3</c:v>
                </c:pt>
                <c:pt idx="5172">
                  <c:v>9.2030054284277796E-3</c:v>
                </c:pt>
                <c:pt idx="5173">
                  <c:v>9.3666894614532498E-3</c:v>
                </c:pt>
                <c:pt idx="5174">
                  <c:v>2.62170872150904E-2</c:v>
                </c:pt>
                <c:pt idx="5175">
                  <c:v>2.54300623756222E-2</c:v>
                </c:pt>
                <c:pt idx="5176">
                  <c:v>2.5821065602364E-2</c:v>
                </c:pt>
                <c:pt idx="5177">
                  <c:v>2.54300623756222E-2</c:v>
                </c:pt>
                <c:pt idx="5178">
                  <c:v>2.5624939633222099E-2</c:v>
                </c:pt>
                <c:pt idx="5179">
                  <c:v>2.6416994654971201E-2</c:v>
                </c:pt>
                <c:pt idx="5180">
                  <c:v>2.6416994654971201E-2</c:v>
                </c:pt>
                <c:pt idx="5181">
                  <c:v>2.6018446165351001E-2</c:v>
                </c:pt>
                <c:pt idx="5182">
                  <c:v>2.6416994654971201E-2</c:v>
                </c:pt>
                <c:pt idx="5183">
                  <c:v>2.6018446165351001E-2</c:v>
                </c:pt>
                <c:pt idx="5184">
                  <c:v>2.54300623756222E-2</c:v>
                </c:pt>
                <c:pt idx="5185">
                  <c:v>2.4474201637640899E-2</c:v>
                </c:pt>
                <c:pt idx="5186">
                  <c:v>2.54300623756222E-2</c:v>
                </c:pt>
                <c:pt idx="5187">
                  <c:v>2.54300623756222E-2</c:v>
                </c:pt>
                <c:pt idx="5188">
                  <c:v>2.5624939633222099E-2</c:v>
                </c:pt>
                <c:pt idx="5189">
                  <c:v>2.62170872150904E-2</c:v>
                </c:pt>
                <c:pt idx="5190">
                  <c:v>2.54300623756222E-2</c:v>
                </c:pt>
                <c:pt idx="5191">
                  <c:v>2.5236427957987102E-2</c:v>
                </c:pt>
                <c:pt idx="5192">
                  <c:v>2.50440305195853E-2</c:v>
                </c:pt>
                <c:pt idx="5193">
                  <c:v>2.4852864210649899E-2</c:v>
                </c:pt>
                <c:pt idx="5194">
                  <c:v>2.5624939633222099E-2</c:v>
                </c:pt>
                <c:pt idx="5195">
                  <c:v>2.95828872334651E-2</c:v>
                </c:pt>
                <c:pt idx="5196">
                  <c:v>2.95828872334651E-2</c:v>
                </c:pt>
                <c:pt idx="5197">
                  <c:v>2.8712249748120901E-2</c:v>
                </c:pt>
                <c:pt idx="5198">
                  <c:v>2.7239928194574999E-2</c:v>
                </c:pt>
                <c:pt idx="5199">
                  <c:v>2.6628498329331798E-2</c:v>
                </c:pt>
                <c:pt idx="5200">
                  <c:v>2.6831021837158901E-2</c:v>
                </c:pt>
                <c:pt idx="5201">
                  <c:v>2.6831021837158901E-2</c:v>
                </c:pt>
                <c:pt idx="5202">
                  <c:v>2.6831021837158901E-2</c:v>
                </c:pt>
                <c:pt idx="5203">
                  <c:v>2.7034829810716001E-2</c:v>
                </c:pt>
                <c:pt idx="5204">
                  <c:v>2.8073345066239298E-2</c:v>
                </c:pt>
                <c:pt idx="5205">
                  <c:v>2.78630254005479E-2</c:v>
                </c:pt>
                <c:pt idx="5206">
                  <c:v>2.8497951233848101E-2</c:v>
                </c:pt>
                <c:pt idx="5207">
                  <c:v>2.8497951233848101E-2</c:v>
                </c:pt>
                <c:pt idx="5208">
                  <c:v>2.7239928194574999E-2</c:v>
                </c:pt>
                <c:pt idx="5209">
                  <c:v>2.7654020020571601E-2</c:v>
                </c:pt>
                <c:pt idx="5210">
                  <c:v>2.7239928194574999E-2</c:v>
                </c:pt>
                <c:pt idx="5211">
                  <c:v>2.7034829810716001E-2</c:v>
                </c:pt>
                <c:pt idx="5212">
                  <c:v>2.6628498329331798E-2</c:v>
                </c:pt>
                <c:pt idx="5213">
                  <c:v>2.5439999439170701E-2</c:v>
                </c:pt>
                <c:pt idx="5214">
                  <c:v>2.5439999439170701E-2</c:v>
                </c:pt>
                <c:pt idx="5215">
                  <c:v>2.5634940421310402E-2</c:v>
                </c:pt>
                <c:pt idx="5216">
                  <c:v>2.5439999439170701E-2</c:v>
                </c:pt>
                <c:pt idx="5217">
                  <c:v>2.5439999439170701E-2</c:v>
                </c:pt>
                <c:pt idx="5218">
                  <c:v>4.8660413194953102E-3</c:v>
                </c:pt>
                <c:pt idx="5219">
                  <c:v>4.7290551372365401E-3</c:v>
                </c:pt>
                <c:pt idx="5220">
                  <c:v>4.5083748974306097E-3</c:v>
                </c:pt>
                <c:pt idx="5221">
                  <c:v>4.4227093683627504E-3</c:v>
                </c:pt>
                <c:pt idx="5222">
                  <c:v>4.3385009624463703E-3</c:v>
                </c:pt>
                <c:pt idx="5223">
                  <c:v>4.4653586562068996E-3</c:v>
                </c:pt>
                <c:pt idx="5224">
                  <c:v>4.3804243575387104E-3</c:v>
                </c:pt>
                <c:pt idx="5225">
                  <c:v>4.4653586562068996E-3</c:v>
                </c:pt>
                <c:pt idx="5226">
                  <c:v>4.3385009624463703E-3</c:v>
                </c:pt>
                <c:pt idx="5227">
                  <c:v>4.1743708386767801E-3</c:v>
                </c:pt>
                <c:pt idx="5228">
                  <c:v>4.0549420338159602E-3</c:v>
                </c:pt>
                <c:pt idx="5229">
                  <c:v>4.0944073780725398E-3</c:v>
                </c:pt>
                <c:pt idx="5230">
                  <c:v>3.8626779197080698E-3</c:v>
                </c:pt>
                <c:pt idx="5231">
                  <c:v>3.6427713095298401E-3</c:v>
                </c:pt>
                <c:pt idx="5232">
                  <c:v>3.9004640807012202E-3</c:v>
                </c:pt>
                <c:pt idx="5233">
                  <c:v>3.8252201290490699E-3</c:v>
                </c:pt>
                <c:pt idx="5234">
                  <c:v>3.6427713095298401E-3</c:v>
                </c:pt>
                <c:pt idx="5235">
                  <c:v>3.6072326885778802E-3</c:v>
                </c:pt>
                <c:pt idx="5236">
                  <c:v>3.6786237859375301E-3</c:v>
                </c:pt>
                <c:pt idx="5237">
                  <c:v>3.5720055537584701E-3</c:v>
                </c:pt>
                <c:pt idx="5238">
                  <c:v>4.2057142096637596E-3</c:v>
                </c:pt>
                <c:pt idx="5239">
                  <c:v>3.8919183957435398E-3</c:v>
                </c:pt>
                <c:pt idx="5240">
                  <c:v>3.9299606098361899E-3</c:v>
                </c:pt>
                <c:pt idx="5241">
                  <c:v>4.0460938223626499E-3</c:v>
                </c:pt>
                <c:pt idx="5242">
                  <c:v>4.0460938223626499E-3</c:v>
                </c:pt>
                <c:pt idx="5243">
                  <c:v>4.0070458207105402E-3</c:v>
                </c:pt>
                <c:pt idx="5244">
                  <c:v>3.7797635945907601E-3</c:v>
                </c:pt>
                <c:pt idx="5245">
                  <c:v>3.8542064635352898E-3</c:v>
                </c:pt>
                <c:pt idx="5246">
                  <c:v>4.0070458207105402E-3</c:v>
                </c:pt>
                <c:pt idx="5247">
                  <c:v>4.0854821157319003E-3</c:v>
                </c:pt>
                <c:pt idx="5248">
                  <c:v>3.9299606098361899E-3</c:v>
                </c:pt>
                <c:pt idx="5249">
                  <c:v>4.0460938223626499E-3</c:v>
                </c:pt>
                <c:pt idx="5250">
                  <c:v>4.2876173388053402E-3</c:v>
                </c:pt>
                <c:pt idx="5251">
                  <c:v>4.0854821157319003E-3</c:v>
                </c:pt>
                <c:pt idx="5252">
                  <c:v>4.0070458207105402E-3</c:v>
                </c:pt>
                <c:pt idx="5253">
                  <c:v>4.0070458207105402E-3</c:v>
                </c:pt>
                <c:pt idx="5254">
                  <c:v>3.9683355864416096E-3</c:v>
                </c:pt>
                <c:pt idx="5255">
                  <c:v>4.0854821157319003E-3</c:v>
                </c:pt>
                <c:pt idx="5256">
                  <c:v>3.9299606098361899E-3</c:v>
                </c:pt>
                <c:pt idx="5257">
                  <c:v>4.0460938223626499E-3</c:v>
                </c:pt>
                <c:pt idx="5258">
                  <c:v>4.1652897483062104E-3</c:v>
                </c:pt>
                <c:pt idx="5259">
                  <c:v>4.2876173388053402E-3</c:v>
                </c:pt>
                <c:pt idx="5260">
                  <c:v>7.0445566563276402E-3</c:v>
                </c:pt>
                <c:pt idx="5261">
                  <c:v>6.8542396731565702E-3</c:v>
                </c:pt>
                <c:pt idx="5262">
                  <c:v>6.8542396731565702E-3</c:v>
                </c:pt>
                <c:pt idx="5263">
                  <c:v>6.6075543266406198E-3</c:v>
                </c:pt>
                <c:pt idx="5264">
                  <c:v>6.6075543266406198E-3</c:v>
                </c:pt>
                <c:pt idx="5265">
                  <c:v>8.7425268274725597E-3</c:v>
                </c:pt>
                <c:pt idx="5266">
                  <c:v>8.8204708751391508E-3</c:v>
                </c:pt>
                <c:pt idx="5267">
                  <c:v>8.5884484637089899E-3</c:v>
                </c:pt>
                <c:pt idx="5268">
                  <c:v>9.1383702863988593E-3</c:v>
                </c:pt>
                <c:pt idx="5269">
                  <c:v>9.2193955696096008E-3</c:v>
                </c:pt>
                <c:pt idx="5270">
                  <c:v>9.4662558725692198E-3</c:v>
                </c:pt>
                <c:pt idx="5271">
                  <c:v>9.4662558725692198E-3</c:v>
                </c:pt>
                <c:pt idx="5272">
                  <c:v>9.5498174664058206E-3</c:v>
                </c:pt>
                <c:pt idx="5273">
                  <c:v>9.0579691176004805E-3</c:v>
                </c:pt>
                <c:pt idx="5274">
                  <c:v>9.0579691176004805E-3</c:v>
                </c:pt>
                <c:pt idx="5275">
                  <c:v>8.7425268274725597E-3</c:v>
                </c:pt>
                <c:pt idx="5276">
                  <c:v>9.2193955696096008E-3</c:v>
                </c:pt>
                <c:pt idx="5277">
                  <c:v>9.1383702863988593E-3</c:v>
                </c:pt>
                <c:pt idx="5278">
                  <c:v>8.9781881123561797E-3</c:v>
                </c:pt>
                <c:pt idx="5279">
                  <c:v>9.0579691176004805E-3</c:v>
                </c:pt>
                <c:pt idx="5280">
                  <c:v>8.7425268274725597E-3</c:v>
                </c:pt>
                <c:pt idx="5281">
                  <c:v>2.7952720508620499E-3</c:v>
                </c:pt>
                <c:pt idx="5282">
                  <c:v>2.7672724937479699E-3</c:v>
                </c:pt>
                <c:pt idx="5283">
                  <c:v>2.7952720508620499E-3</c:v>
                </c:pt>
                <c:pt idx="5284">
                  <c:v>2.6577878850098098E-3</c:v>
                </c:pt>
                <c:pt idx="5285">
                  <c:v>2.5264403453044699E-3</c:v>
                </c:pt>
                <c:pt idx="5286">
                  <c:v>2.4256189866790302E-3</c:v>
                </c:pt>
                <c:pt idx="5287">
                  <c:v>2.3765859364923698E-3</c:v>
                </c:pt>
                <c:pt idx="5288">
                  <c:v>2.32845172183271E-3</c:v>
                </c:pt>
                <c:pt idx="5289">
                  <c:v>2.2579041642554198E-3</c:v>
                </c:pt>
                <c:pt idx="5290">
                  <c:v>2.32845172183271E-3</c:v>
                </c:pt>
                <c:pt idx="5291">
                  <c:v>2.4256189866790302E-3</c:v>
                </c:pt>
                <c:pt idx="5292">
                  <c:v>2.4504771424075401E-3</c:v>
                </c:pt>
                <c:pt idx="5293">
                  <c:v>2.4009891966908499E-3</c:v>
                </c:pt>
                <c:pt idx="5294">
                  <c:v>2.4009891966908499E-3</c:v>
                </c:pt>
                <c:pt idx="5295">
                  <c:v>2.47556551192352E-3</c:v>
                </c:pt>
                <c:pt idx="5296">
                  <c:v>2.4504771424075401E-3</c:v>
                </c:pt>
                <c:pt idx="5297">
                  <c:v>2.4504771424075401E-3</c:v>
                </c:pt>
                <c:pt idx="5298">
                  <c:v>2.4009891966908499E-3</c:v>
                </c:pt>
                <c:pt idx="5299">
                  <c:v>2.32845172183271E-3</c:v>
                </c:pt>
                <c:pt idx="5300">
                  <c:v>2.4009891966908499E-3</c:v>
                </c:pt>
                <c:pt idx="5301">
                  <c:v>2.4009891966908499E-3</c:v>
                </c:pt>
                <c:pt idx="5302">
                  <c:v>2.32845172183271E-3</c:v>
                </c:pt>
                <c:pt idx="5303">
                  <c:v>2.1446171081447299E-3</c:v>
                </c:pt>
                <c:pt idx="5304">
                  <c:v>2.79771958094488E-3</c:v>
                </c:pt>
                <c:pt idx="5305">
                  <c:v>2.7419297294439802E-3</c:v>
                </c:pt>
                <c:pt idx="5306">
                  <c:v>2.88332598815433E-3</c:v>
                </c:pt>
                <c:pt idx="5307">
                  <c:v>2.88332598815433E-3</c:v>
                </c:pt>
                <c:pt idx="5308">
                  <c:v>2.88332598815433E-3</c:v>
                </c:pt>
                <c:pt idx="5309">
                  <c:v>3.03126412194954E-3</c:v>
                </c:pt>
                <c:pt idx="5310">
                  <c:v>3.1232753907494098E-3</c:v>
                </c:pt>
                <c:pt idx="5311">
                  <c:v>3.2822271137257198E-3</c:v>
                </c:pt>
                <c:pt idx="5312">
                  <c:v>3.2822271137257198E-3</c:v>
                </c:pt>
                <c:pt idx="5313">
                  <c:v>3.8409199074889199E-3</c:v>
                </c:pt>
                <c:pt idx="5314">
                  <c:v>3.5867700694454099E-3</c:v>
                </c:pt>
                <c:pt idx="5315">
                  <c:v>3.6221278018393499E-3</c:v>
                </c:pt>
                <c:pt idx="5316">
                  <c:v>3.41458645930659E-3</c:v>
                </c:pt>
                <c:pt idx="5317">
                  <c:v>3.2498666258150601E-3</c:v>
                </c:pt>
                <c:pt idx="5318">
                  <c:v>3.3148770980079298E-3</c:v>
                </c:pt>
                <c:pt idx="5319">
                  <c:v>3.1544999828697598E-3</c:v>
                </c:pt>
                <c:pt idx="5320">
                  <c:v>3.2822271137257198E-3</c:v>
                </c:pt>
                <c:pt idx="5321">
                  <c:v>3.2822271137257198E-3</c:v>
                </c:pt>
                <c:pt idx="5322">
                  <c:v>3.18600526256196E-3</c:v>
                </c:pt>
                <c:pt idx="5323">
                  <c:v>3.18600526256196E-3</c:v>
                </c:pt>
                <c:pt idx="5324">
                  <c:v>3.1232753907494098E-3</c:v>
                </c:pt>
                <c:pt idx="5325">
                  <c:v>1.13324948676219E-2</c:v>
                </c:pt>
                <c:pt idx="5326">
                  <c:v>1.1430237900817699E-2</c:v>
                </c:pt>
                <c:pt idx="5327">
                  <c:v>1.1528712491676901E-2</c:v>
                </c:pt>
                <c:pt idx="5328">
                  <c:v>1.18285697980687E-2</c:v>
                </c:pt>
                <c:pt idx="5329">
                  <c:v>1.1430237900817699E-2</c:v>
                </c:pt>
                <c:pt idx="5330">
                  <c:v>1.17278740044257E-2</c:v>
                </c:pt>
                <c:pt idx="5331">
                  <c:v>1.17278740044257E-2</c:v>
                </c:pt>
                <c:pt idx="5332">
                  <c:v>1.20322137673065E-2</c:v>
                </c:pt>
                <c:pt idx="5333">
                  <c:v>1.1930014892849901E-2</c:v>
                </c:pt>
                <c:pt idx="5334">
                  <c:v>1.2448637228359099E-2</c:v>
                </c:pt>
                <c:pt idx="5335">
                  <c:v>1.2343378109470201E-2</c:v>
                </c:pt>
                <c:pt idx="5336">
                  <c:v>1.2238890854536401E-2</c:v>
                </c:pt>
                <c:pt idx="5337">
                  <c:v>1.20322137673065E-2</c:v>
                </c:pt>
                <c:pt idx="5338">
                  <c:v>1.2448637228359099E-2</c:v>
                </c:pt>
                <c:pt idx="5339">
                  <c:v>1.2448637228359099E-2</c:v>
                </c:pt>
                <c:pt idx="5340">
                  <c:v>1.2343378109470201E-2</c:v>
                </c:pt>
                <c:pt idx="5341">
                  <c:v>1.2554672774705801E-2</c:v>
                </c:pt>
                <c:pt idx="5342">
                  <c:v>1.2135170917007601E-2</c:v>
                </c:pt>
                <c:pt idx="5343">
                  <c:v>1.20322137673065E-2</c:v>
                </c:pt>
                <c:pt idx="5344">
                  <c:v>1.2238890854536401E-2</c:v>
                </c:pt>
                <c:pt idx="5345">
                  <c:v>1.2238890854536401E-2</c:v>
                </c:pt>
                <c:pt idx="5346">
                  <c:v>1.2448637228359099E-2</c:v>
                </c:pt>
                <c:pt idx="5347">
                  <c:v>1.6253299639387701E-2</c:v>
                </c:pt>
                <c:pt idx="5348">
                  <c:v>1.6120834972271101E-2</c:v>
                </c:pt>
                <c:pt idx="5349">
                  <c:v>1.58586790821247E-2</c:v>
                </c:pt>
                <c:pt idx="5350">
                  <c:v>1.6386695568124301E-2</c:v>
                </c:pt>
                <c:pt idx="5351">
                  <c:v>1.5728977728175102E-2</c:v>
                </c:pt>
                <c:pt idx="5352">
                  <c:v>1.48462959252202E-2</c:v>
                </c:pt>
                <c:pt idx="5353">
                  <c:v>1.4969725260355801E-2</c:v>
                </c:pt>
                <c:pt idx="5354">
                  <c:v>1.50940356813044E-2</c:v>
                </c:pt>
                <c:pt idx="5355">
                  <c:v>1.4602060811677E-2</c:v>
                </c:pt>
                <c:pt idx="5356">
                  <c:v>1.48462959252202E-2</c:v>
                </c:pt>
                <c:pt idx="5357">
                  <c:v>1.4602060811677E-2</c:v>
                </c:pt>
                <c:pt idx="5358">
                  <c:v>1.48462959252202E-2</c:v>
                </c:pt>
                <c:pt idx="5359">
                  <c:v>1.43612911019485E-2</c:v>
                </c:pt>
                <c:pt idx="5360">
                  <c:v>1.4602060811677E-2</c:v>
                </c:pt>
                <c:pt idx="5361">
                  <c:v>1.4969725260355801E-2</c:v>
                </c:pt>
                <c:pt idx="5362">
                  <c:v>1.50940356813044E-2</c:v>
                </c:pt>
                <c:pt idx="5363">
                  <c:v>1.4602060811677E-2</c:v>
                </c:pt>
                <c:pt idx="5364">
                  <c:v>1.48462959252202E-2</c:v>
                </c:pt>
                <c:pt idx="5365">
                  <c:v>1.52192321335062E-2</c:v>
                </c:pt>
                <c:pt idx="5366">
                  <c:v>1.5989296477639799E-2</c:v>
                </c:pt>
                <c:pt idx="5367">
                  <c:v>1.58586790821247E-2</c:v>
                </c:pt>
                <c:pt idx="5368">
                  <c:v>1.5728977728175102E-2</c:v>
                </c:pt>
                <c:pt idx="5369">
                  <c:v>1.6120834972271101E-2</c:v>
                </c:pt>
                <c:pt idx="5370">
                  <c:v>1.6413847452312599E-2</c:v>
                </c:pt>
                <c:pt idx="5371">
                  <c:v>1.6413847452312599E-2</c:v>
                </c:pt>
                <c:pt idx="5372">
                  <c:v>1.7095937741129399E-2</c:v>
                </c:pt>
                <c:pt idx="5373">
                  <c:v>1.66838353995101E-2</c:v>
                </c:pt>
                <c:pt idx="5374">
                  <c:v>1.7095937741129399E-2</c:v>
                </c:pt>
                <c:pt idx="5375">
                  <c:v>1.7095937741129399E-2</c:v>
                </c:pt>
                <c:pt idx="5376">
                  <c:v>1.7095937741129399E-2</c:v>
                </c:pt>
                <c:pt idx="5377">
                  <c:v>1.66838353995101E-2</c:v>
                </c:pt>
                <c:pt idx="5378">
                  <c:v>1.6280262145161501E-2</c:v>
                </c:pt>
                <c:pt idx="5379">
                  <c:v>1.6147609133060199E-2</c:v>
                </c:pt>
                <c:pt idx="5380">
                  <c:v>1.6548370162538299E-2</c:v>
                </c:pt>
                <c:pt idx="5381">
                  <c:v>1.6548370162538299E-2</c:v>
                </c:pt>
                <c:pt idx="5382">
                  <c:v>1.6548370162538299E-2</c:v>
                </c:pt>
                <c:pt idx="5383">
                  <c:v>1.60158833236849E-2</c:v>
                </c:pt>
                <c:pt idx="5384">
                  <c:v>1.60158833236849E-2</c:v>
                </c:pt>
                <c:pt idx="5385">
                  <c:v>1.6280262145161501E-2</c:v>
                </c:pt>
                <c:pt idx="5386">
                  <c:v>1.5498150819490001E-2</c:v>
                </c:pt>
                <c:pt idx="5387">
                  <c:v>1.5498150819490001E-2</c:v>
                </c:pt>
                <c:pt idx="5388">
                  <c:v>1.4994850290970099E-2</c:v>
                </c:pt>
                <c:pt idx="5389">
                  <c:v>1.5119339900791401E-2</c:v>
                </c:pt>
                <c:pt idx="5390">
                  <c:v>5.3383080964999304E-3</c:v>
                </c:pt>
                <c:pt idx="5391">
                  <c:v>5.2387031299256899E-3</c:v>
                </c:pt>
                <c:pt idx="5392">
                  <c:v>5.2387031299256899E-3</c:v>
                </c:pt>
                <c:pt idx="5393">
                  <c:v>4.9497356243871603E-3</c:v>
                </c:pt>
                <c:pt idx="5394">
                  <c:v>4.8106478495843997E-3</c:v>
                </c:pt>
                <c:pt idx="5395">
                  <c:v>4.85661834836693E-3</c:v>
                </c:pt>
                <c:pt idx="5396">
                  <c:v>4.85661834836693E-3</c:v>
                </c:pt>
                <c:pt idx="5397">
                  <c:v>4.8106478495843997E-3</c:v>
                </c:pt>
                <c:pt idx="5398">
                  <c:v>4.7198690766563399E-3</c:v>
                </c:pt>
                <c:pt idx="5399">
                  <c:v>4.9029799978888003E-3</c:v>
                </c:pt>
                <c:pt idx="5400">
                  <c:v>6.1976874982768698E-3</c:v>
                </c:pt>
                <c:pt idx="5401">
                  <c:v>6.2552571498950497E-3</c:v>
                </c:pt>
                <c:pt idx="5402">
                  <c:v>6.0277843139866496E-3</c:v>
                </c:pt>
                <c:pt idx="5403">
                  <c:v>6.2552571498950497E-3</c:v>
                </c:pt>
                <c:pt idx="5404">
                  <c:v>5.7003169329529202E-3</c:v>
                </c:pt>
                <c:pt idx="5405">
                  <c:v>5.4908739164580798E-3</c:v>
                </c:pt>
                <c:pt idx="5406">
                  <c:v>5.2882970387266902E-3</c:v>
                </c:pt>
                <c:pt idx="5407">
                  <c:v>5.2882970387266902E-3</c:v>
                </c:pt>
                <c:pt idx="5408">
                  <c:v>5.3887392705879202E-3</c:v>
                </c:pt>
                <c:pt idx="5409">
                  <c:v>5.3383080964999304E-3</c:v>
                </c:pt>
                <c:pt idx="5410">
                  <c:v>5.7537733443825401E-3</c:v>
                </c:pt>
                <c:pt idx="5411">
                  <c:v>5.7003169329529202E-3</c:v>
                </c:pt>
                <c:pt idx="5412">
                  <c:v>5.6473018555888198E-3</c:v>
                </c:pt>
                <c:pt idx="5413">
                  <c:v>5.7744689047323199E-3</c:v>
                </c:pt>
                <c:pt idx="5414">
                  <c:v>5.6149120281271401E-3</c:v>
                </c:pt>
                <c:pt idx="5415">
                  <c:v>5.7208417840121104E-3</c:v>
                </c:pt>
                <c:pt idx="5416">
                  <c:v>5.5626032382960497E-3</c:v>
                </c:pt>
                <c:pt idx="5417">
                  <c:v>5.5626032382960497E-3</c:v>
                </c:pt>
                <c:pt idx="5418">
                  <c:v>5.7208417840121104E-3</c:v>
                </c:pt>
                <c:pt idx="5419">
                  <c:v>6.1056994436888799E-3</c:v>
                </c:pt>
                <c:pt idx="5420">
                  <c:v>5.8830631393237401E-3</c:v>
                </c:pt>
                <c:pt idx="5421">
                  <c:v>6.2197923061275704E-3</c:v>
                </c:pt>
                <c:pt idx="5422">
                  <c:v>6.2197923061275704E-3</c:v>
                </c:pt>
                <c:pt idx="5423">
                  <c:v>5.9934648969864899E-3</c:v>
                </c:pt>
                <c:pt idx="5424">
                  <c:v>5.8285416506105303E-3</c:v>
                </c:pt>
                <c:pt idx="5425">
                  <c:v>5.8830631393237401E-3</c:v>
                </c:pt>
                <c:pt idx="5426">
                  <c:v>5.4592825687070903E-3</c:v>
                </c:pt>
                <c:pt idx="5427">
                  <c:v>5.5626032382960497E-3</c:v>
                </c:pt>
                <c:pt idx="5428">
                  <c:v>5.4592825687070903E-3</c:v>
                </c:pt>
                <c:pt idx="5429">
                  <c:v>5.4592825687070903E-3</c:v>
                </c:pt>
                <c:pt idx="5430">
                  <c:v>5.3576709444973503E-3</c:v>
                </c:pt>
                <c:pt idx="5431">
                  <c:v>5.6149120281271401E-3</c:v>
                </c:pt>
                <c:pt idx="5432">
                  <c:v>5.6149120281271401E-3</c:v>
                </c:pt>
                <c:pt idx="5433">
                  <c:v>5.8830631393237401E-3</c:v>
                </c:pt>
                <c:pt idx="5434">
                  <c:v>5.9934648969864899E-3</c:v>
                </c:pt>
                <c:pt idx="5435">
                  <c:v>4.0029876068466398E-2</c:v>
                </c:pt>
                <c:pt idx="5436">
                  <c:v>4.0884767686574799E-2</c:v>
                </c:pt>
                <c:pt idx="5437">
                  <c:v>4.1462880391376598E-2</c:v>
                </c:pt>
                <c:pt idx="5438">
                  <c:v>4.1462880391376598E-2</c:v>
                </c:pt>
                <c:pt idx="5439">
                  <c:v>4.1462880391376598E-2</c:v>
                </c:pt>
                <c:pt idx="5440">
                  <c:v>4.1462880391376598E-2</c:v>
                </c:pt>
                <c:pt idx="5441">
                  <c:v>4.1754411017519998E-2</c:v>
                </c:pt>
                <c:pt idx="5442">
                  <c:v>4.11730013685188E-2</c:v>
                </c:pt>
                <c:pt idx="5443">
                  <c:v>4.1462880391376598E-2</c:v>
                </c:pt>
                <c:pt idx="5444">
                  <c:v>4.1462880391376598E-2</c:v>
                </c:pt>
                <c:pt idx="5445">
                  <c:v>4.23424521295327E-2</c:v>
                </c:pt>
                <c:pt idx="5446">
                  <c:v>4.2937174802231602E-2</c:v>
                </c:pt>
                <c:pt idx="5447">
                  <c:v>4.3841896305245001E-2</c:v>
                </c:pt>
                <c:pt idx="5448">
                  <c:v>4.6012764073329798E-2</c:v>
                </c:pt>
                <c:pt idx="5449">
                  <c:v>4.6012764073329798E-2</c:v>
                </c:pt>
                <c:pt idx="5450">
                  <c:v>4.7291522089492201E-2</c:v>
                </c:pt>
                <c:pt idx="5451">
                  <c:v>4.7941498420075897E-2</c:v>
                </c:pt>
                <c:pt idx="5452">
                  <c:v>4.7941498420075897E-2</c:v>
                </c:pt>
                <c:pt idx="5453">
                  <c:v>4.6648627256086601E-2</c:v>
                </c:pt>
                <c:pt idx="5454">
                  <c:v>4.6012764073329798E-2</c:v>
                </c:pt>
                <c:pt idx="5455">
                  <c:v>4.6012764073329798E-2</c:v>
                </c:pt>
                <c:pt idx="5456">
                  <c:v>2.7380807539782E-2</c:v>
                </c:pt>
                <c:pt idx="5457">
                  <c:v>2.80065845191412E-2</c:v>
                </c:pt>
                <c:pt idx="5458">
                  <c:v>2.88594392334947E-2</c:v>
                </c:pt>
                <c:pt idx="5459">
                  <c:v>2.9955757807042099E-2</c:v>
                </c:pt>
                <c:pt idx="5460">
                  <c:v>3.5452642976761102E-2</c:v>
                </c:pt>
                <c:pt idx="5461">
                  <c:v>3.5452642976761102E-2</c:v>
                </c:pt>
                <c:pt idx="5462">
                  <c:v>3.6751009821459603E-2</c:v>
                </c:pt>
                <c:pt idx="5463">
                  <c:v>3.6751009821459603E-2</c:v>
                </c:pt>
                <c:pt idx="5464">
                  <c:v>3.4943938626975597E-2</c:v>
                </c:pt>
                <c:pt idx="5465">
                  <c:v>3.5967403817816899E-2</c:v>
                </c:pt>
                <c:pt idx="5466">
                  <c:v>3.7281129633174599E-2</c:v>
                </c:pt>
                <c:pt idx="5467">
                  <c:v>3.8088007774109402E-2</c:v>
                </c:pt>
                <c:pt idx="5468">
                  <c:v>3.8088007774109402E-2</c:v>
                </c:pt>
                <c:pt idx="5469">
                  <c:v>3.8909073867700997E-2</c:v>
                </c:pt>
                <c:pt idx="5470">
                  <c:v>4.1750597159655997E-2</c:v>
                </c:pt>
                <c:pt idx="5471">
                  <c:v>3.8633798317312E-2</c:v>
                </c:pt>
                <c:pt idx="5472">
                  <c:v>3.7817480282876202E-2</c:v>
                </c:pt>
                <c:pt idx="5473">
                  <c:v>3.7015293991531403E-2</c:v>
                </c:pt>
                <c:pt idx="5474">
                  <c:v>3.6751009821459603E-2</c:v>
                </c:pt>
                <c:pt idx="5475">
                  <c:v>3.6751009821459603E-2</c:v>
                </c:pt>
                <c:pt idx="5476">
                  <c:v>3.7548522983563697E-2</c:v>
                </c:pt>
                <c:pt idx="5477">
                  <c:v>3.7548522983563697E-2</c:v>
                </c:pt>
                <c:pt idx="5478">
                  <c:v>3.7281129633174599E-2</c:v>
                </c:pt>
                <c:pt idx="5479">
                  <c:v>5.3288239545757003E-2</c:v>
                </c:pt>
                <c:pt idx="5480">
                  <c:v>5.2581026621613201E-2</c:v>
                </c:pt>
                <c:pt idx="5481">
                  <c:v>5.1188960261409101E-2</c:v>
                </c:pt>
                <c:pt idx="5482">
                  <c:v>5.1188960261409101E-2</c:v>
                </c:pt>
                <c:pt idx="5483">
                  <c:v>5.2933696321910903E-2</c:v>
                </c:pt>
                <c:pt idx="5484">
                  <c:v>5.2230224310699597E-2</c:v>
                </c:pt>
                <c:pt idx="5485">
                  <c:v>5.3644662419568702E-2</c:v>
                </c:pt>
                <c:pt idx="5486">
                  <c:v>5.2230224310699597E-2</c:v>
                </c:pt>
                <c:pt idx="5487">
                  <c:v>5.2581026621613201E-2</c:v>
                </c:pt>
                <c:pt idx="5488">
                  <c:v>5.3644662419568702E-2</c:v>
                </c:pt>
                <c:pt idx="5489">
                  <c:v>5.4363171582589499E-2</c:v>
                </c:pt>
                <c:pt idx="5490">
                  <c:v>5.6938059247368798E-2</c:v>
                </c:pt>
                <c:pt idx="5491">
                  <c:v>5.4363171582589499E-2</c:v>
                </c:pt>
                <c:pt idx="5492">
                  <c:v>5.3288239545757003E-2</c:v>
                </c:pt>
                <c:pt idx="5493">
                  <c:v>5.4002971061777601E-2</c:v>
                </c:pt>
                <c:pt idx="5494">
                  <c:v>5.4363171582589499E-2</c:v>
                </c:pt>
                <c:pt idx="5495">
                  <c:v>5.6192765616675897E-2</c:v>
                </c:pt>
                <c:pt idx="5496">
                  <c:v>5.6938059247368798E-2</c:v>
                </c:pt>
                <c:pt idx="5497">
                  <c:v>5.6192765616675897E-2</c:v>
                </c:pt>
                <c:pt idx="5498">
                  <c:v>5.5089272658270599E-2</c:v>
                </c:pt>
                <c:pt idx="5499">
                  <c:v>6.0745823280860797E-2</c:v>
                </c:pt>
                <c:pt idx="5500">
                  <c:v>6.2741462465770906E-2</c:v>
                </c:pt>
                <c:pt idx="5501">
                  <c:v>6.2741462465770906E-2</c:v>
                </c:pt>
                <c:pt idx="5502">
                  <c:v>6.2741462465770906E-2</c:v>
                </c:pt>
                <c:pt idx="5503">
                  <c:v>6.3146653973592606E-2</c:v>
                </c:pt>
                <c:pt idx="5504">
                  <c:v>6.3146653973592606E-2</c:v>
                </c:pt>
                <c:pt idx="5505">
                  <c:v>6.1538038769546902E-2</c:v>
                </c:pt>
                <c:pt idx="5506">
                  <c:v>6.3146653973592606E-2</c:v>
                </c:pt>
                <c:pt idx="5507">
                  <c:v>6.2338300000883598E-2</c:v>
                </c:pt>
                <c:pt idx="5508">
                  <c:v>6.3553880364238494E-2</c:v>
                </c:pt>
                <c:pt idx="5509">
                  <c:v>6.1538038769546902E-2</c:v>
                </c:pt>
                <c:pt idx="5510">
                  <c:v>5.9961606321096303E-2</c:v>
                </c:pt>
                <c:pt idx="5511">
                  <c:v>5.8800174336260301E-2</c:v>
                </c:pt>
                <c:pt idx="5512">
                  <c:v>6.0352717943895101E-2</c:v>
                </c:pt>
                <c:pt idx="5513">
                  <c:v>6.0352717943895101E-2</c:v>
                </c:pt>
                <c:pt idx="5514">
                  <c:v>6.1538038769546902E-2</c:v>
                </c:pt>
                <c:pt idx="5515">
                  <c:v>6.3553880364238494E-2</c:v>
                </c:pt>
                <c:pt idx="5516">
                  <c:v>6.4374461080931797E-2</c:v>
                </c:pt>
                <c:pt idx="5517">
                  <c:v>6.3553880364238494E-2</c:v>
                </c:pt>
                <c:pt idx="5518">
                  <c:v>6.4787827013347496E-2</c:v>
                </c:pt>
                <c:pt idx="5519">
                  <c:v>6.4787827013347496E-2</c:v>
                </c:pt>
                <c:pt idx="5520">
                  <c:v>1.97583619205264E-2</c:v>
                </c:pt>
                <c:pt idx="5521">
                  <c:v>2.0394959429001502E-2</c:v>
                </c:pt>
                <c:pt idx="5522">
                  <c:v>2.0234202113882702E-2</c:v>
                </c:pt>
                <c:pt idx="5523">
                  <c:v>2.0074520417835001E-2</c:v>
                </c:pt>
                <c:pt idx="5524">
                  <c:v>2.1215073547374601E-2</c:v>
                </c:pt>
                <c:pt idx="5525">
                  <c:v>2.1215073547374601E-2</c:v>
                </c:pt>
                <c:pt idx="5526">
                  <c:v>2.2939171010504401E-2</c:v>
                </c:pt>
                <c:pt idx="5527">
                  <c:v>2.3117896446470099E-2</c:v>
                </c:pt>
                <c:pt idx="5528">
                  <c:v>2.3478866235133299E-2</c:v>
                </c:pt>
                <c:pt idx="5529">
                  <c:v>2.3844566167837401E-2</c:v>
                </c:pt>
                <c:pt idx="5530">
                  <c:v>2.3844566167837401E-2</c:v>
                </c:pt>
                <c:pt idx="5531">
                  <c:v>2.3478866235133299E-2</c:v>
                </c:pt>
                <c:pt idx="5532">
                  <c:v>2.2062910109174501E-2</c:v>
                </c:pt>
                <c:pt idx="5533">
                  <c:v>2.2235865738514899E-2</c:v>
                </c:pt>
                <c:pt idx="5534">
                  <c:v>2.1550842355875802E-2</c:v>
                </c:pt>
                <c:pt idx="5535">
                  <c:v>2.1720404052803E-2</c:v>
                </c:pt>
                <c:pt idx="5536">
                  <c:v>2.18910914277421E-2</c:v>
                </c:pt>
                <c:pt idx="5537">
                  <c:v>2.1550842355875802E-2</c:v>
                </c:pt>
                <c:pt idx="5538">
                  <c:v>2.1720404052803E-2</c:v>
                </c:pt>
                <c:pt idx="5539">
                  <c:v>2.2235865738514899E-2</c:v>
                </c:pt>
                <c:pt idx="5540">
                  <c:v>2.1720404052803E-2</c:v>
                </c:pt>
                <c:pt idx="5541">
                  <c:v>2.08837402366676E-2</c:v>
                </c:pt>
                <c:pt idx="5542">
                  <c:v>1.9739719198283899E-2</c:v>
                </c:pt>
                <c:pt idx="5543">
                  <c:v>1.89683841946852E-2</c:v>
                </c:pt>
                <c:pt idx="5544">
                  <c:v>1.91205667376768E-2</c:v>
                </c:pt>
                <c:pt idx="5545">
                  <c:v>1.94280476734809E-2</c:v>
                </c:pt>
                <c:pt idx="5546">
                  <c:v>1.94280476734809E-2</c:v>
                </c:pt>
                <c:pt idx="5547">
                  <c:v>1.91205667376768E-2</c:v>
                </c:pt>
                <c:pt idx="5548">
                  <c:v>1.94280476734809E-2</c:v>
                </c:pt>
                <c:pt idx="5549">
                  <c:v>2.0055624858470102E-2</c:v>
                </c:pt>
                <c:pt idx="5550">
                  <c:v>1.9897140030967202E-2</c:v>
                </c:pt>
                <c:pt idx="5551">
                  <c:v>2.0375808425897299E-2</c:v>
                </c:pt>
                <c:pt idx="5552">
                  <c:v>1.9897140030967202E-2</c:v>
                </c:pt>
                <c:pt idx="5553">
                  <c:v>2.0375808425897299E-2</c:v>
                </c:pt>
                <c:pt idx="5554">
                  <c:v>2.0215179159300899E-2</c:v>
                </c:pt>
                <c:pt idx="5555">
                  <c:v>1.9739719198283899E-2</c:v>
                </c:pt>
                <c:pt idx="5556">
                  <c:v>1.9897140030967202E-2</c:v>
                </c:pt>
                <c:pt idx="5557">
                  <c:v>2.0375808425897299E-2</c:v>
                </c:pt>
                <c:pt idx="5558">
                  <c:v>2.13624676167888E-2</c:v>
                </c:pt>
                <c:pt idx="5559">
                  <c:v>2.07003138952776E-2</c:v>
                </c:pt>
                <c:pt idx="5560">
                  <c:v>2.13624676167888E-2</c:v>
                </c:pt>
                <c:pt idx="5561">
                  <c:v>2.1029185481485399E-2</c:v>
                </c:pt>
                <c:pt idx="5562">
                  <c:v>2.22152626221865E-2</c:v>
                </c:pt>
                <c:pt idx="5563">
                  <c:v>2.18707583221689E-2</c:v>
                </c:pt>
                <c:pt idx="5564">
                  <c:v>2.2740597741859901E-2</c:v>
                </c:pt>
                <c:pt idx="5565">
                  <c:v>7.1436749594527199E-2</c:v>
                </c:pt>
                <c:pt idx="5566">
                  <c:v>7.1884681016224999E-2</c:v>
                </c:pt>
                <c:pt idx="5567">
                  <c:v>7.0990963408683605E-2</c:v>
                </c:pt>
                <c:pt idx="5568">
                  <c:v>7.0105804680921202E-2</c:v>
                </c:pt>
                <c:pt idx="5569">
                  <c:v>7.1884681016224999E-2</c:v>
                </c:pt>
                <c:pt idx="5570">
                  <c:v>7.5546015597549795E-2</c:v>
                </c:pt>
                <c:pt idx="5571">
                  <c:v>7.5080726306054099E-2</c:v>
                </c:pt>
                <c:pt idx="5572">
                  <c:v>7.5080726306054099E-2</c:v>
                </c:pt>
                <c:pt idx="5573">
                  <c:v>7.7905476539215104E-2</c:v>
                </c:pt>
                <c:pt idx="5574">
                  <c:v>7.8384008423374896E-2</c:v>
                </c:pt>
                <c:pt idx="5575">
                  <c:v>7.9832977051258996E-2</c:v>
                </c:pt>
                <c:pt idx="5576">
                  <c:v>8.3795858849937302E-2</c:v>
                </c:pt>
                <c:pt idx="5577">
                  <c:v>8.7383031441912298E-2</c:v>
                </c:pt>
                <c:pt idx="5578">
                  <c:v>8.48092884703429E-2</c:v>
                </c:pt>
                <c:pt idx="5579">
                  <c:v>8.48092884703429E-2</c:v>
                </c:pt>
                <c:pt idx="5580">
                  <c:v>8.48092884703429E-2</c:v>
                </c:pt>
                <c:pt idx="5581">
                  <c:v>8.6346624144211195E-2</c:v>
                </c:pt>
                <c:pt idx="5582">
                  <c:v>8.3292567718016505E-2</c:v>
                </c:pt>
                <c:pt idx="5583">
                  <c:v>8.3292567718016505E-2</c:v>
                </c:pt>
                <c:pt idx="5584">
                  <c:v>8.4301430806043007E-2</c:v>
                </c:pt>
                <c:pt idx="5585">
                  <c:v>0.136241143518645</c:v>
                </c:pt>
                <c:pt idx="5586">
                  <c:v>0.13695830454611399</c:v>
                </c:pt>
                <c:pt idx="5587">
                  <c:v>0.13695830454611399</c:v>
                </c:pt>
                <c:pt idx="5588">
                  <c:v>0.13912524663761799</c:v>
                </c:pt>
                <c:pt idx="5589">
                  <c:v>0.141315407049455</c:v>
                </c:pt>
                <c:pt idx="5590">
                  <c:v>0.14278843046522799</c:v>
                </c:pt>
                <c:pt idx="5591">
                  <c:v>0.13840035463593001</c:v>
                </c:pt>
                <c:pt idx="5592">
                  <c:v>0.14205062629891901</c:v>
                </c:pt>
                <c:pt idx="5593">
                  <c:v>0.143528820687848</c:v>
                </c:pt>
                <c:pt idx="5594">
                  <c:v>0.13985271848636299</c:v>
                </c:pt>
                <c:pt idx="5595">
                  <c:v>0.14278843046522799</c:v>
                </c:pt>
                <c:pt idx="5596">
                  <c:v>0.143528820687848</c:v>
                </c:pt>
                <c:pt idx="5597">
                  <c:v>0.141315407049455</c:v>
                </c:pt>
                <c:pt idx="5598">
                  <c:v>0.14501736360151299</c:v>
                </c:pt>
                <c:pt idx="5599">
                  <c:v>0.14651626311916299</c:v>
                </c:pt>
                <c:pt idx="5600">
                  <c:v>0.14651626311916299</c:v>
                </c:pt>
                <c:pt idx="5601">
                  <c:v>0.14058277152595999</c:v>
                </c:pt>
                <c:pt idx="5602">
                  <c:v>0.13985271848636299</c:v>
                </c:pt>
                <c:pt idx="5603">
                  <c:v>0.13840035463593001</c:v>
                </c:pt>
                <c:pt idx="5604">
                  <c:v>0.13840035463593001</c:v>
                </c:pt>
                <c:pt idx="5605">
                  <c:v>0.13410509782305399</c:v>
                </c:pt>
                <c:pt idx="5606">
                  <c:v>0.134814541775998</c:v>
                </c:pt>
                <c:pt idx="5607">
                  <c:v>0.13695830454611399</c:v>
                </c:pt>
                <c:pt idx="5608">
                  <c:v>0.328612291866069</c:v>
                </c:pt>
                <c:pt idx="5609">
                  <c:v>0.33694602639908</c:v>
                </c:pt>
                <c:pt idx="5610">
                  <c:v>0.33934209689740802</c:v>
                </c:pt>
                <c:pt idx="5611">
                  <c:v>0.33814324214675401</c:v>
                </c:pt>
                <c:pt idx="5612">
                  <c:v>0.33814324214675401</c:v>
                </c:pt>
                <c:pt idx="5613">
                  <c:v>0.33455655424126102</c:v>
                </c:pt>
                <c:pt idx="5614">
                  <c:v>0.33814324214675401</c:v>
                </c:pt>
                <c:pt idx="5615">
                  <c:v>0.33455655424126102</c:v>
                </c:pt>
                <c:pt idx="5616">
                  <c:v>0.33455655424126102</c:v>
                </c:pt>
                <c:pt idx="5617">
                  <c:v>0.33694602639908</c:v>
                </c:pt>
                <c:pt idx="5618">
                  <c:v>0.33694602639908</c:v>
                </c:pt>
                <c:pt idx="5619">
                  <c:v>0.34174468078075299</c:v>
                </c:pt>
                <c:pt idx="5620">
                  <c:v>0.32624657129927198</c:v>
                </c:pt>
                <c:pt idx="5621">
                  <c:v>0.33098490176258699</c:v>
                </c:pt>
                <c:pt idx="5622">
                  <c:v>0.34415369230252801</c:v>
                </c:pt>
                <c:pt idx="5623">
                  <c:v>0.346569044933974</c:v>
                </c:pt>
                <c:pt idx="5624">
                  <c:v>0.34899065137325602</c:v>
                </c:pt>
                <c:pt idx="5625">
                  <c:v>0.34777907191394802</c:v>
                </c:pt>
                <c:pt idx="5626">
                  <c:v>0.345360581417895</c:v>
                </c:pt>
                <c:pt idx="5627">
                  <c:v>0.35629210911867898</c:v>
                </c:pt>
                <c:pt idx="5628">
                  <c:v>0.35263459407164499</c:v>
                </c:pt>
                <c:pt idx="5629">
                  <c:v>0.36364663602384401</c:v>
                </c:pt>
                <c:pt idx="5630">
                  <c:v>0.29630426147764699</c:v>
                </c:pt>
                <c:pt idx="5631">
                  <c:v>0.292914784390855</c:v>
                </c:pt>
                <c:pt idx="5632">
                  <c:v>0.28730600302786702</c:v>
                </c:pt>
                <c:pt idx="5633">
                  <c:v>0.292914784390855</c:v>
                </c:pt>
                <c:pt idx="5634">
                  <c:v>0.28842368530670898</c:v>
                </c:pt>
                <c:pt idx="5635">
                  <c:v>0.285076807355025</c:v>
                </c:pt>
                <c:pt idx="5636">
                  <c:v>0.29630426147764699</c:v>
                </c:pt>
                <c:pt idx="5637">
                  <c:v>0.29404260971232399</c:v>
                </c:pt>
                <c:pt idx="5638">
                  <c:v>0.29971161216837799</c:v>
                </c:pt>
                <c:pt idx="5639">
                  <c:v>0.30199299238291499</c:v>
                </c:pt>
                <c:pt idx="5640">
                  <c:v>0.29857385716337298</c:v>
                </c:pt>
                <c:pt idx="5641">
                  <c:v>0.29857385716337298</c:v>
                </c:pt>
                <c:pt idx="5642">
                  <c:v>0.29857385716337298</c:v>
                </c:pt>
                <c:pt idx="5643">
                  <c:v>0.30199299238291499</c:v>
                </c:pt>
                <c:pt idx="5644">
                  <c:v>0.30199299238291499</c:v>
                </c:pt>
                <c:pt idx="5645">
                  <c:v>0.29066517754366</c:v>
                </c:pt>
                <c:pt idx="5646">
                  <c:v>0.292914784390855</c:v>
                </c:pt>
                <c:pt idx="5647">
                  <c:v>0.28396531026557997</c:v>
                </c:pt>
                <c:pt idx="5648">
                  <c:v>0.27405629137092102</c:v>
                </c:pt>
                <c:pt idx="5649">
                  <c:v>0.27079167020096301</c:v>
                </c:pt>
                <c:pt idx="5650">
                  <c:v>0.26646925522400999</c:v>
                </c:pt>
                <c:pt idx="5651">
                  <c:v>0.32363783308053301</c:v>
                </c:pt>
                <c:pt idx="5652">
                  <c:v>0.33073270513938402</c:v>
                </c:pt>
                <c:pt idx="5653">
                  <c:v>0.33430328284719701</c:v>
                </c:pt>
                <c:pt idx="5654">
                  <c:v>0.33549683502692301</c:v>
                </c:pt>
                <c:pt idx="5655">
                  <c:v>0.30733385705092697</c:v>
                </c:pt>
                <c:pt idx="5656">
                  <c:v>0.313115311973582</c:v>
                </c:pt>
                <c:pt idx="5657">
                  <c:v>0.31544092858935202</c:v>
                </c:pt>
                <c:pt idx="5658">
                  <c:v>0.324815958248306</c:v>
                </c:pt>
                <c:pt idx="5659">
                  <c:v>0.31427719871493698</c:v>
                </c:pt>
                <c:pt idx="5660">
                  <c:v>0.31777387932495499</c:v>
                </c:pt>
                <c:pt idx="5661">
                  <c:v>0.31894308084389</c:v>
                </c:pt>
                <c:pt idx="5662">
                  <c:v>0.32011408681183601</c:v>
                </c:pt>
                <c:pt idx="5663">
                  <c:v>0.32363783308053301</c:v>
                </c:pt>
                <c:pt idx="5664">
                  <c:v>0.329545906787785</c:v>
                </c:pt>
                <c:pt idx="5665">
                  <c:v>0.33669204958127202</c:v>
                </c:pt>
                <c:pt idx="5666">
                  <c:v>0.339087423627774</c:v>
                </c:pt>
                <c:pt idx="5667">
                  <c:v>0.33430328284719701</c:v>
                </c:pt>
                <c:pt idx="5668">
                  <c:v>0.33669204958127202</c:v>
                </c:pt>
                <c:pt idx="5669">
                  <c:v>0.33073270513938402</c:v>
                </c:pt>
                <c:pt idx="5670">
                  <c:v>0.321286887422644</c:v>
                </c:pt>
                <c:pt idx="5671">
                  <c:v>0.31079710597408</c:v>
                </c:pt>
                <c:pt idx="5672">
                  <c:v>0.31079710597408</c:v>
                </c:pt>
                <c:pt idx="5673">
                  <c:v>0.30964080562034901</c:v>
                </c:pt>
                <c:pt idx="5674">
                  <c:v>0.150828717856473</c:v>
                </c:pt>
                <c:pt idx="5675">
                  <c:v>0.15006324941605301</c:v>
                </c:pt>
                <c:pt idx="5676">
                  <c:v>0.15006324941605301</c:v>
                </c:pt>
                <c:pt idx="5677">
                  <c:v>0.14702731292813001</c:v>
                </c:pt>
                <c:pt idx="5678">
                  <c:v>0.14854009505915999</c:v>
                </c:pt>
                <c:pt idx="5679">
                  <c:v>0.14930037536056601</c:v>
                </c:pt>
                <c:pt idx="5680">
                  <c:v>0.14930037536056601</c:v>
                </c:pt>
                <c:pt idx="5681">
                  <c:v>0.14702731292813001</c:v>
                </c:pt>
                <c:pt idx="5682">
                  <c:v>0.14329069389885701</c:v>
                </c:pt>
                <c:pt idx="5683">
                  <c:v>0.144032840049612</c:v>
                </c:pt>
                <c:pt idx="5684">
                  <c:v>0.14854009505915999</c:v>
                </c:pt>
                <c:pt idx="5685">
                  <c:v>0.13672764125108899</c:v>
                </c:pt>
                <c:pt idx="5686">
                  <c:v>0.13387773957971699</c:v>
                </c:pt>
                <c:pt idx="5687">
                  <c:v>0.129679903651685</c:v>
                </c:pt>
                <c:pt idx="5688">
                  <c:v>0.124898743501851</c:v>
                </c:pt>
                <c:pt idx="5689">
                  <c:v>0.12830110344029999</c:v>
                </c:pt>
                <c:pt idx="5690">
                  <c:v>0.12089976515185</c:v>
                </c:pt>
                <c:pt idx="5691">
                  <c:v>0.119587015589999</c:v>
                </c:pt>
                <c:pt idx="5692">
                  <c:v>0.119587015589999</c:v>
                </c:pt>
                <c:pt idx="5693">
                  <c:v>0.12089976515185</c:v>
                </c:pt>
                <c:pt idx="5694">
                  <c:v>0.123555608878816</c:v>
                </c:pt>
                <c:pt idx="5695">
                  <c:v>0.109650369319789</c:v>
                </c:pt>
                <c:pt idx="5696">
                  <c:v>0.10842590945272</c:v>
                </c:pt>
                <c:pt idx="5697">
                  <c:v>0.110266308710581</c:v>
                </c:pt>
                <c:pt idx="5698">
                  <c:v>0.11150562310034901</c:v>
                </c:pt>
                <c:pt idx="5699">
                  <c:v>0.115283283566155</c:v>
                </c:pt>
                <c:pt idx="5700">
                  <c:v>0.112754873426176</c:v>
                </c:pt>
                <c:pt idx="5701">
                  <c:v>0.112754873426176</c:v>
                </c:pt>
                <c:pt idx="5702">
                  <c:v>0.113383232585524</c:v>
                </c:pt>
                <c:pt idx="5703">
                  <c:v>0.114647434580674</c:v>
                </c:pt>
                <c:pt idx="5704">
                  <c:v>0.112754873426176</c:v>
                </c:pt>
                <c:pt idx="5705">
                  <c:v>0.112754873426176</c:v>
                </c:pt>
                <c:pt idx="5706">
                  <c:v>0.112129004657018</c:v>
                </c:pt>
                <c:pt idx="5707">
                  <c:v>0.10903690402663201</c:v>
                </c:pt>
                <c:pt idx="5708">
                  <c:v>0.115921635240663</c:v>
                </c:pt>
                <c:pt idx="5709">
                  <c:v>0.112754873426176</c:v>
                </c:pt>
                <c:pt idx="5710">
                  <c:v>0.11088472553779601</c:v>
                </c:pt>
                <c:pt idx="5711">
                  <c:v>0.10842590945272</c:v>
                </c:pt>
                <c:pt idx="5712">
                  <c:v>0.10903690402663201</c:v>
                </c:pt>
                <c:pt idx="5713">
                  <c:v>0.107817382180323</c:v>
                </c:pt>
                <c:pt idx="5714">
                  <c:v>0.11150562310034901</c:v>
                </c:pt>
                <c:pt idx="5715">
                  <c:v>0.104811633000888</c:v>
                </c:pt>
                <c:pt idx="5716">
                  <c:v>0.109650369319789</c:v>
                </c:pt>
                <c:pt idx="5717">
                  <c:v>4.0908650614893197E-2</c:v>
                </c:pt>
                <c:pt idx="5718">
                  <c:v>4.0908650614893197E-2</c:v>
                </c:pt>
                <c:pt idx="5719">
                  <c:v>4.0053352765929598E-2</c:v>
                </c:pt>
                <c:pt idx="5720">
                  <c:v>4.0053352765929598E-2</c:v>
                </c:pt>
                <c:pt idx="5721">
                  <c:v>4.0053352765929598E-2</c:v>
                </c:pt>
                <c:pt idx="5722">
                  <c:v>3.9771503463100398E-2</c:v>
                </c:pt>
                <c:pt idx="5723">
                  <c:v>4.0621920081384197E-2</c:v>
                </c:pt>
                <c:pt idx="5724">
                  <c:v>4.0621920081384197E-2</c:v>
                </c:pt>
                <c:pt idx="5725">
                  <c:v>4.0621920081384197E-2</c:v>
                </c:pt>
                <c:pt idx="5726">
                  <c:v>4.1197020747474597E-2</c:v>
                </c:pt>
                <c:pt idx="5727">
                  <c:v>4.0621920081384197E-2</c:v>
                </c:pt>
                <c:pt idx="5728">
                  <c:v>4.0053352765929598E-2</c:v>
                </c:pt>
                <c:pt idx="5729">
                  <c:v>4.0053352765929598E-2</c:v>
                </c:pt>
                <c:pt idx="5730">
                  <c:v>4.1197020747474597E-2</c:v>
                </c:pt>
                <c:pt idx="5731">
                  <c:v>4.35637588376925E-2</c:v>
                </c:pt>
                <c:pt idx="5732">
                  <c:v>4.3262046477506602E-2</c:v>
                </c:pt>
                <c:pt idx="5733">
                  <c:v>4.2663684575858903E-2</c:v>
                </c:pt>
                <c:pt idx="5734">
                  <c:v>4.1487036741216197E-2</c:v>
                </c:pt>
                <c:pt idx="5735">
                  <c:v>4.2072031361837098E-2</c:v>
                </c:pt>
                <c:pt idx="5736">
                  <c:v>4.2663684575858903E-2</c:v>
                </c:pt>
                <c:pt idx="5737">
                  <c:v>4.2072031361837098E-2</c:v>
                </c:pt>
                <c:pt idx="5738">
                  <c:v>4.2962023810209402E-2</c:v>
                </c:pt>
                <c:pt idx="5739">
                  <c:v>4.3867167149582199E-2</c:v>
                </c:pt>
                <c:pt idx="5740">
                  <c:v>6.9146938131760594E-2</c:v>
                </c:pt>
                <c:pt idx="5741">
                  <c:v>6.7849031896115505E-2</c:v>
                </c:pt>
                <c:pt idx="5742">
                  <c:v>6.7849031896115505E-2</c:v>
                </c:pt>
                <c:pt idx="5743">
                  <c:v>7.0463892161856001E-2</c:v>
                </c:pt>
                <c:pt idx="5744">
                  <c:v>7.0907135726618303E-2</c:v>
                </c:pt>
                <c:pt idx="5745">
                  <c:v>7.2249720560167097E-2</c:v>
                </c:pt>
                <c:pt idx="5746">
                  <c:v>7.4070031251021906E-2</c:v>
                </c:pt>
                <c:pt idx="5747">
                  <c:v>7.8293595382046804E-2</c:v>
                </c:pt>
                <c:pt idx="5748">
                  <c:v>7.6394438653531793E-2</c:v>
                </c:pt>
                <c:pt idx="5749">
                  <c:v>7.8773932590456397E-2</c:v>
                </c:pt>
                <c:pt idx="5750">
                  <c:v>8.0228342263884603E-2</c:v>
                </c:pt>
                <c:pt idx="5751">
                  <c:v>8.3197910831009206E-2</c:v>
                </c:pt>
                <c:pt idx="5752">
                  <c:v>8.1702956269833593E-2</c:v>
                </c:pt>
                <c:pt idx="5753">
                  <c:v>7.8293595382046804E-2</c:v>
                </c:pt>
                <c:pt idx="5754">
                  <c:v>7.59251713630094E-2</c:v>
                </c:pt>
                <c:pt idx="5755">
                  <c:v>7.6394438653531793E-2</c:v>
                </c:pt>
                <c:pt idx="5756">
                  <c:v>7.9256499381401904E-2</c:v>
                </c:pt>
                <c:pt idx="5757">
                  <c:v>8.0717628570958794E-2</c:v>
                </c:pt>
                <c:pt idx="5758">
                  <c:v>7.9256499381401904E-2</c:v>
                </c:pt>
                <c:pt idx="5759">
                  <c:v>7.7815482587865706E-2</c:v>
                </c:pt>
                <c:pt idx="5760">
                  <c:v>0.45794916800959201</c:v>
                </c:pt>
                <c:pt idx="5761">
                  <c:v>0.46054982133654299</c:v>
                </c:pt>
                <c:pt idx="5762">
                  <c:v>0.46054982133654299</c:v>
                </c:pt>
                <c:pt idx="5763">
                  <c:v>0.46575608295278098</c:v>
                </c:pt>
                <c:pt idx="5764">
                  <c:v>0.46445393278841302</c:v>
                </c:pt>
                <c:pt idx="5765">
                  <c:v>0.46966467827774899</c:v>
                </c:pt>
                <c:pt idx="5766">
                  <c:v>0.47749026891808499</c:v>
                </c:pt>
                <c:pt idx="5767">
                  <c:v>0.48793738512427198</c:v>
                </c:pt>
                <c:pt idx="5768">
                  <c:v>0.49447149511077099</c:v>
                </c:pt>
                <c:pt idx="5769">
                  <c:v>0.49447149511077099</c:v>
                </c:pt>
                <c:pt idx="5770">
                  <c:v>0.49839278548258797</c:v>
                </c:pt>
                <c:pt idx="5771">
                  <c:v>0.52060523477271803</c:v>
                </c:pt>
                <c:pt idx="5772">
                  <c:v>0.52452040852982995</c:v>
                </c:pt>
                <c:pt idx="5773">
                  <c:v>0.53494828202635203</c:v>
                </c:pt>
                <c:pt idx="5774">
                  <c:v>0.46966467827774899</c:v>
                </c:pt>
                <c:pt idx="5775">
                  <c:v>0.48271234324275702</c:v>
                </c:pt>
                <c:pt idx="5776">
                  <c:v>0.50623545320388696</c:v>
                </c:pt>
                <c:pt idx="5777">
                  <c:v>0.53234328115468699</c:v>
                </c:pt>
                <c:pt idx="5778">
                  <c:v>0.503621348716493</c:v>
                </c:pt>
                <c:pt idx="5779">
                  <c:v>0.495778551259839</c:v>
                </c:pt>
                <c:pt idx="5780">
                  <c:v>0.48793738512427198</c:v>
                </c:pt>
                <c:pt idx="5781">
                  <c:v>0.48010087917435701</c:v>
                </c:pt>
                <c:pt idx="5782">
                  <c:v>0.99662813677283701</c:v>
                </c:pt>
                <c:pt idx="5783">
                  <c:v>0.99552844675926</c:v>
                </c:pt>
                <c:pt idx="5784">
                  <c:v>0.99479338573049803</c:v>
                </c:pt>
                <c:pt idx="5785">
                  <c:v>0.99508077190669897</c:v>
                </c:pt>
                <c:pt idx="5786">
                  <c:v>0.99593937499250396</c:v>
                </c:pt>
                <c:pt idx="5787">
                  <c:v>0.99652689063835198</c:v>
                </c:pt>
                <c:pt idx="5788">
                  <c:v>0.99624341996559795</c:v>
                </c:pt>
                <c:pt idx="5789">
                  <c:v>0.99609404720684402</c:v>
                </c:pt>
                <c:pt idx="5790">
                  <c:v>0.99627995357072396</c:v>
                </c:pt>
                <c:pt idx="5791">
                  <c:v>0.99666129120699398</c:v>
                </c:pt>
                <c:pt idx="5792">
                  <c:v>0.99672672223888303</c:v>
                </c:pt>
                <c:pt idx="5793">
                  <c:v>0.99672672223888303</c:v>
                </c:pt>
                <c:pt idx="5794">
                  <c:v>0.99697706681656495</c:v>
                </c:pt>
                <c:pt idx="5795">
                  <c:v>0.99694674654756199</c:v>
                </c:pt>
                <c:pt idx="5796">
                  <c:v>0.99697706681656495</c:v>
                </c:pt>
                <c:pt idx="5797">
                  <c:v>0.99682270768207504</c:v>
                </c:pt>
                <c:pt idx="5798">
                  <c:v>0.99656093876900897</c:v>
                </c:pt>
                <c:pt idx="5799">
                  <c:v>0.99649254002478904</c:v>
                </c:pt>
                <c:pt idx="5800">
                  <c:v>0.99662813677283701</c:v>
                </c:pt>
                <c:pt idx="5801">
                  <c:v>0.99662813677283701</c:v>
                </c:pt>
                <c:pt idx="5802">
                  <c:v>0.99652689063835198</c:v>
                </c:pt>
                <c:pt idx="5803">
                  <c:v>0.99652689063835198</c:v>
                </c:pt>
                <c:pt idx="5804">
                  <c:v>0.82140039772685602</c:v>
                </c:pt>
                <c:pt idx="5805">
                  <c:v>0.82310634265195903</c:v>
                </c:pt>
                <c:pt idx="5806">
                  <c:v>0.81968412884157504</c:v>
                </c:pt>
                <c:pt idx="5807">
                  <c:v>0.82140039772685602</c:v>
                </c:pt>
                <c:pt idx="5808">
                  <c:v>0.82564587943756895</c:v>
                </c:pt>
                <c:pt idx="5809">
                  <c:v>0.82140039772685602</c:v>
                </c:pt>
                <c:pt idx="5810">
                  <c:v>0.82310634265195903</c:v>
                </c:pt>
                <c:pt idx="5811">
                  <c:v>0.82395544024421197</c:v>
                </c:pt>
                <c:pt idx="5812">
                  <c:v>0.81795754766415296</c:v>
                </c:pt>
                <c:pt idx="5813">
                  <c:v>0.82225466137635805</c:v>
                </c:pt>
                <c:pt idx="5814">
                  <c:v>0.82140039772685602</c:v>
                </c:pt>
                <c:pt idx="5815">
                  <c:v>0.82054355307240001</c:v>
                </c:pt>
                <c:pt idx="5816">
                  <c:v>0.82054355307240001</c:v>
                </c:pt>
                <c:pt idx="5817">
                  <c:v>0.82054355307240001</c:v>
                </c:pt>
                <c:pt idx="5818">
                  <c:v>0.81882212652274</c:v>
                </c:pt>
                <c:pt idx="5819">
                  <c:v>0.81359606367337201</c:v>
                </c:pt>
                <c:pt idx="5820">
                  <c:v>0.82140039772685602</c:v>
                </c:pt>
                <c:pt idx="5821">
                  <c:v>0.81622066682105299</c:v>
                </c:pt>
                <c:pt idx="5822">
                  <c:v>0.81271606146033104</c:v>
                </c:pt>
                <c:pt idx="5823">
                  <c:v>0.81622066682105299</c:v>
                </c:pt>
                <c:pt idx="5824">
                  <c:v>0.82054355307240001</c:v>
                </c:pt>
                <c:pt idx="5825">
                  <c:v>0.30502235355495899</c:v>
                </c:pt>
                <c:pt idx="5826">
                  <c:v>0.30387557084184502</c:v>
                </c:pt>
                <c:pt idx="5827">
                  <c:v>0.29364231533523</c:v>
                </c:pt>
                <c:pt idx="5828">
                  <c:v>0.29703565664726</c:v>
                </c:pt>
                <c:pt idx="5829">
                  <c:v>0.29930780048063799</c:v>
                </c:pt>
                <c:pt idx="5830">
                  <c:v>0.29930780048063799</c:v>
                </c:pt>
                <c:pt idx="5831">
                  <c:v>0.30158779558427401</c:v>
                </c:pt>
                <c:pt idx="5832">
                  <c:v>0.30158779558427401</c:v>
                </c:pt>
                <c:pt idx="5833">
                  <c:v>0.29817074274618799</c:v>
                </c:pt>
                <c:pt idx="5834">
                  <c:v>0.29930780048063799</c:v>
                </c:pt>
                <c:pt idx="5835">
                  <c:v>0.29703565664726</c:v>
                </c:pt>
                <c:pt idx="5836">
                  <c:v>0.30273071517428501</c:v>
                </c:pt>
                <c:pt idx="5837">
                  <c:v>0.30158779558427401</c:v>
                </c:pt>
                <c:pt idx="5838">
                  <c:v>0.29930780048063799</c:v>
                </c:pt>
                <c:pt idx="5839">
                  <c:v>0.28914598711973699</c:v>
                </c:pt>
                <c:pt idx="5840">
                  <c:v>0.28357153644307398</c:v>
                </c:pt>
                <c:pt idx="5841">
                  <c:v>0.27366926858773599</c:v>
                </c:pt>
                <c:pt idx="5842">
                  <c:v>0.27695094461185898</c:v>
                </c:pt>
                <c:pt idx="5843">
                  <c:v>0.28135626492989801</c:v>
                </c:pt>
                <c:pt idx="5844">
                  <c:v>0.29139010477249699</c:v>
                </c:pt>
                <c:pt idx="5845">
                  <c:v>0.30158779558427401</c:v>
                </c:pt>
                <c:pt idx="5846">
                  <c:v>0.29590255092990703</c:v>
                </c:pt>
                <c:pt idx="5847">
                  <c:v>0.23965703445918801</c:v>
                </c:pt>
                <c:pt idx="5848">
                  <c:v>0.235604775882368</c:v>
                </c:pt>
                <c:pt idx="5849">
                  <c:v>0.23661428305884999</c:v>
                </c:pt>
                <c:pt idx="5850">
                  <c:v>0.23965703445918801</c:v>
                </c:pt>
                <c:pt idx="5851">
                  <c:v>0.24067601033694999</c:v>
                </c:pt>
                <c:pt idx="5852">
                  <c:v>0.23965703445918801</c:v>
                </c:pt>
                <c:pt idx="5853">
                  <c:v>0.23864041767938199</c:v>
                </c:pt>
                <c:pt idx="5854">
                  <c:v>0.24169733982222899</c:v>
                </c:pt>
                <c:pt idx="5855">
                  <c:v>0.242721017361307</c:v>
                </c:pt>
                <c:pt idx="5856">
                  <c:v>0.246839094768596</c:v>
                </c:pt>
                <c:pt idx="5857">
                  <c:v>0.246839094768596</c:v>
                </c:pt>
                <c:pt idx="5858">
                  <c:v>0.24477539406982399</c:v>
                </c:pt>
                <c:pt idx="5859">
                  <c:v>0.24169733982222899</c:v>
                </c:pt>
                <c:pt idx="5860">
                  <c:v>0.242721017361307</c:v>
                </c:pt>
                <c:pt idx="5861">
                  <c:v>0.242721017361307</c:v>
                </c:pt>
                <c:pt idx="5862">
                  <c:v>0.24169733982222899</c:v>
                </c:pt>
                <c:pt idx="5863">
                  <c:v>0.24580608181576599</c:v>
                </c:pt>
                <c:pt idx="5864">
                  <c:v>0.243747037337227</c:v>
                </c:pt>
                <c:pt idx="5865">
                  <c:v>0.248912072753734</c:v>
                </c:pt>
                <c:pt idx="5866">
                  <c:v>0.24580608181576599</c:v>
                </c:pt>
                <c:pt idx="5867">
                  <c:v>0.246839094768596</c:v>
                </c:pt>
                <c:pt idx="5868">
                  <c:v>0.24787442705877599</c:v>
                </c:pt>
                <c:pt idx="5869">
                  <c:v>0.246839094768596</c:v>
                </c:pt>
                <c:pt idx="5870">
                  <c:v>0.35625625590668802</c:v>
                </c:pt>
                <c:pt idx="5871">
                  <c:v>0.35381650667358</c:v>
                </c:pt>
                <c:pt idx="5872">
                  <c:v>0.35625625590668802</c:v>
                </c:pt>
                <c:pt idx="5873">
                  <c:v>0.35747834809009399</c:v>
                </c:pt>
                <c:pt idx="5874">
                  <c:v>0.35870190352727499</c:v>
                </c:pt>
                <c:pt idx="5875">
                  <c:v>0.35992691081876899</c:v>
                </c:pt>
                <c:pt idx="5876">
                  <c:v>0.35992691081876899</c:v>
                </c:pt>
                <c:pt idx="5877">
                  <c:v>0.35625625590668802</c:v>
                </c:pt>
                <c:pt idx="5878">
                  <c:v>0.35992691081876899</c:v>
                </c:pt>
                <c:pt idx="5879">
                  <c:v>0.36115335852039399</c:v>
                </c:pt>
                <c:pt idx="5880">
                  <c:v>0.364841228980128</c:v>
                </c:pt>
                <c:pt idx="5881">
                  <c:v>0.364841228980128</c:v>
                </c:pt>
                <c:pt idx="5882">
                  <c:v>0.36361052915562297</c:v>
                </c:pt>
                <c:pt idx="5883">
                  <c:v>0.36854164691437902</c:v>
                </c:pt>
                <c:pt idx="5884">
                  <c:v>0.364841228980128</c:v>
                </c:pt>
                <c:pt idx="5885">
                  <c:v>0.364841228980128</c:v>
                </c:pt>
                <c:pt idx="5886">
                  <c:v>0.36238123514356801</c:v>
                </c:pt>
                <c:pt idx="5887">
                  <c:v>0.35992691081876899</c:v>
                </c:pt>
                <c:pt idx="5888">
                  <c:v>0.35381650667358</c:v>
                </c:pt>
                <c:pt idx="5889">
                  <c:v>0.34774352974869499</c:v>
                </c:pt>
                <c:pt idx="5890">
                  <c:v>0.34532513105191998</c:v>
                </c:pt>
                <c:pt idx="5891">
                  <c:v>0.13134404825368801</c:v>
                </c:pt>
                <c:pt idx="5892">
                  <c:v>0.13274534385044701</c:v>
                </c:pt>
                <c:pt idx="5893">
                  <c:v>0.134156901954186</c:v>
                </c:pt>
                <c:pt idx="5894">
                  <c:v>0.13344983918947401</c:v>
                </c:pt>
                <c:pt idx="5895">
                  <c:v>0.135578736664134</c:v>
                </c:pt>
                <c:pt idx="5896">
                  <c:v>0.136293511938502</c:v>
                </c:pt>
                <c:pt idx="5897">
                  <c:v>0.135578736664134</c:v>
                </c:pt>
                <c:pt idx="5898">
                  <c:v>0.13274534385044701</c:v>
                </c:pt>
                <c:pt idx="5899">
                  <c:v>0.13274534385044701</c:v>
                </c:pt>
                <c:pt idx="5900">
                  <c:v>0.12926131431004501</c:v>
                </c:pt>
                <c:pt idx="5901">
                  <c:v>0.12926131431004501</c:v>
                </c:pt>
                <c:pt idx="5902">
                  <c:v>0.130647244277112</c:v>
                </c:pt>
                <c:pt idx="5903">
                  <c:v>0.13344983918947401</c:v>
                </c:pt>
                <c:pt idx="5904">
                  <c:v>0.13486653388268699</c:v>
                </c:pt>
                <c:pt idx="5905">
                  <c:v>0.13701086129635601</c:v>
                </c:pt>
                <c:pt idx="5906">
                  <c:v>0.130647244277112</c:v>
                </c:pt>
                <c:pt idx="5907">
                  <c:v>0.130647244277112</c:v>
                </c:pt>
                <c:pt idx="5908">
                  <c:v>0.13274534385044701</c:v>
                </c:pt>
                <c:pt idx="5909">
                  <c:v>0.13134404825368801</c:v>
                </c:pt>
                <c:pt idx="5910">
                  <c:v>0.13344983918947401</c:v>
                </c:pt>
                <c:pt idx="5911">
                  <c:v>0.134156901954186</c:v>
                </c:pt>
                <c:pt idx="5912">
                  <c:v>0.13344983918947401</c:v>
                </c:pt>
                <c:pt idx="5913">
                  <c:v>0.46775014084205602</c:v>
                </c:pt>
                <c:pt idx="5914">
                  <c:v>0.46644743492190199</c:v>
                </c:pt>
                <c:pt idx="5915">
                  <c:v>0.46644743492190199</c:v>
                </c:pt>
                <c:pt idx="5916">
                  <c:v>0.46514508836321999</c:v>
                </c:pt>
                <c:pt idx="5917">
                  <c:v>0.46775014084205602</c:v>
                </c:pt>
                <c:pt idx="5918">
                  <c:v>0.46775014084205602</c:v>
                </c:pt>
                <c:pt idx="5919">
                  <c:v>0.46775014084205602</c:v>
                </c:pt>
                <c:pt idx="5920">
                  <c:v>0.469053192233505</c:v>
                </c:pt>
                <c:pt idx="5921">
                  <c:v>0.47035657519497198</c:v>
                </c:pt>
                <c:pt idx="5922">
                  <c:v>0.469053192233505</c:v>
                </c:pt>
                <c:pt idx="5923">
                  <c:v>0.47035657519497198</c:v>
                </c:pt>
                <c:pt idx="5924">
                  <c:v>0.46644743492190199</c:v>
                </c:pt>
                <c:pt idx="5925">
                  <c:v>0.46775014084205602</c:v>
                </c:pt>
                <c:pt idx="5926">
                  <c:v>0.46514508836321999</c:v>
                </c:pt>
                <c:pt idx="5927">
                  <c:v>0.45474091571272202</c:v>
                </c:pt>
                <c:pt idx="5928">
                  <c:v>0.45733933194112703</c:v>
                </c:pt>
                <c:pt idx="5929">
                  <c:v>0.45084695422058602</c:v>
                </c:pt>
                <c:pt idx="5930">
                  <c:v>0.45474091571272202</c:v>
                </c:pt>
                <c:pt idx="5931">
                  <c:v>0.453442426413875</c:v>
                </c:pt>
                <c:pt idx="5932">
                  <c:v>0.453442426413875</c:v>
                </c:pt>
                <c:pt idx="5933">
                  <c:v>0.459939573133269</c:v>
                </c:pt>
                <c:pt idx="5934">
                  <c:v>0.46124034358189497</c:v>
                </c:pt>
                <c:pt idx="5935">
                  <c:v>0.16079338020581399</c:v>
                </c:pt>
                <c:pt idx="5936">
                  <c:v>0.15919896746751</c:v>
                </c:pt>
                <c:pt idx="5937">
                  <c:v>0.15761494558004899</c:v>
                </c:pt>
                <c:pt idx="5938">
                  <c:v>0.15525839504536901</c:v>
                </c:pt>
                <c:pt idx="5939">
                  <c:v>0.153700347731552</c:v>
                </c:pt>
                <c:pt idx="5940">
                  <c:v>0.150615409342922</c:v>
                </c:pt>
                <c:pt idx="5941">
                  <c:v>0.15215268690516201</c:v>
                </c:pt>
                <c:pt idx="5942">
                  <c:v>0.15525839504536901</c:v>
                </c:pt>
                <c:pt idx="5943">
                  <c:v>0.15682683119649299</c:v>
                </c:pt>
                <c:pt idx="5944">
                  <c:v>0.15682683119649299</c:v>
                </c:pt>
                <c:pt idx="5945">
                  <c:v>0.15215268690516201</c:v>
                </c:pt>
                <c:pt idx="5946">
                  <c:v>0.14985066304130301</c:v>
                </c:pt>
                <c:pt idx="5947">
                  <c:v>0.150615409342922</c:v>
                </c:pt>
                <c:pt idx="5948">
                  <c:v>0.14832895243651101</c:v>
                </c:pt>
                <c:pt idx="5949">
                  <c:v>0.15761494558004899</c:v>
                </c:pt>
                <c:pt idx="5950">
                  <c:v>0.15682683119649299</c:v>
                </c:pt>
                <c:pt idx="5951">
                  <c:v>0.153700347731552</c:v>
                </c:pt>
                <c:pt idx="5952">
                  <c:v>0.14382602341384099</c:v>
                </c:pt>
                <c:pt idx="5953">
                  <c:v>0.142345757761453</c:v>
                </c:pt>
                <c:pt idx="5954">
                  <c:v>0.142345757761453</c:v>
                </c:pt>
                <c:pt idx="5955">
                  <c:v>0.14985066304130301</c:v>
                </c:pt>
                <c:pt idx="5956">
                  <c:v>0.13554937179554499</c:v>
                </c:pt>
                <c:pt idx="5957">
                  <c:v>0.13412774871397501</c:v>
                </c:pt>
                <c:pt idx="5958">
                  <c:v>0.13698128453328901</c:v>
                </c:pt>
                <c:pt idx="5959">
                  <c:v>0.136264041154919</c:v>
                </c:pt>
                <c:pt idx="5960">
                  <c:v>0.13770110347362799</c:v>
                </c:pt>
                <c:pt idx="5961">
                  <c:v>0.13987602834691601</c:v>
                </c:pt>
                <c:pt idx="5962">
                  <c:v>0.13770110347362799</c:v>
                </c:pt>
                <c:pt idx="5963">
                  <c:v>0.136264041154919</c:v>
                </c:pt>
                <c:pt idx="5964">
                  <c:v>0.136264041154919</c:v>
                </c:pt>
                <c:pt idx="5965">
                  <c:v>0.136264041154919</c:v>
                </c:pt>
                <c:pt idx="5966">
                  <c:v>0.13914847396257199</c:v>
                </c:pt>
                <c:pt idx="5967">
                  <c:v>0.13914847396257199</c:v>
                </c:pt>
                <c:pt idx="5968">
                  <c:v>0.13342079165859799</c:v>
                </c:pt>
                <c:pt idx="5969">
                  <c:v>0.131315317407313</c:v>
                </c:pt>
                <c:pt idx="5970">
                  <c:v>0.13342079165859799</c:v>
                </c:pt>
                <c:pt idx="5971">
                  <c:v>0.12992448017616501</c:v>
                </c:pt>
                <c:pt idx="5972">
                  <c:v>0.13201457781832099</c:v>
                </c:pt>
                <c:pt idx="5973">
                  <c:v>0.13342079165859799</c:v>
                </c:pt>
                <c:pt idx="5974">
                  <c:v>0.131315317407313</c:v>
                </c:pt>
                <c:pt idx="5975">
                  <c:v>0.13342079165859799</c:v>
                </c:pt>
                <c:pt idx="5976">
                  <c:v>0.134837274862565</c:v>
                </c:pt>
                <c:pt idx="5977">
                  <c:v>0.134837274862565</c:v>
                </c:pt>
                <c:pt idx="5978">
                  <c:v>0.13342079165859799</c:v>
                </c:pt>
                <c:pt idx="5979">
                  <c:v>0.65460849062146698</c:v>
                </c:pt>
                <c:pt idx="5980">
                  <c:v>0.65218992005527499</c:v>
                </c:pt>
                <c:pt idx="5981">
                  <c:v>0.65097830098317899</c:v>
                </c:pt>
                <c:pt idx="5982">
                  <c:v>0.65097830098317899</c:v>
                </c:pt>
                <c:pt idx="5983">
                  <c:v>0.65339998692996304</c:v>
                </c:pt>
                <c:pt idx="5984">
                  <c:v>0.64976514074689495</c:v>
                </c:pt>
                <c:pt idx="5985">
                  <c:v>0.65218992005527499</c:v>
                </c:pt>
                <c:pt idx="5986">
                  <c:v>0.65218992005527499</c:v>
                </c:pt>
                <c:pt idx="5987">
                  <c:v>0.65218992005527499</c:v>
                </c:pt>
                <c:pt idx="5988">
                  <c:v>0.65218992005527499</c:v>
                </c:pt>
                <c:pt idx="5989">
                  <c:v>0.65339998692996304</c:v>
                </c:pt>
                <c:pt idx="5990">
                  <c:v>0.65339998692996304</c:v>
                </c:pt>
                <c:pt idx="5991">
                  <c:v>0.65339998692996304</c:v>
                </c:pt>
                <c:pt idx="5992">
                  <c:v>0.65339998692996304</c:v>
                </c:pt>
                <c:pt idx="5993">
                  <c:v>0.64976514074689495</c:v>
                </c:pt>
                <c:pt idx="5994">
                  <c:v>0.64000571635183001</c:v>
                </c:pt>
                <c:pt idx="5995">
                  <c:v>0.63509108664600999</c:v>
                </c:pt>
                <c:pt idx="5996">
                  <c:v>0.62891653351921695</c:v>
                </c:pt>
                <c:pt idx="5997">
                  <c:v>0.62643728610966298</c:v>
                </c:pt>
                <c:pt idx="5998">
                  <c:v>0.62643728610966298</c:v>
                </c:pt>
                <c:pt idx="5999">
                  <c:v>0.63262536413999104</c:v>
                </c:pt>
                <c:pt idx="6000">
                  <c:v>0.19201350615420401</c:v>
                </c:pt>
                <c:pt idx="6001">
                  <c:v>0.195613537678581</c:v>
                </c:pt>
                <c:pt idx="6002">
                  <c:v>0.195613537678581</c:v>
                </c:pt>
                <c:pt idx="6003">
                  <c:v>0.19651990855866</c:v>
                </c:pt>
                <c:pt idx="6004">
                  <c:v>0.19651990855866</c:v>
                </c:pt>
                <c:pt idx="6005">
                  <c:v>0.194709709486063</c:v>
                </c:pt>
                <c:pt idx="6006">
                  <c:v>0.19651990855866</c:v>
                </c:pt>
                <c:pt idx="6007">
                  <c:v>0.20108980993856501</c:v>
                </c:pt>
                <c:pt idx="6008">
                  <c:v>0.20108980993856501</c:v>
                </c:pt>
                <c:pt idx="6009">
                  <c:v>0.20201138007494099</c:v>
                </c:pt>
                <c:pt idx="6010">
                  <c:v>0.19925425096744001</c:v>
                </c:pt>
                <c:pt idx="6011">
                  <c:v>0.195613537678581</c:v>
                </c:pt>
                <c:pt idx="6012">
                  <c:v>0.197428819521584</c:v>
                </c:pt>
                <c:pt idx="6013">
                  <c:v>0.194709709486063</c:v>
                </c:pt>
                <c:pt idx="6014">
                  <c:v>0.19201350615420401</c:v>
                </c:pt>
                <c:pt idx="6015">
                  <c:v>0.19201350615420401</c:v>
                </c:pt>
                <c:pt idx="6016">
                  <c:v>0.188454313226569</c:v>
                </c:pt>
                <c:pt idx="6017">
                  <c:v>0.188454313226569</c:v>
                </c:pt>
                <c:pt idx="6018">
                  <c:v>0.189340274855582</c:v>
                </c:pt>
                <c:pt idx="6019">
                  <c:v>0.19201350615420401</c:v>
                </c:pt>
                <c:pt idx="6020">
                  <c:v>5.3137303051263601E-2</c:v>
                </c:pt>
                <c:pt idx="6021">
                  <c:v>5.1733519643147402E-2</c:v>
                </c:pt>
                <c:pt idx="6022">
                  <c:v>5.1733519643147402E-2</c:v>
                </c:pt>
                <c:pt idx="6023">
                  <c:v>4.8352870309968501E-2</c:v>
                </c:pt>
                <c:pt idx="6024">
                  <c:v>4.8682775143927999E-2</c:v>
                </c:pt>
                <c:pt idx="6025">
                  <c:v>4.8682775143927999E-2</c:v>
                </c:pt>
                <c:pt idx="6026">
                  <c:v>4.7051094999031297E-2</c:v>
                </c:pt>
                <c:pt idx="6027">
                  <c:v>4.6093325472893701E-2</c:v>
                </c:pt>
                <c:pt idx="6028">
                  <c:v>4.6093325472893701E-2</c:v>
                </c:pt>
                <c:pt idx="6029">
                  <c:v>4.5777571334995999E-2</c:v>
                </c:pt>
                <c:pt idx="6030">
                  <c:v>4.0958000634968697E-2</c:v>
                </c:pt>
                <c:pt idx="6031">
                  <c:v>4.3919384348934498E-2</c:v>
                </c:pt>
                <c:pt idx="6032">
                  <c:v>4.3615684486532101E-2</c:v>
                </c:pt>
                <c:pt idx="6033">
                  <c:v>4.4531900176693097E-2</c:v>
                </c:pt>
                <c:pt idx="6034">
                  <c:v>4.30133695787435E-2</c:v>
                </c:pt>
                <c:pt idx="6035">
                  <c:v>4.0958000634968697E-2</c:v>
                </c:pt>
                <c:pt idx="6036">
                  <c:v>4.0385612359308799E-2</c:v>
                </c:pt>
                <c:pt idx="6037">
                  <c:v>3.9539225426686198E-2</c:v>
                </c:pt>
                <c:pt idx="6038">
                  <c:v>4.06709892913657E-2</c:v>
                </c:pt>
                <c:pt idx="6039">
                  <c:v>4.1246652651805799E-2</c:v>
                </c:pt>
                <c:pt idx="6040">
                  <c:v>4.0958000634968697E-2</c:v>
                </c:pt>
                <c:pt idx="6041">
                  <c:v>3.8160684625864097E-2</c:v>
                </c:pt>
                <c:pt idx="6042">
                  <c:v>3.87073228634029E-2</c:v>
                </c:pt>
                <c:pt idx="6043">
                  <c:v>5.8384826290327502E-3</c:v>
                </c:pt>
                <c:pt idx="6044">
                  <c:v>5.7843280199418902E-3</c:v>
                </c:pt>
                <c:pt idx="6045">
                  <c:v>5.3668953965126899E-3</c:v>
                </c:pt>
                <c:pt idx="6046">
                  <c:v>5.2174011228707197E-3</c:v>
                </c:pt>
                <c:pt idx="6047">
                  <c:v>5.4686623538934302E-3</c:v>
                </c:pt>
                <c:pt idx="6048">
                  <c:v>5.7843280199418902E-3</c:v>
                </c:pt>
                <c:pt idx="6049">
                  <c:v>5.8384826290327502E-3</c:v>
                </c:pt>
                <c:pt idx="6050">
                  <c:v>5.7843280199418902E-3</c:v>
                </c:pt>
                <c:pt idx="6051">
                  <c:v>5.5721405627815503E-3</c:v>
                </c:pt>
                <c:pt idx="6052">
                  <c:v>5.2668156889499303E-3</c:v>
                </c:pt>
                <c:pt idx="6053">
                  <c:v>5.2668156889499303E-3</c:v>
                </c:pt>
                <c:pt idx="6054">
                  <c:v>5.2174011228707197E-3</c:v>
                </c:pt>
                <c:pt idx="6055">
                  <c:v>5.4686623538934302E-3</c:v>
                </c:pt>
                <c:pt idx="6056">
                  <c:v>5.3166461266650504E-3</c:v>
                </c:pt>
                <c:pt idx="6057">
                  <c:v>5.2668156889499303E-3</c:v>
                </c:pt>
                <c:pt idx="6058">
                  <c:v>5.5721405627815503E-3</c:v>
                </c:pt>
                <c:pt idx="6059">
                  <c:v>5.5201860418305796E-3</c:v>
                </c:pt>
                <c:pt idx="6060">
                  <c:v>5.7306196051732901E-3</c:v>
                </c:pt>
                <c:pt idx="6061">
                  <c:v>5.5721405627815503E-3</c:v>
                </c:pt>
                <c:pt idx="6062">
                  <c:v>5.4686623538934302E-3</c:v>
                </c:pt>
                <c:pt idx="6063">
                  <c:v>5.7306196051732901E-3</c:v>
                </c:pt>
                <c:pt idx="6064">
                  <c:v>5.7306196051732901E-3</c:v>
                </c:pt>
                <c:pt idx="6065">
                  <c:v>1.0763812264544799E-3</c:v>
                </c:pt>
                <c:pt idx="6066">
                  <c:v>1.04150129051461E-3</c:v>
                </c:pt>
                <c:pt idx="6067">
                  <c:v>1.0188272562238201E-3</c:v>
                </c:pt>
                <c:pt idx="6068">
                  <c:v>1.0530110385824601E-3</c:v>
                </c:pt>
                <c:pt idx="6069">
                  <c:v>1.06463733254747E-3</c:v>
                </c:pt>
                <c:pt idx="6070">
                  <c:v>1.06463733254747E-3</c:v>
                </c:pt>
                <c:pt idx="6071">
                  <c:v>1.0530110385824601E-3</c:v>
                </c:pt>
                <c:pt idx="6072">
                  <c:v>1.0530110385824601E-3</c:v>
                </c:pt>
                <c:pt idx="6073">
                  <c:v>9.9660695798642297E-4</c:v>
                </c:pt>
                <c:pt idx="6074">
                  <c:v>9.9660695798642297E-4</c:v>
                </c:pt>
                <c:pt idx="6075">
                  <c:v>9.7483225106143002E-4</c:v>
                </c:pt>
                <c:pt idx="6076">
                  <c:v>9.7483225106143002E-4</c:v>
                </c:pt>
                <c:pt idx="6077">
                  <c:v>9.9660695798642297E-4</c:v>
                </c:pt>
                <c:pt idx="6078">
                  <c:v>1.0188272562238201E-3</c:v>
                </c:pt>
                <c:pt idx="6079">
                  <c:v>1.04150129051461E-3</c:v>
                </c:pt>
                <c:pt idx="6080">
                  <c:v>1.0530110385824601E-3</c:v>
                </c:pt>
                <c:pt idx="6081">
                  <c:v>1.03010704237505E-3</c:v>
                </c:pt>
                <c:pt idx="6082">
                  <c:v>9.9660695798642297E-4</c:v>
                </c:pt>
                <c:pt idx="6083">
                  <c:v>9.85664409738352E-4</c:v>
                </c:pt>
                <c:pt idx="6084">
                  <c:v>9.32587657909711E-4</c:v>
                </c:pt>
                <c:pt idx="6085">
                  <c:v>9.6410948345160296E-4</c:v>
                </c:pt>
                <c:pt idx="6086">
                  <c:v>1.5090925574786601E-3</c:v>
                </c:pt>
                <c:pt idx="6087">
                  <c:v>1.4930935005809101E-3</c:v>
                </c:pt>
                <c:pt idx="6088">
                  <c:v>1.4930935005809101E-3</c:v>
                </c:pt>
                <c:pt idx="6089">
                  <c:v>1.4306329440913999E-3</c:v>
                </c:pt>
                <c:pt idx="6090">
                  <c:v>1.5090925574786601E-3</c:v>
                </c:pt>
                <c:pt idx="6091">
                  <c:v>1.5090925574786601E-3</c:v>
                </c:pt>
                <c:pt idx="6092">
                  <c:v>1.5415607245449199E-3</c:v>
                </c:pt>
                <c:pt idx="6093">
                  <c:v>1.6255368313239399E-3</c:v>
                </c:pt>
                <c:pt idx="6094">
                  <c:v>1.59145851316522E-3</c:v>
                </c:pt>
                <c:pt idx="6095">
                  <c:v>1.5415607245449199E-3</c:v>
                </c:pt>
                <c:pt idx="6096">
                  <c:v>1.59145851316522E-3</c:v>
                </c:pt>
                <c:pt idx="6097">
                  <c:v>1.59145851316522E-3</c:v>
                </c:pt>
                <c:pt idx="6098">
                  <c:v>1.5252478486237301E-3</c:v>
                </c:pt>
                <c:pt idx="6099">
                  <c:v>1.57466468175038E-3</c:v>
                </c:pt>
                <c:pt idx="6100">
                  <c:v>1.5090925574786601E-3</c:v>
                </c:pt>
                <c:pt idx="6101">
                  <c:v>1.6255368313239399E-3</c:v>
                </c:pt>
                <c:pt idx="6102">
                  <c:v>1.6084154297197901E-3</c:v>
                </c:pt>
                <c:pt idx="6103">
                  <c:v>1.6779020962988101E-3</c:v>
                </c:pt>
                <c:pt idx="6104">
                  <c:v>1.7317990922886E-3</c:v>
                </c:pt>
                <c:pt idx="6105">
                  <c:v>1.8251387804854001E-3</c:v>
                </c:pt>
                <c:pt idx="6106">
                  <c:v>1.78726726413803E-3</c:v>
                </c:pt>
                <c:pt idx="6107">
                  <c:v>1.71366081695734E-3</c:v>
                </c:pt>
                <c:pt idx="6108">
                  <c:v>7.7260452413815397E-3</c:v>
                </c:pt>
                <c:pt idx="6109">
                  <c:v>7.3179475840310397E-3</c:v>
                </c:pt>
                <c:pt idx="6110">
                  <c:v>7.6566683823634501E-3</c:v>
                </c:pt>
                <c:pt idx="6111">
                  <c:v>8.1540404707385293E-3</c:v>
                </c:pt>
                <c:pt idx="6112">
                  <c:v>7.7959747611701102E-3</c:v>
                </c:pt>
                <c:pt idx="6113">
                  <c:v>7.9375063833073706E-3</c:v>
                </c:pt>
                <c:pt idx="6114">
                  <c:v>7.7959747611701102E-3</c:v>
                </c:pt>
                <c:pt idx="6115">
                  <c:v>7.8664605875384801E-3</c:v>
                </c:pt>
                <c:pt idx="6116">
                  <c:v>7.5195581483505896E-3</c:v>
                </c:pt>
                <c:pt idx="6117">
                  <c:v>7.8664605875384801E-3</c:v>
                </c:pt>
                <c:pt idx="6118">
                  <c:v>7.8664605875384801E-3</c:v>
                </c:pt>
                <c:pt idx="6119">
                  <c:v>8.1540404707385293E-3</c:v>
                </c:pt>
                <c:pt idx="6120">
                  <c:v>7.9375063833073706E-3</c:v>
                </c:pt>
                <c:pt idx="6121">
                  <c:v>8.2273631131132303E-3</c:v>
                </c:pt>
                <c:pt idx="6122">
                  <c:v>8.2273631131132303E-3</c:v>
                </c:pt>
                <c:pt idx="6123">
                  <c:v>8.7570327594194107E-3</c:v>
                </c:pt>
                <c:pt idx="6124">
                  <c:v>9.0729325986645994E-3</c:v>
                </c:pt>
                <c:pt idx="6125">
                  <c:v>9.3163632982084001E-3</c:v>
                </c:pt>
                <c:pt idx="6126">
                  <c:v>8.7570327594194107E-3</c:v>
                </c:pt>
                <c:pt idx="6127">
                  <c:v>8.6795806733111994E-3</c:v>
                </c:pt>
                <c:pt idx="6128">
                  <c:v>8.3757477807925307E-3</c:v>
                </c:pt>
                <c:pt idx="6129">
                  <c:v>8.7570327594194107E-3</c:v>
                </c:pt>
                <c:pt idx="6130">
                  <c:v>6.5459085873024198E-3</c:v>
                </c:pt>
                <c:pt idx="6131">
                  <c:v>6.5459085873024198E-3</c:v>
                </c:pt>
                <c:pt idx="6132">
                  <c:v>7.3042220276107201E-3</c:v>
                </c:pt>
                <c:pt idx="6133">
                  <c:v>7.0432610763654403E-3</c:v>
                </c:pt>
                <c:pt idx="6134">
                  <c:v>6.6063300042645797E-3</c:v>
                </c:pt>
                <c:pt idx="6135">
                  <c:v>6.7905631329503403E-3</c:v>
                </c:pt>
                <c:pt idx="6136">
                  <c:v>6.6063300042645797E-3</c:v>
                </c:pt>
                <c:pt idx="6137">
                  <c:v>6.6672439938831899E-3</c:v>
                </c:pt>
                <c:pt idx="6138">
                  <c:v>6.9158930547178503E-3</c:v>
                </c:pt>
                <c:pt idx="6139">
                  <c:v>6.8529750449394201E-3</c:v>
                </c:pt>
                <c:pt idx="6140">
                  <c:v>6.7286539124650196E-3</c:v>
                </c:pt>
                <c:pt idx="6141">
                  <c:v>6.9793205852825002E-3</c:v>
                </c:pt>
                <c:pt idx="6142">
                  <c:v>7.2381949615847301E-3</c:v>
                </c:pt>
                <c:pt idx="6143">
                  <c:v>7.3042220276107201E-3</c:v>
                </c:pt>
                <c:pt idx="6144">
                  <c:v>7.3042220276107201E-3</c:v>
                </c:pt>
                <c:pt idx="6145">
                  <c:v>7.0432610763654403E-3</c:v>
                </c:pt>
                <c:pt idx="6146">
                  <c:v>6.5459085873024198E-3</c:v>
                </c:pt>
                <c:pt idx="6147">
                  <c:v>6.4265301291274203E-3</c:v>
                </c:pt>
                <c:pt idx="6148">
                  <c:v>6.2510737825418597E-3</c:v>
                </c:pt>
                <c:pt idx="6149">
                  <c:v>6.3090821005473696E-3</c:v>
                </c:pt>
                <c:pt idx="6150">
                  <c:v>6.2510737825418597E-3</c:v>
                </c:pt>
                <c:pt idx="6151">
                  <c:v>6.6672439938831899E-3</c:v>
                </c:pt>
                <c:pt idx="6152">
                  <c:v>5.2721606460172099E-3</c:v>
                </c:pt>
                <c:pt idx="6153">
                  <c:v>5.2721606460172099E-3</c:v>
                </c:pt>
                <c:pt idx="6154">
                  <c:v>5.2227014469141703E-3</c:v>
                </c:pt>
                <c:pt idx="6155">
                  <c:v>5.3723305752756403E-3</c:v>
                </c:pt>
                <c:pt idx="6156">
                  <c:v>5.2721606460172099E-3</c:v>
                </c:pt>
                <c:pt idx="6157">
                  <c:v>5.3220360347371303E-3</c:v>
                </c:pt>
                <c:pt idx="6158">
                  <c:v>5.1250198478111101E-3</c:v>
                </c:pt>
                <c:pt idx="6159">
                  <c:v>4.8416604189696101E-3</c:v>
                </c:pt>
                <c:pt idx="6160">
                  <c:v>4.8878948500517003E-3</c:v>
                </c:pt>
                <c:pt idx="6161">
                  <c:v>5.0289678555236498E-3</c:v>
                </c:pt>
                <c:pt idx="6162">
                  <c:v>5.1250198478111101E-3</c:v>
                </c:pt>
                <c:pt idx="6163">
                  <c:v>5.0767916023541897E-3</c:v>
                </c:pt>
                <c:pt idx="6164">
                  <c:v>5.0289678555236498E-3</c:v>
                </c:pt>
                <c:pt idx="6165">
                  <c:v>5.1250198478111101E-3</c:v>
                </c:pt>
                <c:pt idx="6166">
                  <c:v>4.9345223394342604E-3</c:v>
                </c:pt>
                <c:pt idx="6167">
                  <c:v>4.9345223394342604E-3</c:v>
                </c:pt>
                <c:pt idx="6168">
                  <c:v>4.7052873407302798E-3</c:v>
                </c:pt>
                <c:pt idx="6169">
                  <c:v>4.8416604189696101E-3</c:v>
                </c:pt>
                <c:pt idx="6170">
                  <c:v>5.0767916023541897E-3</c:v>
                </c:pt>
                <c:pt idx="6171">
                  <c:v>4.8416604189696101E-3</c:v>
                </c:pt>
                <c:pt idx="6172">
                  <c:v>4.9345223394342604E-3</c:v>
                </c:pt>
                <c:pt idx="6173">
                  <c:v>5.1736554910456504E-3</c:v>
                </c:pt>
                <c:pt idx="6174">
                  <c:v>2.75909978208455E-3</c:v>
                </c:pt>
                <c:pt idx="6175">
                  <c:v>2.6768335237094001E-3</c:v>
                </c:pt>
                <c:pt idx="6176">
                  <c:v>2.5967887444979798E-3</c:v>
                </c:pt>
                <c:pt idx="6177">
                  <c:v>2.75909978208455E-3</c:v>
                </c:pt>
                <c:pt idx="6178">
                  <c:v>2.7040061587685301E-3</c:v>
                </c:pt>
                <c:pt idx="6179">
                  <c:v>2.7314275846177499E-3</c:v>
                </c:pt>
                <c:pt idx="6180">
                  <c:v>2.49342747520731E-3</c:v>
                </c:pt>
                <c:pt idx="6181">
                  <c:v>2.3453507571355998E-3</c:v>
                </c:pt>
                <c:pt idx="6182">
                  <c:v>2.32146019804813E-3</c:v>
                </c:pt>
                <c:pt idx="6183">
                  <c:v>2.1826867179589602E-3</c:v>
                </c:pt>
                <c:pt idx="6184">
                  <c:v>2.1603030683335898E-3</c:v>
                </c:pt>
                <c:pt idx="6185">
                  <c:v>2.22808585234158E-3</c:v>
                </c:pt>
                <c:pt idx="6186">
                  <c:v>2.32146019804813E-3</c:v>
                </c:pt>
                <c:pt idx="6187">
                  <c:v>2.2977902067276E-3</c:v>
                </c:pt>
                <c:pt idx="6188">
                  <c:v>2.1826867179589602E-3</c:v>
                </c:pt>
                <c:pt idx="6189">
                  <c:v>2.2052804039499599E-3</c:v>
                </c:pt>
                <c:pt idx="6190">
                  <c:v>2.0943952503363898E-3</c:v>
                </c:pt>
                <c:pt idx="6191">
                  <c:v>2.0303167258300899E-3</c:v>
                </c:pt>
                <c:pt idx="6192">
                  <c:v>2.0303167258300899E-3</c:v>
                </c:pt>
                <c:pt idx="6193">
                  <c:v>2.0728347161702602E-3</c:v>
                </c:pt>
                <c:pt idx="6194">
                  <c:v>2.1381277405954102E-3</c:v>
                </c:pt>
                <c:pt idx="6195">
                  <c:v>6.2893276112836504E-3</c:v>
                </c:pt>
                <c:pt idx="6196">
                  <c:v>5.8941885572512103E-3</c:v>
                </c:pt>
                <c:pt idx="6197">
                  <c:v>5.8941885572512103E-3</c:v>
                </c:pt>
                <c:pt idx="6198">
                  <c:v>5.5731891316920202E-3</c:v>
                </c:pt>
                <c:pt idx="6199">
                  <c:v>5.5731891316920202E-3</c:v>
                </c:pt>
                <c:pt idx="6200">
                  <c:v>5.4185891575283503E-3</c:v>
                </c:pt>
                <c:pt idx="6201">
                  <c:v>5.5212259211666597E-3</c:v>
                </c:pt>
                <c:pt idx="6202">
                  <c:v>5.6255862766182397E-3</c:v>
                </c:pt>
                <c:pt idx="6203">
                  <c:v>5.6784204124267204E-3</c:v>
                </c:pt>
                <c:pt idx="6204">
                  <c:v>6.1741045250009998E-3</c:v>
                </c:pt>
                <c:pt idx="6205">
                  <c:v>6.0047752277834201E-3</c:v>
                </c:pt>
                <c:pt idx="6206">
                  <c:v>6.11719726698401E-3</c:v>
                </c:pt>
                <c:pt idx="6207">
                  <c:v>5.9492540583094798E-3</c:v>
                </c:pt>
                <c:pt idx="6208">
                  <c:v>6.0607552353488803E-3</c:v>
                </c:pt>
                <c:pt idx="6209">
                  <c:v>5.8395755712027401E-3</c:v>
                </c:pt>
                <c:pt idx="6210">
                  <c:v>6.2314802280766203E-3</c:v>
                </c:pt>
                <c:pt idx="6211">
                  <c:v>6.7077415403747898E-3</c:v>
                </c:pt>
                <c:pt idx="6212">
                  <c:v>6.34764992612069E-3</c:v>
                </c:pt>
                <c:pt idx="6213">
                  <c:v>6.6465004307385599E-3</c:v>
                </c:pt>
                <c:pt idx="6214">
                  <c:v>6.0607552353488803E-3</c:v>
                </c:pt>
                <c:pt idx="6215">
                  <c:v>6.0607552353488803E-3</c:v>
                </c:pt>
                <c:pt idx="6216">
                  <c:v>5.9492540583094798E-3</c:v>
                </c:pt>
                <c:pt idx="6217">
                  <c:v>1.5052326651604501E-2</c:v>
                </c:pt>
                <c:pt idx="6218">
                  <c:v>1.5052326651604501E-2</c:v>
                </c:pt>
                <c:pt idx="6219">
                  <c:v>1.54296975684823E-2</c:v>
                </c:pt>
                <c:pt idx="6220">
                  <c:v>1.5557279810211801E-2</c:v>
                </c:pt>
                <c:pt idx="6221">
                  <c:v>1.62088560971403E-2</c:v>
                </c:pt>
                <c:pt idx="6222">
                  <c:v>1.5052326651604501E-2</c:v>
                </c:pt>
                <c:pt idx="6223">
                  <c:v>1.45615238013372E-2</c:v>
                </c:pt>
                <c:pt idx="6224">
                  <c:v>1.49283117077265E-2</c:v>
                </c:pt>
                <c:pt idx="6225">
                  <c:v>1.49283117077265E-2</c:v>
                </c:pt>
                <c:pt idx="6226">
                  <c:v>1.70214803068118E-2</c:v>
                </c:pt>
                <c:pt idx="6227">
                  <c:v>1.6475958030040799E-2</c:v>
                </c:pt>
                <c:pt idx="6228">
                  <c:v>1.7725031346222098E-2</c:v>
                </c:pt>
                <c:pt idx="6229">
                  <c:v>1.7725031346222098E-2</c:v>
                </c:pt>
                <c:pt idx="6230">
                  <c:v>1.75823690985853E-2</c:v>
                </c:pt>
                <c:pt idx="6231">
                  <c:v>1.8902287955483502E-2</c:v>
                </c:pt>
                <c:pt idx="6232">
                  <c:v>1.7725031346222098E-2</c:v>
                </c:pt>
                <c:pt idx="6233">
                  <c:v>1.70214803068118E-2</c:v>
                </c:pt>
                <c:pt idx="6234">
                  <c:v>1.6475958030040799E-2</c:v>
                </c:pt>
                <c:pt idx="6235">
                  <c:v>1.68836720798894E-2</c:v>
                </c:pt>
                <c:pt idx="6236">
                  <c:v>1.70214803068118E-2</c:v>
                </c:pt>
                <c:pt idx="6237">
                  <c:v>1.78686800984597E-2</c:v>
                </c:pt>
                <c:pt idx="6238">
                  <c:v>1.75823690985853E-2</c:v>
                </c:pt>
                <c:pt idx="6239">
                  <c:v>1.7160248921686699E-2</c:v>
                </c:pt>
                <c:pt idx="6240">
                  <c:v>4.3069680740976902E-3</c:v>
                </c:pt>
                <c:pt idx="6241">
                  <c:v>4.4330028620192001E-3</c:v>
                </c:pt>
                <c:pt idx="6242">
                  <c:v>4.3486191779179596E-3</c:v>
                </c:pt>
                <c:pt idx="6243">
                  <c:v>4.1439072733475699E-3</c:v>
                </c:pt>
                <c:pt idx="6244">
                  <c:v>4.2247341683700999E-3</c:v>
                </c:pt>
                <c:pt idx="6245">
                  <c:v>4.0644667267583099E-3</c:v>
                </c:pt>
                <c:pt idx="6246">
                  <c:v>4.0644667267583099E-3</c:v>
                </c:pt>
                <c:pt idx="6247">
                  <c:v>4.1439072733475699E-3</c:v>
                </c:pt>
                <c:pt idx="6248">
                  <c:v>4.1040149886411E-3</c:v>
                </c:pt>
                <c:pt idx="6249">
                  <c:v>3.8717971673414299E-3</c:v>
                </c:pt>
                <c:pt idx="6250">
                  <c:v>3.9863921026871401E-3</c:v>
                </c:pt>
                <c:pt idx="6251">
                  <c:v>3.9863921026871401E-3</c:v>
                </c:pt>
                <c:pt idx="6252">
                  <c:v>3.5805069331969999E-3</c:v>
                </c:pt>
                <c:pt idx="6253">
                  <c:v>3.4764487459070202E-3</c:v>
                </c:pt>
                <c:pt idx="6254">
                  <c:v>3.30904222125428E-3</c:v>
                </c:pt>
                <c:pt idx="6255">
                  <c:v>3.2441347731410101E-3</c:v>
                </c:pt>
                <c:pt idx="6256">
                  <c:v>3.1489197149785499E-3</c:v>
                </c:pt>
                <c:pt idx="6257">
                  <c:v>3.0868481668622199E-3</c:v>
                </c:pt>
                <c:pt idx="6258">
                  <c:v>3.1803748567050798E-3</c:v>
                </c:pt>
                <c:pt idx="6259">
                  <c:v>3.2121124784260098E-3</c:v>
                </c:pt>
                <c:pt idx="6260">
                  <c:v>3.3419318285039501E-3</c:v>
                </c:pt>
                <c:pt idx="6261">
                  <c:v>1.0394828851519899E-3</c:v>
                </c:pt>
                <c:pt idx="6262">
                  <c:v>1.0394828851519899E-3</c:v>
                </c:pt>
                <c:pt idx="6263">
                  <c:v>9.4114572113934702E-4</c:v>
                </c:pt>
                <c:pt idx="6264">
                  <c:v>9.8374553196500791E-4</c:v>
                </c:pt>
                <c:pt idx="6265">
                  <c:v>9.8374553196500791E-4</c:v>
                </c:pt>
                <c:pt idx="6266">
                  <c:v>1.0743009115104E-3</c:v>
                </c:pt>
                <c:pt idx="6267">
                  <c:v>1.0743009115104E-3</c:v>
                </c:pt>
                <c:pt idx="6268">
                  <c:v>1.0394828851519899E-3</c:v>
                </c:pt>
                <c:pt idx="6269">
                  <c:v>9.6222917004151797E-4</c:v>
                </c:pt>
                <c:pt idx="6270">
                  <c:v>1.0057027531191799E-3</c:v>
                </c:pt>
                <c:pt idx="6271">
                  <c:v>1.0394828851519899E-3</c:v>
                </c:pt>
                <c:pt idx="6272">
                  <c:v>1.0281089042767401E-3</c:v>
                </c:pt>
                <c:pt idx="6273">
                  <c:v>1.0057027531191799E-3</c:v>
                </c:pt>
                <c:pt idx="6274">
                  <c:v>1.0394828851519899E-3</c:v>
                </c:pt>
                <c:pt idx="6275">
                  <c:v>9.9466853365193209E-4</c:v>
                </c:pt>
                <c:pt idx="6276">
                  <c:v>8.8041522768134205E-4</c:v>
                </c:pt>
                <c:pt idx="6277">
                  <c:v>8.9028005288549505E-4</c:v>
                </c:pt>
                <c:pt idx="6278">
                  <c:v>8.5142057728371202E-4</c:v>
                </c:pt>
                <c:pt idx="6279">
                  <c:v>8.7065098668248598E-4</c:v>
                </c:pt>
                <c:pt idx="6280">
                  <c:v>7.8714938758139797E-4</c:v>
                </c:pt>
                <c:pt idx="6281">
                  <c:v>4.8149253815771304E-3</c:v>
                </c:pt>
                <c:pt idx="6282">
                  <c:v>4.5469471757014802E-3</c:v>
                </c:pt>
                <c:pt idx="6283">
                  <c:v>4.2511955592539098E-3</c:v>
                </c:pt>
                <c:pt idx="6284">
                  <c:v>4.33388933339862E-3</c:v>
                </c:pt>
                <c:pt idx="6285">
                  <c:v>4.5906641244931601E-3</c:v>
                </c:pt>
                <c:pt idx="6286">
                  <c:v>4.8149253815771304E-3</c:v>
                </c:pt>
                <c:pt idx="6287">
                  <c:v>4.8149253815771304E-3</c:v>
                </c:pt>
                <c:pt idx="6288">
                  <c:v>4.7240745580725604E-3</c:v>
                </c:pt>
                <c:pt idx="6289">
                  <c:v>4.5036022784901196E-3</c:v>
                </c:pt>
                <c:pt idx="6290">
                  <c:v>4.6347558450143796E-3</c:v>
                </c:pt>
                <c:pt idx="6291">
                  <c:v>4.5906641244931601E-3</c:v>
                </c:pt>
                <c:pt idx="6292">
                  <c:v>5.2433180208448799E-3</c:v>
                </c:pt>
                <c:pt idx="6293">
                  <c:v>5.8127317679691499E-3</c:v>
                </c:pt>
                <c:pt idx="6294">
                  <c:v>5.0968948766977303E-3</c:v>
                </c:pt>
                <c:pt idx="6295">
                  <c:v>5.0968948766977303E-3</c:v>
                </c:pt>
                <c:pt idx="6296">
                  <c:v>5.7052914617842197E-3</c:v>
                </c:pt>
                <c:pt idx="6297">
                  <c:v>5.49568578667348E-3</c:v>
                </c:pt>
                <c:pt idx="6298">
                  <c:v>5.0968948766977303E-3</c:v>
                </c:pt>
                <c:pt idx="6299">
                  <c:v>4.7240745580725604E-3</c:v>
                </c:pt>
                <c:pt idx="6300">
                  <c:v>4.5469471757014802E-3</c:v>
                </c:pt>
                <c:pt idx="6301">
                  <c:v>4.4606267279049304E-3</c:v>
                </c:pt>
                <c:pt idx="6302">
                  <c:v>3.8962714353658599E-3</c:v>
                </c:pt>
                <c:pt idx="6303">
                  <c:v>3.8585216896022101E-3</c:v>
                </c:pt>
                <c:pt idx="6304">
                  <c:v>1.4338598533494E-2</c:v>
                </c:pt>
                <c:pt idx="6305">
                  <c:v>1.7461135328383399E-2</c:v>
                </c:pt>
                <c:pt idx="6306">
                  <c:v>1.83269070541855E-2</c:v>
                </c:pt>
                <c:pt idx="6307">
                  <c:v>1.5833967370872101E-2</c:v>
                </c:pt>
                <c:pt idx="6308">
                  <c:v>1.5070350475523599E-2</c:v>
                </c:pt>
                <c:pt idx="6309">
                  <c:v>1.5833967370872101E-2</c:v>
                </c:pt>
                <c:pt idx="6310">
                  <c:v>1.55758216352938E-2</c:v>
                </c:pt>
                <c:pt idx="6311">
                  <c:v>1.3867942950260601E-2</c:v>
                </c:pt>
                <c:pt idx="6312">
                  <c:v>1.41015787181736E-2</c:v>
                </c:pt>
                <c:pt idx="6313">
                  <c:v>1.4700558051528799E-2</c:v>
                </c:pt>
                <c:pt idx="6314">
                  <c:v>1.54481088105279E-2</c:v>
                </c:pt>
                <c:pt idx="6315">
                  <c:v>1.5833967370872101E-2</c:v>
                </c:pt>
                <c:pt idx="6316">
                  <c:v>1.4946207828162901E-2</c:v>
                </c:pt>
                <c:pt idx="6317">
                  <c:v>1.4579041086195701E-2</c:v>
                </c:pt>
                <c:pt idx="6318">
                  <c:v>1.3186956995534099E-2</c:v>
                </c:pt>
                <c:pt idx="6319">
                  <c:v>1.24291680609122E-2</c:v>
                </c:pt>
                <c:pt idx="6320">
                  <c:v>1.19112507731318E-2</c:v>
                </c:pt>
                <c:pt idx="6321">
                  <c:v>1.13145495433364E-2</c:v>
                </c:pt>
                <c:pt idx="6322">
                  <c:v>1.06513835963815E-2</c:v>
                </c:pt>
                <c:pt idx="6323">
                  <c:v>1.13145495433364E-2</c:v>
                </c:pt>
                <c:pt idx="6324">
                  <c:v>1.1510497502304399E-2</c:v>
                </c:pt>
                <c:pt idx="6325">
                  <c:v>2.9997059301955001E-3</c:v>
                </c:pt>
                <c:pt idx="6326">
                  <c:v>2.9997059301955001E-3</c:v>
                </c:pt>
                <c:pt idx="6327">
                  <c:v>2.9402926122616998E-3</c:v>
                </c:pt>
                <c:pt idx="6328">
                  <c:v>2.71310253300505E-3</c:v>
                </c:pt>
                <c:pt idx="6329">
                  <c:v>2.9402926122616998E-3</c:v>
                </c:pt>
                <c:pt idx="6330">
                  <c:v>2.7963727694287899E-3</c:v>
                </c:pt>
                <c:pt idx="6331">
                  <c:v>2.7963727694287899E-3</c:v>
                </c:pt>
                <c:pt idx="6332">
                  <c:v>3.0601987720312298E-3</c:v>
                </c:pt>
                <c:pt idx="6333">
                  <c:v>3.1844911190640501E-3</c:v>
                </c:pt>
                <c:pt idx="6334">
                  <c:v>3.0298163549780099E-3</c:v>
                </c:pt>
                <c:pt idx="6335">
                  <c:v>2.9402926122616998E-3</c:v>
                </c:pt>
                <c:pt idx="6336">
                  <c:v>2.8246377221201602E-3</c:v>
                </c:pt>
                <c:pt idx="6337">
                  <c:v>2.5532444821858599E-3</c:v>
                </c:pt>
                <c:pt idx="6338">
                  <c:v>2.6055587729159101E-3</c:v>
                </c:pt>
                <c:pt idx="6339">
                  <c:v>2.71310253300505E-3</c:v>
                </c:pt>
                <c:pt idx="6340">
                  <c:v>3.9528586007139301E-3</c:v>
                </c:pt>
                <c:pt idx="6341">
                  <c:v>3.6920537721737401E-3</c:v>
                </c:pt>
                <c:pt idx="6342">
                  <c:v>3.9528586007139301E-3</c:v>
                </c:pt>
                <c:pt idx="6343">
                  <c:v>4.1894109608632303E-3</c:v>
                </c:pt>
                <c:pt idx="6344">
                  <c:v>4.5244858694819499E-3</c:v>
                </c:pt>
                <c:pt idx="6345">
                  <c:v>4.8370919661401297E-3</c:v>
                </c:pt>
                <c:pt idx="6346">
                  <c:v>4.4385467041285799E-3</c:v>
                </c:pt>
                <c:pt idx="6347">
                  <c:v>2.9158465678374702E-2</c:v>
                </c:pt>
                <c:pt idx="6348">
                  <c:v>2.7047602933742799E-2</c:v>
                </c:pt>
                <c:pt idx="6349">
                  <c:v>2.8941400344377401E-2</c:v>
                </c:pt>
                <c:pt idx="6350">
                  <c:v>3.00402950449963E-2</c:v>
                </c:pt>
                <c:pt idx="6351">
                  <c:v>3.1404410703353598E-2</c:v>
                </c:pt>
                <c:pt idx="6352">
                  <c:v>2.9596654651073001E-2</c:v>
                </c:pt>
                <c:pt idx="6353">
                  <c:v>3.1870343344277199E-2</c:v>
                </c:pt>
                <c:pt idx="6354">
                  <c:v>3.2105442334289802E-2</c:v>
                </c:pt>
                <c:pt idx="6355">
                  <c:v>3.2105442334289802E-2</c:v>
                </c:pt>
                <c:pt idx="6356">
                  <c:v>3.2341971283459101E-2</c:v>
                </c:pt>
                <c:pt idx="6357">
                  <c:v>3.2341971283459101E-2</c:v>
                </c:pt>
                <c:pt idx="6358">
                  <c:v>2.9817790390135799E-2</c:v>
                </c:pt>
                <c:pt idx="6359">
                  <c:v>2.7876123958683999E-2</c:v>
                </c:pt>
                <c:pt idx="6360">
                  <c:v>2.8298248527642799E-2</c:v>
                </c:pt>
                <c:pt idx="6361">
                  <c:v>2.7459258038028199E-2</c:v>
                </c:pt>
                <c:pt idx="6362">
                  <c:v>2.5843426522352601E-2</c:v>
                </c:pt>
                <c:pt idx="6363">
                  <c:v>2.7047602933742799E-2</c:v>
                </c:pt>
                <c:pt idx="6364">
                  <c:v>2.6040949991015399E-2</c:v>
                </c:pt>
                <c:pt idx="6365">
                  <c:v>2.5843426522352601E-2</c:v>
                </c:pt>
                <c:pt idx="6366">
                  <c:v>2.3752226735396901E-2</c:v>
                </c:pt>
                <c:pt idx="6367">
                  <c:v>1.90620405425821E-2</c:v>
                </c:pt>
                <c:pt idx="6368">
                  <c:v>1.8166657187263499E-2</c:v>
                </c:pt>
                <c:pt idx="6369">
                  <c:v>7.6926271607568306E-2</c:v>
                </c:pt>
                <c:pt idx="6370">
                  <c:v>0.122226041419482</c:v>
                </c:pt>
                <c:pt idx="6371">
                  <c:v>0.124229364290202</c:v>
                </c:pt>
                <c:pt idx="6372">
                  <c:v>0.124229364290202</c:v>
                </c:pt>
                <c:pt idx="6373">
                  <c:v>0.1202455078308</c:v>
                </c:pt>
                <c:pt idx="6374">
                  <c:v>0.13037671458306299</c:v>
                </c:pt>
                <c:pt idx="6375">
                  <c:v>0.13530121523663</c:v>
                </c:pt>
                <c:pt idx="6376">
                  <c:v>0.132471821912651</c:v>
                </c:pt>
                <c:pt idx="6377">
                  <c:v>0.12761905739713</c:v>
                </c:pt>
                <c:pt idx="6378">
                  <c:v>0.12761905739713</c:v>
                </c:pt>
                <c:pt idx="6379">
                  <c:v>0.134590013324141</c:v>
                </c:pt>
                <c:pt idx="6380">
                  <c:v>0.143294508516706</c:v>
                </c:pt>
                <c:pt idx="6381">
                  <c:v>0.15083266589948</c:v>
                </c:pt>
                <c:pt idx="6382">
                  <c:v>0.15083266589948</c:v>
                </c:pt>
                <c:pt idx="6383">
                  <c:v>0.155480067376183</c:v>
                </c:pt>
                <c:pt idx="6384">
                  <c:v>0.14703119420600699</c:v>
                </c:pt>
                <c:pt idx="6385">
                  <c:v>0.141083546465541</c:v>
                </c:pt>
                <c:pt idx="6386">
                  <c:v>0.13530121523663</c:v>
                </c:pt>
                <c:pt idx="6387">
                  <c:v>0.14255493584986001</c:v>
                </c:pt>
                <c:pt idx="6388">
                  <c:v>0.144781415320441</c:v>
                </c:pt>
                <c:pt idx="6389">
                  <c:v>0.14854400303238499</c:v>
                </c:pt>
                <c:pt idx="6390">
                  <c:v>8.81672714206055E-2</c:v>
                </c:pt>
                <c:pt idx="6391">
                  <c:v>8.9749725929668206E-2</c:v>
                </c:pt>
                <c:pt idx="6392">
                  <c:v>8.81672714206055E-2</c:v>
                </c:pt>
                <c:pt idx="6393">
                  <c:v>8.5576213496465603E-2</c:v>
                </c:pt>
                <c:pt idx="6394">
                  <c:v>8.4049190335210605E-2</c:v>
                </c:pt>
                <c:pt idx="6395">
                  <c:v>9.0816364449074594E-2</c:v>
                </c:pt>
                <c:pt idx="6396">
                  <c:v>9.8547375866923206E-2</c:v>
                </c:pt>
                <c:pt idx="6397">
                  <c:v>9.6290928974582204E-2</c:v>
                </c:pt>
                <c:pt idx="6398">
                  <c:v>9.6290928974582204E-2</c:v>
                </c:pt>
                <c:pt idx="6399">
                  <c:v>9.7979667766439002E-2</c:v>
                </c:pt>
                <c:pt idx="6400">
                  <c:v>0.15513806134869701</c:v>
                </c:pt>
                <c:pt idx="6401">
                  <c:v>0.15592058073644599</c:v>
                </c:pt>
                <c:pt idx="6402">
                  <c:v>0.16147094914933399</c:v>
                </c:pt>
                <c:pt idx="6403">
                  <c:v>0.14973312761907301</c:v>
                </c:pt>
                <c:pt idx="6404">
                  <c:v>0.151264415877369</c:v>
                </c:pt>
                <c:pt idx="6405">
                  <c:v>0.15513806134869701</c:v>
                </c:pt>
                <c:pt idx="6406">
                  <c:v>0.14371168010596999</c:v>
                </c:pt>
                <c:pt idx="6407">
                  <c:v>0.14821221578232099</c:v>
                </c:pt>
                <c:pt idx="6408">
                  <c:v>0.14595029167405199</c:v>
                </c:pt>
                <c:pt idx="6409">
                  <c:v>0.147455649353783</c:v>
                </c:pt>
                <c:pt idx="6410">
                  <c:v>0.14076308272024099</c:v>
                </c:pt>
                <c:pt idx="6411">
                  <c:v>0.14297065240536699</c:v>
                </c:pt>
                <c:pt idx="6412">
                  <c:v>0.146701674922181</c:v>
                </c:pt>
                <c:pt idx="6413">
                  <c:v>0.16953239383825</c:v>
                </c:pt>
                <c:pt idx="6414">
                  <c:v>0.16380219690181599</c:v>
                </c:pt>
                <c:pt idx="6415">
                  <c:v>0.16461301041825199</c:v>
                </c:pt>
                <c:pt idx="6416">
                  <c:v>0.156621749548784</c:v>
                </c:pt>
                <c:pt idx="6417">
                  <c:v>0.15272352351975699</c:v>
                </c:pt>
                <c:pt idx="6418">
                  <c:v>0.151182408525531</c:v>
                </c:pt>
                <c:pt idx="6419">
                  <c:v>0.14662132886853499</c:v>
                </c:pt>
                <c:pt idx="6420">
                  <c:v>0.15272352351975699</c:v>
                </c:pt>
                <c:pt idx="6421">
                  <c:v>0.15195166816839301</c:v>
                </c:pt>
                <c:pt idx="6422">
                  <c:v>0.145870222221578</c:v>
                </c:pt>
                <c:pt idx="6423">
                  <c:v>0.14662132886853499</c:v>
                </c:pt>
                <c:pt idx="6424">
                  <c:v>0.14363243986111099</c:v>
                </c:pt>
                <c:pt idx="6425">
                  <c:v>0.135626211119315</c:v>
                </c:pt>
                <c:pt idx="6426">
                  <c:v>0.139954532818655</c:v>
                </c:pt>
                <c:pt idx="6427">
                  <c:v>0.139954532818655</c:v>
                </c:pt>
                <c:pt idx="6428">
                  <c:v>0.130693523477452</c:v>
                </c:pt>
                <c:pt idx="6429">
                  <c:v>0.13491383723901601</c:v>
                </c:pt>
                <c:pt idx="6430">
                  <c:v>0.13349680068327799</c:v>
                </c:pt>
                <c:pt idx="6431">
                  <c:v>0.130693523477452</c:v>
                </c:pt>
                <c:pt idx="6432">
                  <c:v>0.12793120721132401</c:v>
                </c:pt>
                <c:pt idx="6433">
                  <c:v>0.124535712479931</c:v>
                </c:pt>
                <c:pt idx="6434">
                  <c:v>0.125209720881544</c:v>
                </c:pt>
                <c:pt idx="6435">
                  <c:v>0.14825701784524301</c:v>
                </c:pt>
                <c:pt idx="6436">
                  <c:v>0.14825701784524301</c:v>
                </c:pt>
                <c:pt idx="6437">
                  <c:v>0.14524568814441299</c:v>
                </c:pt>
                <c:pt idx="6438">
                  <c:v>0.13934725248454699</c:v>
                </c:pt>
                <c:pt idx="6439">
                  <c:v>0.143755563498489</c:v>
                </c:pt>
                <c:pt idx="6440">
                  <c:v>0.189399702413523</c:v>
                </c:pt>
                <c:pt idx="6441">
                  <c:v>0.19028839455895999</c:v>
                </c:pt>
                <c:pt idx="6442">
                  <c:v>0.173842657608659</c:v>
                </c:pt>
                <c:pt idx="6443">
                  <c:v>0.16637803290377701</c:v>
                </c:pt>
                <c:pt idx="6444">
                  <c:v>0.187629997392814</c:v>
                </c:pt>
                <c:pt idx="6445">
                  <c:v>0.18412136157178599</c:v>
                </c:pt>
                <c:pt idx="6446">
                  <c:v>0.178080287863084</c:v>
                </c:pt>
                <c:pt idx="6447">
                  <c:v>0.19207344722964501</c:v>
                </c:pt>
                <c:pt idx="6448">
                  <c:v>0.19658070232150501</c:v>
                </c:pt>
                <c:pt idx="6449">
                  <c:v>0.18412136157178599</c:v>
                </c:pt>
                <c:pt idx="6450">
                  <c:v>0.178080287863084</c:v>
                </c:pt>
                <c:pt idx="6451">
                  <c:v>0.17300289074146899</c:v>
                </c:pt>
                <c:pt idx="6452">
                  <c:v>0.17300289074146899</c:v>
                </c:pt>
                <c:pt idx="6453">
                  <c:v>0.16966972228410299</c:v>
                </c:pt>
                <c:pt idx="6454">
                  <c:v>0.171331124841475</c:v>
                </c:pt>
                <c:pt idx="6455">
                  <c:v>0.16637803290377701</c:v>
                </c:pt>
                <c:pt idx="6456">
                  <c:v>0.191102817523604</c:v>
                </c:pt>
                <c:pt idx="6457">
                  <c:v>0.18932331660551499</c:v>
                </c:pt>
                <c:pt idx="6458">
                  <c:v>0.19021178853308601</c:v>
                </c:pt>
                <c:pt idx="6459">
                  <c:v>0.178861834309954</c:v>
                </c:pt>
                <c:pt idx="6460">
                  <c:v>0.17042762418433</c:v>
                </c:pt>
                <c:pt idx="6461">
                  <c:v>0.17293071820938799</c:v>
                </c:pt>
                <c:pt idx="6462">
                  <c:v>0.16959844191422899</c:v>
                </c:pt>
                <c:pt idx="6463">
                  <c:v>0.18230784337533301</c:v>
                </c:pt>
                <c:pt idx="6464">
                  <c:v>0.18755405256920801</c:v>
                </c:pt>
                <c:pt idx="6465">
                  <c:v>0.19469245851408001</c:v>
                </c:pt>
                <c:pt idx="6466">
                  <c:v>0.18932331660551499</c:v>
                </c:pt>
                <c:pt idx="6467">
                  <c:v>0.18230784337533301</c:v>
                </c:pt>
                <c:pt idx="6468">
                  <c:v>0.184919386821955</c:v>
                </c:pt>
                <c:pt idx="6469">
                  <c:v>0.18230784337533301</c:v>
                </c:pt>
                <c:pt idx="6470">
                  <c:v>0.25016519126009601</c:v>
                </c:pt>
                <c:pt idx="6471">
                  <c:v>0.24705084171314701</c:v>
                </c:pt>
                <c:pt idx="6472">
                  <c:v>0.24190669865733899</c:v>
                </c:pt>
                <c:pt idx="6473">
                  <c:v>0.25016519126009601</c:v>
                </c:pt>
                <c:pt idx="6474">
                  <c:v>0.25225293481947902</c:v>
                </c:pt>
                <c:pt idx="6475">
                  <c:v>0.28463721527904301</c:v>
                </c:pt>
                <c:pt idx="6476">
                  <c:v>0.28463721527904301</c:v>
                </c:pt>
                <c:pt idx="6477">
                  <c:v>0.27800453037207801</c:v>
                </c:pt>
                <c:pt idx="6478">
                  <c:v>0.224294013547992</c:v>
                </c:pt>
                <c:pt idx="6479">
                  <c:v>0.23725016438831401</c:v>
                </c:pt>
                <c:pt idx="6480">
                  <c:v>0.22724773760559999</c:v>
                </c:pt>
                <c:pt idx="6481">
                  <c:v>0.222337034128023</c:v>
                </c:pt>
                <c:pt idx="6482">
                  <c:v>0.221362208760254</c:v>
                </c:pt>
                <c:pt idx="6483">
                  <c:v>0.22823716201924901</c:v>
                </c:pt>
                <c:pt idx="6484">
                  <c:v>0.233220443848418</c:v>
                </c:pt>
                <c:pt idx="6485">
                  <c:v>0.233220443848418</c:v>
                </c:pt>
                <c:pt idx="6486">
                  <c:v>0.236239163343688</c:v>
                </c:pt>
                <c:pt idx="6487">
                  <c:v>0.235230539440382</c:v>
                </c:pt>
                <c:pt idx="6488">
                  <c:v>0.22922900350634801</c:v>
                </c:pt>
                <c:pt idx="6489">
                  <c:v>0.236239163343688</c:v>
                </c:pt>
                <c:pt idx="6490">
                  <c:v>0.251650708579923</c:v>
                </c:pt>
                <c:pt idx="6491">
                  <c:v>0.25374497271539398</c:v>
                </c:pt>
                <c:pt idx="6492">
                  <c:v>0.24439328041609801</c:v>
                </c:pt>
                <c:pt idx="6493">
                  <c:v>0.25374497271539398</c:v>
                </c:pt>
                <c:pt idx="6494">
                  <c:v>0.263281217130378</c:v>
                </c:pt>
                <c:pt idx="6495">
                  <c:v>0.256903444180485</c:v>
                </c:pt>
                <c:pt idx="6496">
                  <c:v>0.24748972534147301</c:v>
                </c:pt>
                <c:pt idx="6497">
                  <c:v>0.24336579068247699</c:v>
                </c:pt>
                <c:pt idx="6498">
                  <c:v>0.25374497271539398</c:v>
                </c:pt>
                <c:pt idx="6499">
                  <c:v>0.25584835214338603</c:v>
                </c:pt>
                <c:pt idx="6500">
                  <c:v>0.213135723632879</c:v>
                </c:pt>
                <c:pt idx="6501">
                  <c:v>0.20934548488877699</c:v>
                </c:pt>
                <c:pt idx="6502">
                  <c:v>0.20096387794201001</c:v>
                </c:pt>
                <c:pt idx="6503">
                  <c:v>0.190107039356084</c:v>
                </c:pt>
                <c:pt idx="6504">
                  <c:v>0.19099776737090199</c:v>
                </c:pt>
                <c:pt idx="6505">
                  <c:v>0.19189105048088501</c:v>
                </c:pt>
                <c:pt idx="6506">
                  <c:v>0.18481644868691199</c:v>
                </c:pt>
                <c:pt idx="6507">
                  <c:v>0.18481644868691199</c:v>
                </c:pt>
                <c:pt idx="6508">
                  <c:v>0.17705409975344499</c:v>
                </c:pt>
                <c:pt idx="6509">
                  <c:v>0.17367127266844001</c:v>
                </c:pt>
                <c:pt idx="6510">
                  <c:v>0.17790626820612301</c:v>
                </c:pt>
                <c:pt idx="6511">
                  <c:v>0.17367127266844001</c:v>
                </c:pt>
                <c:pt idx="6512">
                  <c:v>0.17367127266844001</c:v>
                </c:pt>
                <c:pt idx="6513">
                  <c:v>0.18134074911907</c:v>
                </c:pt>
                <c:pt idx="6514">
                  <c:v>0.190107039356084</c:v>
                </c:pt>
                <c:pt idx="6515">
                  <c:v>0.188333257457928</c:v>
                </c:pt>
                <c:pt idx="6516">
                  <c:v>0.202808850661294</c:v>
                </c:pt>
                <c:pt idx="6517">
                  <c:v>0.20466390544302099</c:v>
                </c:pt>
                <c:pt idx="6518">
                  <c:v>0.197304273698412</c:v>
                </c:pt>
                <c:pt idx="6519">
                  <c:v>0.20373511933343799</c:v>
                </c:pt>
                <c:pt idx="6520">
                  <c:v>0.214089500169275</c:v>
                </c:pt>
                <c:pt idx="6521">
                  <c:v>0.208404160189858</c:v>
                </c:pt>
              </c:numCache>
            </c:numRef>
          </c:val>
          <c:extLst>
            <c:ext xmlns:c16="http://schemas.microsoft.com/office/drawing/2014/chart" uri="{C3380CC4-5D6E-409C-BE32-E72D297353CC}">
              <c16:uniqueId val="{00000000-3261-48DE-BEC6-629B3A0ECABE}"/>
            </c:ext>
          </c:extLst>
        </c:ser>
        <c:ser>
          <c:idx val="1"/>
          <c:order val="1"/>
          <c:spPr>
            <a:solidFill>
              <a:schemeClr val="accent3">
                <a:lumMod val="20000"/>
                <a:lumOff val="80000"/>
              </a:schemeClr>
            </a:solidFill>
            <a:ln>
              <a:noFill/>
            </a:ln>
            <a:effectLst/>
          </c:spPr>
          <c:invertIfNegative val="0"/>
          <c:cat>
            <c:numRef>
              <c:f>'Figure 3.3'!$K$3092:$K$9699</c:f>
              <c:numCache>
                <c:formatCode>m/d/yyyy</c:formatCode>
                <c:ptCount val="6608"/>
                <c:pt idx="0">
                  <c:v>35828</c:v>
                </c:pt>
                <c:pt idx="1">
                  <c:v>35829</c:v>
                </c:pt>
                <c:pt idx="2">
                  <c:v>35830</c:v>
                </c:pt>
                <c:pt idx="3">
                  <c:v>35831</c:v>
                </c:pt>
                <c:pt idx="4">
                  <c:v>35832</c:v>
                </c:pt>
                <c:pt idx="5">
                  <c:v>35835</c:v>
                </c:pt>
                <c:pt idx="6">
                  <c:v>35836</c:v>
                </c:pt>
                <c:pt idx="7">
                  <c:v>35837</c:v>
                </c:pt>
                <c:pt idx="8">
                  <c:v>35838</c:v>
                </c:pt>
                <c:pt idx="9">
                  <c:v>35839</c:v>
                </c:pt>
                <c:pt idx="10">
                  <c:v>35842</c:v>
                </c:pt>
                <c:pt idx="11">
                  <c:v>35843</c:v>
                </c:pt>
                <c:pt idx="12">
                  <c:v>35844</c:v>
                </c:pt>
                <c:pt idx="13">
                  <c:v>35845</c:v>
                </c:pt>
                <c:pt idx="14">
                  <c:v>35846</c:v>
                </c:pt>
                <c:pt idx="15">
                  <c:v>35849</c:v>
                </c:pt>
                <c:pt idx="16">
                  <c:v>35850</c:v>
                </c:pt>
                <c:pt idx="17">
                  <c:v>35851</c:v>
                </c:pt>
                <c:pt idx="18">
                  <c:v>35852</c:v>
                </c:pt>
                <c:pt idx="19">
                  <c:v>35853</c:v>
                </c:pt>
                <c:pt idx="20">
                  <c:v>35856</c:v>
                </c:pt>
                <c:pt idx="21">
                  <c:v>35857</c:v>
                </c:pt>
                <c:pt idx="22">
                  <c:v>35858</c:v>
                </c:pt>
                <c:pt idx="23">
                  <c:v>35859</c:v>
                </c:pt>
                <c:pt idx="24">
                  <c:v>35860</c:v>
                </c:pt>
                <c:pt idx="25">
                  <c:v>35863</c:v>
                </c:pt>
                <c:pt idx="26">
                  <c:v>35864</c:v>
                </c:pt>
                <c:pt idx="27">
                  <c:v>35865</c:v>
                </c:pt>
                <c:pt idx="28">
                  <c:v>35866</c:v>
                </c:pt>
                <c:pt idx="29">
                  <c:v>35867</c:v>
                </c:pt>
                <c:pt idx="30">
                  <c:v>35870</c:v>
                </c:pt>
                <c:pt idx="31">
                  <c:v>35871</c:v>
                </c:pt>
                <c:pt idx="32">
                  <c:v>35872</c:v>
                </c:pt>
                <c:pt idx="33">
                  <c:v>35873</c:v>
                </c:pt>
                <c:pt idx="34">
                  <c:v>35874</c:v>
                </c:pt>
                <c:pt idx="35">
                  <c:v>35877</c:v>
                </c:pt>
                <c:pt idx="36">
                  <c:v>35878</c:v>
                </c:pt>
                <c:pt idx="37">
                  <c:v>35879</c:v>
                </c:pt>
                <c:pt idx="38">
                  <c:v>35880</c:v>
                </c:pt>
                <c:pt idx="39">
                  <c:v>35881</c:v>
                </c:pt>
                <c:pt idx="40">
                  <c:v>35884</c:v>
                </c:pt>
                <c:pt idx="41">
                  <c:v>35885</c:v>
                </c:pt>
                <c:pt idx="42">
                  <c:v>35886</c:v>
                </c:pt>
                <c:pt idx="43">
                  <c:v>35887</c:v>
                </c:pt>
                <c:pt idx="44">
                  <c:v>35888</c:v>
                </c:pt>
                <c:pt idx="45">
                  <c:v>35891</c:v>
                </c:pt>
                <c:pt idx="46">
                  <c:v>35892</c:v>
                </c:pt>
                <c:pt idx="47">
                  <c:v>35893</c:v>
                </c:pt>
                <c:pt idx="48">
                  <c:v>35894</c:v>
                </c:pt>
                <c:pt idx="49">
                  <c:v>35895</c:v>
                </c:pt>
                <c:pt idx="50">
                  <c:v>35898</c:v>
                </c:pt>
                <c:pt idx="51">
                  <c:v>35899</c:v>
                </c:pt>
                <c:pt idx="52">
                  <c:v>35900</c:v>
                </c:pt>
                <c:pt idx="53">
                  <c:v>35901</c:v>
                </c:pt>
                <c:pt idx="54">
                  <c:v>35902</c:v>
                </c:pt>
                <c:pt idx="55">
                  <c:v>35905</c:v>
                </c:pt>
                <c:pt idx="56">
                  <c:v>35906</c:v>
                </c:pt>
                <c:pt idx="57">
                  <c:v>35907</c:v>
                </c:pt>
                <c:pt idx="58">
                  <c:v>35908</c:v>
                </c:pt>
                <c:pt idx="59">
                  <c:v>35909</c:v>
                </c:pt>
                <c:pt idx="60">
                  <c:v>35912</c:v>
                </c:pt>
                <c:pt idx="61">
                  <c:v>35913</c:v>
                </c:pt>
                <c:pt idx="62">
                  <c:v>35914</c:v>
                </c:pt>
                <c:pt idx="63">
                  <c:v>35915</c:v>
                </c:pt>
                <c:pt idx="64">
                  <c:v>35916</c:v>
                </c:pt>
                <c:pt idx="65">
                  <c:v>35919</c:v>
                </c:pt>
                <c:pt idx="66">
                  <c:v>35920</c:v>
                </c:pt>
                <c:pt idx="67">
                  <c:v>35921</c:v>
                </c:pt>
                <c:pt idx="68">
                  <c:v>35922</c:v>
                </c:pt>
                <c:pt idx="69">
                  <c:v>35923</c:v>
                </c:pt>
                <c:pt idx="70">
                  <c:v>35926</c:v>
                </c:pt>
                <c:pt idx="71">
                  <c:v>35927</c:v>
                </c:pt>
                <c:pt idx="72">
                  <c:v>35928</c:v>
                </c:pt>
                <c:pt idx="73">
                  <c:v>35929</c:v>
                </c:pt>
                <c:pt idx="74">
                  <c:v>35930</c:v>
                </c:pt>
                <c:pt idx="75">
                  <c:v>35933</c:v>
                </c:pt>
                <c:pt idx="76">
                  <c:v>35934</c:v>
                </c:pt>
                <c:pt idx="77">
                  <c:v>35935</c:v>
                </c:pt>
                <c:pt idx="78">
                  <c:v>35936</c:v>
                </c:pt>
                <c:pt idx="79">
                  <c:v>35937</c:v>
                </c:pt>
                <c:pt idx="80">
                  <c:v>35940</c:v>
                </c:pt>
                <c:pt idx="81">
                  <c:v>35941</c:v>
                </c:pt>
                <c:pt idx="82">
                  <c:v>35942</c:v>
                </c:pt>
                <c:pt idx="83">
                  <c:v>35943</c:v>
                </c:pt>
                <c:pt idx="84">
                  <c:v>35944</c:v>
                </c:pt>
                <c:pt idx="85">
                  <c:v>35947</c:v>
                </c:pt>
                <c:pt idx="86">
                  <c:v>35948</c:v>
                </c:pt>
                <c:pt idx="87">
                  <c:v>35949</c:v>
                </c:pt>
                <c:pt idx="88">
                  <c:v>35950</c:v>
                </c:pt>
                <c:pt idx="89">
                  <c:v>35951</c:v>
                </c:pt>
                <c:pt idx="90">
                  <c:v>35954</c:v>
                </c:pt>
                <c:pt idx="91">
                  <c:v>35955</c:v>
                </c:pt>
                <c:pt idx="92">
                  <c:v>35956</c:v>
                </c:pt>
                <c:pt idx="93">
                  <c:v>35957</c:v>
                </c:pt>
                <c:pt idx="94">
                  <c:v>35958</c:v>
                </c:pt>
                <c:pt idx="95">
                  <c:v>35961</c:v>
                </c:pt>
                <c:pt idx="96">
                  <c:v>35962</c:v>
                </c:pt>
                <c:pt idx="97">
                  <c:v>35963</c:v>
                </c:pt>
                <c:pt idx="98">
                  <c:v>35964</c:v>
                </c:pt>
                <c:pt idx="99">
                  <c:v>35965</c:v>
                </c:pt>
                <c:pt idx="100">
                  <c:v>35968</c:v>
                </c:pt>
                <c:pt idx="101">
                  <c:v>35969</c:v>
                </c:pt>
                <c:pt idx="102">
                  <c:v>35970</c:v>
                </c:pt>
                <c:pt idx="103">
                  <c:v>35971</c:v>
                </c:pt>
                <c:pt idx="104">
                  <c:v>35972</c:v>
                </c:pt>
                <c:pt idx="105">
                  <c:v>35975</c:v>
                </c:pt>
                <c:pt idx="106">
                  <c:v>35976</c:v>
                </c:pt>
                <c:pt idx="107">
                  <c:v>35977</c:v>
                </c:pt>
                <c:pt idx="108">
                  <c:v>35978</c:v>
                </c:pt>
                <c:pt idx="109">
                  <c:v>35979</c:v>
                </c:pt>
                <c:pt idx="110">
                  <c:v>35982</c:v>
                </c:pt>
                <c:pt idx="111">
                  <c:v>35983</c:v>
                </c:pt>
                <c:pt idx="112">
                  <c:v>35984</c:v>
                </c:pt>
                <c:pt idx="113">
                  <c:v>35985</c:v>
                </c:pt>
                <c:pt idx="114">
                  <c:v>35986</c:v>
                </c:pt>
                <c:pt idx="115">
                  <c:v>35989</c:v>
                </c:pt>
                <c:pt idx="116">
                  <c:v>35990</c:v>
                </c:pt>
                <c:pt idx="117">
                  <c:v>35991</c:v>
                </c:pt>
                <c:pt idx="118">
                  <c:v>35992</c:v>
                </c:pt>
                <c:pt idx="119">
                  <c:v>35993</c:v>
                </c:pt>
                <c:pt idx="120">
                  <c:v>35996</c:v>
                </c:pt>
                <c:pt idx="121">
                  <c:v>35997</c:v>
                </c:pt>
                <c:pt idx="122">
                  <c:v>35998</c:v>
                </c:pt>
                <c:pt idx="123">
                  <c:v>35999</c:v>
                </c:pt>
                <c:pt idx="124">
                  <c:v>36000</c:v>
                </c:pt>
                <c:pt idx="125">
                  <c:v>36003</c:v>
                </c:pt>
                <c:pt idx="126">
                  <c:v>36004</c:v>
                </c:pt>
                <c:pt idx="127">
                  <c:v>36005</c:v>
                </c:pt>
                <c:pt idx="128">
                  <c:v>36006</c:v>
                </c:pt>
                <c:pt idx="129">
                  <c:v>36007</c:v>
                </c:pt>
                <c:pt idx="130">
                  <c:v>36010</c:v>
                </c:pt>
                <c:pt idx="131">
                  <c:v>36011</c:v>
                </c:pt>
                <c:pt idx="132">
                  <c:v>36012</c:v>
                </c:pt>
                <c:pt idx="133">
                  <c:v>36013</c:v>
                </c:pt>
                <c:pt idx="134">
                  <c:v>36014</c:v>
                </c:pt>
                <c:pt idx="135">
                  <c:v>36017</c:v>
                </c:pt>
                <c:pt idx="136">
                  <c:v>36018</c:v>
                </c:pt>
                <c:pt idx="137">
                  <c:v>36019</c:v>
                </c:pt>
                <c:pt idx="138">
                  <c:v>36020</c:v>
                </c:pt>
                <c:pt idx="139">
                  <c:v>36021</c:v>
                </c:pt>
                <c:pt idx="140">
                  <c:v>36024</c:v>
                </c:pt>
                <c:pt idx="141">
                  <c:v>36025</c:v>
                </c:pt>
                <c:pt idx="142">
                  <c:v>36026</c:v>
                </c:pt>
                <c:pt idx="143">
                  <c:v>36027</c:v>
                </c:pt>
                <c:pt idx="144">
                  <c:v>36028</c:v>
                </c:pt>
                <c:pt idx="145">
                  <c:v>36031</c:v>
                </c:pt>
                <c:pt idx="146">
                  <c:v>36032</c:v>
                </c:pt>
                <c:pt idx="147">
                  <c:v>36033</c:v>
                </c:pt>
                <c:pt idx="148">
                  <c:v>36034</c:v>
                </c:pt>
                <c:pt idx="149">
                  <c:v>36035</c:v>
                </c:pt>
                <c:pt idx="150">
                  <c:v>36038</c:v>
                </c:pt>
                <c:pt idx="151">
                  <c:v>36039</c:v>
                </c:pt>
                <c:pt idx="152">
                  <c:v>36040</c:v>
                </c:pt>
                <c:pt idx="153">
                  <c:v>36041</c:v>
                </c:pt>
                <c:pt idx="154">
                  <c:v>36042</c:v>
                </c:pt>
                <c:pt idx="155">
                  <c:v>36045</c:v>
                </c:pt>
                <c:pt idx="156">
                  <c:v>36046</c:v>
                </c:pt>
                <c:pt idx="157">
                  <c:v>36047</c:v>
                </c:pt>
                <c:pt idx="158">
                  <c:v>36048</c:v>
                </c:pt>
                <c:pt idx="159">
                  <c:v>36049</c:v>
                </c:pt>
                <c:pt idx="160">
                  <c:v>36052</c:v>
                </c:pt>
                <c:pt idx="161">
                  <c:v>36053</c:v>
                </c:pt>
                <c:pt idx="162">
                  <c:v>36054</c:v>
                </c:pt>
                <c:pt idx="163">
                  <c:v>36055</c:v>
                </c:pt>
                <c:pt idx="164">
                  <c:v>36056</c:v>
                </c:pt>
                <c:pt idx="165">
                  <c:v>36059</c:v>
                </c:pt>
                <c:pt idx="166">
                  <c:v>36060</c:v>
                </c:pt>
                <c:pt idx="167">
                  <c:v>36061</c:v>
                </c:pt>
                <c:pt idx="168">
                  <c:v>36062</c:v>
                </c:pt>
                <c:pt idx="169">
                  <c:v>36063</c:v>
                </c:pt>
                <c:pt idx="170">
                  <c:v>36066</c:v>
                </c:pt>
                <c:pt idx="171">
                  <c:v>36067</c:v>
                </c:pt>
                <c:pt idx="172">
                  <c:v>36068</c:v>
                </c:pt>
                <c:pt idx="173">
                  <c:v>36069</c:v>
                </c:pt>
                <c:pt idx="174">
                  <c:v>36070</c:v>
                </c:pt>
                <c:pt idx="175">
                  <c:v>36073</c:v>
                </c:pt>
                <c:pt idx="176">
                  <c:v>36074</c:v>
                </c:pt>
                <c:pt idx="177">
                  <c:v>36075</c:v>
                </c:pt>
                <c:pt idx="178">
                  <c:v>36076</c:v>
                </c:pt>
                <c:pt idx="179">
                  <c:v>36077</c:v>
                </c:pt>
                <c:pt idx="180">
                  <c:v>36080</c:v>
                </c:pt>
                <c:pt idx="181">
                  <c:v>36081</c:v>
                </c:pt>
                <c:pt idx="182">
                  <c:v>36082</c:v>
                </c:pt>
                <c:pt idx="183">
                  <c:v>36083</c:v>
                </c:pt>
                <c:pt idx="184">
                  <c:v>36084</c:v>
                </c:pt>
                <c:pt idx="185">
                  <c:v>36087</c:v>
                </c:pt>
                <c:pt idx="186">
                  <c:v>36088</c:v>
                </c:pt>
                <c:pt idx="187">
                  <c:v>36089</c:v>
                </c:pt>
                <c:pt idx="188">
                  <c:v>36090</c:v>
                </c:pt>
                <c:pt idx="189">
                  <c:v>36091</c:v>
                </c:pt>
                <c:pt idx="190">
                  <c:v>36094</c:v>
                </c:pt>
                <c:pt idx="191">
                  <c:v>36095</c:v>
                </c:pt>
                <c:pt idx="192">
                  <c:v>36096</c:v>
                </c:pt>
                <c:pt idx="193">
                  <c:v>36097</c:v>
                </c:pt>
                <c:pt idx="194">
                  <c:v>36098</c:v>
                </c:pt>
                <c:pt idx="195">
                  <c:v>36101</c:v>
                </c:pt>
                <c:pt idx="196">
                  <c:v>36102</c:v>
                </c:pt>
                <c:pt idx="197">
                  <c:v>36103</c:v>
                </c:pt>
                <c:pt idx="198">
                  <c:v>36104</c:v>
                </c:pt>
                <c:pt idx="199">
                  <c:v>36105</c:v>
                </c:pt>
                <c:pt idx="200">
                  <c:v>36108</c:v>
                </c:pt>
                <c:pt idx="201">
                  <c:v>36109</c:v>
                </c:pt>
                <c:pt idx="202">
                  <c:v>36110</c:v>
                </c:pt>
                <c:pt idx="203">
                  <c:v>36111</c:v>
                </c:pt>
                <c:pt idx="204">
                  <c:v>36112</c:v>
                </c:pt>
                <c:pt idx="205">
                  <c:v>36115</c:v>
                </c:pt>
                <c:pt idx="206">
                  <c:v>36116</c:v>
                </c:pt>
                <c:pt idx="207">
                  <c:v>36117</c:v>
                </c:pt>
                <c:pt idx="208">
                  <c:v>36118</c:v>
                </c:pt>
                <c:pt idx="209">
                  <c:v>36119</c:v>
                </c:pt>
                <c:pt idx="210">
                  <c:v>36122</c:v>
                </c:pt>
                <c:pt idx="211">
                  <c:v>36123</c:v>
                </c:pt>
                <c:pt idx="212">
                  <c:v>36124</c:v>
                </c:pt>
                <c:pt idx="213">
                  <c:v>36125</c:v>
                </c:pt>
                <c:pt idx="214">
                  <c:v>36126</c:v>
                </c:pt>
                <c:pt idx="215">
                  <c:v>36129</c:v>
                </c:pt>
                <c:pt idx="216">
                  <c:v>36130</c:v>
                </c:pt>
                <c:pt idx="217">
                  <c:v>36131</c:v>
                </c:pt>
                <c:pt idx="218">
                  <c:v>36132</c:v>
                </c:pt>
                <c:pt idx="219">
                  <c:v>36133</c:v>
                </c:pt>
                <c:pt idx="220">
                  <c:v>36136</c:v>
                </c:pt>
                <c:pt idx="221">
                  <c:v>36137</c:v>
                </c:pt>
                <c:pt idx="222">
                  <c:v>36138</c:v>
                </c:pt>
                <c:pt idx="223">
                  <c:v>36139</c:v>
                </c:pt>
                <c:pt idx="224">
                  <c:v>36140</c:v>
                </c:pt>
                <c:pt idx="225">
                  <c:v>36143</c:v>
                </c:pt>
                <c:pt idx="226">
                  <c:v>36144</c:v>
                </c:pt>
                <c:pt idx="227">
                  <c:v>36145</c:v>
                </c:pt>
                <c:pt idx="228">
                  <c:v>36146</c:v>
                </c:pt>
                <c:pt idx="229">
                  <c:v>36147</c:v>
                </c:pt>
                <c:pt idx="230">
                  <c:v>36150</c:v>
                </c:pt>
                <c:pt idx="231">
                  <c:v>36151</c:v>
                </c:pt>
                <c:pt idx="232">
                  <c:v>36152</c:v>
                </c:pt>
                <c:pt idx="233">
                  <c:v>36153</c:v>
                </c:pt>
                <c:pt idx="234">
                  <c:v>36154</c:v>
                </c:pt>
                <c:pt idx="235">
                  <c:v>36157</c:v>
                </c:pt>
                <c:pt idx="236">
                  <c:v>36158</c:v>
                </c:pt>
                <c:pt idx="237">
                  <c:v>36159</c:v>
                </c:pt>
                <c:pt idx="238">
                  <c:v>36160</c:v>
                </c:pt>
                <c:pt idx="239">
                  <c:v>36161</c:v>
                </c:pt>
                <c:pt idx="240">
                  <c:v>36164</c:v>
                </c:pt>
                <c:pt idx="241">
                  <c:v>36165</c:v>
                </c:pt>
                <c:pt idx="242">
                  <c:v>36166</c:v>
                </c:pt>
                <c:pt idx="243">
                  <c:v>36167</c:v>
                </c:pt>
                <c:pt idx="244">
                  <c:v>36168</c:v>
                </c:pt>
                <c:pt idx="245">
                  <c:v>36171</c:v>
                </c:pt>
                <c:pt idx="246">
                  <c:v>36172</c:v>
                </c:pt>
                <c:pt idx="247">
                  <c:v>36173</c:v>
                </c:pt>
                <c:pt idx="248">
                  <c:v>36174</c:v>
                </c:pt>
                <c:pt idx="249">
                  <c:v>36175</c:v>
                </c:pt>
                <c:pt idx="250">
                  <c:v>36178</c:v>
                </c:pt>
                <c:pt idx="251">
                  <c:v>36179</c:v>
                </c:pt>
                <c:pt idx="252">
                  <c:v>36180</c:v>
                </c:pt>
                <c:pt idx="253">
                  <c:v>36181</c:v>
                </c:pt>
                <c:pt idx="254">
                  <c:v>36182</c:v>
                </c:pt>
                <c:pt idx="255">
                  <c:v>36185</c:v>
                </c:pt>
                <c:pt idx="256">
                  <c:v>36186</c:v>
                </c:pt>
                <c:pt idx="257">
                  <c:v>36187</c:v>
                </c:pt>
                <c:pt idx="258">
                  <c:v>36188</c:v>
                </c:pt>
                <c:pt idx="259">
                  <c:v>36189</c:v>
                </c:pt>
                <c:pt idx="260">
                  <c:v>36192</c:v>
                </c:pt>
                <c:pt idx="261">
                  <c:v>36193</c:v>
                </c:pt>
                <c:pt idx="262">
                  <c:v>36194</c:v>
                </c:pt>
                <c:pt idx="263">
                  <c:v>36195</c:v>
                </c:pt>
                <c:pt idx="264">
                  <c:v>36196</c:v>
                </c:pt>
                <c:pt idx="265">
                  <c:v>36199</c:v>
                </c:pt>
                <c:pt idx="266">
                  <c:v>36200</c:v>
                </c:pt>
                <c:pt idx="267">
                  <c:v>36201</c:v>
                </c:pt>
                <c:pt idx="268">
                  <c:v>36202</c:v>
                </c:pt>
                <c:pt idx="269">
                  <c:v>36203</c:v>
                </c:pt>
                <c:pt idx="270">
                  <c:v>36206</c:v>
                </c:pt>
                <c:pt idx="271">
                  <c:v>36207</c:v>
                </c:pt>
                <c:pt idx="272">
                  <c:v>36208</c:v>
                </c:pt>
                <c:pt idx="273">
                  <c:v>36209</c:v>
                </c:pt>
                <c:pt idx="274">
                  <c:v>36210</c:v>
                </c:pt>
                <c:pt idx="275">
                  <c:v>36213</c:v>
                </c:pt>
                <c:pt idx="276">
                  <c:v>36214</c:v>
                </c:pt>
                <c:pt idx="277">
                  <c:v>36215</c:v>
                </c:pt>
                <c:pt idx="278">
                  <c:v>36216</c:v>
                </c:pt>
                <c:pt idx="279">
                  <c:v>36217</c:v>
                </c:pt>
                <c:pt idx="280">
                  <c:v>36220</c:v>
                </c:pt>
                <c:pt idx="281">
                  <c:v>36221</c:v>
                </c:pt>
                <c:pt idx="282">
                  <c:v>36222</c:v>
                </c:pt>
                <c:pt idx="283">
                  <c:v>36223</c:v>
                </c:pt>
                <c:pt idx="284">
                  <c:v>36224</c:v>
                </c:pt>
                <c:pt idx="285">
                  <c:v>36227</c:v>
                </c:pt>
                <c:pt idx="286">
                  <c:v>36228</c:v>
                </c:pt>
                <c:pt idx="287">
                  <c:v>36229</c:v>
                </c:pt>
                <c:pt idx="288">
                  <c:v>36230</c:v>
                </c:pt>
                <c:pt idx="289">
                  <c:v>36231</c:v>
                </c:pt>
                <c:pt idx="290">
                  <c:v>36234</c:v>
                </c:pt>
                <c:pt idx="291">
                  <c:v>36235</c:v>
                </c:pt>
                <c:pt idx="292">
                  <c:v>36236</c:v>
                </c:pt>
                <c:pt idx="293">
                  <c:v>36237</c:v>
                </c:pt>
                <c:pt idx="294">
                  <c:v>36238</c:v>
                </c:pt>
                <c:pt idx="295">
                  <c:v>36241</c:v>
                </c:pt>
                <c:pt idx="296">
                  <c:v>36242</c:v>
                </c:pt>
                <c:pt idx="297">
                  <c:v>36243</c:v>
                </c:pt>
                <c:pt idx="298">
                  <c:v>36244</c:v>
                </c:pt>
                <c:pt idx="299">
                  <c:v>36245</c:v>
                </c:pt>
                <c:pt idx="300">
                  <c:v>36248</c:v>
                </c:pt>
                <c:pt idx="301">
                  <c:v>36249</c:v>
                </c:pt>
                <c:pt idx="302">
                  <c:v>36250</c:v>
                </c:pt>
                <c:pt idx="303">
                  <c:v>36251</c:v>
                </c:pt>
                <c:pt idx="304">
                  <c:v>36252</c:v>
                </c:pt>
                <c:pt idx="305">
                  <c:v>36255</c:v>
                </c:pt>
                <c:pt idx="306">
                  <c:v>36256</c:v>
                </c:pt>
                <c:pt idx="307">
                  <c:v>36257</c:v>
                </c:pt>
                <c:pt idx="308">
                  <c:v>36258</c:v>
                </c:pt>
                <c:pt idx="309">
                  <c:v>36259</c:v>
                </c:pt>
                <c:pt idx="310">
                  <c:v>36262</c:v>
                </c:pt>
                <c:pt idx="311">
                  <c:v>36263</c:v>
                </c:pt>
                <c:pt idx="312">
                  <c:v>36264</c:v>
                </c:pt>
                <c:pt idx="313">
                  <c:v>36265</c:v>
                </c:pt>
                <c:pt idx="314">
                  <c:v>36266</c:v>
                </c:pt>
                <c:pt idx="315">
                  <c:v>36269</c:v>
                </c:pt>
                <c:pt idx="316">
                  <c:v>36270</c:v>
                </c:pt>
                <c:pt idx="317">
                  <c:v>36271</c:v>
                </c:pt>
                <c:pt idx="318">
                  <c:v>36272</c:v>
                </c:pt>
                <c:pt idx="319">
                  <c:v>36273</c:v>
                </c:pt>
                <c:pt idx="320">
                  <c:v>36276</c:v>
                </c:pt>
                <c:pt idx="321">
                  <c:v>36277</c:v>
                </c:pt>
                <c:pt idx="322">
                  <c:v>36278</c:v>
                </c:pt>
                <c:pt idx="323">
                  <c:v>36279</c:v>
                </c:pt>
                <c:pt idx="324">
                  <c:v>36280</c:v>
                </c:pt>
                <c:pt idx="325">
                  <c:v>36283</c:v>
                </c:pt>
                <c:pt idx="326">
                  <c:v>36284</c:v>
                </c:pt>
                <c:pt idx="327">
                  <c:v>36285</c:v>
                </c:pt>
                <c:pt idx="328">
                  <c:v>36286</c:v>
                </c:pt>
                <c:pt idx="329">
                  <c:v>36287</c:v>
                </c:pt>
                <c:pt idx="330">
                  <c:v>36290</c:v>
                </c:pt>
                <c:pt idx="331">
                  <c:v>36291</c:v>
                </c:pt>
                <c:pt idx="332">
                  <c:v>36292</c:v>
                </c:pt>
                <c:pt idx="333">
                  <c:v>36293</c:v>
                </c:pt>
                <c:pt idx="334">
                  <c:v>36294</c:v>
                </c:pt>
                <c:pt idx="335">
                  <c:v>36297</c:v>
                </c:pt>
                <c:pt idx="336">
                  <c:v>36298</c:v>
                </c:pt>
                <c:pt idx="337">
                  <c:v>36299</c:v>
                </c:pt>
                <c:pt idx="338">
                  <c:v>36300</c:v>
                </c:pt>
                <c:pt idx="339">
                  <c:v>36301</c:v>
                </c:pt>
                <c:pt idx="340">
                  <c:v>36304</c:v>
                </c:pt>
                <c:pt idx="341">
                  <c:v>36305</c:v>
                </c:pt>
                <c:pt idx="342">
                  <c:v>36306</c:v>
                </c:pt>
                <c:pt idx="343">
                  <c:v>36307</c:v>
                </c:pt>
                <c:pt idx="344">
                  <c:v>36308</c:v>
                </c:pt>
                <c:pt idx="345">
                  <c:v>36311</c:v>
                </c:pt>
                <c:pt idx="346">
                  <c:v>36312</c:v>
                </c:pt>
                <c:pt idx="347">
                  <c:v>36313</c:v>
                </c:pt>
                <c:pt idx="348">
                  <c:v>36314</c:v>
                </c:pt>
                <c:pt idx="349">
                  <c:v>36315</c:v>
                </c:pt>
                <c:pt idx="350">
                  <c:v>36318</c:v>
                </c:pt>
                <c:pt idx="351">
                  <c:v>36319</c:v>
                </c:pt>
                <c:pt idx="352">
                  <c:v>36320</c:v>
                </c:pt>
                <c:pt idx="353">
                  <c:v>36321</c:v>
                </c:pt>
                <c:pt idx="354">
                  <c:v>36322</c:v>
                </c:pt>
                <c:pt idx="355">
                  <c:v>36325</c:v>
                </c:pt>
                <c:pt idx="356">
                  <c:v>36326</c:v>
                </c:pt>
                <c:pt idx="357">
                  <c:v>36327</c:v>
                </c:pt>
                <c:pt idx="358">
                  <c:v>36328</c:v>
                </c:pt>
                <c:pt idx="359">
                  <c:v>36329</c:v>
                </c:pt>
                <c:pt idx="360">
                  <c:v>36332</c:v>
                </c:pt>
                <c:pt idx="361">
                  <c:v>36333</c:v>
                </c:pt>
                <c:pt idx="362">
                  <c:v>36334</c:v>
                </c:pt>
                <c:pt idx="363">
                  <c:v>36335</c:v>
                </c:pt>
                <c:pt idx="364">
                  <c:v>36336</c:v>
                </c:pt>
                <c:pt idx="365">
                  <c:v>36339</c:v>
                </c:pt>
                <c:pt idx="366">
                  <c:v>36340</c:v>
                </c:pt>
                <c:pt idx="367">
                  <c:v>36341</c:v>
                </c:pt>
                <c:pt idx="368">
                  <c:v>36342</c:v>
                </c:pt>
                <c:pt idx="369">
                  <c:v>36343</c:v>
                </c:pt>
                <c:pt idx="370">
                  <c:v>36346</c:v>
                </c:pt>
                <c:pt idx="371">
                  <c:v>36347</c:v>
                </c:pt>
                <c:pt idx="372">
                  <c:v>36348</c:v>
                </c:pt>
                <c:pt idx="373">
                  <c:v>36349</c:v>
                </c:pt>
                <c:pt idx="374">
                  <c:v>36350</c:v>
                </c:pt>
                <c:pt idx="375">
                  <c:v>36353</c:v>
                </c:pt>
                <c:pt idx="376">
                  <c:v>36354</c:v>
                </c:pt>
                <c:pt idx="377">
                  <c:v>36355</c:v>
                </c:pt>
                <c:pt idx="378">
                  <c:v>36356</c:v>
                </c:pt>
                <c:pt idx="379">
                  <c:v>36357</c:v>
                </c:pt>
                <c:pt idx="380">
                  <c:v>36360</c:v>
                </c:pt>
                <c:pt idx="381">
                  <c:v>36361</c:v>
                </c:pt>
                <c:pt idx="382">
                  <c:v>36362</c:v>
                </c:pt>
                <c:pt idx="383">
                  <c:v>36363</c:v>
                </c:pt>
                <c:pt idx="384">
                  <c:v>36364</c:v>
                </c:pt>
                <c:pt idx="385">
                  <c:v>36367</c:v>
                </c:pt>
                <c:pt idx="386">
                  <c:v>36368</c:v>
                </c:pt>
                <c:pt idx="387">
                  <c:v>36369</c:v>
                </c:pt>
                <c:pt idx="388">
                  <c:v>36370</c:v>
                </c:pt>
                <c:pt idx="389">
                  <c:v>36371</c:v>
                </c:pt>
                <c:pt idx="390">
                  <c:v>36374</c:v>
                </c:pt>
                <c:pt idx="391">
                  <c:v>36375</c:v>
                </c:pt>
                <c:pt idx="392">
                  <c:v>36376</c:v>
                </c:pt>
                <c:pt idx="393">
                  <c:v>36377</c:v>
                </c:pt>
                <c:pt idx="394">
                  <c:v>36378</c:v>
                </c:pt>
                <c:pt idx="395">
                  <c:v>36381</c:v>
                </c:pt>
                <c:pt idx="396">
                  <c:v>36382</c:v>
                </c:pt>
                <c:pt idx="397">
                  <c:v>36383</c:v>
                </c:pt>
                <c:pt idx="398">
                  <c:v>36384</c:v>
                </c:pt>
                <c:pt idx="399">
                  <c:v>36385</c:v>
                </c:pt>
                <c:pt idx="400">
                  <c:v>36388</c:v>
                </c:pt>
                <c:pt idx="401">
                  <c:v>36389</c:v>
                </c:pt>
                <c:pt idx="402">
                  <c:v>36390</c:v>
                </c:pt>
                <c:pt idx="403">
                  <c:v>36391</c:v>
                </c:pt>
                <c:pt idx="404">
                  <c:v>36392</c:v>
                </c:pt>
                <c:pt idx="405">
                  <c:v>36395</c:v>
                </c:pt>
                <c:pt idx="406">
                  <c:v>36396</c:v>
                </c:pt>
                <c:pt idx="407">
                  <c:v>36397</c:v>
                </c:pt>
                <c:pt idx="408">
                  <c:v>36398</c:v>
                </c:pt>
                <c:pt idx="409">
                  <c:v>36399</c:v>
                </c:pt>
                <c:pt idx="410">
                  <c:v>36402</c:v>
                </c:pt>
                <c:pt idx="411">
                  <c:v>36403</c:v>
                </c:pt>
                <c:pt idx="412">
                  <c:v>36404</c:v>
                </c:pt>
                <c:pt idx="413">
                  <c:v>36405</c:v>
                </c:pt>
                <c:pt idx="414">
                  <c:v>36406</c:v>
                </c:pt>
                <c:pt idx="415">
                  <c:v>36409</c:v>
                </c:pt>
                <c:pt idx="416">
                  <c:v>36410</c:v>
                </c:pt>
                <c:pt idx="417">
                  <c:v>36411</c:v>
                </c:pt>
                <c:pt idx="418">
                  <c:v>36412</c:v>
                </c:pt>
                <c:pt idx="419">
                  <c:v>36413</c:v>
                </c:pt>
                <c:pt idx="420">
                  <c:v>36416</c:v>
                </c:pt>
                <c:pt idx="421">
                  <c:v>36417</c:v>
                </c:pt>
                <c:pt idx="422">
                  <c:v>36418</c:v>
                </c:pt>
                <c:pt idx="423">
                  <c:v>36419</c:v>
                </c:pt>
                <c:pt idx="424">
                  <c:v>36420</c:v>
                </c:pt>
                <c:pt idx="425">
                  <c:v>36423</c:v>
                </c:pt>
                <c:pt idx="426">
                  <c:v>36424</c:v>
                </c:pt>
                <c:pt idx="427">
                  <c:v>36425</c:v>
                </c:pt>
                <c:pt idx="428">
                  <c:v>36426</c:v>
                </c:pt>
                <c:pt idx="429">
                  <c:v>36427</c:v>
                </c:pt>
                <c:pt idx="430">
                  <c:v>36430</c:v>
                </c:pt>
                <c:pt idx="431">
                  <c:v>36431</c:v>
                </c:pt>
                <c:pt idx="432">
                  <c:v>36432</c:v>
                </c:pt>
                <c:pt idx="433">
                  <c:v>36433</c:v>
                </c:pt>
                <c:pt idx="434">
                  <c:v>36434</c:v>
                </c:pt>
                <c:pt idx="435">
                  <c:v>36437</c:v>
                </c:pt>
                <c:pt idx="436">
                  <c:v>36438</c:v>
                </c:pt>
                <c:pt idx="437">
                  <c:v>36439</c:v>
                </c:pt>
                <c:pt idx="438">
                  <c:v>36440</c:v>
                </c:pt>
                <c:pt idx="439">
                  <c:v>36441</c:v>
                </c:pt>
                <c:pt idx="440">
                  <c:v>36444</c:v>
                </c:pt>
                <c:pt idx="441">
                  <c:v>36445</c:v>
                </c:pt>
                <c:pt idx="442">
                  <c:v>36446</c:v>
                </c:pt>
                <c:pt idx="443">
                  <c:v>36447</c:v>
                </c:pt>
                <c:pt idx="444">
                  <c:v>36448</c:v>
                </c:pt>
                <c:pt idx="445">
                  <c:v>36451</c:v>
                </c:pt>
                <c:pt idx="446">
                  <c:v>36452</c:v>
                </c:pt>
                <c:pt idx="447">
                  <c:v>36453</c:v>
                </c:pt>
                <c:pt idx="448">
                  <c:v>36454</c:v>
                </c:pt>
                <c:pt idx="449">
                  <c:v>36455</c:v>
                </c:pt>
                <c:pt idx="450">
                  <c:v>36458</c:v>
                </c:pt>
                <c:pt idx="451">
                  <c:v>36459</c:v>
                </c:pt>
                <c:pt idx="452">
                  <c:v>36460</c:v>
                </c:pt>
                <c:pt idx="453">
                  <c:v>36461</c:v>
                </c:pt>
                <c:pt idx="454">
                  <c:v>36462</c:v>
                </c:pt>
                <c:pt idx="455">
                  <c:v>36465</c:v>
                </c:pt>
                <c:pt idx="456">
                  <c:v>36466</c:v>
                </c:pt>
                <c:pt idx="457">
                  <c:v>36467</c:v>
                </c:pt>
                <c:pt idx="458">
                  <c:v>36468</c:v>
                </c:pt>
                <c:pt idx="459">
                  <c:v>36469</c:v>
                </c:pt>
                <c:pt idx="460">
                  <c:v>36472</c:v>
                </c:pt>
                <c:pt idx="461">
                  <c:v>36473</c:v>
                </c:pt>
                <c:pt idx="462">
                  <c:v>36474</c:v>
                </c:pt>
                <c:pt idx="463">
                  <c:v>36475</c:v>
                </c:pt>
                <c:pt idx="464">
                  <c:v>36476</c:v>
                </c:pt>
                <c:pt idx="465">
                  <c:v>36479</c:v>
                </c:pt>
                <c:pt idx="466">
                  <c:v>36480</c:v>
                </c:pt>
                <c:pt idx="467">
                  <c:v>36481</c:v>
                </c:pt>
                <c:pt idx="468">
                  <c:v>36482</c:v>
                </c:pt>
                <c:pt idx="469">
                  <c:v>36483</c:v>
                </c:pt>
                <c:pt idx="470">
                  <c:v>36486</c:v>
                </c:pt>
                <c:pt idx="471">
                  <c:v>36487</c:v>
                </c:pt>
                <c:pt idx="472">
                  <c:v>36488</c:v>
                </c:pt>
                <c:pt idx="473">
                  <c:v>36489</c:v>
                </c:pt>
                <c:pt idx="474">
                  <c:v>36490</c:v>
                </c:pt>
                <c:pt idx="475">
                  <c:v>36493</c:v>
                </c:pt>
                <c:pt idx="476">
                  <c:v>36494</c:v>
                </c:pt>
                <c:pt idx="477">
                  <c:v>36495</c:v>
                </c:pt>
                <c:pt idx="478">
                  <c:v>36496</c:v>
                </c:pt>
                <c:pt idx="479">
                  <c:v>36497</c:v>
                </c:pt>
                <c:pt idx="480">
                  <c:v>36500</c:v>
                </c:pt>
                <c:pt idx="481">
                  <c:v>36501</c:v>
                </c:pt>
                <c:pt idx="482">
                  <c:v>36502</c:v>
                </c:pt>
                <c:pt idx="483">
                  <c:v>36503</c:v>
                </c:pt>
                <c:pt idx="484">
                  <c:v>36504</c:v>
                </c:pt>
                <c:pt idx="485">
                  <c:v>36507</c:v>
                </c:pt>
                <c:pt idx="486">
                  <c:v>36508</c:v>
                </c:pt>
                <c:pt idx="487">
                  <c:v>36509</c:v>
                </c:pt>
                <c:pt idx="488">
                  <c:v>36510</c:v>
                </c:pt>
                <c:pt idx="489">
                  <c:v>36511</c:v>
                </c:pt>
                <c:pt idx="490">
                  <c:v>36514</c:v>
                </c:pt>
                <c:pt idx="491">
                  <c:v>36515</c:v>
                </c:pt>
                <c:pt idx="492">
                  <c:v>36516</c:v>
                </c:pt>
                <c:pt idx="493">
                  <c:v>36517</c:v>
                </c:pt>
                <c:pt idx="494">
                  <c:v>36518</c:v>
                </c:pt>
                <c:pt idx="495">
                  <c:v>36521</c:v>
                </c:pt>
                <c:pt idx="496">
                  <c:v>36522</c:v>
                </c:pt>
                <c:pt idx="497">
                  <c:v>36523</c:v>
                </c:pt>
                <c:pt idx="498">
                  <c:v>36524</c:v>
                </c:pt>
                <c:pt idx="499">
                  <c:v>36525</c:v>
                </c:pt>
                <c:pt idx="500">
                  <c:v>36528</c:v>
                </c:pt>
                <c:pt idx="501">
                  <c:v>36529</c:v>
                </c:pt>
                <c:pt idx="502">
                  <c:v>36530</c:v>
                </c:pt>
                <c:pt idx="503">
                  <c:v>36531</c:v>
                </c:pt>
                <c:pt idx="504">
                  <c:v>36532</c:v>
                </c:pt>
                <c:pt idx="505">
                  <c:v>36535</c:v>
                </c:pt>
                <c:pt idx="506">
                  <c:v>36536</c:v>
                </c:pt>
                <c:pt idx="507">
                  <c:v>36537</c:v>
                </c:pt>
                <c:pt idx="508">
                  <c:v>36538</c:v>
                </c:pt>
                <c:pt idx="509">
                  <c:v>36539</c:v>
                </c:pt>
                <c:pt idx="510">
                  <c:v>36542</c:v>
                </c:pt>
                <c:pt idx="511">
                  <c:v>36543</c:v>
                </c:pt>
                <c:pt idx="512">
                  <c:v>36544</c:v>
                </c:pt>
                <c:pt idx="513">
                  <c:v>36545</c:v>
                </c:pt>
                <c:pt idx="514">
                  <c:v>36546</c:v>
                </c:pt>
                <c:pt idx="515">
                  <c:v>36549</c:v>
                </c:pt>
                <c:pt idx="516">
                  <c:v>36550</c:v>
                </c:pt>
                <c:pt idx="517">
                  <c:v>36551</c:v>
                </c:pt>
                <c:pt idx="518">
                  <c:v>36552</c:v>
                </c:pt>
                <c:pt idx="519">
                  <c:v>36553</c:v>
                </c:pt>
                <c:pt idx="520">
                  <c:v>36556</c:v>
                </c:pt>
                <c:pt idx="521">
                  <c:v>36557</c:v>
                </c:pt>
                <c:pt idx="522">
                  <c:v>36558</c:v>
                </c:pt>
                <c:pt idx="523">
                  <c:v>36559</c:v>
                </c:pt>
                <c:pt idx="524">
                  <c:v>36560</c:v>
                </c:pt>
                <c:pt idx="525">
                  <c:v>36563</c:v>
                </c:pt>
                <c:pt idx="526">
                  <c:v>36564</c:v>
                </c:pt>
                <c:pt idx="527">
                  <c:v>36565</c:v>
                </c:pt>
                <c:pt idx="528">
                  <c:v>36566</c:v>
                </c:pt>
                <c:pt idx="529">
                  <c:v>36567</c:v>
                </c:pt>
                <c:pt idx="530">
                  <c:v>36570</c:v>
                </c:pt>
                <c:pt idx="531">
                  <c:v>36571</c:v>
                </c:pt>
                <c:pt idx="532">
                  <c:v>36572</c:v>
                </c:pt>
                <c:pt idx="533">
                  <c:v>36573</c:v>
                </c:pt>
                <c:pt idx="534">
                  <c:v>36574</c:v>
                </c:pt>
                <c:pt idx="535">
                  <c:v>36577</c:v>
                </c:pt>
                <c:pt idx="536">
                  <c:v>36578</c:v>
                </c:pt>
                <c:pt idx="537">
                  <c:v>36579</c:v>
                </c:pt>
                <c:pt idx="538">
                  <c:v>36580</c:v>
                </c:pt>
                <c:pt idx="539">
                  <c:v>36581</c:v>
                </c:pt>
                <c:pt idx="540">
                  <c:v>36584</c:v>
                </c:pt>
                <c:pt idx="541">
                  <c:v>36585</c:v>
                </c:pt>
                <c:pt idx="542">
                  <c:v>36586</c:v>
                </c:pt>
                <c:pt idx="543">
                  <c:v>36587</c:v>
                </c:pt>
                <c:pt idx="544">
                  <c:v>36588</c:v>
                </c:pt>
                <c:pt idx="545">
                  <c:v>36591</c:v>
                </c:pt>
                <c:pt idx="546">
                  <c:v>36592</c:v>
                </c:pt>
                <c:pt idx="547">
                  <c:v>36593</c:v>
                </c:pt>
                <c:pt idx="548">
                  <c:v>36594</c:v>
                </c:pt>
                <c:pt idx="549">
                  <c:v>36595</c:v>
                </c:pt>
                <c:pt idx="550">
                  <c:v>36598</c:v>
                </c:pt>
                <c:pt idx="551">
                  <c:v>36599</c:v>
                </c:pt>
                <c:pt idx="552">
                  <c:v>36600</c:v>
                </c:pt>
                <c:pt idx="553">
                  <c:v>36601</c:v>
                </c:pt>
                <c:pt idx="554">
                  <c:v>36602</c:v>
                </c:pt>
                <c:pt idx="555">
                  <c:v>36605</c:v>
                </c:pt>
                <c:pt idx="556">
                  <c:v>36606</c:v>
                </c:pt>
                <c:pt idx="557">
                  <c:v>36607</c:v>
                </c:pt>
                <c:pt idx="558">
                  <c:v>36608</c:v>
                </c:pt>
                <c:pt idx="559">
                  <c:v>36609</c:v>
                </c:pt>
                <c:pt idx="560">
                  <c:v>36612</c:v>
                </c:pt>
                <c:pt idx="561">
                  <c:v>36613</c:v>
                </c:pt>
                <c:pt idx="562">
                  <c:v>36614</c:v>
                </c:pt>
                <c:pt idx="563">
                  <c:v>36615</c:v>
                </c:pt>
                <c:pt idx="564">
                  <c:v>36616</c:v>
                </c:pt>
                <c:pt idx="565">
                  <c:v>36619</c:v>
                </c:pt>
                <c:pt idx="566">
                  <c:v>36620</c:v>
                </c:pt>
                <c:pt idx="567">
                  <c:v>36621</c:v>
                </c:pt>
                <c:pt idx="568">
                  <c:v>36622</c:v>
                </c:pt>
                <c:pt idx="569">
                  <c:v>36623</c:v>
                </c:pt>
                <c:pt idx="570">
                  <c:v>36626</c:v>
                </c:pt>
                <c:pt idx="571">
                  <c:v>36627</c:v>
                </c:pt>
                <c:pt idx="572">
                  <c:v>36628</c:v>
                </c:pt>
                <c:pt idx="573">
                  <c:v>36629</c:v>
                </c:pt>
                <c:pt idx="574">
                  <c:v>36630</c:v>
                </c:pt>
                <c:pt idx="575">
                  <c:v>36633</c:v>
                </c:pt>
                <c:pt idx="576">
                  <c:v>36634</c:v>
                </c:pt>
                <c:pt idx="577">
                  <c:v>36635</c:v>
                </c:pt>
                <c:pt idx="578">
                  <c:v>36636</c:v>
                </c:pt>
                <c:pt idx="579">
                  <c:v>36637</c:v>
                </c:pt>
                <c:pt idx="580">
                  <c:v>36640</c:v>
                </c:pt>
                <c:pt idx="581">
                  <c:v>36641</c:v>
                </c:pt>
                <c:pt idx="582">
                  <c:v>36642</c:v>
                </c:pt>
                <c:pt idx="583">
                  <c:v>36643</c:v>
                </c:pt>
                <c:pt idx="584">
                  <c:v>36644</c:v>
                </c:pt>
                <c:pt idx="585">
                  <c:v>36647</c:v>
                </c:pt>
                <c:pt idx="586">
                  <c:v>36648</c:v>
                </c:pt>
                <c:pt idx="587">
                  <c:v>36649</c:v>
                </c:pt>
                <c:pt idx="588">
                  <c:v>36650</c:v>
                </c:pt>
                <c:pt idx="589">
                  <c:v>36651</c:v>
                </c:pt>
                <c:pt idx="590">
                  <c:v>36654</c:v>
                </c:pt>
                <c:pt idx="591">
                  <c:v>36655</c:v>
                </c:pt>
                <c:pt idx="592">
                  <c:v>36656</c:v>
                </c:pt>
                <c:pt idx="593">
                  <c:v>36657</c:v>
                </c:pt>
                <c:pt idx="594">
                  <c:v>36658</c:v>
                </c:pt>
                <c:pt idx="595">
                  <c:v>36661</c:v>
                </c:pt>
                <c:pt idx="596">
                  <c:v>36662</c:v>
                </c:pt>
                <c:pt idx="597">
                  <c:v>36663</c:v>
                </c:pt>
                <c:pt idx="598">
                  <c:v>36664</c:v>
                </c:pt>
                <c:pt idx="599">
                  <c:v>36665</c:v>
                </c:pt>
                <c:pt idx="600">
                  <c:v>36668</c:v>
                </c:pt>
                <c:pt idx="601">
                  <c:v>36669</c:v>
                </c:pt>
                <c:pt idx="602">
                  <c:v>36670</c:v>
                </c:pt>
                <c:pt idx="603">
                  <c:v>36671</c:v>
                </c:pt>
                <c:pt idx="604">
                  <c:v>36672</c:v>
                </c:pt>
                <c:pt idx="605">
                  <c:v>36675</c:v>
                </c:pt>
                <c:pt idx="606">
                  <c:v>36676</c:v>
                </c:pt>
                <c:pt idx="607">
                  <c:v>36677</c:v>
                </c:pt>
                <c:pt idx="608">
                  <c:v>36678</c:v>
                </c:pt>
                <c:pt idx="609">
                  <c:v>36679</c:v>
                </c:pt>
                <c:pt idx="610">
                  <c:v>36682</c:v>
                </c:pt>
                <c:pt idx="611">
                  <c:v>36683</c:v>
                </c:pt>
                <c:pt idx="612">
                  <c:v>36684</c:v>
                </c:pt>
                <c:pt idx="613">
                  <c:v>36685</c:v>
                </c:pt>
                <c:pt idx="614">
                  <c:v>36686</c:v>
                </c:pt>
                <c:pt idx="615">
                  <c:v>36689</c:v>
                </c:pt>
                <c:pt idx="616">
                  <c:v>36690</c:v>
                </c:pt>
                <c:pt idx="617">
                  <c:v>36691</c:v>
                </c:pt>
                <c:pt idx="618">
                  <c:v>36692</c:v>
                </c:pt>
                <c:pt idx="619">
                  <c:v>36693</c:v>
                </c:pt>
                <c:pt idx="620">
                  <c:v>36696</c:v>
                </c:pt>
                <c:pt idx="621">
                  <c:v>36697</c:v>
                </c:pt>
                <c:pt idx="622">
                  <c:v>36698</c:v>
                </c:pt>
                <c:pt idx="623">
                  <c:v>36699</c:v>
                </c:pt>
                <c:pt idx="624">
                  <c:v>36700</c:v>
                </c:pt>
                <c:pt idx="625">
                  <c:v>36703</c:v>
                </c:pt>
                <c:pt idx="626">
                  <c:v>36704</c:v>
                </c:pt>
                <c:pt idx="627">
                  <c:v>36705</c:v>
                </c:pt>
                <c:pt idx="628">
                  <c:v>36706</c:v>
                </c:pt>
                <c:pt idx="629">
                  <c:v>36707</c:v>
                </c:pt>
                <c:pt idx="630">
                  <c:v>36710</c:v>
                </c:pt>
                <c:pt idx="631">
                  <c:v>36711</c:v>
                </c:pt>
                <c:pt idx="632">
                  <c:v>36712</c:v>
                </c:pt>
                <c:pt idx="633">
                  <c:v>36713</c:v>
                </c:pt>
                <c:pt idx="634">
                  <c:v>36714</c:v>
                </c:pt>
                <c:pt idx="635">
                  <c:v>36717</c:v>
                </c:pt>
                <c:pt idx="636">
                  <c:v>36718</c:v>
                </c:pt>
                <c:pt idx="637">
                  <c:v>36719</c:v>
                </c:pt>
                <c:pt idx="638">
                  <c:v>36720</c:v>
                </c:pt>
                <c:pt idx="639">
                  <c:v>36721</c:v>
                </c:pt>
                <c:pt idx="640">
                  <c:v>36724</c:v>
                </c:pt>
                <c:pt idx="641">
                  <c:v>36725</c:v>
                </c:pt>
                <c:pt idx="642">
                  <c:v>36726</c:v>
                </c:pt>
                <c:pt idx="643">
                  <c:v>36727</c:v>
                </c:pt>
                <c:pt idx="644">
                  <c:v>36728</c:v>
                </c:pt>
                <c:pt idx="645">
                  <c:v>36731</c:v>
                </c:pt>
                <c:pt idx="646">
                  <c:v>36732</c:v>
                </c:pt>
                <c:pt idx="647">
                  <c:v>36733</c:v>
                </c:pt>
                <c:pt idx="648">
                  <c:v>36734</c:v>
                </c:pt>
                <c:pt idx="649">
                  <c:v>36735</c:v>
                </c:pt>
                <c:pt idx="650">
                  <c:v>36738</c:v>
                </c:pt>
                <c:pt idx="651">
                  <c:v>36739</c:v>
                </c:pt>
                <c:pt idx="652">
                  <c:v>36740</c:v>
                </c:pt>
                <c:pt idx="653">
                  <c:v>36741</c:v>
                </c:pt>
                <c:pt idx="654">
                  <c:v>36742</c:v>
                </c:pt>
                <c:pt idx="655">
                  <c:v>36745</c:v>
                </c:pt>
                <c:pt idx="656">
                  <c:v>36746</c:v>
                </c:pt>
                <c:pt idx="657">
                  <c:v>36747</c:v>
                </c:pt>
                <c:pt idx="658">
                  <c:v>36748</c:v>
                </c:pt>
                <c:pt idx="659">
                  <c:v>36749</c:v>
                </c:pt>
                <c:pt idx="660">
                  <c:v>36752</c:v>
                </c:pt>
                <c:pt idx="661">
                  <c:v>36753</c:v>
                </c:pt>
                <c:pt idx="662">
                  <c:v>36754</c:v>
                </c:pt>
                <c:pt idx="663">
                  <c:v>36755</c:v>
                </c:pt>
                <c:pt idx="664">
                  <c:v>36756</c:v>
                </c:pt>
                <c:pt idx="665">
                  <c:v>36759</c:v>
                </c:pt>
                <c:pt idx="666">
                  <c:v>36760</c:v>
                </c:pt>
                <c:pt idx="667">
                  <c:v>36761</c:v>
                </c:pt>
                <c:pt idx="668">
                  <c:v>36762</c:v>
                </c:pt>
                <c:pt idx="669">
                  <c:v>36763</c:v>
                </c:pt>
                <c:pt idx="670">
                  <c:v>36766</c:v>
                </c:pt>
                <c:pt idx="671">
                  <c:v>36767</c:v>
                </c:pt>
                <c:pt idx="672">
                  <c:v>36768</c:v>
                </c:pt>
                <c:pt idx="673">
                  <c:v>36769</c:v>
                </c:pt>
                <c:pt idx="674">
                  <c:v>36770</c:v>
                </c:pt>
                <c:pt idx="675">
                  <c:v>36773</c:v>
                </c:pt>
                <c:pt idx="676">
                  <c:v>36774</c:v>
                </c:pt>
                <c:pt idx="677">
                  <c:v>36775</c:v>
                </c:pt>
                <c:pt idx="678">
                  <c:v>36776</c:v>
                </c:pt>
                <c:pt idx="679">
                  <c:v>36777</c:v>
                </c:pt>
                <c:pt idx="680">
                  <c:v>36780</c:v>
                </c:pt>
                <c:pt idx="681">
                  <c:v>36781</c:v>
                </c:pt>
                <c:pt idx="682">
                  <c:v>36782</c:v>
                </c:pt>
                <c:pt idx="683">
                  <c:v>36783</c:v>
                </c:pt>
                <c:pt idx="684">
                  <c:v>36784</c:v>
                </c:pt>
                <c:pt idx="685">
                  <c:v>36787</c:v>
                </c:pt>
                <c:pt idx="686">
                  <c:v>36788</c:v>
                </c:pt>
                <c:pt idx="687">
                  <c:v>36789</c:v>
                </c:pt>
                <c:pt idx="688">
                  <c:v>36790</c:v>
                </c:pt>
                <c:pt idx="689">
                  <c:v>36791</c:v>
                </c:pt>
                <c:pt idx="690">
                  <c:v>36794</c:v>
                </c:pt>
                <c:pt idx="691">
                  <c:v>36795</c:v>
                </c:pt>
                <c:pt idx="692">
                  <c:v>36796</c:v>
                </c:pt>
                <c:pt idx="693">
                  <c:v>36797</c:v>
                </c:pt>
                <c:pt idx="694">
                  <c:v>36798</c:v>
                </c:pt>
                <c:pt idx="695">
                  <c:v>36801</c:v>
                </c:pt>
                <c:pt idx="696">
                  <c:v>36802</c:v>
                </c:pt>
                <c:pt idx="697">
                  <c:v>36803</c:v>
                </c:pt>
                <c:pt idx="698">
                  <c:v>36804</c:v>
                </c:pt>
                <c:pt idx="699">
                  <c:v>36805</c:v>
                </c:pt>
                <c:pt idx="700">
                  <c:v>36808</c:v>
                </c:pt>
                <c:pt idx="701">
                  <c:v>36809</c:v>
                </c:pt>
                <c:pt idx="702">
                  <c:v>36810</c:v>
                </c:pt>
                <c:pt idx="703">
                  <c:v>36811</c:v>
                </c:pt>
                <c:pt idx="704">
                  <c:v>36812</c:v>
                </c:pt>
                <c:pt idx="705">
                  <c:v>36815</c:v>
                </c:pt>
                <c:pt idx="706">
                  <c:v>36816</c:v>
                </c:pt>
                <c:pt idx="707">
                  <c:v>36817</c:v>
                </c:pt>
                <c:pt idx="708">
                  <c:v>36818</c:v>
                </c:pt>
                <c:pt idx="709">
                  <c:v>36819</c:v>
                </c:pt>
                <c:pt idx="710">
                  <c:v>36822</c:v>
                </c:pt>
                <c:pt idx="711">
                  <c:v>36823</c:v>
                </c:pt>
                <c:pt idx="712">
                  <c:v>36824</c:v>
                </c:pt>
                <c:pt idx="713">
                  <c:v>36825</c:v>
                </c:pt>
                <c:pt idx="714">
                  <c:v>36826</c:v>
                </c:pt>
                <c:pt idx="715">
                  <c:v>36829</c:v>
                </c:pt>
                <c:pt idx="716">
                  <c:v>36830</c:v>
                </c:pt>
                <c:pt idx="717">
                  <c:v>36831</c:v>
                </c:pt>
                <c:pt idx="718">
                  <c:v>36832</c:v>
                </c:pt>
                <c:pt idx="719">
                  <c:v>36833</c:v>
                </c:pt>
                <c:pt idx="720">
                  <c:v>36836</c:v>
                </c:pt>
                <c:pt idx="721">
                  <c:v>36837</c:v>
                </c:pt>
                <c:pt idx="722">
                  <c:v>36838</c:v>
                </c:pt>
                <c:pt idx="723">
                  <c:v>36839</c:v>
                </c:pt>
                <c:pt idx="724">
                  <c:v>36840</c:v>
                </c:pt>
                <c:pt idx="725">
                  <c:v>36843</c:v>
                </c:pt>
                <c:pt idx="726">
                  <c:v>36844</c:v>
                </c:pt>
                <c:pt idx="727">
                  <c:v>36845</c:v>
                </c:pt>
                <c:pt idx="728">
                  <c:v>36846</c:v>
                </c:pt>
                <c:pt idx="729">
                  <c:v>36847</c:v>
                </c:pt>
                <c:pt idx="730">
                  <c:v>36850</c:v>
                </c:pt>
                <c:pt idx="731">
                  <c:v>36851</c:v>
                </c:pt>
                <c:pt idx="732">
                  <c:v>36852</c:v>
                </c:pt>
                <c:pt idx="733">
                  <c:v>36853</c:v>
                </c:pt>
                <c:pt idx="734">
                  <c:v>36854</c:v>
                </c:pt>
                <c:pt idx="735">
                  <c:v>36857</c:v>
                </c:pt>
                <c:pt idx="736">
                  <c:v>36858</c:v>
                </c:pt>
                <c:pt idx="737">
                  <c:v>36859</c:v>
                </c:pt>
                <c:pt idx="738">
                  <c:v>36860</c:v>
                </c:pt>
                <c:pt idx="739">
                  <c:v>36861</c:v>
                </c:pt>
                <c:pt idx="740">
                  <c:v>36864</c:v>
                </c:pt>
                <c:pt idx="741">
                  <c:v>36865</c:v>
                </c:pt>
                <c:pt idx="742">
                  <c:v>36866</c:v>
                </c:pt>
                <c:pt idx="743">
                  <c:v>36867</c:v>
                </c:pt>
                <c:pt idx="744">
                  <c:v>36868</c:v>
                </c:pt>
                <c:pt idx="745">
                  <c:v>36871</c:v>
                </c:pt>
                <c:pt idx="746">
                  <c:v>36872</c:v>
                </c:pt>
                <c:pt idx="747">
                  <c:v>36873</c:v>
                </c:pt>
                <c:pt idx="748">
                  <c:v>36874</c:v>
                </c:pt>
                <c:pt idx="749">
                  <c:v>36875</c:v>
                </c:pt>
                <c:pt idx="750">
                  <c:v>36878</c:v>
                </c:pt>
                <c:pt idx="751">
                  <c:v>36879</c:v>
                </c:pt>
                <c:pt idx="752">
                  <c:v>36880</c:v>
                </c:pt>
                <c:pt idx="753">
                  <c:v>36881</c:v>
                </c:pt>
                <c:pt idx="754">
                  <c:v>36882</c:v>
                </c:pt>
                <c:pt idx="755">
                  <c:v>36885</c:v>
                </c:pt>
                <c:pt idx="756">
                  <c:v>36886</c:v>
                </c:pt>
                <c:pt idx="757">
                  <c:v>36887</c:v>
                </c:pt>
                <c:pt idx="758">
                  <c:v>36888</c:v>
                </c:pt>
                <c:pt idx="759">
                  <c:v>36889</c:v>
                </c:pt>
                <c:pt idx="760">
                  <c:v>36892</c:v>
                </c:pt>
                <c:pt idx="761">
                  <c:v>36893</c:v>
                </c:pt>
                <c:pt idx="762">
                  <c:v>36894</c:v>
                </c:pt>
                <c:pt idx="763">
                  <c:v>36895</c:v>
                </c:pt>
                <c:pt idx="764">
                  <c:v>36896</c:v>
                </c:pt>
                <c:pt idx="765">
                  <c:v>36899</c:v>
                </c:pt>
                <c:pt idx="766">
                  <c:v>36900</c:v>
                </c:pt>
                <c:pt idx="767">
                  <c:v>36901</c:v>
                </c:pt>
                <c:pt idx="768">
                  <c:v>36902</c:v>
                </c:pt>
                <c:pt idx="769">
                  <c:v>36903</c:v>
                </c:pt>
                <c:pt idx="770">
                  <c:v>36906</c:v>
                </c:pt>
                <c:pt idx="771">
                  <c:v>36907</c:v>
                </c:pt>
                <c:pt idx="772">
                  <c:v>36908</c:v>
                </c:pt>
                <c:pt idx="773">
                  <c:v>36909</c:v>
                </c:pt>
                <c:pt idx="774">
                  <c:v>36910</c:v>
                </c:pt>
                <c:pt idx="775">
                  <c:v>36913</c:v>
                </c:pt>
                <c:pt idx="776">
                  <c:v>36914</c:v>
                </c:pt>
                <c:pt idx="777">
                  <c:v>36915</c:v>
                </c:pt>
                <c:pt idx="778">
                  <c:v>36916</c:v>
                </c:pt>
                <c:pt idx="779">
                  <c:v>36917</c:v>
                </c:pt>
                <c:pt idx="780">
                  <c:v>36920</c:v>
                </c:pt>
                <c:pt idx="781">
                  <c:v>36921</c:v>
                </c:pt>
                <c:pt idx="782">
                  <c:v>36922</c:v>
                </c:pt>
                <c:pt idx="783">
                  <c:v>36923</c:v>
                </c:pt>
                <c:pt idx="784">
                  <c:v>36924</c:v>
                </c:pt>
                <c:pt idx="785">
                  <c:v>36927</c:v>
                </c:pt>
                <c:pt idx="786">
                  <c:v>36928</c:v>
                </c:pt>
                <c:pt idx="787">
                  <c:v>36929</c:v>
                </c:pt>
                <c:pt idx="788">
                  <c:v>36930</c:v>
                </c:pt>
                <c:pt idx="789">
                  <c:v>36931</c:v>
                </c:pt>
                <c:pt idx="790">
                  <c:v>36934</c:v>
                </c:pt>
                <c:pt idx="791">
                  <c:v>36935</c:v>
                </c:pt>
                <c:pt idx="792">
                  <c:v>36936</c:v>
                </c:pt>
                <c:pt idx="793">
                  <c:v>36937</c:v>
                </c:pt>
                <c:pt idx="794">
                  <c:v>36938</c:v>
                </c:pt>
                <c:pt idx="795">
                  <c:v>36941</c:v>
                </c:pt>
                <c:pt idx="796">
                  <c:v>36942</c:v>
                </c:pt>
                <c:pt idx="797">
                  <c:v>36943</c:v>
                </c:pt>
                <c:pt idx="798">
                  <c:v>36944</c:v>
                </c:pt>
                <c:pt idx="799">
                  <c:v>36945</c:v>
                </c:pt>
                <c:pt idx="800">
                  <c:v>36948</c:v>
                </c:pt>
                <c:pt idx="801">
                  <c:v>36949</c:v>
                </c:pt>
                <c:pt idx="802">
                  <c:v>36950</c:v>
                </c:pt>
                <c:pt idx="803">
                  <c:v>36951</c:v>
                </c:pt>
                <c:pt idx="804">
                  <c:v>36952</c:v>
                </c:pt>
                <c:pt idx="805">
                  <c:v>36955</c:v>
                </c:pt>
                <c:pt idx="806">
                  <c:v>36956</c:v>
                </c:pt>
                <c:pt idx="807">
                  <c:v>36957</c:v>
                </c:pt>
                <c:pt idx="808">
                  <c:v>36958</c:v>
                </c:pt>
                <c:pt idx="809">
                  <c:v>36959</c:v>
                </c:pt>
                <c:pt idx="810">
                  <c:v>36962</c:v>
                </c:pt>
                <c:pt idx="811">
                  <c:v>36963</c:v>
                </c:pt>
                <c:pt idx="812">
                  <c:v>36964</c:v>
                </c:pt>
                <c:pt idx="813">
                  <c:v>36965</c:v>
                </c:pt>
                <c:pt idx="814">
                  <c:v>36966</c:v>
                </c:pt>
                <c:pt idx="815">
                  <c:v>36969</c:v>
                </c:pt>
                <c:pt idx="816">
                  <c:v>36970</c:v>
                </c:pt>
                <c:pt idx="817">
                  <c:v>36971</c:v>
                </c:pt>
                <c:pt idx="818">
                  <c:v>36972</c:v>
                </c:pt>
                <c:pt idx="819">
                  <c:v>36973</c:v>
                </c:pt>
                <c:pt idx="820">
                  <c:v>36976</c:v>
                </c:pt>
                <c:pt idx="821">
                  <c:v>36977</c:v>
                </c:pt>
                <c:pt idx="822">
                  <c:v>36978</c:v>
                </c:pt>
                <c:pt idx="823">
                  <c:v>36979</c:v>
                </c:pt>
                <c:pt idx="824">
                  <c:v>36980</c:v>
                </c:pt>
                <c:pt idx="825">
                  <c:v>36983</c:v>
                </c:pt>
                <c:pt idx="826">
                  <c:v>36984</c:v>
                </c:pt>
                <c:pt idx="827">
                  <c:v>36985</c:v>
                </c:pt>
                <c:pt idx="828">
                  <c:v>36986</c:v>
                </c:pt>
                <c:pt idx="829">
                  <c:v>36987</c:v>
                </c:pt>
                <c:pt idx="830">
                  <c:v>36990</c:v>
                </c:pt>
                <c:pt idx="831">
                  <c:v>36991</c:v>
                </c:pt>
                <c:pt idx="832">
                  <c:v>36992</c:v>
                </c:pt>
                <c:pt idx="833">
                  <c:v>36993</c:v>
                </c:pt>
                <c:pt idx="834">
                  <c:v>36994</c:v>
                </c:pt>
                <c:pt idx="835">
                  <c:v>36997</c:v>
                </c:pt>
                <c:pt idx="836">
                  <c:v>36998</c:v>
                </c:pt>
                <c:pt idx="837">
                  <c:v>36999</c:v>
                </c:pt>
                <c:pt idx="838">
                  <c:v>37000</c:v>
                </c:pt>
                <c:pt idx="839">
                  <c:v>37001</c:v>
                </c:pt>
                <c:pt idx="840">
                  <c:v>37004</c:v>
                </c:pt>
                <c:pt idx="841">
                  <c:v>37005</c:v>
                </c:pt>
                <c:pt idx="842">
                  <c:v>37006</c:v>
                </c:pt>
                <c:pt idx="843">
                  <c:v>37007</c:v>
                </c:pt>
                <c:pt idx="844">
                  <c:v>37008</c:v>
                </c:pt>
                <c:pt idx="845">
                  <c:v>37011</c:v>
                </c:pt>
                <c:pt idx="846">
                  <c:v>37012</c:v>
                </c:pt>
                <c:pt idx="847">
                  <c:v>37013</c:v>
                </c:pt>
                <c:pt idx="848">
                  <c:v>37014</c:v>
                </c:pt>
                <c:pt idx="849">
                  <c:v>37015</c:v>
                </c:pt>
                <c:pt idx="850">
                  <c:v>37018</c:v>
                </c:pt>
                <c:pt idx="851">
                  <c:v>37019</c:v>
                </c:pt>
                <c:pt idx="852">
                  <c:v>37020</c:v>
                </c:pt>
                <c:pt idx="853">
                  <c:v>37021</c:v>
                </c:pt>
                <c:pt idx="854">
                  <c:v>37022</c:v>
                </c:pt>
                <c:pt idx="855">
                  <c:v>37025</c:v>
                </c:pt>
                <c:pt idx="856">
                  <c:v>37026</c:v>
                </c:pt>
                <c:pt idx="857">
                  <c:v>37027</c:v>
                </c:pt>
                <c:pt idx="858">
                  <c:v>37028</c:v>
                </c:pt>
                <c:pt idx="859">
                  <c:v>37029</c:v>
                </c:pt>
                <c:pt idx="860">
                  <c:v>37032</c:v>
                </c:pt>
                <c:pt idx="861">
                  <c:v>37033</c:v>
                </c:pt>
                <c:pt idx="862">
                  <c:v>37034</c:v>
                </c:pt>
                <c:pt idx="863">
                  <c:v>37035</c:v>
                </c:pt>
                <c:pt idx="864">
                  <c:v>37036</c:v>
                </c:pt>
                <c:pt idx="865">
                  <c:v>37039</c:v>
                </c:pt>
                <c:pt idx="866">
                  <c:v>37040</c:v>
                </c:pt>
                <c:pt idx="867">
                  <c:v>37041</c:v>
                </c:pt>
                <c:pt idx="868">
                  <c:v>37042</c:v>
                </c:pt>
                <c:pt idx="869">
                  <c:v>37043</c:v>
                </c:pt>
                <c:pt idx="870">
                  <c:v>37046</c:v>
                </c:pt>
                <c:pt idx="871">
                  <c:v>37047</c:v>
                </c:pt>
                <c:pt idx="872">
                  <c:v>37048</c:v>
                </c:pt>
                <c:pt idx="873">
                  <c:v>37049</c:v>
                </c:pt>
                <c:pt idx="874">
                  <c:v>37050</c:v>
                </c:pt>
                <c:pt idx="875">
                  <c:v>37053</c:v>
                </c:pt>
                <c:pt idx="876">
                  <c:v>37054</c:v>
                </c:pt>
                <c:pt idx="877">
                  <c:v>37055</c:v>
                </c:pt>
                <c:pt idx="878">
                  <c:v>37056</c:v>
                </c:pt>
                <c:pt idx="879">
                  <c:v>37057</c:v>
                </c:pt>
                <c:pt idx="880">
                  <c:v>37060</c:v>
                </c:pt>
                <c:pt idx="881">
                  <c:v>37061</c:v>
                </c:pt>
                <c:pt idx="882">
                  <c:v>37062</c:v>
                </c:pt>
                <c:pt idx="883">
                  <c:v>37063</c:v>
                </c:pt>
                <c:pt idx="884">
                  <c:v>37064</c:v>
                </c:pt>
                <c:pt idx="885">
                  <c:v>37067</c:v>
                </c:pt>
                <c:pt idx="886">
                  <c:v>37068</c:v>
                </c:pt>
                <c:pt idx="887">
                  <c:v>37069</c:v>
                </c:pt>
                <c:pt idx="888">
                  <c:v>37070</c:v>
                </c:pt>
                <c:pt idx="889">
                  <c:v>37071</c:v>
                </c:pt>
                <c:pt idx="890">
                  <c:v>37074</c:v>
                </c:pt>
                <c:pt idx="891">
                  <c:v>37075</c:v>
                </c:pt>
                <c:pt idx="892">
                  <c:v>37076</c:v>
                </c:pt>
                <c:pt idx="893">
                  <c:v>37077</c:v>
                </c:pt>
                <c:pt idx="894">
                  <c:v>37078</c:v>
                </c:pt>
                <c:pt idx="895">
                  <c:v>37081</c:v>
                </c:pt>
                <c:pt idx="896">
                  <c:v>37082</c:v>
                </c:pt>
                <c:pt idx="897">
                  <c:v>37083</c:v>
                </c:pt>
                <c:pt idx="898">
                  <c:v>37084</c:v>
                </c:pt>
                <c:pt idx="899">
                  <c:v>37085</c:v>
                </c:pt>
                <c:pt idx="900">
                  <c:v>37088</c:v>
                </c:pt>
                <c:pt idx="901">
                  <c:v>37089</c:v>
                </c:pt>
                <c:pt idx="902">
                  <c:v>37090</c:v>
                </c:pt>
                <c:pt idx="903">
                  <c:v>37091</c:v>
                </c:pt>
                <c:pt idx="904">
                  <c:v>37092</c:v>
                </c:pt>
                <c:pt idx="905">
                  <c:v>37095</c:v>
                </c:pt>
                <c:pt idx="906">
                  <c:v>37096</c:v>
                </c:pt>
                <c:pt idx="907">
                  <c:v>37097</c:v>
                </c:pt>
                <c:pt idx="908">
                  <c:v>37098</c:v>
                </c:pt>
                <c:pt idx="909">
                  <c:v>37099</c:v>
                </c:pt>
                <c:pt idx="910">
                  <c:v>37102</c:v>
                </c:pt>
                <c:pt idx="911">
                  <c:v>37103</c:v>
                </c:pt>
                <c:pt idx="912">
                  <c:v>37104</c:v>
                </c:pt>
                <c:pt idx="913">
                  <c:v>37105</c:v>
                </c:pt>
                <c:pt idx="914">
                  <c:v>37106</c:v>
                </c:pt>
                <c:pt idx="915">
                  <c:v>37109</c:v>
                </c:pt>
                <c:pt idx="916">
                  <c:v>37110</c:v>
                </c:pt>
                <c:pt idx="917">
                  <c:v>37111</c:v>
                </c:pt>
                <c:pt idx="918">
                  <c:v>37112</c:v>
                </c:pt>
                <c:pt idx="919">
                  <c:v>37113</c:v>
                </c:pt>
                <c:pt idx="920">
                  <c:v>37116</c:v>
                </c:pt>
                <c:pt idx="921">
                  <c:v>37117</c:v>
                </c:pt>
                <c:pt idx="922">
                  <c:v>37118</c:v>
                </c:pt>
                <c:pt idx="923">
                  <c:v>37119</c:v>
                </c:pt>
                <c:pt idx="924">
                  <c:v>37120</c:v>
                </c:pt>
                <c:pt idx="925">
                  <c:v>37123</c:v>
                </c:pt>
                <c:pt idx="926">
                  <c:v>37124</c:v>
                </c:pt>
                <c:pt idx="927">
                  <c:v>37125</c:v>
                </c:pt>
                <c:pt idx="928">
                  <c:v>37126</c:v>
                </c:pt>
                <c:pt idx="929">
                  <c:v>37127</c:v>
                </c:pt>
                <c:pt idx="930">
                  <c:v>37130</c:v>
                </c:pt>
                <c:pt idx="931">
                  <c:v>37131</c:v>
                </c:pt>
                <c:pt idx="932">
                  <c:v>37132</c:v>
                </c:pt>
                <c:pt idx="933">
                  <c:v>37133</c:v>
                </c:pt>
                <c:pt idx="934">
                  <c:v>37134</c:v>
                </c:pt>
                <c:pt idx="935">
                  <c:v>37137</c:v>
                </c:pt>
                <c:pt idx="936">
                  <c:v>37138</c:v>
                </c:pt>
                <c:pt idx="937">
                  <c:v>37139</c:v>
                </c:pt>
                <c:pt idx="938">
                  <c:v>37140</c:v>
                </c:pt>
                <c:pt idx="939">
                  <c:v>37141</c:v>
                </c:pt>
                <c:pt idx="940">
                  <c:v>37144</c:v>
                </c:pt>
                <c:pt idx="941">
                  <c:v>37145</c:v>
                </c:pt>
                <c:pt idx="942">
                  <c:v>37146</c:v>
                </c:pt>
                <c:pt idx="943">
                  <c:v>37147</c:v>
                </c:pt>
                <c:pt idx="944">
                  <c:v>37148</c:v>
                </c:pt>
                <c:pt idx="945">
                  <c:v>37151</c:v>
                </c:pt>
                <c:pt idx="946">
                  <c:v>37152</c:v>
                </c:pt>
                <c:pt idx="947">
                  <c:v>37153</c:v>
                </c:pt>
                <c:pt idx="948">
                  <c:v>37154</c:v>
                </c:pt>
                <c:pt idx="949">
                  <c:v>37155</c:v>
                </c:pt>
                <c:pt idx="950">
                  <c:v>37158</c:v>
                </c:pt>
                <c:pt idx="951">
                  <c:v>37159</c:v>
                </c:pt>
                <c:pt idx="952">
                  <c:v>37160</c:v>
                </c:pt>
                <c:pt idx="953">
                  <c:v>37161</c:v>
                </c:pt>
                <c:pt idx="954">
                  <c:v>37162</c:v>
                </c:pt>
                <c:pt idx="955">
                  <c:v>37165</c:v>
                </c:pt>
                <c:pt idx="956">
                  <c:v>37166</c:v>
                </c:pt>
                <c:pt idx="957">
                  <c:v>37167</c:v>
                </c:pt>
                <c:pt idx="958">
                  <c:v>37168</c:v>
                </c:pt>
                <c:pt idx="959">
                  <c:v>37169</c:v>
                </c:pt>
                <c:pt idx="960">
                  <c:v>37172</c:v>
                </c:pt>
                <c:pt idx="961">
                  <c:v>37173</c:v>
                </c:pt>
                <c:pt idx="962">
                  <c:v>37174</c:v>
                </c:pt>
                <c:pt idx="963">
                  <c:v>37175</c:v>
                </c:pt>
                <c:pt idx="964">
                  <c:v>37176</c:v>
                </c:pt>
                <c:pt idx="965">
                  <c:v>37179</c:v>
                </c:pt>
                <c:pt idx="966">
                  <c:v>37180</c:v>
                </c:pt>
                <c:pt idx="967">
                  <c:v>37181</c:v>
                </c:pt>
                <c:pt idx="968">
                  <c:v>37182</c:v>
                </c:pt>
                <c:pt idx="969">
                  <c:v>37183</c:v>
                </c:pt>
                <c:pt idx="970">
                  <c:v>37186</c:v>
                </c:pt>
                <c:pt idx="971">
                  <c:v>37187</c:v>
                </c:pt>
                <c:pt idx="972">
                  <c:v>37188</c:v>
                </c:pt>
                <c:pt idx="973">
                  <c:v>37189</c:v>
                </c:pt>
                <c:pt idx="974">
                  <c:v>37190</c:v>
                </c:pt>
                <c:pt idx="975">
                  <c:v>37193</c:v>
                </c:pt>
                <c:pt idx="976">
                  <c:v>37194</c:v>
                </c:pt>
                <c:pt idx="977">
                  <c:v>37195</c:v>
                </c:pt>
                <c:pt idx="978">
                  <c:v>37196</c:v>
                </c:pt>
                <c:pt idx="979">
                  <c:v>37197</c:v>
                </c:pt>
                <c:pt idx="980">
                  <c:v>37200</c:v>
                </c:pt>
                <c:pt idx="981">
                  <c:v>37201</c:v>
                </c:pt>
                <c:pt idx="982">
                  <c:v>37202</c:v>
                </c:pt>
                <c:pt idx="983">
                  <c:v>37203</c:v>
                </c:pt>
                <c:pt idx="984">
                  <c:v>37204</c:v>
                </c:pt>
                <c:pt idx="985">
                  <c:v>37207</c:v>
                </c:pt>
                <c:pt idx="986">
                  <c:v>37208</c:v>
                </c:pt>
                <c:pt idx="987">
                  <c:v>37209</c:v>
                </c:pt>
                <c:pt idx="988">
                  <c:v>37210</c:v>
                </c:pt>
                <c:pt idx="989">
                  <c:v>37211</c:v>
                </c:pt>
                <c:pt idx="990">
                  <c:v>37214</c:v>
                </c:pt>
                <c:pt idx="991">
                  <c:v>37215</c:v>
                </c:pt>
                <c:pt idx="992">
                  <c:v>37216</c:v>
                </c:pt>
                <c:pt idx="993">
                  <c:v>37217</c:v>
                </c:pt>
                <c:pt idx="994">
                  <c:v>37218</c:v>
                </c:pt>
                <c:pt idx="995">
                  <c:v>37221</c:v>
                </c:pt>
                <c:pt idx="996">
                  <c:v>37222</c:v>
                </c:pt>
                <c:pt idx="997">
                  <c:v>37223</c:v>
                </c:pt>
                <c:pt idx="998">
                  <c:v>37224</c:v>
                </c:pt>
                <c:pt idx="999">
                  <c:v>37225</c:v>
                </c:pt>
                <c:pt idx="1000">
                  <c:v>37228</c:v>
                </c:pt>
                <c:pt idx="1001">
                  <c:v>37229</c:v>
                </c:pt>
                <c:pt idx="1002">
                  <c:v>37230</c:v>
                </c:pt>
                <c:pt idx="1003">
                  <c:v>37231</c:v>
                </c:pt>
                <c:pt idx="1004">
                  <c:v>37232</c:v>
                </c:pt>
                <c:pt idx="1005">
                  <c:v>37235</c:v>
                </c:pt>
                <c:pt idx="1006">
                  <c:v>37236</c:v>
                </c:pt>
                <c:pt idx="1007">
                  <c:v>37237</c:v>
                </c:pt>
                <c:pt idx="1008">
                  <c:v>37238</c:v>
                </c:pt>
                <c:pt idx="1009">
                  <c:v>37239</c:v>
                </c:pt>
                <c:pt idx="1010">
                  <c:v>37242</c:v>
                </c:pt>
                <c:pt idx="1011">
                  <c:v>37243</c:v>
                </c:pt>
                <c:pt idx="1012">
                  <c:v>37244</c:v>
                </c:pt>
                <c:pt idx="1013">
                  <c:v>37245</c:v>
                </c:pt>
                <c:pt idx="1014">
                  <c:v>37246</c:v>
                </c:pt>
                <c:pt idx="1015">
                  <c:v>37249</c:v>
                </c:pt>
                <c:pt idx="1016">
                  <c:v>37250</c:v>
                </c:pt>
                <c:pt idx="1017">
                  <c:v>37251</c:v>
                </c:pt>
                <c:pt idx="1018">
                  <c:v>37252</c:v>
                </c:pt>
                <c:pt idx="1019">
                  <c:v>37253</c:v>
                </c:pt>
                <c:pt idx="1020">
                  <c:v>37256</c:v>
                </c:pt>
                <c:pt idx="1021">
                  <c:v>37257</c:v>
                </c:pt>
                <c:pt idx="1022">
                  <c:v>37258</c:v>
                </c:pt>
                <c:pt idx="1023">
                  <c:v>37259</c:v>
                </c:pt>
                <c:pt idx="1024">
                  <c:v>37260</c:v>
                </c:pt>
                <c:pt idx="1025">
                  <c:v>37263</c:v>
                </c:pt>
                <c:pt idx="1026">
                  <c:v>37264</c:v>
                </c:pt>
                <c:pt idx="1027">
                  <c:v>37265</c:v>
                </c:pt>
                <c:pt idx="1028">
                  <c:v>37266</c:v>
                </c:pt>
                <c:pt idx="1029">
                  <c:v>37267</c:v>
                </c:pt>
                <c:pt idx="1030">
                  <c:v>37270</c:v>
                </c:pt>
                <c:pt idx="1031">
                  <c:v>37271</c:v>
                </c:pt>
                <c:pt idx="1032">
                  <c:v>37272</c:v>
                </c:pt>
                <c:pt idx="1033">
                  <c:v>37273</c:v>
                </c:pt>
                <c:pt idx="1034">
                  <c:v>37274</c:v>
                </c:pt>
                <c:pt idx="1035">
                  <c:v>37277</c:v>
                </c:pt>
                <c:pt idx="1036">
                  <c:v>37278</c:v>
                </c:pt>
                <c:pt idx="1037">
                  <c:v>37279</c:v>
                </c:pt>
                <c:pt idx="1038">
                  <c:v>37280</c:v>
                </c:pt>
                <c:pt idx="1039">
                  <c:v>37281</c:v>
                </c:pt>
                <c:pt idx="1040">
                  <c:v>37284</c:v>
                </c:pt>
                <c:pt idx="1041">
                  <c:v>37285</c:v>
                </c:pt>
                <c:pt idx="1042">
                  <c:v>37286</c:v>
                </c:pt>
                <c:pt idx="1043">
                  <c:v>37287</c:v>
                </c:pt>
                <c:pt idx="1044">
                  <c:v>37288</c:v>
                </c:pt>
                <c:pt idx="1045">
                  <c:v>37291</c:v>
                </c:pt>
                <c:pt idx="1046">
                  <c:v>37292</c:v>
                </c:pt>
                <c:pt idx="1047">
                  <c:v>37293</c:v>
                </c:pt>
                <c:pt idx="1048">
                  <c:v>37294</c:v>
                </c:pt>
                <c:pt idx="1049">
                  <c:v>37295</c:v>
                </c:pt>
                <c:pt idx="1050">
                  <c:v>37298</c:v>
                </c:pt>
                <c:pt idx="1051">
                  <c:v>37299</c:v>
                </c:pt>
                <c:pt idx="1052">
                  <c:v>37300</c:v>
                </c:pt>
                <c:pt idx="1053">
                  <c:v>37301</c:v>
                </c:pt>
                <c:pt idx="1054">
                  <c:v>37302</c:v>
                </c:pt>
                <c:pt idx="1055">
                  <c:v>37305</c:v>
                </c:pt>
                <c:pt idx="1056">
                  <c:v>37306</c:v>
                </c:pt>
                <c:pt idx="1057">
                  <c:v>37307</c:v>
                </c:pt>
                <c:pt idx="1058">
                  <c:v>37308</c:v>
                </c:pt>
                <c:pt idx="1059">
                  <c:v>37309</c:v>
                </c:pt>
                <c:pt idx="1060">
                  <c:v>37312</c:v>
                </c:pt>
                <c:pt idx="1061">
                  <c:v>37313</c:v>
                </c:pt>
                <c:pt idx="1062">
                  <c:v>37314</c:v>
                </c:pt>
                <c:pt idx="1063">
                  <c:v>37315</c:v>
                </c:pt>
                <c:pt idx="1064">
                  <c:v>37316</c:v>
                </c:pt>
                <c:pt idx="1065">
                  <c:v>37319</c:v>
                </c:pt>
                <c:pt idx="1066">
                  <c:v>37320</c:v>
                </c:pt>
                <c:pt idx="1067">
                  <c:v>37321</c:v>
                </c:pt>
                <c:pt idx="1068">
                  <c:v>37322</c:v>
                </c:pt>
                <c:pt idx="1069">
                  <c:v>37323</c:v>
                </c:pt>
                <c:pt idx="1070">
                  <c:v>37326</c:v>
                </c:pt>
                <c:pt idx="1071">
                  <c:v>37327</c:v>
                </c:pt>
                <c:pt idx="1072">
                  <c:v>37328</c:v>
                </c:pt>
                <c:pt idx="1073">
                  <c:v>37329</c:v>
                </c:pt>
                <c:pt idx="1074">
                  <c:v>37330</c:v>
                </c:pt>
                <c:pt idx="1075">
                  <c:v>37333</c:v>
                </c:pt>
                <c:pt idx="1076">
                  <c:v>37334</c:v>
                </c:pt>
                <c:pt idx="1077">
                  <c:v>37335</c:v>
                </c:pt>
                <c:pt idx="1078">
                  <c:v>37336</c:v>
                </c:pt>
                <c:pt idx="1079">
                  <c:v>37337</c:v>
                </c:pt>
                <c:pt idx="1080">
                  <c:v>37340</c:v>
                </c:pt>
                <c:pt idx="1081">
                  <c:v>37341</c:v>
                </c:pt>
                <c:pt idx="1082">
                  <c:v>37342</c:v>
                </c:pt>
                <c:pt idx="1083">
                  <c:v>37343</c:v>
                </c:pt>
                <c:pt idx="1084">
                  <c:v>37344</c:v>
                </c:pt>
                <c:pt idx="1085">
                  <c:v>37347</c:v>
                </c:pt>
                <c:pt idx="1086">
                  <c:v>37348</c:v>
                </c:pt>
                <c:pt idx="1087">
                  <c:v>37349</c:v>
                </c:pt>
                <c:pt idx="1088">
                  <c:v>37350</c:v>
                </c:pt>
                <c:pt idx="1089">
                  <c:v>37351</c:v>
                </c:pt>
                <c:pt idx="1090">
                  <c:v>37354</c:v>
                </c:pt>
                <c:pt idx="1091">
                  <c:v>37355</c:v>
                </c:pt>
                <c:pt idx="1092">
                  <c:v>37356</c:v>
                </c:pt>
                <c:pt idx="1093">
                  <c:v>37357</c:v>
                </c:pt>
                <c:pt idx="1094">
                  <c:v>37358</c:v>
                </c:pt>
                <c:pt idx="1095">
                  <c:v>37361</c:v>
                </c:pt>
                <c:pt idx="1096">
                  <c:v>37362</c:v>
                </c:pt>
                <c:pt idx="1097">
                  <c:v>37363</c:v>
                </c:pt>
                <c:pt idx="1098">
                  <c:v>37364</c:v>
                </c:pt>
                <c:pt idx="1099">
                  <c:v>37365</c:v>
                </c:pt>
                <c:pt idx="1100">
                  <c:v>37368</c:v>
                </c:pt>
                <c:pt idx="1101">
                  <c:v>37369</c:v>
                </c:pt>
                <c:pt idx="1102">
                  <c:v>37370</c:v>
                </c:pt>
                <c:pt idx="1103">
                  <c:v>37371</c:v>
                </c:pt>
                <c:pt idx="1104">
                  <c:v>37372</c:v>
                </c:pt>
                <c:pt idx="1105">
                  <c:v>37375</c:v>
                </c:pt>
                <c:pt idx="1106">
                  <c:v>37376</c:v>
                </c:pt>
                <c:pt idx="1107">
                  <c:v>37377</c:v>
                </c:pt>
                <c:pt idx="1108">
                  <c:v>37378</c:v>
                </c:pt>
                <c:pt idx="1109">
                  <c:v>37379</c:v>
                </c:pt>
                <c:pt idx="1110">
                  <c:v>37382</c:v>
                </c:pt>
                <c:pt idx="1111">
                  <c:v>37383</c:v>
                </c:pt>
                <c:pt idx="1112">
                  <c:v>37384</c:v>
                </c:pt>
                <c:pt idx="1113">
                  <c:v>37385</c:v>
                </c:pt>
                <c:pt idx="1114">
                  <c:v>37386</c:v>
                </c:pt>
                <c:pt idx="1115">
                  <c:v>37389</c:v>
                </c:pt>
                <c:pt idx="1116">
                  <c:v>37390</c:v>
                </c:pt>
                <c:pt idx="1117">
                  <c:v>37391</c:v>
                </c:pt>
                <c:pt idx="1118">
                  <c:v>37392</c:v>
                </c:pt>
                <c:pt idx="1119">
                  <c:v>37393</c:v>
                </c:pt>
                <c:pt idx="1120">
                  <c:v>37396</c:v>
                </c:pt>
                <c:pt idx="1121">
                  <c:v>37397</c:v>
                </c:pt>
                <c:pt idx="1122">
                  <c:v>37398</c:v>
                </c:pt>
                <c:pt idx="1123">
                  <c:v>37399</c:v>
                </c:pt>
                <c:pt idx="1124">
                  <c:v>37400</c:v>
                </c:pt>
                <c:pt idx="1125">
                  <c:v>37403</c:v>
                </c:pt>
                <c:pt idx="1126">
                  <c:v>37404</c:v>
                </c:pt>
                <c:pt idx="1127">
                  <c:v>37405</c:v>
                </c:pt>
                <c:pt idx="1128">
                  <c:v>37406</c:v>
                </c:pt>
                <c:pt idx="1129">
                  <c:v>37407</c:v>
                </c:pt>
                <c:pt idx="1130">
                  <c:v>37410</c:v>
                </c:pt>
                <c:pt idx="1131">
                  <c:v>37411</c:v>
                </c:pt>
                <c:pt idx="1132">
                  <c:v>37412</c:v>
                </c:pt>
                <c:pt idx="1133">
                  <c:v>37413</c:v>
                </c:pt>
                <c:pt idx="1134">
                  <c:v>37414</c:v>
                </c:pt>
                <c:pt idx="1135">
                  <c:v>37417</c:v>
                </c:pt>
                <c:pt idx="1136">
                  <c:v>37418</c:v>
                </c:pt>
                <c:pt idx="1137">
                  <c:v>37419</c:v>
                </c:pt>
                <c:pt idx="1138">
                  <c:v>37420</c:v>
                </c:pt>
                <c:pt idx="1139">
                  <c:v>37421</c:v>
                </c:pt>
                <c:pt idx="1140">
                  <c:v>37424</c:v>
                </c:pt>
                <c:pt idx="1141">
                  <c:v>37425</c:v>
                </c:pt>
                <c:pt idx="1142">
                  <c:v>37426</c:v>
                </c:pt>
                <c:pt idx="1143">
                  <c:v>37427</c:v>
                </c:pt>
                <c:pt idx="1144">
                  <c:v>37428</c:v>
                </c:pt>
                <c:pt idx="1145">
                  <c:v>37431</c:v>
                </c:pt>
                <c:pt idx="1146">
                  <c:v>37432</c:v>
                </c:pt>
                <c:pt idx="1147">
                  <c:v>37433</c:v>
                </c:pt>
                <c:pt idx="1148">
                  <c:v>37434</c:v>
                </c:pt>
                <c:pt idx="1149">
                  <c:v>37435</c:v>
                </c:pt>
                <c:pt idx="1150">
                  <c:v>37438</c:v>
                </c:pt>
                <c:pt idx="1151">
                  <c:v>37439</c:v>
                </c:pt>
                <c:pt idx="1152">
                  <c:v>37440</c:v>
                </c:pt>
                <c:pt idx="1153">
                  <c:v>37441</c:v>
                </c:pt>
                <c:pt idx="1154">
                  <c:v>37442</c:v>
                </c:pt>
                <c:pt idx="1155">
                  <c:v>37445</c:v>
                </c:pt>
                <c:pt idx="1156">
                  <c:v>37446</c:v>
                </c:pt>
                <c:pt idx="1157">
                  <c:v>37447</c:v>
                </c:pt>
                <c:pt idx="1158">
                  <c:v>37448</c:v>
                </c:pt>
                <c:pt idx="1159">
                  <c:v>37449</c:v>
                </c:pt>
                <c:pt idx="1160">
                  <c:v>37452</c:v>
                </c:pt>
                <c:pt idx="1161">
                  <c:v>37453</c:v>
                </c:pt>
                <c:pt idx="1162">
                  <c:v>37454</c:v>
                </c:pt>
                <c:pt idx="1163">
                  <c:v>37455</c:v>
                </c:pt>
                <c:pt idx="1164">
                  <c:v>37456</c:v>
                </c:pt>
                <c:pt idx="1165">
                  <c:v>37459</c:v>
                </c:pt>
                <c:pt idx="1166">
                  <c:v>37460</c:v>
                </c:pt>
                <c:pt idx="1167">
                  <c:v>37461</c:v>
                </c:pt>
                <c:pt idx="1168">
                  <c:v>37462</c:v>
                </c:pt>
                <c:pt idx="1169">
                  <c:v>37463</c:v>
                </c:pt>
                <c:pt idx="1170">
                  <c:v>37466</c:v>
                </c:pt>
                <c:pt idx="1171">
                  <c:v>37467</c:v>
                </c:pt>
                <c:pt idx="1172">
                  <c:v>37468</c:v>
                </c:pt>
                <c:pt idx="1173">
                  <c:v>37469</c:v>
                </c:pt>
                <c:pt idx="1174">
                  <c:v>37470</c:v>
                </c:pt>
                <c:pt idx="1175">
                  <c:v>37473</c:v>
                </c:pt>
                <c:pt idx="1176">
                  <c:v>37474</c:v>
                </c:pt>
                <c:pt idx="1177">
                  <c:v>37475</c:v>
                </c:pt>
                <c:pt idx="1178">
                  <c:v>37476</c:v>
                </c:pt>
                <c:pt idx="1179">
                  <c:v>37477</c:v>
                </c:pt>
                <c:pt idx="1180">
                  <c:v>37480</c:v>
                </c:pt>
                <c:pt idx="1181">
                  <c:v>37481</c:v>
                </c:pt>
                <c:pt idx="1182">
                  <c:v>37482</c:v>
                </c:pt>
                <c:pt idx="1183">
                  <c:v>37483</c:v>
                </c:pt>
                <c:pt idx="1184">
                  <c:v>37484</c:v>
                </c:pt>
                <c:pt idx="1185">
                  <c:v>37487</c:v>
                </c:pt>
                <c:pt idx="1186">
                  <c:v>37488</c:v>
                </c:pt>
                <c:pt idx="1187">
                  <c:v>37489</c:v>
                </c:pt>
                <c:pt idx="1188">
                  <c:v>37490</c:v>
                </c:pt>
                <c:pt idx="1189">
                  <c:v>37491</c:v>
                </c:pt>
                <c:pt idx="1190">
                  <c:v>37494</c:v>
                </c:pt>
                <c:pt idx="1191">
                  <c:v>37495</c:v>
                </c:pt>
                <c:pt idx="1192">
                  <c:v>37496</c:v>
                </c:pt>
                <c:pt idx="1193">
                  <c:v>37497</c:v>
                </c:pt>
                <c:pt idx="1194">
                  <c:v>37498</c:v>
                </c:pt>
                <c:pt idx="1195">
                  <c:v>37501</c:v>
                </c:pt>
                <c:pt idx="1196">
                  <c:v>37502</c:v>
                </c:pt>
                <c:pt idx="1197">
                  <c:v>37503</c:v>
                </c:pt>
                <c:pt idx="1198">
                  <c:v>37504</c:v>
                </c:pt>
                <c:pt idx="1199">
                  <c:v>37505</c:v>
                </c:pt>
                <c:pt idx="1200">
                  <c:v>37508</c:v>
                </c:pt>
                <c:pt idx="1201">
                  <c:v>37509</c:v>
                </c:pt>
                <c:pt idx="1202">
                  <c:v>37510</c:v>
                </c:pt>
                <c:pt idx="1203">
                  <c:v>37511</c:v>
                </c:pt>
                <c:pt idx="1204">
                  <c:v>37512</c:v>
                </c:pt>
                <c:pt idx="1205">
                  <c:v>37515</c:v>
                </c:pt>
                <c:pt idx="1206">
                  <c:v>37516</c:v>
                </c:pt>
                <c:pt idx="1207">
                  <c:v>37517</c:v>
                </c:pt>
                <c:pt idx="1208">
                  <c:v>37518</c:v>
                </c:pt>
                <c:pt idx="1209">
                  <c:v>37519</c:v>
                </c:pt>
                <c:pt idx="1210">
                  <c:v>37522</c:v>
                </c:pt>
                <c:pt idx="1211">
                  <c:v>37523</c:v>
                </c:pt>
                <c:pt idx="1212">
                  <c:v>37524</c:v>
                </c:pt>
                <c:pt idx="1213">
                  <c:v>37525</c:v>
                </c:pt>
                <c:pt idx="1214">
                  <c:v>37526</c:v>
                </c:pt>
                <c:pt idx="1215">
                  <c:v>37529</c:v>
                </c:pt>
                <c:pt idx="1216">
                  <c:v>37530</c:v>
                </c:pt>
                <c:pt idx="1217">
                  <c:v>37531</c:v>
                </c:pt>
                <c:pt idx="1218">
                  <c:v>37532</c:v>
                </c:pt>
                <c:pt idx="1219">
                  <c:v>37533</c:v>
                </c:pt>
                <c:pt idx="1220">
                  <c:v>37536</c:v>
                </c:pt>
                <c:pt idx="1221">
                  <c:v>37537</c:v>
                </c:pt>
                <c:pt idx="1222">
                  <c:v>37538</c:v>
                </c:pt>
                <c:pt idx="1223">
                  <c:v>37539</c:v>
                </c:pt>
                <c:pt idx="1224">
                  <c:v>37540</c:v>
                </c:pt>
                <c:pt idx="1225">
                  <c:v>37543</c:v>
                </c:pt>
                <c:pt idx="1226">
                  <c:v>37544</c:v>
                </c:pt>
                <c:pt idx="1227">
                  <c:v>37545</c:v>
                </c:pt>
                <c:pt idx="1228">
                  <c:v>37546</c:v>
                </c:pt>
                <c:pt idx="1229">
                  <c:v>37547</c:v>
                </c:pt>
                <c:pt idx="1230">
                  <c:v>37550</c:v>
                </c:pt>
                <c:pt idx="1231">
                  <c:v>37551</c:v>
                </c:pt>
                <c:pt idx="1232">
                  <c:v>37552</c:v>
                </c:pt>
                <c:pt idx="1233">
                  <c:v>37553</c:v>
                </c:pt>
                <c:pt idx="1234">
                  <c:v>37554</c:v>
                </c:pt>
                <c:pt idx="1235">
                  <c:v>37557</c:v>
                </c:pt>
                <c:pt idx="1236">
                  <c:v>37558</c:v>
                </c:pt>
                <c:pt idx="1237">
                  <c:v>37559</c:v>
                </c:pt>
                <c:pt idx="1238">
                  <c:v>37560</c:v>
                </c:pt>
                <c:pt idx="1239">
                  <c:v>37561</c:v>
                </c:pt>
                <c:pt idx="1240">
                  <c:v>37564</c:v>
                </c:pt>
                <c:pt idx="1241">
                  <c:v>37565</c:v>
                </c:pt>
                <c:pt idx="1242">
                  <c:v>37566</c:v>
                </c:pt>
                <c:pt idx="1243">
                  <c:v>37567</c:v>
                </c:pt>
                <c:pt idx="1244">
                  <c:v>37568</c:v>
                </c:pt>
                <c:pt idx="1245">
                  <c:v>37571</c:v>
                </c:pt>
                <c:pt idx="1246">
                  <c:v>37572</c:v>
                </c:pt>
                <c:pt idx="1247">
                  <c:v>37573</c:v>
                </c:pt>
                <c:pt idx="1248">
                  <c:v>37574</c:v>
                </c:pt>
                <c:pt idx="1249">
                  <c:v>37575</c:v>
                </c:pt>
                <c:pt idx="1250">
                  <c:v>37578</c:v>
                </c:pt>
                <c:pt idx="1251">
                  <c:v>37579</c:v>
                </c:pt>
                <c:pt idx="1252">
                  <c:v>37580</c:v>
                </c:pt>
                <c:pt idx="1253">
                  <c:v>37581</c:v>
                </c:pt>
                <c:pt idx="1254">
                  <c:v>37582</c:v>
                </c:pt>
                <c:pt idx="1255">
                  <c:v>37585</c:v>
                </c:pt>
                <c:pt idx="1256">
                  <c:v>37586</c:v>
                </c:pt>
                <c:pt idx="1257">
                  <c:v>37587</c:v>
                </c:pt>
                <c:pt idx="1258">
                  <c:v>37588</c:v>
                </c:pt>
                <c:pt idx="1259">
                  <c:v>37589</c:v>
                </c:pt>
                <c:pt idx="1260">
                  <c:v>37592</c:v>
                </c:pt>
                <c:pt idx="1261">
                  <c:v>37593</c:v>
                </c:pt>
                <c:pt idx="1262">
                  <c:v>37594</c:v>
                </c:pt>
                <c:pt idx="1263">
                  <c:v>37595</c:v>
                </c:pt>
                <c:pt idx="1264">
                  <c:v>37596</c:v>
                </c:pt>
                <c:pt idx="1265">
                  <c:v>37599</c:v>
                </c:pt>
                <c:pt idx="1266">
                  <c:v>37600</c:v>
                </c:pt>
                <c:pt idx="1267">
                  <c:v>37601</c:v>
                </c:pt>
                <c:pt idx="1268">
                  <c:v>37602</c:v>
                </c:pt>
                <c:pt idx="1269">
                  <c:v>37603</c:v>
                </c:pt>
                <c:pt idx="1270">
                  <c:v>37606</c:v>
                </c:pt>
                <c:pt idx="1271">
                  <c:v>37607</c:v>
                </c:pt>
                <c:pt idx="1272">
                  <c:v>37608</c:v>
                </c:pt>
                <c:pt idx="1273">
                  <c:v>37609</c:v>
                </c:pt>
                <c:pt idx="1274">
                  <c:v>37610</c:v>
                </c:pt>
                <c:pt idx="1275">
                  <c:v>37613</c:v>
                </c:pt>
                <c:pt idx="1276">
                  <c:v>37614</c:v>
                </c:pt>
                <c:pt idx="1277">
                  <c:v>37615</c:v>
                </c:pt>
                <c:pt idx="1278">
                  <c:v>37616</c:v>
                </c:pt>
                <c:pt idx="1279">
                  <c:v>37617</c:v>
                </c:pt>
                <c:pt idx="1280">
                  <c:v>37620</c:v>
                </c:pt>
                <c:pt idx="1281">
                  <c:v>37621</c:v>
                </c:pt>
                <c:pt idx="1282">
                  <c:v>37622</c:v>
                </c:pt>
                <c:pt idx="1283">
                  <c:v>37623</c:v>
                </c:pt>
                <c:pt idx="1284">
                  <c:v>37624</c:v>
                </c:pt>
                <c:pt idx="1285">
                  <c:v>37627</c:v>
                </c:pt>
                <c:pt idx="1286">
                  <c:v>37628</c:v>
                </c:pt>
                <c:pt idx="1287">
                  <c:v>37629</c:v>
                </c:pt>
                <c:pt idx="1288">
                  <c:v>37630</c:v>
                </c:pt>
                <c:pt idx="1289">
                  <c:v>37631</c:v>
                </c:pt>
                <c:pt idx="1290">
                  <c:v>37634</c:v>
                </c:pt>
                <c:pt idx="1291">
                  <c:v>37635</c:v>
                </c:pt>
                <c:pt idx="1292">
                  <c:v>37636</c:v>
                </c:pt>
                <c:pt idx="1293">
                  <c:v>37637</c:v>
                </c:pt>
                <c:pt idx="1294">
                  <c:v>37638</c:v>
                </c:pt>
                <c:pt idx="1295">
                  <c:v>37641</c:v>
                </c:pt>
                <c:pt idx="1296">
                  <c:v>37642</c:v>
                </c:pt>
                <c:pt idx="1297">
                  <c:v>37643</c:v>
                </c:pt>
                <c:pt idx="1298">
                  <c:v>37644</c:v>
                </c:pt>
                <c:pt idx="1299">
                  <c:v>37645</c:v>
                </c:pt>
                <c:pt idx="1300">
                  <c:v>37648</c:v>
                </c:pt>
                <c:pt idx="1301">
                  <c:v>37649</c:v>
                </c:pt>
                <c:pt idx="1302">
                  <c:v>37650</c:v>
                </c:pt>
                <c:pt idx="1303">
                  <c:v>37651</c:v>
                </c:pt>
                <c:pt idx="1304">
                  <c:v>37652</c:v>
                </c:pt>
                <c:pt idx="1305">
                  <c:v>37655</c:v>
                </c:pt>
                <c:pt idx="1306">
                  <c:v>37656</c:v>
                </c:pt>
                <c:pt idx="1307">
                  <c:v>37657</c:v>
                </c:pt>
                <c:pt idx="1308">
                  <c:v>37658</c:v>
                </c:pt>
                <c:pt idx="1309">
                  <c:v>37659</c:v>
                </c:pt>
                <c:pt idx="1310">
                  <c:v>37662</c:v>
                </c:pt>
                <c:pt idx="1311">
                  <c:v>37663</c:v>
                </c:pt>
                <c:pt idx="1312">
                  <c:v>37664</c:v>
                </c:pt>
                <c:pt idx="1313">
                  <c:v>37665</c:v>
                </c:pt>
                <c:pt idx="1314">
                  <c:v>37666</c:v>
                </c:pt>
                <c:pt idx="1315">
                  <c:v>37669</c:v>
                </c:pt>
                <c:pt idx="1316">
                  <c:v>37670</c:v>
                </c:pt>
                <c:pt idx="1317">
                  <c:v>37671</c:v>
                </c:pt>
                <c:pt idx="1318">
                  <c:v>37672</c:v>
                </c:pt>
                <c:pt idx="1319">
                  <c:v>37673</c:v>
                </c:pt>
                <c:pt idx="1320">
                  <c:v>37676</c:v>
                </c:pt>
                <c:pt idx="1321">
                  <c:v>37677</c:v>
                </c:pt>
                <c:pt idx="1322">
                  <c:v>37678</c:v>
                </c:pt>
                <c:pt idx="1323">
                  <c:v>37679</c:v>
                </c:pt>
                <c:pt idx="1324">
                  <c:v>37680</c:v>
                </c:pt>
                <c:pt idx="1325">
                  <c:v>37683</c:v>
                </c:pt>
                <c:pt idx="1326">
                  <c:v>37684</c:v>
                </c:pt>
                <c:pt idx="1327">
                  <c:v>37685</c:v>
                </c:pt>
                <c:pt idx="1328">
                  <c:v>37686</c:v>
                </c:pt>
                <c:pt idx="1329">
                  <c:v>37687</c:v>
                </c:pt>
                <c:pt idx="1330">
                  <c:v>37690</c:v>
                </c:pt>
                <c:pt idx="1331">
                  <c:v>37691</c:v>
                </c:pt>
                <c:pt idx="1332">
                  <c:v>37692</c:v>
                </c:pt>
                <c:pt idx="1333">
                  <c:v>37693</c:v>
                </c:pt>
                <c:pt idx="1334">
                  <c:v>37694</c:v>
                </c:pt>
                <c:pt idx="1335">
                  <c:v>37697</c:v>
                </c:pt>
                <c:pt idx="1336">
                  <c:v>37698</c:v>
                </c:pt>
                <c:pt idx="1337">
                  <c:v>37699</c:v>
                </c:pt>
                <c:pt idx="1338">
                  <c:v>37700</c:v>
                </c:pt>
                <c:pt idx="1339">
                  <c:v>37701</c:v>
                </c:pt>
                <c:pt idx="1340">
                  <c:v>37704</c:v>
                </c:pt>
                <c:pt idx="1341">
                  <c:v>37705</c:v>
                </c:pt>
                <c:pt idx="1342">
                  <c:v>37706</c:v>
                </c:pt>
                <c:pt idx="1343">
                  <c:v>37707</c:v>
                </c:pt>
                <c:pt idx="1344">
                  <c:v>37708</c:v>
                </c:pt>
                <c:pt idx="1345">
                  <c:v>37711</c:v>
                </c:pt>
                <c:pt idx="1346">
                  <c:v>37712</c:v>
                </c:pt>
                <c:pt idx="1347">
                  <c:v>37713</c:v>
                </c:pt>
                <c:pt idx="1348">
                  <c:v>37714</c:v>
                </c:pt>
                <c:pt idx="1349">
                  <c:v>37715</c:v>
                </c:pt>
                <c:pt idx="1350">
                  <c:v>37718</c:v>
                </c:pt>
                <c:pt idx="1351">
                  <c:v>37719</c:v>
                </c:pt>
                <c:pt idx="1352">
                  <c:v>37720</c:v>
                </c:pt>
                <c:pt idx="1353">
                  <c:v>37721</c:v>
                </c:pt>
                <c:pt idx="1354">
                  <c:v>37722</c:v>
                </c:pt>
                <c:pt idx="1355">
                  <c:v>37725</c:v>
                </c:pt>
                <c:pt idx="1356">
                  <c:v>37726</c:v>
                </c:pt>
                <c:pt idx="1357">
                  <c:v>37727</c:v>
                </c:pt>
                <c:pt idx="1358">
                  <c:v>37728</c:v>
                </c:pt>
                <c:pt idx="1359">
                  <c:v>37729</c:v>
                </c:pt>
                <c:pt idx="1360">
                  <c:v>37732</c:v>
                </c:pt>
                <c:pt idx="1361">
                  <c:v>37733</c:v>
                </c:pt>
                <c:pt idx="1362">
                  <c:v>37734</c:v>
                </c:pt>
                <c:pt idx="1363">
                  <c:v>37735</c:v>
                </c:pt>
                <c:pt idx="1364">
                  <c:v>37736</c:v>
                </c:pt>
                <c:pt idx="1365">
                  <c:v>37739</c:v>
                </c:pt>
                <c:pt idx="1366">
                  <c:v>37740</c:v>
                </c:pt>
                <c:pt idx="1367">
                  <c:v>37741</c:v>
                </c:pt>
                <c:pt idx="1368">
                  <c:v>37742</c:v>
                </c:pt>
                <c:pt idx="1369">
                  <c:v>37743</c:v>
                </c:pt>
                <c:pt idx="1370">
                  <c:v>37746</c:v>
                </c:pt>
                <c:pt idx="1371">
                  <c:v>37747</c:v>
                </c:pt>
                <c:pt idx="1372">
                  <c:v>37748</c:v>
                </c:pt>
                <c:pt idx="1373">
                  <c:v>37749</c:v>
                </c:pt>
                <c:pt idx="1374">
                  <c:v>37750</c:v>
                </c:pt>
                <c:pt idx="1375">
                  <c:v>37753</c:v>
                </c:pt>
                <c:pt idx="1376">
                  <c:v>37754</c:v>
                </c:pt>
                <c:pt idx="1377">
                  <c:v>37755</c:v>
                </c:pt>
                <c:pt idx="1378">
                  <c:v>37756</c:v>
                </c:pt>
                <c:pt idx="1379">
                  <c:v>37757</c:v>
                </c:pt>
                <c:pt idx="1380">
                  <c:v>37760</c:v>
                </c:pt>
                <c:pt idx="1381">
                  <c:v>37761</c:v>
                </c:pt>
                <c:pt idx="1382">
                  <c:v>37762</c:v>
                </c:pt>
                <c:pt idx="1383">
                  <c:v>37763</c:v>
                </c:pt>
                <c:pt idx="1384">
                  <c:v>37764</c:v>
                </c:pt>
                <c:pt idx="1385">
                  <c:v>37767</c:v>
                </c:pt>
                <c:pt idx="1386">
                  <c:v>37768</c:v>
                </c:pt>
                <c:pt idx="1387">
                  <c:v>37769</c:v>
                </c:pt>
                <c:pt idx="1388">
                  <c:v>37770</c:v>
                </c:pt>
                <c:pt idx="1389">
                  <c:v>37771</c:v>
                </c:pt>
                <c:pt idx="1390">
                  <c:v>37774</c:v>
                </c:pt>
                <c:pt idx="1391">
                  <c:v>37775</c:v>
                </c:pt>
                <c:pt idx="1392">
                  <c:v>37776</c:v>
                </c:pt>
                <c:pt idx="1393">
                  <c:v>37777</c:v>
                </c:pt>
                <c:pt idx="1394">
                  <c:v>37778</c:v>
                </c:pt>
                <c:pt idx="1395">
                  <c:v>37781</c:v>
                </c:pt>
                <c:pt idx="1396">
                  <c:v>37782</c:v>
                </c:pt>
                <c:pt idx="1397">
                  <c:v>37783</c:v>
                </c:pt>
                <c:pt idx="1398">
                  <c:v>37784</c:v>
                </c:pt>
                <c:pt idx="1399">
                  <c:v>37785</c:v>
                </c:pt>
                <c:pt idx="1400">
                  <c:v>37788</c:v>
                </c:pt>
                <c:pt idx="1401">
                  <c:v>37789</c:v>
                </c:pt>
                <c:pt idx="1402">
                  <c:v>37790</c:v>
                </c:pt>
                <c:pt idx="1403">
                  <c:v>37791</c:v>
                </c:pt>
                <c:pt idx="1404">
                  <c:v>37792</c:v>
                </c:pt>
                <c:pt idx="1405">
                  <c:v>37795</c:v>
                </c:pt>
                <c:pt idx="1406">
                  <c:v>37796</c:v>
                </c:pt>
                <c:pt idx="1407">
                  <c:v>37797</c:v>
                </c:pt>
                <c:pt idx="1408">
                  <c:v>37798</c:v>
                </c:pt>
                <c:pt idx="1409">
                  <c:v>37799</c:v>
                </c:pt>
                <c:pt idx="1410">
                  <c:v>37802</c:v>
                </c:pt>
                <c:pt idx="1411">
                  <c:v>37803</c:v>
                </c:pt>
                <c:pt idx="1412">
                  <c:v>37804</c:v>
                </c:pt>
                <c:pt idx="1413">
                  <c:v>37805</c:v>
                </c:pt>
                <c:pt idx="1414">
                  <c:v>37806</c:v>
                </c:pt>
                <c:pt idx="1415">
                  <c:v>37809</c:v>
                </c:pt>
                <c:pt idx="1416">
                  <c:v>37810</c:v>
                </c:pt>
                <c:pt idx="1417">
                  <c:v>37811</c:v>
                </c:pt>
                <c:pt idx="1418">
                  <c:v>37812</c:v>
                </c:pt>
                <c:pt idx="1419">
                  <c:v>37813</c:v>
                </c:pt>
                <c:pt idx="1420">
                  <c:v>37816</c:v>
                </c:pt>
                <c:pt idx="1421">
                  <c:v>37817</c:v>
                </c:pt>
                <c:pt idx="1422">
                  <c:v>37818</c:v>
                </c:pt>
                <c:pt idx="1423">
                  <c:v>37819</c:v>
                </c:pt>
                <c:pt idx="1424">
                  <c:v>37820</c:v>
                </c:pt>
                <c:pt idx="1425">
                  <c:v>37823</c:v>
                </c:pt>
                <c:pt idx="1426">
                  <c:v>37824</c:v>
                </c:pt>
                <c:pt idx="1427">
                  <c:v>37825</c:v>
                </c:pt>
                <c:pt idx="1428">
                  <c:v>37826</c:v>
                </c:pt>
                <c:pt idx="1429">
                  <c:v>37827</c:v>
                </c:pt>
                <c:pt idx="1430">
                  <c:v>37830</c:v>
                </c:pt>
                <c:pt idx="1431">
                  <c:v>37831</c:v>
                </c:pt>
                <c:pt idx="1432">
                  <c:v>37832</c:v>
                </c:pt>
                <c:pt idx="1433">
                  <c:v>37833</c:v>
                </c:pt>
                <c:pt idx="1434">
                  <c:v>37834</c:v>
                </c:pt>
                <c:pt idx="1435">
                  <c:v>37837</c:v>
                </c:pt>
                <c:pt idx="1436">
                  <c:v>37838</c:v>
                </c:pt>
                <c:pt idx="1437">
                  <c:v>37839</c:v>
                </c:pt>
                <c:pt idx="1438">
                  <c:v>37840</c:v>
                </c:pt>
                <c:pt idx="1439">
                  <c:v>37841</c:v>
                </c:pt>
                <c:pt idx="1440">
                  <c:v>37844</c:v>
                </c:pt>
                <c:pt idx="1441">
                  <c:v>37845</c:v>
                </c:pt>
                <c:pt idx="1442">
                  <c:v>37846</c:v>
                </c:pt>
                <c:pt idx="1443">
                  <c:v>37847</c:v>
                </c:pt>
                <c:pt idx="1444">
                  <c:v>37848</c:v>
                </c:pt>
                <c:pt idx="1445">
                  <c:v>37851</c:v>
                </c:pt>
                <c:pt idx="1446">
                  <c:v>37852</c:v>
                </c:pt>
                <c:pt idx="1447">
                  <c:v>37853</c:v>
                </c:pt>
                <c:pt idx="1448">
                  <c:v>37854</c:v>
                </c:pt>
                <c:pt idx="1449">
                  <c:v>37855</c:v>
                </c:pt>
                <c:pt idx="1450">
                  <c:v>37858</c:v>
                </c:pt>
                <c:pt idx="1451">
                  <c:v>37859</c:v>
                </c:pt>
                <c:pt idx="1452">
                  <c:v>37860</c:v>
                </c:pt>
                <c:pt idx="1453">
                  <c:v>37861</c:v>
                </c:pt>
                <c:pt idx="1454">
                  <c:v>37862</c:v>
                </c:pt>
                <c:pt idx="1455">
                  <c:v>37865</c:v>
                </c:pt>
                <c:pt idx="1456">
                  <c:v>37866</c:v>
                </c:pt>
                <c:pt idx="1457">
                  <c:v>37867</c:v>
                </c:pt>
                <c:pt idx="1458">
                  <c:v>37868</c:v>
                </c:pt>
                <c:pt idx="1459">
                  <c:v>37869</c:v>
                </c:pt>
                <c:pt idx="1460">
                  <c:v>37872</c:v>
                </c:pt>
                <c:pt idx="1461">
                  <c:v>37873</c:v>
                </c:pt>
                <c:pt idx="1462">
                  <c:v>37874</c:v>
                </c:pt>
                <c:pt idx="1463">
                  <c:v>37875</c:v>
                </c:pt>
                <c:pt idx="1464">
                  <c:v>37876</c:v>
                </c:pt>
                <c:pt idx="1465">
                  <c:v>37879</c:v>
                </c:pt>
                <c:pt idx="1466">
                  <c:v>37880</c:v>
                </c:pt>
                <c:pt idx="1467">
                  <c:v>37881</c:v>
                </c:pt>
                <c:pt idx="1468">
                  <c:v>37882</c:v>
                </c:pt>
                <c:pt idx="1469">
                  <c:v>37883</c:v>
                </c:pt>
                <c:pt idx="1470">
                  <c:v>37886</c:v>
                </c:pt>
                <c:pt idx="1471">
                  <c:v>37887</c:v>
                </c:pt>
                <c:pt idx="1472">
                  <c:v>37888</c:v>
                </c:pt>
                <c:pt idx="1473">
                  <c:v>37889</c:v>
                </c:pt>
                <c:pt idx="1474">
                  <c:v>37890</c:v>
                </c:pt>
                <c:pt idx="1475">
                  <c:v>37893</c:v>
                </c:pt>
                <c:pt idx="1476">
                  <c:v>37894</c:v>
                </c:pt>
                <c:pt idx="1477">
                  <c:v>37895</c:v>
                </c:pt>
                <c:pt idx="1478">
                  <c:v>37896</c:v>
                </c:pt>
                <c:pt idx="1479">
                  <c:v>37897</c:v>
                </c:pt>
                <c:pt idx="1480">
                  <c:v>37900</c:v>
                </c:pt>
                <c:pt idx="1481">
                  <c:v>37901</c:v>
                </c:pt>
                <c:pt idx="1482">
                  <c:v>37902</c:v>
                </c:pt>
                <c:pt idx="1483">
                  <c:v>37903</c:v>
                </c:pt>
                <c:pt idx="1484">
                  <c:v>37904</c:v>
                </c:pt>
                <c:pt idx="1485">
                  <c:v>37907</c:v>
                </c:pt>
                <c:pt idx="1486">
                  <c:v>37908</c:v>
                </c:pt>
                <c:pt idx="1487">
                  <c:v>37909</c:v>
                </c:pt>
                <c:pt idx="1488">
                  <c:v>37910</c:v>
                </c:pt>
                <c:pt idx="1489">
                  <c:v>37911</c:v>
                </c:pt>
                <c:pt idx="1490">
                  <c:v>37914</c:v>
                </c:pt>
                <c:pt idx="1491">
                  <c:v>37915</c:v>
                </c:pt>
                <c:pt idx="1492">
                  <c:v>37916</c:v>
                </c:pt>
                <c:pt idx="1493">
                  <c:v>37917</c:v>
                </c:pt>
                <c:pt idx="1494">
                  <c:v>37918</c:v>
                </c:pt>
                <c:pt idx="1495">
                  <c:v>37921</c:v>
                </c:pt>
                <c:pt idx="1496">
                  <c:v>37922</c:v>
                </c:pt>
                <c:pt idx="1497">
                  <c:v>37923</c:v>
                </c:pt>
                <c:pt idx="1498">
                  <c:v>37924</c:v>
                </c:pt>
                <c:pt idx="1499">
                  <c:v>37925</c:v>
                </c:pt>
                <c:pt idx="1500">
                  <c:v>37928</c:v>
                </c:pt>
                <c:pt idx="1501">
                  <c:v>37929</c:v>
                </c:pt>
                <c:pt idx="1502">
                  <c:v>37930</c:v>
                </c:pt>
                <c:pt idx="1503">
                  <c:v>37931</c:v>
                </c:pt>
                <c:pt idx="1504">
                  <c:v>37932</c:v>
                </c:pt>
                <c:pt idx="1505">
                  <c:v>37935</c:v>
                </c:pt>
                <c:pt idx="1506">
                  <c:v>37936</c:v>
                </c:pt>
                <c:pt idx="1507">
                  <c:v>37937</c:v>
                </c:pt>
                <c:pt idx="1508">
                  <c:v>37938</c:v>
                </c:pt>
                <c:pt idx="1509">
                  <c:v>37939</c:v>
                </c:pt>
                <c:pt idx="1510">
                  <c:v>37942</c:v>
                </c:pt>
                <c:pt idx="1511">
                  <c:v>37943</c:v>
                </c:pt>
                <c:pt idx="1512">
                  <c:v>37944</c:v>
                </c:pt>
                <c:pt idx="1513">
                  <c:v>37945</c:v>
                </c:pt>
                <c:pt idx="1514">
                  <c:v>37946</c:v>
                </c:pt>
                <c:pt idx="1515">
                  <c:v>37949</c:v>
                </c:pt>
                <c:pt idx="1516">
                  <c:v>37950</c:v>
                </c:pt>
                <c:pt idx="1517">
                  <c:v>37951</c:v>
                </c:pt>
                <c:pt idx="1518">
                  <c:v>37952</c:v>
                </c:pt>
                <c:pt idx="1519">
                  <c:v>37953</c:v>
                </c:pt>
                <c:pt idx="1520">
                  <c:v>37956</c:v>
                </c:pt>
                <c:pt idx="1521">
                  <c:v>37957</c:v>
                </c:pt>
                <c:pt idx="1522">
                  <c:v>37958</c:v>
                </c:pt>
                <c:pt idx="1523">
                  <c:v>37959</c:v>
                </c:pt>
                <c:pt idx="1524">
                  <c:v>37960</c:v>
                </c:pt>
                <c:pt idx="1525">
                  <c:v>37963</c:v>
                </c:pt>
                <c:pt idx="1526">
                  <c:v>37964</c:v>
                </c:pt>
                <c:pt idx="1527">
                  <c:v>37965</c:v>
                </c:pt>
                <c:pt idx="1528">
                  <c:v>37966</c:v>
                </c:pt>
                <c:pt idx="1529">
                  <c:v>37967</c:v>
                </c:pt>
                <c:pt idx="1530">
                  <c:v>37970</c:v>
                </c:pt>
                <c:pt idx="1531">
                  <c:v>37971</c:v>
                </c:pt>
                <c:pt idx="1532">
                  <c:v>37972</c:v>
                </c:pt>
                <c:pt idx="1533">
                  <c:v>37973</c:v>
                </c:pt>
                <c:pt idx="1534">
                  <c:v>37974</c:v>
                </c:pt>
                <c:pt idx="1535">
                  <c:v>37977</c:v>
                </c:pt>
                <c:pt idx="1536">
                  <c:v>37978</c:v>
                </c:pt>
                <c:pt idx="1537">
                  <c:v>37979</c:v>
                </c:pt>
                <c:pt idx="1538">
                  <c:v>37980</c:v>
                </c:pt>
                <c:pt idx="1539">
                  <c:v>37981</c:v>
                </c:pt>
                <c:pt idx="1540">
                  <c:v>37984</c:v>
                </c:pt>
                <c:pt idx="1541">
                  <c:v>37985</c:v>
                </c:pt>
                <c:pt idx="1542">
                  <c:v>37986</c:v>
                </c:pt>
                <c:pt idx="1543">
                  <c:v>37987</c:v>
                </c:pt>
                <c:pt idx="1544">
                  <c:v>37988</c:v>
                </c:pt>
                <c:pt idx="1545">
                  <c:v>37991</c:v>
                </c:pt>
                <c:pt idx="1546">
                  <c:v>37992</c:v>
                </c:pt>
                <c:pt idx="1547">
                  <c:v>37993</c:v>
                </c:pt>
                <c:pt idx="1548">
                  <c:v>37994</c:v>
                </c:pt>
                <c:pt idx="1549">
                  <c:v>37995</c:v>
                </c:pt>
                <c:pt idx="1550">
                  <c:v>37998</c:v>
                </c:pt>
                <c:pt idx="1551">
                  <c:v>37999</c:v>
                </c:pt>
                <c:pt idx="1552">
                  <c:v>38000</c:v>
                </c:pt>
                <c:pt idx="1553">
                  <c:v>38001</c:v>
                </c:pt>
                <c:pt idx="1554">
                  <c:v>38002</c:v>
                </c:pt>
                <c:pt idx="1555">
                  <c:v>38005</c:v>
                </c:pt>
                <c:pt idx="1556">
                  <c:v>38006</c:v>
                </c:pt>
                <c:pt idx="1557">
                  <c:v>38007</c:v>
                </c:pt>
                <c:pt idx="1558">
                  <c:v>38008</c:v>
                </c:pt>
                <c:pt idx="1559">
                  <c:v>38009</c:v>
                </c:pt>
                <c:pt idx="1560">
                  <c:v>38012</c:v>
                </c:pt>
                <c:pt idx="1561">
                  <c:v>38013</c:v>
                </c:pt>
                <c:pt idx="1562">
                  <c:v>38014</c:v>
                </c:pt>
                <c:pt idx="1563">
                  <c:v>38015</c:v>
                </c:pt>
                <c:pt idx="1564">
                  <c:v>38016</c:v>
                </c:pt>
                <c:pt idx="1565">
                  <c:v>38019</c:v>
                </c:pt>
                <c:pt idx="1566">
                  <c:v>38020</c:v>
                </c:pt>
                <c:pt idx="1567">
                  <c:v>38021</c:v>
                </c:pt>
                <c:pt idx="1568">
                  <c:v>38022</c:v>
                </c:pt>
                <c:pt idx="1569">
                  <c:v>38023</c:v>
                </c:pt>
                <c:pt idx="1570">
                  <c:v>38026</c:v>
                </c:pt>
                <c:pt idx="1571">
                  <c:v>38027</c:v>
                </c:pt>
                <c:pt idx="1572">
                  <c:v>38028</c:v>
                </c:pt>
                <c:pt idx="1573">
                  <c:v>38029</c:v>
                </c:pt>
                <c:pt idx="1574">
                  <c:v>38030</c:v>
                </c:pt>
                <c:pt idx="1575">
                  <c:v>38033</c:v>
                </c:pt>
                <c:pt idx="1576">
                  <c:v>38034</c:v>
                </c:pt>
                <c:pt idx="1577">
                  <c:v>38035</c:v>
                </c:pt>
                <c:pt idx="1578">
                  <c:v>38036</c:v>
                </c:pt>
                <c:pt idx="1579">
                  <c:v>38037</c:v>
                </c:pt>
                <c:pt idx="1580">
                  <c:v>38040</c:v>
                </c:pt>
                <c:pt idx="1581">
                  <c:v>38041</c:v>
                </c:pt>
                <c:pt idx="1582">
                  <c:v>38042</c:v>
                </c:pt>
                <c:pt idx="1583">
                  <c:v>38043</c:v>
                </c:pt>
                <c:pt idx="1584">
                  <c:v>38044</c:v>
                </c:pt>
                <c:pt idx="1585">
                  <c:v>38047</c:v>
                </c:pt>
                <c:pt idx="1586">
                  <c:v>38048</c:v>
                </c:pt>
                <c:pt idx="1587">
                  <c:v>38049</c:v>
                </c:pt>
                <c:pt idx="1588">
                  <c:v>38050</c:v>
                </c:pt>
                <c:pt idx="1589">
                  <c:v>38051</c:v>
                </c:pt>
                <c:pt idx="1590">
                  <c:v>38054</c:v>
                </c:pt>
                <c:pt idx="1591">
                  <c:v>38055</c:v>
                </c:pt>
                <c:pt idx="1592">
                  <c:v>38056</c:v>
                </c:pt>
                <c:pt idx="1593">
                  <c:v>38057</c:v>
                </c:pt>
                <c:pt idx="1594">
                  <c:v>38058</c:v>
                </c:pt>
                <c:pt idx="1595">
                  <c:v>38061</c:v>
                </c:pt>
                <c:pt idx="1596">
                  <c:v>38062</c:v>
                </c:pt>
                <c:pt idx="1597">
                  <c:v>38063</c:v>
                </c:pt>
                <c:pt idx="1598">
                  <c:v>38064</c:v>
                </c:pt>
                <c:pt idx="1599">
                  <c:v>38065</c:v>
                </c:pt>
                <c:pt idx="1600">
                  <c:v>38068</c:v>
                </c:pt>
                <c:pt idx="1601">
                  <c:v>38069</c:v>
                </c:pt>
                <c:pt idx="1602">
                  <c:v>38070</c:v>
                </c:pt>
                <c:pt idx="1603">
                  <c:v>38071</c:v>
                </c:pt>
                <c:pt idx="1604">
                  <c:v>38072</c:v>
                </c:pt>
                <c:pt idx="1605">
                  <c:v>38075</c:v>
                </c:pt>
                <c:pt idx="1606">
                  <c:v>38076</c:v>
                </c:pt>
                <c:pt idx="1607">
                  <c:v>38077</c:v>
                </c:pt>
                <c:pt idx="1608">
                  <c:v>38078</c:v>
                </c:pt>
                <c:pt idx="1609">
                  <c:v>38079</c:v>
                </c:pt>
                <c:pt idx="1610">
                  <c:v>38082</c:v>
                </c:pt>
                <c:pt idx="1611">
                  <c:v>38083</c:v>
                </c:pt>
                <c:pt idx="1612">
                  <c:v>38084</c:v>
                </c:pt>
                <c:pt idx="1613">
                  <c:v>38085</c:v>
                </c:pt>
                <c:pt idx="1614">
                  <c:v>38086</c:v>
                </c:pt>
                <c:pt idx="1615">
                  <c:v>38089</c:v>
                </c:pt>
                <c:pt idx="1616">
                  <c:v>38090</c:v>
                </c:pt>
                <c:pt idx="1617">
                  <c:v>38091</c:v>
                </c:pt>
                <c:pt idx="1618">
                  <c:v>38092</c:v>
                </c:pt>
                <c:pt idx="1619">
                  <c:v>38093</c:v>
                </c:pt>
                <c:pt idx="1620">
                  <c:v>38096</c:v>
                </c:pt>
                <c:pt idx="1621">
                  <c:v>38097</c:v>
                </c:pt>
                <c:pt idx="1622">
                  <c:v>38098</c:v>
                </c:pt>
                <c:pt idx="1623">
                  <c:v>38099</c:v>
                </c:pt>
                <c:pt idx="1624">
                  <c:v>38100</c:v>
                </c:pt>
                <c:pt idx="1625">
                  <c:v>38103</c:v>
                </c:pt>
                <c:pt idx="1626">
                  <c:v>38104</c:v>
                </c:pt>
                <c:pt idx="1627">
                  <c:v>38105</c:v>
                </c:pt>
                <c:pt idx="1628">
                  <c:v>38106</c:v>
                </c:pt>
                <c:pt idx="1629">
                  <c:v>38107</c:v>
                </c:pt>
                <c:pt idx="1630">
                  <c:v>38110</c:v>
                </c:pt>
                <c:pt idx="1631">
                  <c:v>38111</c:v>
                </c:pt>
                <c:pt idx="1632">
                  <c:v>38112</c:v>
                </c:pt>
                <c:pt idx="1633">
                  <c:v>38113</c:v>
                </c:pt>
                <c:pt idx="1634">
                  <c:v>38114</c:v>
                </c:pt>
                <c:pt idx="1635">
                  <c:v>38117</c:v>
                </c:pt>
                <c:pt idx="1636">
                  <c:v>38118</c:v>
                </c:pt>
                <c:pt idx="1637">
                  <c:v>38119</c:v>
                </c:pt>
                <c:pt idx="1638">
                  <c:v>38120</c:v>
                </c:pt>
                <c:pt idx="1639">
                  <c:v>38121</c:v>
                </c:pt>
                <c:pt idx="1640">
                  <c:v>38124</c:v>
                </c:pt>
                <c:pt idx="1641">
                  <c:v>38125</c:v>
                </c:pt>
                <c:pt idx="1642">
                  <c:v>38126</c:v>
                </c:pt>
                <c:pt idx="1643">
                  <c:v>38127</c:v>
                </c:pt>
                <c:pt idx="1644">
                  <c:v>38128</c:v>
                </c:pt>
                <c:pt idx="1645">
                  <c:v>38131</c:v>
                </c:pt>
                <c:pt idx="1646">
                  <c:v>38132</c:v>
                </c:pt>
                <c:pt idx="1647">
                  <c:v>38133</c:v>
                </c:pt>
                <c:pt idx="1648">
                  <c:v>38134</c:v>
                </c:pt>
                <c:pt idx="1649">
                  <c:v>38135</c:v>
                </c:pt>
                <c:pt idx="1650">
                  <c:v>38138</c:v>
                </c:pt>
                <c:pt idx="1651">
                  <c:v>38139</c:v>
                </c:pt>
                <c:pt idx="1652">
                  <c:v>38140</c:v>
                </c:pt>
                <c:pt idx="1653">
                  <c:v>38141</c:v>
                </c:pt>
                <c:pt idx="1654">
                  <c:v>38142</c:v>
                </c:pt>
                <c:pt idx="1655">
                  <c:v>38145</c:v>
                </c:pt>
                <c:pt idx="1656">
                  <c:v>38146</c:v>
                </c:pt>
                <c:pt idx="1657">
                  <c:v>38147</c:v>
                </c:pt>
                <c:pt idx="1658">
                  <c:v>38148</c:v>
                </c:pt>
                <c:pt idx="1659">
                  <c:v>38149</c:v>
                </c:pt>
                <c:pt idx="1660">
                  <c:v>38152</c:v>
                </c:pt>
                <c:pt idx="1661">
                  <c:v>38153</c:v>
                </c:pt>
                <c:pt idx="1662">
                  <c:v>38154</c:v>
                </c:pt>
                <c:pt idx="1663">
                  <c:v>38155</c:v>
                </c:pt>
                <c:pt idx="1664">
                  <c:v>38156</c:v>
                </c:pt>
                <c:pt idx="1665">
                  <c:v>38159</c:v>
                </c:pt>
                <c:pt idx="1666">
                  <c:v>38160</c:v>
                </c:pt>
                <c:pt idx="1667">
                  <c:v>38161</c:v>
                </c:pt>
                <c:pt idx="1668">
                  <c:v>38162</c:v>
                </c:pt>
                <c:pt idx="1669">
                  <c:v>38163</c:v>
                </c:pt>
                <c:pt idx="1670">
                  <c:v>38166</c:v>
                </c:pt>
                <c:pt idx="1671">
                  <c:v>38167</c:v>
                </c:pt>
                <c:pt idx="1672">
                  <c:v>38168</c:v>
                </c:pt>
                <c:pt idx="1673">
                  <c:v>38169</c:v>
                </c:pt>
                <c:pt idx="1674">
                  <c:v>38170</c:v>
                </c:pt>
                <c:pt idx="1675">
                  <c:v>38173</c:v>
                </c:pt>
                <c:pt idx="1676">
                  <c:v>38174</c:v>
                </c:pt>
                <c:pt idx="1677">
                  <c:v>38175</c:v>
                </c:pt>
                <c:pt idx="1678">
                  <c:v>38176</c:v>
                </c:pt>
                <c:pt idx="1679">
                  <c:v>38177</c:v>
                </c:pt>
                <c:pt idx="1680">
                  <c:v>38180</c:v>
                </c:pt>
                <c:pt idx="1681">
                  <c:v>38181</c:v>
                </c:pt>
                <c:pt idx="1682">
                  <c:v>38182</c:v>
                </c:pt>
                <c:pt idx="1683">
                  <c:v>38183</c:v>
                </c:pt>
                <c:pt idx="1684">
                  <c:v>38184</c:v>
                </c:pt>
                <c:pt idx="1685">
                  <c:v>38187</c:v>
                </c:pt>
                <c:pt idx="1686">
                  <c:v>38188</c:v>
                </c:pt>
                <c:pt idx="1687">
                  <c:v>38189</c:v>
                </c:pt>
                <c:pt idx="1688">
                  <c:v>38190</c:v>
                </c:pt>
                <c:pt idx="1689">
                  <c:v>38191</c:v>
                </c:pt>
                <c:pt idx="1690">
                  <c:v>38194</c:v>
                </c:pt>
                <c:pt idx="1691">
                  <c:v>38195</c:v>
                </c:pt>
                <c:pt idx="1692">
                  <c:v>38196</c:v>
                </c:pt>
                <c:pt idx="1693">
                  <c:v>38197</c:v>
                </c:pt>
                <c:pt idx="1694">
                  <c:v>38198</c:v>
                </c:pt>
                <c:pt idx="1695">
                  <c:v>38201</c:v>
                </c:pt>
                <c:pt idx="1696">
                  <c:v>38202</c:v>
                </c:pt>
                <c:pt idx="1697">
                  <c:v>38203</c:v>
                </c:pt>
                <c:pt idx="1698">
                  <c:v>38204</c:v>
                </c:pt>
                <c:pt idx="1699">
                  <c:v>38205</c:v>
                </c:pt>
                <c:pt idx="1700">
                  <c:v>38208</c:v>
                </c:pt>
                <c:pt idx="1701">
                  <c:v>38209</c:v>
                </c:pt>
                <c:pt idx="1702">
                  <c:v>38210</c:v>
                </c:pt>
                <c:pt idx="1703">
                  <c:v>38211</c:v>
                </c:pt>
                <c:pt idx="1704">
                  <c:v>38212</c:v>
                </c:pt>
                <c:pt idx="1705">
                  <c:v>38215</c:v>
                </c:pt>
                <c:pt idx="1706">
                  <c:v>38216</c:v>
                </c:pt>
                <c:pt idx="1707">
                  <c:v>38217</c:v>
                </c:pt>
                <c:pt idx="1708">
                  <c:v>38218</c:v>
                </c:pt>
                <c:pt idx="1709">
                  <c:v>38219</c:v>
                </c:pt>
                <c:pt idx="1710">
                  <c:v>38222</c:v>
                </c:pt>
                <c:pt idx="1711">
                  <c:v>38223</c:v>
                </c:pt>
                <c:pt idx="1712">
                  <c:v>38224</c:v>
                </c:pt>
                <c:pt idx="1713">
                  <c:v>38225</c:v>
                </c:pt>
                <c:pt idx="1714">
                  <c:v>38226</c:v>
                </c:pt>
                <c:pt idx="1715">
                  <c:v>38229</c:v>
                </c:pt>
                <c:pt idx="1716">
                  <c:v>38230</c:v>
                </c:pt>
                <c:pt idx="1717">
                  <c:v>38231</c:v>
                </c:pt>
                <c:pt idx="1718">
                  <c:v>38232</c:v>
                </c:pt>
                <c:pt idx="1719">
                  <c:v>38233</c:v>
                </c:pt>
                <c:pt idx="1720">
                  <c:v>38236</c:v>
                </c:pt>
                <c:pt idx="1721">
                  <c:v>38237</c:v>
                </c:pt>
                <c:pt idx="1722">
                  <c:v>38238</c:v>
                </c:pt>
                <c:pt idx="1723">
                  <c:v>38239</c:v>
                </c:pt>
                <c:pt idx="1724">
                  <c:v>38240</c:v>
                </c:pt>
                <c:pt idx="1725">
                  <c:v>38243</c:v>
                </c:pt>
                <c:pt idx="1726">
                  <c:v>38244</c:v>
                </c:pt>
                <c:pt idx="1727">
                  <c:v>38245</c:v>
                </c:pt>
                <c:pt idx="1728">
                  <c:v>38246</c:v>
                </c:pt>
                <c:pt idx="1729">
                  <c:v>38247</c:v>
                </c:pt>
                <c:pt idx="1730">
                  <c:v>38250</c:v>
                </c:pt>
                <c:pt idx="1731">
                  <c:v>38251</c:v>
                </c:pt>
                <c:pt idx="1732">
                  <c:v>38252</c:v>
                </c:pt>
                <c:pt idx="1733">
                  <c:v>38253</c:v>
                </c:pt>
                <c:pt idx="1734">
                  <c:v>38254</c:v>
                </c:pt>
                <c:pt idx="1735">
                  <c:v>38257</c:v>
                </c:pt>
                <c:pt idx="1736">
                  <c:v>38258</c:v>
                </c:pt>
                <c:pt idx="1737">
                  <c:v>38259</c:v>
                </c:pt>
                <c:pt idx="1738">
                  <c:v>38260</c:v>
                </c:pt>
                <c:pt idx="1739">
                  <c:v>38261</c:v>
                </c:pt>
                <c:pt idx="1740">
                  <c:v>38264</c:v>
                </c:pt>
                <c:pt idx="1741">
                  <c:v>38265</c:v>
                </c:pt>
                <c:pt idx="1742">
                  <c:v>38266</c:v>
                </c:pt>
                <c:pt idx="1743">
                  <c:v>38267</c:v>
                </c:pt>
                <c:pt idx="1744">
                  <c:v>38268</c:v>
                </c:pt>
                <c:pt idx="1745">
                  <c:v>38271</c:v>
                </c:pt>
                <c:pt idx="1746">
                  <c:v>38272</c:v>
                </c:pt>
                <c:pt idx="1747">
                  <c:v>38273</c:v>
                </c:pt>
                <c:pt idx="1748">
                  <c:v>38274</c:v>
                </c:pt>
                <c:pt idx="1749">
                  <c:v>38275</c:v>
                </c:pt>
                <c:pt idx="1750">
                  <c:v>38278</c:v>
                </c:pt>
                <c:pt idx="1751">
                  <c:v>38279</c:v>
                </c:pt>
                <c:pt idx="1752">
                  <c:v>38280</c:v>
                </c:pt>
                <c:pt idx="1753">
                  <c:v>38281</c:v>
                </c:pt>
                <c:pt idx="1754">
                  <c:v>38282</c:v>
                </c:pt>
                <c:pt idx="1755">
                  <c:v>38285</c:v>
                </c:pt>
                <c:pt idx="1756">
                  <c:v>38286</c:v>
                </c:pt>
                <c:pt idx="1757">
                  <c:v>38287</c:v>
                </c:pt>
                <c:pt idx="1758">
                  <c:v>38288</c:v>
                </c:pt>
                <c:pt idx="1759">
                  <c:v>38289</c:v>
                </c:pt>
                <c:pt idx="1760">
                  <c:v>38292</c:v>
                </c:pt>
                <c:pt idx="1761">
                  <c:v>38293</c:v>
                </c:pt>
                <c:pt idx="1762">
                  <c:v>38294</c:v>
                </c:pt>
                <c:pt idx="1763">
                  <c:v>38295</c:v>
                </c:pt>
                <c:pt idx="1764">
                  <c:v>38296</c:v>
                </c:pt>
                <c:pt idx="1765">
                  <c:v>38299</c:v>
                </c:pt>
                <c:pt idx="1766">
                  <c:v>38300</c:v>
                </c:pt>
                <c:pt idx="1767">
                  <c:v>38301</c:v>
                </c:pt>
                <c:pt idx="1768">
                  <c:v>38302</c:v>
                </c:pt>
                <c:pt idx="1769">
                  <c:v>38303</c:v>
                </c:pt>
                <c:pt idx="1770">
                  <c:v>38306</c:v>
                </c:pt>
                <c:pt idx="1771">
                  <c:v>38307</c:v>
                </c:pt>
                <c:pt idx="1772">
                  <c:v>38308</c:v>
                </c:pt>
                <c:pt idx="1773">
                  <c:v>38309</c:v>
                </c:pt>
                <c:pt idx="1774">
                  <c:v>38310</c:v>
                </c:pt>
                <c:pt idx="1775">
                  <c:v>38313</c:v>
                </c:pt>
                <c:pt idx="1776">
                  <c:v>38314</c:v>
                </c:pt>
                <c:pt idx="1777">
                  <c:v>38315</c:v>
                </c:pt>
                <c:pt idx="1778">
                  <c:v>38316</c:v>
                </c:pt>
                <c:pt idx="1779">
                  <c:v>38317</c:v>
                </c:pt>
                <c:pt idx="1780">
                  <c:v>38320</c:v>
                </c:pt>
                <c:pt idx="1781">
                  <c:v>38321</c:v>
                </c:pt>
                <c:pt idx="1782">
                  <c:v>38322</c:v>
                </c:pt>
                <c:pt idx="1783">
                  <c:v>38323</c:v>
                </c:pt>
                <c:pt idx="1784">
                  <c:v>38324</c:v>
                </c:pt>
                <c:pt idx="1785">
                  <c:v>38327</c:v>
                </c:pt>
                <c:pt idx="1786">
                  <c:v>38328</c:v>
                </c:pt>
                <c:pt idx="1787">
                  <c:v>38329</c:v>
                </c:pt>
                <c:pt idx="1788">
                  <c:v>38330</c:v>
                </c:pt>
                <c:pt idx="1789">
                  <c:v>38331</c:v>
                </c:pt>
                <c:pt idx="1790">
                  <c:v>38334</c:v>
                </c:pt>
                <c:pt idx="1791">
                  <c:v>38335</c:v>
                </c:pt>
                <c:pt idx="1792">
                  <c:v>38336</c:v>
                </c:pt>
                <c:pt idx="1793">
                  <c:v>38337</c:v>
                </c:pt>
                <c:pt idx="1794">
                  <c:v>38338</c:v>
                </c:pt>
                <c:pt idx="1795">
                  <c:v>38341</c:v>
                </c:pt>
                <c:pt idx="1796">
                  <c:v>38342</c:v>
                </c:pt>
                <c:pt idx="1797">
                  <c:v>38343</c:v>
                </c:pt>
                <c:pt idx="1798">
                  <c:v>38344</c:v>
                </c:pt>
                <c:pt idx="1799">
                  <c:v>38345</c:v>
                </c:pt>
                <c:pt idx="1800">
                  <c:v>38348</c:v>
                </c:pt>
                <c:pt idx="1801">
                  <c:v>38349</c:v>
                </c:pt>
                <c:pt idx="1802">
                  <c:v>38350</c:v>
                </c:pt>
                <c:pt idx="1803">
                  <c:v>38351</c:v>
                </c:pt>
                <c:pt idx="1804">
                  <c:v>38352</c:v>
                </c:pt>
                <c:pt idx="1805">
                  <c:v>38355</c:v>
                </c:pt>
                <c:pt idx="1806">
                  <c:v>38356</c:v>
                </c:pt>
                <c:pt idx="1807">
                  <c:v>38357</c:v>
                </c:pt>
                <c:pt idx="1808">
                  <c:v>38358</c:v>
                </c:pt>
                <c:pt idx="1809">
                  <c:v>38359</c:v>
                </c:pt>
                <c:pt idx="1810">
                  <c:v>38362</c:v>
                </c:pt>
                <c:pt idx="1811">
                  <c:v>38363</c:v>
                </c:pt>
                <c:pt idx="1812">
                  <c:v>38364</c:v>
                </c:pt>
                <c:pt idx="1813">
                  <c:v>38365</c:v>
                </c:pt>
                <c:pt idx="1814">
                  <c:v>38366</c:v>
                </c:pt>
                <c:pt idx="1815">
                  <c:v>38369</c:v>
                </c:pt>
                <c:pt idx="1816">
                  <c:v>38370</c:v>
                </c:pt>
                <c:pt idx="1817">
                  <c:v>38371</c:v>
                </c:pt>
                <c:pt idx="1818">
                  <c:v>38372</c:v>
                </c:pt>
                <c:pt idx="1819">
                  <c:v>38373</c:v>
                </c:pt>
                <c:pt idx="1820">
                  <c:v>38376</c:v>
                </c:pt>
                <c:pt idx="1821">
                  <c:v>38377</c:v>
                </c:pt>
                <c:pt idx="1822">
                  <c:v>38378</c:v>
                </c:pt>
                <c:pt idx="1823">
                  <c:v>38379</c:v>
                </c:pt>
                <c:pt idx="1824">
                  <c:v>38380</c:v>
                </c:pt>
                <c:pt idx="1825">
                  <c:v>38383</c:v>
                </c:pt>
                <c:pt idx="1826">
                  <c:v>38384</c:v>
                </c:pt>
                <c:pt idx="1827">
                  <c:v>38385</c:v>
                </c:pt>
                <c:pt idx="1828">
                  <c:v>38386</c:v>
                </c:pt>
                <c:pt idx="1829">
                  <c:v>38387</c:v>
                </c:pt>
                <c:pt idx="1830">
                  <c:v>38390</c:v>
                </c:pt>
                <c:pt idx="1831">
                  <c:v>38391</c:v>
                </c:pt>
                <c:pt idx="1832">
                  <c:v>38392</c:v>
                </c:pt>
                <c:pt idx="1833">
                  <c:v>38393</c:v>
                </c:pt>
                <c:pt idx="1834">
                  <c:v>38394</c:v>
                </c:pt>
                <c:pt idx="1835">
                  <c:v>38397</c:v>
                </c:pt>
                <c:pt idx="1836">
                  <c:v>38398</c:v>
                </c:pt>
                <c:pt idx="1837">
                  <c:v>38399</c:v>
                </c:pt>
                <c:pt idx="1838">
                  <c:v>38400</c:v>
                </c:pt>
                <c:pt idx="1839">
                  <c:v>38401</c:v>
                </c:pt>
                <c:pt idx="1840">
                  <c:v>38404</c:v>
                </c:pt>
                <c:pt idx="1841">
                  <c:v>38405</c:v>
                </c:pt>
                <c:pt idx="1842">
                  <c:v>38406</c:v>
                </c:pt>
                <c:pt idx="1843">
                  <c:v>38407</c:v>
                </c:pt>
                <c:pt idx="1844">
                  <c:v>38408</c:v>
                </c:pt>
                <c:pt idx="1845">
                  <c:v>38411</c:v>
                </c:pt>
                <c:pt idx="1846">
                  <c:v>38412</c:v>
                </c:pt>
                <c:pt idx="1847">
                  <c:v>38413</c:v>
                </c:pt>
                <c:pt idx="1848">
                  <c:v>38414</c:v>
                </c:pt>
                <c:pt idx="1849">
                  <c:v>38415</c:v>
                </c:pt>
                <c:pt idx="1850">
                  <c:v>38418</c:v>
                </c:pt>
                <c:pt idx="1851">
                  <c:v>38419</c:v>
                </c:pt>
                <c:pt idx="1852">
                  <c:v>38420</c:v>
                </c:pt>
                <c:pt idx="1853">
                  <c:v>38421</c:v>
                </c:pt>
                <c:pt idx="1854">
                  <c:v>38422</c:v>
                </c:pt>
                <c:pt idx="1855">
                  <c:v>38425</c:v>
                </c:pt>
                <c:pt idx="1856">
                  <c:v>38426</c:v>
                </c:pt>
                <c:pt idx="1857">
                  <c:v>38427</c:v>
                </c:pt>
                <c:pt idx="1858">
                  <c:v>38428</c:v>
                </c:pt>
                <c:pt idx="1859">
                  <c:v>38429</c:v>
                </c:pt>
                <c:pt idx="1860">
                  <c:v>38432</c:v>
                </c:pt>
                <c:pt idx="1861">
                  <c:v>38433</c:v>
                </c:pt>
                <c:pt idx="1862">
                  <c:v>38434</c:v>
                </c:pt>
                <c:pt idx="1863">
                  <c:v>38435</c:v>
                </c:pt>
                <c:pt idx="1864">
                  <c:v>38436</c:v>
                </c:pt>
                <c:pt idx="1865">
                  <c:v>38439</c:v>
                </c:pt>
                <c:pt idx="1866">
                  <c:v>38440</c:v>
                </c:pt>
                <c:pt idx="1867">
                  <c:v>38441</c:v>
                </c:pt>
                <c:pt idx="1868">
                  <c:v>38442</c:v>
                </c:pt>
                <c:pt idx="1869">
                  <c:v>38443</c:v>
                </c:pt>
                <c:pt idx="1870">
                  <c:v>38446</c:v>
                </c:pt>
                <c:pt idx="1871">
                  <c:v>38447</c:v>
                </c:pt>
                <c:pt idx="1872">
                  <c:v>38448</c:v>
                </c:pt>
                <c:pt idx="1873">
                  <c:v>38449</c:v>
                </c:pt>
                <c:pt idx="1874">
                  <c:v>38450</c:v>
                </c:pt>
                <c:pt idx="1875">
                  <c:v>38453</c:v>
                </c:pt>
                <c:pt idx="1876">
                  <c:v>38454</c:v>
                </c:pt>
                <c:pt idx="1877">
                  <c:v>38455</c:v>
                </c:pt>
                <c:pt idx="1878">
                  <c:v>38456</c:v>
                </c:pt>
                <c:pt idx="1879">
                  <c:v>38457</c:v>
                </c:pt>
                <c:pt idx="1880">
                  <c:v>38460</c:v>
                </c:pt>
                <c:pt idx="1881">
                  <c:v>38461</c:v>
                </c:pt>
                <c:pt idx="1882">
                  <c:v>38462</c:v>
                </c:pt>
                <c:pt idx="1883">
                  <c:v>38463</c:v>
                </c:pt>
                <c:pt idx="1884">
                  <c:v>38464</c:v>
                </c:pt>
                <c:pt idx="1885">
                  <c:v>38467</c:v>
                </c:pt>
                <c:pt idx="1886">
                  <c:v>38468</c:v>
                </c:pt>
                <c:pt idx="1887">
                  <c:v>38469</c:v>
                </c:pt>
                <c:pt idx="1888">
                  <c:v>38470</c:v>
                </c:pt>
                <c:pt idx="1889">
                  <c:v>38471</c:v>
                </c:pt>
                <c:pt idx="1890">
                  <c:v>38474</c:v>
                </c:pt>
                <c:pt idx="1891">
                  <c:v>38475</c:v>
                </c:pt>
                <c:pt idx="1892">
                  <c:v>38476</c:v>
                </c:pt>
                <c:pt idx="1893">
                  <c:v>38477</c:v>
                </c:pt>
                <c:pt idx="1894">
                  <c:v>38478</c:v>
                </c:pt>
                <c:pt idx="1895">
                  <c:v>38481</c:v>
                </c:pt>
                <c:pt idx="1896">
                  <c:v>38482</c:v>
                </c:pt>
                <c:pt idx="1897">
                  <c:v>38483</c:v>
                </c:pt>
                <c:pt idx="1898">
                  <c:v>38484</c:v>
                </c:pt>
                <c:pt idx="1899">
                  <c:v>38485</c:v>
                </c:pt>
                <c:pt idx="1900">
                  <c:v>38488</c:v>
                </c:pt>
                <c:pt idx="1901">
                  <c:v>38489</c:v>
                </c:pt>
                <c:pt idx="1902">
                  <c:v>38490</c:v>
                </c:pt>
                <c:pt idx="1903">
                  <c:v>38491</c:v>
                </c:pt>
                <c:pt idx="1904">
                  <c:v>38492</c:v>
                </c:pt>
                <c:pt idx="1905">
                  <c:v>38495</c:v>
                </c:pt>
                <c:pt idx="1906">
                  <c:v>38496</c:v>
                </c:pt>
                <c:pt idx="1907">
                  <c:v>38497</c:v>
                </c:pt>
                <c:pt idx="1908">
                  <c:v>38498</c:v>
                </c:pt>
                <c:pt idx="1909">
                  <c:v>38499</c:v>
                </c:pt>
                <c:pt idx="1910">
                  <c:v>38502</c:v>
                </c:pt>
                <c:pt idx="1911">
                  <c:v>38503</c:v>
                </c:pt>
                <c:pt idx="1912">
                  <c:v>38504</c:v>
                </c:pt>
                <c:pt idx="1913">
                  <c:v>38505</c:v>
                </c:pt>
                <c:pt idx="1914">
                  <c:v>38506</c:v>
                </c:pt>
                <c:pt idx="1915">
                  <c:v>38509</c:v>
                </c:pt>
                <c:pt idx="1916">
                  <c:v>38510</c:v>
                </c:pt>
                <c:pt idx="1917">
                  <c:v>38511</c:v>
                </c:pt>
                <c:pt idx="1918">
                  <c:v>38512</c:v>
                </c:pt>
                <c:pt idx="1919">
                  <c:v>38513</c:v>
                </c:pt>
                <c:pt idx="1920">
                  <c:v>38516</c:v>
                </c:pt>
                <c:pt idx="1921">
                  <c:v>38517</c:v>
                </c:pt>
                <c:pt idx="1922">
                  <c:v>38518</c:v>
                </c:pt>
                <c:pt idx="1923">
                  <c:v>38519</c:v>
                </c:pt>
                <c:pt idx="1924">
                  <c:v>38520</c:v>
                </c:pt>
                <c:pt idx="1925">
                  <c:v>38523</c:v>
                </c:pt>
                <c:pt idx="1926">
                  <c:v>38524</c:v>
                </c:pt>
                <c:pt idx="1927">
                  <c:v>38525</c:v>
                </c:pt>
                <c:pt idx="1928">
                  <c:v>38526</c:v>
                </c:pt>
                <c:pt idx="1929">
                  <c:v>38527</c:v>
                </c:pt>
                <c:pt idx="1930">
                  <c:v>38530</c:v>
                </c:pt>
                <c:pt idx="1931">
                  <c:v>38531</c:v>
                </c:pt>
                <c:pt idx="1932">
                  <c:v>38532</c:v>
                </c:pt>
                <c:pt idx="1933">
                  <c:v>38533</c:v>
                </c:pt>
                <c:pt idx="1934">
                  <c:v>38534</c:v>
                </c:pt>
                <c:pt idx="1935">
                  <c:v>38537</c:v>
                </c:pt>
                <c:pt idx="1936">
                  <c:v>38538</c:v>
                </c:pt>
                <c:pt idx="1937">
                  <c:v>38539</c:v>
                </c:pt>
                <c:pt idx="1938">
                  <c:v>38540</c:v>
                </c:pt>
                <c:pt idx="1939">
                  <c:v>38541</c:v>
                </c:pt>
                <c:pt idx="1940">
                  <c:v>38544</c:v>
                </c:pt>
                <c:pt idx="1941">
                  <c:v>38545</c:v>
                </c:pt>
                <c:pt idx="1942">
                  <c:v>38546</c:v>
                </c:pt>
                <c:pt idx="1943">
                  <c:v>38547</c:v>
                </c:pt>
                <c:pt idx="1944">
                  <c:v>38548</c:v>
                </c:pt>
                <c:pt idx="1945">
                  <c:v>38551</c:v>
                </c:pt>
                <c:pt idx="1946">
                  <c:v>38552</c:v>
                </c:pt>
                <c:pt idx="1947">
                  <c:v>38553</c:v>
                </c:pt>
                <c:pt idx="1948">
                  <c:v>38554</c:v>
                </c:pt>
                <c:pt idx="1949">
                  <c:v>38555</c:v>
                </c:pt>
                <c:pt idx="1950">
                  <c:v>38558</c:v>
                </c:pt>
                <c:pt idx="1951">
                  <c:v>38559</c:v>
                </c:pt>
                <c:pt idx="1952">
                  <c:v>38560</c:v>
                </c:pt>
                <c:pt idx="1953">
                  <c:v>38561</c:v>
                </c:pt>
                <c:pt idx="1954">
                  <c:v>38562</c:v>
                </c:pt>
                <c:pt idx="1955">
                  <c:v>38565</c:v>
                </c:pt>
                <c:pt idx="1956">
                  <c:v>38566</c:v>
                </c:pt>
                <c:pt idx="1957">
                  <c:v>38567</c:v>
                </c:pt>
                <c:pt idx="1958">
                  <c:v>38568</c:v>
                </c:pt>
                <c:pt idx="1959">
                  <c:v>38569</c:v>
                </c:pt>
                <c:pt idx="1960">
                  <c:v>38572</c:v>
                </c:pt>
                <c:pt idx="1961">
                  <c:v>38573</c:v>
                </c:pt>
                <c:pt idx="1962">
                  <c:v>38574</c:v>
                </c:pt>
                <c:pt idx="1963">
                  <c:v>38575</c:v>
                </c:pt>
                <c:pt idx="1964">
                  <c:v>38576</c:v>
                </c:pt>
                <c:pt idx="1965">
                  <c:v>38579</c:v>
                </c:pt>
                <c:pt idx="1966">
                  <c:v>38580</c:v>
                </c:pt>
                <c:pt idx="1967">
                  <c:v>38581</c:v>
                </c:pt>
                <c:pt idx="1968">
                  <c:v>38582</c:v>
                </c:pt>
                <c:pt idx="1969">
                  <c:v>38583</c:v>
                </c:pt>
                <c:pt idx="1970">
                  <c:v>38586</c:v>
                </c:pt>
                <c:pt idx="1971">
                  <c:v>38587</c:v>
                </c:pt>
                <c:pt idx="1972">
                  <c:v>38588</c:v>
                </c:pt>
                <c:pt idx="1973">
                  <c:v>38589</c:v>
                </c:pt>
                <c:pt idx="1974">
                  <c:v>38590</c:v>
                </c:pt>
                <c:pt idx="1975">
                  <c:v>38593</c:v>
                </c:pt>
                <c:pt idx="1976">
                  <c:v>38594</c:v>
                </c:pt>
                <c:pt idx="1977">
                  <c:v>38595</c:v>
                </c:pt>
                <c:pt idx="1978">
                  <c:v>38596</c:v>
                </c:pt>
                <c:pt idx="1979">
                  <c:v>38597</c:v>
                </c:pt>
                <c:pt idx="1980">
                  <c:v>38600</c:v>
                </c:pt>
                <c:pt idx="1981">
                  <c:v>38601</c:v>
                </c:pt>
                <c:pt idx="1982">
                  <c:v>38602</c:v>
                </c:pt>
                <c:pt idx="1983">
                  <c:v>38603</c:v>
                </c:pt>
                <c:pt idx="1984">
                  <c:v>38604</c:v>
                </c:pt>
                <c:pt idx="1985">
                  <c:v>38607</c:v>
                </c:pt>
                <c:pt idx="1986">
                  <c:v>38608</c:v>
                </c:pt>
                <c:pt idx="1987">
                  <c:v>38609</c:v>
                </c:pt>
                <c:pt idx="1988">
                  <c:v>38610</c:v>
                </c:pt>
                <c:pt idx="1989">
                  <c:v>38611</c:v>
                </c:pt>
                <c:pt idx="1990">
                  <c:v>38614</c:v>
                </c:pt>
                <c:pt idx="1991">
                  <c:v>38615</c:v>
                </c:pt>
                <c:pt idx="1992">
                  <c:v>38616</c:v>
                </c:pt>
                <c:pt idx="1993">
                  <c:v>38617</c:v>
                </c:pt>
                <c:pt idx="1994">
                  <c:v>38618</c:v>
                </c:pt>
                <c:pt idx="1995">
                  <c:v>38621</c:v>
                </c:pt>
                <c:pt idx="1996">
                  <c:v>38622</c:v>
                </c:pt>
                <c:pt idx="1997">
                  <c:v>38623</c:v>
                </c:pt>
                <c:pt idx="1998">
                  <c:v>38624</c:v>
                </c:pt>
                <c:pt idx="1999">
                  <c:v>38625</c:v>
                </c:pt>
                <c:pt idx="2000">
                  <c:v>38628</c:v>
                </c:pt>
                <c:pt idx="2001">
                  <c:v>38629</c:v>
                </c:pt>
                <c:pt idx="2002">
                  <c:v>38630</c:v>
                </c:pt>
                <c:pt idx="2003">
                  <c:v>38631</c:v>
                </c:pt>
                <c:pt idx="2004">
                  <c:v>38632</c:v>
                </c:pt>
                <c:pt idx="2005">
                  <c:v>38635</c:v>
                </c:pt>
                <c:pt idx="2006">
                  <c:v>38636</c:v>
                </c:pt>
                <c:pt idx="2007">
                  <c:v>38637</c:v>
                </c:pt>
                <c:pt idx="2008">
                  <c:v>38638</c:v>
                </c:pt>
                <c:pt idx="2009">
                  <c:v>38639</c:v>
                </c:pt>
                <c:pt idx="2010">
                  <c:v>38642</c:v>
                </c:pt>
                <c:pt idx="2011">
                  <c:v>38643</c:v>
                </c:pt>
                <c:pt idx="2012">
                  <c:v>38644</c:v>
                </c:pt>
                <c:pt idx="2013">
                  <c:v>38645</c:v>
                </c:pt>
                <c:pt idx="2014">
                  <c:v>38646</c:v>
                </c:pt>
                <c:pt idx="2015">
                  <c:v>38649</c:v>
                </c:pt>
                <c:pt idx="2016">
                  <c:v>38650</c:v>
                </c:pt>
                <c:pt idx="2017">
                  <c:v>38651</c:v>
                </c:pt>
                <c:pt idx="2018">
                  <c:v>38652</c:v>
                </c:pt>
                <c:pt idx="2019">
                  <c:v>38653</c:v>
                </c:pt>
                <c:pt idx="2020">
                  <c:v>38656</c:v>
                </c:pt>
                <c:pt idx="2021">
                  <c:v>38657</c:v>
                </c:pt>
                <c:pt idx="2022">
                  <c:v>38658</c:v>
                </c:pt>
                <c:pt idx="2023">
                  <c:v>38659</c:v>
                </c:pt>
                <c:pt idx="2024">
                  <c:v>38660</c:v>
                </c:pt>
                <c:pt idx="2025">
                  <c:v>38663</c:v>
                </c:pt>
                <c:pt idx="2026">
                  <c:v>38664</c:v>
                </c:pt>
                <c:pt idx="2027">
                  <c:v>38665</c:v>
                </c:pt>
                <c:pt idx="2028">
                  <c:v>38666</c:v>
                </c:pt>
                <c:pt idx="2029">
                  <c:v>38667</c:v>
                </c:pt>
                <c:pt idx="2030">
                  <c:v>38670</c:v>
                </c:pt>
                <c:pt idx="2031">
                  <c:v>38671</c:v>
                </c:pt>
                <c:pt idx="2032">
                  <c:v>38672</c:v>
                </c:pt>
                <c:pt idx="2033">
                  <c:v>38673</c:v>
                </c:pt>
                <c:pt idx="2034">
                  <c:v>38674</c:v>
                </c:pt>
                <c:pt idx="2035">
                  <c:v>38677</c:v>
                </c:pt>
                <c:pt idx="2036">
                  <c:v>38678</c:v>
                </c:pt>
                <c:pt idx="2037">
                  <c:v>38679</c:v>
                </c:pt>
                <c:pt idx="2038">
                  <c:v>38680</c:v>
                </c:pt>
                <c:pt idx="2039">
                  <c:v>38681</c:v>
                </c:pt>
                <c:pt idx="2040">
                  <c:v>38684</c:v>
                </c:pt>
                <c:pt idx="2041">
                  <c:v>38685</c:v>
                </c:pt>
                <c:pt idx="2042">
                  <c:v>38686</c:v>
                </c:pt>
                <c:pt idx="2043">
                  <c:v>38687</c:v>
                </c:pt>
                <c:pt idx="2044">
                  <c:v>38688</c:v>
                </c:pt>
                <c:pt idx="2045">
                  <c:v>38691</c:v>
                </c:pt>
                <c:pt idx="2046">
                  <c:v>38692</c:v>
                </c:pt>
                <c:pt idx="2047">
                  <c:v>38693</c:v>
                </c:pt>
                <c:pt idx="2048">
                  <c:v>38694</c:v>
                </c:pt>
                <c:pt idx="2049">
                  <c:v>38695</c:v>
                </c:pt>
                <c:pt idx="2050">
                  <c:v>38698</c:v>
                </c:pt>
                <c:pt idx="2051">
                  <c:v>38699</c:v>
                </c:pt>
                <c:pt idx="2052">
                  <c:v>38700</c:v>
                </c:pt>
                <c:pt idx="2053">
                  <c:v>38701</c:v>
                </c:pt>
                <c:pt idx="2054">
                  <c:v>38702</c:v>
                </c:pt>
                <c:pt idx="2055">
                  <c:v>38705</c:v>
                </c:pt>
                <c:pt idx="2056">
                  <c:v>38706</c:v>
                </c:pt>
                <c:pt idx="2057">
                  <c:v>38707</c:v>
                </c:pt>
                <c:pt idx="2058">
                  <c:v>38708</c:v>
                </c:pt>
                <c:pt idx="2059">
                  <c:v>38709</c:v>
                </c:pt>
                <c:pt idx="2060">
                  <c:v>38712</c:v>
                </c:pt>
                <c:pt idx="2061">
                  <c:v>38713</c:v>
                </c:pt>
                <c:pt idx="2062">
                  <c:v>38714</c:v>
                </c:pt>
                <c:pt idx="2063">
                  <c:v>38715</c:v>
                </c:pt>
                <c:pt idx="2064">
                  <c:v>38716</c:v>
                </c:pt>
                <c:pt idx="2065">
                  <c:v>38719</c:v>
                </c:pt>
                <c:pt idx="2066">
                  <c:v>38720</c:v>
                </c:pt>
                <c:pt idx="2067">
                  <c:v>38721</c:v>
                </c:pt>
                <c:pt idx="2068">
                  <c:v>38722</c:v>
                </c:pt>
                <c:pt idx="2069">
                  <c:v>38723</c:v>
                </c:pt>
                <c:pt idx="2070">
                  <c:v>38726</c:v>
                </c:pt>
                <c:pt idx="2071">
                  <c:v>38727</c:v>
                </c:pt>
                <c:pt idx="2072">
                  <c:v>38728</c:v>
                </c:pt>
                <c:pt idx="2073">
                  <c:v>38729</c:v>
                </c:pt>
                <c:pt idx="2074">
                  <c:v>38730</c:v>
                </c:pt>
                <c:pt idx="2075">
                  <c:v>38733</c:v>
                </c:pt>
                <c:pt idx="2076">
                  <c:v>38734</c:v>
                </c:pt>
                <c:pt idx="2077">
                  <c:v>38735</c:v>
                </c:pt>
                <c:pt idx="2078">
                  <c:v>38736</c:v>
                </c:pt>
                <c:pt idx="2079">
                  <c:v>38737</c:v>
                </c:pt>
                <c:pt idx="2080">
                  <c:v>38740</c:v>
                </c:pt>
                <c:pt idx="2081">
                  <c:v>38741</c:v>
                </c:pt>
                <c:pt idx="2082">
                  <c:v>38742</c:v>
                </c:pt>
                <c:pt idx="2083">
                  <c:v>38743</c:v>
                </c:pt>
                <c:pt idx="2084">
                  <c:v>38744</c:v>
                </c:pt>
                <c:pt idx="2085">
                  <c:v>38747</c:v>
                </c:pt>
                <c:pt idx="2086">
                  <c:v>38748</c:v>
                </c:pt>
                <c:pt idx="2087">
                  <c:v>38749</c:v>
                </c:pt>
                <c:pt idx="2088">
                  <c:v>38750</c:v>
                </c:pt>
                <c:pt idx="2089">
                  <c:v>38751</c:v>
                </c:pt>
                <c:pt idx="2090">
                  <c:v>38754</c:v>
                </c:pt>
                <c:pt idx="2091">
                  <c:v>38755</c:v>
                </c:pt>
                <c:pt idx="2092">
                  <c:v>38756</c:v>
                </c:pt>
                <c:pt idx="2093">
                  <c:v>38757</c:v>
                </c:pt>
                <c:pt idx="2094">
                  <c:v>38758</c:v>
                </c:pt>
                <c:pt idx="2095">
                  <c:v>38761</c:v>
                </c:pt>
                <c:pt idx="2096">
                  <c:v>38762</c:v>
                </c:pt>
                <c:pt idx="2097">
                  <c:v>38763</c:v>
                </c:pt>
                <c:pt idx="2098">
                  <c:v>38764</c:v>
                </c:pt>
                <c:pt idx="2099">
                  <c:v>38765</c:v>
                </c:pt>
                <c:pt idx="2100">
                  <c:v>38768</c:v>
                </c:pt>
                <c:pt idx="2101">
                  <c:v>38769</c:v>
                </c:pt>
                <c:pt idx="2102">
                  <c:v>38770</c:v>
                </c:pt>
                <c:pt idx="2103">
                  <c:v>38771</c:v>
                </c:pt>
                <c:pt idx="2104">
                  <c:v>38772</c:v>
                </c:pt>
                <c:pt idx="2105">
                  <c:v>38775</c:v>
                </c:pt>
                <c:pt idx="2106">
                  <c:v>38776</c:v>
                </c:pt>
                <c:pt idx="2107">
                  <c:v>38777</c:v>
                </c:pt>
                <c:pt idx="2108">
                  <c:v>38778</c:v>
                </c:pt>
                <c:pt idx="2109">
                  <c:v>38779</c:v>
                </c:pt>
                <c:pt idx="2110">
                  <c:v>38782</c:v>
                </c:pt>
                <c:pt idx="2111">
                  <c:v>38783</c:v>
                </c:pt>
                <c:pt idx="2112">
                  <c:v>38784</c:v>
                </c:pt>
                <c:pt idx="2113">
                  <c:v>38785</c:v>
                </c:pt>
                <c:pt idx="2114">
                  <c:v>38786</c:v>
                </c:pt>
                <c:pt idx="2115">
                  <c:v>38789</c:v>
                </c:pt>
                <c:pt idx="2116">
                  <c:v>38790</c:v>
                </c:pt>
                <c:pt idx="2117">
                  <c:v>38791</c:v>
                </c:pt>
                <c:pt idx="2118">
                  <c:v>38792</c:v>
                </c:pt>
                <c:pt idx="2119">
                  <c:v>38793</c:v>
                </c:pt>
                <c:pt idx="2120">
                  <c:v>38796</c:v>
                </c:pt>
                <c:pt idx="2121">
                  <c:v>38797</c:v>
                </c:pt>
                <c:pt idx="2122">
                  <c:v>38798</c:v>
                </c:pt>
                <c:pt idx="2123">
                  <c:v>38799</c:v>
                </c:pt>
                <c:pt idx="2124">
                  <c:v>38800</c:v>
                </c:pt>
                <c:pt idx="2125">
                  <c:v>38803</c:v>
                </c:pt>
                <c:pt idx="2126">
                  <c:v>38804</c:v>
                </c:pt>
                <c:pt idx="2127">
                  <c:v>38805</c:v>
                </c:pt>
                <c:pt idx="2128">
                  <c:v>38806</c:v>
                </c:pt>
                <c:pt idx="2129">
                  <c:v>38807</c:v>
                </c:pt>
                <c:pt idx="2130">
                  <c:v>38810</c:v>
                </c:pt>
                <c:pt idx="2131">
                  <c:v>38811</c:v>
                </c:pt>
                <c:pt idx="2132">
                  <c:v>38812</c:v>
                </c:pt>
                <c:pt idx="2133">
                  <c:v>38813</c:v>
                </c:pt>
                <c:pt idx="2134">
                  <c:v>38814</c:v>
                </c:pt>
                <c:pt idx="2135">
                  <c:v>38817</c:v>
                </c:pt>
                <c:pt idx="2136">
                  <c:v>38818</c:v>
                </c:pt>
                <c:pt idx="2137">
                  <c:v>38819</c:v>
                </c:pt>
                <c:pt idx="2138">
                  <c:v>38820</c:v>
                </c:pt>
                <c:pt idx="2139">
                  <c:v>38821</c:v>
                </c:pt>
                <c:pt idx="2140">
                  <c:v>38824</c:v>
                </c:pt>
                <c:pt idx="2141">
                  <c:v>38825</c:v>
                </c:pt>
                <c:pt idx="2142">
                  <c:v>38826</c:v>
                </c:pt>
                <c:pt idx="2143">
                  <c:v>38827</c:v>
                </c:pt>
                <c:pt idx="2144">
                  <c:v>38828</c:v>
                </c:pt>
                <c:pt idx="2145">
                  <c:v>38831</c:v>
                </c:pt>
                <c:pt idx="2146">
                  <c:v>38832</c:v>
                </c:pt>
                <c:pt idx="2147">
                  <c:v>38833</c:v>
                </c:pt>
                <c:pt idx="2148">
                  <c:v>38834</c:v>
                </c:pt>
                <c:pt idx="2149">
                  <c:v>38835</c:v>
                </c:pt>
                <c:pt idx="2150">
                  <c:v>38838</c:v>
                </c:pt>
                <c:pt idx="2151">
                  <c:v>38839</c:v>
                </c:pt>
                <c:pt idx="2152">
                  <c:v>38840</c:v>
                </c:pt>
                <c:pt idx="2153">
                  <c:v>38841</c:v>
                </c:pt>
                <c:pt idx="2154">
                  <c:v>38842</c:v>
                </c:pt>
                <c:pt idx="2155">
                  <c:v>38845</c:v>
                </c:pt>
                <c:pt idx="2156">
                  <c:v>38846</c:v>
                </c:pt>
                <c:pt idx="2157">
                  <c:v>38847</c:v>
                </c:pt>
                <c:pt idx="2158">
                  <c:v>38848</c:v>
                </c:pt>
                <c:pt idx="2159">
                  <c:v>38849</c:v>
                </c:pt>
                <c:pt idx="2160">
                  <c:v>38852</c:v>
                </c:pt>
                <c:pt idx="2161">
                  <c:v>38853</c:v>
                </c:pt>
                <c:pt idx="2162">
                  <c:v>38854</c:v>
                </c:pt>
                <c:pt idx="2163">
                  <c:v>38855</c:v>
                </c:pt>
                <c:pt idx="2164">
                  <c:v>38856</c:v>
                </c:pt>
                <c:pt idx="2165">
                  <c:v>38859</c:v>
                </c:pt>
                <c:pt idx="2166">
                  <c:v>38860</c:v>
                </c:pt>
                <c:pt idx="2167">
                  <c:v>38861</c:v>
                </c:pt>
                <c:pt idx="2168">
                  <c:v>38862</c:v>
                </c:pt>
                <c:pt idx="2169">
                  <c:v>38863</c:v>
                </c:pt>
                <c:pt idx="2170">
                  <c:v>38866</c:v>
                </c:pt>
                <c:pt idx="2171">
                  <c:v>38867</c:v>
                </c:pt>
                <c:pt idx="2172">
                  <c:v>38868</c:v>
                </c:pt>
                <c:pt idx="2173">
                  <c:v>38869</c:v>
                </c:pt>
                <c:pt idx="2174">
                  <c:v>38870</c:v>
                </c:pt>
                <c:pt idx="2175">
                  <c:v>38873</c:v>
                </c:pt>
                <c:pt idx="2176">
                  <c:v>38874</c:v>
                </c:pt>
                <c:pt idx="2177">
                  <c:v>38875</c:v>
                </c:pt>
                <c:pt idx="2178">
                  <c:v>38876</c:v>
                </c:pt>
                <c:pt idx="2179">
                  <c:v>38877</c:v>
                </c:pt>
                <c:pt idx="2180">
                  <c:v>38880</c:v>
                </c:pt>
                <c:pt idx="2181">
                  <c:v>38881</c:v>
                </c:pt>
                <c:pt idx="2182">
                  <c:v>38882</c:v>
                </c:pt>
                <c:pt idx="2183">
                  <c:v>38883</c:v>
                </c:pt>
                <c:pt idx="2184">
                  <c:v>38884</c:v>
                </c:pt>
                <c:pt idx="2185">
                  <c:v>38887</c:v>
                </c:pt>
                <c:pt idx="2186">
                  <c:v>38888</c:v>
                </c:pt>
                <c:pt idx="2187">
                  <c:v>38889</c:v>
                </c:pt>
                <c:pt idx="2188">
                  <c:v>38890</c:v>
                </c:pt>
                <c:pt idx="2189">
                  <c:v>38891</c:v>
                </c:pt>
                <c:pt idx="2190">
                  <c:v>38894</c:v>
                </c:pt>
                <c:pt idx="2191">
                  <c:v>38895</c:v>
                </c:pt>
                <c:pt idx="2192">
                  <c:v>38896</c:v>
                </c:pt>
                <c:pt idx="2193">
                  <c:v>38897</c:v>
                </c:pt>
                <c:pt idx="2194">
                  <c:v>38898</c:v>
                </c:pt>
                <c:pt idx="2195">
                  <c:v>38901</c:v>
                </c:pt>
                <c:pt idx="2196">
                  <c:v>38902</c:v>
                </c:pt>
                <c:pt idx="2197">
                  <c:v>38903</c:v>
                </c:pt>
                <c:pt idx="2198">
                  <c:v>38904</c:v>
                </c:pt>
                <c:pt idx="2199">
                  <c:v>38905</c:v>
                </c:pt>
                <c:pt idx="2200">
                  <c:v>38908</c:v>
                </c:pt>
                <c:pt idx="2201">
                  <c:v>38909</c:v>
                </c:pt>
                <c:pt idx="2202">
                  <c:v>38910</c:v>
                </c:pt>
                <c:pt idx="2203">
                  <c:v>38911</c:v>
                </c:pt>
                <c:pt idx="2204">
                  <c:v>38912</c:v>
                </c:pt>
                <c:pt idx="2205">
                  <c:v>38915</c:v>
                </c:pt>
                <c:pt idx="2206">
                  <c:v>38916</c:v>
                </c:pt>
                <c:pt idx="2207">
                  <c:v>38917</c:v>
                </c:pt>
                <c:pt idx="2208">
                  <c:v>38918</c:v>
                </c:pt>
                <c:pt idx="2209">
                  <c:v>38919</c:v>
                </c:pt>
                <c:pt idx="2210">
                  <c:v>38922</c:v>
                </c:pt>
                <c:pt idx="2211">
                  <c:v>38923</c:v>
                </c:pt>
                <c:pt idx="2212">
                  <c:v>38924</c:v>
                </c:pt>
                <c:pt idx="2213">
                  <c:v>38925</c:v>
                </c:pt>
                <c:pt idx="2214">
                  <c:v>38926</c:v>
                </c:pt>
                <c:pt idx="2215">
                  <c:v>38929</c:v>
                </c:pt>
                <c:pt idx="2216">
                  <c:v>38930</c:v>
                </c:pt>
                <c:pt idx="2217">
                  <c:v>38931</c:v>
                </c:pt>
                <c:pt idx="2218">
                  <c:v>38932</c:v>
                </c:pt>
                <c:pt idx="2219">
                  <c:v>38933</c:v>
                </c:pt>
                <c:pt idx="2220">
                  <c:v>38936</c:v>
                </c:pt>
                <c:pt idx="2221">
                  <c:v>38937</c:v>
                </c:pt>
                <c:pt idx="2222">
                  <c:v>38938</c:v>
                </c:pt>
                <c:pt idx="2223">
                  <c:v>38939</c:v>
                </c:pt>
                <c:pt idx="2224">
                  <c:v>38940</c:v>
                </c:pt>
                <c:pt idx="2225">
                  <c:v>38943</c:v>
                </c:pt>
                <c:pt idx="2226">
                  <c:v>38944</c:v>
                </c:pt>
                <c:pt idx="2227">
                  <c:v>38945</c:v>
                </c:pt>
                <c:pt idx="2228">
                  <c:v>38946</c:v>
                </c:pt>
                <c:pt idx="2229">
                  <c:v>38947</c:v>
                </c:pt>
                <c:pt idx="2230">
                  <c:v>38950</c:v>
                </c:pt>
                <c:pt idx="2231">
                  <c:v>38951</c:v>
                </c:pt>
                <c:pt idx="2232">
                  <c:v>38952</c:v>
                </c:pt>
                <c:pt idx="2233">
                  <c:v>38953</c:v>
                </c:pt>
                <c:pt idx="2234">
                  <c:v>38954</c:v>
                </c:pt>
                <c:pt idx="2235">
                  <c:v>38957</c:v>
                </c:pt>
                <c:pt idx="2236">
                  <c:v>38958</c:v>
                </c:pt>
                <c:pt idx="2237">
                  <c:v>38959</c:v>
                </c:pt>
                <c:pt idx="2238">
                  <c:v>38960</c:v>
                </c:pt>
                <c:pt idx="2239">
                  <c:v>38961</c:v>
                </c:pt>
                <c:pt idx="2240">
                  <c:v>38964</c:v>
                </c:pt>
                <c:pt idx="2241">
                  <c:v>38965</c:v>
                </c:pt>
                <c:pt idx="2242">
                  <c:v>38966</c:v>
                </c:pt>
                <c:pt idx="2243">
                  <c:v>38967</c:v>
                </c:pt>
                <c:pt idx="2244">
                  <c:v>38968</c:v>
                </c:pt>
                <c:pt idx="2245">
                  <c:v>38971</c:v>
                </c:pt>
                <c:pt idx="2246">
                  <c:v>38972</c:v>
                </c:pt>
                <c:pt idx="2247">
                  <c:v>38973</c:v>
                </c:pt>
                <c:pt idx="2248">
                  <c:v>38974</c:v>
                </c:pt>
                <c:pt idx="2249">
                  <c:v>38975</c:v>
                </c:pt>
                <c:pt idx="2250">
                  <c:v>38978</c:v>
                </c:pt>
                <c:pt idx="2251">
                  <c:v>38979</c:v>
                </c:pt>
                <c:pt idx="2252">
                  <c:v>38980</c:v>
                </c:pt>
                <c:pt idx="2253">
                  <c:v>38981</c:v>
                </c:pt>
                <c:pt idx="2254">
                  <c:v>38982</c:v>
                </c:pt>
                <c:pt idx="2255">
                  <c:v>38985</c:v>
                </c:pt>
                <c:pt idx="2256">
                  <c:v>38986</c:v>
                </c:pt>
                <c:pt idx="2257">
                  <c:v>38987</c:v>
                </c:pt>
                <c:pt idx="2258">
                  <c:v>38988</c:v>
                </c:pt>
                <c:pt idx="2259">
                  <c:v>38989</c:v>
                </c:pt>
                <c:pt idx="2260">
                  <c:v>38992</c:v>
                </c:pt>
                <c:pt idx="2261">
                  <c:v>38993</c:v>
                </c:pt>
                <c:pt idx="2262">
                  <c:v>38994</c:v>
                </c:pt>
                <c:pt idx="2263">
                  <c:v>38995</c:v>
                </c:pt>
                <c:pt idx="2264">
                  <c:v>38996</c:v>
                </c:pt>
                <c:pt idx="2265">
                  <c:v>38999</c:v>
                </c:pt>
                <c:pt idx="2266">
                  <c:v>39000</c:v>
                </c:pt>
                <c:pt idx="2267">
                  <c:v>39001</c:v>
                </c:pt>
                <c:pt idx="2268">
                  <c:v>39002</c:v>
                </c:pt>
                <c:pt idx="2269">
                  <c:v>39003</c:v>
                </c:pt>
                <c:pt idx="2270">
                  <c:v>39006</c:v>
                </c:pt>
                <c:pt idx="2271">
                  <c:v>39007</c:v>
                </c:pt>
                <c:pt idx="2272">
                  <c:v>39008</c:v>
                </c:pt>
                <c:pt idx="2273">
                  <c:v>39009</c:v>
                </c:pt>
                <c:pt idx="2274">
                  <c:v>39010</c:v>
                </c:pt>
                <c:pt idx="2275">
                  <c:v>39013</c:v>
                </c:pt>
                <c:pt idx="2276">
                  <c:v>39014</c:v>
                </c:pt>
                <c:pt idx="2277">
                  <c:v>39015</c:v>
                </c:pt>
                <c:pt idx="2278">
                  <c:v>39016</c:v>
                </c:pt>
                <c:pt idx="2279">
                  <c:v>39017</c:v>
                </c:pt>
                <c:pt idx="2280">
                  <c:v>39020</c:v>
                </c:pt>
                <c:pt idx="2281">
                  <c:v>39021</c:v>
                </c:pt>
                <c:pt idx="2282">
                  <c:v>39022</c:v>
                </c:pt>
                <c:pt idx="2283">
                  <c:v>39023</c:v>
                </c:pt>
                <c:pt idx="2284">
                  <c:v>39024</c:v>
                </c:pt>
                <c:pt idx="2285">
                  <c:v>39027</c:v>
                </c:pt>
                <c:pt idx="2286">
                  <c:v>39028</c:v>
                </c:pt>
                <c:pt idx="2287">
                  <c:v>39029</c:v>
                </c:pt>
                <c:pt idx="2288">
                  <c:v>39030</c:v>
                </c:pt>
                <c:pt idx="2289">
                  <c:v>39031</c:v>
                </c:pt>
                <c:pt idx="2290">
                  <c:v>39034</c:v>
                </c:pt>
                <c:pt idx="2291">
                  <c:v>39035</c:v>
                </c:pt>
                <c:pt idx="2292">
                  <c:v>39036</c:v>
                </c:pt>
                <c:pt idx="2293">
                  <c:v>39037</c:v>
                </c:pt>
                <c:pt idx="2294">
                  <c:v>39038</c:v>
                </c:pt>
                <c:pt idx="2295">
                  <c:v>39041</c:v>
                </c:pt>
                <c:pt idx="2296">
                  <c:v>39042</c:v>
                </c:pt>
                <c:pt idx="2297">
                  <c:v>39043</c:v>
                </c:pt>
                <c:pt idx="2298">
                  <c:v>39044</c:v>
                </c:pt>
                <c:pt idx="2299">
                  <c:v>39045</c:v>
                </c:pt>
                <c:pt idx="2300">
                  <c:v>39048</c:v>
                </c:pt>
                <c:pt idx="2301">
                  <c:v>39049</c:v>
                </c:pt>
                <c:pt idx="2302">
                  <c:v>39050</c:v>
                </c:pt>
                <c:pt idx="2303">
                  <c:v>39051</c:v>
                </c:pt>
                <c:pt idx="2304">
                  <c:v>39052</c:v>
                </c:pt>
                <c:pt idx="2305">
                  <c:v>39055</c:v>
                </c:pt>
                <c:pt idx="2306">
                  <c:v>39056</c:v>
                </c:pt>
                <c:pt idx="2307">
                  <c:v>39057</c:v>
                </c:pt>
                <c:pt idx="2308">
                  <c:v>39058</c:v>
                </c:pt>
                <c:pt idx="2309">
                  <c:v>39059</c:v>
                </c:pt>
                <c:pt idx="2310">
                  <c:v>39062</c:v>
                </c:pt>
                <c:pt idx="2311">
                  <c:v>39063</c:v>
                </c:pt>
                <c:pt idx="2312">
                  <c:v>39064</c:v>
                </c:pt>
                <c:pt idx="2313">
                  <c:v>39065</c:v>
                </c:pt>
                <c:pt idx="2314">
                  <c:v>39066</c:v>
                </c:pt>
                <c:pt idx="2315">
                  <c:v>39069</c:v>
                </c:pt>
                <c:pt idx="2316">
                  <c:v>39070</c:v>
                </c:pt>
                <c:pt idx="2317">
                  <c:v>39071</c:v>
                </c:pt>
                <c:pt idx="2318">
                  <c:v>39072</c:v>
                </c:pt>
                <c:pt idx="2319">
                  <c:v>39073</c:v>
                </c:pt>
                <c:pt idx="2320">
                  <c:v>39076</c:v>
                </c:pt>
                <c:pt idx="2321">
                  <c:v>39077</c:v>
                </c:pt>
                <c:pt idx="2322">
                  <c:v>39078</c:v>
                </c:pt>
                <c:pt idx="2323">
                  <c:v>39079</c:v>
                </c:pt>
                <c:pt idx="2324">
                  <c:v>39080</c:v>
                </c:pt>
                <c:pt idx="2325">
                  <c:v>39083</c:v>
                </c:pt>
                <c:pt idx="2326">
                  <c:v>39084</c:v>
                </c:pt>
                <c:pt idx="2327">
                  <c:v>39085</c:v>
                </c:pt>
                <c:pt idx="2328">
                  <c:v>39086</c:v>
                </c:pt>
                <c:pt idx="2329">
                  <c:v>39087</c:v>
                </c:pt>
                <c:pt idx="2330">
                  <c:v>39090</c:v>
                </c:pt>
                <c:pt idx="2331">
                  <c:v>39091</c:v>
                </c:pt>
                <c:pt idx="2332">
                  <c:v>39092</c:v>
                </c:pt>
                <c:pt idx="2333">
                  <c:v>39093</c:v>
                </c:pt>
                <c:pt idx="2334">
                  <c:v>39094</c:v>
                </c:pt>
                <c:pt idx="2335">
                  <c:v>39097</c:v>
                </c:pt>
                <c:pt idx="2336">
                  <c:v>39098</c:v>
                </c:pt>
                <c:pt idx="2337">
                  <c:v>39099</c:v>
                </c:pt>
                <c:pt idx="2338">
                  <c:v>39100</c:v>
                </c:pt>
                <c:pt idx="2339">
                  <c:v>39101</c:v>
                </c:pt>
                <c:pt idx="2340">
                  <c:v>39104</c:v>
                </c:pt>
                <c:pt idx="2341">
                  <c:v>39105</c:v>
                </c:pt>
                <c:pt idx="2342">
                  <c:v>39106</c:v>
                </c:pt>
                <c:pt idx="2343">
                  <c:v>39107</c:v>
                </c:pt>
                <c:pt idx="2344">
                  <c:v>39108</c:v>
                </c:pt>
                <c:pt idx="2345">
                  <c:v>39111</c:v>
                </c:pt>
                <c:pt idx="2346">
                  <c:v>39112</c:v>
                </c:pt>
                <c:pt idx="2347">
                  <c:v>39113</c:v>
                </c:pt>
                <c:pt idx="2348">
                  <c:v>39114</c:v>
                </c:pt>
                <c:pt idx="2349">
                  <c:v>39115</c:v>
                </c:pt>
                <c:pt idx="2350">
                  <c:v>39118</c:v>
                </c:pt>
                <c:pt idx="2351">
                  <c:v>39119</c:v>
                </c:pt>
                <c:pt idx="2352">
                  <c:v>39120</c:v>
                </c:pt>
                <c:pt idx="2353">
                  <c:v>39121</c:v>
                </c:pt>
                <c:pt idx="2354">
                  <c:v>39122</c:v>
                </c:pt>
                <c:pt idx="2355">
                  <c:v>39125</c:v>
                </c:pt>
                <c:pt idx="2356">
                  <c:v>39126</c:v>
                </c:pt>
                <c:pt idx="2357">
                  <c:v>39127</c:v>
                </c:pt>
                <c:pt idx="2358">
                  <c:v>39128</c:v>
                </c:pt>
                <c:pt idx="2359">
                  <c:v>39129</c:v>
                </c:pt>
                <c:pt idx="2360">
                  <c:v>39132</c:v>
                </c:pt>
                <c:pt idx="2361">
                  <c:v>39133</c:v>
                </c:pt>
                <c:pt idx="2362">
                  <c:v>39134</c:v>
                </c:pt>
                <c:pt idx="2363">
                  <c:v>39135</c:v>
                </c:pt>
                <c:pt idx="2364">
                  <c:v>39136</c:v>
                </c:pt>
                <c:pt idx="2365">
                  <c:v>39139</c:v>
                </c:pt>
                <c:pt idx="2366">
                  <c:v>39140</c:v>
                </c:pt>
                <c:pt idx="2367">
                  <c:v>39141</c:v>
                </c:pt>
                <c:pt idx="2368">
                  <c:v>39142</c:v>
                </c:pt>
                <c:pt idx="2369">
                  <c:v>39143</c:v>
                </c:pt>
                <c:pt idx="2370">
                  <c:v>39146</c:v>
                </c:pt>
                <c:pt idx="2371">
                  <c:v>39147</c:v>
                </c:pt>
                <c:pt idx="2372">
                  <c:v>39148</c:v>
                </c:pt>
                <c:pt idx="2373">
                  <c:v>39149</c:v>
                </c:pt>
                <c:pt idx="2374">
                  <c:v>39150</c:v>
                </c:pt>
                <c:pt idx="2375">
                  <c:v>39153</c:v>
                </c:pt>
                <c:pt idx="2376">
                  <c:v>39154</c:v>
                </c:pt>
                <c:pt idx="2377">
                  <c:v>39155</c:v>
                </c:pt>
                <c:pt idx="2378">
                  <c:v>39156</c:v>
                </c:pt>
                <c:pt idx="2379">
                  <c:v>39157</c:v>
                </c:pt>
                <c:pt idx="2380">
                  <c:v>39160</c:v>
                </c:pt>
                <c:pt idx="2381">
                  <c:v>39161</c:v>
                </c:pt>
                <c:pt idx="2382">
                  <c:v>39162</c:v>
                </c:pt>
                <c:pt idx="2383">
                  <c:v>39163</c:v>
                </c:pt>
                <c:pt idx="2384">
                  <c:v>39164</c:v>
                </c:pt>
                <c:pt idx="2385">
                  <c:v>39167</c:v>
                </c:pt>
                <c:pt idx="2386">
                  <c:v>39168</c:v>
                </c:pt>
                <c:pt idx="2387">
                  <c:v>39169</c:v>
                </c:pt>
                <c:pt idx="2388">
                  <c:v>39170</c:v>
                </c:pt>
                <c:pt idx="2389">
                  <c:v>39171</c:v>
                </c:pt>
                <c:pt idx="2390">
                  <c:v>39174</c:v>
                </c:pt>
                <c:pt idx="2391">
                  <c:v>39175</c:v>
                </c:pt>
                <c:pt idx="2392">
                  <c:v>39176</c:v>
                </c:pt>
                <c:pt idx="2393">
                  <c:v>39177</c:v>
                </c:pt>
                <c:pt idx="2394">
                  <c:v>39178</c:v>
                </c:pt>
                <c:pt idx="2395">
                  <c:v>39181</c:v>
                </c:pt>
                <c:pt idx="2396">
                  <c:v>39182</c:v>
                </c:pt>
                <c:pt idx="2397">
                  <c:v>39183</c:v>
                </c:pt>
                <c:pt idx="2398">
                  <c:v>39184</c:v>
                </c:pt>
                <c:pt idx="2399">
                  <c:v>39185</c:v>
                </c:pt>
                <c:pt idx="2400">
                  <c:v>39188</c:v>
                </c:pt>
                <c:pt idx="2401">
                  <c:v>39189</c:v>
                </c:pt>
                <c:pt idx="2402">
                  <c:v>39190</c:v>
                </c:pt>
                <c:pt idx="2403">
                  <c:v>39191</c:v>
                </c:pt>
                <c:pt idx="2404">
                  <c:v>39192</c:v>
                </c:pt>
                <c:pt idx="2405">
                  <c:v>39195</c:v>
                </c:pt>
                <c:pt idx="2406">
                  <c:v>39196</c:v>
                </c:pt>
                <c:pt idx="2407">
                  <c:v>39197</c:v>
                </c:pt>
                <c:pt idx="2408">
                  <c:v>39198</c:v>
                </c:pt>
                <c:pt idx="2409">
                  <c:v>39199</c:v>
                </c:pt>
                <c:pt idx="2410">
                  <c:v>39202</c:v>
                </c:pt>
                <c:pt idx="2411">
                  <c:v>39203</c:v>
                </c:pt>
                <c:pt idx="2412">
                  <c:v>39204</c:v>
                </c:pt>
                <c:pt idx="2413">
                  <c:v>39205</c:v>
                </c:pt>
                <c:pt idx="2414">
                  <c:v>39206</c:v>
                </c:pt>
                <c:pt idx="2415">
                  <c:v>39209</c:v>
                </c:pt>
                <c:pt idx="2416">
                  <c:v>39210</c:v>
                </c:pt>
                <c:pt idx="2417">
                  <c:v>39211</c:v>
                </c:pt>
                <c:pt idx="2418">
                  <c:v>39212</c:v>
                </c:pt>
                <c:pt idx="2419">
                  <c:v>39213</c:v>
                </c:pt>
                <c:pt idx="2420">
                  <c:v>39216</c:v>
                </c:pt>
                <c:pt idx="2421">
                  <c:v>39217</c:v>
                </c:pt>
                <c:pt idx="2422">
                  <c:v>39218</c:v>
                </c:pt>
                <c:pt idx="2423">
                  <c:v>39219</c:v>
                </c:pt>
                <c:pt idx="2424">
                  <c:v>39220</c:v>
                </c:pt>
                <c:pt idx="2425">
                  <c:v>39223</c:v>
                </c:pt>
                <c:pt idx="2426">
                  <c:v>39224</c:v>
                </c:pt>
                <c:pt idx="2427">
                  <c:v>39225</c:v>
                </c:pt>
                <c:pt idx="2428">
                  <c:v>39226</c:v>
                </c:pt>
                <c:pt idx="2429">
                  <c:v>39227</c:v>
                </c:pt>
                <c:pt idx="2430">
                  <c:v>39230</c:v>
                </c:pt>
                <c:pt idx="2431">
                  <c:v>39231</c:v>
                </c:pt>
                <c:pt idx="2432">
                  <c:v>39232</c:v>
                </c:pt>
                <c:pt idx="2433">
                  <c:v>39233</c:v>
                </c:pt>
                <c:pt idx="2434">
                  <c:v>39234</c:v>
                </c:pt>
                <c:pt idx="2435">
                  <c:v>39237</c:v>
                </c:pt>
                <c:pt idx="2436">
                  <c:v>39238</c:v>
                </c:pt>
                <c:pt idx="2437">
                  <c:v>39239</c:v>
                </c:pt>
                <c:pt idx="2438">
                  <c:v>39240</c:v>
                </c:pt>
                <c:pt idx="2439">
                  <c:v>39241</c:v>
                </c:pt>
                <c:pt idx="2440">
                  <c:v>39244</c:v>
                </c:pt>
                <c:pt idx="2441">
                  <c:v>39245</c:v>
                </c:pt>
                <c:pt idx="2442">
                  <c:v>39246</c:v>
                </c:pt>
                <c:pt idx="2443">
                  <c:v>39247</c:v>
                </c:pt>
                <c:pt idx="2444">
                  <c:v>39248</c:v>
                </c:pt>
                <c:pt idx="2445">
                  <c:v>39251</c:v>
                </c:pt>
                <c:pt idx="2446">
                  <c:v>39252</c:v>
                </c:pt>
                <c:pt idx="2447">
                  <c:v>39253</c:v>
                </c:pt>
                <c:pt idx="2448">
                  <c:v>39254</c:v>
                </c:pt>
                <c:pt idx="2449">
                  <c:v>39255</c:v>
                </c:pt>
                <c:pt idx="2450">
                  <c:v>39258</c:v>
                </c:pt>
                <c:pt idx="2451">
                  <c:v>39259</c:v>
                </c:pt>
                <c:pt idx="2452">
                  <c:v>39260</c:v>
                </c:pt>
                <c:pt idx="2453">
                  <c:v>39261</c:v>
                </c:pt>
                <c:pt idx="2454">
                  <c:v>39262</c:v>
                </c:pt>
                <c:pt idx="2455">
                  <c:v>39265</c:v>
                </c:pt>
                <c:pt idx="2456">
                  <c:v>39266</c:v>
                </c:pt>
                <c:pt idx="2457">
                  <c:v>39267</c:v>
                </c:pt>
                <c:pt idx="2458">
                  <c:v>39268</c:v>
                </c:pt>
                <c:pt idx="2459">
                  <c:v>39269</c:v>
                </c:pt>
                <c:pt idx="2460">
                  <c:v>39272</c:v>
                </c:pt>
                <c:pt idx="2461">
                  <c:v>39273</c:v>
                </c:pt>
                <c:pt idx="2462">
                  <c:v>39274</c:v>
                </c:pt>
                <c:pt idx="2463">
                  <c:v>39275</c:v>
                </c:pt>
                <c:pt idx="2464">
                  <c:v>39276</c:v>
                </c:pt>
                <c:pt idx="2465">
                  <c:v>39279</c:v>
                </c:pt>
                <c:pt idx="2466">
                  <c:v>39280</c:v>
                </c:pt>
                <c:pt idx="2467">
                  <c:v>39281</c:v>
                </c:pt>
                <c:pt idx="2468">
                  <c:v>39282</c:v>
                </c:pt>
                <c:pt idx="2469">
                  <c:v>39283</c:v>
                </c:pt>
                <c:pt idx="2470">
                  <c:v>39286</c:v>
                </c:pt>
                <c:pt idx="2471">
                  <c:v>39287</c:v>
                </c:pt>
                <c:pt idx="2472">
                  <c:v>39288</c:v>
                </c:pt>
                <c:pt idx="2473">
                  <c:v>39289</c:v>
                </c:pt>
                <c:pt idx="2474">
                  <c:v>39290</c:v>
                </c:pt>
                <c:pt idx="2475">
                  <c:v>39293</c:v>
                </c:pt>
                <c:pt idx="2476">
                  <c:v>39294</c:v>
                </c:pt>
                <c:pt idx="2477">
                  <c:v>39295</c:v>
                </c:pt>
                <c:pt idx="2478">
                  <c:v>39296</c:v>
                </c:pt>
                <c:pt idx="2479">
                  <c:v>39297</c:v>
                </c:pt>
                <c:pt idx="2480">
                  <c:v>39300</c:v>
                </c:pt>
                <c:pt idx="2481">
                  <c:v>39301</c:v>
                </c:pt>
                <c:pt idx="2482">
                  <c:v>39302</c:v>
                </c:pt>
                <c:pt idx="2483">
                  <c:v>39303</c:v>
                </c:pt>
                <c:pt idx="2484">
                  <c:v>39304</c:v>
                </c:pt>
                <c:pt idx="2485">
                  <c:v>39307</c:v>
                </c:pt>
                <c:pt idx="2486">
                  <c:v>39308</c:v>
                </c:pt>
                <c:pt idx="2487">
                  <c:v>39309</c:v>
                </c:pt>
                <c:pt idx="2488">
                  <c:v>39310</c:v>
                </c:pt>
                <c:pt idx="2489">
                  <c:v>39311</c:v>
                </c:pt>
                <c:pt idx="2490">
                  <c:v>39314</c:v>
                </c:pt>
                <c:pt idx="2491">
                  <c:v>39315</c:v>
                </c:pt>
                <c:pt idx="2492">
                  <c:v>39316</c:v>
                </c:pt>
                <c:pt idx="2493">
                  <c:v>39317</c:v>
                </c:pt>
                <c:pt idx="2494">
                  <c:v>39318</c:v>
                </c:pt>
                <c:pt idx="2495">
                  <c:v>39321</c:v>
                </c:pt>
                <c:pt idx="2496">
                  <c:v>39322</c:v>
                </c:pt>
                <c:pt idx="2497">
                  <c:v>39323</c:v>
                </c:pt>
                <c:pt idx="2498">
                  <c:v>39324</c:v>
                </c:pt>
                <c:pt idx="2499">
                  <c:v>39325</c:v>
                </c:pt>
                <c:pt idx="2500">
                  <c:v>39328</c:v>
                </c:pt>
                <c:pt idx="2501">
                  <c:v>39329</c:v>
                </c:pt>
                <c:pt idx="2502">
                  <c:v>39330</c:v>
                </c:pt>
                <c:pt idx="2503">
                  <c:v>39331</c:v>
                </c:pt>
                <c:pt idx="2504">
                  <c:v>39332</c:v>
                </c:pt>
                <c:pt idx="2505">
                  <c:v>39335</c:v>
                </c:pt>
                <c:pt idx="2506">
                  <c:v>39336</c:v>
                </c:pt>
                <c:pt idx="2507">
                  <c:v>39337</c:v>
                </c:pt>
                <c:pt idx="2508">
                  <c:v>39338</c:v>
                </c:pt>
                <c:pt idx="2509">
                  <c:v>39339</c:v>
                </c:pt>
                <c:pt idx="2510">
                  <c:v>39342</c:v>
                </c:pt>
                <c:pt idx="2511">
                  <c:v>39343</c:v>
                </c:pt>
                <c:pt idx="2512">
                  <c:v>39344</c:v>
                </c:pt>
                <c:pt idx="2513">
                  <c:v>39345</c:v>
                </c:pt>
                <c:pt idx="2514">
                  <c:v>39346</c:v>
                </c:pt>
                <c:pt idx="2515">
                  <c:v>39349</c:v>
                </c:pt>
                <c:pt idx="2516">
                  <c:v>39350</c:v>
                </c:pt>
                <c:pt idx="2517">
                  <c:v>39351</c:v>
                </c:pt>
                <c:pt idx="2518">
                  <c:v>39352</c:v>
                </c:pt>
                <c:pt idx="2519">
                  <c:v>39353</c:v>
                </c:pt>
                <c:pt idx="2520">
                  <c:v>39356</c:v>
                </c:pt>
                <c:pt idx="2521">
                  <c:v>39357</c:v>
                </c:pt>
                <c:pt idx="2522">
                  <c:v>39358</c:v>
                </c:pt>
                <c:pt idx="2523">
                  <c:v>39359</c:v>
                </c:pt>
                <c:pt idx="2524">
                  <c:v>39360</c:v>
                </c:pt>
                <c:pt idx="2525">
                  <c:v>39363</c:v>
                </c:pt>
                <c:pt idx="2526">
                  <c:v>39364</c:v>
                </c:pt>
                <c:pt idx="2527">
                  <c:v>39365</c:v>
                </c:pt>
                <c:pt idx="2528">
                  <c:v>39366</c:v>
                </c:pt>
                <c:pt idx="2529">
                  <c:v>39367</c:v>
                </c:pt>
                <c:pt idx="2530">
                  <c:v>39370</c:v>
                </c:pt>
                <c:pt idx="2531">
                  <c:v>39371</c:v>
                </c:pt>
                <c:pt idx="2532">
                  <c:v>39372</c:v>
                </c:pt>
                <c:pt idx="2533">
                  <c:v>39373</c:v>
                </c:pt>
                <c:pt idx="2534">
                  <c:v>39374</c:v>
                </c:pt>
                <c:pt idx="2535">
                  <c:v>39377</c:v>
                </c:pt>
                <c:pt idx="2536">
                  <c:v>39378</c:v>
                </c:pt>
                <c:pt idx="2537">
                  <c:v>39379</c:v>
                </c:pt>
                <c:pt idx="2538">
                  <c:v>39380</c:v>
                </c:pt>
                <c:pt idx="2539">
                  <c:v>39381</c:v>
                </c:pt>
                <c:pt idx="2540">
                  <c:v>39384</c:v>
                </c:pt>
                <c:pt idx="2541">
                  <c:v>39385</c:v>
                </c:pt>
                <c:pt idx="2542">
                  <c:v>39386</c:v>
                </c:pt>
                <c:pt idx="2543">
                  <c:v>39387</c:v>
                </c:pt>
                <c:pt idx="2544">
                  <c:v>39388</c:v>
                </c:pt>
                <c:pt idx="2545">
                  <c:v>39391</c:v>
                </c:pt>
                <c:pt idx="2546">
                  <c:v>39392</c:v>
                </c:pt>
                <c:pt idx="2547">
                  <c:v>39393</c:v>
                </c:pt>
                <c:pt idx="2548">
                  <c:v>39394</c:v>
                </c:pt>
                <c:pt idx="2549">
                  <c:v>39395</c:v>
                </c:pt>
                <c:pt idx="2550">
                  <c:v>39398</c:v>
                </c:pt>
                <c:pt idx="2551">
                  <c:v>39399</c:v>
                </c:pt>
                <c:pt idx="2552">
                  <c:v>39400</c:v>
                </c:pt>
                <c:pt idx="2553">
                  <c:v>39401</c:v>
                </c:pt>
                <c:pt idx="2554">
                  <c:v>39402</c:v>
                </c:pt>
                <c:pt idx="2555">
                  <c:v>39405</c:v>
                </c:pt>
                <c:pt idx="2556">
                  <c:v>39406</c:v>
                </c:pt>
                <c:pt idx="2557">
                  <c:v>39407</c:v>
                </c:pt>
                <c:pt idx="2558">
                  <c:v>39408</c:v>
                </c:pt>
                <c:pt idx="2559">
                  <c:v>39409</c:v>
                </c:pt>
                <c:pt idx="2560">
                  <c:v>39412</c:v>
                </c:pt>
                <c:pt idx="2561">
                  <c:v>39413</c:v>
                </c:pt>
                <c:pt idx="2562">
                  <c:v>39414</c:v>
                </c:pt>
                <c:pt idx="2563">
                  <c:v>39415</c:v>
                </c:pt>
                <c:pt idx="2564">
                  <c:v>39416</c:v>
                </c:pt>
                <c:pt idx="2565">
                  <c:v>39419</c:v>
                </c:pt>
                <c:pt idx="2566">
                  <c:v>39420</c:v>
                </c:pt>
                <c:pt idx="2567">
                  <c:v>39421</c:v>
                </c:pt>
                <c:pt idx="2568">
                  <c:v>39422</c:v>
                </c:pt>
                <c:pt idx="2569">
                  <c:v>39423</c:v>
                </c:pt>
                <c:pt idx="2570">
                  <c:v>39426</c:v>
                </c:pt>
                <c:pt idx="2571">
                  <c:v>39427</c:v>
                </c:pt>
                <c:pt idx="2572">
                  <c:v>39428</c:v>
                </c:pt>
                <c:pt idx="2573">
                  <c:v>39429</c:v>
                </c:pt>
                <c:pt idx="2574">
                  <c:v>39430</c:v>
                </c:pt>
                <c:pt idx="2575">
                  <c:v>39433</c:v>
                </c:pt>
                <c:pt idx="2576">
                  <c:v>39434</c:v>
                </c:pt>
                <c:pt idx="2577">
                  <c:v>39435</c:v>
                </c:pt>
                <c:pt idx="2578">
                  <c:v>39436</c:v>
                </c:pt>
                <c:pt idx="2579">
                  <c:v>39437</c:v>
                </c:pt>
                <c:pt idx="2580">
                  <c:v>39440</c:v>
                </c:pt>
                <c:pt idx="2581">
                  <c:v>39441</c:v>
                </c:pt>
                <c:pt idx="2582">
                  <c:v>39442</c:v>
                </c:pt>
                <c:pt idx="2583">
                  <c:v>39443</c:v>
                </c:pt>
                <c:pt idx="2584">
                  <c:v>39444</c:v>
                </c:pt>
                <c:pt idx="2585">
                  <c:v>39447</c:v>
                </c:pt>
                <c:pt idx="2586">
                  <c:v>39448</c:v>
                </c:pt>
                <c:pt idx="2587">
                  <c:v>39449</c:v>
                </c:pt>
                <c:pt idx="2588">
                  <c:v>39450</c:v>
                </c:pt>
                <c:pt idx="2589">
                  <c:v>39451</c:v>
                </c:pt>
                <c:pt idx="2590">
                  <c:v>39454</c:v>
                </c:pt>
                <c:pt idx="2591">
                  <c:v>39455</c:v>
                </c:pt>
                <c:pt idx="2592">
                  <c:v>39456</c:v>
                </c:pt>
                <c:pt idx="2593">
                  <c:v>39457</c:v>
                </c:pt>
                <c:pt idx="2594">
                  <c:v>39458</c:v>
                </c:pt>
                <c:pt idx="2595">
                  <c:v>39461</c:v>
                </c:pt>
                <c:pt idx="2596">
                  <c:v>39462</c:v>
                </c:pt>
                <c:pt idx="2597">
                  <c:v>39463</c:v>
                </c:pt>
                <c:pt idx="2598">
                  <c:v>39464</c:v>
                </c:pt>
                <c:pt idx="2599">
                  <c:v>39465</c:v>
                </c:pt>
                <c:pt idx="2600">
                  <c:v>39468</c:v>
                </c:pt>
                <c:pt idx="2601">
                  <c:v>39469</c:v>
                </c:pt>
                <c:pt idx="2602">
                  <c:v>39470</c:v>
                </c:pt>
                <c:pt idx="2603">
                  <c:v>39471</c:v>
                </c:pt>
                <c:pt idx="2604">
                  <c:v>39472</c:v>
                </c:pt>
                <c:pt idx="2605">
                  <c:v>39475</c:v>
                </c:pt>
                <c:pt idx="2606">
                  <c:v>39476</c:v>
                </c:pt>
                <c:pt idx="2607">
                  <c:v>39477</c:v>
                </c:pt>
                <c:pt idx="2608">
                  <c:v>39478</c:v>
                </c:pt>
                <c:pt idx="2609">
                  <c:v>39479</c:v>
                </c:pt>
                <c:pt idx="2610">
                  <c:v>39482</c:v>
                </c:pt>
                <c:pt idx="2611">
                  <c:v>39483</c:v>
                </c:pt>
                <c:pt idx="2612">
                  <c:v>39484</c:v>
                </c:pt>
                <c:pt idx="2613">
                  <c:v>39485</c:v>
                </c:pt>
                <c:pt idx="2614">
                  <c:v>39486</c:v>
                </c:pt>
                <c:pt idx="2615">
                  <c:v>39489</c:v>
                </c:pt>
                <c:pt idx="2616">
                  <c:v>39490</c:v>
                </c:pt>
                <c:pt idx="2617">
                  <c:v>39491</c:v>
                </c:pt>
                <c:pt idx="2618">
                  <c:v>39492</c:v>
                </c:pt>
                <c:pt idx="2619">
                  <c:v>39493</c:v>
                </c:pt>
                <c:pt idx="2620">
                  <c:v>39496</c:v>
                </c:pt>
                <c:pt idx="2621">
                  <c:v>39497</c:v>
                </c:pt>
                <c:pt idx="2622">
                  <c:v>39498</c:v>
                </c:pt>
                <c:pt idx="2623">
                  <c:v>39499</c:v>
                </c:pt>
                <c:pt idx="2624">
                  <c:v>39500</c:v>
                </c:pt>
                <c:pt idx="2625">
                  <c:v>39503</c:v>
                </c:pt>
                <c:pt idx="2626">
                  <c:v>39504</c:v>
                </c:pt>
                <c:pt idx="2627">
                  <c:v>39505</c:v>
                </c:pt>
                <c:pt idx="2628">
                  <c:v>39506</c:v>
                </c:pt>
                <c:pt idx="2629">
                  <c:v>39507</c:v>
                </c:pt>
                <c:pt idx="2630">
                  <c:v>39510</c:v>
                </c:pt>
                <c:pt idx="2631">
                  <c:v>39511</c:v>
                </c:pt>
                <c:pt idx="2632">
                  <c:v>39512</c:v>
                </c:pt>
                <c:pt idx="2633">
                  <c:v>39513</c:v>
                </c:pt>
                <c:pt idx="2634">
                  <c:v>39514</c:v>
                </c:pt>
                <c:pt idx="2635">
                  <c:v>39517</c:v>
                </c:pt>
                <c:pt idx="2636">
                  <c:v>39518</c:v>
                </c:pt>
                <c:pt idx="2637">
                  <c:v>39519</c:v>
                </c:pt>
                <c:pt idx="2638">
                  <c:v>39520</c:v>
                </c:pt>
                <c:pt idx="2639">
                  <c:v>39521</c:v>
                </c:pt>
                <c:pt idx="2640">
                  <c:v>39524</c:v>
                </c:pt>
                <c:pt idx="2641">
                  <c:v>39525</c:v>
                </c:pt>
                <c:pt idx="2642">
                  <c:v>39526</c:v>
                </c:pt>
                <c:pt idx="2643">
                  <c:v>39527</c:v>
                </c:pt>
                <c:pt idx="2644">
                  <c:v>39528</c:v>
                </c:pt>
                <c:pt idx="2645">
                  <c:v>39531</c:v>
                </c:pt>
                <c:pt idx="2646">
                  <c:v>39532</c:v>
                </c:pt>
                <c:pt idx="2647">
                  <c:v>39533</c:v>
                </c:pt>
                <c:pt idx="2648">
                  <c:v>39534</c:v>
                </c:pt>
                <c:pt idx="2649">
                  <c:v>39535</c:v>
                </c:pt>
                <c:pt idx="2650">
                  <c:v>39538</c:v>
                </c:pt>
                <c:pt idx="2651">
                  <c:v>39539</c:v>
                </c:pt>
                <c:pt idx="2652">
                  <c:v>39540</c:v>
                </c:pt>
                <c:pt idx="2653">
                  <c:v>39541</c:v>
                </c:pt>
                <c:pt idx="2654">
                  <c:v>39542</c:v>
                </c:pt>
                <c:pt idx="2655">
                  <c:v>39545</c:v>
                </c:pt>
                <c:pt idx="2656">
                  <c:v>39546</c:v>
                </c:pt>
                <c:pt idx="2657">
                  <c:v>39547</c:v>
                </c:pt>
                <c:pt idx="2658">
                  <c:v>39548</c:v>
                </c:pt>
                <c:pt idx="2659">
                  <c:v>39549</c:v>
                </c:pt>
                <c:pt idx="2660">
                  <c:v>39552</c:v>
                </c:pt>
                <c:pt idx="2661">
                  <c:v>39553</c:v>
                </c:pt>
                <c:pt idx="2662">
                  <c:v>39554</c:v>
                </c:pt>
                <c:pt idx="2663">
                  <c:v>39555</c:v>
                </c:pt>
                <c:pt idx="2664">
                  <c:v>39556</c:v>
                </c:pt>
                <c:pt idx="2665">
                  <c:v>39559</c:v>
                </c:pt>
                <c:pt idx="2666">
                  <c:v>39560</c:v>
                </c:pt>
                <c:pt idx="2667">
                  <c:v>39561</c:v>
                </c:pt>
                <c:pt idx="2668">
                  <c:v>39562</c:v>
                </c:pt>
                <c:pt idx="2669">
                  <c:v>39563</c:v>
                </c:pt>
                <c:pt idx="2670">
                  <c:v>39566</c:v>
                </c:pt>
                <c:pt idx="2671">
                  <c:v>39567</c:v>
                </c:pt>
                <c:pt idx="2672">
                  <c:v>39568</c:v>
                </c:pt>
                <c:pt idx="2673">
                  <c:v>39569</c:v>
                </c:pt>
                <c:pt idx="2674">
                  <c:v>39570</c:v>
                </c:pt>
                <c:pt idx="2675">
                  <c:v>39573</c:v>
                </c:pt>
                <c:pt idx="2676">
                  <c:v>39574</c:v>
                </c:pt>
                <c:pt idx="2677">
                  <c:v>39575</c:v>
                </c:pt>
                <c:pt idx="2678">
                  <c:v>39576</c:v>
                </c:pt>
                <c:pt idx="2679">
                  <c:v>39577</c:v>
                </c:pt>
                <c:pt idx="2680">
                  <c:v>39580</c:v>
                </c:pt>
                <c:pt idx="2681">
                  <c:v>39581</c:v>
                </c:pt>
                <c:pt idx="2682">
                  <c:v>39582</c:v>
                </c:pt>
                <c:pt idx="2683">
                  <c:v>39583</c:v>
                </c:pt>
                <c:pt idx="2684">
                  <c:v>39584</c:v>
                </c:pt>
                <c:pt idx="2685">
                  <c:v>39587</c:v>
                </c:pt>
                <c:pt idx="2686">
                  <c:v>39588</c:v>
                </c:pt>
                <c:pt idx="2687">
                  <c:v>39589</c:v>
                </c:pt>
                <c:pt idx="2688">
                  <c:v>39590</c:v>
                </c:pt>
                <c:pt idx="2689">
                  <c:v>39591</c:v>
                </c:pt>
                <c:pt idx="2690">
                  <c:v>39594</c:v>
                </c:pt>
                <c:pt idx="2691">
                  <c:v>39595</c:v>
                </c:pt>
                <c:pt idx="2692">
                  <c:v>39596</c:v>
                </c:pt>
                <c:pt idx="2693">
                  <c:v>39597</c:v>
                </c:pt>
                <c:pt idx="2694">
                  <c:v>39598</c:v>
                </c:pt>
                <c:pt idx="2695">
                  <c:v>39601</c:v>
                </c:pt>
                <c:pt idx="2696">
                  <c:v>39602</c:v>
                </c:pt>
                <c:pt idx="2697">
                  <c:v>39603</c:v>
                </c:pt>
                <c:pt idx="2698">
                  <c:v>39604</c:v>
                </c:pt>
                <c:pt idx="2699">
                  <c:v>39605</c:v>
                </c:pt>
                <c:pt idx="2700">
                  <c:v>39608</c:v>
                </c:pt>
                <c:pt idx="2701">
                  <c:v>39609</c:v>
                </c:pt>
                <c:pt idx="2702">
                  <c:v>39610</c:v>
                </c:pt>
                <c:pt idx="2703">
                  <c:v>39611</c:v>
                </c:pt>
                <c:pt idx="2704">
                  <c:v>39612</c:v>
                </c:pt>
                <c:pt idx="2705">
                  <c:v>39615</c:v>
                </c:pt>
                <c:pt idx="2706">
                  <c:v>39616</c:v>
                </c:pt>
                <c:pt idx="2707">
                  <c:v>39617</c:v>
                </c:pt>
                <c:pt idx="2708">
                  <c:v>39618</c:v>
                </c:pt>
                <c:pt idx="2709">
                  <c:v>39619</c:v>
                </c:pt>
                <c:pt idx="2710">
                  <c:v>39622</c:v>
                </c:pt>
                <c:pt idx="2711">
                  <c:v>39623</c:v>
                </c:pt>
                <c:pt idx="2712">
                  <c:v>39624</c:v>
                </c:pt>
                <c:pt idx="2713">
                  <c:v>39625</c:v>
                </c:pt>
                <c:pt idx="2714">
                  <c:v>39626</c:v>
                </c:pt>
                <c:pt idx="2715">
                  <c:v>39629</c:v>
                </c:pt>
                <c:pt idx="2716">
                  <c:v>39630</c:v>
                </c:pt>
                <c:pt idx="2717">
                  <c:v>39631</c:v>
                </c:pt>
                <c:pt idx="2718">
                  <c:v>39632</c:v>
                </c:pt>
                <c:pt idx="2719">
                  <c:v>39633</c:v>
                </c:pt>
                <c:pt idx="2720">
                  <c:v>39636</c:v>
                </c:pt>
                <c:pt idx="2721">
                  <c:v>39637</c:v>
                </c:pt>
                <c:pt idx="2722">
                  <c:v>39638</c:v>
                </c:pt>
                <c:pt idx="2723">
                  <c:v>39639</c:v>
                </c:pt>
                <c:pt idx="2724">
                  <c:v>39640</c:v>
                </c:pt>
                <c:pt idx="2725">
                  <c:v>39643</c:v>
                </c:pt>
                <c:pt idx="2726">
                  <c:v>39644</c:v>
                </c:pt>
                <c:pt idx="2727">
                  <c:v>39645</c:v>
                </c:pt>
                <c:pt idx="2728">
                  <c:v>39646</c:v>
                </c:pt>
                <c:pt idx="2729">
                  <c:v>39647</c:v>
                </c:pt>
                <c:pt idx="2730">
                  <c:v>39650</c:v>
                </c:pt>
                <c:pt idx="2731">
                  <c:v>39651</c:v>
                </c:pt>
                <c:pt idx="2732">
                  <c:v>39652</c:v>
                </c:pt>
                <c:pt idx="2733">
                  <c:v>39653</c:v>
                </c:pt>
                <c:pt idx="2734">
                  <c:v>39654</c:v>
                </c:pt>
                <c:pt idx="2735">
                  <c:v>39657</c:v>
                </c:pt>
                <c:pt idx="2736">
                  <c:v>39658</c:v>
                </c:pt>
                <c:pt idx="2737">
                  <c:v>39659</c:v>
                </c:pt>
                <c:pt idx="2738">
                  <c:v>39660</c:v>
                </c:pt>
                <c:pt idx="2739">
                  <c:v>39661</c:v>
                </c:pt>
                <c:pt idx="2740">
                  <c:v>39664</c:v>
                </c:pt>
                <c:pt idx="2741">
                  <c:v>39665</c:v>
                </c:pt>
                <c:pt idx="2742">
                  <c:v>39666</c:v>
                </c:pt>
                <c:pt idx="2743">
                  <c:v>39667</c:v>
                </c:pt>
                <c:pt idx="2744">
                  <c:v>39668</c:v>
                </c:pt>
                <c:pt idx="2745">
                  <c:v>39671</c:v>
                </c:pt>
                <c:pt idx="2746">
                  <c:v>39672</c:v>
                </c:pt>
                <c:pt idx="2747">
                  <c:v>39673</c:v>
                </c:pt>
                <c:pt idx="2748">
                  <c:v>39674</c:v>
                </c:pt>
                <c:pt idx="2749">
                  <c:v>39675</c:v>
                </c:pt>
                <c:pt idx="2750">
                  <c:v>39678</c:v>
                </c:pt>
                <c:pt idx="2751">
                  <c:v>39679</c:v>
                </c:pt>
                <c:pt idx="2752">
                  <c:v>39680</c:v>
                </c:pt>
                <c:pt idx="2753">
                  <c:v>39681</c:v>
                </c:pt>
                <c:pt idx="2754">
                  <c:v>39682</c:v>
                </c:pt>
                <c:pt idx="2755">
                  <c:v>39685</c:v>
                </c:pt>
                <c:pt idx="2756">
                  <c:v>39686</c:v>
                </c:pt>
                <c:pt idx="2757">
                  <c:v>39687</c:v>
                </c:pt>
                <c:pt idx="2758">
                  <c:v>39688</c:v>
                </c:pt>
                <c:pt idx="2759">
                  <c:v>39689</c:v>
                </c:pt>
                <c:pt idx="2760">
                  <c:v>39692</c:v>
                </c:pt>
                <c:pt idx="2761">
                  <c:v>39693</c:v>
                </c:pt>
                <c:pt idx="2762">
                  <c:v>39694</c:v>
                </c:pt>
                <c:pt idx="2763">
                  <c:v>39695</c:v>
                </c:pt>
                <c:pt idx="2764">
                  <c:v>39696</c:v>
                </c:pt>
                <c:pt idx="2765">
                  <c:v>39699</c:v>
                </c:pt>
                <c:pt idx="2766">
                  <c:v>39700</c:v>
                </c:pt>
                <c:pt idx="2767">
                  <c:v>39701</c:v>
                </c:pt>
                <c:pt idx="2768">
                  <c:v>39702</c:v>
                </c:pt>
                <c:pt idx="2769">
                  <c:v>39703</c:v>
                </c:pt>
                <c:pt idx="2770">
                  <c:v>39706</c:v>
                </c:pt>
                <c:pt idx="2771">
                  <c:v>39707</c:v>
                </c:pt>
                <c:pt idx="2772">
                  <c:v>39708</c:v>
                </c:pt>
                <c:pt idx="2773">
                  <c:v>39709</c:v>
                </c:pt>
                <c:pt idx="2774">
                  <c:v>39710</c:v>
                </c:pt>
                <c:pt idx="2775">
                  <c:v>39713</c:v>
                </c:pt>
                <c:pt idx="2776">
                  <c:v>39714</c:v>
                </c:pt>
                <c:pt idx="2777">
                  <c:v>39715</c:v>
                </c:pt>
                <c:pt idx="2778">
                  <c:v>39716</c:v>
                </c:pt>
                <c:pt idx="2779">
                  <c:v>39717</c:v>
                </c:pt>
                <c:pt idx="2780">
                  <c:v>39720</c:v>
                </c:pt>
                <c:pt idx="2781">
                  <c:v>39721</c:v>
                </c:pt>
                <c:pt idx="2782">
                  <c:v>39722</c:v>
                </c:pt>
                <c:pt idx="2783">
                  <c:v>39723</c:v>
                </c:pt>
                <c:pt idx="2784">
                  <c:v>39724</c:v>
                </c:pt>
                <c:pt idx="2785">
                  <c:v>39727</c:v>
                </c:pt>
                <c:pt idx="2786">
                  <c:v>39728</c:v>
                </c:pt>
                <c:pt idx="2787">
                  <c:v>39729</c:v>
                </c:pt>
                <c:pt idx="2788">
                  <c:v>39730</c:v>
                </c:pt>
                <c:pt idx="2789">
                  <c:v>39731</c:v>
                </c:pt>
                <c:pt idx="2790">
                  <c:v>39734</c:v>
                </c:pt>
                <c:pt idx="2791">
                  <c:v>39735</c:v>
                </c:pt>
                <c:pt idx="2792">
                  <c:v>39736</c:v>
                </c:pt>
                <c:pt idx="2793">
                  <c:v>39737</c:v>
                </c:pt>
                <c:pt idx="2794">
                  <c:v>39738</c:v>
                </c:pt>
                <c:pt idx="2795">
                  <c:v>39741</c:v>
                </c:pt>
                <c:pt idx="2796">
                  <c:v>39742</c:v>
                </c:pt>
                <c:pt idx="2797">
                  <c:v>39743</c:v>
                </c:pt>
                <c:pt idx="2798">
                  <c:v>39744</c:v>
                </c:pt>
                <c:pt idx="2799">
                  <c:v>39745</c:v>
                </c:pt>
                <c:pt idx="2800">
                  <c:v>39748</c:v>
                </c:pt>
                <c:pt idx="2801">
                  <c:v>39749</c:v>
                </c:pt>
                <c:pt idx="2802">
                  <c:v>39750</c:v>
                </c:pt>
                <c:pt idx="2803">
                  <c:v>39751</c:v>
                </c:pt>
                <c:pt idx="2804">
                  <c:v>39752</c:v>
                </c:pt>
                <c:pt idx="2805">
                  <c:v>39755</c:v>
                </c:pt>
                <c:pt idx="2806">
                  <c:v>39756</c:v>
                </c:pt>
                <c:pt idx="2807">
                  <c:v>39757</c:v>
                </c:pt>
                <c:pt idx="2808">
                  <c:v>39758</c:v>
                </c:pt>
                <c:pt idx="2809">
                  <c:v>39759</c:v>
                </c:pt>
                <c:pt idx="2810">
                  <c:v>39762</c:v>
                </c:pt>
                <c:pt idx="2811">
                  <c:v>39763</c:v>
                </c:pt>
                <c:pt idx="2812">
                  <c:v>39764</c:v>
                </c:pt>
                <c:pt idx="2813">
                  <c:v>39765</c:v>
                </c:pt>
                <c:pt idx="2814">
                  <c:v>39766</c:v>
                </c:pt>
                <c:pt idx="2815">
                  <c:v>39769</c:v>
                </c:pt>
                <c:pt idx="2816">
                  <c:v>39770</c:v>
                </c:pt>
                <c:pt idx="2817">
                  <c:v>39771</c:v>
                </c:pt>
                <c:pt idx="2818">
                  <c:v>39772</c:v>
                </c:pt>
                <c:pt idx="2819">
                  <c:v>39773</c:v>
                </c:pt>
                <c:pt idx="2820">
                  <c:v>39776</c:v>
                </c:pt>
                <c:pt idx="2821">
                  <c:v>39777</c:v>
                </c:pt>
                <c:pt idx="2822">
                  <c:v>39778</c:v>
                </c:pt>
                <c:pt idx="2823">
                  <c:v>39779</c:v>
                </c:pt>
                <c:pt idx="2824">
                  <c:v>39780</c:v>
                </c:pt>
                <c:pt idx="2825">
                  <c:v>39783</c:v>
                </c:pt>
                <c:pt idx="2826">
                  <c:v>39784</c:v>
                </c:pt>
                <c:pt idx="2827">
                  <c:v>39785</c:v>
                </c:pt>
                <c:pt idx="2828">
                  <c:v>39786</c:v>
                </c:pt>
                <c:pt idx="2829">
                  <c:v>39787</c:v>
                </c:pt>
                <c:pt idx="2830">
                  <c:v>39790</c:v>
                </c:pt>
                <c:pt idx="2831">
                  <c:v>39791</c:v>
                </c:pt>
                <c:pt idx="2832">
                  <c:v>39792</c:v>
                </c:pt>
                <c:pt idx="2833">
                  <c:v>39793</c:v>
                </c:pt>
                <c:pt idx="2834">
                  <c:v>39794</c:v>
                </c:pt>
                <c:pt idx="2835">
                  <c:v>39797</c:v>
                </c:pt>
                <c:pt idx="2836">
                  <c:v>39798</c:v>
                </c:pt>
                <c:pt idx="2837">
                  <c:v>39799</c:v>
                </c:pt>
                <c:pt idx="2838">
                  <c:v>39800</c:v>
                </c:pt>
                <c:pt idx="2839">
                  <c:v>39801</c:v>
                </c:pt>
                <c:pt idx="2840">
                  <c:v>39804</c:v>
                </c:pt>
                <c:pt idx="2841">
                  <c:v>39805</c:v>
                </c:pt>
                <c:pt idx="2842">
                  <c:v>39806</c:v>
                </c:pt>
                <c:pt idx="2843">
                  <c:v>39807</c:v>
                </c:pt>
                <c:pt idx="2844">
                  <c:v>39808</c:v>
                </c:pt>
                <c:pt idx="2845">
                  <c:v>39811</c:v>
                </c:pt>
                <c:pt idx="2846">
                  <c:v>39812</c:v>
                </c:pt>
                <c:pt idx="2847">
                  <c:v>39813</c:v>
                </c:pt>
                <c:pt idx="2848">
                  <c:v>39814</c:v>
                </c:pt>
                <c:pt idx="2849">
                  <c:v>39815</c:v>
                </c:pt>
                <c:pt idx="2850">
                  <c:v>39818</c:v>
                </c:pt>
                <c:pt idx="2851">
                  <c:v>39819</c:v>
                </c:pt>
                <c:pt idx="2852">
                  <c:v>39820</c:v>
                </c:pt>
                <c:pt idx="2853">
                  <c:v>39821</c:v>
                </c:pt>
                <c:pt idx="2854">
                  <c:v>39822</c:v>
                </c:pt>
                <c:pt idx="2855">
                  <c:v>39825</c:v>
                </c:pt>
                <c:pt idx="2856">
                  <c:v>39826</c:v>
                </c:pt>
                <c:pt idx="2857">
                  <c:v>39827</c:v>
                </c:pt>
                <c:pt idx="2858">
                  <c:v>39828</c:v>
                </c:pt>
                <c:pt idx="2859">
                  <c:v>39829</c:v>
                </c:pt>
                <c:pt idx="2860">
                  <c:v>39832</c:v>
                </c:pt>
                <c:pt idx="2861">
                  <c:v>39833</c:v>
                </c:pt>
                <c:pt idx="2862">
                  <c:v>39834</c:v>
                </c:pt>
                <c:pt idx="2863">
                  <c:v>39835</c:v>
                </c:pt>
                <c:pt idx="2864">
                  <c:v>39836</c:v>
                </c:pt>
                <c:pt idx="2865">
                  <c:v>39839</c:v>
                </c:pt>
                <c:pt idx="2866">
                  <c:v>39840</c:v>
                </c:pt>
                <c:pt idx="2867">
                  <c:v>39841</c:v>
                </c:pt>
                <c:pt idx="2868">
                  <c:v>39842</c:v>
                </c:pt>
                <c:pt idx="2869">
                  <c:v>39843</c:v>
                </c:pt>
                <c:pt idx="2870">
                  <c:v>39846</c:v>
                </c:pt>
                <c:pt idx="2871">
                  <c:v>39847</c:v>
                </c:pt>
                <c:pt idx="2872">
                  <c:v>39848</c:v>
                </c:pt>
                <c:pt idx="2873">
                  <c:v>39849</c:v>
                </c:pt>
                <c:pt idx="2874">
                  <c:v>39850</c:v>
                </c:pt>
                <c:pt idx="2875">
                  <c:v>39853</c:v>
                </c:pt>
                <c:pt idx="2876">
                  <c:v>39854</c:v>
                </c:pt>
                <c:pt idx="2877">
                  <c:v>39855</c:v>
                </c:pt>
                <c:pt idx="2878">
                  <c:v>39856</c:v>
                </c:pt>
                <c:pt idx="2879">
                  <c:v>39857</c:v>
                </c:pt>
                <c:pt idx="2880">
                  <c:v>39860</c:v>
                </c:pt>
                <c:pt idx="2881">
                  <c:v>39861</c:v>
                </c:pt>
                <c:pt idx="2882">
                  <c:v>39862</c:v>
                </c:pt>
                <c:pt idx="2883">
                  <c:v>39863</c:v>
                </c:pt>
                <c:pt idx="2884">
                  <c:v>39864</c:v>
                </c:pt>
                <c:pt idx="2885">
                  <c:v>39867</c:v>
                </c:pt>
                <c:pt idx="2886">
                  <c:v>39868</c:v>
                </c:pt>
                <c:pt idx="2887">
                  <c:v>39869</c:v>
                </c:pt>
                <c:pt idx="2888">
                  <c:v>39870</c:v>
                </c:pt>
                <c:pt idx="2889">
                  <c:v>39871</c:v>
                </c:pt>
                <c:pt idx="2890">
                  <c:v>39874</c:v>
                </c:pt>
                <c:pt idx="2891">
                  <c:v>39875</c:v>
                </c:pt>
                <c:pt idx="2892">
                  <c:v>39876</c:v>
                </c:pt>
                <c:pt idx="2893">
                  <c:v>39877</c:v>
                </c:pt>
                <c:pt idx="2894">
                  <c:v>39878</c:v>
                </c:pt>
                <c:pt idx="2895">
                  <c:v>39881</c:v>
                </c:pt>
                <c:pt idx="2896">
                  <c:v>39882</c:v>
                </c:pt>
                <c:pt idx="2897">
                  <c:v>39883</c:v>
                </c:pt>
                <c:pt idx="2898">
                  <c:v>39884</c:v>
                </c:pt>
                <c:pt idx="2899">
                  <c:v>39885</c:v>
                </c:pt>
                <c:pt idx="2900">
                  <c:v>39888</c:v>
                </c:pt>
                <c:pt idx="2901">
                  <c:v>39889</c:v>
                </c:pt>
                <c:pt idx="2902">
                  <c:v>39890</c:v>
                </c:pt>
                <c:pt idx="2903">
                  <c:v>39891</c:v>
                </c:pt>
                <c:pt idx="2904">
                  <c:v>39892</c:v>
                </c:pt>
                <c:pt idx="2905">
                  <c:v>39895</c:v>
                </c:pt>
                <c:pt idx="2906">
                  <c:v>39896</c:v>
                </c:pt>
                <c:pt idx="2907">
                  <c:v>39897</c:v>
                </c:pt>
                <c:pt idx="2908">
                  <c:v>39898</c:v>
                </c:pt>
                <c:pt idx="2909">
                  <c:v>39899</c:v>
                </c:pt>
                <c:pt idx="2910">
                  <c:v>39902</c:v>
                </c:pt>
                <c:pt idx="2911">
                  <c:v>39903</c:v>
                </c:pt>
                <c:pt idx="2912">
                  <c:v>39904</c:v>
                </c:pt>
                <c:pt idx="2913">
                  <c:v>39905</c:v>
                </c:pt>
                <c:pt idx="2914">
                  <c:v>39906</c:v>
                </c:pt>
                <c:pt idx="2915">
                  <c:v>39909</c:v>
                </c:pt>
                <c:pt idx="2916">
                  <c:v>39910</c:v>
                </c:pt>
                <c:pt idx="2917">
                  <c:v>39911</c:v>
                </c:pt>
                <c:pt idx="2918">
                  <c:v>39912</c:v>
                </c:pt>
                <c:pt idx="2919">
                  <c:v>39913</c:v>
                </c:pt>
                <c:pt idx="2920">
                  <c:v>39916</c:v>
                </c:pt>
                <c:pt idx="2921">
                  <c:v>39917</c:v>
                </c:pt>
                <c:pt idx="2922">
                  <c:v>39918</c:v>
                </c:pt>
                <c:pt idx="2923">
                  <c:v>39919</c:v>
                </c:pt>
                <c:pt idx="2924">
                  <c:v>39920</c:v>
                </c:pt>
                <c:pt idx="2925">
                  <c:v>39923</c:v>
                </c:pt>
                <c:pt idx="2926">
                  <c:v>39924</c:v>
                </c:pt>
                <c:pt idx="2927">
                  <c:v>39925</c:v>
                </c:pt>
                <c:pt idx="2928">
                  <c:v>39926</c:v>
                </c:pt>
                <c:pt idx="2929">
                  <c:v>39927</c:v>
                </c:pt>
                <c:pt idx="2930">
                  <c:v>39930</c:v>
                </c:pt>
                <c:pt idx="2931">
                  <c:v>39931</c:v>
                </c:pt>
                <c:pt idx="2932">
                  <c:v>39932</c:v>
                </c:pt>
                <c:pt idx="2933">
                  <c:v>39933</c:v>
                </c:pt>
                <c:pt idx="2934">
                  <c:v>39934</c:v>
                </c:pt>
                <c:pt idx="2935">
                  <c:v>39937</c:v>
                </c:pt>
                <c:pt idx="2936">
                  <c:v>39938</c:v>
                </c:pt>
                <c:pt idx="2937">
                  <c:v>39939</c:v>
                </c:pt>
                <c:pt idx="2938">
                  <c:v>39940</c:v>
                </c:pt>
                <c:pt idx="2939">
                  <c:v>39941</c:v>
                </c:pt>
                <c:pt idx="2940">
                  <c:v>39944</c:v>
                </c:pt>
                <c:pt idx="2941">
                  <c:v>39945</c:v>
                </c:pt>
                <c:pt idx="2942">
                  <c:v>39946</c:v>
                </c:pt>
                <c:pt idx="2943">
                  <c:v>39947</c:v>
                </c:pt>
                <c:pt idx="2944">
                  <c:v>39948</c:v>
                </c:pt>
                <c:pt idx="2945">
                  <c:v>39951</c:v>
                </c:pt>
                <c:pt idx="2946">
                  <c:v>39952</c:v>
                </c:pt>
                <c:pt idx="2947">
                  <c:v>39953</c:v>
                </c:pt>
                <c:pt idx="2948">
                  <c:v>39954</c:v>
                </c:pt>
                <c:pt idx="2949">
                  <c:v>39955</c:v>
                </c:pt>
                <c:pt idx="2950">
                  <c:v>39958</c:v>
                </c:pt>
                <c:pt idx="2951">
                  <c:v>39959</c:v>
                </c:pt>
                <c:pt idx="2952">
                  <c:v>39960</c:v>
                </c:pt>
                <c:pt idx="2953">
                  <c:v>39961</c:v>
                </c:pt>
                <c:pt idx="2954">
                  <c:v>39962</c:v>
                </c:pt>
                <c:pt idx="2955">
                  <c:v>39965</c:v>
                </c:pt>
                <c:pt idx="2956">
                  <c:v>39966</c:v>
                </c:pt>
                <c:pt idx="2957">
                  <c:v>39967</c:v>
                </c:pt>
                <c:pt idx="2958">
                  <c:v>39968</c:v>
                </c:pt>
                <c:pt idx="2959">
                  <c:v>39969</c:v>
                </c:pt>
                <c:pt idx="2960">
                  <c:v>39972</c:v>
                </c:pt>
                <c:pt idx="2961">
                  <c:v>39973</c:v>
                </c:pt>
                <c:pt idx="2962">
                  <c:v>39974</c:v>
                </c:pt>
                <c:pt idx="2963">
                  <c:v>39975</c:v>
                </c:pt>
                <c:pt idx="2964">
                  <c:v>39976</c:v>
                </c:pt>
                <c:pt idx="2965">
                  <c:v>39979</c:v>
                </c:pt>
                <c:pt idx="2966">
                  <c:v>39980</c:v>
                </c:pt>
                <c:pt idx="2967">
                  <c:v>39981</c:v>
                </c:pt>
                <c:pt idx="2968">
                  <c:v>39982</c:v>
                </c:pt>
                <c:pt idx="2969">
                  <c:v>39983</c:v>
                </c:pt>
                <c:pt idx="2970">
                  <c:v>39986</c:v>
                </c:pt>
                <c:pt idx="2971">
                  <c:v>39987</c:v>
                </c:pt>
                <c:pt idx="2972">
                  <c:v>39988</c:v>
                </c:pt>
                <c:pt idx="2973">
                  <c:v>39989</c:v>
                </c:pt>
                <c:pt idx="2974">
                  <c:v>39990</c:v>
                </c:pt>
                <c:pt idx="2975">
                  <c:v>39993</c:v>
                </c:pt>
                <c:pt idx="2976">
                  <c:v>39994</c:v>
                </c:pt>
                <c:pt idx="2977">
                  <c:v>39995</c:v>
                </c:pt>
                <c:pt idx="2978">
                  <c:v>39996</c:v>
                </c:pt>
                <c:pt idx="2979">
                  <c:v>39997</c:v>
                </c:pt>
                <c:pt idx="2980">
                  <c:v>40000</c:v>
                </c:pt>
                <c:pt idx="2981">
                  <c:v>40001</c:v>
                </c:pt>
                <c:pt idx="2982">
                  <c:v>40002</c:v>
                </c:pt>
                <c:pt idx="2983">
                  <c:v>40003</c:v>
                </c:pt>
                <c:pt idx="2984">
                  <c:v>40004</c:v>
                </c:pt>
                <c:pt idx="2985">
                  <c:v>40007</c:v>
                </c:pt>
                <c:pt idx="2986">
                  <c:v>40008</c:v>
                </c:pt>
                <c:pt idx="2987">
                  <c:v>40009</c:v>
                </c:pt>
                <c:pt idx="2988">
                  <c:v>40010</c:v>
                </c:pt>
                <c:pt idx="2989">
                  <c:v>40011</c:v>
                </c:pt>
                <c:pt idx="2990">
                  <c:v>40014</c:v>
                </c:pt>
                <c:pt idx="2991">
                  <c:v>40015</c:v>
                </c:pt>
                <c:pt idx="2992">
                  <c:v>40016</c:v>
                </c:pt>
                <c:pt idx="2993">
                  <c:v>40017</c:v>
                </c:pt>
                <c:pt idx="2994">
                  <c:v>40018</c:v>
                </c:pt>
                <c:pt idx="2995">
                  <c:v>40021</c:v>
                </c:pt>
                <c:pt idx="2996">
                  <c:v>40022</c:v>
                </c:pt>
                <c:pt idx="2997">
                  <c:v>40023</c:v>
                </c:pt>
                <c:pt idx="2998">
                  <c:v>40024</c:v>
                </c:pt>
                <c:pt idx="2999">
                  <c:v>40025</c:v>
                </c:pt>
                <c:pt idx="3000">
                  <c:v>40028</c:v>
                </c:pt>
                <c:pt idx="3001">
                  <c:v>40029</c:v>
                </c:pt>
                <c:pt idx="3002">
                  <c:v>40030</c:v>
                </c:pt>
                <c:pt idx="3003">
                  <c:v>40031</c:v>
                </c:pt>
                <c:pt idx="3004">
                  <c:v>40032</c:v>
                </c:pt>
                <c:pt idx="3005">
                  <c:v>40035</c:v>
                </c:pt>
                <c:pt idx="3006">
                  <c:v>40036</c:v>
                </c:pt>
                <c:pt idx="3007">
                  <c:v>40037</c:v>
                </c:pt>
                <c:pt idx="3008">
                  <c:v>40038</c:v>
                </c:pt>
                <c:pt idx="3009">
                  <c:v>40039</c:v>
                </c:pt>
                <c:pt idx="3010">
                  <c:v>40042</c:v>
                </c:pt>
                <c:pt idx="3011">
                  <c:v>40043</c:v>
                </c:pt>
                <c:pt idx="3012">
                  <c:v>40044</c:v>
                </c:pt>
                <c:pt idx="3013">
                  <c:v>40045</c:v>
                </c:pt>
                <c:pt idx="3014">
                  <c:v>40046</c:v>
                </c:pt>
                <c:pt idx="3015">
                  <c:v>40049</c:v>
                </c:pt>
                <c:pt idx="3016">
                  <c:v>40050</c:v>
                </c:pt>
                <c:pt idx="3017">
                  <c:v>40051</c:v>
                </c:pt>
                <c:pt idx="3018">
                  <c:v>40052</c:v>
                </c:pt>
                <c:pt idx="3019">
                  <c:v>40053</c:v>
                </c:pt>
                <c:pt idx="3020">
                  <c:v>40056</c:v>
                </c:pt>
                <c:pt idx="3021">
                  <c:v>40057</c:v>
                </c:pt>
                <c:pt idx="3022">
                  <c:v>40058</c:v>
                </c:pt>
                <c:pt idx="3023">
                  <c:v>40059</c:v>
                </c:pt>
                <c:pt idx="3024">
                  <c:v>40060</c:v>
                </c:pt>
                <c:pt idx="3025">
                  <c:v>40063</c:v>
                </c:pt>
                <c:pt idx="3026">
                  <c:v>40064</c:v>
                </c:pt>
                <c:pt idx="3027">
                  <c:v>40065</c:v>
                </c:pt>
                <c:pt idx="3028">
                  <c:v>40066</c:v>
                </c:pt>
                <c:pt idx="3029">
                  <c:v>40067</c:v>
                </c:pt>
                <c:pt idx="3030">
                  <c:v>40070</c:v>
                </c:pt>
                <c:pt idx="3031">
                  <c:v>40071</c:v>
                </c:pt>
                <c:pt idx="3032">
                  <c:v>40072</c:v>
                </c:pt>
                <c:pt idx="3033">
                  <c:v>40073</c:v>
                </c:pt>
                <c:pt idx="3034">
                  <c:v>40074</c:v>
                </c:pt>
                <c:pt idx="3035">
                  <c:v>40077</c:v>
                </c:pt>
                <c:pt idx="3036">
                  <c:v>40078</c:v>
                </c:pt>
                <c:pt idx="3037">
                  <c:v>40079</c:v>
                </c:pt>
                <c:pt idx="3038">
                  <c:v>40080</c:v>
                </c:pt>
                <c:pt idx="3039">
                  <c:v>40081</c:v>
                </c:pt>
                <c:pt idx="3040">
                  <c:v>40084</c:v>
                </c:pt>
                <c:pt idx="3041">
                  <c:v>40085</c:v>
                </c:pt>
                <c:pt idx="3042">
                  <c:v>40086</c:v>
                </c:pt>
                <c:pt idx="3043">
                  <c:v>40087</c:v>
                </c:pt>
                <c:pt idx="3044">
                  <c:v>40088</c:v>
                </c:pt>
                <c:pt idx="3045">
                  <c:v>40091</c:v>
                </c:pt>
                <c:pt idx="3046">
                  <c:v>40092</c:v>
                </c:pt>
                <c:pt idx="3047">
                  <c:v>40093</c:v>
                </c:pt>
                <c:pt idx="3048">
                  <c:v>40094</c:v>
                </c:pt>
                <c:pt idx="3049">
                  <c:v>40095</c:v>
                </c:pt>
                <c:pt idx="3050">
                  <c:v>40098</c:v>
                </c:pt>
                <c:pt idx="3051">
                  <c:v>40099</c:v>
                </c:pt>
                <c:pt idx="3052">
                  <c:v>40100</c:v>
                </c:pt>
                <c:pt idx="3053">
                  <c:v>40101</c:v>
                </c:pt>
                <c:pt idx="3054">
                  <c:v>40102</c:v>
                </c:pt>
                <c:pt idx="3055">
                  <c:v>40105</c:v>
                </c:pt>
                <c:pt idx="3056">
                  <c:v>40106</c:v>
                </c:pt>
                <c:pt idx="3057">
                  <c:v>40107</c:v>
                </c:pt>
                <c:pt idx="3058">
                  <c:v>40108</c:v>
                </c:pt>
                <c:pt idx="3059">
                  <c:v>40109</c:v>
                </c:pt>
                <c:pt idx="3060">
                  <c:v>40112</c:v>
                </c:pt>
                <c:pt idx="3061">
                  <c:v>40113</c:v>
                </c:pt>
                <c:pt idx="3062">
                  <c:v>40114</c:v>
                </c:pt>
                <c:pt idx="3063">
                  <c:v>40115</c:v>
                </c:pt>
                <c:pt idx="3064">
                  <c:v>40116</c:v>
                </c:pt>
                <c:pt idx="3065">
                  <c:v>40119</c:v>
                </c:pt>
                <c:pt idx="3066">
                  <c:v>40120</c:v>
                </c:pt>
                <c:pt idx="3067">
                  <c:v>40121</c:v>
                </c:pt>
                <c:pt idx="3068">
                  <c:v>40122</c:v>
                </c:pt>
                <c:pt idx="3069">
                  <c:v>40123</c:v>
                </c:pt>
                <c:pt idx="3070">
                  <c:v>40126</c:v>
                </c:pt>
                <c:pt idx="3071">
                  <c:v>40127</c:v>
                </c:pt>
                <c:pt idx="3072">
                  <c:v>40128</c:v>
                </c:pt>
                <c:pt idx="3073">
                  <c:v>40129</c:v>
                </c:pt>
                <c:pt idx="3074">
                  <c:v>40130</c:v>
                </c:pt>
                <c:pt idx="3075">
                  <c:v>40133</c:v>
                </c:pt>
                <c:pt idx="3076">
                  <c:v>40134</c:v>
                </c:pt>
                <c:pt idx="3077">
                  <c:v>40135</c:v>
                </c:pt>
                <c:pt idx="3078">
                  <c:v>40136</c:v>
                </c:pt>
                <c:pt idx="3079">
                  <c:v>40137</c:v>
                </c:pt>
                <c:pt idx="3080">
                  <c:v>40140</c:v>
                </c:pt>
                <c:pt idx="3081">
                  <c:v>40141</c:v>
                </c:pt>
                <c:pt idx="3082">
                  <c:v>40142</c:v>
                </c:pt>
                <c:pt idx="3083">
                  <c:v>40143</c:v>
                </c:pt>
                <c:pt idx="3084">
                  <c:v>40144</c:v>
                </c:pt>
                <c:pt idx="3085">
                  <c:v>40147</c:v>
                </c:pt>
                <c:pt idx="3086">
                  <c:v>40148</c:v>
                </c:pt>
                <c:pt idx="3087">
                  <c:v>40149</c:v>
                </c:pt>
                <c:pt idx="3088">
                  <c:v>40150</c:v>
                </c:pt>
                <c:pt idx="3089">
                  <c:v>40151</c:v>
                </c:pt>
                <c:pt idx="3090">
                  <c:v>40154</c:v>
                </c:pt>
                <c:pt idx="3091">
                  <c:v>40155</c:v>
                </c:pt>
                <c:pt idx="3092">
                  <c:v>40156</c:v>
                </c:pt>
                <c:pt idx="3093">
                  <c:v>40157</c:v>
                </c:pt>
                <c:pt idx="3094">
                  <c:v>40158</c:v>
                </c:pt>
                <c:pt idx="3095">
                  <c:v>40161</c:v>
                </c:pt>
                <c:pt idx="3096">
                  <c:v>40162</c:v>
                </c:pt>
                <c:pt idx="3097">
                  <c:v>40163</c:v>
                </c:pt>
                <c:pt idx="3098">
                  <c:v>40164</c:v>
                </c:pt>
                <c:pt idx="3099">
                  <c:v>40165</c:v>
                </c:pt>
                <c:pt idx="3100">
                  <c:v>40168</c:v>
                </c:pt>
                <c:pt idx="3101">
                  <c:v>40169</c:v>
                </c:pt>
                <c:pt idx="3102">
                  <c:v>40170</c:v>
                </c:pt>
                <c:pt idx="3103">
                  <c:v>40171</c:v>
                </c:pt>
                <c:pt idx="3104">
                  <c:v>40172</c:v>
                </c:pt>
                <c:pt idx="3105">
                  <c:v>40175</c:v>
                </c:pt>
                <c:pt idx="3106">
                  <c:v>40176</c:v>
                </c:pt>
                <c:pt idx="3107">
                  <c:v>40177</c:v>
                </c:pt>
                <c:pt idx="3108">
                  <c:v>40178</c:v>
                </c:pt>
                <c:pt idx="3109">
                  <c:v>40179</c:v>
                </c:pt>
                <c:pt idx="3110">
                  <c:v>40182</c:v>
                </c:pt>
                <c:pt idx="3111">
                  <c:v>40183</c:v>
                </c:pt>
                <c:pt idx="3112">
                  <c:v>40184</c:v>
                </c:pt>
                <c:pt idx="3113">
                  <c:v>40185</c:v>
                </c:pt>
                <c:pt idx="3114">
                  <c:v>40186</c:v>
                </c:pt>
                <c:pt idx="3115">
                  <c:v>40189</c:v>
                </c:pt>
                <c:pt idx="3116">
                  <c:v>40190</c:v>
                </c:pt>
                <c:pt idx="3117">
                  <c:v>40191</c:v>
                </c:pt>
                <c:pt idx="3118">
                  <c:v>40192</c:v>
                </c:pt>
                <c:pt idx="3119">
                  <c:v>40193</c:v>
                </c:pt>
                <c:pt idx="3120">
                  <c:v>40196</c:v>
                </c:pt>
                <c:pt idx="3121">
                  <c:v>40197</c:v>
                </c:pt>
                <c:pt idx="3122">
                  <c:v>40198</c:v>
                </c:pt>
                <c:pt idx="3123">
                  <c:v>40199</c:v>
                </c:pt>
                <c:pt idx="3124">
                  <c:v>40200</c:v>
                </c:pt>
                <c:pt idx="3125">
                  <c:v>40203</c:v>
                </c:pt>
                <c:pt idx="3126">
                  <c:v>40204</c:v>
                </c:pt>
                <c:pt idx="3127">
                  <c:v>40205</c:v>
                </c:pt>
                <c:pt idx="3128">
                  <c:v>40206</c:v>
                </c:pt>
                <c:pt idx="3129">
                  <c:v>40207</c:v>
                </c:pt>
                <c:pt idx="3130">
                  <c:v>40210</c:v>
                </c:pt>
                <c:pt idx="3131">
                  <c:v>40211</c:v>
                </c:pt>
                <c:pt idx="3132">
                  <c:v>40212</c:v>
                </c:pt>
                <c:pt idx="3133">
                  <c:v>40213</c:v>
                </c:pt>
                <c:pt idx="3134">
                  <c:v>40214</c:v>
                </c:pt>
                <c:pt idx="3135">
                  <c:v>40217</c:v>
                </c:pt>
                <c:pt idx="3136">
                  <c:v>40218</c:v>
                </c:pt>
                <c:pt idx="3137">
                  <c:v>40219</c:v>
                </c:pt>
                <c:pt idx="3138">
                  <c:v>40220</c:v>
                </c:pt>
                <c:pt idx="3139">
                  <c:v>40221</c:v>
                </c:pt>
                <c:pt idx="3140">
                  <c:v>40224</c:v>
                </c:pt>
                <c:pt idx="3141">
                  <c:v>40225</c:v>
                </c:pt>
                <c:pt idx="3142">
                  <c:v>40226</c:v>
                </c:pt>
                <c:pt idx="3143">
                  <c:v>40227</c:v>
                </c:pt>
                <c:pt idx="3144">
                  <c:v>40228</c:v>
                </c:pt>
                <c:pt idx="3145">
                  <c:v>40231</c:v>
                </c:pt>
                <c:pt idx="3146">
                  <c:v>40232</c:v>
                </c:pt>
                <c:pt idx="3147">
                  <c:v>40233</c:v>
                </c:pt>
                <c:pt idx="3148">
                  <c:v>40234</c:v>
                </c:pt>
                <c:pt idx="3149">
                  <c:v>40235</c:v>
                </c:pt>
                <c:pt idx="3150">
                  <c:v>40238</c:v>
                </c:pt>
                <c:pt idx="3151">
                  <c:v>40239</c:v>
                </c:pt>
                <c:pt idx="3152">
                  <c:v>40240</c:v>
                </c:pt>
                <c:pt idx="3153">
                  <c:v>40241</c:v>
                </c:pt>
                <c:pt idx="3154">
                  <c:v>40242</c:v>
                </c:pt>
                <c:pt idx="3155">
                  <c:v>40245</c:v>
                </c:pt>
                <c:pt idx="3156">
                  <c:v>40246</c:v>
                </c:pt>
                <c:pt idx="3157">
                  <c:v>40247</c:v>
                </c:pt>
                <c:pt idx="3158">
                  <c:v>40248</c:v>
                </c:pt>
                <c:pt idx="3159">
                  <c:v>40249</c:v>
                </c:pt>
                <c:pt idx="3160">
                  <c:v>40252</c:v>
                </c:pt>
                <c:pt idx="3161">
                  <c:v>40253</c:v>
                </c:pt>
                <c:pt idx="3162">
                  <c:v>40254</c:v>
                </c:pt>
                <c:pt idx="3163">
                  <c:v>40255</c:v>
                </c:pt>
                <c:pt idx="3164">
                  <c:v>40256</c:v>
                </c:pt>
                <c:pt idx="3165">
                  <c:v>40259</c:v>
                </c:pt>
                <c:pt idx="3166">
                  <c:v>40260</c:v>
                </c:pt>
                <c:pt idx="3167">
                  <c:v>40261</c:v>
                </c:pt>
                <c:pt idx="3168">
                  <c:v>40262</c:v>
                </c:pt>
                <c:pt idx="3169">
                  <c:v>40263</c:v>
                </c:pt>
                <c:pt idx="3170">
                  <c:v>40266</c:v>
                </c:pt>
                <c:pt idx="3171">
                  <c:v>40267</c:v>
                </c:pt>
                <c:pt idx="3172">
                  <c:v>40268</c:v>
                </c:pt>
                <c:pt idx="3173">
                  <c:v>40269</c:v>
                </c:pt>
                <c:pt idx="3174">
                  <c:v>40270</c:v>
                </c:pt>
                <c:pt idx="3175">
                  <c:v>40273</c:v>
                </c:pt>
                <c:pt idx="3176">
                  <c:v>40274</c:v>
                </c:pt>
                <c:pt idx="3177">
                  <c:v>40275</c:v>
                </c:pt>
                <c:pt idx="3178">
                  <c:v>40276</c:v>
                </c:pt>
                <c:pt idx="3179">
                  <c:v>40277</c:v>
                </c:pt>
                <c:pt idx="3180">
                  <c:v>40280</c:v>
                </c:pt>
                <c:pt idx="3181">
                  <c:v>40281</c:v>
                </c:pt>
                <c:pt idx="3182">
                  <c:v>40282</c:v>
                </c:pt>
                <c:pt idx="3183">
                  <c:v>40283</c:v>
                </c:pt>
                <c:pt idx="3184">
                  <c:v>40284</c:v>
                </c:pt>
                <c:pt idx="3185">
                  <c:v>40287</c:v>
                </c:pt>
                <c:pt idx="3186">
                  <c:v>40288</c:v>
                </c:pt>
                <c:pt idx="3187">
                  <c:v>40289</c:v>
                </c:pt>
                <c:pt idx="3188">
                  <c:v>40290</c:v>
                </c:pt>
                <c:pt idx="3189">
                  <c:v>40291</c:v>
                </c:pt>
                <c:pt idx="3190">
                  <c:v>40294</c:v>
                </c:pt>
                <c:pt idx="3191">
                  <c:v>40295</c:v>
                </c:pt>
                <c:pt idx="3192">
                  <c:v>40296</c:v>
                </c:pt>
                <c:pt idx="3193">
                  <c:v>40297</c:v>
                </c:pt>
                <c:pt idx="3194">
                  <c:v>40298</c:v>
                </c:pt>
                <c:pt idx="3195">
                  <c:v>40301</c:v>
                </c:pt>
                <c:pt idx="3196">
                  <c:v>40302</c:v>
                </c:pt>
                <c:pt idx="3197">
                  <c:v>40303</c:v>
                </c:pt>
                <c:pt idx="3198">
                  <c:v>40304</c:v>
                </c:pt>
                <c:pt idx="3199">
                  <c:v>40305</c:v>
                </c:pt>
                <c:pt idx="3200">
                  <c:v>40308</c:v>
                </c:pt>
                <c:pt idx="3201">
                  <c:v>40309</c:v>
                </c:pt>
                <c:pt idx="3202">
                  <c:v>40310</c:v>
                </c:pt>
                <c:pt idx="3203">
                  <c:v>40311</c:v>
                </c:pt>
                <c:pt idx="3204">
                  <c:v>40312</c:v>
                </c:pt>
                <c:pt idx="3205">
                  <c:v>40315</c:v>
                </c:pt>
                <c:pt idx="3206">
                  <c:v>40316</c:v>
                </c:pt>
                <c:pt idx="3207">
                  <c:v>40317</c:v>
                </c:pt>
                <c:pt idx="3208">
                  <c:v>40318</c:v>
                </c:pt>
                <c:pt idx="3209">
                  <c:v>40319</c:v>
                </c:pt>
                <c:pt idx="3210">
                  <c:v>40322</c:v>
                </c:pt>
                <c:pt idx="3211">
                  <c:v>40323</c:v>
                </c:pt>
                <c:pt idx="3212">
                  <c:v>40324</c:v>
                </c:pt>
                <c:pt idx="3213">
                  <c:v>40325</c:v>
                </c:pt>
                <c:pt idx="3214">
                  <c:v>40326</c:v>
                </c:pt>
                <c:pt idx="3215">
                  <c:v>40329</c:v>
                </c:pt>
                <c:pt idx="3216">
                  <c:v>40330</c:v>
                </c:pt>
                <c:pt idx="3217">
                  <c:v>40331</c:v>
                </c:pt>
                <c:pt idx="3218">
                  <c:v>40332</c:v>
                </c:pt>
                <c:pt idx="3219">
                  <c:v>40333</c:v>
                </c:pt>
                <c:pt idx="3220">
                  <c:v>40336</c:v>
                </c:pt>
                <c:pt idx="3221">
                  <c:v>40337</c:v>
                </c:pt>
                <c:pt idx="3222">
                  <c:v>40338</c:v>
                </c:pt>
                <c:pt idx="3223">
                  <c:v>40339</c:v>
                </c:pt>
                <c:pt idx="3224">
                  <c:v>40340</c:v>
                </c:pt>
                <c:pt idx="3225">
                  <c:v>40343</c:v>
                </c:pt>
                <c:pt idx="3226">
                  <c:v>40344</c:v>
                </c:pt>
                <c:pt idx="3227">
                  <c:v>40345</c:v>
                </c:pt>
                <c:pt idx="3228">
                  <c:v>40346</c:v>
                </c:pt>
                <c:pt idx="3229">
                  <c:v>40347</c:v>
                </c:pt>
                <c:pt idx="3230">
                  <c:v>40350</c:v>
                </c:pt>
                <c:pt idx="3231">
                  <c:v>40351</c:v>
                </c:pt>
                <c:pt idx="3232">
                  <c:v>40352</c:v>
                </c:pt>
                <c:pt idx="3233">
                  <c:v>40353</c:v>
                </c:pt>
                <c:pt idx="3234">
                  <c:v>40354</c:v>
                </c:pt>
                <c:pt idx="3235">
                  <c:v>40357</c:v>
                </c:pt>
                <c:pt idx="3236">
                  <c:v>40358</c:v>
                </c:pt>
                <c:pt idx="3237">
                  <c:v>40359</c:v>
                </c:pt>
                <c:pt idx="3238">
                  <c:v>40360</c:v>
                </c:pt>
                <c:pt idx="3239">
                  <c:v>40361</c:v>
                </c:pt>
                <c:pt idx="3240">
                  <c:v>40364</c:v>
                </c:pt>
                <c:pt idx="3241">
                  <c:v>40365</c:v>
                </c:pt>
                <c:pt idx="3242">
                  <c:v>40366</c:v>
                </c:pt>
                <c:pt idx="3243">
                  <c:v>40367</c:v>
                </c:pt>
                <c:pt idx="3244">
                  <c:v>40368</c:v>
                </c:pt>
                <c:pt idx="3245">
                  <c:v>40371</c:v>
                </c:pt>
                <c:pt idx="3246">
                  <c:v>40372</c:v>
                </c:pt>
                <c:pt idx="3247">
                  <c:v>40373</c:v>
                </c:pt>
                <c:pt idx="3248">
                  <c:v>40374</c:v>
                </c:pt>
                <c:pt idx="3249">
                  <c:v>40375</c:v>
                </c:pt>
                <c:pt idx="3250">
                  <c:v>40378</c:v>
                </c:pt>
                <c:pt idx="3251">
                  <c:v>40379</c:v>
                </c:pt>
                <c:pt idx="3252">
                  <c:v>40380</c:v>
                </c:pt>
                <c:pt idx="3253">
                  <c:v>40381</c:v>
                </c:pt>
                <c:pt idx="3254">
                  <c:v>40382</c:v>
                </c:pt>
                <c:pt idx="3255">
                  <c:v>40385</c:v>
                </c:pt>
                <c:pt idx="3256">
                  <c:v>40386</c:v>
                </c:pt>
                <c:pt idx="3257">
                  <c:v>40387</c:v>
                </c:pt>
                <c:pt idx="3258">
                  <c:v>40388</c:v>
                </c:pt>
                <c:pt idx="3259">
                  <c:v>40389</c:v>
                </c:pt>
                <c:pt idx="3260">
                  <c:v>40392</c:v>
                </c:pt>
                <c:pt idx="3261">
                  <c:v>40393</c:v>
                </c:pt>
                <c:pt idx="3262">
                  <c:v>40394</c:v>
                </c:pt>
                <c:pt idx="3263">
                  <c:v>40395</c:v>
                </c:pt>
                <c:pt idx="3264">
                  <c:v>40396</c:v>
                </c:pt>
                <c:pt idx="3265">
                  <c:v>40399</c:v>
                </c:pt>
                <c:pt idx="3266">
                  <c:v>40400</c:v>
                </c:pt>
                <c:pt idx="3267">
                  <c:v>40401</c:v>
                </c:pt>
                <c:pt idx="3268">
                  <c:v>40402</c:v>
                </c:pt>
                <c:pt idx="3269">
                  <c:v>40403</c:v>
                </c:pt>
                <c:pt idx="3270">
                  <c:v>40406</c:v>
                </c:pt>
                <c:pt idx="3271">
                  <c:v>40407</c:v>
                </c:pt>
                <c:pt idx="3272">
                  <c:v>40408</c:v>
                </c:pt>
                <c:pt idx="3273">
                  <c:v>40409</c:v>
                </c:pt>
                <c:pt idx="3274">
                  <c:v>40410</c:v>
                </c:pt>
                <c:pt idx="3275">
                  <c:v>40413</c:v>
                </c:pt>
                <c:pt idx="3276">
                  <c:v>40414</c:v>
                </c:pt>
                <c:pt idx="3277">
                  <c:v>40415</c:v>
                </c:pt>
                <c:pt idx="3278">
                  <c:v>40416</c:v>
                </c:pt>
                <c:pt idx="3279">
                  <c:v>40417</c:v>
                </c:pt>
                <c:pt idx="3280">
                  <c:v>40420</c:v>
                </c:pt>
                <c:pt idx="3281">
                  <c:v>40421</c:v>
                </c:pt>
                <c:pt idx="3282">
                  <c:v>40422</c:v>
                </c:pt>
                <c:pt idx="3283">
                  <c:v>40423</c:v>
                </c:pt>
                <c:pt idx="3284">
                  <c:v>40424</c:v>
                </c:pt>
                <c:pt idx="3285">
                  <c:v>40427</c:v>
                </c:pt>
                <c:pt idx="3286">
                  <c:v>40428</c:v>
                </c:pt>
                <c:pt idx="3287">
                  <c:v>40429</c:v>
                </c:pt>
                <c:pt idx="3288">
                  <c:v>40430</c:v>
                </c:pt>
                <c:pt idx="3289">
                  <c:v>40431</c:v>
                </c:pt>
                <c:pt idx="3290">
                  <c:v>40434</c:v>
                </c:pt>
                <c:pt idx="3291">
                  <c:v>40435</c:v>
                </c:pt>
                <c:pt idx="3292">
                  <c:v>40436</c:v>
                </c:pt>
                <c:pt idx="3293">
                  <c:v>40437</c:v>
                </c:pt>
                <c:pt idx="3294">
                  <c:v>40438</c:v>
                </c:pt>
                <c:pt idx="3295">
                  <c:v>40441</c:v>
                </c:pt>
                <c:pt idx="3296">
                  <c:v>40442</c:v>
                </c:pt>
                <c:pt idx="3297">
                  <c:v>40443</c:v>
                </c:pt>
                <c:pt idx="3298">
                  <c:v>40444</c:v>
                </c:pt>
                <c:pt idx="3299">
                  <c:v>40445</c:v>
                </c:pt>
                <c:pt idx="3300">
                  <c:v>40448</c:v>
                </c:pt>
                <c:pt idx="3301">
                  <c:v>40449</c:v>
                </c:pt>
                <c:pt idx="3302">
                  <c:v>40450</c:v>
                </c:pt>
                <c:pt idx="3303">
                  <c:v>40451</c:v>
                </c:pt>
                <c:pt idx="3304">
                  <c:v>40452</c:v>
                </c:pt>
                <c:pt idx="3305">
                  <c:v>40455</c:v>
                </c:pt>
                <c:pt idx="3306">
                  <c:v>40456</c:v>
                </c:pt>
                <c:pt idx="3307">
                  <c:v>40457</c:v>
                </c:pt>
                <c:pt idx="3308">
                  <c:v>40458</c:v>
                </c:pt>
                <c:pt idx="3309">
                  <c:v>40459</c:v>
                </c:pt>
                <c:pt idx="3310">
                  <c:v>40462</c:v>
                </c:pt>
                <c:pt idx="3311">
                  <c:v>40463</c:v>
                </c:pt>
                <c:pt idx="3312">
                  <c:v>40464</c:v>
                </c:pt>
                <c:pt idx="3313">
                  <c:v>40465</c:v>
                </c:pt>
                <c:pt idx="3314">
                  <c:v>40466</c:v>
                </c:pt>
                <c:pt idx="3315">
                  <c:v>40469</c:v>
                </c:pt>
                <c:pt idx="3316">
                  <c:v>40470</c:v>
                </c:pt>
                <c:pt idx="3317">
                  <c:v>40471</c:v>
                </c:pt>
                <c:pt idx="3318">
                  <c:v>40472</c:v>
                </c:pt>
                <c:pt idx="3319">
                  <c:v>40473</c:v>
                </c:pt>
                <c:pt idx="3320">
                  <c:v>40476</c:v>
                </c:pt>
                <c:pt idx="3321">
                  <c:v>40477</c:v>
                </c:pt>
                <c:pt idx="3322">
                  <c:v>40478</c:v>
                </c:pt>
                <c:pt idx="3323">
                  <c:v>40479</c:v>
                </c:pt>
                <c:pt idx="3324">
                  <c:v>40480</c:v>
                </c:pt>
                <c:pt idx="3325">
                  <c:v>40483</c:v>
                </c:pt>
                <c:pt idx="3326">
                  <c:v>40484</c:v>
                </c:pt>
                <c:pt idx="3327">
                  <c:v>40485</c:v>
                </c:pt>
                <c:pt idx="3328">
                  <c:v>40486</c:v>
                </c:pt>
                <c:pt idx="3329">
                  <c:v>40487</c:v>
                </c:pt>
                <c:pt idx="3330">
                  <c:v>40490</c:v>
                </c:pt>
                <c:pt idx="3331">
                  <c:v>40491</c:v>
                </c:pt>
                <c:pt idx="3332">
                  <c:v>40492</c:v>
                </c:pt>
                <c:pt idx="3333">
                  <c:v>40493</c:v>
                </c:pt>
                <c:pt idx="3334">
                  <c:v>40494</c:v>
                </c:pt>
                <c:pt idx="3335">
                  <c:v>40497</c:v>
                </c:pt>
                <c:pt idx="3336">
                  <c:v>40498</c:v>
                </c:pt>
                <c:pt idx="3337">
                  <c:v>40499</c:v>
                </c:pt>
                <c:pt idx="3338">
                  <c:v>40500</c:v>
                </c:pt>
                <c:pt idx="3339">
                  <c:v>40501</c:v>
                </c:pt>
                <c:pt idx="3340">
                  <c:v>40504</c:v>
                </c:pt>
                <c:pt idx="3341">
                  <c:v>40505</c:v>
                </c:pt>
                <c:pt idx="3342">
                  <c:v>40506</c:v>
                </c:pt>
                <c:pt idx="3343">
                  <c:v>40507</c:v>
                </c:pt>
                <c:pt idx="3344">
                  <c:v>40508</c:v>
                </c:pt>
                <c:pt idx="3345">
                  <c:v>40511</c:v>
                </c:pt>
                <c:pt idx="3346">
                  <c:v>40512</c:v>
                </c:pt>
                <c:pt idx="3347">
                  <c:v>40513</c:v>
                </c:pt>
                <c:pt idx="3348">
                  <c:v>40514</c:v>
                </c:pt>
                <c:pt idx="3349">
                  <c:v>40515</c:v>
                </c:pt>
                <c:pt idx="3350">
                  <c:v>40518</c:v>
                </c:pt>
                <c:pt idx="3351">
                  <c:v>40519</c:v>
                </c:pt>
                <c:pt idx="3352">
                  <c:v>40520</c:v>
                </c:pt>
                <c:pt idx="3353">
                  <c:v>40521</c:v>
                </c:pt>
                <c:pt idx="3354">
                  <c:v>40522</c:v>
                </c:pt>
                <c:pt idx="3355">
                  <c:v>40525</c:v>
                </c:pt>
                <c:pt idx="3356">
                  <c:v>40526</c:v>
                </c:pt>
                <c:pt idx="3357">
                  <c:v>40527</c:v>
                </c:pt>
                <c:pt idx="3358">
                  <c:v>40528</c:v>
                </c:pt>
                <c:pt idx="3359">
                  <c:v>40529</c:v>
                </c:pt>
                <c:pt idx="3360">
                  <c:v>40532</c:v>
                </c:pt>
                <c:pt idx="3361">
                  <c:v>40533</c:v>
                </c:pt>
                <c:pt idx="3362">
                  <c:v>40534</c:v>
                </c:pt>
                <c:pt idx="3363">
                  <c:v>40535</c:v>
                </c:pt>
                <c:pt idx="3364">
                  <c:v>40536</c:v>
                </c:pt>
                <c:pt idx="3365">
                  <c:v>40539</c:v>
                </c:pt>
                <c:pt idx="3366">
                  <c:v>40540</c:v>
                </c:pt>
                <c:pt idx="3367">
                  <c:v>40541</c:v>
                </c:pt>
                <c:pt idx="3368">
                  <c:v>40542</c:v>
                </c:pt>
                <c:pt idx="3369">
                  <c:v>40543</c:v>
                </c:pt>
                <c:pt idx="3370">
                  <c:v>40546</c:v>
                </c:pt>
                <c:pt idx="3371">
                  <c:v>40547</c:v>
                </c:pt>
                <c:pt idx="3372">
                  <c:v>40548</c:v>
                </c:pt>
                <c:pt idx="3373">
                  <c:v>40549</c:v>
                </c:pt>
                <c:pt idx="3374">
                  <c:v>40550</c:v>
                </c:pt>
                <c:pt idx="3375">
                  <c:v>40553</c:v>
                </c:pt>
                <c:pt idx="3376">
                  <c:v>40554</c:v>
                </c:pt>
                <c:pt idx="3377">
                  <c:v>40555</c:v>
                </c:pt>
                <c:pt idx="3378">
                  <c:v>40556</c:v>
                </c:pt>
                <c:pt idx="3379">
                  <c:v>40557</c:v>
                </c:pt>
                <c:pt idx="3380">
                  <c:v>40560</c:v>
                </c:pt>
                <c:pt idx="3381">
                  <c:v>40561</c:v>
                </c:pt>
                <c:pt idx="3382">
                  <c:v>40562</c:v>
                </c:pt>
                <c:pt idx="3383">
                  <c:v>40563</c:v>
                </c:pt>
                <c:pt idx="3384">
                  <c:v>40564</c:v>
                </c:pt>
                <c:pt idx="3385">
                  <c:v>40567</c:v>
                </c:pt>
                <c:pt idx="3386">
                  <c:v>40568</c:v>
                </c:pt>
                <c:pt idx="3387">
                  <c:v>40569</c:v>
                </c:pt>
                <c:pt idx="3388">
                  <c:v>40570</c:v>
                </c:pt>
                <c:pt idx="3389">
                  <c:v>40571</c:v>
                </c:pt>
                <c:pt idx="3390">
                  <c:v>40574</c:v>
                </c:pt>
                <c:pt idx="3391">
                  <c:v>40575</c:v>
                </c:pt>
                <c:pt idx="3392">
                  <c:v>40576</c:v>
                </c:pt>
                <c:pt idx="3393">
                  <c:v>40577</c:v>
                </c:pt>
                <c:pt idx="3394">
                  <c:v>40578</c:v>
                </c:pt>
                <c:pt idx="3395">
                  <c:v>40581</c:v>
                </c:pt>
                <c:pt idx="3396">
                  <c:v>40582</c:v>
                </c:pt>
                <c:pt idx="3397">
                  <c:v>40583</c:v>
                </c:pt>
                <c:pt idx="3398">
                  <c:v>40584</c:v>
                </c:pt>
                <c:pt idx="3399">
                  <c:v>40585</c:v>
                </c:pt>
                <c:pt idx="3400">
                  <c:v>40588</c:v>
                </c:pt>
                <c:pt idx="3401">
                  <c:v>40589</c:v>
                </c:pt>
                <c:pt idx="3402">
                  <c:v>40590</c:v>
                </c:pt>
                <c:pt idx="3403">
                  <c:v>40591</c:v>
                </c:pt>
                <c:pt idx="3404">
                  <c:v>40592</c:v>
                </c:pt>
                <c:pt idx="3405">
                  <c:v>40595</c:v>
                </c:pt>
                <c:pt idx="3406">
                  <c:v>40596</c:v>
                </c:pt>
                <c:pt idx="3407">
                  <c:v>40597</c:v>
                </c:pt>
                <c:pt idx="3408">
                  <c:v>40598</c:v>
                </c:pt>
                <c:pt idx="3409">
                  <c:v>40599</c:v>
                </c:pt>
                <c:pt idx="3410">
                  <c:v>40602</c:v>
                </c:pt>
                <c:pt idx="3411">
                  <c:v>40603</c:v>
                </c:pt>
                <c:pt idx="3412">
                  <c:v>40604</c:v>
                </c:pt>
                <c:pt idx="3413">
                  <c:v>40605</c:v>
                </c:pt>
                <c:pt idx="3414">
                  <c:v>40606</c:v>
                </c:pt>
                <c:pt idx="3415">
                  <c:v>40609</c:v>
                </c:pt>
                <c:pt idx="3416">
                  <c:v>40610</c:v>
                </c:pt>
                <c:pt idx="3417">
                  <c:v>40611</c:v>
                </c:pt>
                <c:pt idx="3418">
                  <c:v>40612</c:v>
                </c:pt>
                <c:pt idx="3419">
                  <c:v>40613</c:v>
                </c:pt>
                <c:pt idx="3420">
                  <c:v>40616</c:v>
                </c:pt>
                <c:pt idx="3421">
                  <c:v>40617</c:v>
                </c:pt>
                <c:pt idx="3422">
                  <c:v>40618</c:v>
                </c:pt>
                <c:pt idx="3423">
                  <c:v>40619</c:v>
                </c:pt>
                <c:pt idx="3424">
                  <c:v>40620</c:v>
                </c:pt>
                <c:pt idx="3425">
                  <c:v>40623</c:v>
                </c:pt>
                <c:pt idx="3426">
                  <c:v>40624</c:v>
                </c:pt>
                <c:pt idx="3427">
                  <c:v>40625</c:v>
                </c:pt>
                <c:pt idx="3428">
                  <c:v>40626</c:v>
                </c:pt>
                <c:pt idx="3429">
                  <c:v>40627</c:v>
                </c:pt>
                <c:pt idx="3430">
                  <c:v>40630</c:v>
                </c:pt>
                <c:pt idx="3431">
                  <c:v>40631</c:v>
                </c:pt>
                <c:pt idx="3432">
                  <c:v>40632</c:v>
                </c:pt>
                <c:pt idx="3433">
                  <c:v>40633</c:v>
                </c:pt>
                <c:pt idx="3434">
                  <c:v>40634</c:v>
                </c:pt>
                <c:pt idx="3435">
                  <c:v>40637</c:v>
                </c:pt>
                <c:pt idx="3436">
                  <c:v>40638</c:v>
                </c:pt>
                <c:pt idx="3437">
                  <c:v>40639</c:v>
                </c:pt>
                <c:pt idx="3438">
                  <c:v>40640</c:v>
                </c:pt>
                <c:pt idx="3439">
                  <c:v>40641</c:v>
                </c:pt>
                <c:pt idx="3440">
                  <c:v>40644</c:v>
                </c:pt>
                <c:pt idx="3441">
                  <c:v>40645</c:v>
                </c:pt>
                <c:pt idx="3442">
                  <c:v>40646</c:v>
                </c:pt>
                <c:pt idx="3443">
                  <c:v>40647</c:v>
                </c:pt>
                <c:pt idx="3444">
                  <c:v>40648</c:v>
                </c:pt>
                <c:pt idx="3445">
                  <c:v>40651</c:v>
                </c:pt>
                <c:pt idx="3446">
                  <c:v>40652</c:v>
                </c:pt>
                <c:pt idx="3447">
                  <c:v>40653</c:v>
                </c:pt>
                <c:pt idx="3448">
                  <c:v>40654</c:v>
                </c:pt>
                <c:pt idx="3449">
                  <c:v>40655</c:v>
                </c:pt>
                <c:pt idx="3450">
                  <c:v>40658</c:v>
                </c:pt>
                <c:pt idx="3451">
                  <c:v>40659</c:v>
                </c:pt>
                <c:pt idx="3452">
                  <c:v>40660</c:v>
                </c:pt>
                <c:pt idx="3453">
                  <c:v>40661</c:v>
                </c:pt>
                <c:pt idx="3454">
                  <c:v>40662</c:v>
                </c:pt>
                <c:pt idx="3455">
                  <c:v>40665</c:v>
                </c:pt>
                <c:pt idx="3456">
                  <c:v>40666</c:v>
                </c:pt>
                <c:pt idx="3457">
                  <c:v>40667</c:v>
                </c:pt>
                <c:pt idx="3458">
                  <c:v>40668</c:v>
                </c:pt>
                <c:pt idx="3459">
                  <c:v>40669</c:v>
                </c:pt>
                <c:pt idx="3460">
                  <c:v>40672</c:v>
                </c:pt>
                <c:pt idx="3461">
                  <c:v>40673</c:v>
                </c:pt>
                <c:pt idx="3462">
                  <c:v>40674</c:v>
                </c:pt>
                <c:pt idx="3463">
                  <c:v>40675</c:v>
                </c:pt>
                <c:pt idx="3464">
                  <c:v>40676</c:v>
                </c:pt>
                <c:pt idx="3465">
                  <c:v>40679</c:v>
                </c:pt>
                <c:pt idx="3466">
                  <c:v>40680</c:v>
                </c:pt>
                <c:pt idx="3467">
                  <c:v>40681</c:v>
                </c:pt>
                <c:pt idx="3468">
                  <c:v>40682</c:v>
                </c:pt>
                <c:pt idx="3469">
                  <c:v>40683</c:v>
                </c:pt>
                <c:pt idx="3470">
                  <c:v>40686</c:v>
                </c:pt>
                <c:pt idx="3471">
                  <c:v>40687</c:v>
                </c:pt>
                <c:pt idx="3472">
                  <c:v>40688</c:v>
                </c:pt>
                <c:pt idx="3473">
                  <c:v>40689</c:v>
                </c:pt>
                <c:pt idx="3474">
                  <c:v>40690</c:v>
                </c:pt>
                <c:pt idx="3475">
                  <c:v>40693</c:v>
                </c:pt>
                <c:pt idx="3476">
                  <c:v>40694</c:v>
                </c:pt>
                <c:pt idx="3477">
                  <c:v>40695</c:v>
                </c:pt>
                <c:pt idx="3478">
                  <c:v>40696</c:v>
                </c:pt>
                <c:pt idx="3479">
                  <c:v>40697</c:v>
                </c:pt>
                <c:pt idx="3480">
                  <c:v>40700</c:v>
                </c:pt>
                <c:pt idx="3481">
                  <c:v>40701</c:v>
                </c:pt>
                <c:pt idx="3482">
                  <c:v>40702</c:v>
                </c:pt>
                <c:pt idx="3483">
                  <c:v>40703</c:v>
                </c:pt>
                <c:pt idx="3484">
                  <c:v>40704</c:v>
                </c:pt>
                <c:pt idx="3485">
                  <c:v>40707</c:v>
                </c:pt>
                <c:pt idx="3486">
                  <c:v>40708</c:v>
                </c:pt>
                <c:pt idx="3487">
                  <c:v>40709</c:v>
                </c:pt>
                <c:pt idx="3488">
                  <c:v>40710</c:v>
                </c:pt>
                <c:pt idx="3489">
                  <c:v>40711</c:v>
                </c:pt>
                <c:pt idx="3490">
                  <c:v>40714</c:v>
                </c:pt>
                <c:pt idx="3491">
                  <c:v>40715</c:v>
                </c:pt>
                <c:pt idx="3492">
                  <c:v>40716</c:v>
                </c:pt>
                <c:pt idx="3493">
                  <c:v>40717</c:v>
                </c:pt>
                <c:pt idx="3494">
                  <c:v>40718</c:v>
                </c:pt>
                <c:pt idx="3495">
                  <c:v>40721</c:v>
                </c:pt>
                <c:pt idx="3496">
                  <c:v>40722</c:v>
                </c:pt>
                <c:pt idx="3497">
                  <c:v>40723</c:v>
                </c:pt>
                <c:pt idx="3498">
                  <c:v>40724</c:v>
                </c:pt>
                <c:pt idx="3499">
                  <c:v>40725</c:v>
                </c:pt>
                <c:pt idx="3500">
                  <c:v>40728</c:v>
                </c:pt>
                <c:pt idx="3501">
                  <c:v>40729</c:v>
                </c:pt>
                <c:pt idx="3502">
                  <c:v>40730</c:v>
                </c:pt>
                <c:pt idx="3503">
                  <c:v>40731</c:v>
                </c:pt>
                <c:pt idx="3504">
                  <c:v>40732</c:v>
                </c:pt>
                <c:pt idx="3505">
                  <c:v>40735</c:v>
                </c:pt>
                <c:pt idx="3506">
                  <c:v>40736</c:v>
                </c:pt>
                <c:pt idx="3507">
                  <c:v>40737</c:v>
                </c:pt>
                <c:pt idx="3508">
                  <c:v>40738</c:v>
                </c:pt>
                <c:pt idx="3509">
                  <c:v>40739</c:v>
                </c:pt>
                <c:pt idx="3510">
                  <c:v>40742</c:v>
                </c:pt>
                <c:pt idx="3511">
                  <c:v>40743</c:v>
                </c:pt>
                <c:pt idx="3512">
                  <c:v>40744</c:v>
                </c:pt>
                <c:pt idx="3513">
                  <c:v>40745</c:v>
                </c:pt>
                <c:pt idx="3514">
                  <c:v>40746</c:v>
                </c:pt>
                <c:pt idx="3515">
                  <c:v>40749</c:v>
                </c:pt>
                <c:pt idx="3516">
                  <c:v>40750</c:v>
                </c:pt>
                <c:pt idx="3517">
                  <c:v>40751</c:v>
                </c:pt>
                <c:pt idx="3518">
                  <c:v>40752</c:v>
                </c:pt>
                <c:pt idx="3519">
                  <c:v>40753</c:v>
                </c:pt>
                <c:pt idx="3520">
                  <c:v>40756</c:v>
                </c:pt>
                <c:pt idx="3521">
                  <c:v>40757</c:v>
                </c:pt>
                <c:pt idx="3522">
                  <c:v>40758</c:v>
                </c:pt>
                <c:pt idx="3523">
                  <c:v>40759</c:v>
                </c:pt>
                <c:pt idx="3524">
                  <c:v>40760</c:v>
                </c:pt>
                <c:pt idx="3525">
                  <c:v>40763</c:v>
                </c:pt>
                <c:pt idx="3526">
                  <c:v>40764</c:v>
                </c:pt>
                <c:pt idx="3527">
                  <c:v>40765</c:v>
                </c:pt>
                <c:pt idx="3528">
                  <c:v>40766</c:v>
                </c:pt>
                <c:pt idx="3529">
                  <c:v>40767</c:v>
                </c:pt>
                <c:pt idx="3530">
                  <c:v>40770</c:v>
                </c:pt>
                <c:pt idx="3531">
                  <c:v>40771</c:v>
                </c:pt>
                <c:pt idx="3532">
                  <c:v>40772</c:v>
                </c:pt>
                <c:pt idx="3533">
                  <c:v>40773</c:v>
                </c:pt>
                <c:pt idx="3534">
                  <c:v>40774</c:v>
                </c:pt>
                <c:pt idx="3535">
                  <c:v>40777</c:v>
                </c:pt>
                <c:pt idx="3536">
                  <c:v>40778</c:v>
                </c:pt>
                <c:pt idx="3537">
                  <c:v>40779</c:v>
                </c:pt>
                <c:pt idx="3538">
                  <c:v>40780</c:v>
                </c:pt>
                <c:pt idx="3539">
                  <c:v>40781</c:v>
                </c:pt>
                <c:pt idx="3540">
                  <c:v>40784</c:v>
                </c:pt>
                <c:pt idx="3541">
                  <c:v>40785</c:v>
                </c:pt>
                <c:pt idx="3542">
                  <c:v>40786</c:v>
                </c:pt>
                <c:pt idx="3543">
                  <c:v>40787</c:v>
                </c:pt>
                <c:pt idx="3544">
                  <c:v>40788</c:v>
                </c:pt>
                <c:pt idx="3545">
                  <c:v>40791</c:v>
                </c:pt>
                <c:pt idx="3546">
                  <c:v>40792</c:v>
                </c:pt>
                <c:pt idx="3547">
                  <c:v>40793</c:v>
                </c:pt>
                <c:pt idx="3548">
                  <c:v>40794</c:v>
                </c:pt>
                <c:pt idx="3549">
                  <c:v>40795</c:v>
                </c:pt>
                <c:pt idx="3550">
                  <c:v>40798</c:v>
                </c:pt>
                <c:pt idx="3551">
                  <c:v>40799</c:v>
                </c:pt>
                <c:pt idx="3552">
                  <c:v>40800</c:v>
                </c:pt>
                <c:pt idx="3553">
                  <c:v>40801</c:v>
                </c:pt>
                <c:pt idx="3554">
                  <c:v>40802</c:v>
                </c:pt>
                <c:pt idx="3555">
                  <c:v>40805</c:v>
                </c:pt>
                <c:pt idx="3556">
                  <c:v>40806</c:v>
                </c:pt>
                <c:pt idx="3557">
                  <c:v>40807</c:v>
                </c:pt>
                <c:pt idx="3558">
                  <c:v>40808</c:v>
                </c:pt>
                <c:pt idx="3559">
                  <c:v>40809</c:v>
                </c:pt>
                <c:pt idx="3560">
                  <c:v>40812</c:v>
                </c:pt>
                <c:pt idx="3561">
                  <c:v>40813</c:v>
                </c:pt>
                <c:pt idx="3562">
                  <c:v>40814</c:v>
                </c:pt>
                <c:pt idx="3563">
                  <c:v>40815</c:v>
                </c:pt>
                <c:pt idx="3564">
                  <c:v>40816</c:v>
                </c:pt>
                <c:pt idx="3565">
                  <c:v>40819</c:v>
                </c:pt>
                <c:pt idx="3566">
                  <c:v>40820</c:v>
                </c:pt>
                <c:pt idx="3567">
                  <c:v>40821</c:v>
                </c:pt>
                <c:pt idx="3568">
                  <c:v>40822</c:v>
                </c:pt>
                <c:pt idx="3569">
                  <c:v>40823</c:v>
                </c:pt>
                <c:pt idx="3570">
                  <c:v>40826</c:v>
                </c:pt>
                <c:pt idx="3571">
                  <c:v>40827</c:v>
                </c:pt>
                <c:pt idx="3572">
                  <c:v>40828</c:v>
                </c:pt>
                <c:pt idx="3573">
                  <c:v>40829</c:v>
                </c:pt>
                <c:pt idx="3574">
                  <c:v>40830</c:v>
                </c:pt>
                <c:pt idx="3575">
                  <c:v>40833</c:v>
                </c:pt>
                <c:pt idx="3576">
                  <c:v>40834</c:v>
                </c:pt>
                <c:pt idx="3577">
                  <c:v>40835</c:v>
                </c:pt>
                <c:pt idx="3578">
                  <c:v>40836</c:v>
                </c:pt>
                <c:pt idx="3579">
                  <c:v>40837</c:v>
                </c:pt>
                <c:pt idx="3580">
                  <c:v>40840</c:v>
                </c:pt>
                <c:pt idx="3581">
                  <c:v>40841</c:v>
                </c:pt>
                <c:pt idx="3582">
                  <c:v>40842</c:v>
                </c:pt>
                <c:pt idx="3583">
                  <c:v>40843</c:v>
                </c:pt>
                <c:pt idx="3584">
                  <c:v>40844</c:v>
                </c:pt>
                <c:pt idx="3585">
                  <c:v>40847</c:v>
                </c:pt>
                <c:pt idx="3586">
                  <c:v>40848</c:v>
                </c:pt>
                <c:pt idx="3587">
                  <c:v>40849</c:v>
                </c:pt>
                <c:pt idx="3588">
                  <c:v>40850</c:v>
                </c:pt>
                <c:pt idx="3589">
                  <c:v>40851</c:v>
                </c:pt>
                <c:pt idx="3590">
                  <c:v>40854</c:v>
                </c:pt>
                <c:pt idx="3591">
                  <c:v>40855</c:v>
                </c:pt>
                <c:pt idx="3592">
                  <c:v>40856</c:v>
                </c:pt>
                <c:pt idx="3593">
                  <c:v>40857</c:v>
                </c:pt>
                <c:pt idx="3594">
                  <c:v>40858</c:v>
                </c:pt>
                <c:pt idx="3595">
                  <c:v>40861</c:v>
                </c:pt>
                <c:pt idx="3596">
                  <c:v>40862</c:v>
                </c:pt>
                <c:pt idx="3597">
                  <c:v>40863</c:v>
                </c:pt>
                <c:pt idx="3598">
                  <c:v>40864</c:v>
                </c:pt>
                <c:pt idx="3599">
                  <c:v>40865</c:v>
                </c:pt>
                <c:pt idx="3600">
                  <c:v>40868</c:v>
                </c:pt>
                <c:pt idx="3601">
                  <c:v>40869</c:v>
                </c:pt>
                <c:pt idx="3602">
                  <c:v>40870</c:v>
                </c:pt>
                <c:pt idx="3603">
                  <c:v>40871</c:v>
                </c:pt>
                <c:pt idx="3604">
                  <c:v>40872</c:v>
                </c:pt>
                <c:pt idx="3605">
                  <c:v>40875</c:v>
                </c:pt>
                <c:pt idx="3606">
                  <c:v>40876</c:v>
                </c:pt>
                <c:pt idx="3607">
                  <c:v>40877</c:v>
                </c:pt>
                <c:pt idx="3608">
                  <c:v>40878</c:v>
                </c:pt>
                <c:pt idx="3609">
                  <c:v>40879</c:v>
                </c:pt>
                <c:pt idx="3610">
                  <c:v>40882</c:v>
                </c:pt>
                <c:pt idx="3611">
                  <c:v>40883</c:v>
                </c:pt>
                <c:pt idx="3612">
                  <c:v>40884</c:v>
                </c:pt>
                <c:pt idx="3613">
                  <c:v>40885</c:v>
                </c:pt>
                <c:pt idx="3614">
                  <c:v>40886</c:v>
                </c:pt>
                <c:pt idx="3615">
                  <c:v>40889</c:v>
                </c:pt>
                <c:pt idx="3616">
                  <c:v>40890</c:v>
                </c:pt>
                <c:pt idx="3617">
                  <c:v>40891</c:v>
                </c:pt>
                <c:pt idx="3618">
                  <c:v>40892</c:v>
                </c:pt>
                <c:pt idx="3619">
                  <c:v>40893</c:v>
                </c:pt>
                <c:pt idx="3620">
                  <c:v>40896</c:v>
                </c:pt>
                <c:pt idx="3621">
                  <c:v>40897</c:v>
                </c:pt>
                <c:pt idx="3622">
                  <c:v>40898</c:v>
                </c:pt>
                <c:pt idx="3623">
                  <c:v>40899</c:v>
                </c:pt>
                <c:pt idx="3624">
                  <c:v>40900</c:v>
                </c:pt>
                <c:pt idx="3625">
                  <c:v>40903</c:v>
                </c:pt>
                <c:pt idx="3626">
                  <c:v>40904</c:v>
                </c:pt>
                <c:pt idx="3627">
                  <c:v>40905</c:v>
                </c:pt>
                <c:pt idx="3628">
                  <c:v>40906</c:v>
                </c:pt>
                <c:pt idx="3629">
                  <c:v>40907</c:v>
                </c:pt>
                <c:pt idx="3630">
                  <c:v>40910</c:v>
                </c:pt>
                <c:pt idx="3631">
                  <c:v>40911</c:v>
                </c:pt>
                <c:pt idx="3632">
                  <c:v>40912</c:v>
                </c:pt>
                <c:pt idx="3633">
                  <c:v>40913</c:v>
                </c:pt>
                <c:pt idx="3634">
                  <c:v>40914</c:v>
                </c:pt>
                <c:pt idx="3635">
                  <c:v>40917</c:v>
                </c:pt>
                <c:pt idx="3636">
                  <c:v>40918</c:v>
                </c:pt>
                <c:pt idx="3637">
                  <c:v>40919</c:v>
                </c:pt>
                <c:pt idx="3638">
                  <c:v>40920</c:v>
                </c:pt>
                <c:pt idx="3639">
                  <c:v>40921</c:v>
                </c:pt>
                <c:pt idx="3640">
                  <c:v>40924</c:v>
                </c:pt>
                <c:pt idx="3641">
                  <c:v>40925</c:v>
                </c:pt>
                <c:pt idx="3642">
                  <c:v>40926</c:v>
                </c:pt>
                <c:pt idx="3643">
                  <c:v>40927</c:v>
                </c:pt>
                <c:pt idx="3644">
                  <c:v>40928</c:v>
                </c:pt>
                <c:pt idx="3645">
                  <c:v>40931</c:v>
                </c:pt>
                <c:pt idx="3646">
                  <c:v>40932</c:v>
                </c:pt>
                <c:pt idx="3647">
                  <c:v>40933</c:v>
                </c:pt>
                <c:pt idx="3648">
                  <c:v>40934</c:v>
                </c:pt>
                <c:pt idx="3649">
                  <c:v>40935</c:v>
                </c:pt>
                <c:pt idx="3650">
                  <c:v>40938</c:v>
                </c:pt>
                <c:pt idx="3651">
                  <c:v>40939</c:v>
                </c:pt>
                <c:pt idx="3652">
                  <c:v>40940</c:v>
                </c:pt>
                <c:pt idx="3653">
                  <c:v>40941</c:v>
                </c:pt>
                <c:pt idx="3654">
                  <c:v>40942</c:v>
                </c:pt>
                <c:pt idx="3655">
                  <c:v>40945</c:v>
                </c:pt>
                <c:pt idx="3656">
                  <c:v>40946</c:v>
                </c:pt>
                <c:pt idx="3657">
                  <c:v>40947</c:v>
                </c:pt>
                <c:pt idx="3658">
                  <c:v>40948</c:v>
                </c:pt>
                <c:pt idx="3659">
                  <c:v>40949</c:v>
                </c:pt>
                <c:pt idx="3660">
                  <c:v>40952</c:v>
                </c:pt>
                <c:pt idx="3661">
                  <c:v>40953</c:v>
                </c:pt>
                <c:pt idx="3662">
                  <c:v>40954</c:v>
                </c:pt>
                <c:pt idx="3663">
                  <c:v>40955</c:v>
                </c:pt>
                <c:pt idx="3664">
                  <c:v>40956</c:v>
                </c:pt>
                <c:pt idx="3665">
                  <c:v>40959</c:v>
                </c:pt>
                <c:pt idx="3666">
                  <c:v>40960</c:v>
                </c:pt>
                <c:pt idx="3667">
                  <c:v>40961</c:v>
                </c:pt>
                <c:pt idx="3668">
                  <c:v>40962</c:v>
                </c:pt>
                <c:pt idx="3669">
                  <c:v>40963</c:v>
                </c:pt>
                <c:pt idx="3670">
                  <c:v>40966</c:v>
                </c:pt>
                <c:pt idx="3671">
                  <c:v>40967</c:v>
                </c:pt>
                <c:pt idx="3672">
                  <c:v>40968</c:v>
                </c:pt>
                <c:pt idx="3673">
                  <c:v>40969</c:v>
                </c:pt>
                <c:pt idx="3674">
                  <c:v>40970</c:v>
                </c:pt>
                <c:pt idx="3675">
                  <c:v>40973</c:v>
                </c:pt>
                <c:pt idx="3676">
                  <c:v>40974</c:v>
                </c:pt>
                <c:pt idx="3677">
                  <c:v>40975</c:v>
                </c:pt>
                <c:pt idx="3678">
                  <c:v>40976</c:v>
                </c:pt>
                <c:pt idx="3679">
                  <c:v>40977</c:v>
                </c:pt>
                <c:pt idx="3680">
                  <c:v>40980</c:v>
                </c:pt>
                <c:pt idx="3681">
                  <c:v>40981</c:v>
                </c:pt>
                <c:pt idx="3682">
                  <c:v>40982</c:v>
                </c:pt>
                <c:pt idx="3683">
                  <c:v>40983</c:v>
                </c:pt>
                <c:pt idx="3684">
                  <c:v>40984</c:v>
                </c:pt>
                <c:pt idx="3685">
                  <c:v>40987</c:v>
                </c:pt>
                <c:pt idx="3686">
                  <c:v>40988</c:v>
                </c:pt>
                <c:pt idx="3687">
                  <c:v>40989</c:v>
                </c:pt>
                <c:pt idx="3688">
                  <c:v>40990</c:v>
                </c:pt>
                <c:pt idx="3689">
                  <c:v>40991</c:v>
                </c:pt>
                <c:pt idx="3690">
                  <c:v>40994</c:v>
                </c:pt>
                <c:pt idx="3691">
                  <c:v>40995</c:v>
                </c:pt>
                <c:pt idx="3692">
                  <c:v>40996</c:v>
                </c:pt>
                <c:pt idx="3693">
                  <c:v>40997</c:v>
                </c:pt>
                <c:pt idx="3694">
                  <c:v>40998</c:v>
                </c:pt>
                <c:pt idx="3695">
                  <c:v>41001</c:v>
                </c:pt>
                <c:pt idx="3696">
                  <c:v>41002</c:v>
                </c:pt>
                <c:pt idx="3697">
                  <c:v>41003</c:v>
                </c:pt>
                <c:pt idx="3698">
                  <c:v>41004</c:v>
                </c:pt>
                <c:pt idx="3699">
                  <c:v>41005</c:v>
                </c:pt>
                <c:pt idx="3700">
                  <c:v>41008</c:v>
                </c:pt>
                <c:pt idx="3701">
                  <c:v>41009</c:v>
                </c:pt>
                <c:pt idx="3702">
                  <c:v>41010</c:v>
                </c:pt>
                <c:pt idx="3703">
                  <c:v>41011</c:v>
                </c:pt>
                <c:pt idx="3704">
                  <c:v>41012</c:v>
                </c:pt>
                <c:pt idx="3705">
                  <c:v>41015</c:v>
                </c:pt>
                <c:pt idx="3706">
                  <c:v>41016</c:v>
                </c:pt>
                <c:pt idx="3707">
                  <c:v>41017</c:v>
                </c:pt>
                <c:pt idx="3708">
                  <c:v>41018</c:v>
                </c:pt>
                <c:pt idx="3709">
                  <c:v>41019</c:v>
                </c:pt>
                <c:pt idx="3710">
                  <c:v>41022</c:v>
                </c:pt>
                <c:pt idx="3711">
                  <c:v>41023</c:v>
                </c:pt>
                <c:pt idx="3712">
                  <c:v>41024</c:v>
                </c:pt>
                <c:pt idx="3713">
                  <c:v>41025</c:v>
                </c:pt>
                <c:pt idx="3714">
                  <c:v>41026</c:v>
                </c:pt>
                <c:pt idx="3715">
                  <c:v>41029</c:v>
                </c:pt>
                <c:pt idx="3716">
                  <c:v>41030</c:v>
                </c:pt>
                <c:pt idx="3717">
                  <c:v>41031</c:v>
                </c:pt>
                <c:pt idx="3718">
                  <c:v>41032</c:v>
                </c:pt>
                <c:pt idx="3719">
                  <c:v>41033</c:v>
                </c:pt>
                <c:pt idx="3720">
                  <c:v>41036</c:v>
                </c:pt>
                <c:pt idx="3721">
                  <c:v>41037</c:v>
                </c:pt>
                <c:pt idx="3722">
                  <c:v>41038</c:v>
                </c:pt>
                <c:pt idx="3723">
                  <c:v>41039</c:v>
                </c:pt>
                <c:pt idx="3724">
                  <c:v>41040</c:v>
                </c:pt>
                <c:pt idx="3725">
                  <c:v>41043</c:v>
                </c:pt>
                <c:pt idx="3726">
                  <c:v>41044</c:v>
                </c:pt>
                <c:pt idx="3727">
                  <c:v>41045</c:v>
                </c:pt>
                <c:pt idx="3728">
                  <c:v>41046</c:v>
                </c:pt>
                <c:pt idx="3729">
                  <c:v>41047</c:v>
                </c:pt>
                <c:pt idx="3730">
                  <c:v>41050</c:v>
                </c:pt>
                <c:pt idx="3731">
                  <c:v>41051</c:v>
                </c:pt>
                <c:pt idx="3732">
                  <c:v>41052</c:v>
                </c:pt>
                <c:pt idx="3733">
                  <c:v>41053</c:v>
                </c:pt>
                <c:pt idx="3734">
                  <c:v>41054</c:v>
                </c:pt>
                <c:pt idx="3735">
                  <c:v>41057</c:v>
                </c:pt>
                <c:pt idx="3736">
                  <c:v>41058</c:v>
                </c:pt>
                <c:pt idx="3737">
                  <c:v>41059</c:v>
                </c:pt>
                <c:pt idx="3738">
                  <c:v>41060</c:v>
                </c:pt>
                <c:pt idx="3739">
                  <c:v>41061</c:v>
                </c:pt>
                <c:pt idx="3740">
                  <c:v>41064</c:v>
                </c:pt>
                <c:pt idx="3741">
                  <c:v>41065</c:v>
                </c:pt>
                <c:pt idx="3742">
                  <c:v>41066</c:v>
                </c:pt>
                <c:pt idx="3743">
                  <c:v>41067</c:v>
                </c:pt>
                <c:pt idx="3744">
                  <c:v>41068</c:v>
                </c:pt>
                <c:pt idx="3745">
                  <c:v>41071</c:v>
                </c:pt>
                <c:pt idx="3746">
                  <c:v>41072</c:v>
                </c:pt>
                <c:pt idx="3747">
                  <c:v>41073</c:v>
                </c:pt>
                <c:pt idx="3748">
                  <c:v>41074</c:v>
                </c:pt>
                <c:pt idx="3749">
                  <c:v>41075</c:v>
                </c:pt>
                <c:pt idx="3750">
                  <c:v>41078</c:v>
                </c:pt>
                <c:pt idx="3751">
                  <c:v>41079</c:v>
                </c:pt>
                <c:pt idx="3752">
                  <c:v>41080</c:v>
                </c:pt>
                <c:pt idx="3753">
                  <c:v>41081</c:v>
                </c:pt>
                <c:pt idx="3754">
                  <c:v>41082</c:v>
                </c:pt>
                <c:pt idx="3755">
                  <c:v>41085</c:v>
                </c:pt>
                <c:pt idx="3756">
                  <c:v>41086</c:v>
                </c:pt>
                <c:pt idx="3757">
                  <c:v>41087</c:v>
                </c:pt>
                <c:pt idx="3758">
                  <c:v>41088</c:v>
                </c:pt>
                <c:pt idx="3759">
                  <c:v>41089</c:v>
                </c:pt>
                <c:pt idx="3760">
                  <c:v>41092</c:v>
                </c:pt>
                <c:pt idx="3761">
                  <c:v>41093</c:v>
                </c:pt>
                <c:pt idx="3762">
                  <c:v>41094</c:v>
                </c:pt>
                <c:pt idx="3763">
                  <c:v>41095</c:v>
                </c:pt>
                <c:pt idx="3764">
                  <c:v>41096</c:v>
                </c:pt>
                <c:pt idx="3765">
                  <c:v>41099</c:v>
                </c:pt>
                <c:pt idx="3766">
                  <c:v>41100</c:v>
                </c:pt>
                <c:pt idx="3767">
                  <c:v>41101</c:v>
                </c:pt>
                <c:pt idx="3768">
                  <c:v>41102</c:v>
                </c:pt>
                <c:pt idx="3769">
                  <c:v>41103</c:v>
                </c:pt>
                <c:pt idx="3770">
                  <c:v>41106</c:v>
                </c:pt>
                <c:pt idx="3771">
                  <c:v>41107</c:v>
                </c:pt>
                <c:pt idx="3772">
                  <c:v>41108</c:v>
                </c:pt>
                <c:pt idx="3773">
                  <c:v>41109</c:v>
                </c:pt>
                <c:pt idx="3774">
                  <c:v>41110</c:v>
                </c:pt>
                <c:pt idx="3775">
                  <c:v>41113</c:v>
                </c:pt>
                <c:pt idx="3776">
                  <c:v>41114</c:v>
                </c:pt>
                <c:pt idx="3777">
                  <c:v>41115</c:v>
                </c:pt>
                <c:pt idx="3778">
                  <c:v>41116</c:v>
                </c:pt>
                <c:pt idx="3779">
                  <c:v>41117</c:v>
                </c:pt>
                <c:pt idx="3780">
                  <c:v>41120</c:v>
                </c:pt>
                <c:pt idx="3781">
                  <c:v>41121</c:v>
                </c:pt>
                <c:pt idx="3782">
                  <c:v>41122</c:v>
                </c:pt>
                <c:pt idx="3783">
                  <c:v>41123</c:v>
                </c:pt>
                <c:pt idx="3784">
                  <c:v>41124</c:v>
                </c:pt>
                <c:pt idx="3785">
                  <c:v>41127</c:v>
                </c:pt>
                <c:pt idx="3786">
                  <c:v>41128</c:v>
                </c:pt>
                <c:pt idx="3787">
                  <c:v>41129</c:v>
                </c:pt>
                <c:pt idx="3788">
                  <c:v>41130</c:v>
                </c:pt>
                <c:pt idx="3789">
                  <c:v>41131</c:v>
                </c:pt>
                <c:pt idx="3790">
                  <c:v>41134</c:v>
                </c:pt>
                <c:pt idx="3791">
                  <c:v>41135</c:v>
                </c:pt>
                <c:pt idx="3792">
                  <c:v>41136</c:v>
                </c:pt>
                <c:pt idx="3793">
                  <c:v>41137</c:v>
                </c:pt>
                <c:pt idx="3794">
                  <c:v>41138</c:v>
                </c:pt>
                <c:pt idx="3795">
                  <c:v>41141</c:v>
                </c:pt>
                <c:pt idx="3796">
                  <c:v>41142</c:v>
                </c:pt>
                <c:pt idx="3797">
                  <c:v>41143</c:v>
                </c:pt>
                <c:pt idx="3798">
                  <c:v>41144</c:v>
                </c:pt>
                <c:pt idx="3799">
                  <c:v>41145</c:v>
                </c:pt>
                <c:pt idx="3800">
                  <c:v>41148</c:v>
                </c:pt>
                <c:pt idx="3801">
                  <c:v>41149</c:v>
                </c:pt>
                <c:pt idx="3802">
                  <c:v>41150</c:v>
                </c:pt>
                <c:pt idx="3803">
                  <c:v>41151</c:v>
                </c:pt>
                <c:pt idx="3804">
                  <c:v>41152</c:v>
                </c:pt>
                <c:pt idx="3805">
                  <c:v>41155</c:v>
                </c:pt>
                <c:pt idx="3806">
                  <c:v>41156</c:v>
                </c:pt>
                <c:pt idx="3807">
                  <c:v>41157</c:v>
                </c:pt>
                <c:pt idx="3808">
                  <c:v>41158</c:v>
                </c:pt>
                <c:pt idx="3809">
                  <c:v>41159</c:v>
                </c:pt>
                <c:pt idx="3810">
                  <c:v>41162</c:v>
                </c:pt>
                <c:pt idx="3811">
                  <c:v>41163</c:v>
                </c:pt>
                <c:pt idx="3812">
                  <c:v>41164</c:v>
                </c:pt>
                <c:pt idx="3813">
                  <c:v>41165</c:v>
                </c:pt>
                <c:pt idx="3814">
                  <c:v>41166</c:v>
                </c:pt>
                <c:pt idx="3815">
                  <c:v>41169</c:v>
                </c:pt>
                <c:pt idx="3816">
                  <c:v>41170</c:v>
                </c:pt>
                <c:pt idx="3817">
                  <c:v>41171</c:v>
                </c:pt>
                <c:pt idx="3818">
                  <c:v>41172</c:v>
                </c:pt>
                <c:pt idx="3819">
                  <c:v>41173</c:v>
                </c:pt>
                <c:pt idx="3820">
                  <c:v>41176</c:v>
                </c:pt>
                <c:pt idx="3821">
                  <c:v>41177</c:v>
                </c:pt>
                <c:pt idx="3822">
                  <c:v>41178</c:v>
                </c:pt>
                <c:pt idx="3823">
                  <c:v>41179</c:v>
                </c:pt>
                <c:pt idx="3824">
                  <c:v>41180</c:v>
                </c:pt>
                <c:pt idx="3825">
                  <c:v>41183</c:v>
                </c:pt>
                <c:pt idx="3826">
                  <c:v>41184</c:v>
                </c:pt>
                <c:pt idx="3827">
                  <c:v>41185</c:v>
                </c:pt>
                <c:pt idx="3828">
                  <c:v>41186</c:v>
                </c:pt>
                <c:pt idx="3829">
                  <c:v>41187</c:v>
                </c:pt>
                <c:pt idx="3830">
                  <c:v>41190</c:v>
                </c:pt>
                <c:pt idx="3831">
                  <c:v>41191</c:v>
                </c:pt>
                <c:pt idx="3832">
                  <c:v>41192</c:v>
                </c:pt>
                <c:pt idx="3833">
                  <c:v>41193</c:v>
                </c:pt>
                <c:pt idx="3834">
                  <c:v>41194</c:v>
                </c:pt>
                <c:pt idx="3835">
                  <c:v>41197</c:v>
                </c:pt>
                <c:pt idx="3836">
                  <c:v>41198</c:v>
                </c:pt>
                <c:pt idx="3837">
                  <c:v>41199</c:v>
                </c:pt>
                <c:pt idx="3838">
                  <c:v>41200</c:v>
                </c:pt>
                <c:pt idx="3839">
                  <c:v>41201</c:v>
                </c:pt>
                <c:pt idx="3840">
                  <c:v>41204</c:v>
                </c:pt>
                <c:pt idx="3841">
                  <c:v>41205</c:v>
                </c:pt>
                <c:pt idx="3842">
                  <c:v>41206</c:v>
                </c:pt>
                <c:pt idx="3843">
                  <c:v>41207</c:v>
                </c:pt>
                <c:pt idx="3844">
                  <c:v>41208</c:v>
                </c:pt>
                <c:pt idx="3845">
                  <c:v>41211</c:v>
                </c:pt>
                <c:pt idx="3846">
                  <c:v>41212</c:v>
                </c:pt>
                <c:pt idx="3847">
                  <c:v>41213</c:v>
                </c:pt>
                <c:pt idx="3848">
                  <c:v>41214</c:v>
                </c:pt>
                <c:pt idx="3849">
                  <c:v>41215</c:v>
                </c:pt>
                <c:pt idx="3850">
                  <c:v>41218</c:v>
                </c:pt>
                <c:pt idx="3851">
                  <c:v>41219</c:v>
                </c:pt>
                <c:pt idx="3852">
                  <c:v>41220</c:v>
                </c:pt>
                <c:pt idx="3853">
                  <c:v>41221</c:v>
                </c:pt>
                <c:pt idx="3854">
                  <c:v>41222</c:v>
                </c:pt>
                <c:pt idx="3855">
                  <c:v>41225</c:v>
                </c:pt>
                <c:pt idx="3856">
                  <c:v>41226</c:v>
                </c:pt>
                <c:pt idx="3857">
                  <c:v>41227</c:v>
                </c:pt>
                <c:pt idx="3858">
                  <c:v>41228</c:v>
                </c:pt>
                <c:pt idx="3859">
                  <c:v>41229</c:v>
                </c:pt>
                <c:pt idx="3860">
                  <c:v>41232</c:v>
                </c:pt>
                <c:pt idx="3861">
                  <c:v>41233</c:v>
                </c:pt>
                <c:pt idx="3862">
                  <c:v>41234</c:v>
                </c:pt>
                <c:pt idx="3863">
                  <c:v>41235</c:v>
                </c:pt>
                <c:pt idx="3864">
                  <c:v>41236</c:v>
                </c:pt>
                <c:pt idx="3865">
                  <c:v>41239</c:v>
                </c:pt>
                <c:pt idx="3866">
                  <c:v>41240</c:v>
                </c:pt>
                <c:pt idx="3867">
                  <c:v>41241</c:v>
                </c:pt>
                <c:pt idx="3868">
                  <c:v>41242</c:v>
                </c:pt>
                <c:pt idx="3869">
                  <c:v>41243</c:v>
                </c:pt>
                <c:pt idx="3870">
                  <c:v>41246</c:v>
                </c:pt>
                <c:pt idx="3871">
                  <c:v>41247</c:v>
                </c:pt>
                <c:pt idx="3872">
                  <c:v>41248</c:v>
                </c:pt>
                <c:pt idx="3873">
                  <c:v>41249</c:v>
                </c:pt>
                <c:pt idx="3874">
                  <c:v>41250</c:v>
                </c:pt>
                <c:pt idx="3875">
                  <c:v>41253</c:v>
                </c:pt>
                <c:pt idx="3876">
                  <c:v>41254</c:v>
                </c:pt>
                <c:pt idx="3877">
                  <c:v>41255</c:v>
                </c:pt>
                <c:pt idx="3878">
                  <c:v>41256</c:v>
                </c:pt>
                <c:pt idx="3879">
                  <c:v>41257</c:v>
                </c:pt>
                <c:pt idx="3880">
                  <c:v>41260</c:v>
                </c:pt>
                <c:pt idx="3881">
                  <c:v>41261</c:v>
                </c:pt>
                <c:pt idx="3882">
                  <c:v>41262</c:v>
                </c:pt>
                <c:pt idx="3883">
                  <c:v>41263</c:v>
                </c:pt>
                <c:pt idx="3884">
                  <c:v>41264</c:v>
                </c:pt>
                <c:pt idx="3885">
                  <c:v>41267</c:v>
                </c:pt>
                <c:pt idx="3886">
                  <c:v>41268</c:v>
                </c:pt>
                <c:pt idx="3887">
                  <c:v>41269</c:v>
                </c:pt>
                <c:pt idx="3888">
                  <c:v>41270</c:v>
                </c:pt>
                <c:pt idx="3889">
                  <c:v>41271</c:v>
                </c:pt>
                <c:pt idx="3890">
                  <c:v>41274</c:v>
                </c:pt>
                <c:pt idx="3891">
                  <c:v>41275</c:v>
                </c:pt>
                <c:pt idx="3892">
                  <c:v>41276</c:v>
                </c:pt>
                <c:pt idx="3893">
                  <c:v>41277</c:v>
                </c:pt>
                <c:pt idx="3894">
                  <c:v>41278</c:v>
                </c:pt>
                <c:pt idx="3895">
                  <c:v>41281</c:v>
                </c:pt>
                <c:pt idx="3896">
                  <c:v>41282</c:v>
                </c:pt>
                <c:pt idx="3897">
                  <c:v>41283</c:v>
                </c:pt>
                <c:pt idx="3898">
                  <c:v>41284</c:v>
                </c:pt>
                <c:pt idx="3899">
                  <c:v>41285</c:v>
                </c:pt>
                <c:pt idx="3900">
                  <c:v>41288</c:v>
                </c:pt>
                <c:pt idx="3901">
                  <c:v>41289</c:v>
                </c:pt>
                <c:pt idx="3902">
                  <c:v>41290</c:v>
                </c:pt>
                <c:pt idx="3903">
                  <c:v>41291</c:v>
                </c:pt>
                <c:pt idx="3904">
                  <c:v>41292</c:v>
                </c:pt>
                <c:pt idx="3905">
                  <c:v>41295</c:v>
                </c:pt>
                <c:pt idx="3906">
                  <c:v>41296</c:v>
                </c:pt>
                <c:pt idx="3907">
                  <c:v>41297</c:v>
                </c:pt>
                <c:pt idx="3908">
                  <c:v>41298</c:v>
                </c:pt>
                <c:pt idx="3909">
                  <c:v>41299</c:v>
                </c:pt>
                <c:pt idx="3910">
                  <c:v>41302</c:v>
                </c:pt>
                <c:pt idx="3911">
                  <c:v>41303</c:v>
                </c:pt>
                <c:pt idx="3912">
                  <c:v>41304</c:v>
                </c:pt>
                <c:pt idx="3913">
                  <c:v>41305</c:v>
                </c:pt>
                <c:pt idx="3914">
                  <c:v>41306</c:v>
                </c:pt>
                <c:pt idx="3915">
                  <c:v>41309</c:v>
                </c:pt>
                <c:pt idx="3916">
                  <c:v>41310</c:v>
                </c:pt>
                <c:pt idx="3917">
                  <c:v>41311</c:v>
                </c:pt>
                <c:pt idx="3918">
                  <c:v>41312</c:v>
                </c:pt>
                <c:pt idx="3919">
                  <c:v>41313</c:v>
                </c:pt>
                <c:pt idx="3920">
                  <c:v>41316</c:v>
                </c:pt>
                <c:pt idx="3921">
                  <c:v>41317</c:v>
                </c:pt>
                <c:pt idx="3922">
                  <c:v>41318</c:v>
                </c:pt>
                <c:pt idx="3923">
                  <c:v>41319</c:v>
                </c:pt>
                <c:pt idx="3924">
                  <c:v>41320</c:v>
                </c:pt>
                <c:pt idx="3925">
                  <c:v>41323</c:v>
                </c:pt>
                <c:pt idx="3926">
                  <c:v>41324</c:v>
                </c:pt>
                <c:pt idx="3927">
                  <c:v>41325</c:v>
                </c:pt>
                <c:pt idx="3928">
                  <c:v>41326</c:v>
                </c:pt>
                <c:pt idx="3929">
                  <c:v>41327</c:v>
                </c:pt>
                <c:pt idx="3930">
                  <c:v>41330</c:v>
                </c:pt>
                <c:pt idx="3931">
                  <c:v>41331</c:v>
                </c:pt>
                <c:pt idx="3932">
                  <c:v>41332</c:v>
                </c:pt>
                <c:pt idx="3933">
                  <c:v>41333</c:v>
                </c:pt>
                <c:pt idx="3934">
                  <c:v>41334</c:v>
                </c:pt>
                <c:pt idx="3935">
                  <c:v>41337</c:v>
                </c:pt>
                <c:pt idx="3936">
                  <c:v>41338</c:v>
                </c:pt>
                <c:pt idx="3937">
                  <c:v>41339</c:v>
                </c:pt>
                <c:pt idx="3938">
                  <c:v>41340</c:v>
                </c:pt>
                <c:pt idx="3939">
                  <c:v>41341</c:v>
                </c:pt>
                <c:pt idx="3940">
                  <c:v>41344</c:v>
                </c:pt>
                <c:pt idx="3941">
                  <c:v>41345</c:v>
                </c:pt>
                <c:pt idx="3942">
                  <c:v>41346</c:v>
                </c:pt>
                <c:pt idx="3943">
                  <c:v>41347</c:v>
                </c:pt>
                <c:pt idx="3944">
                  <c:v>41348</c:v>
                </c:pt>
                <c:pt idx="3945">
                  <c:v>41351</c:v>
                </c:pt>
                <c:pt idx="3946">
                  <c:v>41352</c:v>
                </c:pt>
                <c:pt idx="3947">
                  <c:v>41353</c:v>
                </c:pt>
                <c:pt idx="3948">
                  <c:v>41354</c:v>
                </c:pt>
                <c:pt idx="3949">
                  <c:v>41355</c:v>
                </c:pt>
                <c:pt idx="3950">
                  <c:v>41358</c:v>
                </c:pt>
                <c:pt idx="3951">
                  <c:v>41359</c:v>
                </c:pt>
                <c:pt idx="3952">
                  <c:v>41360</c:v>
                </c:pt>
                <c:pt idx="3953">
                  <c:v>41361</c:v>
                </c:pt>
                <c:pt idx="3954">
                  <c:v>41362</c:v>
                </c:pt>
                <c:pt idx="3955">
                  <c:v>41365</c:v>
                </c:pt>
                <c:pt idx="3956">
                  <c:v>41366</c:v>
                </c:pt>
                <c:pt idx="3957">
                  <c:v>41367</c:v>
                </c:pt>
                <c:pt idx="3958">
                  <c:v>41368</c:v>
                </c:pt>
                <c:pt idx="3959">
                  <c:v>41369</c:v>
                </c:pt>
                <c:pt idx="3960">
                  <c:v>41372</c:v>
                </c:pt>
                <c:pt idx="3961">
                  <c:v>41373</c:v>
                </c:pt>
                <c:pt idx="3962">
                  <c:v>41374</c:v>
                </c:pt>
                <c:pt idx="3963">
                  <c:v>41375</c:v>
                </c:pt>
                <c:pt idx="3964">
                  <c:v>41376</c:v>
                </c:pt>
                <c:pt idx="3965">
                  <c:v>41379</c:v>
                </c:pt>
                <c:pt idx="3966">
                  <c:v>41380</c:v>
                </c:pt>
                <c:pt idx="3967">
                  <c:v>41381</c:v>
                </c:pt>
                <c:pt idx="3968">
                  <c:v>41382</c:v>
                </c:pt>
                <c:pt idx="3969">
                  <c:v>41383</c:v>
                </c:pt>
                <c:pt idx="3970">
                  <c:v>41386</c:v>
                </c:pt>
                <c:pt idx="3971">
                  <c:v>41387</c:v>
                </c:pt>
                <c:pt idx="3972">
                  <c:v>41388</c:v>
                </c:pt>
                <c:pt idx="3973">
                  <c:v>41389</c:v>
                </c:pt>
                <c:pt idx="3974">
                  <c:v>41390</c:v>
                </c:pt>
                <c:pt idx="3975">
                  <c:v>41393</c:v>
                </c:pt>
                <c:pt idx="3976">
                  <c:v>41394</c:v>
                </c:pt>
                <c:pt idx="3977">
                  <c:v>41395</c:v>
                </c:pt>
                <c:pt idx="3978">
                  <c:v>41396</c:v>
                </c:pt>
                <c:pt idx="3979">
                  <c:v>41397</c:v>
                </c:pt>
                <c:pt idx="3980">
                  <c:v>41400</c:v>
                </c:pt>
                <c:pt idx="3981">
                  <c:v>41401</c:v>
                </c:pt>
                <c:pt idx="3982">
                  <c:v>41402</c:v>
                </c:pt>
                <c:pt idx="3983">
                  <c:v>41403</c:v>
                </c:pt>
                <c:pt idx="3984">
                  <c:v>41404</c:v>
                </c:pt>
                <c:pt idx="3985">
                  <c:v>41407</c:v>
                </c:pt>
                <c:pt idx="3986">
                  <c:v>41408</c:v>
                </c:pt>
                <c:pt idx="3987">
                  <c:v>41409</c:v>
                </c:pt>
                <c:pt idx="3988">
                  <c:v>41410</c:v>
                </c:pt>
                <c:pt idx="3989">
                  <c:v>41411</c:v>
                </c:pt>
                <c:pt idx="3990">
                  <c:v>41414</c:v>
                </c:pt>
                <c:pt idx="3991">
                  <c:v>41415</c:v>
                </c:pt>
                <c:pt idx="3992">
                  <c:v>41416</c:v>
                </c:pt>
                <c:pt idx="3993">
                  <c:v>41417</c:v>
                </c:pt>
                <c:pt idx="3994">
                  <c:v>41418</c:v>
                </c:pt>
                <c:pt idx="3995">
                  <c:v>41421</c:v>
                </c:pt>
                <c:pt idx="3996">
                  <c:v>41422</c:v>
                </c:pt>
                <c:pt idx="3997">
                  <c:v>41423</c:v>
                </c:pt>
                <c:pt idx="3998">
                  <c:v>41424</c:v>
                </c:pt>
                <c:pt idx="3999">
                  <c:v>41425</c:v>
                </c:pt>
                <c:pt idx="4000">
                  <c:v>41428</c:v>
                </c:pt>
                <c:pt idx="4001">
                  <c:v>41429</c:v>
                </c:pt>
                <c:pt idx="4002">
                  <c:v>41430</c:v>
                </c:pt>
                <c:pt idx="4003">
                  <c:v>41431</c:v>
                </c:pt>
                <c:pt idx="4004">
                  <c:v>41432</c:v>
                </c:pt>
                <c:pt idx="4005">
                  <c:v>41435</c:v>
                </c:pt>
                <c:pt idx="4006">
                  <c:v>41436</c:v>
                </c:pt>
                <c:pt idx="4007">
                  <c:v>41437</c:v>
                </c:pt>
                <c:pt idx="4008">
                  <c:v>41438</c:v>
                </c:pt>
                <c:pt idx="4009">
                  <c:v>41439</c:v>
                </c:pt>
                <c:pt idx="4010">
                  <c:v>41442</c:v>
                </c:pt>
                <c:pt idx="4011">
                  <c:v>41443</c:v>
                </c:pt>
                <c:pt idx="4012">
                  <c:v>41444</c:v>
                </c:pt>
                <c:pt idx="4013">
                  <c:v>41445</c:v>
                </c:pt>
                <c:pt idx="4014">
                  <c:v>41446</c:v>
                </c:pt>
                <c:pt idx="4015">
                  <c:v>41449</c:v>
                </c:pt>
                <c:pt idx="4016">
                  <c:v>41450</c:v>
                </c:pt>
                <c:pt idx="4017">
                  <c:v>41451</c:v>
                </c:pt>
                <c:pt idx="4018">
                  <c:v>41452</c:v>
                </c:pt>
                <c:pt idx="4019">
                  <c:v>41453</c:v>
                </c:pt>
                <c:pt idx="4020">
                  <c:v>41456</c:v>
                </c:pt>
                <c:pt idx="4021">
                  <c:v>41457</c:v>
                </c:pt>
                <c:pt idx="4022">
                  <c:v>41458</c:v>
                </c:pt>
                <c:pt idx="4023">
                  <c:v>41459</c:v>
                </c:pt>
                <c:pt idx="4024">
                  <c:v>41460</c:v>
                </c:pt>
                <c:pt idx="4025">
                  <c:v>41463</c:v>
                </c:pt>
                <c:pt idx="4026">
                  <c:v>41464</c:v>
                </c:pt>
                <c:pt idx="4027">
                  <c:v>41465</c:v>
                </c:pt>
                <c:pt idx="4028">
                  <c:v>41466</c:v>
                </c:pt>
                <c:pt idx="4029">
                  <c:v>41467</c:v>
                </c:pt>
                <c:pt idx="4030">
                  <c:v>41470</c:v>
                </c:pt>
                <c:pt idx="4031">
                  <c:v>41471</c:v>
                </c:pt>
                <c:pt idx="4032">
                  <c:v>41472</c:v>
                </c:pt>
                <c:pt idx="4033">
                  <c:v>41473</c:v>
                </c:pt>
                <c:pt idx="4034">
                  <c:v>41474</c:v>
                </c:pt>
                <c:pt idx="4035">
                  <c:v>41477</c:v>
                </c:pt>
                <c:pt idx="4036">
                  <c:v>41478</c:v>
                </c:pt>
                <c:pt idx="4037">
                  <c:v>41479</c:v>
                </c:pt>
                <c:pt idx="4038">
                  <c:v>41480</c:v>
                </c:pt>
                <c:pt idx="4039">
                  <c:v>41481</c:v>
                </c:pt>
                <c:pt idx="4040">
                  <c:v>41484</c:v>
                </c:pt>
                <c:pt idx="4041">
                  <c:v>41485</c:v>
                </c:pt>
                <c:pt idx="4042">
                  <c:v>41486</c:v>
                </c:pt>
                <c:pt idx="4043">
                  <c:v>41487</c:v>
                </c:pt>
                <c:pt idx="4044">
                  <c:v>41488</c:v>
                </c:pt>
                <c:pt idx="4045">
                  <c:v>41491</c:v>
                </c:pt>
                <c:pt idx="4046">
                  <c:v>41492</c:v>
                </c:pt>
                <c:pt idx="4047">
                  <c:v>41493</c:v>
                </c:pt>
                <c:pt idx="4048">
                  <c:v>41494</c:v>
                </c:pt>
                <c:pt idx="4049">
                  <c:v>41495</c:v>
                </c:pt>
                <c:pt idx="4050">
                  <c:v>41498</c:v>
                </c:pt>
                <c:pt idx="4051">
                  <c:v>41499</c:v>
                </c:pt>
                <c:pt idx="4052">
                  <c:v>41500</c:v>
                </c:pt>
                <c:pt idx="4053">
                  <c:v>41501</c:v>
                </c:pt>
                <c:pt idx="4054">
                  <c:v>41502</c:v>
                </c:pt>
                <c:pt idx="4055">
                  <c:v>41505</c:v>
                </c:pt>
                <c:pt idx="4056">
                  <c:v>41506</c:v>
                </c:pt>
                <c:pt idx="4057">
                  <c:v>41507</c:v>
                </c:pt>
                <c:pt idx="4058">
                  <c:v>41508</c:v>
                </c:pt>
                <c:pt idx="4059">
                  <c:v>41509</c:v>
                </c:pt>
                <c:pt idx="4060">
                  <c:v>41512</c:v>
                </c:pt>
                <c:pt idx="4061">
                  <c:v>41513</c:v>
                </c:pt>
                <c:pt idx="4062">
                  <c:v>41514</c:v>
                </c:pt>
                <c:pt idx="4063">
                  <c:v>41515</c:v>
                </c:pt>
                <c:pt idx="4064">
                  <c:v>41516</c:v>
                </c:pt>
                <c:pt idx="4065">
                  <c:v>41519</c:v>
                </c:pt>
                <c:pt idx="4066">
                  <c:v>41520</c:v>
                </c:pt>
                <c:pt idx="4067">
                  <c:v>41521</c:v>
                </c:pt>
                <c:pt idx="4068">
                  <c:v>41522</c:v>
                </c:pt>
                <c:pt idx="4069">
                  <c:v>41523</c:v>
                </c:pt>
                <c:pt idx="4070">
                  <c:v>41526</c:v>
                </c:pt>
                <c:pt idx="4071">
                  <c:v>41527</c:v>
                </c:pt>
                <c:pt idx="4072">
                  <c:v>41528</c:v>
                </c:pt>
                <c:pt idx="4073">
                  <c:v>41529</c:v>
                </c:pt>
                <c:pt idx="4074">
                  <c:v>41530</c:v>
                </c:pt>
                <c:pt idx="4075">
                  <c:v>41533</c:v>
                </c:pt>
                <c:pt idx="4076">
                  <c:v>41534</c:v>
                </c:pt>
                <c:pt idx="4077">
                  <c:v>41535</c:v>
                </c:pt>
                <c:pt idx="4078">
                  <c:v>41536</c:v>
                </c:pt>
                <c:pt idx="4079">
                  <c:v>41537</c:v>
                </c:pt>
                <c:pt idx="4080">
                  <c:v>41540</c:v>
                </c:pt>
                <c:pt idx="4081">
                  <c:v>41541</c:v>
                </c:pt>
                <c:pt idx="4082">
                  <c:v>41542</c:v>
                </c:pt>
                <c:pt idx="4083">
                  <c:v>41543</c:v>
                </c:pt>
                <c:pt idx="4084">
                  <c:v>41544</c:v>
                </c:pt>
                <c:pt idx="4085">
                  <c:v>41547</c:v>
                </c:pt>
                <c:pt idx="4086">
                  <c:v>41548</c:v>
                </c:pt>
                <c:pt idx="4087">
                  <c:v>41549</c:v>
                </c:pt>
                <c:pt idx="4088">
                  <c:v>41550</c:v>
                </c:pt>
                <c:pt idx="4089">
                  <c:v>41551</c:v>
                </c:pt>
                <c:pt idx="4090">
                  <c:v>41554</c:v>
                </c:pt>
                <c:pt idx="4091">
                  <c:v>41555</c:v>
                </c:pt>
                <c:pt idx="4092">
                  <c:v>41556</c:v>
                </c:pt>
                <c:pt idx="4093">
                  <c:v>41557</c:v>
                </c:pt>
                <c:pt idx="4094">
                  <c:v>41558</c:v>
                </c:pt>
                <c:pt idx="4095">
                  <c:v>41561</c:v>
                </c:pt>
                <c:pt idx="4096">
                  <c:v>41562</c:v>
                </c:pt>
                <c:pt idx="4097">
                  <c:v>41563</c:v>
                </c:pt>
                <c:pt idx="4098">
                  <c:v>41564</c:v>
                </c:pt>
                <c:pt idx="4099">
                  <c:v>41565</c:v>
                </c:pt>
                <c:pt idx="4100">
                  <c:v>41568</c:v>
                </c:pt>
                <c:pt idx="4101">
                  <c:v>41569</c:v>
                </c:pt>
                <c:pt idx="4102">
                  <c:v>41570</c:v>
                </c:pt>
                <c:pt idx="4103">
                  <c:v>41571</c:v>
                </c:pt>
                <c:pt idx="4104">
                  <c:v>41572</c:v>
                </c:pt>
                <c:pt idx="4105">
                  <c:v>41575</c:v>
                </c:pt>
                <c:pt idx="4106">
                  <c:v>41576</c:v>
                </c:pt>
                <c:pt idx="4107">
                  <c:v>41577</c:v>
                </c:pt>
                <c:pt idx="4108">
                  <c:v>41578</c:v>
                </c:pt>
                <c:pt idx="4109">
                  <c:v>41579</c:v>
                </c:pt>
                <c:pt idx="4110">
                  <c:v>41582</c:v>
                </c:pt>
                <c:pt idx="4111">
                  <c:v>41583</c:v>
                </c:pt>
                <c:pt idx="4112">
                  <c:v>41584</c:v>
                </c:pt>
                <c:pt idx="4113">
                  <c:v>41585</c:v>
                </c:pt>
                <c:pt idx="4114">
                  <c:v>41586</c:v>
                </c:pt>
                <c:pt idx="4115">
                  <c:v>41589</c:v>
                </c:pt>
                <c:pt idx="4116">
                  <c:v>41590</c:v>
                </c:pt>
                <c:pt idx="4117">
                  <c:v>41591</c:v>
                </c:pt>
                <c:pt idx="4118">
                  <c:v>41592</c:v>
                </c:pt>
                <c:pt idx="4119">
                  <c:v>41593</c:v>
                </c:pt>
                <c:pt idx="4120">
                  <c:v>41596</c:v>
                </c:pt>
                <c:pt idx="4121">
                  <c:v>41597</c:v>
                </c:pt>
                <c:pt idx="4122">
                  <c:v>41598</c:v>
                </c:pt>
                <c:pt idx="4123">
                  <c:v>41599</c:v>
                </c:pt>
                <c:pt idx="4124">
                  <c:v>41600</c:v>
                </c:pt>
                <c:pt idx="4125">
                  <c:v>41603</c:v>
                </c:pt>
                <c:pt idx="4126">
                  <c:v>41604</c:v>
                </c:pt>
                <c:pt idx="4127">
                  <c:v>41605</c:v>
                </c:pt>
                <c:pt idx="4128">
                  <c:v>41606</c:v>
                </c:pt>
                <c:pt idx="4129">
                  <c:v>41607</c:v>
                </c:pt>
                <c:pt idx="4130">
                  <c:v>41610</c:v>
                </c:pt>
                <c:pt idx="4131">
                  <c:v>41611</c:v>
                </c:pt>
                <c:pt idx="4132">
                  <c:v>41612</c:v>
                </c:pt>
                <c:pt idx="4133">
                  <c:v>41613</c:v>
                </c:pt>
                <c:pt idx="4134">
                  <c:v>41614</c:v>
                </c:pt>
                <c:pt idx="4135">
                  <c:v>41617</c:v>
                </c:pt>
                <c:pt idx="4136">
                  <c:v>41618</c:v>
                </c:pt>
                <c:pt idx="4137">
                  <c:v>41619</c:v>
                </c:pt>
                <c:pt idx="4138">
                  <c:v>41620</c:v>
                </c:pt>
                <c:pt idx="4139">
                  <c:v>41621</c:v>
                </c:pt>
                <c:pt idx="4140">
                  <c:v>41624</c:v>
                </c:pt>
                <c:pt idx="4141">
                  <c:v>41625</c:v>
                </c:pt>
                <c:pt idx="4142">
                  <c:v>41626</c:v>
                </c:pt>
                <c:pt idx="4143">
                  <c:v>41627</c:v>
                </c:pt>
                <c:pt idx="4144">
                  <c:v>41628</c:v>
                </c:pt>
                <c:pt idx="4145">
                  <c:v>41631</c:v>
                </c:pt>
                <c:pt idx="4146">
                  <c:v>41632</c:v>
                </c:pt>
                <c:pt idx="4147">
                  <c:v>41633</c:v>
                </c:pt>
                <c:pt idx="4148">
                  <c:v>41634</c:v>
                </c:pt>
                <c:pt idx="4149">
                  <c:v>41635</c:v>
                </c:pt>
                <c:pt idx="4150">
                  <c:v>41638</c:v>
                </c:pt>
                <c:pt idx="4151">
                  <c:v>41639</c:v>
                </c:pt>
                <c:pt idx="4152">
                  <c:v>41640</c:v>
                </c:pt>
                <c:pt idx="4153">
                  <c:v>41641</c:v>
                </c:pt>
                <c:pt idx="4154">
                  <c:v>41642</c:v>
                </c:pt>
                <c:pt idx="4155">
                  <c:v>41645</c:v>
                </c:pt>
                <c:pt idx="4156">
                  <c:v>41646</c:v>
                </c:pt>
                <c:pt idx="4157">
                  <c:v>41647</c:v>
                </c:pt>
                <c:pt idx="4158">
                  <c:v>41648</c:v>
                </c:pt>
                <c:pt idx="4159">
                  <c:v>41649</c:v>
                </c:pt>
                <c:pt idx="4160">
                  <c:v>41652</c:v>
                </c:pt>
                <c:pt idx="4161">
                  <c:v>41653</c:v>
                </c:pt>
                <c:pt idx="4162">
                  <c:v>41654</c:v>
                </c:pt>
                <c:pt idx="4163">
                  <c:v>41655</c:v>
                </c:pt>
                <c:pt idx="4164">
                  <c:v>41656</c:v>
                </c:pt>
                <c:pt idx="4165">
                  <c:v>41659</c:v>
                </c:pt>
                <c:pt idx="4166">
                  <c:v>41660</c:v>
                </c:pt>
                <c:pt idx="4167">
                  <c:v>41661</c:v>
                </c:pt>
                <c:pt idx="4168">
                  <c:v>41662</c:v>
                </c:pt>
                <c:pt idx="4169">
                  <c:v>41663</c:v>
                </c:pt>
                <c:pt idx="4170">
                  <c:v>41666</c:v>
                </c:pt>
                <c:pt idx="4171">
                  <c:v>41667</c:v>
                </c:pt>
                <c:pt idx="4172">
                  <c:v>41668</c:v>
                </c:pt>
                <c:pt idx="4173">
                  <c:v>41669</c:v>
                </c:pt>
                <c:pt idx="4174">
                  <c:v>41670</c:v>
                </c:pt>
                <c:pt idx="4175">
                  <c:v>41673</c:v>
                </c:pt>
                <c:pt idx="4176">
                  <c:v>41674</c:v>
                </c:pt>
                <c:pt idx="4177">
                  <c:v>41675</c:v>
                </c:pt>
                <c:pt idx="4178">
                  <c:v>41676</c:v>
                </c:pt>
                <c:pt idx="4179">
                  <c:v>41677</c:v>
                </c:pt>
                <c:pt idx="4180">
                  <c:v>41680</c:v>
                </c:pt>
                <c:pt idx="4181">
                  <c:v>41681</c:v>
                </c:pt>
                <c:pt idx="4182">
                  <c:v>41682</c:v>
                </c:pt>
                <c:pt idx="4183">
                  <c:v>41683</c:v>
                </c:pt>
                <c:pt idx="4184">
                  <c:v>41684</c:v>
                </c:pt>
                <c:pt idx="4185">
                  <c:v>41687</c:v>
                </c:pt>
                <c:pt idx="4186">
                  <c:v>41688</c:v>
                </c:pt>
                <c:pt idx="4187">
                  <c:v>41689</c:v>
                </c:pt>
                <c:pt idx="4188">
                  <c:v>41690</c:v>
                </c:pt>
                <c:pt idx="4189">
                  <c:v>41691</c:v>
                </c:pt>
                <c:pt idx="4190">
                  <c:v>41694</c:v>
                </c:pt>
                <c:pt idx="4191">
                  <c:v>41695</c:v>
                </c:pt>
                <c:pt idx="4192">
                  <c:v>41696</c:v>
                </c:pt>
                <c:pt idx="4193">
                  <c:v>41697</c:v>
                </c:pt>
                <c:pt idx="4194">
                  <c:v>41698</c:v>
                </c:pt>
                <c:pt idx="4195">
                  <c:v>41701</c:v>
                </c:pt>
                <c:pt idx="4196">
                  <c:v>41702</c:v>
                </c:pt>
                <c:pt idx="4197">
                  <c:v>41703</c:v>
                </c:pt>
                <c:pt idx="4198">
                  <c:v>41704</c:v>
                </c:pt>
                <c:pt idx="4199">
                  <c:v>41705</c:v>
                </c:pt>
                <c:pt idx="4200">
                  <c:v>41708</c:v>
                </c:pt>
                <c:pt idx="4201">
                  <c:v>41709</c:v>
                </c:pt>
                <c:pt idx="4202">
                  <c:v>41710</c:v>
                </c:pt>
                <c:pt idx="4203">
                  <c:v>41711</c:v>
                </c:pt>
                <c:pt idx="4204">
                  <c:v>41712</c:v>
                </c:pt>
                <c:pt idx="4205">
                  <c:v>41715</c:v>
                </c:pt>
                <c:pt idx="4206">
                  <c:v>41716</c:v>
                </c:pt>
                <c:pt idx="4207">
                  <c:v>41717</c:v>
                </c:pt>
                <c:pt idx="4208">
                  <c:v>41718</c:v>
                </c:pt>
                <c:pt idx="4209">
                  <c:v>41719</c:v>
                </c:pt>
                <c:pt idx="4210">
                  <c:v>41722</c:v>
                </c:pt>
                <c:pt idx="4211">
                  <c:v>41723</c:v>
                </c:pt>
                <c:pt idx="4212">
                  <c:v>41724</c:v>
                </c:pt>
                <c:pt idx="4213">
                  <c:v>41725</c:v>
                </c:pt>
                <c:pt idx="4214">
                  <c:v>41726</c:v>
                </c:pt>
                <c:pt idx="4215">
                  <c:v>41729</c:v>
                </c:pt>
                <c:pt idx="4216">
                  <c:v>41730</c:v>
                </c:pt>
                <c:pt idx="4217">
                  <c:v>41731</c:v>
                </c:pt>
                <c:pt idx="4218">
                  <c:v>41732</c:v>
                </c:pt>
                <c:pt idx="4219">
                  <c:v>41733</c:v>
                </c:pt>
                <c:pt idx="4220">
                  <c:v>41736</c:v>
                </c:pt>
                <c:pt idx="4221">
                  <c:v>41737</c:v>
                </c:pt>
                <c:pt idx="4222">
                  <c:v>41738</c:v>
                </c:pt>
                <c:pt idx="4223">
                  <c:v>41739</c:v>
                </c:pt>
                <c:pt idx="4224">
                  <c:v>41740</c:v>
                </c:pt>
                <c:pt idx="4225">
                  <c:v>41743</c:v>
                </c:pt>
                <c:pt idx="4226">
                  <c:v>41744</c:v>
                </c:pt>
                <c:pt idx="4227">
                  <c:v>41745</c:v>
                </c:pt>
                <c:pt idx="4228">
                  <c:v>41746</c:v>
                </c:pt>
                <c:pt idx="4229">
                  <c:v>41747</c:v>
                </c:pt>
                <c:pt idx="4230">
                  <c:v>41750</c:v>
                </c:pt>
                <c:pt idx="4231">
                  <c:v>41751</c:v>
                </c:pt>
                <c:pt idx="4232">
                  <c:v>41752</c:v>
                </c:pt>
                <c:pt idx="4233">
                  <c:v>41753</c:v>
                </c:pt>
                <c:pt idx="4234">
                  <c:v>41754</c:v>
                </c:pt>
                <c:pt idx="4235">
                  <c:v>41757</c:v>
                </c:pt>
                <c:pt idx="4236">
                  <c:v>41758</c:v>
                </c:pt>
                <c:pt idx="4237">
                  <c:v>41759</c:v>
                </c:pt>
                <c:pt idx="4238">
                  <c:v>41760</c:v>
                </c:pt>
                <c:pt idx="4239">
                  <c:v>41761</c:v>
                </c:pt>
                <c:pt idx="4240">
                  <c:v>41764</c:v>
                </c:pt>
                <c:pt idx="4241">
                  <c:v>41765</c:v>
                </c:pt>
                <c:pt idx="4242">
                  <c:v>41766</c:v>
                </c:pt>
                <c:pt idx="4243">
                  <c:v>41767</c:v>
                </c:pt>
                <c:pt idx="4244">
                  <c:v>41768</c:v>
                </c:pt>
                <c:pt idx="4245">
                  <c:v>41771</c:v>
                </c:pt>
                <c:pt idx="4246">
                  <c:v>41772</c:v>
                </c:pt>
                <c:pt idx="4247">
                  <c:v>41773</c:v>
                </c:pt>
                <c:pt idx="4248">
                  <c:v>41774</c:v>
                </c:pt>
                <c:pt idx="4249">
                  <c:v>41775</c:v>
                </c:pt>
                <c:pt idx="4250">
                  <c:v>41778</c:v>
                </c:pt>
                <c:pt idx="4251">
                  <c:v>41779</c:v>
                </c:pt>
                <c:pt idx="4252">
                  <c:v>41780</c:v>
                </c:pt>
                <c:pt idx="4253">
                  <c:v>41781</c:v>
                </c:pt>
                <c:pt idx="4254">
                  <c:v>41782</c:v>
                </c:pt>
                <c:pt idx="4255">
                  <c:v>41785</c:v>
                </c:pt>
                <c:pt idx="4256">
                  <c:v>41786</c:v>
                </c:pt>
                <c:pt idx="4257">
                  <c:v>41787</c:v>
                </c:pt>
                <c:pt idx="4258">
                  <c:v>41788</c:v>
                </c:pt>
                <c:pt idx="4259">
                  <c:v>41789</c:v>
                </c:pt>
                <c:pt idx="4260">
                  <c:v>41792</c:v>
                </c:pt>
                <c:pt idx="4261">
                  <c:v>41793</c:v>
                </c:pt>
                <c:pt idx="4262">
                  <c:v>41794</c:v>
                </c:pt>
                <c:pt idx="4263">
                  <c:v>41795</c:v>
                </c:pt>
                <c:pt idx="4264">
                  <c:v>41796</c:v>
                </c:pt>
                <c:pt idx="4265">
                  <c:v>41799</c:v>
                </c:pt>
                <c:pt idx="4266">
                  <c:v>41800</c:v>
                </c:pt>
                <c:pt idx="4267">
                  <c:v>41801</c:v>
                </c:pt>
                <c:pt idx="4268">
                  <c:v>41802</c:v>
                </c:pt>
                <c:pt idx="4269">
                  <c:v>41803</c:v>
                </c:pt>
                <c:pt idx="4270">
                  <c:v>41806</c:v>
                </c:pt>
                <c:pt idx="4271">
                  <c:v>41807</c:v>
                </c:pt>
                <c:pt idx="4272">
                  <c:v>41808</c:v>
                </c:pt>
                <c:pt idx="4273">
                  <c:v>41809</c:v>
                </c:pt>
                <c:pt idx="4274">
                  <c:v>41810</c:v>
                </c:pt>
                <c:pt idx="4275">
                  <c:v>41813</c:v>
                </c:pt>
                <c:pt idx="4276">
                  <c:v>41814</c:v>
                </c:pt>
                <c:pt idx="4277">
                  <c:v>41815</c:v>
                </c:pt>
                <c:pt idx="4278">
                  <c:v>41816</c:v>
                </c:pt>
                <c:pt idx="4279">
                  <c:v>41817</c:v>
                </c:pt>
                <c:pt idx="4280">
                  <c:v>41820</c:v>
                </c:pt>
                <c:pt idx="4281">
                  <c:v>41821</c:v>
                </c:pt>
                <c:pt idx="4282">
                  <c:v>41822</c:v>
                </c:pt>
                <c:pt idx="4283">
                  <c:v>41823</c:v>
                </c:pt>
                <c:pt idx="4284">
                  <c:v>41824</c:v>
                </c:pt>
                <c:pt idx="4285">
                  <c:v>41827</c:v>
                </c:pt>
                <c:pt idx="4286">
                  <c:v>41828</c:v>
                </c:pt>
                <c:pt idx="4287">
                  <c:v>41829</c:v>
                </c:pt>
                <c:pt idx="4288">
                  <c:v>41830</c:v>
                </c:pt>
                <c:pt idx="4289">
                  <c:v>41831</c:v>
                </c:pt>
                <c:pt idx="4290">
                  <c:v>41834</c:v>
                </c:pt>
                <c:pt idx="4291">
                  <c:v>41835</c:v>
                </c:pt>
                <c:pt idx="4292">
                  <c:v>41836</c:v>
                </c:pt>
                <c:pt idx="4293">
                  <c:v>41837</c:v>
                </c:pt>
                <c:pt idx="4294">
                  <c:v>41838</c:v>
                </c:pt>
                <c:pt idx="4295">
                  <c:v>41841</c:v>
                </c:pt>
                <c:pt idx="4296">
                  <c:v>41842</c:v>
                </c:pt>
                <c:pt idx="4297">
                  <c:v>41843</c:v>
                </c:pt>
                <c:pt idx="4298">
                  <c:v>41844</c:v>
                </c:pt>
                <c:pt idx="4299">
                  <c:v>41845</c:v>
                </c:pt>
                <c:pt idx="4300">
                  <c:v>41848</c:v>
                </c:pt>
                <c:pt idx="4301">
                  <c:v>41849</c:v>
                </c:pt>
                <c:pt idx="4302">
                  <c:v>41850</c:v>
                </c:pt>
                <c:pt idx="4303">
                  <c:v>41851</c:v>
                </c:pt>
                <c:pt idx="4304">
                  <c:v>41852</c:v>
                </c:pt>
                <c:pt idx="4305">
                  <c:v>41855</c:v>
                </c:pt>
                <c:pt idx="4306">
                  <c:v>41856</c:v>
                </c:pt>
                <c:pt idx="4307">
                  <c:v>41857</c:v>
                </c:pt>
                <c:pt idx="4308">
                  <c:v>41858</c:v>
                </c:pt>
                <c:pt idx="4309">
                  <c:v>41859</c:v>
                </c:pt>
                <c:pt idx="4310">
                  <c:v>41862</c:v>
                </c:pt>
                <c:pt idx="4311">
                  <c:v>41863</c:v>
                </c:pt>
                <c:pt idx="4312">
                  <c:v>41864</c:v>
                </c:pt>
                <c:pt idx="4313">
                  <c:v>41865</c:v>
                </c:pt>
                <c:pt idx="4314">
                  <c:v>41866</c:v>
                </c:pt>
                <c:pt idx="4315">
                  <c:v>41869</c:v>
                </c:pt>
                <c:pt idx="4316">
                  <c:v>41870</c:v>
                </c:pt>
                <c:pt idx="4317">
                  <c:v>41871</c:v>
                </c:pt>
                <c:pt idx="4318">
                  <c:v>41872</c:v>
                </c:pt>
                <c:pt idx="4319">
                  <c:v>41873</c:v>
                </c:pt>
                <c:pt idx="4320">
                  <c:v>41876</c:v>
                </c:pt>
                <c:pt idx="4321">
                  <c:v>41877</c:v>
                </c:pt>
                <c:pt idx="4322">
                  <c:v>41878</c:v>
                </c:pt>
                <c:pt idx="4323">
                  <c:v>41879</c:v>
                </c:pt>
                <c:pt idx="4324">
                  <c:v>41880</c:v>
                </c:pt>
                <c:pt idx="4325">
                  <c:v>41883</c:v>
                </c:pt>
                <c:pt idx="4326">
                  <c:v>41884</c:v>
                </c:pt>
                <c:pt idx="4327">
                  <c:v>41885</c:v>
                </c:pt>
                <c:pt idx="4328">
                  <c:v>41886</c:v>
                </c:pt>
                <c:pt idx="4329">
                  <c:v>41887</c:v>
                </c:pt>
                <c:pt idx="4330">
                  <c:v>41890</c:v>
                </c:pt>
                <c:pt idx="4331">
                  <c:v>41891</c:v>
                </c:pt>
                <c:pt idx="4332">
                  <c:v>41892</c:v>
                </c:pt>
                <c:pt idx="4333">
                  <c:v>41893</c:v>
                </c:pt>
                <c:pt idx="4334">
                  <c:v>41894</c:v>
                </c:pt>
                <c:pt idx="4335">
                  <c:v>41897</c:v>
                </c:pt>
                <c:pt idx="4336">
                  <c:v>41898</c:v>
                </c:pt>
                <c:pt idx="4337">
                  <c:v>41899</c:v>
                </c:pt>
                <c:pt idx="4338">
                  <c:v>41900</c:v>
                </c:pt>
                <c:pt idx="4339">
                  <c:v>41901</c:v>
                </c:pt>
                <c:pt idx="4340">
                  <c:v>41904</c:v>
                </c:pt>
                <c:pt idx="4341">
                  <c:v>41905</c:v>
                </c:pt>
                <c:pt idx="4342">
                  <c:v>41906</c:v>
                </c:pt>
                <c:pt idx="4343">
                  <c:v>41907</c:v>
                </c:pt>
                <c:pt idx="4344">
                  <c:v>41908</c:v>
                </c:pt>
                <c:pt idx="4345">
                  <c:v>41911</c:v>
                </c:pt>
                <c:pt idx="4346">
                  <c:v>41912</c:v>
                </c:pt>
                <c:pt idx="4347">
                  <c:v>41913</c:v>
                </c:pt>
                <c:pt idx="4348">
                  <c:v>41914</c:v>
                </c:pt>
                <c:pt idx="4349">
                  <c:v>41915</c:v>
                </c:pt>
                <c:pt idx="4350">
                  <c:v>41918</c:v>
                </c:pt>
                <c:pt idx="4351">
                  <c:v>41919</c:v>
                </c:pt>
                <c:pt idx="4352">
                  <c:v>41920</c:v>
                </c:pt>
                <c:pt idx="4353">
                  <c:v>41921</c:v>
                </c:pt>
                <c:pt idx="4354">
                  <c:v>41922</c:v>
                </c:pt>
                <c:pt idx="4355">
                  <c:v>41925</c:v>
                </c:pt>
                <c:pt idx="4356">
                  <c:v>41926</c:v>
                </c:pt>
                <c:pt idx="4357">
                  <c:v>41927</c:v>
                </c:pt>
                <c:pt idx="4358">
                  <c:v>41928</c:v>
                </c:pt>
                <c:pt idx="4359">
                  <c:v>41929</c:v>
                </c:pt>
                <c:pt idx="4360">
                  <c:v>41932</c:v>
                </c:pt>
                <c:pt idx="4361">
                  <c:v>41933</c:v>
                </c:pt>
                <c:pt idx="4362">
                  <c:v>41934</c:v>
                </c:pt>
                <c:pt idx="4363">
                  <c:v>41935</c:v>
                </c:pt>
                <c:pt idx="4364">
                  <c:v>41936</c:v>
                </c:pt>
                <c:pt idx="4365">
                  <c:v>41939</c:v>
                </c:pt>
                <c:pt idx="4366">
                  <c:v>41940</c:v>
                </c:pt>
                <c:pt idx="4367">
                  <c:v>41941</c:v>
                </c:pt>
                <c:pt idx="4368">
                  <c:v>41942</c:v>
                </c:pt>
                <c:pt idx="4369">
                  <c:v>41943</c:v>
                </c:pt>
                <c:pt idx="4370">
                  <c:v>41946</c:v>
                </c:pt>
                <c:pt idx="4371">
                  <c:v>41947</c:v>
                </c:pt>
                <c:pt idx="4372">
                  <c:v>41948</c:v>
                </c:pt>
                <c:pt idx="4373">
                  <c:v>41949</c:v>
                </c:pt>
                <c:pt idx="4374">
                  <c:v>41950</c:v>
                </c:pt>
                <c:pt idx="4375">
                  <c:v>41953</c:v>
                </c:pt>
                <c:pt idx="4376">
                  <c:v>41954</c:v>
                </c:pt>
                <c:pt idx="4377">
                  <c:v>41955</c:v>
                </c:pt>
                <c:pt idx="4378">
                  <c:v>41956</c:v>
                </c:pt>
                <c:pt idx="4379">
                  <c:v>41957</c:v>
                </c:pt>
                <c:pt idx="4380">
                  <c:v>41960</c:v>
                </c:pt>
                <c:pt idx="4381">
                  <c:v>41961</c:v>
                </c:pt>
                <c:pt idx="4382">
                  <c:v>41962</c:v>
                </c:pt>
                <c:pt idx="4383">
                  <c:v>41963</c:v>
                </c:pt>
                <c:pt idx="4384">
                  <c:v>41964</c:v>
                </c:pt>
                <c:pt idx="4385">
                  <c:v>41967</c:v>
                </c:pt>
                <c:pt idx="4386">
                  <c:v>41968</c:v>
                </c:pt>
                <c:pt idx="4387">
                  <c:v>41969</c:v>
                </c:pt>
                <c:pt idx="4388">
                  <c:v>41970</c:v>
                </c:pt>
                <c:pt idx="4389">
                  <c:v>41971</c:v>
                </c:pt>
                <c:pt idx="4390">
                  <c:v>41974</c:v>
                </c:pt>
                <c:pt idx="4391">
                  <c:v>41975</c:v>
                </c:pt>
                <c:pt idx="4392">
                  <c:v>41976</c:v>
                </c:pt>
                <c:pt idx="4393">
                  <c:v>41977</c:v>
                </c:pt>
                <c:pt idx="4394">
                  <c:v>41978</c:v>
                </c:pt>
                <c:pt idx="4395">
                  <c:v>41981</c:v>
                </c:pt>
                <c:pt idx="4396">
                  <c:v>41982</c:v>
                </c:pt>
                <c:pt idx="4397">
                  <c:v>41983</c:v>
                </c:pt>
                <c:pt idx="4398">
                  <c:v>41984</c:v>
                </c:pt>
                <c:pt idx="4399">
                  <c:v>41985</c:v>
                </c:pt>
                <c:pt idx="4400">
                  <c:v>41988</c:v>
                </c:pt>
                <c:pt idx="4401">
                  <c:v>41989</c:v>
                </c:pt>
                <c:pt idx="4402">
                  <c:v>41990</c:v>
                </c:pt>
                <c:pt idx="4403">
                  <c:v>41991</c:v>
                </c:pt>
                <c:pt idx="4404">
                  <c:v>41992</c:v>
                </c:pt>
                <c:pt idx="4405">
                  <c:v>41995</c:v>
                </c:pt>
                <c:pt idx="4406">
                  <c:v>41996</c:v>
                </c:pt>
                <c:pt idx="4407">
                  <c:v>41997</c:v>
                </c:pt>
                <c:pt idx="4408">
                  <c:v>41998</c:v>
                </c:pt>
                <c:pt idx="4409">
                  <c:v>41999</c:v>
                </c:pt>
                <c:pt idx="4410">
                  <c:v>42002</c:v>
                </c:pt>
                <c:pt idx="4411">
                  <c:v>42003</c:v>
                </c:pt>
                <c:pt idx="4412">
                  <c:v>42004</c:v>
                </c:pt>
                <c:pt idx="4413">
                  <c:v>42005</c:v>
                </c:pt>
                <c:pt idx="4414">
                  <c:v>42006</c:v>
                </c:pt>
                <c:pt idx="4415">
                  <c:v>42009</c:v>
                </c:pt>
                <c:pt idx="4416">
                  <c:v>42010</c:v>
                </c:pt>
                <c:pt idx="4417">
                  <c:v>42011</c:v>
                </c:pt>
                <c:pt idx="4418">
                  <c:v>42012</c:v>
                </c:pt>
                <c:pt idx="4419">
                  <c:v>42013</c:v>
                </c:pt>
                <c:pt idx="4420">
                  <c:v>42016</c:v>
                </c:pt>
                <c:pt idx="4421">
                  <c:v>42017</c:v>
                </c:pt>
                <c:pt idx="4422">
                  <c:v>42018</c:v>
                </c:pt>
                <c:pt idx="4423">
                  <c:v>42019</c:v>
                </c:pt>
                <c:pt idx="4424">
                  <c:v>42020</c:v>
                </c:pt>
                <c:pt idx="4425">
                  <c:v>42023</c:v>
                </c:pt>
                <c:pt idx="4426">
                  <c:v>42024</c:v>
                </c:pt>
                <c:pt idx="4427">
                  <c:v>42025</c:v>
                </c:pt>
                <c:pt idx="4428">
                  <c:v>42026</c:v>
                </c:pt>
                <c:pt idx="4429">
                  <c:v>42027</c:v>
                </c:pt>
                <c:pt idx="4430">
                  <c:v>42030</c:v>
                </c:pt>
                <c:pt idx="4431">
                  <c:v>42031</c:v>
                </c:pt>
                <c:pt idx="4432">
                  <c:v>42032</c:v>
                </c:pt>
                <c:pt idx="4433">
                  <c:v>42033</c:v>
                </c:pt>
                <c:pt idx="4434">
                  <c:v>42034</c:v>
                </c:pt>
                <c:pt idx="4435">
                  <c:v>42037</c:v>
                </c:pt>
                <c:pt idx="4436">
                  <c:v>42038</c:v>
                </c:pt>
                <c:pt idx="4437">
                  <c:v>42039</c:v>
                </c:pt>
                <c:pt idx="4438">
                  <c:v>42040</c:v>
                </c:pt>
                <c:pt idx="4439">
                  <c:v>42041</c:v>
                </c:pt>
                <c:pt idx="4440">
                  <c:v>42044</c:v>
                </c:pt>
                <c:pt idx="4441">
                  <c:v>42045</c:v>
                </c:pt>
                <c:pt idx="4442">
                  <c:v>42046</c:v>
                </c:pt>
                <c:pt idx="4443">
                  <c:v>42047</c:v>
                </c:pt>
                <c:pt idx="4444">
                  <c:v>42048</c:v>
                </c:pt>
                <c:pt idx="4445">
                  <c:v>42051</c:v>
                </c:pt>
                <c:pt idx="4446">
                  <c:v>42052</c:v>
                </c:pt>
                <c:pt idx="4447">
                  <c:v>42053</c:v>
                </c:pt>
                <c:pt idx="4448">
                  <c:v>42054</c:v>
                </c:pt>
                <c:pt idx="4449">
                  <c:v>42055</c:v>
                </c:pt>
                <c:pt idx="4450">
                  <c:v>42058</c:v>
                </c:pt>
                <c:pt idx="4451">
                  <c:v>42059</c:v>
                </c:pt>
                <c:pt idx="4452">
                  <c:v>42060</c:v>
                </c:pt>
                <c:pt idx="4453">
                  <c:v>42061</c:v>
                </c:pt>
                <c:pt idx="4454">
                  <c:v>42062</c:v>
                </c:pt>
                <c:pt idx="4455">
                  <c:v>42065</c:v>
                </c:pt>
                <c:pt idx="4456">
                  <c:v>42066</c:v>
                </c:pt>
                <c:pt idx="4457">
                  <c:v>42067</c:v>
                </c:pt>
                <c:pt idx="4458">
                  <c:v>42068</c:v>
                </c:pt>
                <c:pt idx="4459">
                  <c:v>42069</c:v>
                </c:pt>
                <c:pt idx="4460">
                  <c:v>42072</c:v>
                </c:pt>
                <c:pt idx="4461">
                  <c:v>42073</c:v>
                </c:pt>
                <c:pt idx="4462">
                  <c:v>42074</c:v>
                </c:pt>
                <c:pt idx="4463">
                  <c:v>42075</c:v>
                </c:pt>
                <c:pt idx="4464">
                  <c:v>42076</c:v>
                </c:pt>
                <c:pt idx="4465">
                  <c:v>42079</c:v>
                </c:pt>
                <c:pt idx="4466">
                  <c:v>42080</c:v>
                </c:pt>
                <c:pt idx="4467">
                  <c:v>42081</c:v>
                </c:pt>
                <c:pt idx="4468">
                  <c:v>42082</c:v>
                </c:pt>
                <c:pt idx="4469">
                  <c:v>42083</c:v>
                </c:pt>
                <c:pt idx="4470">
                  <c:v>42086</c:v>
                </c:pt>
                <c:pt idx="4471">
                  <c:v>42087</c:v>
                </c:pt>
                <c:pt idx="4472">
                  <c:v>42088</c:v>
                </c:pt>
                <c:pt idx="4473">
                  <c:v>42089</c:v>
                </c:pt>
                <c:pt idx="4474">
                  <c:v>42090</c:v>
                </c:pt>
                <c:pt idx="4475">
                  <c:v>42093</c:v>
                </c:pt>
                <c:pt idx="4476">
                  <c:v>42094</c:v>
                </c:pt>
                <c:pt idx="4477">
                  <c:v>42095</c:v>
                </c:pt>
                <c:pt idx="4478">
                  <c:v>42096</c:v>
                </c:pt>
                <c:pt idx="4479">
                  <c:v>42097</c:v>
                </c:pt>
                <c:pt idx="4480">
                  <c:v>42100</c:v>
                </c:pt>
                <c:pt idx="4481">
                  <c:v>42101</c:v>
                </c:pt>
                <c:pt idx="4482">
                  <c:v>42102</c:v>
                </c:pt>
                <c:pt idx="4483">
                  <c:v>42103</c:v>
                </c:pt>
                <c:pt idx="4484">
                  <c:v>42104</c:v>
                </c:pt>
                <c:pt idx="4485">
                  <c:v>42107</c:v>
                </c:pt>
                <c:pt idx="4486">
                  <c:v>42108</c:v>
                </c:pt>
                <c:pt idx="4487">
                  <c:v>42109</c:v>
                </c:pt>
                <c:pt idx="4488">
                  <c:v>42110</c:v>
                </c:pt>
                <c:pt idx="4489">
                  <c:v>42111</c:v>
                </c:pt>
                <c:pt idx="4490">
                  <c:v>42114</c:v>
                </c:pt>
                <c:pt idx="4491">
                  <c:v>42115</c:v>
                </c:pt>
                <c:pt idx="4492">
                  <c:v>42116</c:v>
                </c:pt>
                <c:pt idx="4493">
                  <c:v>42117</c:v>
                </c:pt>
                <c:pt idx="4494">
                  <c:v>42118</c:v>
                </c:pt>
                <c:pt idx="4495">
                  <c:v>42121</c:v>
                </c:pt>
                <c:pt idx="4496">
                  <c:v>42122</c:v>
                </c:pt>
                <c:pt idx="4497">
                  <c:v>42123</c:v>
                </c:pt>
                <c:pt idx="4498">
                  <c:v>42124</c:v>
                </c:pt>
                <c:pt idx="4499">
                  <c:v>42125</c:v>
                </c:pt>
                <c:pt idx="4500">
                  <c:v>42128</c:v>
                </c:pt>
                <c:pt idx="4501">
                  <c:v>42129</c:v>
                </c:pt>
                <c:pt idx="4502">
                  <c:v>42130</c:v>
                </c:pt>
                <c:pt idx="4503">
                  <c:v>42131</c:v>
                </c:pt>
                <c:pt idx="4504">
                  <c:v>42132</c:v>
                </c:pt>
                <c:pt idx="4505">
                  <c:v>42135</c:v>
                </c:pt>
                <c:pt idx="4506">
                  <c:v>42136</c:v>
                </c:pt>
                <c:pt idx="4507">
                  <c:v>42137</c:v>
                </c:pt>
                <c:pt idx="4508">
                  <c:v>42138</c:v>
                </c:pt>
                <c:pt idx="4509">
                  <c:v>42139</c:v>
                </c:pt>
                <c:pt idx="4510">
                  <c:v>42142</c:v>
                </c:pt>
                <c:pt idx="4511">
                  <c:v>42143</c:v>
                </c:pt>
                <c:pt idx="4512">
                  <c:v>42144</c:v>
                </c:pt>
                <c:pt idx="4513">
                  <c:v>42145</c:v>
                </c:pt>
                <c:pt idx="4514">
                  <c:v>42146</c:v>
                </c:pt>
                <c:pt idx="4515">
                  <c:v>42149</c:v>
                </c:pt>
                <c:pt idx="4516">
                  <c:v>42150</c:v>
                </c:pt>
                <c:pt idx="4517">
                  <c:v>42151</c:v>
                </c:pt>
                <c:pt idx="4518">
                  <c:v>42152</c:v>
                </c:pt>
                <c:pt idx="4519">
                  <c:v>42153</c:v>
                </c:pt>
                <c:pt idx="4520">
                  <c:v>42156</c:v>
                </c:pt>
                <c:pt idx="4521">
                  <c:v>42157</c:v>
                </c:pt>
                <c:pt idx="4522">
                  <c:v>42158</c:v>
                </c:pt>
                <c:pt idx="4523">
                  <c:v>42159</c:v>
                </c:pt>
                <c:pt idx="4524">
                  <c:v>42160</c:v>
                </c:pt>
                <c:pt idx="4525">
                  <c:v>42163</c:v>
                </c:pt>
                <c:pt idx="4526">
                  <c:v>42164</c:v>
                </c:pt>
                <c:pt idx="4527">
                  <c:v>42165</c:v>
                </c:pt>
                <c:pt idx="4528">
                  <c:v>42166</c:v>
                </c:pt>
                <c:pt idx="4529">
                  <c:v>42167</c:v>
                </c:pt>
                <c:pt idx="4530">
                  <c:v>42170</c:v>
                </c:pt>
                <c:pt idx="4531">
                  <c:v>42171</c:v>
                </c:pt>
                <c:pt idx="4532">
                  <c:v>42172</c:v>
                </c:pt>
                <c:pt idx="4533">
                  <c:v>42173</c:v>
                </c:pt>
                <c:pt idx="4534">
                  <c:v>42174</c:v>
                </c:pt>
                <c:pt idx="4535">
                  <c:v>42177</c:v>
                </c:pt>
                <c:pt idx="4536">
                  <c:v>42178</c:v>
                </c:pt>
                <c:pt idx="4537">
                  <c:v>42179</c:v>
                </c:pt>
                <c:pt idx="4538">
                  <c:v>42180</c:v>
                </c:pt>
                <c:pt idx="4539">
                  <c:v>42181</c:v>
                </c:pt>
                <c:pt idx="4540">
                  <c:v>42184</c:v>
                </c:pt>
                <c:pt idx="4541">
                  <c:v>42185</c:v>
                </c:pt>
                <c:pt idx="4542">
                  <c:v>42186</c:v>
                </c:pt>
                <c:pt idx="4543">
                  <c:v>42187</c:v>
                </c:pt>
                <c:pt idx="4544">
                  <c:v>42188</c:v>
                </c:pt>
                <c:pt idx="4545">
                  <c:v>42191</c:v>
                </c:pt>
                <c:pt idx="4546">
                  <c:v>42192</c:v>
                </c:pt>
                <c:pt idx="4547">
                  <c:v>42193</c:v>
                </c:pt>
                <c:pt idx="4548">
                  <c:v>42194</c:v>
                </c:pt>
                <c:pt idx="4549">
                  <c:v>42195</c:v>
                </c:pt>
                <c:pt idx="4550">
                  <c:v>42198</c:v>
                </c:pt>
                <c:pt idx="4551">
                  <c:v>42199</c:v>
                </c:pt>
                <c:pt idx="4552">
                  <c:v>42200</c:v>
                </c:pt>
                <c:pt idx="4553">
                  <c:v>42201</c:v>
                </c:pt>
                <c:pt idx="4554">
                  <c:v>42202</c:v>
                </c:pt>
                <c:pt idx="4555">
                  <c:v>42205</c:v>
                </c:pt>
                <c:pt idx="4556">
                  <c:v>42206</c:v>
                </c:pt>
                <c:pt idx="4557">
                  <c:v>42207</c:v>
                </c:pt>
                <c:pt idx="4558">
                  <c:v>42208</c:v>
                </c:pt>
                <c:pt idx="4559">
                  <c:v>42209</c:v>
                </c:pt>
                <c:pt idx="4560">
                  <c:v>42212</c:v>
                </c:pt>
                <c:pt idx="4561">
                  <c:v>42213</c:v>
                </c:pt>
                <c:pt idx="4562">
                  <c:v>42214</c:v>
                </c:pt>
                <c:pt idx="4563">
                  <c:v>42215</c:v>
                </c:pt>
                <c:pt idx="4564">
                  <c:v>42216</c:v>
                </c:pt>
                <c:pt idx="4565">
                  <c:v>42219</c:v>
                </c:pt>
                <c:pt idx="4566">
                  <c:v>42220</c:v>
                </c:pt>
                <c:pt idx="4567">
                  <c:v>42221</c:v>
                </c:pt>
                <c:pt idx="4568">
                  <c:v>42222</c:v>
                </c:pt>
                <c:pt idx="4569">
                  <c:v>42223</c:v>
                </c:pt>
                <c:pt idx="4570">
                  <c:v>42226</c:v>
                </c:pt>
                <c:pt idx="4571">
                  <c:v>42227</c:v>
                </c:pt>
                <c:pt idx="4572">
                  <c:v>42228</c:v>
                </c:pt>
                <c:pt idx="4573">
                  <c:v>42229</c:v>
                </c:pt>
                <c:pt idx="4574">
                  <c:v>42230</c:v>
                </c:pt>
                <c:pt idx="4575">
                  <c:v>42233</c:v>
                </c:pt>
                <c:pt idx="4576">
                  <c:v>42234</c:v>
                </c:pt>
                <c:pt idx="4577">
                  <c:v>42235</c:v>
                </c:pt>
                <c:pt idx="4578">
                  <c:v>42236</c:v>
                </c:pt>
                <c:pt idx="4579">
                  <c:v>42237</c:v>
                </c:pt>
                <c:pt idx="4580">
                  <c:v>42240</c:v>
                </c:pt>
                <c:pt idx="4581">
                  <c:v>42241</c:v>
                </c:pt>
                <c:pt idx="4582">
                  <c:v>42242</c:v>
                </c:pt>
                <c:pt idx="4583">
                  <c:v>42243</c:v>
                </c:pt>
                <c:pt idx="4584">
                  <c:v>42244</c:v>
                </c:pt>
                <c:pt idx="4585">
                  <c:v>42247</c:v>
                </c:pt>
                <c:pt idx="4586">
                  <c:v>42248</c:v>
                </c:pt>
                <c:pt idx="4587">
                  <c:v>42249</c:v>
                </c:pt>
                <c:pt idx="4588">
                  <c:v>42250</c:v>
                </c:pt>
                <c:pt idx="4589">
                  <c:v>42251</c:v>
                </c:pt>
                <c:pt idx="4590">
                  <c:v>42254</c:v>
                </c:pt>
                <c:pt idx="4591">
                  <c:v>42255</c:v>
                </c:pt>
                <c:pt idx="4592">
                  <c:v>42256</c:v>
                </c:pt>
                <c:pt idx="4593">
                  <c:v>42257</c:v>
                </c:pt>
                <c:pt idx="4594">
                  <c:v>42258</c:v>
                </c:pt>
                <c:pt idx="4595">
                  <c:v>42261</c:v>
                </c:pt>
                <c:pt idx="4596">
                  <c:v>42262</c:v>
                </c:pt>
                <c:pt idx="4597">
                  <c:v>42263</c:v>
                </c:pt>
                <c:pt idx="4598">
                  <c:v>42264</c:v>
                </c:pt>
                <c:pt idx="4599">
                  <c:v>42265</c:v>
                </c:pt>
                <c:pt idx="4600">
                  <c:v>42268</c:v>
                </c:pt>
                <c:pt idx="4601">
                  <c:v>42269</c:v>
                </c:pt>
                <c:pt idx="4602">
                  <c:v>42270</c:v>
                </c:pt>
                <c:pt idx="4603">
                  <c:v>42271</c:v>
                </c:pt>
                <c:pt idx="4604">
                  <c:v>42272</c:v>
                </c:pt>
                <c:pt idx="4605">
                  <c:v>42275</c:v>
                </c:pt>
                <c:pt idx="4606">
                  <c:v>42276</c:v>
                </c:pt>
                <c:pt idx="4607">
                  <c:v>42277</c:v>
                </c:pt>
                <c:pt idx="4608">
                  <c:v>42278</c:v>
                </c:pt>
                <c:pt idx="4609">
                  <c:v>42279</c:v>
                </c:pt>
                <c:pt idx="4610">
                  <c:v>42282</c:v>
                </c:pt>
                <c:pt idx="4611">
                  <c:v>42283</c:v>
                </c:pt>
                <c:pt idx="4612">
                  <c:v>42284</c:v>
                </c:pt>
                <c:pt idx="4613">
                  <c:v>42285</c:v>
                </c:pt>
                <c:pt idx="4614">
                  <c:v>42286</c:v>
                </c:pt>
                <c:pt idx="4615">
                  <c:v>42289</c:v>
                </c:pt>
                <c:pt idx="4616">
                  <c:v>42290</c:v>
                </c:pt>
                <c:pt idx="4617">
                  <c:v>42291</c:v>
                </c:pt>
                <c:pt idx="4618">
                  <c:v>42292</c:v>
                </c:pt>
                <c:pt idx="4619">
                  <c:v>42293</c:v>
                </c:pt>
                <c:pt idx="4620">
                  <c:v>42296</c:v>
                </c:pt>
                <c:pt idx="4621">
                  <c:v>42297</c:v>
                </c:pt>
                <c:pt idx="4622">
                  <c:v>42298</c:v>
                </c:pt>
                <c:pt idx="4623">
                  <c:v>42299</c:v>
                </c:pt>
                <c:pt idx="4624">
                  <c:v>42300</c:v>
                </c:pt>
                <c:pt idx="4625">
                  <c:v>42303</c:v>
                </c:pt>
                <c:pt idx="4626">
                  <c:v>42304</c:v>
                </c:pt>
                <c:pt idx="4627">
                  <c:v>42305</c:v>
                </c:pt>
                <c:pt idx="4628">
                  <c:v>42306</c:v>
                </c:pt>
                <c:pt idx="4629">
                  <c:v>42307</c:v>
                </c:pt>
                <c:pt idx="4630">
                  <c:v>42310</c:v>
                </c:pt>
                <c:pt idx="4631">
                  <c:v>42311</c:v>
                </c:pt>
                <c:pt idx="4632">
                  <c:v>42312</c:v>
                </c:pt>
                <c:pt idx="4633">
                  <c:v>42313</c:v>
                </c:pt>
                <c:pt idx="4634">
                  <c:v>42314</c:v>
                </c:pt>
                <c:pt idx="4635">
                  <c:v>42317</c:v>
                </c:pt>
                <c:pt idx="4636">
                  <c:v>42318</c:v>
                </c:pt>
                <c:pt idx="4637">
                  <c:v>42319</c:v>
                </c:pt>
                <c:pt idx="4638">
                  <c:v>42320</c:v>
                </c:pt>
                <c:pt idx="4639">
                  <c:v>42321</c:v>
                </c:pt>
                <c:pt idx="4640">
                  <c:v>42324</c:v>
                </c:pt>
                <c:pt idx="4641">
                  <c:v>42325</c:v>
                </c:pt>
                <c:pt idx="4642">
                  <c:v>42326</c:v>
                </c:pt>
                <c:pt idx="4643">
                  <c:v>42327</c:v>
                </c:pt>
                <c:pt idx="4644">
                  <c:v>42328</c:v>
                </c:pt>
                <c:pt idx="4645">
                  <c:v>42331</c:v>
                </c:pt>
                <c:pt idx="4646">
                  <c:v>42332</c:v>
                </c:pt>
                <c:pt idx="4647">
                  <c:v>42333</c:v>
                </c:pt>
                <c:pt idx="4648">
                  <c:v>42334</c:v>
                </c:pt>
                <c:pt idx="4649">
                  <c:v>42335</c:v>
                </c:pt>
                <c:pt idx="4650">
                  <c:v>42338</c:v>
                </c:pt>
                <c:pt idx="4651">
                  <c:v>42339</c:v>
                </c:pt>
                <c:pt idx="4652">
                  <c:v>42340</c:v>
                </c:pt>
                <c:pt idx="4653">
                  <c:v>42341</c:v>
                </c:pt>
                <c:pt idx="4654">
                  <c:v>42342</c:v>
                </c:pt>
                <c:pt idx="4655">
                  <c:v>42345</c:v>
                </c:pt>
                <c:pt idx="4656">
                  <c:v>42346</c:v>
                </c:pt>
                <c:pt idx="4657">
                  <c:v>42347</c:v>
                </c:pt>
                <c:pt idx="4658">
                  <c:v>42348</c:v>
                </c:pt>
                <c:pt idx="4659">
                  <c:v>42349</c:v>
                </c:pt>
                <c:pt idx="4660">
                  <c:v>42352</c:v>
                </c:pt>
                <c:pt idx="4661">
                  <c:v>42353</c:v>
                </c:pt>
                <c:pt idx="4662">
                  <c:v>42354</c:v>
                </c:pt>
                <c:pt idx="4663">
                  <c:v>42355</c:v>
                </c:pt>
                <c:pt idx="4664">
                  <c:v>42356</c:v>
                </c:pt>
                <c:pt idx="4665">
                  <c:v>42359</c:v>
                </c:pt>
                <c:pt idx="4666">
                  <c:v>42360</c:v>
                </c:pt>
                <c:pt idx="4667">
                  <c:v>42361</c:v>
                </c:pt>
                <c:pt idx="4668">
                  <c:v>42362</c:v>
                </c:pt>
                <c:pt idx="4669">
                  <c:v>42363</c:v>
                </c:pt>
                <c:pt idx="4670">
                  <c:v>42366</c:v>
                </c:pt>
                <c:pt idx="4671">
                  <c:v>42367</c:v>
                </c:pt>
                <c:pt idx="4672">
                  <c:v>42368</c:v>
                </c:pt>
                <c:pt idx="4673">
                  <c:v>42369</c:v>
                </c:pt>
                <c:pt idx="4674">
                  <c:v>42370</c:v>
                </c:pt>
                <c:pt idx="4675">
                  <c:v>42373</c:v>
                </c:pt>
                <c:pt idx="4676">
                  <c:v>42374</c:v>
                </c:pt>
                <c:pt idx="4677">
                  <c:v>42375</c:v>
                </c:pt>
                <c:pt idx="4678">
                  <c:v>42376</c:v>
                </c:pt>
                <c:pt idx="4679">
                  <c:v>42377</c:v>
                </c:pt>
                <c:pt idx="4680">
                  <c:v>42380</c:v>
                </c:pt>
                <c:pt idx="4681">
                  <c:v>42381</c:v>
                </c:pt>
                <c:pt idx="4682">
                  <c:v>42382</c:v>
                </c:pt>
                <c:pt idx="4683">
                  <c:v>42383</c:v>
                </c:pt>
                <c:pt idx="4684">
                  <c:v>42384</c:v>
                </c:pt>
                <c:pt idx="4685">
                  <c:v>42387</c:v>
                </c:pt>
                <c:pt idx="4686">
                  <c:v>42388</c:v>
                </c:pt>
                <c:pt idx="4687">
                  <c:v>42389</c:v>
                </c:pt>
                <c:pt idx="4688">
                  <c:v>42390</c:v>
                </c:pt>
                <c:pt idx="4689">
                  <c:v>42391</c:v>
                </c:pt>
                <c:pt idx="4690">
                  <c:v>42394</c:v>
                </c:pt>
                <c:pt idx="4691">
                  <c:v>42395</c:v>
                </c:pt>
                <c:pt idx="4692">
                  <c:v>42396</c:v>
                </c:pt>
                <c:pt idx="4693">
                  <c:v>42397</c:v>
                </c:pt>
                <c:pt idx="4694">
                  <c:v>42398</c:v>
                </c:pt>
                <c:pt idx="4695">
                  <c:v>42401</c:v>
                </c:pt>
                <c:pt idx="4696">
                  <c:v>42402</c:v>
                </c:pt>
                <c:pt idx="4697">
                  <c:v>42403</c:v>
                </c:pt>
                <c:pt idx="4698">
                  <c:v>42404</c:v>
                </c:pt>
                <c:pt idx="4699">
                  <c:v>42405</c:v>
                </c:pt>
                <c:pt idx="4700">
                  <c:v>42408</c:v>
                </c:pt>
                <c:pt idx="4701">
                  <c:v>42409</c:v>
                </c:pt>
                <c:pt idx="4702">
                  <c:v>42410</c:v>
                </c:pt>
                <c:pt idx="4703">
                  <c:v>42411</c:v>
                </c:pt>
                <c:pt idx="4704">
                  <c:v>42412</c:v>
                </c:pt>
                <c:pt idx="4705">
                  <c:v>42415</c:v>
                </c:pt>
                <c:pt idx="4706">
                  <c:v>42416</c:v>
                </c:pt>
                <c:pt idx="4707">
                  <c:v>42417</c:v>
                </c:pt>
                <c:pt idx="4708">
                  <c:v>42418</c:v>
                </c:pt>
                <c:pt idx="4709">
                  <c:v>42419</c:v>
                </c:pt>
                <c:pt idx="4710">
                  <c:v>42422</c:v>
                </c:pt>
                <c:pt idx="4711">
                  <c:v>42423</c:v>
                </c:pt>
                <c:pt idx="4712">
                  <c:v>42424</c:v>
                </c:pt>
                <c:pt idx="4713">
                  <c:v>42425</c:v>
                </c:pt>
                <c:pt idx="4714">
                  <c:v>42426</c:v>
                </c:pt>
                <c:pt idx="4715">
                  <c:v>42429</c:v>
                </c:pt>
                <c:pt idx="4716">
                  <c:v>42430</c:v>
                </c:pt>
                <c:pt idx="4717">
                  <c:v>42431</c:v>
                </c:pt>
                <c:pt idx="4718">
                  <c:v>42432</c:v>
                </c:pt>
                <c:pt idx="4719">
                  <c:v>42433</c:v>
                </c:pt>
                <c:pt idx="4720">
                  <c:v>42436</c:v>
                </c:pt>
                <c:pt idx="4721">
                  <c:v>42437</c:v>
                </c:pt>
                <c:pt idx="4722">
                  <c:v>42438</c:v>
                </c:pt>
                <c:pt idx="4723">
                  <c:v>42439</c:v>
                </c:pt>
                <c:pt idx="4724">
                  <c:v>42440</c:v>
                </c:pt>
                <c:pt idx="4725">
                  <c:v>42443</c:v>
                </c:pt>
                <c:pt idx="4726">
                  <c:v>42444</c:v>
                </c:pt>
                <c:pt idx="4727">
                  <c:v>42445</c:v>
                </c:pt>
                <c:pt idx="4728">
                  <c:v>42446</c:v>
                </c:pt>
                <c:pt idx="4729">
                  <c:v>42447</c:v>
                </c:pt>
                <c:pt idx="4730">
                  <c:v>42450</c:v>
                </c:pt>
                <c:pt idx="4731">
                  <c:v>42451</c:v>
                </c:pt>
                <c:pt idx="4732">
                  <c:v>42452</c:v>
                </c:pt>
                <c:pt idx="4733">
                  <c:v>42453</c:v>
                </c:pt>
                <c:pt idx="4734">
                  <c:v>42454</c:v>
                </c:pt>
                <c:pt idx="4735">
                  <c:v>42457</c:v>
                </c:pt>
                <c:pt idx="4736">
                  <c:v>42458</c:v>
                </c:pt>
                <c:pt idx="4737">
                  <c:v>42459</c:v>
                </c:pt>
                <c:pt idx="4738">
                  <c:v>42460</c:v>
                </c:pt>
                <c:pt idx="4739">
                  <c:v>42461</c:v>
                </c:pt>
                <c:pt idx="4740">
                  <c:v>42464</c:v>
                </c:pt>
                <c:pt idx="4741">
                  <c:v>42465</c:v>
                </c:pt>
                <c:pt idx="4742">
                  <c:v>42466</c:v>
                </c:pt>
                <c:pt idx="4743">
                  <c:v>42467</c:v>
                </c:pt>
                <c:pt idx="4744">
                  <c:v>42468</c:v>
                </c:pt>
                <c:pt idx="4745">
                  <c:v>42471</c:v>
                </c:pt>
                <c:pt idx="4746">
                  <c:v>42472</c:v>
                </c:pt>
                <c:pt idx="4747">
                  <c:v>42473</c:v>
                </c:pt>
                <c:pt idx="4748">
                  <c:v>42474</c:v>
                </c:pt>
                <c:pt idx="4749">
                  <c:v>42475</c:v>
                </c:pt>
                <c:pt idx="4750">
                  <c:v>42478</c:v>
                </c:pt>
                <c:pt idx="4751">
                  <c:v>42479</c:v>
                </c:pt>
                <c:pt idx="4752">
                  <c:v>42480</c:v>
                </c:pt>
                <c:pt idx="4753">
                  <c:v>42481</c:v>
                </c:pt>
                <c:pt idx="4754">
                  <c:v>42482</c:v>
                </c:pt>
                <c:pt idx="4755">
                  <c:v>42485</c:v>
                </c:pt>
                <c:pt idx="4756">
                  <c:v>42486</c:v>
                </c:pt>
                <c:pt idx="4757">
                  <c:v>42487</c:v>
                </c:pt>
                <c:pt idx="4758">
                  <c:v>42488</c:v>
                </c:pt>
                <c:pt idx="4759">
                  <c:v>42489</c:v>
                </c:pt>
                <c:pt idx="4760">
                  <c:v>42492</c:v>
                </c:pt>
                <c:pt idx="4761">
                  <c:v>42493</c:v>
                </c:pt>
                <c:pt idx="4762">
                  <c:v>42494</c:v>
                </c:pt>
                <c:pt idx="4763">
                  <c:v>42495</c:v>
                </c:pt>
                <c:pt idx="4764">
                  <c:v>42496</c:v>
                </c:pt>
                <c:pt idx="4765">
                  <c:v>42499</c:v>
                </c:pt>
                <c:pt idx="4766">
                  <c:v>42500</c:v>
                </c:pt>
                <c:pt idx="4767">
                  <c:v>42501</c:v>
                </c:pt>
                <c:pt idx="4768">
                  <c:v>42502</c:v>
                </c:pt>
                <c:pt idx="4769">
                  <c:v>42503</c:v>
                </c:pt>
                <c:pt idx="4770">
                  <c:v>42506</c:v>
                </c:pt>
                <c:pt idx="4771">
                  <c:v>42507</c:v>
                </c:pt>
                <c:pt idx="4772">
                  <c:v>42508</c:v>
                </c:pt>
                <c:pt idx="4773">
                  <c:v>42509</c:v>
                </c:pt>
                <c:pt idx="4774">
                  <c:v>42510</c:v>
                </c:pt>
                <c:pt idx="4775">
                  <c:v>42513</c:v>
                </c:pt>
                <c:pt idx="4776">
                  <c:v>42514</c:v>
                </c:pt>
                <c:pt idx="4777">
                  <c:v>42515</c:v>
                </c:pt>
                <c:pt idx="4778">
                  <c:v>42516</c:v>
                </c:pt>
                <c:pt idx="4779">
                  <c:v>42517</c:v>
                </c:pt>
                <c:pt idx="4780">
                  <c:v>42520</c:v>
                </c:pt>
                <c:pt idx="4781">
                  <c:v>42521</c:v>
                </c:pt>
                <c:pt idx="4782">
                  <c:v>42522</c:v>
                </c:pt>
                <c:pt idx="4783">
                  <c:v>42523</c:v>
                </c:pt>
                <c:pt idx="4784">
                  <c:v>42524</c:v>
                </c:pt>
                <c:pt idx="4785">
                  <c:v>42527</c:v>
                </c:pt>
                <c:pt idx="4786">
                  <c:v>42528</c:v>
                </c:pt>
                <c:pt idx="4787">
                  <c:v>42529</c:v>
                </c:pt>
                <c:pt idx="4788">
                  <c:v>42530</c:v>
                </c:pt>
                <c:pt idx="4789">
                  <c:v>42531</c:v>
                </c:pt>
                <c:pt idx="4790">
                  <c:v>42534</c:v>
                </c:pt>
                <c:pt idx="4791">
                  <c:v>42535</c:v>
                </c:pt>
                <c:pt idx="4792">
                  <c:v>42536</c:v>
                </c:pt>
                <c:pt idx="4793">
                  <c:v>42537</c:v>
                </c:pt>
                <c:pt idx="4794">
                  <c:v>42538</c:v>
                </c:pt>
                <c:pt idx="4795">
                  <c:v>42541</c:v>
                </c:pt>
                <c:pt idx="4796">
                  <c:v>42542</c:v>
                </c:pt>
                <c:pt idx="4797">
                  <c:v>42543</c:v>
                </c:pt>
                <c:pt idx="4798">
                  <c:v>42544</c:v>
                </c:pt>
                <c:pt idx="4799">
                  <c:v>42545</c:v>
                </c:pt>
                <c:pt idx="4800">
                  <c:v>42548</c:v>
                </c:pt>
                <c:pt idx="4801">
                  <c:v>42549</c:v>
                </c:pt>
                <c:pt idx="4802">
                  <c:v>42550</c:v>
                </c:pt>
                <c:pt idx="4803">
                  <c:v>42551</c:v>
                </c:pt>
                <c:pt idx="4804">
                  <c:v>42552</c:v>
                </c:pt>
                <c:pt idx="4805">
                  <c:v>42555</c:v>
                </c:pt>
                <c:pt idx="4806">
                  <c:v>42556</c:v>
                </c:pt>
                <c:pt idx="4807">
                  <c:v>42557</c:v>
                </c:pt>
                <c:pt idx="4808">
                  <c:v>42558</c:v>
                </c:pt>
                <c:pt idx="4809">
                  <c:v>42559</c:v>
                </c:pt>
                <c:pt idx="4810">
                  <c:v>42562</c:v>
                </c:pt>
                <c:pt idx="4811">
                  <c:v>42563</c:v>
                </c:pt>
                <c:pt idx="4812">
                  <c:v>42564</c:v>
                </c:pt>
                <c:pt idx="4813">
                  <c:v>42565</c:v>
                </c:pt>
                <c:pt idx="4814">
                  <c:v>42566</c:v>
                </c:pt>
                <c:pt idx="4815">
                  <c:v>42569</c:v>
                </c:pt>
                <c:pt idx="4816">
                  <c:v>42570</c:v>
                </c:pt>
                <c:pt idx="4817">
                  <c:v>42571</c:v>
                </c:pt>
                <c:pt idx="4818">
                  <c:v>42572</c:v>
                </c:pt>
                <c:pt idx="4819">
                  <c:v>42573</c:v>
                </c:pt>
                <c:pt idx="4820">
                  <c:v>42576</c:v>
                </c:pt>
                <c:pt idx="4821">
                  <c:v>42577</c:v>
                </c:pt>
                <c:pt idx="4822">
                  <c:v>42578</c:v>
                </c:pt>
                <c:pt idx="4823">
                  <c:v>42579</c:v>
                </c:pt>
                <c:pt idx="4824">
                  <c:v>42580</c:v>
                </c:pt>
                <c:pt idx="4825">
                  <c:v>42583</c:v>
                </c:pt>
                <c:pt idx="4826">
                  <c:v>42584</c:v>
                </c:pt>
                <c:pt idx="4827">
                  <c:v>42585</c:v>
                </c:pt>
                <c:pt idx="4828">
                  <c:v>42586</c:v>
                </c:pt>
                <c:pt idx="4829">
                  <c:v>42587</c:v>
                </c:pt>
                <c:pt idx="4830">
                  <c:v>42590</c:v>
                </c:pt>
                <c:pt idx="4831">
                  <c:v>42591</c:v>
                </c:pt>
                <c:pt idx="4832">
                  <c:v>42592</c:v>
                </c:pt>
                <c:pt idx="4833">
                  <c:v>42593</c:v>
                </c:pt>
                <c:pt idx="4834">
                  <c:v>42594</c:v>
                </c:pt>
                <c:pt idx="4835">
                  <c:v>42597</c:v>
                </c:pt>
                <c:pt idx="4836">
                  <c:v>42598</c:v>
                </c:pt>
                <c:pt idx="4837">
                  <c:v>42599</c:v>
                </c:pt>
                <c:pt idx="4838">
                  <c:v>42600</c:v>
                </c:pt>
                <c:pt idx="4839">
                  <c:v>42601</c:v>
                </c:pt>
                <c:pt idx="4840">
                  <c:v>42604</c:v>
                </c:pt>
                <c:pt idx="4841">
                  <c:v>42605</c:v>
                </c:pt>
                <c:pt idx="4842">
                  <c:v>42606</c:v>
                </c:pt>
                <c:pt idx="4843">
                  <c:v>42607</c:v>
                </c:pt>
                <c:pt idx="4844">
                  <c:v>42608</c:v>
                </c:pt>
                <c:pt idx="4845">
                  <c:v>42611</c:v>
                </c:pt>
                <c:pt idx="4846">
                  <c:v>42612</c:v>
                </c:pt>
                <c:pt idx="4847">
                  <c:v>42613</c:v>
                </c:pt>
                <c:pt idx="4848">
                  <c:v>42614</c:v>
                </c:pt>
                <c:pt idx="4849">
                  <c:v>42615</c:v>
                </c:pt>
                <c:pt idx="4850">
                  <c:v>42618</c:v>
                </c:pt>
                <c:pt idx="4851">
                  <c:v>42619</c:v>
                </c:pt>
                <c:pt idx="4852">
                  <c:v>42620</c:v>
                </c:pt>
                <c:pt idx="4853">
                  <c:v>42621</c:v>
                </c:pt>
                <c:pt idx="4854">
                  <c:v>42622</c:v>
                </c:pt>
                <c:pt idx="4855">
                  <c:v>42625</c:v>
                </c:pt>
                <c:pt idx="4856">
                  <c:v>42626</c:v>
                </c:pt>
                <c:pt idx="4857">
                  <c:v>42627</c:v>
                </c:pt>
                <c:pt idx="4858">
                  <c:v>42628</c:v>
                </c:pt>
                <c:pt idx="4859">
                  <c:v>42629</c:v>
                </c:pt>
                <c:pt idx="4860">
                  <c:v>42632</c:v>
                </c:pt>
                <c:pt idx="4861">
                  <c:v>42633</c:v>
                </c:pt>
                <c:pt idx="4862">
                  <c:v>42634</c:v>
                </c:pt>
                <c:pt idx="4863">
                  <c:v>42635</c:v>
                </c:pt>
                <c:pt idx="4864">
                  <c:v>42636</c:v>
                </c:pt>
                <c:pt idx="4865">
                  <c:v>42639</c:v>
                </c:pt>
                <c:pt idx="4866">
                  <c:v>42640</c:v>
                </c:pt>
                <c:pt idx="4867">
                  <c:v>42641</c:v>
                </c:pt>
                <c:pt idx="4868">
                  <c:v>42642</c:v>
                </c:pt>
                <c:pt idx="4869">
                  <c:v>42643</c:v>
                </c:pt>
                <c:pt idx="4870">
                  <c:v>42646</c:v>
                </c:pt>
                <c:pt idx="4871">
                  <c:v>42647</c:v>
                </c:pt>
                <c:pt idx="4872">
                  <c:v>42648</c:v>
                </c:pt>
                <c:pt idx="4873">
                  <c:v>42649</c:v>
                </c:pt>
                <c:pt idx="4874">
                  <c:v>42650</c:v>
                </c:pt>
                <c:pt idx="4875">
                  <c:v>42653</c:v>
                </c:pt>
                <c:pt idx="4876">
                  <c:v>42654</c:v>
                </c:pt>
                <c:pt idx="4877">
                  <c:v>42655</c:v>
                </c:pt>
                <c:pt idx="4878">
                  <c:v>42656</c:v>
                </c:pt>
                <c:pt idx="4879">
                  <c:v>42657</c:v>
                </c:pt>
                <c:pt idx="4880">
                  <c:v>42660</c:v>
                </c:pt>
                <c:pt idx="4881">
                  <c:v>42661</c:v>
                </c:pt>
                <c:pt idx="4882">
                  <c:v>42662</c:v>
                </c:pt>
                <c:pt idx="4883">
                  <c:v>42663</c:v>
                </c:pt>
                <c:pt idx="4884">
                  <c:v>42664</c:v>
                </c:pt>
                <c:pt idx="4885">
                  <c:v>42667</c:v>
                </c:pt>
                <c:pt idx="4886">
                  <c:v>42668</c:v>
                </c:pt>
                <c:pt idx="4887">
                  <c:v>42669</c:v>
                </c:pt>
                <c:pt idx="4888">
                  <c:v>42670</c:v>
                </c:pt>
                <c:pt idx="4889">
                  <c:v>42671</c:v>
                </c:pt>
                <c:pt idx="4890">
                  <c:v>42674</c:v>
                </c:pt>
                <c:pt idx="4891">
                  <c:v>42675</c:v>
                </c:pt>
                <c:pt idx="4892">
                  <c:v>42676</c:v>
                </c:pt>
                <c:pt idx="4893">
                  <c:v>42677</c:v>
                </c:pt>
                <c:pt idx="4894">
                  <c:v>42678</c:v>
                </c:pt>
                <c:pt idx="4895">
                  <c:v>42681</c:v>
                </c:pt>
                <c:pt idx="4896">
                  <c:v>42682</c:v>
                </c:pt>
                <c:pt idx="4897">
                  <c:v>42683</c:v>
                </c:pt>
                <c:pt idx="4898">
                  <c:v>42684</c:v>
                </c:pt>
                <c:pt idx="4899">
                  <c:v>42685</c:v>
                </c:pt>
                <c:pt idx="4900">
                  <c:v>42688</c:v>
                </c:pt>
                <c:pt idx="4901">
                  <c:v>42689</c:v>
                </c:pt>
                <c:pt idx="4902">
                  <c:v>42690</c:v>
                </c:pt>
                <c:pt idx="4903">
                  <c:v>42691</c:v>
                </c:pt>
                <c:pt idx="4904">
                  <c:v>42692</c:v>
                </c:pt>
                <c:pt idx="4905">
                  <c:v>42695</c:v>
                </c:pt>
                <c:pt idx="4906">
                  <c:v>42696</c:v>
                </c:pt>
                <c:pt idx="4907">
                  <c:v>42697</c:v>
                </c:pt>
                <c:pt idx="4908">
                  <c:v>42698</c:v>
                </c:pt>
                <c:pt idx="4909">
                  <c:v>42699</c:v>
                </c:pt>
                <c:pt idx="4910">
                  <c:v>42702</c:v>
                </c:pt>
                <c:pt idx="4911">
                  <c:v>42703</c:v>
                </c:pt>
                <c:pt idx="4912">
                  <c:v>42704</c:v>
                </c:pt>
                <c:pt idx="4913">
                  <c:v>42705</c:v>
                </c:pt>
                <c:pt idx="4914">
                  <c:v>42706</c:v>
                </c:pt>
                <c:pt idx="4915">
                  <c:v>42709</c:v>
                </c:pt>
                <c:pt idx="4916">
                  <c:v>42710</c:v>
                </c:pt>
                <c:pt idx="4917">
                  <c:v>42711</c:v>
                </c:pt>
                <c:pt idx="4918">
                  <c:v>42712</c:v>
                </c:pt>
                <c:pt idx="4919">
                  <c:v>42713</c:v>
                </c:pt>
                <c:pt idx="4920">
                  <c:v>42716</c:v>
                </c:pt>
                <c:pt idx="4921">
                  <c:v>42717</c:v>
                </c:pt>
                <c:pt idx="4922">
                  <c:v>42718</c:v>
                </c:pt>
                <c:pt idx="4923">
                  <c:v>42719</c:v>
                </c:pt>
                <c:pt idx="4924">
                  <c:v>42720</c:v>
                </c:pt>
                <c:pt idx="4925">
                  <c:v>42723</c:v>
                </c:pt>
                <c:pt idx="4926">
                  <c:v>42724</c:v>
                </c:pt>
                <c:pt idx="4927">
                  <c:v>42725</c:v>
                </c:pt>
                <c:pt idx="4928">
                  <c:v>42726</c:v>
                </c:pt>
                <c:pt idx="4929">
                  <c:v>42727</c:v>
                </c:pt>
                <c:pt idx="4930">
                  <c:v>42730</c:v>
                </c:pt>
                <c:pt idx="4931">
                  <c:v>42731</c:v>
                </c:pt>
                <c:pt idx="4932">
                  <c:v>42732</c:v>
                </c:pt>
                <c:pt idx="4933">
                  <c:v>42733</c:v>
                </c:pt>
                <c:pt idx="4934">
                  <c:v>42734</c:v>
                </c:pt>
                <c:pt idx="4935">
                  <c:v>42737</c:v>
                </c:pt>
                <c:pt idx="4936">
                  <c:v>42738</c:v>
                </c:pt>
                <c:pt idx="4937">
                  <c:v>42739</c:v>
                </c:pt>
                <c:pt idx="4938">
                  <c:v>42740</c:v>
                </c:pt>
                <c:pt idx="4939">
                  <c:v>42741</c:v>
                </c:pt>
                <c:pt idx="4940">
                  <c:v>42744</c:v>
                </c:pt>
                <c:pt idx="4941">
                  <c:v>42745</c:v>
                </c:pt>
                <c:pt idx="4942">
                  <c:v>42746</c:v>
                </c:pt>
                <c:pt idx="4943">
                  <c:v>42747</c:v>
                </c:pt>
                <c:pt idx="4944">
                  <c:v>42748</c:v>
                </c:pt>
                <c:pt idx="4945">
                  <c:v>42751</c:v>
                </c:pt>
                <c:pt idx="4946">
                  <c:v>42752</c:v>
                </c:pt>
                <c:pt idx="4947">
                  <c:v>42753</c:v>
                </c:pt>
                <c:pt idx="4948">
                  <c:v>42754</c:v>
                </c:pt>
                <c:pt idx="4949">
                  <c:v>42755</c:v>
                </c:pt>
                <c:pt idx="4950">
                  <c:v>42758</c:v>
                </c:pt>
                <c:pt idx="4951">
                  <c:v>42759</c:v>
                </c:pt>
                <c:pt idx="4952">
                  <c:v>42760</c:v>
                </c:pt>
                <c:pt idx="4953">
                  <c:v>42761</c:v>
                </c:pt>
                <c:pt idx="4954">
                  <c:v>42762</c:v>
                </c:pt>
                <c:pt idx="4955">
                  <c:v>42765</c:v>
                </c:pt>
                <c:pt idx="4956">
                  <c:v>42766</c:v>
                </c:pt>
                <c:pt idx="4957">
                  <c:v>42767</c:v>
                </c:pt>
                <c:pt idx="4958">
                  <c:v>42768</c:v>
                </c:pt>
                <c:pt idx="4959">
                  <c:v>42769</c:v>
                </c:pt>
                <c:pt idx="4960">
                  <c:v>42772</c:v>
                </c:pt>
                <c:pt idx="4961">
                  <c:v>42773</c:v>
                </c:pt>
                <c:pt idx="4962">
                  <c:v>42774</c:v>
                </c:pt>
                <c:pt idx="4963">
                  <c:v>42775</c:v>
                </c:pt>
                <c:pt idx="4964">
                  <c:v>42776</c:v>
                </c:pt>
                <c:pt idx="4965">
                  <c:v>42779</c:v>
                </c:pt>
                <c:pt idx="4966">
                  <c:v>42780</c:v>
                </c:pt>
                <c:pt idx="4967">
                  <c:v>42781</c:v>
                </c:pt>
                <c:pt idx="4968">
                  <c:v>42782</c:v>
                </c:pt>
                <c:pt idx="4969">
                  <c:v>42783</c:v>
                </c:pt>
                <c:pt idx="4970">
                  <c:v>42786</c:v>
                </c:pt>
                <c:pt idx="4971">
                  <c:v>42787</c:v>
                </c:pt>
                <c:pt idx="4972">
                  <c:v>42788</c:v>
                </c:pt>
                <c:pt idx="4973">
                  <c:v>42789</c:v>
                </c:pt>
                <c:pt idx="4974">
                  <c:v>42790</c:v>
                </c:pt>
                <c:pt idx="4975">
                  <c:v>42793</c:v>
                </c:pt>
                <c:pt idx="4976">
                  <c:v>42794</c:v>
                </c:pt>
                <c:pt idx="4977">
                  <c:v>42795</c:v>
                </c:pt>
                <c:pt idx="4978">
                  <c:v>42796</c:v>
                </c:pt>
                <c:pt idx="4979">
                  <c:v>42797</c:v>
                </c:pt>
                <c:pt idx="4980">
                  <c:v>42800</c:v>
                </c:pt>
                <c:pt idx="4981">
                  <c:v>42801</c:v>
                </c:pt>
                <c:pt idx="4982">
                  <c:v>42802</c:v>
                </c:pt>
                <c:pt idx="4983">
                  <c:v>42803</c:v>
                </c:pt>
                <c:pt idx="4984">
                  <c:v>42804</c:v>
                </c:pt>
                <c:pt idx="4985">
                  <c:v>42807</c:v>
                </c:pt>
                <c:pt idx="4986">
                  <c:v>42808</c:v>
                </c:pt>
                <c:pt idx="4987">
                  <c:v>42809</c:v>
                </c:pt>
                <c:pt idx="4988">
                  <c:v>42810</c:v>
                </c:pt>
                <c:pt idx="4989">
                  <c:v>42811</c:v>
                </c:pt>
                <c:pt idx="4990">
                  <c:v>42814</c:v>
                </c:pt>
                <c:pt idx="4991">
                  <c:v>42815</c:v>
                </c:pt>
                <c:pt idx="4992">
                  <c:v>42816</c:v>
                </c:pt>
                <c:pt idx="4993">
                  <c:v>42817</c:v>
                </c:pt>
                <c:pt idx="4994">
                  <c:v>42818</c:v>
                </c:pt>
                <c:pt idx="4995">
                  <c:v>42821</c:v>
                </c:pt>
                <c:pt idx="4996">
                  <c:v>42822</c:v>
                </c:pt>
                <c:pt idx="4997">
                  <c:v>42823</c:v>
                </c:pt>
                <c:pt idx="4998">
                  <c:v>42824</c:v>
                </c:pt>
                <c:pt idx="4999">
                  <c:v>42825</c:v>
                </c:pt>
                <c:pt idx="5000">
                  <c:v>42828</c:v>
                </c:pt>
                <c:pt idx="5001">
                  <c:v>42829</c:v>
                </c:pt>
                <c:pt idx="5002">
                  <c:v>42830</c:v>
                </c:pt>
                <c:pt idx="5003">
                  <c:v>42831</c:v>
                </c:pt>
                <c:pt idx="5004">
                  <c:v>42832</c:v>
                </c:pt>
                <c:pt idx="5005">
                  <c:v>42835</c:v>
                </c:pt>
                <c:pt idx="5006">
                  <c:v>42836</c:v>
                </c:pt>
                <c:pt idx="5007">
                  <c:v>42837</c:v>
                </c:pt>
                <c:pt idx="5008">
                  <c:v>42838</c:v>
                </c:pt>
                <c:pt idx="5009">
                  <c:v>42839</c:v>
                </c:pt>
                <c:pt idx="5010">
                  <c:v>42842</c:v>
                </c:pt>
                <c:pt idx="5011">
                  <c:v>42843</c:v>
                </c:pt>
                <c:pt idx="5012">
                  <c:v>42844</c:v>
                </c:pt>
                <c:pt idx="5013">
                  <c:v>42845</c:v>
                </c:pt>
                <c:pt idx="5014">
                  <c:v>42846</c:v>
                </c:pt>
                <c:pt idx="5015">
                  <c:v>42849</c:v>
                </c:pt>
                <c:pt idx="5016">
                  <c:v>42850</c:v>
                </c:pt>
                <c:pt idx="5017">
                  <c:v>42851</c:v>
                </c:pt>
                <c:pt idx="5018">
                  <c:v>42852</c:v>
                </c:pt>
                <c:pt idx="5019">
                  <c:v>42853</c:v>
                </c:pt>
                <c:pt idx="5020">
                  <c:v>42856</c:v>
                </c:pt>
                <c:pt idx="5021">
                  <c:v>42857</c:v>
                </c:pt>
                <c:pt idx="5022">
                  <c:v>42858</c:v>
                </c:pt>
                <c:pt idx="5023">
                  <c:v>42859</c:v>
                </c:pt>
                <c:pt idx="5024">
                  <c:v>42860</c:v>
                </c:pt>
                <c:pt idx="5025">
                  <c:v>42863</c:v>
                </c:pt>
                <c:pt idx="5026">
                  <c:v>42864</c:v>
                </c:pt>
                <c:pt idx="5027">
                  <c:v>42865</c:v>
                </c:pt>
                <c:pt idx="5028">
                  <c:v>42866</c:v>
                </c:pt>
                <c:pt idx="5029">
                  <c:v>42867</c:v>
                </c:pt>
                <c:pt idx="5030">
                  <c:v>42870</c:v>
                </c:pt>
                <c:pt idx="5031">
                  <c:v>42871</c:v>
                </c:pt>
                <c:pt idx="5032">
                  <c:v>42872</c:v>
                </c:pt>
                <c:pt idx="5033">
                  <c:v>42873</c:v>
                </c:pt>
                <c:pt idx="5034">
                  <c:v>42874</c:v>
                </c:pt>
                <c:pt idx="5035">
                  <c:v>42877</c:v>
                </c:pt>
                <c:pt idx="5036">
                  <c:v>42878</c:v>
                </c:pt>
                <c:pt idx="5037">
                  <c:v>42879</c:v>
                </c:pt>
                <c:pt idx="5038">
                  <c:v>42880</c:v>
                </c:pt>
                <c:pt idx="5039">
                  <c:v>42881</c:v>
                </c:pt>
                <c:pt idx="5040">
                  <c:v>42884</c:v>
                </c:pt>
                <c:pt idx="5041">
                  <c:v>42885</c:v>
                </c:pt>
                <c:pt idx="5042">
                  <c:v>42886</c:v>
                </c:pt>
                <c:pt idx="5043">
                  <c:v>42887</c:v>
                </c:pt>
                <c:pt idx="5044">
                  <c:v>42888</c:v>
                </c:pt>
                <c:pt idx="5045">
                  <c:v>42891</c:v>
                </c:pt>
                <c:pt idx="5046">
                  <c:v>42892</c:v>
                </c:pt>
                <c:pt idx="5047">
                  <c:v>42893</c:v>
                </c:pt>
                <c:pt idx="5048">
                  <c:v>42894</c:v>
                </c:pt>
                <c:pt idx="5049">
                  <c:v>42895</c:v>
                </c:pt>
                <c:pt idx="5050">
                  <c:v>42898</c:v>
                </c:pt>
                <c:pt idx="5051">
                  <c:v>42899</c:v>
                </c:pt>
                <c:pt idx="5052">
                  <c:v>42900</c:v>
                </c:pt>
                <c:pt idx="5053">
                  <c:v>42901</c:v>
                </c:pt>
                <c:pt idx="5054">
                  <c:v>42902</c:v>
                </c:pt>
                <c:pt idx="5055">
                  <c:v>42905</c:v>
                </c:pt>
                <c:pt idx="5056">
                  <c:v>42906</c:v>
                </c:pt>
                <c:pt idx="5057">
                  <c:v>42907</c:v>
                </c:pt>
                <c:pt idx="5058">
                  <c:v>42908</c:v>
                </c:pt>
                <c:pt idx="5059">
                  <c:v>42909</c:v>
                </c:pt>
                <c:pt idx="5060">
                  <c:v>42912</c:v>
                </c:pt>
                <c:pt idx="5061">
                  <c:v>42913</c:v>
                </c:pt>
                <c:pt idx="5062">
                  <c:v>42914</c:v>
                </c:pt>
                <c:pt idx="5063">
                  <c:v>42915</c:v>
                </c:pt>
                <c:pt idx="5064">
                  <c:v>42916</c:v>
                </c:pt>
                <c:pt idx="5065">
                  <c:v>42919</c:v>
                </c:pt>
                <c:pt idx="5066">
                  <c:v>42920</c:v>
                </c:pt>
                <c:pt idx="5067">
                  <c:v>42921</c:v>
                </c:pt>
                <c:pt idx="5068">
                  <c:v>42922</c:v>
                </c:pt>
                <c:pt idx="5069">
                  <c:v>42923</c:v>
                </c:pt>
                <c:pt idx="5070">
                  <c:v>42926</c:v>
                </c:pt>
                <c:pt idx="5071">
                  <c:v>42927</c:v>
                </c:pt>
                <c:pt idx="5072">
                  <c:v>42928</c:v>
                </c:pt>
                <c:pt idx="5073">
                  <c:v>42929</c:v>
                </c:pt>
                <c:pt idx="5074">
                  <c:v>42930</c:v>
                </c:pt>
                <c:pt idx="5075">
                  <c:v>42933</c:v>
                </c:pt>
                <c:pt idx="5076">
                  <c:v>42934</c:v>
                </c:pt>
                <c:pt idx="5077">
                  <c:v>42935</c:v>
                </c:pt>
                <c:pt idx="5078">
                  <c:v>42936</c:v>
                </c:pt>
                <c:pt idx="5079">
                  <c:v>42937</c:v>
                </c:pt>
                <c:pt idx="5080">
                  <c:v>42940</c:v>
                </c:pt>
                <c:pt idx="5081">
                  <c:v>42941</c:v>
                </c:pt>
                <c:pt idx="5082">
                  <c:v>42942</c:v>
                </c:pt>
                <c:pt idx="5083">
                  <c:v>42943</c:v>
                </c:pt>
                <c:pt idx="5084">
                  <c:v>42944</c:v>
                </c:pt>
                <c:pt idx="5085">
                  <c:v>42947</c:v>
                </c:pt>
                <c:pt idx="5086">
                  <c:v>42948</c:v>
                </c:pt>
                <c:pt idx="5087">
                  <c:v>42949</c:v>
                </c:pt>
                <c:pt idx="5088">
                  <c:v>42950</c:v>
                </c:pt>
                <c:pt idx="5089">
                  <c:v>42951</c:v>
                </c:pt>
                <c:pt idx="5090">
                  <c:v>42954</c:v>
                </c:pt>
                <c:pt idx="5091">
                  <c:v>42955</c:v>
                </c:pt>
                <c:pt idx="5092">
                  <c:v>42956</c:v>
                </c:pt>
                <c:pt idx="5093">
                  <c:v>42957</c:v>
                </c:pt>
                <c:pt idx="5094">
                  <c:v>42958</c:v>
                </c:pt>
                <c:pt idx="5095">
                  <c:v>42961</c:v>
                </c:pt>
                <c:pt idx="5096">
                  <c:v>42962</c:v>
                </c:pt>
                <c:pt idx="5097">
                  <c:v>42963</c:v>
                </c:pt>
                <c:pt idx="5098">
                  <c:v>42964</c:v>
                </c:pt>
                <c:pt idx="5099">
                  <c:v>42965</c:v>
                </c:pt>
                <c:pt idx="5100">
                  <c:v>42968</c:v>
                </c:pt>
                <c:pt idx="5101">
                  <c:v>42969</c:v>
                </c:pt>
                <c:pt idx="5102">
                  <c:v>42970</c:v>
                </c:pt>
                <c:pt idx="5103">
                  <c:v>42971</c:v>
                </c:pt>
                <c:pt idx="5104">
                  <c:v>42972</c:v>
                </c:pt>
                <c:pt idx="5105">
                  <c:v>42975</c:v>
                </c:pt>
                <c:pt idx="5106">
                  <c:v>42976</c:v>
                </c:pt>
                <c:pt idx="5107">
                  <c:v>42977</c:v>
                </c:pt>
                <c:pt idx="5108">
                  <c:v>42978</c:v>
                </c:pt>
                <c:pt idx="5109">
                  <c:v>42979</c:v>
                </c:pt>
                <c:pt idx="5110">
                  <c:v>42982</c:v>
                </c:pt>
                <c:pt idx="5111">
                  <c:v>42983</c:v>
                </c:pt>
                <c:pt idx="5112">
                  <c:v>42984</c:v>
                </c:pt>
                <c:pt idx="5113">
                  <c:v>42985</c:v>
                </c:pt>
                <c:pt idx="5114">
                  <c:v>42986</c:v>
                </c:pt>
                <c:pt idx="5115">
                  <c:v>42989</c:v>
                </c:pt>
                <c:pt idx="5116">
                  <c:v>42990</c:v>
                </c:pt>
                <c:pt idx="5117">
                  <c:v>42991</c:v>
                </c:pt>
                <c:pt idx="5118">
                  <c:v>42992</c:v>
                </c:pt>
                <c:pt idx="5119">
                  <c:v>42993</c:v>
                </c:pt>
                <c:pt idx="5120">
                  <c:v>42996</c:v>
                </c:pt>
                <c:pt idx="5121">
                  <c:v>42997</c:v>
                </c:pt>
                <c:pt idx="5122">
                  <c:v>42998</c:v>
                </c:pt>
                <c:pt idx="5123">
                  <c:v>42999</c:v>
                </c:pt>
                <c:pt idx="5124">
                  <c:v>43000</c:v>
                </c:pt>
                <c:pt idx="5125">
                  <c:v>43003</c:v>
                </c:pt>
                <c:pt idx="5126">
                  <c:v>43004</c:v>
                </c:pt>
                <c:pt idx="5127">
                  <c:v>43005</c:v>
                </c:pt>
                <c:pt idx="5128">
                  <c:v>43006</c:v>
                </c:pt>
                <c:pt idx="5129">
                  <c:v>43007</c:v>
                </c:pt>
                <c:pt idx="5130">
                  <c:v>43010</c:v>
                </c:pt>
                <c:pt idx="5131">
                  <c:v>43011</c:v>
                </c:pt>
                <c:pt idx="5132">
                  <c:v>43012</c:v>
                </c:pt>
                <c:pt idx="5133">
                  <c:v>43013</c:v>
                </c:pt>
                <c:pt idx="5134">
                  <c:v>43014</c:v>
                </c:pt>
                <c:pt idx="5135">
                  <c:v>43017</c:v>
                </c:pt>
                <c:pt idx="5136">
                  <c:v>43018</c:v>
                </c:pt>
                <c:pt idx="5137">
                  <c:v>43019</c:v>
                </c:pt>
                <c:pt idx="5138">
                  <c:v>43020</c:v>
                </c:pt>
                <c:pt idx="5139">
                  <c:v>43021</c:v>
                </c:pt>
                <c:pt idx="5140">
                  <c:v>43024</c:v>
                </c:pt>
                <c:pt idx="5141">
                  <c:v>43025</c:v>
                </c:pt>
                <c:pt idx="5142">
                  <c:v>43026</c:v>
                </c:pt>
                <c:pt idx="5143">
                  <c:v>43027</c:v>
                </c:pt>
                <c:pt idx="5144">
                  <c:v>43028</c:v>
                </c:pt>
                <c:pt idx="5145">
                  <c:v>43031</c:v>
                </c:pt>
                <c:pt idx="5146">
                  <c:v>43032</c:v>
                </c:pt>
                <c:pt idx="5147">
                  <c:v>43033</c:v>
                </c:pt>
                <c:pt idx="5148">
                  <c:v>43034</c:v>
                </c:pt>
                <c:pt idx="5149">
                  <c:v>43035</c:v>
                </c:pt>
                <c:pt idx="5150">
                  <c:v>43038</c:v>
                </c:pt>
                <c:pt idx="5151">
                  <c:v>43039</c:v>
                </c:pt>
                <c:pt idx="5152">
                  <c:v>43040</c:v>
                </c:pt>
                <c:pt idx="5153">
                  <c:v>43041</c:v>
                </c:pt>
                <c:pt idx="5154">
                  <c:v>43042</c:v>
                </c:pt>
                <c:pt idx="5155">
                  <c:v>43045</c:v>
                </c:pt>
                <c:pt idx="5156">
                  <c:v>43046</c:v>
                </c:pt>
                <c:pt idx="5157">
                  <c:v>43047</c:v>
                </c:pt>
                <c:pt idx="5158">
                  <c:v>43048</c:v>
                </c:pt>
                <c:pt idx="5159">
                  <c:v>43049</c:v>
                </c:pt>
                <c:pt idx="5160">
                  <c:v>43052</c:v>
                </c:pt>
                <c:pt idx="5161">
                  <c:v>43053</c:v>
                </c:pt>
                <c:pt idx="5162">
                  <c:v>43054</c:v>
                </c:pt>
                <c:pt idx="5163">
                  <c:v>43055</c:v>
                </c:pt>
                <c:pt idx="5164">
                  <c:v>43056</c:v>
                </c:pt>
                <c:pt idx="5165">
                  <c:v>43059</c:v>
                </c:pt>
                <c:pt idx="5166">
                  <c:v>43060</c:v>
                </c:pt>
                <c:pt idx="5167">
                  <c:v>43061</c:v>
                </c:pt>
                <c:pt idx="5168">
                  <c:v>43062</c:v>
                </c:pt>
                <c:pt idx="5169">
                  <c:v>43063</c:v>
                </c:pt>
                <c:pt idx="5170">
                  <c:v>43066</c:v>
                </c:pt>
                <c:pt idx="5171">
                  <c:v>43067</c:v>
                </c:pt>
                <c:pt idx="5172">
                  <c:v>43068</c:v>
                </c:pt>
                <c:pt idx="5173">
                  <c:v>43069</c:v>
                </c:pt>
                <c:pt idx="5174">
                  <c:v>43070</c:v>
                </c:pt>
                <c:pt idx="5175">
                  <c:v>43073</c:v>
                </c:pt>
                <c:pt idx="5176">
                  <c:v>43074</c:v>
                </c:pt>
                <c:pt idx="5177">
                  <c:v>43075</c:v>
                </c:pt>
                <c:pt idx="5178">
                  <c:v>43076</c:v>
                </c:pt>
                <c:pt idx="5179">
                  <c:v>43077</c:v>
                </c:pt>
                <c:pt idx="5180">
                  <c:v>43080</c:v>
                </c:pt>
                <c:pt idx="5181">
                  <c:v>43081</c:v>
                </c:pt>
                <c:pt idx="5182">
                  <c:v>43082</c:v>
                </c:pt>
                <c:pt idx="5183">
                  <c:v>43083</c:v>
                </c:pt>
                <c:pt idx="5184">
                  <c:v>43084</c:v>
                </c:pt>
                <c:pt idx="5185">
                  <c:v>43087</c:v>
                </c:pt>
                <c:pt idx="5186">
                  <c:v>43088</c:v>
                </c:pt>
                <c:pt idx="5187">
                  <c:v>43089</c:v>
                </c:pt>
                <c:pt idx="5188">
                  <c:v>43090</c:v>
                </c:pt>
                <c:pt idx="5189">
                  <c:v>43091</c:v>
                </c:pt>
                <c:pt idx="5190">
                  <c:v>43094</c:v>
                </c:pt>
                <c:pt idx="5191">
                  <c:v>43095</c:v>
                </c:pt>
                <c:pt idx="5192">
                  <c:v>43096</c:v>
                </c:pt>
                <c:pt idx="5193">
                  <c:v>43097</c:v>
                </c:pt>
                <c:pt idx="5194">
                  <c:v>43098</c:v>
                </c:pt>
                <c:pt idx="5195">
                  <c:v>43101</c:v>
                </c:pt>
                <c:pt idx="5196">
                  <c:v>43102</c:v>
                </c:pt>
                <c:pt idx="5197">
                  <c:v>43103</c:v>
                </c:pt>
                <c:pt idx="5198">
                  <c:v>43104</c:v>
                </c:pt>
                <c:pt idx="5199">
                  <c:v>43105</c:v>
                </c:pt>
                <c:pt idx="5200">
                  <c:v>43108</c:v>
                </c:pt>
                <c:pt idx="5201">
                  <c:v>43109</c:v>
                </c:pt>
                <c:pt idx="5202">
                  <c:v>43110</c:v>
                </c:pt>
                <c:pt idx="5203">
                  <c:v>43111</c:v>
                </c:pt>
                <c:pt idx="5204">
                  <c:v>43112</c:v>
                </c:pt>
                <c:pt idx="5205">
                  <c:v>43115</c:v>
                </c:pt>
                <c:pt idx="5206">
                  <c:v>43116</c:v>
                </c:pt>
                <c:pt idx="5207">
                  <c:v>43117</c:v>
                </c:pt>
                <c:pt idx="5208">
                  <c:v>43118</c:v>
                </c:pt>
                <c:pt idx="5209">
                  <c:v>43119</c:v>
                </c:pt>
                <c:pt idx="5210">
                  <c:v>43122</c:v>
                </c:pt>
                <c:pt idx="5211">
                  <c:v>43123</c:v>
                </c:pt>
                <c:pt idx="5212">
                  <c:v>43124</c:v>
                </c:pt>
                <c:pt idx="5213">
                  <c:v>43125</c:v>
                </c:pt>
                <c:pt idx="5214">
                  <c:v>43126</c:v>
                </c:pt>
                <c:pt idx="5215">
                  <c:v>43129</c:v>
                </c:pt>
                <c:pt idx="5216">
                  <c:v>43130</c:v>
                </c:pt>
                <c:pt idx="5217">
                  <c:v>43131</c:v>
                </c:pt>
                <c:pt idx="5218">
                  <c:v>43132</c:v>
                </c:pt>
                <c:pt idx="5219">
                  <c:v>43133</c:v>
                </c:pt>
                <c:pt idx="5220">
                  <c:v>43136</c:v>
                </c:pt>
                <c:pt idx="5221">
                  <c:v>43137</c:v>
                </c:pt>
                <c:pt idx="5222">
                  <c:v>43138</c:v>
                </c:pt>
                <c:pt idx="5223">
                  <c:v>43139</c:v>
                </c:pt>
                <c:pt idx="5224">
                  <c:v>43140</c:v>
                </c:pt>
                <c:pt idx="5225">
                  <c:v>43143</c:v>
                </c:pt>
                <c:pt idx="5226">
                  <c:v>43144</c:v>
                </c:pt>
                <c:pt idx="5227">
                  <c:v>43145</c:v>
                </c:pt>
                <c:pt idx="5228">
                  <c:v>43146</c:v>
                </c:pt>
                <c:pt idx="5229">
                  <c:v>43147</c:v>
                </c:pt>
                <c:pt idx="5230">
                  <c:v>43150</c:v>
                </c:pt>
                <c:pt idx="5231">
                  <c:v>43151</c:v>
                </c:pt>
                <c:pt idx="5232">
                  <c:v>43152</c:v>
                </c:pt>
                <c:pt idx="5233">
                  <c:v>43153</c:v>
                </c:pt>
                <c:pt idx="5234">
                  <c:v>43154</c:v>
                </c:pt>
                <c:pt idx="5235">
                  <c:v>43157</c:v>
                </c:pt>
                <c:pt idx="5236">
                  <c:v>43158</c:v>
                </c:pt>
                <c:pt idx="5237">
                  <c:v>43159</c:v>
                </c:pt>
                <c:pt idx="5238">
                  <c:v>43160</c:v>
                </c:pt>
                <c:pt idx="5239">
                  <c:v>43161</c:v>
                </c:pt>
                <c:pt idx="5240">
                  <c:v>43164</c:v>
                </c:pt>
                <c:pt idx="5241">
                  <c:v>43165</c:v>
                </c:pt>
                <c:pt idx="5242">
                  <c:v>43166</c:v>
                </c:pt>
                <c:pt idx="5243">
                  <c:v>43167</c:v>
                </c:pt>
                <c:pt idx="5244">
                  <c:v>43168</c:v>
                </c:pt>
                <c:pt idx="5245">
                  <c:v>43171</c:v>
                </c:pt>
                <c:pt idx="5246">
                  <c:v>43172</c:v>
                </c:pt>
                <c:pt idx="5247">
                  <c:v>43173</c:v>
                </c:pt>
                <c:pt idx="5248">
                  <c:v>43174</c:v>
                </c:pt>
                <c:pt idx="5249">
                  <c:v>43175</c:v>
                </c:pt>
                <c:pt idx="5250">
                  <c:v>43178</c:v>
                </c:pt>
                <c:pt idx="5251">
                  <c:v>43179</c:v>
                </c:pt>
                <c:pt idx="5252">
                  <c:v>43180</c:v>
                </c:pt>
                <c:pt idx="5253">
                  <c:v>43181</c:v>
                </c:pt>
                <c:pt idx="5254">
                  <c:v>43182</c:v>
                </c:pt>
                <c:pt idx="5255">
                  <c:v>43185</c:v>
                </c:pt>
                <c:pt idx="5256">
                  <c:v>43186</c:v>
                </c:pt>
                <c:pt idx="5257">
                  <c:v>43187</c:v>
                </c:pt>
                <c:pt idx="5258">
                  <c:v>43188</c:v>
                </c:pt>
                <c:pt idx="5259">
                  <c:v>43189</c:v>
                </c:pt>
                <c:pt idx="5260">
                  <c:v>43192</c:v>
                </c:pt>
                <c:pt idx="5261">
                  <c:v>43193</c:v>
                </c:pt>
                <c:pt idx="5262">
                  <c:v>43194</c:v>
                </c:pt>
                <c:pt idx="5263">
                  <c:v>43195</c:v>
                </c:pt>
                <c:pt idx="5264">
                  <c:v>43196</c:v>
                </c:pt>
                <c:pt idx="5265">
                  <c:v>43199</c:v>
                </c:pt>
                <c:pt idx="5266">
                  <c:v>43200</c:v>
                </c:pt>
                <c:pt idx="5267">
                  <c:v>43201</c:v>
                </c:pt>
                <c:pt idx="5268">
                  <c:v>43202</c:v>
                </c:pt>
                <c:pt idx="5269">
                  <c:v>43203</c:v>
                </c:pt>
                <c:pt idx="5270">
                  <c:v>43206</c:v>
                </c:pt>
                <c:pt idx="5271">
                  <c:v>43207</c:v>
                </c:pt>
                <c:pt idx="5272">
                  <c:v>43208</c:v>
                </c:pt>
                <c:pt idx="5273">
                  <c:v>43209</c:v>
                </c:pt>
                <c:pt idx="5274">
                  <c:v>43210</c:v>
                </c:pt>
                <c:pt idx="5275">
                  <c:v>43213</c:v>
                </c:pt>
                <c:pt idx="5276">
                  <c:v>43214</c:v>
                </c:pt>
                <c:pt idx="5277">
                  <c:v>43215</c:v>
                </c:pt>
                <c:pt idx="5278">
                  <c:v>43216</c:v>
                </c:pt>
                <c:pt idx="5279">
                  <c:v>43217</c:v>
                </c:pt>
                <c:pt idx="5280">
                  <c:v>43220</c:v>
                </c:pt>
                <c:pt idx="5281">
                  <c:v>43221</c:v>
                </c:pt>
                <c:pt idx="5282">
                  <c:v>43222</c:v>
                </c:pt>
                <c:pt idx="5283">
                  <c:v>43223</c:v>
                </c:pt>
                <c:pt idx="5284">
                  <c:v>43224</c:v>
                </c:pt>
                <c:pt idx="5285">
                  <c:v>43227</c:v>
                </c:pt>
                <c:pt idx="5286">
                  <c:v>43228</c:v>
                </c:pt>
                <c:pt idx="5287">
                  <c:v>43229</c:v>
                </c:pt>
                <c:pt idx="5288">
                  <c:v>43230</c:v>
                </c:pt>
                <c:pt idx="5289">
                  <c:v>43231</c:v>
                </c:pt>
                <c:pt idx="5290">
                  <c:v>43234</c:v>
                </c:pt>
                <c:pt idx="5291">
                  <c:v>43235</c:v>
                </c:pt>
                <c:pt idx="5292">
                  <c:v>43236</c:v>
                </c:pt>
                <c:pt idx="5293">
                  <c:v>43237</c:v>
                </c:pt>
                <c:pt idx="5294">
                  <c:v>43238</c:v>
                </c:pt>
                <c:pt idx="5295">
                  <c:v>43241</c:v>
                </c:pt>
                <c:pt idx="5296">
                  <c:v>43242</c:v>
                </c:pt>
                <c:pt idx="5297">
                  <c:v>43243</c:v>
                </c:pt>
                <c:pt idx="5298">
                  <c:v>43244</c:v>
                </c:pt>
                <c:pt idx="5299">
                  <c:v>43245</c:v>
                </c:pt>
                <c:pt idx="5300">
                  <c:v>43248</c:v>
                </c:pt>
                <c:pt idx="5301">
                  <c:v>43249</c:v>
                </c:pt>
                <c:pt idx="5302">
                  <c:v>43250</c:v>
                </c:pt>
                <c:pt idx="5303">
                  <c:v>43251</c:v>
                </c:pt>
                <c:pt idx="5304">
                  <c:v>43252</c:v>
                </c:pt>
                <c:pt idx="5305">
                  <c:v>43255</c:v>
                </c:pt>
                <c:pt idx="5306">
                  <c:v>43256</c:v>
                </c:pt>
                <c:pt idx="5307">
                  <c:v>43257</c:v>
                </c:pt>
                <c:pt idx="5308">
                  <c:v>43258</c:v>
                </c:pt>
                <c:pt idx="5309">
                  <c:v>43259</c:v>
                </c:pt>
                <c:pt idx="5310">
                  <c:v>43262</c:v>
                </c:pt>
                <c:pt idx="5311">
                  <c:v>43263</c:v>
                </c:pt>
                <c:pt idx="5312">
                  <c:v>43264</c:v>
                </c:pt>
                <c:pt idx="5313">
                  <c:v>43265</c:v>
                </c:pt>
                <c:pt idx="5314">
                  <c:v>43266</c:v>
                </c:pt>
                <c:pt idx="5315">
                  <c:v>43269</c:v>
                </c:pt>
                <c:pt idx="5316">
                  <c:v>43270</c:v>
                </c:pt>
                <c:pt idx="5317">
                  <c:v>43271</c:v>
                </c:pt>
                <c:pt idx="5318">
                  <c:v>43272</c:v>
                </c:pt>
                <c:pt idx="5319">
                  <c:v>43273</c:v>
                </c:pt>
                <c:pt idx="5320">
                  <c:v>43276</c:v>
                </c:pt>
                <c:pt idx="5321">
                  <c:v>43277</c:v>
                </c:pt>
                <c:pt idx="5322">
                  <c:v>43278</c:v>
                </c:pt>
                <c:pt idx="5323">
                  <c:v>43279</c:v>
                </c:pt>
                <c:pt idx="5324">
                  <c:v>43280</c:v>
                </c:pt>
                <c:pt idx="5325">
                  <c:v>43283</c:v>
                </c:pt>
                <c:pt idx="5326">
                  <c:v>43284</c:v>
                </c:pt>
                <c:pt idx="5327">
                  <c:v>43285</c:v>
                </c:pt>
                <c:pt idx="5328">
                  <c:v>43286</c:v>
                </c:pt>
                <c:pt idx="5329">
                  <c:v>43287</c:v>
                </c:pt>
                <c:pt idx="5330">
                  <c:v>43290</c:v>
                </c:pt>
                <c:pt idx="5331">
                  <c:v>43291</c:v>
                </c:pt>
                <c:pt idx="5332">
                  <c:v>43292</c:v>
                </c:pt>
                <c:pt idx="5333">
                  <c:v>43293</c:v>
                </c:pt>
                <c:pt idx="5334">
                  <c:v>43294</c:v>
                </c:pt>
                <c:pt idx="5335">
                  <c:v>43297</c:v>
                </c:pt>
                <c:pt idx="5336">
                  <c:v>43298</c:v>
                </c:pt>
                <c:pt idx="5337">
                  <c:v>43299</c:v>
                </c:pt>
                <c:pt idx="5338">
                  <c:v>43300</c:v>
                </c:pt>
                <c:pt idx="5339">
                  <c:v>43301</c:v>
                </c:pt>
                <c:pt idx="5340">
                  <c:v>43304</c:v>
                </c:pt>
                <c:pt idx="5341">
                  <c:v>43305</c:v>
                </c:pt>
                <c:pt idx="5342">
                  <c:v>43306</c:v>
                </c:pt>
                <c:pt idx="5343">
                  <c:v>43307</c:v>
                </c:pt>
                <c:pt idx="5344">
                  <c:v>43308</c:v>
                </c:pt>
                <c:pt idx="5345">
                  <c:v>43311</c:v>
                </c:pt>
                <c:pt idx="5346">
                  <c:v>43312</c:v>
                </c:pt>
                <c:pt idx="5347">
                  <c:v>43313</c:v>
                </c:pt>
                <c:pt idx="5348">
                  <c:v>43314</c:v>
                </c:pt>
                <c:pt idx="5349">
                  <c:v>43315</c:v>
                </c:pt>
                <c:pt idx="5350">
                  <c:v>43318</c:v>
                </c:pt>
                <c:pt idx="5351">
                  <c:v>43319</c:v>
                </c:pt>
                <c:pt idx="5352">
                  <c:v>43320</c:v>
                </c:pt>
                <c:pt idx="5353">
                  <c:v>43321</c:v>
                </c:pt>
                <c:pt idx="5354">
                  <c:v>43322</c:v>
                </c:pt>
                <c:pt idx="5355">
                  <c:v>43325</c:v>
                </c:pt>
                <c:pt idx="5356">
                  <c:v>43326</c:v>
                </c:pt>
                <c:pt idx="5357">
                  <c:v>43327</c:v>
                </c:pt>
                <c:pt idx="5358">
                  <c:v>43328</c:v>
                </c:pt>
                <c:pt idx="5359">
                  <c:v>43329</c:v>
                </c:pt>
                <c:pt idx="5360">
                  <c:v>43332</c:v>
                </c:pt>
                <c:pt idx="5361">
                  <c:v>43333</c:v>
                </c:pt>
                <c:pt idx="5362">
                  <c:v>43334</c:v>
                </c:pt>
                <c:pt idx="5363">
                  <c:v>43335</c:v>
                </c:pt>
                <c:pt idx="5364">
                  <c:v>43336</c:v>
                </c:pt>
                <c:pt idx="5365">
                  <c:v>43339</c:v>
                </c:pt>
                <c:pt idx="5366">
                  <c:v>43340</c:v>
                </c:pt>
                <c:pt idx="5367">
                  <c:v>43341</c:v>
                </c:pt>
                <c:pt idx="5368">
                  <c:v>43342</c:v>
                </c:pt>
                <c:pt idx="5369">
                  <c:v>43343</c:v>
                </c:pt>
                <c:pt idx="5370">
                  <c:v>43346</c:v>
                </c:pt>
                <c:pt idx="5371">
                  <c:v>43347</c:v>
                </c:pt>
                <c:pt idx="5372">
                  <c:v>43348</c:v>
                </c:pt>
                <c:pt idx="5373">
                  <c:v>43349</c:v>
                </c:pt>
                <c:pt idx="5374">
                  <c:v>43350</c:v>
                </c:pt>
                <c:pt idx="5375">
                  <c:v>43353</c:v>
                </c:pt>
                <c:pt idx="5376">
                  <c:v>43354</c:v>
                </c:pt>
                <c:pt idx="5377">
                  <c:v>43355</c:v>
                </c:pt>
                <c:pt idx="5378">
                  <c:v>43356</c:v>
                </c:pt>
                <c:pt idx="5379">
                  <c:v>43357</c:v>
                </c:pt>
                <c:pt idx="5380">
                  <c:v>43360</c:v>
                </c:pt>
                <c:pt idx="5381">
                  <c:v>43361</c:v>
                </c:pt>
                <c:pt idx="5382">
                  <c:v>43362</c:v>
                </c:pt>
                <c:pt idx="5383">
                  <c:v>43363</c:v>
                </c:pt>
                <c:pt idx="5384">
                  <c:v>43364</c:v>
                </c:pt>
                <c:pt idx="5385">
                  <c:v>43367</c:v>
                </c:pt>
                <c:pt idx="5386">
                  <c:v>43368</c:v>
                </c:pt>
                <c:pt idx="5387">
                  <c:v>43369</c:v>
                </c:pt>
                <c:pt idx="5388">
                  <c:v>43370</c:v>
                </c:pt>
                <c:pt idx="5389">
                  <c:v>43371</c:v>
                </c:pt>
                <c:pt idx="5390">
                  <c:v>43374</c:v>
                </c:pt>
                <c:pt idx="5391">
                  <c:v>43375</c:v>
                </c:pt>
                <c:pt idx="5392">
                  <c:v>43376</c:v>
                </c:pt>
                <c:pt idx="5393">
                  <c:v>43377</c:v>
                </c:pt>
                <c:pt idx="5394">
                  <c:v>43378</c:v>
                </c:pt>
                <c:pt idx="5395">
                  <c:v>43381</c:v>
                </c:pt>
                <c:pt idx="5396">
                  <c:v>43382</c:v>
                </c:pt>
                <c:pt idx="5397">
                  <c:v>43383</c:v>
                </c:pt>
                <c:pt idx="5398">
                  <c:v>43384</c:v>
                </c:pt>
                <c:pt idx="5399">
                  <c:v>43385</c:v>
                </c:pt>
                <c:pt idx="5400">
                  <c:v>43388</c:v>
                </c:pt>
                <c:pt idx="5401">
                  <c:v>43389</c:v>
                </c:pt>
                <c:pt idx="5402">
                  <c:v>43390</c:v>
                </c:pt>
                <c:pt idx="5403">
                  <c:v>43391</c:v>
                </c:pt>
                <c:pt idx="5404">
                  <c:v>43392</c:v>
                </c:pt>
                <c:pt idx="5405">
                  <c:v>43395</c:v>
                </c:pt>
                <c:pt idx="5406">
                  <c:v>43396</c:v>
                </c:pt>
                <c:pt idx="5407">
                  <c:v>43397</c:v>
                </c:pt>
                <c:pt idx="5408">
                  <c:v>43398</c:v>
                </c:pt>
                <c:pt idx="5409">
                  <c:v>43399</c:v>
                </c:pt>
                <c:pt idx="5410">
                  <c:v>43402</c:v>
                </c:pt>
                <c:pt idx="5411">
                  <c:v>43403</c:v>
                </c:pt>
                <c:pt idx="5412">
                  <c:v>43404</c:v>
                </c:pt>
                <c:pt idx="5413">
                  <c:v>43405</c:v>
                </c:pt>
                <c:pt idx="5414">
                  <c:v>43406</c:v>
                </c:pt>
                <c:pt idx="5415">
                  <c:v>43409</c:v>
                </c:pt>
                <c:pt idx="5416">
                  <c:v>43410</c:v>
                </c:pt>
                <c:pt idx="5417">
                  <c:v>43411</c:v>
                </c:pt>
                <c:pt idx="5418">
                  <c:v>43412</c:v>
                </c:pt>
                <c:pt idx="5419">
                  <c:v>43413</c:v>
                </c:pt>
                <c:pt idx="5420">
                  <c:v>43416</c:v>
                </c:pt>
                <c:pt idx="5421">
                  <c:v>43417</c:v>
                </c:pt>
                <c:pt idx="5422">
                  <c:v>43418</c:v>
                </c:pt>
                <c:pt idx="5423">
                  <c:v>43419</c:v>
                </c:pt>
                <c:pt idx="5424">
                  <c:v>43420</c:v>
                </c:pt>
                <c:pt idx="5425">
                  <c:v>43423</c:v>
                </c:pt>
                <c:pt idx="5426">
                  <c:v>43424</c:v>
                </c:pt>
                <c:pt idx="5427">
                  <c:v>43425</c:v>
                </c:pt>
                <c:pt idx="5428">
                  <c:v>43426</c:v>
                </c:pt>
                <c:pt idx="5429">
                  <c:v>43427</c:v>
                </c:pt>
                <c:pt idx="5430">
                  <c:v>43430</c:v>
                </c:pt>
                <c:pt idx="5431">
                  <c:v>43431</c:v>
                </c:pt>
                <c:pt idx="5432">
                  <c:v>43432</c:v>
                </c:pt>
                <c:pt idx="5433">
                  <c:v>43433</c:v>
                </c:pt>
                <c:pt idx="5434">
                  <c:v>43434</c:v>
                </c:pt>
                <c:pt idx="5435">
                  <c:v>43437</c:v>
                </c:pt>
                <c:pt idx="5436">
                  <c:v>43438</c:v>
                </c:pt>
                <c:pt idx="5437">
                  <c:v>43439</c:v>
                </c:pt>
                <c:pt idx="5438">
                  <c:v>43440</c:v>
                </c:pt>
                <c:pt idx="5439">
                  <c:v>43441</c:v>
                </c:pt>
                <c:pt idx="5440">
                  <c:v>43444</c:v>
                </c:pt>
                <c:pt idx="5441">
                  <c:v>43445</c:v>
                </c:pt>
                <c:pt idx="5442">
                  <c:v>43446</c:v>
                </c:pt>
                <c:pt idx="5443">
                  <c:v>43447</c:v>
                </c:pt>
                <c:pt idx="5444">
                  <c:v>43448</c:v>
                </c:pt>
                <c:pt idx="5445">
                  <c:v>43451</c:v>
                </c:pt>
                <c:pt idx="5446">
                  <c:v>43452</c:v>
                </c:pt>
                <c:pt idx="5447">
                  <c:v>43453</c:v>
                </c:pt>
                <c:pt idx="5448">
                  <c:v>43454</c:v>
                </c:pt>
                <c:pt idx="5449">
                  <c:v>43455</c:v>
                </c:pt>
                <c:pt idx="5450">
                  <c:v>43458</c:v>
                </c:pt>
                <c:pt idx="5451">
                  <c:v>43459</c:v>
                </c:pt>
                <c:pt idx="5452">
                  <c:v>43460</c:v>
                </c:pt>
                <c:pt idx="5453">
                  <c:v>43461</c:v>
                </c:pt>
                <c:pt idx="5454">
                  <c:v>43462</c:v>
                </c:pt>
                <c:pt idx="5455">
                  <c:v>43465</c:v>
                </c:pt>
                <c:pt idx="5456">
                  <c:v>43466</c:v>
                </c:pt>
                <c:pt idx="5457">
                  <c:v>43467</c:v>
                </c:pt>
                <c:pt idx="5458">
                  <c:v>43468</c:v>
                </c:pt>
                <c:pt idx="5459">
                  <c:v>43469</c:v>
                </c:pt>
                <c:pt idx="5460">
                  <c:v>43472</c:v>
                </c:pt>
                <c:pt idx="5461">
                  <c:v>43473</c:v>
                </c:pt>
                <c:pt idx="5462">
                  <c:v>43474</c:v>
                </c:pt>
                <c:pt idx="5463">
                  <c:v>43475</c:v>
                </c:pt>
                <c:pt idx="5464">
                  <c:v>43476</c:v>
                </c:pt>
                <c:pt idx="5465">
                  <c:v>43479</c:v>
                </c:pt>
                <c:pt idx="5466">
                  <c:v>43480</c:v>
                </c:pt>
                <c:pt idx="5467">
                  <c:v>43481</c:v>
                </c:pt>
                <c:pt idx="5468">
                  <c:v>43482</c:v>
                </c:pt>
                <c:pt idx="5469">
                  <c:v>43483</c:v>
                </c:pt>
                <c:pt idx="5470">
                  <c:v>43486</c:v>
                </c:pt>
                <c:pt idx="5471">
                  <c:v>43487</c:v>
                </c:pt>
                <c:pt idx="5472">
                  <c:v>43488</c:v>
                </c:pt>
                <c:pt idx="5473">
                  <c:v>43489</c:v>
                </c:pt>
                <c:pt idx="5474">
                  <c:v>43490</c:v>
                </c:pt>
                <c:pt idx="5475">
                  <c:v>43493</c:v>
                </c:pt>
                <c:pt idx="5476">
                  <c:v>43494</c:v>
                </c:pt>
                <c:pt idx="5477">
                  <c:v>43495</c:v>
                </c:pt>
                <c:pt idx="5478">
                  <c:v>43496</c:v>
                </c:pt>
                <c:pt idx="5479">
                  <c:v>43497</c:v>
                </c:pt>
                <c:pt idx="5480">
                  <c:v>43500</c:v>
                </c:pt>
                <c:pt idx="5481">
                  <c:v>43501</c:v>
                </c:pt>
                <c:pt idx="5482">
                  <c:v>43502</c:v>
                </c:pt>
                <c:pt idx="5483">
                  <c:v>43503</c:v>
                </c:pt>
                <c:pt idx="5484">
                  <c:v>43504</c:v>
                </c:pt>
                <c:pt idx="5485">
                  <c:v>43507</c:v>
                </c:pt>
                <c:pt idx="5486">
                  <c:v>43508</c:v>
                </c:pt>
                <c:pt idx="5487">
                  <c:v>43509</c:v>
                </c:pt>
                <c:pt idx="5488">
                  <c:v>43510</c:v>
                </c:pt>
                <c:pt idx="5489">
                  <c:v>43511</c:v>
                </c:pt>
                <c:pt idx="5490">
                  <c:v>43514</c:v>
                </c:pt>
                <c:pt idx="5491">
                  <c:v>43515</c:v>
                </c:pt>
                <c:pt idx="5492">
                  <c:v>43516</c:v>
                </c:pt>
                <c:pt idx="5493">
                  <c:v>43517</c:v>
                </c:pt>
                <c:pt idx="5494">
                  <c:v>43518</c:v>
                </c:pt>
                <c:pt idx="5495">
                  <c:v>43521</c:v>
                </c:pt>
                <c:pt idx="5496">
                  <c:v>43522</c:v>
                </c:pt>
                <c:pt idx="5497">
                  <c:v>43523</c:v>
                </c:pt>
                <c:pt idx="5498">
                  <c:v>43524</c:v>
                </c:pt>
                <c:pt idx="5499">
                  <c:v>43525</c:v>
                </c:pt>
                <c:pt idx="5500">
                  <c:v>43528</c:v>
                </c:pt>
                <c:pt idx="5501">
                  <c:v>43529</c:v>
                </c:pt>
                <c:pt idx="5502">
                  <c:v>43530</c:v>
                </c:pt>
                <c:pt idx="5503">
                  <c:v>43531</c:v>
                </c:pt>
                <c:pt idx="5504">
                  <c:v>43532</c:v>
                </c:pt>
                <c:pt idx="5505">
                  <c:v>43535</c:v>
                </c:pt>
                <c:pt idx="5506">
                  <c:v>43536</c:v>
                </c:pt>
                <c:pt idx="5507">
                  <c:v>43537</c:v>
                </c:pt>
                <c:pt idx="5508">
                  <c:v>43538</c:v>
                </c:pt>
                <c:pt idx="5509">
                  <c:v>43539</c:v>
                </c:pt>
                <c:pt idx="5510">
                  <c:v>43542</c:v>
                </c:pt>
                <c:pt idx="5511">
                  <c:v>43543</c:v>
                </c:pt>
                <c:pt idx="5512">
                  <c:v>43544</c:v>
                </c:pt>
                <c:pt idx="5513">
                  <c:v>43545</c:v>
                </c:pt>
                <c:pt idx="5514">
                  <c:v>43546</c:v>
                </c:pt>
                <c:pt idx="5515">
                  <c:v>43549</c:v>
                </c:pt>
                <c:pt idx="5516">
                  <c:v>43550</c:v>
                </c:pt>
                <c:pt idx="5517">
                  <c:v>43551</c:v>
                </c:pt>
                <c:pt idx="5518">
                  <c:v>43552</c:v>
                </c:pt>
                <c:pt idx="5519">
                  <c:v>43553</c:v>
                </c:pt>
                <c:pt idx="5520">
                  <c:v>43556</c:v>
                </c:pt>
                <c:pt idx="5521">
                  <c:v>43557</c:v>
                </c:pt>
                <c:pt idx="5522">
                  <c:v>43558</c:v>
                </c:pt>
                <c:pt idx="5523">
                  <c:v>43559</c:v>
                </c:pt>
                <c:pt idx="5524">
                  <c:v>43560</c:v>
                </c:pt>
                <c:pt idx="5525">
                  <c:v>43563</c:v>
                </c:pt>
                <c:pt idx="5526">
                  <c:v>43564</c:v>
                </c:pt>
                <c:pt idx="5527">
                  <c:v>43565</c:v>
                </c:pt>
                <c:pt idx="5528">
                  <c:v>43566</c:v>
                </c:pt>
                <c:pt idx="5529">
                  <c:v>43567</c:v>
                </c:pt>
                <c:pt idx="5530">
                  <c:v>43570</c:v>
                </c:pt>
                <c:pt idx="5531">
                  <c:v>43571</c:v>
                </c:pt>
                <c:pt idx="5532">
                  <c:v>43572</c:v>
                </c:pt>
                <c:pt idx="5533">
                  <c:v>43573</c:v>
                </c:pt>
                <c:pt idx="5534">
                  <c:v>43574</c:v>
                </c:pt>
                <c:pt idx="5535">
                  <c:v>43577</c:v>
                </c:pt>
                <c:pt idx="5536">
                  <c:v>43578</c:v>
                </c:pt>
                <c:pt idx="5537">
                  <c:v>43579</c:v>
                </c:pt>
                <c:pt idx="5538">
                  <c:v>43580</c:v>
                </c:pt>
                <c:pt idx="5539">
                  <c:v>43581</c:v>
                </c:pt>
                <c:pt idx="5540">
                  <c:v>43584</c:v>
                </c:pt>
                <c:pt idx="5541">
                  <c:v>43585</c:v>
                </c:pt>
                <c:pt idx="5542">
                  <c:v>43586</c:v>
                </c:pt>
                <c:pt idx="5543">
                  <c:v>43587</c:v>
                </c:pt>
                <c:pt idx="5544">
                  <c:v>43588</c:v>
                </c:pt>
                <c:pt idx="5545">
                  <c:v>43591</c:v>
                </c:pt>
                <c:pt idx="5546">
                  <c:v>43592</c:v>
                </c:pt>
                <c:pt idx="5547">
                  <c:v>43593</c:v>
                </c:pt>
                <c:pt idx="5548">
                  <c:v>43594</c:v>
                </c:pt>
                <c:pt idx="5549">
                  <c:v>43595</c:v>
                </c:pt>
                <c:pt idx="5550">
                  <c:v>43598</c:v>
                </c:pt>
                <c:pt idx="5551">
                  <c:v>43599</c:v>
                </c:pt>
                <c:pt idx="5552">
                  <c:v>43600</c:v>
                </c:pt>
                <c:pt idx="5553">
                  <c:v>43601</c:v>
                </c:pt>
                <c:pt idx="5554">
                  <c:v>43602</c:v>
                </c:pt>
                <c:pt idx="5555">
                  <c:v>43605</c:v>
                </c:pt>
                <c:pt idx="5556">
                  <c:v>43606</c:v>
                </c:pt>
                <c:pt idx="5557">
                  <c:v>43607</c:v>
                </c:pt>
                <c:pt idx="5558">
                  <c:v>43608</c:v>
                </c:pt>
                <c:pt idx="5559">
                  <c:v>43609</c:v>
                </c:pt>
                <c:pt idx="5560">
                  <c:v>43612</c:v>
                </c:pt>
                <c:pt idx="5561">
                  <c:v>43613</c:v>
                </c:pt>
                <c:pt idx="5562">
                  <c:v>43614</c:v>
                </c:pt>
                <c:pt idx="5563">
                  <c:v>43615</c:v>
                </c:pt>
                <c:pt idx="5564">
                  <c:v>43616</c:v>
                </c:pt>
                <c:pt idx="5565">
                  <c:v>43619</c:v>
                </c:pt>
                <c:pt idx="5566">
                  <c:v>43620</c:v>
                </c:pt>
                <c:pt idx="5567">
                  <c:v>43621</c:v>
                </c:pt>
                <c:pt idx="5568">
                  <c:v>43622</c:v>
                </c:pt>
                <c:pt idx="5569">
                  <c:v>43623</c:v>
                </c:pt>
                <c:pt idx="5570">
                  <c:v>43626</c:v>
                </c:pt>
                <c:pt idx="5571">
                  <c:v>43627</c:v>
                </c:pt>
                <c:pt idx="5572">
                  <c:v>43628</c:v>
                </c:pt>
                <c:pt idx="5573">
                  <c:v>43629</c:v>
                </c:pt>
                <c:pt idx="5574">
                  <c:v>43630</c:v>
                </c:pt>
                <c:pt idx="5575">
                  <c:v>43633</c:v>
                </c:pt>
                <c:pt idx="5576">
                  <c:v>43634</c:v>
                </c:pt>
                <c:pt idx="5577">
                  <c:v>43635</c:v>
                </c:pt>
                <c:pt idx="5578">
                  <c:v>43636</c:v>
                </c:pt>
                <c:pt idx="5579">
                  <c:v>43637</c:v>
                </c:pt>
                <c:pt idx="5580">
                  <c:v>43640</c:v>
                </c:pt>
                <c:pt idx="5581">
                  <c:v>43641</c:v>
                </c:pt>
                <c:pt idx="5582">
                  <c:v>43642</c:v>
                </c:pt>
                <c:pt idx="5583">
                  <c:v>43643</c:v>
                </c:pt>
                <c:pt idx="5584">
                  <c:v>43644</c:v>
                </c:pt>
                <c:pt idx="5585">
                  <c:v>43647</c:v>
                </c:pt>
                <c:pt idx="5586">
                  <c:v>43648</c:v>
                </c:pt>
                <c:pt idx="5587">
                  <c:v>43649</c:v>
                </c:pt>
                <c:pt idx="5588">
                  <c:v>43650</c:v>
                </c:pt>
                <c:pt idx="5589">
                  <c:v>43651</c:v>
                </c:pt>
                <c:pt idx="5590">
                  <c:v>43654</c:v>
                </c:pt>
                <c:pt idx="5591">
                  <c:v>43655</c:v>
                </c:pt>
                <c:pt idx="5592">
                  <c:v>43656</c:v>
                </c:pt>
                <c:pt idx="5593">
                  <c:v>43657</c:v>
                </c:pt>
                <c:pt idx="5594">
                  <c:v>43658</c:v>
                </c:pt>
                <c:pt idx="5595">
                  <c:v>43661</c:v>
                </c:pt>
                <c:pt idx="5596">
                  <c:v>43662</c:v>
                </c:pt>
                <c:pt idx="5597">
                  <c:v>43663</c:v>
                </c:pt>
                <c:pt idx="5598">
                  <c:v>43664</c:v>
                </c:pt>
                <c:pt idx="5599">
                  <c:v>43665</c:v>
                </c:pt>
                <c:pt idx="5600">
                  <c:v>43668</c:v>
                </c:pt>
                <c:pt idx="5601">
                  <c:v>43669</c:v>
                </c:pt>
                <c:pt idx="5602">
                  <c:v>43670</c:v>
                </c:pt>
                <c:pt idx="5603">
                  <c:v>43671</c:v>
                </c:pt>
                <c:pt idx="5604">
                  <c:v>43672</c:v>
                </c:pt>
                <c:pt idx="5605">
                  <c:v>43675</c:v>
                </c:pt>
                <c:pt idx="5606">
                  <c:v>43676</c:v>
                </c:pt>
                <c:pt idx="5607">
                  <c:v>43677</c:v>
                </c:pt>
                <c:pt idx="5608">
                  <c:v>43678</c:v>
                </c:pt>
                <c:pt idx="5609">
                  <c:v>43679</c:v>
                </c:pt>
                <c:pt idx="5610">
                  <c:v>43682</c:v>
                </c:pt>
                <c:pt idx="5611">
                  <c:v>43683</c:v>
                </c:pt>
                <c:pt idx="5612">
                  <c:v>43684</c:v>
                </c:pt>
                <c:pt idx="5613">
                  <c:v>43685</c:v>
                </c:pt>
                <c:pt idx="5614">
                  <c:v>43686</c:v>
                </c:pt>
                <c:pt idx="5615">
                  <c:v>43689</c:v>
                </c:pt>
                <c:pt idx="5616">
                  <c:v>43690</c:v>
                </c:pt>
                <c:pt idx="5617">
                  <c:v>43691</c:v>
                </c:pt>
                <c:pt idx="5618">
                  <c:v>43692</c:v>
                </c:pt>
                <c:pt idx="5619">
                  <c:v>43693</c:v>
                </c:pt>
                <c:pt idx="5620">
                  <c:v>43696</c:v>
                </c:pt>
                <c:pt idx="5621">
                  <c:v>43697</c:v>
                </c:pt>
                <c:pt idx="5622">
                  <c:v>43698</c:v>
                </c:pt>
                <c:pt idx="5623">
                  <c:v>43699</c:v>
                </c:pt>
                <c:pt idx="5624">
                  <c:v>43700</c:v>
                </c:pt>
                <c:pt idx="5625">
                  <c:v>43703</c:v>
                </c:pt>
                <c:pt idx="5626">
                  <c:v>43704</c:v>
                </c:pt>
                <c:pt idx="5627">
                  <c:v>43705</c:v>
                </c:pt>
                <c:pt idx="5628">
                  <c:v>43706</c:v>
                </c:pt>
                <c:pt idx="5629">
                  <c:v>43707</c:v>
                </c:pt>
                <c:pt idx="5630">
                  <c:v>43710</c:v>
                </c:pt>
                <c:pt idx="5631">
                  <c:v>43711</c:v>
                </c:pt>
                <c:pt idx="5632">
                  <c:v>43712</c:v>
                </c:pt>
                <c:pt idx="5633">
                  <c:v>43713</c:v>
                </c:pt>
                <c:pt idx="5634">
                  <c:v>43714</c:v>
                </c:pt>
                <c:pt idx="5635">
                  <c:v>43717</c:v>
                </c:pt>
                <c:pt idx="5636">
                  <c:v>43718</c:v>
                </c:pt>
                <c:pt idx="5637">
                  <c:v>43719</c:v>
                </c:pt>
                <c:pt idx="5638">
                  <c:v>43720</c:v>
                </c:pt>
                <c:pt idx="5639">
                  <c:v>43721</c:v>
                </c:pt>
                <c:pt idx="5640">
                  <c:v>43724</c:v>
                </c:pt>
                <c:pt idx="5641">
                  <c:v>43725</c:v>
                </c:pt>
                <c:pt idx="5642">
                  <c:v>43726</c:v>
                </c:pt>
                <c:pt idx="5643">
                  <c:v>43727</c:v>
                </c:pt>
                <c:pt idx="5644">
                  <c:v>43728</c:v>
                </c:pt>
                <c:pt idx="5645">
                  <c:v>43731</c:v>
                </c:pt>
                <c:pt idx="5646">
                  <c:v>43732</c:v>
                </c:pt>
                <c:pt idx="5647">
                  <c:v>43733</c:v>
                </c:pt>
                <c:pt idx="5648">
                  <c:v>43734</c:v>
                </c:pt>
                <c:pt idx="5649">
                  <c:v>43735</c:v>
                </c:pt>
                <c:pt idx="5650">
                  <c:v>43738</c:v>
                </c:pt>
                <c:pt idx="5651">
                  <c:v>43739</c:v>
                </c:pt>
                <c:pt idx="5652">
                  <c:v>43740</c:v>
                </c:pt>
                <c:pt idx="5653">
                  <c:v>43741</c:v>
                </c:pt>
                <c:pt idx="5654">
                  <c:v>43742</c:v>
                </c:pt>
                <c:pt idx="5655">
                  <c:v>43745</c:v>
                </c:pt>
                <c:pt idx="5656">
                  <c:v>43746</c:v>
                </c:pt>
                <c:pt idx="5657">
                  <c:v>43747</c:v>
                </c:pt>
                <c:pt idx="5658">
                  <c:v>43748</c:v>
                </c:pt>
                <c:pt idx="5659">
                  <c:v>43749</c:v>
                </c:pt>
                <c:pt idx="5660">
                  <c:v>43752</c:v>
                </c:pt>
                <c:pt idx="5661">
                  <c:v>43753</c:v>
                </c:pt>
                <c:pt idx="5662">
                  <c:v>43754</c:v>
                </c:pt>
                <c:pt idx="5663">
                  <c:v>43755</c:v>
                </c:pt>
                <c:pt idx="5664">
                  <c:v>43756</c:v>
                </c:pt>
                <c:pt idx="5665">
                  <c:v>43759</c:v>
                </c:pt>
                <c:pt idx="5666">
                  <c:v>43760</c:v>
                </c:pt>
                <c:pt idx="5667">
                  <c:v>43761</c:v>
                </c:pt>
                <c:pt idx="5668">
                  <c:v>43762</c:v>
                </c:pt>
                <c:pt idx="5669">
                  <c:v>43763</c:v>
                </c:pt>
                <c:pt idx="5670">
                  <c:v>43766</c:v>
                </c:pt>
                <c:pt idx="5671">
                  <c:v>43767</c:v>
                </c:pt>
                <c:pt idx="5672">
                  <c:v>43768</c:v>
                </c:pt>
                <c:pt idx="5673">
                  <c:v>43769</c:v>
                </c:pt>
                <c:pt idx="5674">
                  <c:v>43770</c:v>
                </c:pt>
                <c:pt idx="5675">
                  <c:v>43773</c:v>
                </c:pt>
                <c:pt idx="5676">
                  <c:v>43774</c:v>
                </c:pt>
                <c:pt idx="5677">
                  <c:v>43775</c:v>
                </c:pt>
                <c:pt idx="5678">
                  <c:v>43776</c:v>
                </c:pt>
                <c:pt idx="5679">
                  <c:v>43777</c:v>
                </c:pt>
                <c:pt idx="5680">
                  <c:v>43780</c:v>
                </c:pt>
                <c:pt idx="5681">
                  <c:v>43781</c:v>
                </c:pt>
                <c:pt idx="5682">
                  <c:v>43782</c:v>
                </c:pt>
                <c:pt idx="5683">
                  <c:v>43783</c:v>
                </c:pt>
                <c:pt idx="5684">
                  <c:v>43784</c:v>
                </c:pt>
                <c:pt idx="5685">
                  <c:v>43787</c:v>
                </c:pt>
                <c:pt idx="5686">
                  <c:v>43788</c:v>
                </c:pt>
                <c:pt idx="5687">
                  <c:v>43789</c:v>
                </c:pt>
                <c:pt idx="5688">
                  <c:v>43790</c:v>
                </c:pt>
                <c:pt idx="5689">
                  <c:v>43791</c:v>
                </c:pt>
                <c:pt idx="5690">
                  <c:v>43794</c:v>
                </c:pt>
                <c:pt idx="5691">
                  <c:v>43795</c:v>
                </c:pt>
                <c:pt idx="5692">
                  <c:v>43796</c:v>
                </c:pt>
                <c:pt idx="5693">
                  <c:v>43797</c:v>
                </c:pt>
                <c:pt idx="5694">
                  <c:v>43798</c:v>
                </c:pt>
                <c:pt idx="5695">
                  <c:v>43801</c:v>
                </c:pt>
                <c:pt idx="5696">
                  <c:v>43802</c:v>
                </c:pt>
                <c:pt idx="5697">
                  <c:v>43803</c:v>
                </c:pt>
                <c:pt idx="5698">
                  <c:v>43804</c:v>
                </c:pt>
                <c:pt idx="5699">
                  <c:v>43805</c:v>
                </c:pt>
                <c:pt idx="5700">
                  <c:v>43808</c:v>
                </c:pt>
                <c:pt idx="5701">
                  <c:v>43809</c:v>
                </c:pt>
                <c:pt idx="5702">
                  <c:v>43810</c:v>
                </c:pt>
                <c:pt idx="5703">
                  <c:v>43811</c:v>
                </c:pt>
                <c:pt idx="5704">
                  <c:v>43812</c:v>
                </c:pt>
                <c:pt idx="5705">
                  <c:v>43815</c:v>
                </c:pt>
                <c:pt idx="5706">
                  <c:v>43816</c:v>
                </c:pt>
                <c:pt idx="5707">
                  <c:v>43817</c:v>
                </c:pt>
                <c:pt idx="5708">
                  <c:v>43818</c:v>
                </c:pt>
                <c:pt idx="5709">
                  <c:v>43819</c:v>
                </c:pt>
                <c:pt idx="5710">
                  <c:v>43822</c:v>
                </c:pt>
                <c:pt idx="5711">
                  <c:v>43823</c:v>
                </c:pt>
                <c:pt idx="5712">
                  <c:v>43824</c:v>
                </c:pt>
                <c:pt idx="5713">
                  <c:v>43825</c:v>
                </c:pt>
                <c:pt idx="5714">
                  <c:v>43826</c:v>
                </c:pt>
                <c:pt idx="5715">
                  <c:v>43829</c:v>
                </c:pt>
                <c:pt idx="5716">
                  <c:v>43830</c:v>
                </c:pt>
                <c:pt idx="5717">
                  <c:v>43831</c:v>
                </c:pt>
                <c:pt idx="5718">
                  <c:v>43832</c:v>
                </c:pt>
                <c:pt idx="5719">
                  <c:v>43833</c:v>
                </c:pt>
                <c:pt idx="5720">
                  <c:v>43836</c:v>
                </c:pt>
                <c:pt idx="5721">
                  <c:v>43837</c:v>
                </c:pt>
                <c:pt idx="5722">
                  <c:v>43838</c:v>
                </c:pt>
                <c:pt idx="5723">
                  <c:v>43839</c:v>
                </c:pt>
                <c:pt idx="5724">
                  <c:v>43840</c:v>
                </c:pt>
                <c:pt idx="5725">
                  <c:v>43843</c:v>
                </c:pt>
                <c:pt idx="5726">
                  <c:v>43844</c:v>
                </c:pt>
                <c:pt idx="5727">
                  <c:v>43845</c:v>
                </c:pt>
                <c:pt idx="5728">
                  <c:v>43846</c:v>
                </c:pt>
                <c:pt idx="5729">
                  <c:v>43847</c:v>
                </c:pt>
                <c:pt idx="5730">
                  <c:v>43850</c:v>
                </c:pt>
                <c:pt idx="5731">
                  <c:v>43851</c:v>
                </c:pt>
                <c:pt idx="5732">
                  <c:v>43852</c:v>
                </c:pt>
                <c:pt idx="5733">
                  <c:v>43853</c:v>
                </c:pt>
                <c:pt idx="5734">
                  <c:v>43854</c:v>
                </c:pt>
                <c:pt idx="5735">
                  <c:v>43857</c:v>
                </c:pt>
                <c:pt idx="5736">
                  <c:v>43858</c:v>
                </c:pt>
                <c:pt idx="5737">
                  <c:v>43859</c:v>
                </c:pt>
                <c:pt idx="5738">
                  <c:v>43860</c:v>
                </c:pt>
                <c:pt idx="5739">
                  <c:v>43861</c:v>
                </c:pt>
                <c:pt idx="5740">
                  <c:v>43864</c:v>
                </c:pt>
                <c:pt idx="5741">
                  <c:v>43865</c:v>
                </c:pt>
                <c:pt idx="5742">
                  <c:v>43866</c:v>
                </c:pt>
                <c:pt idx="5743">
                  <c:v>43867</c:v>
                </c:pt>
                <c:pt idx="5744">
                  <c:v>43868</c:v>
                </c:pt>
                <c:pt idx="5745">
                  <c:v>43871</c:v>
                </c:pt>
                <c:pt idx="5746">
                  <c:v>43872</c:v>
                </c:pt>
                <c:pt idx="5747">
                  <c:v>43873</c:v>
                </c:pt>
                <c:pt idx="5748">
                  <c:v>43874</c:v>
                </c:pt>
                <c:pt idx="5749">
                  <c:v>43875</c:v>
                </c:pt>
                <c:pt idx="5750">
                  <c:v>43878</c:v>
                </c:pt>
                <c:pt idx="5751">
                  <c:v>43879</c:v>
                </c:pt>
                <c:pt idx="5752">
                  <c:v>43880</c:v>
                </c:pt>
                <c:pt idx="5753">
                  <c:v>43881</c:v>
                </c:pt>
                <c:pt idx="5754">
                  <c:v>43882</c:v>
                </c:pt>
                <c:pt idx="5755">
                  <c:v>43885</c:v>
                </c:pt>
                <c:pt idx="5756">
                  <c:v>43886</c:v>
                </c:pt>
                <c:pt idx="5757">
                  <c:v>43887</c:v>
                </c:pt>
                <c:pt idx="5758">
                  <c:v>43888</c:v>
                </c:pt>
                <c:pt idx="5759">
                  <c:v>43889</c:v>
                </c:pt>
                <c:pt idx="5760">
                  <c:v>43892</c:v>
                </c:pt>
                <c:pt idx="5761">
                  <c:v>43893</c:v>
                </c:pt>
                <c:pt idx="5762">
                  <c:v>43894</c:v>
                </c:pt>
                <c:pt idx="5763">
                  <c:v>43895</c:v>
                </c:pt>
                <c:pt idx="5764">
                  <c:v>43896</c:v>
                </c:pt>
                <c:pt idx="5765">
                  <c:v>43899</c:v>
                </c:pt>
                <c:pt idx="5766">
                  <c:v>43900</c:v>
                </c:pt>
                <c:pt idx="5767">
                  <c:v>43901</c:v>
                </c:pt>
                <c:pt idx="5768">
                  <c:v>43902</c:v>
                </c:pt>
                <c:pt idx="5769">
                  <c:v>43903</c:v>
                </c:pt>
                <c:pt idx="5770">
                  <c:v>43906</c:v>
                </c:pt>
                <c:pt idx="5771">
                  <c:v>43907</c:v>
                </c:pt>
                <c:pt idx="5772">
                  <c:v>43908</c:v>
                </c:pt>
                <c:pt idx="5773">
                  <c:v>43909</c:v>
                </c:pt>
                <c:pt idx="5774">
                  <c:v>43910</c:v>
                </c:pt>
                <c:pt idx="5775">
                  <c:v>43913</c:v>
                </c:pt>
                <c:pt idx="5776">
                  <c:v>43914</c:v>
                </c:pt>
                <c:pt idx="5777">
                  <c:v>43915</c:v>
                </c:pt>
                <c:pt idx="5778">
                  <c:v>43916</c:v>
                </c:pt>
                <c:pt idx="5779">
                  <c:v>43917</c:v>
                </c:pt>
                <c:pt idx="5780">
                  <c:v>43920</c:v>
                </c:pt>
                <c:pt idx="5781">
                  <c:v>43921</c:v>
                </c:pt>
                <c:pt idx="5782">
                  <c:v>43922</c:v>
                </c:pt>
                <c:pt idx="5783">
                  <c:v>43923</c:v>
                </c:pt>
                <c:pt idx="5784">
                  <c:v>43924</c:v>
                </c:pt>
                <c:pt idx="5785">
                  <c:v>43927</c:v>
                </c:pt>
                <c:pt idx="5786">
                  <c:v>43928</c:v>
                </c:pt>
                <c:pt idx="5787">
                  <c:v>43929</c:v>
                </c:pt>
                <c:pt idx="5788">
                  <c:v>43930</c:v>
                </c:pt>
                <c:pt idx="5789">
                  <c:v>43931</c:v>
                </c:pt>
                <c:pt idx="5790">
                  <c:v>43934</c:v>
                </c:pt>
                <c:pt idx="5791">
                  <c:v>43935</c:v>
                </c:pt>
                <c:pt idx="5792">
                  <c:v>43936</c:v>
                </c:pt>
                <c:pt idx="5793">
                  <c:v>43937</c:v>
                </c:pt>
                <c:pt idx="5794">
                  <c:v>43938</c:v>
                </c:pt>
                <c:pt idx="5795">
                  <c:v>43941</c:v>
                </c:pt>
                <c:pt idx="5796">
                  <c:v>43942</c:v>
                </c:pt>
                <c:pt idx="5797">
                  <c:v>43943</c:v>
                </c:pt>
                <c:pt idx="5798">
                  <c:v>43944</c:v>
                </c:pt>
                <c:pt idx="5799">
                  <c:v>43945</c:v>
                </c:pt>
                <c:pt idx="5800">
                  <c:v>43948</c:v>
                </c:pt>
                <c:pt idx="5801">
                  <c:v>43949</c:v>
                </c:pt>
                <c:pt idx="5802">
                  <c:v>43950</c:v>
                </c:pt>
                <c:pt idx="5803">
                  <c:v>43951</c:v>
                </c:pt>
                <c:pt idx="5804">
                  <c:v>43952</c:v>
                </c:pt>
                <c:pt idx="5805">
                  <c:v>43955</c:v>
                </c:pt>
                <c:pt idx="5806">
                  <c:v>43956</c:v>
                </c:pt>
                <c:pt idx="5807">
                  <c:v>43957</c:v>
                </c:pt>
                <c:pt idx="5808">
                  <c:v>43958</c:v>
                </c:pt>
                <c:pt idx="5809">
                  <c:v>43959</c:v>
                </c:pt>
                <c:pt idx="5810">
                  <c:v>43962</c:v>
                </c:pt>
                <c:pt idx="5811">
                  <c:v>43963</c:v>
                </c:pt>
                <c:pt idx="5812">
                  <c:v>43964</c:v>
                </c:pt>
                <c:pt idx="5813">
                  <c:v>43965</c:v>
                </c:pt>
                <c:pt idx="5814">
                  <c:v>43966</c:v>
                </c:pt>
                <c:pt idx="5815">
                  <c:v>43969</c:v>
                </c:pt>
                <c:pt idx="5816">
                  <c:v>43970</c:v>
                </c:pt>
                <c:pt idx="5817">
                  <c:v>43971</c:v>
                </c:pt>
                <c:pt idx="5818">
                  <c:v>43972</c:v>
                </c:pt>
                <c:pt idx="5819">
                  <c:v>43973</c:v>
                </c:pt>
                <c:pt idx="5820">
                  <c:v>43976</c:v>
                </c:pt>
                <c:pt idx="5821">
                  <c:v>43977</c:v>
                </c:pt>
                <c:pt idx="5822">
                  <c:v>43978</c:v>
                </c:pt>
                <c:pt idx="5823">
                  <c:v>43979</c:v>
                </c:pt>
                <c:pt idx="5824">
                  <c:v>43980</c:v>
                </c:pt>
                <c:pt idx="5825">
                  <c:v>43983</c:v>
                </c:pt>
                <c:pt idx="5826">
                  <c:v>43984</c:v>
                </c:pt>
                <c:pt idx="5827">
                  <c:v>43985</c:v>
                </c:pt>
                <c:pt idx="5828">
                  <c:v>43986</c:v>
                </c:pt>
                <c:pt idx="5829">
                  <c:v>43987</c:v>
                </c:pt>
                <c:pt idx="5830">
                  <c:v>43990</c:v>
                </c:pt>
                <c:pt idx="5831">
                  <c:v>43991</c:v>
                </c:pt>
                <c:pt idx="5832">
                  <c:v>43992</c:v>
                </c:pt>
                <c:pt idx="5833">
                  <c:v>43993</c:v>
                </c:pt>
                <c:pt idx="5834">
                  <c:v>43994</c:v>
                </c:pt>
                <c:pt idx="5835">
                  <c:v>43997</c:v>
                </c:pt>
                <c:pt idx="5836">
                  <c:v>43998</c:v>
                </c:pt>
                <c:pt idx="5837">
                  <c:v>43999</c:v>
                </c:pt>
                <c:pt idx="5838">
                  <c:v>44000</c:v>
                </c:pt>
                <c:pt idx="5839">
                  <c:v>44001</c:v>
                </c:pt>
                <c:pt idx="5840">
                  <c:v>44004</c:v>
                </c:pt>
                <c:pt idx="5841">
                  <c:v>44005</c:v>
                </c:pt>
                <c:pt idx="5842">
                  <c:v>44006</c:v>
                </c:pt>
                <c:pt idx="5843">
                  <c:v>44007</c:v>
                </c:pt>
                <c:pt idx="5844">
                  <c:v>44008</c:v>
                </c:pt>
                <c:pt idx="5845">
                  <c:v>44011</c:v>
                </c:pt>
                <c:pt idx="5846">
                  <c:v>44012</c:v>
                </c:pt>
                <c:pt idx="5847">
                  <c:v>44013</c:v>
                </c:pt>
                <c:pt idx="5848">
                  <c:v>44014</c:v>
                </c:pt>
                <c:pt idx="5849">
                  <c:v>44015</c:v>
                </c:pt>
                <c:pt idx="5850">
                  <c:v>44018</c:v>
                </c:pt>
                <c:pt idx="5851">
                  <c:v>44019</c:v>
                </c:pt>
                <c:pt idx="5852">
                  <c:v>44020</c:v>
                </c:pt>
                <c:pt idx="5853">
                  <c:v>44021</c:v>
                </c:pt>
                <c:pt idx="5854">
                  <c:v>44022</c:v>
                </c:pt>
                <c:pt idx="5855">
                  <c:v>44025</c:v>
                </c:pt>
                <c:pt idx="5856">
                  <c:v>44026</c:v>
                </c:pt>
                <c:pt idx="5857">
                  <c:v>44027</c:v>
                </c:pt>
                <c:pt idx="5858">
                  <c:v>44028</c:v>
                </c:pt>
                <c:pt idx="5859">
                  <c:v>44029</c:v>
                </c:pt>
                <c:pt idx="5860">
                  <c:v>44032</c:v>
                </c:pt>
                <c:pt idx="5861">
                  <c:v>44033</c:v>
                </c:pt>
                <c:pt idx="5862">
                  <c:v>44034</c:v>
                </c:pt>
                <c:pt idx="5863">
                  <c:v>44035</c:v>
                </c:pt>
                <c:pt idx="5864">
                  <c:v>44036</c:v>
                </c:pt>
                <c:pt idx="5865">
                  <c:v>44039</c:v>
                </c:pt>
                <c:pt idx="5866">
                  <c:v>44040</c:v>
                </c:pt>
                <c:pt idx="5867">
                  <c:v>44041</c:v>
                </c:pt>
                <c:pt idx="5868">
                  <c:v>44042</c:v>
                </c:pt>
                <c:pt idx="5869">
                  <c:v>44043</c:v>
                </c:pt>
                <c:pt idx="5870">
                  <c:v>44046</c:v>
                </c:pt>
                <c:pt idx="5871">
                  <c:v>44047</c:v>
                </c:pt>
                <c:pt idx="5872">
                  <c:v>44048</c:v>
                </c:pt>
                <c:pt idx="5873">
                  <c:v>44049</c:v>
                </c:pt>
                <c:pt idx="5874">
                  <c:v>44050</c:v>
                </c:pt>
                <c:pt idx="5875">
                  <c:v>44053</c:v>
                </c:pt>
                <c:pt idx="5876">
                  <c:v>44054</c:v>
                </c:pt>
                <c:pt idx="5877">
                  <c:v>44055</c:v>
                </c:pt>
                <c:pt idx="5878">
                  <c:v>44056</c:v>
                </c:pt>
                <c:pt idx="5879">
                  <c:v>44057</c:v>
                </c:pt>
                <c:pt idx="5880">
                  <c:v>44060</c:v>
                </c:pt>
                <c:pt idx="5881">
                  <c:v>44061</c:v>
                </c:pt>
                <c:pt idx="5882">
                  <c:v>44062</c:v>
                </c:pt>
                <c:pt idx="5883">
                  <c:v>44063</c:v>
                </c:pt>
                <c:pt idx="5884">
                  <c:v>44064</c:v>
                </c:pt>
                <c:pt idx="5885">
                  <c:v>44067</c:v>
                </c:pt>
                <c:pt idx="5886">
                  <c:v>44068</c:v>
                </c:pt>
                <c:pt idx="5887">
                  <c:v>44069</c:v>
                </c:pt>
                <c:pt idx="5888">
                  <c:v>44070</c:v>
                </c:pt>
                <c:pt idx="5889">
                  <c:v>44071</c:v>
                </c:pt>
                <c:pt idx="5890">
                  <c:v>44074</c:v>
                </c:pt>
                <c:pt idx="5891">
                  <c:v>44075</c:v>
                </c:pt>
                <c:pt idx="5892">
                  <c:v>44076</c:v>
                </c:pt>
                <c:pt idx="5893">
                  <c:v>44077</c:v>
                </c:pt>
                <c:pt idx="5894">
                  <c:v>44078</c:v>
                </c:pt>
                <c:pt idx="5895">
                  <c:v>44081</c:v>
                </c:pt>
                <c:pt idx="5896">
                  <c:v>44082</c:v>
                </c:pt>
                <c:pt idx="5897">
                  <c:v>44083</c:v>
                </c:pt>
                <c:pt idx="5898">
                  <c:v>44084</c:v>
                </c:pt>
                <c:pt idx="5899">
                  <c:v>44085</c:v>
                </c:pt>
                <c:pt idx="5900">
                  <c:v>44088</c:v>
                </c:pt>
                <c:pt idx="5901">
                  <c:v>44089</c:v>
                </c:pt>
                <c:pt idx="5902">
                  <c:v>44090</c:v>
                </c:pt>
                <c:pt idx="5903">
                  <c:v>44091</c:v>
                </c:pt>
                <c:pt idx="5904">
                  <c:v>44092</c:v>
                </c:pt>
                <c:pt idx="5905">
                  <c:v>44095</c:v>
                </c:pt>
                <c:pt idx="5906">
                  <c:v>44096</c:v>
                </c:pt>
                <c:pt idx="5907">
                  <c:v>44097</c:v>
                </c:pt>
                <c:pt idx="5908">
                  <c:v>44098</c:v>
                </c:pt>
                <c:pt idx="5909">
                  <c:v>44099</c:v>
                </c:pt>
                <c:pt idx="5910">
                  <c:v>44102</c:v>
                </c:pt>
                <c:pt idx="5911">
                  <c:v>44103</c:v>
                </c:pt>
                <c:pt idx="5912">
                  <c:v>44104</c:v>
                </c:pt>
                <c:pt idx="5913">
                  <c:v>44105</c:v>
                </c:pt>
                <c:pt idx="5914">
                  <c:v>44106</c:v>
                </c:pt>
                <c:pt idx="5915">
                  <c:v>44109</c:v>
                </c:pt>
                <c:pt idx="5916">
                  <c:v>44110</c:v>
                </c:pt>
                <c:pt idx="5917">
                  <c:v>44111</c:v>
                </c:pt>
                <c:pt idx="5918">
                  <c:v>44112</c:v>
                </c:pt>
                <c:pt idx="5919">
                  <c:v>44113</c:v>
                </c:pt>
                <c:pt idx="5920">
                  <c:v>44116</c:v>
                </c:pt>
                <c:pt idx="5921">
                  <c:v>44117</c:v>
                </c:pt>
                <c:pt idx="5922">
                  <c:v>44118</c:v>
                </c:pt>
                <c:pt idx="5923">
                  <c:v>44119</c:v>
                </c:pt>
                <c:pt idx="5924">
                  <c:v>44120</c:v>
                </c:pt>
                <c:pt idx="5925">
                  <c:v>44123</c:v>
                </c:pt>
                <c:pt idx="5926">
                  <c:v>44124</c:v>
                </c:pt>
                <c:pt idx="5927">
                  <c:v>44125</c:v>
                </c:pt>
                <c:pt idx="5928">
                  <c:v>44126</c:v>
                </c:pt>
                <c:pt idx="5929">
                  <c:v>44127</c:v>
                </c:pt>
                <c:pt idx="5930">
                  <c:v>44130</c:v>
                </c:pt>
                <c:pt idx="5931">
                  <c:v>44131</c:v>
                </c:pt>
                <c:pt idx="5932">
                  <c:v>44132</c:v>
                </c:pt>
                <c:pt idx="5933">
                  <c:v>44133</c:v>
                </c:pt>
                <c:pt idx="5934">
                  <c:v>44134</c:v>
                </c:pt>
                <c:pt idx="5935">
                  <c:v>44137</c:v>
                </c:pt>
                <c:pt idx="5936">
                  <c:v>44138</c:v>
                </c:pt>
                <c:pt idx="5937">
                  <c:v>44139</c:v>
                </c:pt>
                <c:pt idx="5938">
                  <c:v>44140</c:v>
                </c:pt>
                <c:pt idx="5939">
                  <c:v>44141</c:v>
                </c:pt>
                <c:pt idx="5940">
                  <c:v>44144</c:v>
                </c:pt>
                <c:pt idx="5941">
                  <c:v>44145</c:v>
                </c:pt>
                <c:pt idx="5942">
                  <c:v>44146</c:v>
                </c:pt>
                <c:pt idx="5943">
                  <c:v>44147</c:v>
                </c:pt>
                <c:pt idx="5944">
                  <c:v>44148</c:v>
                </c:pt>
                <c:pt idx="5945">
                  <c:v>44151</c:v>
                </c:pt>
                <c:pt idx="5946">
                  <c:v>44152</c:v>
                </c:pt>
                <c:pt idx="5947">
                  <c:v>44153</c:v>
                </c:pt>
                <c:pt idx="5948">
                  <c:v>44154</c:v>
                </c:pt>
                <c:pt idx="5949">
                  <c:v>44155</c:v>
                </c:pt>
                <c:pt idx="5950">
                  <c:v>44158</c:v>
                </c:pt>
                <c:pt idx="5951">
                  <c:v>44159</c:v>
                </c:pt>
                <c:pt idx="5952">
                  <c:v>44160</c:v>
                </c:pt>
                <c:pt idx="5953">
                  <c:v>44161</c:v>
                </c:pt>
                <c:pt idx="5954">
                  <c:v>44162</c:v>
                </c:pt>
                <c:pt idx="5955">
                  <c:v>44165</c:v>
                </c:pt>
                <c:pt idx="5956">
                  <c:v>44166</c:v>
                </c:pt>
                <c:pt idx="5957">
                  <c:v>44167</c:v>
                </c:pt>
                <c:pt idx="5958">
                  <c:v>44168</c:v>
                </c:pt>
                <c:pt idx="5959">
                  <c:v>44169</c:v>
                </c:pt>
                <c:pt idx="5960">
                  <c:v>44172</c:v>
                </c:pt>
                <c:pt idx="5961">
                  <c:v>44173</c:v>
                </c:pt>
                <c:pt idx="5962">
                  <c:v>44174</c:v>
                </c:pt>
                <c:pt idx="5963">
                  <c:v>44175</c:v>
                </c:pt>
                <c:pt idx="5964">
                  <c:v>44176</c:v>
                </c:pt>
                <c:pt idx="5965">
                  <c:v>44179</c:v>
                </c:pt>
                <c:pt idx="5966">
                  <c:v>44180</c:v>
                </c:pt>
                <c:pt idx="5967">
                  <c:v>44181</c:v>
                </c:pt>
                <c:pt idx="5968">
                  <c:v>44182</c:v>
                </c:pt>
                <c:pt idx="5969">
                  <c:v>44183</c:v>
                </c:pt>
                <c:pt idx="5970">
                  <c:v>44186</c:v>
                </c:pt>
                <c:pt idx="5971">
                  <c:v>44187</c:v>
                </c:pt>
                <c:pt idx="5972">
                  <c:v>44188</c:v>
                </c:pt>
                <c:pt idx="5973">
                  <c:v>44189</c:v>
                </c:pt>
                <c:pt idx="5974">
                  <c:v>44190</c:v>
                </c:pt>
                <c:pt idx="5975">
                  <c:v>44193</c:v>
                </c:pt>
                <c:pt idx="5976">
                  <c:v>44194</c:v>
                </c:pt>
                <c:pt idx="5977">
                  <c:v>44195</c:v>
                </c:pt>
                <c:pt idx="5978">
                  <c:v>44196</c:v>
                </c:pt>
                <c:pt idx="5979">
                  <c:v>44197</c:v>
                </c:pt>
                <c:pt idx="5980">
                  <c:v>44200</c:v>
                </c:pt>
                <c:pt idx="5981">
                  <c:v>44201</c:v>
                </c:pt>
                <c:pt idx="5982">
                  <c:v>44202</c:v>
                </c:pt>
                <c:pt idx="5983">
                  <c:v>44203</c:v>
                </c:pt>
                <c:pt idx="5984">
                  <c:v>44204</c:v>
                </c:pt>
                <c:pt idx="5985">
                  <c:v>44207</c:v>
                </c:pt>
                <c:pt idx="5986">
                  <c:v>44208</c:v>
                </c:pt>
                <c:pt idx="5987">
                  <c:v>44209</c:v>
                </c:pt>
                <c:pt idx="5988">
                  <c:v>44210</c:v>
                </c:pt>
                <c:pt idx="5989">
                  <c:v>44211</c:v>
                </c:pt>
                <c:pt idx="5990">
                  <c:v>44214</c:v>
                </c:pt>
                <c:pt idx="5991">
                  <c:v>44215</c:v>
                </c:pt>
                <c:pt idx="5992">
                  <c:v>44216</c:v>
                </c:pt>
                <c:pt idx="5993">
                  <c:v>44217</c:v>
                </c:pt>
                <c:pt idx="5994">
                  <c:v>44218</c:v>
                </c:pt>
                <c:pt idx="5995">
                  <c:v>44221</c:v>
                </c:pt>
                <c:pt idx="5996">
                  <c:v>44222</c:v>
                </c:pt>
                <c:pt idx="5997">
                  <c:v>44223</c:v>
                </c:pt>
                <c:pt idx="5998">
                  <c:v>44224</c:v>
                </c:pt>
                <c:pt idx="5999">
                  <c:v>44225</c:v>
                </c:pt>
                <c:pt idx="6000">
                  <c:v>44228</c:v>
                </c:pt>
                <c:pt idx="6001">
                  <c:v>44229</c:v>
                </c:pt>
                <c:pt idx="6002">
                  <c:v>44230</c:v>
                </c:pt>
                <c:pt idx="6003">
                  <c:v>44231</c:v>
                </c:pt>
                <c:pt idx="6004">
                  <c:v>44232</c:v>
                </c:pt>
                <c:pt idx="6005">
                  <c:v>44235</c:v>
                </c:pt>
                <c:pt idx="6006">
                  <c:v>44236</c:v>
                </c:pt>
                <c:pt idx="6007">
                  <c:v>44237</c:v>
                </c:pt>
                <c:pt idx="6008">
                  <c:v>44238</c:v>
                </c:pt>
                <c:pt idx="6009">
                  <c:v>44239</c:v>
                </c:pt>
                <c:pt idx="6010">
                  <c:v>44242</c:v>
                </c:pt>
                <c:pt idx="6011">
                  <c:v>44243</c:v>
                </c:pt>
                <c:pt idx="6012">
                  <c:v>44244</c:v>
                </c:pt>
                <c:pt idx="6013">
                  <c:v>44245</c:v>
                </c:pt>
                <c:pt idx="6014">
                  <c:v>44246</c:v>
                </c:pt>
                <c:pt idx="6015">
                  <c:v>44249</c:v>
                </c:pt>
                <c:pt idx="6016">
                  <c:v>44250</c:v>
                </c:pt>
                <c:pt idx="6017">
                  <c:v>44251</c:v>
                </c:pt>
                <c:pt idx="6018">
                  <c:v>44252</c:v>
                </c:pt>
                <c:pt idx="6019">
                  <c:v>44253</c:v>
                </c:pt>
                <c:pt idx="6020">
                  <c:v>44256</c:v>
                </c:pt>
                <c:pt idx="6021">
                  <c:v>44257</c:v>
                </c:pt>
                <c:pt idx="6022">
                  <c:v>44258</c:v>
                </c:pt>
                <c:pt idx="6023">
                  <c:v>44259</c:v>
                </c:pt>
                <c:pt idx="6024">
                  <c:v>44260</c:v>
                </c:pt>
                <c:pt idx="6025">
                  <c:v>44263</c:v>
                </c:pt>
                <c:pt idx="6026">
                  <c:v>44264</c:v>
                </c:pt>
                <c:pt idx="6027">
                  <c:v>44265</c:v>
                </c:pt>
                <c:pt idx="6028">
                  <c:v>44266</c:v>
                </c:pt>
                <c:pt idx="6029">
                  <c:v>44267</c:v>
                </c:pt>
                <c:pt idx="6030">
                  <c:v>44270</c:v>
                </c:pt>
                <c:pt idx="6031">
                  <c:v>44271</c:v>
                </c:pt>
                <c:pt idx="6032">
                  <c:v>44272</c:v>
                </c:pt>
                <c:pt idx="6033">
                  <c:v>44273</c:v>
                </c:pt>
                <c:pt idx="6034">
                  <c:v>44274</c:v>
                </c:pt>
                <c:pt idx="6035">
                  <c:v>44277</c:v>
                </c:pt>
                <c:pt idx="6036">
                  <c:v>44278</c:v>
                </c:pt>
                <c:pt idx="6037">
                  <c:v>44279</c:v>
                </c:pt>
                <c:pt idx="6038">
                  <c:v>44280</c:v>
                </c:pt>
                <c:pt idx="6039">
                  <c:v>44281</c:v>
                </c:pt>
                <c:pt idx="6040">
                  <c:v>44284</c:v>
                </c:pt>
                <c:pt idx="6041">
                  <c:v>44285</c:v>
                </c:pt>
                <c:pt idx="6042">
                  <c:v>44286</c:v>
                </c:pt>
                <c:pt idx="6043">
                  <c:v>44287</c:v>
                </c:pt>
                <c:pt idx="6044">
                  <c:v>44288</c:v>
                </c:pt>
                <c:pt idx="6045">
                  <c:v>44291</c:v>
                </c:pt>
                <c:pt idx="6046">
                  <c:v>44292</c:v>
                </c:pt>
                <c:pt idx="6047">
                  <c:v>44293</c:v>
                </c:pt>
                <c:pt idx="6048">
                  <c:v>44294</c:v>
                </c:pt>
                <c:pt idx="6049">
                  <c:v>44295</c:v>
                </c:pt>
                <c:pt idx="6050">
                  <c:v>44298</c:v>
                </c:pt>
                <c:pt idx="6051">
                  <c:v>44299</c:v>
                </c:pt>
                <c:pt idx="6052">
                  <c:v>44300</c:v>
                </c:pt>
                <c:pt idx="6053">
                  <c:v>44301</c:v>
                </c:pt>
                <c:pt idx="6054">
                  <c:v>44302</c:v>
                </c:pt>
                <c:pt idx="6055">
                  <c:v>44305</c:v>
                </c:pt>
                <c:pt idx="6056">
                  <c:v>44306</c:v>
                </c:pt>
                <c:pt idx="6057">
                  <c:v>44307</c:v>
                </c:pt>
                <c:pt idx="6058">
                  <c:v>44308</c:v>
                </c:pt>
                <c:pt idx="6059">
                  <c:v>44309</c:v>
                </c:pt>
                <c:pt idx="6060">
                  <c:v>44312</c:v>
                </c:pt>
                <c:pt idx="6061">
                  <c:v>44313</c:v>
                </c:pt>
                <c:pt idx="6062">
                  <c:v>44314</c:v>
                </c:pt>
                <c:pt idx="6063">
                  <c:v>44315</c:v>
                </c:pt>
                <c:pt idx="6064">
                  <c:v>44316</c:v>
                </c:pt>
                <c:pt idx="6065">
                  <c:v>44319</c:v>
                </c:pt>
                <c:pt idx="6066">
                  <c:v>44320</c:v>
                </c:pt>
                <c:pt idx="6067">
                  <c:v>44321</c:v>
                </c:pt>
                <c:pt idx="6068">
                  <c:v>44322</c:v>
                </c:pt>
                <c:pt idx="6069">
                  <c:v>44323</c:v>
                </c:pt>
                <c:pt idx="6070">
                  <c:v>44326</c:v>
                </c:pt>
                <c:pt idx="6071">
                  <c:v>44327</c:v>
                </c:pt>
                <c:pt idx="6072">
                  <c:v>44328</c:v>
                </c:pt>
                <c:pt idx="6073">
                  <c:v>44329</c:v>
                </c:pt>
                <c:pt idx="6074">
                  <c:v>44330</c:v>
                </c:pt>
                <c:pt idx="6075">
                  <c:v>44333</c:v>
                </c:pt>
                <c:pt idx="6076">
                  <c:v>44334</c:v>
                </c:pt>
                <c:pt idx="6077">
                  <c:v>44335</c:v>
                </c:pt>
                <c:pt idx="6078">
                  <c:v>44336</c:v>
                </c:pt>
                <c:pt idx="6079">
                  <c:v>44337</c:v>
                </c:pt>
                <c:pt idx="6080">
                  <c:v>44340</c:v>
                </c:pt>
                <c:pt idx="6081">
                  <c:v>44341</c:v>
                </c:pt>
                <c:pt idx="6082">
                  <c:v>44342</c:v>
                </c:pt>
                <c:pt idx="6083">
                  <c:v>44343</c:v>
                </c:pt>
                <c:pt idx="6084">
                  <c:v>44344</c:v>
                </c:pt>
                <c:pt idx="6085">
                  <c:v>44347</c:v>
                </c:pt>
                <c:pt idx="6086">
                  <c:v>44348</c:v>
                </c:pt>
                <c:pt idx="6087">
                  <c:v>44349</c:v>
                </c:pt>
                <c:pt idx="6088">
                  <c:v>44350</c:v>
                </c:pt>
                <c:pt idx="6089">
                  <c:v>44351</c:v>
                </c:pt>
                <c:pt idx="6090">
                  <c:v>44354</c:v>
                </c:pt>
                <c:pt idx="6091">
                  <c:v>44355</c:v>
                </c:pt>
                <c:pt idx="6092">
                  <c:v>44356</c:v>
                </c:pt>
                <c:pt idx="6093">
                  <c:v>44357</c:v>
                </c:pt>
                <c:pt idx="6094">
                  <c:v>44358</c:v>
                </c:pt>
                <c:pt idx="6095">
                  <c:v>44361</c:v>
                </c:pt>
                <c:pt idx="6096">
                  <c:v>44362</c:v>
                </c:pt>
                <c:pt idx="6097">
                  <c:v>44363</c:v>
                </c:pt>
                <c:pt idx="6098">
                  <c:v>44364</c:v>
                </c:pt>
                <c:pt idx="6099">
                  <c:v>44365</c:v>
                </c:pt>
                <c:pt idx="6100">
                  <c:v>44368</c:v>
                </c:pt>
                <c:pt idx="6101">
                  <c:v>44369</c:v>
                </c:pt>
                <c:pt idx="6102">
                  <c:v>44370</c:v>
                </c:pt>
                <c:pt idx="6103">
                  <c:v>44371</c:v>
                </c:pt>
                <c:pt idx="6104">
                  <c:v>44372</c:v>
                </c:pt>
                <c:pt idx="6105">
                  <c:v>44375</c:v>
                </c:pt>
                <c:pt idx="6106">
                  <c:v>44376</c:v>
                </c:pt>
                <c:pt idx="6107">
                  <c:v>44377</c:v>
                </c:pt>
                <c:pt idx="6108">
                  <c:v>44378</c:v>
                </c:pt>
                <c:pt idx="6109">
                  <c:v>44379</c:v>
                </c:pt>
                <c:pt idx="6110">
                  <c:v>44382</c:v>
                </c:pt>
                <c:pt idx="6111">
                  <c:v>44383</c:v>
                </c:pt>
                <c:pt idx="6112">
                  <c:v>44384</c:v>
                </c:pt>
                <c:pt idx="6113">
                  <c:v>44385</c:v>
                </c:pt>
                <c:pt idx="6114">
                  <c:v>44386</c:v>
                </c:pt>
                <c:pt idx="6115">
                  <c:v>44389</c:v>
                </c:pt>
                <c:pt idx="6116">
                  <c:v>44390</c:v>
                </c:pt>
                <c:pt idx="6117">
                  <c:v>44391</c:v>
                </c:pt>
                <c:pt idx="6118">
                  <c:v>44392</c:v>
                </c:pt>
                <c:pt idx="6119">
                  <c:v>44393</c:v>
                </c:pt>
                <c:pt idx="6120">
                  <c:v>44396</c:v>
                </c:pt>
                <c:pt idx="6121">
                  <c:v>44397</c:v>
                </c:pt>
                <c:pt idx="6122">
                  <c:v>44398</c:v>
                </c:pt>
                <c:pt idx="6123">
                  <c:v>44399</c:v>
                </c:pt>
                <c:pt idx="6124">
                  <c:v>44400</c:v>
                </c:pt>
                <c:pt idx="6125">
                  <c:v>44403</c:v>
                </c:pt>
                <c:pt idx="6126">
                  <c:v>44404</c:v>
                </c:pt>
                <c:pt idx="6127">
                  <c:v>44405</c:v>
                </c:pt>
                <c:pt idx="6128">
                  <c:v>44406</c:v>
                </c:pt>
                <c:pt idx="6129">
                  <c:v>44407</c:v>
                </c:pt>
                <c:pt idx="6130">
                  <c:v>44410</c:v>
                </c:pt>
                <c:pt idx="6131">
                  <c:v>44411</c:v>
                </c:pt>
                <c:pt idx="6132">
                  <c:v>44412</c:v>
                </c:pt>
                <c:pt idx="6133">
                  <c:v>44413</c:v>
                </c:pt>
                <c:pt idx="6134">
                  <c:v>44414</c:v>
                </c:pt>
                <c:pt idx="6135">
                  <c:v>44417</c:v>
                </c:pt>
                <c:pt idx="6136">
                  <c:v>44418</c:v>
                </c:pt>
                <c:pt idx="6137">
                  <c:v>44419</c:v>
                </c:pt>
                <c:pt idx="6138">
                  <c:v>44420</c:v>
                </c:pt>
                <c:pt idx="6139">
                  <c:v>44421</c:v>
                </c:pt>
                <c:pt idx="6140">
                  <c:v>44424</c:v>
                </c:pt>
                <c:pt idx="6141">
                  <c:v>44425</c:v>
                </c:pt>
                <c:pt idx="6142">
                  <c:v>44426</c:v>
                </c:pt>
                <c:pt idx="6143">
                  <c:v>44427</c:v>
                </c:pt>
                <c:pt idx="6144">
                  <c:v>44428</c:v>
                </c:pt>
                <c:pt idx="6145">
                  <c:v>44431</c:v>
                </c:pt>
                <c:pt idx="6146">
                  <c:v>44432</c:v>
                </c:pt>
                <c:pt idx="6147">
                  <c:v>44433</c:v>
                </c:pt>
                <c:pt idx="6148">
                  <c:v>44434</c:v>
                </c:pt>
                <c:pt idx="6149">
                  <c:v>44435</c:v>
                </c:pt>
                <c:pt idx="6150">
                  <c:v>44438</c:v>
                </c:pt>
                <c:pt idx="6151">
                  <c:v>44439</c:v>
                </c:pt>
                <c:pt idx="6152">
                  <c:v>44440</c:v>
                </c:pt>
                <c:pt idx="6153">
                  <c:v>44441</c:v>
                </c:pt>
                <c:pt idx="6154">
                  <c:v>44442</c:v>
                </c:pt>
                <c:pt idx="6155">
                  <c:v>44445</c:v>
                </c:pt>
                <c:pt idx="6156">
                  <c:v>44446</c:v>
                </c:pt>
                <c:pt idx="6157">
                  <c:v>44447</c:v>
                </c:pt>
                <c:pt idx="6158">
                  <c:v>44448</c:v>
                </c:pt>
                <c:pt idx="6159">
                  <c:v>44449</c:v>
                </c:pt>
                <c:pt idx="6160">
                  <c:v>44452</c:v>
                </c:pt>
                <c:pt idx="6161">
                  <c:v>44453</c:v>
                </c:pt>
                <c:pt idx="6162">
                  <c:v>44454</c:v>
                </c:pt>
                <c:pt idx="6163">
                  <c:v>44455</c:v>
                </c:pt>
                <c:pt idx="6164">
                  <c:v>44456</c:v>
                </c:pt>
                <c:pt idx="6165">
                  <c:v>44459</c:v>
                </c:pt>
                <c:pt idx="6166">
                  <c:v>44460</c:v>
                </c:pt>
                <c:pt idx="6167">
                  <c:v>44461</c:v>
                </c:pt>
                <c:pt idx="6168">
                  <c:v>44462</c:v>
                </c:pt>
                <c:pt idx="6169">
                  <c:v>44463</c:v>
                </c:pt>
                <c:pt idx="6170">
                  <c:v>44466</c:v>
                </c:pt>
                <c:pt idx="6171">
                  <c:v>44467</c:v>
                </c:pt>
                <c:pt idx="6172">
                  <c:v>44468</c:v>
                </c:pt>
                <c:pt idx="6173">
                  <c:v>44469</c:v>
                </c:pt>
                <c:pt idx="6174">
                  <c:v>44470</c:v>
                </c:pt>
                <c:pt idx="6175">
                  <c:v>44473</c:v>
                </c:pt>
                <c:pt idx="6176">
                  <c:v>44474</c:v>
                </c:pt>
                <c:pt idx="6177">
                  <c:v>44475</c:v>
                </c:pt>
                <c:pt idx="6178">
                  <c:v>44476</c:v>
                </c:pt>
                <c:pt idx="6179">
                  <c:v>44477</c:v>
                </c:pt>
                <c:pt idx="6180">
                  <c:v>44480</c:v>
                </c:pt>
                <c:pt idx="6181">
                  <c:v>44481</c:v>
                </c:pt>
                <c:pt idx="6182">
                  <c:v>44482</c:v>
                </c:pt>
                <c:pt idx="6183">
                  <c:v>44483</c:v>
                </c:pt>
                <c:pt idx="6184">
                  <c:v>44484</c:v>
                </c:pt>
                <c:pt idx="6185">
                  <c:v>44487</c:v>
                </c:pt>
                <c:pt idx="6186">
                  <c:v>44488</c:v>
                </c:pt>
                <c:pt idx="6187">
                  <c:v>44489</c:v>
                </c:pt>
                <c:pt idx="6188">
                  <c:v>44490</c:v>
                </c:pt>
                <c:pt idx="6189">
                  <c:v>44491</c:v>
                </c:pt>
                <c:pt idx="6190">
                  <c:v>44494</c:v>
                </c:pt>
                <c:pt idx="6191">
                  <c:v>44495</c:v>
                </c:pt>
                <c:pt idx="6192">
                  <c:v>44496</c:v>
                </c:pt>
                <c:pt idx="6193">
                  <c:v>44497</c:v>
                </c:pt>
                <c:pt idx="6194">
                  <c:v>44498</c:v>
                </c:pt>
                <c:pt idx="6195">
                  <c:v>44501</c:v>
                </c:pt>
                <c:pt idx="6196">
                  <c:v>44502</c:v>
                </c:pt>
                <c:pt idx="6197">
                  <c:v>44503</c:v>
                </c:pt>
                <c:pt idx="6198">
                  <c:v>44504</c:v>
                </c:pt>
                <c:pt idx="6199">
                  <c:v>44505</c:v>
                </c:pt>
                <c:pt idx="6200">
                  <c:v>44508</c:v>
                </c:pt>
                <c:pt idx="6201">
                  <c:v>44509</c:v>
                </c:pt>
                <c:pt idx="6202">
                  <c:v>44510</c:v>
                </c:pt>
                <c:pt idx="6203">
                  <c:v>44511</c:v>
                </c:pt>
                <c:pt idx="6204">
                  <c:v>44512</c:v>
                </c:pt>
                <c:pt idx="6205">
                  <c:v>44515</c:v>
                </c:pt>
                <c:pt idx="6206">
                  <c:v>44516</c:v>
                </c:pt>
                <c:pt idx="6207">
                  <c:v>44517</c:v>
                </c:pt>
                <c:pt idx="6208">
                  <c:v>44518</c:v>
                </c:pt>
                <c:pt idx="6209">
                  <c:v>44519</c:v>
                </c:pt>
                <c:pt idx="6210">
                  <c:v>44522</c:v>
                </c:pt>
                <c:pt idx="6211">
                  <c:v>44523</c:v>
                </c:pt>
                <c:pt idx="6212">
                  <c:v>44524</c:v>
                </c:pt>
                <c:pt idx="6213">
                  <c:v>44525</c:v>
                </c:pt>
                <c:pt idx="6214">
                  <c:v>44526</c:v>
                </c:pt>
                <c:pt idx="6215">
                  <c:v>44529</c:v>
                </c:pt>
                <c:pt idx="6216">
                  <c:v>44530</c:v>
                </c:pt>
                <c:pt idx="6217">
                  <c:v>44531</c:v>
                </c:pt>
                <c:pt idx="6218">
                  <c:v>44532</c:v>
                </c:pt>
                <c:pt idx="6219">
                  <c:v>44533</c:v>
                </c:pt>
                <c:pt idx="6220">
                  <c:v>44536</c:v>
                </c:pt>
                <c:pt idx="6221">
                  <c:v>44537</c:v>
                </c:pt>
                <c:pt idx="6222">
                  <c:v>44538</c:v>
                </c:pt>
                <c:pt idx="6223">
                  <c:v>44539</c:v>
                </c:pt>
                <c:pt idx="6224">
                  <c:v>44540</c:v>
                </c:pt>
                <c:pt idx="6225">
                  <c:v>44543</c:v>
                </c:pt>
                <c:pt idx="6226">
                  <c:v>44544</c:v>
                </c:pt>
                <c:pt idx="6227">
                  <c:v>44545</c:v>
                </c:pt>
                <c:pt idx="6228">
                  <c:v>44546</c:v>
                </c:pt>
                <c:pt idx="6229">
                  <c:v>44547</c:v>
                </c:pt>
                <c:pt idx="6230">
                  <c:v>44550</c:v>
                </c:pt>
                <c:pt idx="6231">
                  <c:v>44551</c:v>
                </c:pt>
                <c:pt idx="6232">
                  <c:v>44552</c:v>
                </c:pt>
                <c:pt idx="6233">
                  <c:v>44553</c:v>
                </c:pt>
                <c:pt idx="6234">
                  <c:v>44554</c:v>
                </c:pt>
                <c:pt idx="6235">
                  <c:v>44557</c:v>
                </c:pt>
                <c:pt idx="6236">
                  <c:v>44558</c:v>
                </c:pt>
                <c:pt idx="6237">
                  <c:v>44559</c:v>
                </c:pt>
                <c:pt idx="6238">
                  <c:v>44560</c:v>
                </c:pt>
                <c:pt idx="6239">
                  <c:v>44561</c:v>
                </c:pt>
                <c:pt idx="6240">
                  <c:v>44564</c:v>
                </c:pt>
                <c:pt idx="6241">
                  <c:v>44565</c:v>
                </c:pt>
                <c:pt idx="6242">
                  <c:v>44566</c:v>
                </c:pt>
                <c:pt idx="6243">
                  <c:v>44567</c:v>
                </c:pt>
                <c:pt idx="6244">
                  <c:v>44568</c:v>
                </c:pt>
                <c:pt idx="6245">
                  <c:v>44571</c:v>
                </c:pt>
                <c:pt idx="6246">
                  <c:v>44572</c:v>
                </c:pt>
                <c:pt idx="6247">
                  <c:v>44573</c:v>
                </c:pt>
                <c:pt idx="6248">
                  <c:v>44574</c:v>
                </c:pt>
                <c:pt idx="6249">
                  <c:v>44575</c:v>
                </c:pt>
                <c:pt idx="6250">
                  <c:v>44578</c:v>
                </c:pt>
                <c:pt idx="6251">
                  <c:v>44579</c:v>
                </c:pt>
                <c:pt idx="6252">
                  <c:v>44580</c:v>
                </c:pt>
                <c:pt idx="6253">
                  <c:v>44581</c:v>
                </c:pt>
                <c:pt idx="6254">
                  <c:v>44582</c:v>
                </c:pt>
                <c:pt idx="6255">
                  <c:v>44585</c:v>
                </c:pt>
                <c:pt idx="6256">
                  <c:v>44586</c:v>
                </c:pt>
                <c:pt idx="6257">
                  <c:v>44587</c:v>
                </c:pt>
                <c:pt idx="6258">
                  <c:v>44588</c:v>
                </c:pt>
                <c:pt idx="6259">
                  <c:v>44589</c:v>
                </c:pt>
                <c:pt idx="6260">
                  <c:v>44592</c:v>
                </c:pt>
                <c:pt idx="6261">
                  <c:v>44593</c:v>
                </c:pt>
                <c:pt idx="6262">
                  <c:v>44594</c:v>
                </c:pt>
                <c:pt idx="6263">
                  <c:v>44595</c:v>
                </c:pt>
                <c:pt idx="6264">
                  <c:v>44596</c:v>
                </c:pt>
                <c:pt idx="6265">
                  <c:v>44599</c:v>
                </c:pt>
                <c:pt idx="6266">
                  <c:v>44600</c:v>
                </c:pt>
                <c:pt idx="6267">
                  <c:v>44601</c:v>
                </c:pt>
                <c:pt idx="6268">
                  <c:v>44602</c:v>
                </c:pt>
                <c:pt idx="6269">
                  <c:v>44603</c:v>
                </c:pt>
                <c:pt idx="6270">
                  <c:v>44606</c:v>
                </c:pt>
                <c:pt idx="6271">
                  <c:v>44607</c:v>
                </c:pt>
                <c:pt idx="6272">
                  <c:v>44608</c:v>
                </c:pt>
                <c:pt idx="6273">
                  <c:v>44609</c:v>
                </c:pt>
                <c:pt idx="6274">
                  <c:v>44610</c:v>
                </c:pt>
                <c:pt idx="6275">
                  <c:v>44613</c:v>
                </c:pt>
                <c:pt idx="6276">
                  <c:v>44614</c:v>
                </c:pt>
                <c:pt idx="6277">
                  <c:v>44615</c:v>
                </c:pt>
                <c:pt idx="6278">
                  <c:v>44616</c:v>
                </c:pt>
                <c:pt idx="6279">
                  <c:v>44617</c:v>
                </c:pt>
                <c:pt idx="6280">
                  <c:v>44620</c:v>
                </c:pt>
                <c:pt idx="6281">
                  <c:v>44621</c:v>
                </c:pt>
                <c:pt idx="6282">
                  <c:v>44622</c:v>
                </c:pt>
                <c:pt idx="6283">
                  <c:v>44623</c:v>
                </c:pt>
                <c:pt idx="6284">
                  <c:v>44624</c:v>
                </c:pt>
                <c:pt idx="6285">
                  <c:v>44627</c:v>
                </c:pt>
                <c:pt idx="6286">
                  <c:v>44628</c:v>
                </c:pt>
                <c:pt idx="6287">
                  <c:v>44629</c:v>
                </c:pt>
                <c:pt idx="6288">
                  <c:v>44630</c:v>
                </c:pt>
                <c:pt idx="6289">
                  <c:v>44631</c:v>
                </c:pt>
                <c:pt idx="6290">
                  <c:v>44634</c:v>
                </c:pt>
                <c:pt idx="6291">
                  <c:v>44635</c:v>
                </c:pt>
                <c:pt idx="6292">
                  <c:v>44636</c:v>
                </c:pt>
                <c:pt idx="6293">
                  <c:v>44637</c:v>
                </c:pt>
                <c:pt idx="6294">
                  <c:v>44638</c:v>
                </c:pt>
                <c:pt idx="6295">
                  <c:v>44641</c:v>
                </c:pt>
                <c:pt idx="6296">
                  <c:v>44642</c:v>
                </c:pt>
                <c:pt idx="6297">
                  <c:v>44643</c:v>
                </c:pt>
                <c:pt idx="6298">
                  <c:v>44644</c:v>
                </c:pt>
                <c:pt idx="6299">
                  <c:v>44645</c:v>
                </c:pt>
                <c:pt idx="6300">
                  <c:v>44648</c:v>
                </c:pt>
                <c:pt idx="6301">
                  <c:v>44649</c:v>
                </c:pt>
                <c:pt idx="6302">
                  <c:v>44650</c:v>
                </c:pt>
                <c:pt idx="6303">
                  <c:v>44651</c:v>
                </c:pt>
                <c:pt idx="6304">
                  <c:v>44652</c:v>
                </c:pt>
                <c:pt idx="6305">
                  <c:v>44655</c:v>
                </c:pt>
                <c:pt idx="6306">
                  <c:v>44656</c:v>
                </c:pt>
                <c:pt idx="6307">
                  <c:v>44657</c:v>
                </c:pt>
                <c:pt idx="6308">
                  <c:v>44658</c:v>
                </c:pt>
                <c:pt idx="6309">
                  <c:v>44659</c:v>
                </c:pt>
                <c:pt idx="6310">
                  <c:v>44662</c:v>
                </c:pt>
                <c:pt idx="6311">
                  <c:v>44663</c:v>
                </c:pt>
                <c:pt idx="6312">
                  <c:v>44664</c:v>
                </c:pt>
                <c:pt idx="6313">
                  <c:v>44665</c:v>
                </c:pt>
                <c:pt idx="6314">
                  <c:v>44666</c:v>
                </c:pt>
                <c:pt idx="6315">
                  <c:v>44669</c:v>
                </c:pt>
                <c:pt idx="6316">
                  <c:v>44670</c:v>
                </c:pt>
                <c:pt idx="6317">
                  <c:v>44671</c:v>
                </c:pt>
                <c:pt idx="6318">
                  <c:v>44672</c:v>
                </c:pt>
                <c:pt idx="6319">
                  <c:v>44673</c:v>
                </c:pt>
                <c:pt idx="6320">
                  <c:v>44676</c:v>
                </c:pt>
                <c:pt idx="6321">
                  <c:v>44677</c:v>
                </c:pt>
                <c:pt idx="6322">
                  <c:v>44678</c:v>
                </c:pt>
                <c:pt idx="6323">
                  <c:v>44679</c:v>
                </c:pt>
                <c:pt idx="6324">
                  <c:v>44680</c:v>
                </c:pt>
                <c:pt idx="6325">
                  <c:v>44683</c:v>
                </c:pt>
                <c:pt idx="6326">
                  <c:v>44684</c:v>
                </c:pt>
                <c:pt idx="6327">
                  <c:v>44685</c:v>
                </c:pt>
                <c:pt idx="6328">
                  <c:v>44686</c:v>
                </c:pt>
                <c:pt idx="6329">
                  <c:v>44687</c:v>
                </c:pt>
                <c:pt idx="6330">
                  <c:v>44690</c:v>
                </c:pt>
                <c:pt idx="6331">
                  <c:v>44691</c:v>
                </c:pt>
                <c:pt idx="6332">
                  <c:v>44692</c:v>
                </c:pt>
                <c:pt idx="6333">
                  <c:v>44693</c:v>
                </c:pt>
                <c:pt idx="6334">
                  <c:v>44694</c:v>
                </c:pt>
                <c:pt idx="6335">
                  <c:v>44697</c:v>
                </c:pt>
                <c:pt idx="6336">
                  <c:v>44698</c:v>
                </c:pt>
                <c:pt idx="6337">
                  <c:v>44699</c:v>
                </c:pt>
                <c:pt idx="6338">
                  <c:v>44700</c:v>
                </c:pt>
                <c:pt idx="6339">
                  <c:v>44701</c:v>
                </c:pt>
                <c:pt idx="6340">
                  <c:v>44704</c:v>
                </c:pt>
                <c:pt idx="6341">
                  <c:v>44705</c:v>
                </c:pt>
                <c:pt idx="6342">
                  <c:v>44706</c:v>
                </c:pt>
                <c:pt idx="6343">
                  <c:v>44707</c:v>
                </c:pt>
                <c:pt idx="6344">
                  <c:v>44708</c:v>
                </c:pt>
                <c:pt idx="6345">
                  <c:v>44711</c:v>
                </c:pt>
                <c:pt idx="6346">
                  <c:v>44712</c:v>
                </c:pt>
                <c:pt idx="6347">
                  <c:v>44713</c:v>
                </c:pt>
                <c:pt idx="6348">
                  <c:v>44714</c:v>
                </c:pt>
                <c:pt idx="6349">
                  <c:v>44715</c:v>
                </c:pt>
                <c:pt idx="6350">
                  <c:v>44718</c:v>
                </c:pt>
                <c:pt idx="6351">
                  <c:v>44719</c:v>
                </c:pt>
                <c:pt idx="6352">
                  <c:v>44720</c:v>
                </c:pt>
                <c:pt idx="6353">
                  <c:v>44721</c:v>
                </c:pt>
                <c:pt idx="6354">
                  <c:v>44722</c:v>
                </c:pt>
                <c:pt idx="6355">
                  <c:v>44725</c:v>
                </c:pt>
                <c:pt idx="6356">
                  <c:v>44726</c:v>
                </c:pt>
                <c:pt idx="6357">
                  <c:v>44727</c:v>
                </c:pt>
                <c:pt idx="6358">
                  <c:v>44728</c:v>
                </c:pt>
                <c:pt idx="6359">
                  <c:v>44729</c:v>
                </c:pt>
                <c:pt idx="6360">
                  <c:v>44732</c:v>
                </c:pt>
                <c:pt idx="6361">
                  <c:v>44733</c:v>
                </c:pt>
                <c:pt idx="6362">
                  <c:v>44734</c:v>
                </c:pt>
                <c:pt idx="6363">
                  <c:v>44735</c:v>
                </c:pt>
                <c:pt idx="6364">
                  <c:v>44736</c:v>
                </c:pt>
                <c:pt idx="6365">
                  <c:v>44739</c:v>
                </c:pt>
                <c:pt idx="6366">
                  <c:v>44740</c:v>
                </c:pt>
                <c:pt idx="6367">
                  <c:v>44741</c:v>
                </c:pt>
                <c:pt idx="6368">
                  <c:v>44742</c:v>
                </c:pt>
                <c:pt idx="6369">
                  <c:v>44743</c:v>
                </c:pt>
                <c:pt idx="6370">
                  <c:v>44746</c:v>
                </c:pt>
                <c:pt idx="6371">
                  <c:v>44747</c:v>
                </c:pt>
                <c:pt idx="6372">
                  <c:v>44748</c:v>
                </c:pt>
                <c:pt idx="6373">
                  <c:v>44749</c:v>
                </c:pt>
                <c:pt idx="6374">
                  <c:v>44750</c:v>
                </c:pt>
                <c:pt idx="6375">
                  <c:v>44753</c:v>
                </c:pt>
                <c:pt idx="6376">
                  <c:v>44754</c:v>
                </c:pt>
                <c:pt idx="6377">
                  <c:v>44755</c:v>
                </c:pt>
                <c:pt idx="6378">
                  <c:v>44756</c:v>
                </c:pt>
                <c:pt idx="6379">
                  <c:v>44757</c:v>
                </c:pt>
                <c:pt idx="6380">
                  <c:v>44760</c:v>
                </c:pt>
                <c:pt idx="6381">
                  <c:v>44761</c:v>
                </c:pt>
                <c:pt idx="6382">
                  <c:v>44762</c:v>
                </c:pt>
                <c:pt idx="6383">
                  <c:v>44763</c:v>
                </c:pt>
                <c:pt idx="6384">
                  <c:v>44764</c:v>
                </c:pt>
                <c:pt idx="6385">
                  <c:v>44767</c:v>
                </c:pt>
                <c:pt idx="6386">
                  <c:v>44768</c:v>
                </c:pt>
                <c:pt idx="6387">
                  <c:v>44769</c:v>
                </c:pt>
                <c:pt idx="6388">
                  <c:v>44770</c:v>
                </c:pt>
                <c:pt idx="6389">
                  <c:v>44771</c:v>
                </c:pt>
                <c:pt idx="6390">
                  <c:v>44774</c:v>
                </c:pt>
                <c:pt idx="6391">
                  <c:v>44775</c:v>
                </c:pt>
                <c:pt idx="6392">
                  <c:v>44776</c:v>
                </c:pt>
                <c:pt idx="6393">
                  <c:v>44777</c:v>
                </c:pt>
                <c:pt idx="6394">
                  <c:v>44778</c:v>
                </c:pt>
                <c:pt idx="6395">
                  <c:v>44781</c:v>
                </c:pt>
                <c:pt idx="6396">
                  <c:v>44782</c:v>
                </c:pt>
                <c:pt idx="6397">
                  <c:v>44783</c:v>
                </c:pt>
                <c:pt idx="6398">
                  <c:v>44784</c:v>
                </c:pt>
                <c:pt idx="6399">
                  <c:v>44785</c:v>
                </c:pt>
                <c:pt idx="6400">
                  <c:v>44788</c:v>
                </c:pt>
                <c:pt idx="6401">
                  <c:v>44789</c:v>
                </c:pt>
                <c:pt idx="6402">
                  <c:v>44790</c:v>
                </c:pt>
                <c:pt idx="6403">
                  <c:v>44791</c:v>
                </c:pt>
                <c:pt idx="6404">
                  <c:v>44792</c:v>
                </c:pt>
                <c:pt idx="6405">
                  <c:v>44795</c:v>
                </c:pt>
                <c:pt idx="6406">
                  <c:v>44796</c:v>
                </c:pt>
                <c:pt idx="6407">
                  <c:v>44797</c:v>
                </c:pt>
                <c:pt idx="6408">
                  <c:v>44798</c:v>
                </c:pt>
                <c:pt idx="6409">
                  <c:v>44799</c:v>
                </c:pt>
                <c:pt idx="6410">
                  <c:v>44802</c:v>
                </c:pt>
                <c:pt idx="6411">
                  <c:v>44803</c:v>
                </c:pt>
                <c:pt idx="6412">
                  <c:v>44804</c:v>
                </c:pt>
                <c:pt idx="6413">
                  <c:v>44805</c:v>
                </c:pt>
                <c:pt idx="6414">
                  <c:v>44806</c:v>
                </c:pt>
                <c:pt idx="6415">
                  <c:v>44809</c:v>
                </c:pt>
                <c:pt idx="6416">
                  <c:v>44810</c:v>
                </c:pt>
                <c:pt idx="6417">
                  <c:v>44811</c:v>
                </c:pt>
                <c:pt idx="6418">
                  <c:v>44812</c:v>
                </c:pt>
                <c:pt idx="6419">
                  <c:v>44813</c:v>
                </c:pt>
                <c:pt idx="6420">
                  <c:v>44816</c:v>
                </c:pt>
                <c:pt idx="6421">
                  <c:v>44817</c:v>
                </c:pt>
                <c:pt idx="6422">
                  <c:v>44818</c:v>
                </c:pt>
                <c:pt idx="6423">
                  <c:v>44819</c:v>
                </c:pt>
                <c:pt idx="6424">
                  <c:v>44820</c:v>
                </c:pt>
                <c:pt idx="6425">
                  <c:v>44823</c:v>
                </c:pt>
                <c:pt idx="6426">
                  <c:v>44824</c:v>
                </c:pt>
                <c:pt idx="6427">
                  <c:v>44825</c:v>
                </c:pt>
                <c:pt idx="6428">
                  <c:v>44826</c:v>
                </c:pt>
                <c:pt idx="6429">
                  <c:v>44827</c:v>
                </c:pt>
                <c:pt idx="6430">
                  <c:v>44830</c:v>
                </c:pt>
                <c:pt idx="6431">
                  <c:v>44831</c:v>
                </c:pt>
                <c:pt idx="6432">
                  <c:v>44832</c:v>
                </c:pt>
                <c:pt idx="6433">
                  <c:v>44833</c:v>
                </c:pt>
                <c:pt idx="6434">
                  <c:v>44834</c:v>
                </c:pt>
                <c:pt idx="6435">
                  <c:v>44837</c:v>
                </c:pt>
                <c:pt idx="6436">
                  <c:v>44838</c:v>
                </c:pt>
                <c:pt idx="6437">
                  <c:v>44839</c:v>
                </c:pt>
                <c:pt idx="6438">
                  <c:v>44840</c:v>
                </c:pt>
                <c:pt idx="6439">
                  <c:v>44841</c:v>
                </c:pt>
                <c:pt idx="6440">
                  <c:v>44844</c:v>
                </c:pt>
                <c:pt idx="6441">
                  <c:v>44845</c:v>
                </c:pt>
                <c:pt idx="6442">
                  <c:v>44846</c:v>
                </c:pt>
                <c:pt idx="6443">
                  <c:v>44847</c:v>
                </c:pt>
                <c:pt idx="6444">
                  <c:v>44848</c:v>
                </c:pt>
                <c:pt idx="6445">
                  <c:v>44851</c:v>
                </c:pt>
                <c:pt idx="6446">
                  <c:v>44852</c:v>
                </c:pt>
                <c:pt idx="6447">
                  <c:v>44853</c:v>
                </c:pt>
                <c:pt idx="6448">
                  <c:v>44854</c:v>
                </c:pt>
                <c:pt idx="6449">
                  <c:v>44855</c:v>
                </c:pt>
                <c:pt idx="6450">
                  <c:v>44858</c:v>
                </c:pt>
                <c:pt idx="6451">
                  <c:v>44859</c:v>
                </c:pt>
                <c:pt idx="6452">
                  <c:v>44860</c:v>
                </c:pt>
                <c:pt idx="6453">
                  <c:v>44861</c:v>
                </c:pt>
                <c:pt idx="6454">
                  <c:v>44862</c:v>
                </c:pt>
                <c:pt idx="6455">
                  <c:v>44865</c:v>
                </c:pt>
                <c:pt idx="6456">
                  <c:v>44866</c:v>
                </c:pt>
                <c:pt idx="6457">
                  <c:v>44867</c:v>
                </c:pt>
                <c:pt idx="6458">
                  <c:v>44868</c:v>
                </c:pt>
                <c:pt idx="6459">
                  <c:v>44869</c:v>
                </c:pt>
                <c:pt idx="6460">
                  <c:v>44872</c:v>
                </c:pt>
                <c:pt idx="6461">
                  <c:v>44873</c:v>
                </c:pt>
                <c:pt idx="6462">
                  <c:v>44874</c:v>
                </c:pt>
                <c:pt idx="6463">
                  <c:v>44875</c:v>
                </c:pt>
                <c:pt idx="6464">
                  <c:v>44876</c:v>
                </c:pt>
                <c:pt idx="6465">
                  <c:v>44879</c:v>
                </c:pt>
                <c:pt idx="6466">
                  <c:v>44880</c:v>
                </c:pt>
                <c:pt idx="6467">
                  <c:v>44881</c:v>
                </c:pt>
                <c:pt idx="6468">
                  <c:v>44882</c:v>
                </c:pt>
                <c:pt idx="6469">
                  <c:v>44883</c:v>
                </c:pt>
                <c:pt idx="6470">
                  <c:v>44886</c:v>
                </c:pt>
                <c:pt idx="6471">
                  <c:v>44887</c:v>
                </c:pt>
                <c:pt idx="6472">
                  <c:v>44888</c:v>
                </c:pt>
                <c:pt idx="6473">
                  <c:v>44889</c:v>
                </c:pt>
                <c:pt idx="6474">
                  <c:v>44890</c:v>
                </c:pt>
                <c:pt idx="6475">
                  <c:v>44893</c:v>
                </c:pt>
                <c:pt idx="6476">
                  <c:v>44894</c:v>
                </c:pt>
                <c:pt idx="6477">
                  <c:v>44895</c:v>
                </c:pt>
                <c:pt idx="6478">
                  <c:v>44896</c:v>
                </c:pt>
                <c:pt idx="6479">
                  <c:v>44897</c:v>
                </c:pt>
                <c:pt idx="6480">
                  <c:v>44900</c:v>
                </c:pt>
                <c:pt idx="6481">
                  <c:v>44901</c:v>
                </c:pt>
                <c:pt idx="6482">
                  <c:v>44902</c:v>
                </c:pt>
                <c:pt idx="6483">
                  <c:v>44903</c:v>
                </c:pt>
                <c:pt idx="6484">
                  <c:v>44904</c:v>
                </c:pt>
                <c:pt idx="6485">
                  <c:v>44907</c:v>
                </c:pt>
                <c:pt idx="6486">
                  <c:v>44908</c:v>
                </c:pt>
                <c:pt idx="6487">
                  <c:v>44909</c:v>
                </c:pt>
                <c:pt idx="6488">
                  <c:v>44910</c:v>
                </c:pt>
                <c:pt idx="6489">
                  <c:v>44911</c:v>
                </c:pt>
                <c:pt idx="6490">
                  <c:v>44914</c:v>
                </c:pt>
                <c:pt idx="6491">
                  <c:v>44915</c:v>
                </c:pt>
                <c:pt idx="6492">
                  <c:v>44916</c:v>
                </c:pt>
                <c:pt idx="6493">
                  <c:v>44917</c:v>
                </c:pt>
                <c:pt idx="6494">
                  <c:v>44918</c:v>
                </c:pt>
                <c:pt idx="6495">
                  <c:v>44921</c:v>
                </c:pt>
                <c:pt idx="6496">
                  <c:v>44922</c:v>
                </c:pt>
                <c:pt idx="6497">
                  <c:v>44923</c:v>
                </c:pt>
                <c:pt idx="6498">
                  <c:v>44924</c:v>
                </c:pt>
                <c:pt idx="6499">
                  <c:v>44925</c:v>
                </c:pt>
                <c:pt idx="6500">
                  <c:v>44928</c:v>
                </c:pt>
                <c:pt idx="6501">
                  <c:v>44929</c:v>
                </c:pt>
                <c:pt idx="6502">
                  <c:v>44930</c:v>
                </c:pt>
                <c:pt idx="6503">
                  <c:v>44931</c:v>
                </c:pt>
                <c:pt idx="6504">
                  <c:v>44932</c:v>
                </c:pt>
                <c:pt idx="6505">
                  <c:v>44935</c:v>
                </c:pt>
                <c:pt idx="6506">
                  <c:v>44936</c:v>
                </c:pt>
                <c:pt idx="6507">
                  <c:v>44937</c:v>
                </c:pt>
                <c:pt idx="6508">
                  <c:v>44938</c:v>
                </c:pt>
                <c:pt idx="6509">
                  <c:v>44939</c:v>
                </c:pt>
                <c:pt idx="6510">
                  <c:v>44942</c:v>
                </c:pt>
                <c:pt idx="6511">
                  <c:v>44943</c:v>
                </c:pt>
                <c:pt idx="6512">
                  <c:v>44944</c:v>
                </c:pt>
                <c:pt idx="6513">
                  <c:v>44945</c:v>
                </c:pt>
                <c:pt idx="6514">
                  <c:v>44946</c:v>
                </c:pt>
                <c:pt idx="6515">
                  <c:v>44949</c:v>
                </c:pt>
                <c:pt idx="6516">
                  <c:v>44950</c:v>
                </c:pt>
                <c:pt idx="6517">
                  <c:v>44951</c:v>
                </c:pt>
                <c:pt idx="6518">
                  <c:v>44952</c:v>
                </c:pt>
                <c:pt idx="6519">
                  <c:v>44953</c:v>
                </c:pt>
                <c:pt idx="6520">
                  <c:v>44956</c:v>
                </c:pt>
                <c:pt idx="6521">
                  <c:v>44957</c:v>
                </c:pt>
                <c:pt idx="6522">
                  <c:v>44958</c:v>
                </c:pt>
                <c:pt idx="6523">
                  <c:v>44959</c:v>
                </c:pt>
                <c:pt idx="6524">
                  <c:v>44960</c:v>
                </c:pt>
                <c:pt idx="6525">
                  <c:v>44963</c:v>
                </c:pt>
                <c:pt idx="6526">
                  <c:v>44964</c:v>
                </c:pt>
                <c:pt idx="6527">
                  <c:v>44965</c:v>
                </c:pt>
                <c:pt idx="6528">
                  <c:v>44966</c:v>
                </c:pt>
                <c:pt idx="6529">
                  <c:v>44967</c:v>
                </c:pt>
                <c:pt idx="6530">
                  <c:v>44970</c:v>
                </c:pt>
                <c:pt idx="6531">
                  <c:v>44971</c:v>
                </c:pt>
                <c:pt idx="6532">
                  <c:v>44972</c:v>
                </c:pt>
                <c:pt idx="6533">
                  <c:v>44973</c:v>
                </c:pt>
                <c:pt idx="6534">
                  <c:v>44974</c:v>
                </c:pt>
                <c:pt idx="6535">
                  <c:v>44977</c:v>
                </c:pt>
                <c:pt idx="6536">
                  <c:v>44978</c:v>
                </c:pt>
                <c:pt idx="6537">
                  <c:v>44979</c:v>
                </c:pt>
                <c:pt idx="6538">
                  <c:v>44980</c:v>
                </c:pt>
                <c:pt idx="6539">
                  <c:v>44981</c:v>
                </c:pt>
                <c:pt idx="6540">
                  <c:v>44984</c:v>
                </c:pt>
                <c:pt idx="6541">
                  <c:v>44985</c:v>
                </c:pt>
                <c:pt idx="6542">
                  <c:v>44986</c:v>
                </c:pt>
                <c:pt idx="6543">
                  <c:v>44987</c:v>
                </c:pt>
                <c:pt idx="6544">
                  <c:v>44988</c:v>
                </c:pt>
                <c:pt idx="6545">
                  <c:v>44991</c:v>
                </c:pt>
                <c:pt idx="6546">
                  <c:v>44992</c:v>
                </c:pt>
                <c:pt idx="6547">
                  <c:v>44993</c:v>
                </c:pt>
                <c:pt idx="6548">
                  <c:v>44994</c:v>
                </c:pt>
                <c:pt idx="6549">
                  <c:v>44995</c:v>
                </c:pt>
                <c:pt idx="6550">
                  <c:v>44998</c:v>
                </c:pt>
                <c:pt idx="6551">
                  <c:v>44999</c:v>
                </c:pt>
                <c:pt idx="6552">
                  <c:v>45000</c:v>
                </c:pt>
                <c:pt idx="6553">
                  <c:v>45001</c:v>
                </c:pt>
                <c:pt idx="6554">
                  <c:v>45002</c:v>
                </c:pt>
                <c:pt idx="6555">
                  <c:v>45005</c:v>
                </c:pt>
                <c:pt idx="6556">
                  <c:v>45006</c:v>
                </c:pt>
                <c:pt idx="6557">
                  <c:v>45007</c:v>
                </c:pt>
                <c:pt idx="6558">
                  <c:v>45008</c:v>
                </c:pt>
                <c:pt idx="6559">
                  <c:v>45009</c:v>
                </c:pt>
                <c:pt idx="6560">
                  <c:v>45012</c:v>
                </c:pt>
                <c:pt idx="6561">
                  <c:v>45013</c:v>
                </c:pt>
                <c:pt idx="6562">
                  <c:v>45014</c:v>
                </c:pt>
                <c:pt idx="6563">
                  <c:v>45015</c:v>
                </c:pt>
                <c:pt idx="6564">
                  <c:v>45016</c:v>
                </c:pt>
                <c:pt idx="6565">
                  <c:v>45019</c:v>
                </c:pt>
                <c:pt idx="6566">
                  <c:v>45020</c:v>
                </c:pt>
                <c:pt idx="6567">
                  <c:v>45021</c:v>
                </c:pt>
                <c:pt idx="6568">
                  <c:v>45022</c:v>
                </c:pt>
                <c:pt idx="6569">
                  <c:v>45023</c:v>
                </c:pt>
                <c:pt idx="6570">
                  <c:v>45026</c:v>
                </c:pt>
                <c:pt idx="6571">
                  <c:v>45027</c:v>
                </c:pt>
                <c:pt idx="6572">
                  <c:v>45028</c:v>
                </c:pt>
                <c:pt idx="6573">
                  <c:v>45029</c:v>
                </c:pt>
                <c:pt idx="6574">
                  <c:v>45030</c:v>
                </c:pt>
                <c:pt idx="6575">
                  <c:v>45033</c:v>
                </c:pt>
                <c:pt idx="6576">
                  <c:v>45034</c:v>
                </c:pt>
                <c:pt idx="6577">
                  <c:v>45035</c:v>
                </c:pt>
                <c:pt idx="6578">
                  <c:v>45036</c:v>
                </c:pt>
                <c:pt idx="6579">
                  <c:v>45037</c:v>
                </c:pt>
                <c:pt idx="6580">
                  <c:v>45040</c:v>
                </c:pt>
                <c:pt idx="6581">
                  <c:v>45041</c:v>
                </c:pt>
                <c:pt idx="6582">
                  <c:v>45042</c:v>
                </c:pt>
                <c:pt idx="6583">
                  <c:v>45043</c:v>
                </c:pt>
                <c:pt idx="6584">
                  <c:v>45044</c:v>
                </c:pt>
                <c:pt idx="6585">
                  <c:v>45047</c:v>
                </c:pt>
                <c:pt idx="6586">
                  <c:v>45048</c:v>
                </c:pt>
                <c:pt idx="6587">
                  <c:v>45049</c:v>
                </c:pt>
                <c:pt idx="6588">
                  <c:v>45050</c:v>
                </c:pt>
                <c:pt idx="6589">
                  <c:v>45051</c:v>
                </c:pt>
                <c:pt idx="6590">
                  <c:v>45054</c:v>
                </c:pt>
                <c:pt idx="6591">
                  <c:v>45055</c:v>
                </c:pt>
                <c:pt idx="6592">
                  <c:v>45056</c:v>
                </c:pt>
                <c:pt idx="6593">
                  <c:v>45057</c:v>
                </c:pt>
                <c:pt idx="6594">
                  <c:v>45058</c:v>
                </c:pt>
                <c:pt idx="6595">
                  <c:v>45061</c:v>
                </c:pt>
                <c:pt idx="6596">
                  <c:v>45062</c:v>
                </c:pt>
                <c:pt idx="6597">
                  <c:v>45063</c:v>
                </c:pt>
                <c:pt idx="6598">
                  <c:v>45064</c:v>
                </c:pt>
                <c:pt idx="6599">
                  <c:v>45065</c:v>
                </c:pt>
                <c:pt idx="6600">
                  <c:v>45068</c:v>
                </c:pt>
                <c:pt idx="6601">
                  <c:v>45069</c:v>
                </c:pt>
                <c:pt idx="6602">
                  <c:v>45070</c:v>
                </c:pt>
                <c:pt idx="6603">
                  <c:v>45071</c:v>
                </c:pt>
                <c:pt idx="6604">
                  <c:v>45072</c:v>
                </c:pt>
                <c:pt idx="6605">
                  <c:v>45075</c:v>
                </c:pt>
                <c:pt idx="6606">
                  <c:v>45076</c:v>
                </c:pt>
                <c:pt idx="6607">
                  <c:v>45077</c:v>
                </c:pt>
              </c:numCache>
            </c:numRef>
          </c:cat>
          <c:val>
            <c:numRef>
              <c:f>'Figure 3.3'!$M$3092:$M$9699</c:f>
              <c:numCache>
                <c:formatCode>General</c:formatCode>
                <c:ptCount val="6608"/>
                <c:pt idx="6521">
                  <c:v>0.208404160189858</c:v>
                </c:pt>
                <c:pt idx="6522">
                  <c:v>0.208404160189858</c:v>
                </c:pt>
                <c:pt idx="6523">
                  <c:v>0.20466390544302099</c:v>
                </c:pt>
                <c:pt idx="6524">
                  <c:v>0.21986408705198901</c:v>
                </c:pt>
                <c:pt idx="6525">
                  <c:v>0.21792936016567399</c:v>
                </c:pt>
                <c:pt idx="6526">
                  <c:v>0.20934548488877699</c:v>
                </c:pt>
                <c:pt idx="6527">
                  <c:v>0.20559520583372001</c:v>
                </c:pt>
                <c:pt idx="6528">
                  <c:v>0.21123562343132801</c:v>
                </c:pt>
                <c:pt idx="6529">
                  <c:v>0.21123562343132801</c:v>
                </c:pt>
                <c:pt idx="6530">
                  <c:v>0.208404160189858</c:v>
                </c:pt>
                <c:pt idx="6531">
                  <c:v>0.20559520583372001</c:v>
                </c:pt>
                <c:pt idx="6532">
                  <c:v>0.202808850661294</c:v>
                </c:pt>
                <c:pt idx="6533">
                  <c:v>0.20559520583372001</c:v>
                </c:pt>
                <c:pt idx="6534">
                  <c:v>0.21792936016567399</c:v>
                </c:pt>
                <c:pt idx="6535">
                  <c:v>0.24178625989076399</c:v>
                </c:pt>
                <c:pt idx="6536">
                  <c:v>0.22869138991082699</c:v>
                </c:pt>
                <c:pt idx="6537">
                  <c:v>0.218895493912829</c:v>
                </c:pt>
                <c:pt idx="6538">
                  <c:v>0.21504575597047201</c:v>
                </c:pt>
                <c:pt idx="6539">
                  <c:v>0.218895493912829</c:v>
                </c:pt>
                <c:pt idx="6540">
                  <c:v>0.21504575597047201</c:v>
                </c:pt>
                <c:pt idx="6541">
                  <c:v>0.208404160189858</c:v>
                </c:pt>
                <c:pt idx="6542">
                  <c:v>0.21028930714688901</c:v>
                </c:pt>
                <c:pt idx="6543">
                  <c:v>0.20559520583372001</c:v>
                </c:pt>
                <c:pt idx="6544">
                  <c:v>0.201885102520376</c:v>
                </c:pt>
                <c:pt idx="6545">
                  <c:v>0.197304273698412</c:v>
                </c:pt>
                <c:pt idx="6546">
                  <c:v>0.20096387794201001</c:v>
                </c:pt>
                <c:pt idx="6547">
                  <c:v>0.20096387794201001</c:v>
                </c:pt>
                <c:pt idx="6548">
                  <c:v>0.18921886866323301</c:v>
                </c:pt>
                <c:pt idx="6549">
                  <c:v>0.19099776737090199</c:v>
                </c:pt>
                <c:pt idx="6550">
                  <c:v>0.19548968718783799</c:v>
                </c:pt>
                <c:pt idx="6551">
                  <c:v>0.18921886866323301</c:v>
                </c:pt>
                <c:pt idx="6552">
                  <c:v>0.19189105048088501</c:v>
                </c:pt>
                <c:pt idx="6553">
                  <c:v>0.19189105048088501</c:v>
                </c:pt>
                <c:pt idx="6554">
                  <c:v>0.18394366526775199</c:v>
                </c:pt>
                <c:pt idx="6555">
                  <c:v>0.17790626820612301</c:v>
                </c:pt>
                <c:pt idx="6556">
                  <c:v>0.18745020784462799</c:v>
                </c:pt>
                <c:pt idx="6557">
                  <c:v>0.186569721866787</c:v>
                </c:pt>
                <c:pt idx="6558">
                  <c:v>0.18745020784462799</c:v>
                </c:pt>
                <c:pt idx="6559">
                  <c:v>0.186569721866787</c:v>
                </c:pt>
                <c:pt idx="6560">
                  <c:v>0.19099776737090199</c:v>
                </c:pt>
                <c:pt idx="6561">
                  <c:v>0.212184430146268</c:v>
                </c:pt>
                <c:pt idx="6562">
                  <c:v>0.22671274421116</c:v>
                </c:pt>
                <c:pt idx="6563">
                  <c:v>0.21792936016567399</c:v>
                </c:pt>
                <c:pt idx="6564">
                  <c:v>0.23067969512963299</c:v>
                </c:pt>
                <c:pt idx="6565">
                  <c:v>0.22572705547902</c:v>
                </c:pt>
                <c:pt idx="6566">
                  <c:v>0.242810141338761</c:v>
                </c:pt>
                <c:pt idx="6567">
                  <c:v>0.23468512854116</c:v>
                </c:pt>
                <c:pt idx="6568">
                  <c:v>0.222784580861036</c:v>
                </c:pt>
                <c:pt idx="6569">
                  <c:v>0.23368017974910399</c:v>
                </c:pt>
                <c:pt idx="6570">
                  <c:v>0.270235346977861</c:v>
                </c:pt>
                <c:pt idx="6571">
                  <c:v>0.270235346977861</c:v>
                </c:pt>
                <c:pt idx="6572">
                  <c:v>0.25422612359028601</c:v>
                </c:pt>
                <c:pt idx="6573">
                  <c:v>0.25212976638303802</c:v>
                </c:pt>
                <c:pt idx="6574">
                  <c:v>0.25004256313099599</c:v>
                </c:pt>
                <c:pt idx="6575">
                  <c:v>0.25212976638303802</c:v>
                </c:pt>
                <c:pt idx="6576">
                  <c:v>0.25950673280255698</c:v>
                </c:pt>
                <c:pt idx="6577">
                  <c:v>0.26484342449926301</c:v>
                </c:pt>
                <c:pt idx="6578">
                  <c:v>0.27349664246684102</c:v>
                </c:pt>
                <c:pt idx="6579">
                  <c:v>0.27897506640408698</c:v>
                </c:pt>
                <c:pt idx="6580">
                  <c:v>0.27897506640408698</c:v>
                </c:pt>
                <c:pt idx="6581">
                  <c:v>0.26915258620112298</c:v>
                </c:pt>
                <c:pt idx="6582">
                  <c:v>0.26699361479282901</c:v>
                </c:pt>
                <c:pt idx="6583">
                  <c:v>0.26484342449926301</c:v>
                </c:pt>
                <c:pt idx="6584">
                  <c:v>0.26699361479282901</c:v>
                </c:pt>
                <c:pt idx="6585">
                  <c:v>0.262702071563301</c:v>
                </c:pt>
                <c:pt idx="6586">
                  <c:v>0.255277719256992</c:v>
                </c:pt>
                <c:pt idx="6587">
                  <c:v>0.24692902941273201</c:v>
                </c:pt>
                <c:pt idx="6588">
                  <c:v>0.24900240967299</c:v>
                </c:pt>
                <c:pt idx="6589">
                  <c:v>0.24692902941273201</c:v>
                </c:pt>
                <c:pt idx="6590">
                  <c:v>0.25317680386061098</c:v>
                </c:pt>
                <c:pt idx="6591">
                  <c:v>0.25004256313099599</c:v>
                </c:pt>
                <c:pt idx="6592">
                  <c:v>0.255277719256992</c:v>
                </c:pt>
                <c:pt idx="6593">
                  <c:v>0.26807200641134499</c:v>
                </c:pt>
                <c:pt idx="6594">
                  <c:v>0.26484342449926301</c:v>
                </c:pt>
                <c:pt idx="6595">
                  <c:v>0.25422612359028601</c:v>
                </c:pt>
                <c:pt idx="6596">
                  <c:v>0.26377163988498198</c:v>
                </c:pt>
                <c:pt idx="6597">
                  <c:v>0.24796456309989201</c:v>
                </c:pt>
                <c:pt idx="6598">
                  <c:v>0.26377163988498198</c:v>
                </c:pt>
                <c:pt idx="6599">
                  <c:v>0.270235346977861</c:v>
                </c:pt>
                <c:pt idx="6600">
                  <c:v>0.299127674493541</c:v>
                </c:pt>
                <c:pt idx="6601">
                  <c:v>0.29121218827892298</c:v>
                </c:pt>
                <c:pt idx="6602">
                  <c:v>0.28228754474215201</c:v>
                </c:pt>
                <c:pt idx="6603">
                  <c:v>0.281181284744074</c:v>
                </c:pt>
                <c:pt idx="6604">
                  <c:v>0.29233696645179202</c:v>
                </c:pt>
                <c:pt idx="6605">
                  <c:v>0.29685615509394703</c:v>
                </c:pt>
                <c:pt idx="6606">
                  <c:v>0.28896871404671398</c:v>
                </c:pt>
                <c:pt idx="6607">
                  <c:v>0.28450632682996801</c:v>
                </c:pt>
              </c:numCache>
            </c:numRef>
          </c:val>
          <c:extLst>
            <c:ext xmlns:c16="http://schemas.microsoft.com/office/drawing/2014/chart" uri="{C3380CC4-5D6E-409C-BE32-E72D297353CC}">
              <c16:uniqueId val="{00000001-3261-48DE-BEC6-629B3A0ECABE}"/>
            </c:ext>
          </c:extLst>
        </c:ser>
        <c:dLbls>
          <c:showLegendKey val="0"/>
          <c:showVal val="0"/>
          <c:showCatName val="0"/>
          <c:showSerName val="0"/>
          <c:showPercent val="0"/>
          <c:showBubbleSize val="0"/>
        </c:dLbls>
        <c:gapWidth val="219"/>
        <c:overlap val="-27"/>
        <c:axId val="2107569136"/>
        <c:axId val="2107569616"/>
      </c:barChart>
      <c:dateAx>
        <c:axId val="2107569136"/>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crossAx val="2107569616"/>
        <c:crosses val="autoZero"/>
        <c:auto val="1"/>
        <c:lblOffset val="100"/>
        <c:baseTimeUnit val="days"/>
      </c:dateAx>
      <c:valAx>
        <c:axId val="2107569616"/>
        <c:scaling>
          <c:orientation val="minMax"/>
          <c:max val="1"/>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crossAx val="210756913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Futura Lt BT" panose="020B0402020204020303" pitchFamily="34" charset="0"/>
        </a:defRPr>
      </a:pPr>
      <a:endParaRPr lang="en-US"/>
    </a:p>
  </c:tx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0857924068789315E-2"/>
          <c:y val="3.7588106426212853E-2"/>
          <c:w val="0.91953662338697228"/>
          <c:h val="0.65909534654000745"/>
        </c:manualLayout>
      </c:layout>
      <c:barChart>
        <c:barDir val="col"/>
        <c:grouping val="clustered"/>
        <c:varyColors val="0"/>
        <c:ser>
          <c:idx val="1"/>
          <c:order val="0"/>
          <c:tx>
            <c:strRef>
              <c:f>'Figure 3.4'!$C$25</c:f>
              <c:strCache>
                <c:ptCount val="1"/>
                <c:pt idx="0">
                  <c:v>Gross Debt</c:v>
                </c:pt>
              </c:strCache>
            </c:strRef>
          </c:tx>
          <c:spPr>
            <a:solidFill>
              <a:srgbClr val="27819D">
                <a:lumMod val="20000"/>
                <a:lumOff val="80000"/>
              </a:srgbClr>
            </a:solidFill>
          </c:spPr>
          <c:invertIfNegative val="0"/>
          <c:dPt>
            <c:idx val="20"/>
            <c:invertIfNegative val="0"/>
            <c:bubble3D val="0"/>
            <c:spPr>
              <a:solidFill>
                <a:srgbClr val="F7587E">
                  <a:lumMod val="20000"/>
                  <a:lumOff val="80000"/>
                </a:srgbClr>
              </a:solidFill>
            </c:spPr>
            <c:extLst>
              <c:ext xmlns:c16="http://schemas.microsoft.com/office/drawing/2014/chart" uri="{C3380CC4-5D6E-409C-BE32-E72D297353CC}">
                <c16:uniqueId val="{00000001-BED0-4C05-A625-48CBE080E55A}"/>
              </c:ext>
            </c:extLst>
          </c:dPt>
          <c:cat>
            <c:strRef>
              <c:f>'Figure 3.4'!$A$26:$A$50</c:f>
              <c:strCache>
                <c:ptCount val="25"/>
                <c:pt idx="0">
                  <c:v>Norway</c:v>
                </c:pt>
                <c:pt idx="1">
                  <c:v>Luxembourg</c:v>
                </c:pt>
                <c:pt idx="2">
                  <c:v>Denmark</c:v>
                </c:pt>
                <c:pt idx="3">
                  <c:v>Estonia</c:v>
                </c:pt>
                <c:pt idx="4">
                  <c:v>Switzerland</c:v>
                </c:pt>
                <c:pt idx="5">
                  <c:v>New Zealand</c:v>
                </c:pt>
                <c:pt idx="6">
                  <c:v>Sweden</c:v>
                </c:pt>
                <c:pt idx="7">
                  <c:v>Lithuania</c:v>
                </c:pt>
                <c:pt idx="8">
                  <c:v>Czechia</c:v>
                </c:pt>
                <c:pt idx="9">
                  <c:v>Latvia</c:v>
                </c:pt>
                <c:pt idx="10">
                  <c:v>Chile</c:v>
                </c:pt>
                <c:pt idx="11">
                  <c:v>Poland</c:v>
                </c:pt>
                <c:pt idx="12">
                  <c:v>Netherlands</c:v>
                </c:pt>
                <c:pt idx="13">
                  <c:v>Slovakia</c:v>
                </c:pt>
                <c:pt idx="14">
                  <c:v>Slovenia</c:v>
                </c:pt>
                <c:pt idx="15">
                  <c:v>Finland</c:v>
                </c:pt>
                <c:pt idx="16">
                  <c:v>Iceland</c:v>
                </c:pt>
                <c:pt idx="17">
                  <c:v>Israel</c:v>
                </c:pt>
                <c:pt idx="18">
                  <c:v>Colombia</c:v>
                </c:pt>
                <c:pt idx="19">
                  <c:v>Hungary</c:v>
                </c:pt>
                <c:pt idx="20">
                  <c:v>Ireland</c:v>
                </c:pt>
                <c:pt idx="21">
                  <c:v>Austria</c:v>
                </c:pt>
                <c:pt idx="22">
                  <c:v>Belgium</c:v>
                </c:pt>
                <c:pt idx="23">
                  <c:v>Portugal</c:v>
                </c:pt>
                <c:pt idx="24">
                  <c:v>Greece</c:v>
                </c:pt>
              </c:strCache>
            </c:strRef>
          </c:cat>
          <c:val>
            <c:numRef>
              <c:f>'Figure 3.4'!$C$26:$C$50</c:f>
              <c:numCache>
                <c:formatCode>0</c:formatCode>
                <c:ptCount val="25"/>
                <c:pt idx="0">
                  <c:v>35.941605781157548</c:v>
                </c:pt>
                <c:pt idx="1">
                  <c:v>24.60354638795242</c:v>
                </c:pt>
                <c:pt idx="2">
                  <c:v>29.658210539556407</c:v>
                </c:pt>
                <c:pt idx="3">
                  <c:v>18.396745289015907</c:v>
                </c:pt>
                <c:pt idx="4">
                  <c:v>39.122409129838722</c:v>
                </c:pt>
                <c:pt idx="5">
                  <c:v>52.792013904330517</c:v>
                </c:pt>
                <c:pt idx="6">
                  <c:v>31.536666549448146</c:v>
                </c:pt>
                <c:pt idx="7">
                  <c:v>38.436857605279748</c:v>
                </c:pt>
                <c:pt idx="8">
                  <c:v>44.920996491704948</c:v>
                </c:pt>
                <c:pt idx="9">
                  <c:v>40.825239487386909</c:v>
                </c:pt>
                <c:pt idx="10">
                  <c:v>19.626923795713797</c:v>
                </c:pt>
                <c:pt idx="11">
                  <c:v>49.208464210068087</c:v>
                </c:pt>
                <c:pt idx="12">
                  <c:v>51.006389810303162</c:v>
                </c:pt>
                <c:pt idx="13">
                  <c:v>57.800001641558431</c:v>
                </c:pt>
                <c:pt idx="14">
                  <c:v>69.919272537405547</c:v>
                </c:pt>
                <c:pt idx="15">
                  <c:v>73.030872322155105</c:v>
                </c:pt>
                <c:pt idx="16">
                  <c:v>68.725865650528249</c:v>
                </c:pt>
                <c:pt idx="17">
                  <c:v>60.930968419125101</c:v>
                </c:pt>
                <c:pt idx="18">
                  <c:v>54.862696987146151</c:v>
                </c:pt>
                <c:pt idx="19">
                  <c:v>71.779060498061284</c:v>
                </c:pt>
                <c:pt idx="20">
                  <c:v>83.323129398985131</c:v>
                </c:pt>
                <c:pt idx="21">
                  <c:v>78.357619645765567</c:v>
                </c:pt>
                <c:pt idx="22">
                  <c:v>105.12943711598382</c:v>
                </c:pt>
                <c:pt idx="23">
                  <c:v>113.93179783442993</c:v>
                </c:pt>
                <c:pt idx="24">
                  <c:v>171.25205859533855</c:v>
                </c:pt>
              </c:numCache>
            </c:numRef>
          </c:val>
          <c:extLst>
            <c:ext xmlns:c16="http://schemas.microsoft.com/office/drawing/2014/chart" uri="{C3380CC4-5D6E-409C-BE32-E72D297353CC}">
              <c16:uniqueId val="{00000002-BED0-4C05-A625-48CBE080E55A}"/>
            </c:ext>
          </c:extLst>
        </c:ser>
        <c:ser>
          <c:idx val="0"/>
          <c:order val="1"/>
          <c:tx>
            <c:strRef>
              <c:f>'Figure 3.4'!$B$25</c:f>
              <c:strCache>
                <c:ptCount val="1"/>
                <c:pt idx="0">
                  <c:v>Net debt</c:v>
                </c:pt>
              </c:strCache>
            </c:strRef>
          </c:tx>
          <c:spPr>
            <a:solidFill>
              <a:srgbClr val="27819D">
                <a:lumMod val="60000"/>
                <a:lumOff val="40000"/>
              </a:srgbClr>
            </a:solidFill>
            <a:ln>
              <a:noFill/>
            </a:ln>
            <a:effectLst/>
          </c:spPr>
          <c:invertIfNegative val="0"/>
          <c:dPt>
            <c:idx val="20"/>
            <c:invertIfNegative val="0"/>
            <c:bubble3D val="0"/>
            <c:spPr>
              <a:solidFill>
                <a:srgbClr val="F7587E"/>
              </a:solidFill>
              <a:ln>
                <a:noFill/>
              </a:ln>
              <a:effectLst/>
            </c:spPr>
            <c:extLst>
              <c:ext xmlns:c16="http://schemas.microsoft.com/office/drawing/2014/chart" uri="{C3380CC4-5D6E-409C-BE32-E72D297353CC}">
                <c16:uniqueId val="{00000004-BED0-4C05-A625-48CBE080E55A}"/>
              </c:ext>
            </c:extLst>
          </c:dPt>
          <c:dLbls>
            <c:numFmt formatCode="#,##0" sourceLinked="0"/>
            <c:spPr>
              <a:noFill/>
              <a:ln>
                <a:noFill/>
              </a:ln>
              <a:effectLst/>
            </c:spPr>
            <c:txPr>
              <a:bodyPr/>
              <a:lstStyle/>
              <a:p>
                <a:pPr>
                  <a:defRPr sz="500">
                    <a:solidFill>
                      <a:schemeClr val="tx1">
                        <a:lumMod val="75000"/>
                        <a:lumOff val="25000"/>
                      </a:schemeClr>
                    </a:solidFil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'Figure 3.4'!$A$26:$A$50</c:f>
              <c:strCache>
                <c:ptCount val="25"/>
                <c:pt idx="0">
                  <c:v>Norway</c:v>
                </c:pt>
                <c:pt idx="1">
                  <c:v>Luxembourg</c:v>
                </c:pt>
                <c:pt idx="2">
                  <c:v>Denmark</c:v>
                </c:pt>
                <c:pt idx="3">
                  <c:v>Estonia</c:v>
                </c:pt>
                <c:pt idx="4">
                  <c:v>Switzerland</c:v>
                </c:pt>
                <c:pt idx="5">
                  <c:v>New Zealand</c:v>
                </c:pt>
                <c:pt idx="6">
                  <c:v>Sweden</c:v>
                </c:pt>
                <c:pt idx="7">
                  <c:v>Lithuania</c:v>
                </c:pt>
                <c:pt idx="8">
                  <c:v>Czechia</c:v>
                </c:pt>
                <c:pt idx="9">
                  <c:v>Latvia</c:v>
                </c:pt>
                <c:pt idx="10">
                  <c:v>Chile</c:v>
                </c:pt>
                <c:pt idx="11">
                  <c:v>Poland</c:v>
                </c:pt>
                <c:pt idx="12">
                  <c:v>Netherlands</c:v>
                </c:pt>
                <c:pt idx="13">
                  <c:v>Slovakia</c:v>
                </c:pt>
                <c:pt idx="14">
                  <c:v>Slovenia</c:v>
                </c:pt>
                <c:pt idx="15">
                  <c:v>Finland</c:v>
                </c:pt>
                <c:pt idx="16">
                  <c:v>Iceland</c:v>
                </c:pt>
                <c:pt idx="17">
                  <c:v>Israel</c:v>
                </c:pt>
                <c:pt idx="18">
                  <c:v>Colombia</c:v>
                </c:pt>
                <c:pt idx="19">
                  <c:v>Hungary</c:v>
                </c:pt>
                <c:pt idx="20">
                  <c:v>Ireland</c:v>
                </c:pt>
                <c:pt idx="21">
                  <c:v>Austria</c:v>
                </c:pt>
                <c:pt idx="22">
                  <c:v>Belgium</c:v>
                </c:pt>
                <c:pt idx="23">
                  <c:v>Portugal</c:v>
                </c:pt>
                <c:pt idx="24">
                  <c:v>Greece</c:v>
                </c:pt>
              </c:strCache>
            </c:strRef>
          </c:cat>
          <c:val>
            <c:numRef>
              <c:f>'Figure 3.4'!$B$26:$B$50</c:f>
              <c:numCache>
                <c:formatCode>0</c:formatCode>
                <c:ptCount val="25"/>
                <c:pt idx="0">
                  <c:v>-41.555588932387614</c:v>
                </c:pt>
                <c:pt idx="1">
                  <c:v>-5.4702279016308699</c:v>
                </c:pt>
                <c:pt idx="2">
                  <c:v>6.5</c:v>
                </c:pt>
                <c:pt idx="3">
                  <c:v>6.900506890280643</c:v>
                </c:pt>
                <c:pt idx="4">
                  <c:v>18.7</c:v>
                </c:pt>
                <c:pt idx="5">
                  <c:v>19.7</c:v>
                </c:pt>
                <c:pt idx="6">
                  <c:v>20.031860709956657</c:v>
                </c:pt>
                <c:pt idx="7">
                  <c:v>26.893852624077159</c:v>
                </c:pt>
                <c:pt idx="8">
                  <c:v>30.771535748391702</c:v>
                </c:pt>
                <c:pt idx="9">
                  <c:v>33.145003148791943</c:v>
                </c:pt>
                <c:pt idx="10">
                  <c:v>37.97683456844382</c:v>
                </c:pt>
                <c:pt idx="11">
                  <c:v>40.297041827854102</c:v>
                </c:pt>
                <c:pt idx="12">
                  <c:v>47.121716642618992</c:v>
                </c:pt>
                <c:pt idx="13">
                  <c:v>47.680705943079879</c:v>
                </c:pt>
                <c:pt idx="14">
                  <c:v>52.520656533635311</c:v>
                </c:pt>
                <c:pt idx="15">
                  <c:v>53.870758477420424</c:v>
                </c:pt>
                <c:pt idx="16">
                  <c:v>57.1</c:v>
                </c:pt>
                <c:pt idx="17">
                  <c:v>58.4</c:v>
                </c:pt>
                <c:pt idx="18">
                  <c:v>63.62620176718076</c:v>
                </c:pt>
                <c:pt idx="19">
                  <c:v>65.416102767930212</c:v>
                </c:pt>
                <c:pt idx="20">
                  <c:v>68.729764776789182</c:v>
                </c:pt>
                <c:pt idx="21">
                  <c:v>70.038514232126829</c:v>
                </c:pt>
                <c:pt idx="22">
                  <c:v>100.25789144171691</c:v>
                </c:pt>
                <c:pt idx="23">
                  <c:v>105.6216964941773</c:v>
                </c:pt>
                <c:pt idx="24">
                  <c:v>153.07561113722909</c:v>
                </c:pt>
              </c:numCache>
            </c:numRef>
          </c:val>
          <c:extLst>
            <c:ext xmlns:c16="http://schemas.microsoft.com/office/drawing/2014/chart" uri="{C3380CC4-5D6E-409C-BE32-E72D297353CC}">
              <c16:uniqueId val="{00000005-BED0-4C05-A625-48CBE080E55A}"/>
            </c:ext>
          </c:extLst>
        </c:ser>
        <c:dLbls>
          <c:showLegendKey val="0"/>
          <c:showVal val="0"/>
          <c:showCatName val="0"/>
          <c:showSerName val="0"/>
          <c:showPercent val="0"/>
          <c:showBubbleSize val="0"/>
        </c:dLbls>
        <c:gapWidth val="12"/>
        <c:overlap val="100"/>
        <c:axId val="876855360"/>
        <c:axId val="863736944"/>
      </c:barChart>
      <c:catAx>
        <c:axId val="87685536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5400000" vert="horz"/>
          <a:lstStyle/>
          <a:p>
            <a:pPr>
              <a:defRPr sz="700">
                <a:solidFill>
                  <a:schemeClr val="tx1">
                    <a:lumMod val="75000"/>
                    <a:lumOff val="25000"/>
                  </a:schemeClr>
                </a:solidFill>
              </a:defRPr>
            </a:pPr>
            <a:endParaRPr lang="en-US"/>
          </a:p>
        </c:txPr>
        <c:crossAx val="863736944"/>
        <c:crosses val="autoZero"/>
        <c:auto val="1"/>
        <c:lblAlgn val="ctr"/>
        <c:lblOffset val="100"/>
        <c:noMultiLvlLbl val="0"/>
      </c:catAx>
      <c:valAx>
        <c:axId val="863736944"/>
        <c:scaling>
          <c:orientation val="minMax"/>
          <c:min val="0"/>
        </c:scaling>
        <c:delete val="0"/>
        <c:axPos val="l"/>
        <c:numFmt formatCode="0" sourceLinked="0"/>
        <c:majorTickMark val="none"/>
        <c:minorTickMark val="none"/>
        <c:tickLblPos val="nextTo"/>
        <c:spPr>
          <a:noFill/>
          <a:ln>
            <a:solidFill>
              <a:sysClr val="window" lastClr="FFFFFF">
                <a:lumMod val="75000"/>
              </a:sysClr>
            </a:solidFill>
          </a:ln>
          <a:effectLst/>
        </c:spPr>
        <c:txPr>
          <a:bodyPr rot="-60000000" vert="horz"/>
          <a:lstStyle/>
          <a:p>
            <a:pPr>
              <a:defRPr>
                <a:solidFill>
                  <a:schemeClr val="tx1">
                    <a:lumMod val="75000"/>
                    <a:lumOff val="25000"/>
                  </a:schemeClr>
                </a:solidFill>
              </a:defRPr>
            </a:pPr>
            <a:endParaRPr lang="en-US"/>
          </a:p>
        </c:txPr>
        <c:crossAx val="876855360"/>
        <c:crosses val="autoZero"/>
        <c:crossBetween val="between"/>
      </c:valAx>
      <c:spPr>
        <a:noFill/>
        <a:ln>
          <a:noFill/>
        </a:ln>
        <a:effectLst/>
      </c:spPr>
    </c:plotArea>
    <c:legend>
      <c:legendPos val="r"/>
      <c:layout>
        <c:manualLayout>
          <c:xMode val="edge"/>
          <c:yMode val="edge"/>
          <c:x val="0.13838306264847822"/>
          <c:y val="0.17852068516637032"/>
          <c:w val="0.14199524869637975"/>
          <c:h val="0.16941278257556516"/>
        </c:manualLayout>
      </c:layout>
      <c:overlay val="0"/>
      <c:txPr>
        <a:bodyPr/>
        <a:lstStyle/>
        <a:p>
          <a:pPr>
            <a:defRPr>
              <a:solidFill>
                <a:schemeClr val="tx1">
                  <a:lumMod val="75000"/>
                  <a:lumOff val="25000"/>
                </a:schemeClr>
              </a:solidFill>
            </a:defRPr>
          </a:pPr>
          <a:endParaRPr lang="en-US"/>
        </a:p>
      </c:txPr>
    </c:legend>
    <c:plotVisOnly val="1"/>
    <c:dispBlanksAs val="gap"/>
    <c:showDLblsOverMax val="0"/>
  </c:chart>
  <c:spPr>
    <a:solidFill>
      <a:schemeClr val="bg1"/>
    </a:solidFill>
    <a:ln w="9525" cap="flat" cmpd="sng" algn="ctr">
      <a:noFill/>
      <a:round/>
    </a:ln>
    <a:effectLst/>
  </c:spPr>
  <c:txPr>
    <a:bodyPr/>
    <a:lstStyle/>
    <a:p>
      <a:pPr>
        <a:defRPr sz="800">
          <a:latin typeface="Nunito Sans" panose="00000500000000000000" pitchFamily="2" charset="0"/>
          <a:ea typeface="Source Sans Pro" panose="020B0503030403020204" pitchFamily="34" charset="0"/>
          <a:cs typeface="Calibri" charset="0"/>
        </a:defRPr>
      </a:pPr>
      <a:endParaRPr lang="en-US"/>
    </a:p>
  </c:tx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849490740740741"/>
          <c:y val="5.6613415474792844E-2"/>
          <c:w val="0.8303476851851852"/>
          <c:h val="0.78089635611418806"/>
        </c:manualLayout>
      </c:layout>
      <c:barChart>
        <c:barDir val="col"/>
        <c:grouping val="stacked"/>
        <c:varyColors val="0"/>
        <c:ser>
          <c:idx val="0"/>
          <c:order val="0"/>
          <c:tx>
            <c:strRef>
              <c:f>'Figure 3.5'!$O$8</c:f>
              <c:strCache>
                <c:ptCount val="1"/>
                <c:pt idx="0">
                  <c:v>Fixed bonds*</c:v>
                </c:pt>
              </c:strCache>
            </c:strRef>
          </c:tx>
          <c:spPr>
            <a:solidFill>
              <a:schemeClr val="accent4"/>
            </a:solidFill>
            <a:ln>
              <a:noFill/>
            </a:ln>
            <a:effectLst/>
          </c:spPr>
          <c:invertIfNegative val="0"/>
          <c:cat>
            <c:numRef>
              <c:f>'Figure 3.5'!$N$10:$N$23</c:f>
              <c:numCache>
                <c:formatCode>General</c:formatCode>
                <c:ptCount val="14"/>
                <c:pt idx="0">
                  <c:v>2023</c:v>
                </c:pt>
                <c:pt idx="1">
                  <c:v>2024</c:v>
                </c:pt>
                <c:pt idx="2">
                  <c:v>2025</c:v>
                </c:pt>
                <c:pt idx="3">
                  <c:v>2026</c:v>
                </c:pt>
                <c:pt idx="4">
                  <c:v>2027</c:v>
                </c:pt>
                <c:pt idx="5">
                  <c:v>2028</c:v>
                </c:pt>
                <c:pt idx="6">
                  <c:v>2029</c:v>
                </c:pt>
                <c:pt idx="7">
                  <c:v>2030</c:v>
                </c:pt>
                <c:pt idx="8">
                  <c:v>2031</c:v>
                </c:pt>
                <c:pt idx="10">
                  <c:v>2032</c:v>
                </c:pt>
                <c:pt idx="11">
                  <c:v>2033</c:v>
                </c:pt>
                <c:pt idx="12">
                  <c:v>2034</c:v>
                </c:pt>
                <c:pt idx="13">
                  <c:v>2035</c:v>
                </c:pt>
              </c:numCache>
            </c:numRef>
          </c:cat>
          <c:val>
            <c:numRef>
              <c:f>'Figure 3.5'!$O$10:$O$23</c:f>
              <c:numCache>
                <c:formatCode>#,##0.0</c:formatCode>
                <c:ptCount val="14"/>
                <c:pt idx="0">
                  <c:v>9.8051209923790225E-2</c:v>
                </c:pt>
                <c:pt idx="1">
                  <c:v>8.0514557021327668</c:v>
                </c:pt>
                <c:pt idx="2">
                  <c:v>11.512052853545704</c:v>
                </c:pt>
                <c:pt idx="3">
                  <c:v>11.661713727666587</c:v>
                </c:pt>
                <c:pt idx="4">
                  <c:v>7.2748011442292579</c:v>
                </c:pt>
                <c:pt idx="5">
                  <c:v>8.4739886529822339</c:v>
                </c:pt>
                <c:pt idx="6">
                  <c:v>10.244629997936883</c:v>
                </c:pt>
                <c:pt idx="7">
                  <c:v>17.514026768844573</c:v>
                </c:pt>
                <c:pt idx="8">
                  <c:v>16.060542229364827</c:v>
                </c:pt>
                <c:pt idx="10">
                  <c:v>5.2280998353434462</c:v>
                </c:pt>
                <c:pt idx="11">
                  <c:v>5.0994055133395131</c:v>
                </c:pt>
                <c:pt idx="12">
                  <c:v>1.5258319729366301E-2</c:v>
                </c:pt>
                <c:pt idx="13">
                  <c:v>5.381911612257297</c:v>
                </c:pt>
              </c:numCache>
            </c:numRef>
          </c:val>
          <c:extLst>
            <c:ext xmlns:c16="http://schemas.microsoft.com/office/drawing/2014/chart" uri="{C3380CC4-5D6E-409C-BE32-E72D297353CC}">
              <c16:uniqueId val="{00000000-20CA-45FC-BC5D-C64EB4FF0D70}"/>
            </c:ext>
          </c:extLst>
        </c:ser>
        <c:ser>
          <c:idx val="1"/>
          <c:order val="1"/>
          <c:tx>
            <c:strRef>
              <c:f>'Figure 3.5'!$P$8</c:f>
              <c:strCache>
                <c:ptCount val="1"/>
                <c:pt idx="0">
                  <c:v>EFSF / EFSM</c:v>
                </c:pt>
              </c:strCache>
            </c:strRef>
          </c:tx>
          <c:spPr>
            <a:solidFill>
              <a:schemeClr val="accent5">
                <a:lumMod val="60000"/>
                <a:lumOff val="40000"/>
              </a:schemeClr>
            </a:solidFill>
            <a:ln>
              <a:noFill/>
            </a:ln>
            <a:effectLst/>
          </c:spPr>
          <c:invertIfNegative val="0"/>
          <c:cat>
            <c:numRef>
              <c:f>'Figure 3.5'!$N$10:$N$23</c:f>
              <c:numCache>
                <c:formatCode>General</c:formatCode>
                <c:ptCount val="14"/>
                <c:pt idx="0">
                  <c:v>2023</c:v>
                </c:pt>
                <c:pt idx="1">
                  <c:v>2024</c:v>
                </c:pt>
                <c:pt idx="2">
                  <c:v>2025</c:v>
                </c:pt>
                <c:pt idx="3">
                  <c:v>2026</c:v>
                </c:pt>
                <c:pt idx="4">
                  <c:v>2027</c:v>
                </c:pt>
                <c:pt idx="5">
                  <c:v>2028</c:v>
                </c:pt>
                <c:pt idx="6">
                  <c:v>2029</c:v>
                </c:pt>
                <c:pt idx="7">
                  <c:v>2030</c:v>
                </c:pt>
                <c:pt idx="8">
                  <c:v>2031</c:v>
                </c:pt>
                <c:pt idx="10">
                  <c:v>2032</c:v>
                </c:pt>
                <c:pt idx="11">
                  <c:v>2033</c:v>
                </c:pt>
                <c:pt idx="12">
                  <c:v>2034</c:v>
                </c:pt>
                <c:pt idx="13">
                  <c:v>2035</c:v>
                </c:pt>
              </c:numCache>
            </c:numRef>
          </c:cat>
          <c:val>
            <c:numRef>
              <c:f>'Figure 3.5'!$P$10:$P$23</c:f>
              <c:numCache>
                <c:formatCode>0.0</c:formatCode>
                <c:ptCount val="14"/>
                <c:pt idx="0">
                  <c:v>2</c:v>
                </c:pt>
                <c:pt idx="1">
                  <c:v>0.8</c:v>
                </c:pt>
                <c:pt idx="2">
                  <c:v>2.4</c:v>
                </c:pt>
                <c:pt idx="3">
                  <c:v>2</c:v>
                </c:pt>
                <c:pt idx="4">
                  <c:v>1</c:v>
                </c:pt>
                <c:pt idx="5">
                  <c:v>2.2999999999999998</c:v>
                </c:pt>
                <c:pt idx="6">
                  <c:v>3.07</c:v>
                </c:pt>
                <c:pt idx="7">
                  <c:v>1.9</c:v>
                </c:pt>
                <c:pt idx="8">
                  <c:v>4.9000000000000004</c:v>
                </c:pt>
                <c:pt idx="10">
                  <c:v>5.1938359765</c:v>
                </c:pt>
                <c:pt idx="11">
                  <c:v>5.7668328756599996</c:v>
                </c:pt>
                <c:pt idx="12">
                  <c:v>1.48</c:v>
                </c:pt>
                <c:pt idx="13">
                  <c:v>2</c:v>
                </c:pt>
              </c:numCache>
            </c:numRef>
          </c:val>
          <c:extLst>
            <c:ext xmlns:c16="http://schemas.microsoft.com/office/drawing/2014/chart" uri="{C3380CC4-5D6E-409C-BE32-E72D297353CC}">
              <c16:uniqueId val="{00000001-20CA-45FC-BC5D-C64EB4FF0D70}"/>
            </c:ext>
          </c:extLst>
        </c:ser>
        <c:ser>
          <c:idx val="2"/>
          <c:order val="2"/>
          <c:tx>
            <c:strRef>
              <c:f>'Figure 3.5'!$Q$8</c:f>
              <c:strCache>
                <c:ptCount val="1"/>
                <c:pt idx="0">
                  <c:v>Other</c:v>
                </c:pt>
              </c:strCache>
            </c:strRef>
          </c:tx>
          <c:spPr>
            <a:solidFill>
              <a:schemeClr val="bg1">
                <a:lumMod val="75000"/>
              </a:schemeClr>
            </a:solidFill>
            <a:ln>
              <a:noFill/>
            </a:ln>
            <a:effectLst/>
          </c:spPr>
          <c:invertIfNegative val="0"/>
          <c:cat>
            <c:numRef>
              <c:f>'Figure 3.5'!$N$10:$N$23</c:f>
              <c:numCache>
                <c:formatCode>General</c:formatCode>
                <c:ptCount val="14"/>
                <c:pt idx="0">
                  <c:v>2023</c:v>
                </c:pt>
                <c:pt idx="1">
                  <c:v>2024</c:v>
                </c:pt>
                <c:pt idx="2">
                  <c:v>2025</c:v>
                </c:pt>
                <c:pt idx="3">
                  <c:v>2026</c:v>
                </c:pt>
                <c:pt idx="4">
                  <c:v>2027</c:v>
                </c:pt>
                <c:pt idx="5">
                  <c:v>2028</c:v>
                </c:pt>
                <c:pt idx="6">
                  <c:v>2029</c:v>
                </c:pt>
                <c:pt idx="7">
                  <c:v>2030</c:v>
                </c:pt>
                <c:pt idx="8">
                  <c:v>2031</c:v>
                </c:pt>
                <c:pt idx="10">
                  <c:v>2032</c:v>
                </c:pt>
                <c:pt idx="11">
                  <c:v>2033</c:v>
                </c:pt>
                <c:pt idx="12">
                  <c:v>2034</c:v>
                </c:pt>
                <c:pt idx="13">
                  <c:v>2035</c:v>
                </c:pt>
              </c:numCache>
            </c:numRef>
          </c:cat>
          <c:val>
            <c:numRef>
              <c:f>'Figure 3.5'!$Q$10:$Q$23</c:f>
              <c:numCache>
                <c:formatCode>0.0</c:formatCode>
                <c:ptCount val="14"/>
                <c:pt idx="0">
                  <c:v>2.7333333300001428E-3</c:v>
                </c:pt>
                <c:pt idx="1">
                  <c:v>0.21973333333000045</c:v>
                </c:pt>
                <c:pt idx="2">
                  <c:v>0.10273333332999934</c:v>
                </c:pt>
                <c:pt idx="3">
                  <c:v>1.2757333333299989</c:v>
                </c:pt>
                <c:pt idx="4">
                  <c:v>0.20273333333000032</c:v>
                </c:pt>
                <c:pt idx="5">
                  <c:v>0.45273333332999943</c:v>
                </c:pt>
                <c:pt idx="6">
                  <c:v>8.273333332999977E-2</c:v>
                </c:pt>
                <c:pt idx="7">
                  <c:v>0.1077333333300019</c:v>
                </c:pt>
                <c:pt idx="8">
                  <c:v>0.40273333333000316</c:v>
                </c:pt>
                <c:pt idx="10">
                  <c:v>2.7333333300001428E-3</c:v>
                </c:pt>
                <c:pt idx="11">
                  <c:v>0.24773333332999847</c:v>
                </c:pt>
                <c:pt idx="12">
                  <c:v>0.10273333333000001</c:v>
                </c:pt>
                <c:pt idx="13">
                  <c:v>0.14639999999999986</c:v>
                </c:pt>
              </c:numCache>
            </c:numRef>
          </c:val>
          <c:extLst>
            <c:ext xmlns:c16="http://schemas.microsoft.com/office/drawing/2014/chart" uri="{C3380CC4-5D6E-409C-BE32-E72D297353CC}">
              <c16:uniqueId val="{00000002-20CA-45FC-BC5D-C64EB4FF0D70}"/>
            </c:ext>
          </c:extLst>
        </c:ser>
        <c:dLbls>
          <c:showLegendKey val="0"/>
          <c:showVal val="0"/>
          <c:showCatName val="0"/>
          <c:showSerName val="0"/>
          <c:showPercent val="0"/>
          <c:showBubbleSize val="0"/>
        </c:dLbls>
        <c:gapWidth val="10"/>
        <c:overlap val="100"/>
        <c:axId val="214436880"/>
        <c:axId val="214438544"/>
      </c:barChart>
      <c:catAx>
        <c:axId val="2144368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crossAx val="214438544"/>
        <c:crosses val="autoZero"/>
        <c:auto val="1"/>
        <c:lblAlgn val="ctr"/>
        <c:lblOffset val="100"/>
        <c:noMultiLvlLbl val="0"/>
      </c:catAx>
      <c:valAx>
        <c:axId val="214438544"/>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crossAx val="214436880"/>
        <c:crosses val="autoZero"/>
        <c:crossBetween val="between"/>
      </c:valAx>
      <c:spPr>
        <a:noFill/>
        <a:ln>
          <a:noFill/>
        </a:ln>
        <a:effectLst/>
      </c:spPr>
    </c:plotArea>
    <c:legend>
      <c:legendPos val="b"/>
      <c:layout>
        <c:manualLayout>
          <c:xMode val="edge"/>
          <c:yMode val="edge"/>
          <c:x val="0.14732037037037038"/>
          <c:y val="7.1689928688169494E-2"/>
          <c:w val="0.38197962962962961"/>
          <c:h val="0.208738566379736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800">
          <a:latin typeface="Futura Lt BT" panose="020B0402020204020303" pitchFamily="34" charset="0"/>
        </a:defRPr>
      </a:pPr>
      <a:endParaRPr lang="en-US"/>
    </a:p>
  </c:tx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5">
                <a:lumMod val="40000"/>
                <a:lumOff val="60000"/>
              </a:schemeClr>
            </a:solidFill>
            <a:ln>
              <a:noFill/>
            </a:ln>
            <a:effectLst/>
          </c:spPr>
          <c:invertIfNegative val="0"/>
          <c:dPt>
            <c:idx val="14"/>
            <c:invertIfNegative val="0"/>
            <c:bubble3D val="0"/>
            <c:spPr>
              <a:solidFill>
                <a:schemeClr val="accent4"/>
              </a:solidFill>
              <a:ln>
                <a:noFill/>
              </a:ln>
              <a:effectLst/>
            </c:spPr>
            <c:extLst>
              <c:ext xmlns:c16="http://schemas.microsoft.com/office/drawing/2014/chart" uri="{C3380CC4-5D6E-409C-BE32-E72D297353CC}">
                <c16:uniqueId val="{00000001-B3F5-48A3-9E80-955CA3A05133}"/>
              </c:ext>
            </c:extLst>
          </c:dPt>
          <c:cat>
            <c:strRef>
              <c:f>'Figure 3.5'!$T$10:$T$35</c:f>
              <c:strCache>
                <c:ptCount val="26"/>
                <c:pt idx="0">
                  <c:v>Italy</c:v>
                </c:pt>
                <c:pt idx="1">
                  <c:v>Spain</c:v>
                </c:pt>
                <c:pt idx="2">
                  <c:v>France</c:v>
                </c:pt>
                <c:pt idx="3">
                  <c:v>Cyprus</c:v>
                </c:pt>
                <c:pt idx="4">
                  <c:v>Hungary</c:v>
                </c:pt>
                <c:pt idx="5">
                  <c:v>Euro area 20</c:v>
                </c:pt>
                <c:pt idx="6">
                  <c:v>Portugal</c:v>
                </c:pt>
                <c:pt idx="7">
                  <c:v>EU27</c:v>
                </c:pt>
                <c:pt idx="8">
                  <c:v>Austria</c:v>
                </c:pt>
                <c:pt idx="9">
                  <c:v>Belgium</c:v>
                </c:pt>
                <c:pt idx="10">
                  <c:v>Poland</c:v>
                </c:pt>
                <c:pt idx="11">
                  <c:v>Croatia</c:v>
                </c:pt>
                <c:pt idx="12">
                  <c:v>Finland</c:v>
                </c:pt>
                <c:pt idx="13">
                  <c:v>Germany</c:v>
                </c:pt>
                <c:pt idx="14">
                  <c:v>Slovakia</c:v>
                </c:pt>
                <c:pt idx="15">
                  <c:v>Slovenia</c:v>
                </c:pt>
                <c:pt idx="16">
                  <c:v>Latvia</c:v>
                </c:pt>
                <c:pt idx="17">
                  <c:v>Czech Republic</c:v>
                </c:pt>
                <c:pt idx="18">
                  <c:v>Romania</c:v>
                </c:pt>
                <c:pt idx="19">
                  <c:v>Lithuania</c:v>
                </c:pt>
                <c:pt idx="20">
                  <c:v>Malta</c:v>
                </c:pt>
                <c:pt idx="21">
                  <c:v>Sweden</c:v>
                </c:pt>
                <c:pt idx="22">
                  <c:v>Greece</c:v>
                </c:pt>
                <c:pt idx="23">
                  <c:v>Bulgaria</c:v>
                </c:pt>
                <c:pt idx="24">
                  <c:v>Estonia</c:v>
                </c:pt>
                <c:pt idx="25">
                  <c:v>Ireland</c:v>
                </c:pt>
              </c:strCache>
            </c:strRef>
          </c:cat>
          <c:val>
            <c:numRef>
              <c:f>'Figure 3.5'!$U$10:$U$35</c:f>
              <c:numCache>
                <c:formatCode>0.0</c:formatCode>
                <c:ptCount val="26"/>
                <c:pt idx="0">
                  <c:v>44.929000000000002</c:v>
                </c:pt>
                <c:pt idx="1">
                  <c:v>38.634999999999998</c:v>
                </c:pt>
                <c:pt idx="2">
                  <c:v>37.871000000000002</c:v>
                </c:pt>
                <c:pt idx="3">
                  <c:v>33.136000000000003</c:v>
                </c:pt>
                <c:pt idx="4">
                  <c:v>30.126999999999999</c:v>
                </c:pt>
                <c:pt idx="5">
                  <c:v>29.04</c:v>
                </c:pt>
                <c:pt idx="6">
                  <c:v>27.638999999999999</c:v>
                </c:pt>
                <c:pt idx="7">
                  <c:v>27.16</c:v>
                </c:pt>
                <c:pt idx="8">
                  <c:v>25.734000000000002</c:v>
                </c:pt>
                <c:pt idx="9">
                  <c:v>25.391999999999999</c:v>
                </c:pt>
                <c:pt idx="10">
                  <c:v>25.231000000000002</c:v>
                </c:pt>
                <c:pt idx="11">
                  <c:v>23.643999999999998</c:v>
                </c:pt>
                <c:pt idx="12">
                  <c:v>23.186</c:v>
                </c:pt>
                <c:pt idx="13">
                  <c:v>21.518000000000001</c:v>
                </c:pt>
                <c:pt idx="14">
                  <c:v>17.975999999999999</c:v>
                </c:pt>
                <c:pt idx="15">
                  <c:v>17.792999999999999</c:v>
                </c:pt>
                <c:pt idx="16">
                  <c:v>16.510999999999999</c:v>
                </c:pt>
                <c:pt idx="17">
                  <c:v>15.154</c:v>
                </c:pt>
                <c:pt idx="18">
                  <c:v>14.311999999999999</c:v>
                </c:pt>
                <c:pt idx="19">
                  <c:v>13.86</c:v>
                </c:pt>
                <c:pt idx="20">
                  <c:v>13.129</c:v>
                </c:pt>
                <c:pt idx="21">
                  <c:v>10.356999999999999</c:v>
                </c:pt>
                <c:pt idx="22">
                  <c:v>9.73</c:v>
                </c:pt>
                <c:pt idx="23">
                  <c:v>7.5449999999999999</c:v>
                </c:pt>
                <c:pt idx="24">
                  <c:v>0.874</c:v>
                </c:pt>
                <c:pt idx="25">
                  <c:v>0</c:v>
                </c:pt>
              </c:numCache>
            </c:numRef>
          </c:val>
          <c:extLst>
            <c:ext xmlns:c16="http://schemas.microsoft.com/office/drawing/2014/chart" uri="{C3380CC4-5D6E-409C-BE32-E72D297353CC}">
              <c16:uniqueId val="{00000002-B3F5-48A3-9E80-955CA3A05133}"/>
            </c:ext>
          </c:extLst>
        </c:ser>
        <c:dLbls>
          <c:showLegendKey val="0"/>
          <c:showVal val="0"/>
          <c:showCatName val="0"/>
          <c:showSerName val="0"/>
          <c:showPercent val="0"/>
          <c:showBubbleSize val="0"/>
        </c:dLbls>
        <c:gapWidth val="26"/>
        <c:axId val="320522064"/>
        <c:axId val="320539536"/>
      </c:barChart>
      <c:catAx>
        <c:axId val="32052206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5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crossAx val="320539536"/>
        <c:crosses val="autoZero"/>
        <c:auto val="1"/>
        <c:lblAlgn val="ctr"/>
        <c:lblOffset val="100"/>
        <c:noMultiLvlLbl val="0"/>
      </c:catAx>
      <c:valAx>
        <c:axId val="320539536"/>
        <c:scaling>
          <c:orientation val="minMax"/>
        </c:scaling>
        <c:delete val="0"/>
        <c:axPos val="b"/>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crossAx val="32052206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800">
          <a:latin typeface="Futura Lt BT" panose="020B0402020204020303" pitchFamily="34" charset="0"/>
        </a:defRPr>
      </a:pPr>
      <a:endParaRPr lang="en-US"/>
    </a:p>
  </c:tx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35433386595658"/>
          <c:y val="5.0881780898753635E-2"/>
          <c:w val="0.85679146377112769"/>
          <c:h val="0.79329576992839401"/>
        </c:manualLayout>
      </c:layout>
      <c:barChart>
        <c:barDir val="col"/>
        <c:grouping val="clustered"/>
        <c:varyColors val="0"/>
        <c:ser>
          <c:idx val="1"/>
          <c:order val="1"/>
          <c:tx>
            <c:strRef>
              <c:f>'Figure 3.5'!$AB$7</c:f>
              <c:strCache>
                <c:ptCount val="1"/>
                <c:pt idx="0">
                  <c:v>Ireland-Germany</c:v>
                </c:pt>
              </c:strCache>
            </c:strRef>
          </c:tx>
          <c:spPr>
            <a:solidFill>
              <a:schemeClr val="accent3">
                <a:lumMod val="40000"/>
                <a:lumOff val="60000"/>
              </a:schemeClr>
            </a:solidFill>
            <a:ln>
              <a:noFill/>
            </a:ln>
            <a:effectLst/>
          </c:spPr>
          <c:invertIfNegative val="0"/>
          <c:cat>
            <c:numRef>
              <c:f>'Figure 3.5'!$Z$8:$Z$1225</c:f>
              <c:numCache>
                <c:formatCode>mmm\-yy</c:formatCode>
                <c:ptCount val="1218"/>
                <c:pt idx="0">
                  <c:v>36528</c:v>
                </c:pt>
                <c:pt idx="1">
                  <c:v>36535</c:v>
                </c:pt>
                <c:pt idx="2">
                  <c:v>36542</c:v>
                </c:pt>
                <c:pt idx="3">
                  <c:v>36549</c:v>
                </c:pt>
                <c:pt idx="4">
                  <c:v>36556</c:v>
                </c:pt>
                <c:pt idx="5">
                  <c:v>36563</c:v>
                </c:pt>
                <c:pt idx="6">
                  <c:v>36570</c:v>
                </c:pt>
                <c:pt idx="7">
                  <c:v>36577</c:v>
                </c:pt>
                <c:pt idx="8">
                  <c:v>36584</c:v>
                </c:pt>
                <c:pt idx="9">
                  <c:v>36591</c:v>
                </c:pt>
                <c:pt idx="10">
                  <c:v>36598</c:v>
                </c:pt>
                <c:pt idx="11">
                  <c:v>36605</c:v>
                </c:pt>
                <c:pt idx="12">
                  <c:v>36612</c:v>
                </c:pt>
                <c:pt idx="13">
                  <c:v>36619</c:v>
                </c:pt>
                <c:pt idx="14">
                  <c:v>36626</c:v>
                </c:pt>
                <c:pt idx="15">
                  <c:v>36633</c:v>
                </c:pt>
                <c:pt idx="16">
                  <c:v>36640</c:v>
                </c:pt>
                <c:pt idx="17">
                  <c:v>36647</c:v>
                </c:pt>
                <c:pt idx="18">
                  <c:v>36654</c:v>
                </c:pt>
                <c:pt idx="19">
                  <c:v>36661</c:v>
                </c:pt>
                <c:pt idx="20">
                  <c:v>36668</c:v>
                </c:pt>
                <c:pt idx="21">
                  <c:v>36675</c:v>
                </c:pt>
                <c:pt idx="22">
                  <c:v>36682</c:v>
                </c:pt>
                <c:pt idx="23">
                  <c:v>36689</c:v>
                </c:pt>
                <c:pt idx="24">
                  <c:v>36696</c:v>
                </c:pt>
                <c:pt idx="25">
                  <c:v>36703</c:v>
                </c:pt>
                <c:pt idx="26">
                  <c:v>36710</c:v>
                </c:pt>
                <c:pt idx="27">
                  <c:v>36717</c:v>
                </c:pt>
                <c:pt idx="28">
                  <c:v>36724</c:v>
                </c:pt>
                <c:pt idx="29">
                  <c:v>36731</c:v>
                </c:pt>
                <c:pt idx="30">
                  <c:v>36738</c:v>
                </c:pt>
                <c:pt idx="31">
                  <c:v>36745</c:v>
                </c:pt>
                <c:pt idx="32">
                  <c:v>36752</c:v>
                </c:pt>
                <c:pt idx="33">
                  <c:v>36759</c:v>
                </c:pt>
                <c:pt idx="57">
                  <c:v>36927</c:v>
                </c:pt>
                <c:pt idx="58">
                  <c:v>36934</c:v>
                </c:pt>
                <c:pt idx="59">
                  <c:v>36941</c:v>
                </c:pt>
                <c:pt idx="60">
                  <c:v>36948</c:v>
                </c:pt>
                <c:pt idx="61">
                  <c:v>36955</c:v>
                </c:pt>
                <c:pt idx="62">
                  <c:v>36962</c:v>
                </c:pt>
                <c:pt idx="63">
                  <c:v>36969</c:v>
                </c:pt>
                <c:pt idx="64">
                  <c:v>36976</c:v>
                </c:pt>
                <c:pt idx="65">
                  <c:v>36983</c:v>
                </c:pt>
                <c:pt idx="66">
                  <c:v>36990</c:v>
                </c:pt>
                <c:pt idx="67">
                  <c:v>36997</c:v>
                </c:pt>
                <c:pt idx="68">
                  <c:v>37004</c:v>
                </c:pt>
                <c:pt idx="69">
                  <c:v>37011</c:v>
                </c:pt>
                <c:pt idx="70">
                  <c:v>37018</c:v>
                </c:pt>
                <c:pt idx="71">
                  <c:v>37025</c:v>
                </c:pt>
                <c:pt idx="72">
                  <c:v>37032</c:v>
                </c:pt>
                <c:pt idx="73">
                  <c:v>37039</c:v>
                </c:pt>
                <c:pt idx="74">
                  <c:v>37046</c:v>
                </c:pt>
                <c:pt idx="75">
                  <c:v>37053</c:v>
                </c:pt>
                <c:pt idx="76">
                  <c:v>37060</c:v>
                </c:pt>
                <c:pt idx="77">
                  <c:v>37067</c:v>
                </c:pt>
                <c:pt idx="78">
                  <c:v>37074</c:v>
                </c:pt>
                <c:pt idx="79">
                  <c:v>37081</c:v>
                </c:pt>
                <c:pt idx="80">
                  <c:v>37088</c:v>
                </c:pt>
                <c:pt idx="81">
                  <c:v>37095</c:v>
                </c:pt>
                <c:pt idx="82">
                  <c:v>37102</c:v>
                </c:pt>
                <c:pt idx="83">
                  <c:v>37109</c:v>
                </c:pt>
                <c:pt idx="84">
                  <c:v>37116</c:v>
                </c:pt>
                <c:pt idx="85">
                  <c:v>37123</c:v>
                </c:pt>
                <c:pt idx="86">
                  <c:v>37130</c:v>
                </c:pt>
                <c:pt idx="87">
                  <c:v>37137</c:v>
                </c:pt>
                <c:pt idx="88">
                  <c:v>37144</c:v>
                </c:pt>
                <c:pt idx="89">
                  <c:v>37151</c:v>
                </c:pt>
                <c:pt idx="90">
                  <c:v>37158</c:v>
                </c:pt>
                <c:pt idx="91">
                  <c:v>37165</c:v>
                </c:pt>
                <c:pt idx="92">
                  <c:v>37172</c:v>
                </c:pt>
                <c:pt idx="93">
                  <c:v>37179</c:v>
                </c:pt>
                <c:pt idx="94">
                  <c:v>37186</c:v>
                </c:pt>
                <c:pt idx="95">
                  <c:v>37193</c:v>
                </c:pt>
                <c:pt idx="96">
                  <c:v>37200</c:v>
                </c:pt>
                <c:pt idx="97">
                  <c:v>37207</c:v>
                </c:pt>
                <c:pt idx="98">
                  <c:v>37214</c:v>
                </c:pt>
                <c:pt idx="99">
                  <c:v>37221</c:v>
                </c:pt>
                <c:pt idx="100">
                  <c:v>37228</c:v>
                </c:pt>
                <c:pt idx="101">
                  <c:v>37235</c:v>
                </c:pt>
                <c:pt idx="102">
                  <c:v>37242</c:v>
                </c:pt>
                <c:pt idx="103">
                  <c:v>37249</c:v>
                </c:pt>
                <c:pt idx="104">
                  <c:v>37256</c:v>
                </c:pt>
                <c:pt idx="105">
                  <c:v>37263</c:v>
                </c:pt>
                <c:pt idx="106">
                  <c:v>37270</c:v>
                </c:pt>
                <c:pt idx="107">
                  <c:v>37277</c:v>
                </c:pt>
                <c:pt idx="108">
                  <c:v>37284</c:v>
                </c:pt>
                <c:pt idx="109">
                  <c:v>37291</c:v>
                </c:pt>
                <c:pt idx="110">
                  <c:v>37298</c:v>
                </c:pt>
                <c:pt idx="111">
                  <c:v>37305</c:v>
                </c:pt>
                <c:pt idx="112">
                  <c:v>37312</c:v>
                </c:pt>
                <c:pt idx="113">
                  <c:v>37319</c:v>
                </c:pt>
                <c:pt idx="114">
                  <c:v>37326</c:v>
                </c:pt>
                <c:pt idx="115">
                  <c:v>37333</c:v>
                </c:pt>
                <c:pt idx="116">
                  <c:v>37340</c:v>
                </c:pt>
                <c:pt idx="117">
                  <c:v>37347</c:v>
                </c:pt>
                <c:pt idx="118">
                  <c:v>37354</c:v>
                </c:pt>
                <c:pt idx="119">
                  <c:v>37361</c:v>
                </c:pt>
                <c:pt idx="120">
                  <c:v>37368</c:v>
                </c:pt>
                <c:pt idx="121">
                  <c:v>37375</c:v>
                </c:pt>
                <c:pt idx="122">
                  <c:v>37382</c:v>
                </c:pt>
                <c:pt idx="123">
                  <c:v>37389</c:v>
                </c:pt>
                <c:pt idx="124">
                  <c:v>37396</c:v>
                </c:pt>
                <c:pt idx="125">
                  <c:v>37403</c:v>
                </c:pt>
                <c:pt idx="126">
                  <c:v>37410</c:v>
                </c:pt>
                <c:pt idx="127">
                  <c:v>37417</c:v>
                </c:pt>
                <c:pt idx="128">
                  <c:v>37424</c:v>
                </c:pt>
                <c:pt idx="129">
                  <c:v>37431</c:v>
                </c:pt>
                <c:pt idx="130">
                  <c:v>37438</c:v>
                </c:pt>
                <c:pt idx="131">
                  <c:v>37445</c:v>
                </c:pt>
                <c:pt idx="132">
                  <c:v>37452</c:v>
                </c:pt>
                <c:pt idx="133">
                  <c:v>37459</c:v>
                </c:pt>
                <c:pt idx="134">
                  <c:v>37466</c:v>
                </c:pt>
                <c:pt idx="135">
                  <c:v>37473</c:v>
                </c:pt>
                <c:pt idx="136">
                  <c:v>37480</c:v>
                </c:pt>
                <c:pt idx="137">
                  <c:v>37487</c:v>
                </c:pt>
                <c:pt idx="138">
                  <c:v>37494</c:v>
                </c:pt>
                <c:pt idx="139">
                  <c:v>37501</c:v>
                </c:pt>
                <c:pt idx="140">
                  <c:v>37508</c:v>
                </c:pt>
                <c:pt idx="141">
                  <c:v>37515</c:v>
                </c:pt>
                <c:pt idx="142">
                  <c:v>37522</c:v>
                </c:pt>
                <c:pt idx="143">
                  <c:v>37529</c:v>
                </c:pt>
                <c:pt idx="144">
                  <c:v>37536</c:v>
                </c:pt>
                <c:pt idx="145">
                  <c:v>37543</c:v>
                </c:pt>
                <c:pt idx="146">
                  <c:v>37550</c:v>
                </c:pt>
                <c:pt idx="147">
                  <c:v>37557</c:v>
                </c:pt>
                <c:pt idx="148">
                  <c:v>37564</c:v>
                </c:pt>
                <c:pt idx="149">
                  <c:v>37571</c:v>
                </c:pt>
                <c:pt idx="150">
                  <c:v>37578</c:v>
                </c:pt>
                <c:pt idx="151">
                  <c:v>37585</c:v>
                </c:pt>
                <c:pt idx="152">
                  <c:v>37592</c:v>
                </c:pt>
                <c:pt idx="153">
                  <c:v>37599</c:v>
                </c:pt>
                <c:pt idx="154">
                  <c:v>37606</c:v>
                </c:pt>
                <c:pt idx="155">
                  <c:v>37613</c:v>
                </c:pt>
                <c:pt idx="156">
                  <c:v>37620</c:v>
                </c:pt>
                <c:pt idx="157">
                  <c:v>37627</c:v>
                </c:pt>
                <c:pt idx="158">
                  <c:v>37634</c:v>
                </c:pt>
                <c:pt idx="159">
                  <c:v>37641</c:v>
                </c:pt>
                <c:pt idx="160">
                  <c:v>37648</c:v>
                </c:pt>
                <c:pt idx="161">
                  <c:v>37655</c:v>
                </c:pt>
                <c:pt idx="162">
                  <c:v>37662</c:v>
                </c:pt>
                <c:pt idx="163">
                  <c:v>37669</c:v>
                </c:pt>
                <c:pt idx="164">
                  <c:v>37676</c:v>
                </c:pt>
                <c:pt idx="165">
                  <c:v>37683</c:v>
                </c:pt>
                <c:pt idx="166">
                  <c:v>37690</c:v>
                </c:pt>
                <c:pt idx="167">
                  <c:v>37697</c:v>
                </c:pt>
                <c:pt idx="168">
                  <c:v>37704</c:v>
                </c:pt>
                <c:pt idx="169">
                  <c:v>37711</c:v>
                </c:pt>
                <c:pt idx="170">
                  <c:v>37718</c:v>
                </c:pt>
                <c:pt idx="171">
                  <c:v>37725</c:v>
                </c:pt>
                <c:pt idx="172">
                  <c:v>37732</c:v>
                </c:pt>
                <c:pt idx="173">
                  <c:v>37739</c:v>
                </c:pt>
                <c:pt idx="174">
                  <c:v>37746</c:v>
                </c:pt>
                <c:pt idx="175">
                  <c:v>37753</c:v>
                </c:pt>
                <c:pt idx="176">
                  <c:v>37760</c:v>
                </c:pt>
                <c:pt idx="177">
                  <c:v>37767</c:v>
                </c:pt>
                <c:pt idx="178">
                  <c:v>37774</c:v>
                </c:pt>
                <c:pt idx="179">
                  <c:v>37781</c:v>
                </c:pt>
                <c:pt idx="180">
                  <c:v>37788</c:v>
                </c:pt>
                <c:pt idx="181">
                  <c:v>37795</c:v>
                </c:pt>
                <c:pt idx="182">
                  <c:v>37802</c:v>
                </c:pt>
                <c:pt idx="183">
                  <c:v>37809</c:v>
                </c:pt>
                <c:pt idx="184">
                  <c:v>37816</c:v>
                </c:pt>
                <c:pt idx="185">
                  <c:v>37823</c:v>
                </c:pt>
                <c:pt idx="186">
                  <c:v>37830</c:v>
                </c:pt>
                <c:pt idx="187">
                  <c:v>37837</c:v>
                </c:pt>
                <c:pt idx="188">
                  <c:v>37844</c:v>
                </c:pt>
                <c:pt idx="189">
                  <c:v>37851</c:v>
                </c:pt>
                <c:pt idx="190">
                  <c:v>37858</c:v>
                </c:pt>
                <c:pt idx="191">
                  <c:v>37865</c:v>
                </c:pt>
                <c:pt idx="192">
                  <c:v>37872</c:v>
                </c:pt>
                <c:pt idx="193">
                  <c:v>37879</c:v>
                </c:pt>
                <c:pt idx="194">
                  <c:v>37886</c:v>
                </c:pt>
                <c:pt idx="195">
                  <c:v>37893</c:v>
                </c:pt>
                <c:pt idx="196">
                  <c:v>37900</c:v>
                </c:pt>
                <c:pt idx="197">
                  <c:v>37907</c:v>
                </c:pt>
                <c:pt idx="198">
                  <c:v>37914</c:v>
                </c:pt>
                <c:pt idx="199">
                  <c:v>37921</c:v>
                </c:pt>
                <c:pt idx="200">
                  <c:v>37928</c:v>
                </c:pt>
                <c:pt idx="201">
                  <c:v>37935</c:v>
                </c:pt>
                <c:pt idx="202">
                  <c:v>37942</c:v>
                </c:pt>
                <c:pt idx="203">
                  <c:v>37949</c:v>
                </c:pt>
                <c:pt idx="204">
                  <c:v>37956</c:v>
                </c:pt>
                <c:pt idx="205">
                  <c:v>37963</c:v>
                </c:pt>
                <c:pt idx="206">
                  <c:v>37970</c:v>
                </c:pt>
                <c:pt idx="207">
                  <c:v>37977</c:v>
                </c:pt>
                <c:pt idx="208">
                  <c:v>37984</c:v>
                </c:pt>
                <c:pt idx="209">
                  <c:v>37991</c:v>
                </c:pt>
                <c:pt idx="210">
                  <c:v>37998</c:v>
                </c:pt>
                <c:pt idx="211">
                  <c:v>38005</c:v>
                </c:pt>
                <c:pt idx="212">
                  <c:v>38012</c:v>
                </c:pt>
                <c:pt idx="213">
                  <c:v>38019</c:v>
                </c:pt>
                <c:pt idx="214">
                  <c:v>38026</c:v>
                </c:pt>
                <c:pt idx="215">
                  <c:v>38033</c:v>
                </c:pt>
                <c:pt idx="216">
                  <c:v>38040</c:v>
                </c:pt>
                <c:pt idx="217">
                  <c:v>38047</c:v>
                </c:pt>
                <c:pt idx="218">
                  <c:v>38054</c:v>
                </c:pt>
                <c:pt idx="219">
                  <c:v>38061</c:v>
                </c:pt>
                <c:pt idx="220">
                  <c:v>38068</c:v>
                </c:pt>
                <c:pt idx="221">
                  <c:v>38075</c:v>
                </c:pt>
                <c:pt idx="222">
                  <c:v>38082</c:v>
                </c:pt>
                <c:pt idx="223">
                  <c:v>38089</c:v>
                </c:pt>
                <c:pt idx="224">
                  <c:v>38096</c:v>
                </c:pt>
                <c:pt idx="225">
                  <c:v>38103</c:v>
                </c:pt>
                <c:pt idx="226">
                  <c:v>38110</c:v>
                </c:pt>
                <c:pt idx="227">
                  <c:v>38117</c:v>
                </c:pt>
                <c:pt idx="228">
                  <c:v>38124</c:v>
                </c:pt>
                <c:pt idx="229">
                  <c:v>38131</c:v>
                </c:pt>
                <c:pt idx="230">
                  <c:v>38138</c:v>
                </c:pt>
                <c:pt idx="231">
                  <c:v>38145</c:v>
                </c:pt>
                <c:pt idx="232">
                  <c:v>38152</c:v>
                </c:pt>
                <c:pt idx="233">
                  <c:v>38159</c:v>
                </c:pt>
                <c:pt idx="234">
                  <c:v>38166</c:v>
                </c:pt>
                <c:pt idx="235">
                  <c:v>38173</c:v>
                </c:pt>
                <c:pt idx="236">
                  <c:v>38180</c:v>
                </c:pt>
                <c:pt idx="237">
                  <c:v>38187</c:v>
                </c:pt>
                <c:pt idx="238">
                  <c:v>38194</c:v>
                </c:pt>
                <c:pt idx="239">
                  <c:v>38201</c:v>
                </c:pt>
                <c:pt idx="240">
                  <c:v>38208</c:v>
                </c:pt>
                <c:pt idx="241">
                  <c:v>38215</c:v>
                </c:pt>
                <c:pt idx="242">
                  <c:v>38222</c:v>
                </c:pt>
                <c:pt idx="243">
                  <c:v>38229</c:v>
                </c:pt>
                <c:pt idx="244">
                  <c:v>38236</c:v>
                </c:pt>
                <c:pt idx="245">
                  <c:v>38243</c:v>
                </c:pt>
                <c:pt idx="246">
                  <c:v>38250</c:v>
                </c:pt>
                <c:pt idx="247">
                  <c:v>38257</c:v>
                </c:pt>
                <c:pt idx="248">
                  <c:v>38264</c:v>
                </c:pt>
                <c:pt idx="249">
                  <c:v>38271</c:v>
                </c:pt>
                <c:pt idx="250">
                  <c:v>38278</c:v>
                </c:pt>
                <c:pt idx="251">
                  <c:v>38285</c:v>
                </c:pt>
                <c:pt idx="252">
                  <c:v>38292</c:v>
                </c:pt>
                <c:pt idx="253">
                  <c:v>38299</c:v>
                </c:pt>
                <c:pt idx="254">
                  <c:v>38306</c:v>
                </c:pt>
                <c:pt idx="255">
                  <c:v>38313</c:v>
                </c:pt>
                <c:pt idx="256">
                  <c:v>38320</c:v>
                </c:pt>
                <c:pt idx="257">
                  <c:v>38327</c:v>
                </c:pt>
                <c:pt idx="258">
                  <c:v>38334</c:v>
                </c:pt>
                <c:pt idx="259">
                  <c:v>38341</c:v>
                </c:pt>
                <c:pt idx="260">
                  <c:v>38348</c:v>
                </c:pt>
                <c:pt idx="261">
                  <c:v>38355</c:v>
                </c:pt>
                <c:pt idx="262">
                  <c:v>38362</c:v>
                </c:pt>
                <c:pt idx="263">
                  <c:v>38369</c:v>
                </c:pt>
                <c:pt idx="264">
                  <c:v>38376</c:v>
                </c:pt>
                <c:pt idx="265">
                  <c:v>38383</c:v>
                </c:pt>
                <c:pt idx="266">
                  <c:v>38390</c:v>
                </c:pt>
                <c:pt idx="267">
                  <c:v>38397</c:v>
                </c:pt>
                <c:pt idx="268">
                  <c:v>38404</c:v>
                </c:pt>
                <c:pt idx="269">
                  <c:v>38411</c:v>
                </c:pt>
                <c:pt idx="270">
                  <c:v>38418</c:v>
                </c:pt>
                <c:pt idx="271">
                  <c:v>38425</c:v>
                </c:pt>
                <c:pt idx="272">
                  <c:v>38432</c:v>
                </c:pt>
                <c:pt idx="273">
                  <c:v>38439</c:v>
                </c:pt>
                <c:pt idx="274">
                  <c:v>38446</c:v>
                </c:pt>
                <c:pt idx="275">
                  <c:v>38453</c:v>
                </c:pt>
                <c:pt idx="276">
                  <c:v>38460</c:v>
                </c:pt>
                <c:pt idx="277">
                  <c:v>38467</c:v>
                </c:pt>
                <c:pt idx="278">
                  <c:v>38474</c:v>
                </c:pt>
                <c:pt idx="279">
                  <c:v>38481</c:v>
                </c:pt>
                <c:pt idx="280">
                  <c:v>38488</c:v>
                </c:pt>
                <c:pt idx="281">
                  <c:v>38495</c:v>
                </c:pt>
                <c:pt idx="282">
                  <c:v>38502</c:v>
                </c:pt>
                <c:pt idx="283">
                  <c:v>38509</c:v>
                </c:pt>
                <c:pt idx="284">
                  <c:v>38516</c:v>
                </c:pt>
                <c:pt idx="285">
                  <c:v>38523</c:v>
                </c:pt>
                <c:pt idx="286">
                  <c:v>38530</c:v>
                </c:pt>
                <c:pt idx="287">
                  <c:v>38537</c:v>
                </c:pt>
                <c:pt idx="288">
                  <c:v>38544</c:v>
                </c:pt>
                <c:pt idx="289">
                  <c:v>38551</c:v>
                </c:pt>
                <c:pt idx="290">
                  <c:v>38558</c:v>
                </c:pt>
                <c:pt idx="291">
                  <c:v>38565</c:v>
                </c:pt>
                <c:pt idx="292">
                  <c:v>38572</c:v>
                </c:pt>
                <c:pt idx="293">
                  <c:v>38579</c:v>
                </c:pt>
                <c:pt idx="294">
                  <c:v>38586</c:v>
                </c:pt>
                <c:pt idx="295">
                  <c:v>38593</c:v>
                </c:pt>
                <c:pt idx="296">
                  <c:v>38600</c:v>
                </c:pt>
                <c:pt idx="297">
                  <c:v>38607</c:v>
                </c:pt>
                <c:pt idx="298">
                  <c:v>38614</c:v>
                </c:pt>
                <c:pt idx="299">
                  <c:v>38621</c:v>
                </c:pt>
                <c:pt idx="300">
                  <c:v>38628</c:v>
                </c:pt>
                <c:pt idx="301">
                  <c:v>38635</c:v>
                </c:pt>
                <c:pt idx="302">
                  <c:v>38642</c:v>
                </c:pt>
                <c:pt idx="303">
                  <c:v>38649</c:v>
                </c:pt>
                <c:pt idx="304">
                  <c:v>38656</c:v>
                </c:pt>
                <c:pt idx="305">
                  <c:v>38663</c:v>
                </c:pt>
                <c:pt idx="306">
                  <c:v>38670</c:v>
                </c:pt>
                <c:pt idx="307">
                  <c:v>38677</c:v>
                </c:pt>
                <c:pt idx="308">
                  <c:v>38684</c:v>
                </c:pt>
                <c:pt idx="309">
                  <c:v>38691</c:v>
                </c:pt>
                <c:pt idx="310">
                  <c:v>38698</c:v>
                </c:pt>
                <c:pt idx="311">
                  <c:v>38705</c:v>
                </c:pt>
                <c:pt idx="312">
                  <c:v>38712</c:v>
                </c:pt>
                <c:pt idx="313">
                  <c:v>38719</c:v>
                </c:pt>
                <c:pt idx="314">
                  <c:v>38726</c:v>
                </c:pt>
                <c:pt idx="315">
                  <c:v>38733</c:v>
                </c:pt>
                <c:pt idx="316">
                  <c:v>38740</c:v>
                </c:pt>
                <c:pt idx="317">
                  <c:v>38747</c:v>
                </c:pt>
                <c:pt idx="318">
                  <c:v>38754</c:v>
                </c:pt>
                <c:pt idx="319">
                  <c:v>38761</c:v>
                </c:pt>
                <c:pt idx="320">
                  <c:v>38768</c:v>
                </c:pt>
                <c:pt idx="321">
                  <c:v>38775</c:v>
                </c:pt>
                <c:pt idx="322">
                  <c:v>38782</c:v>
                </c:pt>
                <c:pt idx="323">
                  <c:v>38789</c:v>
                </c:pt>
                <c:pt idx="324">
                  <c:v>38796</c:v>
                </c:pt>
                <c:pt idx="325">
                  <c:v>38803</c:v>
                </c:pt>
                <c:pt idx="326">
                  <c:v>38810</c:v>
                </c:pt>
                <c:pt idx="327">
                  <c:v>38817</c:v>
                </c:pt>
                <c:pt idx="328">
                  <c:v>38824</c:v>
                </c:pt>
                <c:pt idx="329">
                  <c:v>38831</c:v>
                </c:pt>
                <c:pt idx="330">
                  <c:v>38838</c:v>
                </c:pt>
                <c:pt idx="331">
                  <c:v>38845</c:v>
                </c:pt>
                <c:pt idx="332">
                  <c:v>38852</c:v>
                </c:pt>
                <c:pt idx="333">
                  <c:v>38859</c:v>
                </c:pt>
                <c:pt idx="334">
                  <c:v>38866</c:v>
                </c:pt>
                <c:pt idx="335">
                  <c:v>38873</c:v>
                </c:pt>
                <c:pt idx="336">
                  <c:v>38880</c:v>
                </c:pt>
                <c:pt idx="337">
                  <c:v>38887</c:v>
                </c:pt>
                <c:pt idx="338">
                  <c:v>38894</c:v>
                </c:pt>
                <c:pt idx="339">
                  <c:v>38901</c:v>
                </c:pt>
                <c:pt idx="340">
                  <c:v>38908</c:v>
                </c:pt>
                <c:pt idx="341">
                  <c:v>38915</c:v>
                </c:pt>
                <c:pt idx="342">
                  <c:v>38922</c:v>
                </c:pt>
                <c:pt idx="343">
                  <c:v>38929</c:v>
                </c:pt>
                <c:pt idx="344">
                  <c:v>38936</c:v>
                </c:pt>
                <c:pt idx="345">
                  <c:v>38943</c:v>
                </c:pt>
                <c:pt idx="346">
                  <c:v>38950</c:v>
                </c:pt>
                <c:pt idx="347">
                  <c:v>38957</c:v>
                </c:pt>
                <c:pt idx="348">
                  <c:v>38964</c:v>
                </c:pt>
                <c:pt idx="349">
                  <c:v>38971</c:v>
                </c:pt>
                <c:pt idx="350">
                  <c:v>38978</c:v>
                </c:pt>
                <c:pt idx="351">
                  <c:v>38985</c:v>
                </c:pt>
                <c:pt idx="352">
                  <c:v>38992</c:v>
                </c:pt>
                <c:pt idx="353">
                  <c:v>38999</c:v>
                </c:pt>
                <c:pt idx="354">
                  <c:v>39006</c:v>
                </c:pt>
                <c:pt idx="355">
                  <c:v>39013</c:v>
                </c:pt>
                <c:pt idx="356">
                  <c:v>39020</c:v>
                </c:pt>
                <c:pt idx="357">
                  <c:v>39027</c:v>
                </c:pt>
                <c:pt idx="358">
                  <c:v>39034</c:v>
                </c:pt>
                <c:pt idx="359">
                  <c:v>39041</c:v>
                </c:pt>
                <c:pt idx="360">
                  <c:v>39048</c:v>
                </c:pt>
                <c:pt idx="361">
                  <c:v>39055</c:v>
                </c:pt>
                <c:pt idx="362">
                  <c:v>39062</c:v>
                </c:pt>
                <c:pt idx="363">
                  <c:v>39069</c:v>
                </c:pt>
                <c:pt idx="364">
                  <c:v>39076</c:v>
                </c:pt>
                <c:pt idx="365">
                  <c:v>39083</c:v>
                </c:pt>
                <c:pt idx="366">
                  <c:v>39090</c:v>
                </c:pt>
                <c:pt idx="367">
                  <c:v>39097</c:v>
                </c:pt>
                <c:pt idx="368">
                  <c:v>39104</c:v>
                </c:pt>
                <c:pt idx="369">
                  <c:v>39111</c:v>
                </c:pt>
                <c:pt idx="370">
                  <c:v>39118</c:v>
                </c:pt>
                <c:pt idx="371">
                  <c:v>39125</c:v>
                </c:pt>
                <c:pt idx="372">
                  <c:v>39132</c:v>
                </c:pt>
                <c:pt idx="373">
                  <c:v>39139</c:v>
                </c:pt>
                <c:pt idx="374">
                  <c:v>39146</c:v>
                </c:pt>
                <c:pt idx="375">
                  <c:v>39153</c:v>
                </c:pt>
                <c:pt idx="376">
                  <c:v>39160</c:v>
                </c:pt>
                <c:pt idx="377">
                  <c:v>39167</c:v>
                </c:pt>
                <c:pt idx="378">
                  <c:v>39174</c:v>
                </c:pt>
                <c:pt idx="379">
                  <c:v>39181</c:v>
                </c:pt>
                <c:pt idx="380">
                  <c:v>39188</c:v>
                </c:pt>
                <c:pt idx="381">
                  <c:v>39195</c:v>
                </c:pt>
                <c:pt idx="382">
                  <c:v>39202</c:v>
                </c:pt>
                <c:pt idx="383">
                  <c:v>39209</c:v>
                </c:pt>
                <c:pt idx="384">
                  <c:v>39216</c:v>
                </c:pt>
                <c:pt idx="385">
                  <c:v>39223</c:v>
                </c:pt>
                <c:pt idx="386">
                  <c:v>39230</c:v>
                </c:pt>
                <c:pt idx="387">
                  <c:v>39237</c:v>
                </c:pt>
                <c:pt idx="388">
                  <c:v>39244</c:v>
                </c:pt>
                <c:pt idx="389">
                  <c:v>39251</c:v>
                </c:pt>
                <c:pt idx="390">
                  <c:v>39258</c:v>
                </c:pt>
                <c:pt idx="391">
                  <c:v>39265</c:v>
                </c:pt>
                <c:pt idx="392">
                  <c:v>39272</c:v>
                </c:pt>
                <c:pt idx="393">
                  <c:v>39279</c:v>
                </c:pt>
                <c:pt idx="394">
                  <c:v>39286</c:v>
                </c:pt>
                <c:pt idx="395">
                  <c:v>39293</c:v>
                </c:pt>
                <c:pt idx="396">
                  <c:v>39300</c:v>
                </c:pt>
                <c:pt idx="397">
                  <c:v>39307</c:v>
                </c:pt>
                <c:pt idx="398">
                  <c:v>39314</c:v>
                </c:pt>
                <c:pt idx="399">
                  <c:v>39321</c:v>
                </c:pt>
                <c:pt idx="400">
                  <c:v>39328</c:v>
                </c:pt>
                <c:pt idx="401">
                  <c:v>39335</c:v>
                </c:pt>
                <c:pt idx="402">
                  <c:v>39342</c:v>
                </c:pt>
                <c:pt idx="403">
                  <c:v>39349</c:v>
                </c:pt>
                <c:pt idx="404">
                  <c:v>39356</c:v>
                </c:pt>
                <c:pt idx="405">
                  <c:v>39363</c:v>
                </c:pt>
                <c:pt idx="406">
                  <c:v>39370</c:v>
                </c:pt>
                <c:pt idx="407">
                  <c:v>39377</c:v>
                </c:pt>
                <c:pt idx="408">
                  <c:v>39384</c:v>
                </c:pt>
                <c:pt idx="409">
                  <c:v>39391</c:v>
                </c:pt>
                <c:pt idx="410">
                  <c:v>39398</c:v>
                </c:pt>
                <c:pt idx="411">
                  <c:v>39405</c:v>
                </c:pt>
                <c:pt idx="412">
                  <c:v>39412</c:v>
                </c:pt>
                <c:pt idx="413">
                  <c:v>39419</c:v>
                </c:pt>
                <c:pt idx="414">
                  <c:v>39426</c:v>
                </c:pt>
                <c:pt idx="415">
                  <c:v>39433</c:v>
                </c:pt>
                <c:pt idx="416">
                  <c:v>39440</c:v>
                </c:pt>
                <c:pt idx="417">
                  <c:v>39447</c:v>
                </c:pt>
                <c:pt idx="418">
                  <c:v>39454</c:v>
                </c:pt>
                <c:pt idx="419">
                  <c:v>39461</c:v>
                </c:pt>
                <c:pt idx="420">
                  <c:v>39468</c:v>
                </c:pt>
                <c:pt idx="421">
                  <c:v>39475</c:v>
                </c:pt>
                <c:pt idx="422">
                  <c:v>39482</c:v>
                </c:pt>
                <c:pt idx="423">
                  <c:v>39489</c:v>
                </c:pt>
                <c:pt idx="424">
                  <c:v>39496</c:v>
                </c:pt>
                <c:pt idx="425">
                  <c:v>39503</c:v>
                </c:pt>
                <c:pt idx="426">
                  <c:v>39510</c:v>
                </c:pt>
                <c:pt idx="427">
                  <c:v>39517</c:v>
                </c:pt>
                <c:pt idx="428">
                  <c:v>39524</c:v>
                </c:pt>
                <c:pt idx="429">
                  <c:v>39531</c:v>
                </c:pt>
                <c:pt idx="430">
                  <c:v>39538</c:v>
                </c:pt>
                <c:pt idx="431">
                  <c:v>39545</c:v>
                </c:pt>
                <c:pt idx="432">
                  <c:v>39552</c:v>
                </c:pt>
                <c:pt idx="433">
                  <c:v>39559</c:v>
                </c:pt>
                <c:pt idx="434">
                  <c:v>39566</c:v>
                </c:pt>
                <c:pt idx="435">
                  <c:v>39573</c:v>
                </c:pt>
                <c:pt idx="436">
                  <c:v>39580</c:v>
                </c:pt>
                <c:pt idx="437">
                  <c:v>39587</c:v>
                </c:pt>
                <c:pt idx="438">
                  <c:v>39594</c:v>
                </c:pt>
                <c:pt idx="439">
                  <c:v>39601</c:v>
                </c:pt>
                <c:pt idx="440">
                  <c:v>39608</c:v>
                </c:pt>
                <c:pt idx="441">
                  <c:v>39615</c:v>
                </c:pt>
                <c:pt idx="442">
                  <c:v>39622</c:v>
                </c:pt>
                <c:pt idx="443">
                  <c:v>39629</c:v>
                </c:pt>
                <c:pt idx="444">
                  <c:v>39636</c:v>
                </c:pt>
                <c:pt idx="445">
                  <c:v>39643</c:v>
                </c:pt>
                <c:pt idx="446">
                  <c:v>39650</c:v>
                </c:pt>
                <c:pt idx="447">
                  <c:v>39657</c:v>
                </c:pt>
                <c:pt idx="448">
                  <c:v>39664</c:v>
                </c:pt>
                <c:pt idx="449">
                  <c:v>39671</c:v>
                </c:pt>
                <c:pt idx="450">
                  <c:v>39678</c:v>
                </c:pt>
                <c:pt idx="451">
                  <c:v>39685</c:v>
                </c:pt>
                <c:pt idx="452">
                  <c:v>39692</c:v>
                </c:pt>
                <c:pt idx="453">
                  <c:v>39699</c:v>
                </c:pt>
                <c:pt idx="454">
                  <c:v>39706</c:v>
                </c:pt>
                <c:pt idx="455">
                  <c:v>39713</c:v>
                </c:pt>
                <c:pt idx="456">
                  <c:v>39720</c:v>
                </c:pt>
                <c:pt idx="457">
                  <c:v>39727</c:v>
                </c:pt>
                <c:pt idx="458">
                  <c:v>39734</c:v>
                </c:pt>
                <c:pt idx="459">
                  <c:v>39741</c:v>
                </c:pt>
                <c:pt idx="460">
                  <c:v>39748</c:v>
                </c:pt>
                <c:pt idx="461">
                  <c:v>39755</c:v>
                </c:pt>
                <c:pt idx="462">
                  <c:v>39762</c:v>
                </c:pt>
                <c:pt idx="463">
                  <c:v>39769</c:v>
                </c:pt>
                <c:pt idx="464">
                  <c:v>39776</c:v>
                </c:pt>
                <c:pt idx="465">
                  <c:v>39783</c:v>
                </c:pt>
                <c:pt idx="466">
                  <c:v>39790</c:v>
                </c:pt>
                <c:pt idx="467">
                  <c:v>39797</c:v>
                </c:pt>
                <c:pt idx="468">
                  <c:v>39804</c:v>
                </c:pt>
                <c:pt idx="469">
                  <c:v>39811</c:v>
                </c:pt>
                <c:pt idx="470">
                  <c:v>39818</c:v>
                </c:pt>
                <c:pt idx="471">
                  <c:v>39825</c:v>
                </c:pt>
                <c:pt idx="472">
                  <c:v>39832</c:v>
                </c:pt>
                <c:pt idx="473">
                  <c:v>39839</c:v>
                </c:pt>
                <c:pt idx="474">
                  <c:v>39846</c:v>
                </c:pt>
                <c:pt idx="475">
                  <c:v>39853</c:v>
                </c:pt>
                <c:pt idx="476">
                  <c:v>39860</c:v>
                </c:pt>
                <c:pt idx="477">
                  <c:v>39867</c:v>
                </c:pt>
                <c:pt idx="478">
                  <c:v>39874</c:v>
                </c:pt>
                <c:pt idx="479">
                  <c:v>39881</c:v>
                </c:pt>
                <c:pt idx="480">
                  <c:v>39888</c:v>
                </c:pt>
                <c:pt idx="481">
                  <c:v>39895</c:v>
                </c:pt>
                <c:pt idx="482">
                  <c:v>39902</c:v>
                </c:pt>
                <c:pt idx="483">
                  <c:v>39909</c:v>
                </c:pt>
                <c:pt idx="484">
                  <c:v>39916</c:v>
                </c:pt>
                <c:pt idx="485">
                  <c:v>39923</c:v>
                </c:pt>
                <c:pt idx="486">
                  <c:v>39930</c:v>
                </c:pt>
                <c:pt idx="487">
                  <c:v>39937</c:v>
                </c:pt>
                <c:pt idx="488">
                  <c:v>39944</c:v>
                </c:pt>
                <c:pt idx="489">
                  <c:v>39951</c:v>
                </c:pt>
                <c:pt idx="490">
                  <c:v>39958</c:v>
                </c:pt>
                <c:pt idx="491">
                  <c:v>39965</c:v>
                </c:pt>
                <c:pt idx="492">
                  <c:v>39972</c:v>
                </c:pt>
                <c:pt idx="493">
                  <c:v>39979</c:v>
                </c:pt>
                <c:pt idx="494">
                  <c:v>39986</c:v>
                </c:pt>
                <c:pt idx="495">
                  <c:v>39993</c:v>
                </c:pt>
                <c:pt idx="496">
                  <c:v>40000</c:v>
                </c:pt>
                <c:pt idx="497">
                  <c:v>40007</c:v>
                </c:pt>
                <c:pt idx="498">
                  <c:v>40014</c:v>
                </c:pt>
                <c:pt idx="499">
                  <c:v>40021</c:v>
                </c:pt>
                <c:pt idx="500">
                  <c:v>40028</c:v>
                </c:pt>
                <c:pt idx="501">
                  <c:v>40035</c:v>
                </c:pt>
                <c:pt idx="502">
                  <c:v>40042</c:v>
                </c:pt>
                <c:pt idx="503">
                  <c:v>40049</c:v>
                </c:pt>
                <c:pt idx="504">
                  <c:v>40056</c:v>
                </c:pt>
                <c:pt idx="505">
                  <c:v>40063</c:v>
                </c:pt>
                <c:pt idx="506">
                  <c:v>40070</c:v>
                </c:pt>
                <c:pt idx="507">
                  <c:v>40077</c:v>
                </c:pt>
                <c:pt idx="508">
                  <c:v>40084</c:v>
                </c:pt>
                <c:pt idx="509">
                  <c:v>40091</c:v>
                </c:pt>
                <c:pt idx="510">
                  <c:v>40098</c:v>
                </c:pt>
                <c:pt idx="511">
                  <c:v>40105</c:v>
                </c:pt>
                <c:pt idx="512">
                  <c:v>40112</c:v>
                </c:pt>
                <c:pt idx="513">
                  <c:v>40119</c:v>
                </c:pt>
                <c:pt idx="514">
                  <c:v>40126</c:v>
                </c:pt>
                <c:pt idx="515">
                  <c:v>40133</c:v>
                </c:pt>
                <c:pt idx="516">
                  <c:v>40140</c:v>
                </c:pt>
                <c:pt idx="517">
                  <c:v>40147</c:v>
                </c:pt>
                <c:pt idx="518">
                  <c:v>40154</c:v>
                </c:pt>
                <c:pt idx="519">
                  <c:v>40161</c:v>
                </c:pt>
                <c:pt idx="520">
                  <c:v>40168</c:v>
                </c:pt>
                <c:pt idx="521">
                  <c:v>40175</c:v>
                </c:pt>
                <c:pt idx="522">
                  <c:v>40182</c:v>
                </c:pt>
                <c:pt idx="523">
                  <c:v>40189</c:v>
                </c:pt>
                <c:pt idx="524">
                  <c:v>40196</c:v>
                </c:pt>
                <c:pt idx="525">
                  <c:v>40203</c:v>
                </c:pt>
                <c:pt idx="526">
                  <c:v>40210</c:v>
                </c:pt>
                <c:pt idx="527">
                  <c:v>40217</c:v>
                </c:pt>
                <c:pt idx="528">
                  <c:v>40224</c:v>
                </c:pt>
                <c:pt idx="529">
                  <c:v>40231</c:v>
                </c:pt>
                <c:pt idx="530">
                  <c:v>40238</c:v>
                </c:pt>
                <c:pt idx="531">
                  <c:v>40245</c:v>
                </c:pt>
                <c:pt idx="532">
                  <c:v>40252</c:v>
                </c:pt>
                <c:pt idx="533">
                  <c:v>40259</c:v>
                </c:pt>
                <c:pt idx="534">
                  <c:v>40266</c:v>
                </c:pt>
                <c:pt idx="535">
                  <c:v>40273</c:v>
                </c:pt>
                <c:pt idx="536">
                  <c:v>40280</c:v>
                </c:pt>
                <c:pt idx="537">
                  <c:v>40287</c:v>
                </c:pt>
                <c:pt idx="538">
                  <c:v>40294</c:v>
                </c:pt>
                <c:pt idx="539">
                  <c:v>40301</c:v>
                </c:pt>
                <c:pt idx="540">
                  <c:v>40308</c:v>
                </c:pt>
                <c:pt idx="541">
                  <c:v>40315</c:v>
                </c:pt>
                <c:pt idx="542">
                  <c:v>40322</c:v>
                </c:pt>
                <c:pt idx="543">
                  <c:v>40329</c:v>
                </c:pt>
                <c:pt idx="544">
                  <c:v>40336</c:v>
                </c:pt>
                <c:pt idx="545">
                  <c:v>40343</c:v>
                </c:pt>
                <c:pt idx="546">
                  <c:v>40350</c:v>
                </c:pt>
                <c:pt idx="547">
                  <c:v>40357</c:v>
                </c:pt>
                <c:pt idx="548">
                  <c:v>40364</c:v>
                </c:pt>
                <c:pt idx="549">
                  <c:v>40371</c:v>
                </c:pt>
                <c:pt idx="550">
                  <c:v>40378</c:v>
                </c:pt>
                <c:pt idx="551">
                  <c:v>40385</c:v>
                </c:pt>
                <c:pt idx="552">
                  <c:v>40392</c:v>
                </c:pt>
                <c:pt idx="553">
                  <c:v>40399</c:v>
                </c:pt>
                <c:pt idx="554">
                  <c:v>40406</c:v>
                </c:pt>
                <c:pt idx="555">
                  <c:v>40413</c:v>
                </c:pt>
                <c:pt idx="556">
                  <c:v>40420</c:v>
                </c:pt>
                <c:pt idx="557">
                  <c:v>40427</c:v>
                </c:pt>
                <c:pt idx="558">
                  <c:v>40434</c:v>
                </c:pt>
                <c:pt idx="559">
                  <c:v>40441</c:v>
                </c:pt>
                <c:pt idx="560">
                  <c:v>40448</c:v>
                </c:pt>
                <c:pt idx="561">
                  <c:v>40455</c:v>
                </c:pt>
                <c:pt idx="562">
                  <c:v>40462</c:v>
                </c:pt>
                <c:pt idx="563">
                  <c:v>40469</c:v>
                </c:pt>
                <c:pt idx="564">
                  <c:v>40476</c:v>
                </c:pt>
                <c:pt idx="565">
                  <c:v>40483</c:v>
                </c:pt>
                <c:pt idx="566">
                  <c:v>40490</c:v>
                </c:pt>
                <c:pt idx="567">
                  <c:v>40497</c:v>
                </c:pt>
                <c:pt idx="568">
                  <c:v>40504</c:v>
                </c:pt>
                <c:pt idx="569">
                  <c:v>40511</c:v>
                </c:pt>
                <c:pt idx="570">
                  <c:v>40518</c:v>
                </c:pt>
                <c:pt idx="571">
                  <c:v>40525</c:v>
                </c:pt>
                <c:pt idx="572">
                  <c:v>40532</c:v>
                </c:pt>
                <c:pt idx="573">
                  <c:v>40539</c:v>
                </c:pt>
                <c:pt idx="574">
                  <c:v>40546</c:v>
                </c:pt>
                <c:pt idx="575">
                  <c:v>40553</c:v>
                </c:pt>
                <c:pt idx="576">
                  <c:v>40560</c:v>
                </c:pt>
                <c:pt idx="577">
                  <c:v>40567</c:v>
                </c:pt>
                <c:pt idx="578">
                  <c:v>40574</c:v>
                </c:pt>
                <c:pt idx="579">
                  <c:v>40581</c:v>
                </c:pt>
                <c:pt idx="580">
                  <c:v>40588</c:v>
                </c:pt>
                <c:pt idx="581">
                  <c:v>40595</c:v>
                </c:pt>
                <c:pt idx="582">
                  <c:v>40602</c:v>
                </c:pt>
                <c:pt idx="583">
                  <c:v>40609</c:v>
                </c:pt>
                <c:pt idx="584">
                  <c:v>40616</c:v>
                </c:pt>
                <c:pt idx="585">
                  <c:v>40623</c:v>
                </c:pt>
                <c:pt idx="586">
                  <c:v>40630</c:v>
                </c:pt>
                <c:pt idx="587">
                  <c:v>40637</c:v>
                </c:pt>
                <c:pt idx="588">
                  <c:v>40644</c:v>
                </c:pt>
                <c:pt idx="589">
                  <c:v>40651</c:v>
                </c:pt>
                <c:pt idx="590">
                  <c:v>40658</c:v>
                </c:pt>
                <c:pt idx="591">
                  <c:v>40665</c:v>
                </c:pt>
                <c:pt idx="592">
                  <c:v>40672</c:v>
                </c:pt>
                <c:pt idx="593">
                  <c:v>40679</c:v>
                </c:pt>
                <c:pt idx="594">
                  <c:v>40686</c:v>
                </c:pt>
                <c:pt idx="595">
                  <c:v>40693</c:v>
                </c:pt>
                <c:pt idx="596">
                  <c:v>40700</c:v>
                </c:pt>
                <c:pt idx="597">
                  <c:v>40707</c:v>
                </c:pt>
                <c:pt idx="598">
                  <c:v>40714</c:v>
                </c:pt>
                <c:pt idx="599">
                  <c:v>40721</c:v>
                </c:pt>
                <c:pt idx="600">
                  <c:v>40728</c:v>
                </c:pt>
                <c:pt idx="601">
                  <c:v>40735</c:v>
                </c:pt>
                <c:pt idx="602">
                  <c:v>40742</c:v>
                </c:pt>
                <c:pt idx="603">
                  <c:v>40749</c:v>
                </c:pt>
                <c:pt idx="604">
                  <c:v>40756</c:v>
                </c:pt>
                <c:pt idx="605">
                  <c:v>40763</c:v>
                </c:pt>
                <c:pt idx="606">
                  <c:v>40770</c:v>
                </c:pt>
                <c:pt idx="607">
                  <c:v>40777</c:v>
                </c:pt>
                <c:pt idx="608">
                  <c:v>40784</c:v>
                </c:pt>
                <c:pt idx="609">
                  <c:v>40791</c:v>
                </c:pt>
                <c:pt idx="610">
                  <c:v>40798</c:v>
                </c:pt>
                <c:pt idx="611">
                  <c:v>40805</c:v>
                </c:pt>
                <c:pt idx="612">
                  <c:v>40812</c:v>
                </c:pt>
                <c:pt idx="613">
                  <c:v>40819</c:v>
                </c:pt>
                <c:pt idx="614">
                  <c:v>40826</c:v>
                </c:pt>
                <c:pt idx="615">
                  <c:v>40833</c:v>
                </c:pt>
                <c:pt idx="616">
                  <c:v>40840</c:v>
                </c:pt>
                <c:pt idx="617">
                  <c:v>40847</c:v>
                </c:pt>
                <c:pt idx="618">
                  <c:v>40854</c:v>
                </c:pt>
                <c:pt idx="619">
                  <c:v>40861</c:v>
                </c:pt>
                <c:pt idx="620">
                  <c:v>40868</c:v>
                </c:pt>
                <c:pt idx="621">
                  <c:v>40875</c:v>
                </c:pt>
                <c:pt idx="622">
                  <c:v>40882</c:v>
                </c:pt>
                <c:pt idx="623">
                  <c:v>40889</c:v>
                </c:pt>
                <c:pt idx="624">
                  <c:v>40896</c:v>
                </c:pt>
                <c:pt idx="625">
                  <c:v>40903</c:v>
                </c:pt>
                <c:pt idx="626">
                  <c:v>40910</c:v>
                </c:pt>
                <c:pt idx="627">
                  <c:v>40917</c:v>
                </c:pt>
                <c:pt idx="628">
                  <c:v>40924</c:v>
                </c:pt>
                <c:pt idx="629">
                  <c:v>40931</c:v>
                </c:pt>
                <c:pt idx="630">
                  <c:v>40938</c:v>
                </c:pt>
                <c:pt idx="631">
                  <c:v>40945</c:v>
                </c:pt>
                <c:pt idx="632">
                  <c:v>40952</c:v>
                </c:pt>
                <c:pt idx="633">
                  <c:v>40959</c:v>
                </c:pt>
                <c:pt idx="634">
                  <c:v>40966</c:v>
                </c:pt>
                <c:pt idx="635">
                  <c:v>40973</c:v>
                </c:pt>
                <c:pt idx="636">
                  <c:v>40980</c:v>
                </c:pt>
                <c:pt idx="637">
                  <c:v>40987</c:v>
                </c:pt>
                <c:pt idx="638">
                  <c:v>40994</c:v>
                </c:pt>
                <c:pt idx="639">
                  <c:v>41001</c:v>
                </c:pt>
                <c:pt idx="640">
                  <c:v>41008</c:v>
                </c:pt>
                <c:pt idx="641">
                  <c:v>41015</c:v>
                </c:pt>
                <c:pt idx="642">
                  <c:v>41022</c:v>
                </c:pt>
                <c:pt idx="643">
                  <c:v>41029</c:v>
                </c:pt>
                <c:pt idx="644">
                  <c:v>41036</c:v>
                </c:pt>
                <c:pt idx="645">
                  <c:v>41043</c:v>
                </c:pt>
                <c:pt idx="646">
                  <c:v>41050</c:v>
                </c:pt>
                <c:pt idx="647">
                  <c:v>41057</c:v>
                </c:pt>
                <c:pt idx="648">
                  <c:v>41064</c:v>
                </c:pt>
                <c:pt idx="649">
                  <c:v>41071</c:v>
                </c:pt>
                <c:pt idx="650">
                  <c:v>41078</c:v>
                </c:pt>
                <c:pt idx="651">
                  <c:v>41085</c:v>
                </c:pt>
                <c:pt idx="652">
                  <c:v>41092</c:v>
                </c:pt>
                <c:pt idx="653">
                  <c:v>41099</c:v>
                </c:pt>
                <c:pt idx="654">
                  <c:v>41106</c:v>
                </c:pt>
                <c:pt idx="655">
                  <c:v>41113</c:v>
                </c:pt>
                <c:pt idx="656">
                  <c:v>41120</c:v>
                </c:pt>
                <c:pt idx="657">
                  <c:v>41127</c:v>
                </c:pt>
                <c:pt idx="658">
                  <c:v>41134</c:v>
                </c:pt>
                <c:pt idx="659">
                  <c:v>41141</c:v>
                </c:pt>
                <c:pt idx="660">
                  <c:v>41148</c:v>
                </c:pt>
                <c:pt idx="661">
                  <c:v>41155</c:v>
                </c:pt>
                <c:pt idx="662">
                  <c:v>41162</c:v>
                </c:pt>
                <c:pt idx="663">
                  <c:v>41169</c:v>
                </c:pt>
                <c:pt idx="664">
                  <c:v>41176</c:v>
                </c:pt>
                <c:pt idx="665">
                  <c:v>41183</c:v>
                </c:pt>
                <c:pt idx="666">
                  <c:v>41190</c:v>
                </c:pt>
                <c:pt idx="667">
                  <c:v>41197</c:v>
                </c:pt>
                <c:pt idx="668">
                  <c:v>41204</c:v>
                </c:pt>
                <c:pt idx="669">
                  <c:v>41211</c:v>
                </c:pt>
                <c:pt idx="670">
                  <c:v>41218</c:v>
                </c:pt>
                <c:pt idx="671">
                  <c:v>41225</c:v>
                </c:pt>
                <c:pt idx="672">
                  <c:v>41232</c:v>
                </c:pt>
                <c:pt idx="673">
                  <c:v>41239</c:v>
                </c:pt>
                <c:pt idx="674">
                  <c:v>41246</c:v>
                </c:pt>
                <c:pt idx="675">
                  <c:v>41253</c:v>
                </c:pt>
                <c:pt idx="676">
                  <c:v>41260</c:v>
                </c:pt>
                <c:pt idx="677">
                  <c:v>41267</c:v>
                </c:pt>
                <c:pt idx="678">
                  <c:v>41274</c:v>
                </c:pt>
                <c:pt idx="679">
                  <c:v>41281</c:v>
                </c:pt>
                <c:pt idx="680">
                  <c:v>41288</c:v>
                </c:pt>
                <c:pt idx="681">
                  <c:v>41295</c:v>
                </c:pt>
                <c:pt idx="682">
                  <c:v>41302</c:v>
                </c:pt>
                <c:pt idx="683">
                  <c:v>41309</c:v>
                </c:pt>
                <c:pt idx="684">
                  <c:v>41316</c:v>
                </c:pt>
                <c:pt idx="685">
                  <c:v>41323</c:v>
                </c:pt>
                <c:pt idx="686">
                  <c:v>41330</c:v>
                </c:pt>
                <c:pt idx="687">
                  <c:v>41337</c:v>
                </c:pt>
                <c:pt idx="688">
                  <c:v>41344</c:v>
                </c:pt>
                <c:pt idx="689">
                  <c:v>41351</c:v>
                </c:pt>
                <c:pt idx="690">
                  <c:v>41358</c:v>
                </c:pt>
                <c:pt idx="691">
                  <c:v>41365</c:v>
                </c:pt>
                <c:pt idx="692">
                  <c:v>41372</c:v>
                </c:pt>
                <c:pt idx="693">
                  <c:v>41379</c:v>
                </c:pt>
                <c:pt idx="694">
                  <c:v>41386</c:v>
                </c:pt>
                <c:pt idx="695">
                  <c:v>41393</c:v>
                </c:pt>
                <c:pt idx="696">
                  <c:v>41400</c:v>
                </c:pt>
                <c:pt idx="697">
                  <c:v>41407</c:v>
                </c:pt>
                <c:pt idx="698">
                  <c:v>41414</c:v>
                </c:pt>
                <c:pt idx="699">
                  <c:v>41421</c:v>
                </c:pt>
                <c:pt idx="700">
                  <c:v>41428</c:v>
                </c:pt>
                <c:pt idx="701">
                  <c:v>41435</c:v>
                </c:pt>
                <c:pt idx="702">
                  <c:v>41442</c:v>
                </c:pt>
                <c:pt idx="703">
                  <c:v>41449</c:v>
                </c:pt>
                <c:pt idx="704">
                  <c:v>41456</c:v>
                </c:pt>
                <c:pt idx="705">
                  <c:v>41463</c:v>
                </c:pt>
                <c:pt idx="706">
                  <c:v>41470</c:v>
                </c:pt>
                <c:pt idx="707">
                  <c:v>41477</c:v>
                </c:pt>
                <c:pt idx="708">
                  <c:v>41484</c:v>
                </c:pt>
                <c:pt idx="709">
                  <c:v>41491</c:v>
                </c:pt>
                <c:pt idx="710">
                  <c:v>41498</c:v>
                </c:pt>
                <c:pt idx="711">
                  <c:v>41505</c:v>
                </c:pt>
                <c:pt idx="712">
                  <c:v>41512</c:v>
                </c:pt>
                <c:pt idx="713">
                  <c:v>41519</c:v>
                </c:pt>
                <c:pt idx="714">
                  <c:v>41526</c:v>
                </c:pt>
                <c:pt idx="715">
                  <c:v>41533</c:v>
                </c:pt>
                <c:pt idx="716">
                  <c:v>41540</c:v>
                </c:pt>
                <c:pt idx="717">
                  <c:v>41547</c:v>
                </c:pt>
                <c:pt idx="718">
                  <c:v>41554</c:v>
                </c:pt>
                <c:pt idx="719">
                  <c:v>41561</c:v>
                </c:pt>
                <c:pt idx="720">
                  <c:v>41568</c:v>
                </c:pt>
                <c:pt idx="721">
                  <c:v>41575</c:v>
                </c:pt>
                <c:pt idx="722">
                  <c:v>41582</c:v>
                </c:pt>
                <c:pt idx="723">
                  <c:v>41589</c:v>
                </c:pt>
                <c:pt idx="724">
                  <c:v>41596</c:v>
                </c:pt>
                <c:pt idx="725">
                  <c:v>41603</c:v>
                </c:pt>
                <c:pt idx="726">
                  <c:v>41610</c:v>
                </c:pt>
                <c:pt idx="727">
                  <c:v>41617</c:v>
                </c:pt>
                <c:pt idx="728">
                  <c:v>41624</c:v>
                </c:pt>
                <c:pt idx="729">
                  <c:v>41631</c:v>
                </c:pt>
                <c:pt idx="730">
                  <c:v>41638</c:v>
                </c:pt>
                <c:pt idx="731">
                  <c:v>41645</c:v>
                </c:pt>
                <c:pt idx="732">
                  <c:v>41652</c:v>
                </c:pt>
                <c:pt idx="733">
                  <c:v>41659</c:v>
                </c:pt>
                <c:pt idx="734">
                  <c:v>41666</c:v>
                </c:pt>
                <c:pt idx="735">
                  <c:v>41673</c:v>
                </c:pt>
                <c:pt idx="736">
                  <c:v>41680</c:v>
                </c:pt>
                <c:pt idx="737">
                  <c:v>41687</c:v>
                </c:pt>
                <c:pt idx="738">
                  <c:v>41694</c:v>
                </c:pt>
                <c:pt idx="739">
                  <c:v>41701</c:v>
                </c:pt>
                <c:pt idx="740">
                  <c:v>41708</c:v>
                </c:pt>
                <c:pt idx="741">
                  <c:v>41715</c:v>
                </c:pt>
                <c:pt idx="742">
                  <c:v>41722</c:v>
                </c:pt>
                <c:pt idx="743">
                  <c:v>41729</c:v>
                </c:pt>
                <c:pt idx="744">
                  <c:v>41736</c:v>
                </c:pt>
                <c:pt idx="745">
                  <c:v>41743</c:v>
                </c:pt>
                <c:pt idx="746">
                  <c:v>41750</c:v>
                </c:pt>
                <c:pt idx="747">
                  <c:v>41757</c:v>
                </c:pt>
                <c:pt idx="748">
                  <c:v>41764</c:v>
                </c:pt>
                <c:pt idx="749">
                  <c:v>41771</c:v>
                </c:pt>
                <c:pt idx="750">
                  <c:v>41778</c:v>
                </c:pt>
                <c:pt idx="751">
                  <c:v>41785</c:v>
                </c:pt>
                <c:pt idx="752">
                  <c:v>41792</c:v>
                </c:pt>
                <c:pt idx="753">
                  <c:v>41799</c:v>
                </c:pt>
                <c:pt idx="754">
                  <c:v>41806</c:v>
                </c:pt>
                <c:pt idx="755">
                  <c:v>41813</c:v>
                </c:pt>
                <c:pt idx="756">
                  <c:v>41820</c:v>
                </c:pt>
                <c:pt idx="757">
                  <c:v>41827</c:v>
                </c:pt>
                <c:pt idx="758">
                  <c:v>41834</c:v>
                </c:pt>
                <c:pt idx="759">
                  <c:v>41841</c:v>
                </c:pt>
                <c:pt idx="760">
                  <c:v>41848</c:v>
                </c:pt>
                <c:pt idx="761">
                  <c:v>41855</c:v>
                </c:pt>
                <c:pt idx="762">
                  <c:v>41862</c:v>
                </c:pt>
                <c:pt idx="763">
                  <c:v>41869</c:v>
                </c:pt>
                <c:pt idx="764">
                  <c:v>41876</c:v>
                </c:pt>
                <c:pt idx="765">
                  <c:v>41883</c:v>
                </c:pt>
                <c:pt idx="766">
                  <c:v>41890</c:v>
                </c:pt>
                <c:pt idx="767">
                  <c:v>41897</c:v>
                </c:pt>
                <c:pt idx="768">
                  <c:v>41904</c:v>
                </c:pt>
                <c:pt idx="769">
                  <c:v>41911</c:v>
                </c:pt>
                <c:pt idx="770">
                  <c:v>41918</c:v>
                </c:pt>
                <c:pt idx="771">
                  <c:v>41925</c:v>
                </c:pt>
                <c:pt idx="772">
                  <c:v>41932</c:v>
                </c:pt>
                <c:pt idx="773">
                  <c:v>41939</c:v>
                </c:pt>
                <c:pt idx="774">
                  <c:v>41946</c:v>
                </c:pt>
                <c:pt idx="775">
                  <c:v>41953</c:v>
                </c:pt>
                <c:pt idx="776">
                  <c:v>41960</c:v>
                </c:pt>
                <c:pt idx="777">
                  <c:v>41967</c:v>
                </c:pt>
                <c:pt idx="778">
                  <c:v>41974</c:v>
                </c:pt>
                <c:pt idx="779">
                  <c:v>41981</c:v>
                </c:pt>
                <c:pt idx="780">
                  <c:v>41988</c:v>
                </c:pt>
                <c:pt idx="781">
                  <c:v>41995</c:v>
                </c:pt>
                <c:pt idx="782">
                  <c:v>42002</c:v>
                </c:pt>
                <c:pt idx="783">
                  <c:v>42009</c:v>
                </c:pt>
                <c:pt idx="784">
                  <c:v>42016</c:v>
                </c:pt>
                <c:pt idx="785">
                  <c:v>42023</c:v>
                </c:pt>
                <c:pt idx="786">
                  <c:v>42030</c:v>
                </c:pt>
                <c:pt idx="787">
                  <c:v>42037</c:v>
                </c:pt>
                <c:pt idx="788">
                  <c:v>42044</c:v>
                </c:pt>
                <c:pt idx="789">
                  <c:v>42051</c:v>
                </c:pt>
                <c:pt idx="790">
                  <c:v>42058</c:v>
                </c:pt>
                <c:pt idx="791">
                  <c:v>42065</c:v>
                </c:pt>
                <c:pt idx="792">
                  <c:v>42072</c:v>
                </c:pt>
                <c:pt idx="793">
                  <c:v>42079</c:v>
                </c:pt>
                <c:pt idx="794">
                  <c:v>42086</c:v>
                </c:pt>
                <c:pt idx="795">
                  <c:v>42093</c:v>
                </c:pt>
                <c:pt idx="796">
                  <c:v>42100</c:v>
                </c:pt>
                <c:pt idx="797">
                  <c:v>42107</c:v>
                </c:pt>
                <c:pt idx="798">
                  <c:v>42114</c:v>
                </c:pt>
                <c:pt idx="799">
                  <c:v>42121</c:v>
                </c:pt>
                <c:pt idx="800">
                  <c:v>42128</c:v>
                </c:pt>
                <c:pt idx="801">
                  <c:v>42135</c:v>
                </c:pt>
                <c:pt idx="802">
                  <c:v>42142</c:v>
                </c:pt>
                <c:pt idx="803">
                  <c:v>42149</c:v>
                </c:pt>
                <c:pt idx="804">
                  <c:v>42156</c:v>
                </c:pt>
                <c:pt idx="805">
                  <c:v>42163</c:v>
                </c:pt>
                <c:pt idx="806">
                  <c:v>42170</c:v>
                </c:pt>
                <c:pt idx="807">
                  <c:v>42177</c:v>
                </c:pt>
                <c:pt idx="808">
                  <c:v>42184</c:v>
                </c:pt>
                <c:pt idx="809">
                  <c:v>42191</c:v>
                </c:pt>
                <c:pt idx="810">
                  <c:v>42198</c:v>
                </c:pt>
                <c:pt idx="811">
                  <c:v>42205</c:v>
                </c:pt>
                <c:pt idx="812">
                  <c:v>42212</c:v>
                </c:pt>
                <c:pt idx="813">
                  <c:v>42219</c:v>
                </c:pt>
                <c:pt idx="814">
                  <c:v>42226</c:v>
                </c:pt>
                <c:pt idx="815">
                  <c:v>42233</c:v>
                </c:pt>
                <c:pt idx="816">
                  <c:v>42240</c:v>
                </c:pt>
                <c:pt idx="817">
                  <c:v>42247</c:v>
                </c:pt>
                <c:pt idx="818">
                  <c:v>42254</c:v>
                </c:pt>
                <c:pt idx="819">
                  <c:v>42261</c:v>
                </c:pt>
                <c:pt idx="820">
                  <c:v>42268</c:v>
                </c:pt>
                <c:pt idx="821">
                  <c:v>42275</c:v>
                </c:pt>
                <c:pt idx="822">
                  <c:v>42282</c:v>
                </c:pt>
                <c:pt idx="823">
                  <c:v>42289</c:v>
                </c:pt>
                <c:pt idx="824">
                  <c:v>42296</c:v>
                </c:pt>
                <c:pt idx="825">
                  <c:v>42303</c:v>
                </c:pt>
                <c:pt idx="826">
                  <c:v>42310</c:v>
                </c:pt>
                <c:pt idx="827">
                  <c:v>42317</c:v>
                </c:pt>
                <c:pt idx="828">
                  <c:v>42324</c:v>
                </c:pt>
                <c:pt idx="829">
                  <c:v>42331</c:v>
                </c:pt>
                <c:pt idx="830">
                  <c:v>42338</c:v>
                </c:pt>
                <c:pt idx="831">
                  <c:v>42345</c:v>
                </c:pt>
                <c:pt idx="832">
                  <c:v>42352</c:v>
                </c:pt>
                <c:pt idx="833">
                  <c:v>42359</c:v>
                </c:pt>
                <c:pt idx="834">
                  <c:v>42366</c:v>
                </c:pt>
                <c:pt idx="835">
                  <c:v>42373</c:v>
                </c:pt>
                <c:pt idx="836">
                  <c:v>42380</c:v>
                </c:pt>
                <c:pt idx="837">
                  <c:v>42387</c:v>
                </c:pt>
                <c:pt idx="838">
                  <c:v>42394</c:v>
                </c:pt>
                <c:pt idx="839">
                  <c:v>42401</c:v>
                </c:pt>
                <c:pt idx="840">
                  <c:v>42408</c:v>
                </c:pt>
                <c:pt idx="841">
                  <c:v>42415</c:v>
                </c:pt>
                <c:pt idx="842">
                  <c:v>42422</c:v>
                </c:pt>
                <c:pt idx="843">
                  <c:v>42429</c:v>
                </c:pt>
                <c:pt idx="844">
                  <c:v>42436</c:v>
                </c:pt>
                <c:pt idx="845">
                  <c:v>42443</c:v>
                </c:pt>
                <c:pt idx="846">
                  <c:v>42450</c:v>
                </c:pt>
                <c:pt idx="847">
                  <c:v>42457</c:v>
                </c:pt>
                <c:pt idx="848">
                  <c:v>42464</c:v>
                </c:pt>
                <c:pt idx="849">
                  <c:v>42471</c:v>
                </c:pt>
                <c:pt idx="850">
                  <c:v>42478</c:v>
                </c:pt>
                <c:pt idx="851">
                  <c:v>42485</c:v>
                </c:pt>
                <c:pt idx="852">
                  <c:v>42492</c:v>
                </c:pt>
                <c:pt idx="853">
                  <c:v>42499</c:v>
                </c:pt>
                <c:pt idx="854">
                  <c:v>42506</c:v>
                </c:pt>
                <c:pt idx="855">
                  <c:v>42513</c:v>
                </c:pt>
                <c:pt idx="856">
                  <c:v>42520</c:v>
                </c:pt>
                <c:pt idx="857">
                  <c:v>42527</c:v>
                </c:pt>
                <c:pt idx="858">
                  <c:v>42534</c:v>
                </c:pt>
                <c:pt idx="859">
                  <c:v>42541</c:v>
                </c:pt>
                <c:pt idx="860">
                  <c:v>42548</c:v>
                </c:pt>
                <c:pt idx="861">
                  <c:v>42555</c:v>
                </c:pt>
                <c:pt idx="862">
                  <c:v>42562</c:v>
                </c:pt>
                <c:pt idx="863">
                  <c:v>42569</c:v>
                </c:pt>
                <c:pt idx="864">
                  <c:v>42576</c:v>
                </c:pt>
                <c:pt idx="865">
                  <c:v>42583</c:v>
                </c:pt>
                <c:pt idx="866">
                  <c:v>42590</c:v>
                </c:pt>
                <c:pt idx="867">
                  <c:v>42597</c:v>
                </c:pt>
                <c:pt idx="868">
                  <c:v>42604</c:v>
                </c:pt>
                <c:pt idx="869">
                  <c:v>42611</c:v>
                </c:pt>
                <c:pt idx="870">
                  <c:v>42618</c:v>
                </c:pt>
                <c:pt idx="871">
                  <c:v>42625</c:v>
                </c:pt>
                <c:pt idx="872">
                  <c:v>42632</c:v>
                </c:pt>
                <c:pt idx="873">
                  <c:v>42639</c:v>
                </c:pt>
                <c:pt idx="874">
                  <c:v>42646</c:v>
                </c:pt>
                <c:pt idx="875">
                  <c:v>42653</c:v>
                </c:pt>
                <c:pt idx="876">
                  <c:v>42660</c:v>
                </c:pt>
                <c:pt idx="877">
                  <c:v>42667</c:v>
                </c:pt>
                <c:pt idx="878">
                  <c:v>42674</c:v>
                </c:pt>
                <c:pt idx="879">
                  <c:v>42681</c:v>
                </c:pt>
                <c:pt idx="880">
                  <c:v>42688</c:v>
                </c:pt>
                <c:pt idx="881">
                  <c:v>42695</c:v>
                </c:pt>
                <c:pt idx="882">
                  <c:v>42702</c:v>
                </c:pt>
                <c:pt idx="883">
                  <c:v>42709</c:v>
                </c:pt>
                <c:pt idx="884">
                  <c:v>42716</c:v>
                </c:pt>
                <c:pt idx="885">
                  <c:v>42723</c:v>
                </c:pt>
                <c:pt idx="886">
                  <c:v>42730</c:v>
                </c:pt>
                <c:pt idx="887">
                  <c:v>42737</c:v>
                </c:pt>
                <c:pt idx="888">
                  <c:v>42744</c:v>
                </c:pt>
                <c:pt idx="889">
                  <c:v>42751</c:v>
                </c:pt>
                <c:pt idx="890">
                  <c:v>42758</c:v>
                </c:pt>
                <c:pt idx="891">
                  <c:v>42765</c:v>
                </c:pt>
                <c:pt idx="892">
                  <c:v>42772</c:v>
                </c:pt>
                <c:pt idx="893">
                  <c:v>42779</c:v>
                </c:pt>
                <c:pt idx="894">
                  <c:v>42786</c:v>
                </c:pt>
                <c:pt idx="895">
                  <c:v>42793</c:v>
                </c:pt>
                <c:pt idx="896">
                  <c:v>42800</c:v>
                </c:pt>
                <c:pt idx="897">
                  <c:v>42807</c:v>
                </c:pt>
                <c:pt idx="898">
                  <c:v>42814</c:v>
                </c:pt>
                <c:pt idx="899">
                  <c:v>42821</c:v>
                </c:pt>
                <c:pt idx="900">
                  <c:v>42828</c:v>
                </c:pt>
                <c:pt idx="901">
                  <c:v>42835</c:v>
                </c:pt>
                <c:pt idx="902">
                  <c:v>42842</c:v>
                </c:pt>
                <c:pt idx="903">
                  <c:v>42849</c:v>
                </c:pt>
                <c:pt idx="904">
                  <c:v>42856</c:v>
                </c:pt>
                <c:pt idx="905">
                  <c:v>42863</c:v>
                </c:pt>
                <c:pt idx="906">
                  <c:v>42870</c:v>
                </c:pt>
                <c:pt idx="907">
                  <c:v>42877</c:v>
                </c:pt>
                <c:pt idx="908">
                  <c:v>42884</c:v>
                </c:pt>
                <c:pt idx="909">
                  <c:v>42891</c:v>
                </c:pt>
                <c:pt idx="910">
                  <c:v>42898</c:v>
                </c:pt>
                <c:pt idx="911">
                  <c:v>42905</c:v>
                </c:pt>
                <c:pt idx="912">
                  <c:v>42912</c:v>
                </c:pt>
                <c:pt idx="913">
                  <c:v>42919</c:v>
                </c:pt>
                <c:pt idx="914">
                  <c:v>42926</c:v>
                </c:pt>
                <c:pt idx="915">
                  <c:v>42933</c:v>
                </c:pt>
                <c:pt idx="916">
                  <c:v>42940</c:v>
                </c:pt>
                <c:pt idx="917">
                  <c:v>42947</c:v>
                </c:pt>
                <c:pt idx="918">
                  <c:v>42954</c:v>
                </c:pt>
                <c:pt idx="919">
                  <c:v>42961</c:v>
                </c:pt>
                <c:pt idx="920">
                  <c:v>42968</c:v>
                </c:pt>
                <c:pt idx="921">
                  <c:v>42975</c:v>
                </c:pt>
                <c:pt idx="922">
                  <c:v>42982</c:v>
                </c:pt>
                <c:pt idx="923">
                  <c:v>42989</c:v>
                </c:pt>
                <c:pt idx="924">
                  <c:v>42996</c:v>
                </c:pt>
                <c:pt idx="925">
                  <c:v>43003</c:v>
                </c:pt>
                <c:pt idx="926">
                  <c:v>43010</c:v>
                </c:pt>
                <c:pt idx="927">
                  <c:v>43017</c:v>
                </c:pt>
                <c:pt idx="928">
                  <c:v>43024</c:v>
                </c:pt>
                <c:pt idx="929">
                  <c:v>43031</c:v>
                </c:pt>
                <c:pt idx="930">
                  <c:v>43038</c:v>
                </c:pt>
                <c:pt idx="931">
                  <c:v>43045</c:v>
                </c:pt>
                <c:pt idx="932">
                  <c:v>43052</c:v>
                </c:pt>
                <c:pt idx="933">
                  <c:v>43059</c:v>
                </c:pt>
                <c:pt idx="934">
                  <c:v>43066</c:v>
                </c:pt>
                <c:pt idx="935">
                  <c:v>43073</c:v>
                </c:pt>
                <c:pt idx="936">
                  <c:v>43080</c:v>
                </c:pt>
                <c:pt idx="937">
                  <c:v>43087</c:v>
                </c:pt>
                <c:pt idx="938">
                  <c:v>43094</c:v>
                </c:pt>
                <c:pt idx="939">
                  <c:v>43101</c:v>
                </c:pt>
                <c:pt idx="940">
                  <c:v>43108</c:v>
                </c:pt>
                <c:pt idx="941">
                  <c:v>43115</c:v>
                </c:pt>
                <c:pt idx="942">
                  <c:v>43122</c:v>
                </c:pt>
                <c:pt idx="943">
                  <c:v>43129</c:v>
                </c:pt>
                <c:pt idx="944">
                  <c:v>43136</c:v>
                </c:pt>
                <c:pt idx="945">
                  <c:v>43143</c:v>
                </c:pt>
                <c:pt idx="946">
                  <c:v>43150</c:v>
                </c:pt>
                <c:pt idx="947">
                  <c:v>43157</c:v>
                </c:pt>
                <c:pt idx="948">
                  <c:v>43164</c:v>
                </c:pt>
                <c:pt idx="949">
                  <c:v>43171</c:v>
                </c:pt>
                <c:pt idx="950">
                  <c:v>43178</c:v>
                </c:pt>
                <c:pt idx="951">
                  <c:v>43185</c:v>
                </c:pt>
                <c:pt idx="952">
                  <c:v>43192</c:v>
                </c:pt>
                <c:pt idx="953">
                  <c:v>43199</c:v>
                </c:pt>
                <c:pt idx="954">
                  <c:v>43206</c:v>
                </c:pt>
                <c:pt idx="955">
                  <c:v>43213</c:v>
                </c:pt>
                <c:pt idx="956">
                  <c:v>43220</c:v>
                </c:pt>
                <c:pt idx="957">
                  <c:v>43227</c:v>
                </c:pt>
                <c:pt idx="958">
                  <c:v>43234</c:v>
                </c:pt>
                <c:pt idx="959">
                  <c:v>43241</c:v>
                </c:pt>
                <c:pt idx="960">
                  <c:v>43248</c:v>
                </c:pt>
                <c:pt idx="961">
                  <c:v>43255</c:v>
                </c:pt>
                <c:pt idx="962">
                  <c:v>43262</c:v>
                </c:pt>
                <c:pt idx="963">
                  <c:v>43269</c:v>
                </c:pt>
                <c:pt idx="964">
                  <c:v>43276</c:v>
                </c:pt>
                <c:pt idx="965">
                  <c:v>43283</c:v>
                </c:pt>
                <c:pt idx="966">
                  <c:v>43290</c:v>
                </c:pt>
                <c:pt idx="967">
                  <c:v>43297</c:v>
                </c:pt>
                <c:pt idx="968">
                  <c:v>43304</c:v>
                </c:pt>
                <c:pt idx="969">
                  <c:v>43311</c:v>
                </c:pt>
                <c:pt idx="970">
                  <c:v>43318</c:v>
                </c:pt>
                <c:pt idx="971">
                  <c:v>43325</c:v>
                </c:pt>
                <c:pt idx="972">
                  <c:v>43332</c:v>
                </c:pt>
                <c:pt idx="973">
                  <c:v>43339</c:v>
                </c:pt>
                <c:pt idx="974">
                  <c:v>43346</c:v>
                </c:pt>
                <c:pt idx="975">
                  <c:v>43353</c:v>
                </c:pt>
                <c:pt idx="976">
                  <c:v>43360</c:v>
                </c:pt>
                <c:pt idx="977">
                  <c:v>43367</c:v>
                </c:pt>
                <c:pt idx="978">
                  <c:v>43374</c:v>
                </c:pt>
                <c:pt idx="979">
                  <c:v>43381</c:v>
                </c:pt>
                <c:pt idx="980">
                  <c:v>43388</c:v>
                </c:pt>
                <c:pt idx="981">
                  <c:v>43395</c:v>
                </c:pt>
                <c:pt idx="982">
                  <c:v>43402</c:v>
                </c:pt>
                <c:pt idx="983">
                  <c:v>43409</c:v>
                </c:pt>
                <c:pt idx="984">
                  <c:v>43416</c:v>
                </c:pt>
                <c:pt idx="985">
                  <c:v>43423</c:v>
                </c:pt>
                <c:pt idx="986">
                  <c:v>43430</c:v>
                </c:pt>
                <c:pt idx="987">
                  <c:v>43437</c:v>
                </c:pt>
                <c:pt idx="988">
                  <c:v>43444</c:v>
                </c:pt>
                <c:pt idx="989">
                  <c:v>43451</c:v>
                </c:pt>
                <c:pt idx="990">
                  <c:v>43458</c:v>
                </c:pt>
                <c:pt idx="991">
                  <c:v>43465</c:v>
                </c:pt>
                <c:pt idx="992">
                  <c:v>43472</c:v>
                </c:pt>
                <c:pt idx="993">
                  <c:v>43479</c:v>
                </c:pt>
                <c:pt idx="994">
                  <c:v>43486</c:v>
                </c:pt>
                <c:pt idx="995">
                  <c:v>43493</c:v>
                </c:pt>
                <c:pt idx="996">
                  <c:v>43500</c:v>
                </c:pt>
                <c:pt idx="997">
                  <c:v>43507</c:v>
                </c:pt>
                <c:pt idx="998">
                  <c:v>43514</c:v>
                </c:pt>
                <c:pt idx="999">
                  <c:v>43521</c:v>
                </c:pt>
                <c:pt idx="1000">
                  <c:v>43528</c:v>
                </c:pt>
                <c:pt idx="1001">
                  <c:v>43535</c:v>
                </c:pt>
                <c:pt idx="1002">
                  <c:v>43542</c:v>
                </c:pt>
                <c:pt idx="1003">
                  <c:v>43549</c:v>
                </c:pt>
                <c:pt idx="1004">
                  <c:v>43556</c:v>
                </c:pt>
                <c:pt idx="1005">
                  <c:v>43563</c:v>
                </c:pt>
                <c:pt idx="1006">
                  <c:v>43570</c:v>
                </c:pt>
                <c:pt idx="1007">
                  <c:v>43577</c:v>
                </c:pt>
                <c:pt idx="1008">
                  <c:v>43584</c:v>
                </c:pt>
                <c:pt idx="1009">
                  <c:v>43591</c:v>
                </c:pt>
                <c:pt idx="1010">
                  <c:v>43598</c:v>
                </c:pt>
                <c:pt idx="1011">
                  <c:v>43605</c:v>
                </c:pt>
                <c:pt idx="1012">
                  <c:v>43612</c:v>
                </c:pt>
                <c:pt idx="1013">
                  <c:v>43619</c:v>
                </c:pt>
                <c:pt idx="1014">
                  <c:v>43626</c:v>
                </c:pt>
                <c:pt idx="1015">
                  <c:v>43633</c:v>
                </c:pt>
                <c:pt idx="1016">
                  <c:v>43640</c:v>
                </c:pt>
                <c:pt idx="1017">
                  <c:v>43647</c:v>
                </c:pt>
                <c:pt idx="1018">
                  <c:v>43654</c:v>
                </c:pt>
                <c:pt idx="1019">
                  <c:v>43661</c:v>
                </c:pt>
                <c:pt idx="1020">
                  <c:v>43668</c:v>
                </c:pt>
                <c:pt idx="1021">
                  <c:v>43675</c:v>
                </c:pt>
                <c:pt idx="1022">
                  <c:v>43682</c:v>
                </c:pt>
                <c:pt idx="1023">
                  <c:v>43689</c:v>
                </c:pt>
                <c:pt idx="1024">
                  <c:v>43696</c:v>
                </c:pt>
                <c:pt idx="1025">
                  <c:v>43703</c:v>
                </c:pt>
                <c:pt idx="1026">
                  <c:v>43710</c:v>
                </c:pt>
                <c:pt idx="1027">
                  <c:v>43717</c:v>
                </c:pt>
                <c:pt idx="1028">
                  <c:v>43724</c:v>
                </c:pt>
                <c:pt idx="1029">
                  <c:v>43731</c:v>
                </c:pt>
                <c:pt idx="1030">
                  <c:v>43738</c:v>
                </c:pt>
                <c:pt idx="1031">
                  <c:v>43745</c:v>
                </c:pt>
                <c:pt idx="1032">
                  <c:v>43752</c:v>
                </c:pt>
                <c:pt idx="1033">
                  <c:v>43759</c:v>
                </c:pt>
                <c:pt idx="1034">
                  <c:v>43766</c:v>
                </c:pt>
                <c:pt idx="1035">
                  <c:v>43773</c:v>
                </c:pt>
                <c:pt idx="1036">
                  <c:v>43780</c:v>
                </c:pt>
                <c:pt idx="1037">
                  <c:v>43787</c:v>
                </c:pt>
                <c:pt idx="1038">
                  <c:v>43794</c:v>
                </c:pt>
                <c:pt idx="1039">
                  <c:v>43801</c:v>
                </c:pt>
                <c:pt idx="1040">
                  <c:v>43808</c:v>
                </c:pt>
                <c:pt idx="1041">
                  <c:v>43815</c:v>
                </c:pt>
                <c:pt idx="1042">
                  <c:v>43822</c:v>
                </c:pt>
                <c:pt idx="1043">
                  <c:v>43829</c:v>
                </c:pt>
                <c:pt idx="1044">
                  <c:v>43836</c:v>
                </c:pt>
                <c:pt idx="1045">
                  <c:v>43843</c:v>
                </c:pt>
                <c:pt idx="1046">
                  <c:v>43850</c:v>
                </c:pt>
                <c:pt idx="1047">
                  <c:v>43857</c:v>
                </c:pt>
                <c:pt idx="1048">
                  <c:v>43864</c:v>
                </c:pt>
                <c:pt idx="1049">
                  <c:v>43871</c:v>
                </c:pt>
                <c:pt idx="1050">
                  <c:v>43878</c:v>
                </c:pt>
                <c:pt idx="1051">
                  <c:v>43885</c:v>
                </c:pt>
                <c:pt idx="1052">
                  <c:v>43892</c:v>
                </c:pt>
                <c:pt idx="1053">
                  <c:v>43899</c:v>
                </c:pt>
                <c:pt idx="1054">
                  <c:v>43906</c:v>
                </c:pt>
                <c:pt idx="1055">
                  <c:v>43913</c:v>
                </c:pt>
                <c:pt idx="1056">
                  <c:v>43920</c:v>
                </c:pt>
                <c:pt idx="1057">
                  <c:v>43927</c:v>
                </c:pt>
                <c:pt idx="1058">
                  <c:v>43934</c:v>
                </c:pt>
                <c:pt idx="1059">
                  <c:v>43941</c:v>
                </c:pt>
                <c:pt idx="1060">
                  <c:v>43948</c:v>
                </c:pt>
                <c:pt idx="1061">
                  <c:v>43955</c:v>
                </c:pt>
                <c:pt idx="1062">
                  <c:v>43962</c:v>
                </c:pt>
                <c:pt idx="1063">
                  <c:v>43969</c:v>
                </c:pt>
                <c:pt idx="1064">
                  <c:v>43976</c:v>
                </c:pt>
                <c:pt idx="1065">
                  <c:v>43983</c:v>
                </c:pt>
                <c:pt idx="1066">
                  <c:v>43990</c:v>
                </c:pt>
                <c:pt idx="1067">
                  <c:v>43997</c:v>
                </c:pt>
                <c:pt idx="1068">
                  <c:v>44004</c:v>
                </c:pt>
                <c:pt idx="1069">
                  <c:v>44011</c:v>
                </c:pt>
                <c:pt idx="1070">
                  <c:v>44018</c:v>
                </c:pt>
                <c:pt idx="1071">
                  <c:v>44025</c:v>
                </c:pt>
                <c:pt idx="1072">
                  <c:v>44032</c:v>
                </c:pt>
                <c:pt idx="1073">
                  <c:v>44039</c:v>
                </c:pt>
                <c:pt idx="1074">
                  <c:v>44046</c:v>
                </c:pt>
                <c:pt idx="1075">
                  <c:v>44053</c:v>
                </c:pt>
                <c:pt idx="1076">
                  <c:v>44060</c:v>
                </c:pt>
                <c:pt idx="1077">
                  <c:v>44067</c:v>
                </c:pt>
                <c:pt idx="1078">
                  <c:v>44074</c:v>
                </c:pt>
                <c:pt idx="1079">
                  <c:v>44081</c:v>
                </c:pt>
                <c:pt idx="1080">
                  <c:v>44088</c:v>
                </c:pt>
                <c:pt idx="1081">
                  <c:v>44095</c:v>
                </c:pt>
                <c:pt idx="1082">
                  <c:v>44102</c:v>
                </c:pt>
                <c:pt idx="1083">
                  <c:v>44109</c:v>
                </c:pt>
                <c:pt idx="1084">
                  <c:v>44116</c:v>
                </c:pt>
                <c:pt idx="1085">
                  <c:v>44123</c:v>
                </c:pt>
                <c:pt idx="1086">
                  <c:v>44130</c:v>
                </c:pt>
                <c:pt idx="1087">
                  <c:v>44137</c:v>
                </c:pt>
                <c:pt idx="1088">
                  <c:v>44144</c:v>
                </c:pt>
                <c:pt idx="1089">
                  <c:v>44151</c:v>
                </c:pt>
                <c:pt idx="1090">
                  <c:v>44158</c:v>
                </c:pt>
                <c:pt idx="1091">
                  <c:v>44165</c:v>
                </c:pt>
                <c:pt idx="1092">
                  <c:v>44172</c:v>
                </c:pt>
                <c:pt idx="1093">
                  <c:v>44179</c:v>
                </c:pt>
                <c:pt idx="1094">
                  <c:v>44186</c:v>
                </c:pt>
                <c:pt idx="1095">
                  <c:v>44193</c:v>
                </c:pt>
                <c:pt idx="1096">
                  <c:v>44200</c:v>
                </c:pt>
                <c:pt idx="1097">
                  <c:v>44207</c:v>
                </c:pt>
                <c:pt idx="1098">
                  <c:v>44214</c:v>
                </c:pt>
                <c:pt idx="1099">
                  <c:v>44221</c:v>
                </c:pt>
                <c:pt idx="1100">
                  <c:v>44228</c:v>
                </c:pt>
                <c:pt idx="1101">
                  <c:v>44235</c:v>
                </c:pt>
                <c:pt idx="1102">
                  <c:v>44242</c:v>
                </c:pt>
                <c:pt idx="1103">
                  <c:v>44249</c:v>
                </c:pt>
                <c:pt idx="1104">
                  <c:v>44256</c:v>
                </c:pt>
                <c:pt idx="1105">
                  <c:v>44263</c:v>
                </c:pt>
                <c:pt idx="1106">
                  <c:v>44270</c:v>
                </c:pt>
                <c:pt idx="1107">
                  <c:v>44277</c:v>
                </c:pt>
                <c:pt idx="1108">
                  <c:v>44284</c:v>
                </c:pt>
                <c:pt idx="1109">
                  <c:v>44291</c:v>
                </c:pt>
                <c:pt idx="1110">
                  <c:v>44298</c:v>
                </c:pt>
                <c:pt idx="1111">
                  <c:v>44305</c:v>
                </c:pt>
                <c:pt idx="1112">
                  <c:v>44312</c:v>
                </c:pt>
                <c:pt idx="1113">
                  <c:v>44319</c:v>
                </c:pt>
                <c:pt idx="1114">
                  <c:v>44326</c:v>
                </c:pt>
                <c:pt idx="1115">
                  <c:v>44333</c:v>
                </c:pt>
                <c:pt idx="1116">
                  <c:v>44340</c:v>
                </c:pt>
                <c:pt idx="1117">
                  <c:v>44347</c:v>
                </c:pt>
                <c:pt idx="1118">
                  <c:v>44354</c:v>
                </c:pt>
                <c:pt idx="1119">
                  <c:v>44361</c:v>
                </c:pt>
                <c:pt idx="1120">
                  <c:v>44368</c:v>
                </c:pt>
                <c:pt idx="1121">
                  <c:v>44375</c:v>
                </c:pt>
                <c:pt idx="1122">
                  <c:v>44382</c:v>
                </c:pt>
                <c:pt idx="1123">
                  <c:v>44389</c:v>
                </c:pt>
                <c:pt idx="1124">
                  <c:v>44396</c:v>
                </c:pt>
                <c:pt idx="1125">
                  <c:v>44403</c:v>
                </c:pt>
                <c:pt idx="1126">
                  <c:v>44410</c:v>
                </c:pt>
                <c:pt idx="1127">
                  <c:v>44417</c:v>
                </c:pt>
                <c:pt idx="1128">
                  <c:v>44424</c:v>
                </c:pt>
                <c:pt idx="1129">
                  <c:v>44431</c:v>
                </c:pt>
                <c:pt idx="1130">
                  <c:v>44438</c:v>
                </c:pt>
                <c:pt idx="1131">
                  <c:v>44445</c:v>
                </c:pt>
                <c:pt idx="1132">
                  <c:v>44452</c:v>
                </c:pt>
                <c:pt idx="1133">
                  <c:v>44459</c:v>
                </c:pt>
                <c:pt idx="1134">
                  <c:v>44466</c:v>
                </c:pt>
                <c:pt idx="1135">
                  <c:v>44473</c:v>
                </c:pt>
                <c:pt idx="1136">
                  <c:v>44480</c:v>
                </c:pt>
                <c:pt idx="1137">
                  <c:v>44487</c:v>
                </c:pt>
                <c:pt idx="1138">
                  <c:v>44494</c:v>
                </c:pt>
                <c:pt idx="1139">
                  <c:v>44501</c:v>
                </c:pt>
                <c:pt idx="1140">
                  <c:v>44508</c:v>
                </c:pt>
                <c:pt idx="1141">
                  <c:v>44515</c:v>
                </c:pt>
                <c:pt idx="1142">
                  <c:v>44522</c:v>
                </c:pt>
                <c:pt idx="1143">
                  <c:v>44529</c:v>
                </c:pt>
                <c:pt idx="1144">
                  <c:v>44536</c:v>
                </c:pt>
                <c:pt idx="1145">
                  <c:v>44543</c:v>
                </c:pt>
                <c:pt idx="1146">
                  <c:v>44550</c:v>
                </c:pt>
                <c:pt idx="1147">
                  <c:v>44557</c:v>
                </c:pt>
                <c:pt idx="1148">
                  <c:v>44564</c:v>
                </c:pt>
                <c:pt idx="1149">
                  <c:v>44571</c:v>
                </c:pt>
                <c:pt idx="1150">
                  <c:v>44578</c:v>
                </c:pt>
                <c:pt idx="1151">
                  <c:v>44585</c:v>
                </c:pt>
                <c:pt idx="1152">
                  <c:v>44592</c:v>
                </c:pt>
                <c:pt idx="1153">
                  <c:v>44599</c:v>
                </c:pt>
                <c:pt idx="1154">
                  <c:v>44606</c:v>
                </c:pt>
                <c:pt idx="1155">
                  <c:v>44613</c:v>
                </c:pt>
                <c:pt idx="1156">
                  <c:v>44620</c:v>
                </c:pt>
                <c:pt idx="1157">
                  <c:v>44627</c:v>
                </c:pt>
                <c:pt idx="1158">
                  <c:v>44634</c:v>
                </c:pt>
                <c:pt idx="1159">
                  <c:v>44641</c:v>
                </c:pt>
                <c:pt idx="1160">
                  <c:v>44648</c:v>
                </c:pt>
                <c:pt idx="1161">
                  <c:v>44655</c:v>
                </c:pt>
                <c:pt idx="1162">
                  <c:v>44662</c:v>
                </c:pt>
                <c:pt idx="1163">
                  <c:v>44669</c:v>
                </c:pt>
                <c:pt idx="1164">
                  <c:v>44676</c:v>
                </c:pt>
                <c:pt idx="1165">
                  <c:v>44683</c:v>
                </c:pt>
                <c:pt idx="1166">
                  <c:v>44690</c:v>
                </c:pt>
                <c:pt idx="1167">
                  <c:v>44697</c:v>
                </c:pt>
                <c:pt idx="1168">
                  <c:v>44704</c:v>
                </c:pt>
                <c:pt idx="1169">
                  <c:v>44711</c:v>
                </c:pt>
                <c:pt idx="1170">
                  <c:v>44718</c:v>
                </c:pt>
                <c:pt idx="1171">
                  <c:v>44725</c:v>
                </c:pt>
                <c:pt idx="1172">
                  <c:v>44732</c:v>
                </c:pt>
                <c:pt idx="1173">
                  <c:v>44739</c:v>
                </c:pt>
                <c:pt idx="1174">
                  <c:v>44746</c:v>
                </c:pt>
                <c:pt idx="1175">
                  <c:v>44753</c:v>
                </c:pt>
                <c:pt idx="1176">
                  <c:v>44760</c:v>
                </c:pt>
                <c:pt idx="1177">
                  <c:v>44767</c:v>
                </c:pt>
                <c:pt idx="1178">
                  <c:v>44774</c:v>
                </c:pt>
                <c:pt idx="1179">
                  <c:v>44781</c:v>
                </c:pt>
                <c:pt idx="1180">
                  <c:v>44788</c:v>
                </c:pt>
                <c:pt idx="1181">
                  <c:v>44795</c:v>
                </c:pt>
                <c:pt idx="1182">
                  <c:v>44802</c:v>
                </c:pt>
                <c:pt idx="1183">
                  <c:v>44809</c:v>
                </c:pt>
                <c:pt idx="1184">
                  <c:v>44816</c:v>
                </c:pt>
                <c:pt idx="1185">
                  <c:v>44823</c:v>
                </c:pt>
                <c:pt idx="1186">
                  <c:v>44830</c:v>
                </c:pt>
                <c:pt idx="1187">
                  <c:v>44837</c:v>
                </c:pt>
                <c:pt idx="1188">
                  <c:v>44844</c:v>
                </c:pt>
                <c:pt idx="1189">
                  <c:v>44851</c:v>
                </c:pt>
                <c:pt idx="1190">
                  <c:v>44858</c:v>
                </c:pt>
                <c:pt idx="1191">
                  <c:v>44865</c:v>
                </c:pt>
                <c:pt idx="1192">
                  <c:v>44872</c:v>
                </c:pt>
                <c:pt idx="1193">
                  <c:v>44879</c:v>
                </c:pt>
                <c:pt idx="1194">
                  <c:v>44886</c:v>
                </c:pt>
                <c:pt idx="1195">
                  <c:v>44893</c:v>
                </c:pt>
                <c:pt idx="1196">
                  <c:v>44900</c:v>
                </c:pt>
                <c:pt idx="1197">
                  <c:v>44907</c:v>
                </c:pt>
                <c:pt idx="1198">
                  <c:v>44914</c:v>
                </c:pt>
                <c:pt idx="1199">
                  <c:v>44921</c:v>
                </c:pt>
                <c:pt idx="1200">
                  <c:v>44928</c:v>
                </c:pt>
                <c:pt idx="1201">
                  <c:v>44935</c:v>
                </c:pt>
                <c:pt idx="1202">
                  <c:v>44942</c:v>
                </c:pt>
                <c:pt idx="1203">
                  <c:v>44949</c:v>
                </c:pt>
                <c:pt idx="1204">
                  <c:v>44956</c:v>
                </c:pt>
                <c:pt idx="1205">
                  <c:v>44963</c:v>
                </c:pt>
                <c:pt idx="1206">
                  <c:v>44970</c:v>
                </c:pt>
                <c:pt idx="1207">
                  <c:v>44977</c:v>
                </c:pt>
                <c:pt idx="1208">
                  <c:v>44984</c:v>
                </c:pt>
                <c:pt idx="1209">
                  <c:v>44991</c:v>
                </c:pt>
                <c:pt idx="1210">
                  <c:v>44998</c:v>
                </c:pt>
                <c:pt idx="1211">
                  <c:v>45005</c:v>
                </c:pt>
                <c:pt idx="1212">
                  <c:v>45012</c:v>
                </c:pt>
                <c:pt idx="1213">
                  <c:v>45019</c:v>
                </c:pt>
                <c:pt idx="1214">
                  <c:v>45026</c:v>
                </c:pt>
                <c:pt idx="1215">
                  <c:v>45033</c:v>
                </c:pt>
                <c:pt idx="1216">
                  <c:v>45040</c:v>
                </c:pt>
                <c:pt idx="1217">
                  <c:v>45047</c:v>
                </c:pt>
              </c:numCache>
            </c:numRef>
          </c:cat>
          <c:val>
            <c:numRef>
              <c:f>'Figure 3.5'!$AB$8:$AB$1225</c:f>
              <c:numCache>
                <c:formatCode>General</c:formatCode>
                <c:ptCount val="1218"/>
                <c:pt idx="0">
                  <c:v>4.9999999999999822E-2</c:v>
                </c:pt>
                <c:pt idx="1">
                  <c:v>0.20000000000000018</c:v>
                </c:pt>
                <c:pt idx="2">
                  <c:v>0.10000000000000053</c:v>
                </c:pt>
                <c:pt idx="3">
                  <c:v>0.10000000000000053</c:v>
                </c:pt>
                <c:pt idx="4">
                  <c:v>0.23000000000000043</c:v>
                </c:pt>
                <c:pt idx="5">
                  <c:v>0.11000000000000032</c:v>
                </c:pt>
                <c:pt idx="6">
                  <c:v>0.10000000000000053</c:v>
                </c:pt>
                <c:pt idx="7">
                  <c:v>0.1800000000000006</c:v>
                </c:pt>
                <c:pt idx="8">
                  <c:v>0.10000000000000053</c:v>
                </c:pt>
                <c:pt idx="9">
                  <c:v>0.16000000000000014</c:v>
                </c:pt>
                <c:pt idx="10">
                  <c:v>0.16000000000000014</c:v>
                </c:pt>
                <c:pt idx="11">
                  <c:v>0.16999999999999993</c:v>
                </c:pt>
                <c:pt idx="12">
                  <c:v>0.12999999999999989</c:v>
                </c:pt>
                <c:pt idx="13">
                  <c:v>8.0000000000000071E-2</c:v>
                </c:pt>
                <c:pt idx="14">
                  <c:v>0.16999999999999993</c:v>
                </c:pt>
                <c:pt idx="15">
                  <c:v>0.24000000000000021</c:v>
                </c:pt>
                <c:pt idx="16">
                  <c:v>2.9999999999999361E-2</c:v>
                </c:pt>
                <c:pt idx="17">
                  <c:v>0.13000000000000078</c:v>
                </c:pt>
                <c:pt idx="18">
                  <c:v>0.11000000000000032</c:v>
                </c:pt>
                <c:pt idx="19">
                  <c:v>8.9999999999999858E-2</c:v>
                </c:pt>
                <c:pt idx="20">
                  <c:v>4.0000000000000036E-2</c:v>
                </c:pt>
                <c:pt idx="21">
                  <c:v>6.0000000000000497E-2</c:v>
                </c:pt>
                <c:pt idx="22">
                  <c:v>0.11000000000000032</c:v>
                </c:pt>
                <c:pt idx="23">
                  <c:v>8.0000000000000071E-2</c:v>
                </c:pt>
                <c:pt idx="24">
                  <c:v>0.10999999999999943</c:v>
                </c:pt>
                <c:pt idx="25">
                  <c:v>0.15000000000000036</c:v>
                </c:pt>
                <c:pt idx="26">
                  <c:v>7.0000000000000284E-2</c:v>
                </c:pt>
                <c:pt idx="27">
                  <c:v>0.19000000000000039</c:v>
                </c:pt>
                <c:pt idx="28">
                  <c:v>0.14999999999999947</c:v>
                </c:pt>
                <c:pt idx="29">
                  <c:v>0.12000000000000011</c:v>
                </c:pt>
                <c:pt idx="30">
                  <c:v>0.13999999999999968</c:v>
                </c:pt>
                <c:pt idx="31">
                  <c:v>0.13999999999999968</c:v>
                </c:pt>
                <c:pt idx="32">
                  <c:v>0.16000000000000014</c:v>
                </c:pt>
                <c:pt idx="33">
                  <c:v>0.1800000000000006</c:v>
                </c:pt>
                <c:pt idx="34">
                  <c:v>0.12000000000000011</c:v>
                </c:pt>
                <c:pt idx="35">
                  <c:v>0.21999999999999975</c:v>
                </c:pt>
                <c:pt idx="36">
                  <c:v>0.21999999999999975</c:v>
                </c:pt>
                <c:pt idx="37">
                  <c:v>0.17000000000000082</c:v>
                </c:pt>
                <c:pt idx="38">
                  <c:v>0.15000000000000036</c:v>
                </c:pt>
                <c:pt idx="39">
                  <c:v>0.16000000000000014</c:v>
                </c:pt>
                <c:pt idx="40">
                  <c:v>0.20999999999999996</c:v>
                </c:pt>
                <c:pt idx="41">
                  <c:v>0.17999999999999972</c:v>
                </c:pt>
                <c:pt idx="42">
                  <c:v>0.16999999999999993</c:v>
                </c:pt>
                <c:pt idx="43">
                  <c:v>0.19000000000000039</c:v>
                </c:pt>
                <c:pt idx="44">
                  <c:v>0.14000000000000057</c:v>
                </c:pt>
                <c:pt idx="45">
                  <c:v>0.15000000000000036</c:v>
                </c:pt>
                <c:pt idx="46">
                  <c:v>0.17999999999999972</c:v>
                </c:pt>
                <c:pt idx="47">
                  <c:v>0.12000000000000011</c:v>
                </c:pt>
                <c:pt idx="48">
                  <c:v>0.10999999999999943</c:v>
                </c:pt>
                <c:pt idx="49">
                  <c:v>8.9999999999999858E-2</c:v>
                </c:pt>
                <c:pt idx="50">
                  <c:v>0.14999999999999947</c:v>
                </c:pt>
                <c:pt idx="51">
                  <c:v>0.12000000000000011</c:v>
                </c:pt>
                <c:pt idx="52">
                  <c:v>0.12000000000000011</c:v>
                </c:pt>
                <c:pt idx="53">
                  <c:v>0.1899999999999995</c:v>
                </c:pt>
                <c:pt idx="54">
                  <c:v>0.15000000000000036</c:v>
                </c:pt>
                <c:pt idx="55">
                  <c:v>0.12999999999999989</c:v>
                </c:pt>
                <c:pt idx="56">
                  <c:v>8.0000000000000071E-2</c:v>
                </c:pt>
                <c:pt idx="57">
                  <c:v>0.10000000000000053</c:v>
                </c:pt>
                <c:pt idx="58">
                  <c:v>0.11999999999999922</c:v>
                </c:pt>
                <c:pt idx="59">
                  <c:v>7.0000000000000284E-2</c:v>
                </c:pt>
                <c:pt idx="60">
                  <c:v>0.14000000000000057</c:v>
                </c:pt>
                <c:pt idx="61">
                  <c:v>0.16000000000000014</c:v>
                </c:pt>
                <c:pt idx="62">
                  <c:v>0.12999999999999989</c:v>
                </c:pt>
                <c:pt idx="63">
                  <c:v>9.9999999999999645E-2</c:v>
                </c:pt>
                <c:pt idx="64">
                  <c:v>8.9999999999999858E-2</c:v>
                </c:pt>
                <c:pt idx="65">
                  <c:v>6.9999999999999396E-2</c:v>
                </c:pt>
                <c:pt idx="66">
                  <c:v>0.23000000000000043</c:v>
                </c:pt>
                <c:pt idx="67">
                  <c:v>8.0000000000000071E-2</c:v>
                </c:pt>
                <c:pt idx="68">
                  <c:v>0.15000000000000036</c:v>
                </c:pt>
                <c:pt idx="69">
                  <c:v>7.0000000000000284E-2</c:v>
                </c:pt>
                <c:pt idx="70">
                  <c:v>0.15000000000000036</c:v>
                </c:pt>
                <c:pt idx="71">
                  <c:v>5.9999999999999609E-2</c:v>
                </c:pt>
                <c:pt idx="72">
                  <c:v>1.9999999999999574E-2</c:v>
                </c:pt>
                <c:pt idx="73">
                  <c:v>-9.9999999999997868E-3</c:v>
                </c:pt>
                <c:pt idx="74">
                  <c:v>-1.0000000000000675E-2</c:v>
                </c:pt>
                <c:pt idx="75">
                  <c:v>1.9999999999999574E-2</c:v>
                </c:pt>
                <c:pt idx="76">
                  <c:v>3.0000000000000249E-2</c:v>
                </c:pt>
                <c:pt idx="77">
                  <c:v>8.0000000000000071E-2</c:v>
                </c:pt>
                <c:pt idx="78">
                  <c:v>0</c:v>
                </c:pt>
                <c:pt idx="79">
                  <c:v>-1.0000000000000675E-2</c:v>
                </c:pt>
                <c:pt idx="80">
                  <c:v>5.0000000000000711E-2</c:v>
                </c:pt>
                <c:pt idx="81">
                  <c:v>-6.0000000000000497E-2</c:v>
                </c:pt>
                <c:pt idx="82">
                  <c:v>2.0000000000000462E-2</c:v>
                </c:pt>
                <c:pt idx="83">
                  <c:v>-5.9999999999999609E-2</c:v>
                </c:pt>
                <c:pt idx="84">
                  <c:v>-8.0000000000000071E-2</c:v>
                </c:pt>
                <c:pt idx="85">
                  <c:v>-9.9999999999997868E-3</c:v>
                </c:pt>
                <c:pt idx="86">
                  <c:v>-9.9999999999997868E-3</c:v>
                </c:pt>
                <c:pt idx="87">
                  <c:v>-4.9999999999999822E-2</c:v>
                </c:pt>
                <c:pt idx="88">
                  <c:v>-7.0000000000000284E-2</c:v>
                </c:pt>
                <c:pt idx="89">
                  <c:v>-8.9999999999999858E-2</c:v>
                </c:pt>
                <c:pt idx="90">
                  <c:v>-3.0000000000000249E-2</c:v>
                </c:pt>
                <c:pt idx="91">
                  <c:v>0.12999999999999989</c:v>
                </c:pt>
                <c:pt idx="92">
                  <c:v>0.14999999999999947</c:v>
                </c:pt>
                <c:pt idx="93">
                  <c:v>0.16999999999999993</c:v>
                </c:pt>
                <c:pt idx="94">
                  <c:v>0.13999999999999968</c:v>
                </c:pt>
                <c:pt idx="95">
                  <c:v>0.16000000000000014</c:v>
                </c:pt>
                <c:pt idx="96">
                  <c:v>0.14000000000000057</c:v>
                </c:pt>
                <c:pt idx="97">
                  <c:v>0.15000000000000036</c:v>
                </c:pt>
                <c:pt idx="98">
                  <c:v>0.17999999999999972</c:v>
                </c:pt>
                <c:pt idx="99">
                  <c:v>0.16000000000000014</c:v>
                </c:pt>
                <c:pt idx="100">
                  <c:v>0.24000000000000021</c:v>
                </c:pt>
                <c:pt idx="101">
                  <c:v>0.12999999999999989</c:v>
                </c:pt>
                <c:pt idx="102">
                  <c:v>0.15000000000000036</c:v>
                </c:pt>
                <c:pt idx="103">
                  <c:v>0.15999999999999925</c:v>
                </c:pt>
                <c:pt idx="104">
                  <c:v>9.9999999999999645E-2</c:v>
                </c:pt>
                <c:pt idx="105">
                  <c:v>7.0000000000000284E-2</c:v>
                </c:pt>
                <c:pt idx="106">
                  <c:v>0.12000000000000011</c:v>
                </c:pt>
                <c:pt idx="107">
                  <c:v>0.27999999999999936</c:v>
                </c:pt>
                <c:pt idx="108">
                  <c:v>0.13999999999999968</c:v>
                </c:pt>
                <c:pt idx="109">
                  <c:v>0.16999999999999993</c:v>
                </c:pt>
                <c:pt idx="110">
                  <c:v>0.13999999999999968</c:v>
                </c:pt>
                <c:pt idx="111">
                  <c:v>0.14000000000000057</c:v>
                </c:pt>
                <c:pt idx="112">
                  <c:v>0.20000000000000018</c:v>
                </c:pt>
                <c:pt idx="113">
                  <c:v>0.13999999999999968</c:v>
                </c:pt>
                <c:pt idx="114">
                  <c:v>0.10999999999999943</c:v>
                </c:pt>
                <c:pt idx="115">
                  <c:v>0.14999999999999947</c:v>
                </c:pt>
                <c:pt idx="116">
                  <c:v>0.16999999999999993</c:v>
                </c:pt>
                <c:pt idx="117">
                  <c:v>0.10999999999999943</c:v>
                </c:pt>
                <c:pt idx="118">
                  <c:v>0.11999999999999922</c:v>
                </c:pt>
                <c:pt idx="119">
                  <c:v>0.14999999999999947</c:v>
                </c:pt>
                <c:pt idx="120">
                  <c:v>9.9999999999999645E-2</c:v>
                </c:pt>
                <c:pt idx="121">
                  <c:v>0.1899999999999995</c:v>
                </c:pt>
                <c:pt idx="122">
                  <c:v>0.27000000000000046</c:v>
                </c:pt>
                <c:pt idx="123">
                  <c:v>0.23000000000000043</c:v>
                </c:pt>
                <c:pt idx="124">
                  <c:v>0.21999999999999975</c:v>
                </c:pt>
                <c:pt idx="125">
                  <c:v>0.25999999999999979</c:v>
                </c:pt>
                <c:pt idx="126">
                  <c:v>0.25999999999999979</c:v>
                </c:pt>
                <c:pt idx="127">
                  <c:v>0.20999999999999996</c:v>
                </c:pt>
                <c:pt idx="128">
                  <c:v>0.20999999999999996</c:v>
                </c:pt>
                <c:pt idx="129">
                  <c:v>0.21999999999999975</c:v>
                </c:pt>
                <c:pt idx="130">
                  <c:v>0.12000000000000011</c:v>
                </c:pt>
                <c:pt idx="131">
                  <c:v>0.16999999999999993</c:v>
                </c:pt>
                <c:pt idx="132">
                  <c:v>0.20999999999999996</c:v>
                </c:pt>
                <c:pt idx="133">
                  <c:v>0.23000000000000043</c:v>
                </c:pt>
                <c:pt idx="134">
                  <c:v>0.20000000000000018</c:v>
                </c:pt>
                <c:pt idx="135">
                  <c:v>0.22999999999999954</c:v>
                </c:pt>
                <c:pt idx="136">
                  <c:v>0.24000000000000021</c:v>
                </c:pt>
                <c:pt idx="137">
                  <c:v>0.20999999999999996</c:v>
                </c:pt>
                <c:pt idx="138">
                  <c:v>0.25999999999999979</c:v>
                </c:pt>
                <c:pt idx="139">
                  <c:v>0.25999999999999979</c:v>
                </c:pt>
                <c:pt idx="140">
                  <c:v>0.23999999999999932</c:v>
                </c:pt>
                <c:pt idx="141">
                  <c:v>0.22999999999999954</c:v>
                </c:pt>
                <c:pt idx="142">
                  <c:v>0.25</c:v>
                </c:pt>
                <c:pt idx="143">
                  <c:v>0.21999999999999975</c:v>
                </c:pt>
                <c:pt idx="144">
                  <c:v>0.26000000000000068</c:v>
                </c:pt>
                <c:pt idx="145">
                  <c:v>0.24000000000000021</c:v>
                </c:pt>
                <c:pt idx="146">
                  <c:v>0.1899999999999995</c:v>
                </c:pt>
                <c:pt idx="147">
                  <c:v>0.25999999999999979</c:v>
                </c:pt>
                <c:pt idx="148">
                  <c:v>0.15000000000000036</c:v>
                </c:pt>
                <c:pt idx="149">
                  <c:v>0.14999999999999947</c:v>
                </c:pt>
                <c:pt idx="150">
                  <c:v>0.1899999999999995</c:v>
                </c:pt>
                <c:pt idx="151">
                  <c:v>0.11000000000000032</c:v>
                </c:pt>
                <c:pt idx="152">
                  <c:v>8.9999999999999858E-2</c:v>
                </c:pt>
                <c:pt idx="153">
                  <c:v>0.13999999999999968</c:v>
                </c:pt>
                <c:pt idx="154">
                  <c:v>0.11000000000000032</c:v>
                </c:pt>
                <c:pt idx="155">
                  <c:v>0.15999999999999925</c:v>
                </c:pt>
                <c:pt idx="156">
                  <c:v>0.12000000000000011</c:v>
                </c:pt>
                <c:pt idx="157">
                  <c:v>7.0000000000000284E-2</c:v>
                </c:pt>
                <c:pt idx="158">
                  <c:v>4.9999999999999822E-2</c:v>
                </c:pt>
                <c:pt idx="159">
                  <c:v>2.9999999999999361E-2</c:v>
                </c:pt>
                <c:pt idx="160">
                  <c:v>0.12000000000000011</c:v>
                </c:pt>
                <c:pt idx="161">
                  <c:v>5.9999999999999609E-2</c:v>
                </c:pt>
                <c:pt idx="162">
                  <c:v>9.9999999999999645E-2</c:v>
                </c:pt>
                <c:pt idx="163">
                  <c:v>0.13999999999999968</c:v>
                </c:pt>
                <c:pt idx="164">
                  <c:v>2.9999999999999805E-2</c:v>
                </c:pt>
                <c:pt idx="165">
                  <c:v>4.0000000000000036E-2</c:v>
                </c:pt>
                <c:pt idx="166">
                  <c:v>8.9999999999999858E-2</c:v>
                </c:pt>
                <c:pt idx="167">
                  <c:v>8.9999999999999858E-2</c:v>
                </c:pt>
                <c:pt idx="168">
                  <c:v>6.0000000000000497E-2</c:v>
                </c:pt>
                <c:pt idx="169">
                  <c:v>8.0000000000000071E-2</c:v>
                </c:pt>
                <c:pt idx="170">
                  <c:v>5.9999999999999609E-2</c:v>
                </c:pt>
                <c:pt idx="171">
                  <c:v>4.0000000000000036E-2</c:v>
                </c:pt>
                <c:pt idx="172">
                  <c:v>4.0000000000000036E-2</c:v>
                </c:pt>
                <c:pt idx="173">
                  <c:v>8.0000000000000071E-2</c:v>
                </c:pt>
                <c:pt idx="174">
                  <c:v>5.0000000000000266E-2</c:v>
                </c:pt>
                <c:pt idx="175">
                  <c:v>9.9999999999997868E-3</c:v>
                </c:pt>
                <c:pt idx="176">
                  <c:v>2.9999999999999805E-2</c:v>
                </c:pt>
                <c:pt idx="177">
                  <c:v>0.12999999999999989</c:v>
                </c:pt>
                <c:pt idx="178">
                  <c:v>0.12000000000000011</c:v>
                </c:pt>
                <c:pt idx="179">
                  <c:v>9.9999999999997868E-3</c:v>
                </c:pt>
                <c:pt idx="180">
                  <c:v>0.11000000000000032</c:v>
                </c:pt>
                <c:pt idx="181">
                  <c:v>5.0000000000000266E-2</c:v>
                </c:pt>
                <c:pt idx="182">
                  <c:v>-2.9999999999999805E-2</c:v>
                </c:pt>
                <c:pt idx="183">
                  <c:v>-3.0000000000000249E-2</c:v>
                </c:pt>
                <c:pt idx="184">
                  <c:v>2.0000000000000462E-2</c:v>
                </c:pt>
                <c:pt idx="185">
                  <c:v>-4.0000000000000036E-2</c:v>
                </c:pt>
                <c:pt idx="186">
                  <c:v>-1.9999999999999574E-2</c:v>
                </c:pt>
                <c:pt idx="187">
                  <c:v>-4.9999999999999822E-2</c:v>
                </c:pt>
                <c:pt idx="188">
                  <c:v>0</c:v>
                </c:pt>
                <c:pt idx="189">
                  <c:v>2.0000000000000462E-2</c:v>
                </c:pt>
                <c:pt idx="190">
                  <c:v>0</c:v>
                </c:pt>
                <c:pt idx="191">
                  <c:v>0</c:v>
                </c:pt>
                <c:pt idx="192">
                  <c:v>-8.9999999999999858E-2</c:v>
                </c:pt>
                <c:pt idx="193">
                  <c:v>0</c:v>
                </c:pt>
                <c:pt idx="194">
                  <c:v>-4.9999999999999822E-2</c:v>
                </c:pt>
                <c:pt idx="195">
                  <c:v>9.9999999999999645E-2</c:v>
                </c:pt>
                <c:pt idx="196">
                  <c:v>-4.9999999999999822E-2</c:v>
                </c:pt>
                <c:pt idx="197">
                  <c:v>-5.0000000000000711E-2</c:v>
                </c:pt>
                <c:pt idx="198">
                  <c:v>0</c:v>
                </c:pt>
                <c:pt idx="199">
                  <c:v>-4.9999999999999822E-2</c:v>
                </c:pt>
                <c:pt idx="200">
                  <c:v>1.9999999999999574E-2</c:v>
                </c:pt>
                <c:pt idx="201">
                  <c:v>-4.0000000000000036E-2</c:v>
                </c:pt>
                <c:pt idx="202">
                  <c:v>-4.0000000000000036E-2</c:v>
                </c:pt>
                <c:pt idx="203">
                  <c:v>0</c:v>
                </c:pt>
                <c:pt idx="204">
                  <c:v>-0.10999999999999943</c:v>
                </c:pt>
                <c:pt idx="205">
                  <c:v>-7.0000000000000284E-2</c:v>
                </c:pt>
                <c:pt idx="206">
                  <c:v>0</c:v>
                </c:pt>
                <c:pt idx="207">
                  <c:v>-4.9999999999999822E-2</c:v>
                </c:pt>
                <c:pt idx="208">
                  <c:v>4.0000000000000036E-2</c:v>
                </c:pt>
                <c:pt idx="209">
                  <c:v>-0.12000000000000011</c:v>
                </c:pt>
                <c:pt idx="210">
                  <c:v>-2.0000000000000462E-2</c:v>
                </c:pt>
                <c:pt idx="211">
                  <c:v>-5.9999999999999609E-2</c:v>
                </c:pt>
                <c:pt idx="212">
                  <c:v>-4.0000000000000036E-2</c:v>
                </c:pt>
                <c:pt idx="213">
                  <c:v>-0.10999999999999943</c:v>
                </c:pt>
                <c:pt idx="214">
                  <c:v>-2.9999999999999361E-2</c:v>
                </c:pt>
                <c:pt idx="215">
                  <c:v>-3.0000000000000249E-2</c:v>
                </c:pt>
                <c:pt idx="216">
                  <c:v>-5.9999999999999609E-2</c:v>
                </c:pt>
                <c:pt idx="217">
                  <c:v>-0.13999999999999968</c:v>
                </c:pt>
                <c:pt idx="218">
                  <c:v>-4.0000000000000036E-2</c:v>
                </c:pt>
                <c:pt idx="219">
                  <c:v>-6.0000000000000053E-2</c:v>
                </c:pt>
                <c:pt idx="220">
                  <c:v>-2.0000000000000018E-2</c:v>
                </c:pt>
                <c:pt idx="221">
                  <c:v>8.9999999999999858E-2</c:v>
                </c:pt>
                <c:pt idx="222">
                  <c:v>-5.0000000000000711E-2</c:v>
                </c:pt>
                <c:pt idx="223">
                  <c:v>-5.9999999999999609E-2</c:v>
                </c:pt>
                <c:pt idx="224">
                  <c:v>-9.9999999999997868E-3</c:v>
                </c:pt>
                <c:pt idx="225">
                  <c:v>-7.0000000000000284E-2</c:v>
                </c:pt>
                <c:pt idx="226">
                  <c:v>3.0000000000000249E-2</c:v>
                </c:pt>
                <c:pt idx="227">
                  <c:v>-6.9999999999999396E-2</c:v>
                </c:pt>
                <c:pt idx="228">
                  <c:v>-3.0000000000000249E-2</c:v>
                </c:pt>
                <c:pt idx="229">
                  <c:v>-6.9999999999999396E-2</c:v>
                </c:pt>
                <c:pt idx="230">
                  <c:v>-4.9999999999999822E-2</c:v>
                </c:pt>
                <c:pt idx="231">
                  <c:v>-6.0000000000000497E-2</c:v>
                </c:pt>
                <c:pt idx="232">
                  <c:v>-8.9999999999999858E-2</c:v>
                </c:pt>
                <c:pt idx="233">
                  <c:v>-6.9999999999999396E-2</c:v>
                </c:pt>
                <c:pt idx="234">
                  <c:v>-0.12000000000000011</c:v>
                </c:pt>
                <c:pt idx="235">
                  <c:v>-9.0000000000000746E-2</c:v>
                </c:pt>
                <c:pt idx="236">
                  <c:v>-0.16000000000000014</c:v>
                </c:pt>
                <c:pt idx="237">
                  <c:v>-9.9999999999999645E-2</c:v>
                </c:pt>
                <c:pt idx="238">
                  <c:v>-0.12999999999999989</c:v>
                </c:pt>
                <c:pt idx="239">
                  <c:v>-0.18000000000000016</c:v>
                </c:pt>
                <c:pt idx="240">
                  <c:v>-0.10999999999999943</c:v>
                </c:pt>
                <c:pt idx="241">
                  <c:v>-0.10999999999999943</c:v>
                </c:pt>
                <c:pt idx="242">
                  <c:v>-8.9999999999999858E-2</c:v>
                </c:pt>
                <c:pt idx="243">
                  <c:v>-4.0000000000000036E-2</c:v>
                </c:pt>
                <c:pt idx="244">
                  <c:v>-0.13000000000000034</c:v>
                </c:pt>
                <c:pt idx="245">
                  <c:v>-8.9999999999999858E-2</c:v>
                </c:pt>
                <c:pt idx="246">
                  <c:v>-0.10000000000000009</c:v>
                </c:pt>
                <c:pt idx="247">
                  <c:v>-0.10000000000000009</c:v>
                </c:pt>
                <c:pt idx="248">
                  <c:v>-0.16000000000000014</c:v>
                </c:pt>
                <c:pt idx="249">
                  <c:v>-0.10000000000000009</c:v>
                </c:pt>
                <c:pt idx="250">
                  <c:v>-0.14000000000000012</c:v>
                </c:pt>
                <c:pt idx="251">
                  <c:v>-0.12999999999999989</c:v>
                </c:pt>
                <c:pt idx="252">
                  <c:v>-8.0000000000000071E-2</c:v>
                </c:pt>
                <c:pt idx="253">
                  <c:v>-0.14999999999999991</c:v>
                </c:pt>
                <c:pt idx="254">
                  <c:v>-0.12000000000000011</c:v>
                </c:pt>
                <c:pt idx="255">
                  <c:v>-0.2200000000000002</c:v>
                </c:pt>
                <c:pt idx="256">
                  <c:v>-0.27</c:v>
                </c:pt>
                <c:pt idx="257">
                  <c:v>-0.2200000000000002</c:v>
                </c:pt>
                <c:pt idx="258">
                  <c:v>-0.17999999999999972</c:v>
                </c:pt>
                <c:pt idx="259">
                  <c:v>-0.20999999999999996</c:v>
                </c:pt>
                <c:pt idx="260">
                  <c:v>-0.22999999999999998</c:v>
                </c:pt>
                <c:pt idx="261">
                  <c:v>5.0000000000000266E-2</c:v>
                </c:pt>
                <c:pt idx="262">
                  <c:v>5.0000000000000266E-2</c:v>
                </c:pt>
                <c:pt idx="263">
                  <c:v>6.0000000000000053E-2</c:v>
                </c:pt>
                <c:pt idx="264">
                  <c:v>2.0000000000000018E-2</c:v>
                </c:pt>
                <c:pt idx="265">
                  <c:v>-2.0000000000000018E-2</c:v>
                </c:pt>
                <c:pt idx="266">
                  <c:v>5.9999999999999609E-2</c:v>
                </c:pt>
                <c:pt idx="267">
                  <c:v>0.10000000000000009</c:v>
                </c:pt>
                <c:pt idx="268">
                  <c:v>4.9999999999999822E-2</c:v>
                </c:pt>
                <c:pt idx="269">
                  <c:v>-9.9999999999997868E-3</c:v>
                </c:pt>
                <c:pt idx="270">
                  <c:v>6.0000000000000053E-2</c:v>
                </c:pt>
                <c:pt idx="271">
                  <c:v>6.0000000000000053E-2</c:v>
                </c:pt>
                <c:pt idx="272">
                  <c:v>3.9999999999999591E-2</c:v>
                </c:pt>
                <c:pt idx="273">
                  <c:v>6.0000000000000053E-2</c:v>
                </c:pt>
                <c:pt idx="274">
                  <c:v>6.999999999999984E-2</c:v>
                </c:pt>
                <c:pt idx="275">
                  <c:v>6.999999999999984E-2</c:v>
                </c:pt>
                <c:pt idx="276">
                  <c:v>4.0000000000000036E-2</c:v>
                </c:pt>
                <c:pt idx="277">
                  <c:v>7.0000000000000284E-2</c:v>
                </c:pt>
                <c:pt idx="278">
                  <c:v>0.12000000000000011</c:v>
                </c:pt>
                <c:pt idx="279">
                  <c:v>5.0000000000000266E-2</c:v>
                </c:pt>
                <c:pt idx="280">
                  <c:v>9.9999999999997868E-3</c:v>
                </c:pt>
                <c:pt idx="281">
                  <c:v>5.0000000000000266E-2</c:v>
                </c:pt>
                <c:pt idx="282">
                  <c:v>4.0000000000000036E-2</c:v>
                </c:pt>
                <c:pt idx="283">
                  <c:v>3.0000000000000249E-2</c:v>
                </c:pt>
                <c:pt idx="284">
                  <c:v>2.9999999999999805E-2</c:v>
                </c:pt>
                <c:pt idx="285">
                  <c:v>4.0000000000000036E-2</c:v>
                </c:pt>
                <c:pt idx="286">
                  <c:v>2.0000000000000018E-2</c:v>
                </c:pt>
                <c:pt idx="287">
                  <c:v>1.0000000000000231E-2</c:v>
                </c:pt>
                <c:pt idx="288">
                  <c:v>4.0000000000000036E-2</c:v>
                </c:pt>
                <c:pt idx="289">
                  <c:v>1.0000000000000231E-2</c:v>
                </c:pt>
                <c:pt idx="290">
                  <c:v>5.9999999999999609E-2</c:v>
                </c:pt>
                <c:pt idx="291">
                  <c:v>6.999999999999984E-2</c:v>
                </c:pt>
                <c:pt idx="292">
                  <c:v>2.0000000000000018E-2</c:v>
                </c:pt>
                <c:pt idx="293">
                  <c:v>4.9999999999999822E-2</c:v>
                </c:pt>
                <c:pt idx="294">
                  <c:v>3.0000000000000249E-2</c:v>
                </c:pt>
                <c:pt idx="295">
                  <c:v>4.0000000000000036E-2</c:v>
                </c:pt>
                <c:pt idx="296">
                  <c:v>1.0000000000000231E-2</c:v>
                </c:pt>
                <c:pt idx="297">
                  <c:v>5.0000000000000266E-2</c:v>
                </c:pt>
                <c:pt idx="298">
                  <c:v>4.9999999999999822E-2</c:v>
                </c:pt>
                <c:pt idx="299">
                  <c:v>2.9999999999999805E-2</c:v>
                </c:pt>
                <c:pt idx="300">
                  <c:v>1.0000000000000231E-2</c:v>
                </c:pt>
                <c:pt idx="301">
                  <c:v>2.9999999999999805E-2</c:v>
                </c:pt>
                <c:pt idx="302">
                  <c:v>-2.0000000000000018E-2</c:v>
                </c:pt>
                <c:pt idx="303">
                  <c:v>4.0000000000000036E-2</c:v>
                </c:pt>
                <c:pt idx="304">
                  <c:v>2.0000000000000018E-2</c:v>
                </c:pt>
                <c:pt idx="305">
                  <c:v>2.0000000000000018E-2</c:v>
                </c:pt>
                <c:pt idx="306">
                  <c:v>8.9999999999999858E-2</c:v>
                </c:pt>
                <c:pt idx="307">
                  <c:v>-1.0000000000000231E-2</c:v>
                </c:pt>
                <c:pt idx="308">
                  <c:v>-2.0000000000000018E-2</c:v>
                </c:pt>
                <c:pt idx="309">
                  <c:v>6.0000000000000053E-2</c:v>
                </c:pt>
                <c:pt idx="310">
                  <c:v>-9.9999999999997868E-3</c:v>
                </c:pt>
                <c:pt idx="311">
                  <c:v>9.9999999999997868E-3</c:v>
                </c:pt>
                <c:pt idx="312">
                  <c:v>1.0000000000000231E-2</c:v>
                </c:pt>
                <c:pt idx="313">
                  <c:v>-2.0000000000000018E-2</c:v>
                </c:pt>
                <c:pt idx="314">
                  <c:v>-2.0000000000000018E-2</c:v>
                </c:pt>
                <c:pt idx="315">
                  <c:v>4.0000000000000036E-2</c:v>
                </c:pt>
                <c:pt idx="316">
                  <c:v>2.0000000000000018E-2</c:v>
                </c:pt>
                <c:pt idx="317">
                  <c:v>-2.0000000000000018E-2</c:v>
                </c:pt>
                <c:pt idx="318">
                  <c:v>0</c:v>
                </c:pt>
                <c:pt idx="319">
                  <c:v>-2.0000000000000018E-2</c:v>
                </c:pt>
                <c:pt idx="320">
                  <c:v>0</c:v>
                </c:pt>
                <c:pt idx="321">
                  <c:v>2.0000000000000018E-2</c:v>
                </c:pt>
                <c:pt idx="322">
                  <c:v>3.0000000000000249E-2</c:v>
                </c:pt>
                <c:pt idx="323">
                  <c:v>2.0000000000000018E-2</c:v>
                </c:pt>
                <c:pt idx="324">
                  <c:v>-2.0000000000000018E-2</c:v>
                </c:pt>
                <c:pt idx="325">
                  <c:v>0</c:v>
                </c:pt>
                <c:pt idx="326">
                  <c:v>2.0000000000000018E-2</c:v>
                </c:pt>
                <c:pt idx="327">
                  <c:v>6.999999999999984E-2</c:v>
                </c:pt>
                <c:pt idx="328">
                  <c:v>4.0000000000000036E-2</c:v>
                </c:pt>
                <c:pt idx="329">
                  <c:v>-4.0000000000000036E-2</c:v>
                </c:pt>
                <c:pt idx="330">
                  <c:v>-3.0000000000000249E-2</c:v>
                </c:pt>
                <c:pt idx="331">
                  <c:v>-2.0000000000000462E-2</c:v>
                </c:pt>
                <c:pt idx="332">
                  <c:v>-5.9999999999999609E-2</c:v>
                </c:pt>
                <c:pt idx="333">
                  <c:v>-3.0000000000000249E-2</c:v>
                </c:pt>
                <c:pt idx="334">
                  <c:v>-8.9999999999999858E-2</c:v>
                </c:pt>
                <c:pt idx="335">
                  <c:v>-2.0000000000000018E-2</c:v>
                </c:pt>
                <c:pt idx="336">
                  <c:v>-1.0000000000000231E-2</c:v>
                </c:pt>
                <c:pt idx="337">
                  <c:v>2.0000000000000462E-2</c:v>
                </c:pt>
                <c:pt idx="338">
                  <c:v>-4.0000000000000036E-2</c:v>
                </c:pt>
                <c:pt idx="339">
                  <c:v>-4.9999999999999822E-2</c:v>
                </c:pt>
                <c:pt idx="340">
                  <c:v>-2.9999999999999805E-2</c:v>
                </c:pt>
                <c:pt idx="341">
                  <c:v>-2.9999999999999805E-2</c:v>
                </c:pt>
                <c:pt idx="342">
                  <c:v>-4.0000000000000036E-2</c:v>
                </c:pt>
                <c:pt idx="343">
                  <c:v>-8.9999999999999858E-2</c:v>
                </c:pt>
                <c:pt idx="344">
                  <c:v>1.0000000000000231E-2</c:v>
                </c:pt>
                <c:pt idx="345">
                  <c:v>-4.0000000000000036E-2</c:v>
                </c:pt>
                <c:pt idx="346">
                  <c:v>0</c:v>
                </c:pt>
                <c:pt idx="347">
                  <c:v>-1.9999999999999574E-2</c:v>
                </c:pt>
                <c:pt idx="348">
                  <c:v>-1.0000000000000231E-2</c:v>
                </c:pt>
                <c:pt idx="349">
                  <c:v>-4.0000000000000036E-2</c:v>
                </c:pt>
                <c:pt idx="350">
                  <c:v>-1.0000000000000231E-2</c:v>
                </c:pt>
                <c:pt idx="351">
                  <c:v>4.0000000000000036E-2</c:v>
                </c:pt>
                <c:pt idx="352">
                  <c:v>5.0000000000000266E-2</c:v>
                </c:pt>
                <c:pt idx="353">
                  <c:v>2.0000000000000018E-2</c:v>
                </c:pt>
                <c:pt idx="354">
                  <c:v>2.0000000000000018E-2</c:v>
                </c:pt>
                <c:pt idx="355">
                  <c:v>-2.9999999999999805E-2</c:v>
                </c:pt>
                <c:pt idx="356">
                  <c:v>4.9999999999999822E-2</c:v>
                </c:pt>
                <c:pt idx="357">
                  <c:v>-1.0000000000000231E-2</c:v>
                </c:pt>
                <c:pt idx="358">
                  <c:v>-4.9999999999999822E-2</c:v>
                </c:pt>
                <c:pt idx="359">
                  <c:v>-2.0000000000000018E-2</c:v>
                </c:pt>
                <c:pt idx="360">
                  <c:v>-5.0000000000000266E-2</c:v>
                </c:pt>
                <c:pt idx="361">
                  <c:v>1.0000000000000231E-2</c:v>
                </c:pt>
                <c:pt idx="362">
                  <c:v>2.0000000000000018E-2</c:v>
                </c:pt>
                <c:pt idx="363">
                  <c:v>2.9999999999999805E-2</c:v>
                </c:pt>
                <c:pt idx="364">
                  <c:v>1.0000000000000231E-2</c:v>
                </c:pt>
                <c:pt idx="365">
                  <c:v>6.0000000000000053E-2</c:v>
                </c:pt>
                <c:pt idx="366">
                  <c:v>3.0000000000000249E-2</c:v>
                </c:pt>
                <c:pt idx="367">
                  <c:v>2.9999999999999361E-2</c:v>
                </c:pt>
                <c:pt idx="368">
                  <c:v>9.9999999999997868E-3</c:v>
                </c:pt>
                <c:pt idx="369">
                  <c:v>-4.0000000000000036E-2</c:v>
                </c:pt>
                <c:pt idx="370">
                  <c:v>3.0000000000000249E-2</c:v>
                </c:pt>
                <c:pt idx="371">
                  <c:v>1.9999999999999574E-2</c:v>
                </c:pt>
                <c:pt idx="372">
                  <c:v>-9.9999999999997868E-3</c:v>
                </c:pt>
                <c:pt idx="373">
                  <c:v>0</c:v>
                </c:pt>
                <c:pt idx="374">
                  <c:v>3.0000000000000249E-2</c:v>
                </c:pt>
                <c:pt idx="375">
                  <c:v>9.9999999999997868E-3</c:v>
                </c:pt>
                <c:pt idx="376">
                  <c:v>4.0000000000000036E-2</c:v>
                </c:pt>
                <c:pt idx="377">
                  <c:v>2.0000000000000462E-2</c:v>
                </c:pt>
                <c:pt idx="378">
                  <c:v>1.9999999999999574E-2</c:v>
                </c:pt>
                <c:pt idx="379">
                  <c:v>4.9999999999999822E-2</c:v>
                </c:pt>
                <c:pt idx="380">
                  <c:v>2.9999999999999361E-2</c:v>
                </c:pt>
                <c:pt idx="381">
                  <c:v>2.0000000000000462E-2</c:v>
                </c:pt>
                <c:pt idx="382">
                  <c:v>0</c:v>
                </c:pt>
                <c:pt idx="383">
                  <c:v>5.9999999999999609E-2</c:v>
                </c:pt>
                <c:pt idx="384">
                  <c:v>1.0000000000000675E-2</c:v>
                </c:pt>
                <c:pt idx="385">
                  <c:v>4.0000000000000036E-2</c:v>
                </c:pt>
                <c:pt idx="386">
                  <c:v>6.0000000000000497E-2</c:v>
                </c:pt>
                <c:pt idx="387">
                  <c:v>2.9999999999999361E-2</c:v>
                </c:pt>
                <c:pt idx="388">
                  <c:v>0</c:v>
                </c:pt>
                <c:pt idx="389">
                  <c:v>5.0000000000000711E-2</c:v>
                </c:pt>
                <c:pt idx="390">
                  <c:v>7.0000000000000284E-2</c:v>
                </c:pt>
                <c:pt idx="391">
                  <c:v>6.9999999999999396E-2</c:v>
                </c:pt>
                <c:pt idx="392">
                  <c:v>5.0000000000000711E-2</c:v>
                </c:pt>
                <c:pt idx="393">
                  <c:v>9.9999999999997868E-3</c:v>
                </c:pt>
                <c:pt idx="394">
                  <c:v>6.0000000000000497E-2</c:v>
                </c:pt>
                <c:pt idx="395">
                  <c:v>4.0000000000000036E-2</c:v>
                </c:pt>
                <c:pt idx="396">
                  <c:v>0.10000000000000053</c:v>
                </c:pt>
                <c:pt idx="397">
                  <c:v>0.12000000000000011</c:v>
                </c:pt>
                <c:pt idx="398">
                  <c:v>8.9999999999999858E-2</c:v>
                </c:pt>
                <c:pt idx="399">
                  <c:v>5.0000000000000711E-2</c:v>
                </c:pt>
                <c:pt idx="400">
                  <c:v>9.9999999999997868E-3</c:v>
                </c:pt>
                <c:pt idx="401">
                  <c:v>0.11000000000000032</c:v>
                </c:pt>
                <c:pt idx="402">
                  <c:v>8.9999999999999858E-2</c:v>
                </c:pt>
                <c:pt idx="403">
                  <c:v>5.0000000000000711E-2</c:v>
                </c:pt>
                <c:pt idx="404">
                  <c:v>0.12000000000000011</c:v>
                </c:pt>
                <c:pt idx="405">
                  <c:v>0.10000000000000053</c:v>
                </c:pt>
                <c:pt idx="406">
                  <c:v>0</c:v>
                </c:pt>
                <c:pt idx="407">
                  <c:v>8.9999999999999858E-2</c:v>
                </c:pt>
                <c:pt idx="408">
                  <c:v>0.13999999999999968</c:v>
                </c:pt>
                <c:pt idx="409">
                  <c:v>0.13999999999999968</c:v>
                </c:pt>
                <c:pt idx="410">
                  <c:v>0.19000000000000039</c:v>
                </c:pt>
                <c:pt idx="411">
                  <c:v>0.22999999999999954</c:v>
                </c:pt>
                <c:pt idx="412">
                  <c:v>0.28000000000000025</c:v>
                </c:pt>
                <c:pt idx="413">
                  <c:v>0.30000000000000071</c:v>
                </c:pt>
                <c:pt idx="414">
                  <c:v>0.20000000000000018</c:v>
                </c:pt>
                <c:pt idx="415">
                  <c:v>0.22999999999999954</c:v>
                </c:pt>
                <c:pt idx="416">
                  <c:v>9.9999999999999645E-2</c:v>
                </c:pt>
                <c:pt idx="417">
                  <c:v>0.11000000000000032</c:v>
                </c:pt>
                <c:pt idx="418">
                  <c:v>0.16999999999999993</c:v>
                </c:pt>
                <c:pt idx="419">
                  <c:v>0.20000000000000018</c:v>
                </c:pt>
                <c:pt idx="420">
                  <c:v>0.1800000000000006</c:v>
                </c:pt>
                <c:pt idx="421">
                  <c:v>0.18000000000000016</c:v>
                </c:pt>
                <c:pt idx="422">
                  <c:v>0.16000000000000014</c:v>
                </c:pt>
                <c:pt idx="423">
                  <c:v>0.17999999999999972</c:v>
                </c:pt>
                <c:pt idx="424">
                  <c:v>0.23000000000000043</c:v>
                </c:pt>
                <c:pt idx="425">
                  <c:v>0.17999999999999972</c:v>
                </c:pt>
                <c:pt idx="426">
                  <c:v>0.41999999999999993</c:v>
                </c:pt>
                <c:pt idx="427">
                  <c:v>0.37000000000000011</c:v>
                </c:pt>
                <c:pt idx="428">
                  <c:v>0.37999999999999989</c:v>
                </c:pt>
                <c:pt idx="429">
                  <c:v>0.35999999999999988</c:v>
                </c:pt>
                <c:pt idx="430">
                  <c:v>0.35999999999999988</c:v>
                </c:pt>
                <c:pt idx="431">
                  <c:v>0.29999999999999982</c:v>
                </c:pt>
                <c:pt idx="432">
                  <c:v>0.41999999999999993</c:v>
                </c:pt>
                <c:pt idx="433">
                  <c:v>0.28000000000000025</c:v>
                </c:pt>
                <c:pt idx="434">
                  <c:v>0.38999999999999968</c:v>
                </c:pt>
                <c:pt idx="435">
                  <c:v>0.29000000000000004</c:v>
                </c:pt>
                <c:pt idx="436">
                  <c:v>0.24000000000000021</c:v>
                </c:pt>
                <c:pt idx="437">
                  <c:v>0.29000000000000004</c:v>
                </c:pt>
                <c:pt idx="438">
                  <c:v>0.26999999999999957</c:v>
                </c:pt>
                <c:pt idx="439">
                  <c:v>0.23000000000000043</c:v>
                </c:pt>
                <c:pt idx="440">
                  <c:v>0.36000000000000032</c:v>
                </c:pt>
                <c:pt idx="441">
                  <c:v>0.29000000000000004</c:v>
                </c:pt>
                <c:pt idx="442">
                  <c:v>0.33999999999999986</c:v>
                </c:pt>
                <c:pt idx="443">
                  <c:v>0.30999999999999961</c:v>
                </c:pt>
                <c:pt idx="444">
                  <c:v>0.36000000000000032</c:v>
                </c:pt>
                <c:pt idx="445">
                  <c:v>0.5</c:v>
                </c:pt>
                <c:pt idx="446">
                  <c:v>0.44999999999999929</c:v>
                </c:pt>
                <c:pt idx="447">
                  <c:v>0.33000000000000007</c:v>
                </c:pt>
                <c:pt idx="448">
                  <c:v>0.33000000000000007</c:v>
                </c:pt>
                <c:pt idx="449">
                  <c:v>0.3199999999999994</c:v>
                </c:pt>
                <c:pt idx="450">
                  <c:v>0.39000000000000057</c:v>
                </c:pt>
                <c:pt idx="451">
                  <c:v>0.40000000000000036</c:v>
                </c:pt>
                <c:pt idx="452">
                  <c:v>0.35999999999999943</c:v>
                </c:pt>
                <c:pt idx="453">
                  <c:v>0.45999999999999996</c:v>
                </c:pt>
                <c:pt idx="454">
                  <c:v>0.52000000000000046</c:v>
                </c:pt>
                <c:pt idx="455">
                  <c:v>0.41000000000000014</c:v>
                </c:pt>
                <c:pt idx="456">
                  <c:v>0.67000000000000037</c:v>
                </c:pt>
                <c:pt idx="457">
                  <c:v>0.73999999999999977</c:v>
                </c:pt>
                <c:pt idx="458">
                  <c:v>0.58999999999999986</c:v>
                </c:pt>
                <c:pt idx="459">
                  <c:v>0.77</c:v>
                </c:pt>
                <c:pt idx="460">
                  <c:v>1.1000000000000001</c:v>
                </c:pt>
                <c:pt idx="461">
                  <c:v>0.96</c:v>
                </c:pt>
                <c:pt idx="462">
                  <c:v>0.7799999999999998</c:v>
                </c:pt>
                <c:pt idx="463">
                  <c:v>0.84999999999999964</c:v>
                </c:pt>
                <c:pt idx="464">
                  <c:v>0.92999999999999972</c:v>
                </c:pt>
                <c:pt idx="465">
                  <c:v>1.0499999999999998</c:v>
                </c:pt>
                <c:pt idx="466">
                  <c:v>1.3400000000000003</c:v>
                </c:pt>
                <c:pt idx="467">
                  <c:v>1.29</c:v>
                </c:pt>
                <c:pt idx="468">
                  <c:v>1.2500000000000004</c:v>
                </c:pt>
                <c:pt idx="469">
                  <c:v>1.1800000000000002</c:v>
                </c:pt>
                <c:pt idx="470">
                  <c:v>1.4299999999999997</c:v>
                </c:pt>
                <c:pt idx="471">
                  <c:v>1.8799999999999994</c:v>
                </c:pt>
                <c:pt idx="472">
                  <c:v>2.93</c:v>
                </c:pt>
                <c:pt idx="473">
                  <c:v>2.2799999999999998</c:v>
                </c:pt>
                <c:pt idx="474">
                  <c:v>2.0199999999999996</c:v>
                </c:pt>
                <c:pt idx="475">
                  <c:v>2.3200000000000003</c:v>
                </c:pt>
                <c:pt idx="476">
                  <c:v>2.35</c:v>
                </c:pt>
                <c:pt idx="477">
                  <c:v>2.41</c:v>
                </c:pt>
                <c:pt idx="478">
                  <c:v>2.7600000000000002</c:v>
                </c:pt>
                <c:pt idx="479">
                  <c:v>2.7199999999999998</c:v>
                </c:pt>
                <c:pt idx="480">
                  <c:v>2.72</c:v>
                </c:pt>
                <c:pt idx="481">
                  <c:v>2.2799999999999998</c:v>
                </c:pt>
                <c:pt idx="482">
                  <c:v>2.19</c:v>
                </c:pt>
                <c:pt idx="483">
                  <c:v>2.13</c:v>
                </c:pt>
                <c:pt idx="484">
                  <c:v>2.1800000000000002</c:v>
                </c:pt>
                <c:pt idx="485">
                  <c:v>1.9900000000000002</c:v>
                </c:pt>
                <c:pt idx="486">
                  <c:v>2</c:v>
                </c:pt>
                <c:pt idx="487">
                  <c:v>1.6400000000000001</c:v>
                </c:pt>
                <c:pt idx="488">
                  <c:v>1.9200000000000004</c:v>
                </c:pt>
                <c:pt idx="489">
                  <c:v>1.7700000000000005</c:v>
                </c:pt>
                <c:pt idx="490">
                  <c:v>1.85</c:v>
                </c:pt>
                <c:pt idx="491">
                  <c:v>2.0499999999999998</c:v>
                </c:pt>
                <c:pt idx="492">
                  <c:v>1.9599999999999995</c:v>
                </c:pt>
                <c:pt idx="493">
                  <c:v>2.1200000000000006</c:v>
                </c:pt>
                <c:pt idx="494">
                  <c:v>2.2600000000000002</c:v>
                </c:pt>
                <c:pt idx="495">
                  <c:v>2.12</c:v>
                </c:pt>
                <c:pt idx="496">
                  <c:v>2.0499999999999998</c:v>
                </c:pt>
                <c:pt idx="497">
                  <c:v>2.0499999999999998</c:v>
                </c:pt>
                <c:pt idx="498">
                  <c:v>1.5899999999999999</c:v>
                </c:pt>
                <c:pt idx="499">
                  <c:v>1.4299999999999997</c:v>
                </c:pt>
                <c:pt idx="500">
                  <c:v>1.5</c:v>
                </c:pt>
                <c:pt idx="501">
                  <c:v>1.3399999999999999</c:v>
                </c:pt>
                <c:pt idx="502">
                  <c:v>1.4300000000000002</c:v>
                </c:pt>
                <c:pt idx="503">
                  <c:v>1.3900000000000001</c:v>
                </c:pt>
                <c:pt idx="504">
                  <c:v>1.5300000000000002</c:v>
                </c:pt>
                <c:pt idx="505">
                  <c:v>1.44</c:v>
                </c:pt>
                <c:pt idx="506">
                  <c:v>1.3700000000000006</c:v>
                </c:pt>
                <c:pt idx="507">
                  <c:v>1.2600000000000002</c:v>
                </c:pt>
                <c:pt idx="508">
                  <c:v>1.5099999999999998</c:v>
                </c:pt>
                <c:pt idx="509">
                  <c:v>1.3999999999999995</c:v>
                </c:pt>
                <c:pt idx="510">
                  <c:v>1.3900000000000001</c:v>
                </c:pt>
                <c:pt idx="511">
                  <c:v>1.35</c:v>
                </c:pt>
                <c:pt idx="512">
                  <c:v>1.33</c:v>
                </c:pt>
                <c:pt idx="513">
                  <c:v>1.3900000000000001</c:v>
                </c:pt>
                <c:pt idx="514">
                  <c:v>1.4499999999999997</c:v>
                </c:pt>
                <c:pt idx="515">
                  <c:v>1.5699999999999994</c:v>
                </c:pt>
                <c:pt idx="516">
                  <c:v>1.7600000000000002</c:v>
                </c:pt>
                <c:pt idx="517">
                  <c:v>1.5900000000000003</c:v>
                </c:pt>
                <c:pt idx="518">
                  <c:v>1.6399999999999997</c:v>
                </c:pt>
                <c:pt idx="519">
                  <c:v>1.6000000000000005</c:v>
                </c:pt>
                <c:pt idx="520">
                  <c:v>1.48</c:v>
                </c:pt>
                <c:pt idx="521">
                  <c:v>1.46</c:v>
                </c:pt>
                <c:pt idx="522">
                  <c:v>1.3899999999999997</c:v>
                </c:pt>
                <c:pt idx="523">
                  <c:v>1.5599999999999996</c:v>
                </c:pt>
                <c:pt idx="524">
                  <c:v>1.5200000000000005</c:v>
                </c:pt>
                <c:pt idx="525">
                  <c:v>1.5699999999999994</c:v>
                </c:pt>
                <c:pt idx="526">
                  <c:v>1.7299999999999995</c:v>
                </c:pt>
                <c:pt idx="527">
                  <c:v>1.4899999999999998</c:v>
                </c:pt>
                <c:pt idx="528">
                  <c:v>1.4700000000000002</c:v>
                </c:pt>
                <c:pt idx="529">
                  <c:v>1.4899999999999998</c:v>
                </c:pt>
                <c:pt idx="530">
                  <c:v>1.3399999999999999</c:v>
                </c:pt>
                <c:pt idx="531">
                  <c:v>1.2699999999999996</c:v>
                </c:pt>
                <c:pt idx="532">
                  <c:v>1.4099999999999997</c:v>
                </c:pt>
                <c:pt idx="533">
                  <c:v>1.3900000000000001</c:v>
                </c:pt>
                <c:pt idx="534">
                  <c:v>1.3399999999999999</c:v>
                </c:pt>
                <c:pt idx="535">
                  <c:v>1.3399999999999999</c:v>
                </c:pt>
                <c:pt idx="536">
                  <c:v>1.4700000000000002</c:v>
                </c:pt>
                <c:pt idx="537">
                  <c:v>1.71</c:v>
                </c:pt>
                <c:pt idx="538">
                  <c:v>2.1399999999999997</c:v>
                </c:pt>
                <c:pt idx="539">
                  <c:v>3.0500000000000003</c:v>
                </c:pt>
                <c:pt idx="540">
                  <c:v>1.73</c:v>
                </c:pt>
                <c:pt idx="541">
                  <c:v>2.0800000000000005</c:v>
                </c:pt>
                <c:pt idx="542">
                  <c:v>2.14</c:v>
                </c:pt>
                <c:pt idx="543">
                  <c:v>2.46</c:v>
                </c:pt>
                <c:pt idx="544">
                  <c:v>2.5300000000000002</c:v>
                </c:pt>
                <c:pt idx="545">
                  <c:v>2.77</c:v>
                </c:pt>
                <c:pt idx="546">
                  <c:v>2.93</c:v>
                </c:pt>
                <c:pt idx="547">
                  <c:v>2.8600000000000003</c:v>
                </c:pt>
                <c:pt idx="548">
                  <c:v>2.7300000000000004</c:v>
                </c:pt>
                <c:pt idx="549">
                  <c:v>2.97</c:v>
                </c:pt>
                <c:pt idx="550">
                  <c:v>2.83</c:v>
                </c:pt>
                <c:pt idx="551">
                  <c:v>2.4699999999999998</c:v>
                </c:pt>
                <c:pt idx="552">
                  <c:v>2.4900000000000002</c:v>
                </c:pt>
                <c:pt idx="553">
                  <c:v>3.0399999999999996</c:v>
                </c:pt>
                <c:pt idx="554">
                  <c:v>3.2</c:v>
                </c:pt>
                <c:pt idx="555">
                  <c:v>3.6900000000000004</c:v>
                </c:pt>
                <c:pt idx="556">
                  <c:v>3.5500000000000003</c:v>
                </c:pt>
                <c:pt idx="557">
                  <c:v>3.51</c:v>
                </c:pt>
                <c:pt idx="558">
                  <c:v>3.9499999999999997</c:v>
                </c:pt>
                <c:pt idx="559">
                  <c:v>4.3</c:v>
                </c:pt>
                <c:pt idx="560">
                  <c:v>4.16</c:v>
                </c:pt>
                <c:pt idx="561">
                  <c:v>4.18</c:v>
                </c:pt>
                <c:pt idx="562">
                  <c:v>3.7600000000000002</c:v>
                </c:pt>
                <c:pt idx="563">
                  <c:v>4.0299999999999994</c:v>
                </c:pt>
                <c:pt idx="564">
                  <c:v>4.4000000000000004</c:v>
                </c:pt>
                <c:pt idx="565">
                  <c:v>5.18</c:v>
                </c:pt>
                <c:pt idx="566">
                  <c:v>5.67</c:v>
                </c:pt>
                <c:pt idx="567">
                  <c:v>5.4099999999999993</c:v>
                </c:pt>
                <c:pt idx="568">
                  <c:v>6.59</c:v>
                </c:pt>
                <c:pt idx="569">
                  <c:v>5.2800000000000011</c:v>
                </c:pt>
                <c:pt idx="570">
                  <c:v>5.0599999999999996</c:v>
                </c:pt>
                <c:pt idx="571">
                  <c:v>5.370000000000001</c:v>
                </c:pt>
                <c:pt idx="572">
                  <c:v>6.02</c:v>
                </c:pt>
                <c:pt idx="573">
                  <c:v>6.0699999999999994</c:v>
                </c:pt>
                <c:pt idx="574">
                  <c:v>6.1599999999999993</c:v>
                </c:pt>
                <c:pt idx="575">
                  <c:v>5.2799999999999994</c:v>
                </c:pt>
                <c:pt idx="576">
                  <c:v>5.4499999999999993</c:v>
                </c:pt>
                <c:pt idx="577">
                  <c:v>5.8599999999999994</c:v>
                </c:pt>
                <c:pt idx="578">
                  <c:v>5.5</c:v>
                </c:pt>
                <c:pt idx="579">
                  <c:v>5.66</c:v>
                </c:pt>
                <c:pt idx="580">
                  <c:v>5.7100000000000009</c:v>
                </c:pt>
                <c:pt idx="581">
                  <c:v>5.99</c:v>
                </c:pt>
                <c:pt idx="582">
                  <c:v>5.870000000000001</c:v>
                </c:pt>
                <c:pt idx="583">
                  <c:v>6.2299999999999995</c:v>
                </c:pt>
                <c:pt idx="584">
                  <c:v>6.2100000000000009</c:v>
                </c:pt>
                <c:pt idx="585">
                  <c:v>6.65</c:v>
                </c:pt>
                <c:pt idx="586">
                  <c:v>6.5699999999999994</c:v>
                </c:pt>
                <c:pt idx="587">
                  <c:v>5.7199999999999989</c:v>
                </c:pt>
                <c:pt idx="588">
                  <c:v>6.13</c:v>
                </c:pt>
                <c:pt idx="589">
                  <c:v>6.9</c:v>
                </c:pt>
                <c:pt idx="590">
                  <c:v>6.9599999999999991</c:v>
                </c:pt>
                <c:pt idx="591">
                  <c:v>6.92</c:v>
                </c:pt>
                <c:pt idx="592">
                  <c:v>7.18</c:v>
                </c:pt>
                <c:pt idx="593">
                  <c:v>7.39</c:v>
                </c:pt>
                <c:pt idx="594">
                  <c:v>7.82</c:v>
                </c:pt>
                <c:pt idx="595">
                  <c:v>7.54</c:v>
                </c:pt>
                <c:pt idx="596">
                  <c:v>7.7100000000000009</c:v>
                </c:pt>
                <c:pt idx="597">
                  <c:v>8.379999999999999</c:v>
                </c:pt>
                <c:pt idx="598">
                  <c:v>8.91</c:v>
                </c:pt>
                <c:pt idx="599">
                  <c:v>8.32</c:v>
                </c:pt>
                <c:pt idx="600">
                  <c:v>10</c:v>
                </c:pt>
                <c:pt idx="601">
                  <c:v>11.07</c:v>
                </c:pt>
                <c:pt idx="602">
                  <c:v>8.8099999999999987</c:v>
                </c:pt>
                <c:pt idx="603">
                  <c:v>8.11</c:v>
                </c:pt>
                <c:pt idx="604">
                  <c:v>7.33</c:v>
                </c:pt>
                <c:pt idx="605">
                  <c:v>7.3900000000000006</c:v>
                </c:pt>
                <c:pt idx="606">
                  <c:v>7.1899999999999995</c:v>
                </c:pt>
                <c:pt idx="607">
                  <c:v>6.6000000000000005</c:v>
                </c:pt>
                <c:pt idx="608">
                  <c:v>6.5</c:v>
                </c:pt>
                <c:pt idx="609">
                  <c:v>6.76</c:v>
                </c:pt>
                <c:pt idx="610">
                  <c:v>6.45</c:v>
                </c:pt>
                <c:pt idx="611">
                  <c:v>6.83</c:v>
                </c:pt>
                <c:pt idx="612">
                  <c:v>5.53</c:v>
                </c:pt>
                <c:pt idx="613">
                  <c:v>5.48</c:v>
                </c:pt>
                <c:pt idx="614">
                  <c:v>5.74</c:v>
                </c:pt>
                <c:pt idx="615">
                  <c:v>5.98</c:v>
                </c:pt>
                <c:pt idx="616">
                  <c:v>5.8199999999999994</c:v>
                </c:pt>
                <c:pt idx="617">
                  <c:v>6.23</c:v>
                </c:pt>
                <c:pt idx="618">
                  <c:v>6.03</c:v>
                </c:pt>
                <c:pt idx="619">
                  <c:v>6.1700000000000008</c:v>
                </c:pt>
                <c:pt idx="620">
                  <c:v>7.3099999999999987</c:v>
                </c:pt>
                <c:pt idx="621">
                  <c:v>6.6599999999999993</c:v>
                </c:pt>
                <c:pt idx="622">
                  <c:v>6.4699999999999989</c:v>
                </c:pt>
                <c:pt idx="623">
                  <c:v>6.46</c:v>
                </c:pt>
                <c:pt idx="624">
                  <c:v>6.35</c:v>
                </c:pt>
                <c:pt idx="625">
                  <c:v>6.4399999999999995</c:v>
                </c:pt>
                <c:pt idx="626">
                  <c:v>6.1099999999999994</c:v>
                </c:pt>
                <c:pt idx="627">
                  <c:v>5.83</c:v>
                </c:pt>
                <c:pt idx="628">
                  <c:v>5.34</c:v>
                </c:pt>
                <c:pt idx="629">
                  <c:v>5.26</c:v>
                </c:pt>
                <c:pt idx="630">
                  <c:v>4.9700000000000006</c:v>
                </c:pt>
                <c:pt idx="631">
                  <c:v>4.88</c:v>
                </c:pt>
                <c:pt idx="632">
                  <c:v>4.9800000000000004</c:v>
                </c:pt>
                <c:pt idx="633">
                  <c:v>4.95</c:v>
                </c:pt>
                <c:pt idx="634">
                  <c:v>4.99</c:v>
                </c:pt>
                <c:pt idx="635">
                  <c:v>5</c:v>
                </c:pt>
                <c:pt idx="636">
                  <c:v>4.8</c:v>
                </c:pt>
                <c:pt idx="637">
                  <c:v>4.9000000000000004</c:v>
                </c:pt>
                <c:pt idx="638">
                  <c:v>5</c:v>
                </c:pt>
                <c:pt idx="639">
                  <c:v>5.04</c:v>
                </c:pt>
                <c:pt idx="640">
                  <c:v>5.1000000000000005</c:v>
                </c:pt>
                <c:pt idx="641">
                  <c:v>5.14</c:v>
                </c:pt>
                <c:pt idx="642">
                  <c:v>5.13</c:v>
                </c:pt>
                <c:pt idx="643">
                  <c:v>5.15</c:v>
                </c:pt>
                <c:pt idx="644">
                  <c:v>5.26</c:v>
                </c:pt>
                <c:pt idx="645">
                  <c:v>5.82</c:v>
                </c:pt>
                <c:pt idx="646">
                  <c:v>5.84</c:v>
                </c:pt>
                <c:pt idx="647">
                  <c:v>6.0600000000000005</c:v>
                </c:pt>
                <c:pt idx="648">
                  <c:v>5.87</c:v>
                </c:pt>
                <c:pt idx="649">
                  <c:v>5.79</c:v>
                </c:pt>
                <c:pt idx="650">
                  <c:v>5.42</c:v>
                </c:pt>
                <c:pt idx="651">
                  <c:v>4.5999999999999996</c:v>
                </c:pt>
                <c:pt idx="652">
                  <c:v>4.78</c:v>
                </c:pt>
                <c:pt idx="653">
                  <c:v>4.91</c:v>
                </c:pt>
                <c:pt idx="654">
                  <c:v>4.97</c:v>
                </c:pt>
                <c:pt idx="655">
                  <c:v>4.66</c:v>
                </c:pt>
                <c:pt idx="656">
                  <c:v>4.5200000000000005</c:v>
                </c:pt>
                <c:pt idx="657">
                  <c:v>4.58</c:v>
                </c:pt>
                <c:pt idx="658">
                  <c:v>4.42</c:v>
                </c:pt>
                <c:pt idx="659">
                  <c:v>4.4800000000000004</c:v>
                </c:pt>
                <c:pt idx="660">
                  <c:v>4.5199999999999996</c:v>
                </c:pt>
                <c:pt idx="661">
                  <c:v>3.96</c:v>
                </c:pt>
                <c:pt idx="662">
                  <c:v>3.5</c:v>
                </c:pt>
                <c:pt idx="663">
                  <c:v>3.3000000000000003</c:v>
                </c:pt>
                <c:pt idx="664">
                  <c:v>3.7100000000000004</c:v>
                </c:pt>
                <c:pt idx="665">
                  <c:v>3.4700000000000006</c:v>
                </c:pt>
                <c:pt idx="666">
                  <c:v>3.2300000000000004</c:v>
                </c:pt>
                <c:pt idx="667">
                  <c:v>3.0799999999999996</c:v>
                </c:pt>
                <c:pt idx="668">
                  <c:v>3.13</c:v>
                </c:pt>
                <c:pt idx="669">
                  <c:v>3.2199999999999998</c:v>
                </c:pt>
                <c:pt idx="670">
                  <c:v>3.41</c:v>
                </c:pt>
                <c:pt idx="671">
                  <c:v>3.2699999999999996</c:v>
                </c:pt>
                <c:pt idx="672">
                  <c:v>2.9099999999999997</c:v>
                </c:pt>
                <c:pt idx="673">
                  <c:v>3.0200000000000005</c:v>
                </c:pt>
                <c:pt idx="674">
                  <c:v>3.2199999999999998</c:v>
                </c:pt>
                <c:pt idx="675">
                  <c:v>3.21</c:v>
                </c:pt>
                <c:pt idx="676">
                  <c:v>3.0700000000000003</c:v>
                </c:pt>
                <c:pt idx="677">
                  <c:v>3.2</c:v>
                </c:pt>
                <c:pt idx="678">
                  <c:v>2.7699999999999996</c:v>
                </c:pt>
                <c:pt idx="679">
                  <c:v>2.63</c:v>
                </c:pt>
                <c:pt idx="680">
                  <c:v>2.6099999999999994</c:v>
                </c:pt>
                <c:pt idx="681">
                  <c:v>2.5099999999999998</c:v>
                </c:pt>
                <c:pt idx="682">
                  <c:v>2.37</c:v>
                </c:pt>
                <c:pt idx="683">
                  <c:v>2.1799999999999997</c:v>
                </c:pt>
                <c:pt idx="684">
                  <c:v>1.9600000000000002</c:v>
                </c:pt>
                <c:pt idx="685">
                  <c:v>2.15</c:v>
                </c:pt>
                <c:pt idx="686">
                  <c:v>3.05</c:v>
                </c:pt>
                <c:pt idx="687">
                  <c:v>2.85</c:v>
                </c:pt>
                <c:pt idx="688">
                  <c:v>2.8999999999999995</c:v>
                </c:pt>
                <c:pt idx="689">
                  <c:v>3.01</c:v>
                </c:pt>
                <c:pt idx="690">
                  <c:v>3.21</c:v>
                </c:pt>
                <c:pt idx="691">
                  <c:v>2.8600000000000003</c:v>
                </c:pt>
                <c:pt idx="692">
                  <c:v>2.62</c:v>
                </c:pt>
                <c:pt idx="693">
                  <c:v>2.5</c:v>
                </c:pt>
                <c:pt idx="694">
                  <c:v>2.41</c:v>
                </c:pt>
                <c:pt idx="695">
                  <c:v>2.17</c:v>
                </c:pt>
                <c:pt idx="696">
                  <c:v>2.0699999999999998</c:v>
                </c:pt>
                <c:pt idx="697">
                  <c:v>2.12</c:v>
                </c:pt>
                <c:pt idx="698">
                  <c:v>2.1399999999999997</c:v>
                </c:pt>
                <c:pt idx="699">
                  <c:v>2.1900000000000004</c:v>
                </c:pt>
                <c:pt idx="700">
                  <c:v>2.4000000000000004</c:v>
                </c:pt>
                <c:pt idx="701">
                  <c:v>2.4000000000000004</c:v>
                </c:pt>
                <c:pt idx="702">
                  <c:v>2.3500000000000005</c:v>
                </c:pt>
                <c:pt idx="703">
                  <c:v>2.3600000000000003</c:v>
                </c:pt>
                <c:pt idx="704">
                  <c:v>2.2300000000000004</c:v>
                </c:pt>
                <c:pt idx="705">
                  <c:v>2.34</c:v>
                </c:pt>
                <c:pt idx="706">
                  <c:v>2.2999999999999998</c:v>
                </c:pt>
                <c:pt idx="707">
                  <c:v>2.2199999999999998</c:v>
                </c:pt>
                <c:pt idx="708">
                  <c:v>2.16</c:v>
                </c:pt>
                <c:pt idx="709">
                  <c:v>2.1399999999999997</c:v>
                </c:pt>
                <c:pt idx="710">
                  <c:v>2.02</c:v>
                </c:pt>
                <c:pt idx="711">
                  <c:v>2.0200000000000005</c:v>
                </c:pt>
                <c:pt idx="712">
                  <c:v>2.29</c:v>
                </c:pt>
                <c:pt idx="713">
                  <c:v>1.96</c:v>
                </c:pt>
                <c:pt idx="714">
                  <c:v>1.98</c:v>
                </c:pt>
                <c:pt idx="715">
                  <c:v>1.94</c:v>
                </c:pt>
                <c:pt idx="716">
                  <c:v>2.0499999999999998</c:v>
                </c:pt>
                <c:pt idx="717">
                  <c:v>1.91</c:v>
                </c:pt>
                <c:pt idx="718">
                  <c:v>1.83</c:v>
                </c:pt>
                <c:pt idx="719">
                  <c:v>1.74</c:v>
                </c:pt>
                <c:pt idx="720">
                  <c:v>1.76</c:v>
                </c:pt>
                <c:pt idx="721">
                  <c:v>1.8</c:v>
                </c:pt>
                <c:pt idx="722">
                  <c:v>1.8299999999999998</c:v>
                </c:pt>
                <c:pt idx="723">
                  <c:v>1.82</c:v>
                </c:pt>
                <c:pt idx="724">
                  <c:v>1.7599999999999998</c:v>
                </c:pt>
                <c:pt idx="725">
                  <c:v>1.8199999999999998</c:v>
                </c:pt>
                <c:pt idx="726">
                  <c:v>1.6999999999999997</c:v>
                </c:pt>
                <c:pt idx="727">
                  <c:v>1.61</c:v>
                </c:pt>
                <c:pt idx="728">
                  <c:v>1.5499999999999998</c:v>
                </c:pt>
                <c:pt idx="729">
                  <c:v>1.5000000000000002</c:v>
                </c:pt>
                <c:pt idx="730">
                  <c:v>1.4300000000000002</c:v>
                </c:pt>
                <c:pt idx="731">
                  <c:v>1.4199999999999997</c:v>
                </c:pt>
                <c:pt idx="732">
                  <c:v>1.42</c:v>
                </c:pt>
                <c:pt idx="733">
                  <c:v>1.3900000000000001</c:v>
                </c:pt>
                <c:pt idx="734">
                  <c:v>1.64</c:v>
                </c:pt>
                <c:pt idx="735">
                  <c:v>1.6199999999999999</c:v>
                </c:pt>
                <c:pt idx="736">
                  <c:v>1.59</c:v>
                </c:pt>
                <c:pt idx="737">
                  <c:v>1.5200000000000002</c:v>
                </c:pt>
                <c:pt idx="738">
                  <c:v>1.48</c:v>
                </c:pt>
                <c:pt idx="739">
                  <c:v>1.43</c:v>
                </c:pt>
                <c:pt idx="740">
                  <c:v>1.48</c:v>
                </c:pt>
                <c:pt idx="741">
                  <c:v>1.4300000000000002</c:v>
                </c:pt>
                <c:pt idx="742">
                  <c:v>1.43</c:v>
                </c:pt>
                <c:pt idx="743">
                  <c:v>1.36</c:v>
                </c:pt>
                <c:pt idx="744">
                  <c:v>1.41</c:v>
                </c:pt>
                <c:pt idx="745">
                  <c:v>1.3099999999999998</c:v>
                </c:pt>
                <c:pt idx="746">
                  <c:v>1.3599999999999999</c:v>
                </c:pt>
                <c:pt idx="747">
                  <c:v>1.32</c:v>
                </c:pt>
                <c:pt idx="748">
                  <c:v>1.2</c:v>
                </c:pt>
                <c:pt idx="749">
                  <c:v>1.3399999999999999</c:v>
                </c:pt>
                <c:pt idx="750">
                  <c:v>1.3999999999999997</c:v>
                </c:pt>
                <c:pt idx="751">
                  <c:v>1.25</c:v>
                </c:pt>
                <c:pt idx="752">
                  <c:v>1.07</c:v>
                </c:pt>
                <c:pt idx="753">
                  <c:v>1.0299999999999998</c:v>
                </c:pt>
                <c:pt idx="754">
                  <c:v>1.1100000000000001</c:v>
                </c:pt>
                <c:pt idx="755">
                  <c:v>1.07</c:v>
                </c:pt>
                <c:pt idx="756">
                  <c:v>1.0499999999999998</c:v>
                </c:pt>
                <c:pt idx="757">
                  <c:v>1.0999999999999999</c:v>
                </c:pt>
                <c:pt idx="758">
                  <c:v>1.1200000000000001</c:v>
                </c:pt>
                <c:pt idx="759">
                  <c:v>1.0900000000000001</c:v>
                </c:pt>
                <c:pt idx="760">
                  <c:v>1.0800000000000003</c:v>
                </c:pt>
                <c:pt idx="761">
                  <c:v>1.18</c:v>
                </c:pt>
                <c:pt idx="762">
                  <c:v>1.02</c:v>
                </c:pt>
                <c:pt idx="763">
                  <c:v>0.89999999999999991</c:v>
                </c:pt>
                <c:pt idx="764">
                  <c:v>0.89</c:v>
                </c:pt>
                <c:pt idx="765">
                  <c:v>0.71999999999999986</c:v>
                </c:pt>
                <c:pt idx="766">
                  <c:v>0.81</c:v>
                </c:pt>
                <c:pt idx="767">
                  <c:v>0.76</c:v>
                </c:pt>
                <c:pt idx="768">
                  <c:v>0.73999999999999988</c:v>
                </c:pt>
                <c:pt idx="769">
                  <c:v>0.71999999999999986</c:v>
                </c:pt>
                <c:pt idx="770">
                  <c:v>0.79999999999999993</c:v>
                </c:pt>
                <c:pt idx="771">
                  <c:v>0.88</c:v>
                </c:pt>
                <c:pt idx="772">
                  <c:v>0.9</c:v>
                </c:pt>
                <c:pt idx="773">
                  <c:v>0.85</c:v>
                </c:pt>
                <c:pt idx="774">
                  <c:v>0.86</c:v>
                </c:pt>
                <c:pt idx="775">
                  <c:v>0.77</c:v>
                </c:pt>
                <c:pt idx="776">
                  <c:v>0.71</c:v>
                </c:pt>
                <c:pt idx="777">
                  <c:v>0.84000000000000008</c:v>
                </c:pt>
                <c:pt idx="778">
                  <c:v>0.76</c:v>
                </c:pt>
                <c:pt idx="779">
                  <c:v>0.80999999999999994</c:v>
                </c:pt>
                <c:pt idx="780">
                  <c:v>0.83</c:v>
                </c:pt>
                <c:pt idx="781">
                  <c:v>0.82</c:v>
                </c:pt>
                <c:pt idx="782">
                  <c:v>0.8</c:v>
                </c:pt>
                <c:pt idx="783">
                  <c:v>0.89000000000000012</c:v>
                </c:pt>
                <c:pt idx="784">
                  <c:v>0.82000000000000006</c:v>
                </c:pt>
                <c:pt idx="785">
                  <c:v>0.75</c:v>
                </c:pt>
                <c:pt idx="786">
                  <c:v>0.81999999999999984</c:v>
                </c:pt>
                <c:pt idx="787">
                  <c:v>0.78999999999999992</c:v>
                </c:pt>
                <c:pt idx="788">
                  <c:v>0.81999999999999984</c:v>
                </c:pt>
                <c:pt idx="789">
                  <c:v>0.7400000000000001</c:v>
                </c:pt>
                <c:pt idx="790">
                  <c:v>0.52</c:v>
                </c:pt>
                <c:pt idx="791">
                  <c:v>0.45999999999999996</c:v>
                </c:pt>
                <c:pt idx="792">
                  <c:v>0.52</c:v>
                </c:pt>
                <c:pt idx="793">
                  <c:v>0.58000000000000007</c:v>
                </c:pt>
                <c:pt idx="794">
                  <c:v>0.57000000000000006</c:v>
                </c:pt>
                <c:pt idx="795">
                  <c:v>0.56000000000000005</c:v>
                </c:pt>
                <c:pt idx="796">
                  <c:v>0.54999999999999993</c:v>
                </c:pt>
                <c:pt idx="797">
                  <c:v>0.61</c:v>
                </c:pt>
                <c:pt idx="798">
                  <c:v>0.54999999999999993</c:v>
                </c:pt>
                <c:pt idx="799">
                  <c:v>0.55000000000000004</c:v>
                </c:pt>
                <c:pt idx="800">
                  <c:v>0.64999999999999991</c:v>
                </c:pt>
                <c:pt idx="801">
                  <c:v>0.63</c:v>
                </c:pt>
                <c:pt idx="802">
                  <c:v>0.67</c:v>
                </c:pt>
                <c:pt idx="803">
                  <c:v>0.69</c:v>
                </c:pt>
                <c:pt idx="804">
                  <c:v>0.79000000000000015</c:v>
                </c:pt>
                <c:pt idx="805">
                  <c:v>0.85</c:v>
                </c:pt>
                <c:pt idx="806">
                  <c:v>0.8600000000000001</c:v>
                </c:pt>
                <c:pt idx="807">
                  <c:v>0.71999999999999986</c:v>
                </c:pt>
                <c:pt idx="808">
                  <c:v>0.79</c:v>
                </c:pt>
                <c:pt idx="809">
                  <c:v>0.74999999999999989</c:v>
                </c:pt>
                <c:pt idx="810">
                  <c:v>0.65999999999999992</c:v>
                </c:pt>
                <c:pt idx="811">
                  <c:v>0.61</c:v>
                </c:pt>
                <c:pt idx="812">
                  <c:v>0.53999999999999992</c:v>
                </c:pt>
                <c:pt idx="813">
                  <c:v>0.55999999999999994</c:v>
                </c:pt>
                <c:pt idx="814">
                  <c:v>0.59</c:v>
                </c:pt>
                <c:pt idx="815">
                  <c:v>0.68</c:v>
                </c:pt>
                <c:pt idx="816">
                  <c:v>0.64999999999999991</c:v>
                </c:pt>
                <c:pt idx="817">
                  <c:v>0.69000000000000006</c:v>
                </c:pt>
                <c:pt idx="818">
                  <c:v>0.62</c:v>
                </c:pt>
                <c:pt idx="819">
                  <c:v>0.57999999999999996</c:v>
                </c:pt>
                <c:pt idx="820">
                  <c:v>0.6</c:v>
                </c:pt>
                <c:pt idx="821">
                  <c:v>0.6100000000000001</c:v>
                </c:pt>
                <c:pt idx="822">
                  <c:v>0.56999999999999995</c:v>
                </c:pt>
                <c:pt idx="823">
                  <c:v>0.60999999999999988</c:v>
                </c:pt>
                <c:pt idx="824">
                  <c:v>0.57000000000000006</c:v>
                </c:pt>
                <c:pt idx="825">
                  <c:v>0.58999999999999986</c:v>
                </c:pt>
                <c:pt idx="826">
                  <c:v>0.57000000000000006</c:v>
                </c:pt>
                <c:pt idx="827">
                  <c:v>0.53</c:v>
                </c:pt>
                <c:pt idx="828">
                  <c:v>0.53</c:v>
                </c:pt>
                <c:pt idx="829">
                  <c:v>0.49999999999999994</c:v>
                </c:pt>
                <c:pt idx="830">
                  <c:v>0.51</c:v>
                </c:pt>
                <c:pt idx="831">
                  <c:v>0.49</c:v>
                </c:pt>
                <c:pt idx="832">
                  <c:v>0.51</c:v>
                </c:pt>
                <c:pt idx="833">
                  <c:v>0.5099999999999999</c:v>
                </c:pt>
                <c:pt idx="834">
                  <c:v>0.5099999999999999</c:v>
                </c:pt>
                <c:pt idx="835">
                  <c:v>0.49</c:v>
                </c:pt>
                <c:pt idx="836">
                  <c:v>0.51</c:v>
                </c:pt>
                <c:pt idx="837">
                  <c:v>0.51</c:v>
                </c:pt>
                <c:pt idx="838">
                  <c:v>0.61999999999999988</c:v>
                </c:pt>
                <c:pt idx="839">
                  <c:v>0.67999999999999994</c:v>
                </c:pt>
                <c:pt idx="840">
                  <c:v>0.77</c:v>
                </c:pt>
                <c:pt idx="841">
                  <c:v>0.75</c:v>
                </c:pt>
                <c:pt idx="842">
                  <c:v>0.75</c:v>
                </c:pt>
                <c:pt idx="843">
                  <c:v>0.71</c:v>
                </c:pt>
                <c:pt idx="844">
                  <c:v>0.59</c:v>
                </c:pt>
                <c:pt idx="845">
                  <c:v>0.58000000000000007</c:v>
                </c:pt>
                <c:pt idx="846">
                  <c:v>0.63000000000000012</c:v>
                </c:pt>
                <c:pt idx="847">
                  <c:v>0.57999999999999996</c:v>
                </c:pt>
                <c:pt idx="848">
                  <c:v>0.68</c:v>
                </c:pt>
                <c:pt idx="849">
                  <c:v>0.68</c:v>
                </c:pt>
                <c:pt idx="850">
                  <c:v>0.68</c:v>
                </c:pt>
                <c:pt idx="851">
                  <c:v>0.67999999999999994</c:v>
                </c:pt>
                <c:pt idx="852">
                  <c:v>0.76</c:v>
                </c:pt>
                <c:pt idx="853">
                  <c:v>0.69000000000000006</c:v>
                </c:pt>
                <c:pt idx="854">
                  <c:v>0.66999999999999993</c:v>
                </c:pt>
                <c:pt idx="855">
                  <c:v>0.63</c:v>
                </c:pt>
                <c:pt idx="856">
                  <c:v>0.66999999999999993</c:v>
                </c:pt>
                <c:pt idx="857">
                  <c:v>0.7</c:v>
                </c:pt>
                <c:pt idx="858">
                  <c:v>0.83</c:v>
                </c:pt>
                <c:pt idx="859">
                  <c:v>0.8600000000000001</c:v>
                </c:pt>
                <c:pt idx="860">
                  <c:v>0.58000000000000007</c:v>
                </c:pt>
                <c:pt idx="861">
                  <c:v>0.61</c:v>
                </c:pt>
                <c:pt idx="862">
                  <c:v>0.55000000000000004</c:v>
                </c:pt>
                <c:pt idx="863">
                  <c:v>0.55999999999999994</c:v>
                </c:pt>
                <c:pt idx="864">
                  <c:v>0.53</c:v>
                </c:pt>
                <c:pt idx="865">
                  <c:v>0.48</c:v>
                </c:pt>
                <c:pt idx="866">
                  <c:v>0.43000000000000005</c:v>
                </c:pt>
                <c:pt idx="867">
                  <c:v>0.48</c:v>
                </c:pt>
                <c:pt idx="868">
                  <c:v>0.49</c:v>
                </c:pt>
                <c:pt idx="869">
                  <c:v>0.5</c:v>
                </c:pt>
                <c:pt idx="870">
                  <c:v>0.44999999999999996</c:v>
                </c:pt>
                <c:pt idx="871">
                  <c:v>0.46</c:v>
                </c:pt>
                <c:pt idx="872">
                  <c:v>0.47000000000000003</c:v>
                </c:pt>
                <c:pt idx="873">
                  <c:v>0.44</c:v>
                </c:pt>
                <c:pt idx="874">
                  <c:v>0.45999999999999996</c:v>
                </c:pt>
                <c:pt idx="875">
                  <c:v>0.43</c:v>
                </c:pt>
                <c:pt idx="876">
                  <c:v>0.44</c:v>
                </c:pt>
                <c:pt idx="877">
                  <c:v>0.44999999999999996</c:v>
                </c:pt>
                <c:pt idx="878">
                  <c:v>0.52</c:v>
                </c:pt>
                <c:pt idx="879">
                  <c:v>0.67999999999999994</c:v>
                </c:pt>
                <c:pt idx="880">
                  <c:v>0.71</c:v>
                </c:pt>
                <c:pt idx="881">
                  <c:v>0.67</c:v>
                </c:pt>
                <c:pt idx="882">
                  <c:v>0.54999999999999993</c:v>
                </c:pt>
                <c:pt idx="883">
                  <c:v>0.62</c:v>
                </c:pt>
                <c:pt idx="884">
                  <c:v>0.54</c:v>
                </c:pt>
                <c:pt idx="885">
                  <c:v>0.57000000000000006</c:v>
                </c:pt>
                <c:pt idx="886">
                  <c:v>0.56000000000000005</c:v>
                </c:pt>
                <c:pt idx="887">
                  <c:v>0.65999999999999992</c:v>
                </c:pt>
                <c:pt idx="888">
                  <c:v>0.64</c:v>
                </c:pt>
                <c:pt idx="889">
                  <c:v>0.68</c:v>
                </c:pt>
                <c:pt idx="890">
                  <c:v>0.76999999999999991</c:v>
                </c:pt>
                <c:pt idx="891">
                  <c:v>0.74</c:v>
                </c:pt>
                <c:pt idx="892">
                  <c:v>0.74</c:v>
                </c:pt>
                <c:pt idx="893">
                  <c:v>0.75</c:v>
                </c:pt>
                <c:pt idx="894">
                  <c:v>0.73</c:v>
                </c:pt>
                <c:pt idx="895">
                  <c:v>0.65</c:v>
                </c:pt>
                <c:pt idx="896">
                  <c:v>0.65999999999999992</c:v>
                </c:pt>
                <c:pt idx="897">
                  <c:v>0.69000000000000017</c:v>
                </c:pt>
                <c:pt idx="898">
                  <c:v>0.64000000000000012</c:v>
                </c:pt>
                <c:pt idx="899">
                  <c:v>0.65999999999999992</c:v>
                </c:pt>
                <c:pt idx="900">
                  <c:v>0.66</c:v>
                </c:pt>
                <c:pt idx="901">
                  <c:v>0.72</c:v>
                </c:pt>
                <c:pt idx="902">
                  <c:v>0.7</c:v>
                </c:pt>
                <c:pt idx="903">
                  <c:v>0.51</c:v>
                </c:pt>
                <c:pt idx="904">
                  <c:v>0.45</c:v>
                </c:pt>
                <c:pt idx="905">
                  <c:v>0.44999999999999996</c:v>
                </c:pt>
                <c:pt idx="906">
                  <c:v>0.45999999999999996</c:v>
                </c:pt>
                <c:pt idx="907">
                  <c:v>0.45</c:v>
                </c:pt>
                <c:pt idx="908">
                  <c:v>0.48</c:v>
                </c:pt>
                <c:pt idx="909">
                  <c:v>0.42000000000000004</c:v>
                </c:pt>
                <c:pt idx="910">
                  <c:v>0.41000000000000003</c:v>
                </c:pt>
                <c:pt idx="911">
                  <c:v>0.39</c:v>
                </c:pt>
                <c:pt idx="912">
                  <c:v>0.43</c:v>
                </c:pt>
                <c:pt idx="913">
                  <c:v>0.41999999999999993</c:v>
                </c:pt>
                <c:pt idx="914">
                  <c:v>0.4</c:v>
                </c:pt>
                <c:pt idx="915">
                  <c:v>0.39</c:v>
                </c:pt>
                <c:pt idx="916">
                  <c:v>0.38999999999999996</c:v>
                </c:pt>
                <c:pt idx="917">
                  <c:v>0.28000000000000003</c:v>
                </c:pt>
                <c:pt idx="918">
                  <c:v>0.31999999999999995</c:v>
                </c:pt>
                <c:pt idx="919">
                  <c:v>0.32999999999999996</c:v>
                </c:pt>
                <c:pt idx="920">
                  <c:v>0.33999999999999997</c:v>
                </c:pt>
                <c:pt idx="921">
                  <c:v>0.30999999999999994</c:v>
                </c:pt>
                <c:pt idx="922">
                  <c:v>0.32</c:v>
                </c:pt>
                <c:pt idx="923">
                  <c:v>0.27999999999999997</c:v>
                </c:pt>
                <c:pt idx="924">
                  <c:v>0.28999999999999998</c:v>
                </c:pt>
                <c:pt idx="925">
                  <c:v>0.26999999999999996</c:v>
                </c:pt>
                <c:pt idx="926">
                  <c:v>0.23999999999999994</c:v>
                </c:pt>
                <c:pt idx="927">
                  <c:v>0.21999999999999997</c:v>
                </c:pt>
                <c:pt idx="928">
                  <c:v>0.21000000000000002</c:v>
                </c:pt>
                <c:pt idx="929">
                  <c:v>0.20999999999999996</c:v>
                </c:pt>
                <c:pt idx="930">
                  <c:v>0.21999999999999997</c:v>
                </c:pt>
                <c:pt idx="931">
                  <c:v>0.23000000000000004</c:v>
                </c:pt>
                <c:pt idx="932">
                  <c:v>0.20999999999999996</c:v>
                </c:pt>
                <c:pt idx="933">
                  <c:v>0.22999999999999998</c:v>
                </c:pt>
                <c:pt idx="934">
                  <c:v>0.2</c:v>
                </c:pt>
                <c:pt idx="935">
                  <c:v>0.16999999999999998</c:v>
                </c:pt>
                <c:pt idx="936">
                  <c:v>0.19</c:v>
                </c:pt>
                <c:pt idx="937">
                  <c:v>0.19</c:v>
                </c:pt>
                <c:pt idx="938">
                  <c:v>0.23000000000000004</c:v>
                </c:pt>
                <c:pt idx="939">
                  <c:v>0.19</c:v>
                </c:pt>
                <c:pt idx="940">
                  <c:v>0.16999999999999993</c:v>
                </c:pt>
                <c:pt idx="941">
                  <c:v>0.17000000000000004</c:v>
                </c:pt>
                <c:pt idx="942">
                  <c:v>0.20000000000000007</c:v>
                </c:pt>
                <c:pt idx="943">
                  <c:v>0.39999999999999991</c:v>
                </c:pt>
                <c:pt idx="944">
                  <c:v>0.37999999999999989</c:v>
                </c:pt>
                <c:pt idx="945">
                  <c:v>0.40000000000000013</c:v>
                </c:pt>
                <c:pt idx="946">
                  <c:v>0.46000000000000008</c:v>
                </c:pt>
                <c:pt idx="947">
                  <c:v>0.43000000000000005</c:v>
                </c:pt>
                <c:pt idx="948">
                  <c:v>0.41000000000000003</c:v>
                </c:pt>
                <c:pt idx="949">
                  <c:v>0.43000000000000005</c:v>
                </c:pt>
                <c:pt idx="950">
                  <c:v>0.41999999999999993</c:v>
                </c:pt>
                <c:pt idx="951">
                  <c:v>0.41000000000000003</c:v>
                </c:pt>
                <c:pt idx="952">
                  <c:v>0.4</c:v>
                </c:pt>
                <c:pt idx="953">
                  <c:v>0.41000000000000003</c:v>
                </c:pt>
                <c:pt idx="954">
                  <c:v>0.39</c:v>
                </c:pt>
                <c:pt idx="955">
                  <c:v>0.4</c:v>
                </c:pt>
                <c:pt idx="956">
                  <c:v>0.41999999999999993</c:v>
                </c:pt>
                <c:pt idx="957">
                  <c:v>0.39999999999999991</c:v>
                </c:pt>
                <c:pt idx="958">
                  <c:v>0.44000000000000006</c:v>
                </c:pt>
                <c:pt idx="959">
                  <c:v>0.54999999999999993</c:v>
                </c:pt>
                <c:pt idx="960">
                  <c:v>0.57999999999999996</c:v>
                </c:pt>
                <c:pt idx="961">
                  <c:v>0.60000000000000009</c:v>
                </c:pt>
                <c:pt idx="962">
                  <c:v>0.49</c:v>
                </c:pt>
                <c:pt idx="963">
                  <c:v>0.51</c:v>
                </c:pt>
                <c:pt idx="964">
                  <c:v>0.53</c:v>
                </c:pt>
                <c:pt idx="965">
                  <c:v>0.52</c:v>
                </c:pt>
                <c:pt idx="966">
                  <c:v>0.54</c:v>
                </c:pt>
                <c:pt idx="967">
                  <c:v>0.54</c:v>
                </c:pt>
                <c:pt idx="968">
                  <c:v>0.54</c:v>
                </c:pt>
                <c:pt idx="969">
                  <c:v>0.47000000000000003</c:v>
                </c:pt>
                <c:pt idx="970">
                  <c:v>0.49999999999999994</c:v>
                </c:pt>
                <c:pt idx="971">
                  <c:v>0.53</c:v>
                </c:pt>
                <c:pt idx="972">
                  <c:v>0.51</c:v>
                </c:pt>
                <c:pt idx="973">
                  <c:v>0.52</c:v>
                </c:pt>
                <c:pt idx="974">
                  <c:v>0.49</c:v>
                </c:pt>
                <c:pt idx="975">
                  <c:v>0.47000000000000003</c:v>
                </c:pt>
                <c:pt idx="976">
                  <c:v>0.47999999999999993</c:v>
                </c:pt>
                <c:pt idx="977">
                  <c:v>0.51</c:v>
                </c:pt>
                <c:pt idx="978">
                  <c:v>0.4900000000000001</c:v>
                </c:pt>
                <c:pt idx="979">
                  <c:v>0.55000000000000004</c:v>
                </c:pt>
                <c:pt idx="980">
                  <c:v>0.60000000000000009</c:v>
                </c:pt>
                <c:pt idx="981">
                  <c:v>0.58000000000000007</c:v>
                </c:pt>
                <c:pt idx="982">
                  <c:v>0.57000000000000006</c:v>
                </c:pt>
                <c:pt idx="983">
                  <c:v>0.56000000000000005</c:v>
                </c:pt>
                <c:pt idx="984">
                  <c:v>0.64</c:v>
                </c:pt>
                <c:pt idx="985">
                  <c:v>0.62999999999999989</c:v>
                </c:pt>
                <c:pt idx="986">
                  <c:v>0.59000000000000008</c:v>
                </c:pt>
                <c:pt idx="987">
                  <c:v>0.64</c:v>
                </c:pt>
                <c:pt idx="988">
                  <c:v>0.69</c:v>
                </c:pt>
                <c:pt idx="989">
                  <c:v>0.64</c:v>
                </c:pt>
                <c:pt idx="990">
                  <c:v>0.66</c:v>
                </c:pt>
                <c:pt idx="991">
                  <c:v>0.71000000000000008</c:v>
                </c:pt>
                <c:pt idx="992">
                  <c:v>0.66999999999999993</c:v>
                </c:pt>
                <c:pt idx="993">
                  <c:v>0.62</c:v>
                </c:pt>
                <c:pt idx="994">
                  <c:v>0.61</c:v>
                </c:pt>
                <c:pt idx="995">
                  <c:v>0.72</c:v>
                </c:pt>
                <c:pt idx="996">
                  <c:v>0.78</c:v>
                </c:pt>
                <c:pt idx="997">
                  <c:v>0.76</c:v>
                </c:pt>
                <c:pt idx="998">
                  <c:v>0.73</c:v>
                </c:pt>
                <c:pt idx="999">
                  <c:v>0.6399999999999999</c:v>
                </c:pt>
                <c:pt idx="1000">
                  <c:v>0.6100000000000001</c:v>
                </c:pt>
                <c:pt idx="1001">
                  <c:v>0.58000000000000007</c:v>
                </c:pt>
                <c:pt idx="1002">
                  <c:v>0.61</c:v>
                </c:pt>
                <c:pt idx="1003">
                  <c:v>0.62000000000000011</c:v>
                </c:pt>
                <c:pt idx="1004">
                  <c:v>0.59</c:v>
                </c:pt>
                <c:pt idx="1005">
                  <c:v>0.54999999999999993</c:v>
                </c:pt>
                <c:pt idx="1006">
                  <c:v>0.49</c:v>
                </c:pt>
                <c:pt idx="1007">
                  <c:v>0.57000000000000006</c:v>
                </c:pt>
                <c:pt idx="1008">
                  <c:v>0.52</c:v>
                </c:pt>
                <c:pt idx="1009">
                  <c:v>0.58000000000000007</c:v>
                </c:pt>
                <c:pt idx="1010">
                  <c:v>0.6</c:v>
                </c:pt>
                <c:pt idx="1011">
                  <c:v>0.62</c:v>
                </c:pt>
                <c:pt idx="1012">
                  <c:v>0.63</c:v>
                </c:pt>
                <c:pt idx="1013">
                  <c:v>0.53</c:v>
                </c:pt>
                <c:pt idx="1014">
                  <c:v>0.55000000000000004</c:v>
                </c:pt>
                <c:pt idx="1015">
                  <c:v>0.53</c:v>
                </c:pt>
                <c:pt idx="1016">
                  <c:v>0.5</c:v>
                </c:pt>
                <c:pt idx="1017">
                  <c:v>0.44</c:v>
                </c:pt>
                <c:pt idx="1018">
                  <c:v>0.5</c:v>
                </c:pt>
                <c:pt idx="1019">
                  <c:v>0.49</c:v>
                </c:pt>
                <c:pt idx="1020">
                  <c:v>0.54</c:v>
                </c:pt>
                <c:pt idx="1021">
                  <c:v>0.53</c:v>
                </c:pt>
                <c:pt idx="1022">
                  <c:v>0.59</c:v>
                </c:pt>
                <c:pt idx="1023">
                  <c:v>0.57000000000000006</c:v>
                </c:pt>
                <c:pt idx="1024">
                  <c:v>0.64</c:v>
                </c:pt>
                <c:pt idx="1025">
                  <c:v>0.62</c:v>
                </c:pt>
                <c:pt idx="1026">
                  <c:v>0.58000000000000007</c:v>
                </c:pt>
                <c:pt idx="1027">
                  <c:v>0.51</c:v>
                </c:pt>
                <c:pt idx="1028">
                  <c:v>0.54</c:v>
                </c:pt>
                <c:pt idx="1029">
                  <c:v>0.53999999999999992</c:v>
                </c:pt>
                <c:pt idx="1030">
                  <c:v>0.54999999999999993</c:v>
                </c:pt>
                <c:pt idx="1031">
                  <c:v>0.48</c:v>
                </c:pt>
                <c:pt idx="1032">
                  <c:v>0.43</c:v>
                </c:pt>
                <c:pt idx="1033">
                  <c:v>0.4</c:v>
                </c:pt>
                <c:pt idx="1034">
                  <c:v>0.4</c:v>
                </c:pt>
                <c:pt idx="1035">
                  <c:v>0.38</c:v>
                </c:pt>
                <c:pt idx="1036">
                  <c:v>0.4</c:v>
                </c:pt>
                <c:pt idx="1037">
                  <c:v>0.42</c:v>
                </c:pt>
                <c:pt idx="1038">
                  <c:v>0.39999999999999997</c:v>
                </c:pt>
                <c:pt idx="1039">
                  <c:v>0.33999999999999997</c:v>
                </c:pt>
                <c:pt idx="1040">
                  <c:v>0.28999999999999998</c:v>
                </c:pt>
                <c:pt idx="1041">
                  <c:v>0.31</c:v>
                </c:pt>
                <c:pt idx="1042">
                  <c:v>0.32</c:v>
                </c:pt>
                <c:pt idx="1043">
                  <c:v>0.33999999999999997</c:v>
                </c:pt>
                <c:pt idx="1044">
                  <c:v>0.3</c:v>
                </c:pt>
                <c:pt idx="1045">
                  <c:v>0.32</c:v>
                </c:pt>
                <c:pt idx="1046">
                  <c:v>0.3</c:v>
                </c:pt>
                <c:pt idx="1047">
                  <c:v>0.33999999999999997</c:v>
                </c:pt>
                <c:pt idx="1048">
                  <c:v>0.33</c:v>
                </c:pt>
                <c:pt idx="1049">
                  <c:v>0.33999999999999997</c:v>
                </c:pt>
                <c:pt idx="1050">
                  <c:v>0.32</c:v>
                </c:pt>
                <c:pt idx="1051">
                  <c:v>0.49</c:v>
                </c:pt>
                <c:pt idx="1052">
                  <c:v>0.55999999999999994</c:v>
                </c:pt>
                <c:pt idx="1053">
                  <c:v>0.75</c:v>
                </c:pt>
                <c:pt idx="1054">
                  <c:v>0.63</c:v>
                </c:pt>
                <c:pt idx="1055">
                  <c:v>0.55999999999999994</c:v>
                </c:pt>
                <c:pt idx="1056">
                  <c:v>0.72</c:v>
                </c:pt>
                <c:pt idx="1057">
                  <c:v>0.62</c:v>
                </c:pt>
                <c:pt idx="1058">
                  <c:v>0.69</c:v>
                </c:pt>
                <c:pt idx="1059">
                  <c:v>0.74</c:v>
                </c:pt>
                <c:pt idx="1060">
                  <c:v>0.69</c:v>
                </c:pt>
                <c:pt idx="1061">
                  <c:v>0.72</c:v>
                </c:pt>
                <c:pt idx="1062">
                  <c:v>0.70000000000000007</c:v>
                </c:pt>
                <c:pt idx="1063">
                  <c:v>0.66999999999999993</c:v>
                </c:pt>
                <c:pt idx="1064">
                  <c:v>0.6</c:v>
                </c:pt>
                <c:pt idx="1065">
                  <c:v>0.5</c:v>
                </c:pt>
                <c:pt idx="1066">
                  <c:v>0.53</c:v>
                </c:pt>
                <c:pt idx="1067">
                  <c:v>0.45</c:v>
                </c:pt>
                <c:pt idx="1068">
                  <c:v>0.48</c:v>
                </c:pt>
                <c:pt idx="1069">
                  <c:v>0.45</c:v>
                </c:pt>
                <c:pt idx="1070">
                  <c:v>0.43</c:v>
                </c:pt>
                <c:pt idx="1071">
                  <c:v>0.42000000000000004</c:v>
                </c:pt>
                <c:pt idx="1072">
                  <c:v>0.38</c:v>
                </c:pt>
                <c:pt idx="1073">
                  <c:v>0.4</c:v>
                </c:pt>
                <c:pt idx="1074">
                  <c:v>0.36</c:v>
                </c:pt>
                <c:pt idx="1075">
                  <c:v>0.33999999999999997</c:v>
                </c:pt>
                <c:pt idx="1076">
                  <c:v>0.32999999999999996</c:v>
                </c:pt>
                <c:pt idx="1077">
                  <c:v>0.33999999999999997</c:v>
                </c:pt>
                <c:pt idx="1078">
                  <c:v>0.35</c:v>
                </c:pt>
                <c:pt idx="1079">
                  <c:v>0.39</c:v>
                </c:pt>
                <c:pt idx="1080">
                  <c:v>0.35</c:v>
                </c:pt>
                <c:pt idx="1081">
                  <c:v>0.36</c:v>
                </c:pt>
                <c:pt idx="1082">
                  <c:v>0.36000000000000004</c:v>
                </c:pt>
                <c:pt idx="1083">
                  <c:v>0.33000000000000007</c:v>
                </c:pt>
                <c:pt idx="1084">
                  <c:v>0.35</c:v>
                </c:pt>
                <c:pt idx="1085">
                  <c:v>0.35</c:v>
                </c:pt>
                <c:pt idx="1086">
                  <c:v>0.37</c:v>
                </c:pt>
                <c:pt idx="1087">
                  <c:v>0.35</c:v>
                </c:pt>
                <c:pt idx="1088">
                  <c:v>0.32000000000000006</c:v>
                </c:pt>
                <c:pt idx="1089">
                  <c:v>0.31999999999999995</c:v>
                </c:pt>
                <c:pt idx="1090">
                  <c:v>0.30999999999999994</c:v>
                </c:pt>
                <c:pt idx="1091">
                  <c:v>0.29000000000000004</c:v>
                </c:pt>
                <c:pt idx="1092">
                  <c:v>0.31</c:v>
                </c:pt>
                <c:pt idx="1093">
                  <c:v>0.27999999999999997</c:v>
                </c:pt>
                <c:pt idx="1094">
                  <c:v>0.28000000000000003</c:v>
                </c:pt>
                <c:pt idx="1095">
                  <c:v>0.3</c:v>
                </c:pt>
                <c:pt idx="1096">
                  <c:v>0.27999999999999997</c:v>
                </c:pt>
                <c:pt idx="1097">
                  <c:v>0.28999999999999998</c:v>
                </c:pt>
                <c:pt idx="1098">
                  <c:v>0.29999999999999993</c:v>
                </c:pt>
                <c:pt idx="1099">
                  <c:v>0.24</c:v>
                </c:pt>
                <c:pt idx="1100">
                  <c:v>0.24000000000000002</c:v>
                </c:pt>
                <c:pt idx="1101">
                  <c:v>0.25</c:v>
                </c:pt>
                <c:pt idx="1102">
                  <c:v>0.27</c:v>
                </c:pt>
                <c:pt idx="1103">
                  <c:v>0.27</c:v>
                </c:pt>
                <c:pt idx="1104">
                  <c:v>0.27999999999999997</c:v>
                </c:pt>
                <c:pt idx="1105">
                  <c:v>0.25</c:v>
                </c:pt>
                <c:pt idx="1106">
                  <c:v>0.26</c:v>
                </c:pt>
                <c:pt idx="1107">
                  <c:v>0.26</c:v>
                </c:pt>
                <c:pt idx="1108">
                  <c:v>0.27</c:v>
                </c:pt>
                <c:pt idx="1109">
                  <c:v>0.27999999999999997</c:v>
                </c:pt>
                <c:pt idx="1110">
                  <c:v>0.29000000000000004</c:v>
                </c:pt>
                <c:pt idx="1111">
                  <c:v>0.28000000000000003</c:v>
                </c:pt>
                <c:pt idx="1112">
                  <c:v>0.30000000000000004</c:v>
                </c:pt>
                <c:pt idx="1113">
                  <c:v>0.33</c:v>
                </c:pt>
                <c:pt idx="1114">
                  <c:v>0.32999999999999996</c:v>
                </c:pt>
                <c:pt idx="1115">
                  <c:v>0.31</c:v>
                </c:pt>
                <c:pt idx="1116">
                  <c:v>0.3</c:v>
                </c:pt>
                <c:pt idx="1117">
                  <c:v>0.28999999999999998</c:v>
                </c:pt>
                <c:pt idx="1118">
                  <c:v>0.30000000000000004</c:v>
                </c:pt>
                <c:pt idx="1119">
                  <c:v>0.33999999999999997</c:v>
                </c:pt>
                <c:pt idx="1120">
                  <c:v>0.33</c:v>
                </c:pt>
                <c:pt idx="1121">
                  <c:v>0.36</c:v>
                </c:pt>
                <c:pt idx="1122">
                  <c:v>0.38</c:v>
                </c:pt>
                <c:pt idx="1123">
                  <c:v>0.36</c:v>
                </c:pt>
                <c:pt idx="1124">
                  <c:v>0.37</c:v>
                </c:pt>
                <c:pt idx="1125">
                  <c:v>0.39</c:v>
                </c:pt>
                <c:pt idx="1126">
                  <c:v>0.39</c:v>
                </c:pt>
                <c:pt idx="1127">
                  <c:v>0.38999999999999996</c:v>
                </c:pt>
                <c:pt idx="1128">
                  <c:v>0.37</c:v>
                </c:pt>
                <c:pt idx="1129">
                  <c:v>0.38</c:v>
                </c:pt>
                <c:pt idx="1130">
                  <c:v>0.38</c:v>
                </c:pt>
                <c:pt idx="1131">
                  <c:v>0.37</c:v>
                </c:pt>
                <c:pt idx="1132">
                  <c:v>0.37</c:v>
                </c:pt>
                <c:pt idx="1133">
                  <c:v>0.37</c:v>
                </c:pt>
                <c:pt idx="1134">
                  <c:v>0.36</c:v>
                </c:pt>
                <c:pt idx="1135">
                  <c:v>0.36</c:v>
                </c:pt>
                <c:pt idx="1136">
                  <c:v>0.36</c:v>
                </c:pt>
                <c:pt idx="1137">
                  <c:v>0.38</c:v>
                </c:pt>
                <c:pt idx="1138">
                  <c:v>0.43000000000000005</c:v>
                </c:pt>
                <c:pt idx="1139">
                  <c:v>0.4</c:v>
                </c:pt>
                <c:pt idx="1140">
                  <c:v>0.42000000000000004</c:v>
                </c:pt>
                <c:pt idx="1141">
                  <c:v>0.47000000000000003</c:v>
                </c:pt>
                <c:pt idx="1142">
                  <c:v>0.49</c:v>
                </c:pt>
                <c:pt idx="1143">
                  <c:v>0.45</c:v>
                </c:pt>
                <c:pt idx="1144">
                  <c:v>0.39999999999999997</c:v>
                </c:pt>
                <c:pt idx="1145">
                  <c:v>0.41000000000000003</c:v>
                </c:pt>
                <c:pt idx="1146">
                  <c:v>0.43</c:v>
                </c:pt>
                <c:pt idx="1147">
                  <c:v>0.43</c:v>
                </c:pt>
                <c:pt idx="1148">
                  <c:v>0.43999999999999995</c:v>
                </c:pt>
                <c:pt idx="1149">
                  <c:v>0.4</c:v>
                </c:pt>
                <c:pt idx="1150">
                  <c:v>0.41000000000000003</c:v>
                </c:pt>
                <c:pt idx="1151">
                  <c:v>0.45</c:v>
                </c:pt>
                <c:pt idx="1152">
                  <c:v>0.41000000000000003</c:v>
                </c:pt>
                <c:pt idx="1153">
                  <c:v>0.45999999999999996</c:v>
                </c:pt>
                <c:pt idx="1154">
                  <c:v>0.48999999999999994</c:v>
                </c:pt>
                <c:pt idx="1155">
                  <c:v>0.56000000000000005</c:v>
                </c:pt>
                <c:pt idx="1156">
                  <c:v>0.7</c:v>
                </c:pt>
                <c:pt idx="1157">
                  <c:v>0.65999999999999992</c:v>
                </c:pt>
                <c:pt idx="1158">
                  <c:v>0.59</c:v>
                </c:pt>
                <c:pt idx="1159">
                  <c:v>0.57999999999999985</c:v>
                </c:pt>
                <c:pt idx="1160">
                  <c:v>0.56999999999999995</c:v>
                </c:pt>
                <c:pt idx="1161">
                  <c:v>0.66000000000000014</c:v>
                </c:pt>
                <c:pt idx="1162">
                  <c:v>0.56999999999999995</c:v>
                </c:pt>
                <c:pt idx="1163">
                  <c:v>0.59000000000000008</c:v>
                </c:pt>
                <c:pt idx="1164">
                  <c:v>0.65000000000000013</c:v>
                </c:pt>
                <c:pt idx="1165">
                  <c:v>0.68000000000000016</c:v>
                </c:pt>
                <c:pt idx="1166">
                  <c:v>0.64000000000000012</c:v>
                </c:pt>
                <c:pt idx="1167">
                  <c:v>0.60000000000000009</c:v>
                </c:pt>
                <c:pt idx="1168">
                  <c:v>0.59000000000000008</c:v>
                </c:pt>
                <c:pt idx="1169">
                  <c:v>0.57000000000000006</c:v>
                </c:pt>
                <c:pt idx="1170">
                  <c:v>0.67000000000000015</c:v>
                </c:pt>
                <c:pt idx="1171">
                  <c:v>0.65000000000000013</c:v>
                </c:pt>
                <c:pt idx="1172">
                  <c:v>0.65000000000000013</c:v>
                </c:pt>
                <c:pt idx="1173">
                  <c:v>0.62000000000000011</c:v>
                </c:pt>
                <c:pt idx="1174">
                  <c:v>0.61999999999999988</c:v>
                </c:pt>
                <c:pt idx="1175">
                  <c:v>0.61999999999999988</c:v>
                </c:pt>
                <c:pt idx="1176">
                  <c:v>0.66999999999999993</c:v>
                </c:pt>
                <c:pt idx="1177">
                  <c:v>0.6</c:v>
                </c:pt>
                <c:pt idx="1178">
                  <c:v>0.58000000000000007</c:v>
                </c:pt>
                <c:pt idx="1179">
                  <c:v>0.60000000000000009</c:v>
                </c:pt>
                <c:pt idx="1180">
                  <c:v>0.60000000000000009</c:v>
                </c:pt>
                <c:pt idx="1181">
                  <c:v>0.61999999999999988</c:v>
                </c:pt>
                <c:pt idx="1182">
                  <c:v>0.63000000000000012</c:v>
                </c:pt>
                <c:pt idx="1183">
                  <c:v>0.58999999999999986</c:v>
                </c:pt>
                <c:pt idx="1184">
                  <c:v>0.58000000000000007</c:v>
                </c:pt>
                <c:pt idx="1185">
                  <c:v>0.58000000000000007</c:v>
                </c:pt>
                <c:pt idx="1186">
                  <c:v>0.58999999999999986</c:v>
                </c:pt>
                <c:pt idx="1187">
                  <c:v>0.54999999999999982</c:v>
                </c:pt>
                <c:pt idx="1188">
                  <c:v>0.64000000000000012</c:v>
                </c:pt>
                <c:pt idx="1189">
                  <c:v>0.48</c:v>
                </c:pt>
                <c:pt idx="1190">
                  <c:v>0.43999999999999995</c:v>
                </c:pt>
                <c:pt idx="1191">
                  <c:v>0.48999999999999977</c:v>
                </c:pt>
                <c:pt idx="1192">
                  <c:v>0.51000000000000023</c:v>
                </c:pt>
                <c:pt idx="1193">
                  <c:v>0.45000000000000018</c:v>
                </c:pt>
                <c:pt idx="1194">
                  <c:v>0.43000000000000016</c:v>
                </c:pt>
                <c:pt idx="1195">
                  <c:v>0.43999999999999972</c:v>
                </c:pt>
                <c:pt idx="1196">
                  <c:v>0.43999999999999995</c:v>
                </c:pt>
                <c:pt idx="1197">
                  <c:v>0.48999999999999977</c:v>
                </c:pt>
                <c:pt idx="1198">
                  <c:v>0.49000000000000021</c:v>
                </c:pt>
                <c:pt idx="1199">
                  <c:v>0.5</c:v>
                </c:pt>
                <c:pt idx="1200">
                  <c:v>0.48</c:v>
                </c:pt>
                <c:pt idx="1201">
                  <c:v>0.45000000000000018</c:v>
                </c:pt>
                <c:pt idx="1202">
                  <c:v>0.43000000000000016</c:v>
                </c:pt>
                <c:pt idx="1203">
                  <c:v>0.48999999999999977</c:v>
                </c:pt>
                <c:pt idx="1204">
                  <c:v>0.41999999999999993</c:v>
                </c:pt>
                <c:pt idx="1205">
                  <c:v>0.45999999999999996</c:v>
                </c:pt>
                <c:pt idx="1206">
                  <c:v>0.44999999999999973</c:v>
                </c:pt>
                <c:pt idx="1207">
                  <c:v>0.49000000000000021</c:v>
                </c:pt>
                <c:pt idx="1208">
                  <c:v>0.59999999999999964</c:v>
                </c:pt>
                <c:pt idx="1209">
                  <c:v>0.54999999999999982</c:v>
                </c:pt>
                <c:pt idx="1210">
                  <c:v>0.56000000000000005</c:v>
                </c:pt>
                <c:pt idx="1211">
                  <c:v>0.49000000000000021</c:v>
                </c:pt>
                <c:pt idx="1212">
                  <c:v>0.46999999999999975</c:v>
                </c:pt>
                <c:pt idx="1213">
                  <c:v>0.50999999999999979</c:v>
                </c:pt>
                <c:pt idx="1214">
                  <c:v>0.45999999999999996</c:v>
                </c:pt>
                <c:pt idx="1215">
                  <c:v>0.45999999999999996</c:v>
                </c:pt>
                <c:pt idx="1216">
                  <c:v>0.43999999999999995</c:v>
                </c:pt>
                <c:pt idx="1217">
                  <c:v>0.52</c:v>
                </c:pt>
              </c:numCache>
            </c:numRef>
          </c:val>
          <c:extLst>
            <c:ext xmlns:c16="http://schemas.microsoft.com/office/drawing/2014/chart" uri="{C3380CC4-5D6E-409C-BE32-E72D297353CC}">
              <c16:uniqueId val="{00000000-4E78-489C-88BC-9394769616C9}"/>
            </c:ext>
          </c:extLst>
        </c:ser>
        <c:dLbls>
          <c:showLegendKey val="0"/>
          <c:showVal val="0"/>
          <c:showCatName val="0"/>
          <c:showSerName val="0"/>
          <c:showPercent val="0"/>
          <c:showBubbleSize val="0"/>
        </c:dLbls>
        <c:gapWidth val="219"/>
        <c:overlap val="-27"/>
        <c:axId val="329417344"/>
        <c:axId val="329419424"/>
      </c:barChart>
      <c:lineChart>
        <c:grouping val="standard"/>
        <c:varyColors val="0"/>
        <c:ser>
          <c:idx val="0"/>
          <c:order val="0"/>
          <c:tx>
            <c:strRef>
              <c:f>'Figure 3.5'!$AA$7</c:f>
              <c:strCache>
                <c:ptCount val="1"/>
                <c:pt idx="0">
                  <c:v>Ireland</c:v>
                </c:pt>
              </c:strCache>
            </c:strRef>
          </c:tx>
          <c:spPr>
            <a:ln w="9525" cap="rnd">
              <a:solidFill>
                <a:schemeClr val="accent4"/>
              </a:solidFill>
              <a:round/>
            </a:ln>
            <a:effectLst/>
          </c:spPr>
          <c:marker>
            <c:symbol val="none"/>
          </c:marker>
          <c:cat>
            <c:numRef>
              <c:f>'Figure 3.5'!$Z$8:$Z$1225</c:f>
              <c:numCache>
                <c:formatCode>mmm\-yy</c:formatCode>
                <c:ptCount val="1218"/>
                <c:pt idx="0">
                  <c:v>36528</c:v>
                </c:pt>
                <c:pt idx="1">
                  <c:v>36535</c:v>
                </c:pt>
                <c:pt idx="2">
                  <c:v>36542</c:v>
                </c:pt>
                <c:pt idx="3">
                  <c:v>36549</c:v>
                </c:pt>
                <c:pt idx="4">
                  <c:v>36556</c:v>
                </c:pt>
                <c:pt idx="5">
                  <c:v>36563</c:v>
                </c:pt>
                <c:pt idx="6">
                  <c:v>36570</c:v>
                </c:pt>
                <c:pt idx="7">
                  <c:v>36577</c:v>
                </c:pt>
                <c:pt idx="8">
                  <c:v>36584</c:v>
                </c:pt>
                <c:pt idx="9">
                  <c:v>36591</c:v>
                </c:pt>
                <c:pt idx="10">
                  <c:v>36598</c:v>
                </c:pt>
                <c:pt idx="11">
                  <c:v>36605</c:v>
                </c:pt>
                <c:pt idx="12">
                  <c:v>36612</c:v>
                </c:pt>
                <c:pt idx="13">
                  <c:v>36619</c:v>
                </c:pt>
                <c:pt idx="14">
                  <c:v>36626</c:v>
                </c:pt>
                <c:pt idx="15">
                  <c:v>36633</c:v>
                </c:pt>
                <c:pt idx="16">
                  <c:v>36640</c:v>
                </c:pt>
                <c:pt idx="17">
                  <c:v>36647</c:v>
                </c:pt>
                <c:pt idx="18">
                  <c:v>36654</c:v>
                </c:pt>
                <c:pt idx="19">
                  <c:v>36661</c:v>
                </c:pt>
                <c:pt idx="20">
                  <c:v>36668</c:v>
                </c:pt>
                <c:pt idx="21">
                  <c:v>36675</c:v>
                </c:pt>
                <c:pt idx="22">
                  <c:v>36682</c:v>
                </c:pt>
                <c:pt idx="23">
                  <c:v>36689</c:v>
                </c:pt>
                <c:pt idx="24">
                  <c:v>36696</c:v>
                </c:pt>
                <c:pt idx="25">
                  <c:v>36703</c:v>
                </c:pt>
                <c:pt idx="26">
                  <c:v>36710</c:v>
                </c:pt>
                <c:pt idx="27">
                  <c:v>36717</c:v>
                </c:pt>
                <c:pt idx="28">
                  <c:v>36724</c:v>
                </c:pt>
                <c:pt idx="29">
                  <c:v>36731</c:v>
                </c:pt>
                <c:pt idx="30">
                  <c:v>36738</c:v>
                </c:pt>
                <c:pt idx="31">
                  <c:v>36745</c:v>
                </c:pt>
                <c:pt idx="32">
                  <c:v>36752</c:v>
                </c:pt>
                <c:pt idx="33">
                  <c:v>36759</c:v>
                </c:pt>
                <c:pt idx="57">
                  <c:v>36927</c:v>
                </c:pt>
                <c:pt idx="58">
                  <c:v>36934</c:v>
                </c:pt>
                <c:pt idx="59">
                  <c:v>36941</c:v>
                </c:pt>
                <c:pt idx="60">
                  <c:v>36948</c:v>
                </c:pt>
                <c:pt idx="61">
                  <c:v>36955</c:v>
                </c:pt>
                <c:pt idx="62">
                  <c:v>36962</c:v>
                </c:pt>
                <c:pt idx="63">
                  <c:v>36969</c:v>
                </c:pt>
                <c:pt idx="64">
                  <c:v>36976</c:v>
                </c:pt>
                <c:pt idx="65">
                  <c:v>36983</c:v>
                </c:pt>
                <c:pt idx="66">
                  <c:v>36990</c:v>
                </c:pt>
                <c:pt idx="67">
                  <c:v>36997</c:v>
                </c:pt>
                <c:pt idx="68">
                  <c:v>37004</c:v>
                </c:pt>
                <c:pt idx="69">
                  <c:v>37011</c:v>
                </c:pt>
                <c:pt idx="70">
                  <c:v>37018</c:v>
                </c:pt>
                <c:pt idx="71">
                  <c:v>37025</c:v>
                </c:pt>
                <c:pt idx="72">
                  <c:v>37032</c:v>
                </c:pt>
                <c:pt idx="73">
                  <c:v>37039</c:v>
                </c:pt>
                <c:pt idx="74">
                  <c:v>37046</c:v>
                </c:pt>
                <c:pt idx="75">
                  <c:v>37053</c:v>
                </c:pt>
                <c:pt idx="76">
                  <c:v>37060</c:v>
                </c:pt>
                <c:pt idx="77">
                  <c:v>37067</c:v>
                </c:pt>
                <c:pt idx="78">
                  <c:v>37074</c:v>
                </c:pt>
                <c:pt idx="79">
                  <c:v>37081</c:v>
                </c:pt>
                <c:pt idx="80">
                  <c:v>37088</c:v>
                </c:pt>
                <c:pt idx="81">
                  <c:v>37095</c:v>
                </c:pt>
                <c:pt idx="82">
                  <c:v>37102</c:v>
                </c:pt>
                <c:pt idx="83">
                  <c:v>37109</c:v>
                </c:pt>
                <c:pt idx="84">
                  <c:v>37116</c:v>
                </c:pt>
                <c:pt idx="85">
                  <c:v>37123</c:v>
                </c:pt>
                <c:pt idx="86">
                  <c:v>37130</c:v>
                </c:pt>
                <c:pt idx="87">
                  <c:v>37137</c:v>
                </c:pt>
                <c:pt idx="88">
                  <c:v>37144</c:v>
                </c:pt>
                <c:pt idx="89">
                  <c:v>37151</c:v>
                </c:pt>
                <c:pt idx="90">
                  <c:v>37158</c:v>
                </c:pt>
                <c:pt idx="91">
                  <c:v>37165</c:v>
                </c:pt>
                <c:pt idx="92">
                  <c:v>37172</c:v>
                </c:pt>
                <c:pt idx="93">
                  <c:v>37179</c:v>
                </c:pt>
                <c:pt idx="94">
                  <c:v>37186</c:v>
                </c:pt>
                <c:pt idx="95">
                  <c:v>37193</c:v>
                </c:pt>
                <c:pt idx="96">
                  <c:v>37200</c:v>
                </c:pt>
                <c:pt idx="97">
                  <c:v>37207</c:v>
                </c:pt>
                <c:pt idx="98">
                  <c:v>37214</c:v>
                </c:pt>
                <c:pt idx="99">
                  <c:v>37221</c:v>
                </c:pt>
                <c:pt idx="100">
                  <c:v>37228</c:v>
                </c:pt>
                <c:pt idx="101">
                  <c:v>37235</c:v>
                </c:pt>
                <c:pt idx="102">
                  <c:v>37242</c:v>
                </c:pt>
                <c:pt idx="103">
                  <c:v>37249</c:v>
                </c:pt>
                <c:pt idx="104">
                  <c:v>37256</c:v>
                </c:pt>
                <c:pt idx="105">
                  <c:v>37263</c:v>
                </c:pt>
                <c:pt idx="106">
                  <c:v>37270</c:v>
                </c:pt>
                <c:pt idx="107">
                  <c:v>37277</c:v>
                </c:pt>
                <c:pt idx="108">
                  <c:v>37284</c:v>
                </c:pt>
                <c:pt idx="109">
                  <c:v>37291</c:v>
                </c:pt>
                <c:pt idx="110">
                  <c:v>37298</c:v>
                </c:pt>
                <c:pt idx="111">
                  <c:v>37305</c:v>
                </c:pt>
                <c:pt idx="112">
                  <c:v>37312</c:v>
                </c:pt>
                <c:pt idx="113">
                  <c:v>37319</c:v>
                </c:pt>
                <c:pt idx="114">
                  <c:v>37326</c:v>
                </c:pt>
                <c:pt idx="115">
                  <c:v>37333</c:v>
                </c:pt>
                <c:pt idx="116">
                  <c:v>37340</c:v>
                </c:pt>
                <c:pt idx="117">
                  <c:v>37347</c:v>
                </c:pt>
                <c:pt idx="118">
                  <c:v>37354</c:v>
                </c:pt>
                <c:pt idx="119">
                  <c:v>37361</c:v>
                </c:pt>
                <c:pt idx="120">
                  <c:v>37368</c:v>
                </c:pt>
                <c:pt idx="121">
                  <c:v>37375</c:v>
                </c:pt>
                <c:pt idx="122">
                  <c:v>37382</c:v>
                </c:pt>
                <c:pt idx="123">
                  <c:v>37389</c:v>
                </c:pt>
                <c:pt idx="124">
                  <c:v>37396</c:v>
                </c:pt>
                <c:pt idx="125">
                  <c:v>37403</c:v>
                </c:pt>
                <c:pt idx="126">
                  <c:v>37410</c:v>
                </c:pt>
                <c:pt idx="127">
                  <c:v>37417</c:v>
                </c:pt>
                <c:pt idx="128">
                  <c:v>37424</c:v>
                </c:pt>
                <c:pt idx="129">
                  <c:v>37431</c:v>
                </c:pt>
                <c:pt idx="130">
                  <c:v>37438</c:v>
                </c:pt>
                <c:pt idx="131">
                  <c:v>37445</c:v>
                </c:pt>
                <c:pt idx="132">
                  <c:v>37452</c:v>
                </c:pt>
                <c:pt idx="133">
                  <c:v>37459</c:v>
                </c:pt>
                <c:pt idx="134">
                  <c:v>37466</c:v>
                </c:pt>
                <c:pt idx="135">
                  <c:v>37473</c:v>
                </c:pt>
                <c:pt idx="136">
                  <c:v>37480</c:v>
                </c:pt>
                <c:pt idx="137">
                  <c:v>37487</c:v>
                </c:pt>
                <c:pt idx="138">
                  <c:v>37494</c:v>
                </c:pt>
                <c:pt idx="139">
                  <c:v>37501</c:v>
                </c:pt>
                <c:pt idx="140">
                  <c:v>37508</c:v>
                </c:pt>
                <c:pt idx="141">
                  <c:v>37515</c:v>
                </c:pt>
                <c:pt idx="142">
                  <c:v>37522</c:v>
                </c:pt>
                <c:pt idx="143">
                  <c:v>37529</c:v>
                </c:pt>
                <c:pt idx="144">
                  <c:v>37536</c:v>
                </c:pt>
                <c:pt idx="145">
                  <c:v>37543</c:v>
                </c:pt>
                <c:pt idx="146">
                  <c:v>37550</c:v>
                </c:pt>
                <c:pt idx="147">
                  <c:v>37557</c:v>
                </c:pt>
                <c:pt idx="148">
                  <c:v>37564</c:v>
                </c:pt>
                <c:pt idx="149">
                  <c:v>37571</c:v>
                </c:pt>
                <c:pt idx="150">
                  <c:v>37578</c:v>
                </c:pt>
                <c:pt idx="151">
                  <c:v>37585</c:v>
                </c:pt>
                <c:pt idx="152">
                  <c:v>37592</c:v>
                </c:pt>
                <c:pt idx="153">
                  <c:v>37599</c:v>
                </c:pt>
                <c:pt idx="154">
                  <c:v>37606</c:v>
                </c:pt>
                <c:pt idx="155">
                  <c:v>37613</c:v>
                </c:pt>
                <c:pt idx="156">
                  <c:v>37620</c:v>
                </c:pt>
                <c:pt idx="157">
                  <c:v>37627</c:v>
                </c:pt>
                <c:pt idx="158">
                  <c:v>37634</c:v>
                </c:pt>
                <c:pt idx="159">
                  <c:v>37641</c:v>
                </c:pt>
                <c:pt idx="160">
                  <c:v>37648</c:v>
                </c:pt>
                <c:pt idx="161">
                  <c:v>37655</c:v>
                </c:pt>
                <c:pt idx="162">
                  <c:v>37662</c:v>
                </c:pt>
                <c:pt idx="163">
                  <c:v>37669</c:v>
                </c:pt>
                <c:pt idx="164">
                  <c:v>37676</c:v>
                </c:pt>
                <c:pt idx="165">
                  <c:v>37683</c:v>
                </c:pt>
                <c:pt idx="166">
                  <c:v>37690</c:v>
                </c:pt>
                <c:pt idx="167">
                  <c:v>37697</c:v>
                </c:pt>
                <c:pt idx="168">
                  <c:v>37704</c:v>
                </c:pt>
                <c:pt idx="169">
                  <c:v>37711</c:v>
                </c:pt>
                <c:pt idx="170">
                  <c:v>37718</c:v>
                </c:pt>
                <c:pt idx="171">
                  <c:v>37725</c:v>
                </c:pt>
                <c:pt idx="172">
                  <c:v>37732</c:v>
                </c:pt>
                <c:pt idx="173">
                  <c:v>37739</c:v>
                </c:pt>
                <c:pt idx="174">
                  <c:v>37746</c:v>
                </c:pt>
                <c:pt idx="175">
                  <c:v>37753</c:v>
                </c:pt>
                <c:pt idx="176">
                  <c:v>37760</c:v>
                </c:pt>
                <c:pt idx="177">
                  <c:v>37767</c:v>
                </c:pt>
                <c:pt idx="178">
                  <c:v>37774</c:v>
                </c:pt>
                <c:pt idx="179">
                  <c:v>37781</c:v>
                </c:pt>
                <c:pt idx="180">
                  <c:v>37788</c:v>
                </c:pt>
                <c:pt idx="181">
                  <c:v>37795</c:v>
                </c:pt>
                <c:pt idx="182">
                  <c:v>37802</c:v>
                </c:pt>
                <c:pt idx="183">
                  <c:v>37809</c:v>
                </c:pt>
                <c:pt idx="184">
                  <c:v>37816</c:v>
                </c:pt>
                <c:pt idx="185">
                  <c:v>37823</c:v>
                </c:pt>
                <c:pt idx="186">
                  <c:v>37830</c:v>
                </c:pt>
                <c:pt idx="187">
                  <c:v>37837</c:v>
                </c:pt>
                <c:pt idx="188">
                  <c:v>37844</c:v>
                </c:pt>
                <c:pt idx="189">
                  <c:v>37851</c:v>
                </c:pt>
                <c:pt idx="190">
                  <c:v>37858</c:v>
                </c:pt>
                <c:pt idx="191">
                  <c:v>37865</c:v>
                </c:pt>
                <c:pt idx="192">
                  <c:v>37872</c:v>
                </c:pt>
                <c:pt idx="193">
                  <c:v>37879</c:v>
                </c:pt>
                <c:pt idx="194">
                  <c:v>37886</c:v>
                </c:pt>
                <c:pt idx="195">
                  <c:v>37893</c:v>
                </c:pt>
                <c:pt idx="196">
                  <c:v>37900</c:v>
                </c:pt>
                <c:pt idx="197">
                  <c:v>37907</c:v>
                </c:pt>
                <c:pt idx="198">
                  <c:v>37914</c:v>
                </c:pt>
                <c:pt idx="199">
                  <c:v>37921</c:v>
                </c:pt>
                <c:pt idx="200">
                  <c:v>37928</c:v>
                </c:pt>
                <c:pt idx="201">
                  <c:v>37935</c:v>
                </c:pt>
                <c:pt idx="202">
                  <c:v>37942</c:v>
                </c:pt>
                <c:pt idx="203">
                  <c:v>37949</c:v>
                </c:pt>
                <c:pt idx="204">
                  <c:v>37956</c:v>
                </c:pt>
                <c:pt idx="205">
                  <c:v>37963</c:v>
                </c:pt>
                <c:pt idx="206">
                  <c:v>37970</c:v>
                </c:pt>
                <c:pt idx="207">
                  <c:v>37977</c:v>
                </c:pt>
                <c:pt idx="208">
                  <c:v>37984</c:v>
                </c:pt>
                <c:pt idx="209">
                  <c:v>37991</c:v>
                </c:pt>
                <c:pt idx="210">
                  <c:v>37998</c:v>
                </c:pt>
                <c:pt idx="211">
                  <c:v>38005</c:v>
                </c:pt>
                <c:pt idx="212">
                  <c:v>38012</c:v>
                </c:pt>
                <c:pt idx="213">
                  <c:v>38019</c:v>
                </c:pt>
                <c:pt idx="214">
                  <c:v>38026</c:v>
                </c:pt>
                <c:pt idx="215">
                  <c:v>38033</c:v>
                </c:pt>
                <c:pt idx="216">
                  <c:v>38040</c:v>
                </c:pt>
                <c:pt idx="217">
                  <c:v>38047</c:v>
                </c:pt>
                <c:pt idx="218">
                  <c:v>38054</c:v>
                </c:pt>
                <c:pt idx="219">
                  <c:v>38061</c:v>
                </c:pt>
                <c:pt idx="220">
                  <c:v>38068</c:v>
                </c:pt>
                <c:pt idx="221">
                  <c:v>38075</c:v>
                </c:pt>
                <c:pt idx="222">
                  <c:v>38082</c:v>
                </c:pt>
                <c:pt idx="223">
                  <c:v>38089</c:v>
                </c:pt>
                <c:pt idx="224">
                  <c:v>38096</c:v>
                </c:pt>
                <c:pt idx="225">
                  <c:v>38103</c:v>
                </c:pt>
                <c:pt idx="226">
                  <c:v>38110</c:v>
                </c:pt>
                <c:pt idx="227">
                  <c:v>38117</c:v>
                </c:pt>
                <c:pt idx="228">
                  <c:v>38124</c:v>
                </c:pt>
                <c:pt idx="229">
                  <c:v>38131</c:v>
                </c:pt>
                <c:pt idx="230">
                  <c:v>38138</c:v>
                </c:pt>
                <c:pt idx="231">
                  <c:v>38145</c:v>
                </c:pt>
                <c:pt idx="232">
                  <c:v>38152</c:v>
                </c:pt>
                <c:pt idx="233">
                  <c:v>38159</c:v>
                </c:pt>
                <c:pt idx="234">
                  <c:v>38166</c:v>
                </c:pt>
                <c:pt idx="235">
                  <c:v>38173</c:v>
                </c:pt>
                <c:pt idx="236">
                  <c:v>38180</c:v>
                </c:pt>
                <c:pt idx="237">
                  <c:v>38187</c:v>
                </c:pt>
                <c:pt idx="238">
                  <c:v>38194</c:v>
                </c:pt>
                <c:pt idx="239">
                  <c:v>38201</c:v>
                </c:pt>
                <c:pt idx="240">
                  <c:v>38208</c:v>
                </c:pt>
                <c:pt idx="241">
                  <c:v>38215</c:v>
                </c:pt>
                <c:pt idx="242">
                  <c:v>38222</c:v>
                </c:pt>
                <c:pt idx="243">
                  <c:v>38229</c:v>
                </c:pt>
                <c:pt idx="244">
                  <c:v>38236</c:v>
                </c:pt>
                <c:pt idx="245">
                  <c:v>38243</c:v>
                </c:pt>
                <c:pt idx="246">
                  <c:v>38250</c:v>
                </c:pt>
                <c:pt idx="247">
                  <c:v>38257</c:v>
                </c:pt>
                <c:pt idx="248">
                  <c:v>38264</c:v>
                </c:pt>
                <c:pt idx="249">
                  <c:v>38271</c:v>
                </c:pt>
                <c:pt idx="250">
                  <c:v>38278</c:v>
                </c:pt>
                <c:pt idx="251">
                  <c:v>38285</c:v>
                </c:pt>
                <c:pt idx="252">
                  <c:v>38292</c:v>
                </c:pt>
                <c:pt idx="253">
                  <c:v>38299</c:v>
                </c:pt>
                <c:pt idx="254">
                  <c:v>38306</c:v>
                </c:pt>
                <c:pt idx="255">
                  <c:v>38313</c:v>
                </c:pt>
                <c:pt idx="256">
                  <c:v>38320</c:v>
                </c:pt>
                <c:pt idx="257">
                  <c:v>38327</c:v>
                </c:pt>
                <c:pt idx="258">
                  <c:v>38334</c:v>
                </c:pt>
                <c:pt idx="259">
                  <c:v>38341</c:v>
                </c:pt>
                <c:pt idx="260">
                  <c:v>38348</c:v>
                </c:pt>
                <c:pt idx="261">
                  <c:v>38355</c:v>
                </c:pt>
                <c:pt idx="262">
                  <c:v>38362</c:v>
                </c:pt>
                <c:pt idx="263">
                  <c:v>38369</c:v>
                </c:pt>
                <c:pt idx="264">
                  <c:v>38376</c:v>
                </c:pt>
                <c:pt idx="265">
                  <c:v>38383</c:v>
                </c:pt>
                <c:pt idx="266">
                  <c:v>38390</c:v>
                </c:pt>
                <c:pt idx="267">
                  <c:v>38397</c:v>
                </c:pt>
                <c:pt idx="268">
                  <c:v>38404</c:v>
                </c:pt>
                <c:pt idx="269">
                  <c:v>38411</c:v>
                </c:pt>
                <c:pt idx="270">
                  <c:v>38418</c:v>
                </c:pt>
                <c:pt idx="271">
                  <c:v>38425</c:v>
                </c:pt>
                <c:pt idx="272">
                  <c:v>38432</c:v>
                </c:pt>
                <c:pt idx="273">
                  <c:v>38439</c:v>
                </c:pt>
                <c:pt idx="274">
                  <c:v>38446</c:v>
                </c:pt>
                <c:pt idx="275">
                  <c:v>38453</c:v>
                </c:pt>
                <c:pt idx="276">
                  <c:v>38460</c:v>
                </c:pt>
                <c:pt idx="277">
                  <c:v>38467</c:v>
                </c:pt>
                <c:pt idx="278">
                  <c:v>38474</c:v>
                </c:pt>
                <c:pt idx="279">
                  <c:v>38481</c:v>
                </c:pt>
                <c:pt idx="280">
                  <c:v>38488</c:v>
                </c:pt>
                <c:pt idx="281">
                  <c:v>38495</c:v>
                </c:pt>
                <c:pt idx="282">
                  <c:v>38502</c:v>
                </c:pt>
                <c:pt idx="283">
                  <c:v>38509</c:v>
                </c:pt>
                <c:pt idx="284">
                  <c:v>38516</c:v>
                </c:pt>
                <c:pt idx="285">
                  <c:v>38523</c:v>
                </c:pt>
                <c:pt idx="286">
                  <c:v>38530</c:v>
                </c:pt>
                <c:pt idx="287">
                  <c:v>38537</c:v>
                </c:pt>
                <c:pt idx="288">
                  <c:v>38544</c:v>
                </c:pt>
                <c:pt idx="289">
                  <c:v>38551</c:v>
                </c:pt>
                <c:pt idx="290">
                  <c:v>38558</c:v>
                </c:pt>
                <c:pt idx="291">
                  <c:v>38565</c:v>
                </c:pt>
                <c:pt idx="292">
                  <c:v>38572</c:v>
                </c:pt>
                <c:pt idx="293">
                  <c:v>38579</c:v>
                </c:pt>
                <c:pt idx="294">
                  <c:v>38586</c:v>
                </c:pt>
                <c:pt idx="295">
                  <c:v>38593</c:v>
                </c:pt>
                <c:pt idx="296">
                  <c:v>38600</c:v>
                </c:pt>
                <c:pt idx="297">
                  <c:v>38607</c:v>
                </c:pt>
                <c:pt idx="298">
                  <c:v>38614</c:v>
                </c:pt>
                <c:pt idx="299">
                  <c:v>38621</c:v>
                </c:pt>
                <c:pt idx="300">
                  <c:v>38628</c:v>
                </c:pt>
                <c:pt idx="301">
                  <c:v>38635</c:v>
                </c:pt>
                <c:pt idx="302">
                  <c:v>38642</c:v>
                </c:pt>
                <c:pt idx="303">
                  <c:v>38649</c:v>
                </c:pt>
                <c:pt idx="304">
                  <c:v>38656</c:v>
                </c:pt>
                <c:pt idx="305">
                  <c:v>38663</c:v>
                </c:pt>
                <c:pt idx="306">
                  <c:v>38670</c:v>
                </c:pt>
                <c:pt idx="307">
                  <c:v>38677</c:v>
                </c:pt>
                <c:pt idx="308">
                  <c:v>38684</c:v>
                </c:pt>
                <c:pt idx="309">
                  <c:v>38691</c:v>
                </c:pt>
                <c:pt idx="310">
                  <c:v>38698</c:v>
                </c:pt>
                <c:pt idx="311">
                  <c:v>38705</c:v>
                </c:pt>
                <c:pt idx="312">
                  <c:v>38712</c:v>
                </c:pt>
                <c:pt idx="313">
                  <c:v>38719</c:v>
                </c:pt>
                <c:pt idx="314">
                  <c:v>38726</c:v>
                </c:pt>
                <c:pt idx="315">
                  <c:v>38733</c:v>
                </c:pt>
                <c:pt idx="316">
                  <c:v>38740</c:v>
                </c:pt>
                <c:pt idx="317">
                  <c:v>38747</c:v>
                </c:pt>
                <c:pt idx="318">
                  <c:v>38754</c:v>
                </c:pt>
                <c:pt idx="319">
                  <c:v>38761</c:v>
                </c:pt>
                <c:pt idx="320">
                  <c:v>38768</c:v>
                </c:pt>
                <c:pt idx="321">
                  <c:v>38775</c:v>
                </c:pt>
                <c:pt idx="322">
                  <c:v>38782</c:v>
                </c:pt>
                <c:pt idx="323">
                  <c:v>38789</c:v>
                </c:pt>
                <c:pt idx="324">
                  <c:v>38796</c:v>
                </c:pt>
                <c:pt idx="325">
                  <c:v>38803</c:v>
                </c:pt>
                <c:pt idx="326">
                  <c:v>38810</c:v>
                </c:pt>
                <c:pt idx="327">
                  <c:v>38817</c:v>
                </c:pt>
                <c:pt idx="328">
                  <c:v>38824</c:v>
                </c:pt>
                <c:pt idx="329">
                  <c:v>38831</c:v>
                </c:pt>
                <c:pt idx="330">
                  <c:v>38838</c:v>
                </c:pt>
                <c:pt idx="331">
                  <c:v>38845</c:v>
                </c:pt>
                <c:pt idx="332">
                  <c:v>38852</c:v>
                </c:pt>
                <c:pt idx="333">
                  <c:v>38859</c:v>
                </c:pt>
                <c:pt idx="334">
                  <c:v>38866</c:v>
                </c:pt>
                <c:pt idx="335">
                  <c:v>38873</c:v>
                </c:pt>
                <c:pt idx="336">
                  <c:v>38880</c:v>
                </c:pt>
                <c:pt idx="337">
                  <c:v>38887</c:v>
                </c:pt>
                <c:pt idx="338">
                  <c:v>38894</c:v>
                </c:pt>
                <c:pt idx="339">
                  <c:v>38901</c:v>
                </c:pt>
                <c:pt idx="340">
                  <c:v>38908</c:v>
                </c:pt>
                <c:pt idx="341">
                  <c:v>38915</c:v>
                </c:pt>
                <c:pt idx="342">
                  <c:v>38922</c:v>
                </c:pt>
                <c:pt idx="343">
                  <c:v>38929</c:v>
                </c:pt>
                <c:pt idx="344">
                  <c:v>38936</c:v>
                </c:pt>
                <c:pt idx="345">
                  <c:v>38943</c:v>
                </c:pt>
                <c:pt idx="346">
                  <c:v>38950</c:v>
                </c:pt>
                <c:pt idx="347">
                  <c:v>38957</c:v>
                </c:pt>
                <c:pt idx="348">
                  <c:v>38964</c:v>
                </c:pt>
                <c:pt idx="349">
                  <c:v>38971</c:v>
                </c:pt>
                <c:pt idx="350">
                  <c:v>38978</c:v>
                </c:pt>
                <c:pt idx="351">
                  <c:v>38985</c:v>
                </c:pt>
                <c:pt idx="352">
                  <c:v>38992</c:v>
                </c:pt>
                <c:pt idx="353">
                  <c:v>38999</c:v>
                </c:pt>
                <c:pt idx="354">
                  <c:v>39006</c:v>
                </c:pt>
                <c:pt idx="355">
                  <c:v>39013</c:v>
                </c:pt>
                <c:pt idx="356">
                  <c:v>39020</c:v>
                </c:pt>
                <c:pt idx="357">
                  <c:v>39027</c:v>
                </c:pt>
                <c:pt idx="358">
                  <c:v>39034</c:v>
                </c:pt>
                <c:pt idx="359">
                  <c:v>39041</c:v>
                </c:pt>
                <c:pt idx="360">
                  <c:v>39048</c:v>
                </c:pt>
                <c:pt idx="361">
                  <c:v>39055</c:v>
                </c:pt>
                <c:pt idx="362">
                  <c:v>39062</c:v>
                </c:pt>
                <c:pt idx="363">
                  <c:v>39069</c:v>
                </c:pt>
                <c:pt idx="364">
                  <c:v>39076</c:v>
                </c:pt>
                <c:pt idx="365">
                  <c:v>39083</c:v>
                </c:pt>
                <c:pt idx="366">
                  <c:v>39090</c:v>
                </c:pt>
                <c:pt idx="367">
                  <c:v>39097</c:v>
                </c:pt>
                <c:pt idx="368">
                  <c:v>39104</c:v>
                </c:pt>
                <c:pt idx="369">
                  <c:v>39111</c:v>
                </c:pt>
                <c:pt idx="370">
                  <c:v>39118</c:v>
                </c:pt>
                <c:pt idx="371">
                  <c:v>39125</c:v>
                </c:pt>
                <c:pt idx="372">
                  <c:v>39132</c:v>
                </c:pt>
                <c:pt idx="373">
                  <c:v>39139</c:v>
                </c:pt>
                <c:pt idx="374">
                  <c:v>39146</c:v>
                </c:pt>
                <c:pt idx="375">
                  <c:v>39153</c:v>
                </c:pt>
                <c:pt idx="376">
                  <c:v>39160</c:v>
                </c:pt>
                <c:pt idx="377">
                  <c:v>39167</c:v>
                </c:pt>
                <c:pt idx="378">
                  <c:v>39174</c:v>
                </c:pt>
                <c:pt idx="379">
                  <c:v>39181</c:v>
                </c:pt>
                <c:pt idx="380">
                  <c:v>39188</c:v>
                </c:pt>
                <c:pt idx="381">
                  <c:v>39195</c:v>
                </c:pt>
                <c:pt idx="382">
                  <c:v>39202</c:v>
                </c:pt>
                <c:pt idx="383">
                  <c:v>39209</c:v>
                </c:pt>
                <c:pt idx="384">
                  <c:v>39216</c:v>
                </c:pt>
                <c:pt idx="385">
                  <c:v>39223</c:v>
                </c:pt>
                <c:pt idx="386">
                  <c:v>39230</c:v>
                </c:pt>
                <c:pt idx="387">
                  <c:v>39237</c:v>
                </c:pt>
                <c:pt idx="388">
                  <c:v>39244</c:v>
                </c:pt>
                <c:pt idx="389">
                  <c:v>39251</c:v>
                </c:pt>
                <c:pt idx="390">
                  <c:v>39258</c:v>
                </c:pt>
                <c:pt idx="391">
                  <c:v>39265</c:v>
                </c:pt>
                <c:pt idx="392">
                  <c:v>39272</c:v>
                </c:pt>
                <c:pt idx="393">
                  <c:v>39279</c:v>
                </c:pt>
                <c:pt idx="394">
                  <c:v>39286</c:v>
                </c:pt>
                <c:pt idx="395">
                  <c:v>39293</c:v>
                </c:pt>
                <c:pt idx="396">
                  <c:v>39300</c:v>
                </c:pt>
                <c:pt idx="397">
                  <c:v>39307</c:v>
                </c:pt>
                <c:pt idx="398">
                  <c:v>39314</c:v>
                </c:pt>
                <c:pt idx="399">
                  <c:v>39321</c:v>
                </c:pt>
                <c:pt idx="400">
                  <c:v>39328</c:v>
                </c:pt>
                <c:pt idx="401">
                  <c:v>39335</c:v>
                </c:pt>
                <c:pt idx="402">
                  <c:v>39342</c:v>
                </c:pt>
                <c:pt idx="403">
                  <c:v>39349</c:v>
                </c:pt>
                <c:pt idx="404">
                  <c:v>39356</c:v>
                </c:pt>
                <c:pt idx="405">
                  <c:v>39363</c:v>
                </c:pt>
                <c:pt idx="406">
                  <c:v>39370</c:v>
                </c:pt>
                <c:pt idx="407">
                  <c:v>39377</c:v>
                </c:pt>
                <c:pt idx="408">
                  <c:v>39384</c:v>
                </c:pt>
                <c:pt idx="409">
                  <c:v>39391</c:v>
                </c:pt>
                <c:pt idx="410">
                  <c:v>39398</c:v>
                </c:pt>
                <c:pt idx="411">
                  <c:v>39405</c:v>
                </c:pt>
                <c:pt idx="412">
                  <c:v>39412</c:v>
                </c:pt>
                <c:pt idx="413">
                  <c:v>39419</c:v>
                </c:pt>
                <c:pt idx="414">
                  <c:v>39426</c:v>
                </c:pt>
                <c:pt idx="415">
                  <c:v>39433</c:v>
                </c:pt>
                <c:pt idx="416">
                  <c:v>39440</c:v>
                </c:pt>
                <c:pt idx="417">
                  <c:v>39447</c:v>
                </c:pt>
                <c:pt idx="418">
                  <c:v>39454</c:v>
                </c:pt>
                <c:pt idx="419">
                  <c:v>39461</c:v>
                </c:pt>
                <c:pt idx="420">
                  <c:v>39468</c:v>
                </c:pt>
                <c:pt idx="421">
                  <c:v>39475</c:v>
                </c:pt>
                <c:pt idx="422">
                  <c:v>39482</c:v>
                </c:pt>
                <c:pt idx="423">
                  <c:v>39489</c:v>
                </c:pt>
                <c:pt idx="424">
                  <c:v>39496</c:v>
                </c:pt>
                <c:pt idx="425">
                  <c:v>39503</c:v>
                </c:pt>
                <c:pt idx="426">
                  <c:v>39510</c:v>
                </c:pt>
                <c:pt idx="427">
                  <c:v>39517</c:v>
                </c:pt>
                <c:pt idx="428">
                  <c:v>39524</c:v>
                </c:pt>
                <c:pt idx="429">
                  <c:v>39531</c:v>
                </c:pt>
                <c:pt idx="430">
                  <c:v>39538</c:v>
                </c:pt>
                <c:pt idx="431">
                  <c:v>39545</c:v>
                </c:pt>
                <c:pt idx="432">
                  <c:v>39552</c:v>
                </c:pt>
                <c:pt idx="433">
                  <c:v>39559</c:v>
                </c:pt>
                <c:pt idx="434">
                  <c:v>39566</c:v>
                </c:pt>
                <c:pt idx="435">
                  <c:v>39573</c:v>
                </c:pt>
                <c:pt idx="436">
                  <c:v>39580</c:v>
                </c:pt>
                <c:pt idx="437">
                  <c:v>39587</c:v>
                </c:pt>
                <c:pt idx="438">
                  <c:v>39594</c:v>
                </c:pt>
                <c:pt idx="439">
                  <c:v>39601</c:v>
                </c:pt>
                <c:pt idx="440">
                  <c:v>39608</c:v>
                </c:pt>
                <c:pt idx="441">
                  <c:v>39615</c:v>
                </c:pt>
                <c:pt idx="442">
                  <c:v>39622</c:v>
                </c:pt>
                <c:pt idx="443">
                  <c:v>39629</c:v>
                </c:pt>
                <c:pt idx="444">
                  <c:v>39636</c:v>
                </c:pt>
                <c:pt idx="445">
                  <c:v>39643</c:v>
                </c:pt>
                <c:pt idx="446">
                  <c:v>39650</c:v>
                </c:pt>
                <c:pt idx="447">
                  <c:v>39657</c:v>
                </c:pt>
                <c:pt idx="448">
                  <c:v>39664</c:v>
                </c:pt>
                <c:pt idx="449">
                  <c:v>39671</c:v>
                </c:pt>
                <c:pt idx="450">
                  <c:v>39678</c:v>
                </c:pt>
                <c:pt idx="451">
                  <c:v>39685</c:v>
                </c:pt>
                <c:pt idx="452">
                  <c:v>39692</c:v>
                </c:pt>
                <c:pt idx="453">
                  <c:v>39699</c:v>
                </c:pt>
                <c:pt idx="454">
                  <c:v>39706</c:v>
                </c:pt>
                <c:pt idx="455">
                  <c:v>39713</c:v>
                </c:pt>
                <c:pt idx="456">
                  <c:v>39720</c:v>
                </c:pt>
                <c:pt idx="457">
                  <c:v>39727</c:v>
                </c:pt>
                <c:pt idx="458">
                  <c:v>39734</c:v>
                </c:pt>
                <c:pt idx="459">
                  <c:v>39741</c:v>
                </c:pt>
                <c:pt idx="460">
                  <c:v>39748</c:v>
                </c:pt>
                <c:pt idx="461">
                  <c:v>39755</c:v>
                </c:pt>
                <c:pt idx="462">
                  <c:v>39762</c:v>
                </c:pt>
                <c:pt idx="463">
                  <c:v>39769</c:v>
                </c:pt>
                <c:pt idx="464">
                  <c:v>39776</c:v>
                </c:pt>
                <c:pt idx="465">
                  <c:v>39783</c:v>
                </c:pt>
                <c:pt idx="466">
                  <c:v>39790</c:v>
                </c:pt>
                <c:pt idx="467">
                  <c:v>39797</c:v>
                </c:pt>
                <c:pt idx="468">
                  <c:v>39804</c:v>
                </c:pt>
                <c:pt idx="469">
                  <c:v>39811</c:v>
                </c:pt>
                <c:pt idx="470">
                  <c:v>39818</c:v>
                </c:pt>
                <c:pt idx="471">
                  <c:v>39825</c:v>
                </c:pt>
                <c:pt idx="472">
                  <c:v>39832</c:v>
                </c:pt>
                <c:pt idx="473">
                  <c:v>39839</c:v>
                </c:pt>
                <c:pt idx="474">
                  <c:v>39846</c:v>
                </c:pt>
                <c:pt idx="475">
                  <c:v>39853</c:v>
                </c:pt>
                <c:pt idx="476">
                  <c:v>39860</c:v>
                </c:pt>
                <c:pt idx="477">
                  <c:v>39867</c:v>
                </c:pt>
                <c:pt idx="478">
                  <c:v>39874</c:v>
                </c:pt>
                <c:pt idx="479">
                  <c:v>39881</c:v>
                </c:pt>
                <c:pt idx="480">
                  <c:v>39888</c:v>
                </c:pt>
                <c:pt idx="481">
                  <c:v>39895</c:v>
                </c:pt>
                <c:pt idx="482">
                  <c:v>39902</c:v>
                </c:pt>
                <c:pt idx="483">
                  <c:v>39909</c:v>
                </c:pt>
                <c:pt idx="484">
                  <c:v>39916</c:v>
                </c:pt>
                <c:pt idx="485">
                  <c:v>39923</c:v>
                </c:pt>
                <c:pt idx="486">
                  <c:v>39930</c:v>
                </c:pt>
                <c:pt idx="487">
                  <c:v>39937</c:v>
                </c:pt>
                <c:pt idx="488">
                  <c:v>39944</c:v>
                </c:pt>
                <c:pt idx="489">
                  <c:v>39951</c:v>
                </c:pt>
                <c:pt idx="490">
                  <c:v>39958</c:v>
                </c:pt>
                <c:pt idx="491">
                  <c:v>39965</c:v>
                </c:pt>
                <c:pt idx="492">
                  <c:v>39972</c:v>
                </c:pt>
                <c:pt idx="493">
                  <c:v>39979</c:v>
                </c:pt>
                <c:pt idx="494">
                  <c:v>39986</c:v>
                </c:pt>
                <c:pt idx="495">
                  <c:v>39993</c:v>
                </c:pt>
                <c:pt idx="496">
                  <c:v>40000</c:v>
                </c:pt>
                <c:pt idx="497">
                  <c:v>40007</c:v>
                </c:pt>
                <c:pt idx="498">
                  <c:v>40014</c:v>
                </c:pt>
                <c:pt idx="499">
                  <c:v>40021</c:v>
                </c:pt>
                <c:pt idx="500">
                  <c:v>40028</c:v>
                </c:pt>
                <c:pt idx="501">
                  <c:v>40035</c:v>
                </c:pt>
                <c:pt idx="502">
                  <c:v>40042</c:v>
                </c:pt>
                <c:pt idx="503">
                  <c:v>40049</c:v>
                </c:pt>
                <c:pt idx="504">
                  <c:v>40056</c:v>
                </c:pt>
                <c:pt idx="505">
                  <c:v>40063</c:v>
                </c:pt>
                <c:pt idx="506">
                  <c:v>40070</c:v>
                </c:pt>
                <c:pt idx="507">
                  <c:v>40077</c:v>
                </c:pt>
                <c:pt idx="508">
                  <c:v>40084</c:v>
                </c:pt>
                <c:pt idx="509">
                  <c:v>40091</c:v>
                </c:pt>
                <c:pt idx="510">
                  <c:v>40098</c:v>
                </c:pt>
                <c:pt idx="511">
                  <c:v>40105</c:v>
                </c:pt>
                <c:pt idx="512">
                  <c:v>40112</c:v>
                </c:pt>
                <c:pt idx="513">
                  <c:v>40119</c:v>
                </c:pt>
                <c:pt idx="514">
                  <c:v>40126</c:v>
                </c:pt>
                <c:pt idx="515">
                  <c:v>40133</c:v>
                </c:pt>
                <c:pt idx="516">
                  <c:v>40140</c:v>
                </c:pt>
                <c:pt idx="517">
                  <c:v>40147</c:v>
                </c:pt>
                <c:pt idx="518">
                  <c:v>40154</c:v>
                </c:pt>
                <c:pt idx="519">
                  <c:v>40161</c:v>
                </c:pt>
                <c:pt idx="520">
                  <c:v>40168</c:v>
                </c:pt>
                <c:pt idx="521">
                  <c:v>40175</c:v>
                </c:pt>
                <c:pt idx="522">
                  <c:v>40182</c:v>
                </c:pt>
                <c:pt idx="523">
                  <c:v>40189</c:v>
                </c:pt>
                <c:pt idx="524">
                  <c:v>40196</c:v>
                </c:pt>
                <c:pt idx="525">
                  <c:v>40203</c:v>
                </c:pt>
                <c:pt idx="526">
                  <c:v>40210</c:v>
                </c:pt>
                <c:pt idx="527">
                  <c:v>40217</c:v>
                </c:pt>
                <c:pt idx="528">
                  <c:v>40224</c:v>
                </c:pt>
                <c:pt idx="529">
                  <c:v>40231</c:v>
                </c:pt>
                <c:pt idx="530">
                  <c:v>40238</c:v>
                </c:pt>
                <c:pt idx="531">
                  <c:v>40245</c:v>
                </c:pt>
                <c:pt idx="532">
                  <c:v>40252</c:v>
                </c:pt>
                <c:pt idx="533">
                  <c:v>40259</c:v>
                </c:pt>
                <c:pt idx="534">
                  <c:v>40266</c:v>
                </c:pt>
                <c:pt idx="535">
                  <c:v>40273</c:v>
                </c:pt>
                <c:pt idx="536">
                  <c:v>40280</c:v>
                </c:pt>
                <c:pt idx="537">
                  <c:v>40287</c:v>
                </c:pt>
                <c:pt idx="538">
                  <c:v>40294</c:v>
                </c:pt>
                <c:pt idx="539">
                  <c:v>40301</c:v>
                </c:pt>
                <c:pt idx="540">
                  <c:v>40308</c:v>
                </c:pt>
                <c:pt idx="541">
                  <c:v>40315</c:v>
                </c:pt>
                <c:pt idx="542">
                  <c:v>40322</c:v>
                </c:pt>
                <c:pt idx="543">
                  <c:v>40329</c:v>
                </c:pt>
                <c:pt idx="544">
                  <c:v>40336</c:v>
                </c:pt>
                <c:pt idx="545">
                  <c:v>40343</c:v>
                </c:pt>
                <c:pt idx="546">
                  <c:v>40350</c:v>
                </c:pt>
                <c:pt idx="547">
                  <c:v>40357</c:v>
                </c:pt>
                <c:pt idx="548">
                  <c:v>40364</c:v>
                </c:pt>
                <c:pt idx="549">
                  <c:v>40371</c:v>
                </c:pt>
                <c:pt idx="550">
                  <c:v>40378</c:v>
                </c:pt>
                <c:pt idx="551">
                  <c:v>40385</c:v>
                </c:pt>
                <c:pt idx="552">
                  <c:v>40392</c:v>
                </c:pt>
                <c:pt idx="553">
                  <c:v>40399</c:v>
                </c:pt>
                <c:pt idx="554">
                  <c:v>40406</c:v>
                </c:pt>
                <c:pt idx="555">
                  <c:v>40413</c:v>
                </c:pt>
                <c:pt idx="556">
                  <c:v>40420</c:v>
                </c:pt>
                <c:pt idx="557">
                  <c:v>40427</c:v>
                </c:pt>
                <c:pt idx="558">
                  <c:v>40434</c:v>
                </c:pt>
                <c:pt idx="559">
                  <c:v>40441</c:v>
                </c:pt>
                <c:pt idx="560">
                  <c:v>40448</c:v>
                </c:pt>
                <c:pt idx="561">
                  <c:v>40455</c:v>
                </c:pt>
                <c:pt idx="562">
                  <c:v>40462</c:v>
                </c:pt>
                <c:pt idx="563">
                  <c:v>40469</c:v>
                </c:pt>
                <c:pt idx="564">
                  <c:v>40476</c:v>
                </c:pt>
                <c:pt idx="565">
                  <c:v>40483</c:v>
                </c:pt>
                <c:pt idx="566">
                  <c:v>40490</c:v>
                </c:pt>
                <c:pt idx="567">
                  <c:v>40497</c:v>
                </c:pt>
                <c:pt idx="568">
                  <c:v>40504</c:v>
                </c:pt>
                <c:pt idx="569">
                  <c:v>40511</c:v>
                </c:pt>
                <c:pt idx="570">
                  <c:v>40518</c:v>
                </c:pt>
                <c:pt idx="571">
                  <c:v>40525</c:v>
                </c:pt>
                <c:pt idx="572">
                  <c:v>40532</c:v>
                </c:pt>
                <c:pt idx="573">
                  <c:v>40539</c:v>
                </c:pt>
                <c:pt idx="574">
                  <c:v>40546</c:v>
                </c:pt>
                <c:pt idx="575">
                  <c:v>40553</c:v>
                </c:pt>
                <c:pt idx="576">
                  <c:v>40560</c:v>
                </c:pt>
                <c:pt idx="577">
                  <c:v>40567</c:v>
                </c:pt>
                <c:pt idx="578">
                  <c:v>40574</c:v>
                </c:pt>
                <c:pt idx="579">
                  <c:v>40581</c:v>
                </c:pt>
                <c:pt idx="580">
                  <c:v>40588</c:v>
                </c:pt>
                <c:pt idx="581">
                  <c:v>40595</c:v>
                </c:pt>
                <c:pt idx="582">
                  <c:v>40602</c:v>
                </c:pt>
                <c:pt idx="583">
                  <c:v>40609</c:v>
                </c:pt>
                <c:pt idx="584">
                  <c:v>40616</c:v>
                </c:pt>
                <c:pt idx="585">
                  <c:v>40623</c:v>
                </c:pt>
                <c:pt idx="586">
                  <c:v>40630</c:v>
                </c:pt>
                <c:pt idx="587">
                  <c:v>40637</c:v>
                </c:pt>
                <c:pt idx="588">
                  <c:v>40644</c:v>
                </c:pt>
                <c:pt idx="589">
                  <c:v>40651</c:v>
                </c:pt>
                <c:pt idx="590">
                  <c:v>40658</c:v>
                </c:pt>
                <c:pt idx="591">
                  <c:v>40665</c:v>
                </c:pt>
                <c:pt idx="592">
                  <c:v>40672</c:v>
                </c:pt>
                <c:pt idx="593">
                  <c:v>40679</c:v>
                </c:pt>
                <c:pt idx="594">
                  <c:v>40686</c:v>
                </c:pt>
                <c:pt idx="595">
                  <c:v>40693</c:v>
                </c:pt>
                <c:pt idx="596">
                  <c:v>40700</c:v>
                </c:pt>
                <c:pt idx="597">
                  <c:v>40707</c:v>
                </c:pt>
                <c:pt idx="598">
                  <c:v>40714</c:v>
                </c:pt>
                <c:pt idx="599">
                  <c:v>40721</c:v>
                </c:pt>
                <c:pt idx="600">
                  <c:v>40728</c:v>
                </c:pt>
                <c:pt idx="601">
                  <c:v>40735</c:v>
                </c:pt>
                <c:pt idx="602">
                  <c:v>40742</c:v>
                </c:pt>
                <c:pt idx="603">
                  <c:v>40749</c:v>
                </c:pt>
                <c:pt idx="604">
                  <c:v>40756</c:v>
                </c:pt>
                <c:pt idx="605">
                  <c:v>40763</c:v>
                </c:pt>
                <c:pt idx="606">
                  <c:v>40770</c:v>
                </c:pt>
                <c:pt idx="607">
                  <c:v>40777</c:v>
                </c:pt>
                <c:pt idx="608">
                  <c:v>40784</c:v>
                </c:pt>
                <c:pt idx="609">
                  <c:v>40791</c:v>
                </c:pt>
                <c:pt idx="610">
                  <c:v>40798</c:v>
                </c:pt>
                <c:pt idx="611">
                  <c:v>40805</c:v>
                </c:pt>
                <c:pt idx="612">
                  <c:v>40812</c:v>
                </c:pt>
                <c:pt idx="613">
                  <c:v>40819</c:v>
                </c:pt>
                <c:pt idx="614">
                  <c:v>40826</c:v>
                </c:pt>
                <c:pt idx="615">
                  <c:v>40833</c:v>
                </c:pt>
                <c:pt idx="616">
                  <c:v>40840</c:v>
                </c:pt>
                <c:pt idx="617">
                  <c:v>40847</c:v>
                </c:pt>
                <c:pt idx="618">
                  <c:v>40854</c:v>
                </c:pt>
                <c:pt idx="619">
                  <c:v>40861</c:v>
                </c:pt>
                <c:pt idx="620">
                  <c:v>40868</c:v>
                </c:pt>
                <c:pt idx="621">
                  <c:v>40875</c:v>
                </c:pt>
                <c:pt idx="622">
                  <c:v>40882</c:v>
                </c:pt>
                <c:pt idx="623">
                  <c:v>40889</c:v>
                </c:pt>
                <c:pt idx="624">
                  <c:v>40896</c:v>
                </c:pt>
                <c:pt idx="625">
                  <c:v>40903</c:v>
                </c:pt>
                <c:pt idx="626">
                  <c:v>40910</c:v>
                </c:pt>
                <c:pt idx="627">
                  <c:v>40917</c:v>
                </c:pt>
                <c:pt idx="628">
                  <c:v>40924</c:v>
                </c:pt>
                <c:pt idx="629">
                  <c:v>40931</c:v>
                </c:pt>
                <c:pt idx="630">
                  <c:v>40938</c:v>
                </c:pt>
                <c:pt idx="631">
                  <c:v>40945</c:v>
                </c:pt>
                <c:pt idx="632">
                  <c:v>40952</c:v>
                </c:pt>
                <c:pt idx="633">
                  <c:v>40959</c:v>
                </c:pt>
                <c:pt idx="634">
                  <c:v>40966</c:v>
                </c:pt>
                <c:pt idx="635">
                  <c:v>40973</c:v>
                </c:pt>
                <c:pt idx="636">
                  <c:v>40980</c:v>
                </c:pt>
                <c:pt idx="637">
                  <c:v>40987</c:v>
                </c:pt>
                <c:pt idx="638">
                  <c:v>40994</c:v>
                </c:pt>
                <c:pt idx="639">
                  <c:v>41001</c:v>
                </c:pt>
                <c:pt idx="640">
                  <c:v>41008</c:v>
                </c:pt>
                <c:pt idx="641">
                  <c:v>41015</c:v>
                </c:pt>
                <c:pt idx="642">
                  <c:v>41022</c:v>
                </c:pt>
                <c:pt idx="643">
                  <c:v>41029</c:v>
                </c:pt>
                <c:pt idx="644">
                  <c:v>41036</c:v>
                </c:pt>
                <c:pt idx="645">
                  <c:v>41043</c:v>
                </c:pt>
                <c:pt idx="646">
                  <c:v>41050</c:v>
                </c:pt>
                <c:pt idx="647">
                  <c:v>41057</c:v>
                </c:pt>
                <c:pt idx="648">
                  <c:v>41064</c:v>
                </c:pt>
                <c:pt idx="649">
                  <c:v>41071</c:v>
                </c:pt>
                <c:pt idx="650">
                  <c:v>41078</c:v>
                </c:pt>
                <c:pt idx="651">
                  <c:v>41085</c:v>
                </c:pt>
                <c:pt idx="652">
                  <c:v>41092</c:v>
                </c:pt>
                <c:pt idx="653">
                  <c:v>41099</c:v>
                </c:pt>
                <c:pt idx="654">
                  <c:v>41106</c:v>
                </c:pt>
                <c:pt idx="655">
                  <c:v>41113</c:v>
                </c:pt>
                <c:pt idx="656">
                  <c:v>41120</c:v>
                </c:pt>
                <c:pt idx="657">
                  <c:v>41127</c:v>
                </c:pt>
                <c:pt idx="658">
                  <c:v>41134</c:v>
                </c:pt>
                <c:pt idx="659">
                  <c:v>41141</c:v>
                </c:pt>
                <c:pt idx="660">
                  <c:v>41148</c:v>
                </c:pt>
                <c:pt idx="661">
                  <c:v>41155</c:v>
                </c:pt>
                <c:pt idx="662">
                  <c:v>41162</c:v>
                </c:pt>
                <c:pt idx="663">
                  <c:v>41169</c:v>
                </c:pt>
                <c:pt idx="664">
                  <c:v>41176</c:v>
                </c:pt>
                <c:pt idx="665">
                  <c:v>41183</c:v>
                </c:pt>
                <c:pt idx="666">
                  <c:v>41190</c:v>
                </c:pt>
                <c:pt idx="667">
                  <c:v>41197</c:v>
                </c:pt>
                <c:pt idx="668">
                  <c:v>41204</c:v>
                </c:pt>
                <c:pt idx="669">
                  <c:v>41211</c:v>
                </c:pt>
                <c:pt idx="670">
                  <c:v>41218</c:v>
                </c:pt>
                <c:pt idx="671">
                  <c:v>41225</c:v>
                </c:pt>
                <c:pt idx="672">
                  <c:v>41232</c:v>
                </c:pt>
                <c:pt idx="673">
                  <c:v>41239</c:v>
                </c:pt>
                <c:pt idx="674">
                  <c:v>41246</c:v>
                </c:pt>
                <c:pt idx="675">
                  <c:v>41253</c:v>
                </c:pt>
                <c:pt idx="676">
                  <c:v>41260</c:v>
                </c:pt>
                <c:pt idx="677">
                  <c:v>41267</c:v>
                </c:pt>
                <c:pt idx="678">
                  <c:v>41274</c:v>
                </c:pt>
                <c:pt idx="679">
                  <c:v>41281</c:v>
                </c:pt>
                <c:pt idx="680">
                  <c:v>41288</c:v>
                </c:pt>
                <c:pt idx="681">
                  <c:v>41295</c:v>
                </c:pt>
                <c:pt idx="682">
                  <c:v>41302</c:v>
                </c:pt>
                <c:pt idx="683">
                  <c:v>41309</c:v>
                </c:pt>
                <c:pt idx="684">
                  <c:v>41316</c:v>
                </c:pt>
                <c:pt idx="685">
                  <c:v>41323</c:v>
                </c:pt>
                <c:pt idx="686">
                  <c:v>41330</c:v>
                </c:pt>
                <c:pt idx="687">
                  <c:v>41337</c:v>
                </c:pt>
                <c:pt idx="688">
                  <c:v>41344</c:v>
                </c:pt>
                <c:pt idx="689">
                  <c:v>41351</c:v>
                </c:pt>
                <c:pt idx="690">
                  <c:v>41358</c:v>
                </c:pt>
                <c:pt idx="691">
                  <c:v>41365</c:v>
                </c:pt>
                <c:pt idx="692">
                  <c:v>41372</c:v>
                </c:pt>
                <c:pt idx="693">
                  <c:v>41379</c:v>
                </c:pt>
                <c:pt idx="694">
                  <c:v>41386</c:v>
                </c:pt>
                <c:pt idx="695">
                  <c:v>41393</c:v>
                </c:pt>
                <c:pt idx="696">
                  <c:v>41400</c:v>
                </c:pt>
                <c:pt idx="697">
                  <c:v>41407</c:v>
                </c:pt>
                <c:pt idx="698">
                  <c:v>41414</c:v>
                </c:pt>
                <c:pt idx="699">
                  <c:v>41421</c:v>
                </c:pt>
                <c:pt idx="700">
                  <c:v>41428</c:v>
                </c:pt>
                <c:pt idx="701">
                  <c:v>41435</c:v>
                </c:pt>
                <c:pt idx="702">
                  <c:v>41442</c:v>
                </c:pt>
                <c:pt idx="703">
                  <c:v>41449</c:v>
                </c:pt>
                <c:pt idx="704">
                  <c:v>41456</c:v>
                </c:pt>
                <c:pt idx="705">
                  <c:v>41463</c:v>
                </c:pt>
                <c:pt idx="706">
                  <c:v>41470</c:v>
                </c:pt>
                <c:pt idx="707">
                  <c:v>41477</c:v>
                </c:pt>
                <c:pt idx="708">
                  <c:v>41484</c:v>
                </c:pt>
                <c:pt idx="709">
                  <c:v>41491</c:v>
                </c:pt>
                <c:pt idx="710">
                  <c:v>41498</c:v>
                </c:pt>
                <c:pt idx="711">
                  <c:v>41505</c:v>
                </c:pt>
                <c:pt idx="712">
                  <c:v>41512</c:v>
                </c:pt>
                <c:pt idx="713">
                  <c:v>41519</c:v>
                </c:pt>
                <c:pt idx="714">
                  <c:v>41526</c:v>
                </c:pt>
                <c:pt idx="715">
                  <c:v>41533</c:v>
                </c:pt>
                <c:pt idx="716">
                  <c:v>41540</c:v>
                </c:pt>
                <c:pt idx="717">
                  <c:v>41547</c:v>
                </c:pt>
                <c:pt idx="718">
                  <c:v>41554</c:v>
                </c:pt>
                <c:pt idx="719">
                  <c:v>41561</c:v>
                </c:pt>
                <c:pt idx="720">
                  <c:v>41568</c:v>
                </c:pt>
                <c:pt idx="721">
                  <c:v>41575</c:v>
                </c:pt>
                <c:pt idx="722">
                  <c:v>41582</c:v>
                </c:pt>
                <c:pt idx="723">
                  <c:v>41589</c:v>
                </c:pt>
                <c:pt idx="724">
                  <c:v>41596</c:v>
                </c:pt>
                <c:pt idx="725">
                  <c:v>41603</c:v>
                </c:pt>
                <c:pt idx="726">
                  <c:v>41610</c:v>
                </c:pt>
                <c:pt idx="727">
                  <c:v>41617</c:v>
                </c:pt>
                <c:pt idx="728">
                  <c:v>41624</c:v>
                </c:pt>
                <c:pt idx="729">
                  <c:v>41631</c:v>
                </c:pt>
                <c:pt idx="730">
                  <c:v>41638</c:v>
                </c:pt>
                <c:pt idx="731">
                  <c:v>41645</c:v>
                </c:pt>
                <c:pt idx="732">
                  <c:v>41652</c:v>
                </c:pt>
                <c:pt idx="733">
                  <c:v>41659</c:v>
                </c:pt>
                <c:pt idx="734">
                  <c:v>41666</c:v>
                </c:pt>
                <c:pt idx="735">
                  <c:v>41673</c:v>
                </c:pt>
                <c:pt idx="736">
                  <c:v>41680</c:v>
                </c:pt>
                <c:pt idx="737">
                  <c:v>41687</c:v>
                </c:pt>
                <c:pt idx="738">
                  <c:v>41694</c:v>
                </c:pt>
                <c:pt idx="739">
                  <c:v>41701</c:v>
                </c:pt>
                <c:pt idx="740">
                  <c:v>41708</c:v>
                </c:pt>
                <c:pt idx="741">
                  <c:v>41715</c:v>
                </c:pt>
                <c:pt idx="742">
                  <c:v>41722</c:v>
                </c:pt>
                <c:pt idx="743">
                  <c:v>41729</c:v>
                </c:pt>
                <c:pt idx="744">
                  <c:v>41736</c:v>
                </c:pt>
                <c:pt idx="745">
                  <c:v>41743</c:v>
                </c:pt>
                <c:pt idx="746">
                  <c:v>41750</c:v>
                </c:pt>
                <c:pt idx="747">
                  <c:v>41757</c:v>
                </c:pt>
                <c:pt idx="748">
                  <c:v>41764</c:v>
                </c:pt>
                <c:pt idx="749">
                  <c:v>41771</c:v>
                </c:pt>
                <c:pt idx="750">
                  <c:v>41778</c:v>
                </c:pt>
                <c:pt idx="751">
                  <c:v>41785</c:v>
                </c:pt>
                <c:pt idx="752">
                  <c:v>41792</c:v>
                </c:pt>
                <c:pt idx="753">
                  <c:v>41799</c:v>
                </c:pt>
                <c:pt idx="754">
                  <c:v>41806</c:v>
                </c:pt>
                <c:pt idx="755">
                  <c:v>41813</c:v>
                </c:pt>
                <c:pt idx="756">
                  <c:v>41820</c:v>
                </c:pt>
                <c:pt idx="757">
                  <c:v>41827</c:v>
                </c:pt>
                <c:pt idx="758">
                  <c:v>41834</c:v>
                </c:pt>
                <c:pt idx="759">
                  <c:v>41841</c:v>
                </c:pt>
                <c:pt idx="760">
                  <c:v>41848</c:v>
                </c:pt>
                <c:pt idx="761">
                  <c:v>41855</c:v>
                </c:pt>
                <c:pt idx="762">
                  <c:v>41862</c:v>
                </c:pt>
                <c:pt idx="763">
                  <c:v>41869</c:v>
                </c:pt>
                <c:pt idx="764">
                  <c:v>41876</c:v>
                </c:pt>
                <c:pt idx="765">
                  <c:v>41883</c:v>
                </c:pt>
                <c:pt idx="766">
                  <c:v>41890</c:v>
                </c:pt>
                <c:pt idx="767">
                  <c:v>41897</c:v>
                </c:pt>
                <c:pt idx="768">
                  <c:v>41904</c:v>
                </c:pt>
                <c:pt idx="769">
                  <c:v>41911</c:v>
                </c:pt>
                <c:pt idx="770">
                  <c:v>41918</c:v>
                </c:pt>
                <c:pt idx="771">
                  <c:v>41925</c:v>
                </c:pt>
                <c:pt idx="772">
                  <c:v>41932</c:v>
                </c:pt>
                <c:pt idx="773">
                  <c:v>41939</c:v>
                </c:pt>
                <c:pt idx="774">
                  <c:v>41946</c:v>
                </c:pt>
                <c:pt idx="775">
                  <c:v>41953</c:v>
                </c:pt>
                <c:pt idx="776">
                  <c:v>41960</c:v>
                </c:pt>
                <c:pt idx="777">
                  <c:v>41967</c:v>
                </c:pt>
                <c:pt idx="778">
                  <c:v>41974</c:v>
                </c:pt>
                <c:pt idx="779">
                  <c:v>41981</c:v>
                </c:pt>
                <c:pt idx="780">
                  <c:v>41988</c:v>
                </c:pt>
                <c:pt idx="781">
                  <c:v>41995</c:v>
                </c:pt>
                <c:pt idx="782">
                  <c:v>42002</c:v>
                </c:pt>
                <c:pt idx="783">
                  <c:v>42009</c:v>
                </c:pt>
                <c:pt idx="784">
                  <c:v>42016</c:v>
                </c:pt>
                <c:pt idx="785">
                  <c:v>42023</c:v>
                </c:pt>
                <c:pt idx="786">
                  <c:v>42030</c:v>
                </c:pt>
                <c:pt idx="787">
                  <c:v>42037</c:v>
                </c:pt>
                <c:pt idx="788">
                  <c:v>42044</c:v>
                </c:pt>
                <c:pt idx="789">
                  <c:v>42051</c:v>
                </c:pt>
                <c:pt idx="790">
                  <c:v>42058</c:v>
                </c:pt>
                <c:pt idx="791">
                  <c:v>42065</c:v>
                </c:pt>
                <c:pt idx="792">
                  <c:v>42072</c:v>
                </c:pt>
                <c:pt idx="793">
                  <c:v>42079</c:v>
                </c:pt>
                <c:pt idx="794">
                  <c:v>42086</c:v>
                </c:pt>
                <c:pt idx="795">
                  <c:v>42093</c:v>
                </c:pt>
                <c:pt idx="796">
                  <c:v>42100</c:v>
                </c:pt>
                <c:pt idx="797">
                  <c:v>42107</c:v>
                </c:pt>
                <c:pt idx="798">
                  <c:v>42114</c:v>
                </c:pt>
                <c:pt idx="799">
                  <c:v>42121</c:v>
                </c:pt>
                <c:pt idx="800">
                  <c:v>42128</c:v>
                </c:pt>
                <c:pt idx="801">
                  <c:v>42135</c:v>
                </c:pt>
                <c:pt idx="802">
                  <c:v>42142</c:v>
                </c:pt>
                <c:pt idx="803">
                  <c:v>42149</c:v>
                </c:pt>
                <c:pt idx="804">
                  <c:v>42156</c:v>
                </c:pt>
                <c:pt idx="805">
                  <c:v>42163</c:v>
                </c:pt>
                <c:pt idx="806">
                  <c:v>42170</c:v>
                </c:pt>
                <c:pt idx="807">
                  <c:v>42177</c:v>
                </c:pt>
                <c:pt idx="808">
                  <c:v>42184</c:v>
                </c:pt>
                <c:pt idx="809">
                  <c:v>42191</c:v>
                </c:pt>
                <c:pt idx="810">
                  <c:v>42198</c:v>
                </c:pt>
                <c:pt idx="811">
                  <c:v>42205</c:v>
                </c:pt>
                <c:pt idx="812">
                  <c:v>42212</c:v>
                </c:pt>
                <c:pt idx="813">
                  <c:v>42219</c:v>
                </c:pt>
                <c:pt idx="814">
                  <c:v>42226</c:v>
                </c:pt>
                <c:pt idx="815">
                  <c:v>42233</c:v>
                </c:pt>
                <c:pt idx="816">
                  <c:v>42240</c:v>
                </c:pt>
                <c:pt idx="817">
                  <c:v>42247</c:v>
                </c:pt>
                <c:pt idx="818">
                  <c:v>42254</c:v>
                </c:pt>
                <c:pt idx="819">
                  <c:v>42261</c:v>
                </c:pt>
                <c:pt idx="820">
                  <c:v>42268</c:v>
                </c:pt>
                <c:pt idx="821">
                  <c:v>42275</c:v>
                </c:pt>
                <c:pt idx="822">
                  <c:v>42282</c:v>
                </c:pt>
                <c:pt idx="823">
                  <c:v>42289</c:v>
                </c:pt>
                <c:pt idx="824">
                  <c:v>42296</c:v>
                </c:pt>
                <c:pt idx="825">
                  <c:v>42303</c:v>
                </c:pt>
                <c:pt idx="826">
                  <c:v>42310</c:v>
                </c:pt>
                <c:pt idx="827">
                  <c:v>42317</c:v>
                </c:pt>
                <c:pt idx="828">
                  <c:v>42324</c:v>
                </c:pt>
                <c:pt idx="829">
                  <c:v>42331</c:v>
                </c:pt>
                <c:pt idx="830">
                  <c:v>42338</c:v>
                </c:pt>
                <c:pt idx="831">
                  <c:v>42345</c:v>
                </c:pt>
                <c:pt idx="832">
                  <c:v>42352</c:v>
                </c:pt>
                <c:pt idx="833">
                  <c:v>42359</c:v>
                </c:pt>
                <c:pt idx="834">
                  <c:v>42366</c:v>
                </c:pt>
                <c:pt idx="835">
                  <c:v>42373</c:v>
                </c:pt>
                <c:pt idx="836">
                  <c:v>42380</c:v>
                </c:pt>
                <c:pt idx="837">
                  <c:v>42387</c:v>
                </c:pt>
                <c:pt idx="838">
                  <c:v>42394</c:v>
                </c:pt>
                <c:pt idx="839">
                  <c:v>42401</c:v>
                </c:pt>
                <c:pt idx="840">
                  <c:v>42408</c:v>
                </c:pt>
                <c:pt idx="841">
                  <c:v>42415</c:v>
                </c:pt>
                <c:pt idx="842">
                  <c:v>42422</c:v>
                </c:pt>
                <c:pt idx="843">
                  <c:v>42429</c:v>
                </c:pt>
                <c:pt idx="844">
                  <c:v>42436</c:v>
                </c:pt>
                <c:pt idx="845">
                  <c:v>42443</c:v>
                </c:pt>
                <c:pt idx="846">
                  <c:v>42450</c:v>
                </c:pt>
                <c:pt idx="847">
                  <c:v>42457</c:v>
                </c:pt>
                <c:pt idx="848">
                  <c:v>42464</c:v>
                </c:pt>
                <c:pt idx="849">
                  <c:v>42471</c:v>
                </c:pt>
                <c:pt idx="850">
                  <c:v>42478</c:v>
                </c:pt>
                <c:pt idx="851">
                  <c:v>42485</c:v>
                </c:pt>
                <c:pt idx="852">
                  <c:v>42492</c:v>
                </c:pt>
                <c:pt idx="853">
                  <c:v>42499</c:v>
                </c:pt>
                <c:pt idx="854">
                  <c:v>42506</c:v>
                </c:pt>
                <c:pt idx="855">
                  <c:v>42513</c:v>
                </c:pt>
                <c:pt idx="856">
                  <c:v>42520</c:v>
                </c:pt>
                <c:pt idx="857">
                  <c:v>42527</c:v>
                </c:pt>
                <c:pt idx="858">
                  <c:v>42534</c:v>
                </c:pt>
                <c:pt idx="859">
                  <c:v>42541</c:v>
                </c:pt>
                <c:pt idx="860">
                  <c:v>42548</c:v>
                </c:pt>
                <c:pt idx="861">
                  <c:v>42555</c:v>
                </c:pt>
                <c:pt idx="862">
                  <c:v>42562</c:v>
                </c:pt>
                <c:pt idx="863">
                  <c:v>42569</c:v>
                </c:pt>
                <c:pt idx="864">
                  <c:v>42576</c:v>
                </c:pt>
                <c:pt idx="865">
                  <c:v>42583</c:v>
                </c:pt>
                <c:pt idx="866">
                  <c:v>42590</c:v>
                </c:pt>
                <c:pt idx="867">
                  <c:v>42597</c:v>
                </c:pt>
                <c:pt idx="868">
                  <c:v>42604</c:v>
                </c:pt>
                <c:pt idx="869">
                  <c:v>42611</c:v>
                </c:pt>
                <c:pt idx="870">
                  <c:v>42618</c:v>
                </c:pt>
                <c:pt idx="871">
                  <c:v>42625</c:v>
                </c:pt>
                <c:pt idx="872">
                  <c:v>42632</c:v>
                </c:pt>
                <c:pt idx="873">
                  <c:v>42639</c:v>
                </c:pt>
                <c:pt idx="874">
                  <c:v>42646</c:v>
                </c:pt>
                <c:pt idx="875">
                  <c:v>42653</c:v>
                </c:pt>
                <c:pt idx="876">
                  <c:v>42660</c:v>
                </c:pt>
                <c:pt idx="877">
                  <c:v>42667</c:v>
                </c:pt>
                <c:pt idx="878">
                  <c:v>42674</c:v>
                </c:pt>
                <c:pt idx="879">
                  <c:v>42681</c:v>
                </c:pt>
                <c:pt idx="880">
                  <c:v>42688</c:v>
                </c:pt>
                <c:pt idx="881">
                  <c:v>42695</c:v>
                </c:pt>
                <c:pt idx="882">
                  <c:v>42702</c:v>
                </c:pt>
                <c:pt idx="883">
                  <c:v>42709</c:v>
                </c:pt>
                <c:pt idx="884">
                  <c:v>42716</c:v>
                </c:pt>
                <c:pt idx="885">
                  <c:v>42723</c:v>
                </c:pt>
                <c:pt idx="886">
                  <c:v>42730</c:v>
                </c:pt>
                <c:pt idx="887">
                  <c:v>42737</c:v>
                </c:pt>
                <c:pt idx="888">
                  <c:v>42744</c:v>
                </c:pt>
                <c:pt idx="889">
                  <c:v>42751</c:v>
                </c:pt>
                <c:pt idx="890">
                  <c:v>42758</c:v>
                </c:pt>
                <c:pt idx="891">
                  <c:v>42765</c:v>
                </c:pt>
                <c:pt idx="892">
                  <c:v>42772</c:v>
                </c:pt>
                <c:pt idx="893">
                  <c:v>42779</c:v>
                </c:pt>
                <c:pt idx="894">
                  <c:v>42786</c:v>
                </c:pt>
                <c:pt idx="895">
                  <c:v>42793</c:v>
                </c:pt>
                <c:pt idx="896">
                  <c:v>42800</c:v>
                </c:pt>
                <c:pt idx="897">
                  <c:v>42807</c:v>
                </c:pt>
                <c:pt idx="898">
                  <c:v>42814</c:v>
                </c:pt>
                <c:pt idx="899">
                  <c:v>42821</c:v>
                </c:pt>
                <c:pt idx="900">
                  <c:v>42828</c:v>
                </c:pt>
                <c:pt idx="901">
                  <c:v>42835</c:v>
                </c:pt>
                <c:pt idx="902">
                  <c:v>42842</c:v>
                </c:pt>
                <c:pt idx="903">
                  <c:v>42849</c:v>
                </c:pt>
                <c:pt idx="904">
                  <c:v>42856</c:v>
                </c:pt>
                <c:pt idx="905">
                  <c:v>42863</c:v>
                </c:pt>
                <c:pt idx="906">
                  <c:v>42870</c:v>
                </c:pt>
                <c:pt idx="907">
                  <c:v>42877</c:v>
                </c:pt>
                <c:pt idx="908">
                  <c:v>42884</c:v>
                </c:pt>
                <c:pt idx="909">
                  <c:v>42891</c:v>
                </c:pt>
                <c:pt idx="910">
                  <c:v>42898</c:v>
                </c:pt>
                <c:pt idx="911">
                  <c:v>42905</c:v>
                </c:pt>
                <c:pt idx="912">
                  <c:v>42912</c:v>
                </c:pt>
                <c:pt idx="913">
                  <c:v>42919</c:v>
                </c:pt>
                <c:pt idx="914">
                  <c:v>42926</c:v>
                </c:pt>
                <c:pt idx="915">
                  <c:v>42933</c:v>
                </c:pt>
                <c:pt idx="916">
                  <c:v>42940</c:v>
                </c:pt>
                <c:pt idx="917">
                  <c:v>42947</c:v>
                </c:pt>
                <c:pt idx="918">
                  <c:v>42954</c:v>
                </c:pt>
                <c:pt idx="919">
                  <c:v>42961</c:v>
                </c:pt>
                <c:pt idx="920">
                  <c:v>42968</c:v>
                </c:pt>
                <c:pt idx="921">
                  <c:v>42975</c:v>
                </c:pt>
                <c:pt idx="922">
                  <c:v>42982</c:v>
                </c:pt>
                <c:pt idx="923">
                  <c:v>42989</c:v>
                </c:pt>
                <c:pt idx="924">
                  <c:v>42996</c:v>
                </c:pt>
                <c:pt idx="925">
                  <c:v>43003</c:v>
                </c:pt>
                <c:pt idx="926">
                  <c:v>43010</c:v>
                </c:pt>
                <c:pt idx="927">
                  <c:v>43017</c:v>
                </c:pt>
                <c:pt idx="928">
                  <c:v>43024</c:v>
                </c:pt>
                <c:pt idx="929">
                  <c:v>43031</c:v>
                </c:pt>
                <c:pt idx="930">
                  <c:v>43038</c:v>
                </c:pt>
                <c:pt idx="931">
                  <c:v>43045</c:v>
                </c:pt>
                <c:pt idx="932">
                  <c:v>43052</c:v>
                </c:pt>
                <c:pt idx="933">
                  <c:v>43059</c:v>
                </c:pt>
                <c:pt idx="934">
                  <c:v>43066</c:v>
                </c:pt>
                <c:pt idx="935">
                  <c:v>43073</c:v>
                </c:pt>
                <c:pt idx="936">
                  <c:v>43080</c:v>
                </c:pt>
                <c:pt idx="937">
                  <c:v>43087</c:v>
                </c:pt>
                <c:pt idx="938">
                  <c:v>43094</c:v>
                </c:pt>
                <c:pt idx="939">
                  <c:v>43101</c:v>
                </c:pt>
                <c:pt idx="940">
                  <c:v>43108</c:v>
                </c:pt>
                <c:pt idx="941">
                  <c:v>43115</c:v>
                </c:pt>
                <c:pt idx="942">
                  <c:v>43122</c:v>
                </c:pt>
                <c:pt idx="943">
                  <c:v>43129</c:v>
                </c:pt>
                <c:pt idx="944">
                  <c:v>43136</c:v>
                </c:pt>
                <c:pt idx="945">
                  <c:v>43143</c:v>
                </c:pt>
                <c:pt idx="946">
                  <c:v>43150</c:v>
                </c:pt>
                <c:pt idx="947">
                  <c:v>43157</c:v>
                </c:pt>
                <c:pt idx="948">
                  <c:v>43164</c:v>
                </c:pt>
                <c:pt idx="949">
                  <c:v>43171</c:v>
                </c:pt>
                <c:pt idx="950">
                  <c:v>43178</c:v>
                </c:pt>
                <c:pt idx="951">
                  <c:v>43185</c:v>
                </c:pt>
                <c:pt idx="952">
                  <c:v>43192</c:v>
                </c:pt>
                <c:pt idx="953">
                  <c:v>43199</c:v>
                </c:pt>
                <c:pt idx="954">
                  <c:v>43206</c:v>
                </c:pt>
                <c:pt idx="955">
                  <c:v>43213</c:v>
                </c:pt>
                <c:pt idx="956">
                  <c:v>43220</c:v>
                </c:pt>
                <c:pt idx="957">
                  <c:v>43227</c:v>
                </c:pt>
                <c:pt idx="958">
                  <c:v>43234</c:v>
                </c:pt>
                <c:pt idx="959">
                  <c:v>43241</c:v>
                </c:pt>
                <c:pt idx="960">
                  <c:v>43248</c:v>
                </c:pt>
                <c:pt idx="961">
                  <c:v>43255</c:v>
                </c:pt>
                <c:pt idx="962">
                  <c:v>43262</c:v>
                </c:pt>
                <c:pt idx="963">
                  <c:v>43269</c:v>
                </c:pt>
                <c:pt idx="964">
                  <c:v>43276</c:v>
                </c:pt>
                <c:pt idx="965">
                  <c:v>43283</c:v>
                </c:pt>
                <c:pt idx="966">
                  <c:v>43290</c:v>
                </c:pt>
                <c:pt idx="967">
                  <c:v>43297</c:v>
                </c:pt>
                <c:pt idx="968">
                  <c:v>43304</c:v>
                </c:pt>
                <c:pt idx="969">
                  <c:v>43311</c:v>
                </c:pt>
                <c:pt idx="970">
                  <c:v>43318</c:v>
                </c:pt>
                <c:pt idx="971">
                  <c:v>43325</c:v>
                </c:pt>
                <c:pt idx="972">
                  <c:v>43332</c:v>
                </c:pt>
                <c:pt idx="973">
                  <c:v>43339</c:v>
                </c:pt>
                <c:pt idx="974">
                  <c:v>43346</c:v>
                </c:pt>
                <c:pt idx="975">
                  <c:v>43353</c:v>
                </c:pt>
                <c:pt idx="976">
                  <c:v>43360</c:v>
                </c:pt>
                <c:pt idx="977">
                  <c:v>43367</c:v>
                </c:pt>
                <c:pt idx="978">
                  <c:v>43374</c:v>
                </c:pt>
                <c:pt idx="979">
                  <c:v>43381</c:v>
                </c:pt>
                <c:pt idx="980">
                  <c:v>43388</c:v>
                </c:pt>
                <c:pt idx="981">
                  <c:v>43395</c:v>
                </c:pt>
                <c:pt idx="982">
                  <c:v>43402</c:v>
                </c:pt>
                <c:pt idx="983">
                  <c:v>43409</c:v>
                </c:pt>
                <c:pt idx="984">
                  <c:v>43416</c:v>
                </c:pt>
                <c:pt idx="985">
                  <c:v>43423</c:v>
                </c:pt>
                <c:pt idx="986">
                  <c:v>43430</c:v>
                </c:pt>
                <c:pt idx="987">
                  <c:v>43437</c:v>
                </c:pt>
                <c:pt idx="988">
                  <c:v>43444</c:v>
                </c:pt>
                <c:pt idx="989">
                  <c:v>43451</c:v>
                </c:pt>
                <c:pt idx="990">
                  <c:v>43458</c:v>
                </c:pt>
                <c:pt idx="991">
                  <c:v>43465</c:v>
                </c:pt>
                <c:pt idx="992">
                  <c:v>43472</c:v>
                </c:pt>
                <c:pt idx="993">
                  <c:v>43479</c:v>
                </c:pt>
                <c:pt idx="994">
                  <c:v>43486</c:v>
                </c:pt>
                <c:pt idx="995">
                  <c:v>43493</c:v>
                </c:pt>
                <c:pt idx="996">
                  <c:v>43500</c:v>
                </c:pt>
                <c:pt idx="997">
                  <c:v>43507</c:v>
                </c:pt>
                <c:pt idx="998">
                  <c:v>43514</c:v>
                </c:pt>
                <c:pt idx="999">
                  <c:v>43521</c:v>
                </c:pt>
                <c:pt idx="1000">
                  <c:v>43528</c:v>
                </c:pt>
                <c:pt idx="1001">
                  <c:v>43535</c:v>
                </c:pt>
                <c:pt idx="1002">
                  <c:v>43542</c:v>
                </c:pt>
                <c:pt idx="1003">
                  <c:v>43549</c:v>
                </c:pt>
                <c:pt idx="1004">
                  <c:v>43556</c:v>
                </c:pt>
                <c:pt idx="1005">
                  <c:v>43563</c:v>
                </c:pt>
                <c:pt idx="1006">
                  <c:v>43570</c:v>
                </c:pt>
                <c:pt idx="1007">
                  <c:v>43577</c:v>
                </c:pt>
                <c:pt idx="1008">
                  <c:v>43584</c:v>
                </c:pt>
                <c:pt idx="1009">
                  <c:v>43591</c:v>
                </c:pt>
                <c:pt idx="1010">
                  <c:v>43598</c:v>
                </c:pt>
                <c:pt idx="1011">
                  <c:v>43605</c:v>
                </c:pt>
                <c:pt idx="1012">
                  <c:v>43612</c:v>
                </c:pt>
                <c:pt idx="1013">
                  <c:v>43619</c:v>
                </c:pt>
                <c:pt idx="1014">
                  <c:v>43626</c:v>
                </c:pt>
                <c:pt idx="1015">
                  <c:v>43633</c:v>
                </c:pt>
                <c:pt idx="1016">
                  <c:v>43640</c:v>
                </c:pt>
                <c:pt idx="1017">
                  <c:v>43647</c:v>
                </c:pt>
                <c:pt idx="1018">
                  <c:v>43654</c:v>
                </c:pt>
                <c:pt idx="1019">
                  <c:v>43661</c:v>
                </c:pt>
                <c:pt idx="1020">
                  <c:v>43668</c:v>
                </c:pt>
                <c:pt idx="1021">
                  <c:v>43675</c:v>
                </c:pt>
                <c:pt idx="1022">
                  <c:v>43682</c:v>
                </c:pt>
                <c:pt idx="1023">
                  <c:v>43689</c:v>
                </c:pt>
                <c:pt idx="1024">
                  <c:v>43696</c:v>
                </c:pt>
                <c:pt idx="1025">
                  <c:v>43703</c:v>
                </c:pt>
                <c:pt idx="1026">
                  <c:v>43710</c:v>
                </c:pt>
                <c:pt idx="1027">
                  <c:v>43717</c:v>
                </c:pt>
                <c:pt idx="1028">
                  <c:v>43724</c:v>
                </c:pt>
                <c:pt idx="1029">
                  <c:v>43731</c:v>
                </c:pt>
                <c:pt idx="1030">
                  <c:v>43738</c:v>
                </c:pt>
                <c:pt idx="1031">
                  <c:v>43745</c:v>
                </c:pt>
                <c:pt idx="1032">
                  <c:v>43752</c:v>
                </c:pt>
                <c:pt idx="1033">
                  <c:v>43759</c:v>
                </c:pt>
                <c:pt idx="1034">
                  <c:v>43766</c:v>
                </c:pt>
                <c:pt idx="1035">
                  <c:v>43773</c:v>
                </c:pt>
                <c:pt idx="1036">
                  <c:v>43780</c:v>
                </c:pt>
                <c:pt idx="1037">
                  <c:v>43787</c:v>
                </c:pt>
                <c:pt idx="1038">
                  <c:v>43794</c:v>
                </c:pt>
                <c:pt idx="1039">
                  <c:v>43801</c:v>
                </c:pt>
                <c:pt idx="1040">
                  <c:v>43808</c:v>
                </c:pt>
                <c:pt idx="1041">
                  <c:v>43815</c:v>
                </c:pt>
                <c:pt idx="1042">
                  <c:v>43822</c:v>
                </c:pt>
                <c:pt idx="1043">
                  <c:v>43829</c:v>
                </c:pt>
                <c:pt idx="1044">
                  <c:v>43836</c:v>
                </c:pt>
                <c:pt idx="1045">
                  <c:v>43843</c:v>
                </c:pt>
                <c:pt idx="1046">
                  <c:v>43850</c:v>
                </c:pt>
                <c:pt idx="1047">
                  <c:v>43857</c:v>
                </c:pt>
                <c:pt idx="1048">
                  <c:v>43864</c:v>
                </c:pt>
                <c:pt idx="1049">
                  <c:v>43871</c:v>
                </c:pt>
                <c:pt idx="1050">
                  <c:v>43878</c:v>
                </c:pt>
                <c:pt idx="1051">
                  <c:v>43885</c:v>
                </c:pt>
                <c:pt idx="1052">
                  <c:v>43892</c:v>
                </c:pt>
                <c:pt idx="1053">
                  <c:v>43899</c:v>
                </c:pt>
                <c:pt idx="1054">
                  <c:v>43906</c:v>
                </c:pt>
                <c:pt idx="1055">
                  <c:v>43913</c:v>
                </c:pt>
                <c:pt idx="1056">
                  <c:v>43920</c:v>
                </c:pt>
                <c:pt idx="1057">
                  <c:v>43927</c:v>
                </c:pt>
                <c:pt idx="1058">
                  <c:v>43934</c:v>
                </c:pt>
                <c:pt idx="1059">
                  <c:v>43941</c:v>
                </c:pt>
                <c:pt idx="1060">
                  <c:v>43948</c:v>
                </c:pt>
                <c:pt idx="1061">
                  <c:v>43955</c:v>
                </c:pt>
                <c:pt idx="1062">
                  <c:v>43962</c:v>
                </c:pt>
                <c:pt idx="1063">
                  <c:v>43969</c:v>
                </c:pt>
                <c:pt idx="1064">
                  <c:v>43976</c:v>
                </c:pt>
                <c:pt idx="1065">
                  <c:v>43983</c:v>
                </c:pt>
                <c:pt idx="1066">
                  <c:v>43990</c:v>
                </c:pt>
                <c:pt idx="1067">
                  <c:v>43997</c:v>
                </c:pt>
                <c:pt idx="1068">
                  <c:v>44004</c:v>
                </c:pt>
                <c:pt idx="1069">
                  <c:v>44011</c:v>
                </c:pt>
                <c:pt idx="1070">
                  <c:v>44018</c:v>
                </c:pt>
                <c:pt idx="1071">
                  <c:v>44025</c:v>
                </c:pt>
                <c:pt idx="1072">
                  <c:v>44032</c:v>
                </c:pt>
                <c:pt idx="1073">
                  <c:v>44039</c:v>
                </c:pt>
                <c:pt idx="1074">
                  <c:v>44046</c:v>
                </c:pt>
                <c:pt idx="1075">
                  <c:v>44053</c:v>
                </c:pt>
                <c:pt idx="1076">
                  <c:v>44060</c:v>
                </c:pt>
                <c:pt idx="1077">
                  <c:v>44067</c:v>
                </c:pt>
                <c:pt idx="1078">
                  <c:v>44074</c:v>
                </c:pt>
                <c:pt idx="1079">
                  <c:v>44081</c:v>
                </c:pt>
                <c:pt idx="1080">
                  <c:v>44088</c:v>
                </c:pt>
                <c:pt idx="1081">
                  <c:v>44095</c:v>
                </c:pt>
                <c:pt idx="1082">
                  <c:v>44102</c:v>
                </c:pt>
                <c:pt idx="1083">
                  <c:v>44109</c:v>
                </c:pt>
                <c:pt idx="1084">
                  <c:v>44116</c:v>
                </c:pt>
                <c:pt idx="1085">
                  <c:v>44123</c:v>
                </c:pt>
                <c:pt idx="1086">
                  <c:v>44130</c:v>
                </c:pt>
                <c:pt idx="1087">
                  <c:v>44137</c:v>
                </c:pt>
                <c:pt idx="1088">
                  <c:v>44144</c:v>
                </c:pt>
                <c:pt idx="1089">
                  <c:v>44151</c:v>
                </c:pt>
                <c:pt idx="1090">
                  <c:v>44158</c:v>
                </c:pt>
                <c:pt idx="1091">
                  <c:v>44165</c:v>
                </c:pt>
                <c:pt idx="1092">
                  <c:v>44172</c:v>
                </c:pt>
                <c:pt idx="1093">
                  <c:v>44179</c:v>
                </c:pt>
                <c:pt idx="1094">
                  <c:v>44186</c:v>
                </c:pt>
                <c:pt idx="1095">
                  <c:v>44193</c:v>
                </c:pt>
                <c:pt idx="1096">
                  <c:v>44200</c:v>
                </c:pt>
                <c:pt idx="1097">
                  <c:v>44207</c:v>
                </c:pt>
                <c:pt idx="1098">
                  <c:v>44214</c:v>
                </c:pt>
                <c:pt idx="1099">
                  <c:v>44221</c:v>
                </c:pt>
                <c:pt idx="1100">
                  <c:v>44228</c:v>
                </c:pt>
                <c:pt idx="1101">
                  <c:v>44235</c:v>
                </c:pt>
                <c:pt idx="1102">
                  <c:v>44242</c:v>
                </c:pt>
                <c:pt idx="1103">
                  <c:v>44249</c:v>
                </c:pt>
                <c:pt idx="1104">
                  <c:v>44256</c:v>
                </c:pt>
                <c:pt idx="1105">
                  <c:v>44263</c:v>
                </c:pt>
                <c:pt idx="1106">
                  <c:v>44270</c:v>
                </c:pt>
                <c:pt idx="1107">
                  <c:v>44277</c:v>
                </c:pt>
                <c:pt idx="1108">
                  <c:v>44284</c:v>
                </c:pt>
                <c:pt idx="1109">
                  <c:v>44291</c:v>
                </c:pt>
                <c:pt idx="1110">
                  <c:v>44298</c:v>
                </c:pt>
                <c:pt idx="1111">
                  <c:v>44305</c:v>
                </c:pt>
                <c:pt idx="1112">
                  <c:v>44312</c:v>
                </c:pt>
                <c:pt idx="1113">
                  <c:v>44319</c:v>
                </c:pt>
                <c:pt idx="1114">
                  <c:v>44326</c:v>
                </c:pt>
                <c:pt idx="1115">
                  <c:v>44333</c:v>
                </c:pt>
                <c:pt idx="1116">
                  <c:v>44340</c:v>
                </c:pt>
                <c:pt idx="1117">
                  <c:v>44347</c:v>
                </c:pt>
                <c:pt idx="1118">
                  <c:v>44354</c:v>
                </c:pt>
                <c:pt idx="1119">
                  <c:v>44361</c:v>
                </c:pt>
                <c:pt idx="1120">
                  <c:v>44368</c:v>
                </c:pt>
                <c:pt idx="1121">
                  <c:v>44375</c:v>
                </c:pt>
                <c:pt idx="1122">
                  <c:v>44382</c:v>
                </c:pt>
                <c:pt idx="1123">
                  <c:v>44389</c:v>
                </c:pt>
                <c:pt idx="1124">
                  <c:v>44396</c:v>
                </c:pt>
                <c:pt idx="1125">
                  <c:v>44403</c:v>
                </c:pt>
                <c:pt idx="1126">
                  <c:v>44410</c:v>
                </c:pt>
                <c:pt idx="1127">
                  <c:v>44417</c:v>
                </c:pt>
                <c:pt idx="1128">
                  <c:v>44424</c:v>
                </c:pt>
                <c:pt idx="1129">
                  <c:v>44431</c:v>
                </c:pt>
                <c:pt idx="1130">
                  <c:v>44438</c:v>
                </c:pt>
                <c:pt idx="1131">
                  <c:v>44445</c:v>
                </c:pt>
                <c:pt idx="1132">
                  <c:v>44452</c:v>
                </c:pt>
                <c:pt idx="1133">
                  <c:v>44459</c:v>
                </c:pt>
                <c:pt idx="1134">
                  <c:v>44466</c:v>
                </c:pt>
                <c:pt idx="1135">
                  <c:v>44473</c:v>
                </c:pt>
                <c:pt idx="1136">
                  <c:v>44480</c:v>
                </c:pt>
                <c:pt idx="1137">
                  <c:v>44487</c:v>
                </c:pt>
                <c:pt idx="1138">
                  <c:v>44494</c:v>
                </c:pt>
                <c:pt idx="1139">
                  <c:v>44501</c:v>
                </c:pt>
                <c:pt idx="1140">
                  <c:v>44508</c:v>
                </c:pt>
                <c:pt idx="1141">
                  <c:v>44515</c:v>
                </c:pt>
                <c:pt idx="1142">
                  <c:v>44522</c:v>
                </c:pt>
                <c:pt idx="1143">
                  <c:v>44529</c:v>
                </c:pt>
                <c:pt idx="1144">
                  <c:v>44536</c:v>
                </c:pt>
                <c:pt idx="1145">
                  <c:v>44543</c:v>
                </c:pt>
                <c:pt idx="1146">
                  <c:v>44550</c:v>
                </c:pt>
                <c:pt idx="1147">
                  <c:v>44557</c:v>
                </c:pt>
                <c:pt idx="1148">
                  <c:v>44564</c:v>
                </c:pt>
                <c:pt idx="1149">
                  <c:v>44571</c:v>
                </c:pt>
                <c:pt idx="1150">
                  <c:v>44578</c:v>
                </c:pt>
                <c:pt idx="1151">
                  <c:v>44585</c:v>
                </c:pt>
                <c:pt idx="1152">
                  <c:v>44592</c:v>
                </c:pt>
                <c:pt idx="1153">
                  <c:v>44599</c:v>
                </c:pt>
                <c:pt idx="1154">
                  <c:v>44606</c:v>
                </c:pt>
                <c:pt idx="1155">
                  <c:v>44613</c:v>
                </c:pt>
                <c:pt idx="1156">
                  <c:v>44620</c:v>
                </c:pt>
                <c:pt idx="1157">
                  <c:v>44627</c:v>
                </c:pt>
                <c:pt idx="1158">
                  <c:v>44634</c:v>
                </c:pt>
                <c:pt idx="1159">
                  <c:v>44641</c:v>
                </c:pt>
                <c:pt idx="1160">
                  <c:v>44648</c:v>
                </c:pt>
                <c:pt idx="1161">
                  <c:v>44655</c:v>
                </c:pt>
                <c:pt idx="1162">
                  <c:v>44662</c:v>
                </c:pt>
                <c:pt idx="1163">
                  <c:v>44669</c:v>
                </c:pt>
                <c:pt idx="1164">
                  <c:v>44676</c:v>
                </c:pt>
                <c:pt idx="1165">
                  <c:v>44683</c:v>
                </c:pt>
                <c:pt idx="1166">
                  <c:v>44690</c:v>
                </c:pt>
                <c:pt idx="1167">
                  <c:v>44697</c:v>
                </c:pt>
                <c:pt idx="1168">
                  <c:v>44704</c:v>
                </c:pt>
                <c:pt idx="1169">
                  <c:v>44711</c:v>
                </c:pt>
                <c:pt idx="1170">
                  <c:v>44718</c:v>
                </c:pt>
                <c:pt idx="1171">
                  <c:v>44725</c:v>
                </c:pt>
                <c:pt idx="1172">
                  <c:v>44732</c:v>
                </c:pt>
                <c:pt idx="1173">
                  <c:v>44739</c:v>
                </c:pt>
                <c:pt idx="1174">
                  <c:v>44746</c:v>
                </c:pt>
                <c:pt idx="1175">
                  <c:v>44753</c:v>
                </c:pt>
                <c:pt idx="1176">
                  <c:v>44760</c:v>
                </c:pt>
                <c:pt idx="1177">
                  <c:v>44767</c:v>
                </c:pt>
                <c:pt idx="1178">
                  <c:v>44774</c:v>
                </c:pt>
                <c:pt idx="1179">
                  <c:v>44781</c:v>
                </c:pt>
                <c:pt idx="1180">
                  <c:v>44788</c:v>
                </c:pt>
                <c:pt idx="1181">
                  <c:v>44795</c:v>
                </c:pt>
                <c:pt idx="1182">
                  <c:v>44802</c:v>
                </c:pt>
                <c:pt idx="1183">
                  <c:v>44809</c:v>
                </c:pt>
                <c:pt idx="1184">
                  <c:v>44816</c:v>
                </c:pt>
                <c:pt idx="1185">
                  <c:v>44823</c:v>
                </c:pt>
                <c:pt idx="1186">
                  <c:v>44830</c:v>
                </c:pt>
                <c:pt idx="1187">
                  <c:v>44837</c:v>
                </c:pt>
                <c:pt idx="1188">
                  <c:v>44844</c:v>
                </c:pt>
                <c:pt idx="1189">
                  <c:v>44851</c:v>
                </c:pt>
                <c:pt idx="1190">
                  <c:v>44858</c:v>
                </c:pt>
                <c:pt idx="1191">
                  <c:v>44865</c:v>
                </c:pt>
                <c:pt idx="1192">
                  <c:v>44872</c:v>
                </c:pt>
                <c:pt idx="1193">
                  <c:v>44879</c:v>
                </c:pt>
                <c:pt idx="1194">
                  <c:v>44886</c:v>
                </c:pt>
                <c:pt idx="1195">
                  <c:v>44893</c:v>
                </c:pt>
                <c:pt idx="1196">
                  <c:v>44900</c:v>
                </c:pt>
                <c:pt idx="1197">
                  <c:v>44907</c:v>
                </c:pt>
                <c:pt idx="1198">
                  <c:v>44914</c:v>
                </c:pt>
                <c:pt idx="1199">
                  <c:v>44921</c:v>
                </c:pt>
                <c:pt idx="1200">
                  <c:v>44928</c:v>
                </c:pt>
                <c:pt idx="1201">
                  <c:v>44935</c:v>
                </c:pt>
                <c:pt idx="1202">
                  <c:v>44942</c:v>
                </c:pt>
                <c:pt idx="1203">
                  <c:v>44949</c:v>
                </c:pt>
                <c:pt idx="1204">
                  <c:v>44956</c:v>
                </c:pt>
                <c:pt idx="1205">
                  <c:v>44963</c:v>
                </c:pt>
                <c:pt idx="1206">
                  <c:v>44970</c:v>
                </c:pt>
                <c:pt idx="1207">
                  <c:v>44977</c:v>
                </c:pt>
                <c:pt idx="1208">
                  <c:v>44984</c:v>
                </c:pt>
                <c:pt idx="1209">
                  <c:v>44991</c:v>
                </c:pt>
                <c:pt idx="1210">
                  <c:v>44998</c:v>
                </c:pt>
                <c:pt idx="1211">
                  <c:v>45005</c:v>
                </c:pt>
                <c:pt idx="1212">
                  <c:v>45012</c:v>
                </c:pt>
                <c:pt idx="1213">
                  <c:v>45019</c:v>
                </c:pt>
                <c:pt idx="1214">
                  <c:v>45026</c:v>
                </c:pt>
                <c:pt idx="1215">
                  <c:v>45033</c:v>
                </c:pt>
                <c:pt idx="1216">
                  <c:v>45040</c:v>
                </c:pt>
                <c:pt idx="1217">
                  <c:v>45047</c:v>
                </c:pt>
              </c:numCache>
            </c:numRef>
          </c:cat>
          <c:val>
            <c:numRef>
              <c:f>'Figure 3.5'!$AA$8:$AA$1225</c:f>
              <c:numCache>
                <c:formatCode>General</c:formatCode>
                <c:ptCount val="1218"/>
                <c:pt idx="0">
                  <c:v>5.68</c:v>
                </c:pt>
                <c:pt idx="1">
                  <c:v>5.83</c:v>
                </c:pt>
                <c:pt idx="2">
                  <c:v>5.82</c:v>
                </c:pt>
                <c:pt idx="3">
                  <c:v>5.86</c:v>
                </c:pt>
                <c:pt idx="4">
                  <c:v>5.75</c:v>
                </c:pt>
                <c:pt idx="5">
                  <c:v>5.82</c:v>
                </c:pt>
                <c:pt idx="6">
                  <c:v>5.82</c:v>
                </c:pt>
                <c:pt idx="7">
                  <c:v>5.7</c:v>
                </c:pt>
                <c:pt idx="8">
                  <c:v>5.7</c:v>
                </c:pt>
                <c:pt idx="9">
                  <c:v>5.59</c:v>
                </c:pt>
                <c:pt idx="10">
                  <c:v>5.51</c:v>
                </c:pt>
                <c:pt idx="11">
                  <c:v>5.47</c:v>
                </c:pt>
                <c:pt idx="12">
                  <c:v>5.45</c:v>
                </c:pt>
                <c:pt idx="13">
                  <c:v>5.41</c:v>
                </c:pt>
                <c:pt idx="14">
                  <c:v>5.46</c:v>
                </c:pt>
                <c:pt idx="15">
                  <c:v>5.53</c:v>
                </c:pt>
                <c:pt idx="16">
                  <c:v>5.51</c:v>
                </c:pt>
                <c:pt idx="17">
                  <c:v>5.69</c:v>
                </c:pt>
                <c:pt idx="18">
                  <c:v>5.65</c:v>
                </c:pt>
                <c:pt idx="19">
                  <c:v>5.67</c:v>
                </c:pt>
                <c:pt idx="20">
                  <c:v>5.45</c:v>
                </c:pt>
                <c:pt idx="21">
                  <c:v>5.33</c:v>
                </c:pt>
                <c:pt idx="22">
                  <c:v>5.4</c:v>
                </c:pt>
                <c:pt idx="23">
                  <c:v>5.36</c:v>
                </c:pt>
                <c:pt idx="24">
                  <c:v>5.52</c:v>
                </c:pt>
                <c:pt idx="25">
                  <c:v>5.49</c:v>
                </c:pt>
                <c:pt idx="26">
                  <c:v>5.53</c:v>
                </c:pt>
                <c:pt idx="27">
                  <c:v>5.57</c:v>
                </c:pt>
                <c:pt idx="28">
                  <c:v>5.52</c:v>
                </c:pt>
                <c:pt idx="29">
                  <c:v>5.43</c:v>
                </c:pt>
                <c:pt idx="30">
                  <c:v>5.43</c:v>
                </c:pt>
                <c:pt idx="31">
                  <c:v>5.38</c:v>
                </c:pt>
                <c:pt idx="32">
                  <c:v>5.46</c:v>
                </c:pt>
                <c:pt idx="33">
                  <c:v>5.48</c:v>
                </c:pt>
                <c:pt idx="57">
                  <c:v>4.95</c:v>
                </c:pt>
                <c:pt idx="58">
                  <c:v>5.0199999999999996</c:v>
                </c:pt>
                <c:pt idx="59">
                  <c:v>5.04</c:v>
                </c:pt>
                <c:pt idx="60">
                  <c:v>4.95</c:v>
                </c:pt>
                <c:pt idx="61">
                  <c:v>4.93</c:v>
                </c:pt>
                <c:pt idx="62">
                  <c:v>4.8899999999999997</c:v>
                </c:pt>
                <c:pt idx="63">
                  <c:v>4.84</c:v>
                </c:pt>
                <c:pt idx="64">
                  <c:v>4.91</c:v>
                </c:pt>
                <c:pt idx="65">
                  <c:v>4.93</c:v>
                </c:pt>
                <c:pt idx="66">
                  <c:v>5.07</c:v>
                </c:pt>
                <c:pt idx="67">
                  <c:v>5.18</c:v>
                </c:pt>
                <c:pt idx="68">
                  <c:v>5.19</c:v>
                </c:pt>
                <c:pt idx="69">
                  <c:v>5.17</c:v>
                </c:pt>
                <c:pt idx="70">
                  <c:v>5.24</c:v>
                </c:pt>
                <c:pt idx="71">
                  <c:v>5.26</c:v>
                </c:pt>
                <c:pt idx="72">
                  <c:v>5.39</c:v>
                </c:pt>
                <c:pt idx="73">
                  <c:v>5.25</c:v>
                </c:pt>
                <c:pt idx="74">
                  <c:v>5.27</c:v>
                </c:pt>
                <c:pt idx="75">
                  <c:v>5.21</c:v>
                </c:pt>
                <c:pt idx="76">
                  <c:v>5.12</c:v>
                </c:pt>
                <c:pt idx="77">
                  <c:v>5.3</c:v>
                </c:pt>
                <c:pt idx="78">
                  <c:v>5.26</c:v>
                </c:pt>
                <c:pt idx="79">
                  <c:v>5.27</c:v>
                </c:pt>
                <c:pt idx="80">
                  <c:v>5.15</c:v>
                </c:pt>
                <c:pt idx="81">
                  <c:v>5.09</c:v>
                </c:pt>
                <c:pt idx="82">
                  <c:v>5.08</c:v>
                </c:pt>
                <c:pt idx="83">
                  <c:v>4.95</c:v>
                </c:pt>
                <c:pt idx="84">
                  <c:v>4.93</c:v>
                </c:pt>
                <c:pt idx="85">
                  <c:v>5.04</c:v>
                </c:pt>
                <c:pt idx="86">
                  <c:v>4.95</c:v>
                </c:pt>
                <c:pt idx="87">
                  <c:v>4.9800000000000004</c:v>
                </c:pt>
                <c:pt idx="88">
                  <c:v>4.93</c:v>
                </c:pt>
                <c:pt idx="89">
                  <c:v>5.04</c:v>
                </c:pt>
                <c:pt idx="90">
                  <c:v>4.96</c:v>
                </c:pt>
                <c:pt idx="91">
                  <c:v>4.79</c:v>
                </c:pt>
                <c:pt idx="92">
                  <c:v>4.8499999999999996</c:v>
                </c:pt>
                <c:pt idx="93">
                  <c:v>4.76</c:v>
                </c:pt>
                <c:pt idx="94">
                  <c:v>4.62</c:v>
                </c:pt>
                <c:pt idx="95">
                  <c:v>4.47</c:v>
                </c:pt>
                <c:pt idx="96">
                  <c:v>4.45</c:v>
                </c:pt>
                <c:pt idx="97">
                  <c:v>4.71</c:v>
                </c:pt>
                <c:pt idx="98">
                  <c:v>4.75</c:v>
                </c:pt>
                <c:pt idx="99">
                  <c:v>4.71</c:v>
                </c:pt>
                <c:pt idx="100">
                  <c:v>5</c:v>
                </c:pt>
                <c:pt idx="101">
                  <c:v>4.88</c:v>
                </c:pt>
                <c:pt idx="102">
                  <c:v>4.9400000000000004</c:v>
                </c:pt>
                <c:pt idx="103">
                  <c:v>5.0999999999999996</c:v>
                </c:pt>
                <c:pt idx="104">
                  <c:v>5.04</c:v>
                </c:pt>
                <c:pt idx="105">
                  <c:v>4.91</c:v>
                </c:pt>
                <c:pt idx="106">
                  <c:v>4.93</c:v>
                </c:pt>
                <c:pt idx="107">
                  <c:v>5.18</c:v>
                </c:pt>
                <c:pt idx="108">
                  <c:v>5.05</c:v>
                </c:pt>
                <c:pt idx="109">
                  <c:v>5.0999999999999996</c:v>
                </c:pt>
                <c:pt idx="110">
                  <c:v>5.09</c:v>
                </c:pt>
                <c:pt idx="111">
                  <c:v>5.07</c:v>
                </c:pt>
                <c:pt idx="112">
                  <c:v>5.16</c:v>
                </c:pt>
                <c:pt idx="113">
                  <c:v>5.3</c:v>
                </c:pt>
                <c:pt idx="114">
                  <c:v>5.35</c:v>
                </c:pt>
                <c:pt idx="115">
                  <c:v>5.38</c:v>
                </c:pt>
                <c:pt idx="116">
                  <c:v>5.37</c:v>
                </c:pt>
                <c:pt idx="117">
                  <c:v>5.26</c:v>
                </c:pt>
                <c:pt idx="118">
                  <c:v>5.27</c:v>
                </c:pt>
                <c:pt idx="119">
                  <c:v>5.34</c:v>
                </c:pt>
                <c:pt idx="120">
                  <c:v>5.22</c:v>
                </c:pt>
                <c:pt idx="121">
                  <c:v>5.35</c:v>
                </c:pt>
                <c:pt idx="122">
                  <c:v>5.44</c:v>
                </c:pt>
                <c:pt idx="123">
                  <c:v>5.48</c:v>
                </c:pt>
                <c:pt idx="124">
                  <c:v>5.37</c:v>
                </c:pt>
                <c:pt idx="125">
                  <c:v>5.38</c:v>
                </c:pt>
                <c:pt idx="126">
                  <c:v>5.35</c:v>
                </c:pt>
                <c:pt idx="127">
                  <c:v>5.19</c:v>
                </c:pt>
                <c:pt idx="128">
                  <c:v>5.17</c:v>
                </c:pt>
                <c:pt idx="129">
                  <c:v>5.16</c:v>
                </c:pt>
                <c:pt idx="130">
                  <c:v>5.12</c:v>
                </c:pt>
                <c:pt idx="131">
                  <c:v>5.09</c:v>
                </c:pt>
                <c:pt idx="132">
                  <c:v>5.05</c:v>
                </c:pt>
                <c:pt idx="133">
                  <c:v>4.95</c:v>
                </c:pt>
                <c:pt idx="134">
                  <c:v>4.87</c:v>
                </c:pt>
                <c:pt idx="135">
                  <c:v>4.8</c:v>
                </c:pt>
                <c:pt idx="136">
                  <c:v>4.82</c:v>
                </c:pt>
                <c:pt idx="137">
                  <c:v>4.88</c:v>
                </c:pt>
                <c:pt idx="138">
                  <c:v>4.8</c:v>
                </c:pt>
                <c:pt idx="139">
                  <c:v>4.6399999999999997</c:v>
                </c:pt>
                <c:pt idx="140">
                  <c:v>4.6399999999999997</c:v>
                </c:pt>
                <c:pt idx="141">
                  <c:v>4.59</c:v>
                </c:pt>
                <c:pt idx="142">
                  <c:v>4.58</c:v>
                </c:pt>
                <c:pt idx="143">
                  <c:v>4.58</c:v>
                </c:pt>
                <c:pt idx="144">
                  <c:v>4.6500000000000004</c:v>
                </c:pt>
                <c:pt idx="145">
                  <c:v>4.82</c:v>
                </c:pt>
                <c:pt idx="146">
                  <c:v>4.8</c:v>
                </c:pt>
                <c:pt idx="147">
                  <c:v>4.75</c:v>
                </c:pt>
                <c:pt idx="148">
                  <c:v>4.6500000000000004</c:v>
                </c:pt>
                <c:pt idx="149">
                  <c:v>4.63</c:v>
                </c:pt>
                <c:pt idx="150">
                  <c:v>4.67</c:v>
                </c:pt>
                <c:pt idx="151">
                  <c:v>4.63</c:v>
                </c:pt>
                <c:pt idx="152">
                  <c:v>4.5199999999999996</c:v>
                </c:pt>
                <c:pt idx="153">
                  <c:v>4.43</c:v>
                </c:pt>
                <c:pt idx="154">
                  <c:v>4.38</c:v>
                </c:pt>
                <c:pt idx="155">
                  <c:v>4.3899999999999997</c:v>
                </c:pt>
                <c:pt idx="156">
                  <c:v>4.43</c:v>
                </c:pt>
                <c:pt idx="157">
                  <c:v>4.33</c:v>
                </c:pt>
                <c:pt idx="158">
                  <c:v>4.25</c:v>
                </c:pt>
                <c:pt idx="159">
                  <c:v>4.0999999999999996</c:v>
                </c:pt>
                <c:pt idx="160">
                  <c:v>4.16</c:v>
                </c:pt>
                <c:pt idx="161">
                  <c:v>4.09</c:v>
                </c:pt>
                <c:pt idx="162">
                  <c:v>4.0599999999999996</c:v>
                </c:pt>
                <c:pt idx="163">
                  <c:v>4.0199999999999996</c:v>
                </c:pt>
                <c:pt idx="164">
                  <c:v>3.98</c:v>
                </c:pt>
                <c:pt idx="165">
                  <c:v>3.89</c:v>
                </c:pt>
                <c:pt idx="166">
                  <c:v>4.0999999999999996</c:v>
                </c:pt>
                <c:pt idx="167">
                  <c:v>4.33</c:v>
                </c:pt>
                <c:pt idx="168">
                  <c:v>4.2</c:v>
                </c:pt>
                <c:pt idx="169">
                  <c:v>4.25</c:v>
                </c:pt>
                <c:pt idx="170">
                  <c:v>4.26</c:v>
                </c:pt>
                <c:pt idx="171">
                  <c:v>4.1900000000000004</c:v>
                </c:pt>
                <c:pt idx="172">
                  <c:v>4.1399999999999997</c:v>
                </c:pt>
                <c:pt idx="173">
                  <c:v>4.13</c:v>
                </c:pt>
                <c:pt idx="174">
                  <c:v>3.97</c:v>
                </c:pt>
                <c:pt idx="175">
                  <c:v>3.86</c:v>
                </c:pt>
                <c:pt idx="176">
                  <c:v>3.69</c:v>
                </c:pt>
                <c:pt idx="177">
                  <c:v>3.78</c:v>
                </c:pt>
                <c:pt idx="178">
                  <c:v>3.73</c:v>
                </c:pt>
                <c:pt idx="179">
                  <c:v>3.5</c:v>
                </c:pt>
                <c:pt idx="180">
                  <c:v>3.74</c:v>
                </c:pt>
                <c:pt idx="181">
                  <c:v>3.89</c:v>
                </c:pt>
                <c:pt idx="182">
                  <c:v>3.91</c:v>
                </c:pt>
                <c:pt idx="183">
                  <c:v>3.9</c:v>
                </c:pt>
                <c:pt idx="184">
                  <c:v>4.04</c:v>
                </c:pt>
                <c:pt idx="185">
                  <c:v>4</c:v>
                </c:pt>
                <c:pt idx="186">
                  <c:v>4.1900000000000004</c:v>
                </c:pt>
                <c:pt idx="187">
                  <c:v>4.01</c:v>
                </c:pt>
                <c:pt idx="188">
                  <c:v>4.17</c:v>
                </c:pt>
                <c:pt idx="189">
                  <c:v>4.2</c:v>
                </c:pt>
                <c:pt idx="190">
                  <c:v>4.2</c:v>
                </c:pt>
                <c:pt idx="191">
                  <c:v>4.3099999999999996</c:v>
                </c:pt>
                <c:pt idx="192">
                  <c:v>4.16</c:v>
                </c:pt>
                <c:pt idx="193">
                  <c:v>4.1500000000000004</c:v>
                </c:pt>
                <c:pt idx="194">
                  <c:v>4.03</c:v>
                </c:pt>
                <c:pt idx="195">
                  <c:v>4.21</c:v>
                </c:pt>
                <c:pt idx="196">
                  <c:v>4.1900000000000004</c:v>
                </c:pt>
                <c:pt idx="197">
                  <c:v>4.3099999999999996</c:v>
                </c:pt>
                <c:pt idx="198">
                  <c:v>4.2699999999999996</c:v>
                </c:pt>
                <c:pt idx="199">
                  <c:v>4.3</c:v>
                </c:pt>
                <c:pt idx="200">
                  <c:v>4.47</c:v>
                </c:pt>
                <c:pt idx="201">
                  <c:v>4.34</c:v>
                </c:pt>
                <c:pt idx="202">
                  <c:v>4.29</c:v>
                </c:pt>
                <c:pt idx="203">
                  <c:v>4.4400000000000004</c:v>
                </c:pt>
                <c:pt idx="204">
                  <c:v>4.32</c:v>
                </c:pt>
                <c:pt idx="205">
                  <c:v>4.2699999999999996</c:v>
                </c:pt>
                <c:pt idx="206">
                  <c:v>4.25</c:v>
                </c:pt>
                <c:pt idx="207">
                  <c:v>4.2</c:v>
                </c:pt>
                <c:pt idx="208">
                  <c:v>4.29</c:v>
                </c:pt>
                <c:pt idx="209">
                  <c:v>4.09</c:v>
                </c:pt>
                <c:pt idx="210">
                  <c:v>4.0999999999999996</c:v>
                </c:pt>
                <c:pt idx="211">
                  <c:v>4.04</c:v>
                </c:pt>
                <c:pt idx="212">
                  <c:v>4.2</c:v>
                </c:pt>
                <c:pt idx="213">
                  <c:v>4.1100000000000003</c:v>
                </c:pt>
                <c:pt idx="214">
                  <c:v>4.07</c:v>
                </c:pt>
                <c:pt idx="215">
                  <c:v>4.09</c:v>
                </c:pt>
                <c:pt idx="216">
                  <c:v>4</c:v>
                </c:pt>
                <c:pt idx="217">
                  <c:v>3.95</c:v>
                </c:pt>
                <c:pt idx="218">
                  <c:v>3.86</c:v>
                </c:pt>
                <c:pt idx="219">
                  <c:v>3.84</c:v>
                </c:pt>
                <c:pt idx="220">
                  <c:v>3.82</c:v>
                </c:pt>
                <c:pt idx="221">
                  <c:v>4.04</c:v>
                </c:pt>
                <c:pt idx="222">
                  <c:v>4.0199999999999996</c:v>
                </c:pt>
                <c:pt idx="223">
                  <c:v>4.07</c:v>
                </c:pt>
                <c:pt idx="224">
                  <c:v>4.13</c:v>
                </c:pt>
                <c:pt idx="225">
                  <c:v>4.13</c:v>
                </c:pt>
                <c:pt idx="226">
                  <c:v>4.25</c:v>
                </c:pt>
                <c:pt idx="227">
                  <c:v>4.28</c:v>
                </c:pt>
                <c:pt idx="228">
                  <c:v>4.26</c:v>
                </c:pt>
                <c:pt idx="229">
                  <c:v>4.24</c:v>
                </c:pt>
                <c:pt idx="230">
                  <c:v>4.32</c:v>
                </c:pt>
                <c:pt idx="231">
                  <c:v>4.3499999999999996</c:v>
                </c:pt>
                <c:pt idx="232">
                  <c:v>4.26</c:v>
                </c:pt>
                <c:pt idx="233">
                  <c:v>4.2300000000000004</c:v>
                </c:pt>
                <c:pt idx="234">
                  <c:v>4.17</c:v>
                </c:pt>
                <c:pt idx="235">
                  <c:v>4.1399999999999997</c:v>
                </c:pt>
                <c:pt idx="236">
                  <c:v>4.09</c:v>
                </c:pt>
                <c:pt idx="237">
                  <c:v>4.16</c:v>
                </c:pt>
                <c:pt idx="238">
                  <c:v>4.12</c:v>
                </c:pt>
                <c:pt idx="239">
                  <c:v>3.97</c:v>
                </c:pt>
                <c:pt idx="240">
                  <c:v>3.95</c:v>
                </c:pt>
                <c:pt idx="241">
                  <c:v>3.95</c:v>
                </c:pt>
                <c:pt idx="242">
                  <c:v>3.96</c:v>
                </c:pt>
                <c:pt idx="243">
                  <c:v>4.05</c:v>
                </c:pt>
                <c:pt idx="244">
                  <c:v>3.94</c:v>
                </c:pt>
                <c:pt idx="245">
                  <c:v>3.92</c:v>
                </c:pt>
                <c:pt idx="246">
                  <c:v>3.86</c:v>
                </c:pt>
                <c:pt idx="247">
                  <c:v>3.9</c:v>
                </c:pt>
                <c:pt idx="248">
                  <c:v>3.83</c:v>
                </c:pt>
                <c:pt idx="249">
                  <c:v>3.78</c:v>
                </c:pt>
                <c:pt idx="250">
                  <c:v>3.73</c:v>
                </c:pt>
                <c:pt idx="251">
                  <c:v>3.75</c:v>
                </c:pt>
                <c:pt idx="252">
                  <c:v>3.77</c:v>
                </c:pt>
                <c:pt idx="253">
                  <c:v>3.64</c:v>
                </c:pt>
                <c:pt idx="254">
                  <c:v>3.65</c:v>
                </c:pt>
                <c:pt idx="255">
                  <c:v>3.57</c:v>
                </c:pt>
                <c:pt idx="256">
                  <c:v>3.56</c:v>
                </c:pt>
                <c:pt idx="257">
                  <c:v>3.42</c:v>
                </c:pt>
                <c:pt idx="258">
                  <c:v>3.41</c:v>
                </c:pt>
                <c:pt idx="259">
                  <c:v>3.39</c:v>
                </c:pt>
                <c:pt idx="260">
                  <c:v>3.48</c:v>
                </c:pt>
                <c:pt idx="261">
                  <c:v>3.66</c:v>
                </c:pt>
                <c:pt idx="262">
                  <c:v>3.6</c:v>
                </c:pt>
                <c:pt idx="263">
                  <c:v>3.62</c:v>
                </c:pt>
                <c:pt idx="264">
                  <c:v>3.59</c:v>
                </c:pt>
                <c:pt idx="265">
                  <c:v>3.53</c:v>
                </c:pt>
                <c:pt idx="266">
                  <c:v>3.51</c:v>
                </c:pt>
                <c:pt idx="267">
                  <c:v>3.71</c:v>
                </c:pt>
                <c:pt idx="268">
                  <c:v>3.76</c:v>
                </c:pt>
                <c:pt idx="269">
                  <c:v>3.74</c:v>
                </c:pt>
                <c:pt idx="270">
                  <c:v>3.82</c:v>
                </c:pt>
                <c:pt idx="271">
                  <c:v>3.75</c:v>
                </c:pt>
                <c:pt idx="272">
                  <c:v>3.76</c:v>
                </c:pt>
                <c:pt idx="273">
                  <c:v>3.67</c:v>
                </c:pt>
                <c:pt idx="274">
                  <c:v>3.65</c:v>
                </c:pt>
                <c:pt idx="275">
                  <c:v>3.55</c:v>
                </c:pt>
                <c:pt idx="276">
                  <c:v>3.52</c:v>
                </c:pt>
                <c:pt idx="277">
                  <c:v>3.45</c:v>
                </c:pt>
                <c:pt idx="278">
                  <c:v>3.5</c:v>
                </c:pt>
                <c:pt idx="279">
                  <c:v>3.35</c:v>
                </c:pt>
                <c:pt idx="280">
                  <c:v>3.38</c:v>
                </c:pt>
                <c:pt idx="281">
                  <c:v>3.35</c:v>
                </c:pt>
                <c:pt idx="282">
                  <c:v>3.24</c:v>
                </c:pt>
                <c:pt idx="283">
                  <c:v>3.16</c:v>
                </c:pt>
                <c:pt idx="284">
                  <c:v>3.3</c:v>
                </c:pt>
                <c:pt idx="285">
                  <c:v>3.16</c:v>
                </c:pt>
                <c:pt idx="286">
                  <c:v>3.17</c:v>
                </c:pt>
                <c:pt idx="287">
                  <c:v>3.2</c:v>
                </c:pt>
                <c:pt idx="288">
                  <c:v>3.32</c:v>
                </c:pt>
                <c:pt idx="289">
                  <c:v>3.27</c:v>
                </c:pt>
                <c:pt idx="290">
                  <c:v>3.28</c:v>
                </c:pt>
                <c:pt idx="291">
                  <c:v>3.4</c:v>
                </c:pt>
                <c:pt idx="292">
                  <c:v>3.32</c:v>
                </c:pt>
                <c:pt idx="293">
                  <c:v>3.23</c:v>
                </c:pt>
                <c:pt idx="294">
                  <c:v>3.18</c:v>
                </c:pt>
                <c:pt idx="295">
                  <c:v>3.09</c:v>
                </c:pt>
                <c:pt idx="296">
                  <c:v>3.08</c:v>
                </c:pt>
                <c:pt idx="297">
                  <c:v>3.18</c:v>
                </c:pt>
                <c:pt idx="298">
                  <c:v>3.09</c:v>
                </c:pt>
                <c:pt idx="299">
                  <c:v>3.17</c:v>
                </c:pt>
                <c:pt idx="300">
                  <c:v>3.2</c:v>
                </c:pt>
                <c:pt idx="301">
                  <c:v>3.3</c:v>
                </c:pt>
                <c:pt idx="302">
                  <c:v>3.25</c:v>
                </c:pt>
                <c:pt idx="303">
                  <c:v>3.42</c:v>
                </c:pt>
                <c:pt idx="304">
                  <c:v>3.5</c:v>
                </c:pt>
                <c:pt idx="305">
                  <c:v>3.52</c:v>
                </c:pt>
                <c:pt idx="306">
                  <c:v>3.55</c:v>
                </c:pt>
                <c:pt idx="307">
                  <c:v>3.4</c:v>
                </c:pt>
                <c:pt idx="308">
                  <c:v>3.39</c:v>
                </c:pt>
                <c:pt idx="309">
                  <c:v>3.44</c:v>
                </c:pt>
                <c:pt idx="310">
                  <c:v>3.35</c:v>
                </c:pt>
                <c:pt idx="311">
                  <c:v>3.36</c:v>
                </c:pt>
                <c:pt idx="312">
                  <c:v>3.31</c:v>
                </c:pt>
                <c:pt idx="313">
                  <c:v>3.25</c:v>
                </c:pt>
                <c:pt idx="314">
                  <c:v>3.25</c:v>
                </c:pt>
                <c:pt idx="315">
                  <c:v>3.36</c:v>
                </c:pt>
                <c:pt idx="316">
                  <c:v>3.49</c:v>
                </c:pt>
                <c:pt idx="317">
                  <c:v>3.48</c:v>
                </c:pt>
                <c:pt idx="318">
                  <c:v>3.46</c:v>
                </c:pt>
                <c:pt idx="319">
                  <c:v>3.45</c:v>
                </c:pt>
                <c:pt idx="320">
                  <c:v>3.48</c:v>
                </c:pt>
                <c:pt idx="321">
                  <c:v>3.6</c:v>
                </c:pt>
                <c:pt idx="322">
                  <c:v>3.68</c:v>
                </c:pt>
                <c:pt idx="323">
                  <c:v>3.65</c:v>
                </c:pt>
                <c:pt idx="324">
                  <c:v>3.64</c:v>
                </c:pt>
                <c:pt idx="325">
                  <c:v>3.77</c:v>
                </c:pt>
                <c:pt idx="326">
                  <c:v>3.89</c:v>
                </c:pt>
                <c:pt idx="327">
                  <c:v>3.96</c:v>
                </c:pt>
                <c:pt idx="328">
                  <c:v>3.95</c:v>
                </c:pt>
                <c:pt idx="329">
                  <c:v>3.95</c:v>
                </c:pt>
                <c:pt idx="330">
                  <c:v>4</c:v>
                </c:pt>
                <c:pt idx="331">
                  <c:v>4.0599999999999996</c:v>
                </c:pt>
                <c:pt idx="332">
                  <c:v>3.95</c:v>
                </c:pt>
                <c:pt idx="333">
                  <c:v>3.86</c:v>
                </c:pt>
                <c:pt idx="334">
                  <c:v>3.91</c:v>
                </c:pt>
                <c:pt idx="335">
                  <c:v>3.91</c:v>
                </c:pt>
                <c:pt idx="336">
                  <c:v>3.92</c:v>
                </c:pt>
                <c:pt idx="337">
                  <c:v>4.07</c:v>
                </c:pt>
                <c:pt idx="338">
                  <c:v>4.0599999999999996</c:v>
                </c:pt>
                <c:pt idx="339">
                  <c:v>4.05</c:v>
                </c:pt>
                <c:pt idx="340">
                  <c:v>3.97</c:v>
                </c:pt>
                <c:pt idx="341">
                  <c:v>3.93</c:v>
                </c:pt>
                <c:pt idx="342">
                  <c:v>3.91</c:v>
                </c:pt>
                <c:pt idx="343">
                  <c:v>3.89</c:v>
                </c:pt>
                <c:pt idx="344">
                  <c:v>3.97</c:v>
                </c:pt>
                <c:pt idx="345">
                  <c:v>3.89</c:v>
                </c:pt>
                <c:pt idx="346">
                  <c:v>3.79</c:v>
                </c:pt>
                <c:pt idx="347">
                  <c:v>3.74</c:v>
                </c:pt>
                <c:pt idx="348">
                  <c:v>3.78</c:v>
                </c:pt>
                <c:pt idx="349">
                  <c:v>3.77</c:v>
                </c:pt>
                <c:pt idx="350">
                  <c:v>3.69</c:v>
                </c:pt>
                <c:pt idx="351">
                  <c:v>3.7</c:v>
                </c:pt>
                <c:pt idx="352">
                  <c:v>3.74</c:v>
                </c:pt>
                <c:pt idx="353">
                  <c:v>3.83</c:v>
                </c:pt>
                <c:pt idx="354">
                  <c:v>3.84</c:v>
                </c:pt>
                <c:pt idx="355">
                  <c:v>3.81</c:v>
                </c:pt>
                <c:pt idx="356">
                  <c:v>3.77</c:v>
                </c:pt>
                <c:pt idx="357">
                  <c:v>3.71</c:v>
                </c:pt>
                <c:pt idx="358">
                  <c:v>3.72</c:v>
                </c:pt>
                <c:pt idx="359">
                  <c:v>3.68</c:v>
                </c:pt>
                <c:pt idx="360">
                  <c:v>3.65</c:v>
                </c:pt>
                <c:pt idx="361">
                  <c:v>3.72</c:v>
                </c:pt>
                <c:pt idx="362">
                  <c:v>3.8</c:v>
                </c:pt>
                <c:pt idx="363">
                  <c:v>3.88</c:v>
                </c:pt>
                <c:pt idx="364">
                  <c:v>3.95</c:v>
                </c:pt>
                <c:pt idx="365">
                  <c:v>3.98</c:v>
                </c:pt>
                <c:pt idx="366">
                  <c:v>4.07</c:v>
                </c:pt>
                <c:pt idx="367">
                  <c:v>4.0599999999999996</c:v>
                </c:pt>
                <c:pt idx="368">
                  <c:v>4.09</c:v>
                </c:pt>
                <c:pt idx="369">
                  <c:v>4.0599999999999996</c:v>
                </c:pt>
                <c:pt idx="370">
                  <c:v>4.09</c:v>
                </c:pt>
                <c:pt idx="371">
                  <c:v>4.05</c:v>
                </c:pt>
                <c:pt idx="372">
                  <c:v>4.05</c:v>
                </c:pt>
                <c:pt idx="373">
                  <c:v>3.94</c:v>
                </c:pt>
                <c:pt idx="374">
                  <c:v>3.95</c:v>
                </c:pt>
                <c:pt idx="375">
                  <c:v>3.9</c:v>
                </c:pt>
                <c:pt idx="376">
                  <c:v>3.99</c:v>
                </c:pt>
                <c:pt idx="377">
                  <c:v>4.07</c:v>
                </c:pt>
                <c:pt idx="378">
                  <c:v>4.0999999999999996</c:v>
                </c:pt>
                <c:pt idx="379">
                  <c:v>4.25</c:v>
                </c:pt>
                <c:pt idx="380">
                  <c:v>4.22</c:v>
                </c:pt>
                <c:pt idx="381">
                  <c:v>4.2300000000000004</c:v>
                </c:pt>
                <c:pt idx="382">
                  <c:v>4.21</c:v>
                </c:pt>
                <c:pt idx="383">
                  <c:v>4.22</c:v>
                </c:pt>
                <c:pt idx="384">
                  <c:v>4.32</c:v>
                </c:pt>
                <c:pt idx="385">
                  <c:v>4.4000000000000004</c:v>
                </c:pt>
                <c:pt idx="386">
                  <c:v>4.4800000000000004</c:v>
                </c:pt>
                <c:pt idx="387">
                  <c:v>4.5999999999999996</c:v>
                </c:pt>
                <c:pt idx="388">
                  <c:v>4.67</c:v>
                </c:pt>
                <c:pt idx="389">
                  <c:v>4.6900000000000004</c:v>
                </c:pt>
                <c:pt idx="390">
                  <c:v>4.62</c:v>
                </c:pt>
                <c:pt idx="391">
                  <c:v>4.72</c:v>
                </c:pt>
                <c:pt idx="392">
                  <c:v>4.6900000000000004</c:v>
                </c:pt>
                <c:pt idx="393">
                  <c:v>4.51</c:v>
                </c:pt>
                <c:pt idx="394">
                  <c:v>4.4000000000000004</c:v>
                </c:pt>
                <c:pt idx="395">
                  <c:v>4.4000000000000004</c:v>
                </c:pt>
                <c:pt idx="396">
                  <c:v>4.4400000000000004</c:v>
                </c:pt>
                <c:pt idx="397">
                  <c:v>4.37</c:v>
                </c:pt>
                <c:pt idx="398">
                  <c:v>4.34</c:v>
                </c:pt>
                <c:pt idx="399">
                  <c:v>4.32</c:v>
                </c:pt>
                <c:pt idx="400">
                  <c:v>4.21</c:v>
                </c:pt>
                <c:pt idx="401">
                  <c:v>4.25</c:v>
                </c:pt>
                <c:pt idx="402">
                  <c:v>4.43</c:v>
                </c:pt>
                <c:pt idx="403">
                  <c:v>4.4000000000000004</c:v>
                </c:pt>
                <c:pt idx="404">
                  <c:v>4.41</c:v>
                </c:pt>
                <c:pt idx="405">
                  <c:v>4.4800000000000004</c:v>
                </c:pt>
                <c:pt idx="406">
                  <c:v>4.29</c:v>
                </c:pt>
                <c:pt idx="407">
                  <c:v>4.25</c:v>
                </c:pt>
                <c:pt idx="408">
                  <c:v>4.33</c:v>
                </c:pt>
                <c:pt idx="409">
                  <c:v>4.26</c:v>
                </c:pt>
                <c:pt idx="410">
                  <c:v>4.28</c:v>
                </c:pt>
                <c:pt idx="411">
                  <c:v>4.26</c:v>
                </c:pt>
                <c:pt idx="412">
                  <c:v>4.37</c:v>
                </c:pt>
                <c:pt idx="413">
                  <c:v>4.4400000000000004</c:v>
                </c:pt>
                <c:pt idx="414">
                  <c:v>4.51</c:v>
                </c:pt>
                <c:pt idx="415">
                  <c:v>4.51</c:v>
                </c:pt>
                <c:pt idx="416">
                  <c:v>4.47</c:v>
                </c:pt>
                <c:pt idx="417">
                  <c:v>4.29</c:v>
                </c:pt>
                <c:pt idx="418">
                  <c:v>4.28</c:v>
                </c:pt>
                <c:pt idx="419">
                  <c:v>4.16</c:v>
                </c:pt>
                <c:pt idx="420">
                  <c:v>4.2</c:v>
                </c:pt>
                <c:pt idx="421">
                  <c:v>4.12</c:v>
                </c:pt>
                <c:pt idx="422">
                  <c:v>4.08</c:v>
                </c:pt>
                <c:pt idx="423">
                  <c:v>4.18</c:v>
                </c:pt>
                <c:pt idx="424">
                  <c:v>4.2300000000000004</c:v>
                </c:pt>
                <c:pt idx="425">
                  <c:v>4.1399999999999997</c:v>
                </c:pt>
                <c:pt idx="426">
                  <c:v>4.18</c:v>
                </c:pt>
                <c:pt idx="427">
                  <c:v>4.13</c:v>
                </c:pt>
                <c:pt idx="428">
                  <c:v>4.12</c:v>
                </c:pt>
                <c:pt idx="429">
                  <c:v>4.3</c:v>
                </c:pt>
                <c:pt idx="430">
                  <c:v>4.34</c:v>
                </c:pt>
                <c:pt idx="431">
                  <c:v>4.3</c:v>
                </c:pt>
                <c:pt idx="432">
                  <c:v>4.51</c:v>
                </c:pt>
                <c:pt idx="433">
                  <c:v>4.49</c:v>
                </c:pt>
                <c:pt idx="434">
                  <c:v>4.51</c:v>
                </c:pt>
                <c:pt idx="435">
                  <c:v>4.32</c:v>
                </c:pt>
                <c:pt idx="436">
                  <c:v>4.46</c:v>
                </c:pt>
                <c:pt idx="437">
                  <c:v>4.55</c:v>
                </c:pt>
                <c:pt idx="438">
                  <c:v>4.68</c:v>
                </c:pt>
                <c:pt idx="439">
                  <c:v>4.7</c:v>
                </c:pt>
                <c:pt idx="440">
                  <c:v>5</c:v>
                </c:pt>
                <c:pt idx="441">
                  <c:v>4.9400000000000004</c:v>
                </c:pt>
                <c:pt idx="442">
                  <c:v>4.87</c:v>
                </c:pt>
                <c:pt idx="443">
                  <c:v>4.8499999999999996</c:v>
                </c:pt>
                <c:pt idx="444">
                  <c:v>4.79</c:v>
                </c:pt>
                <c:pt idx="445">
                  <c:v>4.9400000000000004</c:v>
                </c:pt>
                <c:pt idx="446">
                  <c:v>4.93</c:v>
                </c:pt>
                <c:pt idx="447">
                  <c:v>4.6900000000000004</c:v>
                </c:pt>
                <c:pt idx="448">
                  <c:v>4.59</c:v>
                </c:pt>
                <c:pt idx="449">
                  <c:v>4.51</c:v>
                </c:pt>
                <c:pt idx="450">
                  <c:v>4.57</c:v>
                </c:pt>
                <c:pt idx="451">
                  <c:v>4.54</c:v>
                </c:pt>
                <c:pt idx="452">
                  <c:v>4.3899999999999997</c:v>
                </c:pt>
                <c:pt idx="453">
                  <c:v>4.58</c:v>
                </c:pt>
                <c:pt idx="454">
                  <c:v>4.66</c:v>
                </c:pt>
                <c:pt idx="455">
                  <c:v>4.62</c:v>
                </c:pt>
                <c:pt idx="456">
                  <c:v>4.53</c:v>
                </c:pt>
                <c:pt idx="457">
                  <c:v>4.5999999999999996</c:v>
                </c:pt>
                <c:pt idx="458">
                  <c:v>4.63</c:v>
                </c:pt>
                <c:pt idx="459">
                  <c:v>4.5</c:v>
                </c:pt>
                <c:pt idx="460">
                  <c:v>4.87</c:v>
                </c:pt>
                <c:pt idx="461">
                  <c:v>4.66</c:v>
                </c:pt>
                <c:pt idx="462">
                  <c:v>4.46</c:v>
                </c:pt>
                <c:pt idx="463">
                  <c:v>4.2699999999999996</c:v>
                </c:pt>
                <c:pt idx="464">
                  <c:v>4.17</c:v>
                </c:pt>
                <c:pt idx="465">
                  <c:v>4.0999999999999996</c:v>
                </c:pt>
                <c:pt idx="466">
                  <c:v>4.49</c:v>
                </c:pt>
                <c:pt idx="467">
                  <c:v>4.28</c:v>
                </c:pt>
                <c:pt idx="468">
                  <c:v>4.1900000000000004</c:v>
                </c:pt>
                <c:pt idx="469">
                  <c:v>4.1500000000000004</c:v>
                </c:pt>
                <c:pt idx="470">
                  <c:v>4.5199999999999996</c:v>
                </c:pt>
                <c:pt idx="471">
                  <c:v>4.8099999999999996</c:v>
                </c:pt>
                <c:pt idx="472">
                  <c:v>6.04</c:v>
                </c:pt>
                <c:pt idx="473">
                  <c:v>5.56</c:v>
                </c:pt>
                <c:pt idx="474">
                  <c:v>5.35</c:v>
                </c:pt>
                <c:pt idx="475">
                  <c:v>5.44</c:v>
                </c:pt>
                <c:pt idx="476">
                  <c:v>5.38</c:v>
                </c:pt>
                <c:pt idx="477">
                  <c:v>5.5</c:v>
                </c:pt>
                <c:pt idx="478">
                  <c:v>5.7</c:v>
                </c:pt>
                <c:pt idx="479">
                  <c:v>5.8</c:v>
                </c:pt>
                <c:pt idx="480">
                  <c:v>5.74</c:v>
                </c:pt>
                <c:pt idx="481">
                  <c:v>5.38</c:v>
                </c:pt>
                <c:pt idx="482">
                  <c:v>5.34</c:v>
                </c:pt>
                <c:pt idx="483">
                  <c:v>5.39</c:v>
                </c:pt>
                <c:pt idx="484">
                  <c:v>5.37</c:v>
                </c:pt>
                <c:pt idx="485">
                  <c:v>5.19</c:v>
                </c:pt>
                <c:pt idx="486">
                  <c:v>5.2</c:v>
                </c:pt>
                <c:pt idx="487">
                  <c:v>5.07</c:v>
                </c:pt>
                <c:pt idx="488">
                  <c:v>5.2</c:v>
                </c:pt>
                <c:pt idx="489">
                  <c:v>5.28</c:v>
                </c:pt>
                <c:pt idx="490">
                  <c:v>5.45</c:v>
                </c:pt>
                <c:pt idx="491">
                  <c:v>5.71</c:v>
                </c:pt>
                <c:pt idx="492">
                  <c:v>5.56</c:v>
                </c:pt>
                <c:pt idx="493">
                  <c:v>5.69</c:v>
                </c:pt>
                <c:pt idx="494">
                  <c:v>5.7</c:v>
                </c:pt>
                <c:pt idx="495">
                  <c:v>5.45</c:v>
                </c:pt>
                <c:pt idx="496">
                  <c:v>5.35</c:v>
                </c:pt>
                <c:pt idx="497">
                  <c:v>5.38</c:v>
                </c:pt>
                <c:pt idx="498">
                  <c:v>5.08</c:v>
                </c:pt>
                <c:pt idx="499">
                  <c:v>4.8</c:v>
                </c:pt>
                <c:pt idx="500">
                  <c:v>4.87</c:v>
                </c:pt>
                <c:pt idx="501">
                  <c:v>4.72</c:v>
                </c:pt>
                <c:pt idx="502">
                  <c:v>4.7</c:v>
                </c:pt>
                <c:pt idx="503">
                  <c:v>4.67</c:v>
                </c:pt>
                <c:pt idx="504">
                  <c:v>4.79</c:v>
                </c:pt>
                <c:pt idx="505">
                  <c:v>4.72</c:v>
                </c:pt>
                <c:pt idx="506">
                  <c:v>4.6900000000000004</c:v>
                </c:pt>
                <c:pt idx="507">
                  <c:v>4.54</c:v>
                </c:pt>
                <c:pt idx="508">
                  <c:v>4.63</c:v>
                </c:pt>
                <c:pt idx="509">
                  <c:v>4.5999999999999996</c:v>
                </c:pt>
                <c:pt idx="510">
                  <c:v>4.67</c:v>
                </c:pt>
                <c:pt idx="511">
                  <c:v>4.7</c:v>
                </c:pt>
                <c:pt idx="512">
                  <c:v>4.57</c:v>
                </c:pt>
                <c:pt idx="513">
                  <c:v>4.75</c:v>
                </c:pt>
                <c:pt idx="514">
                  <c:v>4.7699999999999996</c:v>
                </c:pt>
                <c:pt idx="515">
                  <c:v>4.7699999999999996</c:v>
                </c:pt>
                <c:pt idx="516">
                  <c:v>4.87</c:v>
                </c:pt>
                <c:pt idx="517">
                  <c:v>4.82</c:v>
                </c:pt>
                <c:pt idx="518">
                  <c:v>4.84</c:v>
                </c:pt>
                <c:pt idx="519">
                  <c:v>4.7300000000000004</c:v>
                </c:pt>
                <c:pt idx="520">
                  <c:v>4.79</c:v>
                </c:pt>
                <c:pt idx="521">
                  <c:v>4.84</c:v>
                </c:pt>
                <c:pt idx="522">
                  <c:v>4.7699999999999996</c:v>
                </c:pt>
                <c:pt idx="523">
                  <c:v>4.8099999999999996</c:v>
                </c:pt>
                <c:pt idx="524">
                  <c:v>4.7300000000000004</c:v>
                </c:pt>
                <c:pt idx="525">
                  <c:v>4.7699999999999996</c:v>
                </c:pt>
                <c:pt idx="526">
                  <c:v>4.8499999999999996</c:v>
                </c:pt>
                <c:pt idx="527">
                  <c:v>4.68</c:v>
                </c:pt>
                <c:pt idx="528">
                  <c:v>4.75</c:v>
                </c:pt>
                <c:pt idx="529">
                  <c:v>4.59</c:v>
                </c:pt>
                <c:pt idx="530">
                  <c:v>4.5</c:v>
                </c:pt>
                <c:pt idx="531">
                  <c:v>4.43</c:v>
                </c:pt>
                <c:pt idx="532">
                  <c:v>4.51</c:v>
                </c:pt>
                <c:pt idx="533">
                  <c:v>4.54</c:v>
                </c:pt>
                <c:pt idx="534">
                  <c:v>4.42</c:v>
                </c:pt>
                <c:pt idx="535">
                  <c:v>4.5</c:v>
                </c:pt>
                <c:pt idx="536">
                  <c:v>4.54</c:v>
                </c:pt>
                <c:pt idx="537">
                  <c:v>4.76</c:v>
                </c:pt>
                <c:pt idx="538">
                  <c:v>5.0999999999999996</c:v>
                </c:pt>
                <c:pt idx="539">
                  <c:v>5.83</c:v>
                </c:pt>
                <c:pt idx="540">
                  <c:v>4.59</c:v>
                </c:pt>
                <c:pt idx="541">
                  <c:v>4.7300000000000004</c:v>
                </c:pt>
                <c:pt idx="542">
                  <c:v>4.82</c:v>
                </c:pt>
                <c:pt idx="543">
                  <c:v>5.04</c:v>
                </c:pt>
                <c:pt idx="544">
                  <c:v>5.08</c:v>
                </c:pt>
                <c:pt idx="545">
                  <c:v>5.5</c:v>
                </c:pt>
                <c:pt idx="546">
                  <c:v>5.53</c:v>
                </c:pt>
                <c:pt idx="547">
                  <c:v>5.44</c:v>
                </c:pt>
                <c:pt idx="548">
                  <c:v>5.36</c:v>
                </c:pt>
                <c:pt idx="549">
                  <c:v>5.58</c:v>
                </c:pt>
                <c:pt idx="550">
                  <c:v>5.53</c:v>
                </c:pt>
                <c:pt idx="551">
                  <c:v>5.14</c:v>
                </c:pt>
                <c:pt idx="552">
                  <c:v>5</c:v>
                </c:pt>
                <c:pt idx="553">
                  <c:v>5.43</c:v>
                </c:pt>
                <c:pt idx="554">
                  <c:v>5.44</c:v>
                </c:pt>
                <c:pt idx="555">
                  <c:v>5.86</c:v>
                </c:pt>
                <c:pt idx="556">
                  <c:v>5.9</c:v>
                </c:pt>
                <c:pt idx="557">
                  <c:v>5.92</c:v>
                </c:pt>
                <c:pt idx="558">
                  <c:v>6.39</c:v>
                </c:pt>
                <c:pt idx="559">
                  <c:v>6.64</c:v>
                </c:pt>
                <c:pt idx="560">
                  <c:v>6.44</c:v>
                </c:pt>
                <c:pt idx="561">
                  <c:v>6.43</c:v>
                </c:pt>
                <c:pt idx="562">
                  <c:v>6.12</c:v>
                </c:pt>
                <c:pt idx="563">
                  <c:v>6.5</c:v>
                </c:pt>
                <c:pt idx="564">
                  <c:v>6.92</c:v>
                </c:pt>
                <c:pt idx="565">
                  <c:v>7.59</c:v>
                </c:pt>
                <c:pt idx="566">
                  <c:v>8.17</c:v>
                </c:pt>
                <c:pt idx="567">
                  <c:v>8.11</c:v>
                </c:pt>
                <c:pt idx="568">
                  <c:v>9.26</c:v>
                </c:pt>
                <c:pt idx="569">
                  <c:v>8.1300000000000008</c:v>
                </c:pt>
                <c:pt idx="570">
                  <c:v>8.01</c:v>
                </c:pt>
                <c:pt idx="571">
                  <c:v>8.4</c:v>
                </c:pt>
                <c:pt idx="572">
                  <c:v>9</c:v>
                </c:pt>
                <c:pt idx="573">
                  <c:v>9.02</c:v>
                </c:pt>
                <c:pt idx="574">
                  <c:v>9.0299999999999994</c:v>
                </c:pt>
                <c:pt idx="575">
                  <c:v>8.2899999999999991</c:v>
                </c:pt>
                <c:pt idx="576">
                  <c:v>8.61</c:v>
                </c:pt>
                <c:pt idx="577">
                  <c:v>9.01</c:v>
                </c:pt>
                <c:pt idx="578">
                  <c:v>8.76</c:v>
                </c:pt>
                <c:pt idx="579">
                  <c:v>8.93</c:v>
                </c:pt>
                <c:pt idx="580">
                  <c:v>8.9600000000000009</c:v>
                </c:pt>
                <c:pt idx="581">
                  <c:v>9.1300000000000008</c:v>
                </c:pt>
                <c:pt idx="582">
                  <c:v>9.15</c:v>
                </c:pt>
                <c:pt idx="583">
                  <c:v>9.43</c:v>
                </c:pt>
                <c:pt idx="584">
                  <c:v>9.39</c:v>
                </c:pt>
                <c:pt idx="585">
                  <c:v>9.91</c:v>
                </c:pt>
                <c:pt idx="586">
                  <c:v>9.9499999999999993</c:v>
                </c:pt>
                <c:pt idx="587">
                  <c:v>9.1999999999999993</c:v>
                </c:pt>
                <c:pt idx="588">
                  <c:v>9.5</c:v>
                </c:pt>
                <c:pt idx="589">
                  <c:v>10.16</c:v>
                </c:pt>
                <c:pt idx="590">
                  <c:v>10.18</c:v>
                </c:pt>
                <c:pt idx="591">
                  <c:v>10.1</c:v>
                </c:pt>
                <c:pt idx="592">
                  <c:v>10.26</c:v>
                </c:pt>
                <c:pt idx="593">
                  <c:v>10.44</c:v>
                </c:pt>
                <c:pt idx="594">
                  <c:v>10.8</c:v>
                </c:pt>
                <c:pt idx="595">
                  <c:v>10.58</c:v>
                </c:pt>
                <c:pt idx="596">
                  <c:v>10.73</c:v>
                </c:pt>
                <c:pt idx="597">
                  <c:v>11.33</c:v>
                </c:pt>
                <c:pt idx="598">
                  <c:v>11.74</c:v>
                </c:pt>
                <c:pt idx="599">
                  <c:v>11.35</c:v>
                </c:pt>
                <c:pt idx="600">
                  <c:v>12.82</c:v>
                </c:pt>
                <c:pt idx="601">
                  <c:v>13.76</c:v>
                </c:pt>
                <c:pt idx="602">
                  <c:v>11.62</c:v>
                </c:pt>
                <c:pt idx="603">
                  <c:v>10.65</c:v>
                </c:pt>
                <c:pt idx="604">
                  <c:v>9.69</c:v>
                </c:pt>
                <c:pt idx="605">
                  <c:v>9.7200000000000006</c:v>
                </c:pt>
                <c:pt idx="606">
                  <c:v>9.2899999999999991</c:v>
                </c:pt>
                <c:pt idx="607">
                  <c:v>8.7200000000000006</c:v>
                </c:pt>
                <c:pt idx="608">
                  <c:v>8.52</c:v>
                </c:pt>
                <c:pt idx="609">
                  <c:v>8.5299999999999994</c:v>
                </c:pt>
                <c:pt idx="610">
                  <c:v>8.31</c:v>
                </c:pt>
                <c:pt idx="611">
                  <c:v>8.56</c:v>
                </c:pt>
                <c:pt idx="612">
                  <c:v>7.41</c:v>
                </c:pt>
                <c:pt idx="613">
                  <c:v>7.48</c:v>
                </c:pt>
                <c:pt idx="614">
                  <c:v>7.95</c:v>
                </c:pt>
                <c:pt idx="615">
                  <c:v>8.08</c:v>
                </c:pt>
                <c:pt idx="616">
                  <c:v>8.02</c:v>
                </c:pt>
                <c:pt idx="617">
                  <c:v>8.06</c:v>
                </c:pt>
                <c:pt idx="618">
                  <c:v>7.9</c:v>
                </c:pt>
                <c:pt idx="619">
                  <c:v>8.14</c:v>
                </c:pt>
                <c:pt idx="620">
                  <c:v>9.5299999999999994</c:v>
                </c:pt>
                <c:pt idx="621">
                  <c:v>8.7799999999999994</c:v>
                </c:pt>
                <c:pt idx="622">
                  <c:v>8.6199999999999992</c:v>
                </c:pt>
                <c:pt idx="623">
                  <c:v>8.32</c:v>
                </c:pt>
                <c:pt idx="624">
                  <c:v>8.2899999999999991</c:v>
                </c:pt>
                <c:pt idx="625">
                  <c:v>8.27</c:v>
                </c:pt>
                <c:pt idx="626">
                  <c:v>7.97</c:v>
                </c:pt>
                <c:pt idx="627">
                  <c:v>7.59</c:v>
                </c:pt>
                <c:pt idx="628">
                  <c:v>7.26</c:v>
                </c:pt>
                <c:pt idx="629">
                  <c:v>7.12</c:v>
                </c:pt>
                <c:pt idx="630">
                  <c:v>6.9</c:v>
                </c:pt>
                <c:pt idx="631">
                  <c:v>6.81</c:v>
                </c:pt>
                <c:pt idx="632">
                  <c:v>6.9</c:v>
                </c:pt>
                <c:pt idx="633">
                  <c:v>6.83</c:v>
                </c:pt>
                <c:pt idx="634">
                  <c:v>6.79</c:v>
                </c:pt>
                <c:pt idx="635">
                  <c:v>6.79</c:v>
                </c:pt>
                <c:pt idx="636">
                  <c:v>6.85</c:v>
                </c:pt>
                <c:pt idx="637">
                  <c:v>6.78</c:v>
                </c:pt>
                <c:pt idx="638">
                  <c:v>6.79</c:v>
                </c:pt>
                <c:pt idx="639">
                  <c:v>6.78</c:v>
                </c:pt>
                <c:pt idx="640">
                  <c:v>6.74</c:v>
                </c:pt>
                <c:pt idx="641">
                  <c:v>6.77</c:v>
                </c:pt>
                <c:pt idx="642">
                  <c:v>6.75</c:v>
                </c:pt>
                <c:pt idx="643">
                  <c:v>6.73</c:v>
                </c:pt>
                <c:pt idx="644">
                  <c:v>6.77</c:v>
                </c:pt>
                <c:pt idx="645">
                  <c:v>7.25</c:v>
                </c:pt>
                <c:pt idx="646">
                  <c:v>7.21</c:v>
                </c:pt>
                <c:pt idx="647">
                  <c:v>7.23</c:v>
                </c:pt>
                <c:pt idx="648">
                  <c:v>7.2</c:v>
                </c:pt>
                <c:pt idx="649">
                  <c:v>7.24</c:v>
                </c:pt>
                <c:pt idx="650">
                  <c:v>7</c:v>
                </c:pt>
                <c:pt idx="651">
                  <c:v>6.18</c:v>
                </c:pt>
                <c:pt idx="652">
                  <c:v>6.11</c:v>
                </c:pt>
                <c:pt idx="653">
                  <c:v>6.17</c:v>
                </c:pt>
                <c:pt idx="654">
                  <c:v>6.13</c:v>
                </c:pt>
                <c:pt idx="655">
                  <c:v>6.06</c:v>
                </c:pt>
                <c:pt idx="656">
                  <c:v>5.94</c:v>
                </c:pt>
                <c:pt idx="657">
                  <c:v>5.96</c:v>
                </c:pt>
                <c:pt idx="658">
                  <c:v>5.91</c:v>
                </c:pt>
                <c:pt idx="659">
                  <c:v>5.82</c:v>
                </c:pt>
                <c:pt idx="660">
                  <c:v>5.85</c:v>
                </c:pt>
                <c:pt idx="661">
                  <c:v>5.45</c:v>
                </c:pt>
                <c:pt idx="662">
                  <c:v>5.16</c:v>
                </c:pt>
                <c:pt idx="663">
                  <c:v>4.8600000000000003</c:v>
                </c:pt>
                <c:pt idx="664">
                  <c:v>5.1100000000000003</c:v>
                </c:pt>
                <c:pt idx="665">
                  <c:v>4.9800000000000004</c:v>
                </c:pt>
                <c:pt idx="666">
                  <c:v>4.6900000000000004</c:v>
                </c:pt>
                <c:pt idx="667">
                  <c:v>4.68</c:v>
                </c:pt>
                <c:pt idx="668">
                  <c:v>4.67</c:v>
                </c:pt>
                <c:pt idx="669">
                  <c:v>4.67</c:v>
                </c:pt>
                <c:pt idx="670">
                  <c:v>4.75</c:v>
                </c:pt>
                <c:pt idx="671">
                  <c:v>4.59</c:v>
                </c:pt>
                <c:pt idx="672">
                  <c:v>4.3499999999999996</c:v>
                </c:pt>
                <c:pt idx="673">
                  <c:v>4.4000000000000004</c:v>
                </c:pt>
                <c:pt idx="674">
                  <c:v>4.51</c:v>
                </c:pt>
                <c:pt idx="675">
                  <c:v>4.57</c:v>
                </c:pt>
                <c:pt idx="676">
                  <c:v>4.45</c:v>
                </c:pt>
                <c:pt idx="677">
                  <c:v>4.5</c:v>
                </c:pt>
                <c:pt idx="678">
                  <c:v>4.3099999999999996</c:v>
                </c:pt>
                <c:pt idx="679">
                  <c:v>4.22</c:v>
                </c:pt>
                <c:pt idx="680">
                  <c:v>4.0999999999999996</c:v>
                </c:pt>
                <c:pt idx="681">
                  <c:v>4.08</c:v>
                </c:pt>
                <c:pt idx="682">
                  <c:v>4.04</c:v>
                </c:pt>
                <c:pt idx="683">
                  <c:v>3.79</c:v>
                </c:pt>
                <c:pt idx="684">
                  <c:v>3.62</c:v>
                </c:pt>
                <c:pt idx="685">
                  <c:v>3.71</c:v>
                </c:pt>
                <c:pt idx="686">
                  <c:v>4.46</c:v>
                </c:pt>
                <c:pt idx="687">
                  <c:v>4.37</c:v>
                </c:pt>
                <c:pt idx="688">
                  <c:v>4.3499999999999996</c:v>
                </c:pt>
                <c:pt idx="689">
                  <c:v>4.38</c:v>
                </c:pt>
                <c:pt idx="690">
                  <c:v>4.49</c:v>
                </c:pt>
                <c:pt idx="691">
                  <c:v>4.07</c:v>
                </c:pt>
                <c:pt idx="692">
                  <c:v>3.87</c:v>
                </c:pt>
                <c:pt idx="693">
                  <c:v>3.75</c:v>
                </c:pt>
                <c:pt idx="694">
                  <c:v>3.62</c:v>
                </c:pt>
                <c:pt idx="695">
                  <c:v>3.41</c:v>
                </c:pt>
                <c:pt idx="696">
                  <c:v>3.44</c:v>
                </c:pt>
                <c:pt idx="697">
                  <c:v>3.43</c:v>
                </c:pt>
                <c:pt idx="698">
                  <c:v>3.53</c:v>
                </c:pt>
                <c:pt idx="699">
                  <c:v>3.66</c:v>
                </c:pt>
                <c:pt idx="700">
                  <c:v>3.95</c:v>
                </c:pt>
                <c:pt idx="701">
                  <c:v>3.91</c:v>
                </c:pt>
                <c:pt idx="702">
                  <c:v>4.07</c:v>
                </c:pt>
                <c:pt idx="703">
                  <c:v>4.08</c:v>
                </c:pt>
                <c:pt idx="704">
                  <c:v>3.95</c:v>
                </c:pt>
                <c:pt idx="705">
                  <c:v>3.89</c:v>
                </c:pt>
                <c:pt idx="706">
                  <c:v>3.82</c:v>
                </c:pt>
                <c:pt idx="707">
                  <c:v>3.88</c:v>
                </c:pt>
                <c:pt idx="708">
                  <c:v>3.87</c:v>
                </c:pt>
                <c:pt idx="709">
                  <c:v>3.84</c:v>
                </c:pt>
                <c:pt idx="710">
                  <c:v>3.89</c:v>
                </c:pt>
                <c:pt idx="711">
                  <c:v>3.97</c:v>
                </c:pt>
                <c:pt idx="712">
                  <c:v>4.13</c:v>
                </c:pt>
                <c:pt idx="713">
                  <c:v>3.98</c:v>
                </c:pt>
                <c:pt idx="714">
                  <c:v>4</c:v>
                </c:pt>
                <c:pt idx="715">
                  <c:v>3.86</c:v>
                </c:pt>
                <c:pt idx="716">
                  <c:v>3.87</c:v>
                </c:pt>
                <c:pt idx="717">
                  <c:v>3.73</c:v>
                </c:pt>
                <c:pt idx="718">
                  <c:v>3.7</c:v>
                </c:pt>
                <c:pt idx="719">
                  <c:v>3.58</c:v>
                </c:pt>
                <c:pt idx="720">
                  <c:v>3.52</c:v>
                </c:pt>
                <c:pt idx="721">
                  <c:v>3.48</c:v>
                </c:pt>
                <c:pt idx="722">
                  <c:v>3.53</c:v>
                </c:pt>
                <c:pt idx="723">
                  <c:v>3.52</c:v>
                </c:pt>
                <c:pt idx="724">
                  <c:v>3.53</c:v>
                </c:pt>
                <c:pt idx="725">
                  <c:v>3.51</c:v>
                </c:pt>
                <c:pt idx="726">
                  <c:v>3.55</c:v>
                </c:pt>
                <c:pt idx="727">
                  <c:v>3.45</c:v>
                </c:pt>
                <c:pt idx="728">
                  <c:v>3.42</c:v>
                </c:pt>
                <c:pt idx="729">
                  <c:v>3.43</c:v>
                </c:pt>
                <c:pt idx="730">
                  <c:v>3.35</c:v>
                </c:pt>
                <c:pt idx="731">
                  <c:v>3.26</c:v>
                </c:pt>
                <c:pt idx="732">
                  <c:v>3.17</c:v>
                </c:pt>
                <c:pt idx="733">
                  <c:v>3.04</c:v>
                </c:pt>
                <c:pt idx="734">
                  <c:v>3.3</c:v>
                </c:pt>
                <c:pt idx="735">
                  <c:v>3.28</c:v>
                </c:pt>
                <c:pt idx="736">
                  <c:v>3.27</c:v>
                </c:pt>
                <c:pt idx="737">
                  <c:v>3.18</c:v>
                </c:pt>
                <c:pt idx="738">
                  <c:v>3.1</c:v>
                </c:pt>
                <c:pt idx="739">
                  <c:v>3.07</c:v>
                </c:pt>
                <c:pt idx="740">
                  <c:v>3.02</c:v>
                </c:pt>
                <c:pt idx="741">
                  <c:v>3.06</c:v>
                </c:pt>
                <c:pt idx="742">
                  <c:v>2.98</c:v>
                </c:pt>
                <c:pt idx="743">
                  <c:v>2.91</c:v>
                </c:pt>
                <c:pt idx="744">
                  <c:v>2.92</c:v>
                </c:pt>
                <c:pt idx="745">
                  <c:v>2.82</c:v>
                </c:pt>
                <c:pt idx="746">
                  <c:v>2.84</c:v>
                </c:pt>
                <c:pt idx="747">
                  <c:v>2.77</c:v>
                </c:pt>
                <c:pt idx="748">
                  <c:v>2.65</c:v>
                </c:pt>
                <c:pt idx="749">
                  <c:v>2.67</c:v>
                </c:pt>
                <c:pt idx="750">
                  <c:v>2.76</c:v>
                </c:pt>
                <c:pt idx="751">
                  <c:v>2.6</c:v>
                </c:pt>
                <c:pt idx="752">
                  <c:v>2.4300000000000002</c:v>
                </c:pt>
                <c:pt idx="753">
                  <c:v>2.4</c:v>
                </c:pt>
                <c:pt idx="754">
                  <c:v>2.4500000000000002</c:v>
                </c:pt>
                <c:pt idx="755">
                  <c:v>2.33</c:v>
                </c:pt>
                <c:pt idx="756">
                  <c:v>2.2999999999999998</c:v>
                </c:pt>
                <c:pt idx="757">
                  <c:v>2.2999999999999998</c:v>
                </c:pt>
                <c:pt idx="758">
                  <c:v>2.27</c:v>
                </c:pt>
                <c:pt idx="759">
                  <c:v>2.23</c:v>
                </c:pt>
                <c:pt idx="760">
                  <c:v>2.2200000000000002</c:v>
                </c:pt>
                <c:pt idx="761">
                  <c:v>2.23</c:v>
                </c:pt>
                <c:pt idx="762">
                  <c:v>1.99</c:v>
                </c:pt>
                <c:pt idx="763">
                  <c:v>1.89</c:v>
                </c:pt>
                <c:pt idx="764">
                  <c:v>1.77</c:v>
                </c:pt>
                <c:pt idx="765">
                  <c:v>1.65</c:v>
                </c:pt>
                <c:pt idx="766">
                  <c:v>1.85</c:v>
                </c:pt>
                <c:pt idx="767">
                  <c:v>1.75</c:v>
                </c:pt>
                <c:pt idx="768">
                  <c:v>1.66</c:v>
                </c:pt>
                <c:pt idx="769">
                  <c:v>1.65</c:v>
                </c:pt>
                <c:pt idx="770">
                  <c:v>1.69</c:v>
                </c:pt>
                <c:pt idx="771">
                  <c:v>1.74</c:v>
                </c:pt>
                <c:pt idx="772">
                  <c:v>1.79</c:v>
                </c:pt>
                <c:pt idx="773">
                  <c:v>1.7</c:v>
                </c:pt>
                <c:pt idx="774">
                  <c:v>1.68</c:v>
                </c:pt>
                <c:pt idx="775">
                  <c:v>1.56</c:v>
                </c:pt>
                <c:pt idx="776">
                  <c:v>1.48</c:v>
                </c:pt>
                <c:pt idx="777">
                  <c:v>1.54</c:v>
                </c:pt>
                <c:pt idx="778">
                  <c:v>1.54</c:v>
                </c:pt>
                <c:pt idx="779">
                  <c:v>1.43</c:v>
                </c:pt>
                <c:pt idx="780">
                  <c:v>1.42</c:v>
                </c:pt>
                <c:pt idx="781">
                  <c:v>1.41</c:v>
                </c:pt>
                <c:pt idx="782">
                  <c:v>1.3</c:v>
                </c:pt>
                <c:pt idx="783">
                  <c:v>1.37</c:v>
                </c:pt>
                <c:pt idx="784">
                  <c:v>1.23</c:v>
                </c:pt>
                <c:pt idx="785">
                  <c:v>1.07</c:v>
                </c:pt>
                <c:pt idx="786">
                  <c:v>1.1299999999999999</c:v>
                </c:pt>
                <c:pt idx="787">
                  <c:v>1.17</c:v>
                </c:pt>
                <c:pt idx="788">
                  <c:v>1.1599999999999999</c:v>
                </c:pt>
                <c:pt idx="789">
                  <c:v>1.1000000000000001</c:v>
                </c:pt>
                <c:pt idx="790">
                  <c:v>0.85</c:v>
                </c:pt>
                <c:pt idx="791">
                  <c:v>0.86</c:v>
                </c:pt>
                <c:pt idx="792">
                  <c:v>0.77</c:v>
                </c:pt>
                <c:pt idx="793">
                  <c:v>0.76</c:v>
                </c:pt>
                <c:pt idx="794">
                  <c:v>0.77</c:v>
                </c:pt>
                <c:pt idx="795">
                  <c:v>0.75</c:v>
                </c:pt>
                <c:pt idx="796">
                  <c:v>0.71</c:v>
                </c:pt>
                <c:pt idx="797">
                  <c:v>0.69</c:v>
                </c:pt>
                <c:pt idx="798">
                  <c:v>0.71</c:v>
                </c:pt>
                <c:pt idx="799">
                  <c:v>0.91</c:v>
                </c:pt>
                <c:pt idx="800">
                  <c:v>1.19</c:v>
                </c:pt>
                <c:pt idx="801">
                  <c:v>1.27</c:v>
                </c:pt>
                <c:pt idx="802">
                  <c:v>1.27</c:v>
                </c:pt>
                <c:pt idx="803">
                  <c:v>1.18</c:v>
                </c:pt>
                <c:pt idx="804">
                  <c:v>1.62</c:v>
                </c:pt>
                <c:pt idx="805">
                  <c:v>1.69</c:v>
                </c:pt>
                <c:pt idx="806">
                  <c:v>1.62</c:v>
                </c:pt>
                <c:pt idx="807">
                  <c:v>1.63</c:v>
                </c:pt>
                <c:pt idx="808">
                  <c:v>1.58</c:v>
                </c:pt>
                <c:pt idx="809">
                  <c:v>1.64</c:v>
                </c:pt>
                <c:pt idx="810">
                  <c:v>1.4</c:v>
                </c:pt>
                <c:pt idx="811">
                  <c:v>1.26</c:v>
                </c:pt>
                <c:pt idx="812">
                  <c:v>1.19</c:v>
                </c:pt>
                <c:pt idx="813">
                  <c:v>1.22</c:v>
                </c:pt>
                <c:pt idx="814">
                  <c:v>1.24</c:v>
                </c:pt>
                <c:pt idx="815">
                  <c:v>1.26</c:v>
                </c:pt>
                <c:pt idx="816">
                  <c:v>1.38</c:v>
                </c:pt>
                <c:pt idx="817">
                  <c:v>1.35</c:v>
                </c:pt>
                <c:pt idx="818">
                  <c:v>1.27</c:v>
                </c:pt>
                <c:pt idx="819">
                  <c:v>1.25</c:v>
                </c:pt>
                <c:pt idx="820">
                  <c:v>1.24</c:v>
                </c:pt>
                <c:pt idx="821">
                  <c:v>1.1200000000000001</c:v>
                </c:pt>
                <c:pt idx="822">
                  <c:v>1.18</c:v>
                </c:pt>
                <c:pt idx="823">
                  <c:v>1.1499999999999999</c:v>
                </c:pt>
                <c:pt idx="824">
                  <c:v>1.08</c:v>
                </c:pt>
                <c:pt idx="825">
                  <c:v>1.1299999999999999</c:v>
                </c:pt>
                <c:pt idx="826">
                  <c:v>1.26</c:v>
                </c:pt>
                <c:pt idx="827">
                  <c:v>1.0900000000000001</c:v>
                </c:pt>
                <c:pt idx="828">
                  <c:v>1.01</c:v>
                </c:pt>
                <c:pt idx="829">
                  <c:v>0.95</c:v>
                </c:pt>
                <c:pt idx="830">
                  <c:v>1.2</c:v>
                </c:pt>
                <c:pt idx="831">
                  <c:v>1.03</c:v>
                </c:pt>
                <c:pt idx="832">
                  <c:v>1.06</c:v>
                </c:pt>
                <c:pt idx="833">
                  <c:v>1.1499999999999999</c:v>
                </c:pt>
                <c:pt idx="834">
                  <c:v>1.1399999999999999</c:v>
                </c:pt>
                <c:pt idx="835">
                  <c:v>1</c:v>
                </c:pt>
                <c:pt idx="836">
                  <c:v>0.97</c:v>
                </c:pt>
                <c:pt idx="837">
                  <c:v>0.92</c:v>
                </c:pt>
                <c:pt idx="838">
                  <c:v>0.95</c:v>
                </c:pt>
                <c:pt idx="839">
                  <c:v>0.99</c:v>
                </c:pt>
                <c:pt idx="840">
                  <c:v>1.03</c:v>
                </c:pt>
                <c:pt idx="841">
                  <c:v>0.95</c:v>
                </c:pt>
                <c:pt idx="842">
                  <c:v>0.9</c:v>
                </c:pt>
                <c:pt idx="843">
                  <c:v>0.94</c:v>
                </c:pt>
                <c:pt idx="844">
                  <c:v>0.86</c:v>
                </c:pt>
                <c:pt idx="845">
                  <c:v>0.8</c:v>
                </c:pt>
                <c:pt idx="846">
                  <c:v>0.81</c:v>
                </c:pt>
                <c:pt idx="847">
                  <c:v>0.72</c:v>
                </c:pt>
                <c:pt idx="848">
                  <c:v>0.78</c:v>
                </c:pt>
                <c:pt idx="849">
                  <c:v>0.81</c:v>
                </c:pt>
                <c:pt idx="850">
                  <c:v>0.91</c:v>
                </c:pt>
                <c:pt idx="851">
                  <c:v>0.96</c:v>
                </c:pt>
                <c:pt idx="852">
                  <c:v>0.91</c:v>
                </c:pt>
                <c:pt idx="853">
                  <c:v>0.81</c:v>
                </c:pt>
                <c:pt idx="854">
                  <c:v>0.84</c:v>
                </c:pt>
                <c:pt idx="855">
                  <c:v>0.77</c:v>
                </c:pt>
                <c:pt idx="856">
                  <c:v>0.74</c:v>
                </c:pt>
                <c:pt idx="857">
                  <c:v>0.72</c:v>
                </c:pt>
                <c:pt idx="858">
                  <c:v>0.85</c:v>
                </c:pt>
                <c:pt idx="859">
                  <c:v>0.8</c:v>
                </c:pt>
                <c:pt idx="860">
                  <c:v>0.46</c:v>
                </c:pt>
                <c:pt idx="861">
                  <c:v>0.43</c:v>
                </c:pt>
                <c:pt idx="862">
                  <c:v>0.49</c:v>
                </c:pt>
                <c:pt idx="863">
                  <c:v>0.48</c:v>
                </c:pt>
                <c:pt idx="864">
                  <c:v>0.41</c:v>
                </c:pt>
                <c:pt idx="865">
                  <c:v>0.42</c:v>
                </c:pt>
                <c:pt idx="866">
                  <c:v>0.33</c:v>
                </c:pt>
                <c:pt idx="867">
                  <c:v>0.43</c:v>
                </c:pt>
                <c:pt idx="868">
                  <c:v>0.39</c:v>
                </c:pt>
                <c:pt idx="869">
                  <c:v>0.47</c:v>
                </c:pt>
                <c:pt idx="870">
                  <c:v>0.47</c:v>
                </c:pt>
                <c:pt idx="871">
                  <c:v>0.46</c:v>
                </c:pt>
                <c:pt idx="872">
                  <c:v>0.39</c:v>
                </c:pt>
                <c:pt idx="873">
                  <c:v>0.32</c:v>
                </c:pt>
                <c:pt idx="874">
                  <c:v>0.48</c:v>
                </c:pt>
                <c:pt idx="875">
                  <c:v>0.49</c:v>
                </c:pt>
                <c:pt idx="876">
                  <c:v>0.45</c:v>
                </c:pt>
                <c:pt idx="877">
                  <c:v>0.62</c:v>
                </c:pt>
                <c:pt idx="878">
                  <c:v>0.66</c:v>
                </c:pt>
                <c:pt idx="879">
                  <c:v>0.99</c:v>
                </c:pt>
                <c:pt idx="880">
                  <c:v>0.99</c:v>
                </c:pt>
                <c:pt idx="881">
                  <c:v>0.91</c:v>
                </c:pt>
                <c:pt idx="882">
                  <c:v>0.83</c:v>
                </c:pt>
                <c:pt idx="883">
                  <c:v>0.97</c:v>
                </c:pt>
                <c:pt idx="884">
                  <c:v>0.87</c:v>
                </c:pt>
                <c:pt idx="885">
                  <c:v>0.79</c:v>
                </c:pt>
                <c:pt idx="886">
                  <c:v>0.76</c:v>
                </c:pt>
                <c:pt idx="887">
                  <c:v>0.95</c:v>
                </c:pt>
                <c:pt idx="888">
                  <c:v>0.9</c:v>
                </c:pt>
                <c:pt idx="889">
                  <c:v>1.04</c:v>
                </c:pt>
                <c:pt idx="890">
                  <c:v>1.1599999999999999</c:v>
                </c:pt>
                <c:pt idx="891">
                  <c:v>1.1599999999999999</c:v>
                </c:pt>
                <c:pt idx="892">
                  <c:v>1.07</c:v>
                </c:pt>
                <c:pt idx="893">
                  <c:v>1.06</c:v>
                </c:pt>
                <c:pt idx="894">
                  <c:v>0.92</c:v>
                </c:pt>
                <c:pt idx="895">
                  <c:v>1</c:v>
                </c:pt>
                <c:pt idx="896">
                  <c:v>1.1499999999999999</c:v>
                </c:pt>
                <c:pt idx="897">
                  <c:v>1.1200000000000001</c:v>
                </c:pt>
                <c:pt idx="898">
                  <c:v>1.05</c:v>
                </c:pt>
                <c:pt idx="899">
                  <c:v>0.99</c:v>
                </c:pt>
                <c:pt idx="900">
                  <c:v>0.89</c:v>
                </c:pt>
                <c:pt idx="901">
                  <c:v>0.9</c:v>
                </c:pt>
                <c:pt idx="902">
                  <c:v>0.94</c:v>
                </c:pt>
                <c:pt idx="903">
                  <c:v>0.83</c:v>
                </c:pt>
                <c:pt idx="904">
                  <c:v>0.87</c:v>
                </c:pt>
                <c:pt idx="905">
                  <c:v>0.84</c:v>
                </c:pt>
                <c:pt idx="906">
                  <c:v>0.82</c:v>
                </c:pt>
                <c:pt idx="907">
                  <c:v>0.78</c:v>
                </c:pt>
                <c:pt idx="908">
                  <c:v>0.75</c:v>
                </c:pt>
                <c:pt idx="909">
                  <c:v>0.68</c:v>
                </c:pt>
                <c:pt idx="910">
                  <c:v>0.68</c:v>
                </c:pt>
                <c:pt idx="911">
                  <c:v>0.64</c:v>
                </c:pt>
                <c:pt idx="912">
                  <c:v>0.87</c:v>
                </c:pt>
                <c:pt idx="913">
                  <c:v>0.96</c:v>
                </c:pt>
                <c:pt idx="914">
                  <c:v>0.89</c:v>
                </c:pt>
                <c:pt idx="915">
                  <c:v>0.79</c:v>
                </c:pt>
                <c:pt idx="916">
                  <c:v>0.83</c:v>
                </c:pt>
                <c:pt idx="917">
                  <c:v>0.75</c:v>
                </c:pt>
                <c:pt idx="918">
                  <c:v>0.7</c:v>
                </c:pt>
                <c:pt idx="919">
                  <c:v>0.73</c:v>
                </c:pt>
                <c:pt idx="920">
                  <c:v>0.72</c:v>
                </c:pt>
                <c:pt idx="921">
                  <c:v>0.69</c:v>
                </c:pt>
                <c:pt idx="922">
                  <c:v>0.63</c:v>
                </c:pt>
                <c:pt idx="923">
                  <c:v>0.72</c:v>
                </c:pt>
                <c:pt idx="924">
                  <c:v>0.74</c:v>
                </c:pt>
                <c:pt idx="925">
                  <c:v>0.73</c:v>
                </c:pt>
                <c:pt idx="926">
                  <c:v>0.7</c:v>
                </c:pt>
                <c:pt idx="927">
                  <c:v>0.62</c:v>
                </c:pt>
                <c:pt idx="928">
                  <c:v>0.66</c:v>
                </c:pt>
                <c:pt idx="929">
                  <c:v>0.6</c:v>
                </c:pt>
                <c:pt idx="930">
                  <c:v>0.57999999999999996</c:v>
                </c:pt>
                <c:pt idx="931">
                  <c:v>0.64</c:v>
                </c:pt>
                <c:pt idx="932">
                  <c:v>0.56999999999999995</c:v>
                </c:pt>
                <c:pt idx="933">
                  <c:v>0.59</c:v>
                </c:pt>
                <c:pt idx="934">
                  <c:v>0.49</c:v>
                </c:pt>
                <c:pt idx="935">
                  <c:v>0.47</c:v>
                </c:pt>
                <c:pt idx="936">
                  <c:v>0.49</c:v>
                </c:pt>
                <c:pt idx="937">
                  <c:v>0.6</c:v>
                </c:pt>
                <c:pt idx="938">
                  <c:v>0.66</c:v>
                </c:pt>
                <c:pt idx="939">
                  <c:v>0.64</c:v>
                </c:pt>
                <c:pt idx="940">
                  <c:v>0.7</c:v>
                </c:pt>
                <c:pt idx="941">
                  <c:v>0.68</c:v>
                </c:pt>
                <c:pt idx="942">
                  <c:v>0.77</c:v>
                </c:pt>
                <c:pt idx="943">
                  <c:v>1.1599999999999999</c:v>
                </c:pt>
                <c:pt idx="944">
                  <c:v>1.1299999999999999</c:v>
                </c:pt>
                <c:pt idx="945">
                  <c:v>1.1100000000000001</c:v>
                </c:pt>
                <c:pt idx="946">
                  <c:v>1.1100000000000001</c:v>
                </c:pt>
                <c:pt idx="947">
                  <c:v>1.07</c:v>
                </c:pt>
                <c:pt idx="948">
                  <c:v>1.06</c:v>
                </c:pt>
                <c:pt idx="949">
                  <c:v>1</c:v>
                </c:pt>
                <c:pt idx="950">
                  <c:v>0.94</c:v>
                </c:pt>
                <c:pt idx="951">
                  <c:v>0.9</c:v>
                </c:pt>
                <c:pt idx="952">
                  <c:v>0.89</c:v>
                </c:pt>
                <c:pt idx="953">
                  <c:v>0.92</c:v>
                </c:pt>
                <c:pt idx="954">
                  <c:v>0.99</c:v>
                </c:pt>
                <c:pt idx="955">
                  <c:v>0.97</c:v>
                </c:pt>
                <c:pt idx="956">
                  <c:v>0.96</c:v>
                </c:pt>
                <c:pt idx="957">
                  <c:v>0.96</c:v>
                </c:pt>
                <c:pt idx="958">
                  <c:v>1.01</c:v>
                </c:pt>
                <c:pt idx="959">
                  <c:v>0.95</c:v>
                </c:pt>
                <c:pt idx="960">
                  <c:v>0.95</c:v>
                </c:pt>
                <c:pt idx="961">
                  <c:v>1.05</c:v>
                </c:pt>
                <c:pt idx="962">
                  <c:v>0.89</c:v>
                </c:pt>
                <c:pt idx="963">
                  <c:v>0.84</c:v>
                </c:pt>
                <c:pt idx="964">
                  <c:v>0.81</c:v>
                </c:pt>
                <c:pt idx="965">
                  <c:v>0.79</c:v>
                </c:pt>
                <c:pt idx="966">
                  <c:v>0.8</c:v>
                </c:pt>
                <c:pt idx="967">
                  <c:v>0.84</c:v>
                </c:pt>
                <c:pt idx="968">
                  <c:v>0.87</c:v>
                </c:pt>
                <c:pt idx="969">
                  <c:v>0.88</c:v>
                </c:pt>
                <c:pt idx="970">
                  <c:v>0.82</c:v>
                </c:pt>
                <c:pt idx="971">
                  <c:v>0.83</c:v>
                </c:pt>
                <c:pt idx="972">
                  <c:v>0.85</c:v>
                </c:pt>
                <c:pt idx="973">
                  <c:v>0.85</c:v>
                </c:pt>
                <c:pt idx="974">
                  <c:v>0.88</c:v>
                </c:pt>
                <c:pt idx="975">
                  <c:v>0.92</c:v>
                </c:pt>
                <c:pt idx="976">
                  <c:v>0.94</c:v>
                </c:pt>
                <c:pt idx="977">
                  <c:v>0.98</c:v>
                </c:pt>
                <c:pt idx="978">
                  <c:v>1.06</c:v>
                </c:pt>
                <c:pt idx="979">
                  <c:v>1.05</c:v>
                </c:pt>
                <c:pt idx="980">
                  <c:v>1.04</c:v>
                </c:pt>
                <c:pt idx="981">
                  <c:v>0.92</c:v>
                </c:pt>
                <c:pt idx="982">
                  <c:v>1</c:v>
                </c:pt>
                <c:pt idx="983">
                  <c:v>0.97</c:v>
                </c:pt>
                <c:pt idx="984">
                  <c:v>1.01</c:v>
                </c:pt>
                <c:pt idx="985">
                  <c:v>0.97</c:v>
                </c:pt>
                <c:pt idx="986">
                  <c:v>0.9</c:v>
                </c:pt>
                <c:pt idx="987">
                  <c:v>0.89</c:v>
                </c:pt>
                <c:pt idx="988">
                  <c:v>0.94</c:v>
                </c:pt>
                <c:pt idx="989">
                  <c:v>0.89</c:v>
                </c:pt>
                <c:pt idx="990">
                  <c:v>0.9</c:v>
                </c:pt>
                <c:pt idx="991">
                  <c:v>0.92</c:v>
                </c:pt>
                <c:pt idx="992">
                  <c:v>0.85</c:v>
                </c:pt>
                <c:pt idx="993">
                  <c:v>0.83</c:v>
                </c:pt>
                <c:pt idx="994">
                  <c:v>0.75</c:v>
                </c:pt>
                <c:pt idx="995">
                  <c:v>0.88</c:v>
                </c:pt>
                <c:pt idx="996">
                  <c:v>0.86</c:v>
                </c:pt>
                <c:pt idx="997">
                  <c:v>0.86</c:v>
                </c:pt>
                <c:pt idx="998">
                  <c:v>0.82</c:v>
                </c:pt>
                <c:pt idx="999">
                  <c:v>0.83</c:v>
                </c:pt>
                <c:pt idx="1000">
                  <c:v>0.68</c:v>
                </c:pt>
                <c:pt idx="1001">
                  <c:v>0.67</c:v>
                </c:pt>
                <c:pt idx="1002">
                  <c:v>0.57999999999999996</c:v>
                </c:pt>
                <c:pt idx="1003">
                  <c:v>0.55000000000000004</c:v>
                </c:pt>
                <c:pt idx="1004">
                  <c:v>0.59</c:v>
                </c:pt>
                <c:pt idx="1005">
                  <c:v>0.6</c:v>
                </c:pt>
                <c:pt idx="1006">
                  <c:v>0.51</c:v>
                </c:pt>
                <c:pt idx="1007">
                  <c:v>0.55000000000000004</c:v>
                </c:pt>
                <c:pt idx="1008">
                  <c:v>0.54</c:v>
                </c:pt>
                <c:pt idx="1009">
                  <c:v>0.53</c:v>
                </c:pt>
                <c:pt idx="1010">
                  <c:v>0.49</c:v>
                </c:pt>
                <c:pt idx="1011">
                  <c:v>0.5</c:v>
                </c:pt>
                <c:pt idx="1012">
                  <c:v>0.43</c:v>
                </c:pt>
                <c:pt idx="1013">
                  <c:v>0.27</c:v>
                </c:pt>
                <c:pt idx="1014">
                  <c:v>0.28999999999999998</c:v>
                </c:pt>
                <c:pt idx="1015">
                  <c:v>0.25</c:v>
                </c:pt>
                <c:pt idx="1016">
                  <c:v>0.17</c:v>
                </c:pt>
                <c:pt idx="1017">
                  <c:v>0.08</c:v>
                </c:pt>
                <c:pt idx="1018">
                  <c:v>0.25</c:v>
                </c:pt>
                <c:pt idx="1019">
                  <c:v>0.13</c:v>
                </c:pt>
                <c:pt idx="1020">
                  <c:v>0.12</c:v>
                </c:pt>
                <c:pt idx="1021">
                  <c:v>0.04</c:v>
                </c:pt>
                <c:pt idx="1022">
                  <c:v>0.01</c:v>
                </c:pt>
                <c:pt idx="1023">
                  <c:v>-0.11</c:v>
                </c:pt>
                <c:pt idx="1024">
                  <c:v>-0.04</c:v>
                </c:pt>
                <c:pt idx="1025">
                  <c:v>-0.09</c:v>
                </c:pt>
                <c:pt idx="1026">
                  <c:v>-0.06</c:v>
                </c:pt>
                <c:pt idx="1027">
                  <c:v>0.06</c:v>
                </c:pt>
                <c:pt idx="1028">
                  <c:v>0.02</c:v>
                </c:pt>
                <c:pt idx="1029">
                  <c:v>-0.04</c:v>
                </c:pt>
                <c:pt idx="1030">
                  <c:v>-0.04</c:v>
                </c:pt>
                <c:pt idx="1031">
                  <c:v>0.03</c:v>
                </c:pt>
                <c:pt idx="1032">
                  <c:v>0.04</c:v>
                </c:pt>
                <c:pt idx="1033">
                  <c:v>0.03</c:v>
                </c:pt>
                <c:pt idx="1034">
                  <c:v>0.02</c:v>
                </c:pt>
                <c:pt idx="1035">
                  <c:v>0.12</c:v>
                </c:pt>
                <c:pt idx="1036">
                  <c:v>0.06</c:v>
                </c:pt>
                <c:pt idx="1037">
                  <c:v>0.06</c:v>
                </c:pt>
                <c:pt idx="1038">
                  <c:v>0.05</c:v>
                </c:pt>
                <c:pt idx="1039">
                  <c:v>0.05</c:v>
                </c:pt>
                <c:pt idx="1040">
                  <c:v>0</c:v>
                </c:pt>
                <c:pt idx="1041">
                  <c:v>0.06</c:v>
                </c:pt>
                <c:pt idx="1042">
                  <c:v>0.06</c:v>
                </c:pt>
                <c:pt idx="1043">
                  <c:v>0.04</c:v>
                </c:pt>
                <c:pt idx="1044">
                  <c:v>0.05</c:v>
                </c:pt>
                <c:pt idx="1045">
                  <c:v>0.05</c:v>
                </c:pt>
                <c:pt idx="1046">
                  <c:v>-7.0000000000000007E-2</c:v>
                </c:pt>
                <c:pt idx="1047">
                  <c:v>-0.1</c:v>
                </c:pt>
                <c:pt idx="1048">
                  <c:v>-0.06</c:v>
                </c:pt>
                <c:pt idx="1049">
                  <c:v>-7.0000000000000007E-2</c:v>
                </c:pt>
                <c:pt idx="1050">
                  <c:v>-0.12</c:v>
                </c:pt>
                <c:pt idx="1051">
                  <c:v>-0.12</c:v>
                </c:pt>
                <c:pt idx="1052">
                  <c:v>-0.17</c:v>
                </c:pt>
                <c:pt idx="1053">
                  <c:v>0.16</c:v>
                </c:pt>
                <c:pt idx="1054">
                  <c:v>0.28999999999999998</c:v>
                </c:pt>
                <c:pt idx="1055">
                  <c:v>0.09</c:v>
                </c:pt>
                <c:pt idx="1056">
                  <c:v>0.28000000000000003</c:v>
                </c:pt>
                <c:pt idx="1057">
                  <c:v>0.27</c:v>
                </c:pt>
                <c:pt idx="1058">
                  <c:v>0.2</c:v>
                </c:pt>
                <c:pt idx="1059">
                  <c:v>0.27</c:v>
                </c:pt>
                <c:pt idx="1060">
                  <c:v>0.11</c:v>
                </c:pt>
                <c:pt idx="1061">
                  <c:v>0.18</c:v>
                </c:pt>
                <c:pt idx="1062">
                  <c:v>0.16</c:v>
                </c:pt>
                <c:pt idx="1063">
                  <c:v>0.18</c:v>
                </c:pt>
                <c:pt idx="1064">
                  <c:v>0.15</c:v>
                </c:pt>
                <c:pt idx="1065">
                  <c:v>0.23</c:v>
                </c:pt>
                <c:pt idx="1066">
                  <c:v>0.08</c:v>
                </c:pt>
                <c:pt idx="1067">
                  <c:v>0</c:v>
                </c:pt>
                <c:pt idx="1068">
                  <c:v>-0.03</c:v>
                </c:pt>
                <c:pt idx="1069">
                  <c:v>0.01</c:v>
                </c:pt>
                <c:pt idx="1070">
                  <c:v>-0.04</c:v>
                </c:pt>
                <c:pt idx="1071">
                  <c:v>-0.03</c:v>
                </c:pt>
                <c:pt idx="1072">
                  <c:v>-7.0000000000000007E-2</c:v>
                </c:pt>
                <c:pt idx="1073">
                  <c:v>-0.14000000000000001</c:v>
                </c:pt>
                <c:pt idx="1074">
                  <c:v>-0.15</c:v>
                </c:pt>
                <c:pt idx="1075">
                  <c:v>-0.08</c:v>
                </c:pt>
                <c:pt idx="1076">
                  <c:v>-0.17</c:v>
                </c:pt>
                <c:pt idx="1077">
                  <c:v>-7.0000000000000007E-2</c:v>
                </c:pt>
                <c:pt idx="1078">
                  <c:v>-0.13</c:v>
                </c:pt>
                <c:pt idx="1079">
                  <c:v>-0.09</c:v>
                </c:pt>
                <c:pt idx="1080">
                  <c:v>-0.14000000000000001</c:v>
                </c:pt>
                <c:pt idx="1081">
                  <c:v>-0.17</c:v>
                </c:pt>
                <c:pt idx="1082">
                  <c:v>-0.18</c:v>
                </c:pt>
                <c:pt idx="1083">
                  <c:v>-0.21</c:v>
                </c:pt>
                <c:pt idx="1084">
                  <c:v>-0.27</c:v>
                </c:pt>
                <c:pt idx="1085">
                  <c:v>-0.22</c:v>
                </c:pt>
                <c:pt idx="1086">
                  <c:v>-0.26</c:v>
                </c:pt>
                <c:pt idx="1087">
                  <c:v>-0.27</c:v>
                </c:pt>
                <c:pt idx="1088">
                  <c:v>-0.23</c:v>
                </c:pt>
                <c:pt idx="1089">
                  <c:v>-0.27</c:v>
                </c:pt>
                <c:pt idx="1090">
                  <c:v>-0.28000000000000003</c:v>
                </c:pt>
                <c:pt idx="1091">
                  <c:v>-0.25</c:v>
                </c:pt>
                <c:pt idx="1092">
                  <c:v>-0.33</c:v>
                </c:pt>
                <c:pt idx="1093">
                  <c:v>-0.28999999999999998</c:v>
                </c:pt>
                <c:pt idx="1094">
                  <c:v>-0.27</c:v>
                </c:pt>
                <c:pt idx="1095">
                  <c:v>-0.32</c:v>
                </c:pt>
                <c:pt idx="1096">
                  <c:v>-0.31</c:v>
                </c:pt>
                <c:pt idx="1097">
                  <c:v>-0.31</c:v>
                </c:pt>
                <c:pt idx="1098">
                  <c:v>-0.27</c:v>
                </c:pt>
                <c:pt idx="1099">
                  <c:v>-0.27</c:v>
                </c:pt>
                <c:pt idx="1100">
                  <c:v>-0.21</c:v>
                </c:pt>
                <c:pt idx="1101">
                  <c:v>-0.18</c:v>
                </c:pt>
                <c:pt idx="1102">
                  <c:v>-0.04</c:v>
                </c:pt>
                <c:pt idx="1103">
                  <c:v>0.01</c:v>
                </c:pt>
                <c:pt idx="1104">
                  <c:v>-0.02</c:v>
                </c:pt>
                <c:pt idx="1105">
                  <c:v>-0.05</c:v>
                </c:pt>
                <c:pt idx="1106">
                  <c:v>-0.04</c:v>
                </c:pt>
                <c:pt idx="1107">
                  <c:v>-0.09</c:v>
                </c:pt>
                <c:pt idx="1108">
                  <c:v>-0.06</c:v>
                </c:pt>
                <c:pt idx="1109">
                  <c:v>-0.02</c:v>
                </c:pt>
                <c:pt idx="1110">
                  <c:v>0.02</c:v>
                </c:pt>
                <c:pt idx="1111">
                  <c:v>0.02</c:v>
                </c:pt>
                <c:pt idx="1112">
                  <c:v>0.1</c:v>
                </c:pt>
                <c:pt idx="1113">
                  <c:v>0.1</c:v>
                </c:pt>
                <c:pt idx="1114">
                  <c:v>0.21</c:v>
                </c:pt>
                <c:pt idx="1115">
                  <c:v>0.18</c:v>
                </c:pt>
                <c:pt idx="1116">
                  <c:v>0.11</c:v>
                </c:pt>
                <c:pt idx="1117">
                  <c:v>0.08</c:v>
                </c:pt>
                <c:pt idx="1118">
                  <c:v>0.03</c:v>
                </c:pt>
                <c:pt idx="1119">
                  <c:v>0.09</c:v>
                </c:pt>
                <c:pt idx="1120">
                  <c:v>0.13</c:v>
                </c:pt>
                <c:pt idx="1121">
                  <c:v>0.13</c:v>
                </c:pt>
                <c:pt idx="1122">
                  <c:v>0.09</c:v>
                </c:pt>
                <c:pt idx="1123">
                  <c:v>0.01</c:v>
                </c:pt>
                <c:pt idx="1124">
                  <c:v>-0.04</c:v>
                </c:pt>
                <c:pt idx="1125">
                  <c:v>-0.06</c:v>
                </c:pt>
                <c:pt idx="1126">
                  <c:v>-0.06</c:v>
                </c:pt>
                <c:pt idx="1127">
                  <c:v>-0.08</c:v>
                </c:pt>
                <c:pt idx="1128">
                  <c:v>-0.12</c:v>
                </c:pt>
                <c:pt idx="1129">
                  <c:v>-0.03</c:v>
                </c:pt>
                <c:pt idx="1130">
                  <c:v>0.01</c:v>
                </c:pt>
                <c:pt idx="1131">
                  <c:v>0.03</c:v>
                </c:pt>
                <c:pt idx="1132">
                  <c:v>0.09</c:v>
                </c:pt>
                <c:pt idx="1133">
                  <c:v>0.14000000000000001</c:v>
                </c:pt>
                <c:pt idx="1134">
                  <c:v>0.14000000000000001</c:v>
                </c:pt>
                <c:pt idx="1135">
                  <c:v>0.21</c:v>
                </c:pt>
                <c:pt idx="1136">
                  <c:v>0.18</c:v>
                </c:pt>
                <c:pt idx="1137">
                  <c:v>0.28000000000000003</c:v>
                </c:pt>
                <c:pt idx="1138">
                  <c:v>0.34</c:v>
                </c:pt>
                <c:pt idx="1139">
                  <c:v>0.12</c:v>
                </c:pt>
                <c:pt idx="1140">
                  <c:v>0.17</c:v>
                </c:pt>
                <c:pt idx="1141">
                  <c:v>0.13</c:v>
                </c:pt>
                <c:pt idx="1142">
                  <c:v>0.15</c:v>
                </c:pt>
                <c:pt idx="1143">
                  <c:v>7.0000000000000007E-2</c:v>
                </c:pt>
                <c:pt idx="1144">
                  <c:v>0.05</c:v>
                </c:pt>
                <c:pt idx="1145">
                  <c:v>0.03</c:v>
                </c:pt>
                <c:pt idx="1146">
                  <c:v>0.18</c:v>
                </c:pt>
                <c:pt idx="1147">
                  <c:v>0.25</c:v>
                </c:pt>
                <c:pt idx="1148">
                  <c:v>0.35</c:v>
                </c:pt>
                <c:pt idx="1149">
                  <c:v>0.31</c:v>
                </c:pt>
                <c:pt idx="1150">
                  <c:v>0.31</c:v>
                </c:pt>
                <c:pt idx="1151">
                  <c:v>0.37</c:v>
                </c:pt>
                <c:pt idx="1152">
                  <c:v>0.62</c:v>
                </c:pt>
                <c:pt idx="1153">
                  <c:v>0.74</c:v>
                </c:pt>
                <c:pt idx="1154">
                  <c:v>0.69</c:v>
                </c:pt>
                <c:pt idx="1155">
                  <c:v>0.78</c:v>
                </c:pt>
                <c:pt idx="1156">
                  <c:v>0.6</c:v>
                </c:pt>
                <c:pt idx="1157">
                  <c:v>0.94</c:v>
                </c:pt>
                <c:pt idx="1158">
                  <c:v>0.96</c:v>
                </c:pt>
                <c:pt idx="1159">
                  <c:v>1.1399999999999999</c:v>
                </c:pt>
                <c:pt idx="1160">
                  <c:v>1.1399999999999999</c:v>
                </c:pt>
                <c:pt idx="1161">
                  <c:v>1.36</c:v>
                </c:pt>
                <c:pt idx="1162">
                  <c:v>1.4</c:v>
                </c:pt>
                <c:pt idx="1163">
                  <c:v>1.53</c:v>
                </c:pt>
                <c:pt idx="1164">
                  <c:v>1.59</c:v>
                </c:pt>
                <c:pt idx="1165">
                  <c:v>1.83</c:v>
                </c:pt>
                <c:pt idx="1166">
                  <c:v>1.59</c:v>
                </c:pt>
                <c:pt idx="1167">
                  <c:v>1.54</c:v>
                </c:pt>
                <c:pt idx="1168">
                  <c:v>1.55</c:v>
                </c:pt>
                <c:pt idx="1169">
                  <c:v>1.85</c:v>
                </c:pt>
                <c:pt idx="1170">
                  <c:v>2.16</c:v>
                </c:pt>
                <c:pt idx="1171">
                  <c:v>2.33</c:v>
                </c:pt>
                <c:pt idx="1172">
                  <c:v>2.08</c:v>
                </c:pt>
                <c:pt idx="1173">
                  <c:v>1.82</c:v>
                </c:pt>
                <c:pt idx="1174">
                  <c:v>1.9</c:v>
                </c:pt>
                <c:pt idx="1175">
                  <c:v>1.69</c:v>
                </c:pt>
                <c:pt idx="1176">
                  <c:v>1.64</c:v>
                </c:pt>
                <c:pt idx="1177">
                  <c:v>1.45</c:v>
                </c:pt>
                <c:pt idx="1178">
                  <c:v>1.52</c:v>
                </c:pt>
                <c:pt idx="1179">
                  <c:v>1.59</c:v>
                </c:pt>
                <c:pt idx="1180">
                  <c:v>1.83</c:v>
                </c:pt>
                <c:pt idx="1181">
                  <c:v>2.0099999999999998</c:v>
                </c:pt>
                <c:pt idx="1182">
                  <c:v>2.14</c:v>
                </c:pt>
                <c:pt idx="1183">
                  <c:v>2.2999999999999998</c:v>
                </c:pt>
                <c:pt idx="1184">
                  <c:v>2.35</c:v>
                </c:pt>
                <c:pt idx="1185">
                  <c:v>2.59</c:v>
                </c:pt>
                <c:pt idx="1186">
                  <c:v>2.69</c:v>
                </c:pt>
                <c:pt idx="1187">
                  <c:v>2.73</c:v>
                </c:pt>
                <c:pt idx="1188">
                  <c:v>2.89</c:v>
                </c:pt>
                <c:pt idx="1189">
                  <c:v>2.92</c:v>
                </c:pt>
                <c:pt idx="1190">
                  <c:v>2.5099999999999998</c:v>
                </c:pt>
                <c:pt idx="1191">
                  <c:v>2.78</c:v>
                </c:pt>
                <c:pt idx="1192">
                  <c:v>2.66</c:v>
                </c:pt>
                <c:pt idx="1193">
                  <c:v>2.46</c:v>
                </c:pt>
                <c:pt idx="1194">
                  <c:v>2.39</c:v>
                </c:pt>
                <c:pt idx="1195">
                  <c:v>2.2999999999999998</c:v>
                </c:pt>
                <c:pt idx="1196">
                  <c:v>2.36</c:v>
                </c:pt>
                <c:pt idx="1197">
                  <c:v>2.65</c:v>
                </c:pt>
                <c:pt idx="1198">
                  <c:v>2.87</c:v>
                </c:pt>
                <c:pt idx="1199">
                  <c:v>3.06</c:v>
                </c:pt>
                <c:pt idx="1200">
                  <c:v>2.68</c:v>
                </c:pt>
                <c:pt idx="1201">
                  <c:v>2.56</c:v>
                </c:pt>
                <c:pt idx="1202">
                  <c:v>2.56</c:v>
                </c:pt>
                <c:pt idx="1203">
                  <c:v>2.69</c:v>
                </c:pt>
                <c:pt idx="1204">
                  <c:v>2.61</c:v>
                </c:pt>
                <c:pt idx="1205">
                  <c:v>2.83</c:v>
                </c:pt>
                <c:pt idx="1206">
                  <c:v>2.9</c:v>
                </c:pt>
                <c:pt idx="1207">
                  <c:v>3.02</c:v>
                </c:pt>
                <c:pt idx="1208">
                  <c:v>3.32</c:v>
                </c:pt>
                <c:pt idx="1209">
                  <c:v>3.02</c:v>
                </c:pt>
                <c:pt idx="1210">
                  <c:v>2.65</c:v>
                </c:pt>
                <c:pt idx="1211">
                  <c:v>2.6</c:v>
                </c:pt>
                <c:pt idx="1212">
                  <c:v>2.78</c:v>
                </c:pt>
                <c:pt idx="1213">
                  <c:v>2.69</c:v>
                </c:pt>
                <c:pt idx="1214">
                  <c:v>2.88</c:v>
                </c:pt>
                <c:pt idx="1215">
                  <c:v>2.94</c:v>
                </c:pt>
                <c:pt idx="1216">
                  <c:v>2.75</c:v>
                </c:pt>
                <c:pt idx="1217">
                  <c:v>2.81</c:v>
                </c:pt>
              </c:numCache>
            </c:numRef>
          </c:val>
          <c:smooth val="0"/>
          <c:extLst>
            <c:ext xmlns:c16="http://schemas.microsoft.com/office/drawing/2014/chart" uri="{C3380CC4-5D6E-409C-BE32-E72D297353CC}">
              <c16:uniqueId val="{00000001-4E78-489C-88BC-9394769616C9}"/>
            </c:ext>
          </c:extLst>
        </c:ser>
        <c:dLbls>
          <c:showLegendKey val="0"/>
          <c:showVal val="0"/>
          <c:showCatName val="0"/>
          <c:showSerName val="0"/>
          <c:showPercent val="0"/>
          <c:showBubbleSize val="0"/>
        </c:dLbls>
        <c:marker val="1"/>
        <c:smooth val="0"/>
        <c:axId val="329417344"/>
        <c:axId val="329419424"/>
      </c:lineChart>
      <c:dateAx>
        <c:axId val="329417344"/>
        <c:scaling>
          <c:orientation val="minMax"/>
        </c:scaling>
        <c:delete val="0"/>
        <c:axPos val="b"/>
        <c:numFmt formatCode="mmm\-yy" sourceLinked="1"/>
        <c:majorTickMark val="out"/>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crossAx val="329419424"/>
        <c:crosses val="autoZero"/>
        <c:auto val="1"/>
        <c:lblOffset val="100"/>
        <c:baseTimeUnit val="days"/>
      </c:dateAx>
      <c:valAx>
        <c:axId val="329419424"/>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crossAx val="3294173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Futura Lt BT" panose="020B0402020204020303" pitchFamily="34" charset="0"/>
        </a:defRPr>
      </a:pPr>
      <a:endParaRPr lang="en-US"/>
    </a:p>
  </c:txPr>
  <c:printSettings>
    <c:headerFooter/>
    <c:pageMargins b="0.75" l="0.7" r="0.7" t="0.75" header="0.3" footer="0.3"/>
    <c:pageSetup/>
  </c:printSettings>
  <c:userShapes r:id="rId3"/>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149695621299248E-2"/>
          <c:y val="3.8698778287893164E-2"/>
          <c:w val="0.69506991026701603"/>
          <c:h val="0.89082664341224449"/>
        </c:manualLayout>
      </c:layout>
      <c:barChart>
        <c:barDir val="col"/>
        <c:grouping val="stacked"/>
        <c:varyColors val="0"/>
        <c:ser>
          <c:idx val="1"/>
          <c:order val="0"/>
          <c:tx>
            <c:strRef>
              <c:f>'Figure 3.5'!$T$50</c:f>
              <c:strCache>
                <c:ptCount val="1"/>
                <c:pt idx="0">
                  <c:v>EBR</c:v>
                </c:pt>
              </c:strCache>
            </c:strRef>
          </c:tx>
          <c:spPr>
            <a:solidFill>
              <a:schemeClr val="accent4">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Futura Lt BT" panose="020B0402020204020303" pitchFamily="34" charset="0"/>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'Figure 3.5'!$T$51:$T$52</c:f>
              <c:numCache>
                <c:formatCode>0.0</c:formatCode>
                <c:ptCount val="2"/>
                <c:pt idx="1">
                  <c:v>-30.62</c:v>
                </c:pt>
              </c:numCache>
            </c:numRef>
          </c:val>
          <c:extLst>
            <c:ext xmlns:c16="http://schemas.microsoft.com/office/drawing/2014/chart" uri="{C3380CC4-5D6E-409C-BE32-E72D297353CC}">
              <c16:uniqueId val="{00000000-EA3F-4EEE-922A-831A43F8FF5D}"/>
            </c:ext>
          </c:extLst>
        </c:ser>
        <c:ser>
          <c:idx val="2"/>
          <c:order val="1"/>
          <c:tx>
            <c:strRef>
              <c:f>'Figure 3.5'!$U$50</c:f>
              <c:strCache>
                <c:ptCount val="1"/>
                <c:pt idx="0">
                  <c:v>Maturities</c:v>
                </c:pt>
              </c:strCache>
            </c:strRef>
          </c:tx>
          <c:spPr>
            <a:solidFill>
              <a:schemeClr val="accent3">
                <a:lumMod val="20000"/>
                <a:lumOff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Futura Lt BT" panose="020B0402020204020303" pitchFamily="34" charset="0"/>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'Figure 3.5'!$U$51:$U$52</c:f>
              <c:numCache>
                <c:formatCode>0.0</c:formatCode>
                <c:ptCount val="2"/>
                <c:pt idx="1">
                  <c:v>25.18675976559226</c:v>
                </c:pt>
              </c:numCache>
            </c:numRef>
          </c:val>
          <c:extLst>
            <c:ext xmlns:c16="http://schemas.microsoft.com/office/drawing/2014/chart" uri="{C3380CC4-5D6E-409C-BE32-E72D297353CC}">
              <c16:uniqueId val="{00000001-EA3F-4EEE-922A-831A43F8FF5D}"/>
            </c:ext>
          </c:extLst>
        </c:ser>
        <c:ser>
          <c:idx val="4"/>
          <c:order val="3"/>
          <c:tx>
            <c:strRef>
              <c:f>'Figure 3.5'!$W$50</c:f>
              <c:strCache>
                <c:ptCount val="1"/>
                <c:pt idx="0">
                  <c:v>Cash balance (end-Apr 2023)</c:v>
                </c:pt>
              </c:strCache>
            </c:strRef>
          </c:tx>
          <c:spPr>
            <a:solidFill>
              <a:schemeClr val="accent5"/>
            </a:solidFill>
            <a:ln>
              <a:noFill/>
            </a:ln>
            <a:effectLst/>
          </c:spPr>
          <c:invertIfNegative val="0"/>
          <c:dPt>
            <c:idx val="0"/>
            <c:invertIfNegative val="0"/>
            <c:bubble3D val="0"/>
            <c:spPr>
              <a:solidFill>
                <a:schemeClr val="accent1"/>
              </a:solidFill>
              <a:ln>
                <a:noFill/>
              </a:ln>
              <a:effectLst/>
            </c:spPr>
            <c:extLst>
              <c:ext xmlns:c16="http://schemas.microsoft.com/office/drawing/2014/chart" uri="{C3380CC4-5D6E-409C-BE32-E72D297353CC}">
                <c16:uniqueId val="{00000003-EA3F-4EEE-922A-831A43F8FF5D}"/>
              </c:ext>
            </c:extLst>
          </c:dPt>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Futura Lt BT" panose="020B0402020204020303" pitchFamily="34" charset="0"/>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'Figure 3.5'!$W$51:$W$52</c:f>
              <c:numCache>
                <c:formatCode>General</c:formatCode>
                <c:ptCount val="2"/>
                <c:pt idx="0" formatCode="0.0">
                  <c:v>22.925999999999998</c:v>
                </c:pt>
              </c:numCache>
            </c:numRef>
          </c:val>
          <c:extLst>
            <c:ext xmlns:c16="http://schemas.microsoft.com/office/drawing/2014/chart" uri="{C3380CC4-5D6E-409C-BE32-E72D297353CC}">
              <c16:uniqueId val="{00000004-EA3F-4EEE-922A-831A43F8FF5D}"/>
            </c:ext>
          </c:extLst>
        </c:ser>
        <c:dLbls>
          <c:showLegendKey val="0"/>
          <c:showVal val="0"/>
          <c:showCatName val="0"/>
          <c:showSerName val="0"/>
          <c:showPercent val="0"/>
          <c:showBubbleSize val="0"/>
        </c:dLbls>
        <c:gapWidth val="60"/>
        <c:overlap val="100"/>
        <c:axId val="47088943"/>
        <c:axId val="47090191"/>
      </c:barChart>
      <c:lineChart>
        <c:grouping val="standard"/>
        <c:varyColors val="0"/>
        <c:ser>
          <c:idx val="3"/>
          <c:order val="2"/>
          <c:tx>
            <c:strRef>
              <c:f>'Figure 3.5'!$V$50</c:f>
              <c:strCache>
                <c:ptCount val="1"/>
                <c:pt idx="0">
                  <c:v>Funding req.</c:v>
                </c:pt>
              </c:strCache>
            </c:strRef>
          </c:tx>
          <c:spPr>
            <a:ln w="25400" cap="rnd">
              <a:noFill/>
              <a:round/>
            </a:ln>
            <a:effectLst/>
          </c:spPr>
          <c:marker>
            <c:symbol val="circle"/>
            <c:size val="5"/>
            <c:spPr>
              <a:solidFill>
                <a:schemeClr val="bg2"/>
              </a:solidFill>
              <a:ln w="9525">
                <a:noFill/>
              </a:ln>
              <a:effectLst/>
            </c:spPr>
          </c:marker>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Futura Lt BT" panose="020B0402020204020303"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'Figure 3.5'!$V$51:$V$52</c:f>
              <c:numCache>
                <c:formatCode>0.0</c:formatCode>
                <c:ptCount val="2"/>
                <c:pt idx="1">
                  <c:v>-5.43324023440774</c:v>
                </c:pt>
              </c:numCache>
            </c:numRef>
          </c:val>
          <c:smooth val="0"/>
          <c:extLst>
            <c:ext xmlns:c16="http://schemas.microsoft.com/office/drawing/2014/chart" uri="{C3380CC4-5D6E-409C-BE32-E72D297353CC}">
              <c16:uniqueId val="{00000005-EA3F-4EEE-922A-831A43F8FF5D}"/>
            </c:ext>
          </c:extLst>
        </c:ser>
        <c:dLbls>
          <c:showLegendKey val="0"/>
          <c:showVal val="0"/>
          <c:showCatName val="0"/>
          <c:showSerName val="0"/>
          <c:showPercent val="0"/>
          <c:showBubbleSize val="0"/>
        </c:dLbls>
        <c:marker val="1"/>
        <c:smooth val="0"/>
        <c:axId val="47088943"/>
        <c:axId val="47090191"/>
      </c:lineChart>
      <c:catAx>
        <c:axId val="47088943"/>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noFill/>
                <a:latin typeface="Futura Lt BT" panose="020B0402020204020303" pitchFamily="34" charset="0"/>
                <a:ea typeface="+mn-ea"/>
                <a:cs typeface="+mn-cs"/>
              </a:defRPr>
            </a:pPr>
            <a:endParaRPr lang="en-US"/>
          </a:p>
        </c:txPr>
        <c:crossAx val="47090191"/>
        <c:crosses val="autoZero"/>
        <c:auto val="1"/>
        <c:lblAlgn val="ctr"/>
        <c:lblOffset val="100"/>
        <c:noMultiLvlLbl val="0"/>
      </c:catAx>
      <c:valAx>
        <c:axId val="47090191"/>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crossAx val="4708894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800">
          <a:latin typeface="Futura Lt BT" panose="020B0402020204020303" pitchFamily="34" charset="0"/>
        </a:defRPr>
      </a:pPr>
      <a:endParaRPr lang="en-US"/>
    </a:p>
  </c:txPr>
  <c:printSettings>
    <c:headerFooter/>
    <c:pageMargins b="0.75" l="0.7" r="0.7" t="0.75" header="0.3" footer="0.3"/>
    <c:pageSetup/>
  </c:printSettings>
  <c:userShapes r:id="rId3"/>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058583092133259E-2"/>
          <c:y val="5.0925925925925923E-2"/>
          <c:w val="0.51991638396979023"/>
          <c:h val="0.73577136191309422"/>
        </c:manualLayout>
      </c:layout>
      <c:barChart>
        <c:barDir val="col"/>
        <c:grouping val="stacked"/>
        <c:varyColors val="0"/>
        <c:ser>
          <c:idx val="1"/>
          <c:order val="1"/>
          <c:tx>
            <c:strRef>
              <c:f>'Figure 3.5'!$AH$6</c:f>
              <c:strCache>
                <c:ptCount val="1"/>
                <c:pt idx="0">
                  <c:v>Interest</c:v>
                </c:pt>
              </c:strCache>
            </c:strRef>
          </c:tx>
          <c:spPr>
            <a:solidFill>
              <a:schemeClr val="accent3">
                <a:lumMod val="40000"/>
                <a:lumOff val="60000"/>
              </a:schemeClr>
            </a:solidFill>
            <a:ln>
              <a:noFill/>
            </a:ln>
            <a:effectLst/>
          </c:spPr>
          <c:invertIfNegative val="0"/>
          <c:cat>
            <c:numRef>
              <c:f>'Figure 3.5'!$AF$8:$AF$16</c:f>
              <c:numCache>
                <c:formatCode>General</c:formatCode>
                <c:ptCount val="9"/>
                <c:pt idx="0">
                  <c:v>2018</c:v>
                </c:pt>
                <c:pt idx="1">
                  <c:v>2019</c:v>
                </c:pt>
                <c:pt idx="2">
                  <c:v>2020</c:v>
                </c:pt>
                <c:pt idx="3">
                  <c:v>2021</c:v>
                </c:pt>
                <c:pt idx="4">
                  <c:v>2022</c:v>
                </c:pt>
                <c:pt idx="5">
                  <c:v>2023</c:v>
                </c:pt>
                <c:pt idx="6">
                  <c:v>2024</c:v>
                </c:pt>
                <c:pt idx="7">
                  <c:v>2025</c:v>
                </c:pt>
                <c:pt idx="8">
                  <c:v>2026</c:v>
                </c:pt>
              </c:numCache>
            </c:numRef>
          </c:cat>
          <c:val>
            <c:numRef>
              <c:f>'Figure 3.5'!$AH$8:$AH$16</c:f>
              <c:numCache>
                <c:formatCode>0.0</c:formatCode>
                <c:ptCount val="9"/>
                <c:pt idx="0">
                  <c:v>2.7354040469132621</c:v>
                </c:pt>
                <c:pt idx="1">
                  <c:v>2.1927909801837377</c:v>
                </c:pt>
                <c:pt idx="2">
                  <c:v>1.9140382807656151</c:v>
                </c:pt>
                <c:pt idx="3">
                  <c:v>1.407565450510734</c:v>
                </c:pt>
                <c:pt idx="4">
                  <c:v>1.214507227474696</c:v>
                </c:pt>
                <c:pt idx="5">
                  <c:v>1.2091484396775667</c:v>
                </c:pt>
                <c:pt idx="6">
                  <c:v>1.1658552738807393</c:v>
                </c:pt>
                <c:pt idx="7">
                  <c:v>1.0609572036094437</c:v>
                </c:pt>
                <c:pt idx="8">
                  <c:v>1.0276932423530007</c:v>
                </c:pt>
              </c:numCache>
            </c:numRef>
          </c:val>
          <c:extLst>
            <c:ext xmlns:c16="http://schemas.microsoft.com/office/drawing/2014/chart" uri="{C3380CC4-5D6E-409C-BE32-E72D297353CC}">
              <c16:uniqueId val="{00000000-4BF1-42D7-A37E-D057839F9C25}"/>
            </c:ext>
          </c:extLst>
        </c:ser>
        <c:ser>
          <c:idx val="2"/>
          <c:order val="2"/>
          <c:tx>
            <c:strRef>
              <c:f>'Figure 3.5'!$AI$6</c:f>
              <c:strCache>
                <c:ptCount val="1"/>
                <c:pt idx="0">
                  <c:v>Inflation</c:v>
                </c:pt>
              </c:strCache>
            </c:strRef>
          </c:tx>
          <c:spPr>
            <a:solidFill>
              <a:schemeClr val="accent4">
                <a:lumMod val="60000"/>
                <a:lumOff val="40000"/>
              </a:schemeClr>
            </a:solidFill>
            <a:ln>
              <a:noFill/>
            </a:ln>
            <a:effectLst/>
          </c:spPr>
          <c:invertIfNegative val="0"/>
          <c:cat>
            <c:numRef>
              <c:f>'Figure 3.5'!$AF$8:$AF$16</c:f>
              <c:numCache>
                <c:formatCode>General</c:formatCode>
                <c:ptCount val="9"/>
                <c:pt idx="0">
                  <c:v>2018</c:v>
                </c:pt>
                <c:pt idx="1">
                  <c:v>2019</c:v>
                </c:pt>
                <c:pt idx="2">
                  <c:v>2020</c:v>
                </c:pt>
                <c:pt idx="3">
                  <c:v>2021</c:v>
                </c:pt>
                <c:pt idx="4">
                  <c:v>2022</c:v>
                </c:pt>
                <c:pt idx="5">
                  <c:v>2023</c:v>
                </c:pt>
                <c:pt idx="6">
                  <c:v>2024</c:v>
                </c:pt>
                <c:pt idx="7">
                  <c:v>2025</c:v>
                </c:pt>
                <c:pt idx="8">
                  <c:v>2026</c:v>
                </c:pt>
              </c:numCache>
            </c:numRef>
          </c:cat>
          <c:val>
            <c:numRef>
              <c:f>'Figure 3.5'!$AI$8:$AI$16</c:f>
              <c:numCache>
                <c:formatCode>0.0</c:formatCode>
                <c:ptCount val="9"/>
                <c:pt idx="0">
                  <c:v>-1.6110320989237008</c:v>
                </c:pt>
                <c:pt idx="1">
                  <c:v>-5.5499293480043432</c:v>
                </c:pt>
                <c:pt idx="2">
                  <c:v>0.52917302900233953</c:v>
                </c:pt>
                <c:pt idx="3">
                  <c:v>-1.2447131464937928</c:v>
                </c:pt>
                <c:pt idx="4">
                  <c:v>-4.7892099067661746</c:v>
                </c:pt>
                <c:pt idx="5">
                  <c:v>-2.747729336493149</c:v>
                </c:pt>
                <c:pt idx="6">
                  <c:v>-2.0828345260744987</c:v>
                </c:pt>
                <c:pt idx="7">
                  <c:v>-1.8538946215365983</c:v>
                </c:pt>
                <c:pt idx="8">
                  <c:v>-1.8210872403039728</c:v>
                </c:pt>
              </c:numCache>
            </c:numRef>
          </c:val>
          <c:extLst>
            <c:ext xmlns:c16="http://schemas.microsoft.com/office/drawing/2014/chart" uri="{C3380CC4-5D6E-409C-BE32-E72D297353CC}">
              <c16:uniqueId val="{00000001-4BF1-42D7-A37E-D057839F9C25}"/>
            </c:ext>
          </c:extLst>
        </c:ser>
        <c:ser>
          <c:idx val="3"/>
          <c:order val="3"/>
          <c:tx>
            <c:strRef>
              <c:f>'Figure 3.5'!$AJ$6</c:f>
              <c:strCache>
                <c:ptCount val="1"/>
                <c:pt idx="0">
                  <c:v>Real growth</c:v>
                </c:pt>
              </c:strCache>
            </c:strRef>
          </c:tx>
          <c:spPr>
            <a:solidFill>
              <a:schemeClr val="accent4"/>
            </a:solidFill>
            <a:ln>
              <a:noFill/>
            </a:ln>
            <a:effectLst/>
          </c:spPr>
          <c:invertIfNegative val="0"/>
          <c:cat>
            <c:numRef>
              <c:f>'Figure 3.5'!$AF$8:$AF$16</c:f>
              <c:numCache>
                <c:formatCode>General</c:formatCode>
                <c:ptCount val="9"/>
                <c:pt idx="0">
                  <c:v>2018</c:v>
                </c:pt>
                <c:pt idx="1">
                  <c:v>2019</c:v>
                </c:pt>
                <c:pt idx="2">
                  <c:v>2020</c:v>
                </c:pt>
                <c:pt idx="3">
                  <c:v>2021</c:v>
                </c:pt>
                <c:pt idx="4">
                  <c:v>2022</c:v>
                </c:pt>
                <c:pt idx="5">
                  <c:v>2023</c:v>
                </c:pt>
                <c:pt idx="6">
                  <c:v>2024</c:v>
                </c:pt>
                <c:pt idx="7">
                  <c:v>2025</c:v>
                </c:pt>
                <c:pt idx="8">
                  <c:v>2026</c:v>
                </c:pt>
              </c:numCache>
            </c:numRef>
          </c:cat>
          <c:val>
            <c:numRef>
              <c:f>'Figure 3.5'!$AJ$8:$AJ$16</c:f>
              <c:numCache>
                <c:formatCode>0.0</c:formatCode>
                <c:ptCount val="9"/>
                <c:pt idx="0">
                  <c:v>-4.5652934656527906</c:v>
                </c:pt>
                <c:pt idx="1">
                  <c:v>-2.7350542859312124</c:v>
                </c:pt>
                <c:pt idx="2">
                  <c:v>4.6779025580511613</c:v>
                </c:pt>
                <c:pt idx="3">
                  <c:v>-14.346858845813431</c:v>
                </c:pt>
                <c:pt idx="4">
                  <c:v>-8.1845551230987699</c:v>
                </c:pt>
                <c:pt idx="5">
                  <c:v>-1.2993875755042554</c:v>
                </c:pt>
                <c:pt idx="6">
                  <c:v>-1.5703137363956063</c:v>
                </c:pt>
                <c:pt idx="7">
                  <c:v>-1.7837250246176775</c:v>
                </c:pt>
                <c:pt idx="8">
                  <c:v>-1.5528939783504354</c:v>
                </c:pt>
              </c:numCache>
            </c:numRef>
          </c:val>
          <c:extLst>
            <c:ext xmlns:c16="http://schemas.microsoft.com/office/drawing/2014/chart" uri="{C3380CC4-5D6E-409C-BE32-E72D297353CC}">
              <c16:uniqueId val="{00000002-4BF1-42D7-A37E-D057839F9C25}"/>
            </c:ext>
          </c:extLst>
        </c:ser>
        <c:dLbls>
          <c:showLegendKey val="0"/>
          <c:showVal val="0"/>
          <c:showCatName val="0"/>
          <c:showSerName val="0"/>
          <c:showPercent val="0"/>
          <c:showBubbleSize val="0"/>
        </c:dLbls>
        <c:gapWidth val="36"/>
        <c:overlap val="100"/>
        <c:axId val="1486136864"/>
        <c:axId val="1486138176"/>
      </c:barChart>
      <c:lineChart>
        <c:grouping val="standard"/>
        <c:varyColors val="0"/>
        <c:ser>
          <c:idx val="0"/>
          <c:order val="0"/>
          <c:tx>
            <c:strRef>
              <c:f>'Figure 3.5'!$AG$6</c:f>
              <c:strCache>
                <c:ptCount val="1"/>
                <c:pt idx="0">
                  <c:v>Snowball effect</c:v>
                </c:pt>
              </c:strCache>
            </c:strRef>
          </c:tx>
          <c:spPr>
            <a:ln w="12700" cap="rnd">
              <a:solidFill>
                <a:schemeClr val="tx1"/>
              </a:solidFill>
              <a:round/>
            </a:ln>
            <a:effectLst/>
          </c:spPr>
          <c:marker>
            <c:symbol val="circle"/>
            <c:size val="5"/>
            <c:spPr>
              <a:solidFill>
                <a:schemeClr val="accent1"/>
              </a:solidFill>
              <a:ln w="12700">
                <a:solidFill>
                  <a:schemeClr val="tx1"/>
                </a:solidFill>
              </a:ln>
              <a:effectLst/>
            </c:spPr>
          </c:marker>
          <c:cat>
            <c:numRef>
              <c:f>'Figure 3.5'!$AF$8:$AF$16</c:f>
              <c:numCache>
                <c:formatCode>General</c:formatCode>
                <c:ptCount val="9"/>
                <c:pt idx="0">
                  <c:v>2018</c:v>
                </c:pt>
                <c:pt idx="1">
                  <c:v>2019</c:v>
                </c:pt>
                <c:pt idx="2">
                  <c:v>2020</c:v>
                </c:pt>
                <c:pt idx="3">
                  <c:v>2021</c:v>
                </c:pt>
                <c:pt idx="4">
                  <c:v>2022</c:v>
                </c:pt>
                <c:pt idx="5">
                  <c:v>2023</c:v>
                </c:pt>
                <c:pt idx="6">
                  <c:v>2024</c:v>
                </c:pt>
                <c:pt idx="7">
                  <c:v>2025</c:v>
                </c:pt>
                <c:pt idx="8">
                  <c:v>2026</c:v>
                </c:pt>
              </c:numCache>
            </c:numRef>
          </c:cat>
          <c:val>
            <c:numRef>
              <c:f>'Figure 3.5'!$AG$8:$AG$16</c:f>
              <c:numCache>
                <c:formatCode>0.0</c:formatCode>
                <c:ptCount val="9"/>
                <c:pt idx="0">
                  <c:v>-3.511806930015875</c:v>
                </c:pt>
                <c:pt idx="1">
                  <c:v>-6.2475906754959407</c:v>
                </c:pt>
                <c:pt idx="2">
                  <c:v>7.0967719084850058</c:v>
                </c:pt>
                <c:pt idx="3">
                  <c:v>-14.375692366356533</c:v>
                </c:pt>
                <c:pt idx="4">
                  <c:v>-12.207048928672894</c:v>
                </c:pt>
                <c:pt idx="5">
                  <c:v>-2.8830312334383192</c:v>
                </c:pt>
                <c:pt idx="6">
                  <c:v>-2.5308490401810206</c:v>
                </c:pt>
                <c:pt idx="7">
                  <c:v>-2.6227761791883273</c:v>
                </c:pt>
                <c:pt idx="8">
                  <c:v>-2.3885264719540555</c:v>
                </c:pt>
              </c:numCache>
            </c:numRef>
          </c:val>
          <c:smooth val="0"/>
          <c:extLst>
            <c:ext xmlns:c16="http://schemas.microsoft.com/office/drawing/2014/chart" uri="{C3380CC4-5D6E-409C-BE32-E72D297353CC}">
              <c16:uniqueId val="{00000003-4BF1-42D7-A37E-D057839F9C25}"/>
            </c:ext>
          </c:extLst>
        </c:ser>
        <c:dLbls>
          <c:showLegendKey val="0"/>
          <c:showVal val="0"/>
          <c:showCatName val="0"/>
          <c:showSerName val="0"/>
          <c:showPercent val="0"/>
          <c:showBubbleSize val="0"/>
        </c:dLbls>
        <c:marker val="1"/>
        <c:smooth val="0"/>
        <c:axId val="1486136864"/>
        <c:axId val="1486138176"/>
      </c:lineChart>
      <c:catAx>
        <c:axId val="1486136864"/>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crossAx val="1486138176"/>
        <c:crosses val="autoZero"/>
        <c:auto val="1"/>
        <c:lblAlgn val="ctr"/>
        <c:lblOffset val="100"/>
        <c:noMultiLvlLbl val="0"/>
      </c:catAx>
      <c:valAx>
        <c:axId val="148613817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crossAx val="1486136864"/>
        <c:crosses val="autoZero"/>
        <c:crossBetween val="between"/>
      </c:valAx>
      <c:spPr>
        <a:noFill/>
        <a:ln>
          <a:noFill/>
        </a:ln>
        <a:effectLst/>
      </c:spPr>
    </c:plotArea>
    <c:legend>
      <c:legendPos val="b"/>
      <c:layout>
        <c:manualLayout>
          <c:xMode val="edge"/>
          <c:yMode val="edge"/>
          <c:x val="0.61754152429059572"/>
          <c:y val="0.11602777777777777"/>
          <c:w val="0.3778105284009311"/>
          <c:h val="0.47808571428571428"/>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800">
          <a:latin typeface="Futura Lt BT" panose="020B0402020204020303" pitchFamily="34" charset="0"/>
        </a:defRPr>
      </a:pPr>
      <a:endParaRPr lang="en-US"/>
    </a:p>
  </c:tx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324148022337811E-2"/>
          <c:y val="5.5443548387096774E-2"/>
          <c:w val="0.80650069415391279"/>
          <c:h val="0.80162943516532559"/>
        </c:manualLayout>
      </c:layout>
      <c:lineChart>
        <c:grouping val="standard"/>
        <c:varyColors val="0"/>
        <c:ser>
          <c:idx val="1"/>
          <c:order val="0"/>
          <c:spPr>
            <a:ln w="28575" cap="rnd">
              <a:solidFill>
                <a:schemeClr val="accent5"/>
              </a:solidFill>
              <a:round/>
            </a:ln>
            <a:effectLst/>
          </c:spPr>
          <c:marker>
            <c:symbol val="none"/>
          </c:marker>
          <c:cat>
            <c:numRef>
              <c:f>'Figure 3.8'!$A$4:$A$13</c:f>
              <c:numCache>
                <c:formatCode>General</c:formatCode>
                <c:ptCount val="10"/>
                <c:pt idx="0">
                  <c:v>2017</c:v>
                </c:pt>
                <c:pt idx="1">
                  <c:v>2018</c:v>
                </c:pt>
                <c:pt idx="2">
                  <c:v>2019</c:v>
                </c:pt>
                <c:pt idx="3">
                  <c:v>2020</c:v>
                </c:pt>
                <c:pt idx="4">
                  <c:v>2021</c:v>
                </c:pt>
                <c:pt idx="5">
                  <c:v>2022</c:v>
                </c:pt>
                <c:pt idx="6">
                  <c:v>2023</c:v>
                </c:pt>
                <c:pt idx="7">
                  <c:v>2024</c:v>
                </c:pt>
                <c:pt idx="8">
                  <c:v>2025</c:v>
                </c:pt>
                <c:pt idx="9">
                  <c:v>2026</c:v>
                </c:pt>
              </c:numCache>
            </c:numRef>
          </c:cat>
          <c:val>
            <c:numRef>
              <c:f>'Figure 3.8'!$C$4:$C$13</c:f>
              <c:numCache>
                <c:formatCode>#,##0</c:formatCode>
                <c:ptCount val="10"/>
                <c:pt idx="0">
                  <c:v>71204.009537315796</c:v>
                </c:pt>
                <c:pt idx="1">
                  <c:v>77144.626597676106</c:v>
                </c:pt>
                <c:pt idx="2">
                  <c:v>82263.023862934759</c:v>
                </c:pt>
                <c:pt idx="3">
                  <c:v>82341.7</c:v>
                </c:pt>
                <c:pt idx="4">
                  <c:v>88427.9</c:v>
                </c:pt>
                <c:pt idx="5">
                  <c:v>94668.361428599994</c:v>
                </c:pt>
                <c:pt idx="6">
                  <c:v>102968.14241832853</c:v>
                </c:pt>
                <c:pt idx="7">
                  <c:v>106666.84147788965</c:v>
                </c:pt>
                <c:pt idx="8">
                  <c:v>110175.76937757617</c:v>
                </c:pt>
                <c:pt idx="9">
                  <c:v>114222.69727726271</c:v>
                </c:pt>
              </c:numCache>
            </c:numRef>
          </c:val>
          <c:smooth val="0"/>
          <c:extLst>
            <c:ext xmlns:c16="http://schemas.microsoft.com/office/drawing/2014/chart" uri="{C3380CC4-5D6E-409C-BE32-E72D297353CC}">
              <c16:uniqueId val="{00000000-C58C-42DB-B0ED-DE8C603F259F}"/>
            </c:ext>
          </c:extLst>
        </c:ser>
        <c:ser>
          <c:idx val="0"/>
          <c:order val="1"/>
          <c:spPr>
            <a:ln w="12700" cap="rnd">
              <a:solidFill>
                <a:schemeClr val="accent4">
                  <a:lumMod val="60000"/>
                  <a:lumOff val="40000"/>
                </a:schemeClr>
              </a:solidFill>
              <a:prstDash val="sysDash"/>
              <a:round/>
            </a:ln>
            <a:effectLst/>
          </c:spPr>
          <c:marker>
            <c:symbol val="none"/>
          </c:marker>
          <c:cat>
            <c:numRef>
              <c:f>'Figure 3.8'!$A$4:$A$13</c:f>
              <c:numCache>
                <c:formatCode>General</c:formatCode>
                <c:ptCount val="10"/>
                <c:pt idx="0">
                  <c:v>2017</c:v>
                </c:pt>
                <c:pt idx="1">
                  <c:v>2018</c:v>
                </c:pt>
                <c:pt idx="2">
                  <c:v>2019</c:v>
                </c:pt>
                <c:pt idx="3">
                  <c:v>2020</c:v>
                </c:pt>
                <c:pt idx="4">
                  <c:v>2021</c:v>
                </c:pt>
                <c:pt idx="5">
                  <c:v>2022</c:v>
                </c:pt>
                <c:pt idx="6">
                  <c:v>2023</c:v>
                </c:pt>
                <c:pt idx="7">
                  <c:v>2024</c:v>
                </c:pt>
                <c:pt idx="8">
                  <c:v>2025</c:v>
                </c:pt>
                <c:pt idx="9">
                  <c:v>2026</c:v>
                </c:pt>
              </c:numCache>
            </c:numRef>
          </c:cat>
          <c:val>
            <c:numRef>
              <c:f>'Figure 3.8'!$B$4:$B$13</c:f>
              <c:numCache>
                <c:formatCode>#,##0</c:formatCode>
                <c:ptCount val="10"/>
                <c:pt idx="0">
                  <c:v>71204.009537315796</c:v>
                </c:pt>
                <c:pt idx="1">
                  <c:v>77144.626597676106</c:v>
                </c:pt>
                <c:pt idx="2">
                  <c:v>82263.023862934759</c:v>
                </c:pt>
                <c:pt idx="3">
                  <c:v>86376.175056081498</c:v>
                </c:pt>
                <c:pt idx="4">
                  <c:v>90694.983808885576</c:v>
                </c:pt>
                <c:pt idx="5">
                  <c:v>95229.732999329863</c:v>
                </c:pt>
                <c:pt idx="6">
                  <c:v>99991.219649296356</c:v>
                </c:pt>
                <c:pt idx="7">
                  <c:v>104990.78063176118</c:v>
                </c:pt>
                <c:pt idx="8">
                  <c:v>110240.31966334925</c:v>
                </c:pt>
                <c:pt idx="9">
                  <c:v>115752.33564651672</c:v>
                </c:pt>
              </c:numCache>
            </c:numRef>
          </c:val>
          <c:smooth val="0"/>
          <c:extLst>
            <c:ext xmlns:c16="http://schemas.microsoft.com/office/drawing/2014/chart" uri="{C3380CC4-5D6E-409C-BE32-E72D297353CC}">
              <c16:uniqueId val="{00000001-C58C-42DB-B0ED-DE8C603F259F}"/>
            </c:ext>
          </c:extLst>
        </c:ser>
        <c:dLbls>
          <c:showLegendKey val="0"/>
          <c:showVal val="0"/>
          <c:showCatName val="0"/>
          <c:showSerName val="0"/>
          <c:showPercent val="0"/>
          <c:showBubbleSize val="0"/>
        </c:dLbls>
        <c:smooth val="0"/>
        <c:axId val="898965792"/>
        <c:axId val="898975776"/>
      </c:lineChart>
      <c:catAx>
        <c:axId val="8989657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crossAx val="898975776"/>
        <c:crosses val="autoZero"/>
        <c:auto val="1"/>
        <c:lblAlgn val="ctr"/>
        <c:lblOffset val="100"/>
        <c:noMultiLvlLbl val="0"/>
      </c:catAx>
      <c:valAx>
        <c:axId val="898975776"/>
        <c:scaling>
          <c:orientation val="minMax"/>
          <c:min val="60000"/>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crossAx val="898965792"/>
        <c:crosses val="autoZero"/>
        <c:crossBetween val="between"/>
        <c:dispUnits>
          <c:builtInUnit val="thousands"/>
        </c:dispUnits>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800">
          <a:latin typeface="Futura Lt BT" panose="020B0402020204020303" pitchFamily="34" charset="0"/>
        </a:defRPr>
      </a:pPr>
      <a:endParaRPr lang="en-US"/>
    </a:p>
  </c:txPr>
  <c:printSettings>
    <c:headerFooter/>
    <c:pageMargins b="0.75" l="0.7" r="0.7" t="0.75" header="0.3" footer="0.3"/>
    <c:pageSetup/>
  </c:printSettings>
  <c:userShapes r:id="rId3"/>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8435995698979485E-2"/>
          <c:y val="5.3895149436550709E-2"/>
          <c:w val="0.91686460697631078"/>
          <c:h val="0.78433684275501814"/>
        </c:manualLayout>
      </c:layout>
      <c:barChart>
        <c:barDir val="col"/>
        <c:grouping val="clustered"/>
        <c:varyColors val="0"/>
        <c:ser>
          <c:idx val="0"/>
          <c:order val="0"/>
          <c:spPr>
            <a:solidFill>
              <a:srgbClr val="F7587E"/>
            </a:solidFill>
            <a:ln>
              <a:noFill/>
            </a:ln>
            <a:effectLst/>
          </c:spPr>
          <c:invertIfNegative val="1"/>
          <c:cat>
            <c:numRef>
              <c:f>'Figure 3.9'!$M$8:$M$32</c:f>
              <c:numCache>
                <c:formatCode>General</c:formatCode>
                <c:ptCount val="25"/>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pt idx="21">
                  <c:v>2023</c:v>
                </c:pt>
                <c:pt idx="22">
                  <c:v>2024</c:v>
                </c:pt>
                <c:pt idx="23">
                  <c:v>2025</c:v>
                </c:pt>
                <c:pt idx="24">
                  <c:v>2026</c:v>
                </c:pt>
              </c:numCache>
            </c:numRef>
          </c:cat>
          <c:val>
            <c:numRef>
              <c:f>'Figure 3.9'!$O$8:$O$32</c:f>
              <c:numCache>
                <c:formatCode>0.0</c:formatCode>
                <c:ptCount val="25"/>
                <c:pt idx="0">
                  <c:v>2.7195170112011589</c:v>
                </c:pt>
                <c:pt idx="1">
                  <c:v>-1.4077714151682059</c:v>
                </c:pt>
                <c:pt idx="2">
                  <c:v>-2.6074597638989054</c:v>
                </c:pt>
                <c:pt idx="3">
                  <c:v>-2.5412692792180849</c:v>
                </c:pt>
                <c:pt idx="4">
                  <c:v>-3.8681052303106398</c:v>
                </c:pt>
                <c:pt idx="5">
                  <c:v>0.27649939470472873</c:v>
                </c:pt>
                <c:pt idx="6">
                  <c:v>10.175441665349084</c:v>
                </c:pt>
                <c:pt idx="7">
                  <c:v>19.387323883436668</c:v>
                </c:pt>
                <c:pt idx="8">
                  <c:v>39.381101384102656</c:v>
                </c:pt>
                <c:pt idx="9">
                  <c:v>20.029434826515583</c:v>
                </c:pt>
                <c:pt idx="10">
                  <c:v>13.348093805230974</c:v>
                </c:pt>
                <c:pt idx="11">
                  <c:v>-1.5889895970484815</c:v>
                </c:pt>
                <c:pt idx="12">
                  <c:v>-5.6740507657606969</c:v>
                </c:pt>
                <c:pt idx="13">
                  <c:v>-5.7261474880718879</c:v>
                </c:pt>
                <c:pt idx="14">
                  <c:v>-4.1626292868748749</c:v>
                </c:pt>
                <c:pt idx="15">
                  <c:v>-6.8403469631584954</c:v>
                </c:pt>
                <c:pt idx="16">
                  <c:v>-4.3721638346914773</c:v>
                </c:pt>
                <c:pt idx="17">
                  <c:v>-8.6078501331426338</c:v>
                </c:pt>
                <c:pt idx="18">
                  <c:v>10.304570841625619</c:v>
                </c:pt>
                <c:pt idx="19">
                  <c:v>-10.590201828792971</c:v>
                </c:pt>
                <c:pt idx="20">
                  <c:v>-13.700893811626187</c:v>
                </c:pt>
                <c:pt idx="21">
                  <c:v>-4.0287869908648872</c:v>
                </c:pt>
                <c:pt idx="22">
                  <c:v>-6.3030519302952186</c:v>
                </c:pt>
                <c:pt idx="23">
                  <c:v>-6.0979206666680099</c:v>
                </c:pt>
                <c:pt idx="24">
                  <c:v>-6.2988745947140501</c:v>
                </c:pt>
              </c:numCache>
            </c:numRef>
          </c:val>
          <c:extLst>
            <c:ext xmlns:c14="http://schemas.microsoft.com/office/drawing/2007/8/2/chart" uri="{6F2FDCE9-48DA-4B69-8628-5D25D57E5C99}">
              <c14:invertSolidFillFmt>
                <c14:spPr xmlns:c14="http://schemas.microsoft.com/office/drawing/2007/8/2/chart">
                  <a:solidFill>
                    <a:srgbClr val="27819D"/>
                  </a:solidFill>
                  <a:ln>
                    <a:noFill/>
                  </a:ln>
                  <a:effectLst/>
                </c14:spPr>
              </c14:invertSolidFillFmt>
            </c:ext>
            <c:ext xmlns:c16="http://schemas.microsoft.com/office/drawing/2014/chart" uri="{C3380CC4-5D6E-409C-BE32-E72D297353CC}">
              <c16:uniqueId val="{00000000-7638-4CB5-B4AA-9C28764822C2}"/>
            </c:ext>
          </c:extLst>
        </c:ser>
        <c:dLbls>
          <c:showLegendKey val="0"/>
          <c:showVal val="0"/>
          <c:showCatName val="0"/>
          <c:showSerName val="0"/>
          <c:showPercent val="0"/>
          <c:showBubbleSize val="0"/>
        </c:dLbls>
        <c:gapWidth val="22"/>
        <c:overlap val="-27"/>
        <c:axId val="5457104"/>
        <c:axId val="1411385936"/>
      </c:barChart>
      <c:catAx>
        <c:axId val="5457104"/>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crossAx val="1411385936"/>
        <c:crosses val="autoZero"/>
        <c:auto val="1"/>
        <c:lblAlgn val="ctr"/>
        <c:lblOffset val="100"/>
        <c:noMultiLvlLbl val="0"/>
      </c:catAx>
      <c:valAx>
        <c:axId val="1411385936"/>
        <c:scaling>
          <c:orientation val="minMax"/>
          <c:max val="4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crossAx val="545710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latin typeface="Futura Lt BT" panose="020B0402020204020303" pitchFamily="34" charset="0"/>
        </a:defRPr>
      </a:pPr>
      <a:endParaRPr lang="en-US"/>
    </a:p>
  </c:tx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5534722222222215E-2"/>
          <c:y val="3.8776190476190485E-2"/>
          <c:w val="0.88640555555555556"/>
          <c:h val="0.87944603174603175"/>
        </c:manualLayout>
      </c:layout>
      <c:barChart>
        <c:barDir val="col"/>
        <c:grouping val="clustered"/>
        <c:varyColors val="0"/>
        <c:ser>
          <c:idx val="0"/>
          <c:order val="0"/>
          <c:tx>
            <c:strRef>
              <c:f>'Figure 3.9'!$S$6</c:f>
              <c:strCache>
                <c:ptCount val="1"/>
                <c:pt idx="0">
                  <c:v>Bottom-up structural balance</c:v>
                </c:pt>
              </c:strCache>
            </c:strRef>
          </c:tx>
          <c:spPr>
            <a:solidFill>
              <a:srgbClr val="48AC98"/>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Futura Lt BT" panose="020B0402020204020303"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3.9'!$R$7:$R$14</c:f>
              <c:numCache>
                <c:formatCode>General</c:formatCode>
                <c:ptCount val="8"/>
                <c:pt idx="0">
                  <c:v>2019</c:v>
                </c:pt>
                <c:pt idx="1">
                  <c:v>2020</c:v>
                </c:pt>
                <c:pt idx="2">
                  <c:v>2021</c:v>
                </c:pt>
                <c:pt idx="3">
                  <c:v>2022</c:v>
                </c:pt>
                <c:pt idx="4">
                  <c:v>2023</c:v>
                </c:pt>
                <c:pt idx="5">
                  <c:v>2024</c:v>
                </c:pt>
                <c:pt idx="6">
                  <c:v>2025</c:v>
                </c:pt>
                <c:pt idx="7">
                  <c:v>2026</c:v>
                </c:pt>
              </c:numCache>
            </c:numRef>
          </c:cat>
          <c:val>
            <c:numRef>
              <c:f>'Figure 3.9'!$S$7:$S$14</c:f>
              <c:numCache>
                <c:formatCode>0.0</c:formatCode>
                <c:ptCount val="8"/>
                <c:pt idx="0">
                  <c:v>-0.77197038037694876</c:v>
                </c:pt>
                <c:pt idx="1">
                  <c:v>-1.0497043058401114</c:v>
                </c:pt>
                <c:pt idx="2">
                  <c:v>-1.8319909984819651</c:v>
                </c:pt>
                <c:pt idx="3">
                  <c:v>1.6511232753984626</c:v>
                </c:pt>
                <c:pt idx="4">
                  <c:v>0.73652157026690801</c:v>
                </c:pt>
                <c:pt idx="5">
                  <c:v>1.6362639599954518</c:v>
                </c:pt>
                <c:pt idx="6">
                  <c:v>2.1517683267645702</c:v>
                </c:pt>
                <c:pt idx="7">
                  <c:v>3.0725220856690418</c:v>
                </c:pt>
              </c:numCache>
            </c:numRef>
          </c:val>
          <c:extLst>
            <c:ext xmlns:c16="http://schemas.microsoft.com/office/drawing/2014/chart" uri="{C3380CC4-5D6E-409C-BE32-E72D297353CC}">
              <c16:uniqueId val="{00000000-3BBC-49AB-B615-8C031C4342F8}"/>
            </c:ext>
          </c:extLst>
        </c:ser>
        <c:dLbls>
          <c:showLegendKey val="0"/>
          <c:showVal val="0"/>
          <c:showCatName val="0"/>
          <c:showSerName val="0"/>
          <c:showPercent val="0"/>
          <c:showBubbleSize val="0"/>
        </c:dLbls>
        <c:gapWidth val="22"/>
        <c:overlap val="-27"/>
        <c:axId val="5457104"/>
        <c:axId val="1411385936"/>
      </c:barChart>
      <c:lineChart>
        <c:grouping val="standard"/>
        <c:varyColors val="0"/>
        <c:ser>
          <c:idx val="1"/>
          <c:order val="1"/>
          <c:tx>
            <c:strRef>
              <c:f>'Figure 3.9'!$T$6</c:f>
              <c:strCache>
                <c:ptCount val="1"/>
                <c:pt idx="0">
                  <c:v>Top-down structural balance</c:v>
                </c:pt>
              </c:strCache>
            </c:strRef>
          </c:tx>
          <c:spPr>
            <a:ln w="12700" cap="rnd">
              <a:solidFill>
                <a:srgbClr val="0A3D50"/>
              </a:solidFill>
              <a:round/>
            </a:ln>
            <a:effectLst/>
          </c:spPr>
          <c:marker>
            <c:symbol val="none"/>
          </c:marker>
          <c:cat>
            <c:numRef>
              <c:f>'Figure 3.9'!$R$7:$R$14</c:f>
              <c:numCache>
                <c:formatCode>General</c:formatCode>
                <c:ptCount val="8"/>
                <c:pt idx="0">
                  <c:v>2019</c:v>
                </c:pt>
                <c:pt idx="1">
                  <c:v>2020</c:v>
                </c:pt>
                <c:pt idx="2">
                  <c:v>2021</c:v>
                </c:pt>
                <c:pt idx="3">
                  <c:v>2022</c:v>
                </c:pt>
                <c:pt idx="4">
                  <c:v>2023</c:v>
                </c:pt>
                <c:pt idx="5">
                  <c:v>2024</c:v>
                </c:pt>
                <c:pt idx="6">
                  <c:v>2025</c:v>
                </c:pt>
                <c:pt idx="7">
                  <c:v>2026</c:v>
                </c:pt>
              </c:numCache>
            </c:numRef>
          </c:cat>
          <c:val>
            <c:numRef>
              <c:f>'Figure 3.9'!$T$7:$T$14</c:f>
              <c:numCache>
                <c:formatCode>0.0</c:formatCode>
                <c:ptCount val="8"/>
                <c:pt idx="0">
                  <c:v>-2.6097925099264465</c:v>
                </c:pt>
                <c:pt idx="1">
                  <c:v>-2.346240986886861</c:v>
                </c:pt>
                <c:pt idx="2">
                  <c:v>1.2822312688844233</c:v>
                </c:pt>
                <c:pt idx="3">
                  <c:v>1.1236754394412181</c:v>
                </c:pt>
                <c:pt idx="4">
                  <c:v>0.66310500325068022</c:v>
                </c:pt>
                <c:pt idx="5">
                  <c:v>1.0244115374396718</c:v>
                </c:pt>
                <c:pt idx="6">
                  <c:v>1.5452654466166234</c:v>
                </c:pt>
                <c:pt idx="7">
                  <c:v>1.8335492246883554</c:v>
                </c:pt>
              </c:numCache>
            </c:numRef>
          </c:val>
          <c:smooth val="0"/>
          <c:extLst>
            <c:ext xmlns:c16="http://schemas.microsoft.com/office/drawing/2014/chart" uri="{C3380CC4-5D6E-409C-BE32-E72D297353CC}">
              <c16:uniqueId val="{00000001-3BBC-49AB-B615-8C031C4342F8}"/>
            </c:ext>
          </c:extLst>
        </c:ser>
        <c:dLbls>
          <c:showLegendKey val="0"/>
          <c:showVal val="0"/>
          <c:showCatName val="0"/>
          <c:showSerName val="0"/>
          <c:showPercent val="0"/>
          <c:showBubbleSize val="0"/>
        </c:dLbls>
        <c:marker val="1"/>
        <c:smooth val="0"/>
        <c:axId val="5457104"/>
        <c:axId val="1411385936"/>
      </c:lineChart>
      <c:catAx>
        <c:axId val="5457104"/>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crossAx val="1411385936"/>
        <c:crosses val="autoZero"/>
        <c:auto val="1"/>
        <c:lblAlgn val="ctr"/>
        <c:lblOffset val="100"/>
        <c:noMultiLvlLbl val="0"/>
      </c:catAx>
      <c:valAx>
        <c:axId val="1411385936"/>
        <c:scaling>
          <c:orientation val="minMax"/>
          <c:max val="3"/>
          <c:min val="-3"/>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crossAx val="5457104"/>
        <c:crosses val="autoZero"/>
        <c:crossBetween val="between"/>
        <c:majorUnit val="1"/>
      </c:valAx>
      <c:spPr>
        <a:noFill/>
        <a:ln>
          <a:noFill/>
        </a:ln>
        <a:effectLst/>
      </c:spPr>
    </c:plotArea>
    <c:legend>
      <c:legendPos val="r"/>
      <c:layout>
        <c:manualLayout>
          <c:xMode val="edge"/>
          <c:yMode val="edge"/>
          <c:x val="0.46675925925925926"/>
          <c:y val="0.61099206349206348"/>
          <c:w val="0.53324074074074079"/>
          <c:h val="0.27190476190476187"/>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sz="800">
          <a:latin typeface="Futura Lt BT" panose="020B0402020204020303" pitchFamily="34" charset="0"/>
        </a:defRPr>
      </a:pPr>
      <a:endParaRPr lang="en-US"/>
    </a:p>
  </c:txPr>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54162384259259255"/>
          <c:y val="2.7189285714285714E-2"/>
          <c:w val="0.42162546296296294"/>
          <c:h val="0.88175992063492059"/>
        </c:manualLayout>
      </c:layout>
      <c:scatterChart>
        <c:scatterStyle val="lineMarker"/>
        <c:varyColors val="0"/>
        <c:ser>
          <c:idx val="0"/>
          <c:order val="0"/>
          <c:tx>
            <c:strRef>
              <c:f>'Figure 3.10'!$B$25</c:f>
              <c:strCache>
                <c:ptCount val="1"/>
                <c:pt idx="0">
                  <c:v>Lower</c:v>
                </c:pt>
              </c:strCache>
            </c:strRef>
          </c:tx>
          <c:spPr>
            <a:ln w="25400" cap="rnd">
              <a:noFill/>
              <a:round/>
            </a:ln>
            <a:effectLst/>
          </c:spPr>
          <c:marker>
            <c:symbol val="circle"/>
            <c:size val="8"/>
            <c:spPr>
              <a:solidFill>
                <a:srgbClr val="48AC98">
                  <a:lumMod val="40000"/>
                  <a:lumOff val="60000"/>
                </a:srgbClr>
              </a:solidFill>
              <a:ln w="9525">
                <a:noFill/>
              </a:ln>
              <a:effectLst/>
            </c:spPr>
          </c:marker>
          <c:dPt>
            <c:idx val="2"/>
            <c:marker>
              <c:symbol val="circle"/>
              <c:size val="8"/>
              <c:spPr>
                <a:solidFill>
                  <a:srgbClr val="48AC98">
                    <a:lumMod val="40000"/>
                    <a:lumOff val="60000"/>
                  </a:srgbClr>
                </a:solidFill>
                <a:ln w="9525">
                  <a:noFill/>
                </a:ln>
                <a:effectLst/>
              </c:spPr>
            </c:marker>
            <c:bubble3D val="0"/>
            <c:spPr>
              <a:ln w="25400" cap="rnd">
                <a:noFill/>
                <a:round/>
              </a:ln>
              <a:effectLst/>
            </c:spPr>
            <c:extLst>
              <c:ext xmlns:c16="http://schemas.microsoft.com/office/drawing/2014/chart" uri="{C3380CC4-5D6E-409C-BE32-E72D297353CC}">
                <c16:uniqueId val="{00000001-735F-4CA8-90B9-D24A263B178A}"/>
              </c:ext>
            </c:extLst>
          </c:dPt>
          <c:dLbls>
            <c:dLbl>
              <c:idx val="2"/>
              <c:dLblPos val="l"/>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35F-4CA8-90B9-D24A263B178A}"/>
                </c:ext>
              </c:extLst>
            </c:dLbl>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Futura Lt BT" panose="020B0402020204020303" pitchFamily="34" charset="0"/>
                    <a:ea typeface="+mn-ea"/>
                    <a:cs typeface="+mn-cs"/>
                  </a:defRPr>
                </a:pPr>
                <a:endParaRPr lang="en-US"/>
              </a:p>
            </c:txPr>
            <c:dLblPos val="l"/>
            <c:showLegendKey val="0"/>
            <c:showVal val="0"/>
            <c:showCatName val="1"/>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'Figure 3.10'!$B$26:$B$32</c:f>
              <c:numCache>
                <c:formatCode>0.0</c:formatCode>
                <c:ptCount val="7"/>
                <c:pt idx="0">
                  <c:v>7.0283572588340455</c:v>
                </c:pt>
                <c:pt idx="1">
                  <c:v>3.6</c:v>
                </c:pt>
                <c:pt idx="2">
                  <c:v>2</c:v>
                </c:pt>
                <c:pt idx="3">
                  <c:v>1.7</c:v>
                </c:pt>
                <c:pt idx="6">
                  <c:v>0.2</c:v>
                </c:pt>
              </c:numCache>
            </c:numRef>
          </c:xVal>
          <c:yVal>
            <c:numRef>
              <c:f>'Figure 3.10'!$D$26:$D$32</c:f>
              <c:numCache>
                <c:formatCode>0.0</c:formatCode>
                <c:ptCount val="7"/>
                <c:pt idx="0">
                  <c:v>3.5</c:v>
                </c:pt>
                <c:pt idx="1">
                  <c:v>3</c:v>
                </c:pt>
                <c:pt idx="2">
                  <c:v>2.5</c:v>
                </c:pt>
                <c:pt idx="3">
                  <c:v>2</c:v>
                </c:pt>
                <c:pt idx="4">
                  <c:v>1.5</c:v>
                </c:pt>
                <c:pt idx="5">
                  <c:v>1</c:v>
                </c:pt>
                <c:pt idx="6">
                  <c:v>0.5</c:v>
                </c:pt>
              </c:numCache>
            </c:numRef>
          </c:yVal>
          <c:smooth val="0"/>
          <c:extLst>
            <c:ext xmlns:c16="http://schemas.microsoft.com/office/drawing/2014/chart" uri="{C3380CC4-5D6E-409C-BE32-E72D297353CC}">
              <c16:uniqueId val="{00000002-735F-4CA8-90B9-D24A263B178A}"/>
            </c:ext>
          </c:extLst>
        </c:ser>
        <c:ser>
          <c:idx val="1"/>
          <c:order val="1"/>
          <c:tx>
            <c:strRef>
              <c:f>'Figure 3.10'!$C$25</c:f>
              <c:strCache>
                <c:ptCount val="1"/>
                <c:pt idx="0">
                  <c:v>Upper</c:v>
                </c:pt>
              </c:strCache>
            </c:strRef>
          </c:tx>
          <c:spPr>
            <a:ln w="25400" cap="rnd">
              <a:noFill/>
              <a:round/>
            </a:ln>
            <a:effectLst/>
          </c:spPr>
          <c:marker>
            <c:symbol val="circle"/>
            <c:size val="8"/>
            <c:spPr>
              <a:solidFill>
                <a:schemeClr val="accent5">
                  <a:lumMod val="60000"/>
                  <a:lumOff val="40000"/>
                </a:schemeClr>
              </a:solidFill>
              <a:ln w="9525">
                <a:noFill/>
              </a:ln>
              <a:effectLst/>
            </c:spPr>
          </c:marker>
          <c:dLbls>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Futura Lt BT" panose="020B0402020204020303" pitchFamily="34" charset="0"/>
                    <a:ea typeface="+mn-ea"/>
                    <a:cs typeface="+mn-cs"/>
                  </a:defRPr>
                </a:pPr>
                <a:endParaRPr lang="en-US"/>
              </a:p>
            </c:txPr>
            <c:showLegendKey val="0"/>
            <c:showVal val="0"/>
            <c:showCatName val="1"/>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errBars>
            <c:errDir val="x"/>
            <c:errBarType val="both"/>
            <c:errValType val="cust"/>
            <c:noEndCap val="1"/>
            <c:plus>
              <c:numRef>
                <c:f>'Figure 3.10'!$E$26:$E$32</c:f>
                <c:numCache>
                  <c:formatCode>General</c:formatCode>
                  <c:ptCount val="7"/>
                  <c:pt idx="0">
                    <c:v>-2.4670987084042721</c:v>
                  </c:pt>
                  <c:pt idx="1">
                    <c:v>-1.5</c:v>
                  </c:pt>
                  <c:pt idx="2">
                    <c:v>-1.5</c:v>
                  </c:pt>
                  <c:pt idx="3">
                    <c:v>-0.59999999999999987</c:v>
                  </c:pt>
                  <c:pt idx="5">
                    <c:v>-0.10000000000000003</c:v>
                  </c:pt>
                  <c:pt idx="6">
                    <c:v>-9.9999999999999978E-2</c:v>
                  </c:pt>
                </c:numCache>
              </c:numRef>
            </c:plus>
            <c:minus>
              <c:numLit>
                <c:formatCode>General</c:formatCode>
                <c:ptCount val="1"/>
              </c:numLit>
            </c:minus>
            <c:spPr>
              <a:noFill/>
              <a:ln w="38100" cap="flat" cmpd="sng" algn="ctr">
                <a:solidFill>
                  <a:srgbClr val="A6A6A6">
                    <a:alpha val="40000"/>
                  </a:srgbClr>
                </a:solidFill>
                <a:round/>
              </a:ln>
              <a:effectLst/>
            </c:spPr>
          </c:errBars>
          <c:xVal>
            <c:numRef>
              <c:f>'Figure 3.10'!$C$26:$C$32</c:f>
              <c:numCache>
                <c:formatCode>0.0</c:formatCode>
                <c:ptCount val="7"/>
                <c:pt idx="0">
                  <c:v>9.4954559672383176</c:v>
                </c:pt>
                <c:pt idx="1">
                  <c:v>5.4</c:v>
                </c:pt>
                <c:pt idx="2">
                  <c:v>3.5</c:v>
                </c:pt>
                <c:pt idx="3">
                  <c:v>2.2999999999999998</c:v>
                </c:pt>
                <c:pt idx="4">
                  <c:v>0.3</c:v>
                </c:pt>
                <c:pt idx="5">
                  <c:v>0.3</c:v>
                </c:pt>
                <c:pt idx="6">
                  <c:v>0.3</c:v>
                </c:pt>
              </c:numCache>
            </c:numRef>
          </c:xVal>
          <c:yVal>
            <c:numRef>
              <c:f>'Figure 3.10'!$D$26:$D$32</c:f>
              <c:numCache>
                <c:formatCode>0.0</c:formatCode>
                <c:ptCount val="7"/>
                <c:pt idx="0">
                  <c:v>3.5</c:v>
                </c:pt>
                <c:pt idx="1">
                  <c:v>3</c:v>
                </c:pt>
                <c:pt idx="2">
                  <c:v>2.5</c:v>
                </c:pt>
                <c:pt idx="3">
                  <c:v>2</c:v>
                </c:pt>
                <c:pt idx="4">
                  <c:v>1.5</c:v>
                </c:pt>
                <c:pt idx="5">
                  <c:v>1</c:v>
                </c:pt>
                <c:pt idx="6">
                  <c:v>0.5</c:v>
                </c:pt>
              </c:numCache>
            </c:numRef>
          </c:yVal>
          <c:smooth val="0"/>
          <c:extLst>
            <c:ext xmlns:c16="http://schemas.microsoft.com/office/drawing/2014/chart" uri="{C3380CC4-5D6E-409C-BE32-E72D297353CC}">
              <c16:uniqueId val="{00000003-735F-4CA8-90B9-D24A263B178A}"/>
            </c:ext>
          </c:extLst>
        </c:ser>
        <c:dLbls>
          <c:showLegendKey val="0"/>
          <c:showVal val="0"/>
          <c:showCatName val="0"/>
          <c:showSerName val="0"/>
          <c:showPercent val="0"/>
          <c:showBubbleSize val="0"/>
        </c:dLbls>
        <c:axId val="379938304"/>
        <c:axId val="380463376"/>
      </c:scatterChart>
      <c:valAx>
        <c:axId val="379938304"/>
        <c:scaling>
          <c:orientation val="minMax"/>
        </c:scaling>
        <c:delete val="0"/>
        <c:axPos val="b"/>
        <c:numFmt formatCode="General" sourceLinked="0"/>
        <c:majorTickMark val="in"/>
        <c:minorTickMark val="none"/>
        <c:tickLblPos val="nextTo"/>
        <c:spPr>
          <a:noFill/>
          <a:ln>
            <a:solidFill>
              <a:schemeClr val="bg1">
                <a:lumMod val="85000"/>
              </a:schemeClr>
            </a:solidFill>
          </a:ln>
          <a:effectLst/>
        </c:spPr>
        <c:txPr>
          <a:bodyPr rot="-60000000" spcFirstLastPara="1" vertOverflow="ellipsis" vert="horz" wrap="square" anchor="ctr" anchorCtr="1"/>
          <a:lstStyle/>
          <a:p>
            <a:pPr>
              <a:defRPr sz="900" b="0" i="0" u="none" strike="noStrike" kern="1200" baseline="0">
                <a:solidFill>
                  <a:schemeClr val="tx1"/>
                </a:solidFill>
                <a:latin typeface="Futura Lt BT" panose="020B0402020204020303" pitchFamily="34" charset="0"/>
                <a:ea typeface="+mn-ea"/>
                <a:cs typeface="+mn-cs"/>
              </a:defRPr>
            </a:pPr>
            <a:endParaRPr lang="en-US"/>
          </a:p>
        </c:txPr>
        <c:crossAx val="380463376"/>
        <c:crosses val="autoZero"/>
        <c:crossBetween val="midCat"/>
      </c:valAx>
      <c:valAx>
        <c:axId val="380463376"/>
        <c:scaling>
          <c:orientation val="minMax"/>
        </c:scaling>
        <c:delete val="0"/>
        <c:axPos val="l"/>
        <c:numFmt formatCode="0.0" sourceLinked="1"/>
        <c:majorTickMark val="none"/>
        <c:minorTickMark val="none"/>
        <c:tickLblPos val="nextTo"/>
        <c:spPr>
          <a:noFill/>
          <a:ln>
            <a:solidFill>
              <a:schemeClr val="bg1">
                <a:lumMod val="85000"/>
              </a:schemeClr>
            </a:solidFill>
          </a:ln>
          <a:effectLst/>
        </c:spPr>
        <c:txPr>
          <a:bodyPr rot="-60000000" spcFirstLastPara="1" vertOverflow="ellipsis" vert="horz" wrap="square" anchor="ctr" anchorCtr="1"/>
          <a:lstStyle/>
          <a:p>
            <a:pPr>
              <a:defRPr sz="900" b="0" i="0" u="none" strike="noStrike" kern="1200" baseline="0">
                <a:noFill/>
                <a:latin typeface="Futura Lt BT" panose="020B0402020204020303" pitchFamily="34" charset="0"/>
                <a:ea typeface="+mn-ea"/>
                <a:cs typeface="+mn-cs"/>
              </a:defRPr>
            </a:pPr>
            <a:endParaRPr lang="en-US"/>
          </a:p>
        </c:txPr>
        <c:crossAx val="379938304"/>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baseline="0">
          <a:latin typeface="Futura Lt BT" panose="020B0402020204020303" pitchFamily="34" charset="0"/>
        </a:defRPr>
      </a:pPr>
      <a:endParaRPr lang="en-US"/>
    </a:p>
  </c:txPr>
  <c:printSettings>
    <c:headerFooter/>
    <c:pageMargins b="0.75" l="0.7" r="0.7" t="0.75" header="0.3" footer="0.3"/>
    <c:pageSetup/>
  </c:printSettings>
  <c:userShapes r:id="rId4"/>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4.431329394544814E-2"/>
          <c:y val="2.3443080879491183E-2"/>
          <c:w val="0.92684045769719758"/>
          <c:h val="0.67190095770227987"/>
        </c:manualLayout>
      </c:layout>
      <c:barChart>
        <c:barDir val="col"/>
        <c:grouping val="stacked"/>
        <c:varyColors val="0"/>
        <c:ser>
          <c:idx val="5"/>
          <c:order val="0"/>
          <c:tx>
            <c:strRef>
              <c:f>'Figure 4.1'!$A$27</c:f>
              <c:strCache>
                <c:ptCount val="1"/>
                <c:pt idx="0">
                  <c:v>One-offs</c:v>
                </c:pt>
              </c:strCache>
            </c:strRef>
          </c:tx>
          <c:spPr>
            <a:solidFill>
              <a:srgbClr val="313031">
                <a:lumMod val="25000"/>
                <a:lumOff val="75000"/>
              </a:srgbClr>
            </a:solidFill>
          </c:spPr>
          <c:invertIfNegative val="0"/>
          <c:cat>
            <c:numLit>
              <c:formatCode>General</c:formatCode>
              <c:ptCount val="10"/>
              <c:pt idx="0">
                <c:v>2017</c:v>
              </c:pt>
              <c:pt idx="1">
                <c:v>2018</c:v>
              </c:pt>
              <c:pt idx="2">
                <c:v>2019</c:v>
              </c:pt>
              <c:pt idx="3">
                <c:v>2020</c:v>
              </c:pt>
              <c:pt idx="4">
                <c:v>2021</c:v>
              </c:pt>
              <c:pt idx="5">
                <c:v>2022</c:v>
              </c:pt>
              <c:pt idx="6">
                <c:v>2023</c:v>
              </c:pt>
              <c:pt idx="7">
                <c:v>2024</c:v>
              </c:pt>
              <c:pt idx="8">
                <c:v>2025</c:v>
              </c:pt>
              <c:pt idx="9">
                <c:v>2026</c:v>
              </c:pt>
            </c:numLit>
          </c:cat>
          <c:val>
            <c:numRef>
              <c:f>'Figure 4.1'!$B$27:$K$27</c:f>
              <c:numCache>
                <c:formatCode>_-* #,##0.0_-;\-* #,##0.0_-;_-* "-"??_-;_-@_-</c:formatCode>
                <c:ptCount val="10"/>
                <c:pt idx="0">
                  <c:v>5.9779086051658534E-2</c:v>
                </c:pt>
                <c:pt idx="1">
                  <c:v>-2.6635561229644462E-2</c:v>
                </c:pt>
                <c:pt idx="2">
                  <c:v>0</c:v>
                </c:pt>
                <c:pt idx="3">
                  <c:v>2.7129890890364665</c:v>
                </c:pt>
                <c:pt idx="4">
                  <c:v>2.0964945822376215</c:v>
                </c:pt>
                <c:pt idx="5">
                  <c:v>1.6411219639343153</c:v>
                </c:pt>
                <c:pt idx="6">
                  <c:v>1.0796267773186532</c:v>
                </c:pt>
                <c:pt idx="7">
                  <c:v>8.5912243723982568E-2</c:v>
                </c:pt>
                <c:pt idx="8">
                  <c:v>3.9690115071891352E-2</c:v>
                </c:pt>
                <c:pt idx="9">
                  <c:v>0</c:v>
                </c:pt>
              </c:numCache>
            </c:numRef>
          </c:val>
          <c:extLst>
            <c:ext xmlns:c16="http://schemas.microsoft.com/office/drawing/2014/chart" uri="{C3380CC4-5D6E-409C-BE32-E72D297353CC}">
              <c16:uniqueId val="{00000000-5008-459A-8AAD-2DB791028870}"/>
            </c:ext>
          </c:extLst>
        </c:ser>
        <c:ser>
          <c:idx val="2"/>
          <c:order val="1"/>
          <c:tx>
            <c:strRef>
              <c:f>'Figure 4.1'!$A$29</c:f>
              <c:strCache>
                <c:ptCount val="1"/>
                <c:pt idx="0">
                  <c:v>Headline budget balance</c:v>
                </c:pt>
              </c:strCache>
            </c:strRef>
          </c:tx>
          <c:spPr>
            <a:solidFill>
              <a:srgbClr val="48AC98">
                <a:lumMod val="60000"/>
                <a:lumOff val="40000"/>
              </a:srgbClr>
            </a:solidFill>
            <a:ln w="12700">
              <a:noFill/>
            </a:ln>
          </c:spPr>
          <c:invertIfNegative val="0"/>
          <c:cat>
            <c:numLit>
              <c:formatCode>General</c:formatCode>
              <c:ptCount val="10"/>
              <c:pt idx="0">
                <c:v>2017</c:v>
              </c:pt>
              <c:pt idx="1">
                <c:v>2018</c:v>
              </c:pt>
              <c:pt idx="2">
                <c:v>2019</c:v>
              </c:pt>
              <c:pt idx="3">
                <c:v>2020</c:v>
              </c:pt>
              <c:pt idx="4">
                <c:v>2021</c:v>
              </c:pt>
              <c:pt idx="5">
                <c:v>2022</c:v>
              </c:pt>
              <c:pt idx="6">
                <c:v>2023</c:v>
              </c:pt>
              <c:pt idx="7">
                <c:v>2024</c:v>
              </c:pt>
              <c:pt idx="8">
                <c:v>2025</c:v>
              </c:pt>
              <c:pt idx="9">
                <c:v>2026</c:v>
              </c:pt>
            </c:numLit>
          </c:cat>
          <c:val>
            <c:numRef>
              <c:f>'Figure 4.1'!$B$29:$K$29</c:f>
              <c:numCache>
                <c:formatCode>_-* #,##0.0_-;\-* #,##0.0_-;_-* "-"??_-;_-@_-</c:formatCode>
                <c:ptCount val="10"/>
                <c:pt idx="0">
                  <c:v>-0.2891561409577415</c:v>
                </c:pt>
                <c:pt idx="1">
                  <c:v>0.13379011790062775</c:v>
                </c:pt>
                <c:pt idx="2">
                  <c:v>0.46817398130107502</c:v>
                </c:pt>
                <c:pt idx="3">
                  <c:v>-5.0091729339441473</c:v>
                </c:pt>
                <c:pt idx="4">
                  <c:v>-1.5963573494603349</c:v>
                </c:pt>
                <c:pt idx="5">
                  <c:v>1.5983429602672594</c:v>
                </c:pt>
                <c:pt idx="6">
                  <c:v>1.8120623989906903</c:v>
                </c:pt>
                <c:pt idx="7">
                  <c:v>2.7585485781868861</c:v>
                </c:pt>
                <c:pt idx="8">
                  <c:v>2.8751519358078084</c:v>
                </c:pt>
                <c:pt idx="9">
                  <c:v>3.1016062169855152</c:v>
                </c:pt>
              </c:numCache>
            </c:numRef>
          </c:val>
          <c:extLst>
            <c:ext xmlns:c16="http://schemas.microsoft.com/office/drawing/2014/chart" uri="{C3380CC4-5D6E-409C-BE32-E72D297353CC}">
              <c16:uniqueId val="{00000001-5008-459A-8AAD-2DB791028870}"/>
            </c:ext>
          </c:extLst>
        </c:ser>
        <c:ser>
          <c:idx val="4"/>
          <c:order val="2"/>
          <c:tx>
            <c:strRef>
              <c:f>'Figure 4.1'!$A$28</c:f>
              <c:strCache>
                <c:ptCount val="1"/>
                <c:pt idx="0">
                  <c:v>Windfall corporation tax</c:v>
                </c:pt>
              </c:strCache>
            </c:strRef>
          </c:tx>
          <c:spPr>
            <a:solidFill>
              <a:srgbClr val="F1536D"/>
            </a:solidFill>
            <a:ln>
              <a:noFill/>
            </a:ln>
          </c:spPr>
          <c:invertIfNegative val="0"/>
          <c:val>
            <c:numRef>
              <c:f>'Figure 4.1'!$B$28:$K$28</c:f>
              <c:numCache>
                <c:formatCode>_-* #,##0.0_-;\-* #,##0.0_-;_-* "-"??_-;_-@_-</c:formatCode>
                <c:ptCount val="10"/>
                <c:pt idx="0">
                  <c:v>-0.50648975006457175</c:v>
                </c:pt>
                <c:pt idx="1">
                  <c:v>-0.94917158686110215</c:v>
                </c:pt>
                <c:pt idx="2">
                  <c:v>-0.84613043126080467</c:v>
                </c:pt>
                <c:pt idx="3">
                  <c:v>-1.2525090985832643</c:v>
                </c:pt>
                <c:pt idx="4">
                  <c:v>-1.1729297203970133</c:v>
                </c:pt>
                <c:pt idx="5">
                  <c:v>-2.1488987888567657</c:v>
                </c:pt>
                <c:pt idx="6">
                  <c:v>-2.1382336308090144</c:v>
                </c:pt>
                <c:pt idx="7">
                  <c:v>-2.0074544078079093</c:v>
                </c:pt>
                <c:pt idx="8">
                  <c:v>-1.8098692472782456</c:v>
                </c:pt>
                <c:pt idx="9">
                  <c:v>-1.8459283460820919</c:v>
                </c:pt>
              </c:numCache>
            </c:numRef>
          </c:val>
          <c:extLst>
            <c:ext xmlns:c16="http://schemas.microsoft.com/office/drawing/2014/chart" uri="{C3380CC4-5D6E-409C-BE32-E72D297353CC}">
              <c16:uniqueId val="{00000002-5008-459A-8AAD-2DB791028870}"/>
            </c:ext>
          </c:extLst>
        </c:ser>
        <c:dLbls>
          <c:showLegendKey val="0"/>
          <c:showVal val="0"/>
          <c:showCatName val="0"/>
          <c:showSerName val="0"/>
          <c:showPercent val="0"/>
          <c:showBubbleSize val="0"/>
        </c:dLbls>
        <c:gapWidth val="15"/>
        <c:overlap val="100"/>
        <c:axId val="466029568"/>
        <c:axId val="466031360"/>
      </c:barChart>
      <c:lineChart>
        <c:grouping val="standard"/>
        <c:varyColors val="0"/>
        <c:ser>
          <c:idx val="0"/>
          <c:order val="3"/>
          <c:tx>
            <c:strRef>
              <c:f>'Figure 4.1'!$A$31</c:f>
              <c:strCache>
                <c:ptCount val="1"/>
                <c:pt idx="0">
                  <c:v>Underlying budget balance (excl. one-offs)</c:v>
                </c:pt>
              </c:strCache>
            </c:strRef>
          </c:tx>
          <c:spPr>
            <a:ln w="12700"/>
          </c:spPr>
          <c:marker>
            <c:symbol val="circle"/>
            <c:size val="4"/>
            <c:spPr>
              <a:solidFill>
                <a:sysClr val="window" lastClr="FFFFFF"/>
              </a:solidFill>
              <a:ln>
                <a:solidFill>
                  <a:srgbClr val="E1B047">
                    <a:lumMod val="75000"/>
                  </a:srgbClr>
                </a:solidFill>
              </a:ln>
            </c:spPr>
          </c:marker>
          <c:cat>
            <c:numRef>
              <c:f>'Figure 4.1'!$B$26:$K$26</c:f>
              <c:numCache>
                <c:formatCode>General</c:formatCode>
                <c:ptCount val="10"/>
                <c:pt idx="0">
                  <c:v>2017</c:v>
                </c:pt>
                <c:pt idx="1">
                  <c:v>2018</c:v>
                </c:pt>
                <c:pt idx="2">
                  <c:v>2019</c:v>
                </c:pt>
                <c:pt idx="3">
                  <c:v>2020</c:v>
                </c:pt>
                <c:pt idx="4">
                  <c:v>2021</c:v>
                </c:pt>
                <c:pt idx="5">
                  <c:v>2022</c:v>
                </c:pt>
                <c:pt idx="6">
                  <c:v>2023</c:v>
                </c:pt>
                <c:pt idx="7">
                  <c:v>2024</c:v>
                </c:pt>
                <c:pt idx="8">
                  <c:v>2025</c:v>
                </c:pt>
                <c:pt idx="9">
                  <c:v>2026</c:v>
                </c:pt>
              </c:numCache>
            </c:numRef>
          </c:cat>
          <c:val>
            <c:numRef>
              <c:f>'Figure 4.1'!$B$31:$K$31</c:f>
              <c:numCache>
                <c:formatCode>_-* #,##0.0_-;\-* #,##0.0_-;_-* "-"??_-;_-@_-</c:formatCode>
                <c:ptCount val="10"/>
                <c:pt idx="0">
                  <c:v>-0.73586680497065482</c:v>
                </c:pt>
                <c:pt idx="1">
                  <c:v>-0.84201703019011875</c:v>
                </c:pt>
                <c:pt idx="2">
                  <c:v>-0.37795644995972955</c:v>
                </c:pt>
                <c:pt idx="3">
                  <c:v>-3.5486929434909449</c:v>
                </c:pt>
                <c:pt idx="4">
                  <c:v>-0.67279248761972665</c:v>
                </c:pt>
                <c:pt idx="5">
                  <c:v>1.0905661353448088</c:v>
                </c:pt>
                <c:pt idx="6">
                  <c:v>0.75345554550032889</c:v>
                </c:pt>
                <c:pt idx="7">
                  <c:v>0.83700641410295851</c:v>
                </c:pt>
                <c:pt idx="8">
                  <c:v>1.104972803601455</c:v>
                </c:pt>
                <c:pt idx="9">
                  <c:v>1.2556778709034233</c:v>
                </c:pt>
              </c:numCache>
            </c:numRef>
          </c:val>
          <c:smooth val="0"/>
          <c:extLst>
            <c:ext xmlns:c16="http://schemas.microsoft.com/office/drawing/2014/chart" uri="{C3380CC4-5D6E-409C-BE32-E72D297353CC}">
              <c16:uniqueId val="{00000003-5008-459A-8AAD-2DB791028870}"/>
            </c:ext>
          </c:extLst>
        </c:ser>
        <c:ser>
          <c:idx val="1"/>
          <c:order val="4"/>
          <c:tx>
            <c:strRef>
              <c:f>'Figure 4.1'!$A$30</c:f>
              <c:strCache>
                <c:ptCount val="1"/>
                <c:pt idx="0">
                  <c:v>Structural balance</c:v>
                </c:pt>
              </c:strCache>
            </c:strRef>
          </c:tx>
          <c:spPr>
            <a:ln w="12700">
              <a:solidFill>
                <a:srgbClr val="854158">
                  <a:lumMod val="75000"/>
                </a:srgbClr>
              </a:solidFill>
            </a:ln>
          </c:spPr>
          <c:marker>
            <c:symbol val="circle"/>
            <c:size val="4"/>
            <c:spPr>
              <a:solidFill>
                <a:sysClr val="window" lastClr="FFFFFF"/>
              </a:solidFill>
              <a:ln>
                <a:solidFill>
                  <a:srgbClr val="854158">
                    <a:lumMod val="75000"/>
                  </a:srgbClr>
                </a:solidFill>
              </a:ln>
            </c:spPr>
          </c:marker>
          <c:cat>
            <c:numRef>
              <c:f>'Figure 4.1'!$B$26:$K$26</c:f>
              <c:numCache>
                <c:formatCode>General</c:formatCode>
                <c:ptCount val="10"/>
                <c:pt idx="0">
                  <c:v>2017</c:v>
                </c:pt>
                <c:pt idx="1">
                  <c:v>2018</c:v>
                </c:pt>
                <c:pt idx="2">
                  <c:v>2019</c:v>
                </c:pt>
                <c:pt idx="3">
                  <c:v>2020</c:v>
                </c:pt>
                <c:pt idx="4">
                  <c:v>2021</c:v>
                </c:pt>
                <c:pt idx="5">
                  <c:v>2022</c:v>
                </c:pt>
                <c:pt idx="6">
                  <c:v>2023</c:v>
                </c:pt>
                <c:pt idx="7">
                  <c:v>2024</c:v>
                </c:pt>
                <c:pt idx="8">
                  <c:v>2025</c:v>
                </c:pt>
                <c:pt idx="9">
                  <c:v>2026</c:v>
                </c:pt>
              </c:numCache>
            </c:numRef>
          </c:cat>
          <c:val>
            <c:numRef>
              <c:f>'Figure 4.1'!$B$30:$K$30</c:f>
              <c:numCache>
                <c:formatCode>_-* #,##0.0_-;\-* #,##0.0_-;_-* "-"??_-;_-@_-</c:formatCode>
                <c:ptCount val="10"/>
                <c:pt idx="0">
                  <c:v>-0.14756428497065471</c:v>
                </c:pt>
                <c:pt idx="1">
                  <c:v>-1.8079731901901186</c:v>
                </c:pt>
                <c:pt idx="2">
                  <c:v>-2.1014168899597294</c:v>
                </c:pt>
                <c:pt idx="3">
                  <c:v>-2.1265990234909449</c:v>
                </c:pt>
                <c:pt idx="4">
                  <c:v>0.16913171238027336</c:v>
                </c:pt>
                <c:pt idx="5">
                  <c:v>0.25856613534480921</c:v>
                </c:pt>
                <c:pt idx="6">
                  <c:v>2.5455545500329357E-2</c:v>
                </c:pt>
                <c:pt idx="7">
                  <c:v>0.26500641410295867</c:v>
                </c:pt>
                <c:pt idx="8">
                  <c:v>0.48097280360145489</c:v>
                </c:pt>
                <c:pt idx="9">
                  <c:v>0.57967787090342315</c:v>
                </c:pt>
              </c:numCache>
            </c:numRef>
          </c:val>
          <c:smooth val="0"/>
          <c:extLst>
            <c:ext xmlns:c16="http://schemas.microsoft.com/office/drawing/2014/chart" uri="{C3380CC4-5D6E-409C-BE32-E72D297353CC}">
              <c16:uniqueId val="{00000004-5008-459A-8AAD-2DB791028870}"/>
            </c:ext>
          </c:extLst>
        </c:ser>
        <c:dLbls>
          <c:showLegendKey val="0"/>
          <c:showVal val="0"/>
          <c:showCatName val="0"/>
          <c:showSerName val="0"/>
          <c:showPercent val="0"/>
          <c:showBubbleSize val="0"/>
        </c:dLbls>
        <c:marker val="1"/>
        <c:smooth val="0"/>
        <c:axId val="466029568"/>
        <c:axId val="466031360"/>
      </c:lineChart>
      <c:catAx>
        <c:axId val="466029568"/>
        <c:scaling>
          <c:orientation val="minMax"/>
        </c:scaling>
        <c:delete val="0"/>
        <c:axPos val="b"/>
        <c:numFmt formatCode="General" sourceLinked="1"/>
        <c:majorTickMark val="out"/>
        <c:minorTickMark val="none"/>
        <c:tickLblPos val="low"/>
        <c:crossAx val="466031360"/>
        <c:crosses val="autoZero"/>
        <c:auto val="1"/>
        <c:lblAlgn val="ctr"/>
        <c:lblOffset val="100"/>
        <c:noMultiLvlLbl val="0"/>
      </c:catAx>
      <c:valAx>
        <c:axId val="466031360"/>
        <c:scaling>
          <c:orientation val="minMax"/>
        </c:scaling>
        <c:delete val="0"/>
        <c:axPos val="l"/>
        <c:numFmt formatCode="0" sourceLinked="0"/>
        <c:majorTickMark val="out"/>
        <c:minorTickMark val="none"/>
        <c:tickLblPos val="nextTo"/>
        <c:crossAx val="466029568"/>
        <c:crosses val="autoZero"/>
        <c:crossBetween val="between"/>
        <c:majorUnit val="2"/>
      </c:valAx>
    </c:plotArea>
    <c:legend>
      <c:legendPos val="b"/>
      <c:layout>
        <c:manualLayout>
          <c:xMode val="edge"/>
          <c:yMode val="edge"/>
          <c:x val="3.9936324106026774E-4"/>
          <c:y val="0.79496959931419864"/>
          <c:w val="0.9996005677737948"/>
          <c:h val="0.18451220328929116"/>
        </c:manualLayout>
      </c:layout>
      <c:overlay val="0"/>
    </c:legend>
    <c:plotVisOnly val="1"/>
    <c:dispBlanksAs val="gap"/>
    <c:showDLblsOverMax val="0"/>
  </c:chart>
  <c:spPr>
    <a:ln>
      <a:noFill/>
    </a:ln>
  </c:spPr>
  <c:txPr>
    <a:bodyPr/>
    <a:lstStyle/>
    <a:p>
      <a:pPr>
        <a:defRPr sz="1000">
          <a:solidFill>
            <a:schemeClr val="tx1">
              <a:lumMod val="75000"/>
              <a:lumOff val="25000"/>
            </a:schemeClr>
          </a:solidFill>
          <a:latin typeface="Futura Lt BT" panose="020B0402020204020303" pitchFamily="34" charset="0"/>
        </a:defRPr>
      </a:pPr>
      <a:endParaRPr lang="en-US"/>
    </a:p>
  </c:txPr>
  <c:printSettings>
    <c:headerFooter/>
    <c:pageMargins b="0.75" l="0.7" r="0.7" t="0.75" header="0.3" footer="0.3"/>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lineChart>
        <c:grouping val="standard"/>
        <c:varyColors val="0"/>
        <c:ser>
          <c:idx val="1"/>
          <c:order val="0"/>
          <c:spPr>
            <a:ln w="15875" cap="rnd">
              <a:solidFill>
                <a:srgbClr val="3AA9AE"/>
              </a:solidFill>
              <a:prstDash val="dash"/>
              <a:round/>
            </a:ln>
            <a:effectLst/>
          </c:spPr>
          <c:marker>
            <c:symbol val="none"/>
          </c:marker>
          <c:cat>
            <c:numLit>
              <c:formatCode>General</c:formatCode>
              <c:ptCount val="5"/>
              <c:pt idx="0">
                <c:v>2022</c:v>
              </c:pt>
              <c:pt idx="1">
                <c:v>2023</c:v>
              </c:pt>
              <c:pt idx="2">
                <c:v>2024</c:v>
              </c:pt>
              <c:pt idx="3">
                <c:v>2025</c:v>
              </c:pt>
              <c:pt idx="4">
                <c:v>2026</c:v>
              </c:pt>
            </c:numLit>
          </c:cat>
          <c:val>
            <c:numLit>
              <c:formatCode>General</c:formatCode>
              <c:ptCount val="5"/>
              <c:pt idx="0">
                <c:v>5.1913579240037073</c:v>
              </c:pt>
              <c:pt idx="1">
                <c:v>4.8810079844892931</c:v>
              </c:pt>
              <c:pt idx="2">
                <c:v>5.032803527929441</c:v>
              </c:pt>
              <c:pt idx="3">
                <c:v>5.2320272269713195</c:v>
              </c:pt>
              <c:pt idx="4">
                <c:v>5.6527039829735486</c:v>
              </c:pt>
            </c:numLit>
          </c:val>
          <c:smooth val="0"/>
          <c:extLst>
            <c:ext xmlns:c16="http://schemas.microsoft.com/office/drawing/2014/chart" uri="{C3380CC4-5D6E-409C-BE32-E72D297353CC}">
              <c16:uniqueId val="{00000000-5394-40A3-85FA-297BEA531E58}"/>
            </c:ext>
          </c:extLst>
        </c:ser>
        <c:ser>
          <c:idx val="2"/>
          <c:order val="1"/>
          <c:spPr>
            <a:ln w="15875" cap="rnd">
              <a:solidFill>
                <a:srgbClr val="27819D"/>
              </a:solidFill>
              <a:round/>
            </a:ln>
            <a:effectLst/>
          </c:spPr>
          <c:marker>
            <c:symbol val="none"/>
          </c:marker>
          <c:cat>
            <c:numLit>
              <c:formatCode>General</c:formatCode>
              <c:ptCount val="5"/>
              <c:pt idx="0">
                <c:v>2022</c:v>
              </c:pt>
              <c:pt idx="1">
                <c:v>2023</c:v>
              </c:pt>
              <c:pt idx="2">
                <c:v>2024</c:v>
              </c:pt>
              <c:pt idx="3">
                <c:v>2025</c:v>
              </c:pt>
              <c:pt idx="4">
                <c:v>2026</c:v>
              </c:pt>
            </c:numLit>
          </c:cat>
          <c:val>
            <c:numLit>
              <c:formatCode>General</c:formatCode>
              <c:ptCount val="5"/>
              <c:pt idx="0">
                <c:v>1.1235914735866546</c:v>
              </c:pt>
              <c:pt idx="1">
                <c:v>0.66308254164096248</c:v>
              </c:pt>
              <c:pt idx="2">
                <c:v>1.0244708945821082</c:v>
              </c:pt>
              <c:pt idx="3">
                <c:v>1.5452652232963171</c:v>
              </c:pt>
              <c:pt idx="4">
                <c:v>1.8335492246883554</c:v>
              </c:pt>
            </c:numLit>
          </c:val>
          <c:smooth val="0"/>
          <c:extLst>
            <c:ext xmlns:c16="http://schemas.microsoft.com/office/drawing/2014/chart" uri="{C3380CC4-5D6E-409C-BE32-E72D297353CC}">
              <c16:uniqueId val="{00000001-5394-40A3-85FA-297BEA531E58}"/>
            </c:ext>
          </c:extLst>
        </c:ser>
        <c:dLbls>
          <c:showLegendKey val="0"/>
          <c:showVal val="0"/>
          <c:showCatName val="0"/>
          <c:showSerName val="0"/>
          <c:showPercent val="0"/>
          <c:showBubbleSize val="0"/>
        </c:dLbls>
        <c:smooth val="0"/>
        <c:axId val="79758880"/>
        <c:axId val="79763456"/>
      </c:lineChart>
      <c:catAx>
        <c:axId val="797588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crossAx val="79763456"/>
        <c:crosses val="autoZero"/>
        <c:auto val="1"/>
        <c:lblAlgn val="ctr"/>
        <c:lblOffset val="100"/>
        <c:noMultiLvlLbl val="0"/>
      </c:catAx>
      <c:valAx>
        <c:axId val="7976345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crossAx val="7975888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Futura Lt BT" panose="020B0402020204020303" pitchFamily="34" charset="0"/>
        </a:defRPr>
      </a:pPr>
      <a:endParaRPr lang="en-US"/>
    </a:p>
  </c:txPr>
  <c:printSettings>
    <c:headerFooter/>
    <c:pageMargins b="0.75" l="0.7" r="0.7" t="0.75" header="0.3" footer="0.3"/>
    <c:pageSetup/>
  </c:printSettings>
  <c:userShapes r:id="rId4"/>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1"/>
          <c:order val="1"/>
          <c:tx>
            <c:strRef>
              <c:f>'Figure S5'!$C$56</c:f>
              <c:strCache>
                <c:ptCount val="1"/>
                <c:pt idx="0">
                  <c:v>Macro</c:v>
                </c:pt>
              </c:strCache>
            </c:strRef>
          </c:tx>
          <c:spPr>
            <a:solidFill>
              <a:srgbClr val="254061"/>
            </a:solidFill>
          </c:spPr>
          <c:invertIfNegative val="0"/>
          <c:cat>
            <c:numRef>
              <c:f>'Figure S5'!$A$58:$A$62</c:f>
              <c:numCache>
                <c:formatCode>General</c:formatCode>
                <c:ptCount val="5"/>
                <c:pt idx="0">
                  <c:v>2022</c:v>
                </c:pt>
                <c:pt idx="1">
                  <c:v>2023</c:v>
                </c:pt>
                <c:pt idx="2">
                  <c:v>2024</c:v>
                </c:pt>
                <c:pt idx="3">
                  <c:v>2025</c:v>
                </c:pt>
                <c:pt idx="4">
                  <c:v>2026</c:v>
                </c:pt>
              </c:numCache>
            </c:numRef>
          </c:cat>
          <c:val>
            <c:numRef>
              <c:f>'Figure S5'!$C$58:$C$62</c:f>
              <c:numCache>
                <c:formatCode>0</c:formatCode>
                <c:ptCount val="5"/>
                <c:pt idx="1">
                  <c:v>2894.3803309899999</c:v>
                </c:pt>
                <c:pt idx="2">
                  <c:v>2818.6871113000002</c:v>
                </c:pt>
                <c:pt idx="3">
                  <c:v>2864.0924927999999</c:v>
                </c:pt>
                <c:pt idx="4">
                  <c:v>2773.1074957199999</c:v>
                </c:pt>
              </c:numCache>
            </c:numRef>
          </c:val>
          <c:extLst>
            <c:ext xmlns:c16="http://schemas.microsoft.com/office/drawing/2014/chart" uri="{C3380CC4-5D6E-409C-BE32-E72D297353CC}">
              <c16:uniqueId val="{00000000-9F35-4CC2-A85A-91162BE35A67}"/>
            </c:ext>
          </c:extLst>
        </c:ser>
        <c:ser>
          <c:idx val="2"/>
          <c:order val="2"/>
          <c:tx>
            <c:strRef>
              <c:f>'Figure S5'!$D$56</c:f>
              <c:strCache>
                <c:ptCount val="1"/>
                <c:pt idx="0">
                  <c:v>One-offs</c:v>
                </c:pt>
              </c:strCache>
            </c:strRef>
          </c:tx>
          <c:spPr>
            <a:pattFill prst="pct80">
              <a:fgClr>
                <a:schemeClr val="accent3">
                  <a:lumMod val="40000"/>
                  <a:lumOff val="60000"/>
                </a:schemeClr>
              </a:fgClr>
              <a:bgClr>
                <a:schemeClr val="accent3">
                  <a:lumMod val="75000"/>
                </a:schemeClr>
              </a:bgClr>
            </a:pattFill>
          </c:spPr>
          <c:invertIfNegative val="0"/>
          <c:cat>
            <c:numRef>
              <c:f>'Figure S5'!$A$58:$A$62</c:f>
              <c:numCache>
                <c:formatCode>General</c:formatCode>
                <c:ptCount val="5"/>
                <c:pt idx="0">
                  <c:v>2022</c:v>
                </c:pt>
                <c:pt idx="1">
                  <c:v>2023</c:v>
                </c:pt>
                <c:pt idx="2">
                  <c:v>2024</c:v>
                </c:pt>
                <c:pt idx="3">
                  <c:v>2025</c:v>
                </c:pt>
                <c:pt idx="4">
                  <c:v>2026</c:v>
                </c:pt>
              </c:numCache>
            </c:numRef>
          </c:cat>
          <c:val>
            <c:numRef>
              <c:f>'Figure S5'!$D$58:$D$62</c:f>
              <c:numCache>
                <c:formatCode>General</c:formatCode>
                <c:ptCount val="5"/>
                <c:pt idx="1">
                  <c:v>0</c:v>
                </c:pt>
                <c:pt idx="2">
                  <c:v>0</c:v>
                </c:pt>
                <c:pt idx="3">
                  <c:v>0</c:v>
                </c:pt>
                <c:pt idx="4">
                  <c:v>0</c:v>
                </c:pt>
              </c:numCache>
            </c:numRef>
          </c:val>
          <c:extLst>
            <c:ext xmlns:c16="http://schemas.microsoft.com/office/drawing/2014/chart" uri="{C3380CC4-5D6E-409C-BE32-E72D297353CC}">
              <c16:uniqueId val="{00000001-9F35-4CC2-A85A-91162BE35A67}"/>
            </c:ext>
          </c:extLst>
        </c:ser>
        <c:ser>
          <c:idx val="4"/>
          <c:order val="3"/>
          <c:tx>
            <c:strRef>
              <c:f>'Figure S5'!$F$56</c:f>
              <c:strCache>
                <c:ptCount val="1"/>
                <c:pt idx="0">
                  <c:v>Policy</c:v>
                </c:pt>
              </c:strCache>
            </c:strRef>
          </c:tx>
          <c:spPr>
            <a:solidFill>
              <a:srgbClr val="D41212"/>
            </a:solidFill>
          </c:spPr>
          <c:invertIfNegative val="0"/>
          <c:cat>
            <c:numRef>
              <c:f>'Figure S5'!$A$58:$A$62</c:f>
              <c:numCache>
                <c:formatCode>General</c:formatCode>
                <c:ptCount val="5"/>
                <c:pt idx="0">
                  <c:v>2022</c:v>
                </c:pt>
                <c:pt idx="1">
                  <c:v>2023</c:v>
                </c:pt>
                <c:pt idx="2">
                  <c:v>2024</c:v>
                </c:pt>
                <c:pt idx="3">
                  <c:v>2025</c:v>
                </c:pt>
                <c:pt idx="4">
                  <c:v>2026</c:v>
                </c:pt>
              </c:numCache>
            </c:numRef>
          </c:cat>
          <c:val>
            <c:numRef>
              <c:f>'Figure S5'!$F$58:$F$62</c:f>
              <c:numCache>
                <c:formatCode>General</c:formatCode>
                <c:ptCount val="5"/>
                <c:pt idx="1">
                  <c:v>-1385</c:v>
                </c:pt>
                <c:pt idx="2">
                  <c:v>-395</c:v>
                </c:pt>
                <c:pt idx="3">
                  <c:v>-395</c:v>
                </c:pt>
                <c:pt idx="4">
                  <c:v>-395</c:v>
                </c:pt>
              </c:numCache>
            </c:numRef>
          </c:val>
          <c:extLst>
            <c:ext xmlns:c16="http://schemas.microsoft.com/office/drawing/2014/chart" uri="{C3380CC4-5D6E-409C-BE32-E72D297353CC}">
              <c16:uniqueId val="{00000002-9F35-4CC2-A85A-91162BE35A67}"/>
            </c:ext>
          </c:extLst>
        </c:ser>
        <c:ser>
          <c:idx val="3"/>
          <c:order val="4"/>
          <c:tx>
            <c:strRef>
              <c:f>'Figure S5'!$E$56</c:f>
              <c:strCache>
                <c:ptCount val="1"/>
                <c:pt idx="0">
                  <c:v>Carryover</c:v>
                </c:pt>
              </c:strCache>
            </c:strRef>
          </c:tx>
          <c:spPr>
            <a:solidFill>
              <a:schemeClr val="accent2">
                <a:lumMod val="40000"/>
                <a:lumOff val="60000"/>
              </a:schemeClr>
            </a:solidFill>
          </c:spPr>
          <c:invertIfNegative val="0"/>
          <c:cat>
            <c:numRef>
              <c:f>'Figure S5'!$A$58:$A$62</c:f>
              <c:numCache>
                <c:formatCode>General</c:formatCode>
                <c:ptCount val="5"/>
                <c:pt idx="0">
                  <c:v>2022</c:v>
                </c:pt>
                <c:pt idx="1">
                  <c:v>2023</c:v>
                </c:pt>
                <c:pt idx="2">
                  <c:v>2024</c:v>
                </c:pt>
                <c:pt idx="3">
                  <c:v>2025</c:v>
                </c:pt>
                <c:pt idx="4">
                  <c:v>2026</c:v>
                </c:pt>
              </c:numCache>
            </c:numRef>
          </c:cat>
          <c:val>
            <c:numRef>
              <c:f>'Figure S5'!$E$58:$E$62</c:f>
              <c:numCache>
                <c:formatCode>General</c:formatCode>
                <c:ptCount val="5"/>
                <c:pt idx="1">
                  <c:v>70</c:v>
                </c:pt>
                <c:pt idx="2">
                  <c:v>0</c:v>
                </c:pt>
                <c:pt idx="3">
                  <c:v>0</c:v>
                </c:pt>
                <c:pt idx="4">
                  <c:v>0</c:v>
                </c:pt>
              </c:numCache>
            </c:numRef>
          </c:val>
          <c:extLst>
            <c:ext xmlns:c16="http://schemas.microsoft.com/office/drawing/2014/chart" uri="{C3380CC4-5D6E-409C-BE32-E72D297353CC}">
              <c16:uniqueId val="{00000003-9F35-4CC2-A85A-91162BE35A67}"/>
            </c:ext>
          </c:extLst>
        </c:ser>
        <c:ser>
          <c:idx val="7"/>
          <c:order val="5"/>
          <c:tx>
            <c:strRef>
              <c:f>'Figure S5'!$G$56</c:f>
              <c:strCache>
                <c:ptCount val="1"/>
                <c:pt idx="0">
                  <c:v>Other/Judgement </c:v>
                </c:pt>
              </c:strCache>
            </c:strRef>
          </c:tx>
          <c:spPr>
            <a:solidFill>
              <a:schemeClr val="bg1">
                <a:lumMod val="75000"/>
              </a:schemeClr>
            </a:solidFill>
          </c:spPr>
          <c:invertIfNegative val="0"/>
          <c:cat>
            <c:numRef>
              <c:f>'Figure S5'!$A$58:$A$62</c:f>
              <c:numCache>
                <c:formatCode>General</c:formatCode>
                <c:ptCount val="5"/>
                <c:pt idx="0">
                  <c:v>2022</c:v>
                </c:pt>
                <c:pt idx="1">
                  <c:v>2023</c:v>
                </c:pt>
                <c:pt idx="2">
                  <c:v>2024</c:v>
                </c:pt>
                <c:pt idx="3">
                  <c:v>2025</c:v>
                </c:pt>
                <c:pt idx="4">
                  <c:v>2026</c:v>
                </c:pt>
              </c:numCache>
            </c:numRef>
          </c:cat>
          <c:val>
            <c:numRef>
              <c:f>'Figure S5'!$G$58:$G$62</c:f>
              <c:numCache>
                <c:formatCode>0</c:formatCode>
                <c:ptCount val="5"/>
                <c:pt idx="1">
                  <c:v>60.769669009993194</c:v>
                </c:pt>
                <c:pt idx="2">
                  <c:v>-943.68711130000099</c:v>
                </c:pt>
                <c:pt idx="3">
                  <c:v>-864.09249279999801</c:v>
                </c:pt>
                <c:pt idx="4">
                  <c:v>-1013.10749571999</c:v>
                </c:pt>
              </c:numCache>
            </c:numRef>
          </c:val>
          <c:extLst>
            <c:ext xmlns:c16="http://schemas.microsoft.com/office/drawing/2014/chart" uri="{C3380CC4-5D6E-409C-BE32-E72D297353CC}">
              <c16:uniqueId val="{00000004-9F35-4CC2-A85A-91162BE35A67}"/>
            </c:ext>
          </c:extLst>
        </c:ser>
        <c:ser>
          <c:idx val="5"/>
          <c:order val="6"/>
          <c:tx>
            <c:strRef>
              <c:f>'Figure S5'!$H$56</c:f>
              <c:strCache>
                <c:ptCount val="1"/>
                <c:pt idx="0">
                  <c:v>Warehousing</c:v>
                </c:pt>
              </c:strCache>
            </c:strRef>
          </c:tx>
          <c:invertIfNegative val="0"/>
          <c:cat>
            <c:numRef>
              <c:f>'Figure S5'!$A$58:$A$62</c:f>
              <c:numCache>
                <c:formatCode>General</c:formatCode>
                <c:ptCount val="5"/>
                <c:pt idx="0">
                  <c:v>2022</c:v>
                </c:pt>
                <c:pt idx="1">
                  <c:v>2023</c:v>
                </c:pt>
                <c:pt idx="2">
                  <c:v>2024</c:v>
                </c:pt>
                <c:pt idx="3">
                  <c:v>2025</c:v>
                </c:pt>
                <c:pt idx="4">
                  <c:v>2026</c:v>
                </c:pt>
              </c:numCache>
            </c:numRef>
          </c:cat>
          <c:val>
            <c:numRef>
              <c:f>'Figure S5'!$H$58:$H$62</c:f>
              <c:numCache>
                <c:formatCode>0</c:formatCode>
                <c:ptCount val="5"/>
                <c:pt idx="1">
                  <c:v>-35.15</c:v>
                </c:pt>
                <c:pt idx="2">
                  <c:v>0</c:v>
                </c:pt>
                <c:pt idx="3">
                  <c:v>0</c:v>
                </c:pt>
                <c:pt idx="4">
                  <c:v>0</c:v>
                </c:pt>
              </c:numCache>
            </c:numRef>
          </c:val>
          <c:extLst>
            <c:ext xmlns:c16="http://schemas.microsoft.com/office/drawing/2014/chart" uri="{C3380CC4-5D6E-409C-BE32-E72D297353CC}">
              <c16:uniqueId val="{00000005-9F35-4CC2-A85A-91162BE35A67}"/>
            </c:ext>
          </c:extLst>
        </c:ser>
        <c:dLbls>
          <c:showLegendKey val="0"/>
          <c:showVal val="0"/>
          <c:showCatName val="0"/>
          <c:showSerName val="0"/>
          <c:showPercent val="0"/>
          <c:showBubbleSize val="0"/>
        </c:dLbls>
        <c:gapWidth val="150"/>
        <c:overlap val="100"/>
        <c:axId val="415208576"/>
        <c:axId val="415210496"/>
      </c:barChart>
      <c:lineChart>
        <c:grouping val="standard"/>
        <c:varyColors val="0"/>
        <c:ser>
          <c:idx val="0"/>
          <c:order val="0"/>
          <c:tx>
            <c:strRef>
              <c:f>'Figure S5'!$B$56</c:f>
              <c:strCache>
                <c:ptCount val="1"/>
                <c:pt idx="0">
                  <c:v>Total Revenue</c:v>
                </c:pt>
              </c:strCache>
            </c:strRef>
          </c:tx>
          <c:marker>
            <c:symbol val="circle"/>
            <c:size val="7"/>
            <c:spPr>
              <a:solidFill>
                <a:schemeClr val="accent4">
                  <a:lumMod val="40000"/>
                  <a:lumOff val="60000"/>
                </a:schemeClr>
              </a:solidFill>
              <a:ln w="19050">
                <a:solidFill>
                  <a:schemeClr val="accent3">
                    <a:lumMod val="50000"/>
                  </a:schemeClr>
                </a:solidFill>
              </a:ln>
            </c:spPr>
          </c:marker>
          <c:cat>
            <c:numRef>
              <c:f>'Figure S5'!$A$58:$A$62</c:f>
              <c:numCache>
                <c:formatCode>General</c:formatCode>
                <c:ptCount val="5"/>
                <c:pt idx="0">
                  <c:v>2022</c:v>
                </c:pt>
                <c:pt idx="1">
                  <c:v>2023</c:v>
                </c:pt>
                <c:pt idx="2">
                  <c:v>2024</c:v>
                </c:pt>
                <c:pt idx="3">
                  <c:v>2025</c:v>
                </c:pt>
                <c:pt idx="4">
                  <c:v>2026</c:v>
                </c:pt>
              </c:numCache>
            </c:numRef>
          </c:cat>
          <c:val>
            <c:numRef>
              <c:f>'Figure S5'!$B$58:$B$62</c:f>
              <c:numCache>
                <c:formatCode>General</c:formatCode>
                <c:ptCount val="5"/>
                <c:pt idx="0">
                  <c:v>0</c:v>
                </c:pt>
                <c:pt idx="1">
                  <c:v>1605</c:v>
                </c:pt>
                <c:pt idx="2">
                  <c:v>1480</c:v>
                </c:pt>
                <c:pt idx="3">
                  <c:v>1605</c:v>
                </c:pt>
                <c:pt idx="4">
                  <c:v>1365</c:v>
                </c:pt>
              </c:numCache>
            </c:numRef>
          </c:val>
          <c:smooth val="0"/>
          <c:extLst>
            <c:ext xmlns:c16="http://schemas.microsoft.com/office/drawing/2014/chart" uri="{C3380CC4-5D6E-409C-BE32-E72D297353CC}">
              <c16:uniqueId val="{00000006-9F35-4CC2-A85A-91162BE35A67}"/>
            </c:ext>
          </c:extLst>
        </c:ser>
        <c:dLbls>
          <c:showLegendKey val="0"/>
          <c:showVal val="0"/>
          <c:showCatName val="0"/>
          <c:showSerName val="0"/>
          <c:showPercent val="0"/>
          <c:showBubbleSize val="0"/>
        </c:dLbls>
        <c:marker val="1"/>
        <c:smooth val="0"/>
        <c:axId val="415208576"/>
        <c:axId val="415210496"/>
      </c:lineChart>
      <c:catAx>
        <c:axId val="415208576"/>
        <c:scaling>
          <c:orientation val="minMax"/>
        </c:scaling>
        <c:delete val="0"/>
        <c:axPos val="b"/>
        <c:numFmt formatCode="General" sourceLinked="1"/>
        <c:majorTickMark val="out"/>
        <c:minorTickMark val="none"/>
        <c:tickLblPos val="low"/>
        <c:txPr>
          <a:bodyPr/>
          <a:lstStyle/>
          <a:p>
            <a:pPr>
              <a:defRPr>
                <a:latin typeface="Source Sans Pro" panose="020B0503030403020204" pitchFamily="34" charset="0"/>
                <a:ea typeface="Source Sans Pro" panose="020B0503030403020204" pitchFamily="34" charset="0"/>
              </a:defRPr>
            </a:pPr>
            <a:endParaRPr lang="en-US"/>
          </a:p>
        </c:txPr>
        <c:crossAx val="415210496"/>
        <c:crosses val="autoZero"/>
        <c:auto val="1"/>
        <c:lblAlgn val="ctr"/>
        <c:lblOffset val="100"/>
        <c:noMultiLvlLbl val="0"/>
      </c:catAx>
      <c:valAx>
        <c:axId val="415210496"/>
        <c:scaling>
          <c:orientation val="minMax"/>
        </c:scaling>
        <c:delete val="0"/>
        <c:axPos val="l"/>
        <c:numFmt formatCode="#,##0" sourceLinked="0"/>
        <c:majorTickMark val="out"/>
        <c:minorTickMark val="none"/>
        <c:tickLblPos val="nextTo"/>
        <c:txPr>
          <a:bodyPr/>
          <a:lstStyle/>
          <a:p>
            <a:pPr>
              <a:defRPr>
                <a:latin typeface="Source Sans Pro" panose="020B0503030403020204" pitchFamily="34" charset="0"/>
                <a:ea typeface="Source Sans Pro" panose="020B0503030403020204" pitchFamily="34" charset="0"/>
              </a:defRPr>
            </a:pPr>
            <a:endParaRPr lang="en-US"/>
          </a:p>
        </c:txPr>
        <c:crossAx val="415208576"/>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1"/>
          <c:order val="1"/>
          <c:tx>
            <c:strRef>
              <c:f>'Figure S5'!$C$69</c:f>
              <c:strCache>
                <c:ptCount val="1"/>
                <c:pt idx="0">
                  <c:v>Macro</c:v>
                </c:pt>
              </c:strCache>
            </c:strRef>
          </c:tx>
          <c:spPr>
            <a:solidFill>
              <a:srgbClr val="254061"/>
            </a:solidFill>
          </c:spPr>
          <c:invertIfNegative val="0"/>
          <c:cat>
            <c:numRef>
              <c:f>'Figure S5'!$A$71:$A$75</c:f>
              <c:numCache>
                <c:formatCode>General</c:formatCode>
                <c:ptCount val="5"/>
                <c:pt idx="0">
                  <c:v>2022</c:v>
                </c:pt>
                <c:pt idx="1">
                  <c:v>2023</c:v>
                </c:pt>
                <c:pt idx="2">
                  <c:v>2024</c:v>
                </c:pt>
                <c:pt idx="3">
                  <c:v>2025</c:v>
                </c:pt>
                <c:pt idx="4">
                  <c:v>2026</c:v>
                </c:pt>
              </c:numCache>
            </c:numRef>
          </c:cat>
          <c:val>
            <c:numRef>
              <c:f>'Figure S5'!$C$71:$C$75</c:f>
              <c:numCache>
                <c:formatCode>0</c:formatCode>
                <c:ptCount val="5"/>
                <c:pt idx="0" formatCode="General">
                  <c:v>0</c:v>
                </c:pt>
                <c:pt idx="1">
                  <c:v>366.96867636000002</c:v>
                </c:pt>
                <c:pt idx="2">
                  <c:v>358.42705744</c:v>
                </c:pt>
                <c:pt idx="3">
                  <c:v>362.85912480000002</c:v>
                </c:pt>
                <c:pt idx="4">
                  <c:v>355.72181963999998</c:v>
                </c:pt>
              </c:numCache>
            </c:numRef>
          </c:val>
          <c:extLst>
            <c:ext xmlns:c16="http://schemas.microsoft.com/office/drawing/2014/chart" uri="{C3380CC4-5D6E-409C-BE32-E72D297353CC}">
              <c16:uniqueId val="{00000000-0AE5-46CF-8905-A2847845A8F4}"/>
            </c:ext>
          </c:extLst>
        </c:ser>
        <c:ser>
          <c:idx val="2"/>
          <c:order val="2"/>
          <c:tx>
            <c:strRef>
              <c:f>'Figure S5'!$D$69</c:f>
              <c:strCache>
                <c:ptCount val="1"/>
                <c:pt idx="0">
                  <c:v>One-offs</c:v>
                </c:pt>
              </c:strCache>
            </c:strRef>
          </c:tx>
          <c:spPr>
            <a:pattFill prst="pct80">
              <a:fgClr>
                <a:schemeClr val="accent3">
                  <a:lumMod val="40000"/>
                  <a:lumOff val="60000"/>
                </a:schemeClr>
              </a:fgClr>
              <a:bgClr>
                <a:schemeClr val="accent3">
                  <a:lumMod val="75000"/>
                </a:schemeClr>
              </a:bgClr>
            </a:pattFill>
          </c:spPr>
          <c:invertIfNegative val="0"/>
          <c:cat>
            <c:numRef>
              <c:f>'Figure S5'!$A$71:$A$75</c:f>
              <c:numCache>
                <c:formatCode>General</c:formatCode>
                <c:ptCount val="5"/>
                <c:pt idx="0">
                  <c:v>2022</c:v>
                </c:pt>
                <c:pt idx="1">
                  <c:v>2023</c:v>
                </c:pt>
                <c:pt idx="2">
                  <c:v>2024</c:v>
                </c:pt>
                <c:pt idx="3">
                  <c:v>2025</c:v>
                </c:pt>
                <c:pt idx="4">
                  <c:v>2026</c:v>
                </c:pt>
              </c:numCache>
            </c:numRef>
          </c:cat>
          <c:val>
            <c:numRef>
              <c:f>'Figure S5'!$D$71:$D$75</c:f>
              <c:numCache>
                <c:formatCode>0</c:formatCode>
                <c:ptCount val="5"/>
                <c:pt idx="0" formatCode="General">
                  <c:v>0</c:v>
                </c:pt>
                <c:pt idx="1">
                  <c:v>0</c:v>
                </c:pt>
                <c:pt idx="2">
                  <c:v>0</c:v>
                </c:pt>
                <c:pt idx="3">
                  <c:v>0</c:v>
                </c:pt>
                <c:pt idx="4">
                  <c:v>0</c:v>
                </c:pt>
              </c:numCache>
            </c:numRef>
          </c:val>
          <c:extLst>
            <c:ext xmlns:c16="http://schemas.microsoft.com/office/drawing/2014/chart" uri="{C3380CC4-5D6E-409C-BE32-E72D297353CC}">
              <c16:uniqueId val="{00000001-0AE5-46CF-8905-A2847845A8F4}"/>
            </c:ext>
          </c:extLst>
        </c:ser>
        <c:ser>
          <c:idx val="4"/>
          <c:order val="3"/>
          <c:tx>
            <c:strRef>
              <c:f>'Figure S5'!$F$69</c:f>
              <c:strCache>
                <c:ptCount val="1"/>
                <c:pt idx="0">
                  <c:v>Policy</c:v>
                </c:pt>
              </c:strCache>
            </c:strRef>
          </c:tx>
          <c:spPr>
            <a:solidFill>
              <a:srgbClr val="D41212"/>
            </a:solidFill>
          </c:spPr>
          <c:invertIfNegative val="0"/>
          <c:cat>
            <c:numRef>
              <c:f>'Figure S5'!$A$71:$A$75</c:f>
              <c:numCache>
                <c:formatCode>General</c:formatCode>
                <c:ptCount val="5"/>
                <c:pt idx="0">
                  <c:v>2022</c:v>
                </c:pt>
                <c:pt idx="1">
                  <c:v>2023</c:v>
                </c:pt>
                <c:pt idx="2">
                  <c:v>2024</c:v>
                </c:pt>
                <c:pt idx="3">
                  <c:v>2025</c:v>
                </c:pt>
                <c:pt idx="4">
                  <c:v>2026</c:v>
                </c:pt>
              </c:numCache>
            </c:numRef>
          </c:cat>
          <c:val>
            <c:numRef>
              <c:f>'Figure S5'!$F$71:$F$75</c:f>
              <c:numCache>
                <c:formatCode>0</c:formatCode>
                <c:ptCount val="5"/>
                <c:pt idx="0" formatCode="General">
                  <c:v>0</c:v>
                </c:pt>
                <c:pt idx="1">
                  <c:v>-40</c:v>
                </c:pt>
                <c:pt idx="2">
                  <c:v>0</c:v>
                </c:pt>
                <c:pt idx="3">
                  <c:v>0</c:v>
                </c:pt>
                <c:pt idx="4">
                  <c:v>0</c:v>
                </c:pt>
              </c:numCache>
            </c:numRef>
          </c:val>
          <c:extLst>
            <c:ext xmlns:c16="http://schemas.microsoft.com/office/drawing/2014/chart" uri="{C3380CC4-5D6E-409C-BE32-E72D297353CC}">
              <c16:uniqueId val="{00000002-0AE5-46CF-8905-A2847845A8F4}"/>
            </c:ext>
          </c:extLst>
        </c:ser>
        <c:ser>
          <c:idx val="3"/>
          <c:order val="4"/>
          <c:tx>
            <c:strRef>
              <c:f>'Figure S5'!$E$69</c:f>
              <c:strCache>
                <c:ptCount val="1"/>
                <c:pt idx="0">
                  <c:v>Carryover</c:v>
                </c:pt>
              </c:strCache>
            </c:strRef>
          </c:tx>
          <c:spPr>
            <a:solidFill>
              <a:schemeClr val="accent2">
                <a:lumMod val="40000"/>
                <a:lumOff val="60000"/>
              </a:schemeClr>
            </a:solidFill>
          </c:spPr>
          <c:invertIfNegative val="0"/>
          <c:cat>
            <c:numRef>
              <c:f>'Figure S5'!$A$71:$A$75</c:f>
              <c:numCache>
                <c:formatCode>General</c:formatCode>
                <c:ptCount val="5"/>
                <c:pt idx="0">
                  <c:v>2022</c:v>
                </c:pt>
                <c:pt idx="1">
                  <c:v>2023</c:v>
                </c:pt>
                <c:pt idx="2">
                  <c:v>2024</c:v>
                </c:pt>
                <c:pt idx="3">
                  <c:v>2025</c:v>
                </c:pt>
                <c:pt idx="4">
                  <c:v>2026</c:v>
                </c:pt>
              </c:numCache>
            </c:numRef>
          </c:cat>
          <c:val>
            <c:numRef>
              <c:f>'Figure S5'!$E$71:$E$75</c:f>
              <c:numCache>
                <c:formatCode>0</c:formatCode>
                <c:ptCount val="5"/>
                <c:pt idx="0" formatCode="General">
                  <c:v>0</c:v>
                </c:pt>
                <c:pt idx="1">
                  <c:v>0</c:v>
                </c:pt>
                <c:pt idx="2">
                  <c:v>0</c:v>
                </c:pt>
                <c:pt idx="3">
                  <c:v>0</c:v>
                </c:pt>
                <c:pt idx="4">
                  <c:v>0</c:v>
                </c:pt>
              </c:numCache>
            </c:numRef>
          </c:val>
          <c:extLst>
            <c:ext xmlns:c16="http://schemas.microsoft.com/office/drawing/2014/chart" uri="{C3380CC4-5D6E-409C-BE32-E72D297353CC}">
              <c16:uniqueId val="{00000003-0AE5-46CF-8905-A2847845A8F4}"/>
            </c:ext>
          </c:extLst>
        </c:ser>
        <c:ser>
          <c:idx val="7"/>
          <c:order val="5"/>
          <c:tx>
            <c:strRef>
              <c:f>'Figure S5'!$G$69</c:f>
              <c:strCache>
                <c:ptCount val="1"/>
                <c:pt idx="0">
                  <c:v>Other/Judgement </c:v>
                </c:pt>
              </c:strCache>
            </c:strRef>
          </c:tx>
          <c:spPr>
            <a:solidFill>
              <a:schemeClr val="bg1">
                <a:lumMod val="75000"/>
              </a:schemeClr>
            </a:solidFill>
          </c:spPr>
          <c:invertIfNegative val="0"/>
          <c:cat>
            <c:numRef>
              <c:f>'Figure S5'!$A$71:$A$75</c:f>
              <c:numCache>
                <c:formatCode>General</c:formatCode>
                <c:ptCount val="5"/>
                <c:pt idx="0">
                  <c:v>2022</c:v>
                </c:pt>
                <c:pt idx="1">
                  <c:v>2023</c:v>
                </c:pt>
                <c:pt idx="2">
                  <c:v>2024</c:v>
                </c:pt>
                <c:pt idx="3">
                  <c:v>2025</c:v>
                </c:pt>
                <c:pt idx="4">
                  <c:v>2026</c:v>
                </c:pt>
              </c:numCache>
            </c:numRef>
          </c:cat>
          <c:val>
            <c:numRef>
              <c:f>'Figure S5'!$G$71:$G$75</c:f>
              <c:numCache>
                <c:formatCode>0</c:formatCode>
                <c:ptCount val="5"/>
                <c:pt idx="0" formatCode="General">
                  <c:v>0</c:v>
                </c:pt>
                <c:pt idx="1">
                  <c:v>-6.9686763600011501</c:v>
                </c:pt>
                <c:pt idx="2">
                  <c:v>-78.427057439998805</c:v>
                </c:pt>
                <c:pt idx="3">
                  <c:v>-67.859124800001098</c:v>
                </c:pt>
                <c:pt idx="4">
                  <c:v>-0.72181963999992105</c:v>
                </c:pt>
              </c:numCache>
            </c:numRef>
          </c:val>
          <c:extLst>
            <c:ext xmlns:c16="http://schemas.microsoft.com/office/drawing/2014/chart" uri="{C3380CC4-5D6E-409C-BE32-E72D297353CC}">
              <c16:uniqueId val="{00000004-0AE5-46CF-8905-A2847845A8F4}"/>
            </c:ext>
          </c:extLst>
        </c:ser>
        <c:dLbls>
          <c:showLegendKey val="0"/>
          <c:showVal val="0"/>
          <c:showCatName val="0"/>
          <c:showSerName val="0"/>
          <c:showPercent val="0"/>
          <c:showBubbleSize val="0"/>
        </c:dLbls>
        <c:gapWidth val="150"/>
        <c:overlap val="100"/>
        <c:axId val="415290496"/>
        <c:axId val="415292416"/>
      </c:barChart>
      <c:lineChart>
        <c:grouping val="standard"/>
        <c:varyColors val="0"/>
        <c:ser>
          <c:idx val="0"/>
          <c:order val="0"/>
          <c:tx>
            <c:strRef>
              <c:f>'Figure S5'!$B$69</c:f>
              <c:strCache>
                <c:ptCount val="1"/>
                <c:pt idx="0">
                  <c:v>Total Revenue</c:v>
                </c:pt>
              </c:strCache>
            </c:strRef>
          </c:tx>
          <c:marker>
            <c:symbol val="circle"/>
            <c:size val="7"/>
            <c:spPr>
              <a:solidFill>
                <a:schemeClr val="accent4">
                  <a:lumMod val="40000"/>
                  <a:lumOff val="60000"/>
                </a:schemeClr>
              </a:solidFill>
              <a:ln w="19050">
                <a:solidFill>
                  <a:schemeClr val="accent3">
                    <a:lumMod val="50000"/>
                  </a:schemeClr>
                </a:solidFill>
              </a:ln>
            </c:spPr>
          </c:marker>
          <c:cat>
            <c:numLit>
              <c:formatCode>General</c:formatCode>
              <c:ptCount val="5"/>
              <c:pt idx="0">
                <c:v>2022</c:v>
              </c:pt>
              <c:pt idx="1">
                <c:v>2023</c:v>
              </c:pt>
              <c:pt idx="2">
                <c:v>2024</c:v>
              </c:pt>
              <c:pt idx="3">
                <c:v>2025</c:v>
              </c:pt>
              <c:pt idx="4">
                <c:v>2026</c:v>
              </c:pt>
            </c:numLit>
          </c:cat>
          <c:val>
            <c:numRef>
              <c:f>'Figure S5'!$B$71:$B$75</c:f>
              <c:numCache>
                <c:formatCode>General</c:formatCode>
                <c:ptCount val="5"/>
                <c:pt idx="0">
                  <c:v>515</c:v>
                </c:pt>
                <c:pt idx="1">
                  <c:v>320</c:v>
                </c:pt>
                <c:pt idx="2">
                  <c:v>280</c:v>
                </c:pt>
                <c:pt idx="3">
                  <c:v>295</c:v>
                </c:pt>
                <c:pt idx="4">
                  <c:v>355</c:v>
                </c:pt>
              </c:numCache>
            </c:numRef>
          </c:val>
          <c:smooth val="0"/>
          <c:extLst>
            <c:ext xmlns:c16="http://schemas.microsoft.com/office/drawing/2014/chart" uri="{C3380CC4-5D6E-409C-BE32-E72D297353CC}">
              <c16:uniqueId val="{00000005-0AE5-46CF-8905-A2847845A8F4}"/>
            </c:ext>
          </c:extLst>
        </c:ser>
        <c:dLbls>
          <c:showLegendKey val="0"/>
          <c:showVal val="0"/>
          <c:showCatName val="0"/>
          <c:showSerName val="0"/>
          <c:showPercent val="0"/>
          <c:showBubbleSize val="0"/>
        </c:dLbls>
        <c:marker val="1"/>
        <c:smooth val="0"/>
        <c:axId val="415290496"/>
        <c:axId val="415292416"/>
      </c:lineChart>
      <c:catAx>
        <c:axId val="415290496"/>
        <c:scaling>
          <c:orientation val="minMax"/>
        </c:scaling>
        <c:delete val="0"/>
        <c:axPos val="b"/>
        <c:numFmt formatCode="General" sourceLinked="1"/>
        <c:majorTickMark val="out"/>
        <c:minorTickMark val="none"/>
        <c:tickLblPos val="low"/>
        <c:txPr>
          <a:bodyPr/>
          <a:lstStyle/>
          <a:p>
            <a:pPr>
              <a:defRPr>
                <a:latin typeface="Source Sans Pro" panose="020B0503030403020204" pitchFamily="34" charset="0"/>
                <a:ea typeface="Source Sans Pro" panose="020B0503030403020204" pitchFamily="34" charset="0"/>
              </a:defRPr>
            </a:pPr>
            <a:endParaRPr lang="en-US"/>
          </a:p>
        </c:txPr>
        <c:crossAx val="415292416"/>
        <c:crosses val="autoZero"/>
        <c:auto val="1"/>
        <c:lblAlgn val="ctr"/>
        <c:lblOffset val="100"/>
        <c:noMultiLvlLbl val="0"/>
      </c:catAx>
      <c:valAx>
        <c:axId val="415292416"/>
        <c:scaling>
          <c:orientation val="minMax"/>
        </c:scaling>
        <c:delete val="0"/>
        <c:axPos val="l"/>
        <c:numFmt formatCode="#,##0" sourceLinked="0"/>
        <c:majorTickMark val="out"/>
        <c:minorTickMark val="none"/>
        <c:tickLblPos val="nextTo"/>
        <c:txPr>
          <a:bodyPr/>
          <a:lstStyle/>
          <a:p>
            <a:pPr>
              <a:defRPr>
                <a:latin typeface="Source Sans Pro" panose="020B0503030403020204" pitchFamily="34" charset="0"/>
                <a:ea typeface="Source Sans Pro" panose="020B0503030403020204" pitchFamily="34" charset="0"/>
              </a:defRPr>
            </a:pPr>
            <a:endParaRPr lang="en-US"/>
          </a:p>
        </c:txPr>
        <c:crossAx val="415290496"/>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1"/>
          <c:order val="1"/>
          <c:tx>
            <c:strRef>
              <c:f>'Figure S5'!$D$83</c:f>
              <c:strCache>
                <c:ptCount val="1"/>
                <c:pt idx="0">
                  <c:v>One-offs</c:v>
                </c:pt>
              </c:strCache>
            </c:strRef>
          </c:tx>
          <c:spPr>
            <a:solidFill>
              <a:srgbClr val="F7B2A5"/>
            </a:solidFill>
          </c:spPr>
          <c:invertIfNegative val="0"/>
          <c:cat>
            <c:numRef>
              <c:f>'Figure S5'!$A$84:$A$88</c:f>
              <c:numCache>
                <c:formatCode>General</c:formatCode>
                <c:ptCount val="5"/>
                <c:pt idx="0">
                  <c:v>2022</c:v>
                </c:pt>
                <c:pt idx="1">
                  <c:v>2023</c:v>
                </c:pt>
                <c:pt idx="2">
                  <c:v>2024</c:v>
                </c:pt>
                <c:pt idx="3">
                  <c:v>2025</c:v>
                </c:pt>
                <c:pt idx="4">
                  <c:v>2026</c:v>
                </c:pt>
              </c:numCache>
            </c:numRef>
          </c:cat>
          <c:val>
            <c:numRef>
              <c:f>'Figure S5'!$D$84:$D$88</c:f>
              <c:numCache>
                <c:formatCode>0</c:formatCode>
                <c:ptCount val="5"/>
                <c:pt idx="1">
                  <c:v>-1000</c:v>
                </c:pt>
                <c:pt idx="2">
                  <c:v>-200</c:v>
                </c:pt>
                <c:pt idx="3">
                  <c:v>0</c:v>
                </c:pt>
                <c:pt idx="4">
                  <c:v>0</c:v>
                </c:pt>
              </c:numCache>
            </c:numRef>
          </c:val>
          <c:extLst>
            <c:ext xmlns:c16="http://schemas.microsoft.com/office/drawing/2014/chart" uri="{C3380CC4-5D6E-409C-BE32-E72D297353CC}">
              <c16:uniqueId val="{00000000-949C-4D71-8E6E-69F4C818B8ED}"/>
            </c:ext>
          </c:extLst>
        </c:ser>
        <c:ser>
          <c:idx val="2"/>
          <c:order val="2"/>
          <c:tx>
            <c:strRef>
              <c:f>'Figure S5'!$F$83</c:f>
              <c:strCache>
                <c:ptCount val="1"/>
                <c:pt idx="0">
                  <c:v>Policy</c:v>
                </c:pt>
              </c:strCache>
            </c:strRef>
          </c:tx>
          <c:spPr>
            <a:pattFill prst="pct80">
              <a:fgClr>
                <a:schemeClr val="accent3">
                  <a:lumMod val="40000"/>
                  <a:lumOff val="60000"/>
                </a:schemeClr>
              </a:fgClr>
              <a:bgClr>
                <a:schemeClr val="accent3">
                  <a:lumMod val="75000"/>
                </a:schemeClr>
              </a:bgClr>
            </a:pattFill>
          </c:spPr>
          <c:invertIfNegative val="0"/>
          <c:cat>
            <c:numRef>
              <c:f>'Figure S5'!$A$84:$A$88</c:f>
              <c:numCache>
                <c:formatCode>General</c:formatCode>
                <c:ptCount val="5"/>
                <c:pt idx="0">
                  <c:v>2022</c:v>
                </c:pt>
                <c:pt idx="1">
                  <c:v>2023</c:v>
                </c:pt>
                <c:pt idx="2">
                  <c:v>2024</c:v>
                </c:pt>
                <c:pt idx="3">
                  <c:v>2025</c:v>
                </c:pt>
                <c:pt idx="4">
                  <c:v>2026</c:v>
                </c:pt>
              </c:numCache>
            </c:numRef>
          </c:cat>
          <c:val>
            <c:numRef>
              <c:f>'Figure S5'!$F$84:$F$88</c:f>
              <c:numCache>
                <c:formatCode>0</c:formatCode>
                <c:ptCount val="5"/>
                <c:pt idx="1">
                  <c:v>0</c:v>
                </c:pt>
                <c:pt idx="2">
                  <c:v>8</c:v>
                </c:pt>
                <c:pt idx="3">
                  <c:v>8</c:v>
                </c:pt>
                <c:pt idx="4">
                  <c:v>0</c:v>
                </c:pt>
              </c:numCache>
            </c:numRef>
          </c:val>
          <c:extLst>
            <c:ext xmlns:c16="http://schemas.microsoft.com/office/drawing/2014/chart" uri="{C3380CC4-5D6E-409C-BE32-E72D297353CC}">
              <c16:uniqueId val="{00000001-949C-4D71-8E6E-69F4C818B8ED}"/>
            </c:ext>
          </c:extLst>
        </c:ser>
        <c:ser>
          <c:idx val="4"/>
          <c:order val="3"/>
          <c:tx>
            <c:strRef>
              <c:f>'Figure S5'!$E$83</c:f>
              <c:strCache>
                <c:ptCount val="1"/>
                <c:pt idx="0">
                  <c:v>Carryover</c:v>
                </c:pt>
              </c:strCache>
            </c:strRef>
          </c:tx>
          <c:spPr>
            <a:solidFill>
              <a:srgbClr val="D41212"/>
            </a:solidFill>
          </c:spPr>
          <c:invertIfNegative val="0"/>
          <c:cat>
            <c:numRef>
              <c:f>'Figure S5'!$A$84:$A$88</c:f>
              <c:numCache>
                <c:formatCode>General</c:formatCode>
                <c:ptCount val="5"/>
                <c:pt idx="0">
                  <c:v>2022</c:v>
                </c:pt>
                <c:pt idx="1">
                  <c:v>2023</c:v>
                </c:pt>
                <c:pt idx="2">
                  <c:v>2024</c:v>
                </c:pt>
                <c:pt idx="3">
                  <c:v>2025</c:v>
                </c:pt>
                <c:pt idx="4">
                  <c:v>2026</c:v>
                </c:pt>
              </c:numCache>
            </c:numRef>
          </c:cat>
          <c:val>
            <c:numRef>
              <c:f>'Figure S5'!$E$84:$E$88</c:f>
              <c:numCache>
                <c:formatCode>0</c:formatCode>
                <c:ptCount val="5"/>
                <c:pt idx="1">
                  <c:v>-8</c:v>
                </c:pt>
                <c:pt idx="2">
                  <c:v>-4</c:v>
                </c:pt>
                <c:pt idx="3">
                  <c:v>11</c:v>
                </c:pt>
                <c:pt idx="4">
                  <c:v>0</c:v>
                </c:pt>
              </c:numCache>
            </c:numRef>
          </c:val>
          <c:extLst>
            <c:ext xmlns:c16="http://schemas.microsoft.com/office/drawing/2014/chart" uri="{C3380CC4-5D6E-409C-BE32-E72D297353CC}">
              <c16:uniqueId val="{00000002-949C-4D71-8E6E-69F4C818B8ED}"/>
            </c:ext>
          </c:extLst>
        </c:ser>
        <c:ser>
          <c:idx val="3"/>
          <c:order val="4"/>
          <c:tx>
            <c:strRef>
              <c:f>'Figure S5'!$G$83</c:f>
              <c:strCache>
                <c:ptCount val="1"/>
                <c:pt idx="0">
                  <c:v>Other/Judgement </c:v>
                </c:pt>
              </c:strCache>
            </c:strRef>
          </c:tx>
          <c:spPr>
            <a:solidFill>
              <a:schemeClr val="bg1">
                <a:lumMod val="65000"/>
              </a:schemeClr>
            </a:solidFill>
          </c:spPr>
          <c:invertIfNegative val="0"/>
          <c:cat>
            <c:numRef>
              <c:f>'Figure S5'!$A$84:$A$88</c:f>
              <c:numCache>
                <c:formatCode>General</c:formatCode>
                <c:ptCount val="5"/>
                <c:pt idx="0">
                  <c:v>2022</c:v>
                </c:pt>
                <c:pt idx="1">
                  <c:v>2023</c:v>
                </c:pt>
                <c:pt idx="2">
                  <c:v>2024</c:v>
                </c:pt>
                <c:pt idx="3">
                  <c:v>2025</c:v>
                </c:pt>
                <c:pt idx="4">
                  <c:v>2026</c:v>
                </c:pt>
              </c:numCache>
            </c:numRef>
          </c:cat>
          <c:val>
            <c:numRef>
              <c:f>'Figure S5'!$G$84:$G$88</c:f>
              <c:numCache>
                <c:formatCode>0</c:formatCode>
                <c:ptCount val="5"/>
                <c:pt idx="1">
                  <c:v>-203.48549999999801</c:v>
                </c:pt>
                <c:pt idx="2">
                  <c:v>-991.86300000000097</c:v>
                </c:pt>
                <c:pt idx="3">
                  <c:v>-2007.19399999999</c:v>
                </c:pt>
                <c:pt idx="4">
                  <c:v>-509.78000000000202</c:v>
                </c:pt>
              </c:numCache>
            </c:numRef>
          </c:val>
          <c:extLst>
            <c:ext xmlns:c16="http://schemas.microsoft.com/office/drawing/2014/chart" uri="{C3380CC4-5D6E-409C-BE32-E72D297353CC}">
              <c16:uniqueId val="{00000003-949C-4D71-8E6E-69F4C818B8ED}"/>
            </c:ext>
          </c:extLst>
        </c:ser>
        <c:ser>
          <c:idx val="7"/>
          <c:order val="5"/>
          <c:tx>
            <c:strRef>
              <c:f>'Figure S5'!$C$83</c:f>
              <c:strCache>
                <c:ptCount val="1"/>
                <c:pt idx="0">
                  <c:v>Macro</c:v>
                </c:pt>
              </c:strCache>
            </c:strRef>
          </c:tx>
          <c:spPr>
            <a:solidFill>
              <a:srgbClr val="254061"/>
            </a:solidFill>
          </c:spPr>
          <c:invertIfNegative val="0"/>
          <c:cat>
            <c:numRef>
              <c:f>'Figure S5'!$A$84:$A$88</c:f>
              <c:numCache>
                <c:formatCode>General</c:formatCode>
                <c:ptCount val="5"/>
                <c:pt idx="0">
                  <c:v>2022</c:v>
                </c:pt>
                <c:pt idx="1">
                  <c:v>2023</c:v>
                </c:pt>
                <c:pt idx="2">
                  <c:v>2024</c:v>
                </c:pt>
                <c:pt idx="3">
                  <c:v>2025</c:v>
                </c:pt>
                <c:pt idx="4">
                  <c:v>2026</c:v>
                </c:pt>
              </c:numCache>
            </c:numRef>
          </c:cat>
          <c:val>
            <c:numRef>
              <c:f>'Figure S5'!$C$84:$C$88</c:f>
              <c:numCache>
                <c:formatCode>0</c:formatCode>
                <c:ptCount val="5"/>
                <c:pt idx="1">
                  <c:v>2871.4854999999998</c:v>
                </c:pt>
                <c:pt idx="2">
                  <c:v>1942.8630000000001</c:v>
                </c:pt>
                <c:pt idx="3">
                  <c:v>2378.194</c:v>
                </c:pt>
                <c:pt idx="4">
                  <c:v>2249.7800000000002</c:v>
                </c:pt>
              </c:numCache>
            </c:numRef>
          </c:val>
          <c:extLst>
            <c:ext xmlns:c16="http://schemas.microsoft.com/office/drawing/2014/chart" uri="{C3380CC4-5D6E-409C-BE32-E72D297353CC}">
              <c16:uniqueId val="{00000004-949C-4D71-8E6E-69F4C818B8ED}"/>
            </c:ext>
          </c:extLst>
        </c:ser>
        <c:dLbls>
          <c:showLegendKey val="0"/>
          <c:showVal val="0"/>
          <c:showCatName val="0"/>
          <c:showSerName val="0"/>
          <c:showPercent val="0"/>
          <c:showBubbleSize val="0"/>
        </c:dLbls>
        <c:gapWidth val="150"/>
        <c:overlap val="100"/>
        <c:axId val="402488320"/>
        <c:axId val="402498688"/>
      </c:barChart>
      <c:lineChart>
        <c:grouping val="standard"/>
        <c:varyColors val="0"/>
        <c:ser>
          <c:idx val="0"/>
          <c:order val="0"/>
          <c:tx>
            <c:strRef>
              <c:f>'Figure S5'!$B$83</c:f>
              <c:strCache>
                <c:ptCount val="1"/>
                <c:pt idx="0">
                  <c:v>Total Revenue</c:v>
                </c:pt>
              </c:strCache>
            </c:strRef>
          </c:tx>
          <c:spPr>
            <a:ln>
              <a:solidFill>
                <a:schemeClr val="accent1">
                  <a:lumMod val="75000"/>
                </a:schemeClr>
              </a:solidFill>
            </a:ln>
          </c:spPr>
          <c:marker>
            <c:symbol val="circle"/>
            <c:size val="7"/>
            <c:spPr>
              <a:solidFill>
                <a:schemeClr val="accent4">
                  <a:lumMod val="40000"/>
                  <a:lumOff val="60000"/>
                </a:schemeClr>
              </a:solidFill>
              <a:ln w="19050">
                <a:solidFill>
                  <a:schemeClr val="accent3">
                    <a:lumMod val="50000"/>
                  </a:schemeClr>
                </a:solidFill>
              </a:ln>
            </c:spPr>
          </c:marker>
          <c:cat>
            <c:numRef>
              <c:f>'Figure S5'!$A$84:$A$88</c:f>
              <c:numCache>
                <c:formatCode>General</c:formatCode>
                <c:ptCount val="5"/>
                <c:pt idx="0">
                  <c:v>2022</c:v>
                </c:pt>
                <c:pt idx="1">
                  <c:v>2023</c:v>
                </c:pt>
                <c:pt idx="2">
                  <c:v>2024</c:v>
                </c:pt>
                <c:pt idx="3">
                  <c:v>2025</c:v>
                </c:pt>
                <c:pt idx="4">
                  <c:v>2026</c:v>
                </c:pt>
              </c:numCache>
            </c:numRef>
          </c:cat>
          <c:val>
            <c:numRef>
              <c:f>'Figure S5'!$B$84:$B$88</c:f>
              <c:numCache>
                <c:formatCode>0</c:formatCode>
                <c:ptCount val="5"/>
                <c:pt idx="0" formatCode="General">
                  <c:v>7320</c:v>
                </c:pt>
                <c:pt idx="1">
                  <c:v>1660</c:v>
                </c:pt>
                <c:pt idx="2">
                  <c:v>755</c:v>
                </c:pt>
                <c:pt idx="3">
                  <c:v>390</c:v>
                </c:pt>
                <c:pt idx="4">
                  <c:v>1740</c:v>
                </c:pt>
              </c:numCache>
            </c:numRef>
          </c:val>
          <c:smooth val="0"/>
          <c:extLst>
            <c:ext xmlns:c16="http://schemas.microsoft.com/office/drawing/2014/chart" uri="{C3380CC4-5D6E-409C-BE32-E72D297353CC}">
              <c16:uniqueId val="{00000005-949C-4D71-8E6E-69F4C818B8ED}"/>
            </c:ext>
          </c:extLst>
        </c:ser>
        <c:dLbls>
          <c:showLegendKey val="0"/>
          <c:showVal val="0"/>
          <c:showCatName val="0"/>
          <c:showSerName val="0"/>
          <c:showPercent val="0"/>
          <c:showBubbleSize val="0"/>
        </c:dLbls>
        <c:marker val="1"/>
        <c:smooth val="0"/>
        <c:axId val="402488320"/>
        <c:axId val="402498688"/>
      </c:lineChart>
      <c:catAx>
        <c:axId val="402488320"/>
        <c:scaling>
          <c:orientation val="minMax"/>
        </c:scaling>
        <c:delete val="0"/>
        <c:axPos val="b"/>
        <c:numFmt formatCode="General" sourceLinked="1"/>
        <c:majorTickMark val="out"/>
        <c:minorTickMark val="none"/>
        <c:tickLblPos val="low"/>
        <c:txPr>
          <a:bodyPr/>
          <a:lstStyle/>
          <a:p>
            <a:pPr>
              <a:defRPr>
                <a:latin typeface="Source Sans Pro" panose="020B0503030403020204" pitchFamily="34" charset="0"/>
                <a:ea typeface="Source Sans Pro" panose="020B0503030403020204" pitchFamily="34" charset="0"/>
              </a:defRPr>
            </a:pPr>
            <a:endParaRPr lang="en-US"/>
          </a:p>
        </c:txPr>
        <c:crossAx val="402498688"/>
        <c:crosses val="autoZero"/>
        <c:auto val="1"/>
        <c:lblAlgn val="ctr"/>
        <c:lblOffset val="100"/>
        <c:noMultiLvlLbl val="0"/>
      </c:catAx>
      <c:valAx>
        <c:axId val="402498688"/>
        <c:scaling>
          <c:orientation val="minMax"/>
        </c:scaling>
        <c:delete val="0"/>
        <c:axPos val="l"/>
        <c:numFmt formatCode="#,##0" sourceLinked="0"/>
        <c:majorTickMark val="out"/>
        <c:minorTickMark val="none"/>
        <c:tickLblPos val="nextTo"/>
        <c:txPr>
          <a:bodyPr/>
          <a:lstStyle/>
          <a:p>
            <a:pPr>
              <a:defRPr>
                <a:latin typeface="Source Sans Pro" panose="020B0503030403020204" pitchFamily="34" charset="0"/>
                <a:ea typeface="Source Sans Pro" panose="020B0503030403020204" pitchFamily="34" charset="0"/>
              </a:defRPr>
            </a:pPr>
            <a:endParaRPr lang="en-US"/>
          </a:p>
        </c:txPr>
        <c:crossAx val="402488320"/>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1"/>
          <c:order val="1"/>
          <c:tx>
            <c:strRef>
              <c:f>'Figure S5'!$C$94</c:f>
              <c:strCache>
                <c:ptCount val="1"/>
                <c:pt idx="0">
                  <c:v>Macro</c:v>
                </c:pt>
              </c:strCache>
            </c:strRef>
          </c:tx>
          <c:spPr>
            <a:solidFill>
              <a:srgbClr val="254061"/>
            </a:solidFill>
          </c:spPr>
          <c:invertIfNegative val="0"/>
          <c:cat>
            <c:numRef>
              <c:f>'Figure S5'!$A$95:$A$99</c:f>
              <c:numCache>
                <c:formatCode>General</c:formatCode>
                <c:ptCount val="5"/>
                <c:pt idx="0">
                  <c:v>2022</c:v>
                </c:pt>
                <c:pt idx="1">
                  <c:v>2023</c:v>
                </c:pt>
                <c:pt idx="2">
                  <c:v>2024</c:v>
                </c:pt>
                <c:pt idx="3">
                  <c:v>2025</c:v>
                </c:pt>
                <c:pt idx="4">
                  <c:v>2026</c:v>
                </c:pt>
              </c:numCache>
            </c:numRef>
          </c:cat>
          <c:val>
            <c:numRef>
              <c:f>'Figure S5'!$C$95:$C$99</c:f>
              <c:numCache>
                <c:formatCode>General</c:formatCode>
                <c:ptCount val="5"/>
                <c:pt idx="1">
                  <c:v>1733.8336162400001</c:v>
                </c:pt>
                <c:pt idx="2">
                  <c:v>1561.35661</c:v>
                </c:pt>
                <c:pt idx="3">
                  <c:v>1485.52404</c:v>
                </c:pt>
                <c:pt idx="4">
                  <c:v>1549.1015</c:v>
                </c:pt>
              </c:numCache>
            </c:numRef>
          </c:val>
          <c:extLst>
            <c:ext xmlns:c16="http://schemas.microsoft.com/office/drawing/2014/chart" uri="{C3380CC4-5D6E-409C-BE32-E72D297353CC}">
              <c16:uniqueId val="{00000000-BC0C-4D5A-A37A-3E7B0D50AE81}"/>
            </c:ext>
          </c:extLst>
        </c:ser>
        <c:ser>
          <c:idx val="2"/>
          <c:order val="2"/>
          <c:tx>
            <c:strRef>
              <c:f>'Figure S5'!$D$94</c:f>
              <c:strCache>
                <c:ptCount val="1"/>
                <c:pt idx="0">
                  <c:v>One-offs</c:v>
                </c:pt>
              </c:strCache>
            </c:strRef>
          </c:tx>
          <c:invertIfNegative val="0"/>
          <c:cat>
            <c:numRef>
              <c:f>'Figure S5'!$A$95:$A$99</c:f>
              <c:numCache>
                <c:formatCode>General</c:formatCode>
                <c:ptCount val="5"/>
                <c:pt idx="0">
                  <c:v>2022</c:v>
                </c:pt>
                <c:pt idx="1">
                  <c:v>2023</c:v>
                </c:pt>
                <c:pt idx="2">
                  <c:v>2024</c:v>
                </c:pt>
                <c:pt idx="3">
                  <c:v>2025</c:v>
                </c:pt>
                <c:pt idx="4">
                  <c:v>2026</c:v>
                </c:pt>
              </c:numCache>
            </c:numRef>
          </c:cat>
          <c:val>
            <c:numRef>
              <c:f>'Figure S5'!$D$95:$D$99</c:f>
              <c:numCache>
                <c:formatCode>General</c:formatCode>
                <c:ptCount val="5"/>
                <c:pt idx="1">
                  <c:v>40</c:v>
                </c:pt>
                <c:pt idx="2">
                  <c:v>0</c:v>
                </c:pt>
                <c:pt idx="3">
                  <c:v>0</c:v>
                </c:pt>
                <c:pt idx="4">
                  <c:v>0</c:v>
                </c:pt>
              </c:numCache>
            </c:numRef>
          </c:val>
          <c:extLst>
            <c:ext xmlns:c16="http://schemas.microsoft.com/office/drawing/2014/chart" uri="{C3380CC4-5D6E-409C-BE32-E72D297353CC}">
              <c16:uniqueId val="{00000001-BC0C-4D5A-A37A-3E7B0D50AE81}"/>
            </c:ext>
          </c:extLst>
        </c:ser>
        <c:ser>
          <c:idx val="4"/>
          <c:order val="3"/>
          <c:tx>
            <c:strRef>
              <c:f>'Figure S5'!$F$94</c:f>
              <c:strCache>
                <c:ptCount val="1"/>
                <c:pt idx="0">
                  <c:v>Policy</c:v>
                </c:pt>
              </c:strCache>
            </c:strRef>
          </c:tx>
          <c:spPr>
            <a:solidFill>
              <a:srgbClr val="FF0000"/>
            </a:solidFill>
          </c:spPr>
          <c:invertIfNegative val="0"/>
          <c:cat>
            <c:numRef>
              <c:f>'Figure S5'!$A$95:$A$99</c:f>
              <c:numCache>
                <c:formatCode>General</c:formatCode>
                <c:ptCount val="5"/>
                <c:pt idx="0">
                  <c:v>2022</c:v>
                </c:pt>
                <c:pt idx="1">
                  <c:v>2023</c:v>
                </c:pt>
                <c:pt idx="2">
                  <c:v>2024</c:v>
                </c:pt>
                <c:pt idx="3">
                  <c:v>2025</c:v>
                </c:pt>
                <c:pt idx="4">
                  <c:v>2026</c:v>
                </c:pt>
              </c:numCache>
            </c:numRef>
          </c:cat>
          <c:val>
            <c:numRef>
              <c:f>'Figure S5'!$F$95:$F$99</c:f>
              <c:numCache>
                <c:formatCode>General</c:formatCode>
                <c:ptCount val="5"/>
                <c:pt idx="1">
                  <c:v>-170</c:v>
                </c:pt>
                <c:pt idx="2">
                  <c:v>12</c:v>
                </c:pt>
                <c:pt idx="3">
                  <c:v>12</c:v>
                </c:pt>
                <c:pt idx="4">
                  <c:v>12</c:v>
                </c:pt>
              </c:numCache>
            </c:numRef>
          </c:val>
          <c:extLst>
            <c:ext xmlns:c16="http://schemas.microsoft.com/office/drawing/2014/chart" uri="{C3380CC4-5D6E-409C-BE32-E72D297353CC}">
              <c16:uniqueId val="{00000002-BC0C-4D5A-A37A-3E7B0D50AE81}"/>
            </c:ext>
          </c:extLst>
        </c:ser>
        <c:ser>
          <c:idx val="3"/>
          <c:order val="4"/>
          <c:tx>
            <c:strRef>
              <c:f>'Figure S5'!$E$94</c:f>
              <c:strCache>
                <c:ptCount val="1"/>
                <c:pt idx="0">
                  <c:v>Carryover</c:v>
                </c:pt>
              </c:strCache>
            </c:strRef>
          </c:tx>
          <c:invertIfNegative val="0"/>
          <c:cat>
            <c:numRef>
              <c:f>'Figure S5'!$A$95:$A$99</c:f>
              <c:numCache>
                <c:formatCode>General</c:formatCode>
                <c:ptCount val="5"/>
                <c:pt idx="0">
                  <c:v>2022</c:v>
                </c:pt>
                <c:pt idx="1">
                  <c:v>2023</c:v>
                </c:pt>
                <c:pt idx="2">
                  <c:v>2024</c:v>
                </c:pt>
                <c:pt idx="3">
                  <c:v>2025</c:v>
                </c:pt>
                <c:pt idx="4">
                  <c:v>2026</c:v>
                </c:pt>
              </c:numCache>
            </c:numRef>
          </c:cat>
          <c:val>
            <c:numRef>
              <c:f>'Figure S5'!$E$95:$E$99</c:f>
              <c:numCache>
                <c:formatCode>General</c:formatCode>
                <c:ptCount val="5"/>
                <c:pt idx="1">
                  <c:v>0</c:v>
                </c:pt>
                <c:pt idx="2">
                  <c:v>0</c:v>
                </c:pt>
                <c:pt idx="3">
                  <c:v>0</c:v>
                </c:pt>
                <c:pt idx="4">
                  <c:v>-15</c:v>
                </c:pt>
              </c:numCache>
            </c:numRef>
          </c:val>
          <c:extLst>
            <c:ext xmlns:c16="http://schemas.microsoft.com/office/drawing/2014/chart" uri="{C3380CC4-5D6E-409C-BE32-E72D297353CC}">
              <c16:uniqueId val="{00000003-BC0C-4D5A-A37A-3E7B0D50AE81}"/>
            </c:ext>
          </c:extLst>
        </c:ser>
        <c:ser>
          <c:idx val="7"/>
          <c:order val="5"/>
          <c:tx>
            <c:strRef>
              <c:f>'Figure S5'!$G$94</c:f>
              <c:strCache>
                <c:ptCount val="1"/>
                <c:pt idx="0">
                  <c:v>Other/Judgement </c:v>
                </c:pt>
              </c:strCache>
            </c:strRef>
          </c:tx>
          <c:spPr>
            <a:solidFill>
              <a:schemeClr val="bg1">
                <a:lumMod val="65000"/>
              </a:schemeClr>
            </a:solidFill>
          </c:spPr>
          <c:invertIfNegative val="0"/>
          <c:cat>
            <c:numRef>
              <c:f>'Figure S5'!$A$95:$A$99</c:f>
              <c:numCache>
                <c:formatCode>General</c:formatCode>
                <c:ptCount val="5"/>
                <c:pt idx="0">
                  <c:v>2022</c:v>
                </c:pt>
                <c:pt idx="1">
                  <c:v>2023</c:v>
                </c:pt>
                <c:pt idx="2">
                  <c:v>2024</c:v>
                </c:pt>
                <c:pt idx="3">
                  <c:v>2025</c:v>
                </c:pt>
                <c:pt idx="4">
                  <c:v>2026</c:v>
                </c:pt>
              </c:numCache>
            </c:numRef>
          </c:cat>
          <c:val>
            <c:numRef>
              <c:f>'Figure S5'!$G$95:$G$99</c:f>
              <c:numCache>
                <c:formatCode>General</c:formatCode>
                <c:ptCount val="5"/>
                <c:pt idx="1">
                  <c:v>321.16638376000196</c:v>
                </c:pt>
                <c:pt idx="2">
                  <c:v>341.643389999997</c:v>
                </c:pt>
                <c:pt idx="3">
                  <c:v>-22.524039999996599</c:v>
                </c:pt>
                <c:pt idx="4">
                  <c:v>-21.101500000000598</c:v>
                </c:pt>
              </c:numCache>
            </c:numRef>
          </c:val>
          <c:extLst>
            <c:ext xmlns:c16="http://schemas.microsoft.com/office/drawing/2014/chart" uri="{C3380CC4-5D6E-409C-BE32-E72D297353CC}">
              <c16:uniqueId val="{00000004-BC0C-4D5A-A37A-3E7B0D50AE81}"/>
            </c:ext>
          </c:extLst>
        </c:ser>
        <c:ser>
          <c:idx val="5"/>
          <c:order val="6"/>
          <c:tx>
            <c:strRef>
              <c:f>'Figure S5'!$H$94</c:f>
              <c:strCache>
                <c:ptCount val="1"/>
                <c:pt idx="0">
                  <c:v>Warehousing</c:v>
                </c:pt>
              </c:strCache>
            </c:strRef>
          </c:tx>
          <c:invertIfNegative val="0"/>
          <c:cat>
            <c:numRef>
              <c:f>'Figure S5'!$A$95:$A$99</c:f>
              <c:numCache>
                <c:formatCode>General</c:formatCode>
                <c:ptCount val="5"/>
                <c:pt idx="0">
                  <c:v>2022</c:v>
                </c:pt>
                <c:pt idx="1">
                  <c:v>2023</c:v>
                </c:pt>
                <c:pt idx="2">
                  <c:v>2024</c:v>
                </c:pt>
                <c:pt idx="3">
                  <c:v>2025</c:v>
                </c:pt>
                <c:pt idx="4">
                  <c:v>2026</c:v>
                </c:pt>
              </c:numCache>
            </c:numRef>
          </c:cat>
          <c:val>
            <c:numRef>
              <c:f>'Figure S5'!$H$95:$H$99</c:f>
              <c:numCache>
                <c:formatCode>General</c:formatCode>
                <c:ptCount val="5"/>
                <c:pt idx="1">
                  <c:v>-90</c:v>
                </c:pt>
                <c:pt idx="2">
                  <c:v>0</c:v>
                </c:pt>
                <c:pt idx="3">
                  <c:v>0</c:v>
                </c:pt>
                <c:pt idx="4">
                  <c:v>0</c:v>
                </c:pt>
              </c:numCache>
            </c:numRef>
          </c:val>
          <c:extLst>
            <c:ext xmlns:c16="http://schemas.microsoft.com/office/drawing/2014/chart" uri="{C3380CC4-5D6E-409C-BE32-E72D297353CC}">
              <c16:uniqueId val="{00000005-BC0C-4D5A-A37A-3E7B0D50AE81}"/>
            </c:ext>
          </c:extLst>
        </c:ser>
        <c:dLbls>
          <c:showLegendKey val="0"/>
          <c:showVal val="0"/>
          <c:showCatName val="0"/>
          <c:showSerName val="0"/>
          <c:showPercent val="0"/>
          <c:showBubbleSize val="0"/>
        </c:dLbls>
        <c:gapWidth val="150"/>
        <c:overlap val="100"/>
        <c:axId val="414971008"/>
        <c:axId val="414972928"/>
      </c:barChart>
      <c:lineChart>
        <c:grouping val="standard"/>
        <c:varyColors val="0"/>
        <c:ser>
          <c:idx val="0"/>
          <c:order val="0"/>
          <c:tx>
            <c:strRef>
              <c:f>'Figure S5'!$B$94</c:f>
              <c:strCache>
                <c:ptCount val="1"/>
                <c:pt idx="0">
                  <c:v>Total Revenue</c:v>
                </c:pt>
              </c:strCache>
            </c:strRef>
          </c:tx>
          <c:marker>
            <c:symbol val="circle"/>
            <c:size val="7"/>
            <c:spPr>
              <a:solidFill>
                <a:schemeClr val="accent4">
                  <a:lumMod val="60000"/>
                  <a:lumOff val="40000"/>
                </a:schemeClr>
              </a:solidFill>
              <a:ln w="19050">
                <a:solidFill>
                  <a:srgbClr val="B40831"/>
                </a:solidFill>
              </a:ln>
            </c:spPr>
          </c:marker>
          <c:cat>
            <c:numRef>
              <c:f>'Figure S5'!$A$95:$A$99</c:f>
              <c:numCache>
                <c:formatCode>General</c:formatCode>
                <c:ptCount val="5"/>
                <c:pt idx="0">
                  <c:v>2022</c:v>
                </c:pt>
                <c:pt idx="1">
                  <c:v>2023</c:v>
                </c:pt>
                <c:pt idx="2">
                  <c:v>2024</c:v>
                </c:pt>
                <c:pt idx="3">
                  <c:v>2025</c:v>
                </c:pt>
                <c:pt idx="4">
                  <c:v>2026</c:v>
                </c:pt>
              </c:numCache>
            </c:numRef>
          </c:cat>
          <c:val>
            <c:numRef>
              <c:f>'Figure S5'!$B$95:$B$99</c:f>
              <c:numCache>
                <c:formatCode>General</c:formatCode>
                <c:ptCount val="5"/>
                <c:pt idx="0">
                  <c:v>3160</c:v>
                </c:pt>
                <c:pt idx="1">
                  <c:v>1835</c:v>
                </c:pt>
                <c:pt idx="2">
                  <c:v>1915</c:v>
                </c:pt>
                <c:pt idx="3">
                  <c:v>1475</c:v>
                </c:pt>
                <c:pt idx="4">
                  <c:v>1525</c:v>
                </c:pt>
              </c:numCache>
            </c:numRef>
          </c:val>
          <c:smooth val="0"/>
          <c:extLst>
            <c:ext xmlns:c16="http://schemas.microsoft.com/office/drawing/2014/chart" uri="{C3380CC4-5D6E-409C-BE32-E72D297353CC}">
              <c16:uniqueId val="{00000006-BC0C-4D5A-A37A-3E7B0D50AE81}"/>
            </c:ext>
          </c:extLst>
        </c:ser>
        <c:dLbls>
          <c:showLegendKey val="0"/>
          <c:showVal val="0"/>
          <c:showCatName val="0"/>
          <c:showSerName val="0"/>
          <c:showPercent val="0"/>
          <c:showBubbleSize val="0"/>
        </c:dLbls>
        <c:marker val="1"/>
        <c:smooth val="0"/>
        <c:axId val="414971008"/>
        <c:axId val="414972928"/>
      </c:lineChart>
      <c:catAx>
        <c:axId val="414971008"/>
        <c:scaling>
          <c:orientation val="minMax"/>
        </c:scaling>
        <c:delete val="0"/>
        <c:axPos val="b"/>
        <c:numFmt formatCode="General" sourceLinked="1"/>
        <c:majorTickMark val="out"/>
        <c:minorTickMark val="none"/>
        <c:tickLblPos val="low"/>
        <c:txPr>
          <a:bodyPr/>
          <a:lstStyle/>
          <a:p>
            <a:pPr>
              <a:defRPr>
                <a:latin typeface="Source Sans Pro" panose="020B0503030403020204" pitchFamily="34" charset="0"/>
                <a:ea typeface="Source Sans Pro" panose="020B0503030403020204" pitchFamily="34" charset="0"/>
              </a:defRPr>
            </a:pPr>
            <a:endParaRPr lang="en-US"/>
          </a:p>
        </c:txPr>
        <c:crossAx val="414972928"/>
        <c:crosses val="autoZero"/>
        <c:auto val="1"/>
        <c:lblAlgn val="ctr"/>
        <c:lblOffset val="100"/>
        <c:noMultiLvlLbl val="0"/>
      </c:catAx>
      <c:valAx>
        <c:axId val="414972928"/>
        <c:scaling>
          <c:orientation val="minMax"/>
        </c:scaling>
        <c:delete val="0"/>
        <c:axPos val="l"/>
        <c:numFmt formatCode="#,##0" sourceLinked="0"/>
        <c:majorTickMark val="out"/>
        <c:minorTickMark val="none"/>
        <c:tickLblPos val="nextTo"/>
        <c:txPr>
          <a:bodyPr/>
          <a:lstStyle/>
          <a:p>
            <a:pPr>
              <a:defRPr>
                <a:latin typeface="Source Sans Pro" panose="020B0503030403020204" pitchFamily="34" charset="0"/>
                <a:ea typeface="Source Sans Pro" panose="020B0503030403020204" pitchFamily="34" charset="0"/>
              </a:defRPr>
            </a:pPr>
            <a:endParaRPr lang="en-US"/>
          </a:p>
        </c:txPr>
        <c:crossAx val="414971008"/>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1"/>
          <c:order val="1"/>
          <c:tx>
            <c:strRef>
              <c:f>'Figure S5'!$C$105</c:f>
              <c:strCache>
                <c:ptCount val="1"/>
                <c:pt idx="0">
                  <c:v>Macro</c:v>
                </c:pt>
              </c:strCache>
            </c:strRef>
          </c:tx>
          <c:spPr>
            <a:solidFill>
              <a:srgbClr val="254061"/>
            </a:solidFill>
          </c:spPr>
          <c:invertIfNegative val="0"/>
          <c:cat>
            <c:numRef>
              <c:f>'Figure S5'!$A$106:$A$110</c:f>
              <c:numCache>
                <c:formatCode>General</c:formatCode>
                <c:ptCount val="5"/>
                <c:pt idx="0">
                  <c:v>2022</c:v>
                </c:pt>
                <c:pt idx="1">
                  <c:v>2023</c:v>
                </c:pt>
                <c:pt idx="2">
                  <c:v>2024</c:v>
                </c:pt>
                <c:pt idx="3">
                  <c:v>2025</c:v>
                </c:pt>
                <c:pt idx="4">
                  <c:v>2026</c:v>
                </c:pt>
              </c:numCache>
            </c:numRef>
          </c:cat>
          <c:val>
            <c:numRef>
              <c:f>'Figure S5'!$C$106:$C$110</c:f>
              <c:numCache>
                <c:formatCode>General</c:formatCode>
                <c:ptCount val="5"/>
                <c:pt idx="1">
                  <c:v>238.77699999999999</c:v>
                </c:pt>
                <c:pt idx="2">
                  <c:v>246.71105</c:v>
                </c:pt>
                <c:pt idx="3">
                  <c:v>236.108</c:v>
                </c:pt>
                <c:pt idx="4">
                  <c:v>250.89924999999999</c:v>
                </c:pt>
              </c:numCache>
            </c:numRef>
          </c:val>
          <c:extLst>
            <c:ext xmlns:c16="http://schemas.microsoft.com/office/drawing/2014/chart" uri="{C3380CC4-5D6E-409C-BE32-E72D297353CC}">
              <c16:uniqueId val="{00000000-ED5B-46DA-BA5B-B238534990A3}"/>
            </c:ext>
          </c:extLst>
        </c:ser>
        <c:ser>
          <c:idx val="2"/>
          <c:order val="2"/>
          <c:tx>
            <c:strRef>
              <c:f>'Figure S5'!$D$105</c:f>
              <c:strCache>
                <c:ptCount val="1"/>
                <c:pt idx="0">
                  <c:v>One-offs</c:v>
                </c:pt>
              </c:strCache>
            </c:strRef>
          </c:tx>
          <c:spPr>
            <a:solidFill>
              <a:srgbClr val="F7B2A5"/>
            </a:solidFill>
          </c:spPr>
          <c:invertIfNegative val="0"/>
          <c:cat>
            <c:numRef>
              <c:f>'Figure S5'!$A$106:$A$110</c:f>
              <c:numCache>
                <c:formatCode>General</c:formatCode>
                <c:ptCount val="5"/>
                <c:pt idx="0">
                  <c:v>2022</c:v>
                </c:pt>
                <c:pt idx="1">
                  <c:v>2023</c:v>
                </c:pt>
                <c:pt idx="2">
                  <c:v>2024</c:v>
                </c:pt>
                <c:pt idx="3">
                  <c:v>2025</c:v>
                </c:pt>
                <c:pt idx="4">
                  <c:v>2026</c:v>
                </c:pt>
              </c:numCache>
            </c:numRef>
          </c:cat>
          <c:val>
            <c:numRef>
              <c:f>'Figure S5'!$D$106:$D$110</c:f>
              <c:numCache>
                <c:formatCode>General</c:formatCode>
                <c:ptCount val="5"/>
                <c:pt idx="1">
                  <c:v>35</c:v>
                </c:pt>
                <c:pt idx="2">
                  <c:v>345</c:v>
                </c:pt>
                <c:pt idx="3">
                  <c:v>0</c:v>
                </c:pt>
                <c:pt idx="4">
                  <c:v>0</c:v>
                </c:pt>
              </c:numCache>
            </c:numRef>
          </c:val>
          <c:extLst>
            <c:ext xmlns:c16="http://schemas.microsoft.com/office/drawing/2014/chart" uri="{C3380CC4-5D6E-409C-BE32-E72D297353CC}">
              <c16:uniqueId val="{00000001-ED5B-46DA-BA5B-B238534990A3}"/>
            </c:ext>
          </c:extLst>
        </c:ser>
        <c:ser>
          <c:idx val="4"/>
          <c:order val="3"/>
          <c:tx>
            <c:strRef>
              <c:f>'Figure S5'!$F$105</c:f>
              <c:strCache>
                <c:ptCount val="1"/>
                <c:pt idx="0">
                  <c:v>Policy</c:v>
                </c:pt>
              </c:strCache>
            </c:strRef>
          </c:tx>
          <c:spPr>
            <a:solidFill>
              <a:srgbClr val="FF0000"/>
            </a:solidFill>
          </c:spPr>
          <c:invertIfNegative val="0"/>
          <c:cat>
            <c:numRef>
              <c:f>'Figure S5'!$A$106:$A$110</c:f>
              <c:numCache>
                <c:formatCode>General</c:formatCode>
                <c:ptCount val="5"/>
                <c:pt idx="0">
                  <c:v>2022</c:v>
                </c:pt>
                <c:pt idx="1">
                  <c:v>2023</c:v>
                </c:pt>
                <c:pt idx="2">
                  <c:v>2024</c:v>
                </c:pt>
                <c:pt idx="3">
                  <c:v>2025</c:v>
                </c:pt>
                <c:pt idx="4">
                  <c:v>2026</c:v>
                </c:pt>
              </c:numCache>
            </c:numRef>
          </c:cat>
          <c:val>
            <c:numRef>
              <c:f>'Figure S5'!$F$106:$F$110</c:f>
              <c:numCache>
                <c:formatCode>General</c:formatCode>
                <c:ptCount val="5"/>
                <c:pt idx="1">
                  <c:v>82</c:v>
                </c:pt>
                <c:pt idx="2">
                  <c:v>224</c:v>
                </c:pt>
                <c:pt idx="3">
                  <c:v>190</c:v>
                </c:pt>
                <c:pt idx="4">
                  <c:v>140</c:v>
                </c:pt>
              </c:numCache>
            </c:numRef>
          </c:val>
          <c:extLst>
            <c:ext xmlns:c16="http://schemas.microsoft.com/office/drawing/2014/chart" uri="{C3380CC4-5D6E-409C-BE32-E72D297353CC}">
              <c16:uniqueId val="{00000002-ED5B-46DA-BA5B-B238534990A3}"/>
            </c:ext>
          </c:extLst>
        </c:ser>
        <c:ser>
          <c:idx val="3"/>
          <c:order val="4"/>
          <c:tx>
            <c:strRef>
              <c:f>'Figure S5'!$E$105</c:f>
              <c:strCache>
                <c:ptCount val="1"/>
                <c:pt idx="0">
                  <c:v>Carryover</c:v>
                </c:pt>
              </c:strCache>
            </c:strRef>
          </c:tx>
          <c:invertIfNegative val="0"/>
          <c:cat>
            <c:numRef>
              <c:f>'Figure S5'!$A$106:$A$110</c:f>
              <c:numCache>
                <c:formatCode>General</c:formatCode>
                <c:ptCount val="5"/>
                <c:pt idx="0">
                  <c:v>2022</c:v>
                </c:pt>
                <c:pt idx="1">
                  <c:v>2023</c:v>
                </c:pt>
                <c:pt idx="2">
                  <c:v>2024</c:v>
                </c:pt>
                <c:pt idx="3">
                  <c:v>2025</c:v>
                </c:pt>
                <c:pt idx="4">
                  <c:v>2026</c:v>
                </c:pt>
              </c:numCache>
            </c:numRef>
          </c:cat>
          <c:val>
            <c:numRef>
              <c:f>'Figure S5'!$E$106:$E$110</c:f>
              <c:numCache>
                <c:formatCode>General</c:formatCode>
                <c:ptCount val="5"/>
                <c:pt idx="1">
                  <c:v>0</c:v>
                </c:pt>
                <c:pt idx="2">
                  <c:v>0</c:v>
                </c:pt>
                <c:pt idx="3">
                  <c:v>0</c:v>
                </c:pt>
                <c:pt idx="4">
                  <c:v>0</c:v>
                </c:pt>
              </c:numCache>
            </c:numRef>
          </c:val>
          <c:extLst>
            <c:ext xmlns:c16="http://schemas.microsoft.com/office/drawing/2014/chart" uri="{C3380CC4-5D6E-409C-BE32-E72D297353CC}">
              <c16:uniqueId val="{00000003-ED5B-46DA-BA5B-B238534990A3}"/>
            </c:ext>
          </c:extLst>
        </c:ser>
        <c:ser>
          <c:idx val="7"/>
          <c:order val="5"/>
          <c:tx>
            <c:strRef>
              <c:f>'Figure S5'!$G$105</c:f>
              <c:strCache>
                <c:ptCount val="1"/>
                <c:pt idx="0">
                  <c:v>Other/Judgement </c:v>
                </c:pt>
              </c:strCache>
            </c:strRef>
          </c:tx>
          <c:spPr>
            <a:solidFill>
              <a:schemeClr val="bg1">
                <a:lumMod val="65000"/>
              </a:schemeClr>
            </a:solidFill>
          </c:spPr>
          <c:invertIfNegative val="0"/>
          <c:cat>
            <c:numRef>
              <c:f>'Figure S5'!$A$106:$A$110</c:f>
              <c:numCache>
                <c:formatCode>General</c:formatCode>
                <c:ptCount val="5"/>
                <c:pt idx="0">
                  <c:v>2022</c:v>
                </c:pt>
                <c:pt idx="1">
                  <c:v>2023</c:v>
                </c:pt>
                <c:pt idx="2">
                  <c:v>2024</c:v>
                </c:pt>
                <c:pt idx="3">
                  <c:v>2025</c:v>
                </c:pt>
                <c:pt idx="4">
                  <c:v>2026</c:v>
                </c:pt>
              </c:numCache>
            </c:numRef>
          </c:cat>
          <c:val>
            <c:numRef>
              <c:f>'Figure S5'!$G$106:$G$110</c:f>
              <c:numCache>
                <c:formatCode>General</c:formatCode>
                <c:ptCount val="5"/>
                <c:pt idx="1">
                  <c:v>-5.7770000000006103</c:v>
                </c:pt>
                <c:pt idx="2">
                  <c:v>-275.71105</c:v>
                </c:pt>
                <c:pt idx="3">
                  <c:v>-126.107999999999</c:v>
                </c:pt>
                <c:pt idx="4">
                  <c:v>-110.89924999999999</c:v>
                </c:pt>
              </c:numCache>
            </c:numRef>
          </c:val>
          <c:extLst>
            <c:ext xmlns:c16="http://schemas.microsoft.com/office/drawing/2014/chart" uri="{C3380CC4-5D6E-409C-BE32-E72D297353CC}">
              <c16:uniqueId val="{00000004-ED5B-46DA-BA5B-B238534990A3}"/>
            </c:ext>
          </c:extLst>
        </c:ser>
        <c:dLbls>
          <c:showLegendKey val="0"/>
          <c:showVal val="0"/>
          <c:showCatName val="0"/>
          <c:showSerName val="0"/>
          <c:showPercent val="0"/>
          <c:showBubbleSize val="0"/>
        </c:dLbls>
        <c:gapWidth val="150"/>
        <c:overlap val="100"/>
        <c:axId val="414997504"/>
        <c:axId val="415003776"/>
      </c:barChart>
      <c:lineChart>
        <c:grouping val="standard"/>
        <c:varyColors val="0"/>
        <c:ser>
          <c:idx val="0"/>
          <c:order val="0"/>
          <c:tx>
            <c:strRef>
              <c:f>'Figure S5'!$B$105</c:f>
              <c:strCache>
                <c:ptCount val="1"/>
                <c:pt idx="0">
                  <c:v>Total Revenue</c:v>
                </c:pt>
              </c:strCache>
            </c:strRef>
          </c:tx>
          <c:marker>
            <c:symbol val="circle"/>
            <c:size val="7"/>
            <c:spPr>
              <a:solidFill>
                <a:schemeClr val="accent4">
                  <a:lumMod val="40000"/>
                  <a:lumOff val="60000"/>
                </a:schemeClr>
              </a:solidFill>
              <a:ln w="19050">
                <a:solidFill>
                  <a:schemeClr val="accent3">
                    <a:lumMod val="50000"/>
                  </a:schemeClr>
                </a:solidFill>
              </a:ln>
            </c:spPr>
          </c:marker>
          <c:cat>
            <c:numRef>
              <c:f>'Figure S5'!$A$106:$A$110</c:f>
              <c:numCache>
                <c:formatCode>General</c:formatCode>
                <c:ptCount val="5"/>
                <c:pt idx="0">
                  <c:v>2022</c:v>
                </c:pt>
                <c:pt idx="1">
                  <c:v>2023</c:v>
                </c:pt>
                <c:pt idx="2">
                  <c:v>2024</c:v>
                </c:pt>
                <c:pt idx="3">
                  <c:v>2025</c:v>
                </c:pt>
                <c:pt idx="4">
                  <c:v>2026</c:v>
                </c:pt>
              </c:numCache>
            </c:numRef>
          </c:cat>
          <c:val>
            <c:numRef>
              <c:f>'Figure S5'!$B$106:$B$110</c:f>
              <c:numCache>
                <c:formatCode>General</c:formatCode>
                <c:ptCount val="5"/>
                <c:pt idx="0">
                  <c:v>-395</c:v>
                </c:pt>
                <c:pt idx="1">
                  <c:v>350</c:v>
                </c:pt>
                <c:pt idx="2">
                  <c:v>540</c:v>
                </c:pt>
                <c:pt idx="3">
                  <c:v>300</c:v>
                </c:pt>
                <c:pt idx="4">
                  <c:v>280</c:v>
                </c:pt>
              </c:numCache>
            </c:numRef>
          </c:val>
          <c:smooth val="0"/>
          <c:extLst>
            <c:ext xmlns:c16="http://schemas.microsoft.com/office/drawing/2014/chart" uri="{C3380CC4-5D6E-409C-BE32-E72D297353CC}">
              <c16:uniqueId val="{00000005-ED5B-46DA-BA5B-B238534990A3}"/>
            </c:ext>
          </c:extLst>
        </c:ser>
        <c:dLbls>
          <c:showLegendKey val="0"/>
          <c:showVal val="0"/>
          <c:showCatName val="0"/>
          <c:showSerName val="0"/>
          <c:showPercent val="0"/>
          <c:showBubbleSize val="0"/>
        </c:dLbls>
        <c:marker val="1"/>
        <c:smooth val="0"/>
        <c:axId val="414997504"/>
        <c:axId val="415003776"/>
      </c:lineChart>
      <c:catAx>
        <c:axId val="414997504"/>
        <c:scaling>
          <c:orientation val="minMax"/>
        </c:scaling>
        <c:delete val="0"/>
        <c:axPos val="b"/>
        <c:numFmt formatCode="General" sourceLinked="1"/>
        <c:majorTickMark val="out"/>
        <c:minorTickMark val="none"/>
        <c:tickLblPos val="low"/>
        <c:txPr>
          <a:bodyPr/>
          <a:lstStyle/>
          <a:p>
            <a:pPr>
              <a:defRPr>
                <a:latin typeface="Source Sans Pro" panose="020B0503030403020204" pitchFamily="34" charset="0"/>
                <a:ea typeface="Source Sans Pro" panose="020B0503030403020204" pitchFamily="34" charset="0"/>
              </a:defRPr>
            </a:pPr>
            <a:endParaRPr lang="en-US"/>
          </a:p>
        </c:txPr>
        <c:crossAx val="415003776"/>
        <c:crosses val="autoZero"/>
        <c:auto val="1"/>
        <c:lblAlgn val="ctr"/>
        <c:lblOffset val="100"/>
        <c:noMultiLvlLbl val="0"/>
      </c:catAx>
      <c:valAx>
        <c:axId val="415003776"/>
        <c:scaling>
          <c:orientation val="minMax"/>
        </c:scaling>
        <c:delete val="0"/>
        <c:axPos val="l"/>
        <c:numFmt formatCode="#,##0" sourceLinked="0"/>
        <c:majorTickMark val="out"/>
        <c:minorTickMark val="none"/>
        <c:tickLblPos val="nextTo"/>
        <c:txPr>
          <a:bodyPr/>
          <a:lstStyle/>
          <a:p>
            <a:pPr>
              <a:defRPr>
                <a:latin typeface="Source Sans Pro" panose="020B0503030403020204" pitchFamily="34" charset="0"/>
                <a:ea typeface="Source Sans Pro" panose="020B0503030403020204" pitchFamily="34" charset="0"/>
              </a:defRPr>
            </a:pPr>
            <a:endParaRPr lang="en-US"/>
          </a:p>
        </c:txPr>
        <c:crossAx val="414997504"/>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4.xml><?xml version="1.0" encoding="utf-8"?>
<cs:chartStyle xmlns:cs="http://schemas.microsoft.com/office/drawing/2012/chartStyle" xmlns:a="http://schemas.openxmlformats.org/drawingml/2006/main" id="216">
  <cs:axisTitle>
    <cs:lnRef idx="0"/>
    <cs:fillRef idx="0"/>
    <cs:effectRef idx="0"/>
    <cs:fontRef idx="minor">
      <a:schemeClr val="tx1"/>
    </cs:fontRef>
    <cs:defRPr sz="1000" kern="1200"/>
  </cs:axisTitle>
  <cs:categoryAxis>
    <cs:lnRef idx="0"/>
    <cs:fillRef idx="0"/>
    <cs:effectRef idx="0"/>
    <cs:fontRef idx="minor">
      <a:schemeClr val="tx1"/>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cs:fontRef>
    <cs:defRPr sz="900" kern="1200"/>
  </cs:dataLabel>
  <cs:dataLabelCallout>
    <cs:lnRef idx="0"/>
    <cs:fillRef idx="0"/>
    <cs:effectRef idx="0"/>
    <cs:fontRef idx="minor">
      <a:schemeClr val="dk1"/>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cs:fontRef>
    <cs:defRPr sz="900" kern="1200"/>
  </cs:valueAxis>
  <cs:wall>
    <cs:lnRef idx="0"/>
    <cs:fillRef idx="0"/>
    <cs:effectRef idx="0"/>
    <cs:fontRef idx="minor">
      <a:schemeClr val="tx1"/>
    </cs:fontRef>
    <cs:spPr>
      <a:noFill/>
      <a:ln>
        <a:noFill/>
      </a:ln>
    </cs:spPr>
  </cs:wall>
</cs:chartStyle>
</file>

<file path=xl/charts/style6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5.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 Id="rId4" Type="http://schemas.openxmlformats.org/officeDocument/2006/relationships/chart" Target="../charts/chart10.xml"/></Relationships>
</file>

<file path=xl/drawings/_rels/drawing9.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chart" Target="../charts/chart12.xml"/><Relationship Id="rId1" Type="http://schemas.openxmlformats.org/officeDocument/2006/relationships/chart" Target="../charts/chart11.xml"/><Relationship Id="rId4" Type="http://schemas.openxmlformats.org/officeDocument/2006/relationships/chart" Target="../charts/chart14.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7.xml"/><Relationship Id="rId1" Type="http://schemas.openxmlformats.org/officeDocument/2006/relationships/chart" Target="../charts/chart16.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19.xml"/><Relationship Id="rId1" Type="http://schemas.openxmlformats.org/officeDocument/2006/relationships/chart" Target="../charts/chart18.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21.xml"/><Relationship Id="rId1" Type="http://schemas.openxmlformats.org/officeDocument/2006/relationships/chart" Target="../charts/chart20.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18.xml.rels><?xml version="1.0" encoding="UTF-8" standalone="yes"?>
<Relationships xmlns="http://schemas.openxmlformats.org/package/2006/relationships"><Relationship Id="rId2" Type="http://schemas.openxmlformats.org/officeDocument/2006/relationships/chart" Target="../charts/chart27.xml"/><Relationship Id="rId1" Type="http://schemas.openxmlformats.org/officeDocument/2006/relationships/chart" Target="../charts/chart26.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22.xml.rels><?xml version="1.0" encoding="UTF-8" standalone="yes"?>
<Relationships xmlns="http://schemas.openxmlformats.org/package/2006/relationships"><Relationship Id="rId2" Type="http://schemas.openxmlformats.org/officeDocument/2006/relationships/chart" Target="../charts/chart32.xml"/><Relationship Id="rId1" Type="http://schemas.openxmlformats.org/officeDocument/2006/relationships/chart" Target="../charts/chart31.xml"/></Relationships>
</file>

<file path=xl/drawings/_rels/drawing24.xml.rels><?xml version="1.0" encoding="UTF-8" standalone="yes"?>
<Relationships xmlns="http://schemas.openxmlformats.org/package/2006/relationships"><Relationship Id="rId3" Type="http://schemas.openxmlformats.org/officeDocument/2006/relationships/chart" Target="../charts/chart35.xml"/><Relationship Id="rId2" Type="http://schemas.openxmlformats.org/officeDocument/2006/relationships/chart" Target="../charts/chart34.xml"/><Relationship Id="rId1" Type="http://schemas.openxmlformats.org/officeDocument/2006/relationships/chart" Target="../charts/chart33.xml"/><Relationship Id="rId4" Type="http://schemas.openxmlformats.org/officeDocument/2006/relationships/chart" Target="../charts/chart36.xml"/></Relationships>
</file>

<file path=xl/drawings/_rels/drawing25.xml.rels><?xml version="1.0" encoding="UTF-8" standalone="yes"?>
<Relationships xmlns="http://schemas.openxmlformats.org/package/2006/relationships"><Relationship Id="rId3" Type="http://schemas.openxmlformats.org/officeDocument/2006/relationships/chart" Target="../charts/chart39.xml"/><Relationship Id="rId2" Type="http://schemas.openxmlformats.org/officeDocument/2006/relationships/chart" Target="../charts/chart38.xml"/><Relationship Id="rId1" Type="http://schemas.openxmlformats.org/officeDocument/2006/relationships/chart" Target="../charts/chart37.xml"/><Relationship Id="rId4" Type="http://schemas.openxmlformats.org/officeDocument/2006/relationships/chart" Target="../charts/chart40.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41.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42.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43.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44.xml"/></Relationships>
</file>

<file path=xl/drawings/_rels/drawing35.xml.rels><?xml version="1.0" encoding="UTF-8" standalone="yes"?>
<Relationships xmlns="http://schemas.openxmlformats.org/package/2006/relationships"><Relationship Id="rId2" Type="http://schemas.openxmlformats.org/officeDocument/2006/relationships/chart" Target="../charts/chart46.xml"/><Relationship Id="rId1" Type="http://schemas.openxmlformats.org/officeDocument/2006/relationships/chart" Target="../charts/chart45.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47.xml"/></Relationships>
</file>

<file path=xl/drawings/_rels/drawing39.xml.rels><?xml version="1.0" encoding="UTF-8" standalone="yes"?>
<Relationships xmlns="http://schemas.openxmlformats.org/package/2006/relationships"><Relationship Id="rId1" Type="http://schemas.openxmlformats.org/officeDocument/2006/relationships/chart" Target="../charts/chart48.xml"/></Relationships>
</file>

<file path=xl/drawings/_rels/drawing41.xml.rels><?xml version="1.0" encoding="UTF-8" standalone="yes"?>
<Relationships xmlns="http://schemas.openxmlformats.org/package/2006/relationships"><Relationship Id="rId1" Type="http://schemas.openxmlformats.org/officeDocument/2006/relationships/chart" Target="../charts/chart49.xml"/></Relationships>
</file>

<file path=xl/drawings/_rels/drawing42.xml.rels><?xml version="1.0" encoding="UTF-8" standalone="yes"?>
<Relationships xmlns="http://schemas.openxmlformats.org/package/2006/relationships"><Relationship Id="rId1" Type="http://schemas.openxmlformats.org/officeDocument/2006/relationships/chart" Target="../charts/chart50.xml"/></Relationships>
</file>

<file path=xl/drawings/_rels/drawing44.xml.rels><?xml version="1.0" encoding="UTF-8" standalone="yes"?>
<Relationships xmlns="http://schemas.openxmlformats.org/package/2006/relationships"><Relationship Id="rId3" Type="http://schemas.openxmlformats.org/officeDocument/2006/relationships/chart" Target="../charts/chart53.xml"/><Relationship Id="rId2" Type="http://schemas.openxmlformats.org/officeDocument/2006/relationships/chart" Target="../charts/chart52.xml"/><Relationship Id="rId1" Type="http://schemas.openxmlformats.org/officeDocument/2006/relationships/chart" Target="../charts/chart51.xml"/><Relationship Id="rId6" Type="http://schemas.openxmlformats.org/officeDocument/2006/relationships/chart" Target="../charts/chart56.xml"/><Relationship Id="rId5" Type="http://schemas.openxmlformats.org/officeDocument/2006/relationships/chart" Target="../charts/chart55.xml"/><Relationship Id="rId4" Type="http://schemas.openxmlformats.org/officeDocument/2006/relationships/chart" Target="../charts/chart54.xml"/></Relationships>
</file>

<file path=xl/drawings/_rels/drawing48.xml.rels><?xml version="1.0" encoding="UTF-8" standalone="yes"?>
<Relationships xmlns="http://schemas.openxmlformats.org/package/2006/relationships"><Relationship Id="rId1" Type="http://schemas.openxmlformats.org/officeDocument/2006/relationships/chart" Target="../charts/chart57.xml"/></Relationships>
</file>

<file path=xl/drawings/_rels/drawing50.xml.rels><?xml version="1.0" encoding="UTF-8" standalone="yes"?>
<Relationships xmlns="http://schemas.openxmlformats.org/package/2006/relationships"><Relationship Id="rId1" Type="http://schemas.openxmlformats.org/officeDocument/2006/relationships/chart" Target="../charts/chart58.xml"/></Relationships>
</file>

<file path=xl/drawings/_rels/drawing51.xml.rels><?xml version="1.0" encoding="UTF-8" standalone="yes"?>
<Relationships xmlns="http://schemas.openxmlformats.org/package/2006/relationships"><Relationship Id="rId1" Type="http://schemas.openxmlformats.org/officeDocument/2006/relationships/chart" Target="../charts/chart59.xml"/></Relationships>
</file>

<file path=xl/drawings/_rels/drawing53.xml.rels><?xml version="1.0" encoding="UTF-8" standalone="yes"?>
<Relationships xmlns="http://schemas.openxmlformats.org/package/2006/relationships"><Relationship Id="rId1" Type="http://schemas.openxmlformats.org/officeDocument/2006/relationships/chart" Target="../charts/chart60.xml"/></Relationships>
</file>

<file path=xl/drawings/_rels/drawing54.xml.rels><?xml version="1.0" encoding="UTF-8" standalone="yes"?>
<Relationships xmlns="http://schemas.openxmlformats.org/package/2006/relationships"><Relationship Id="rId1" Type="http://schemas.openxmlformats.org/officeDocument/2006/relationships/chart" Target="../charts/chart61.xml"/></Relationships>
</file>

<file path=xl/drawings/_rels/drawing56.xml.rels><?xml version="1.0" encoding="UTF-8" standalone="yes"?>
<Relationships xmlns="http://schemas.openxmlformats.org/package/2006/relationships"><Relationship Id="rId1" Type="http://schemas.openxmlformats.org/officeDocument/2006/relationships/chart" Target="../charts/chart62.xml"/></Relationships>
</file>

<file path=xl/drawings/_rels/drawing58.xml.rels><?xml version="1.0" encoding="UTF-8" standalone="yes"?>
<Relationships xmlns="http://schemas.openxmlformats.org/package/2006/relationships"><Relationship Id="rId1" Type="http://schemas.openxmlformats.org/officeDocument/2006/relationships/chart" Target="../charts/chart63.xml"/></Relationships>
</file>

<file path=xl/drawings/_rels/drawing59.xml.rels><?xml version="1.0" encoding="UTF-8" standalone="yes"?>
<Relationships xmlns="http://schemas.openxmlformats.org/package/2006/relationships"><Relationship Id="rId1" Type="http://schemas.openxmlformats.org/officeDocument/2006/relationships/chart" Target="../charts/chart64.xml"/></Relationships>
</file>

<file path=xl/drawings/_rels/drawing60.xml.rels><?xml version="1.0" encoding="UTF-8" standalone="yes"?>
<Relationships xmlns="http://schemas.openxmlformats.org/package/2006/relationships"><Relationship Id="rId1" Type="http://schemas.openxmlformats.org/officeDocument/2006/relationships/chart" Target="../charts/chart65.xml"/></Relationships>
</file>

<file path=xl/drawings/_rels/drawing61.xml.rels><?xml version="1.0" encoding="UTF-8" standalone="yes"?>
<Relationships xmlns="http://schemas.openxmlformats.org/package/2006/relationships"><Relationship Id="rId1" Type="http://schemas.openxmlformats.org/officeDocument/2006/relationships/chart" Target="../charts/chart66.xml"/></Relationships>
</file>

<file path=xl/drawings/_rels/drawing62.xml.rels><?xml version="1.0" encoding="UTF-8" standalone="yes"?>
<Relationships xmlns="http://schemas.openxmlformats.org/package/2006/relationships"><Relationship Id="rId3" Type="http://schemas.openxmlformats.org/officeDocument/2006/relationships/chart" Target="../charts/chart69.xml"/><Relationship Id="rId2" Type="http://schemas.openxmlformats.org/officeDocument/2006/relationships/chart" Target="../charts/chart68.xml"/><Relationship Id="rId1" Type="http://schemas.openxmlformats.org/officeDocument/2006/relationships/chart" Target="../charts/chart67.xml"/><Relationship Id="rId5" Type="http://schemas.openxmlformats.org/officeDocument/2006/relationships/chart" Target="../charts/chart71.xml"/><Relationship Id="rId4" Type="http://schemas.openxmlformats.org/officeDocument/2006/relationships/chart" Target="../charts/chart70.xml"/></Relationships>
</file>

<file path=xl/drawings/_rels/drawing65.xml.rels><?xml version="1.0" encoding="UTF-8" standalone="yes"?>
<Relationships xmlns="http://schemas.openxmlformats.org/package/2006/relationships"><Relationship Id="rId1" Type="http://schemas.openxmlformats.org/officeDocument/2006/relationships/chart" Target="../charts/chart72.xml"/></Relationships>
</file>

<file path=xl/drawings/_rels/drawing67.xml.rels><?xml version="1.0" encoding="UTF-8" standalone="yes"?>
<Relationships xmlns="http://schemas.openxmlformats.org/package/2006/relationships"><Relationship Id="rId2" Type="http://schemas.openxmlformats.org/officeDocument/2006/relationships/chart" Target="../charts/chart74.xml"/><Relationship Id="rId1" Type="http://schemas.openxmlformats.org/officeDocument/2006/relationships/chart" Target="../charts/chart73.xml"/></Relationships>
</file>

<file path=xl/drawings/_rels/drawing68.xml.rels><?xml version="1.0" encoding="UTF-8" standalone="yes"?>
<Relationships xmlns="http://schemas.openxmlformats.org/package/2006/relationships"><Relationship Id="rId1" Type="http://schemas.openxmlformats.org/officeDocument/2006/relationships/chart" Target="../charts/chart75.xml"/></Relationships>
</file>

<file path=xl/drawings/_rels/drawing70.xml.rels><?xml version="1.0" encoding="UTF-8" standalone="yes"?>
<Relationships xmlns="http://schemas.openxmlformats.org/package/2006/relationships"><Relationship Id="rId1" Type="http://schemas.openxmlformats.org/officeDocument/2006/relationships/chart" Target="../charts/chart76.xml"/></Relationships>
</file>

<file path=xl/drawings/_rels/drawing71.xml.rels><?xml version="1.0" encoding="UTF-8" standalone="yes"?>
<Relationships xmlns="http://schemas.openxmlformats.org/package/2006/relationships"><Relationship Id="rId1" Type="http://schemas.openxmlformats.org/officeDocument/2006/relationships/chart" Target="../charts/chart77.xml"/></Relationships>
</file>

<file path=xl/drawings/_rels/drawing73.xml.rels><?xml version="1.0" encoding="UTF-8" standalone="yes"?>
<Relationships xmlns="http://schemas.openxmlformats.org/package/2006/relationships"><Relationship Id="rId3" Type="http://schemas.openxmlformats.org/officeDocument/2006/relationships/chart" Target="../charts/chart80.xml"/><Relationship Id="rId2" Type="http://schemas.openxmlformats.org/officeDocument/2006/relationships/chart" Target="../charts/chart79.xml"/><Relationship Id="rId1" Type="http://schemas.openxmlformats.org/officeDocument/2006/relationships/chart" Target="../charts/chart78.xml"/><Relationship Id="rId5" Type="http://schemas.openxmlformats.org/officeDocument/2006/relationships/chart" Target="../charts/chart82.xml"/><Relationship Id="rId4" Type="http://schemas.openxmlformats.org/officeDocument/2006/relationships/chart" Target="../charts/chart81.xml"/></Relationships>
</file>

<file path=xl/drawings/drawing1.xml><?xml version="1.0" encoding="utf-8"?>
<xdr:wsDr xmlns:xdr="http://schemas.openxmlformats.org/drawingml/2006/spreadsheetDrawing" xmlns:a="http://schemas.openxmlformats.org/drawingml/2006/main">
  <xdr:twoCellAnchor editAs="oneCell">
    <xdr:from>
      <xdr:col>1</xdr:col>
      <xdr:colOff>657226</xdr:colOff>
      <xdr:row>4</xdr:row>
      <xdr:rowOff>0</xdr:rowOff>
    </xdr:from>
    <xdr:to>
      <xdr:col>4</xdr:col>
      <xdr:colOff>133350</xdr:colOff>
      <xdr:row>7</xdr:row>
      <xdr:rowOff>29635</xdr:rowOff>
    </xdr:to>
    <xdr:pic>
      <xdr:nvPicPr>
        <xdr:cNvPr id="2" name="Picture 1" descr="Irish Fiscal Advisory Council">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3501" y="800100"/>
          <a:ext cx="2486024" cy="6297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82550</xdr:colOff>
      <xdr:row>3</xdr:row>
      <xdr:rowOff>25400</xdr:rowOff>
    </xdr:to>
    <xdr:sp macro="" textlink="">
      <xdr:nvSpPr>
        <xdr:cNvPr id="22530" name="Text Box 2005110160">
          <a:extLst>
            <a:ext uri="{FF2B5EF4-FFF2-40B4-BE49-F238E27FC236}">
              <a16:creationId xmlns:a16="http://schemas.microsoft.com/office/drawing/2014/main" id="{FCAFB139-FC01-7C8A-A241-C8C5E60762CE}"/>
            </a:ext>
          </a:extLst>
        </xdr:cNvPr>
        <xdr:cNvSpPr txBox="1">
          <a:spLocks noChangeArrowheads="1"/>
        </xdr:cNvSpPr>
      </xdr:nvSpPr>
      <xdr:spPr bwMode="auto">
        <a:xfrm>
          <a:off x="0" y="184150"/>
          <a:ext cx="2520950" cy="393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vertOverflow="clip" wrap="square" lIns="0" tIns="45720" rIns="91440" bIns="45720" anchor="t" upright="1"/>
        <a:lstStyle/>
        <a:p>
          <a:pPr algn="l" rtl="0">
            <a:lnSpc>
              <a:spcPts val="900"/>
            </a:lnSpc>
            <a:defRPr sz="1000"/>
          </a:pPr>
          <a:r>
            <a:rPr lang="en-IE" sz="900" b="0" i="0" u="none" strike="noStrike" baseline="0">
              <a:solidFill>
                <a:srgbClr val="27819D"/>
              </a:solidFill>
              <a:latin typeface="Futura Lt BT"/>
            </a:rPr>
            <a:t>A. Real GNI* forecasts (demand)</a:t>
          </a:r>
        </a:p>
        <a:p>
          <a:pPr algn="l" rtl="0">
            <a:lnSpc>
              <a:spcPts val="900"/>
            </a:lnSpc>
            <a:defRPr sz="1000"/>
          </a:pPr>
          <a:r>
            <a:rPr lang="en-IE" sz="900" b="0" i="0" u="none" strike="noStrike" baseline="0">
              <a:solidFill>
                <a:srgbClr val="808080"/>
              </a:solidFill>
              <a:latin typeface="Arial"/>
              <a:cs typeface="Arial"/>
            </a:rPr>
            <a:t>€</a:t>
          </a:r>
          <a:r>
            <a:rPr lang="en-IE" sz="900" b="0" i="0" u="none" strike="noStrike" baseline="0">
              <a:solidFill>
                <a:srgbClr val="808080"/>
              </a:solidFill>
              <a:latin typeface="Futura Lt BT"/>
              <a:cs typeface="Arial"/>
            </a:rPr>
            <a:t> billion, 2020 constant prices</a:t>
          </a:r>
          <a:endParaRPr lang="en-IE" sz="1050" b="0" i="0" u="none" strike="noStrike" baseline="0">
            <a:solidFill>
              <a:srgbClr val="1583AD"/>
            </a:solidFill>
            <a:latin typeface="Futura Hv BT"/>
            <a:cs typeface="Arial"/>
          </a:endParaRPr>
        </a:p>
        <a:p>
          <a:pPr algn="l" rtl="0">
            <a:defRPr sz="1000"/>
          </a:pPr>
          <a:r>
            <a:rPr lang="en-IE" sz="800" b="0" i="0" u="none" strike="noStrike" baseline="0">
              <a:solidFill>
                <a:srgbClr val="656365"/>
              </a:solidFill>
              <a:latin typeface="Futura Lt BT"/>
            </a:rPr>
            <a:t> </a:t>
          </a:r>
        </a:p>
      </xdr:txBody>
    </xdr:sp>
    <xdr:clientData/>
  </xdr:twoCellAnchor>
  <xdr:twoCellAnchor>
    <xdr:from>
      <xdr:col>5</xdr:col>
      <xdr:colOff>0</xdr:colOff>
      <xdr:row>1</xdr:row>
      <xdr:rowOff>0</xdr:rowOff>
    </xdr:from>
    <xdr:to>
      <xdr:col>9</xdr:col>
      <xdr:colOff>82550</xdr:colOff>
      <xdr:row>3</xdr:row>
      <xdr:rowOff>25400</xdr:rowOff>
    </xdr:to>
    <xdr:sp macro="" textlink="">
      <xdr:nvSpPr>
        <xdr:cNvPr id="2" name="Text Box 329288828">
          <a:extLst>
            <a:ext uri="{FF2B5EF4-FFF2-40B4-BE49-F238E27FC236}">
              <a16:creationId xmlns:a16="http://schemas.microsoft.com/office/drawing/2014/main" id="{0B33E1E0-CC0A-4051-B143-9070C9711849}"/>
            </a:ext>
          </a:extLst>
        </xdr:cNvPr>
        <xdr:cNvSpPr txBox="1">
          <a:spLocks noChangeArrowheads="1"/>
        </xdr:cNvSpPr>
      </xdr:nvSpPr>
      <xdr:spPr bwMode="auto">
        <a:xfrm>
          <a:off x="3048000" y="184150"/>
          <a:ext cx="2520950" cy="393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vertOverflow="clip" wrap="square" lIns="0" tIns="45720" rIns="91440" bIns="45720" anchor="t" upright="1"/>
        <a:lstStyle/>
        <a:p>
          <a:pPr algn="l" rtl="0">
            <a:lnSpc>
              <a:spcPts val="900"/>
            </a:lnSpc>
            <a:defRPr sz="1000"/>
          </a:pPr>
          <a:r>
            <a:rPr lang="en-IE" sz="900" b="0" i="0" u="none" strike="noStrike" baseline="0">
              <a:solidFill>
                <a:srgbClr val="27819D"/>
              </a:solidFill>
              <a:latin typeface="Futura Lt BT"/>
            </a:rPr>
            <a:t>B. Real GNI* forecasts (supply and demand)</a:t>
          </a:r>
        </a:p>
        <a:p>
          <a:pPr algn="l" rtl="0">
            <a:lnSpc>
              <a:spcPts val="900"/>
            </a:lnSpc>
            <a:defRPr sz="1000"/>
          </a:pPr>
          <a:r>
            <a:rPr lang="en-IE" sz="900" b="0" i="0" u="none" strike="noStrike" baseline="0">
              <a:solidFill>
                <a:srgbClr val="808080"/>
              </a:solidFill>
              <a:latin typeface="Futura Lt BT"/>
            </a:rPr>
            <a:t>Year-on-year % change and p.p. contributions</a:t>
          </a:r>
          <a:endParaRPr lang="en-IE" sz="1050" b="0" i="0" u="none" strike="noStrike" baseline="0">
            <a:solidFill>
              <a:srgbClr val="1583AD"/>
            </a:solidFill>
            <a:latin typeface="Futura Hv BT"/>
          </a:endParaRPr>
        </a:p>
        <a:p>
          <a:pPr algn="l" rtl="0">
            <a:defRPr sz="1000"/>
          </a:pPr>
          <a:r>
            <a:rPr lang="en-IE" sz="800" b="0" i="0" u="none" strike="noStrike" baseline="0">
              <a:solidFill>
                <a:srgbClr val="656365"/>
              </a:solidFill>
              <a:latin typeface="Futura Lt BT"/>
            </a:rPr>
            <a:t> </a:t>
          </a:r>
        </a:p>
      </xdr:txBody>
    </xdr:sp>
    <xdr:clientData/>
  </xdr:twoCellAnchor>
  <xdr:twoCellAnchor>
    <xdr:from>
      <xdr:col>5</xdr:col>
      <xdr:colOff>0</xdr:colOff>
      <xdr:row>3</xdr:row>
      <xdr:rowOff>0</xdr:rowOff>
    </xdr:from>
    <xdr:to>
      <xdr:col>9</xdr:col>
      <xdr:colOff>81280</xdr:colOff>
      <xdr:row>15</xdr:row>
      <xdr:rowOff>130175</xdr:rowOff>
    </xdr:to>
    <xdr:graphicFrame macro="">
      <xdr:nvGraphicFramePr>
        <xdr:cNvPr id="6" name="Chart 5">
          <a:extLst>
            <a:ext uri="{FF2B5EF4-FFF2-40B4-BE49-F238E27FC236}">
              <a16:creationId xmlns:a16="http://schemas.microsoft.com/office/drawing/2014/main" id="{C2B1CD4D-1163-4C33-B189-408AB146E3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xdr:row>
      <xdr:rowOff>0</xdr:rowOff>
    </xdr:from>
    <xdr:to>
      <xdr:col>4</xdr:col>
      <xdr:colOff>81280</xdr:colOff>
      <xdr:row>15</xdr:row>
      <xdr:rowOff>130175</xdr:rowOff>
    </xdr:to>
    <xdr:graphicFrame macro="">
      <xdr:nvGraphicFramePr>
        <xdr:cNvPr id="7" name="Chart 6">
          <a:extLst>
            <a:ext uri="{FF2B5EF4-FFF2-40B4-BE49-F238E27FC236}">
              <a16:creationId xmlns:a16="http://schemas.microsoft.com/office/drawing/2014/main" id="{4F5172EC-32B5-45BC-AB13-FF86F3DC78F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82550</xdr:colOff>
      <xdr:row>3</xdr:row>
      <xdr:rowOff>25400</xdr:rowOff>
    </xdr:to>
    <xdr:sp macro="" textlink="">
      <xdr:nvSpPr>
        <xdr:cNvPr id="29698" name="Text Box 401054459">
          <a:extLst>
            <a:ext uri="{FF2B5EF4-FFF2-40B4-BE49-F238E27FC236}">
              <a16:creationId xmlns:a16="http://schemas.microsoft.com/office/drawing/2014/main" id="{0C15EA58-E0B4-11A2-75C9-9417FCF9B987}"/>
            </a:ext>
          </a:extLst>
        </xdr:cNvPr>
        <xdr:cNvSpPr txBox="1">
          <a:spLocks noChangeArrowheads="1"/>
        </xdr:cNvSpPr>
      </xdr:nvSpPr>
      <xdr:spPr bwMode="auto">
        <a:xfrm>
          <a:off x="0" y="184150"/>
          <a:ext cx="2520950" cy="393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vertOverflow="clip" wrap="square" lIns="0" tIns="45720" rIns="91440" bIns="45720" anchor="t" upright="1"/>
        <a:lstStyle/>
        <a:p>
          <a:pPr algn="l" rtl="0">
            <a:lnSpc>
              <a:spcPts val="900"/>
            </a:lnSpc>
            <a:defRPr sz="1000"/>
          </a:pPr>
          <a:r>
            <a:rPr lang="en-IE" sz="900" b="0" i="0" u="none" strike="noStrike" baseline="0">
              <a:solidFill>
                <a:srgbClr val="27819D"/>
              </a:solidFill>
              <a:latin typeface="Futura Lt BT"/>
            </a:rPr>
            <a:t>A. Contributions to real GNI* growth</a:t>
          </a:r>
        </a:p>
        <a:p>
          <a:pPr algn="l" rtl="0">
            <a:lnSpc>
              <a:spcPts val="900"/>
            </a:lnSpc>
            <a:defRPr sz="1000"/>
          </a:pPr>
          <a:r>
            <a:rPr lang="en-IE" sz="900" b="0" i="0" u="none" strike="noStrike" baseline="0">
              <a:solidFill>
                <a:srgbClr val="808080"/>
              </a:solidFill>
              <a:latin typeface="Futura Lt BT"/>
            </a:rPr>
            <a:t>Year-on-year % change and p.p. contributions</a:t>
          </a:r>
          <a:endParaRPr lang="en-IE" sz="1050" b="0" i="0" u="none" strike="noStrike" baseline="0">
            <a:solidFill>
              <a:srgbClr val="1583AD"/>
            </a:solidFill>
            <a:latin typeface="Futura Hv BT"/>
          </a:endParaRPr>
        </a:p>
        <a:p>
          <a:pPr algn="l" rtl="0">
            <a:defRPr sz="1000"/>
          </a:pPr>
          <a:r>
            <a:rPr lang="en-IE" sz="800" b="0" i="0" u="none" strike="noStrike" baseline="0">
              <a:solidFill>
                <a:srgbClr val="656365"/>
              </a:solidFill>
              <a:latin typeface="Futura Lt BT"/>
            </a:rPr>
            <a:t> </a:t>
          </a:r>
        </a:p>
      </xdr:txBody>
    </xdr:sp>
    <xdr:clientData/>
  </xdr:twoCellAnchor>
  <xdr:twoCellAnchor>
    <xdr:from>
      <xdr:col>5</xdr:col>
      <xdr:colOff>0</xdr:colOff>
      <xdr:row>1</xdr:row>
      <xdr:rowOff>0</xdr:rowOff>
    </xdr:from>
    <xdr:to>
      <xdr:col>9</xdr:col>
      <xdr:colOff>82550</xdr:colOff>
      <xdr:row>3</xdr:row>
      <xdr:rowOff>25400</xdr:rowOff>
    </xdr:to>
    <xdr:sp macro="" textlink="">
      <xdr:nvSpPr>
        <xdr:cNvPr id="6" name="Text Box 1776156676">
          <a:extLst>
            <a:ext uri="{FF2B5EF4-FFF2-40B4-BE49-F238E27FC236}">
              <a16:creationId xmlns:a16="http://schemas.microsoft.com/office/drawing/2014/main" id="{17A81F26-A946-4D38-82C6-8FD3345DC861}"/>
            </a:ext>
          </a:extLst>
        </xdr:cNvPr>
        <xdr:cNvSpPr txBox="1">
          <a:spLocks noChangeArrowheads="1"/>
        </xdr:cNvSpPr>
      </xdr:nvSpPr>
      <xdr:spPr bwMode="auto">
        <a:xfrm>
          <a:off x="3048000" y="184150"/>
          <a:ext cx="2520950" cy="393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vertOverflow="clip" wrap="square" lIns="0" tIns="45720" rIns="91440" bIns="45720" anchor="t" upright="1"/>
        <a:lstStyle/>
        <a:p>
          <a:pPr algn="l" rtl="0">
            <a:lnSpc>
              <a:spcPts val="900"/>
            </a:lnSpc>
            <a:defRPr sz="1000"/>
          </a:pPr>
          <a:r>
            <a:rPr lang="en-IE" sz="900" b="0" i="0" u="none" strike="noStrike" baseline="0">
              <a:solidFill>
                <a:srgbClr val="27819D"/>
              </a:solidFill>
              <a:latin typeface="Futura Lt BT"/>
            </a:rPr>
            <a:t>B. Contributions to real modified investment</a:t>
          </a:r>
        </a:p>
        <a:p>
          <a:pPr algn="l" rtl="0">
            <a:lnSpc>
              <a:spcPts val="900"/>
            </a:lnSpc>
            <a:defRPr sz="1000"/>
          </a:pPr>
          <a:r>
            <a:rPr lang="en-IE" sz="900" b="0" i="0" u="none" strike="noStrike" baseline="0">
              <a:solidFill>
                <a:srgbClr val="808080"/>
              </a:solidFill>
              <a:latin typeface="Futura Lt BT"/>
            </a:rPr>
            <a:t>Year-on-year % change and p.p. contributions</a:t>
          </a:r>
          <a:endParaRPr lang="en-IE" sz="1050" b="0" i="0" u="none" strike="noStrike" baseline="0">
            <a:solidFill>
              <a:srgbClr val="1583AD"/>
            </a:solidFill>
            <a:latin typeface="Futura Hv BT"/>
          </a:endParaRPr>
        </a:p>
        <a:p>
          <a:pPr algn="l" rtl="0">
            <a:defRPr sz="1000"/>
          </a:pPr>
          <a:r>
            <a:rPr lang="en-IE" sz="800" b="0" i="0" u="none" strike="noStrike" baseline="0">
              <a:solidFill>
                <a:srgbClr val="656365"/>
              </a:solidFill>
              <a:latin typeface="Futura Lt BT"/>
            </a:rPr>
            <a:t> </a:t>
          </a:r>
        </a:p>
      </xdr:txBody>
    </xdr:sp>
    <xdr:clientData/>
  </xdr:twoCellAnchor>
  <xdr:twoCellAnchor>
    <xdr:from>
      <xdr:col>0</xdr:col>
      <xdr:colOff>0</xdr:colOff>
      <xdr:row>3</xdr:row>
      <xdr:rowOff>0</xdr:rowOff>
    </xdr:from>
    <xdr:to>
      <xdr:col>4</xdr:col>
      <xdr:colOff>81280</xdr:colOff>
      <xdr:row>16</xdr:row>
      <xdr:rowOff>125730</xdr:rowOff>
    </xdr:to>
    <xdr:graphicFrame macro="">
      <xdr:nvGraphicFramePr>
        <xdr:cNvPr id="7" name="Chart 6">
          <a:extLst>
            <a:ext uri="{FF2B5EF4-FFF2-40B4-BE49-F238E27FC236}">
              <a16:creationId xmlns:a16="http://schemas.microsoft.com/office/drawing/2014/main" id="{68F47AD7-861F-4F8D-A46B-CC139C24190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3</xdr:row>
      <xdr:rowOff>0</xdr:rowOff>
    </xdr:from>
    <xdr:to>
      <xdr:col>9</xdr:col>
      <xdr:colOff>81280</xdr:colOff>
      <xdr:row>16</xdr:row>
      <xdr:rowOff>125730</xdr:rowOff>
    </xdr:to>
    <xdr:graphicFrame macro="">
      <xdr:nvGraphicFramePr>
        <xdr:cNvPr id="8" name="Chart 7">
          <a:extLst>
            <a:ext uri="{FF2B5EF4-FFF2-40B4-BE49-F238E27FC236}">
              <a16:creationId xmlns:a16="http://schemas.microsoft.com/office/drawing/2014/main" id="{5D30BAC8-8D56-4BCC-BD45-318FE9AB025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82550</xdr:colOff>
      <xdr:row>2</xdr:row>
      <xdr:rowOff>69850</xdr:rowOff>
    </xdr:to>
    <xdr:sp macro="" textlink="">
      <xdr:nvSpPr>
        <xdr:cNvPr id="30722" name="Text Box 408789707">
          <a:extLst>
            <a:ext uri="{FF2B5EF4-FFF2-40B4-BE49-F238E27FC236}">
              <a16:creationId xmlns:a16="http://schemas.microsoft.com/office/drawing/2014/main" id="{6BD7AF39-0ED9-DE26-CDBC-3FDFC3D75B69}"/>
            </a:ext>
          </a:extLst>
        </xdr:cNvPr>
        <xdr:cNvSpPr txBox="1">
          <a:spLocks noChangeArrowheads="1"/>
        </xdr:cNvSpPr>
      </xdr:nvSpPr>
      <xdr:spPr bwMode="auto">
        <a:xfrm>
          <a:off x="0" y="184150"/>
          <a:ext cx="2520950" cy="25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vertOverflow="clip" wrap="square" lIns="0" tIns="45720" rIns="91440" bIns="45720" anchor="t" upright="1"/>
        <a:lstStyle/>
        <a:p>
          <a:pPr algn="l" rtl="0">
            <a:defRPr sz="1000"/>
          </a:pPr>
          <a:r>
            <a:rPr lang="en-IE" sz="900" b="0" i="0" u="none" strike="noStrike" baseline="0">
              <a:solidFill>
                <a:srgbClr val="27819D"/>
              </a:solidFill>
              <a:latin typeface="Futura Lt BT"/>
            </a:rPr>
            <a:t>A. Consumer spending indicators</a:t>
          </a:r>
          <a:endParaRPr lang="en-IE" sz="1050" b="0" i="0" u="none" strike="noStrike" baseline="0">
            <a:solidFill>
              <a:srgbClr val="1583AD"/>
            </a:solidFill>
            <a:latin typeface="Futura Hv BT"/>
          </a:endParaRPr>
        </a:p>
        <a:p>
          <a:pPr algn="l" rtl="0">
            <a:defRPr sz="1000"/>
          </a:pPr>
          <a:r>
            <a:rPr lang="en-IE" sz="800" b="0" i="0" u="none" strike="noStrike" baseline="0">
              <a:solidFill>
                <a:srgbClr val="656365"/>
              </a:solidFill>
              <a:latin typeface="Futura Lt BT"/>
            </a:rPr>
            <a:t> </a:t>
          </a:r>
        </a:p>
      </xdr:txBody>
    </xdr:sp>
    <xdr:clientData/>
  </xdr:twoCellAnchor>
  <xdr:twoCellAnchor>
    <xdr:from>
      <xdr:col>5</xdr:col>
      <xdr:colOff>0</xdr:colOff>
      <xdr:row>1</xdr:row>
      <xdr:rowOff>0</xdr:rowOff>
    </xdr:from>
    <xdr:to>
      <xdr:col>9</xdr:col>
      <xdr:colOff>82550</xdr:colOff>
      <xdr:row>2</xdr:row>
      <xdr:rowOff>69850</xdr:rowOff>
    </xdr:to>
    <xdr:sp macro="" textlink="">
      <xdr:nvSpPr>
        <xdr:cNvPr id="6" name="Text Box 2034693706">
          <a:extLst>
            <a:ext uri="{FF2B5EF4-FFF2-40B4-BE49-F238E27FC236}">
              <a16:creationId xmlns:a16="http://schemas.microsoft.com/office/drawing/2014/main" id="{F9898314-5083-4249-B4E4-84C7F78FD1BD}"/>
            </a:ext>
          </a:extLst>
        </xdr:cNvPr>
        <xdr:cNvSpPr txBox="1">
          <a:spLocks noChangeArrowheads="1"/>
        </xdr:cNvSpPr>
      </xdr:nvSpPr>
      <xdr:spPr bwMode="auto">
        <a:xfrm>
          <a:off x="3048000" y="184150"/>
          <a:ext cx="2520950" cy="25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vertOverflow="clip" wrap="square" lIns="0" tIns="45720" rIns="91440" bIns="45720" anchor="t" upright="1"/>
        <a:lstStyle/>
        <a:p>
          <a:pPr algn="l" rtl="0">
            <a:defRPr sz="1000"/>
          </a:pPr>
          <a:r>
            <a:rPr lang="en-IE" sz="900" b="0" i="0" u="none" strike="noStrike" baseline="0">
              <a:solidFill>
                <a:srgbClr val="27819D"/>
              </a:solidFill>
              <a:latin typeface="Futura Lt BT"/>
            </a:rPr>
            <a:t>B. Household consumption and VAT receipts</a:t>
          </a:r>
        </a:p>
        <a:p>
          <a:pPr algn="l" rtl="0">
            <a:defRPr sz="1000"/>
          </a:pPr>
          <a:endParaRPr lang="en-IE" sz="900" b="0" i="0" u="none" strike="noStrike" baseline="0">
            <a:solidFill>
              <a:srgbClr val="27819D"/>
            </a:solidFill>
            <a:latin typeface="Futura Lt BT"/>
          </a:endParaRPr>
        </a:p>
        <a:p>
          <a:pPr algn="l" rtl="0">
            <a:defRPr sz="1000"/>
          </a:pPr>
          <a:endParaRPr lang="en-IE" sz="900" b="0" i="0" u="none" strike="noStrike" baseline="0">
            <a:solidFill>
              <a:srgbClr val="27819D"/>
            </a:solidFill>
            <a:latin typeface="Futura Lt BT"/>
          </a:endParaRPr>
        </a:p>
      </xdr:txBody>
    </xdr:sp>
    <xdr:clientData/>
  </xdr:twoCellAnchor>
  <xdr:twoCellAnchor>
    <xdr:from>
      <xdr:col>0</xdr:col>
      <xdr:colOff>0</xdr:colOff>
      <xdr:row>3</xdr:row>
      <xdr:rowOff>0</xdr:rowOff>
    </xdr:from>
    <xdr:to>
      <xdr:col>4</xdr:col>
      <xdr:colOff>81280</xdr:colOff>
      <xdr:row>16</xdr:row>
      <xdr:rowOff>17780</xdr:rowOff>
    </xdr:to>
    <xdr:graphicFrame macro="">
      <xdr:nvGraphicFramePr>
        <xdr:cNvPr id="7" name="Chart 6">
          <a:extLst>
            <a:ext uri="{FF2B5EF4-FFF2-40B4-BE49-F238E27FC236}">
              <a16:creationId xmlns:a16="http://schemas.microsoft.com/office/drawing/2014/main" id="{00000000-0008-0000-09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3</xdr:row>
      <xdr:rowOff>0</xdr:rowOff>
    </xdr:from>
    <xdr:to>
      <xdr:col>9</xdr:col>
      <xdr:colOff>81280</xdr:colOff>
      <xdr:row>16</xdr:row>
      <xdr:rowOff>17780</xdr:rowOff>
    </xdr:to>
    <xdr:graphicFrame macro="">
      <xdr:nvGraphicFramePr>
        <xdr:cNvPr id="8" name="Chart 7">
          <a:extLst>
            <a:ext uri="{FF2B5EF4-FFF2-40B4-BE49-F238E27FC236}">
              <a16:creationId xmlns:a16="http://schemas.microsoft.com/office/drawing/2014/main" id="{00000000-0008-0000-09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82550</xdr:colOff>
      <xdr:row>3</xdr:row>
      <xdr:rowOff>27700</xdr:rowOff>
    </xdr:to>
    <xdr:sp macro="" textlink="">
      <xdr:nvSpPr>
        <xdr:cNvPr id="31746" name="Text Box 1588204342">
          <a:extLst>
            <a:ext uri="{FF2B5EF4-FFF2-40B4-BE49-F238E27FC236}">
              <a16:creationId xmlns:a16="http://schemas.microsoft.com/office/drawing/2014/main" id="{611B4C87-D127-DE70-B30E-8B3428611188}"/>
            </a:ext>
          </a:extLst>
        </xdr:cNvPr>
        <xdr:cNvSpPr txBox="1">
          <a:spLocks noChangeArrowheads="1"/>
        </xdr:cNvSpPr>
      </xdr:nvSpPr>
      <xdr:spPr bwMode="auto">
        <a:xfrm>
          <a:off x="0" y="184150"/>
          <a:ext cx="2520950" cy="396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vertOverflow="clip" wrap="square" lIns="0" tIns="45720" rIns="91440" bIns="45720" anchor="t" upright="1"/>
        <a:lstStyle/>
        <a:p>
          <a:pPr algn="l" rtl="0">
            <a:defRPr sz="1000"/>
          </a:pPr>
          <a:r>
            <a:rPr lang="en-IE" sz="900" b="0" i="0" u="none" strike="noStrike" baseline="0">
              <a:solidFill>
                <a:srgbClr val="27819D"/>
              </a:solidFill>
              <a:latin typeface="Futura Lt BT"/>
            </a:rPr>
            <a:t>A. Lower inflation is forecast in 2023 and 2024</a:t>
          </a:r>
          <a:endParaRPr lang="en-IE" sz="1050" b="0" i="0" u="none" strike="noStrike" baseline="0">
            <a:solidFill>
              <a:srgbClr val="1583AD"/>
            </a:solidFill>
            <a:latin typeface="Futura Hv BT"/>
          </a:endParaRPr>
        </a:p>
        <a:p>
          <a:pPr algn="l" rtl="0">
            <a:defRPr sz="1000"/>
          </a:pPr>
          <a:r>
            <a:rPr lang="en-IE" sz="800" b="0" i="0" u="none" strike="noStrike" baseline="0">
              <a:solidFill>
                <a:srgbClr val="656365"/>
              </a:solidFill>
              <a:latin typeface="Futura Lt BT"/>
            </a:rPr>
            <a:t>Year-on-year % change and p.p. contributions</a:t>
          </a:r>
        </a:p>
      </xdr:txBody>
    </xdr:sp>
    <xdr:clientData/>
  </xdr:twoCellAnchor>
  <xdr:twoCellAnchor>
    <xdr:from>
      <xdr:col>5</xdr:col>
      <xdr:colOff>0</xdr:colOff>
      <xdr:row>1</xdr:row>
      <xdr:rowOff>0</xdr:rowOff>
    </xdr:from>
    <xdr:to>
      <xdr:col>9</xdr:col>
      <xdr:colOff>82550</xdr:colOff>
      <xdr:row>3</xdr:row>
      <xdr:rowOff>27700</xdr:rowOff>
    </xdr:to>
    <xdr:sp macro="" textlink="">
      <xdr:nvSpPr>
        <xdr:cNvPr id="6" name="Text Box 728685588">
          <a:extLst>
            <a:ext uri="{FF2B5EF4-FFF2-40B4-BE49-F238E27FC236}">
              <a16:creationId xmlns:a16="http://schemas.microsoft.com/office/drawing/2014/main" id="{C0C6152F-E7C4-4F4A-88E8-90934AF34970}"/>
            </a:ext>
          </a:extLst>
        </xdr:cNvPr>
        <xdr:cNvSpPr txBox="1">
          <a:spLocks noChangeArrowheads="1"/>
        </xdr:cNvSpPr>
      </xdr:nvSpPr>
      <xdr:spPr bwMode="auto">
        <a:xfrm>
          <a:off x="3048000" y="184150"/>
          <a:ext cx="2520950" cy="396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vertOverflow="clip" wrap="square" lIns="0" tIns="45720" rIns="91440" bIns="45720" anchor="t" upright="1"/>
        <a:lstStyle/>
        <a:p>
          <a:pPr algn="l" rtl="0">
            <a:defRPr sz="1000"/>
          </a:pPr>
          <a:r>
            <a:rPr lang="en-IE" sz="900" b="0" i="0" u="none" strike="noStrike" baseline="0">
              <a:solidFill>
                <a:srgbClr val="27819D"/>
              </a:solidFill>
              <a:latin typeface="Futura Lt BT"/>
            </a:rPr>
            <a:t>B. Energy price index and forecast</a:t>
          </a:r>
          <a:endParaRPr lang="en-IE" sz="1050" b="0" i="0" u="none" strike="noStrike" baseline="0">
            <a:solidFill>
              <a:srgbClr val="1583AD"/>
            </a:solidFill>
            <a:latin typeface="Futura Hv BT"/>
          </a:endParaRPr>
        </a:p>
        <a:p>
          <a:pPr algn="l" rtl="0">
            <a:defRPr sz="1000"/>
          </a:pPr>
          <a:r>
            <a:rPr lang="en-IE" sz="800" b="0" i="0" u="none" strike="noStrike" baseline="0">
              <a:solidFill>
                <a:srgbClr val="656365"/>
              </a:solidFill>
              <a:latin typeface="Futura Lt BT"/>
            </a:rPr>
            <a:t>2015 = 100</a:t>
          </a:r>
        </a:p>
      </xdr:txBody>
    </xdr:sp>
    <xdr:clientData/>
  </xdr:twoCellAnchor>
  <xdr:twoCellAnchor>
    <xdr:from>
      <xdr:col>0</xdr:col>
      <xdr:colOff>0</xdr:colOff>
      <xdr:row>4</xdr:row>
      <xdr:rowOff>0</xdr:rowOff>
    </xdr:from>
    <xdr:to>
      <xdr:col>4</xdr:col>
      <xdr:colOff>81280</xdr:colOff>
      <xdr:row>17</xdr:row>
      <xdr:rowOff>17780</xdr:rowOff>
    </xdr:to>
    <xdr:graphicFrame macro="">
      <xdr:nvGraphicFramePr>
        <xdr:cNvPr id="7" name="Chart 6">
          <a:extLst>
            <a:ext uri="{FF2B5EF4-FFF2-40B4-BE49-F238E27FC236}">
              <a16:creationId xmlns:a16="http://schemas.microsoft.com/office/drawing/2014/main" id="{00000000-0008-0000-0B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4</xdr:row>
      <xdr:rowOff>0</xdr:rowOff>
    </xdr:from>
    <xdr:to>
      <xdr:col>9</xdr:col>
      <xdr:colOff>81280</xdr:colOff>
      <xdr:row>17</xdr:row>
      <xdr:rowOff>17780</xdr:rowOff>
    </xdr:to>
    <xdr:graphicFrame macro="">
      <xdr:nvGraphicFramePr>
        <xdr:cNvPr id="8" name="Chart 7">
          <a:extLst>
            <a:ext uri="{FF2B5EF4-FFF2-40B4-BE49-F238E27FC236}">
              <a16:creationId xmlns:a16="http://schemas.microsoft.com/office/drawing/2014/main" id="{00000000-0008-0000-0B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18</xdr:row>
      <xdr:rowOff>0</xdr:rowOff>
    </xdr:from>
    <xdr:to>
      <xdr:col>4</xdr:col>
      <xdr:colOff>82550</xdr:colOff>
      <xdr:row>20</xdr:row>
      <xdr:rowOff>25400</xdr:rowOff>
    </xdr:to>
    <xdr:sp macro="" textlink="">
      <xdr:nvSpPr>
        <xdr:cNvPr id="31748" name="Text Box 1921036409">
          <a:extLst>
            <a:ext uri="{FF2B5EF4-FFF2-40B4-BE49-F238E27FC236}">
              <a16:creationId xmlns:a16="http://schemas.microsoft.com/office/drawing/2014/main" id="{936FD1F1-3A37-9302-2E70-DBDBE7FE0FE1}"/>
            </a:ext>
          </a:extLst>
        </xdr:cNvPr>
        <xdr:cNvSpPr txBox="1">
          <a:spLocks noChangeArrowheads="1"/>
        </xdr:cNvSpPr>
      </xdr:nvSpPr>
      <xdr:spPr bwMode="auto">
        <a:xfrm>
          <a:off x="0" y="3314700"/>
          <a:ext cx="2520950" cy="393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vertOverflow="clip" wrap="square" lIns="0" tIns="45720" rIns="91440" bIns="45720" anchor="t" upright="1"/>
        <a:lstStyle/>
        <a:p>
          <a:pPr algn="l" rtl="0">
            <a:defRPr sz="1000"/>
          </a:pPr>
          <a:r>
            <a:rPr lang="en-IE" sz="900" b="0" i="0" u="none" strike="noStrike" baseline="0">
              <a:solidFill>
                <a:srgbClr val="27819D"/>
              </a:solidFill>
              <a:latin typeface="Futura Lt BT"/>
            </a:rPr>
            <a:t>C. Food prices indices and forecasts</a:t>
          </a:r>
          <a:endParaRPr lang="en-IE" sz="1050" b="0" i="0" u="none" strike="noStrike" baseline="0">
            <a:solidFill>
              <a:srgbClr val="1583AD"/>
            </a:solidFill>
            <a:latin typeface="Futura Hv BT"/>
          </a:endParaRPr>
        </a:p>
        <a:p>
          <a:pPr algn="l" rtl="0">
            <a:defRPr sz="1000"/>
          </a:pPr>
          <a:r>
            <a:rPr lang="en-IE" sz="800" b="0" i="0" u="none" strike="noStrike" baseline="0">
              <a:solidFill>
                <a:srgbClr val="656365"/>
              </a:solidFill>
              <a:latin typeface="Futura Lt BT"/>
            </a:rPr>
            <a:t>2015 = 100</a:t>
          </a:r>
        </a:p>
      </xdr:txBody>
    </xdr:sp>
    <xdr:clientData/>
  </xdr:twoCellAnchor>
  <xdr:twoCellAnchor>
    <xdr:from>
      <xdr:col>5</xdr:col>
      <xdr:colOff>0</xdr:colOff>
      <xdr:row>18</xdr:row>
      <xdr:rowOff>0</xdr:rowOff>
    </xdr:from>
    <xdr:to>
      <xdr:col>9</xdr:col>
      <xdr:colOff>82550</xdr:colOff>
      <xdr:row>20</xdr:row>
      <xdr:rowOff>25400</xdr:rowOff>
    </xdr:to>
    <xdr:sp macro="" textlink="">
      <xdr:nvSpPr>
        <xdr:cNvPr id="9" name="Text Box 481861210">
          <a:extLst>
            <a:ext uri="{FF2B5EF4-FFF2-40B4-BE49-F238E27FC236}">
              <a16:creationId xmlns:a16="http://schemas.microsoft.com/office/drawing/2014/main" id="{95082671-38D8-46CF-9D30-98290DCB9693}"/>
            </a:ext>
          </a:extLst>
        </xdr:cNvPr>
        <xdr:cNvSpPr txBox="1">
          <a:spLocks noChangeArrowheads="1"/>
        </xdr:cNvSpPr>
      </xdr:nvSpPr>
      <xdr:spPr bwMode="auto">
        <a:xfrm>
          <a:off x="3048000" y="3314700"/>
          <a:ext cx="2520950" cy="393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vertOverflow="clip" wrap="square" lIns="0" tIns="45720" rIns="91440" bIns="45720" anchor="t" upright="1"/>
        <a:lstStyle/>
        <a:p>
          <a:pPr algn="l" rtl="0">
            <a:defRPr sz="1000"/>
          </a:pPr>
          <a:r>
            <a:rPr lang="en-IE" sz="900" b="0" i="0" u="none" strike="noStrike" baseline="0">
              <a:solidFill>
                <a:srgbClr val="27819D"/>
              </a:solidFill>
              <a:latin typeface="Futura Lt BT"/>
            </a:rPr>
            <a:t>D. Domestic (low-import-content) prices</a:t>
          </a:r>
          <a:endParaRPr lang="en-IE" sz="1050" b="0" i="0" u="none" strike="noStrike" baseline="0">
            <a:solidFill>
              <a:srgbClr val="1583AD"/>
            </a:solidFill>
            <a:latin typeface="Futura Hv BT"/>
          </a:endParaRPr>
        </a:p>
        <a:p>
          <a:pPr algn="l" rtl="0">
            <a:defRPr sz="1000"/>
          </a:pPr>
          <a:r>
            <a:rPr lang="en-IE" sz="800" b="0" i="0" u="none" strike="noStrike" baseline="0">
              <a:solidFill>
                <a:srgbClr val="656365"/>
              </a:solidFill>
              <a:latin typeface="Futura Lt BT"/>
            </a:rPr>
            <a:t>2015 = 100</a:t>
          </a:r>
        </a:p>
      </xdr:txBody>
    </xdr:sp>
    <xdr:clientData/>
  </xdr:twoCellAnchor>
  <xdr:twoCellAnchor>
    <xdr:from>
      <xdr:col>0</xdr:col>
      <xdr:colOff>0</xdr:colOff>
      <xdr:row>20</xdr:row>
      <xdr:rowOff>0</xdr:rowOff>
    </xdr:from>
    <xdr:to>
      <xdr:col>4</xdr:col>
      <xdr:colOff>81280</xdr:colOff>
      <xdr:row>33</xdr:row>
      <xdr:rowOff>17780</xdr:rowOff>
    </xdr:to>
    <xdr:graphicFrame macro="">
      <xdr:nvGraphicFramePr>
        <xdr:cNvPr id="10" name="Chart 9">
          <a:extLst>
            <a:ext uri="{FF2B5EF4-FFF2-40B4-BE49-F238E27FC236}">
              <a16:creationId xmlns:a16="http://schemas.microsoft.com/office/drawing/2014/main" id="{00000000-0008-0000-0B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0</xdr:colOff>
      <xdr:row>20</xdr:row>
      <xdr:rowOff>0</xdr:rowOff>
    </xdr:from>
    <xdr:to>
      <xdr:col>9</xdr:col>
      <xdr:colOff>81280</xdr:colOff>
      <xdr:row>33</xdr:row>
      <xdr:rowOff>17780</xdr:rowOff>
    </xdr:to>
    <xdr:graphicFrame macro="">
      <xdr:nvGraphicFramePr>
        <xdr:cNvPr id="11" name="Chart 10">
          <a:extLst>
            <a:ext uri="{FF2B5EF4-FFF2-40B4-BE49-F238E27FC236}">
              <a16:creationId xmlns:a16="http://schemas.microsoft.com/office/drawing/2014/main" id="{41D22738-7FF0-4F1B-997F-880B0108C48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0.66776</cdr:x>
      <cdr:y>0.28222</cdr:y>
    </cdr:from>
    <cdr:to>
      <cdr:x>0.69044</cdr:x>
      <cdr:y>0.32254</cdr:y>
    </cdr:to>
    <cdr:cxnSp macro="">
      <cdr:nvCxnSpPr>
        <cdr:cNvPr id="3" name="Straight Connector 2">
          <a:extLst xmlns:a="http://schemas.openxmlformats.org/drawingml/2006/main">
            <a:ext uri="{FF2B5EF4-FFF2-40B4-BE49-F238E27FC236}">
              <a16:creationId xmlns:a16="http://schemas.microsoft.com/office/drawing/2014/main" id="{87C6096E-C5F3-B861-720C-2245D8FA24F6}"/>
            </a:ext>
          </a:extLst>
        </cdr:cNvPr>
        <cdr:cNvCxnSpPr/>
      </cdr:nvCxnSpPr>
      <cdr:spPr>
        <a:xfrm xmlns:a="http://schemas.openxmlformats.org/drawingml/2006/main">
          <a:off x="1682750" y="711200"/>
          <a:ext cx="57150" cy="101600"/>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7.xml><?xml version="1.0" encoding="utf-8"?>
<c:userShapes xmlns:c="http://schemas.openxmlformats.org/drawingml/2006/chart">
  <cdr:relSizeAnchor xmlns:cdr="http://schemas.openxmlformats.org/drawingml/2006/chartDrawing">
    <cdr:from>
      <cdr:x>0.67553</cdr:x>
      <cdr:y>0.22643</cdr:y>
    </cdr:from>
    <cdr:to>
      <cdr:x>0.70073</cdr:x>
      <cdr:y>0.25727</cdr:y>
    </cdr:to>
    <cdr:cxnSp macro="">
      <cdr:nvCxnSpPr>
        <cdr:cNvPr id="2" name="Straight Connector 1">
          <a:extLst xmlns:a="http://schemas.openxmlformats.org/drawingml/2006/main">
            <a:ext uri="{FF2B5EF4-FFF2-40B4-BE49-F238E27FC236}">
              <a16:creationId xmlns:a16="http://schemas.microsoft.com/office/drawing/2014/main" id="{69BB4DE6-7378-9322-DDA6-D18EC93265F8}"/>
            </a:ext>
          </a:extLst>
        </cdr:cNvPr>
        <cdr:cNvCxnSpPr/>
      </cdr:nvCxnSpPr>
      <cdr:spPr>
        <a:xfrm xmlns:a="http://schemas.openxmlformats.org/drawingml/2006/main">
          <a:off x="1706410" y="541405"/>
          <a:ext cx="63653" cy="73752"/>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8.xml><?xml version="1.0" encoding="utf-8"?>
<c:userShapes xmlns:c="http://schemas.openxmlformats.org/drawingml/2006/chart">
  <cdr:relSizeAnchor xmlns:cdr="http://schemas.openxmlformats.org/drawingml/2006/chartDrawing">
    <cdr:from>
      <cdr:x>0.13405</cdr:x>
      <cdr:y>0.16633</cdr:y>
    </cdr:from>
    <cdr:to>
      <cdr:x>0.64862</cdr:x>
      <cdr:y>0.32083</cdr:y>
    </cdr:to>
    <cdr:sp macro="" textlink="">
      <cdr:nvSpPr>
        <cdr:cNvPr id="2" name="Text Box 1"/>
        <cdr:cNvSpPr txBox="1"/>
      </cdr:nvSpPr>
      <cdr:spPr>
        <a:xfrm xmlns:a="http://schemas.openxmlformats.org/drawingml/2006/main">
          <a:off x="337760" y="419100"/>
          <a:ext cx="1296552" cy="3892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800">
              <a:solidFill>
                <a:schemeClr val="accent4"/>
              </a:solidFill>
              <a:latin typeface="Futura Lt BT" panose="020B0402020204020303" pitchFamily="34" charset="0"/>
            </a:rPr>
            <a:t>Goods</a:t>
          </a:r>
          <a:r>
            <a:rPr lang="en-IE" sz="800" baseline="0">
              <a:solidFill>
                <a:schemeClr val="accent4"/>
              </a:solidFill>
              <a:latin typeface="Futura Lt BT" panose="020B0402020204020303" pitchFamily="34" charset="0"/>
            </a:rPr>
            <a:t> and </a:t>
          </a:r>
          <a:r>
            <a:rPr lang="en-IE" sz="800">
              <a:solidFill>
                <a:schemeClr val="accent4"/>
              </a:solidFill>
              <a:latin typeface="Futura Lt BT" panose="020B0402020204020303" pitchFamily="34" charset="0"/>
            </a:rPr>
            <a:t>services with low import content</a:t>
          </a:r>
        </a:p>
      </cdr:txBody>
    </cdr:sp>
  </cdr:relSizeAnchor>
</c:userShapes>
</file>

<file path=xl/drawings/drawing9.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82550</xdr:colOff>
      <xdr:row>3</xdr:row>
      <xdr:rowOff>25400</xdr:rowOff>
    </xdr:to>
    <xdr:sp macro="" textlink="">
      <xdr:nvSpPr>
        <xdr:cNvPr id="32770" name="Text Box 1183850348">
          <a:extLst>
            <a:ext uri="{FF2B5EF4-FFF2-40B4-BE49-F238E27FC236}">
              <a16:creationId xmlns:a16="http://schemas.microsoft.com/office/drawing/2014/main" id="{D6DC6252-7FAD-D7A4-A9BA-03FEF26CF5CE}"/>
            </a:ext>
          </a:extLst>
        </xdr:cNvPr>
        <xdr:cNvSpPr txBox="1">
          <a:spLocks noChangeArrowheads="1"/>
        </xdr:cNvSpPr>
      </xdr:nvSpPr>
      <xdr:spPr bwMode="auto">
        <a:xfrm>
          <a:off x="0" y="184150"/>
          <a:ext cx="2520950" cy="393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vertOverflow="clip" wrap="square" lIns="0" tIns="45720" rIns="91440" bIns="45720" anchor="t" upright="1"/>
        <a:lstStyle/>
        <a:p>
          <a:pPr algn="l" rtl="0">
            <a:lnSpc>
              <a:spcPts val="900"/>
            </a:lnSpc>
            <a:defRPr sz="1000"/>
          </a:pPr>
          <a:r>
            <a:rPr lang="en-IE" sz="900" b="0" i="0" u="none" strike="noStrike" baseline="0">
              <a:solidFill>
                <a:srgbClr val="27819D"/>
              </a:solidFill>
              <a:latin typeface="Futura Lt BT"/>
            </a:rPr>
            <a:t>A. Employment to population ratio</a:t>
          </a:r>
        </a:p>
        <a:p>
          <a:pPr algn="l" rtl="0">
            <a:lnSpc>
              <a:spcPts val="900"/>
            </a:lnSpc>
            <a:defRPr sz="1000"/>
          </a:pPr>
          <a:r>
            <a:rPr lang="en-IE" sz="900" b="0" i="0" u="none" strike="noStrike" baseline="0">
              <a:solidFill>
                <a:srgbClr val="808080"/>
              </a:solidFill>
              <a:latin typeface="Futura Lt BT"/>
            </a:rPr>
            <a:t>Employment as % of population</a:t>
          </a:r>
          <a:endParaRPr lang="en-IE" sz="1050" b="0" i="0" u="none" strike="noStrike" baseline="0">
            <a:solidFill>
              <a:srgbClr val="1583AD"/>
            </a:solidFill>
            <a:latin typeface="Futura Hv BT"/>
          </a:endParaRPr>
        </a:p>
        <a:p>
          <a:pPr algn="l" rtl="0">
            <a:defRPr sz="1000"/>
          </a:pPr>
          <a:r>
            <a:rPr lang="en-IE" sz="800" b="0" i="0" u="none" strike="noStrike" baseline="0">
              <a:solidFill>
                <a:srgbClr val="656365"/>
              </a:solidFill>
              <a:latin typeface="Futura Lt BT"/>
            </a:rPr>
            <a:t> </a:t>
          </a:r>
        </a:p>
      </xdr:txBody>
    </xdr:sp>
    <xdr:clientData/>
  </xdr:twoCellAnchor>
  <xdr:twoCellAnchor>
    <xdr:from>
      <xdr:col>5</xdr:col>
      <xdr:colOff>0</xdr:colOff>
      <xdr:row>1</xdr:row>
      <xdr:rowOff>0</xdr:rowOff>
    </xdr:from>
    <xdr:to>
      <xdr:col>9</xdr:col>
      <xdr:colOff>82550</xdr:colOff>
      <xdr:row>3</xdr:row>
      <xdr:rowOff>25400</xdr:rowOff>
    </xdr:to>
    <xdr:sp macro="" textlink="">
      <xdr:nvSpPr>
        <xdr:cNvPr id="10" name="Text Box 2125428088">
          <a:extLst>
            <a:ext uri="{FF2B5EF4-FFF2-40B4-BE49-F238E27FC236}">
              <a16:creationId xmlns:a16="http://schemas.microsoft.com/office/drawing/2014/main" id="{764FC43B-4038-4E55-9FA0-B345C38BDE62}"/>
            </a:ext>
          </a:extLst>
        </xdr:cNvPr>
        <xdr:cNvSpPr txBox="1">
          <a:spLocks noChangeArrowheads="1"/>
        </xdr:cNvSpPr>
      </xdr:nvSpPr>
      <xdr:spPr bwMode="auto">
        <a:xfrm>
          <a:off x="3048000" y="184150"/>
          <a:ext cx="2520950" cy="393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vertOverflow="clip" wrap="square" lIns="0" tIns="45720" rIns="91440" bIns="45720" anchor="t" upright="1"/>
        <a:lstStyle/>
        <a:p>
          <a:pPr algn="l" rtl="0">
            <a:defRPr sz="1000"/>
          </a:pPr>
          <a:r>
            <a:rPr lang="en-IE" sz="900" b="0" i="0" u="none" strike="noStrike" baseline="0">
              <a:solidFill>
                <a:srgbClr val="27819D"/>
              </a:solidFill>
              <a:latin typeface="Futura Lt BT"/>
            </a:rPr>
            <a:t>B. Job vacancy levels</a:t>
          </a:r>
        </a:p>
        <a:p>
          <a:pPr algn="l" rtl="0">
            <a:defRPr sz="1000"/>
          </a:pPr>
          <a:r>
            <a:rPr lang="en-IE" sz="900" b="0" i="0" u="none" strike="noStrike" baseline="0">
              <a:solidFill>
                <a:srgbClr val="808080"/>
              </a:solidFill>
              <a:latin typeface="Futura Lt BT"/>
            </a:rPr>
            <a:t>Q1 2020 = 100</a:t>
          </a:r>
        </a:p>
      </xdr:txBody>
    </xdr:sp>
    <xdr:clientData/>
  </xdr:twoCellAnchor>
  <xdr:twoCellAnchor>
    <xdr:from>
      <xdr:col>0</xdr:col>
      <xdr:colOff>0</xdr:colOff>
      <xdr:row>3</xdr:row>
      <xdr:rowOff>0</xdr:rowOff>
    </xdr:from>
    <xdr:to>
      <xdr:col>4</xdr:col>
      <xdr:colOff>81280</xdr:colOff>
      <xdr:row>16</xdr:row>
      <xdr:rowOff>17780</xdr:rowOff>
    </xdr:to>
    <xdr:graphicFrame macro="">
      <xdr:nvGraphicFramePr>
        <xdr:cNvPr id="11" name="Chart 10">
          <a:extLst>
            <a:ext uri="{FF2B5EF4-FFF2-40B4-BE49-F238E27FC236}">
              <a16:creationId xmlns:a16="http://schemas.microsoft.com/office/drawing/2014/main" id="{00000000-0008-0000-0C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3</xdr:row>
      <xdr:rowOff>0</xdr:rowOff>
    </xdr:from>
    <xdr:to>
      <xdr:col>9</xdr:col>
      <xdr:colOff>81280</xdr:colOff>
      <xdr:row>16</xdr:row>
      <xdr:rowOff>17780</xdr:rowOff>
    </xdr:to>
    <xdr:graphicFrame macro="">
      <xdr:nvGraphicFramePr>
        <xdr:cNvPr id="12" name="Chart 11">
          <a:extLst>
            <a:ext uri="{FF2B5EF4-FFF2-40B4-BE49-F238E27FC236}">
              <a16:creationId xmlns:a16="http://schemas.microsoft.com/office/drawing/2014/main" id="{00000000-0008-0000-0C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17</xdr:row>
      <xdr:rowOff>0</xdr:rowOff>
    </xdr:from>
    <xdr:to>
      <xdr:col>4</xdr:col>
      <xdr:colOff>82550</xdr:colOff>
      <xdr:row>19</xdr:row>
      <xdr:rowOff>25400</xdr:rowOff>
    </xdr:to>
    <xdr:sp macro="" textlink="">
      <xdr:nvSpPr>
        <xdr:cNvPr id="32772" name="Text Box 1564751357">
          <a:extLst>
            <a:ext uri="{FF2B5EF4-FFF2-40B4-BE49-F238E27FC236}">
              <a16:creationId xmlns:a16="http://schemas.microsoft.com/office/drawing/2014/main" id="{252BD9C7-3454-F8BD-B64E-5FB1BA08BB99}"/>
            </a:ext>
          </a:extLst>
        </xdr:cNvPr>
        <xdr:cNvSpPr txBox="1">
          <a:spLocks noChangeArrowheads="1"/>
        </xdr:cNvSpPr>
      </xdr:nvSpPr>
      <xdr:spPr bwMode="auto">
        <a:xfrm>
          <a:off x="0" y="3130550"/>
          <a:ext cx="2520950" cy="393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vertOverflow="clip" wrap="square" lIns="0" tIns="45720" rIns="91440" bIns="45720" anchor="t" upright="1"/>
        <a:lstStyle/>
        <a:p>
          <a:pPr algn="l" rtl="0">
            <a:lnSpc>
              <a:spcPts val="900"/>
            </a:lnSpc>
            <a:defRPr sz="1000"/>
          </a:pPr>
          <a:r>
            <a:rPr lang="en-IE" sz="900" b="0" i="0" u="none" strike="noStrike" baseline="0">
              <a:solidFill>
                <a:srgbClr val="27819D"/>
              </a:solidFill>
              <a:latin typeface="Futura Lt BT"/>
            </a:rPr>
            <a:t>C. Real household disposable income</a:t>
          </a:r>
        </a:p>
        <a:p>
          <a:pPr algn="l" rtl="0">
            <a:lnSpc>
              <a:spcPts val="900"/>
            </a:lnSpc>
            <a:defRPr sz="1000"/>
          </a:pPr>
          <a:r>
            <a:rPr lang="en-IE" sz="900" b="0" i="0" u="none" strike="noStrike" baseline="0">
              <a:solidFill>
                <a:srgbClr val="808080"/>
              </a:solidFill>
              <a:latin typeface="Arial"/>
              <a:cs typeface="Arial"/>
            </a:rPr>
            <a:t>€</a:t>
          </a:r>
          <a:r>
            <a:rPr lang="en-IE" sz="900" b="0" i="0" u="none" strike="noStrike" baseline="0">
              <a:solidFill>
                <a:srgbClr val="808080"/>
              </a:solidFill>
              <a:latin typeface="Futura Lt BT"/>
              <a:cs typeface="Arial"/>
            </a:rPr>
            <a:t> billion, 2015 prices, seasonally adjusted</a:t>
          </a:r>
          <a:endParaRPr lang="en-IE" sz="1050" b="0" i="0" u="none" strike="noStrike" baseline="0">
            <a:solidFill>
              <a:srgbClr val="1583AD"/>
            </a:solidFill>
            <a:latin typeface="Futura Hv BT"/>
            <a:cs typeface="Arial"/>
          </a:endParaRPr>
        </a:p>
        <a:p>
          <a:pPr algn="l" rtl="0">
            <a:defRPr sz="1000"/>
          </a:pPr>
          <a:r>
            <a:rPr lang="en-IE" sz="800" b="0" i="0" u="none" strike="noStrike" baseline="0">
              <a:solidFill>
                <a:srgbClr val="656365"/>
              </a:solidFill>
              <a:latin typeface="Futura Lt BT"/>
            </a:rPr>
            <a:t> </a:t>
          </a:r>
        </a:p>
      </xdr:txBody>
    </xdr:sp>
    <xdr:clientData/>
  </xdr:twoCellAnchor>
  <xdr:twoCellAnchor>
    <xdr:from>
      <xdr:col>5</xdr:col>
      <xdr:colOff>0</xdr:colOff>
      <xdr:row>17</xdr:row>
      <xdr:rowOff>0</xdr:rowOff>
    </xdr:from>
    <xdr:to>
      <xdr:col>9</xdr:col>
      <xdr:colOff>82550</xdr:colOff>
      <xdr:row>19</xdr:row>
      <xdr:rowOff>25400</xdr:rowOff>
    </xdr:to>
    <xdr:sp macro="" textlink="">
      <xdr:nvSpPr>
        <xdr:cNvPr id="13" name="Text Box 1906025827">
          <a:extLst>
            <a:ext uri="{FF2B5EF4-FFF2-40B4-BE49-F238E27FC236}">
              <a16:creationId xmlns:a16="http://schemas.microsoft.com/office/drawing/2014/main" id="{1ACBD46E-AE24-43D7-8997-44B1A636BF3C}"/>
            </a:ext>
          </a:extLst>
        </xdr:cNvPr>
        <xdr:cNvSpPr txBox="1">
          <a:spLocks noChangeArrowheads="1"/>
        </xdr:cNvSpPr>
      </xdr:nvSpPr>
      <xdr:spPr bwMode="auto">
        <a:xfrm>
          <a:off x="3048000" y="3130550"/>
          <a:ext cx="2520950" cy="393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vertOverflow="clip" wrap="square" lIns="0" tIns="45720" rIns="91440" bIns="45720" anchor="t" upright="1"/>
        <a:lstStyle/>
        <a:p>
          <a:pPr algn="l" rtl="0">
            <a:lnSpc>
              <a:spcPts val="900"/>
            </a:lnSpc>
            <a:defRPr sz="1000"/>
          </a:pPr>
          <a:r>
            <a:rPr lang="en-IE" sz="900" b="0" i="0" u="none" strike="noStrike" baseline="0">
              <a:solidFill>
                <a:srgbClr val="27819D"/>
              </a:solidFill>
              <a:latin typeface="Futura Lt BT"/>
            </a:rPr>
            <a:t>D. Real compensation of employees per hour</a:t>
          </a:r>
        </a:p>
        <a:p>
          <a:pPr algn="l" rtl="0">
            <a:lnSpc>
              <a:spcPts val="900"/>
            </a:lnSpc>
            <a:defRPr sz="1000"/>
          </a:pPr>
          <a:r>
            <a:rPr lang="en-IE" sz="900" b="0" i="0" u="none" strike="noStrike" baseline="0">
              <a:solidFill>
                <a:srgbClr val="808080"/>
              </a:solidFill>
              <a:latin typeface="Arial"/>
              <a:cs typeface="Arial"/>
            </a:rPr>
            <a:t>€</a:t>
          </a:r>
          <a:r>
            <a:rPr lang="en-IE" sz="900" b="0" i="0" u="none" strike="noStrike" baseline="0">
              <a:solidFill>
                <a:srgbClr val="808080"/>
              </a:solidFill>
              <a:latin typeface="Futura Lt BT"/>
              <a:cs typeface="Arial"/>
            </a:rPr>
            <a:t> per hour, 2015 prices, seasonally adjusted </a:t>
          </a:r>
          <a:endParaRPr lang="en-IE" sz="1050" b="0" i="0" u="none" strike="noStrike" baseline="0">
            <a:solidFill>
              <a:srgbClr val="1583AD"/>
            </a:solidFill>
            <a:latin typeface="Futura Hv BT"/>
            <a:cs typeface="Arial"/>
          </a:endParaRPr>
        </a:p>
        <a:p>
          <a:pPr algn="l" rtl="0">
            <a:defRPr sz="1000"/>
          </a:pPr>
          <a:r>
            <a:rPr lang="en-IE" sz="800" b="0" i="0" u="none" strike="noStrike" baseline="0">
              <a:solidFill>
                <a:srgbClr val="656365"/>
              </a:solidFill>
              <a:latin typeface="Futura Lt BT"/>
            </a:rPr>
            <a:t> </a:t>
          </a:r>
        </a:p>
      </xdr:txBody>
    </xdr:sp>
    <xdr:clientData/>
  </xdr:twoCellAnchor>
  <xdr:twoCellAnchor>
    <xdr:from>
      <xdr:col>0</xdr:col>
      <xdr:colOff>0</xdr:colOff>
      <xdr:row>19</xdr:row>
      <xdr:rowOff>0</xdr:rowOff>
    </xdr:from>
    <xdr:to>
      <xdr:col>4</xdr:col>
      <xdr:colOff>81280</xdr:colOff>
      <xdr:row>32</xdr:row>
      <xdr:rowOff>17780</xdr:rowOff>
    </xdr:to>
    <xdr:graphicFrame macro="">
      <xdr:nvGraphicFramePr>
        <xdr:cNvPr id="14" name="Chart 13">
          <a:extLst>
            <a:ext uri="{FF2B5EF4-FFF2-40B4-BE49-F238E27FC236}">
              <a16:creationId xmlns:a16="http://schemas.microsoft.com/office/drawing/2014/main" id="{00000000-0008-0000-0C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0</xdr:colOff>
      <xdr:row>19</xdr:row>
      <xdr:rowOff>0</xdr:rowOff>
    </xdr:from>
    <xdr:to>
      <xdr:col>9</xdr:col>
      <xdr:colOff>81280</xdr:colOff>
      <xdr:row>32</xdr:row>
      <xdr:rowOff>17780</xdr:rowOff>
    </xdr:to>
    <xdr:graphicFrame macro="">
      <xdr:nvGraphicFramePr>
        <xdr:cNvPr id="15" name="Chart 14">
          <a:extLst>
            <a:ext uri="{FF2B5EF4-FFF2-40B4-BE49-F238E27FC236}">
              <a16:creationId xmlns:a16="http://schemas.microsoft.com/office/drawing/2014/main" id="{00000000-0008-0000-0C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2</xdr:row>
      <xdr:rowOff>0</xdr:rowOff>
    </xdr:from>
    <xdr:to>
      <xdr:col>7</xdr:col>
      <xdr:colOff>412750</xdr:colOff>
      <xdr:row>14</xdr:row>
      <xdr:rowOff>93980</xdr:rowOff>
    </xdr:to>
    <xdr:graphicFrame macro="">
      <xdr:nvGraphicFramePr>
        <xdr:cNvPr id="6" name="Chart 5">
          <a:extLst>
            <a:ext uri="{FF2B5EF4-FFF2-40B4-BE49-F238E27FC236}">
              <a16:creationId xmlns:a16="http://schemas.microsoft.com/office/drawing/2014/main" id="{00000000-0008-0000-0D00-00001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5</xdr:col>
      <xdr:colOff>0</xdr:colOff>
      <xdr:row>2</xdr:row>
      <xdr:rowOff>0</xdr:rowOff>
    </xdr:from>
    <xdr:to>
      <xdr:col>9</xdr:col>
      <xdr:colOff>82550</xdr:colOff>
      <xdr:row>3</xdr:row>
      <xdr:rowOff>69850</xdr:rowOff>
    </xdr:to>
    <xdr:sp macro="" textlink="">
      <xdr:nvSpPr>
        <xdr:cNvPr id="6" name="Text Box 962513491">
          <a:extLst>
            <a:ext uri="{FF2B5EF4-FFF2-40B4-BE49-F238E27FC236}">
              <a16:creationId xmlns:a16="http://schemas.microsoft.com/office/drawing/2014/main" id="{88D52F10-30CD-4DC5-A179-00FAF8EDFD85}"/>
            </a:ext>
          </a:extLst>
        </xdr:cNvPr>
        <xdr:cNvSpPr txBox="1">
          <a:spLocks noChangeArrowheads="1"/>
        </xdr:cNvSpPr>
      </xdr:nvSpPr>
      <xdr:spPr bwMode="auto">
        <a:xfrm>
          <a:off x="3048000" y="368300"/>
          <a:ext cx="2520950" cy="25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vertOverflow="clip" wrap="square" lIns="0" tIns="45720" rIns="91440" bIns="45720" anchor="t" upright="1"/>
        <a:lstStyle/>
        <a:p>
          <a:pPr algn="l" rtl="0">
            <a:defRPr sz="1000"/>
          </a:pPr>
          <a:r>
            <a:rPr lang="en-IE" sz="900" b="0" i="0" u="none" strike="noStrike" baseline="0">
              <a:solidFill>
                <a:srgbClr val="27819D"/>
              </a:solidFill>
              <a:latin typeface="Futura Lt BT"/>
            </a:rPr>
            <a:t>B. Pharmaceuticals employment</a:t>
          </a:r>
          <a:endParaRPr lang="en-IE" sz="800" b="0" i="0" u="none" strike="noStrike" baseline="0">
            <a:solidFill>
              <a:srgbClr val="656365"/>
            </a:solidFill>
            <a:latin typeface="Futura Lt BT"/>
          </a:endParaRPr>
        </a:p>
        <a:p>
          <a:pPr algn="l" rtl="0">
            <a:defRPr sz="1000"/>
          </a:pPr>
          <a:r>
            <a:rPr lang="en-IE" sz="800" b="0" i="0" u="none" strike="noStrike" baseline="0">
              <a:solidFill>
                <a:srgbClr val="303030"/>
              </a:solidFill>
              <a:latin typeface="Arial"/>
              <a:cs typeface="Arial"/>
            </a:rPr>
            <a:t> </a:t>
          </a:r>
        </a:p>
      </xdr:txBody>
    </xdr:sp>
    <xdr:clientData/>
  </xdr:twoCellAnchor>
  <xdr:twoCellAnchor>
    <xdr:from>
      <xdr:col>0</xdr:col>
      <xdr:colOff>0</xdr:colOff>
      <xdr:row>2</xdr:row>
      <xdr:rowOff>0</xdr:rowOff>
    </xdr:from>
    <xdr:to>
      <xdr:col>4</xdr:col>
      <xdr:colOff>82550</xdr:colOff>
      <xdr:row>3</xdr:row>
      <xdr:rowOff>69850</xdr:rowOff>
    </xdr:to>
    <xdr:sp macro="" textlink="">
      <xdr:nvSpPr>
        <xdr:cNvPr id="7" name="Text Box 1612755736">
          <a:extLst>
            <a:ext uri="{FF2B5EF4-FFF2-40B4-BE49-F238E27FC236}">
              <a16:creationId xmlns:a16="http://schemas.microsoft.com/office/drawing/2014/main" id="{DFD94C34-003B-489A-AA41-1B61ECED88E8}"/>
            </a:ext>
          </a:extLst>
        </xdr:cNvPr>
        <xdr:cNvSpPr txBox="1">
          <a:spLocks noChangeArrowheads="1"/>
        </xdr:cNvSpPr>
      </xdr:nvSpPr>
      <xdr:spPr bwMode="auto">
        <a:xfrm>
          <a:off x="0" y="368300"/>
          <a:ext cx="2520950" cy="25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vertOverflow="clip" wrap="square" lIns="0" tIns="45720" rIns="91440" bIns="45720" anchor="t" upright="1"/>
        <a:lstStyle/>
        <a:p>
          <a:pPr algn="l" rtl="0">
            <a:defRPr sz="1000"/>
          </a:pPr>
          <a:r>
            <a:rPr lang="en-IE" sz="900" b="0" i="0" u="none" strike="noStrike" baseline="0">
              <a:solidFill>
                <a:srgbClr val="27819D"/>
              </a:solidFill>
              <a:latin typeface="Futura Lt BT"/>
            </a:rPr>
            <a:t>A. ICT employment</a:t>
          </a:r>
          <a:endParaRPr lang="en-IE" sz="800" b="0" i="0" u="none" strike="noStrike" baseline="0">
            <a:solidFill>
              <a:srgbClr val="656365"/>
            </a:solidFill>
            <a:latin typeface="Futura Lt BT"/>
          </a:endParaRPr>
        </a:p>
        <a:p>
          <a:pPr algn="l" rtl="0">
            <a:defRPr sz="1000"/>
          </a:pPr>
          <a:r>
            <a:rPr lang="en-IE" sz="800" b="0" i="0" u="none" strike="noStrike" baseline="0">
              <a:solidFill>
                <a:srgbClr val="303030"/>
              </a:solidFill>
              <a:latin typeface="Arial"/>
              <a:cs typeface="Arial"/>
            </a:rPr>
            <a:t> </a:t>
          </a:r>
        </a:p>
      </xdr:txBody>
    </xdr:sp>
    <xdr:clientData/>
  </xdr:twoCellAnchor>
  <xdr:twoCellAnchor>
    <xdr:from>
      <xdr:col>0</xdr:col>
      <xdr:colOff>0</xdr:colOff>
      <xdr:row>3</xdr:row>
      <xdr:rowOff>0</xdr:rowOff>
    </xdr:from>
    <xdr:to>
      <xdr:col>4</xdr:col>
      <xdr:colOff>45085</xdr:colOff>
      <xdr:row>15</xdr:row>
      <xdr:rowOff>130175</xdr:rowOff>
    </xdr:to>
    <xdr:graphicFrame macro="">
      <xdr:nvGraphicFramePr>
        <xdr:cNvPr id="8" name="Chart 7">
          <a:extLst>
            <a:ext uri="{FF2B5EF4-FFF2-40B4-BE49-F238E27FC236}">
              <a16:creationId xmlns:a16="http://schemas.microsoft.com/office/drawing/2014/main" id="{00000000-0008-0000-0C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3</xdr:row>
      <xdr:rowOff>0</xdr:rowOff>
    </xdr:from>
    <xdr:to>
      <xdr:col>9</xdr:col>
      <xdr:colOff>45085</xdr:colOff>
      <xdr:row>15</xdr:row>
      <xdr:rowOff>130175</xdr:rowOff>
    </xdr:to>
    <xdr:graphicFrame macro="">
      <xdr:nvGraphicFramePr>
        <xdr:cNvPr id="9" name="Chart 8">
          <a:extLst>
            <a:ext uri="{FF2B5EF4-FFF2-40B4-BE49-F238E27FC236}">
              <a16:creationId xmlns:a16="http://schemas.microsoft.com/office/drawing/2014/main" id="{00000000-0008-0000-0C00-00000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5</xdr:col>
      <xdr:colOff>0</xdr:colOff>
      <xdr:row>2</xdr:row>
      <xdr:rowOff>0</xdr:rowOff>
    </xdr:from>
    <xdr:to>
      <xdr:col>9</xdr:col>
      <xdr:colOff>82550</xdr:colOff>
      <xdr:row>3</xdr:row>
      <xdr:rowOff>69850</xdr:rowOff>
    </xdr:to>
    <xdr:sp macro="" textlink="">
      <xdr:nvSpPr>
        <xdr:cNvPr id="2" name="Text Box 962513491">
          <a:extLst>
            <a:ext uri="{FF2B5EF4-FFF2-40B4-BE49-F238E27FC236}">
              <a16:creationId xmlns:a16="http://schemas.microsoft.com/office/drawing/2014/main" id="{22142F67-9B91-4C2A-BFE2-C4E9C39EA71D}"/>
            </a:ext>
          </a:extLst>
        </xdr:cNvPr>
        <xdr:cNvSpPr txBox="1">
          <a:spLocks noChangeArrowheads="1"/>
        </xdr:cNvSpPr>
      </xdr:nvSpPr>
      <xdr:spPr bwMode="auto">
        <a:xfrm>
          <a:off x="3048000" y="368300"/>
          <a:ext cx="2520950" cy="25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vertOverflow="clip" wrap="square" lIns="0" tIns="45720" rIns="91440" bIns="45720" anchor="t" upright="1"/>
        <a:lstStyle/>
        <a:p>
          <a:pPr algn="l" rtl="0">
            <a:defRPr sz="1000"/>
          </a:pPr>
          <a:r>
            <a:rPr lang="en-IE" sz="900" b="0" i="0" u="none" strike="noStrike" baseline="0">
              <a:solidFill>
                <a:srgbClr val="27819D"/>
              </a:solidFill>
              <a:latin typeface="Futura Lt BT"/>
            </a:rPr>
            <a:t>B. Pharmaceuticals job vacancies</a:t>
          </a:r>
          <a:endParaRPr lang="en-IE" sz="800" b="0" i="0" u="none" strike="noStrike" baseline="0">
            <a:solidFill>
              <a:srgbClr val="303030"/>
            </a:solidFill>
            <a:latin typeface="Arial"/>
            <a:cs typeface="Arial"/>
          </a:endParaRPr>
        </a:p>
      </xdr:txBody>
    </xdr:sp>
    <xdr:clientData/>
  </xdr:twoCellAnchor>
  <xdr:twoCellAnchor>
    <xdr:from>
      <xdr:col>0</xdr:col>
      <xdr:colOff>0</xdr:colOff>
      <xdr:row>2</xdr:row>
      <xdr:rowOff>0</xdr:rowOff>
    </xdr:from>
    <xdr:to>
      <xdr:col>4</xdr:col>
      <xdr:colOff>82550</xdr:colOff>
      <xdr:row>3</xdr:row>
      <xdr:rowOff>69850</xdr:rowOff>
    </xdr:to>
    <xdr:sp macro="" textlink="">
      <xdr:nvSpPr>
        <xdr:cNvPr id="3" name="Text Box 1612755736">
          <a:extLst>
            <a:ext uri="{FF2B5EF4-FFF2-40B4-BE49-F238E27FC236}">
              <a16:creationId xmlns:a16="http://schemas.microsoft.com/office/drawing/2014/main" id="{D5F0004E-7C1A-4E48-A2C5-4B7FECB90BD3}"/>
            </a:ext>
          </a:extLst>
        </xdr:cNvPr>
        <xdr:cNvSpPr txBox="1">
          <a:spLocks noChangeArrowheads="1"/>
        </xdr:cNvSpPr>
      </xdr:nvSpPr>
      <xdr:spPr bwMode="auto">
        <a:xfrm>
          <a:off x="0" y="368300"/>
          <a:ext cx="2520950" cy="25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vertOverflow="clip" wrap="square" lIns="0" tIns="45720" rIns="91440" bIns="45720" anchor="t" upright="1"/>
        <a:lstStyle/>
        <a:p>
          <a:pPr algn="l" rtl="0">
            <a:defRPr sz="1000"/>
          </a:pPr>
          <a:r>
            <a:rPr lang="en-IE" sz="900" b="0" i="0" u="none" strike="noStrike" baseline="0">
              <a:solidFill>
                <a:srgbClr val="27819D"/>
              </a:solidFill>
              <a:latin typeface="Futura Lt BT"/>
            </a:rPr>
            <a:t>A. ICT job vacancies</a:t>
          </a:r>
          <a:endParaRPr lang="en-IE" sz="800" b="0" i="0" u="none" strike="noStrike" baseline="0">
            <a:solidFill>
              <a:srgbClr val="656365"/>
            </a:solidFill>
            <a:latin typeface="Futura Lt BT"/>
          </a:endParaRPr>
        </a:p>
        <a:p>
          <a:pPr algn="l" rtl="0">
            <a:defRPr sz="1000"/>
          </a:pPr>
          <a:r>
            <a:rPr lang="en-IE" sz="800" b="0" i="0" u="none" strike="noStrike" baseline="0">
              <a:solidFill>
                <a:srgbClr val="303030"/>
              </a:solidFill>
              <a:latin typeface="Arial"/>
              <a:cs typeface="Arial"/>
            </a:rPr>
            <a:t> </a:t>
          </a:r>
        </a:p>
      </xdr:txBody>
    </xdr:sp>
    <xdr:clientData/>
  </xdr:twoCellAnchor>
  <xdr:twoCellAnchor>
    <xdr:from>
      <xdr:col>0</xdr:col>
      <xdr:colOff>0</xdr:colOff>
      <xdr:row>3</xdr:row>
      <xdr:rowOff>0</xdr:rowOff>
    </xdr:from>
    <xdr:to>
      <xdr:col>4</xdr:col>
      <xdr:colOff>45085</xdr:colOff>
      <xdr:row>16</xdr:row>
      <xdr:rowOff>89535</xdr:rowOff>
    </xdr:to>
    <xdr:graphicFrame macro="">
      <xdr:nvGraphicFramePr>
        <xdr:cNvPr id="6" name="Chart 5">
          <a:extLst>
            <a:ext uri="{FF2B5EF4-FFF2-40B4-BE49-F238E27FC236}">
              <a16:creationId xmlns:a16="http://schemas.microsoft.com/office/drawing/2014/main" id="{00000000-0008-0000-0D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3</xdr:row>
      <xdr:rowOff>0</xdr:rowOff>
    </xdr:from>
    <xdr:to>
      <xdr:col>9</xdr:col>
      <xdr:colOff>45085</xdr:colOff>
      <xdr:row>16</xdr:row>
      <xdr:rowOff>89535</xdr:rowOff>
    </xdr:to>
    <xdr:graphicFrame macro="">
      <xdr:nvGraphicFramePr>
        <xdr:cNvPr id="7" name="Chart 6">
          <a:extLst>
            <a:ext uri="{FF2B5EF4-FFF2-40B4-BE49-F238E27FC236}">
              <a16:creationId xmlns:a16="http://schemas.microsoft.com/office/drawing/2014/main" id="{00000000-0008-0000-0D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82550</xdr:colOff>
      <xdr:row>3</xdr:row>
      <xdr:rowOff>25400</xdr:rowOff>
    </xdr:to>
    <xdr:sp macro="" textlink="">
      <xdr:nvSpPr>
        <xdr:cNvPr id="8" name="Text Box 499458499">
          <a:extLst>
            <a:ext uri="{FF2B5EF4-FFF2-40B4-BE49-F238E27FC236}">
              <a16:creationId xmlns:a16="http://schemas.microsoft.com/office/drawing/2014/main" id="{84AADBCC-3727-4AF9-B0A8-8F7F5341876C}"/>
            </a:ext>
          </a:extLst>
        </xdr:cNvPr>
        <xdr:cNvSpPr txBox="1">
          <a:spLocks noChangeArrowheads="1"/>
        </xdr:cNvSpPr>
      </xdr:nvSpPr>
      <xdr:spPr bwMode="auto">
        <a:xfrm>
          <a:off x="0" y="184150"/>
          <a:ext cx="2520950" cy="393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vertOverflow="clip" wrap="square" lIns="0" tIns="45720" rIns="91440" bIns="45720" anchor="t" upright="1"/>
        <a:lstStyle/>
        <a:p>
          <a:pPr algn="l" rtl="0">
            <a:defRPr sz="1000"/>
          </a:pPr>
          <a:r>
            <a:rPr lang="en-IE" sz="900" b="0" i="0" u="none" strike="noStrike" baseline="0">
              <a:solidFill>
                <a:srgbClr val="27819D"/>
              </a:solidFill>
              <a:latin typeface="Futura Lt BT"/>
            </a:rPr>
            <a:t>A. Revenue performance for the S&amp;P 500</a:t>
          </a:r>
          <a:endParaRPr lang="en-IE" sz="800" b="0" i="0" u="none" strike="noStrike" baseline="0">
            <a:solidFill>
              <a:srgbClr val="656365"/>
            </a:solidFill>
            <a:latin typeface="Futura Lt BT"/>
          </a:endParaRPr>
        </a:p>
        <a:p>
          <a:pPr algn="l" rtl="0">
            <a:defRPr sz="1000"/>
          </a:pPr>
          <a:r>
            <a:rPr lang="en-IE" sz="800" b="0" i="0" u="none" strike="noStrike" baseline="0">
              <a:solidFill>
                <a:srgbClr val="656365"/>
              </a:solidFill>
              <a:latin typeface="Futura Lt BT"/>
            </a:rPr>
            <a:t>%</a:t>
          </a:r>
        </a:p>
      </xdr:txBody>
    </xdr:sp>
    <xdr:clientData/>
  </xdr:twoCellAnchor>
  <xdr:twoCellAnchor>
    <xdr:from>
      <xdr:col>5</xdr:col>
      <xdr:colOff>0</xdr:colOff>
      <xdr:row>1</xdr:row>
      <xdr:rowOff>0</xdr:rowOff>
    </xdr:from>
    <xdr:to>
      <xdr:col>9</xdr:col>
      <xdr:colOff>82550</xdr:colOff>
      <xdr:row>3</xdr:row>
      <xdr:rowOff>25400</xdr:rowOff>
    </xdr:to>
    <xdr:sp macro="" textlink="">
      <xdr:nvSpPr>
        <xdr:cNvPr id="9" name="Text Box 1638847112">
          <a:extLst>
            <a:ext uri="{FF2B5EF4-FFF2-40B4-BE49-F238E27FC236}">
              <a16:creationId xmlns:a16="http://schemas.microsoft.com/office/drawing/2014/main" id="{A536AC0A-FBC5-4B83-8BEA-9998D73F773E}"/>
            </a:ext>
          </a:extLst>
        </xdr:cNvPr>
        <xdr:cNvSpPr txBox="1">
          <a:spLocks noChangeArrowheads="1"/>
        </xdr:cNvSpPr>
      </xdr:nvSpPr>
      <xdr:spPr bwMode="auto">
        <a:xfrm>
          <a:off x="3048000" y="184150"/>
          <a:ext cx="2520950" cy="393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vertOverflow="clip" wrap="square" lIns="0" tIns="45720" rIns="91440" bIns="45720" anchor="t" upright="1"/>
        <a:lstStyle/>
        <a:p>
          <a:pPr algn="l" rtl="0">
            <a:defRPr sz="1000"/>
          </a:pPr>
          <a:r>
            <a:rPr lang="en-IE" sz="900" b="0" i="0" u="none" strike="noStrike" baseline="0">
              <a:solidFill>
                <a:srgbClr val="27819D"/>
              </a:solidFill>
              <a:latin typeface="Futura Lt BT"/>
            </a:rPr>
            <a:t>B. Industry classifications of the S&amp;P 500</a:t>
          </a:r>
          <a:endParaRPr lang="en-IE" sz="800" b="0" i="0" u="none" strike="noStrike" baseline="0">
            <a:solidFill>
              <a:srgbClr val="656365"/>
            </a:solidFill>
            <a:latin typeface="Futura Lt BT"/>
          </a:endParaRPr>
        </a:p>
        <a:p>
          <a:pPr algn="l" rtl="0">
            <a:defRPr sz="1000"/>
          </a:pPr>
          <a:r>
            <a:rPr lang="en-IE" sz="800" b="0" i="0" u="none" strike="noStrike" baseline="0">
              <a:solidFill>
                <a:srgbClr val="656365"/>
              </a:solidFill>
              <a:latin typeface="Futura Lt BT"/>
            </a:rPr>
            <a:t>USD thousands, total return index</a:t>
          </a:r>
        </a:p>
      </xdr:txBody>
    </xdr:sp>
    <xdr:clientData/>
  </xdr:twoCellAnchor>
  <xdr:twoCellAnchor>
    <xdr:from>
      <xdr:col>0</xdr:col>
      <xdr:colOff>0</xdr:colOff>
      <xdr:row>3</xdr:row>
      <xdr:rowOff>0</xdr:rowOff>
    </xdr:from>
    <xdr:to>
      <xdr:col>4</xdr:col>
      <xdr:colOff>45085</xdr:colOff>
      <xdr:row>16</xdr:row>
      <xdr:rowOff>17780</xdr:rowOff>
    </xdr:to>
    <xdr:graphicFrame macro="">
      <xdr:nvGraphicFramePr>
        <xdr:cNvPr id="10" name="Chart 9">
          <a:extLst>
            <a:ext uri="{FF2B5EF4-FFF2-40B4-BE49-F238E27FC236}">
              <a16:creationId xmlns:a16="http://schemas.microsoft.com/office/drawing/2014/main" id="{EAC26B2F-DA99-47E9-B676-10CCA01E1E0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3</xdr:row>
      <xdr:rowOff>0</xdr:rowOff>
    </xdr:from>
    <xdr:to>
      <xdr:col>9</xdr:col>
      <xdr:colOff>45085</xdr:colOff>
      <xdr:row>16</xdr:row>
      <xdr:rowOff>17780</xdr:rowOff>
    </xdr:to>
    <xdr:graphicFrame macro="">
      <xdr:nvGraphicFramePr>
        <xdr:cNvPr id="11" name="Chart 10">
          <a:extLst>
            <a:ext uri="{FF2B5EF4-FFF2-40B4-BE49-F238E27FC236}">
              <a16:creationId xmlns:a16="http://schemas.microsoft.com/office/drawing/2014/main" id="{9083DC4A-5958-40E6-A211-DCA237D447C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2</xdr:row>
      <xdr:rowOff>0</xdr:rowOff>
    </xdr:from>
    <xdr:to>
      <xdr:col>7</xdr:col>
      <xdr:colOff>412750</xdr:colOff>
      <xdr:row>15</xdr:row>
      <xdr:rowOff>17780</xdr:rowOff>
    </xdr:to>
    <xdr:graphicFrame macro="">
      <xdr:nvGraphicFramePr>
        <xdr:cNvPr id="6" name="Chart 5">
          <a:extLst>
            <a:ext uri="{FF2B5EF4-FFF2-40B4-BE49-F238E27FC236}">
              <a16:creationId xmlns:a16="http://schemas.microsoft.com/office/drawing/2014/main" id="{6256CD9C-F72B-4716-8F4B-7BB7D1A9F3C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2</xdr:row>
      <xdr:rowOff>0</xdr:rowOff>
    </xdr:from>
    <xdr:to>
      <xdr:col>7</xdr:col>
      <xdr:colOff>412750</xdr:colOff>
      <xdr:row>15</xdr:row>
      <xdr:rowOff>17780</xdr:rowOff>
    </xdr:to>
    <xdr:graphicFrame macro="">
      <xdr:nvGraphicFramePr>
        <xdr:cNvPr id="3" name="Chart 2">
          <a:extLst>
            <a:ext uri="{FF2B5EF4-FFF2-40B4-BE49-F238E27FC236}">
              <a16:creationId xmlns:a16="http://schemas.microsoft.com/office/drawing/2014/main" id="{FC6D9B79-F5E7-4331-98EF-B1BC7937928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2</xdr:row>
      <xdr:rowOff>0</xdr:rowOff>
    </xdr:from>
    <xdr:to>
      <xdr:col>7</xdr:col>
      <xdr:colOff>412750</xdr:colOff>
      <xdr:row>15</xdr:row>
      <xdr:rowOff>17780</xdr:rowOff>
    </xdr:to>
    <xdr:graphicFrame macro="">
      <xdr:nvGraphicFramePr>
        <xdr:cNvPr id="3" name="Chart 2">
          <a:extLst>
            <a:ext uri="{FF2B5EF4-FFF2-40B4-BE49-F238E27FC236}">
              <a16:creationId xmlns:a16="http://schemas.microsoft.com/office/drawing/2014/main" id="{735BC85F-A2BA-4A64-B2F3-631BD00A6F5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2</xdr:row>
      <xdr:rowOff>0</xdr:rowOff>
    </xdr:from>
    <xdr:to>
      <xdr:col>7</xdr:col>
      <xdr:colOff>52705</xdr:colOff>
      <xdr:row>14</xdr:row>
      <xdr:rowOff>16510</xdr:rowOff>
    </xdr:to>
    <xdr:graphicFrame macro="">
      <xdr:nvGraphicFramePr>
        <xdr:cNvPr id="3" name="Chart 2">
          <a:extLst>
            <a:ext uri="{FF2B5EF4-FFF2-40B4-BE49-F238E27FC236}">
              <a16:creationId xmlns:a16="http://schemas.microsoft.com/office/drawing/2014/main" id="{AB00D3AD-802A-4135-8BD7-8D1664EE6C0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2</xdr:row>
      <xdr:rowOff>0</xdr:rowOff>
    </xdr:from>
    <xdr:to>
      <xdr:col>4</xdr:col>
      <xdr:colOff>82550</xdr:colOff>
      <xdr:row>4</xdr:row>
      <xdr:rowOff>25400</xdr:rowOff>
    </xdr:to>
    <xdr:sp macro="" textlink="">
      <xdr:nvSpPr>
        <xdr:cNvPr id="43010" name="Text Box 1092089620">
          <a:extLst>
            <a:ext uri="{FF2B5EF4-FFF2-40B4-BE49-F238E27FC236}">
              <a16:creationId xmlns:a16="http://schemas.microsoft.com/office/drawing/2014/main" id="{E771C7CF-7386-37F6-6579-B79CD3D68581}"/>
            </a:ext>
          </a:extLst>
        </xdr:cNvPr>
        <xdr:cNvSpPr txBox="1">
          <a:spLocks noChangeArrowheads="1"/>
        </xdr:cNvSpPr>
      </xdr:nvSpPr>
      <xdr:spPr bwMode="auto">
        <a:xfrm>
          <a:off x="0" y="368300"/>
          <a:ext cx="2520950" cy="393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vertOverflow="clip" wrap="square" lIns="0" tIns="45720" rIns="91440" bIns="45720" anchor="t" upright="1"/>
        <a:lstStyle/>
        <a:p>
          <a:pPr algn="l" rtl="0">
            <a:lnSpc>
              <a:spcPts val="900"/>
            </a:lnSpc>
            <a:defRPr sz="1000"/>
          </a:pPr>
          <a:r>
            <a:rPr lang="en-IE" sz="900" b="0" i="0" u="none" strike="noStrike" baseline="0">
              <a:solidFill>
                <a:srgbClr val="27819D"/>
              </a:solidFill>
              <a:latin typeface="Futura Lt BT"/>
            </a:rPr>
            <a:t>A. Modified gross savings, gross capital formation, and current account</a:t>
          </a:r>
          <a:endParaRPr lang="en-IE" sz="1050" b="0" i="0" u="none" strike="noStrike" baseline="0">
            <a:solidFill>
              <a:srgbClr val="1583AD"/>
            </a:solidFill>
            <a:latin typeface="Futura Hv BT"/>
          </a:endParaRPr>
        </a:p>
        <a:p>
          <a:pPr algn="l" rtl="0">
            <a:lnSpc>
              <a:spcPts val="700"/>
            </a:lnSpc>
            <a:defRPr sz="1000"/>
          </a:pPr>
          <a:r>
            <a:rPr lang="en-IE" sz="800" b="0" i="0" u="none" strike="noStrike" baseline="0">
              <a:solidFill>
                <a:srgbClr val="303030"/>
              </a:solidFill>
              <a:latin typeface="Arial"/>
              <a:cs typeface="Arial"/>
            </a:rPr>
            <a:t> </a:t>
          </a:r>
        </a:p>
      </xdr:txBody>
    </xdr:sp>
    <xdr:clientData/>
  </xdr:twoCellAnchor>
  <xdr:twoCellAnchor>
    <xdr:from>
      <xdr:col>5</xdr:col>
      <xdr:colOff>0</xdr:colOff>
      <xdr:row>2</xdr:row>
      <xdr:rowOff>0</xdr:rowOff>
    </xdr:from>
    <xdr:to>
      <xdr:col>9</xdr:col>
      <xdr:colOff>82550</xdr:colOff>
      <xdr:row>4</xdr:row>
      <xdr:rowOff>25400</xdr:rowOff>
    </xdr:to>
    <xdr:sp macro="" textlink="">
      <xdr:nvSpPr>
        <xdr:cNvPr id="6" name="Text Box 1612661329">
          <a:extLst>
            <a:ext uri="{FF2B5EF4-FFF2-40B4-BE49-F238E27FC236}">
              <a16:creationId xmlns:a16="http://schemas.microsoft.com/office/drawing/2014/main" id="{A1CA906D-7948-4B0B-B9A7-45028B8D6CC6}"/>
            </a:ext>
          </a:extLst>
        </xdr:cNvPr>
        <xdr:cNvSpPr txBox="1">
          <a:spLocks noChangeArrowheads="1"/>
        </xdr:cNvSpPr>
      </xdr:nvSpPr>
      <xdr:spPr bwMode="auto">
        <a:xfrm>
          <a:off x="3048000" y="368300"/>
          <a:ext cx="2520950" cy="393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vertOverflow="clip" wrap="square" lIns="0" tIns="45720" rIns="91440" bIns="45720" anchor="t" upright="1"/>
        <a:lstStyle/>
        <a:p>
          <a:pPr algn="l" rtl="0">
            <a:defRPr sz="1000"/>
          </a:pPr>
          <a:r>
            <a:rPr lang="en-IE" sz="900" b="0" i="0" u="none" strike="noStrike" baseline="0">
              <a:solidFill>
                <a:srgbClr val="27819D"/>
              </a:solidFill>
              <a:latin typeface="Futura Lt BT"/>
            </a:rPr>
            <a:t>B. Modified gross capital formation by institutional sector</a:t>
          </a:r>
        </a:p>
      </xdr:txBody>
    </xdr:sp>
    <xdr:clientData/>
  </xdr:twoCellAnchor>
  <xdr:twoCellAnchor>
    <xdr:from>
      <xdr:col>0</xdr:col>
      <xdr:colOff>0</xdr:colOff>
      <xdr:row>4</xdr:row>
      <xdr:rowOff>0</xdr:rowOff>
    </xdr:from>
    <xdr:to>
      <xdr:col>4</xdr:col>
      <xdr:colOff>81280</xdr:colOff>
      <xdr:row>17</xdr:row>
      <xdr:rowOff>125730</xdr:rowOff>
    </xdr:to>
    <xdr:graphicFrame macro="">
      <xdr:nvGraphicFramePr>
        <xdr:cNvPr id="7" name="Chart 6">
          <a:extLst>
            <a:ext uri="{FF2B5EF4-FFF2-40B4-BE49-F238E27FC236}">
              <a16:creationId xmlns:a16="http://schemas.microsoft.com/office/drawing/2014/main" id="{F9A27B2B-0640-49AE-9BE3-B62D15B9DF5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4</xdr:row>
      <xdr:rowOff>0</xdr:rowOff>
    </xdr:from>
    <xdr:to>
      <xdr:col>9</xdr:col>
      <xdr:colOff>81280</xdr:colOff>
      <xdr:row>17</xdr:row>
      <xdr:rowOff>125730</xdr:rowOff>
    </xdr:to>
    <xdr:graphicFrame macro="">
      <xdr:nvGraphicFramePr>
        <xdr:cNvPr id="8" name="Chart 7">
          <a:extLst>
            <a:ext uri="{FF2B5EF4-FFF2-40B4-BE49-F238E27FC236}">
              <a16:creationId xmlns:a16="http://schemas.microsoft.com/office/drawing/2014/main" id="{00000000-0008-0000-0F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2</xdr:row>
      <xdr:rowOff>0</xdr:rowOff>
    </xdr:from>
    <xdr:to>
      <xdr:col>7</xdr:col>
      <xdr:colOff>412750</xdr:colOff>
      <xdr:row>15</xdr:row>
      <xdr:rowOff>125730</xdr:rowOff>
    </xdr:to>
    <xdr:graphicFrame macro="">
      <xdr:nvGraphicFramePr>
        <xdr:cNvPr id="3" name="Chart 2">
          <a:extLst>
            <a:ext uri="{FF2B5EF4-FFF2-40B4-BE49-F238E27FC236}">
              <a16:creationId xmlns:a16="http://schemas.microsoft.com/office/drawing/2014/main" id="{C5FABD21-5686-4445-84E8-0747E13B6E2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2</xdr:row>
      <xdr:rowOff>102870</xdr:rowOff>
    </xdr:from>
    <xdr:to>
      <xdr:col>5</xdr:col>
      <xdr:colOff>0</xdr:colOff>
      <xdr:row>17</xdr:row>
      <xdr:rowOff>102870</xdr:rowOff>
    </xdr:to>
    <xdr:graphicFrame macro="">
      <xdr:nvGraphicFramePr>
        <xdr:cNvPr id="2" name="Chart 1">
          <a:extLst>
            <a:ext uri="{FF2B5EF4-FFF2-40B4-BE49-F238E27FC236}">
              <a16:creationId xmlns:a16="http://schemas.microsoft.com/office/drawing/2014/main" id="{7E29AB62-854D-4762-A8B5-C1028141ED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2</xdr:row>
      <xdr:rowOff>0</xdr:rowOff>
    </xdr:from>
    <xdr:to>
      <xdr:col>8</xdr:col>
      <xdr:colOff>161925</xdr:colOff>
      <xdr:row>16</xdr:row>
      <xdr:rowOff>19050</xdr:rowOff>
    </xdr:to>
    <xdr:graphicFrame macro="">
      <xdr:nvGraphicFramePr>
        <xdr:cNvPr id="5" name="Chart 1">
          <a:extLst>
            <a:ext uri="{FF2B5EF4-FFF2-40B4-BE49-F238E27FC236}">
              <a16:creationId xmlns:a16="http://schemas.microsoft.com/office/drawing/2014/main" id="{3FF9456C-FF86-A76B-2D10-DD0AEFCB159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475615</xdr:colOff>
      <xdr:row>4</xdr:row>
      <xdr:rowOff>161925</xdr:rowOff>
    </xdr:to>
    <xdr:sp macro="" textlink="">
      <xdr:nvSpPr>
        <xdr:cNvPr id="2" name="Text Box 468535533">
          <a:extLst>
            <a:ext uri="{FF2B5EF4-FFF2-40B4-BE49-F238E27FC236}">
              <a16:creationId xmlns:a16="http://schemas.microsoft.com/office/drawing/2014/main" id="{D0A13531-1163-53C8-8002-8FDE11B97F1B}"/>
            </a:ext>
          </a:extLst>
        </xdr:cNvPr>
        <xdr:cNvSpPr txBox="1"/>
      </xdr:nvSpPr>
      <xdr:spPr>
        <a:xfrm>
          <a:off x="0" y="180975"/>
          <a:ext cx="2304415" cy="704850"/>
        </a:xfrm>
        <a:prstGeom prst="rect">
          <a:avLst/>
        </a:prstGeom>
        <a:noFill/>
        <a:ln w="6350">
          <a:noFill/>
        </a:ln>
      </xdr:spPr>
      <xdr:txBody>
        <a:bodyPr rot="0" spcFirstLastPara="0" vert="horz" wrap="square" lIns="0" tIns="45720" rIns="91440" bIns="45720" numCol="1" spcCol="0" rtlCol="0" fromWordArt="0" anchor="t" anchorCtr="0" forceAA="0" compatLnSpc="1">
          <a:prstTxWarp prst="textNoShape">
            <a:avLst/>
          </a:prstTxWarp>
          <a:noAutofit/>
        </a:bodyPr>
        <a:lstStyle/>
        <a:p>
          <a:pPr>
            <a:lnSpc>
              <a:spcPct val="115000"/>
            </a:lnSpc>
            <a:spcAft>
              <a:spcPts val="1000"/>
            </a:spcAft>
          </a:pPr>
          <a:r>
            <a:rPr lang="en-IE" sz="900">
              <a:solidFill>
                <a:srgbClr val="27819D"/>
              </a:solidFill>
              <a:effectLst/>
              <a:latin typeface="Futura Lt BT" panose="020B0402020204020303" pitchFamily="34" charset="0"/>
              <a:ea typeface="Calibri" panose="020F0502020204030204" pitchFamily="34" charset="0"/>
              <a:cs typeface="Arial" panose="020B0604020202020204" pitchFamily="34" charset="0"/>
            </a:rPr>
            <a:t>A. Social contributions continue to rise</a:t>
          </a:r>
          <a:endParaRPr lang="en-IE" sz="1000">
            <a:effectLst/>
            <a:latin typeface="Nunito Sans" panose="00000500000000000000" pitchFamily="2" charset="0"/>
            <a:ea typeface="Calibri" panose="020F0502020204030204" pitchFamily="34" charset="0"/>
            <a:cs typeface="Arial" panose="020B0604020202020204" pitchFamily="34" charset="0"/>
          </a:endParaRPr>
        </a:p>
        <a:p>
          <a:pPr>
            <a:lnSpc>
              <a:spcPct val="115000"/>
            </a:lnSpc>
            <a:spcAft>
              <a:spcPts val="1000"/>
            </a:spcAft>
          </a:pPr>
          <a:r>
            <a:rPr lang="en-IE" sz="800">
              <a:solidFill>
                <a:srgbClr val="656365"/>
              </a:solidFill>
              <a:effectLst/>
              <a:latin typeface="Arial" panose="020B0604020202020204" pitchFamily="34" charset="0"/>
              <a:ea typeface="Calibri" panose="020F0502020204030204" pitchFamily="34" charset="0"/>
              <a:cs typeface="Arial" panose="020B0604020202020204" pitchFamily="34" charset="0"/>
            </a:rPr>
            <a:t>€</a:t>
          </a:r>
          <a:r>
            <a:rPr lang="en-IE" sz="800">
              <a:solidFill>
                <a:srgbClr val="656365"/>
              </a:solidFill>
              <a:effectLst/>
              <a:latin typeface="Futura Lt BT" panose="020B0402020204020303" pitchFamily="34" charset="0"/>
              <a:ea typeface="Calibri" panose="020F0502020204030204" pitchFamily="34" charset="0"/>
              <a:cs typeface="Arial" panose="020B0604020202020204" pitchFamily="34" charset="0"/>
            </a:rPr>
            <a:t> billion, general government basis</a:t>
          </a:r>
          <a:endParaRPr lang="en-IE" sz="1000">
            <a:effectLst/>
            <a:latin typeface="Nunito Sans" panose="00000500000000000000" pitchFamily="2" charset="0"/>
            <a:ea typeface="Calibri" panose="020F0502020204030204" pitchFamily="34" charset="0"/>
            <a:cs typeface="Arial" panose="020B0604020202020204" pitchFamily="34" charset="0"/>
          </a:endParaRPr>
        </a:p>
      </xdr:txBody>
    </xdr:sp>
    <xdr:clientData/>
  </xdr:twoCellAnchor>
  <xdr:twoCellAnchor>
    <xdr:from>
      <xdr:col>4</xdr:col>
      <xdr:colOff>542925</xdr:colOff>
      <xdr:row>0</xdr:row>
      <xdr:rowOff>158750</xdr:rowOff>
    </xdr:from>
    <xdr:to>
      <xdr:col>9</xdr:col>
      <xdr:colOff>345440</xdr:colOff>
      <xdr:row>3</xdr:row>
      <xdr:rowOff>142875</xdr:rowOff>
    </xdr:to>
    <xdr:sp macro="" textlink="">
      <xdr:nvSpPr>
        <xdr:cNvPr id="3" name="Text Box 1153526684">
          <a:extLst>
            <a:ext uri="{FF2B5EF4-FFF2-40B4-BE49-F238E27FC236}">
              <a16:creationId xmlns:a16="http://schemas.microsoft.com/office/drawing/2014/main" id="{6BEB2AE0-CD38-ECC6-67ED-8C31F8542B51}"/>
            </a:ext>
          </a:extLst>
        </xdr:cNvPr>
        <xdr:cNvSpPr txBox="1"/>
      </xdr:nvSpPr>
      <xdr:spPr>
        <a:xfrm>
          <a:off x="2981325" y="158750"/>
          <a:ext cx="2850515" cy="527050"/>
        </a:xfrm>
        <a:prstGeom prst="rect">
          <a:avLst/>
        </a:prstGeom>
        <a:noFill/>
        <a:ln w="6350">
          <a:noFill/>
        </a:ln>
      </xdr:spPr>
      <xdr:txBody>
        <a:bodyPr rot="0" spcFirstLastPara="0" vert="horz" wrap="square" lIns="0" tIns="45720" rIns="91440" bIns="45720" numCol="1" spcCol="0" rtlCol="0" fromWordArt="0" anchor="t" anchorCtr="0" forceAA="0" compatLnSpc="1">
          <a:prstTxWarp prst="textNoShape">
            <a:avLst/>
          </a:prstTxWarp>
          <a:noAutofit/>
        </a:bodyPr>
        <a:lstStyle/>
        <a:p>
          <a:pPr>
            <a:lnSpc>
              <a:spcPct val="115000"/>
            </a:lnSpc>
            <a:spcAft>
              <a:spcPts val="1000"/>
            </a:spcAft>
          </a:pPr>
          <a:r>
            <a:rPr lang="en-IE" sz="900">
              <a:solidFill>
                <a:srgbClr val="27819D"/>
              </a:solidFill>
              <a:effectLst/>
              <a:latin typeface="Futura Lt BT" panose="020B0402020204020303" pitchFamily="34" charset="0"/>
              <a:ea typeface="Calibri" panose="020F0502020204030204" pitchFamily="34" charset="0"/>
              <a:cs typeface="Arial" panose="020B0604020202020204" pitchFamily="34" charset="0"/>
            </a:rPr>
            <a:t>B. Composition of social contributions</a:t>
          </a:r>
          <a:endParaRPr lang="en-IE" sz="1000">
            <a:effectLst/>
            <a:latin typeface="Nunito Sans" panose="00000500000000000000" pitchFamily="2" charset="0"/>
            <a:ea typeface="Calibri" panose="020F0502020204030204" pitchFamily="34" charset="0"/>
            <a:cs typeface="Arial" panose="020B0604020202020204" pitchFamily="34" charset="0"/>
          </a:endParaRPr>
        </a:p>
        <a:p>
          <a:pPr>
            <a:lnSpc>
              <a:spcPct val="115000"/>
            </a:lnSpc>
            <a:spcAft>
              <a:spcPts val="1000"/>
            </a:spcAft>
          </a:pPr>
          <a:r>
            <a:rPr lang="en-IE" sz="800">
              <a:solidFill>
                <a:srgbClr val="656365"/>
              </a:solidFill>
              <a:effectLst/>
              <a:latin typeface="Futura Lt BT" panose="020B0402020204020303" pitchFamily="34" charset="0"/>
              <a:ea typeface="Calibri" panose="020F0502020204030204" pitchFamily="34" charset="0"/>
              <a:cs typeface="Arial" panose="020B0604020202020204" pitchFamily="34" charset="0"/>
            </a:rPr>
            <a:t>% of total social contributions</a:t>
          </a:r>
          <a:endParaRPr lang="en-IE" sz="1000">
            <a:effectLst/>
            <a:latin typeface="Nunito Sans" panose="00000500000000000000" pitchFamily="2" charset="0"/>
            <a:ea typeface="Calibri" panose="020F0502020204030204" pitchFamily="34" charset="0"/>
            <a:cs typeface="Arial" panose="020B0604020202020204" pitchFamily="34" charset="0"/>
          </a:endParaRPr>
        </a:p>
        <a:p>
          <a:pPr>
            <a:lnSpc>
              <a:spcPct val="115000"/>
            </a:lnSpc>
            <a:spcAft>
              <a:spcPts val="1000"/>
            </a:spcAft>
          </a:pPr>
          <a:r>
            <a:rPr lang="en-IE" sz="1000">
              <a:effectLst/>
              <a:latin typeface="Nunito Sans" panose="00000500000000000000" pitchFamily="2" charset="0"/>
              <a:ea typeface="Calibri" panose="020F0502020204030204" pitchFamily="34" charset="0"/>
              <a:cs typeface="Arial" panose="020B0604020202020204" pitchFamily="34" charset="0"/>
            </a:rPr>
            <a:t> </a:t>
          </a:r>
        </a:p>
        <a:p>
          <a:pPr>
            <a:lnSpc>
              <a:spcPct val="115000"/>
            </a:lnSpc>
            <a:spcAft>
              <a:spcPts val="1000"/>
            </a:spcAft>
          </a:pPr>
          <a:r>
            <a:rPr lang="en-IE" sz="1000">
              <a:effectLst/>
              <a:latin typeface="Nunito Sans" panose="00000500000000000000" pitchFamily="2" charset="0"/>
              <a:ea typeface="Calibri" panose="020F0502020204030204" pitchFamily="34" charset="0"/>
              <a:cs typeface="Arial" panose="020B0604020202020204" pitchFamily="34" charset="0"/>
            </a:rPr>
            <a:t> </a:t>
          </a:r>
        </a:p>
      </xdr:txBody>
    </xdr:sp>
    <xdr:clientData/>
  </xdr:twoCellAnchor>
  <xdr:twoCellAnchor>
    <xdr:from>
      <xdr:col>4</xdr:col>
      <xdr:colOff>482600</xdr:colOff>
      <xdr:row>4</xdr:row>
      <xdr:rowOff>66675</xdr:rowOff>
    </xdr:from>
    <xdr:to>
      <xdr:col>9</xdr:col>
      <xdr:colOff>488315</xdr:colOff>
      <xdr:row>18</xdr:row>
      <xdr:rowOff>46355</xdr:rowOff>
    </xdr:to>
    <xdr:graphicFrame macro="">
      <xdr:nvGraphicFramePr>
        <xdr:cNvPr id="4" name="Chart 3">
          <a:extLst>
            <a:ext uri="{FF2B5EF4-FFF2-40B4-BE49-F238E27FC236}">
              <a16:creationId xmlns:a16="http://schemas.microsoft.com/office/drawing/2014/main" id="{58E2308D-93BF-42F3-8271-789A838B211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123825</xdr:colOff>
      <xdr:row>4</xdr:row>
      <xdr:rowOff>57150</xdr:rowOff>
    </xdr:from>
    <xdr:to>
      <xdr:col>3</xdr:col>
      <xdr:colOff>457835</xdr:colOff>
      <xdr:row>18</xdr:row>
      <xdr:rowOff>40005</xdr:rowOff>
    </xdr:to>
    <xdr:graphicFrame macro="">
      <xdr:nvGraphicFramePr>
        <xdr:cNvPr id="5" name="Chart 4">
          <a:extLst>
            <a:ext uri="{FF2B5EF4-FFF2-40B4-BE49-F238E27FC236}">
              <a16:creationId xmlns:a16="http://schemas.microsoft.com/office/drawing/2014/main" id="{D2DA7164-EAED-5D85-8AF6-9724D63449D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3.xml><?xml version="1.0" encoding="utf-8"?>
<c:userShapes xmlns:c="http://schemas.openxmlformats.org/drawingml/2006/chart">
  <cdr:relSizeAnchor xmlns:cdr="http://schemas.openxmlformats.org/drawingml/2006/chartDrawing">
    <cdr:from>
      <cdr:x>0.69244</cdr:x>
      <cdr:y>0.48009</cdr:y>
    </cdr:from>
    <cdr:to>
      <cdr:x>1</cdr:x>
      <cdr:y>0.65398</cdr:y>
    </cdr:to>
    <cdr:sp macro="" textlink="">
      <cdr:nvSpPr>
        <cdr:cNvPr id="2" name="Text Box 1"/>
        <cdr:cNvSpPr txBox="1"/>
      </cdr:nvSpPr>
      <cdr:spPr>
        <a:xfrm xmlns:a="http://schemas.openxmlformats.org/drawingml/2006/main">
          <a:off x="1495425" y="1209675"/>
          <a:ext cx="664210" cy="4381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IE" sz="700">
              <a:solidFill>
                <a:schemeClr val="bg1">
                  <a:lumMod val="50000"/>
                </a:schemeClr>
              </a:solidFill>
              <a:latin typeface="Futura Lt BT" panose="020B0402020204020303" pitchFamily="34" charset="0"/>
            </a:rPr>
            <a:t>Actual contributions </a:t>
          </a:r>
        </a:p>
      </cdr:txBody>
    </cdr:sp>
  </cdr:relSizeAnchor>
  <cdr:relSizeAnchor xmlns:cdr="http://schemas.openxmlformats.org/drawingml/2006/chartDrawing">
    <cdr:from>
      <cdr:x>0.70567</cdr:x>
      <cdr:y>0.24194</cdr:y>
    </cdr:from>
    <cdr:to>
      <cdr:x>0.74537</cdr:x>
      <cdr:y>0.82409</cdr:y>
    </cdr:to>
    <cdr:sp macro="" textlink="">
      <cdr:nvSpPr>
        <cdr:cNvPr id="3" name="Right Brace 2"/>
        <cdr:cNvSpPr/>
      </cdr:nvSpPr>
      <cdr:spPr>
        <a:xfrm xmlns:a="http://schemas.openxmlformats.org/drawingml/2006/main">
          <a:off x="1524000" y="609600"/>
          <a:ext cx="85725" cy="1466850"/>
        </a:xfrm>
        <a:prstGeom xmlns:a="http://schemas.openxmlformats.org/drawingml/2006/main" prst="rightBrac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0.6748</cdr:x>
      <cdr:y>0.00504</cdr:y>
    </cdr:from>
    <cdr:to>
      <cdr:x>0.98236</cdr:x>
      <cdr:y>0.17893</cdr:y>
    </cdr:to>
    <cdr:sp macro="" textlink="">
      <cdr:nvSpPr>
        <cdr:cNvPr id="4" name="Text Box 1"/>
        <cdr:cNvSpPr txBox="1"/>
      </cdr:nvSpPr>
      <cdr:spPr>
        <a:xfrm xmlns:a="http://schemas.openxmlformats.org/drawingml/2006/main">
          <a:off x="1457325" y="12700"/>
          <a:ext cx="664210" cy="4381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n-IE" sz="700">
              <a:solidFill>
                <a:schemeClr val="bg1">
                  <a:lumMod val="50000"/>
                </a:schemeClr>
              </a:solidFill>
              <a:latin typeface="Futura Lt BT" panose="020B0402020204020303" pitchFamily="34" charset="0"/>
            </a:rPr>
            <a:t>Imputed contributions </a:t>
          </a:r>
        </a:p>
      </cdr:txBody>
    </cdr:sp>
  </cdr:relSizeAnchor>
  <cdr:relSizeAnchor xmlns:cdr="http://schemas.openxmlformats.org/drawingml/2006/chartDrawing">
    <cdr:from>
      <cdr:x>0.69244</cdr:x>
      <cdr:y>0.10207</cdr:y>
    </cdr:from>
    <cdr:to>
      <cdr:x>0.80712</cdr:x>
      <cdr:y>0.17011</cdr:y>
    </cdr:to>
    <cdr:cxnSp macro="">
      <cdr:nvCxnSpPr>
        <cdr:cNvPr id="6" name="Straight Arrow Connector 5">
          <a:extLst xmlns:a="http://schemas.openxmlformats.org/drawingml/2006/main">
            <a:ext uri="{FF2B5EF4-FFF2-40B4-BE49-F238E27FC236}">
              <a16:creationId xmlns:a16="http://schemas.microsoft.com/office/drawing/2014/main" id="{7C19FCB9-3D5F-CBA2-0510-EA3B945E1AD8}"/>
            </a:ext>
          </a:extLst>
        </cdr:cNvPr>
        <cdr:cNvCxnSpPr/>
      </cdr:nvCxnSpPr>
      <cdr:spPr>
        <a:xfrm xmlns:a="http://schemas.openxmlformats.org/drawingml/2006/main" flipH="1">
          <a:off x="1495425" y="257175"/>
          <a:ext cx="247650" cy="171450"/>
        </a:xfrm>
        <a:prstGeom xmlns:a="http://schemas.openxmlformats.org/drawingml/2006/main" prst="straightConnector1">
          <a:avLst/>
        </a:prstGeom>
        <a:ln xmlns:a="http://schemas.openxmlformats.org/drawingml/2006/main">
          <a:solidFill>
            <a:schemeClr val="bg1">
              <a:lumMod val="50000"/>
            </a:schemeClr>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24.xml><?xml version="1.0" encoding="utf-8"?>
<xdr:wsDr xmlns:xdr="http://schemas.openxmlformats.org/drawingml/2006/spreadsheetDrawing" xmlns:a="http://schemas.openxmlformats.org/drawingml/2006/main">
  <xdr:twoCellAnchor>
    <xdr:from>
      <xdr:col>0</xdr:col>
      <xdr:colOff>0</xdr:colOff>
      <xdr:row>2</xdr:row>
      <xdr:rowOff>0</xdr:rowOff>
    </xdr:from>
    <xdr:to>
      <xdr:col>3</xdr:col>
      <xdr:colOff>540385</xdr:colOff>
      <xdr:row>5</xdr:row>
      <xdr:rowOff>57150</xdr:rowOff>
    </xdr:to>
    <xdr:sp macro="" textlink="">
      <xdr:nvSpPr>
        <xdr:cNvPr id="2" name="Text Box 886918139">
          <a:extLst>
            <a:ext uri="{FF2B5EF4-FFF2-40B4-BE49-F238E27FC236}">
              <a16:creationId xmlns:a16="http://schemas.microsoft.com/office/drawing/2014/main" id="{E7B19B61-E7E4-7DE4-377D-6E94B88303A0}"/>
            </a:ext>
          </a:extLst>
        </xdr:cNvPr>
        <xdr:cNvSpPr txBox="1"/>
      </xdr:nvSpPr>
      <xdr:spPr>
        <a:xfrm>
          <a:off x="0" y="368300"/>
          <a:ext cx="2369185" cy="609600"/>
        </a:xfrm>
        <a:prstGeom prst="rect">
          <a:avLst/>
        </a:prstGeom>
        <a:noFill/>
        <a:ln w="6350">
          <a:noFill/>
        </a:ln>
      </xdr:spPr>
      <xdr:txBody>
        <a:bodyPr rot="0" spcFirstLastPara="0" vert="horz" wrap="square" lIns="0" tIns="45720" rIns="91440" bIns="45720" numCol="1" spcCol="0" rtlCol="0" fromWordArt="0" anchor="t" anchorCtr="0" forceAA="0" compatLnSpc="1">
          <a:prstTxWarp prst="textNoShape">
            <a:avLst/>
          </a:prstTxWarp>
          <a:noAutofit/>
        </a:bodyPr>
        <a:lstStyle/>
        <a:p>
          <a:pPr>
            <a:lnSpc>
              <a:spcPct val="115000"/>
            </a:lnSpc>
            <a:spcAft>
              <a:spcPts val="1000"/>
            </a:spcAft>
          </a:pPr>
          <a:r>
            <a:rPr lang="en-IE" sz="900">
              <a:solidFill>
                <a:srgbClr val="27819D"/>
              </a:solidFill>
              <a:effectLst/>
              <a:latin typeface="Futura Lt BT" panose="020B0402020204020303" pitchFamily="34" charset="0"/>
              <a:ea typeface="Calibri" panose="020F0502020204030204" pitchFamily="34" charset="0"/>
              <a:cs typeface="Arial" panose="020B0604020202020204" pitchFamily="34" charset="0"/>
            </a:rPr>
            <a:t>A. Revision to public sector pay</a:t>
          </a:r>
          <a:endParaRPr lang="en-IE" sz="1000">
            <a:effectLst/>
            <a:latin typeface="Nunito Sans" panose="00000500000000000000" pitchFamily="2" charset="0"/>
            <a:ea typeface="Calibri" panose="020F0502020204030204" pitchFamily="34" charset="0"/>
            <a:cs typeface="Arial" panose="020B0604020202020204" pitchFamily="34" charset="0"/>
          </a:endParaRPr>
        </a:p>
        <a:p>
          <a:pPr>
            <a:lnSpc>
              <a:spcPct val="115000"/>
            </a:lnSpc>
            <a:spcAft>
              <a:spcPts val="1000"/>
            </a:spcAft>
          </a:pPr>
          <a:r>
            <a:rPr lang="en-IE" sz="800">
              <a:solidFill>
                <a:srgbClr val="656365"/>
              </a:solidFill>
              <a:effectLst/>
              <a:latin typeface="Arial" panose="020B0604020202020204" pitchFamily="34" charset="0"/>
              <a:ea typeface="Calibri" panose="020F0502020204030204" pitchFamily="34" charset="0"/>
              <a:cs typeface="Arial" panose="020B0604020202020204" pitchFamily="34" charset="0"/>
            </a:rPr>
            <a:t>€</a:t>
          </a:r>
          <a:r>
            <a:rPr lang="en-IE" sz="800">
              <a:solidFill>
                <a:srgbClr val="656365"/>
              </a:solidFill>
              <a:effectLst/>
              <a:latin typeface="Futura Lt BT" panose="020B0402020204020303" pitchFamily="34" charset="0"/>
              <a:ea typeface="Calibri" panose="020F0502020204030204" pitchFamily="34" charset="0"/>
              <a:cs typeface="Arial" panose="020B0604020202020204" pitchFamily="34" charset="0"/>
            </a:rPr>
            <a:t> billion, </a:t>
          </a:r>
          <a:r>
            <a:rPr lang="en-IE" sz="800" i="1">
              <a:solidFill>
                <a:srgbClr val="656365"/>
              </a:solidFill>
              <a:effectLst/>
              <a:latin typeface="Futura Lt BT" panose="020B0402020204020303" pitchFamily="34" charset="0"/>
              <a:ea typeface="Calibri" panose="020F0502020204030204" pitchFamily="34" charset="0"/>
              <a:cs typeface="Arial" panose="020B0604020202020204" pitchFamily="34" charset="0"/>
            </a:rPr>
            <a:t>SPU 2023 vs Budget 2023</a:t>
          </a:r>
          <a:endParaRPr lang="en-IE" sz="1000">
            <a:effectLst/>
            <a:latin typeface="Nunito Sans" panose="00000500000000000000" pitchFamily="2" charset="0"/>
            <a:ea typeface="Calibri" panose="020F0502020204030204" pitchFamily="34" charset="0"/>
            <a:cs typeface="Arial" panose="020B0604020202020204" pitchFamily="34" charset="0"/>
          </a:endParaRPr>
        </a:p>
        <a:p>
          <a:pPr>
            <a:lnSpc>
              <a:spcPct val="115000"/>
            </a:lnSpc>
            <a:spcAft>
              <a:spcPts val="1000"/>
            </a:spcAft>
          </a:pPr>
          <a:r>
            <a:rPr lang="en-IE" sz="800">
              <a:solidFill>
                <a:srgbClr val="656365"/>
              </a:solidFill>
              <a:effectLst/>
              <a:latin typeface="Futura Lt BT" panose="020B0402020204020303" pitchFamily="34" charset="0"/>
              <a:ea typeface="Calibri" panose="020F0502020204030204" pitchFamily="34" charset="0"/>
              <a:cs typeface="Arial" panose="020B0604020202020204" pitchFamily="34" charset="0"/>
            </a:rPr>
            <a:t> </a:t>
          </a:r>
          <a:endParaRPr lang="en-IE" sz="1000">
            <a:effectLst/>
            <a:latin typeface="Nunito Sans" panose="00000500000000000000" pitchFamily="2" charset="0"/>
            <a:ea typeface="Calibri" panose="020F0502020204030204" pitchFamily="34" charset="0"/>
            <a:cs typeface="Arial" panose="020B0604020202020204" pitchFamily="34" charset="0"/>
          </a:endParaRPr>
        </a:p>
      </xdr:txBody>
    </xdr:sp>
    <xdr:clientData/>
  </xdr:twoCellAnchor>
  <xdr:twoCellAnchor>
    <xdr:from>
      <xdr:col>5</xdr:col>
      <xdr:colOff>19050</xdr:colOff>
      <xdr:row>2</xdr:row>
      <xdr:rowOff>50800</xdr:rowOff>
    </xdr:from>
    <xdr:to>
      <xdr:col>9</xdr:col>
      <xdr:colOff>431165</xdr:colOff>
      <xdr:row>5</xdr:row>
      <xdr:rowOff>38100</xdr:rowOff>
    </xdr:to>
    <xdr:sp macro="" textlink="">
      <xdr:nvSpPr>
        <xdr:cNvPr id="3" name="Text Box 592427926">
          <a:extLst>
            <a:ext uri="{FF2B5EF4-FFF2-40B4-BE49-F238E27FC236}">
              <a16:creationId xmlns:a16="http://schemas.microsoft.com/office/drawing/2014/main" id="{AF53F402-A8F8-C988-DD46-C8F85A824592}"/>
            </a:ext>
          </a:extLst>
        </xdr:cNvPr>
        <xdr:cNvSpPr txBox="1"/>
      </xdr:nvSpPr>
      <xdr:spPr>
        <a:xfrm>
          <a:off x="3067050" y="419100"/>
          <a:ext cx="2850515" cy="539750"/>
        </a:xfrm>
        <a:prstGeom prst="rect">
          <a:avLst/>
        </a:prstGeom>
        <a:noFill/>
        <a:ln w="6350">
          <a:noFill/>
        </a:ln>
      </xdr:spPr>
      <xdr:txBody>
        <a:bodyPr rot="0" spcFirstLastPara="0" vert="horz" wrap="square" lIns="0" tIns="45720" rIns="91440" bIns="45720" numCol="1" spcCol="0" rtlCol="0" fromWordArt="0" anchor="t" anchorCtr="0" forceAA="0" compatLnSpc="1">
          <a:prstTxWarp prst="textNoShape">
            <a:avLst/>
          </a:prstTxWarp>
          <a:noAutofit/>
        </a:bodyPr>
        <a:lstStyle/>
        <a:p>
          <a:pPr>
            <a:lnSpc>
              <a:spcPct val="115000"/>
            </a:lnSpc>
            <a:spcAft>
              <a:spcPts val="1000"/>
            </a:spcAft>
          </a:pPr>
          <a:r>
            <a:rPr lang="en-IE" sz="900">
              <a:solidFill>
                <a:srgbClr val="27819D"/>
              </a:solidFill>
              <a:effectLst/>
              <a:latin typeface="Futura Lt BT" panose="020B0402020204020303" pitchFamily="34" charset="0"/>
              <a:ea typeface="Calibri" panose="020F0502020204030204" pitchFamily="34" charset="0"/>
              <a:cs typeface="Arial" panose="020B0604020202020204" pitchFamily="34" charset="0"/>
            </a:rPr>
            <a:t>B. Revision to social contributions</a:t>
          </a:r>
          <a:endParaRPr lang="en-IE" sz="1000">
            <a:effectLst/>
            <a:latin typeface="Nunito Sans" panose="00000500000000000000" pitchFamily="2" charset="0"/>
            <a:ea typeface="Calibri" panose="020F0502020204030204" pitchFamily="34" charset="0"/>
            <a:cs typeface="Arial" panose="020B0604020202020204" pitchFamily="34" charset="0"/>
          </a:endParaRPr>
        </a:p>
        <a:p>
          <a:pPr>
            <a:lnSpc>
              <a:spcPct val="115000"/>
            </a:lnSpc>
            <a:spcAft>
              <a:spcPts val="1000"/>
            </a:spcAft>
          </a:pPr>
          <a:r>
            <a:rPr lang="en-IE" sz="800">
              <a:solidFill>
                <a:srgbClr val="656365"/>
              </a:solidFill>
              <a:effectLst/>
              <a:latin typeface="Arial" panose="020B0604020202020204" pitchFamily="34" charset="0"/>
              <a:ea typeface="Calibri" panose="020F0502020204030204" pitchFamily="34" charset="0"/>
              <a:cs typeface="Arial" panose="020B0604020202020204" pitchFamily="34" charset="0"/>
            </a:rPr>
            <a:t>€</a:t>
          </a:r>
          <a:r>
            <a:rPr lang="en-IE" sz="800">
              <a:solidFill>
                <a:srgbClr val="656365"/>
              </a:solidFill>
              <a:effectLst/>
              <a:latin typeface="Futura Lt BT" panose="020B0402020204020303" pitchFamily="34" charset="0"/>
              <a:ea typeface="Calibri" panose="020F0502020204030204" pitchFamily="34" charset="0"/>
              <a:cs typeface="Arial" panose="020B0604020202020204" pitchFamily="34" charset="0"/>
            </a:rPr>
            <a:t> billion, </a:t>
          </a:r>
          <a:r>
            <a:rPr lang="en-IE" sz="800" i="1">
              <a:solidFill>
                <a:srgbClr val="656365"/>
              </a:solidFill>
              <a:effectLst/>
              <a:latin typeface="Futura Lt BT" panose="020B0402020204020303" pitchFamily="34" charset="0"/>
              <a:ea typeface="Calibri" panose="020F0502020204030204" pitchFamily="34" charset="0"/>
              <a:cs typeface="Arial" panose="020B0604020202020204" pitchFamily="34" charset="0"/>
            </a:rPr>
            <a:t>SPU 2023 vs Budget 2023</a:t>
          </a:r>
          <a:endParaRPr lang="en-IE" sz="1000">
            <a:effectLst/>
            <a:latin typeface="Nunito Sans" panose="00000500000000000000" pitchFamily="2" charset="0"/>
            <a:ea typeface="Calibri" panose="020F0502020204030204" pitchFamily="34" charset="0"/>
            <a:cs typeface="Arial" panose="020B0604020202020204" pitchFamily="34" charset="0"/>
          </a:endParaRPr>
        </a:p>
        <a:p>
          <a:pPr>
            <a:lnSpc>
              <a:spcPct val="115000"/>
            </a:lnSpc>
            <a:spcAft>
              <a:spcPts val="1000"/>
            </a:spcAft>
          </a:pPr>
          <a:r>
            <a:rPr lang="en-IE" sz="1000">
              <a:effectLst/>
              <a:latin typeface="Nunito Sans" panose="00000500000000000000" pitchFamily="2" charset="0"/>
              <a:ea typeface="Calibri" panose="020F0502020204030204" pitchFamily="34" charset="0"/>
              <a:cs typeface="Arial" panose="020B0604020202020204" pitchFamily="34" charset="0"/>
            </a:rPr>
            <a:t> </a:t>
          </a:r>
        </a:p>
        <a:p>
          <a:pPr>
            <a:lnSpc>
              <a:spcPct val="115000"/>
            </a:lnSpc>
            <a:spcAft>
              <a:spcPts val="1000"/>
            </a:spcAft>
          </a:pPr>
          <a:r>
            <a:rPr lang="en-IE" sz="1000">
              <a:effectLst/>
              <a:latin typeface="Nunito Sans" panose="00000500000000000000" pitchFamily="2" charset="0"/>
              <a:ea typeface="Calibri" panose="020F0502020204030204" pitchFamily="34" charset="0"/>
              <a:cs typeface="Arial" panose="020B0604020202020204" pitchFamily="34" charset="0"/>
            </a:rPr>
            <a:t> </a:t>
          </a:r>
        </a:p>
      </xdr:txBody>
    </xdr:sp>
    <xdr:clientData/>
  </xdr:twoCellAnchor>
  <xdr:twoCellAnchor>
    <xdr:from>
      <xdr:col>0</xdr:col>
      <xdr:colOff>0</xdr:colOff>
      <xdr:row>6</xdr:row>
      <xdr:rowOff>0</xdr:rowOff>
    </xdr:from>
    <xdr:to>
      <xdr:col>3</xdr:col>
      <xdr:colOff>454025</xdr:colOff>
      <xdr:row>19</xdr:row>
      <xdr:rowOff>125730</xdr:rowOff>
    </xdr:to>
    <xdr:graphicFrame macro="">
      <xdr:nvGraphicFramePr>
        <xdr:cNvPr id="4" name="Chart 3">
          <a:extLst>
            <a:ext uri="{FF2B5EF4-FFF2-40B4-BE49-F238E27FC236}">
              <a16:creationId xmlns:a16="http://schemas.microsoft.com/office/drawing/2014/main" id="{DCB99D89-3C6B-860C-37F9-F1776713305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457200</xdr:colOff>
      <xdr:row>6</xdr:row>
      <xdr:rowOff>31750</xdr:rowOff>
    </xdr:from>
    <xdr:to>
      <xdr:col>9</xdr:col>
      <xdr:colOff>199390</xdr:colOff>
      <xdr:row>19</xdr:row>
      <xdr:rowOff>157480</xdr:rowOff>
    </xdr:to>
    <xdr:graphicFrame macro="">
      <xdr:nvGraphicFramePr>
        <xdr:cNvPr id="5" name="Chart 4">
          <a:extLst>
            <a:ext uri="{FF2B5EF4-FFF2-40B4-BE49-F238E27FC236}">
              <a16:creationId xmlns:a16="http://schemas.microsoft.com/office/drawing/2014/main" id="{C20C11A0-BAC1-2F1C-5C58-7D566AB57AB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22</xdr:row>
      <xdr:rowOff>0</xdr:rowOff>
    </xdr:from>
    <xdr:to>
      <xdr:col>3</xdr:col>
      <xdr:colOff>540385</xdr:colOff>
      <xdr:row>25</xdr:row>
      <xdr:rowOff>76200</xdr:rowOff>
    </xdr:to>
    <xdr:sp macro="" textlink="">
      <xdr:nvSpPr>
        <xdr:cNvPr id="6" name="Text Box 1986746491">
          <a:extLst>
            <a:ext uri="{FF2B5EF4-FFF2-40B4-BE49-F238E27FC236}">
              <a16:creationId xmlns:a16="http://schemas.microsoft.com/office/drawing/2014/main" id="{49C44180-5BAE-4524-FC4D-C3F9B9739388}"/>
            </a:ext>
          </a:extLst>
        </xdr:cNvPr>
        <xdr:cNvSpPr txBox="1"/>
      </xdr:nvSpPr>
      <xdr:spPr>
        <a:xfrm>
          <a:off x="0" y="4051300"/>
          <a:ext cx="2369185" cy="628650"/>
        </a:xfrm>
        <a:prstGeom prst="rect">
          <a:avLst/>
        </a:prstGeom>
        <a:noFill/>
        <a:ln w="6350">
          <a:noFill/>
        </a:ln>
      </xdr:spPr>
      <xdr:txBody>
        <a:bodyPr rot="0" spcFirstLastPara="0" vert="horz" wrap="square" lIns="0" tIns="45720" rIns="91440" bIns="45720" numCol="1" spcCol="0" rtlCol="0" fromWordArt="0" anchor="t" anchorCtr="0" forceAA="0" compatLnSpc="1">
          <a:prstTxWarp prst="textNoShape">
            <a:avLst/>
          </a:prstTxWarp>
          <a:noAutofit/>
        </a:bodyPr>
        <a:lstStyle/>
        <a:p>
          <a:pPr>
            <a:lnSpc>
              <a:spcPct val="115000"/>
            </a:lnSpc>
            <a:spcAft>
              <a:spcPts val="1000"/>
            </a:spcAft>
          </a:pPr>
          <a:r>
            <a:rPr lang="en-IE" sz="800">
              <a:solidFill>
                <a:srgbClr val="27819D"/>
              </a:solidFill>
              <a:effectLst/>
              <a:latin typeface="Futura Lt BT" panose="020B0402020204020303" pitchFamily="34" charset="0"/>
              <a:ea typeface="Calibri" panose="020F0502020204030204" pitchFamily="34" charset="0"/>
              <a:cs typeface="Arial" panose="020B0604020202020204" pitchFamily="34" charset="0"/>
            </a:rPr>
            <a:t>C. Ratio of actual contributions to total contributions</a:t>
          </a:r>
          <a:endParaRPr lang="en-IE" sz="1000">
            <a:effectLst/>
            <a:latin typeface="Nunito Sans" panose="00000500000000000000" pitchFamily="2" charset="0"/>
            <a:ea typeface="Calibri" panose="020F0502020204030204" pitchFamily="34" charset="0"/>
            <a:cs typeface="Arial" panose="020B0604020202020204" pitchFamily="34" charset="0"/>
          </a:endParaRPr>
        </a:p>
        <a:p>
          <a:pPr>
            <a:lnSpc>
              <a:spcPct val="115000"/>
            </a:lnSpc>
            <a:spcAft>
              <a:spcPts val="1000"/>
            </a:spcAft>
          </a:pPr>
          <a:r>
            <a:rPr lang="en-IE" sz="800">
              <a:solidFill>
                <a:srgbClr val="656365"/>
              </a:solidFill>
              <a:effectLst/>
              <a:latin typeface="Futura Lt BT" panose="020B0402020204020303" pitchFamily="34" charset="0"/>
              <a:ea typeface="Calibri" panose="020F0502020204030204" pitchFamily="34" charset="0"/>
              <a:cs typeface="Arial" panose="020B0604020202020204" pitchFamily="34" charset="0"/>
            </a:rPr>
            <a:t>Ratio of (D611 + D613) to D61, </a:t>
          </a:r>
          <a:r>
            <a:rPr lang="en-IE" sz="800" i="1">
              <a:solidFill>
                <a:srgbClr val="656365"/>
              </a:solidFill>
              <a:effectLst/>
              <a:latin typeface="Futura Lt BT" panose="020B0402020204020303" pitchFamily="34" charset="0"/>
              <a:ea typeface="Calibri" panose="020F0502020204030204" pitchFamily="34" charset="0"/>
              <a:cs typeface="Arial" panose="020B0604020202020204" pitchFamily="34" charset="0"/>
            </a:rPr>
            <a:t>SPU 2023</a:t>
          </a:r>
          <a:endParaRPr lang="en-IE" sz="1000">
            <a:effectLst/>
            <a:latin typeface="Nunito Sans" panose="00000500000000000000" pitchFamily="2" charset="0"/>
            <a:ea typeface="Calibri" panose="020F0502020204030204" pitchFamily="34" charset="0"/>
            <a:cs typeface="Arial" panose="020B0604020202020204" pitchFamily="34" charset="0"/>
          </a:endParaRPr>
        </a:p>
      </xdr:txBody>
    </xdr:sp>
    <xdr:clientData/>
  </xdr:twoCellAnchor>
  <xdr:twoCellAnchor>
    <xdr:from>
      <xdr:col>5</xdr:col>
      <xdr:colOff>0</xdr:colOff>
      <xdr:row>22</xdr:row>
      <xdr:rowOff>0</xdr:rowOff>
    </xdr:from>
    <xdr:to>
      <xdr:col>9</xdr:col>
      <xdr:colOff>412115</xdr:colOff>
      <xdr:row>27</xdr:row>
      <xdr:rowOff>139700</xdr:rowOff>
    </xdr:to>
    <xdr:sp macro="" textlink="">
      <xdr:nvSpPr>
        <xdr:cNvPr id="7" name="Text Box 1923238973">
          <a:extLst>
            <a:ext uri="{FF2B5EF4-FFF2-40B4-BE49-F238E27FC236}">
              <a16:creationId xmlns:a16="http://schemas.microsoft.com/office/drawing/2014/main" id="{1961A58D-1F38-92FA-2DDC-9B7FBD68D354}"/>
            </a:ext>
          </a:extLst>
        </xdr:cNvPr>
        <xdr:cNvSpPr txBox="1"/>
      </xdr:nvSpPr>
      <xdr:spPr>
        <a:xfrm>
          <a:off x="3048000" y="4051300"/>
          <a:ext cx="2850515" cy="1060450"/>
        </a:xfrm>
        <a:prstGeom prst="rect">
          <a:avLst/>
        </a:prstGeom>
        <a:noFill/>
        <a:ln w="6350">
          <a:noFill/>
        </a:ln>
      </xdr:spPr>
      <xdr:txBody>
        <a:bodyPr rot="0" spcFirstLastPara="0" vert="horz" wrap="square" lIns="0" tIns="45720" rIns="91440" bIns="45720" numCol="1" spcCol="0" rtlCol="0" fromWordArt="0" anchor="t" anchorCtr="0" forceAA="0" compatLnSpc="1">
          <a:prstTxWarp prst="textNoShape">
            <a:avLst/>
          </a:prstTxWarp>
          <a:noAutofit/>
        </a:bodyPr>
        <a:lstStyle/>
        <a:p>
          <a:pPr>
            <a:lnSpc>
              <a:spcPct val="115000"/>
            </a:lnSpc>
            <a:spcAft>
              <a:spcPts val="1000"/>
            </a:spcAft>
          </a:pPr>
          <a:r>
            <a:rPr lang="en-IE" sz="900">
              <a:solidFill>
                <a:srgbClr val="27819D"/>
              </a:solidFill>
              <a:effectLst/>
              <a:latin typeface="Futura Lt BT" panose="020B0402020204020303" pitchFamily="34" charset="0"/>
              <a:ea typeface="Calibri" panose="020F0502020204030204" pitchFamily="34" charset="0"/>
              <a:cs typeface="Arial" panose="020B0604020202020204" pitchFamily="34" charset="0"/>
            </a:rPr>
            <a:t>D. Government employee pension contributions</a:t>
          </a:r>
          <a:endParaRPr lang="en-IE" sz="1000">
            <a:effectLst/>
            <a:latin typeface="Nunito Sans" panose="00000500000000000000" pitchFamily="2" charset="0"/>
            <a:ea typeface="Calibri" panose="020F0502020204030204" pitchFamily="34" charset="0"/>
            <a:cs typeface="Arial" panose="020B0604020202020204" pitchFamily="34" charset="0"/>
          </a:endParaRPr>
        </a:p>
        <a:p>
          <a:pPr>
            <a:lnSpc>
              <a:spcPct val="115000"/>
            </a:lnSpc>
            <a:spcAft>
              <a:spcPts val="1000"/>
            </a:spcAft>
          </a:pPr>
          <a:r>
            <a:rPr lang="en-IE" sz="800">
              <a:solidFill>
                <a:srgbClr val="656365"/>
              </a:solidFill>
              <a:effectLst/>
              <a:latin typeface="Arial" panose="020B0604020202020204" pitchFamily="34" charset="0"/>
              <a:ea typeface="Calibri" panose="020F0502020204030204" pitchFamily="34" charset="0"/>
              <a:cs typeface="Arial" panose="020B0604020202020204" pitchFamily="34" charset="0"/>
            </a:rPr>
            <a:t>€</a:t>
          </a:r>
          <a:r>
            <a:rPr lang="en-IE" sz="800">
              <a:solidFill>
                <a:srgbClr val="656365"/>
              </a:solidFill>
              <a:effectLst/>
              <a:latin typeface="Futura Lt BT" panose="020B0402020204020303" pitchFamily="34" charset="0"/>
              <a:ea typeface="Calibri" panose="020F0502020204030204" pitchFamily="34" charset="0"/>
              <a:cs typeface="Arial" panose="020B0604020202020204" pitchFamily="34" charset="0"/>
            </a:rPr>
            <a:t> billion, </a:t>
          </a:r>
          <a:r>
            <a:rPr lang="en-IE" sz="800" i="1">
              <a:solidFill>
                <a:srgbClr val="656365"/>
              </a:solidFill>
              <a:effectLst/>
              <a:latin typeface="Futura Lt BT" panose="020B0402020204020303" pitchFamily="34" charset="0"/>
              <a:ea typeface="Calibri" panose="020F0502020204030204" pitchFamily="34" charset="0"/>
              <a:cs typeface="Arial" panose="020B0604020202020204" pitchFamily="34" charset="0"/>
            </a:rPr>
            <a:t>SPU 2023</a:t>
          </a:r>
          <a:r>
            <a:rPr lang="en-IE" sz="1000">
              <a:effectLst/>
              <a:latin typeface="Nunito Sans" panose="00000500000000000000" pitchFamily="2" charset="0"/>
              <a:ea typeface="Calibri" panose="020F0502020204030204" pitchFamily="34" charset="0"/>
              <a:cs typeface="Arial" panose="020B0604020202020204" pitchFamily="34" charset="0"/>
            </a:rPr>
            <a:t> </a:t>
          </a:r>
        </a:p>
        <a:p>
          <a:pPr>
            <a:lnSpc>
              <a:spcPct val="115000"/>
            </a:lnSpc>
            <a:spcAft>
              <a:spcPts val="1000"/>
            </a:spcAft>
          </a:pPr>
          <a:r>
            <a:rPr lang="en-IE" sz="1000">
              <a:effectLst/>
              <a:latin typeface="Nunito Sans" panose="00000500000000000000" pitchFamily="2" charset="0"/>
              <a:ea typeface="Calibri" panose="020F0502020204030204" pitchFamily="34" charset="0"/>
              <a:cs typeface="Arial" panose="020B0604020202020204" pitchFamily="34" charset="0"/>
            </a:rPr>
            <a:t> </a:t>
          </a:r>
        </a:p>
      </xdr:txBody>
    </xdr:sp>
    <xdr:clientData/>
  </xdr:twoCellAnchor>
  <xdr:twoCellAnchor>
    <xdr:from>
      <xdr:col>0</xdr:col>
      <xdr:colOff>0</xdr:colOff>
      <xdr:row>26</xdr:row>
      <xdr:rowOff>0</xdr:rowOff>
    </xdr:from>
    <xdr:to>
      <xdr:col>4</xdr:col>
      <xdr:colOff>81280</xdr:colOff>
      <xdr:row>39</xdr:row>
      <xdr:rowOff>125730</xdr:rowOff>
    </xdr:to>
    <xdr:graphicFrame macro="">
      <xdr:nvGraphicFramePr>
        <xdr:cNvPr id="8" name="Chart 7">
          <a:extLst>
            <a:ext uri="{FF2B5EF4-FFF2-40B4-BE49-F238E27FC236}">
              <a16:creationId xmlns:a16="http://schemas.microsoft.com/office/drawing/2014/main" id="{5528BED2-8931-E04F-6456-868EFE561CF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482600</xdr:colOff>
      <xdr:row>25</xdr:row>
      <xdr:rowOff>107950</xdr:rowOff>
    </xdr:from>
    <xdr:to>
      <xdr:col>8</xdr:col>
      <xdr:colOff>563880</xdr:colOff>
      <xdr:row>39</xdr:row>
      <xdr:rowOff>49530</xdr:rowOff>
    </xdr:to>
    <xdr:graphicFrame macro="">
      <xdr:nvGraphicFramePr>
        <xdr:cNvPr id="9" name="Chart 8">
          <a:extLst>
            <a:ext uri="{FF2B5EF4-FFF2-40B4-BE49-F238E27FC236}">
              <a16:creationId xmlns:a16="http://schemas.microsoft.com/office/drawing/2014/main" id="{3793B43B-80E3-DCD4-C987-A5C52516AE5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543560</xdr:colOff>
      <xdr:row>4</xdr:row>
      <xdr:rowOff>85725</xdr:rowOff>
    </xdr:to>
    <xdr:sp macro="" textlink="">
      <xdr:nvSpPr>
        <xdr:cNvPr id="2" name="Text Box 1065093708">
          <a:extLst>
            <a:ext uri="{FF2B5EF4-FFF2-40B4-BE49-F238E27FC236}">
              <a16:creationId xmlns:a16="http://schemas.microsoft.com/office/drawing/2014/main" id="{88396A1F-3177-B13F-5C8E-4E052B651C21}"/>
            </a:ext>
          </a:extLst>
        </xdr:cNvPr>
        <xdr:cNvSpPr txBox="1"/>
      </xdr:nvSpPr>
      <xdr:spPr>
        <a:xfrm>
          <a:off x="0" y="180975"/>
          <a:ext cx="2372360" cy="628650"/>
        </a:xfrm>
        <a:prstGeom prst="rect">
          <a:avLst/>
        </a:prstGeom>
        <a:noFill/>
        <a:ln w="6350">
          <a:noFill/>
        </a:ln>
      </xdr:spPr>
      <xdr:txBody>
        <a:bodyPr rot="0" spcFirstLastPara="0" vert="horz" wrap="square" lIns="0" tIns="45720" rIns="91440" bIns="45720" numCol="1" spcCol="0" rtlCol="0" fromWordArt="0" anchor="t" anchorCtr="0" forceAA="0" compatLnSpc="1">
          <a:prstTxWarp prst="textNoShape">
            <a:avLst/>
          </a:prstTxWarp>
          <a:noAutofit/>
        </a:bodyPr>
        <a:lstStyle/>
        <a:p>
          <a:pPr>
            <a:lnSpc>
              <a:spcPct val="115000"/>
            </a:lnSpc>
            <a:spcAft>
              <a:spcPts val="1000"/>
            </a:spcAft>
          </a:pPr>
          <a:r>
            <a:rPr lang="en-IE" sz="900">
              <a:solidFill>
                <a:srgbClr val="27819D"/>
              </a:solidFill>
              <a:effectLst/>
              <a:latin typeface="Futura Lt BT" panose="020B0402020204020303" pitchFamily="34" charset="0"/>
              <a:ea typeface="Calibri" panose="020F0502020204030204" pitchFamily="34" charset="0"/>
              <a:cs typeface="Arial" panose="020B0604020202020204" pitchFamily="34" charset="0"/>
            </a:rPr>
            <a:t>A. Income tax</a:t>
          </a:r>
          <a:endParaRPr lang="en-IE" sz="1000">
            <a:effectLst/>
            <a:latin typeface="Nunito Sans" panose="00000500000000000000" pitchFamily="2" charset="0"/>
            <a:ea typeface="Calibri" panose="020F0502020204030204" pitchFamily="34" charset="0"/>
            <a:cs typeface="Arial" panose="020B0604020202020204" pitchFamily="34" charset="0"/>
          </a:endParaRPr>
        </a:p>
        <a:p>
          <a:pPr>
            <a:lnSpc>
              <a:spcPct val="115000"/>
            </a:lnSpc>
            <a:spcAft>
              <a:spcPts val="1000"/>
            </a:spcAft>
          </a:pPr>
          <a:r>
            <a:rPr lang="en-IE" sz="800">
              <a:solidFill>
                <a:srgbClr val="656365"/>
              </a:solidFill>
              <a:effectLst/>
              <a:latin typeface="Arial" panose="020B0604020202020204" pitchFamily="34" charset="0"/>
              <a:ea typeface="Calibri" panose="020F0502020204030204" pitchFamily="34" charset="0"/>
              <a:cs typeface="Arial" panose="020B0604020202020204" pitchFamily="34" charset="0"/>
            </a:rPr>
            <a:t>€</a:t>
          </a:r>
          <a:r>
            <a:rPr lang="en-IE" sz="800">
              <a:solidFill>
                <a:srgbClr val="656365"/>
              </a:solidFill>
              <a:effectLst/>
              <a:latin typeface="Futura Lt BT" panose="020B0402020204020303" pitchFamily="34" charset="0"/>
              <a:ea typeface="Calibri" panose="020F0502020204030204" pitchFamily="34" charset="0"/>
              <a:cs typeface="Futura Lt BT" panose="020B0402020204020303" pitchFamily="34" charset="0"/>
            </a:rPr>
            <a:t> billion, seasonally adjusted and annualised (x12)</a:t>
          </a:r>
          <a:endParaRPr lang="en-IE" sz="1000">
            <a:effectLst/>
            <a:latin typeface="Nunito Sans" panose="00000500000000000000" pitchFamily="2" charset="0"/>
            <a:ea typeface="Calibri" panose="020F0502020204030204" pitchFamily="34" charset="0"/>
            <a:cs typeface="Arial" panose="020B0604020202020204" pitchFamily="34" charset="0"/>
          </a:endParaRPr>
        </a:p>
      </xdr:txBody>
    </xdr:sp>
    <xdr:clientData/>
  </xdr:twoCellAnchor>
  <xdr:twoCellAnchor>
    <xdr:from>
      <xdr:col>6</xdr:col>
      <xdr:colOff>0</xdr:colOff>
      <xdr:row>1</xdr:row>
      <xdr:rowOff>0</xdr:rowOff>
    </xdr:from>
    <xdr:to>
      <xdr:col>9</xdr:col>
      <xdr:colOff>506730</xdr:colOff>
      <xdr:row>7</xdr:row>
      <xdr:rowOff>66675</xdr:rowOff>
    </xdr:to>
    <xdr:sp macro="" textlink="">
      <xdr:nvSpPr>
        <xdr:cNvPr id="3" name="Text Box 1916209837">
          <a:extLst>
            <a:ext uri="{FF2B5EF4-FFF2-40B4-BE49-F238E27FC236}">
              <a16:creationId xmlns:a16="http://schemas.microsoft.com/office/drawing/2014/main" id="{5D445A55-7F71-BBB6-E4F9-A5D2F3BE96E8}"/>
            </a:ext>
          </a:extLst>
        </xdr:cNvPr>
        <xdr:cNvSpPr txBox="1"/>
      </xdr:nvSpPr>
      <xdr:spPr>
        <a:xfrm>
          <a:off x="3657600" y="180975"/>
          <a:ext cx="2335530" cy="1152525"/>
        </a:xfrm>
        <a:prstGeom prst="rect">
          <a:avLst/>
        </a:prstGeom>
        <a:noFill/>
        <a:ln w="6350">
          <a:noFill/>
        </a:ln>
      </xdr:spPr>
      <xdr:txBody>
        <a:bodyPr rot="0" spcFirstLastPara="0" vert="horz" wrap="square" lIns="0" tIns="45720" rIns="91440" bIns="45720" numCol="1" spcCol="0" rtlCol="0" fromWordArt="0" anchor="t" anchorCtr="0" forceAA="0" compatLnSpc="1">
          <a:prstTxWarp prst="textNoShape">
            <a:avLst/>
          </a:prstTxWarp>
          <a:noAutofit/>
        </a:bodyPr>
        <a:lstStyle/>
        <a:p>
          <a:pPr>
            <a:lnSpc>
              <a:spcPct val="115000"/>
            </a:lnSpc>
            <a:spcAft>
              <a:spcPts val="1000"/>
            </a:spcAft>
          </a:pPr>
          <a:r>
            <a:rPr lang="en-IE" sz="900">
              <a:solidFill>
                <a:srgbClr val="27819D"/>
              </a:solidFill>
              <a:effectLst/>
              <a:latin typeface="Futura Lt BT" panose="020B0402020204020303" pitchFamily="34" charset="0"/>
              <a:ea typeface="Calibri" panose="020F0502020204030204" pitchFamily="34" charset="0"/>
              <a:cs typeface="Arial" panose="020B0604020202020204" pitchFamily="34" charset="0"/>
            </a:rPr>
            <a:t>B. VAT  </a:t>
          </a:r>
          <a:endParaRPr lang="en-IE" sz="1000">
            <a:effectLst/>
            <a:latin typeface="Nunito Sans" panose="00000500000000000000" pitchFamily="2" charset="0"/>
            <a:ea typeface="Calibri" panose="020F0502020204030204" pitchFamily="34" charset="0"/>
            <a:cs typeface="Arial" panose="020B0604020202020204" pitchFamily="34" charset="0"/>
          </a:endParaRPr>
        </a:p>
        <a:p>
          <a:pPr>
            <a:lnSpc>
              <a:spcPct val="115000"/>
            </a:lnSpc>
            <a:spcAft>
              <a:spcPts val="1000"/>
            </a:spcAft>
          </a:pPr>
          <a:r>
            <a:rPr lang="en-IE" sz="800">
              <a:solidFill>
                <a:srgbClr val="656365"/>
              </a:solidFill>
              <a:effectLst/>
              <a:latin typeface="Arial" panose="020B0604020202020204" pitchFamily="34" charset="0"/>
              <a:ea typeface="Calibri" panose="020F0502020204030204" pitchFamily="34" charset="0"/>
              <a:cs typeface="Arial" panose="020B0604020202020204" pitchFamily="34" charset="0"/>
            </a:rPr>
            <a:t>€</a:t>
          </a:r>
          <a:r>
            <a:rPr lang="en-IE" sz="800">
              <a:solidFill>
                <a:srgbClr val="656365"/>
              </a:solidFill>
              <a:effectLst/>
              <a:latin typeface="Futura Lt BT" panose="020B0402020204020303" pitchFamily="34" charset="0"/>
              <a:ea typeface="Calibri" panose="020F0502020204030204" pitchFamily="34" charset="0"/>
              <a:cs typeface="Futura Lt BT" panose="020B0402020204020303" pitchFamily="34" charset="0"/>
            </a:rPr>
            <a:t> billion, seasonally adjusted and annualised (x12)</a:t>
          </a:r>
          <a:r>
            <a:rPr lang="en-IE" sz="800">
              <a:solidFill>
                <a:srgbClr val="656365"/>
              </a:solidFill>
              <a:effectLst/>
              <a:latin typeface="Futura Lt BT" panose="020B0402020204020303" pitchFamily="34" charset="0"/>
              <a:ea typeface="Calibri" panose="020F0502020204030204" pitchFamily="34" charset="0"/>
              <a:cs typeface="Arial" panose="020B0604020202020204" pitchFamily="34" charset="0"/>
            </a:rPr>
            <a:t> </a:t>
          </a:r>
        </a:p>
      </xdr:txBody>
    </xdr:sp>
    <xdr:clientData/>
  </xdr:twoCellAnchor>
  <xdr:twoCellAnchor>
    <xdr:from>
      <xdr:col>0</xdr:col>
      <xdr:colOff>0</xdr:colOff>
      <xdr:row>5</xdr:row>
      <xdr:rowOff>0</xdr:rowOff>
    </xdr:from>
    <xdr:to>
      <xdr:col>3</xdr:col>
      <xdr:colOff>330835</xdr:colOff>
      <xdr:row>18</xdr:row>
      <xdr:rowOff>167005</xdr:rowOff>
    </xdr:to>
    <xdr:graphicFrame macro="">
      <xdr:nvGraphicFramePr>
        <xdr:cNvPr id="4" name="Chart 3">
          <a:extLst>
            <a:ext uri="{FF2B5EF4-FFF2-40B4-BE49-F238E27FC236}">
              <a16:creationId xmlns:a16="http://schemas.microsoft.com/office/drawing/2014/main" id="{C22932C2-41AE-4549-AF37-A7A159AB298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514350</xdr:colOff>
      <xdr:row>4</xdr:row>
      <xdr:rowOff>133350</xdr:rowOff>
    </xdr:from>
    <xdr:to>
      <xdr:col>9</xdr:col>
      <xdr:colOff>238760</xdr:colOff>
      <xdr:row>18</xdr:row>
      <xdr:rowOff>116205</xdr:rowOff>
    </xdr:to>
    <xdr:graphicFrame macro="">
      <xdr:nvGraphicFramePr>
        <xdr:cNvPr id="5" name="Chart 4">
          <a:extLst>
            <a:ext uri="{FF2B5EF4-FFF2-40B4-BE49-F238E27FC236}">
              <a16:creationId xmlns:a16="http://schemas.microsoft.com/office/drawing/2014/main" id="{5ACE902B-51DE-43A9-8A6C-A83D8F9A42D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19</xdr:row>
      <xdr:rowOff>0</xdr:rowOff>
    </xdr:from>
    <xdr:to>
      <xdr:col>3</xdr:col>
      <xdr:colOff>543560</xdr:colOff>
      <xdr:row>22</xdr:row>
      <xdr:rowOff>66675</xdr:rowOff>
    </xdr:to>
    <xdr:sp macro="" textlink="">
      <xdr:nvSpPr>
        <xdr:cNvPr id="6" name="Text Box 1705078672">
          <a:extLst>
            <a:ext uri="{FF2B5EF4-FFF2-40B4-BE49-F238E27FC236}">
              <a16:creationId xmlns:a16="http://schemas.microsoft.com/office/drawing/2014/main" id="{A3684D35-F036-7B4D-BEFA-D956143DF838}"/>
            </a:ext>
          </a:extLst>
        </xdr:cNvPr>
        <xdr:cNvSpPr txBox="1"/>
      </xdr:nvSpPr>
      <xdr:spPr>
        <a:xfrm>
          <a:off x="0" y="3438525"/>
          <a:ext cx="2372360" cy="609600"/>
        </a:xfrm>
        <a:prstGeom prst="rect">
          <a:avLst/>
        </a:prstGeom>
        <a:noFill/>
        <a:ln w="6350">
          <a:noFill/>
        </a:ln>
      </xdr:spPr>
      <xdr:txBody>
        <a:bodyPr rot="0" spcFirstLastPara="0" vert="horz" wrap="square" lIns="0" tIns="45720" rIns="91440" bIns="45720" numCol="1" spcCol="0" rtlCol="0" fromWordArt="0" anchor="t" anchorCtr="0" forceAA="0" compatLnSpc="1">
          <a:prstTxWarp prst="textNoShape">
            <a:avLst/>
          </a:prstTxWarp>
          <a:noAutofit/>
        </a:bodyPr>
        <a:lstStyle/>
        <a:p>
          <a:pPr>
            <a:lnSpc>
              <a:spcPct val="115000"/>
            </a:lnSpc>
            <a:spcAft>
              <a:spcPts val="1000"/>
            </a:spcAft>
          </a:pPr>
          <a:r>
            <a:rPr lang="en-IE" sz="900">
              <a:solidFill>
                <a:srgbClr val="27819D"/>
              </a:solidFill>
              <a:effectLst/>
              <a:latin typeface="Futura Lt BT" panose="020B0402020204020303" pitchFamily="34" charset="0"/>
              <a:ea typeface="Calibri" panose="020F0502020204030204" pitchFamily="34" charset="0"/>
              <a:cs typeface="Arial" panose="020B0604020202020204" pitchFamily="34" charset="0"/>
            </a:rPr>
            <a:t>C. PRSI overperforming forecasts</a:t>
          </a:r>
          <a:endParaRPr lang="en-IE" sz="1000">
            <a:effectLst/>
            <a:latin typeface="Nunito Sans" panose="00000500000000000000" pitchFamily="2" charset="0"/>
            <a:ea typeface="Calibri" panose="020F0502020204030204" pitchFamily="34" charset="0"/>
            <a:cs typeface="Arial" panose="020B0604020202020204" pitchFamily="34" charset="0"/>
          </a:endParaRPr>
        </a:p>
        <a:p>
          <a:pPr>
            <a:lnSpc>
              <a:spcPct val="115000"/>
            </a:lnSpc>
            <a:spcAft>
              <a:spcPts val="1000"/>
            </a:spcAft>
          </a:pPr>
          <a:r>
            <a:rPr lang="en-IE" sz="800">
              <a:solidFill>
                <a:srgbClr val="656365"/>
              </a:solidFill>
              <a:effectLst/>
              <a:latin typeface="Arial" panose="020B0604020202020204" pitchFamily="34" charset="0"/>
              <a:ea typeface="Calibri" panose="020F0502020204030204" pitchFamily="34" charset="0"/>
              <a:cs typeface="Arial" panose="020B0604020202020204" pitchFamily="34" charset="0"/>
            </a:rPr>
            <a:t>€</a:t>
          </a:r>
          <a:r>
            <a:rPr lang="en-IE" sz="800">
              <a:solidFill>
                <a:srgbClr val="656365"/>
              </a:solidFill>
              <a:effectLst/>
              <a:latin typeface="Futura Lt BT" panose="020B0402020204020303" pitchFamily="34" charset="0"/>
              <a:ea typeface="Calibri" panose="020F0502020204030204" pitchFamily="34" charset="0"/>
              <a:cs typeface="Futura Lt BT" panose="020B0402020204020303" pitchFamily="34" charset="0"/>
            </a:rPr>
            <a:t> billion, cumulative revenue</a:t>
          </a:r>
          <a:endParaRPr lang="en-IE" sz="1000">
            <a:effectLst/>
            <a:latin typeface="Nunito Sans" panose="00000500000000000000" pitchFamily="2" charset="0"/>
            <a:ea typeface="Calibri" panose="020F0502020204030204" pitchFamily="34" charset="0"/>
            <a:cs typeface="Arial" panose="020B0604020202020204" pitchFamily="34" charset="0"/>
          </a:endParaRPr>
        </a:p>
        <a:p>
          <a:pPr>
            <a:lnSpc>
              <a:spcPct val="115000"/>
            </a:lnSpc>
            <a:spcAft>
              <a:spcPts val="1000"/>
            </a:spcAft>
          </a:pPr>
          <a:r>
            <a:rPr lang="en-IE" sz="800">
              <a:solidFill>
                <a:srgbClr val="656365"/>
              </a:solidFill>
              <a:effectLst/>
              <a:latin typeface="Futura Lt BT" panose="020B0402020204020303" pitchFamily="34" charset="0"/>
              <a:ea typeface="Calibri" panose="020F0502020204030204" pitchFamily="34" charset="0"/>
              <a:cs typeface="Arial" panose="020B0604020202020204" pitchFamily="34" charset="0"/>
            </a:rPr>
            <a:t> </a:t>
          </a:r>
          <a:endParaRPr lang="en-IE" sz="1000">
            <a:effectLst/>
            <a:latin typeface="Nunito Sans" panose="00000500000000000000" pitchFamily="2" charset="0"/>
            <a:ea typeface="Calibri" panose="020F0502020204030204" pitchFamily="34" charset="0"/>
            <a:cs typeface="Arial" panose="020B0604020202020204" pitchFamily="34" charset="0"/>
          </a:endParaRPr>
        </a:p>
      </xdr:txBody>
    </xdr:sp>
    <xdr:clientData/>
  </xdr:twoCellAnchor>
  <xdr:twoCellAnchor>
    <xdr:from>
      <xdr:col>6</xdr:col>
      <xdr:colOff>0</xdr:colOff>
      <xdr:row>19</xdr:row>
      <xdr:rowOff>0</xdr:rowOff>
    </xdr:from>
    <xdr:to>
      <xdr:col>10</xdr:col>
      <xdr:colOff>408940</xdr:colOff>
      <xdr:row>21</xdr:row>
      <xdr:rowOff>142875</xdr:rowOff>
    </xdr:to>
    <xdr:sp macro="" textlink="">
      <xdr:nvSpPr>
        <xdr:cNvPr id="7" name="Text Box 1857432328">
          <a:extLst>
            <a:ext uri="{FF2B5EF4-FFF2-40B4-BE49-F238E27FC236}">
              <a16:creationId xmlns:a16="http://schemas.microsoft.com/office/drawing/2014/main" id="{D06094E5-06AC-0919-BCED-CCCE53F48246}"/>
            </a:ext>
          </a:extLst>
        </xdr:cNvPr>
        <xdr:cNvSpPr txBox="1"/>
      </xdr:nvSpPr>
      <xdr:spPr>
        <a:xfrm>
          <a:off x="3657600" y="3438525"/>
          <a:ext cx="2847340" cy="504825"/>
        </a:xfrm>
        <a:prstGeom prst="rect">
          <a:avLst/>
        </a:prstGeom>
        <a:noFill/>
        <a:ln w="6350">
          <a:noFill/>
        </a:ln>
      </xdr:spPr>
      <xdr:txBody>
        <a:bodyPr rot="0" spcFirstLastPara="0" vert="horz" wrap="square" lIns="0" tIns="45720" rIns="91440" bIns="45720" numCol="1" spcCol="0" rtlCol="0" fromWordArt="0" anchor="t" anchorCtr="0" forceAA="0" compatLnSpc="1">
          <a:prstTxWarp prst="textNoShape">
            <a:avLst/>
          </a:prstTxWarp>
          <a:noAutofit/>
        </a:bodyPr>
        <a:lstStyle/>
        <a:p>
          <a:pPr>
            <a:lnSpc>
              <a:spcPct val="115000"/>
            </a:lnSpc>
            <a:spcAft>
              <a:spcPts val="1000"/>
            </a:spcAft>
          </a:pPr>
          <a:r>
            <a:rPr lang="en-IE" sz="900">
              <a:solidFill>
                <a:srgbClr val="27819D"/>
              </a:solidFill>
              <a:effectLst/>
              <a:latin typeface="Futura Lt BT" panose="020B0402020204020303" pitchFamily="34" charset="0"/>
              <a:ea typeface="Calibri" panose="020F0502020204030204" pitchFamily="34" charset="0"/>
              <a:cs typeface="Arial" panose="020B0604020202020204" pitchFamily="34" charset="0"/>
            </a:rPr>
            <a:t>D. Corporation tax</a:t>
          </a:r>
          <a:endParaRPr lang="en-IE" sz="1000">
            <a:effectLst/>
            <a:latin typeface="Nunito Sans" panose="00000500000000000000" pitchFamily="2" charset="0"/>
            <a:ea typeface="Calibri" panose="020F0502020204030204" pitchFamily="34" charset="0"/>
            <a:cs typeface="Arial" panose="020B0604020202020204" pitchFamily="34" charset="0"/>
          </a:endParaRPr>
        </a:p>
        <a:p>
          <a:pPr>
            <a:lnSpc>
              <a:spcPct val="115000"/>
            </a:lnSpc>
            <a:spcAft>
              <a:spcPts val="1000"/>
            </a:spcAft>
          </a:pPr>
          <a:r>
            <a:rPr lang="en-IE" sz="800">
              <a:solidFill>
                <a:srgbClr val="656365"/>
              </a:solidFill>
              <a:effectLst/>
              <a:latin typeface="Arial" panose="020B0604020202020204" pitchFamily="34" charset="0"/>
              <a:ea typeface="Calibri" panose="020F0502020204030204" pitchFamily="34" charset="0"/>
              <a:cs typeface="Arial" panose="020B0604020202020204" pitchFamily="34" charset="0"/>
            </a:rPr>
            <a:t>€</a:t>
          </a:r>
          <a:r>
            <a:rPr lang="en-IE" sz="800">
              <a:solidFill>
                <a:srgbClr val="656365"/>
              </a:solidFill>
              <a:effectLst/>
              <a:latin typeface="Futura Lt BT" panose="020B0402020204020303" pitchFamily="34" charset="0"/>
              <a:ea typeface="Calibri" panose="020F0502020204030204" pitchFamily="34" charset="0"/>
              <a:cs typeface="Futura Lt BT" panose="020B0402020204020303" pitchFamily="34" charset="0"/>
            </a:rPr>
            <a:t> billion</a:t>
          </a:r>
          <a:endParaRPr lang="en-IE" sz="1000">
            <a:effectLst/>
            <a:latin typeface="Nunito Sans" panose="00000500000000000000" pitchFamily="2" charset="0"/>
            <a:ea typeface="Calibri" panose="020F0502020204030204" pitchFamily="34" charset="0"/>
            <a:cs typeface="Arial" panose="020B0604020202020204" pitchFamily="34" charset="0"/>
          </a:endParaRPr>
        </a:p>
      </xdr:txBody>
    </xdr:sp>
    <xdr:clientData/>
  </xdr:twoCellAnchor>
  <xdr:twoCellAnchor>
    <xdr:from>
      <xdr:col>0</xdr:col>
      <xdr:colOff>0</xdr:colOff>
      <xdr:row>23</xdr:row>
      <xdr:rowOff>0</xdr:rowOff>
    </xdr:from>
    <xdr:to>
      <xdr:col>3</xdr:col>
      <xdr:colOff>330835</xdr:colOff>
      <xdr:row>36</xdr:row>
      <xdr:rowOff>167005</xdr:rowOff>
    </xdr:to>
    <xdr:graphicFrame macro="">
      <xdr:nvGraphicFramePr>
        <xdr:cNvPr id="8" name="Chart 7">
          <a:extLst>
            <a:ext uri="{FF2B5EF4-FFF2-40B4-BE49-F238E27FC236}">
              <a16:creationId xmlns:a16="http://schemas.microsoft.com/office/drawing/2014/main" id="{E4A55F8E-7338-C0EB-5054-41F22D6A8EA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0</xdr:colOff>
      <xdr:row>23</xdr:row>
      <xdr:rowOff>0</xdr:rowOff>
    </xdr:from>
    <xdr:to>
      <xdr:col>10</xdr:col>
      <xdr:colOff>459740</xdr:colOff>
      <xdr:row>36</xdr:row>
      <xdr:rowOff>167005</xdr:rowOff>
    </xdr:to>
    <xdr:graphicFrame macro="">
      <xdr:nvGraphicFramePr>
        <xdr:cNvPr id="9" name="Chart 8">
          <a:extLst>
            <a:ext uri="{FF2B5EF4-FFF2-40B4-BE49-F238E27FC236}">
              <a16:creationId xmlns:a16="http://schemas.microsoft.com/office/drawing/2014/main" id="{25372AE1-EE8C-4870-8FDD-2D1B474DA0F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6.xml><?xml version="1.0" encoding="utf-8"?>
<c:userShapes xmlns:c="http://schemas.openxmlformats.org/drawingml/2006/chart">
  <cdr:relSizeAnchor xmlns:cdr="http://schemas.openxmlformats.org/drawingml/2006/chartDrawing">
    <cdr:from>
      <cdr:x>0.63669</cdr:x>
      <cdr:y>0.02534</cdr:y>
    </cdr:from>
    <cdr:to>
      <cdr:x>0.90274</cdr:x>
      <cdr:y>0.30023</cdr:y>
    </cdr:to>
    <cdr:sp macro="" textlink="">
      <cdr:nvSpPr>
        <cdr:cNvPr id="2" name="TextBox 1">
          <a:extLst xmlns:a="http://schemas.openxmlformats.org/drawingml/2006/main">
            <a:ext uri="{FF2B5EF4-FFF2-40B4-BE49-F238E27FC236}">
              <a16:creationId xmlns:a16="http://schemas.microsoft.com/office/drawing/2014/main" id="{213BE703-4DF0-4DA7-8DCE-31D24752F362}"/>
            </a:ext>
          </a:extLst>
        </cdr:cNvPr>
        <cdr:cNvSpPr txBox="1"/>
      </cdr:nvSpPr>
      <cdr:spPr>
        <a:xfrm xmlns:a="http://schemas.openxmlformats.org/drawingml/2006/main">
          <a:off x="1816448" y="63500"/>
          <a:ext cx="759032" cy="68878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800">
              <a:latin typeface="Futura Lt BT" panose="020B0402020204020303" pitchFamily="34" charset="0"/>
            </a:rPr>
            <a:t>May</a:t>
          </a:r>
        </a:p>
        <a:p xmlns:a="http://schemas.openxmlformats.org/drawingml/2006/main">
          <a:r>
            <a:rPr lang="en-IE" sz="800">
              <a:latin typeface="Futura Lt BT" panose="020B0402020204020303" pitchFamily="34" charset="0"/>
            </a:rPr>
            <a:t>+21%</a:t>
          </a:r>
        </a:p>
      </cdr:txBody>
    </cdr:sp>
  </cdr:relSizeAnchor>
</c:userShapes>
</file>

<file path=xl/drawings/drawing27.xml><?xml version="1.0" encoding="utf-8"?>
<c:userShapes xmlns:c="http://schemas.openxmlformats.org/drawingml/2006/chart">
  <cdr:relSizeAnchor xmlns:cdr="http://schemas.openxmlformats.org/drawingml/2006/chartDrawing">
    <cdr:from>
      <cdr:x>0.8027</cdr:x>
      <cdr:y>0.1938</cdr:y>
    </cdr:from>
    <cdr:to>
      <cdr:x>1</cdr:x>
      <cdr:y>0.37617</cdr:y>
    </cdr:to>
    <cdr:sp macro="" textlink="">
      <cdr:nvSpPr>
        <cdr:cNvPr id="2" name="TextBox 1">
          <a:extLst xmlns:a="http://schemas.openxmlformats.org/drawingml/2006/main">
            <a:ext uri="{FF2B5EF4-FFF2-40B4-BE49-F238E27FC236}">
              <a16:creationId xmlns:a16="http://schemas.microsoft.com/office/drawing/2014/main" id="{213BE703-4DF0-4DA7-8DCE-31D24752F362}"/>
            </a:ext>
          </a:extLst>
        </cdr:cNvPr>
        <cdr:cNvSpPr txBox="1"/>
      </cdr:nvSpPr>
      <cdr:spPr>
        <a:xfrm xmlns:a="http://schemas.openxmlformats.org/drawingml/2006/main">
          <a:off x="1733549" y="488314"/>
          <a:ext cx="426085" cy="45951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800">
              <a:latin typeface="Futura Lt BT" panose="020B0402020204020303" pitchFamily="34" charset="0"/>
            </a:rPr>
            <a:t>May</a:t>
          </a:r>
        </a:p>
        <a:p xmlns:a="http://schemas.openxmlformats.org/drawingml/2006/main">
          <a:r>
            <a:rPr lang="en-IE" sz="800">
              <a:latin typeface="Futura Lt BT" panose="020B0402020204020303" pitchFamily="34" charset="0"/>
            </a:rPr>
            <a:t>+9%</a:t>
          </a:r>
        </a:p>
      </cdr:txBody>
    </cdr:sp>
  </cdr:relSizeAnchor>
</c:userShapes>
</file>

<file path=xl/drawings/drawing28.xml><?xml version="1.0" encoding="utf-8"?>
<c:userShapes xmlns:c="http://schemas.openxmlformats.org/drawingml/2006/chart">
  <cdr:relSizeAnchor xmlns:cdr="http://schemas.openxmlformats.org/drawingml/2006/chartDrawing">
    <cdr:from>
      <cdr:x>0.44413</cdr:x>
      <cdr:y>0</cdr:y>
    </cdr:from>
    <cdr:to>
      <cdr:x>0.78683</cdr:x>
      <cdr:y>0.19453</cdr:y>
    </cdr:to>
    <cdr:sp macro="" textlink="">
      <cdr:nvSpPr>
        <cdr:cNvPr id="2" name="Text Box 1">
          <a:extLst xmlns:a="http://schemas.openxmlformats.org/drawingml/2006/main">
            <a:ext uri="{FF2B5EF4-FFF2-40B4-BE49-F238E27FC236}">
              <a16:creationId xmlns:a16="http://schemas.microsoft.com/office/drawing/2014/main" id="{5A0E079F-6457-964B-7518-8AE041377C07}"/>
            </a:ext>
          </a:extLst>
        </cdr:cNvPr>
        <cdr:cNvSpPr txBox="1"/>
      </cdr:nvSpPr>
      <cdr:spPr>
        <a:xfrm xmlns:a="http://schemas.openxmlformats.org/drawingml/2006/main">
          <a:off x="959167" y="-4396740"/>
          <a:ext cx="740093" cy="49015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IE" sz="900">
              <a:solidFill>
                <a:schemeClr val="accent4"/>
              </a:solidFill>
              <a:latin typeface="Futura Lt BT" panose="020B0402020204020303" pitchFamily="34" charset="0"/>
            </a:rPr>
            <a:t>8% ahead of forecast</a:t>
          </a:r>
        </a:p>
      </cdr:txBody>
    </cdr:sp>
  </cdr:relSizeAnchor>
  <cdr:relSizeAnchor xmlns:cdr="http://schemas.openxmlformats.org/drawingml/2006/chartDrawing">
    <cdr:from>
      <cdr:x>0.7339</cdr:x>
      <cdr:y>0.06653</cdr:y>
    </cdr:from>
    <cdr:to>
      <cdr:x>0.83318</cdr:x>
      <cdr:y>0.11587</cdr:y>
    </cdr:to>
    <cdr:cxnSp macro="">
      <cdr:nvCxnSpPr>
        <cdr:cNvPr id="3" name="Straight Arrow Connector 2">
          <a:extLst xmlns:a="http://schemas.openxmlformats.org/drawingml/2006/main">
            <a:ext uri="{FF2B5EF4-FFF2-40B4-BE49-F238E27FC236}">
              <a16:creationId xmlns:a16="http://schemas.microsoft.com/office/drawing/2014/main" id="{3CBDEC50-A343-C02F-A19F-9747261D4F47}"/>
            </a:ext>
          </a:extLst>
        </cdr:cNvPr>
        <cdr:cNvCxnSpPr/>
      </cdr:nvCxnSpPr>
      <cdr:spPr>
        <a:xfrm xmlns:a="http://schemas.openxmlformats.org/drawingml/2006/main">
          <a:off x="1584960" y="167640"/>
          <a:ext cx="214397" cy="124317"/>
        </a:xfrm>
        <a:prstGeom xmlns:a="http://schemas.openxmlformats.org/drawingml/2006/main" prst="straightConnector1">
          <a:avLst/>
        </a:prstGeom>
        <a:ln xmlns:a="http://schemas.openxmlformats.org/drawingml/2006/main">
          <a:solidFill>
            <a:schemeClr val="accent4"/>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29.xml><?xml version="1.0" encoding="utf-8"?>
<c:userShapes xmlns:c="http://schemas.openxmlformats.org/drawingml/2006/chart">
  <cdr:relSizeAnchor xmlns:cdr="http://schemas.openxmlformats.org/drawingml/2006/chartDrawing">
    <cdr:from>
      <cdr:x>0.76795</cdr:x>
      <cdr:y>0.02397</cdr:y>
    </cdr:from>
    <cdr:to>
      <cdr:x>1</cdr:x>
      <cdr:y>0.25786</cdr:y>
    </cdr:to>
    <cdr:sp macro="" textlink="">
      <cdr:nvSpPr>
        <cdr:cNvPr id="6" name="TextBox 5">
          <a:extLst xmlns:a="http://schemas.openxmlformats.org/drawingml/2006/main">
            <a:ext uri="{FF2B5EF4-FFF2-40B4-BE49-F238E27FC236}">
              <a16:creationId xmlns:a16="http://schemas.microsoft.com/office/drawing/2014/main" id="{89489679-543D-A2FE-E27D-C6BD1F730194}"/>
            </a:ext>
          </a:extLst>
        </cdr:cNvPr>
        <cdr:cNvSpPr txBox="1"/>
      </cdr:nvSpPr>
      <cdr:spPr>
        <a:xfrm xmlns:a="http://schemas.openxmlformats.org/drawingml/2006/main">
          <a:off x="2225615" y="60385"/>
          <a:ext cx="672525" cy="58932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800">
              <a:solidFill>
                <a:schemeClr val="accent2"/>
              </a:solidFill>
              <a:latin typeface="Futura Lt BT" panose="020B0402020204020303" pitchFamily="34" charset="0"/>
            </a:rPr>
            <a:t>"implied forecast"</a:t>
          </a:r>
        </a:p>
      </cdr:txBody>
    </cdr:sp>
  </cdr:relSizeAnchor>
  <cdr:relSizeAnchor xmlns:cdr="http://schemas.openxmlformats.org/drawingml/2006/chartDrawing">
    <cdr:from>
      <cdr:x>0.81219</cdr:x>
      <cdr:y>0.13352</cdr:y>
    </cdr:from>
    <cdr:to>
      <cdr:x>0.85162</cdr:x>
      <cdr:y>0.22596</cdr:y>
    </cdr:to>
    <cdr:cxnSp macro="">
      <cdr:nvCxnSpPr>
        <cdr:cNvPr id="4" name="Straight Arrow Connector 3">
          <a:extLst xmlns:a="http://schemas.openxmlformats.org/drawingml/2006/main">
            <a:ext uri="{FF2B5EF4-FFF2-40B4-BE49-F238E27FC236}">
              <a16:creationId xmlns:a16="http://schemas.microsoft.com/office/drawing/2014/main" id="{1D2EACB6-7318-50BF-154F-BB6922E72D2E}"/>
            </a:ext>
          </a:extLst>
        </cdr:cNvPr>
        <cdr:cNvCxnSpPr/>
      </cdr:nvCxnSpPr>
      <cdr:spPr>
        <a:xfrm xmlns:a="http://schemas.openxmlformats.org/drawingml/2006/main" flipH="1">
          <a:off x="2353833" y="336430"/>
          <a:ext cx="114268" cy="232913"/>
        </a:xfrm>
        <a:prstGeom xmlns:a="http://schemas.openxmlformats.org/drawingml/2006/main" prst="straightConnector1">
          <a:avLst/>
        </a:prstGeom>
        <a:ln xmlns:a="http://schemas.openxmlformats.org/drawingml/2006/main">
          <a:solidFill>
            <a:schemeClr val="accent2"/>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30.xml><?xml version="1.0" encoding="utf-8"?>
<xdr:wsDr xmlns:xdr="http://schemas.openxmlformats.org/drawingml/2006/spreadsheetDrawing" xmlns:a="http://schemas.openxmlformats.org/drawingml/2006/main">
  <xdr:twoCellAnchor>
    <xdr:from>
      <xdr:col>0</xdr:col>
      <xdr:colOff>0</xdr:colOff>
      <xdr:row>2</xdr:row>
      <xdr:rowOff>0</xdr:rowOff>
    </xdr:from>
    <xdr:to>
      <xdr:col>7</xdr:col>
      <xdr:colOff>52705</xdr:colOff>
      <xdr:row>15</xdr:row>
      <xdr:rowOff>167005</xdr:rowOff>
    </xdr:to>
    <xdr:graphicFrame macro="">
      <xdr:nvGraphicFramePr>
        <xdr:cNvPr id="2" name="Chart 1">
          <a:extLst>
            <a:ext uri="{FF2B5EF4-FFF2-40B4-BE49-F238E27FC236}">
              <a16:creationId xmlns:a16="http://schemas.microsoft.com/office/drawing/2014/main" id="{FFFA6838-B981-DFC0-6F2B-832881B56B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0</xdr:col>
      <xdr:colOff>0</xdr:colOff>
      <xdr:row>2</xdr:row>
      <xdr:rowOff>0</xdr:rowOff>
    </xdr:from>
    <xdr:to>
      <xdr:col>7</xdr:col>
      <xdr:colOff>52705</xdr:colOff>
      <xdr:row>15</xdr:row>
      <xdr:rowOff>167005</xdr:rowOff>
    </xdr:to>
    <xdr:graphicFrame macro="">
      <xdr:nvGraphicFramePr>
        <xdr:cNvPr id="2" name="Chart 1">
          <a:extLst>
            <a:ext uri="{FF2B5EF4-FFF2-40B4-BE49-F238E27FC236}">
              <a16:creationId xmlns:a16="http://schemas.microsoft.com/office/drawing/2014/main" id="{C0720D99-0994-910C-75D1-9893EE534FD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c:userShapes xmlns:c="http://schemas.openxmlformats.org/drawingml/2006/chart">
  <cdr:relSizeAnchor xmlns:cdr="http://schemas.openxmlformats.org/drawingml/2006/chartDrawing">
    <cdr:from>
      <cdr:x>0.72986</cdr:x>
      <cdr:y>0.64642</cdr:y>
    </cdr:from>
    <cdr:to>
      <cdr:x>0.75408</cdr:x>
      <cdr:y>0.8775</cdr:y>
    </cdr:to>
    <cdr:sp macro="" textlink="">
      <cdr:nvSpPr>
        <cdr:cNvPr id="2" name="Right Brace 1">
          <a:extLst xmlns:a="http://schemas.openxmlformats.org/drawingml/2006/main">
            <a:ext uri="{FF2B5EF4-FFF2-40B4-BE49-F238E27FC236}">
              <a16:creationId xmlns:a16="http://schemas.microsoft.com/office/drawing/2014/main" id="{F8472EF4-80B8-8519-A427-4DC07B4BCAAC}"/>
            </a:ext>
          </a:extLst>
        </cdr:cNvPr>
        <cdr:cNvSpPr/>
      </cdr:nvSpPr>
      <cdr:spPr>
        <a:xfrm xmlns:a="http://schemas.openxmlformats.org/drawingml/2006/main">
          <a:off x="3152927" y="1628775"/>
          <a:ext cx="104624" cy="582244"/>
        </a:xfrm>
        <a:prstGeom xmlns:a="http://schemas.openxmlformats.org/drawingml/2006/main" prst="rightBrace">
          <a:avLst/>
        </a:prstGeom>
        <a:ln xmlns:a="http://schemas.openxmlformats.org/drawingml/2006/main">
          <a:solidFill>
            <a:schemeClr val="accent2"/>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0.77153</cdr:x>
      <cdr:y>0.71849</cdr:y>
    </cdr:from>
    <cdr:to>
      <cdr:x>0.93194</cdr:x>
      <cdr:y>0.87044</cdr:y>
    </cdr:to>
    <cdr:sp macro="" textlink="">
      <cdr:nvSpPr>
        <cdr:cNvPr id="3" name="TextBox 2">
          <a:extLst xmlns:a="http://schemas.openxmlformats.org/drawingml/2006/main">
            <a:ext uri="{FF2B5EF4-FFF2-40B4-BE49-F238E27FC236}">
              <a16:creationId xmlns:a16="http://schemas.microsoft.com/office/drawing/2014/main" id="{90455A90-BE03-A7DD-606A-F4DF865C6D78}"/>
            </a:ext>
          </a:extLst>
        </cdr:cNvPr>
        <cdr:cNvSpPr txBox="1"/>
      </cdr:nvSpPr>
      <cdr:spPr>
        <a:xfrm xmlns:a="http://schemas.openxmlformats.org/drawingml/2006/main">
          <a:off x="3527425" y="1936749"/>
          <a:ext cx="733425" cy="4095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900">
              <a:solidFill>
                <a:schemeClr val="accent2"/>
              </a:solidFill>
              <a:latin typeface="Futura Lt BT" panose="020B0402020204020303" pitchFamily="34" charset="0"/>
            </a:rPr>
            <a:t>Covid &amp; NRRP</a:t>
          </a:r>
        </a:p>
      </cdr:txBody>
    </cdr:sp>
  </cdr:relSizeAnchor>
  <cdr:relSizeAnchor xmlns:cdr="http://schemas.openxmlformats.org/drawingml/2006/chartDrawing">
    <cdr:from>
      <cdr:x>0.72789</cdr:x>
      <cdr:y>0.37237</cdr:y>
    </cdr:from>
    <cdr:to>
      <cdr:x>0.75408</cdr:x>
      <cdr:y>0.6313</cdr:y>
    </cdr:to>
    <cdr:sp macro="" textlink="">
      <cdr:nvSpPr>
        <cdr:cNvPr id="4" name="Right Brace 3">
          <a:extLst xmlns:a="http://schemas.openxmlformats.org/drawingml/2006/main">
            <a:ext uri="{FF2B5EF4-FFF2-40B4-BE49-F238E27FC236}">
              <a16:creationId xmlns:a16="http://schemas.microsoft.com/office/drawing/2014/main" id="{F8E63204-C3C6-AB40-8174-AC29C43E82A3}"/>
            </a:ext>
          </a:extLst>
        </cdr:cNvPr>
        <cdr:cNvSpPr/>
      </cdr:nvSpPr>
      <cdr:spPr>
        <a:xfrm xmlns:a="http://schemas.openxmlformats.org/drawingml/2006/main">
          <a:off x="3144437" y="938262"/>
          <a:ext cx="113113" cy="652414"/>
        </a:xfrm>
        <a:prstGeom xmlns:a="http://schemas.openxmlformats.org/drawingml/2006/main" prst="rightBrace">
          <a:avLst/>
        </a:prstGeom>
        <a:ln xmlns:a="http://schemas.openxmlformats.org/drawingml/2006/main">
          <a:solidFill>
            <a:schemeClr val="accent3"/>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0.75548</cdr:x>
      <cdr:y>0.41247</cdr:y>
    </cdr:from>
    <cdr:to>
      <cdr:x>0.95132</cdr:x>
      <cdr:y>0.59975</cdr:y>
    </cdr:to>
    <cdr:sp macro="" textlink="">
      <cdr:nvSpPr>
        <cdr:cNvPr id="6" name="TextBox 1">
          <a:extLst xmlns:a="http://schemas.openxmlformats.org/drawingml/2006/main">
            <a:ext uri="{FF2B5EF4-FFF2-40B4-BE49-F238E27FC236}">
              <a16:creationId xmlns:a16="http://schemas.microsoft.com/office/drawing/2014/main" id="{55B6C1FA-7077-625E-14D3-DAECD9B94C88}"/>
            </a:ext>
          </a:extLst>
        </cdr:cNvPr>
        <cdr:cNvSpPr txBox="1"/>
      </cdr:nvSpPr>
      <cdr:spPr>
        <a:xfrm xmlns:a="http://schemas.openxmlformats.org/drawingml/2006/main">
          <a:off x="3263607" y="1039305"/>
          <a:ext cx="846010" cy="47188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IE" sz="900">
              <a:solidFill>
                <a:schemeClr val="accent3"/>
              </a:solidFill>
              <a:latin typeface="Futura Lt BT" panose="020B0402020204020303" pitchFamily="34" charset="0"/>
            </a:rPr>
            <a:t>Ukrainian humanitarian</a:t>
          </a:r>
          <a:r>
            <a:rPr lang="en-IE" sz="900" baseline="0">
              <a:solidFill>
                <a:schemeClr val="accent3"/>
              </a:solidFill>
              <a:latin typeface="Futura Lt BT" panose="020B0402020204020303" pitchFamily="34" charset="0"/>
            </a:rPr>
            <a:t> spending</a:t>
          </a:r>
          <a:endParaRPr lang="en-IE" sz="900">
            <a:solidFill>
              <a:schemeClr val="accent3"/>
            </a:solidFill>
            <a:latin typeface="Futura Lt BT" panose="020B0402020204020303" pitchFamily="34" charset="0"/>
          </a:endParaRPr>
        </a:p>
      </cdr:txBody>
    </cdr:sp>
  </cdr:relSizeAnchor>
  <cdr:relSizeAnchor xmlns:cdr="http://schemas.openxmlformats.org/drawingml/2006/chartDrawing">
    <cdr:from>
      <cdr:x>0.72325</cdr:x>
      <cdr:y>0.2684</cdr:y>
    </cdr:from>
    <cdr:to>
      <cdr:x>0.75408</cdr:x>
      <cdr:y>0.35156</cdr:y>
    </cdr:to>
    <cdr:sp macro="" textlink="">
      <cdr:nvSpPr>
        <cdr:cNvPr id="7" name="Right Brace 6">
          <a:extLst xmlns:a="http://schemas.openxmlformats.org/drawingml/2006/main">
            <a:ext uri="{FF2B5EF4-FFF2-40B4-BE49-F238E27FC236}">
              <a16:creationId xmlns:a16="http://schemas.microsoft.com/office/drawing/2014/main" id="{06D4A3F0-EA20-284B-4BCF-AF97F0CE5CB0}"/>
            </a:ext>
          </a:extLst>
        </cdr:cNvPr>
        <cdr:cNvSpPr/>
      </cdr:nvSpPr>
      <cdr:spPr>
        <a:xfrm xmlns:a="http://schemas.openxmlformats.org/drawingml/2006/main">
          <a:off x="3124351" y="676275"/>
          <a:ext cx="133199" cy="209550"/>
        </a:xfrm>
        <a:prstGeom xmlns:a="http://schemas.openxmlformats.org/drawingml/2006/main" prst="rightBrace">
          <a:avLst/>
        </a:prstGeom>
        <a:ln xmlns:a="http://schemas.openxmlformats.org/drawingml/2006/main">
          <a:solidFill>
            <a:schemeClr val="accent5"/>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0.76651</cdr:x>
      <cdr:y>0.24795</cdr:y>
    </cdr:from>
    <cdr:to>
      <cdr:x>0.92693</cdr:x>
      <cdr:y>0.39989</cdr:y>
    </cdr:to>
    <cdr:sp macro="" textlink="">
      <cdr:nvSpPr>
        <cdr:cNvPr id="8" name="TextBox 1">
          <a:extLst xmlns:a="http://schemas.openxmlformats.org/drawingml/2006/main">
            <a:ext uri="{FF2B5EF4-FFF2-40B4-BE49-F238E27FC236}">
              <a16:creationId xmlns:a16="http://schemas.microsoft.com/office/drawing/2014/main" id="{BA2C40E0-1014-EE6A-742C-FC0BB0377CC1}"/>
            </a:ext>
          </a:extLst>
        </cdr:cNvPr>
        <cdr:cNvSpPr txBox="1"/>
      </cdr:nvSpPr>
      <cdr:spPr>
        <a:xfrm xmlns:a="http://schemas.openxmlformats.org/drawingml/2006/main">
          <a:off x="3311232" y="624762"/>
          <a:ext cx="692999" cy="38284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IE" sz="900">
              <a:solidFill>
                <a:schemeClr val="accent5"/>
              </a:solidFill>
              <a:latin typeface="Futura Lt BT" panose="020B0402020204020303" pitchFamily="34" charset="0"/>
            </a:rPr>
            <a:t>BAR</a:t>
          </a:r>
          <a:r>
            <a:rPr lang="en-IE" sz="900" baseline="0">
              <a:solidFill>
                <a:schemeClr val="accent5"/>
              </a:solidFill>
              <a:latin typeface="Futura Lt BT" panose="020B0402020204020303" pitchFamily="34" charset="0"/>
            </a:rPr>
            <a:t> &amp; other</a:t>
          </a:r>
          <a:endParaRPr lang="en-IE" sz="900">
            <a:solidFill>
              <a:schemeClr val="accent5"/>
            </a:solidFill>
            <a:latin typeface="Futura Lt BT" panose="020B0402020204020303" pitchFamily="34" charset="0"/>
          </a:endParaRPr>
        </a:p>
      </cdr:txBody>
    </cdr:sp>
  </cdr:relSizeAnchor>
  <cdr:relSizeAnchor xmlns:cdr="http://schemas.openxmlformats.org/drawingml/2006/chartDrawing">
    <cdr:from>
      <cdr:x>0.70903</cdr:x>
      <cdr:y>0.02591</cdr:y>
    </cdr:from>
    <cdr:to>
      <cdr:x>0.86944</cdr:x>
      <cdr:y>0.10012</cdr:y>
    </cdr:to>
    <cdr:sp macro="" textlink="">
      <cdr:nvSpPr>
        <cdr:cNvPr id="9" name="TextBox 1">
          <a:extLst xmlns:a="http://schemas.openxmlformats.org/drawingml/2006/main">
            <a:ext uri="{FF2B5EF4-FFF2-40B4-BE49-F238E27FC236}">
              <a16:creationId xmlns:a16="http://schemas.microsoft.com/office/drawing/2014/main" id="{065C3DB6-6B62-6B20-CDDA-73AEBABA9608}"/>
            </a:ext>
          </a:extLst>
        </cdr:cNvPr>
        <cdr:cNvSpPr txBox="1"/>
      </cdr:nvSpPr>
      <cdr:spPr>
        <a:xfrm xmlns:a="http://schemas.openxmlformats.org/drawingml/2006/main">
          <a:off x="3241675" y="69850"/>
          <a:ext cx="733425" cy="2000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IE" sz="900">
              <a:solidFill>
                <a:schemeClr val="accent1"/>
              </a:solidFill>
              <a:latin typeface="Futura Lt BT" panose="020B0402020204020303" pitchFamily="34" charset="0"/>
            </a:rPr>
            <a:t>TBESS</a:t>
          </a:r>
        </a:p>
      </cdr:txBody>
    </cdr:sp>
  </cdr:relSizeAnchor>
  <cdr:relSizeAnchor xmlns:cdr="http://schemas.openxmlformats.org/drawingml/2006/chartDrawing">
    <cdr:from>
      <cdr:x>0.65069</cdr:x>
      <cdr:y>0.06302</cdr:y>
    </cdr:from>
    <cdr:to>
      <cdr:x>0.70903</cdr:x>
      <cdr:y>0.17432</cdr:y>
    </cdr:to>
    <cdr:cxnSp macro="">
      <cdr:nvCxnSpPr>
        <cdr:cNvPr id="11" name="Straight Arrow Connector 10">
          <a:extLst xmlns:a="http://schemas.openxmlformats.org/drawingml/2006/main">
            <a:ext uri="{FF2B5EF4-FFF2-40B4-BE49-F238E27FC236}">
              <a16:creationId xmlns:a16="http://schemas.microsoft.com/office/drawing/2014/main" id="{D6703DB0-0207-6036-5EB0-54890E7D192E}"/>
            </a:ext>
          </a:extLst>
        </cdr:cNvPr>
        <cdr:cNvCxnSpPr>
          <a:stCxn xmlns:a="http://schemas.openxmlformats.org/drawingml/2006/main" id="9" idx="1"/>
        </cdr:cNvCxnSpPr>
      </cdr:nvCxnSpPr>
      <cdr:spPr>
        <a:xfrm xmlns:a="http://schemas.openxmlformats.org/drawingml/2006/main" flipH="1">
          <a:off x="2974975" y="169863"/>
          <a:ext cx="266700" cy="300037"/>
        </a:xfrm>
        <a:prstGeom xmlns:a="http://schemas.openxmlformats.org/drawingml/2006/main" prst="straightConnector1">
          <a:avLst/>
        </a:prstGeom>
        <a:ln xmlns:a="http://schemas.openxmlformats.org/drawingml/2006/main">
          <a:solidFill>
            <a:schemeClr val="accent1"/>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0.46744</cdr:x>
      <cdr:y>0.08765</cdr:y>
    </cdr:from>
    <cdr:to>
      <cdr:x>0.58871</cdr:x>
      <cdr:y>0.20035</cdr:y>
    </cdr:to>
    <cdr:sp macro="" textlink="">
      <cdr:nvSpPr>
        <cdr:cNvPr id="5" name="TextBox 1"/>
        <cdr:cNvSpPr txBox="1"/>
      </cdr:nvSpPr>
      <cdr:spPr>
        <a:xfrm xmlns:a="http://schemas.openxmlformats.org/drawingml/2006/main">
          <a:off x="2019300" y="220860"/>
          <a:ext cx="523875" cy="28396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IE" sz="1100">
              <a:solidFill>
                <a:schemeClr val="bg1">
                  <a:lumMod val="50000"/>
                </a:schemeClr>
              </a:solidFill>
              <a:latin typeface="Futura Lt BT" panose="020B0402020204020303" pitchFamily="34" charset="0"/>
            </a:rPr>
            <a:t>€5.2</a:t>
          </a:r>
        </a:p>
      </cdr:txBody>
    </cdr:sp>
  </cdr:relSizeAnchor>
</c:userShapes>
</file>

<file path=xl/drawings/drawing33.xml><?xml version="1.0" encoding="utf-8"?>
<xdr:wsDr xmlns:xdr="http://schemas.openxmlformats.org/drawingml/2006/spreadsheetDrawing" xmlns:a="http://schemas.openxmlformats.org/drawingml/2006/main">
  <xdr:twoCellAnchor>
    <xdr:from>
      <xdr:col>0</xdr:col>
      <xdr:colOff>30480</xdr:colOff>
      <xdr:row>2</xdr:row>
      <xdr:rowOff>99060</xdr:rowOff>
    </xdr:from>
    <xdr:to>
      <xdr:col>6</xdr:col>
      <xdr:colOff>335280</xdr:colOff>
      <xdr:row>17</xdr:row>
      <xdr:rowOff>99060</xdr:rowOff>
    </xdr:to>
    <xdr:graphicFrame macro="">
      <xdr:nvGraphicFramePr>
        <xdr:cNvPr id="2" name="Chart 1">
          <a:extLst>
            <a:ext uri="{FF2B5EF4-FFF2-40B4-BE49-F238E27FC236}">
              <a16:creationId xmlns:a16="http://schemas.microsoft.com/office/drawing/2014/main" id="{F7E5CCB1-F03C-4747-8286-6B187329CB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xdr:from>
      <xdr:col>0</xdr:col>
      <xdr:colOff>0</xdr:colOff>
      <xdr:row>2</xdr:row>
      <xdr:rowOff>53340</xdr:rowOff>
    </xdr:from>
    <xdr:to>
      <xdr:col>6</xdr:col>
      <xdr:colOff>411480</xdr:colOff>
      <xdr:row>17</xdr:row>
      <xdr:rowOff>53340</xdr:rowOff>
    </xdr:to>
    <xdr:graphicFrame macro="">
      <xdr:nvGraphicFramePr>
        <xdr:cNvPr id="2" name="Chart 1">
          <a:extLst>
            <a:ext uri="{FF2B5EF4-FFF2-40B4-BE49-F238E27FC236}">
              <a16:creationId xmlns:a16="http://schemas.microsoft.com/office/drawing/2014/main" id="{35ED998F-C604-4229-8EBC-B58902CF88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5.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543560</xdr:colOff>
      <xdr:row>4</xdr:row>
      <xdr:rowOff>28575</xdr:rowOff>
    </xdr:to>
    <xdr:sp macro="" textlink="">
      <xdr:nvSpPr>
        <xdr:cNvPr id="2" name="Text Box 1268392340">
          <a:extLst>
            <a:ext uri="{FF2B5EF4-FFF2-40B4-BE49-F238E27FC236}">
              <a16:creationId xmlns:a16="http://schemas.microsoft.com/office/drawing/2014/main" id="{B4AC1555-DBC9-4AE9-42DD-73676A984B63}"/>
            </a:ext>
          </a:extLst>
        </xdr:cNvPr>
        <xdr:cNvSpPr txBox="1"/>
      </xdr:nvSpPr>
      <xdr:spPr>
        <a:xfrm>
          <a:off x="0" y="180975"/>
          <a:ext cx="2372360" cy="571500"/>
        </a:xfrm>
        <a:prstGeom prst="rect">
          <a:avLst/>
        </a:prstGeom>
        <a:noFill/>
        <a:ln w="6350">
          <a:noFill/>
        </a:ln>
      </xdr:spPr>
      <xdr:txBody>
        <a:bodyPr rot="0" spcFirstLastPara="0" vert="horz" wrap="square" lIns="0" tIns="45720" rIns="91440" bIns="45720" numCol="1" spcCol="0" rtlCol="0" fromWordArt="0" anchor="t" anchorCtr="0" forceAA="0" compatLnSpc="1">
          <a:prstTxWarp prst="textNoShape">
            <a:avLst/>
          </a:prstTxWarp>
          <a:noAutofit/>
        </a:bodyPr>
        <a:lstStyle/>
        <a:p>
          <a:pPr>
            <a:lnSpc>
              <a:spcPct val="115000"/>
            </a:lnSpc>
            <a:spcAft>
              <a:spcPts val="1000"/>
            </a:spcAft>
          </a:pPr>
          <a:r>
            <a:rPr lang="en-IE" sz="900">
              <a:solidFill>
                <a:srgbClr val="27819D"/>
              </a:solidFill>
              <a:effectLst/>
              <a:latin typeface="Futura Lt BT" panose="020B0402020204020303" pitchFamily="34" charset="0"/>
              <a:ea typeface="Calibri" panose="020F0502020204030204" pitchFamily="34" charset="0"/>
              <a:cs typeface="Arial" panose="020B0604020202020204" pitchFamily="34" charset="0"/>
            </a:rPr>
            <a:t>A. Corporation tax, CSO</a:t>
          </a:r>
          <a:endParaRPr lang="en-IE" sz="1000">
            <a:effectLst/>
            <a:latin typeface="Nunito Sans" panose="00000500000000000000" pitchFamily="2" charset="0"/>
            <a:ea typeface="Calibri" panose="020F0502020204030204" pitchFamily="34" charset="0"/>
            <a:cs typeface="Arial" panose="020B0604020202020204" pitchFamily="34" charset="0"/>
          </a:endParaRPr>
        </a:p>
        <a:p>
          <a:pPr>
            <a:lnSpc>
              <a:spcPct val="115000"/>
            </a:lnSpc>
            <a:spcAft>
              <a:spcPts val="1000"/>
            </a:spcAft>
          </a:pPr>
          <a:r>
            <a:rPr lang="en-IE" sz="800">
              <a:solidFill>
                <a:srgbClr val="656365"/>
              </a:solidFill>
              <a:effectLst/>
              <a:latin typeface="Arial" panose="020B0604020202020204" pitchFamily="34" charset="0"/>
              <a:ea typeface="Calibri" panose="020F0502020204030204" pitchFamily="34" charset="0"/>
              <a:cs typeface="Arial" panose="020B0604020202020204" pitchFamily="34" charset="0"/>
            </a:rPr>
            <a:t>€</a:t>
          </a:r>
          <a:r>
            <a:rPr lang="en-IE" sz="800">
              <a:solidFill>
                <a:srgbClr val="656365"/>
              </a:solidFill>
              <a:effectLst/>
              <a:latin typeface="Futura Lt BT" panose="020B0402020204020303" pitchFamily="34" charset="0"/>
              <a:ea typeface="Calibri" panose="020F0502020204030204" pitchFamily="34" charset="0"/>
              <a:cs typeface="Arial" panose="020B0604020202020204" pitchFamily="34" charset="0"/>
            </a:rPr>
            <a:t> billion, taxes on income and wealth</a:t>
          </a:r>
          <a:endParaRPr lang="en-IE" sz="1000">
            <a:effectLst/>
            <a:latin typeface="Nunito Sans" panose="00000500000000000000" pitchFamily="2" charset="0"/>
            <a:ea typeface="Calibri" panose="020F0502020204030204" pitchFamily="34" charset="0"/>
            <a:cs typeface="Arial" panose="020B0604020202020204" pitchFamily="34" charset="0"/>
          </a:endParaRPr>
        </a:p>
      </xdr:txBody>
    </xdr:sp>
    <xdr:clientData/>
  </xdr:twoCellAnchor>
  <xdr:twoCellAnchor>
    <xdr:from>
      <xdr:col>6</xdr:col>
      <xdr:colOff>0</xdr:colOff>
      <xdr:row>1</xdr:row>
      <xdr:rowOff>0</xdr:rowOff>
    </xdr:from>
    <xdr:to>
      <xdr:col>10</xdr:col>
      <xdr:colOff>408940</xdr:colOff>
      <xdr:row>4</xdr:row>
      <xdr:rowOff>76200</xdr:rowOff>
    </xdr:to>
    <xdr:sp macro="" textlink="">
      <xdr:nvSpPr>
        <xdr:cNvPr id="3" name="Text Box 1752978390">
          <a:extLst>
            <a:ext uri="{FF2B5EF4-FFF2-40B4-BE49-F238E27FC236}">
              <a16:creationId xmlns:a16="http://schemas.microsoft.com/office/drawing/2014/main" id="{F8A5383B-A32A-FBB0-069A-DB5A6BD9BC8F}"/>
            </a:ext>
          </a:extLst>
        </xdr:cNvPr>
        <xdr:cNvSpPr txBox="1"/>
      </xdr:nvSpPr>
      <xdr:spPr>
        <a:xfrm>
          <a:off x="3657600" y="180975"/>
          <a:ext cx="2847340" cy="619125"/>
        </a:xfrm>
        <a:prstGeom prst="rect">
          <a:avLst/>
        </a:prstGeom>
        <a:noFill/>
        <a:ln w="6350">
          <a:noFill/>
        </a:ln>
      </xdr:spPr>
      <xdr:txBody>
        <a:bodyPr rot="0" spcFirstLastPara="0" vert="horz" wrap="square" lIns="0" tIns="45720" rIns="91440" bIns="45720" numCol="1" spcCol="0" rtlCol="0" fromWordArt="0" anchor="t" anchorCtr="0" forceAA="0" compatLnSpc="1">
          <a:prstTxWarp prst="textNoShape">
            <a:avLst/>
          </a:prstTxWarp>
          <a:noAutofit/>
        </a:bodyPr>
        <a:lstStyle/>
        <a:p>
          <a:pPr>
            <a:lnSpc>
              <a:spcPct val="115000"/>
            </a:lnSpc>
            <a:spcAft>
              <a:spcPts val="1000"/>
            </a:spcAft>
          </a:pPr>
          <a:r>
            <a:rPr lang="en-IE" sz="900">
              <a:solidFill>
                <a:srgbClr val="27819D"/>
              </a:solidFill>
              <a:effectLst/>
              <a:latin typeface="Futura Lt BT" panose="020B0402020204020303" pitchFamily="34" charset="0"/>
              <a:ea typeface="Calibri" panose="020F0502020204030204" pitchFamily="34" charset="0"/>
              <a:cs typeface="Arial" panose="020B0604020202020204" pitchFamily="34" charset="0"/>
            </a:rPr>
            <a:t>B. Corporation tax, Revenue Commissioners</a:t>
          </a:r>
          <a:endParaRPr lang="en-IE" sz="1000">
            <a:effectLst/>
            <a:latin typeface="Nunito Sans" panose="00000500000000000000" pitchFamily="2" charset="0"/>
            <a:ea typeface="Calibri" panose="020F0502020204030204" pitchFamily="34" charset="0"/>
            <a:cs typeface="Arial" panose="020B0604020202020204" pitchFamily="34" charset="0"/>
          </a:endParaRPr>
        </a:p>
        <a:p>
          <a:pPr>
            <a:lnSpc>
              <a:spcPct val="115000"/>
            </a:lnSpc>
            <a:spcAft>
              <a:spcPts val="1000"/>
            </a:spcAft>
          </a:pPr>
          <a:r>
            <a:rPr lang="en-IE" sz="800">
              <a:solidFill>
                <a:srgbClr val="656365"/>
              </a:solidFill>
              <a:effectLst/>
              <a:latin typeface="Arial" panose="020B0604020202020204" pitchFamily="34" charset="0"/>
              <a:ea typeface="Calibri" panose="020F0502020204030204" pitchFamily="34" charset="0"/>
              <a:cs typeface="Arial" panose="020B0604020202020204" pitchFamily="34" charset="0"/>
            </a:rPr>
            <a:t>€</a:t>
          </a:r>
          <a:r>
            <a:rPr lang="en-IE" sz="800">
              <a:solidFill>
                <a:srgbClr val="656365"/>
              </a:solidFill>
              <a:effectLst/>
              <a:latin typeface="Futura Lt BT" panose="020B0402020204020303" pitchFamily="34" charset="0"/>
              <a:ea typeface="Calibri" panose="020F0502020204030204" pitchFamily="34" charset="0"/>
              <a:cs typeface="Arial" panose="020B0604020202020204" pitchFamily="34" charset="0"/>
            </a:rPr>
            <a:t> billion, net payments</a:t>
          </a:r>
          <a:endParaRPr lang="en-IE" sz="1000">
            <a:effectLst/>
            <a:latin typeface="Nunito Sans" panose="00000500000000000000" pitchFamily="2" charset="0"/>
            <a:ea typeface="Calibri" panose="020F0502020204030204" pitchFamily="34" charset="0"/>
            <a:cs typeface="Arial" panose="020B0604020202020204" pitchFamily="34" charset="0"/>
          </a:endParaRPr>
        </a:p>
      </xdr:txBody>
    </xdr:sp>
    <xdr:clientData/>
  </xdr:twoCellAnchor>
  <xdr:twoCellAnchor>
    <xdr:from>
      <xdr:col>0</xdr:col>
      <xdr:colOff>0</xdr:colOff>
      <xdr:row>4</xdr:row>
      <xdr:rowOff>0</xdr:rowOff>
    </xdr:from>
    <xdr:to>
      <xdr:col>3</xdr:col>
      <xdr:colOff>330835</xdr:colOff>
      <xdr:row>17</xdr:row>
      <xdr:rowOff>167005</xdr:rowOff>
    </xdr:to>
    <xdr:graphicFrame macro="">
      <xdr:nvGraphicFramePr>
        <xdr:cNvPr id="4" name="Chart 3">
          <a:extLst>
            <a:ext uri="{FF2B5EF4-FFF2-40B4-BE49-F238E27FC236}">
              <a16:creationId xmlns:a16="http://schemas.microsoft.com/office/drawing/2014/main" id="{ACABC62A-3A07-899D-3340-D4070A37483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4</xdr:row>
      <xdr:rowOff>0</xdr:rowOff>
    </xdr:from>
    <xdr:to>
      <xdr:col>10</xdr:col>
      <xdr:colOff>447675</xdr:colOff>
      <xdr:row>17</xdr:row>
      <xdr:rowOff>133350</xdr:rowOff>
    </xdr:to>
    <xdr:graphicFrame macro="">
      <xdr:nvGraphicFramePr>
        <xdr:cNvPr id="5" name="Chart 4">
          <a:extLst>
            <a:ext uri="{FF2B5EF4-FFF2-40B4-BE49-F238E27FC236}">
              <a16:creationId xmlns:a16="http://schemas.microsoft.com/office/drawing/2014/main" id="{0FF8C3D7-A50F-51BC-8606-CFAD5A2D745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6.xml><?xml version="1.0" encoding="utf-8"?>
<c:userShapes xmlns:c="http://schemas.openxmlformats.org/drawingml/2006/chart">
  <cdr:relSizeAnchor xmlns:cdr="http://schemas.openxmlformats.org/drawingml/2006/chartDrawing">
    <cdr:from>
      <cdr:x>0.71847</cdr:x>
      <cdr:y>0.10344</cdr:y>
    </cdr:from>
    <cdr:to>
      <cdr:x>0.76234</cdr:x>
      <cdr:y>0.62669</cdr:y>
    </cdr:to>
    <cdr:sp macro="" textlink="">
      <cdr:nvSpPr>
        <cdr:cNvPr id="2" name="Right Brace 1">
          <a:extLst xmlns:a="http://schemas.openxmlformats.org/drawingml/2006/main">
            <a:ext uri="{FF2B5EF4-FFF2-40B4-BE49-F238E27FC236}">
              <a16:creationId xmlns:a16="http://schemas.microsoft.com/office/drawing/2014/main" id="{FB7B5AF0-2400-10E2-8FB5-56259E7930F6}"/>
            </a:ext>
          </a:extLst>
        </cdr:cNvPr>
        <cdr:cNvSpPr/>
      </cdr:nvSpPr>
      <cdr:spPr>
        <a:xfrm xmlns:a="http://schemas.openxmlformats.org/drawingml/2006/main">
          <a:off x="2073548" y="257150"/>
          <a:ext cx="126626" cy="1300813"/>
        </a:xfrm>
        <a:prstGeom xmlns:a="http://schemas.openxmlformats.org/drawingml/2006/main" prst="rightBrace">
          <a:avLst/>
        </a:prstGeom>
        <a:ln xmlns:a="http://schemas.openxmlformats.org/drawingml/2006/main">
          <a:solidFill>
            <a:schemeClr val="accent3"/>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0.72937</cdr:x>
      <cdr:y>0.29072</cdr:y>
    </cdr:from>
    <cdr:to>
      <cdr:x>1</cdr:x>
      <cdr:y>0.50351</cdr:y>
    </cdr:to>
    <cdr:sp macro="" textlink="">
      <cdr:nvSpPr>
        <cdr:cNvPr id="3" name="TextBox 2">
          <a:extLst xmlns:a="http://schemas.openxmlformats.org/drawingml/2006/main">
            <a:ext uri="{FF2B5EF4-FFF2-40B4-BE49-F238E27FC236}">
              <a16:creationId xmlns:a16="http://schemas.microsoft.com/office/drawing/2014/main" id="{C22BDC39-F136-1379-B2FA-47B5C38BF233}"/>
            </a:ext>
          </a:extLst>
        </cdr:cNvPr>
        <cdr:cNvSpPr txBox="1"/>
      </cdr:nvSpPr>
      <cdr:spPr>
        <a:xfrm xmlns:a="http://schemas.openxmlformats.org/drawingml/2006/main">
          <a:off x="2105026" y="722744"/>
          <a:ext cx="781049" cy="5290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800">
              <a:solidFill>
                <a:schemeClr val="accent3"/>
              </a:solidFill>
              <a:latin typeface="Futura Lt BT" panose="020B0402020204020303" pitchFamily="34" charset="0"/>
            </a:rPr>
            <a:t>Foreign multinationals</a:t>
          </a:r>
        </a:p>
      </cdr:txBody>
    </cdr:sp>
  </cdr:relSizeAnchor>
  <cdr:relSizeAnchor xmlns:cdr="http://schemas.openxmlformats.org/drawingml/2006/chartDrawing">
    <cdr:from>
      <cdr:x>0.21393</cdr:x>
      <cdr:y>0.08649</cdr:y>
    </cdr:from>
    <cdr:to>
      <cdr:x>0.49914</cdr:x>
      <cdr:y>0.19233</cdr:y>
    </cdr:to>
    <cdr:sp macro="" textlink="">
      <cdr:nvSpPr>
        <cdr:cNvPr id="4" name="Text Box 3"/>
        <cdr:cNvSpPr txBox="1"/>
      </cdr:nvSpPr>
      <cdr:spPr>
        <a:xfrm xmlns:a="http://schemas.openxmlformats.org/drawingml/2006/main">
          <a:off x="617415" y="215004"/>
          <a:ext cx="823141" cy="263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900">
              <a:solidFill>
                <a:schemeClr val="accent3">
                  <a:lumMod val="40000"/>
                  <a:lumOff val="60000"/>
                </a:schemeClr>
              </a:solidFill>
              <a:latin typeface="Futura Lt BT" panose="020B0402020204020303" pitchFamily="34" charset="0"/>
            </a:rPr>
            <a:t>Windfalls</a:t>
          </a:r>
        </a:p>
      </cdr:txBody>
    </cdr:sp>
  </cdr:relSizeAnchor>
  <cdr:relSizeAnchor xmlns:cdr="http://schemas.openxmlformats.org/drawingml/2006/chartDrawing">
    <cdr:from>
      <cdr:x>0.43136</cdr:x>
      <cdr:y>0.14687</cdr:y>
    </cdr:from>
    <cdr:to>
      <cdr:x>0.63206</cdr:x>
      <cdr:y>0.23759</cdr:y>
    </cdr:to>
    <cdr:cxnSp macro="">
      <cdr:nvCxnSpPr>
        <cdr:cNvPr id="6" name="Straight Arrow Connector 5">
          <a:extLst xmlns:a="http://schemas.openxmlformats.org/drawingml/2006/main">
            <a:ext uri="{FF2B5EF4-FFF2-40B4-BE49-F238E27FC236}">
              <a16:creationId xmlns:a16="http://schemas.microsoft.com/office/drawing/2014/main" id="{37491CED-3FAE-12A8-D5C4-A71447DE8736}"/>
            </a:ext>
          </a:extLst>
        </cdr:cNvPr>
        <cdr:cNvCxnSpPr/>
      </cdr:nvCxnSpPr>
      <cdr:spPr>
        <a:xfrm xmlns:a="http://schemas.openxmlformats.org/drawingml/2006/main">
          <a:off x="1244924" y="365114"/>
          <a:ext cx="579248" cy="225546"/>
        </a:xfrm>
        <a:prstGeom xmlns:a="http://schemas.openxmlformats.org/drawingml/2006/main" prst="straightConnector1">
          <a:avLst/>
        </a:prstGeom>
        <a:ln xmlns:a="http://schemas.openxmlformats.org/drawingml/2006/main">
          <a:solidFill>
            <a:schemeClr val="accent3">
              <a:lumMod val="40000"/>
              <a:lumOff val="60000"/>
            </a:schemeClr>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37.xml><?xml version="1.0" encoding="utf-8"?>
<xdr:wsDr xmlns:xdr="http://schemas.openxmlformats.org/drawingml/2006/spreadsheetDrawing" xmlns:a="http://schemas.openxmlformats.org/drawingml/2006/main">
  <xdr:twoCellAnchor>
    <xdr:from>
      <xdr:col>0</xdr:col>
      <xdr:colOff>0</xdr:colOff>
      <xdr:row>2</xdr:row>
      <xdr:rowOff>0</xdr:rowOff>
    </xdr:from>
    <xdr:to>
      <xdr:col>7</xdr:col>
      <xdr:colOff>36421</xdr:colOff>
      <xdr:row>14</xdr:row>
      <xdr:rowOff>80123</xdr:rowOff>
    </xdr:to>
    <xdr:graphicFrame macro="">
      <xdr:nvGraphicFramePr>
        <xdr:cNvPr id="4" name="Chart 3">
          <a:extLst>
            <a:ext uri="{FF2B5EF4-FFF2-40B4-BE49-F238E27FC236}">
              <a16:creationId xmlns:a16="http://schemas.microsoft.com/office/drawing/2014/main" id="{6C98BDB4-6BB2-4997-9923-FF552C7FAC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8.xml><?xml version="1.0" encoding="utf-8"?>
<c:userShapes xmlns:c="http://schemas.openxmlformats.org/drawingml/2006/chart">
  <cdr:relSizeAnchor xmlns:cdr="http://schemas.openxmlformats.org/drawingml/2006/chartDrawing">
    <cdr:from>
      <cdr:x>0.66648</cdr:x>
      <cdr:y>0.50656</cdr:y>
    </cdr:from>
    <cdr:to>
      <cdr:x>0.85152</cdr:x>
      <cdr:y>0.68156</cdr:y>
    </cdr:to>
    <cdr:sp macro="" textlink="">
      <cdr:nvSpPr>
        <cdr:cNvPr id="2" name="TextBox 1">
          <a:extLst xmlns:a="http://schemas.openxmlformats.org/drawingml/2006/main">
            <a:ext uri="{FF2B5EF4-FFF2-40B4-BE49-F238E27FC236}">
              <a16:creationId xmlns:a16="http://schemas.microsoft.com/office/drawing/2014/main" id="{FF38E6F0-1361-7C95-BEC0-34B2DA61D604}"/>
            </a:ext>
          </a:extLst>
        </cdr:cNvPr>
        <cdr:cNvSpPr txBox="1"/>
      </cdr:nvSpPr>
      <cdr:spPr>
        <a:xfrm xmlns:a="http://schemas.openxmlformats.org/drawingml/2006/main">
          <a:off x="3370171" y="1232646"/>
          <a:ext cx="935691" cy="42582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900">
              <a:latin typeface="Futura Lt BT" panose="020B0402020204020303" pitchFamily="34" charset="0"/>
            </a:rPr>
            <a:t>Department estimates</a:t>
          </a:r>
        </a:p>
      </cdr:txBody>
    </cdr:sp>
  </cdr:relSizeAnchor>
  <cdr:relSizeAnchor xmlns:cdr="http://schemas.openxmlformats.org/drawingml/2006/chartDrawing">
    <cdr:from>
      <cdr:x>0.69751</cdr:x>
      <cdr:y>0.36841</cdr:y>
    </cdr:from>
    <cdr:to>
      <cdr:x>0.71745</cdr:x>
      <cdr:y>0.51577</cdr:y>
    </cdr:to>
    <cdr:cxnSp macro="">
      <cdr:nvCxnSpPr>
        <cdr:cNvPr id="4" name="Straight Arrow Connector 3">
          <a:extLst xmlns:a="http://schemas.openxmlformats.org/drawingml/2006/main">
            <a:ext uri="{FF2B5EF4-FFF2-40B4-BE49-F238E27FC236}">
              <a16:creationId xmlns:a16="http://schemas.microsoft.com/office/drawing/2014/main" id="{2984CFE8-F6F8-90CA-777A-2415CEDB4742}"/>
            </a:ext>
          </a:extLst>
        </cdr:cNvPr>
        <cdr:cNvCxnSpPr/>
      </cdr:nvCxnSpPr>
      <cdr:spPr>
        <a:xfrm xmlns:a="http://schemas.openxmlformats.org/drawingml/2006/main" flipH="1" flipV="1">
          <a:off x="3527053" y="896471"/>
          <a:ext cx="100853" cy="358588"/>
        </a:xfrm>
        <a:prstGeom xmlns:a="http://schemas.openxmlformats.org/drawingml/2006/main" prst="straightConnector1">
          <a:avLst/>
        </a:prstGeom>
        <a:ln xmlns:a="http://schemas.openxmlformats.org/drawingml/2006/main">
          <a:solidFill>
            <a:schemeClr val="tx1">
              <a:lumMod val="75000"/>
              <a:lumOff val="25000"/>
            </a:schemeClr>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0.81496</cdr:x>
      <cdr:y>0.17499</cdr:y>
    </cdr:from>
    <cdr:to>
      <cdr:x>1</cdr:x>
      <cdr:y>0.34999</cdr:y>
    </cdr:to>
    <cdr:sp macro="" textlink="">
      <cdr:nvSpPr>
        <cdr:cNvPr id="5" name="TextBox 4">
          <a:extLst xmlns:a="http://schemas.openxmlformats.org/drawingml/2006/main">
            <a:ext uri="{FF2B5EF4-FFF2-40B4-BE49-F238E27FC236}">
              <a16:creationId xmlns:a16="http://schemas.microsoft.com/office/drawing/2014/main" id="{A97D8ABA-EF3F-9733-38D8-C76C1A24D777}"/>
            </a:ext>
          </a:extLst>
        </cdr:cNvPr>
        <cdr:cNvSpPr txBox="1"/>
      </cdr:nvSpPr>
      <cdr:spPr>
        <a:xfrm xmlns:a="http://schemas.openxmlformats.org/drawingml/2006/main">
          <a:off x="4120965" y="425822"/>
          <a:ext cx="935691" cy="42582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900">
              <a:solidFill>
                <a:schemeClr val="accent4"/>
              </a:solidFill>
              <a:latin typeface="Futura Lt BT" panose="020B0402020204020303" pitchFamily="34" charset="0"/>
            </a:rPr>
            <a:t>Council estimates</a:t>
          </a:r>
        </a:p>
      </cdr:txBody>
    </cdr:sp>
  </cdr:relSizeAnchor>
</c:userShapes>
</file>

<file path=xl/drawings/drawing39.xml><?xml version="1.0" encoding="utf-8"?>
<xdr:wsDr xmlns:xdr="http://schemas.openxmlformats.org/drawingml/2006/spreadsheetDrawing" xmlns:a="http://schemas.openxmlformats.org/drawingml/2006/main">
  <xdr:twoCellAnchor>
    <xdr:from>
      <xdr:col>0</xdr:col>
      <xdr:colOff>15240</xdr:colOff>
      <xdr:row>2</xdr:row>
      <xdr:rowOff>60960</xdr:rowOff>
    </xdr:from>
    <xdr:to>
      <xdr:col>4</xdr:col>
      <xdr:colOff>312420</xdr:colOff>
      <xdr:row>17</xdr:row>
      <xdr:rowOff>60960</xdr:rowOff>
    </xdr:to>
    <xdr:graphicFrame macro="">
      <xdr:nvGraphicFramePr>
        <xdr:cNvPr id="2" name="Chart 1">
          <a:extLst>
            <a:ext uri="{FF2B5EF4-FFF2-40B4-BE49-F238E27FC236}">
              <a16:creationId xmlns:a16="http://schemas.microsoft.com/office/drawing/2014/main" id="{EF879090-29E7-454B-BCFD-BD3402D5F1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0.xml><?xml version="1.0" encoding="utf-8"?>
<c:userShapes xmlns:c="http://schemas.openxmlformats.org/drawingml/2006/chart">
  <cdr:relSizeAnchor xmlns:cdr="http://schemas.openxmlformats.org/drawingml/2006/chartDrawing">
    <cdr:from>
      <cdr:x>0.41667</cdr:x>
      <cdr:y>0.69306</cdr:y>
    </cdr:from>
    <cdr:to>
      <cdr:x>0.87667</cdr:x>
      <cdr:y>0.79306</cdr:y>
    </cdr:to>
    <cdr:sp macro="" textlink="">
      <cdr:nvSpPr>
        <cdr:cNvPr id="2" name="TextBox 1">
          <a:extLst xmlns:a="http://schemas.openxmlformats.org/drawingml/2006/main">
            <a:ext uri="{FF2B5EF4-FFF2-40B4-BE49-F238E27FC236}">
              <a16:creationId xmlns:a16="http://schemas.microsoft.com/office/drawing/2014/main" id="{7B92C8BE-E881-4EA0-9A76-8E7174A0A22C}"/>
            </a:ext>
          </a:extLst>
        </cdr:cNvPr>
        <cdr:cNvSpPr txBox="1"/>
      </cdr:nvSpPr>
      <cdr:spPr>
        <a:xfrm xmlns:a="http://schemas.openxmlformats.org/drawingml/2006/main">
          <a:off x="1905000" y="1901190"/>
          <a:ext cx="2103120" cy="2743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IE" sz="1100"/>
        </a:p>
      </cdr:txBody>
    </cdr:sp>
  </cdr:relSizeAnchor>
  <cdr:relSizeAnchor xmlns:cdr="http://schemas.openxmlformats.org/drawingml/2006/chartDrawing">
    <cdr:from>
      <cdr:x>0.41667</cdr:x>
      <cdr:y>0.69306</cdr:y>
    </cdr:from>
    <cdr:to>
      <cdr:x>0.87667</cdr:x>
      <cdr:y>0.79306</cdr:y>
    </cdr:to>
    <cdr:sp macro="" textlink="">
      <cdr:nvSpPr>
        <cdr:cNvPr id="3" name="TextBox 1">
          <a:extLst xmlns:a="http://schemas.openxmlformats.org/drawingml/2006/main">
            <a:ext uri="{FF2B5EF4-FFF2-40B4-BE49-F238E27FC236}">
              <a16:creationId xmlns:a16="http://schemas.microsoft.com/office/drawing/2014/main" id="{7B92C8BE-E881-4EA0-9A76-8E7174A0A22C}"/>
            </a:ext>
          </a:extLst>
        </cdr:cNvPr>
        <cdr:cNvSpPr txBox="1"/>
      </cdr:nvSpPr>
      <cdr:spPr>
        <a:xfrm xmlns:a="http://schemas.openxmlformats.org/drawingml/2006/main">
          <a:off x="1905000" y="1901190"/>
          <a:ext cx="2103120" cy="2743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IE" sz="1100"/>
        </a:p>
      </cdr:txBody>
    </cdr:sp>
  </cdr:relSizeAnchor>
  <cdr:relSizeAnchor xmlns:cdr="http://schemas.openxmlformats.org/drawingml/2006/chartDrawing">
    <cdr:from>
      <cdr:x>0.41667</cdr:x>
      <cdr:y>0.69306</cdr:y>
    </cdr:from>
    <cdr:to>
      <cdr:x>0.87667</cdr:x>
      <cdr:y>0.79306</cdr:y>
    </cdr:to>
    <cdr:sp macro="" textlink="">
      <cdr:nvSpPr>
        <cdr:cNvPr id="4" name="TextBox 1">
          <a:extLst xmlns:a="http://schemas.openxmlformats.org/drawingml/2006/main">
            <a:ext uri="{FF2B5EF4-FFF2-40B4-BE49-F238E27FC236}">
              <a16:creationId xmlns:a16="http://schemas.microsoft.com/office/drawing/2014/main" id="{7B92C8BE-E881-4EA0-9A76-8E7174A0A22C}"/>
            </a:ext>
          </a:extLst>
        </cdr:cNvPr>
        <cdr:cNvSpPr txBox="1"/>
      </cdr:nvSpPr>
      <cdr:spPr>
        <a:xfrm xmlns:a="http://schemas.openxmlformats.org/drawingml/2006/main">
          <a:off x="1905000" y="1901190"/>
          <a:ext cx="2103120" cy="2743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IE" sz="1100"/>
        </a:p>
      </cdr:txBody>
    </cdr:sp>
  </cdr:relSizeAnchor>
  <cdr:relSizeAnchor xmlns:cdr="http://schemas.openxmlformats.org/drawingml/2006/chartDrawing">
    <cdr:from>
      <cdr:x>0.41667</cdr:x>
      <cdr:y>0.69306</cdr:y>
    </cdr:from>
    <cdr:to>
      <cdr:x>0.87667</cdr:x>
      <cdr:y>0.79306</cdr:y>
    </cdr:to>
    <cdr:sp macro="" textlink="">
      <cdr:nvSpPr>
        <cdr:cNvPr id="5" name="TextBox 1">
          <a:extLst xmlns:a="http://schemas.openxmlformats.org/drawingml/2006/main">
            <a:ext uri="{FF2B5EF4-FFF2-40B4-BE49-F238E27FC236}">
              <a16:creationId xmlns:a16="http://schemas.microsoft.com/office/drawing/2014/main" id="{7B92C8BE-E881-4EA0-9A76-8E7174A0A22C}"/>
            </a:ext>
          </a:extLst>
        </cdr:cNvPr>
        <cdr:cNvSpPr txBox="1"/>
      </cdr:nvSpPr>
      <cdr:spPr>
        <a:xfrm xmlns:a="http://schemas.openxmlformats.org/drawingml/2006/main">
          <a:off x="1905000" y="1901190"/>
          <a:ext cx="2103120" cy="2743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IE" sz="1100"/>
        </a:p>
      </cdr:txBody>
    </cdr:sp>
  </cdr:relSizeAnchor>
  <cdr:relSizeAnchor xmlns:cdr="http://schemas.openxmlformats.org/drawingml/2006/chartDrawing">
    <cdr:from>
      <cdr:x>0.41667</cdr:x>
      <cdr:y>0.69306</cdr:y>
    </cdr:from>
    <cdr:to>
      <cdr:x>0.87667</cdr:x>
      <cdr:y>0.79306</cdr:y>
    </cdr:to>
    <cdr:sp macro="" textlink="">
      <cdr:nvSpPr>
        <cdr:cNvPr id="6" name="TextBox 1">
          <a:extLst xmlns:a="http://schemas.openxmlformats.org/drawingml/2006/main">
            <a:ext uri="{FF2B5EF4-FFF2-40B4-BE49-F238E27FC236}">
              <a16:creationId xmlns:a16="http://schemas.microsoft.com/office/drawing/2014/main" id="{7B92C8BE-E881-4EA0-9A76-8E7174A0A22C}"/>
            </a:ext>
          </a:extLst>
        </cdr:cNvPr>
        <cdr:cNvSpPr txBox="1"/>
      </cdr:nvSpPr>
      <cdr:spPr>
        <a:xfrm xmlns:a="http://schemas.openxmlformats.org/drawingml/2006/main">
          <a:off x="1905000" y="1901190"/>
          <a:ext cx="2103120" cy="2743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IE" sz="1100"/>
        </a:p>
      </cdr:txBody>
    </cdr:sp>
  </cdr:relSizeAnchor>
  <cdr:relSizeAnchor xmlns:cdr="http://schemas.openxmlformats.org/drawingml/2006/chartDrawing">
    <cdr:from>
      <cdr:x>0.41667</cdr:x>
      <cdr:y>0.69306</cdr:y>
    </cdr:from>
    <cdr:to>
      <cdr:x>0.87667</cdr:x>
      <cdr:y>0.79306</cdr:y>
    </cdr:to>
    <cdr:sp macro="" textlink="">
      <cdr:nvSpPr>
        <cdr:cNvPr id="7" name="TextBox 1">
          <a:extLst xmlns:a="http://schemas.openxmlformats.org/drawingml/2006/main">
            <a:ext uri="{FF2B5EF4-FFF2-40B4-BE49-F238E27FC236}">
              <a16:creationId xmlns:a16="http://schemas.microsoft.com/office/drawing/2014/main" id="{7B92C8BE-E881-4EA0-9A76-8E7174A0A22C}"/>
            </a:ext>
          </a:extLst>
        </cdr:cNvPr>
        <cdr:cNvSpPr txBox="1"/>
      </cdr:nvSpPr>
      <cdr:spPr>
        <a:xfrm xmlns:a="http://schemas.openxmlformats.org/drawingml/2006/main">
          <a:off x="1905000" y="1901190"/>
          <a:ext cx="2103120" cy="2743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IE" sz="1100"/>
        </a:p>
      </cdr:txBody>
    </cdr:sp>
  </cdr:relSizeAnchor>
  <cdr:relSizeAnchor xmlns:cdr="http://schemas.openxmlformats.org/drawingml/2006/chartDrawing">
    <cdr:from>
      <cdr:x>0.41667</cdr:x>
      <cdr:y>0.69306</cdr:y>
    </cdr:from>
    <cdr:to>
      <cdr:x>0.87667</cdr:x>
      <cdr:y>0.79306</cdr:y>
    </cdr:to>
    <cdr:sp macro="" textlink="">
      <cdr:nvSpPr>
        <cdr:cNvPr id="8" name="TextBox 1">
          <a:extLst xmlns:a="http://schemas.openxmlformats.org/drawingml/2006/main">
            <a:ext uri="{FF2B5EF4-FFF2-40B4-BE49-F238E27FC236}">
              <a16:creationId xmlns:a16="http://schemas.microsoft.com/office/drawing/2014/main" id="{7B92C8BE-E881-4EA0-9A76-8E7174A0A22C}"/>
            </a:ext>
          </a:extLst>
        </cdr:cNvPr>
        <cdr:cNvSpPr txBox="1"/>
      </cdr:nvSpPr>
      <cdr:spPr>
        <a:xfrm xmlns:a="http://schemas.openxmlformats.org/drawingml/2006/main">
          <a:off x="1905000" y="1901190"/>
          <a:ext cx="2103120" cy="2743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IE" sz="1100"/>
        </a:p>
      </cdr:txBody>
    </cdr:sp>
  </cdr:relSizeAnchor>
  <cdr:relSizeAnchor xmlns:cdr="http://schemas.openxmlformats.org/drawingml/2006/chartDrawing">
    <cdr:from>
      <cdr:x>0.41667</cdr:x>
      <cdr:y>0.69306</cdr:y>
    </cdr:from>
    <cdr:to>
      <cdr:x>0.87667</cdr:x>
      <cdr:y>0.79306</cdr:y>
    </cdr:to>
    <cdr:sp macro="" textlink="">
      <cdr:nvSpPr>
        <cdr:cNvPr id="9" name="TextBox 1">
          <a:extLst xmlns:a="http://schemas.openxmlformats.org/drawingml/2006/main">
            <a:ext uri="{FF2B5EF4-FFF2-40B4-BE49-F238E27FC236}">
              <a16:creationId xmlns:a16="http://schemas.microsoft.com/office/drawing/2014/main" id="{7B92C8BE-E881-4EA0-9A76-8E7174A0A22C}"/>
            </a:ext>
          </a:extLst>
        </cdr:cNvPr>
        <cdr:cNvSpPr txBox="1"/>
      </cdr:nvSpPr>
      <cdr:spPr>
        <a:xfrm xmlns:a="http://schemas.openxmlformats.org/drawingml/2006/main">
          <a:off x="1905000" y="1901190"/>
          <a:ext cx="2103120" cy="2743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IE" sz="1100"/>
        </a:p>
      </cdr:txBody>
    </cdr:sp>
  </cdr:relSizeAnchor>
  <cdr:relSizeAnchor xmlns:cdr="http://schemas.openxmlformats.org/drawingml/2006/chartDrawing">
    <cdr:from>
      <cdr:x>0.41667</cdr:x>
      <cdr:y>0.69306</cdr:y>
    </cdr:from>
    <cdr:to>
      <cdr:x>0.87667</cdr:x>
      <cdr:y>0.79306</cdr:y>
    </cdr:to>
    <cdr:sp macro="" textlink="">
      <cdr:nvSpPr>
        <cdr:cNvPr id="10" name="TextBox 1">
          <a:extLst xmlns:a="http://schemas.openxmlformats.org/drawingml/2006/main">
            <a:ext uri="{FF2B5EF4-FFF2-40B4-BE49-F238E27FC236}">
              <a16:creationId xmlns:a16="http://schemas.microsoft.com/office/drawing/2014/main" id="{7B92C8BE-E881-4EA0-9A76-8E7174A0A22C}"/>
            </a:ext>
          </a:extLst>
        </cdr:cNvPr>
        <cdr:cNvSpPr txBox="1"/>
      </cdr:nvSpPr>
      <cdr:spPr>
        <a:xfrm xmlns:a="http://schemas.openxmlformats.org/drawingml/2006/main">
          <a:off x="1905000" y="1901190"/>
          <a:ext cx="2103120" cy="2743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IE" sz="1100"/>
        </a:p>
      </cdr:txBody>
    </cdr:sp>
  </cdr:relSizeAnchor>
  <cdr:relSizeAnchor xmlns:cdr="http://schemas.openxmlformats.org/drawingml/2006/chartDrawing">
    <cdr:from>
      <cdr:x>0.41667</cdr:x>
      <cdr:y>0.69306</cdr:y>
    </cdr:from>
    <cdr:to>
      <cdr:x>0.87667</cdr:x>
      <cdr:y>0.79306</cdr:y>
    </cdr:to>
    <cdr:sp macro="" textlink="">
      <cdr:nvSpPr>
        <cdr:cNvPr id="11" name="TextBox 1">
          <a:extLst xmlns:a="http://schemas.openxmlformats.org/drawingml/2006/main">
            <a:ext uri="{FF2B5EF4-FFF2-40B4-BE49-F238E27FC236}">
              <a16:creationId xmlns:a16="http://schemas.microsoft.com/office/drawing/2014/main" id="{7B92C8BE-E881-4EA0-9A76-8E7174A0A22C}"/>
            </a:ext>
          </a:extLst>
        </cdr:cNvPr>
        <cdr:cNvSpPr txBox="1"/>
      </cdr:nvSpPr>
      <cdr:spPr>
        <a:xfrm xmlns:a="http://schemas.openxmlformats.org/drawingml/2006/main">
          <a:off x="1905000" y="1901190"/>
          <a:ext cx="2103120" cy="2743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IE" sz="1100"/>
        </a:p>
      </cdr:txBody>
    </cdr:sp>
  </cdr:relSizeAnchor>
  <cdr:relSizeAnchor xmlns:cdr="http://schemas.openxmlformats.org/drawingml/2006/chartDrawing">
    <cdr:from>
      <cdr:x>0.41667</cdr:x>
      <cdr:y>0.69306</cdr:y>
    </cdr:from>
    <cdr:to>
      <cdr:x>0.87667</cdr:x>
      <cdr:y>0.79306</cdr:y>
    </cdr:to>
    <cdr:sp macro="" textlink="">
      <cdr:nvSpPr>
        <cdr:cNvPr id="12" name="TextBox 1">
          <a:extLst xmlns:a="http://schemas.openxmlformats.org/drawingml/2006/main">
            <a:ext uri="{FF2B5EF4-FFF2-40B4-BE49-F238E27FC236}">
              <a16:creationId xmlns:a16="http://schemas.microsoft.com/office/drawing/2014/main" id="{7B92C8BE-E881-4EA0-9A76-8E7174A0A22C}"/>
            </a:ext>
          </a:extLst>
        </cdr:cNvPr>
        <cdr:cNvSpPr txBox="1"/>
      </cdr:nvSpPr>
      <cdr:spPr>
        <a:xfrm xmlns:a="http://schemas.openxmlformats.org/drawingml/2006/main">
          <a:off x="1905000" y="1901190"/>
          <a:ext cx="2103120" cy="2743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IE" sz="1100"/>
        </a:p>
      </cdr:txBody>
    </cdr:sp>
  </cdr:relSizeAnchor>
  <cdr:relSizeAnchor xmlns:cdr="http://schemas.openxmlformats.org/drawingml/2006/chartDrawing">
    <cdr:from>
      <cdr:x>0.41667</cdr:x>
      <cdr:y>0.69306</cdr:y>
    </cdr:from>
    <cdr:to>
      <cdr:x>0.87667</cdr:x>
      <cdr:y>0.79306</cdr:y>
    </cdr:to>
    <cdr:sp macro="" textlink="">
      <cdr:nvSpPr>
        <cdr:cNvPr id="13" name="TextBox 1">
          <a:extLst xmlns:a="http://schemas.openxmlformats.org/drawingml/2006/main">
            <a:ext uri="{FF2B5EF4-FFF2-40B4-BE49-F238E27FC236}">
              <a16:creationId xmlns:a16="http://schemas.microsoft.com/office/drawing/2014/main" id="{7B92C8BE-E881-4EA0-9A76-8E7174A0A22C}"/>
            </a:ext>
          </a:extLst>
        </cdr:cNvPr>
        <cdr:cNvSpPr txBox="1"/>
      </cdr:nvSpPr>
      <cdr:spPr>
        <a:xfrm xmlns:a="http://schemas.openxmlformats.org/drawingml/2006/main">
          <a:off x="1905000" y="1901190"/>
          <a:ext cx="2103120" cy="2743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IE" sz="1100"/>
        </a:p>
      </cdr:txBody>
    </cdr:sp>
  </cdr:relSizeAnchor>
</c:userShapes>
</file>

<file path=xl/drawings/drawing41.xml><?xml version="1.0" encoding="utf-8"?>
<xdr:wsDr xmlns:xdr="http://schemas.openxmlformats.org/drawingml/2006/spreadsheetDrawing" xmlns:a="http://schemas.openxmlformats.org/drawingml/2006/main">
  <xdr:twoCellAnchor>
    <xdr:from>
      <xdr:col>0</xdr:col>
      <xdr:colOff>30480</xdr:colOff>
      <xdr:row>2</xdr:row>
      <xdr:rowOff>60960</xdr:rowOff>
    </xdr:from>
    <xdr:to>
      <xdr:col>6</xdr:col>
      <xdr:colOff>0</xdr:colOff>
      <xdr:row>17</xdr:row>
      <xdr:rowOff>60960</xdr:rowOff>
    </xdr:to>
    <xdr:graphicFrame macro="">
      <xdr:nvGraphicFramePr>
        <xdr:cNvPr id="2" name="Chart 1">
          <a:extLst>
            <a:ext uri="{FF2B5EF4-FFF2-40B4-BE49-F238E27FC236}">
              <a16:creationId xmlns:a16="http://schemas.microsoft.com/office/drawing/2014/main" id="{7AE199B4-4A18-480C-B640-41177EF5BD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2.xml><?xml version="1.0" encoding="utf-8"?>
<xdr:wsDr xmlns:xdr="http://schemas.openxmlformats.org/drawingml/2006/spreadsheetDrawing" xmlns:a="http://schemas.openxmlformats.org/drawingml/2006/main">
  <xdr:twoCellAnchor>
    <xdr:from>
      <xdr:col>0</xdr:col>
      <xdr:colOff>0</xdr:colOff>
      <xdr:row>2</xdr:row>
      <xdr:rowOff>0</xdr:rowOff>
    </xdr:from>
    <xdr:to>
      <xdr:col>8</xdr:col>
      <xdr:colOff>371475</xdr:colOff>
      <xdr:row>15</xdr:row>
      <xdr:rowOff>85725</xdr:rowOff>
    </xdr:to>
    <xdr:graphicFrame macro="">
      <xdr:nvGraphicFramePr>
        <xdr:cNvPr id="2" name="Chart 1">
          <a:extLst>
            <a:ext uri="{FF2B5EF4-FFF2-40B4-BE49-F238E27FC236}">
              <a16:creationId xmlns:a16="http://schemas.microsoft.com/office/drawing/2014/main" id="{4694605F-493E-4B35-B38A-4147C82D684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3.xml><?xml version="1.0" encoding="utf-8"?>
<c:userShapes xmlns:c="http://schemas.openxmlformats.org/drawingml/2006/chart">
  <cdr:relSizeAnchor xmlns:cdr="http://schemas.openxmlformats.org/drawingml/2006/chartDrawing">
    <cdr:from>
      <cdr:x>0.52772</cdr:x>
      <cdr:y>0.26953</cdr:y>
    </cdr:from>
    <cdr:to>
      <cdr:x>0.53644</cdr:x>
      <cdr:y>0.48828</cdr:y>
    </cdr:to>
    <cdr:sp macro="" textlink="">
      <cdr:nvSpPr>
        <cdr:cNvPr id="2" name="Right Brace 1">
          <a:extLst xmlns:a="http://schemas.openxmlformats.org/drawingml/2006/main">
            <a:ext uri="{FF2B5EF4-FFF2-40B4-BE49-F238E27FC236}">
              <a16:creationId xmlns:a16="http://schemas.microsoft.com/office/drawing/2014/main" id="{1807440B-48B9-765D-42B3-3B3C5FD86E7B}"/>
            </a:ext>
          </a:extLst>
        </cdr:cNvPr>
        <cdr:cNvSpPr/>
      </cdr:nvSpPr>
      <cdr:spPr>
        <a:xfrm xmlns:a="http://schemas.openxmlformats.org/drawingml/2006/main">
          <a:off x="2769644" y="657225"/>
          <a:ext cx="45719" cy="533400"/>
        </a:xfrm>
        <a:prstGeom xmlns:a="http://schemas.openxmlformats.org/drawingml/2006/main" prst="rightBrace">
          <a:avLst/>
        </a:prstGeom>
        <a:ln xmlns:a="http://schemas.openxmlformats.org/drawingml/2006/main">
          <a:solidFill>
            <a:schemeClr val="accent4"/>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0.52545</cdr:x>
      <cdr:y>0.23963</cdr:y>
    </cdr:from>
    <cdr:to>
      <cdr:x>0.66055</cdr:x>
      <cdr:y>0.68819</cdr:y>
    </cdr:to>
    <cdr:sp macro="" textlink="">
      <cdr:nvSpPr>
        <cdr:cNvPr id="3" name="TextBox 2">
          <a:extLst xmlns:a="http://schemas.openxmlformats.org/drawingml/2006/main">
            <a:ext uri="{FF2B5EF4-FFF2-40B4-BE49-F238E27FC236}">
              <a16:creationId xmlns:a16="http://schemas.microsoft.com/office/drawing/2014/main" id="{6728965C-8A7E-C037-AE3A-E82FDE35AD2E}"/>
            </a:ext>
          </a:extLst>
        </cdr:cNvPr>
        <cdr:cNvSpPr txBox="1"/>
      </cdr:nvSpPr>
      <cdr:spPr>
        <a:xfrm xmlns:a="http://schemas.openxmlformats.org/drawingml/2006/main">
          <a:off x="2757706" y="584314"/>
          <a:ext cx="709063" cy="109376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900">
              <a:solidFill>
                <a:schemeClr val="accent4"/>
              </a:solidFill>
              <a:latin typeface="Futura Lt BT" panose="020B0402020204020303" pitchFamily="34" charset="0"/>
            </a:rPr>
            <a:t>Policy decision required on extent of indexation</a:t>
          </a:r>
        </a:p>
      </cdr:txBody>
    </cdr:sp>
  </cdr:relSizeAnchor>
</c:userShapes>
</file>

<file path=xl/drawings/drawing44.xml><?xml version="1.0" encoding="utf-8"?>
<xdr:wsDr xmlns:xdr="http://schemas.openxmlformats.org/drawingml/2006/spreadsheetDrawing" xmlns:a="http://schemas.openxmlformats.org/drawingml/2006/main">
  <xdr:twoCellAnchor>
    <xdr:from>
      <xdr:col>0</xdr:col>
      <xdr:colOff>60960</xdr:colOff>
      <xdr:row>3</xdr:row>
      <xdr:rowOff>60960</xdr:rowOff>
    </xdr:from>
    <xdr:to>
      <xdr:col>3</xdr:col>
      <xdr:colOff>800100</xdr:colOff>
      <xdr:row>16</xdr:row>
      <xdr:rowOff>179070</xdr:rowOff>
    </xdr:to>
    <xdr:graphicFrame macro="">
      <xdr:nvGraphicFramePr>
        <xdr:cNvPr id="2" name="Chart 1">
          <a:extLst>
            <a:ext uri="{FF2B5EF4-FFF2-40B4-BE49-F238E27FC236}">
              <a16:creationId xmlns:a16="http://schemas.microsoft.com/office/drawing/2014/main" id="{29FFEB43-9C57-4AFA-AD7D-AEBD2FFC1C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38100</xdr:colOff>
      <xdr:row>3</xdr:row>
      <xdr:rowOff>53340</xdr:rowOff>
    </xdr:from>
    <xdr:to>
      <xdr:col>8</xdr:col>
      <xdr:colOff>373380</xdr:colOff>
      <xdr:row>16</xdr:row>
      <xdr:rowOff>165420</xdr:rowOff>
    </xdr:to>
    <xdr:graphicFrame macro="">
      <xdr:nvGraphicFramePr>
        <xdr:cNvPr id="3" name="Chart 2">
          <a:extLst>
            <a:ext uri="{FF2B5EF4-FFF2-40B4-BE49-F238E27FC236}">
              <a16:creationId xmlns:a16="http://schemas.microsoft.com/office/drawing/2014/main" id="{39B2FAEF-5AE2-4354-9AE5-E48B297379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18</xdr:row>
      <xdr:rowOff>0</xdr:rowOff>
    </xdr:from>
    <xdr:to>
      <xdr:col>3</xdr:col>
      <xdr:colOff>219710</xdr:colOff>
      <xdr:row>21</xdr:row>
      <xdr:rowOff>47625</xdr:rowOff>
    </xdr:to>
    <xdr:sp macro="" textlink="">
      <xdr:nvSpPr>
        <xdr:cNvPr id="5" name="Text Box 10148365">
          <a:extLst>
            <a:ext uri="{FF2B5EF4-FFF2-40B4-BE49-F238E27FC236}">
              <a16:creationId xmlns:a16="http://schemas.microsoft.com/office/drawing/2014/main" id="{3062EB28-4C9C-1C83-4320-7073C6D3CB98}"/>
            </a:ext>
          </a:extLst>
        </xdr:cNvPr>
        <xdr:cNvSpPr txBox="1"/>
      </xdr:nvSpPr>
      <xdr:spPr>
        <a:xfrm>
          <a:off x="0" y="3257550"/>
          <a:ext cx="2372360" cy="590550"/>
        </a:xfrm>
        <a:prstGeom prst="rect">
          <a:avLst/>
        </a:prstGeom>
        <a:noFill/>
        <a:ln w="6350">
          <a:noFill/>
        </a:ln>
      </xdr:spPr>
      <xdr:txBody>
        <a:bodyPr rot="0" spcFirstLastPara="0" vert="horz" wrap="square" lIns="0" tIns="45720" rIns="91440" bIns="45720" numCol="1" spcCol="0" rtlCol="0" fromWordArt="0" anchor="t" anchorCtr="0" forceAA="0" compatLnSpc="1">
          <a:prstTxWarp prst="textNoShape">
            <a:avLst/>
          </a:prstTxWarp>
          <a:noAutofit/>
        </a:bodyPr>
        <a:lstStyle/>
        <a:p>
          <a:pPr>
            <a:lnSpc>
              <a:spcPct val="115000"/>
            </a:lnSpc>
            <a:spcAft>
              <a:spcPts val="1000"/>
            </a:spcAft>
          </a:pPr>
          <a:r>
            <a:rPr lang="en-IE" sz="900">
              <a:solidFill>
                <a:srgbClr val="27819D"/>
              </a:solidFill>
              <a:effectLst/>
              <a:latin typeface="Futura Lt BT" panose="020B0402020204020303" pitchFamily="34" charset="0"/>
              <a:ea typeface="Calibri" panose="020F0502020204030204" pitchFamily="34" charset="0"/>
              <a:cs typeface="Arial" panose="020B0604020202020204" pitchFamily="34" charset="0"/>
            </a:rPr>
            <a:t>C. Capital revised down as a share of spending</a:t>
          </a:r>
          <a:endParaRPr lang="en-IE" sz="1000">
            <a:effectLst/>
            <a:latin typeface="Nunito Sans" panose="00000500000000000000" pitchFamily="2" charset="0"/>
            <a:ea typeface="Calibri" panose="020F0502020204030204" pitchFamily="34" charset="0"/>
            <a:cs typeface="Arial" panose="020B0604020202020204" pitchFamily="34" charset="0"/>
          </a:endParaRPr>
        </a:p>
        <a:p>
          <a:pPr>
            <a:lnSpc>
              <a:spcPct val="115000"/>
            </a:lnSpc>
            <a:spcAft>
              <a:spcPts val="1000"/>
            </a:spcAft>
          </a:pPr>
          <a:r>
            <a:rPr lang="en-IE" sz="800">
              <a:solidFill>
                <a:srgbClr val="656365"/>
              </a:solidFill>
              <a:effectLst/>
              <a:latin typeface="Futura Lt BT" panose="020B0402020204020303" pitchFamily="34" charset="0"/>
              <a:ea typeface="Calibri" panose="020F0502020204030204" pitchFamily="34" charset="0"/>
              <a:cs typeface="Arial" panose="020B0604020202020204" pitchFamily="34" charset="0"/>
            </a:rPr>
            <a:t>% of total gross voted core expenditure</a:t>
          </a:r>
          <a:endParaRPr lang="en-IE" sz="1000">
            <a:effectLst/>
            <a:latin typeface="Nunito Sans" panose="00000500000000000000" pitchFamily="2" charset="0"/>
            <a:ea typeface="Calibri" panose="020F0502020204030204" pitchFamily="34" charset="0"/>
            <a:cs typeface="Arial" panose="020B0604020202020204" pitchFamily="34" charset="0"/>
          </a:endParaRPr>
        </a:p>
      </xdr:txBody>
    </xdr:sp>
    <xdr:clientData/>
  </xdr:twoCellAnchor>
  <xdr:twoCellAnchor>
    <xdr:from>
      <xdr:col>4</xdr:col>
      <xdr:colOff>0</xdr:colOff>
      <xdr:row>17</xdr:row>
      <xdr:rowOff>180974</xdr:rowOff>
    </xdr:from>
    <xdr:to>
      <xdr:col>8</xdr:col>
      <xdr:colOff>196850</xdr:colOff>
      <xdr:row>20</xdr:row>
      <xdr:rowOff>180974</xdr:rowOff>
    </xdr:to>
    <xdr:sp macro="" textlink="">
      <xdr:nvSpPr>
        <xdr:cNvPr id="7" name="Text Box 1940168341">
          <a:extLst>
            <a:ext uri="{FF2B5EF4-FFF2-40B4-BE49-F238E27FC236}">
              <a16:creationId xmlns:a16="http://schemas.microsoft.com/office/drawing/2014/main" id="{D40A1C62-6C8D-0EE9-CA6D-23403DC7B5C0}"/>
            </a:ext>
          </a:extLst>
        </xdr:cNvPr>
        <xdr:cNvSpPr txBox="1"/>
      </xdr:nvSpPr>
      <xdr:spPr>
        <a:xfrm>
          <a:off x="3381375" y="3257549"/>
          <a:ext cx="2635250" cy="542925"/>
        </a:xfrm>
        <a:prstGeom prst="rect">
          <a:avLst/>
        </a:prstGeom>
        <a:noFill/>
        <a:ln w="6350">
          <a:noFill/>
        </a:ln>
      </xdr:spPr>
      <xdr:txBody>
        <a:bodyPr rot="0" spcFirstLastPara="0" vert="horz" wrap="square" lIns="0" tIns="45720" rIns="91440" bIns="45720" numCol="1" spcCol="0" rtlCol="0" fromWordArt="0" anchor="t" anchorCtr="0" forceAA="0" compatLnSpc="1">
          <a:prstTxWarp prst="textNoShape">
            <a:avLst/>
          </a:prstTxWarp>
          <a:noAutofit/>
        </a:bodyPr>
        <a:lstStyle/>
        <a:p>
          <a:pPr>
            <a:lnSpc>
              <a:spcPct val="115000"/>
            </a:lnSpc>
            <a:spcAft>
              <a:spcPts val="1000"/>
            </a:spcAft>
          </a:pPr>
          <a:r>
            <a:rPr lang="en-IE" sz="900">
              <a:solidFill>
                <a:srgbClr val="27819D"/>
              </a:solidFill>
              <a:effectLst/>
              <a:latin typeface="Futura Lt BT" panose="020B0402020204020303" pitchFamily="34" charset="0"/>
              <a:ea typeface="Calibri" panose="020F0502020204030204" pitchFamily="34" charset="0"/>
              <a:cs typeface="Arial" panose="020B0604020202020204" pitchFamily="34" charset="0"/>
            </a:rPr>
            <a:t>D. NDP plans now a lower share of national income</a:t>
          </a:r>
          <a:endParaRPr lang="en-IE" sz="1000">
            <a:effectLst/>
            <a:latin typeface="Nunito Sans" panose="00000500000000000000" pitchFamily="2" charset="0"/>
            <a:ea typeface="Calibri" panose="020F0502020204030204" pitchFamily="34" charset="0"/>
            <a:cs typeface="Arial" panose="020B0604020202020204" pitchFamily="34" charset="0"/>
          </a:endParaRPr>
        </a:p>
        <a:p>
          <a:pPr>
            <a:lnSpc>
              <a:spcPct val="115000"/>
            </a:lnSpc>
            <a:spcAft>
              <a:spcPts val="1000"/>
            </a:spcAft>
          </a:pPr>
          <a:r>
            <a:rPr lang="en-IE" sz="800">
              <a:solidFill>
                <a:srgbClr val="656365"/>
              </a:solidFill>
              <a:effectLst/>
              <a:latin typeface="Futura Lt BT" panose="020B0402020204020303" pitchFamily="34" charset="0"/>
              <a:ea typeface="Calibri" panose="020F0502020204030204" pitchFamily="34" charset="0"/>
              <a:cs typeface="Arial" panose="020B0604020202020204" pitchFamily="34" charset="0"/>
            </a:rPr>
            <a:t>% of GNI*, Exchequer capital</a:t>
          </a:r>
          <a:endParaRPr lang="en-IE" sz="1000">
            <a:effectLst/>
            <a:latin typeface="Nunito Sans" panose="00000500000000000000" pitchFamily="2" charset="0"/>
            <a:ea typeface="Calibri" panose="020F0502020204030204" pitchFamily="34" charset="0"/>
            <a:cs typeface="Arial" panose="020B0604020202020204" pitchFamily="34" charset="0"/>
          </a:endParaRPr>
        </a:p>
      </xdr:txBody>
    </xdr:sp>
    <xdr:clientData/>
  </xdr:twoCellAnchor>
  <xdr:twoCellAnchor>
    <xdr:from>
      <xdr:col>0</xdr:col>
      <xdr:colOff>0</xdr:colOff>
      <xdr:row>21</xdr:row>
      <xdr:rowOff>0</xdr:rowOff>
    </xdr:from>
    <xdr:to>
      <xdr:col>3</xdr:col>
      <xdr:colOff>6985</xdr:colOff>
      <xdr:row>32</xdr:row>
      <xdr:rowOff>142875</xdr:rowOff>
    </xdr:to>
    <xdr:graphicFrame macro="">
      <xdr:nvGraphicFramePr>
        <xdr:cNvPr id="15" name="Chart 5">
          <a:extLst>
            <a:ext uri="{FF2B5EF4-FFF2-40B4-BE49-F238E27FC236}">
              <a16:creationId xmlns:a16="http://schemas.microsoft.com/office/drawing/2014/main" id="{29430F00-5FC4-2CEE-1045-2010FCB59D2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0</xdr:colOff>
      <xdr:row>21</xdr:row>
      <xdr:rowOff>0</xdr:rowOff>
    </xdr:from>
    <xdr:to>
      <xdr:col>7</xdr:col>
      <xdr:colOff>330835</xdr:colOff>
      <xdr:row>32</xdr:row>
      <xdr:rowOff>112395</xdr:rowOff>
    </xdr:to>
    <xdr:graphicFrame macro="">
      <xdr:nvGraphicFramePr>
        <xdr:cNvPr id="18" name="Chart 6">
          <a:extLst>
            <a:ext uri="{FF2B5EF4-FFF2-40B4-BE49-F238E27FC236}">
              <a16:creationId xmlns:a16="http://schemas.microsoft.com/office/drawing/2014/main" id="{85771540-DFEC-345E-3961-B23492FBC49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34</xdr:row>
      <xdr:rowOff>0</xdr:rowOff>
    </xdr:from>
    <xdr:to>
      <xdr:col>3</xdr:col>
      <xdr:colOff>216535</xdr:colOff>
      <xdr:row>35</xdr:row>
      <xdr:rowOff>178435</xdr:rowOff>
    </xdr:to>
    <xdr:sp macro="" textlink="">
      <xdr:nvSpPr>
        <xdr:cNvPr id="10" name="Text Box 215445138">
          <a:extLst>
            <a:ext uri="{FF2B5EF4-FFF2-40B4-BE49-F238E27FC236}">
              <a16:creationId xmlns:a16="http://schemas.microsoft.com/office/drawing/2014/main" id="{571F3840-EB72-AE86-0524-7CB695143709}"/>
            </a:ext>
          </a:extLst>
        </xdr:cNvPr>
        <xdr:cNvSpPr txBox="1"/>
      </xdr:nvSpPr>
      <xdr:spPr>
        <a:xfrm>
          <a:off x="0" y="6153150"/>
          <a:ext cx="2369185" cy="359410"/>
        </a:xfrm>
        <a:prstGeom prst="rect">
          <a:avLst/>
        </a:prstGeom>
        <a:noFill/>
        <a:ln w="6350">
          <a:noFill/>
        </a:ln>
      </xdr:spPr>
      <xdr:txBody>
        <a:bodyPr rot="0" spcFirstLastPara="0" vert="horz" wrap="square" lIns="0" tIns="45720" rIns="91440" bIns="45720" numCol="1" spcCol="0" rtlCol="0" fromWordArt="0" anchor="t" anchorCtr="0" forceAA="0" compatLnSpc="1">
          <a:prstTxWarp prst="textNoShape">
            <a:avLst/>
          </a:prstTxWarp>
          <a:noAutofit/>
        </a:bodyPr>
        <a:lstStyle/>
        <a:p>
          <a:pPr>
            <a:lnSpc>
              <a:spcPct val="115000"/>
            </a:lnSpc>
            <a:spcAft>
              <a:spcPts val="1000"/>
            </a:spcAft>
          </a:pPr>
          <a:r>
            <a:rPr lang="en-IE" sz="900">
              <a:solidFill>
                <a:srgbClr val="27819D"/>
              </a:solidFill>
              <a:effectLst/>
              <a:latin typeface="Futura Lt BT" panose="020B0402020204020303" pitchFamily="34" charset="0"/>
              <a:ea typeface="Calibri" panose="020F0502020204030204" pitchFamily="34" charset="0"/>
              <a:cs typeface="Arial" panose="020B0604020202020204" pitchFamily="34" charset="0"/>
            </a:rPr>
            <a:t>E. Investment in housing</a:t>
          </a:r>
          <a:endParaRPr lang="en-IE" sz="1000">
            <a:effectLst/>
            <a:latin typeface="Nunito Sans" panose="00000500000000000000" pitchFamily="2" charset="0"/>
            <a:ea typeface="Calibri" panose="020F0502020204030204" pitchFamily="34" charset="0"/>
            <a:cs typeface="Arial" panose="020B0604020202020204" pitchFamily="34" charset="0"/>
          </a:endParaRPr>
        </a:p>
        <a:p>
          <a:pPr>
            <a:lnSpc>
              <a:spcPct val="115000"/>
            </a:lnSpc>
            <a:spcAft>
              <a:spcPts val="1000"/>
            </a:spcAft>
          </a:pPr>
          <a:r>
            <a:rPr lang="en-IE" sz="800">
              <a:solidFill>
                <a:srgbClr val="656365"/>
              </a:solidFill>
              <a:effectLst/>
              <a:latin typeface="Futura Lt BT" panose="020B0402020204020303" pitchFamily="34" charset="0"/>
              <a:ea typeface="Calibri" panose="020F0502020204030204" pitchFamily="34" charset="0"/>
              <a:cs typeface="Arial" panose="020B0604020202020204" pitchFamily="34" charset="0"/>
            </a:rPr>
            <a:t>% GNI*, Gross fixed capital formation</a:t>
          </a:r>
          <a:endParaRPr lang="en-IE" sz="1000">
            <a:effectLst/>
            <a:latin typeface="Nunito Sans" panose="00000500000000000000" pitchFamily="2" charset="0"/>
            <a:ea typeface="Calibri" panose="020F0502020204030204" pitchFamily="34" charset="0"/>
            <a:cs typeface="Arial" panose="020B0604020202020204" pitchFamily="34" charset="0"/>
          </a:endParaRPr>
        </a:p>
      </xdr:txBody>
    </xdr:sp>
    <xdr:clientData/>
  </xdr:twoCellAnchor>
  <xdr:twoCellAnchor>
    <xdr:from>
      <xdr:col>0</xdr:col>
      <xdr:colOff>0</xdr:colOff>
      <xdr:row>37</xdr:row>
      <xdr:rowOff>0</xdr:rowOff>
    </xdr:from>
    <xdr:to>
      <xdr:col>3</xdr:col>
      <xdr:colOff>6985</xdr:colOff>
      <xdr:row>48</xdr:row>
      <xdr:rowOff>168910</xdr:rowOff>
    </xdr:to>
    <xdr:graphicFrame macro="">
      <xdr:nvGraphicFramePr>
        <xdr:cNvPr id="19" name="Chart 8">
          <a:extLst>
            <a:ext uri="{FF2B5EF4-FFF2-40B4-BE49-F238E27FC236}">
              <a16:creationId xmlns:a16="http://schemas.microsoft.com/office/drawing/2014/main" id="{E2C915AC-8A23-DC7F-78CE-25C6FAC1C78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0</xdr:colOff>
      <xdr:row>37</xdr:row>
      <xdr:rowOff>0</xdr:rowOff>
    </xdr:from>
    <xdr:to>
      <xdr:col>7</xdr:col>
      <xdr:colOff>330835</xdr:colOff>
      <xdr:row>48</xdr:row>
      <xdr:rowOff>168910</xdr:rowOff>
    </xdr:to>
    <xdr:graphicFrame macro="">
      <xdr:nvGraphicFramePr>
        <xdr:cNvPr id="14" name="Chart 9">
          <a:extLst>
            <a:ext uri="{FF2B5EF4-FFF2-40B4-BE49-F238E27FC236}">
              <a16:creationId xmlns:a16="http://schemas.microsoft.com/office/drawing/2014/main" id="{4ACEA414-71C4-4999-B7FF-ACB42B975B0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xdr:col>
      <xdr:colOff>0</xdr:colOff>
      <xdr:row>34</xdr:row>
      <xdr:rowOff>0</xdr:rowOff>
    </xdr:from>
    <xdr:to>
      <xdr:col>8</xdr:col>
      <xdr:colOff>412115</xdr:colOff>
      <xdr:row>35</xdr:row>
      <xdr:rowOff>178435</xdr:rowOff>
    </xdr:to>
    <xdr:sp macro="" textlink="">
      <xdr:nvSpPr>
        <xdr:cNvPr id="13" name="Text Box 1374751733">
          <a:extLst>
            <a:ext uri="{FF2B5EF4-FFF2-40B4-BE49-F238E27FC236}">
              <a16:creationId xmlns:a16="http://schemas.microsoft.com/office/drawing/2014/main" id="{924E4575-1716-BF89-D170-AC84A0774E7C}"/>
            </a:ext>
          </a:extLst>
        </xdr:cNvPr>
        <xdr:cNvSpPr txBox="1"/>
      </xdr:nvSpPr>
      <xdr:spPr>
        <a:xfrm>
          <a:off x="3381375" y="6153150"/>
          <a:ext cx="2850515" cy="359410"/>
        </a:xfrm>
        <a:prstGeom prst="rect">
          <a:avLst/>
        </a:prstGeom>
        <a:noFill/>
        <a:ln w="6350">
          <a:noFill/>
        </a:ln>
      </xdr:spPr>
      <xdr:txBody>
        <a:bodyPr rot="0" spcFirstLastPara="0" vert="horz" wrap="square" lIns="0" tIns="45720" rIns="91440" bIns="45720" numCol="1" spcCol="0" rtlCol="0" fromWordArt="0" anchor="t" anchorCtr="0" forceAA="0" compatLnSpc="1">
          <a:prstTxWarp prst="textNoShape">
            <a:avLst/>
          </a:prstTxWarp>
          <a:noAutofit/>
        </a:bodyPr>
        <a:lstStyle/>
        <a:p>
          <a:pPr>
            <a:lnSpc>
              <a:spcPct val="115000"/>
            </a:lnSpc>
            <a:spcAft>
              <a:spcPts val="1000"/>
            </a:spcAft>
          </a:pPr>
          <a:r>
            <a:rPr lang="en-IE" sz="900">
              <a:solidFill>
                <a:srgbClr val="27819D"/>
              </a:solidFill>
              <a:effectLst/>
              <a:latin typeface="Futura Lt BT" panose="020B0402020204020303" pitchFamily="34" charset="0"/>
              <a:ea typeface="Calibri" panose="020F0502020204030204" pitchFamily="34" charset="0"/>
              <a:cs typeface="Arial" panose="020B0604020202020204" pitchFamily="34" charset="0"/>
            </a:rPr>
            <a:t>F. Housing capital over/underspends</a:t>
          </a:r>
          <a:endParaRPr lang="en-IE" sz="1000">
            <a:effectLst/>
            <a:latin typeface="Nunito Sans" panose="00000500000000000000" pitchFamily="2" charset="0"/>
            <a:ea typeface="Calibri" panose="020F0502020204030204" pitchFamily="34" charset="0"/>
            <a:cs typeface="Arial" panose="020B0604020202020204" pitchFamily="34" charset="0"/>
          </a:endParaRPr>
        </a:p>
        <a:p>
          <a:pPr>
            <a:lnSpc>
              <a:spcPct val="115000"/>
            </a:lnSpc>
            <a:spcAft>
              <a:spcPts val="1000"/>
            </a:spcAft>
          </a:pPr>
          <a:r>
            <a:rPr lang="en-IE" sz="800">
              <a:solidFill>
                <a:srgbClr val="656365"/>
              </a:solidFill>
              <a:effectLst/>
              <a:latin typeface="Arial" panose="020B0604020202020204" pitchFamily="34" charset="0"/>
              <a:ea typeface="Calibri" panose="020F0502020204030204" pitchFamily="34" charset="0"/>
              <a:cs typeface="Arial" panose="020B0604020202020204" pitchFamily="34" charset="0"/>
            </a:rPr>
            <a:t>€</a:t>
          </a:r>
          <a:r>
            <a:rPr lang="en-IE" sz="800">
              <a:solidFill>
                <a:srgbClr val="656365"/>
              </a:solidFill>
              <a:effectLst/>
              <a:latin typeface="Futura Lt BT" panose="020B0402020204020303" pitchFamily="34" charset="0"/>
              <a:ea typeface="Calibri" panose="020F0502020204030204" pitchFamily="34" charset="0"/>
              <a:cs typeface="Arial" panose="020B0604020202020204" pitchFamily="34" charset="0"/>
            </a:rPr>
            <a:t> billion, gross voted housing capital expenditure</a:t>
          </a:r>
          <a:endParaRPr lang="en-IE" sz="1000">
            <a:effectLst/>
            <a:latin typeface="Nunito Sans" panose="00000500000000000000" pitchFamily="2" charset="0"/>
            <a:ea typeface="Calibri" panose="020F0502020204030204" pitchFamily="34" charset="0"/>
            <a:cs typeface="Arial" panose="020B0604020202020204" pitchFamily="34" charset="0"/>
          </a:endParaRPr>
        </a:p>
      </xdr:txBody>
    </xdr:sp>
    <xdr:clientData/>
  </xdr:twoCellAnchor>
</xdr:wsDr>
</file>

<file path=xl/drawings/drawing45.xml><?xml version="1.0" encoding="utf-8"?>
<c:userShapes xmlns:c="http://schemas.openxmlformats.org/drawingml/2006/chart">
  <cdr:relSizeAnchor xmlns:cdr="http://schemas.openxmlformats.org/drawingml/2006/chartDrawing">
    <cdr:from>
      <cdr:x>0.9227</cdr:x>
      <cdr:y>0.39944</cdr:y>
    </cdr:from>
    <cdr:to>
      <cdr:x>0.9227</cdr:x>
      <cdr:y>0.51927</cdr:y>
    </cdr:to>
    <cdr:cxnSp macro="">
      <cdr:nvCxnSpPr>
        <cdr:cNvPr id="2" name="Straight Arrow Connector 1">
          <a:extLst xmlns:a="http://schemas.openxmlformats.org/drawingml/2006/main">
            <a:ext uri="{FF2B5EF4-FFF2-40B4-BE49-F238E27FC236}">
              <a16:creationId xmlns:a16="http://schemas.microsoft.com/office/drawing/2014/main" id="{2B2AEA11-2C97-AA88-0700-2A02273278A6}"/>
            </a:ext>
          </a:extLst>
        </cdr:cNvPr>
        <cdr:cNvCxnSpPr/>
      </cdr:nvCxnSpPr>
      <cdr:spPr>
        <a:xfrm xmlns:a="http://schemas.openxmlformats.org/drawingml/2006/main">
          <a:off x="1992702" y="862642"/>
          <a:ext cx="0" cy="258792"/>
        </a:xfrm>
        <a:prstGeom xmlns:a="http://schemas.openxmlformats.org/drawingml/2006/main" prst="straightConnector1">
          <a:avLst/>
        </a:prstGeom>
        <a:ln xmlns:a="http://schemas.openxmlformats.org/drawingml/2006/main" w="19050">
          <a:solidFill>
            <a:schemeClr val="bg1">
              <a:lumMod val="50000"/>
            </a:schemeClr>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46.xml><?xml version="1.0" encoding="utf-8"?>
<c:userShapes xmlns:c="http://schemas.openxmlformats.org/drawingml/2006/chart">
  <cdr:relSizeAnchor xmlns:cdr="http://schemas.openxmlformats.org/drawingml/2006/chartDrawing">
    <cdr:from>
      <cdr:x>0.91738</cdr:x>
      <cdr:y>0.17011</cdr:y>
    </cdr:from>
    <cdr:to>
      <cdr:x>0.91738</cdr:x>
      <cdr:y>0.37424</cdr:y>
    </cdr:to>
    <cdr:cxnSp macro="">
      <cdr:nvCxnSpPr>
        <cdr:cNvPr id="3" name="Straight Arrow Connector 2">
          <a:extLst xmlns:a="http://schemas.openxmlformats.org/drawingml/2006/main">
            <a:ext uri="{FF2B5EF4-FFF2-40B4-BE49-F238E27FC236}">
              <a16:creationId xmlns:a16="http://schemas.microsoft.com/office/drawing/2014/main" id="{8D8BA0E5-842D-F864-6283-0C5C11CE243E}"/>
            </a:ext>
          </a:extLst>
        </cdr:cNvPr>
        <cdr:cNvCxnSpPr/>
      </cdr:nvCxnSpPr>
      <cdr:spPr>
        <a:xfrm xmlns:a="http://schemas.openxmlformats.org/drawingml/2006/main">
          <a:off x="1981200" y="428625"/>
          <a:ext cx="0" cy="514350"/>
        </a:xfrm>
        <a:prstGeom xmlns:a="http://schemas.openxmlformats.org/drawingml/2006/main" prst="straightConnector1">
          <a:avLst/>
        </a:prstGeom>
        <a:ln xmlns:a="http://schemas.openxmlformats.org/drawingml/2006/main" w="19050">
          <a:solidFill>
            <a:schemeClr val="bg1">
              <a:lumMod val="50000"/>
            </a:schemeClr>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47.xml><?xml version="1.0" encoding="utf-8"?>
<c:userShapes xmlns:c="http://schemas.openxmlformats.org/drawingml/2006/chart">
  <cdr:relSizeAnchor xmlns:cdr="http://schemas.openxmlformats.org/drawingml/2006/chartDrawing">
    <cdr:from>
      <cdr:x>0.2</cdr:x>
      <cdr:y>0.44258</cdr:y>
    </cdr:from>
    <cdr:to>
      <cdr:x>0.63952</cdr:x>
      <cdr:y>0.63747</cdr:y>
    </cdr:to>
    <cdr:sp macro="" textlink="">
      <cdr:nvSpPr>
        <cdr:cNvPr id="7" name="TextBox 6">
          <a:extLst xmlns:a="http://schemas.openxmlformats.org/drawingml/2006/main">
            <a:ext uri="{FF2B5EF4-FFF2-40B4-BE49-F238E27FC236}">
              <a16:creationId xmlns:a16="http://schemas.microsoft.com/office/drawing/2014/main" id="{834F8BD5-08B6-4468-18C0-7204C5B46F83}"/>
            </a:ext>
          </a:extLst>
        </cdr:cNvPr>
        <cdr:cNvSpPr txBox="1"/>
      </cdr:nvSpPr>
      <cdr:spPr>
        <a:xfrm xmlns:a="http://schemas.openxmlformats.org/drawingml/2006/main">
          <a:off x="431927" y="1115160"/>
          <a:ext cx="949198" cy="49106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1000">
              <a:solidFill>
                <a:schemeClr val="accent3">
                  <a:lumMod val="50000"/>
                </a:schemeClr>
              </a:solidFill>
              <a:latin typeface="Futura Lt BT" panose="020B0402020204020303" pitchFamily="34" charset="0"/>
            </a:rPr>
            <a:t>Underspend</a:t>
          </a:r>
        </a:p>
      </cdr:txBody>
    </cdr:sp>
  </cdr:relSizeAnchor>
  <cdr:relSizeAnchor xmlns:cdr="http://schemas.openxmlformats.org/drawingml/2006/chartDrawing">
    <cdr:from>
      <cdr:x>0.20625</cdr:x>
      <cdr:y>0.38341</cdr:y>
    </cdr:from>
    <cdr:to>
      <cdr:x>0.20625</cdr:x>
      <cdr:y>0.69316</cdr:y>
    </cdr:to>
    <cdr:cxnSp macro="">
      <cdr:nvCxnSpPr>
        <cdr:cNvPr id="9" name="Straight Arrow Connector 8">
          <a:extLst xmlns:a="http://schemas.openxmlformats.org/drawingml/2006/main">
            <a:ext uri="{FF2B5EF4-FFF2-40B4-BE49-F238E27FC236}">
              <a16:creationId xmlns:a16="http://schemas.microsoft.com/office/drawing/2014/main" id="{5016A0D7-A3EA-E082-F1F0-6D61B7D18255}"/>
            </a:ext>
          </a:extLst>
        </cdr:cNvPr>
        <cdr:cNvCxnSpPr/>
      </cdr:nvCxnSpPr>
      <cdr:spPr>
        <a:xfrm xmlns:a="http://schemas.openxmlformats.org/drawingml/2006/main">
          <a:off x="942975" y="1049338"/>
          <a:ext cx="0" cy="847725"/>
        </a:xfrm>
        <a:prstGeom xmlns:a="http://schemas.openxmlformats.org/drawingml/2006/main" prst="straightConnector1">
          <a:avLst/>
        </a:prstGeom>
        <a:ln xmlns:a="http://schemas.openxmlformats.org/drawingml/2006/main" w="19050">
          <a:solidFill>
            <a:schemeClr val="accent3">
              <a:lumMod val="50000"/>
            </a:schemeClr>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0.47192</cdr:x>
      <cdr:y>0.09513</cdr:y>
    </cdr:from>
    <cdr:to>
      <cdr:x>0.89861</cdr:x>
      <cdr:y>0.29002</cdr:y>
    </cdr:to>
    <cdr:sp macro="" textlink="">
      <cdr:nvSpPr>
        <cdr:cNvPr id="10" name="TextBox 1">
          <a:extLst xmlns:a="http://schemas.openxmlformats.org/drawingml/2006/main">
            <a:ext uri="{FF2B5EF4-FFF2-40B4-BE49-F238E27FC236}">
              <a16:creationId xmlns:a16="http://schemas.microsoft.com/office/drawing/2014/main" id="{8E68BDCE-7988-9864-EF16-03606CABA551}"/>
            </a:ext>
          </a:extLst>
        </cdr:cNvPr>
        <cdr:cNvSpPr txBox="1"/>
      </cdr:nvSpPr>
      <cdr:spPr>
        <a:xfrm xmlns:a="http://schemas.openxmlformats.org/drawingml/2006/main">
          <a:off x="1019175" y="239697"/>
          <a:ext cx="921495" cy="49106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IE" sz="1000">
              <a:solidFill>
                <a:schemeClr val="accent2">
                  <a:lumMod val="50000"/>
                </a:schemeClr>
              </a:solidFill>
              <a:latin typeface="Futura Lt BT" panose="020B0402020204020303" pitchFamily="34" charset="0"/>
            </a:rPr>
            <a:t>Overspend</a:t>
          </a:r>
        </a:p>
      </cdr:txBody>
    </cdr:sp>
  </cdr:relSizeAnchor>
  <cdr:relSizeAnchor xmlns:cdr="http://schemas.openxmlformats.org/drawingml/2006/chartDrawing">
    <cdr:from>
      <cdr:x>0.88958</cdr:x>
      <cdr:y>0.05974</cdr:y>
    </cdr:from>
    <cdr:to>
      <cdr:x>0.88958</cdr:x>
      <cdr:y>0.26856</cdr:y>
    </cdr:to>
    <cdr:cxnSp macro="">
      <cdr:nvCxnSpPr>
        <cdr:cNvPr id="12" name="Straight Arrow Connector 11">
          <a:extLst xmlns:a="http://schemas.openxmlformats.org/drawingml/2006/main">
            <a:ext uri="{FF2B5EF4-FFF2-40B4-BE49-F238E27FC236}">
              <a16:creationId xmlns:a16="http://schemas.microsoft.com/office/drawing/2014/main" id="{AE3DD766-27CE-2ECA-3A6E-8961FD85F567}"/>
            </a:ext>
          </a:extLst>
        </cdr:cNvPr>
        <cdr:cNvCxnSpPr/>
      </cdr:nvCxnSpPr>
      <cdr:spPr>
        <a:xfrm xmlns:a="http://schemas.openxmlformats.org/drawingml/2006/main" flipV="1">
          <a:off x="4067175" y="163513"/>
          <a:ext cx="0" cy="571500"/>
        </a:xfrm>
        <a:prstGeom xmlns:a="http://schemas.openxmlformats.org/drawingml/2006/main" prst="straightConnector1">
          <a:avLst/>
        </a:prstGeom>
        <a:ln xmlns:a="http://schemas.openxmlformats.org/drawingml/2006/main" w="19050">
          <a:solidFill>
            <a:schemeClr val="accent2">
              <a:lumMod val="50000"/>
            </a:schemeClr>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48.xml><?xml version="1.0" encoding="utf-8"?>
<xdr:wsDr xmlns:xdr="http://schemas.openxmlformats.org/drawingml/2006/spreadsheetDrawing" xmlns:a="http://schemas.openxmlformats.org/drawingml/2006/main">
  <xdr:twoCellAnchor>
    <xdr:from>
      <xdr:col>0</xdr:col>
      <xdr:colOff>27709</xdr:colOff>
      <xdr:row>2</xdr:row>
      <xdr:rowOff>114300</xdr:rowOff>
    </xdr:from>
    <xdr:to>
      <xdr:col>7</xdr:col>
      <xdr:colOff>256606</xdr:colOff>
      <xdr:row>17</xdr:row>
      <xdr:rowOff>102869</xdr:rowOff>
    </xdr:to>
    <xdr:graphicFrame macro="">
      <xdr:nvGraphicFramePr>
        <xdr:cNvPr id="2" name="Chart 1">
          <a:extLst>
            <a:ext uri="{FF2B5EF4-FFF2-40B4-BE49-F238E27FC236}">
              <a16:creationId xmlns:a16="http://schemas.microsoft.com/office/drawing/2014/main" id="{89272BD9-9699-4B1F-9164-ECDB158F29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9.xml><?xml version="1.0" encoding="utf-8"?>
<c:userShapes xmlns:c="http://schemas.openxmlformats.org/drawingml/2006/chart">
  <cdr:relSizeAnchor xmlns:cdr="http://schemas.openxmlformats.org/drawingml/2006/chartDrawing">
    <cdr:from>
      <cdr:x>0.79282</cdr:x>
      <cdr:y>0.00279</cdr:y>
    </cdr:from>
    <cdr:to>
      <cdr:x>0.971</cdr:x>
      <cdr:y>0.1888</cdr:y>
    </cdr:to>
    <cdr:sp macro="" textlink="">
      <cdr:nvSpPr>
        <cdr:cNvPr id="2" name="TextBox 1">
          <a:extLst xmlns:a="http://schemas.openxmlformats.org/drawingml/2006/main">
            <a:ext uri="{FF2B5EF4-FFF2-40B4-BE49-F238E27FC236}">
              <a16:creationId xmlns:a16="http://schemas.microsoft.com/office/drawing/2014/main" id="{C54F2297-29E7-394D-4096-DE11E300559A}"/>
            </a:ext>
          </a:extLst>
        </cdr:cNvPr>
        <cdr:cNvSpPr txBox="1"/>
      </cdr:nvSpPr>
      <cdr:spPr>
        <a:xfrm xmlns:a="http://schemas.openxmlformats.org/drawingml/2006/main">
          <a:off x="4374106" y="7620"/>
          <a:ext cx="983051" cy="50813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800">
              <a:solidFill>
                <a:schemeClr val="tx1">
                  <a:lumMod val="75000"/>
                  <a:lumOff val="25000"/>
                </a:schemeClr>
              </a:solidFill>
              <a:latin typeface="Futura Lt BT" panose="020B0402020204020303" pitchFamily="34" charset="0"/>
            </a:rPr>
            <a:t>with</a:t>
          </a:r>
          <a:r>
            <a:rPr lang="en-IE" sz="800" baseline="0">
              <a:solidFill>
                <a:schemeClr val="tx1">
                  <a:lumMod val="75000"/>
                  <a:lumOff val="25000"/>
                </a:schemeClr>
              </a:solidFill>
              <a:latin typeface="Futura Lt BT" panose="020B0402020204020303" pitchFamily="34" charset="0"/>
            </a:rPr>
            <a:t> excess corporation tax</a:t>
          </a:r>
          <a:endParaRPr lang="en-IE" sz="800">
            <a:solidFill>
              <a:schemeClr val="tx1">
                <a:lumMod val="75000"/>
                <a:lumOff val="25000"/>
              </a:schemeClr>
            </a:solidFill>
            <a:latin typeface="Futura Lt BT" panose="020B0402020204020303" pitchFamily="34" charset="0"/>
          </a:endParaRPr>
        </a:p>
      </cdr:txBody>
    </cdr:sp>
  </cdr:relSizeAnchor>
</c:userShapes>
</file>

<file path=xl/drawings/drawing50.xml><?xml version="1.0" encoding="utf-8"?>
<xdr:wsDr xmlns:xdr="http://schemas.openxmlformats.org/drawingml/2006/spreadsheetDrawing" xmlns:a="http://schemas.openxmlformats.org/drawingml/2006/main">
  <xdr:twoCellAnchor>
    <xdr:from>
      <xdr:col>0</xdr:col>
      <xdr:colOff>99060</xdr:colOff>
      <xdr:row>3</xdr:row>
      <xdr:rowOff>34290</xdr:rowOff>
    </xdr:from>
    <xdr:to>
      <xdr:col>6</xdr:col>
      <xdr:colOff>579120</xdr:colOff>
      <xdr:row>18</xdr:row>
      <xdr:rowOff>34290</xdr:rowOff>
    </xdr:to>
    <xdr:graphicFrame macro="">
      <xdr:nvGraphicFramePr>
        <xdr:cNvPr id="2" name="Chart 1">
          <a:extLst>
            <a:ext uri="{FF2B5EF4-FFF2-40B4-BE49-F238E27FC236}">
              <a16:creationId xmlns:a16="http://schemas.microsoft.com/office/drawing/2014/main" id="{0FCE8EE9-30D4-47A7-9908-3514A52891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1.xml><?xml version="1.0" encoding="utf-8"?>
<xdr:wsDr xmlns:xdr="http://schemas.openxmlformats.org/drawingml/2006/spreadsheetDrawing" xmlns:a="http://schemas.openxmlformats.org/drawingml/2006/main">
  <xdr:twoCellAnchor>
    <xdr:from>
      <xdr:col>0</xdr:col>
      <xdr:colOff>9525</xdr:colOff>
      <xdr:row>2</xdr:row>
      <xdr:rowOff>66675</xdr:rowOff>
    </xdr:from>
    <xdr:to>
      <xdr:col>7</xdr:col>
      <xdr:colOff>59055</xdr:colOff>
      <xdr:row>16</xdr:row>
      <xdr:rowOff>49530</xdr:rowOff>
    </xdr:to>
    <xdr:graphicFrame macro="">
      <xdr:nvGraphicFramePr>
        <xdr:cNvPr id="3" name="Chart 1">
          <a:extLst>
            <a:ext uri="{FF2B5EF4-FFF2-40B4-BE49-F238E27FC236}">
              <a16:creationId xmlns:a16="http://schemas.microsoft.com/office/drawing/2014/main" id="{F1412252-E01F-4CAA-91BB-6E310B61E6E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2.xml><?xml version="1.0" encoding="utf-8"?>
<c:userShapes xmlns:c="http://schemas.openxmlformats.org/drawingml/2006/chart">
  <cdr:relSizeAnchor xmlns:cdr="http://schemas.openxmlformats.org/drawingml/2006/chartDrawing">
    <cdr:from>
      <cdr:x>0.75546</cdr:x>
      <cdr:y>0.40956</cdr:y>
    </cdr:from>
    <cdr:to>
      <cdr:x>0.91478</cdr:x>
      <cdr:y>0.5532</cdr:y>
    </cdr:to>
    <cdr:sp macro="" textlink="">
      <cdr:nvSpPr>
        <cdr:cNvPr id="2" name="TextBox 1">
          <a:extLst xmlns:a="http://schemas.openxmlformats.org/drawingml/2006/main">
            <a:ext uri="{FF2B5EF4-FFF2-40B4-BE49-F238E27FC236}">
              <a16:creationId xmlns:a16="http://schemas.microsoft.com/office/drawing/2014/main" id="{65849627-089C-4EFB-9E79-FCB7BF6B5705}"/>
            </a:ext>
          </a:extLst>
        </cdr:cNvPr>
        <cdr:cNvSpPr txBox="1"/>
      </cdr:nvSpPr>
      <cdr:spPr>
        <a:xfrm xmlns:a="http://schemas.openxmlformats.org/drawingml/2006/main">
          <a:off x="3263523" y="1031952"/>
          <a:ext cx="688247" cy="36192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700">
              <a:solidFill>
                <a:schemeClr val="bg1">
                  <a:lumMod val="65000"/>
                </a:schemeClr>
              </a:solidFill>
              <a:latin typeface="Futura Lt BT" panose="020B0402020204020303" pitchFamily="34" charset="0"/>
            </a:rPr>
            <a:t>Budget 2022</a:t>
          </a:r>
        </a:p>
      </cdr:txBody>
    </cdr:sp>
  </cdr:relSizeAnchor>
  <cdr:relSizeAnchor xmlns:cdr="http://schemas.openxmlformats.org/drawingml/2006/chartDrawing">
    <cdr:from>
      <cdr:x>0.76086</cdr:x>
      <cdr:y>0.50196</cdr:y>
    </cdr:from>
    <cdr:to>
      <cdr:x>0.90206</cdr:x>
      <cdr:y>0.58274</cdr:y>
    </cdr:to>
    <cdr:sp macro="" textlink="">
      <cdr:nvSpPr>
        <cdr:cNvPr id="3" name="TextBox 2">
          <a:extLst xmlns:a="http://schemas.openxmlformats.org/drawingml/2006/main">
            <a:ext uri="{FF2B5EF4-FFF2-40B4-BE49-F238E27FC236}">
              <a16:creationId xmlns:a16="http://schemas.microsoft.com/office/drawing/2014/main" id="{517F1215-6C59-4E36-888D-6547A3264DFC}"/>
            </a:ext>
          </a:extLst>
        </cdr:cNvPr>
        <cdr:cNvSpPr txBox="1"/>
      </cdr:nvSpPr>
      <cdr:spPr>
        <a:xfrm xmlns:a="http://schemas.openxmlformats.org/drawingml/2006/main">
          <a:off x="3286822" y="1264786"/>
          <a:ext cx="609971" cy="2035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700">
              <a:solidFill>
                <a:schemeClr val="tx1">
                  <a:lumMod val="75000"/>
                  <a:lumOff val="25000"/>
                </a:schemeClr>
              </a:solidFill>
              <a:latin typeface="Futura Lt BT" panose="020B0402020204020303" pitchFamily="34" charset="0"/>
            </a:rPr>
            <a:t>SPU 2022</a:t>
          </a:r>
        </a:p>
      </cdr:txBody>
    </cdr:sp>
  </cdr:relSizeAnchor>
  <cdr:relSizeAnchor xmlns:cdr="http://schemas.openxmlformats.org/drawingml/2006/chartDrawing">
    <cdr:from>
      <cdr:x>0.75727</cdr:x>
      <cdr:y>0.31106</cdr:y>
    </cdr:from>
    <cdr:to>
      <cdr:x>0.91753</cdr:x>
      <cdr:y>0.39887</cdr:y>
    </cdr:to>
    <cdr:sp macro="" textlink="">
      <cdr:nvSpPr>
        <cdr:cNvPr id="4" name="TextBox 1">
          <a:extLst xmlns:a="http://schemas.openxmlformats.org/drawingml/2006/main">
            <a:ext uri="{FF2B5EF4-FFF2-40B4-BE49-F238E27FC236}">
              <a16:creationId xmlns:a16="http://schemas.microsoft.com/office/drawing/2014/main" id="{E3A2BEC0-BCC1-8C26-F754-B5394B661B09}"/>
            </a:ext>
          </a:extLst>
        </cdr:cNvPr>
        <cdr:cNvSpPr txBox="1"/>
      </cdr:nvSpPr>
      <cdr:spPr>
        <a:xfrm xmlns:a="http://schemas.openxmlformats.org/drawingml/2006/main">
          <a:off x="3271337" y="783772"/>
          <a:ext cx="692308" cy="22124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IE" sz="700">
              <a:solidFill>
                <a:schemeClr val="bg1">
                  <a:lumMod val="65000"/>
                </a:schemeClr>
              </a:solidFill>
              <a:latin typeface="Futura Lt BT" panose="020B0402020204020303" pitchFamily="34" charset="0"/>
            </a:rPr>
            <a:t>SPU 2021</a:t>
          </a:r>
        </a:p>
      </cdr:txBody>
    </cdr:sp>
  </cdr:relSizeAnchor>
  <cdr:relSizeAnchor xmlns:cdr="http://schemas.openxmlformats.org/drawingml/2006/chartDrawing">
    <cdr:from>
      <cdr:x>0.50066</cdr:x>
      <cdr:y>0.14178</cdr:y>
    </cdr:from>
    <cdr:to>
      <cdr:x>0.76589</cdr:x>
      <cdr:y>0.31271</cdr:y>
    </cdr:to>
    <cdr:sp macro="" textlink="">
      <cdr:nvSpPr>
        <cdr:cNvPr id="5" name="TextBox 1"/>
        <cdr:cNvSpPr txBox="1"/>
      </cdr:nvSpPr>
      <cdr:spPr>
        <a:xfrm xmlns:a="http://schemas.openxmlformats.org/drawingml/2006/main">
          <a:off x="2162807" y="357240"/>
          <a:ext cx="1145768" cy="43068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IE" sz="700">
              <a:solidFill>
                <a:schemeClr val="bg1">
                  <a:lumMod val="75000"/>
                </a:schemeClr>
              </a:solidFill>
              <a:latin typeface="Futura Lt BT" panose="020B0402020204020303" pitchFamily="34" charset="0"/>
            </a:rPr>
            <a:t>Budget 2021</a:t>
          </a:r>
        </a:p>
      </cdr:txBody>
    </cdr:sp>
  </cdr:relSizeAnchor>
  <cdr:relSizeAnchor xmlns:cdr="http://schemas.openxmlformats.org/drawingml/2006/chartDrawing">
    <cdr:from>
      <cdr:x>0.45077</cdr:x>
      <cdr:y>0.04115</cdr:y>
    </cdr:from>
    <cdr:to>
      <cdr:x>0.70573</cdr:x>
      <cdr:y>0.21208</cdr:y>
    </cdr:to>
    <cdr:sp macro="" textlink="">
      <cdr:nvSpPr>
        <cdr:cNvPr id="6" name="TextBox 1"/>
        <cdr:cNvSpPr txBox="1"/>
      </cdr:nvSpPr>
      <cdr:spPr>
        <a:xfrm xmlns:a="http://schemas.openxmlformats.org/drawingml/2006/main">
          <a:off x="1947293" y="103677"/>
          <a:ext cx="1101403" cy="43068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IE" sz="700">
              <a:solidFill>
                <a:schemeClr val="bg1">
                  <a:lumMod val="75000"/>
                </a:schemeClr>
              </a:solidFill>
              <a:latin typeface="Futura Lt BT" panose="020B0402020204020303" pitchFamily="34" charset="0"/>
            </a:rPr>
            <a:t>SPU 2020</a:t>
          </a:r>
        </a:p>
      </cdr:txBody>
    </cdr:sp>
  </cdr:relSizeAnchor>
  <cdr:relSizeAnchor xmlns:cdr="http://schemas.openxmlformats.org/drawingml/2006/chartDrawing">
    <cdr:from>
      <cdr:x>0.83638</cdr:x>
      <cdr:y>0.6658</cdr:y>
    </cdr:from>
    <cdr:to>
      <cdr:x>1</cdr:x>
      <cdr:y>0.81323</cdr:y>
    </cdr:to>
    <cdr:sp macro="" textlink="">
      <cdr:nvSpPr>
        <cdr:cNvPr id="7" name="TextBox 1">
          <a:extLst xmlns:a="http://schemas.openxmlformats.org/drawingml/2006/main">
            <a:ext uri="{FF2B5EF4-FFF2-40B4-BE49-F238E27FC236}">
              <a16:creationId xmlns:a16="http://schemas.microsoft.com/office/drawing/2014/main" id="{933479BF-DD1C-4641-633E-CD8088D56A0C}"/>
            </a:ext>
          </a:extLst>
        </cdr:cNvPr>
        <cdr:cNvSpPr txBox="1"/>
      </cdr:nvSpPr>
      <cdr:spPr>
        <a:xfrm xmlns:a="http://schemas.openxmlformats.org/drawingml/2006/main">
          <a:off x="3613082" y="1677607"/>
          <a:ext cx="706823" cy="37147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IE" sz="700" b="1">
              <a:solidFill>
                <a:schemeClr val="accent4"/>
              </a:solidFill>
              <a:latin typeface="Futura Lt BT" panose="020B0402020204020303" pitchFamily="34" charset="0"/>
            </a:rPr>
            <a:t>SPU 2023</a:t>
          </a:r>
        </a:p>
      </cdr:txBody>
    </cdr:sp>
  </cdr:relSizeAnchor>
  <cdr:relSizeAnchor xmlns:cdr="http://schemas.openxmlformats.org/drawingml/2006/chartDrawing">
    <cdr:from>
      <cdr:x>0.7614</cdr:x>
      <cdr:y>0.56838</cdr:y>
    </cdr:from>
    <cdr:to>
      <cdr:x>0.92072</cdr:x>
      <cdr:y>0.71202</cdr:y>
    </cdr:to>
    <cdr:sp macro="" textlink="">
      <cdr:nvSpPr>
        <cdr:cNvPr id="8" name="TextBox 1">
          <a:extLst xmlns:a="http://schemas.openxmlformats.org/drawingml/2006/main">
            <a:ext uri="{FF2B5EF4-FFF2-40B4-BE49-F238E27FC236}">
              <a16:creationId xmlns:a16="http://schemas.microsoft.com/office/drawing/2014/main" id="{535D53BA-32BA-F4A5-C96F-9F61EE4DC05C}"/>
            </a:ext>
          </a:extLst>
        </cdr:cNvPr>
        <cdr:cNvSpPr txBox="1"/>
      </cdr:nvSpPr>
      <cdr:spPr>
        <a:xfrm xmlns:a="http://schemas.openxmlformats.org/drawingml/2006/main">
          <a:off x="3289161" y="1432128"/>
          <a:ext cx="688248" cy="36192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IE" sz="700">
              <a:solidFill>
                <a:schemeClr val="tx1">
                  <a:lumMod val="75000"/>
                  <a:lumOff val="25000"/>
                </a:schemeClr>
              </a:solidFill>
              <a:latin typeface="Futura Lt BT" panose="020B0402020204020303" pitchFamily="34" charset="0"/>
            </a:rPr>
            <a:t>Budget 2023</a:t>
          </a:r>
        </a:p>
      </cdr:txBody>
    </cdr:sp>
  </cdr:relSizeAnchor>
</c:userShapes>
</file>

<file path=xl/drawings/drawing53.xml><?xml version="1.0" encoding="utf-8"?>
<xdr:wsDr xmlns:xdr="http://schemas.openxmlformats.org/drawingml/2006/spreadsheetDrawing" xmlns:a="http://schemas.openxmlformats.org/drawingml/2006/main">
  <xdr:twoCellAnchor>
    <xdr:from>
      <xdr:col>0</xdr:col>
      <xdr:colOff>0</xdr:colOff>
      <xdr:row>2</xdr:row>
      <xdr:rowOff>0</xdr:rowOff>
    </xdr:from>
    <xdr:to>
      <xdr:col>7</xdr:col>
      <xdr:colOff>52705</xdr:colOff>
      <xdr:row>16</xdr:row>
      <xdr:rowOff>91440</xdr:rowOff>
    </xdr:to>
    <xdr:graphicFrame macro="">
      <xdr:nvGraphicFramePr>
        <xdr:cNvPr id="2" name="Chart 1">
          <a:extLst>
            <a:ext uri="{FF2B5EF4-FFF2-40B4-BE49-F238E27FC236}">
              <a16:creationId xmlns:a16="http://schemas.microsoft.com/office/drawing/2014/main" id="{4B2BC588-BD8B-4B09-A894-E60D09F8F55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4.xml><?xml version="1.0" encoding="utf-8"?>
<xdr:wsDr xmlns:xdr="http://schemas.openxmlformats.org/drawingml/2006/spreadsheetDrawing" xmlns:a="http://schemas.openxmlformats.org/drawingml/2006/main">
  <xdr:twoCellAnchor>
    <xdr:from>
      <xdr:col>0</xdr:col>
      <xdr:colOff>0</xdr:colOff>
      <xdr:row>2</xdr:row>
      <xdr:rowOff>0</xdr:rowOff>
    </xdr:from>
    <xdr:to>
      <xdr:col>7</xdr:col>
      <xdr:colOff>52705</xdr:colOff>
      <xdr:row>16</xdr:row>
      <xdr:rowOff>52070</xdr:rowOff>
    </xdr:to>
    <xdr:graphicFrame macro="">
      <xdr:nvGraphicFramePr>
        <xdr:cNvPr id="2" name="Chart 1">
          <a:extLst>
            <a:ext uri="{FF2B5EF4-FFF2-40B4-BE49-F238E27FC236}">
              <a16:creationId xmlns:a16="http://schemas.microsoft.com/office/drawing/2014/main" id="{F753C04F-DD0F-02FB-44BB-80FC3F98858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5.xml><?xml version="1.0" encoding="utf-8"?>
<c:userShapes xmlns:c="http://schemas.openxmlformats.org/drawingml/2006/chart">
  <cdr:relSizeAnchor xmlns:cdr="http://schemas.openxmlformats.org/drawingml/2006/chartDrawing">
    <cdr:from>
      <cdr:x>0.72762</cdr:x>
      <cdr:y>0.41994</cdr:y>
    </cdr:from>
    <cdr:to>
      <cdr:x>0.95252</cdr:x>
      <cdr:y>0.59676</cdr:y>
    </cdr:to>
    <cdr:sp macro="" textlink="">
      <cdr:nvSpPr>
        <cdr:cNvPr id="2" name="Text Box 1"/>
        <cdr:cNvSpPr txBox="1"/>
      </cdr:nvSpPr>
      <cdr:spPr>
        <a:xfrm xmlns:a="http://schemas.openxmlformats.org/drawingml/2006/main">
          <a:off x="3143248" y="1085847"/>
          <a:ext cx="971551" cy="45720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900" i="0">
              <a:solidFill>
                <a:schemeClr val="tx1">
                  <a:lumMod val="50000"/>
                  <a:lumOff val="50000"/>
                </a:schemeClr>
              </a:solidFill>
              <a:latin typeface="Futura Lt BT" panose="020B0402020204020303" pitchFamily="34" charset="0"/>
            </a:rPr>
            <a:t>Budget</a:t>
          </a:r>
          <a:r>
            <a:rPr lang="en-IE" sz="900" i="0" baseline="0">
              <a:solidFill>
                <a:schemeClr val="tx1">
                  <a:lumMod val="50000"/>
                  <a:lumOff val="50000"/>
                </a:schemeClr>
              </a:solidFill>
              <a:latin typeface="Futura Lt BT" panose="020B0402020204020303" pitchFamily="34" charset="0"/>
            </a:rPr>
            <a:t> 2023</a:t>
          </a:r>
          <a:endParaRPr lang="en-IE" sz="900" i="0">
            <a:solidFill>
              <a:schemeClr val="tx1">
                <a:lumMod val="50000"/>
                <a:lumOff val="50000"/>
              </a:schemeClr>
            </a:solidFill>
            <a:latin typeface="Futura Lt BT" panose="020B0402020204020303" pitchFamily="34" charset="0"/>
          </a:endParaRPr>
        </a:p>
      </cdr:txBody>
    </cdr:sp>
  </cdr:relSizeAnchor>
  <cdr:relSizeAnchor xmlns:cdr="http://schemas.openxmlformats.org/drawingml/2006/chartDrawing">
    <cdr:from>
      <cdr:x>0.71733</cdr:x>
      <cdr:y>0.17805</cdr:y>
    </cdr:from>
    <cdr:to>
      <cdr:x>0.90916</cdr:x>
      <cdr:y>0.35486</cdr:y>
    </cdr:to>
    <cdr:sp macro="" textlink="">
      <cdr:nvSpPr>
        <cdr:cNvPr id="3" name="Text Box 1"/>
        <cdr:cNvSpPr txBox="1"/>
      </cdr:nvSpPr>
      <cdr:spPr>
        <a:xfrm xmlns:a="http://schemas.openxmlformats.org/drawingml/2006/main">
          <a:off x="3098800" y="460375"/>
          <a:ext cx="828675" cy="4572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IE" sz="900" i="0">
              <a:solidFill>
                <a:schemeClr val="accent1"/>
              </a:solidFill>
              <a:latin typeface="Futura Lt BT" panose="020B0402020204020303" pitchFamily="34" charset="0"/>
            </a:rPr>
            <a:t>SPU 2023</a:t>
          </a:r>
        </a:p>
      </cdr:txBody>
    </cdr:sp>
  </cdr:relSizeAnchor>
</c:userShapes>
</file>

<file path=xl/drawings/drawing56.xml><?xml version="1.0" encoding="utf-8"?>
<xdr:wsDr xmlns:xdr="http://schemas.openxmlformats.org/drawingml/2006/spreadsheetDrawing" xmlns:a="http://schemas.openxmlformats.org/drawingml/2006/main">
  <xdr:twoCellAnchor>
    <xdr:from>
      <xdr:col>0</xdr:col>
      <xdr:colOff>38100</xdr:colOff>
      <xdr:row>2</xdr:row>
      <xdr:rowOff>38100</xdr:rowOff>
    </xdr:from>
    <xdr:to>
      <xdr:col>7</xdr:col>
      <xdr:colOff>87630</xdr:colOff>
      <xdr:row>16</xdr:row>
      <xdr:rowOff>85725</xdr:rowOff>
    </xdr:to>
    <xdr:graphicFrame macro="">
      <xdr:nvGraphicFramePr>
        <xdr:cNvPr id="2" name="Chart 1">
          <a:extLst>
            <a:ext uri="{FF2B5EF4-FFF2-40B4-BE49-F238E27FC236}">
              <a16:creationId xmlns:a16="http://schemas.microsoft.com/office/drawing/2014/main" id="{50996231-DC36-49CF-B9CE-C3CCE28565D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7.xml><?xml version="1.0" encoding="utf-8"?>
<c:userShapes xmlns:c="http://schemas.openxmlformats.org/drawingml/2006/chart">
  <cdr:relSizeAnchor xmlns:cdr="http://schemas.openxmlformats.org/drawingml/2006/chartDrawing">
    <cdr:from>
      <cdr:x>0.04882</cdr:x>
      <cdr:y>0.921</cdr:y>
    </cdr:from>
    <cdr:to>
      <cdr:x>0.92591</cdr:x>
      <cdr:y>1</cdr:y>
    </cdr:to>
    <cdr:sp macro="" textlink="">
      <cdr:nvSpPr>
        <cdr:cNvPr id="2" name="TextBox 1"/>
        <cdr:cNvSpPr txBox="1"/>
      </cdr:nvSpPr>
      <cdr:spPr>
        <a:xfrm xmlns:a="http://schemas.openxmlformats.org/drawingml/2006/main">
          <a:off x="223220" y="2526487"/>
          <a:ext cx="4010056" cy="21671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endParaRPr lang="en-IE" sz="900" i="0"/>
        </a:p>
      </cdr:txBody>
    </cdr:sp>
  </cdr:relSizeAnchor>
  <cdr:relSizeAnchor xmlns:cdr="http://schemas.openxmlformats.org/drawingml/2006/chartDrawing">
    <cdr:from>
      <cdr:x>0.04882</cdr:x>
      <cdr:y>0.921</cdr:y>
    </cdr:from>
    <cdr:to>
      <cdr:x>0.92591</cdr:x>
      <cdr:y>1</cdr:y>
    </cdr:to>
    <cdr:sp macro="" textlink="">
      <cdr:nvSpPr>
        <cdr:cNvPr id="3" name="TextBox 1">
          <a:extLst xmlns:a="http://schemas.openxmlformats.org/drawingml/2006/main">
            <a:ext uri="{FF2B5EF4-FFF2-40B4-BE49-F238E27FC236}">
              <a16:creationId xmlns:a16="http://schemas.microsoft.com/office/drawing/2014/main" id="{6214705C-DF07-4C05-9D2E-383D6D0A457A}"/>
            </a:ext>
          </a:extLst>
        </cdr:cNvPr>
        <cdr:cNvSpPr txBox="1"/>
      </cdr:nvSpPr>
      <cdr:spPr>
        <a:xfrm xmlns:a="http://schemas.openxmlformats.org/drawingml/2006/main">
          <a:off x="223220" y="2526487"/>
          <a:ext cx="4010056" cy="21671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endParaRPr lang="en-IE" sz="900" i="0"/>
        </a:p>
      </cdr:txBody>
    </cdr:sp>
  </cdr:relSizeAnchor>
  <cdr:relSizeAnchor xmlns:cdr="http://schemas.openxmlformats.org/drawingml/2006/chartDrawing">
    <cdr:from>
      <cdr:x>0.43473</cdr:x>
      <cdr:y>0.01353</cdr:y>
    </cdr:from>
    <cdr:to>
      <cdr:x>0.64363</cdr:x>
      <cdr:y>0.10498</cdr:y>
    </cdr:to>
    <cdr:sp macro="" textlink="">
      <cdr:nvSpPr>
        <cdr:cNvPr id="4" name="TextBox 2">
          <a:extLst xmlns:a="http://schemas.openxmlformats.org/drawingml/2006/main">
            <a:ext uri="{FF2B5EF4-FFF2-40B4-BE49-F238E27FC236}">
              <a16:creationId xmlns:a16="http://schemas.microsoft.com/office/drawing/2014/main" id="{70C9E976-ABB3-4B1D-97E2-7A8B5BDD5176}"/>
            </a:ext>
          </a:extLst>
        </cdr:cNvPr>
        <cdr:cNvSpPr txBox="1"/>
      </cdr:nvSpPr>
      <cdr:spPr>
        <a:xfrm xmlns:a="http://schemas.openxmlformats.org/drawingml/2006/main">
          <a:off x="2034517" y="31655"/>
          <a:ext cx="977642" cy="2140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800" dirty="0">
              <a:solidFill>
                <a:schemeClr val="tx1">
                  <a:lumMod val="65000"/>
                  <a:lumOff val="35000"/>
                </a:schemeClr>
              </a:solidFill>
              <a:latin typeface="Futura Lt BT" panose="020B0402020204020303" pitchFamily="34" charset="0"/>
              <a:ea typeface="Source Sans Pro" panose="020B0503030403020204" pitchFamily="34" charset="0"/>
            </a:rPr>
            <a:t>SPU 2014</a:t>
          </a:r>
        </a:p>
      </cdr:txBody>
    </cdr:sp>
  </cdr:relSizeAnchor>
  <cdr:relSizeAnchor xmlns:cdr="http://schemas.openxmlformats.org/drawingml/2006/chartDrawing">
    <cdr:from>
      <cdr:x>0.43766</cdr:x>
      <cdr:y>0.09694</cdr:y>
    </cdr:from>
    <cdr:to>
      <cdr:x>0.64656</cdr:x>
      <cdr:y>0.17789</cdr:y>
    </cdr:to>
    <cdr:sp macro="" textlink="">
      <cdr:nvSpPr>
        <cdr:cNvPr id="5" name="TextBox 2">
          <a:extLst xmlns:a="http://schemas.openxmlformats.org/drawingml/2006/main">
            <a:ext uri="{FF2B5EF4-FFF2-40B4-BE49-F238E27FC236}">
              <a16:creationId xmlns:a16="http://schemas.microsoft.com/office/drawing/2014/main" id="{326B0365-6660-49AD-8DC6-38F2A4BBA6EF}"/>
            </a:ext>
          </a:extLst>
        </cdr:cNvPr>
        <cdr:cNvSpPr txBox="1"/>
      </cdr:nvSpPr>
      <cdr:spPr>
        <a:xfrm xmlns:a="http://schemas.openxmlformats.org/drawingml/2006/main">
          <a:off x="2048206" y="226833"/>
          <a:ext cx="977642" cy="18942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800" dirty="0">
              <a:solidFill>
                <a:schemeClr val="tx1">
                  <a:lumMod val="65000"/>
                  <a:lumOff val="35000"/>
                </a:schemeClr>
              </a:solidFill>
              <a:latin typeface="Futura Lt BT" panose="020B0402020204020303" pitchFamily="34" charset="0"/>
              <a:ea typeface="Source Sans Pro" panose="020B0503030403020204" pitchFamily="34" charset="0"/>
            </a:rPr>
            <a:t>Budget 2015</a:t>
          </a:r>
        </a:p>
      </cdr:txBody>
    </cdr:sp>
  </cdr:relSizeAnchor>
  <cdr:relSizeAnchor xmlns:cdr="http://schemas.openxmlformats.org/drawingml/2006/chartDrawing">
    <cdr:from>
      <cdr:x>0.25685</cdr:x>
      <cdr:y>0.02897</cdr:y>
    </cdr:from>
    <cdr:to>
      <cdr:x>0.46575</cdr:x>
      <cdr:y>0.11373</cdr:y>
    </cdr:to>
    <cdr:sp macro="" textlink="">
      <cdr:nvSpPr>
        <cdr:cNvPr id="6" name="TextBox 2">
          <a:extLst xmlns:a="http://schemas.openxmlformats.org/drawingml/2006/main">
            <a:ext uri="{FF2B5EF4-FFF2-40B4-BE49-F238E27FC236}">
              <a16:creationId xmlns:a16="http://schemas.microsoft.com/office/drawing/2014/main" id="{C8BFD1A1-1938-442E-AB25-0E7D2EE4813E}"/>
            </a:ext>
          </a:extLst>
        </cdr:cNvPr>
        <cdr:cNvSpPr txBox="1"/>
      </cdr:nvSpPr>
      <cdr:spPr>
        <a:xfrm xmlns:a="http://schemas.openxmlformats.org/drawingml/2006/main">
          <a:off x="1202031" y="67793"/>
          <a:ext cx="977642" cy="1983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800" dirty="0">
              <a:solidFill>
                <a:schemeClr val="tx1">
                  <a:lumMod val="65000"/>
                  <a:lumOff val="35000"/>
                </a:schemeClr>
              </a:solidFill>
              <a:latin typeface="Futura Lt BT" panose="020B0402020204020303" pitchFamily="34" charset="0"/>
              <a:ea typeface="Source Sans Pro" panose="020B0503030403020204" pitchFamily="34" charset="0"/>
            </a:rPr>
            <a:t>Budget 2014</a:t>
          </a:r>
        </a:p>
      </cdr:txBody>
    </cdr:sp>
  </cdr:relSizeAnchor>
  <cdr:relSizeAnchor xmlns:cdr="http://schemas.openxmlformats.org/drawingml/2006/chartDrawing">
    <cdr:from>
      <cdr:x>0.88637</cdr:x>
      <cdr:y>0.45813</cdr:y>
    </cdr:from>
    <cdr:to>
      <cdr:x>0.99559</cdr:x>
      <cdr:y>0.63177</cdr:y>
    </cdr:to>
    <cdr:sp macro="" textlink="">
      <cdr:nvSpPr>
        <cdr:cNvPr id="8" name="Text Box 7"/>
        <cdr:cNvSpPr txBox="1"/>
      </cdr:nvSpPr>
      <cdr:spPr>
        <a:xfrm xmlns:a="http://schemas.openxmlformats.org/drawingml/2006/main">
          <a:off x="3829050" y="1181100"/>
          <a:ext cx="471805" cy="4476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900">
              <a:solidFill>
                <a:srgbClr val="3AA9AE"/>
              </a:solidFill>
              <a:latin typeface="Futura Lt BT" panose="020B0402020204020303" pitchFamily="34" charset="0"/>
            </a:rPr>
            <a:t>SPU 2023</a:t>
          </a:r>
        </a:p>
      </cdr:txBody>
    </cdr:sp>
  </cdr:relSizeAnchor>
  <cdr:relSizeAnchor xmlns:cdr="http://schemas.openxmlformats.org/drawingml/2006/chartDrawing">
    <cdr:from>
      <cdr:x>0.53256</cdr:x>
      <cdr:y>0.57389</cdr:y>
    </cdr:from>
    <cdr:to>
      <cdr:x>0.73321</cdr:x>
      <cdr:y>0.69581</cdr:y>
    </cdr:to>
    <cdr:sp macro="" textlink="">
      <cdr:nvSpPr>
        <cdr:cNvPr id="10" name="Text Box 1"/>
        <cdr:cNvSpPr txBox="1"/>
      </cdr:nvSpPr>
      <cdr:spPr>
        <a:xfrm xmlns:a="http://schemas.openxmlformats.org/drawingml/2006/main">
          <a:off x="2300605" y="1479550"/>
          <a:ext cx="866775" cy="3143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IE" sz="900">
              <a:solidFill>
                <a:srgbClr val="F7587E"/>
              </a:solidFill>
              <a:latin typeface="Futura Lt BT" panose="020B0402020204020303" pitchFamily="34" charset="0"/>
            </a:rPr>
            <a:t>Budget 2023</a:t>
          </a:r>
        </a:p>
      </cdr:txBody>
    </cdr:sp>
  </cdr:relSizeAnchor>
</c:userShapes>
</file>

<file path=xl/drawings/drawing58.xml><?xml version="1.0" encoding="utf-8"?>
<xdr:wsDr xmlns:xdr="http://schemas.openxmlformats.org/drawingml/2006/spreadsheetDrawing" xmlns:a="http://schemas.openxmlformats.org/drawingml/2006/main">
  <xdr:twoCellAnchor>
    <xdr:from>
      <xdr:col>3</xdr:col>
      <xdr:colOff>640554</xdr:colOff>
      <xdr:row>8</xdr:row>
      <xdr:rowOff>0</xdr:rowOff>
    </xdr:from>
    <xdr:to>
      <xdr:col>10</xdr:col>
      <xdr:colOff>426654</xdr:colOff>
      <xdr:row>21</xdr:row>
      <xdr:rowOff>167325</xdr:rowOff>
    </xdr:to>
    <xdr:graphicFrame macro="">
      <xdr:nvGraphicFramePr>
        <xdr:cNvPr id="2" name="Chart 1">
          <a:extLst>
            <a:ext uri="{FF2B5EF4-FFF2-40B4-BE49-F238E27FC236}">
              <a16:creationId xmlns:a16="http://schemas.microsoft.com/office/drawing/2014/main" id="{0A095669-20A7-4C5F-9B19-D3D420FCA3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9.xml><?xml version="1.0" encoding="utf-8"?>
<xdr:wsDr xmlns:xdr="http://schemas.openxmlformats.org/drawingml/2006/spreadsheetDrawing" xmlns:a="http://schemas.openxmlformats.org/drawingml/2006/main">
  <xdr:twoCellAnchor>
    <xdr:from>
      <xdr:col>0</xdr:col>
      <xdr:colOff>0</xdr:colOff>
      <xdr:row>2</xdr:row>
      <xdr:rowOff>114299</xdr:rowOff>
    </xdr:from>
    <xdr:to>
      <xdr:col>7</xdr:col>
      <xdr:colOff>0</xdr:colOff>
      <xdr:row>18</xdr:row>
      <xdr:rowOff>85725</xdr:rowOff>
    </xdr:to>
    <xdr:graphicFrame macro="">
      <xdr:nvGraphicFramePr>
        <xdr:cNvPr id="2" name="Chart 1">
          <a:extLst>
            <a:ext uri="{FF2B5EF4-FFF2-40B4-BE49-F238E27FC236}">
              <a16:creationId xmlns:a16="http://schemas.microsoft.com/office/drawing/2014/main" id="{4491AEA5-9C52-4DCB-8F52-8A6D9173A1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0.xml><?xml version="1.0" encoding="utf-8"?>
<xdr:wsDr xmlns:xdr="http://schemas.openxmlformats.org/drawingml/2006/spreadsheetDrawing" xmlns:a="http://schemas.openxmlformats.org/drawingml/2006/main">
  <xdr:twoCellAnchor>
    <xdr:from>
      <xdr:col>0</xdr:col>
      <xdr:colOff>0</xdr:colOff>
      <xdr:row>2</xdr:row>
      <xdr:rowOff>0</xdr:rowOff>
    </xdr:from>
    <xdr:to>
      <xdr:col>8</xdr:col>
      <xdr:colOff>509588</xdr:colOff>
      <xdr:row>17</xdr:row>
      <xdr:rowOff>38100</xdr:rowOff>
    </xdr:to>
    <xdr:graphicFrame macro="">
      <xdr:nvGraphicFramePr>
        <xdr:cNvPr id="3" name="Chart 2">
          <a:extLst>
            <a:ext uri="{FF2B5EF4-FFF2-40B4-BE49-F238E27FC236}">
              <a16:creationId xmlns:a16="http://schemas.microsoft.com/office/drawing/2014/main" id="{29DBFCB5-851C-43F5-82E9-EF834E7DE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1.xml><?xml version="1.0" encoding="utf-8"?>
<xdr:wsDr xmlns:xdr="http://schemas.openxmlformats.org/drawingml/2006/spreadsheetDrawing" xmlns:a="http://schemas.openxmlformats.org/drawingml/2006/main">
  <xdr:twoCellAnchor>
    <xdr:from>
      <xdr:col>0</xdr:col>
      <xdr:colOff>0</xdr:colOff>
      <xdr:row>3</xdr:row>
      <xdr:rowOff>54984</xdr:rowOff>
    </xdr:from>
    <xdr:to>
      <xdr:col>7</xdr:col>
      <xdr:colOff>408276</xdr:colOff>
      <xdr:row>16</xdr:row>
      <xdr:rowOff>146725</xdr:rowOff>
    </xdr:to>
    <xdr:graphicFrame macro="">
      <xdr:nvGraphicFramePr>
        <xdr:cNvPr id="5" name="Chart 1">
          <a:extLst>
            <a:ext uri="{FF2B5EF4-FFF2-40B4-BE49-F238E27FC236}">
              <a16:creationId xmlns:a16="http://schemas.microsoft.com/office/drawing/2014/main" id="{026DC2EB-489A-4CD7-82DA-ECE9C7B998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2.xml><?xml version="1.0" encoding="utf-8"?>
<xdr:wsDr xmlns:xdr="http://schemas.openxmlformats.org/drawingml/2006/spreadsheetDrawing" xmlns:a="http://schemas.openxmlformats.org/drawingml/2006/main">
  <xdr:twoCellAnchor>
    <xdr:from>
      <xdr:col>0</xdr:col>
      <xdr:colOff>519112</xdr:colOff>
      <xdr:row>3</xdr:row>
      <xdr:rowOff>4763</xdr:rowOff>
    </xdr:from>
    <xdr:to>
      <xdr:col>4</xdr:col>
      <xdr:colOff>328614</xdr:colOff>
      <xdr:row>6</xdr:row>
      <xdr:rowOff>52388</xdr:rowOff>
    </xdr:to>
    <xdr:sp macro="" textlink="">
      <xdr:nvSpPr>
        <xdr:cNvPr id="3" name="Text Box 51">
          <a:extLst>
            <a:ext uri="{FF2B5EF4-FFF2-40B4-BE49-F238E27FC236}">
              <a16:creationId xmlns:a16="http://schemas.microsoft.com/office/drawing/2014/main" id="{13E4A7E8-419A-9CBA-CFC0-13694E058D8D}"/>
            </a:ext>
          </a:extLst>
        </xdr:cNvPr>
        <xdr:cNvSpPr txBox="1"/>
      </xdr:nvSpPr>
      <xdr:spPr>
        <a:xfrm>
          <a:off x="519112" y="547688"/>
          <a:ext cx="2343152" cy="590550"/>
        </a:xfrm>
        <a:prstGeom prst="rect">
          <a:avLst/>
        </a:prstGeom>
        <a:noFill/>
        <a:ln w="6350">
          <a:noFill/>
        </a:ln>
      </xdr:spPr>
      <xdr:txBody>
        <a:bodyPr rot="0" spcFirstLastPara="0" vert="horz" wrap="square" lIns="0" tIns="45720" rIns="91440" bIns="45720" numCol="1" spcCol="0" rtlCol="0" fromWordArt="0" anchor="t" anchorCtr="0" forceAA="0" compatLnSpc="1">
          <a:prstTxWarp prst="textNoShape">
            <a:avLst/>
          </a:prstTxWarp>
          <a:noAutofit/>
        </a:bodyPr>
        <a:lstStyle/>
        <a:p>
          <a:pPr>
            <a:lnSpc>
              <a:spcPct val="115000"/>
            </a:lnSpc>
            <a:spcAft>
              <a:spcPts val="0"/>
            </a:spcAft>
          </a:pPr>
          <a:r>
            <a:rPr lang="en-IE" sz="900">
              <a:solidFill>
                <a:srgbClr val="27819D"/>
              </a:solidFill>
              <a:effectLst/>
              <a:latin typeface="Futura Lt BT" panose="020B0402020204020303" pitchFamily="34" charset="0"/>
              <a:ea typeface="Calibri" panose="020F0502020204030204" pitchFamily="34" charset="0"/>
              <a:cs typeface="Arial" panose="020B0604020202020204" pitchFamily="34" charset="0"/>
            </a:rPr>
            <a:t>A. Maturities are well balanced</a:t>
          </a:r>
          <a:endParaRPr lang="en-IE" sz="1000">
            <a:effectLst/>
            <a:latin typeface="Nunito Sans" pitchFamily="2" charset="0"/>
            <a:ea typeface="Calibri" panose="020F0502020204030204" pitchFamily="34" charset="0"/>
            <a:cs typeface="Arial" panose="020B0604020202020204" pitchFamily="34" charset="0"/>
          </a:endParaRPr>
        </a:p>
        <a:p>
          <a:pPr>
            <a:lnSpc>
              <a:spcPct val="115000"/>
            </a:lnSpc>
            <a:spcAft>
              <a:spcPts val="0"/>
            </a:spcAft>
          </a:pPr>
          <a:r>
            <a:rPr lang="en-IE" sz="800">
              <a:solidFill>
                <a:srgbClr val="656365"/>
              </a:solidFill>
              <a:effectLst/>
              <a:latin typeface="Arial" panose="020B0604020202020204" pitchFamily="34" charset="0"/>
              <a:ea typeface="Calibri" panose="020F0502020204030204" pitchFamily="34" charset="0"/>
              <a:cs typeface="Arial" panose="020B0604020202020204" pitchFamily="34" charset="0"/>
            </a:rPr>
            <a:t>€ </a:t>
          </a:r>
          <a:r>
            <a:rPr lang="en-IE" sz="800">
              <a:solidFill>
                <a:srgbClr val="656365"/>
              </a:solidFill>
              <a:effectLst/>
              <a:latin typeface="Futura Lt BT" panose="020B0402020204020303" pitchFamily="34" charset="0"/>
              <a:ea typeface="Calibri" panose="020F0502020204030204" pitchFamily="34" charset="0"/>
              <a:cs typeface="Arial" panose="020B0604020202020204" pitchFamily="34" charset="0"/>
            </a:rPr>
            <a:t>billions of maturing debt securities</a:t>
          </a:r>
          <a:endParaRPr lang="en-IE" sz="1000">
            <a:effectLst/>
            <a:latin typeface="Nunito Sans" pitchFamily="2" charset="0"/>
            <a:ea typeface="Calibri" panose="020F0502020204030204" pitchFamily="34" charset="0"/>
            <a:cs typeface="Arial" panose="020B0604020202020204" pitchFamily="34" charset="0"/>
          </a:endParaRPr>
        </a:p>
      </xdr:txBody>
    </xdr:sp>
    <xdr:clientData/>
  </xdr:twoCellAnchor>
  <xdr:twoCellAnchor>
    <xdr:from>
      <xdr:col>5</xdr:col>
      <xdr:colOff>190499</xdr:colOff>
      <xdr:row>3</xdr:row>
      <xdr:rowOff>4763</xdr:rowOff>
    </xdr:from>
    <xdr:to>
      <xdr:col>10</xdr:col>
      <xdr:colOff>347663</xdr:colOff>
      <xdr:row>6</xdr:row>
      <xdr:rowOff>0</xdr:rowOff>
    </xdr:to>
    <xdr:sp macro="" textlink="">
      <xdr:nvSpPr>
        <xdr:cNvPr id="4" name="Text Box 51">
          <a:extLst>
            <a:ext uri="{FF2B5EF4-FFF2-40B4-BE49-F238E27FC236}">
              <a16:creationId xmlns:a16="http://schemas.microsoft.com/office/drawing/2014/main" id="{059EAB6C-CCF2-3B0D-F751-5DE1513D2720}"/>
            </a:ext>
          </a:extLst>
        </xdr:cNvPr>
        <xdr:cNvSpPr txBox="1"/>
      </xdr:nvSpPr>
      <xdr:spPr>
        <a:xfrm>
          <a:off x="3357562" y="547688"/>
          <a:ext cx="3324226" cy="538162"/>
        </a:xfrm>
        <a:prstGeom prst="rect">
          <a:avLst/>
        </a:prstGeom>
        <a:noFill/>
        <a:ln w="6350">
          <a:noFill/>
        </a:ln>
      </xdr:spPr>
      <xdr:txBody>
        <a:bodyPr rot="0" spcFirstLastPara="0" vert="horz" wrap="square" lIns="0" tIns="45720" rIns="91440" bIns="45720" numCol="1" spcCol="0" rtlCol="0" fromWordArt="0" anchor="t" anchorCtr="0" forceAA="0" compatLnSpc="1">
          <a:prstTxWarp prst="textNoShape">
            <a:avLst/>
          </a:prstTxWarp>
          <a:noAutofit/>
        </a:bodyPr>
        <a:lstStyle/>
        <a:p>
          <a:pPr>
            <a:lnSpc>
              <a:spcPct val="115000"/>
            </a:lnSpc>
            <a:spcAft>
              <a:spcPts val="0"/>
            </a:spcAft>
          </a:pPr>
          <a:r>
            <a:rPr lang="en-IE" sz="900">
              <a:solidFill>
                <a:srgbClr val="27819D"/>
              </a:solidFill>
              <a:effectLst/>
              <a:latin typeface="Futura Lt BT" panose="020B0402020204020303" pitchFamily="34" charset="0"/>
              <a:ea typeface="Calibri" panose="020F0502020204030204" pitchFamily="34" charset="0"/>
              <a:cs typeface="Arial" panose="020B0604020202020204" pitchFamily="34" charset="0"/>
            </a:rPr>
            <a:t>B. Near-term refinancing risks are moderate </a:t>
          </a:r>
        </a:p>
        <a:p>
          <a:pPr>
            <a:lnSpc>
              <a:spcPct val="115000"/>
            </a:lnSpc>
            <a:spcAft>
              <a:spcPts val="0"/>
            </a:spcAft>
          </a:pPr>
          <a:r>
            <a:rPr lang="en-IE" sz="800">
              <a:solidFill>
                <a:srgbClr val="656365"/>
              </a:solidFill>
              <a:effectLst/>
              <a:latin typeface="Futura Lt BT" panose="020B0402020204020303" pitchFamily="34" charset="0"/>
              <a:ea typeface="Calibri" panose="020F0502020204030204" pitchFamily="34" charset="0"/>
              <a:cs typeface="Arial" panose="020B0604020202020204" pitchFamily="34" charset="0"/>
            </a:rPr>
            <a:t>% GDP (GNI* for Ireland), gov. debt maturing in next 1-5 years</a:t>
          </a:r>
        </a:p>
        <a:p>
          <a:pPr>
            <a:lnSpc>
              <a:spcPct val="115000"/>
            </a:lnSpc>
            <a:spcAft>
              <a:spcPts val="0"/>
            </a:spcAft>
          </a:pPr>
          <a:r>
            <a:rPr lang="en-IE" sz="900">
              <a:solidFill>
                <a:srgbClr val="656365"/>
              </a:solidFill>
              <a:effectLst/>
              <a:latin typeface="Futura Lt BT" panose="020B0402020204020303" pitchFamily="34" charset="0"/>
              <a:ea typeface="Calibri" panose="020F0502020204030204" pitchFamily="34" charset="0"/>
              <a:cs typeface="Arial" panose="020B0604020202020204" pitchFamily="34" charset="0"/>
            </a:rPr>
            <a:t> </a:t>
          </a:r>
          <a:endParaRPr lang="en-IE" sz="1050">
            <a:effectLst/>
            <a:latin typeface="Nunito Sans" pitchFamily="2" charset="0"/>
            <a:ea typeface="Calibri" panose="020F0502020204030204" pitchFamily="34" charset="0"/>
            <a:cs typeface="Arial" panose="020B0604020202020204" pitchFamily="34" charset="0"/>
          </a:endParaRPr>
        </a:p>
      </xdr:txBody>
    </xdr:sp>
    <xdr:clientData/>
  </xdr:twoCellAnchor>
  <xdr:twoCellAnchor>
    <xdr:from>
      <xdr:col>0</xdr:col>
      <xdr:colOff>519112</xdr:colOff>
      <xdr:row>17</xdr:row>
      <xdr:rowOff>90488</xdr:rowOff>
    </xdr:from>
    <xdr:to>
      <xdr:col>4</xdr:col>
      <xdr:colOff>328614</xdr:colOff>
      <xdr:row>21</xdr:row>
      <xdr:rowOff>138113</xdr:rowOff>
    </xdr:to>
    <xdr:sp macro="" textlink="">
      <xdr:nvSpPr>
        <xdr:cNvPr id="5" name="Text Box 51">
          <a:extLst>
            <a:ext uri="{FF2B5EF4-FFF2-40B4-BE49-F238E27FC236}">
              <a16:creationId xmlns:a16="http://schemas.microsoft.com/office/drawing/2014/main" id="{8580FFFE-76F6-4DAC-1E9A-6243F5ED09FD}"/>
            </a:ext>
          </a:extLst>
        </xdr:cNvPr>
        <xdr:cNvSpPr txBox="1"/>
      </xdr:nvSpPr>
      <xdr:spPr>
        <a:xfrm>
          <a:off x="519112" y="3167063"/>
          <a:ext cx="2343152" cy="590550"/>
        </a:xfrm>
        <a:prstGeom prst="rect">
          <a:avLst/>
        </a:prstGeom>
        <a:noFill/>
        <a:ln w="6350">
          <a:noFill/>
        </a:ln>
      </xdr:spPr>
      <xdr:txBody>
        <a:bodyPr rot="0" spcFirstLastPara="0" vert="horz" wrap="square" lIns="0" tIns="45720" rIns="91440" bIns="45720" numCol="1" spcCol="0" rtlCol="0" fromWordArt="0" anchor="t" anchorCtr="0" forceAA="0" compatLnSpc="1">
          <a:prstTxWarp prst="textNoShape">
            <a:avLst/>
          </a:prstTxWarp>
          <a:noAutofit/>
        </a:bodyPr>
        <a:lstStyle/>
        <a:p>
          <a:pPr>
            <a:lnSpc>
              <a:spcPct val="115000"/>
            </a:lnSpc>
            <a:spcAft>
              <a:spcPts val="0"/>
            </a:spcAft>
          </a:pPr>
          <a:r>
            <a:rPr lang="en-IE" sz="900">
              <a:solidFill>
                <a:srgbClr val="27819D"/>
              </a:solidFill>
              <a:effectLst/>
              <a:latin typeface="Futura Lt BT" panose="020B0402020204020303" pitchFamily="34" charset="0"/>
              <a:ea typeface="Calibri" panose="020F0502020204030204" pitchFamily="34" charset="0"/>
              <a:cs typeface="Arial" panose="020B0604020202020204" pitchFamily="34" charset="0"/>
            </a:rPr>
            <a:t>C. Bond yields still low despite recent increases</a:t>
          </a:r>
        </a:p>
        <a:p>
          <a:pPr>
            <a:lnSpc>
              <a:spcPct val="115000"/>
            </a:lnSpc>
            <a:spcAft>
              <a:spcPts val="0"/>
            </a:spcAft>
          </a:pPr>
          <a:r>
            <a:rPr lang="en-IE" sz="800">
              <a:solidFill>
                <a:srgbClr val="656365"/>
              </a:solidFill>
              <a:effectLst/>
              <a:latin typeface="Futura Lt BT" panose="020B0402020204020303" pitchFamily="34" charset="0"/>
              <a:ea typeface="Calibri" panose="020F0502020204030204" pitchFamily="34" charset="0"/>
              <a:cs typeface="Arial" panose="020B0604020202020204" pitchFamily="34" charset="0"/>
            </a:rPr>
            <a:t>% 10-year bond yields, weekly data</a:t>
          </a:r>
        </a:p>
      </xdr:txBody>
    </xdr:sp>
    <xdr:clientData/>
  </xdr:twoCellAnchor>
  <xdr:twoCellAnchor>
    <xdr:from>
      <xdr:col>5</xdr:col>
      <xdr:colOff>171449</xdr:colOff>
      <xdr:row>17</xdr:row>
      <xdr:rowOff>90488</xdr:rowOff>
    </xdr:from>
    <xdr:to>
      <xdr:col>8</xdr:col>
      <xdr:colOff>614364</xdr:colOff>
      <xdr:row>21</xdr:row>
      <xdr:rowOff>138113</xdr:rowOff>
    </xdr:to>
    <xdr:sp macro="" textlink="">
      <xdr:nvSpPr>
        <xdr:cNvPr id="6" name="Text Box 51">
          <a:extLst>
            <a:ext uri="{FF2B5EF4-FFF2-40B4-BE49-F238E27FC236}">
              <a16:creationId xmlns:a16="http://schemas.microsoft.com/office/drawing/2014/main" id="{54837290-FA5B-7DD6-639B-7239C691AB2C}"/>
            </a:ext>
          </a:extLst>
        </xdr:cNvPr>
        <xdr:cNvSpPr txBox="1"/>
      </xdr:nvSpPr>
      <xdr:spPr>
        <a:xfrm>
          <a:off x="3338512" y="3167063"/>
          <a:ext cx="2343152" cy="590550"/>
        </a:xfrm>
        <a:prstGeom prst="rect">
          <a:avLst/>
        </a:prstGeom>
        <a:noFill/>
        <a:ln w="6350">
          <a:noFill/>
        </a:ln>
      </xdr:spPr>
      <xdr:txBody>
        <a:bodyPr rot="0" spcFirstLastPara="0" vert="horz" wrap="square" lIns="0" tIns="45720" rIns="91440" bIns="45720" numCol="1" spcCol="0" rtlCol="0" fromWordArt="0" anchor="t" anchorCtr="0" forceAA="0" compatLnSpc="1">
          <a:prstTxWarp prst="textNoShape">
            <a:avLst/>
          </a:prstTxWarp>
          <a:noAutofit/>
        </a:bodyPr>
        <a:lstStyle/>
        <a:p>
          <a:pPr>
            <a:lnSpc>
              <a:spcPct val="115000"/>
            </a:lnSpc>
            <a:spcAft>
              <a:spcPts val="0"/>
            </a:spcAft>
          </a:pPr>
          <a:r>
            <a:rPr lang="en-IE" sz="900">
              <a:solidFill>
                <a:srgbClr val="27819D"/>
              </a:solidFill>
              <a:effectLst/>
              <a:latin typeface="Futura Lt BT" panose="020B0402020204020303" pitchFamily="34" charset="0"/>
              <a:ea typeface="Calibri" panose="020F0502020204030204" pitchFamily="34" charset="0"/>
              <a:cs typeface="Arial" panose="020B0604020202020204" pitchFamily="34" charset="0"/>
            </a:rPr>
            <a:t>D. Cash balances large relative to needs</a:t>
          </a:r>
        </a:p>
        <a:p>
          <a:pPr>
            <a:lnSpc>
              <a:spcPct val="115000"/>
            </a:lnSpc>
            <a:spcAft>
              <a:spcPts val="0"/>
            </a:spcAft>
          </a:pPr>
          <a:r>
            <a:rPr lang="en-IE" sz="800">
              <a:solidFill>
                <a:srgbClr val="656365"/>
              </a:solidFill>
              <a:effectLst/>
              <a:latin typeface="Futura Lt BT" panose="020B0402020204020303" pitchFamily="34" charset="0"/>
              <a:ea typeface="Calibri" panose="020F0502020204030204" pitchFamily="34" charset="0"/>
              <a:cs typeface="Arial" panose="020B0604020202020204" pitchFamily="34" charset="0"/>
            </a:rPr>
            <a:t>€ billions</a:t>
          </a:r>
        </a:p>
      </xdr:txBody>
    </xdr:sp>
    <xdr:clientData/>
  </xdr:twoCellAnchor>
  <xdr:twoCellAnchor>
    <xdr:from>
      <xdr:col>0</xdr:col>
      <xdr:colOff>452438</xdr:colOff>
      <xdr:row>5</xdr:row>
      <xdr:rowOff>66674</xdr:rowOff>
    </xdr:from>
    <xdr:to>
      <xdr:col>4</xdr:col>
      <xdr:colOff>35925</xdr:colOff>
      <xdr:row>16</xdr:row>
      <xdr:rowOff>85725</xdr:rowOff>
    </xdr:to>
    <xdr:graphicFrame macro="">
      <xdr:nvGraphicFramePr>
        <xdr:cNvPr id="7" name="Chart 6">
          <a:extLst>
            <a:ext uri="{FF2B5EF4-FFF2-40B4-BE49-F238E27FC236}">
              <a16:creationId xmlns:a16="http://schemas.microsoft.com/office/drawing/2014/main" id="{7A9D6742-8091-4B22-B6E4-FA1F55BCB3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114298</xdr:colOff>
      <xdr:row>5</xdr:row>
      <xdr:rowOff>4763</xdr:rowOff>
    </xdr:from>
    <xdr:to>
      <xdr:col>9</xdr:col>
      <xdr:colOff>285749</xdr:colOff>
      <xdr:row>17</xdr:row>
      <xdr:rowOff>147638</xdr:rowOff>
    </xdr:to>
    <xdr:graphicFrame macro="">
      <xdr:nvGraphicFramePr>
        <xdr:cNvPr id="9" name="Chart 8">
          <a:extLst>
            <a:ext uri="{FF2B5EF4-FFF2-40B4-BE49-F238E27FC236}">
              <a16:creationId xmlns:a16="http://schemas.microsoft.com/office/drawing/2014/main" id="{054255D7-8654-4E89-88B5-BD1534BCD7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47625</xdr:colOff>
      <xdr:row>19</xdr:row>
      <xdr:rowOff>142875</xdr:rowOff>
    </xdr:from>
    <xdr:to>
      <xdr:col>4</xdr:col>
      <xdr:colOff>423546</xdr:colOff>
      <xdr:row>33</xdr:row>
      <xdr:rowOff>128905</xdr:rowOff>
    </xdr:to>
    <xdr:graphicFrame macro="">
      <xdr:nvGraphicFramePr>
        <xdr:cNvPr id="12" name="Chart 11">
          <a:extLst>
            <a:ext uri="{FF2B5EF4-FFF2-40B4-BE49-F238E27FC236}">
              <a16:creationId xmlns:a16="http://schemas.microsoft.com/office/drawing/2014/main" id="{39A495E4-D9DB-4DB8-9ED6-CFF27C25BC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119062</xdr:colOff>
      <xdr:row>19</xdr:row>
      <xdr:rowOff>109537</xdr:rowOff>
    </xdr:from>
    <xdr:to>
      <xdr:col>9</xdr:col>
      <xdr:colOff>285750</xdr:colOff>
      <xdr:row>35</xdr:row>
      <xdr:rowOff>9525</xdr:rowOff>
    </xdr:to>
    <xdr:graphicFrame macro="">
      <xdr:nvGraphicFramePr>
        <xdr:cNvPr id="14" name="Chart 13">
          <a:extLst>
            <a:ext uri="{FF2B5EF4-FFF2-40B4-BE49-F238E27FC236}">
              <a16:creationId xmlns:a16="http://schemas.microsoft.com/office/drawing/2014/main" id="{2EB3F8B3-281F-4E14-B165-B81764022D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37</xdr:row>
      <xdr:rowOff>14287</xdr:rowOff>
    </xdr:from>
    <xdr:to>
      <xdr:col>8</xdr:col>
      <xdr:colOff>385763</xdr:colOff>
      <xdr:row>50</xdr:row>
      <xdr:rowOff>57786</xdr:rowOff>
    </xdr:to>
    <xdr:graphicFrame macro="">
      <xdr:nvGraphicFramePr>
        <xdr:cNvPr id="16" name="Chart 15">
          <a:extLst>
            <a:ext uri="{FF2B5EF4-FFF2-40B4-BE49-F238E27FC236}">
              <a16:creationId xmlns:a16="http://schemas.microsoft.com/office/drawing/2014/main" id="{02C9BA03-A0F7-4C1E-8C07-8EA7B38D7C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63.xml><?xml version="1.0" encoding="utf-8"?>
<c:userShapes xmlns:c="http://schemas.openxmlformats.org/drawingml/2006/chart">
  <cdr:relSizeAnchor xmlns:cdr="http://schemas.openxmlformats.org/drawingml/2006/chartDrawing">
    <cdr:from>
      <cdr:x>0.19302</cdr:x>
      <cdr:y>0.64354</cdr:y>
    </cdr:from>
    <cdr:to>
      <cdr:x>0.42094</cdr:x>
      <cdr:y>0.71813</cdr:y>
    </cdr:to>
    <cdr:sp macro="" textlink="">
      <cdr:nvSpPr>
        <cdr:cNvPr id="2" name="TextBox 1">
          <a:extLst xmlns:a="http://schemas.openxmlformats.org/drawingml/2006/main">
            <a:ext uri="{FF2B5EF4-FFF2-40B4-BE49-F238E27FC236}">
              <a16:creationId xmlns:a16="http://schemas.microsoft.com/office/drawing/2014/main" id="{FA6390BE-A72C-5197-924A-E2DF3CC930AE}"/>
            </a:ext>
          </a:extLst>
        </cdr:cNvPr>
        <cdr:cNvSpPr txBox="1"/>
      </cdr:nvSpPr>
      <cdr:spPr>
        <a:xfrm xmlns:a="http://schemas.openxmlformats.org/drawingml/2006/main">
          <a:off x="447674" y="1766888"/>
          <a:ext cx="528637" cy="20478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800">
              <a:solidFill>
                <a:schemeClr val="accent3"/>
              </a:solidFill>
              <a:latin typeface="Futura Lt BT" panose="020B0402020204020303" pitchFamily="34" charset="0"/>
            </a:rPr>
            <a:t>Spread</a:t>
          </a:r>
        </a:p>
      </cdr:txBody>
    </cdr:sp>
  </cdr:relSizeAnchor>
  <cdr:relSizeAnchor xmlns:cdr="http://schemas.openxmlformats.org/drawingml/2006/chartDrawing">
    <cdr:from>
      <cdr:x>0.19302</cdr:x>
      <cdr:y>0.45967</cdr:y>
    </cdr:from>
    <cdr:to>
      <cdr:x>0.42094</cdr:x>
      <cdr:y>0.53426</cdr:y>
    </cdr:to>
    <cdr:sp macro="" textlink="">
      <cdr:nvSpPr>
        <cdr:cNvPr id="3" name="TextBox 2">
          <a:extLst xmlns:a="http://schemas.openxmlformats.org/drawingml/2006/main">
            <a:ext uri="{FF2B5EF4-FFF2-40B4-BE49-F238E27FC236}">
              <a16:creationId xmlns:a16="http://schemas.microsoft.com/office/drawing/2014/main" id="{3D601588-3433-E45D-F8A8-D60C648FB672}"/>
            </a:ext>
          </a:extLst>
        </cdr:cNvPr>
        <cdr:cNvSpPr txBox="1"/>
      </cdr:nvSpPr>
      <cdr:spPr>
        <a:xfrm xmlns:a="http://schemas.openxmlformats.org/drawingml/2006/main">
          <a:off x="447674" y="1262063"/>
          <a:ext cx="528637" cy="20478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800">
              <a:solidFill>
                <a:schemeClr val="accent4"/>
              </a:solidFill>
              <a:latin typeface="Futura Lt BT" panose="020B0402020204020303" pitchFamily="34" charset="0"/>
            </a:rPr>
            <a:t>Yield</a:t>
          </a:r>
        </a:p>
      </cdr:txBody>
    </cdr:sp>
  </cdr:relSizeAnchor>
</c:userShapes>
</file>

<file path=xl/drawings/drawing64.xml><?xml version="1.0" encoding="utf-8"?>
<c:userShapes xmlns:c="http://schemas.openxmlformats.org/drawingml/2006/chart">
  <cdr:relSizeAnchor xmlns:cdr="http://schemas.openxmlformats.org/drawingml/2006/chartDrawing">
    <cdr:from>
      <cdr:x>0.65927</cdr:x>
      <cdr:y>0.41694</cdr:y>
    </cdr:from>
    <cdr:to>
      <cdr:x>0.73693</cdr:x>
      <cdr:y>0.47231</cdr:y>
    </cdr:to>
    <cdr:cxnSp macro="">
      <cdr:nvCxnSpPr>
        <cdr:cNvPr id="5" name="Straight Arrow Connector 4">
          <a:extLst xmlns:a="http://schemas.openxmlformats.org/drawingml/2006/main">
            <a:ext uri="{FF2B5EF4-FFF2-40B4-BE49-F238E27FC236}">
              <a16:creationId xmlns:a16="http://schemas.microsoft.com/office/drawing/2014/main" id="{A7E78854-3DCE-266D-098B-3F533E0F2847}"/>
            </a:ext>
          </a:extLst>
        </cdr:cNvPr>
        <cdr:cNvCxnSpPr/>
      </cdr:nvCxnSpPr>
      <cdr:spPr>
        <a:xfrm xmlns:a="http://schemas.openxmlformats.org/drawingml/2006/main" flipH="1">
          <a:off x="1981201" y="1219201"/>
          <a:ext cx="233362" cy="161925"/>
        </a:xfrm>
        <a:prstGeom xmlns:a="http://schemas.openxmlformats.org/drawingml/2006/main" prst="straightConnector1">
          <a:avLst/>
        </a:prstGeom>
        <a:ln xmlns:a="http://schemas.openxmlformats.org/drawingml/2006/main">
          <a:solidFill>
            <a:schemeClr val="tx1">
              <a:lumMod val="50000"/>
              <a:lumOff val="50000"/>
            </a:schemeClr>
          </a:solidFill>
          <a:tailEnd type="triangle" w="sm" len="sm"/>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0.76424</cdr:x>
      <cdr:y>0.5798</cdr:y>
    </cdr:from>
    <cdr:to>
      <cdr:x>0.99049</cdr:x>
      <cdr:y>0.89678</cdr:y>
    </cdr:to>
    <cdr:sp macro="" textlink="">
      <cdr:nvSpPr>
        <cdr:cNvPr id="14" name="Text Box 13"/>
        <cdr:cNvSpPr txBox="1"/>
      </cdr:nvSpPr>
      <cdr:spPr>
        <a:xfrm xmlns:a="http://schemas.openxmlformats.org/drawingml/2006/main">
          <a:off x="2296641" y="1695451"/>
          <a:ext cx="679922" cy="926887"/>
        </a:xfrm>
        <a:prstGeom xmlns:a="http://schemas.openxmlformats.org/drawingml/2006/main" prst="rect">
          <a:avLst/>
        </a:prstGeom>
      </cdr:spPr>
      <cdr:txBody>
        <a:bodyPr xmlns:a="http://schemas.openxmlformats.org/drawingml/2006/main" vertOverflow="clip" wrap="square" lIns="0" rIns="0" rtlCol="0"/>
        <a:lstStyle xmlns:a="http://schemas.openxmlformats.org/drawingml/2006/main"/>
        <a:p xmlns:a="http://schemas.openxmlformats.org/drawingml/2006/main">
          <a:r>
            <a:rPr lang="en-IE" sz="800">
              <a:solidFill>
                <a:schemeClr val="accent4"/>
              </a:solidFill>
              <a:latin typeface="Futura Lt BT" panose="020B0402020204020303" pitchFamily="34" charset="0"/>
            </a:rPr>
            <a:t>Exchequer</a:t>
          </a:r>
          <a:r>
            <a:rPr lang="en-IE" sz="800" baseline="0">
              <a:solidFill>
                <a:schemeClr val="accent4"/>
              </a:solidFill>
              <a:latin typeface="Futura Lt BT" panose="020B0402020204020303" pitchFamily="34" charset="0"/>
            </a:rPr>
            <a:t> surpluses (reduce funding requirement)</a:t>
          </a:r>
          <a:endParaRPr lang="en-IE" sz="800">
            <a:solidFill>
              <a:schemeClr val="accent4"/>
            </a:solidFill>
            <a:latin typeface="Futura Lt BT" panose="020B0402020204020303" pitchFamily="34" charset="0"/>
          </a:endParaRPr>
        </a:p>
      </cdr:txBody>
    </cdr:sp>
  </cdr:relSizeAnchor>
  <cdr:relSizeAnchor xmlns:cdr="http://schemas.openxmlformats.org/drawingml/2006/chartDrawing">
    <cdr:from>
      <cdr:x>0.75753</cdr:x>
      <cdr:y>0.25407</cdr:y>
    </cdr:from>
    <cdr:to>
      <cdr:x>1</cdr:x>
      <cdr:y>0.46016</cdr:y>
    </cdr:to>
    <cdr:sp macro="" textlink="">
      <cdr:nvSpPr>
        <cdr:cNvPr id="15" name="Text Box 14"/>
        <cdr:cNvSpPr txBox="1"/>
      </cdr:nvSpPr>
      <cdr:spPr>
        <a:xfrm xmlns:a="http://schemas.openxmlformats.org/drawingml/2006/main">
          <a:off x="2276476" y="742950"/>
          <a:ext cx="728662" cy="602637"/>
        </a:xfrm>
        <a:prstGeom xmlns:a="http://schemas.openxmlformats.org/drawingml/2006/main" prst="rect">
          <a:avLst/>
        </a:prstGeom>
      </cdr:spPr>
      <cdr:txBody>
        <a:bodyPr xmlns:a="http://schemas.openxmlformats.org/drawingml/2006/main" vertOverflow="clip" wrap="square" lIns="0" rIns="0" rtlCol="0"/>
        <a:lstStyle xmlns:a="http://schemas.openxmlformats.org/drawingml/2006/main"/>
        <a:p xmlns:a="http://schemas.openxmlformats.org/drawingml/2006/main">
          <a:r>
            <a:rPr lang="en-IE" sz="800">
              <a:solidFill>
                <a:schemeClr val="accent3">
                  <a:lumMod val="60000"/>
                  <a:lumOff val="40000"/>
                </a:schemeClr>
              </a:solidFill>
              <a:latin typeface="Futura Lt BT" panose="020B0402020204020303" pitchFamily="34" charset="0"/>
            </a:rPr>
            <a:t>Maturities</a:t>
          </a:r>
        </a:p>
      </cdr:txBody>
    </cdr:sp>
  </cdr:relSizeAnchor>
  <cdr:relSizeAnchor xmlns:cdr="http://schemas.openxmlformats.org/drawingml/2006/chartDrawing">
    <cdr:from>
      <cdr:x>0.7607</cdr:x>
      <cdr:y>0.36319</cdr:y>
    </cdr:from>
    <cdr:to>
      <cdr:x>1</cdr:x>
      <cdr:y>0.64944</cdr:y>
    </cdr:to>
    <cdr:sp macro="" textlink="">
      <cdr:nvSpPr>
        <cdr:cNvPr id="19" name="Text Box 18"/>
        <cdr:cNvSpPr txBox="1"/>
      </cdr:nvSpPr>
      <cdr:spPr>
        <a:xfrm xmlns:a="http://schemas.openxmlformats.org/drawingml/2006/main">
          <a:off x="2286000" y="1062039"/>
          <a:ext cx="719137" cy="837030"/>
        </a:xfrm>
        <a:prstGeom xmlns:a="http://schemas.openxmlformats.org/drawingml/2006/main" prst="rect">
          <a:avLst/>
        </a:prstGeom>
      </cdr:spPr>
      <cdr:txBody>
        <a:bodyPr xmlns:a="http://schemas.openxmlformats.org/drawingml/2006/main" vertOverflow="clip" wrap="square" lIns="0" rIns="0" rtlCol="0"/>
        <a:lstStyle xmlns:a="http://schemas.openxmlformats.org/drawingml/2006/main"/>
        <a:p xmlns:a="http://schemas.openxmlformats.org/drawingml/2006/main">
          <a:r>
            <a:rPr lang="en-IE" sz="800">
              <a:solidFill>
                <a:schemeClr val="bg2"/>
              </a:solidFill>
              <a:latin typeface="Futura Lt BT" panose="020B0402020204020303" pitchFamily="34" charset="0"/>
            </a:rPr>
            <a:t>Cumulative</a:t>
          </a:r>
          <a:r>
            <a:rPr lang="en-IE" sz="800" baseline="0">
              <a:solidFill>
                <a:schemeClr val="bg2"/>
              </a:solidFill>
              <a:latin typeface="Futura Lt BT" panose="020B0402020204020303" pitchFamily="34" charset="0"/>
            </a:rPr>
            <a:t> </a:t>
          </a:r>
          <a:r>
            <a:rPr lang="en-IE" sz="800">
              <a:solidFill>
                <a:schemeClr val="bg2"/>
              </a:solidFill>
              <a:latin typeface="Futura Lt BT" panose="020B0402020204020303" pitchFamily="34" charset="0"/>
            </a:rPr>
            <a:t>Funding</a:t>
          </a:r>
          <a:r>
            <a:rPr lang="en-IE" sz="800" baseline="0">
              <a:solidFill>
                <a:schemeClr val="bg2"/>
              </a:solidFill>
              <a:latin typeface="Futura Lt BT" panose="020B0402020204020303" pitchFamily="34" charset="0"/>
            </a:rPr>
            <a:t> requirement to 2025</a:t>
          </a:r>
          <a:endParaRPr lang="en-IE" sz="800">
            <a:solidFill>
              <a:schemeClr val="bg2"/>
            </a:solidFill>
            <a:latin typeface="Futura Lt BT" panose="020B0402020204020303" pitchFamily="34" charset="0"/>
          </a:endParaRPr>
        </a:p>
      </cdr:txBody>
    </cdr:sp>
  </cdr:relSizeAnchor>
  <cdr:relSizeAnchor xmlns:cdr="http://schemas.openxmlformats.org/drawingml/2006/chartDrawing">
    <cdr:from>
      <cdr:x>0.16006</cdr:x>
      <cdr:y>0.00651</cdr:y>
    </cdr:from>
    <cdr:to>
      <cdr:x>0.40254</cdr:x>
      <cdr:y>0.2126</cdr:y>
    </cdr:to>
    <cdr:sp macro="" textlink="">
      <cdr:nvSpPr>
        <cdr:cNvPr id="8" name="Text Box 14">
          <a:extLst xmlns:a="http://schemas.openxmlformats.org/drawingml/2006/main">
            <a:ext uri="{FF2B5EF4-FFF2-40B4-BE49-F238E27FC236}">
              <a16:creationId xmlns:a16="http://schemas.microsoft.com/office/drawing/2014/main" id="{B8459DC7-DA9B-7479-1BBC-4F3B1502FD44}"/>
            </a:ext>
          </a:extLst>
        </cdr:cNvPr>
        <cdr:cNvSpPr txBox="1"/>
      </cdr:nvSpPr>
      <cdr:spPr>
        <a:xfrm xmlns:a="http://schemas.openxmlformats.org/drawingml/2006/main">
          <a:off x="477191" y="19044"/>
          <a:ext cx="722912" cy="602643"/>
        </a:xfrm>
        <a:prstGeom xmlns:a="http://schemas.openxmlformats.org/drawingml/2006/main" prst="rect">
          <a:avLst/>
        </a:prstGeom>
      </cdr:spPr>
      <cdr:txBody>
        <a:bodyPr xmlns:a="http://schemas.openxmlformats.org/drawingml/2006/main" vertOverflow="clip" wrap="square" lIns="0" rIns="0" rtlCol="0"/>
        <a:lstStyle xmlns:a="http://schemas.openxmlformats.org/drawingml/2006/main"/>
        <a:p xmlns:a="http://schemas.openxmlformats.org/drawingml/2006/main">
          <a:r>
            <a:rPr lang="en-IE" sz="800">
              <a:solidFill>
                <a:schemeClr val="accent1"/>
              </a:solidFill>
              <a:latin typeface="Futura Lt BT" panose="020B0402020204020303" pitchFamily="34" charset="0"/>
            </a:rPr>
            <a:t>Cash and liquid assets</a:t>
          </a:r>
        </a:p>
      </cdr:txBody>
    </cdr:sp>
  </cdr:relSizeAnchor>
</c:userShapes>
</file>

<file path=xl/drawings/drawing65.xml><?xml version="1.0" encoding="utf-8"?>
<xdr:wsDr xmlns:xdr="http://schemas.openxmlformats.org/drawingml/2006/spreadsheetDrawing" xmlns:a="http://schemas.openxmlformats.org/drawingml/2006/main">
  <xdr:twoCellAnchor>
    <xdr:from>
      <xdr:col>4</xdr:col>
      <xdr:colOff>80962</xdr:colOff>
      <xdr:row>2</xdr:row>
      <xdr:rowOff>138112</xdr:rowOff>
    </xdr:from>
    <xdr:to>
      <xdr:col>10</xdr:col>
      <xdr:colOff>325288</xdr:colOff>
      <xdr:row>17</xdr:row>
      <xdr:rowOff>45095</xdr:rowOff>
    </xdr:to>
    <xdr:graphicFrame macro="">
      <xdr:nvGraphicFramePr>
        <xdr:cNvPr id="3" name="Chart 2">
          <a:extLst>
            <a:ext uri="{FF2B5EF4-FFF2-40B4-BE49-F238E27FC236}">
              <a16:creationId xmlns:a16="http://schemas.microsoft.com/office/drawing/2014/main" id="{DAD3CCFA-0845-4912-AAA7-65830749CD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6.xml><?xml version="1.0" encoding="utf-8"?>
<c:userShapes xmlns:c="http://schemas.openxmlformats.org/drawingml/2006/chart">
  <cdr:relSizeAnchor xmlns:cdr="http://schemas.openxmlformats.org/drawingml/2006/chartDrawing">
    <cdr:from>
      <cdr:x>0.83281</cdr:x>
      <cdr:y>0.09829</cdr:y>
    </cdr:from>
    <cdr:to>
      <cdr:x>1</cdr:x>
      <cdr:y>0.2684</cdr:y>
    </cdr:to>
    <cdr:sp macro="" textlink="">
      <cdr:nvSpPr>
        <cdr:cNvPr id="2" name="Text Box 1"/>
        <cdr:cNvSpPr txBox="1"/>
      </cdr:nvSpPr>
      <cdr:spPr>
        <a:xfrm xmlns:a="http://schemas.openxmlformats.org/drawingml/2006/main">
          <a:off x="3597660" y="222702"/>
          <a:ext cx="722245" cy="3854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800">
              <a:solidFill>
                <a:schemeClr val="accent5">
                  <a:lumMod val="75000"/>
                </a:schemeClr>
              </a:solidFill>
              <a:latin typeface="Futura Lt BT" panose="020B0402020204020303" pitchFamily="34" charset="0"/>
            </a:rPr>
            <a:t>Planned</a:t>
          </a:r>
        </a:p>
      </cdr:txBody>
    </cdr:sp>
  </cdr:relSizeAnchor>
  <cdr:relSizeAnchor xmlns:cdr="http://schemas.openxmlformats.org/drawingml/2006/chartDrawing">
    <cdr:from>
      <cdr:x>0.832</cdr:x>
      <cdr:y>0.02065</cdr:y>
    </cdr:from>
    <cdr:to>
      <cdr:x>0.96149</cdr:x>
      <cdr:y>0.19475</cdr:y>
    </cdr:to>
    <cdr:sp macro="" textlink="">
      <cdr:nvSpPr>
        <cdr:cNvPr id="3" name="Text Box 2"/>
        <cdr:cNvSpPr txBox="1"/>
      </cdr:nvSpPr>
      <cdr:spPr>
        <a:xfrm xmlns:a="http://schemas.openxmlformats.org/drawingml/2006/main">
          <a:off x="3594140" y="46775"/>
          <a:ext cx="559427" cy="39447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800">
              <a:solidFill>
                <a:schemeClr val="accent4">
                  <a:lumMod val="60000"/>
                  <a:lumOff val="40000"/>
                </a:schemeClr>
              </a:solidFill>
              <a:latin typeface="Futura Lt BT" panose="020B0402020204020303" pitchFamily="34" charset="0"/>
            </a:rPr>
            <a:t>5% path</a:t>
          </a:r>
        </a:p>
      </cdr:txBody>
    </cdr:sp>
  </cdr:relSizeAnchor>
</c:userShapes>
</file>

<file path=xl/drawings/drawing67.xml><?xml version="1.0" encoding="utf-8"?>
<xdr:wsDr xmlns:xdr="http://schemas.openxmlformats.org/drawingml/2006/spreadsheetDrawing" xmlns:a="http://schemas.openxmlformats.org/drawingml/2006/main">
  <xdr:twoCellAnchor>
    <xdr:from>
      <xdr:col>0</xdr:col>
      <xdr:colOff>0</xdr:colOff>
      <xdr:row>1</xdr:row>
      <xdr:rowOff>42867</xdr:rowOff>
    </xdr:from>
    <xdr:to>
      <xdr:col>3</xdr:col>
      <xdr:colOff>423863</xdr:colOff>
      <xdr:row>3</xdr:row>
      <xdr:rowOff>42867</xdr:rowOff>
    </xdr:to>
    <xdr:sp macro="" textlink="">
      <xdr:nvSpPr>
        <xdr:cNvPr id="21506" name="Text Box 1351379947">
          <a:extLst>
            <a:ext uri="{FF2B5EF4-FFF2-40B4-BE49-F238E27FC236}">
              <a16:creationId xmlns:a16="http://schemas.microsoft.com/office/drawing/2014/main" id="{3D6061CD-72DE-94DE-40AA-B3E908D65544}"/>
            </a:ext>
          </a:extLst>
        </xdr:cNvPr>
        <xdr:cNvSpPr txBox="1">
          <a:spLocks noChangeArrowheads="1"/>
        </xdr:cNvSpPr>
      </xdr:nvSpPr>
      <xdr:spPr bwMode="auto">
        <a:xfrm>
          <a:off x="0" y="223842"/>
          <a:ext cx="2366963"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vertOverflow="clip" wrap="square" lIns="0" tIns="45720" rIns="91440" bIns="45720" anchor="t" upright="1"/>
        <a:lstStyle/>
        <a:p>
          <a:pPr algn="l" rtl="0">
            <a:defRPr sz="1000"/>
          </a:pPr>
          <a:r>
            <a:rPr lang="en-IE" sz="900" b="0" i="0" u="none" strike="noStrike" baseline="0">
              <a:solidFill>
                <a:srgbClr val="27819D"/>
              </a:solidFill>
              <a:latin typeface="Futura Lt BT"/>
            </a:rPr>
            <a:t>A. Steady pace of debt reduction projected</a:t>
          </a:r>
          <a:endParaRPr lang="en-IE" sz="1050" b="0" i="0" u="none" strike="noStrike" baseline="0">
            <a:solidFill>
              <a:srgbClr val="1583AD"/>
            </a:solidFill>
            <a:latin typeface="Futura Hv BT"/>
          </a:endParaRPr>
        </a:p>
        <a:p>
          <a:pPr algn="l" rtl="0">
            <a:lnSpc>
              <a:spcPts val="900"/>
            </a:lnSpc>
            <a:defRPr sz="1000"/>
          </a:pPr>
          <a:r>
            <a:rPr lang="en-IE" sz="800" b="0" i="0" u="none" strike="noStrike" baseline="0">
              <a:solidFill>
                <a:srgbClr val="656365"/>
              </a:solidFill>
              <a:latin typeface="Futura Lt BT"/>
            </a:rPr>
            <a:t>Percentage points of GNI*, net debt ratio changes</a:t>
          </a:r>
          <a:endParaRPr lang="en-IE" sz="1050" b="0" i="0" u="none" strike="noStrike" baseline="0">
            <a:solidFill>
              <a:srgbClr val="1583AD"/>
            </a:solidFill>
            <a:latin typeface="Futura Hv BT"/>
          </a:endParaRPr>
        </a:p>
        <a:p>
          <a:pPr algn="l" rtl="0">
            <a:defRPr sz="1000"/>
          </a:pPr>
          <a:r>
            <a:rPr lang="en-IE" sz="800" b="0" i="0" u="none" strike="noStrike" baseline="0">
              <a:solidFill>
                <a:srgbClr val="656365"/>
              </a:solidFill>
              <a:latin typeface="Futura Lt BT"/>
            </a:rPr>
            <a:t> </a:t>
          </a:r>
        </a:p>
      </xdr:txBody>
    </xdr:sp>
    <xdr:clientData/>
  </xdr:twoCellAnchor>
  <xdr:twoCellAnchor>
    <xdr:from>
      <xdr:col>4</xdr:col>
      <xdr:colOff>185738</xdr:colOff>
      <xdr:row>1</xdr:row>
      <xdr:rowOff>38100</xdr:rowOff>
    </xdr:from>
    <xdr:to>
      <xdr:col>7</xdr:col>
      <xdr:colOff>609601</xdr:colOff>
      <xdr:row>3</xdr:row>
      <xdr:rowOff>38100</xdr:rowOff>
    </xdr:to>
    <xdr:sp macro="" textlink="">
      <xdr:nvSpPr>
        <xdr:cNvPr id="21505" name="Text Box 1351379963">
          <a:extLst>
            <a:ext uri="{FF2B5EF4-FFF2-40B4-BE49-F238E27FC236}">
              <a16:creationId xmlns:a16="http://schemas.microsoft.com/office/drawing/2014/main" id="{BFF8723A-D502-0BDA-7073-7AB96439FC0C}"/>
            </a:ext>
          </a:extLst>
        </xdr:cNvPr>
        <xdr:cNvSpPr txBox="1">
          <a:spLocks noChangeArrowheads="1"/>
        </xdr:cNvSpPr>
      </xdr:nvSpPr>
      <xdr:spPr bwMode="auto">
        <a:xfrm>
          <a:off x="2776538" y="219075"/>
          <a:ext cx="2366963"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vertOverflow="clip" wrap="square" lIns="0" tIns="45720" rIns="91440" bIns="45720" anchor="t" upright="1"/>
        <a:lstStyle/>
        <a:p>
          <a:pPr algn="l" rtl="0">
            <a:defRPr sz="1000"/>
          </a:pPr>
          <a:r>
            <a:rPr lang="en-IE" sz="900" b="0" i="0" u="none" strike="noStrike" baseline="0">
              <a:solidFill>
                <a:srgbClr val="27819D"/>
              </a:solidFill>
              <a:latin typeface="Futura Lt BT"/>
            </a:rPr>
            <a:t>B. A structural surplus is implied by projections </a:t>
          </a:r>
          <a:endParaRPr lang="en-IE" sz="1050" b="0" i="0" u="none" strike="noStrike" baseline="0">
            <a:solidFill>
              <a:srgbClr val="1583AD"/>
            </a:solidFill>
            <a:latin typeface="Futura Hv BT"/>
          </a:endParaRPr>
        </a:p>
        <a:p>
          <a:pPr algn="l" rtl="0">
            <a:defRPr sz="1000"/>
          </a:pPr>
          <a:r>
            <a:rPr lang="en-IE" sz="800" b="0" i="0" u="none" strike="noStrike" baseline="0">
              <a:solidFill>
                <a:srgbClr val="656365"/>
              </a:solidFill>
              <a:latin typeface="Futura Lt BT"/>
            </a:rPr>
            <a:t>% potential GNI*, structural balance</a:t>
          </a:r>
          <a:endParaRPr lang="en-IE" sz="1050" b="0" i="0" u="none" strike="noStrike" baseline="0">
            <a:solidFill>
              <a:srgbClr val="1583AD"/>
            </a:solidFill>
            <a:latin typeface="Futura Hv BT"/>
          </a:endParaRPr>
        </a:p>
        <a:p>
          <a:pPr algn="l" rtl="0">
            <a:defRPr sz="1000"/>
          </a:pPr>
          <a:r>
            <a:rPr lang="en-IE" sz="1000" b="0" i="0" u="none" strike="noStrike" baseline="0">
              <a:solidFill>
                <a:srgbClr val="1583AD"/>
              </a:solidFill>
              <a:latin typeface="Nunito Sans"/>
            </a:rPr>
            <a:t> </a:t>
          </a:r>
          <a:endParaRPr lang="en-IE" sz="1050" b="0" i="0" u="none" strike="noStrike" baseline="0">
            <a:solidFill>
              <a:srgbClr val="1583AD"/>
            </a:solidFill>
            <a:latin typeface="Futura Hv BT"/>
          </a:endParaRPr>
        </a:p>
        <a:p>
          <a:pPr algn="l" rtl="0">
            <a:defRPr sz="1000"/>
          </a:pPr>
          <a:r>
            <a:rPr lang="en-IE" sz="1000" b="0" i="0" u="none" strike="noStrike" baseline="0">
              <a:solidFill>
                <a:srgbClr val="1583AD"/>
              </a:solidFill>
              <a:latin typeface="Nunito Sans"/>
            </a:rPr>
            <a:t> </a:t>
          </a:r>
          <a:endParaRPr lang="en-IE" sz="1050" b="0" i="0" u="none" strike="noStrike" baseline="0">
            <a:solidFill>
              <a:srgbClr val="1583AD"/>
            </a:solidFill>
            <a:latin typeface="Futura Hv BT"/>
          </a:endParaRPr>
        </a:p>
        <a:p>
          <a:pPr algn="l" rtl="0">
            <a:defRPr sz="1000"/>
          </a:pPr>
          <a:r>
            <a:rPr lang="en-IE" sz="1000" b="0" i="0" u="none" strike="noStrike" baseline="0">
              <a:solidFill>
                <a:srgbClr val="1583AD"/>
              </a:solidFill>
              <a:latin typeface="Nunito Sans"/>
            </a:rPr>
            <a:t> </a:t>
          </a:r>
        </a:p>
      </xdr:txBody>
    </xdr:sp>
    <xdr:clientData/>
  </xdr:twoCellAnchor>
  <xdr:twoCellAnchor>
    <xdr:from>
      <xdr:col>0</xdr:col>
      <xdr:colOff>0</xdr:colOff>
      <xdr:row>3</xdr:row>
      <xdr:rowOff>14288</xdr:rowOff>
    </xdr:from>
    <xdr:to>
      <xdr:col>3</xdr:col>
      <xdr:colOff>216900</xdr:colOff>
      <xdr:row>17</xdr:row>
      <xdr:rowOff>638</xdr:rowOff>
    </xdr:to>
    <xdr:graphicFrame macro="">
      <xdr:nvGraphicFramePr>
        <xdr:cNvPr id="3" name="Chart 5">
          <a:extLst>
            <a:ext uri="{FF2B5EF4-FFF2-40B4-BE49-F238E27FC236}">
              <a16:creationId xmlns:a16="http://schemas.microsoft.com/office/drawing/2014/main" id="{B316CB1F-B7BF-4AEC-BFFF-97AF5FB343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104774</xdr:colOff>
      <xdr:row>3</xdr:row>
      <xdr:rowOff>152401</xdr:rowOff>
    </xdr:from>
    <xdr:to>
      <xdr:col>8</xdr:col>
      <xdr:colOff>300038</xdr:colOff>
      <xdr:row>16</xdr:row>
      <xdr:rowOff>138113</xdr:rowOff>
    </xdr:to>
    <xdr:graphicFrame macro="">
      <xdr:nvGraphicFramePr>
        <xdr:cNvPr id="4" name="Chart 3">
          <a:extLst>
            <a:ext uri="{FF2B5EF4-FFF2-40B4-BE49-F238E27FC236}">
              <a16:creationId xmlns:a16="http://schemas.microsoft.com/office/drawing/2014/main" id="{C07F07C4-27C7-467A-8559-93FF14FC21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8.xml><?xml version="1.0" encoding="utf-8"?>
<xdr:wsDr xmlns:xdr="http://schemas.openxmlformats.org/drawingml/2006/spreadsheetDrawing" xmlns:a="http://schemas.openxmlformats.org/drawingml/2006/main">
  <xdr:twoCellAnchor>
    <xdr:from>
      <xdr:col>0</xdr:col>
      <xdr:colOff>0</xdr:colOff>
      <xdr:row>6</xdr:row>
      <xdr:rowOff>0</xdr:rowOff>
    </xdr:from>
    <xdr:to>
      <xdr:col>7</xdr:col>
      <xdr:colOff>338137</xdr:colOff>
      <xdr:row>19</xdr:row>
      <xdr:rowOff>167005</xdr:rowOff>
    </xdr:to>
    <xdr:graphicFrame macro="">
      <xdr:nvGraphicFramePr>
        <xdr:cNvPr id="2" name="Chart 1">
          <a:extLst>
            <a:ext uri="{FF2B5EF4-FFF2-40B4-BE49-F238E27FC236}">
              <a16:creationId xmlns:a16="http://schemas.microsoft.com/office/drawing/2014/main" id="{091B68AD-2EEE-407E-8C8D-33F4320668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9.xml><?xml version="1.0" encoding="utf-8"?>
<c:userShapes xmlns:c="http://schemas.openxmlformats.org/drawingml/2006/chart">
  <cdr:relSizeAnchor xmlns:cdr="http://schemas.openxmlformats.org/drawingml/2006/chartDrawing">
    <cdr:from>
      <cdr:x>0.0169</cdr:x>
      <cdr:y>0.0758</cdr:y>
    </cdr:from>
    <cdr:to>
      <cdr:x>0.52895</cdr:x>
      <cdr:y>0.97278</cdr:y>
    </cdr:to>
    <cdr:sp macro="" textlink="">
      <cdr:nvSpPr>
        <cdr:cNvPr id="2" name="TextBox 1">
          <a:extLst xmlns:a="http://schemas.openxmlformats.org/drawingml/2006/main">
            <a:ext uri="{FF2B5EF4-FFF2-40B4-BE49-F238E27FC236}">
              <a16:creationId xmlns:a16="http://schemas.microsoft.com/office/drawing/2014/main" id="{6D91A9FC-F033-4EC4-A860-2011318C7A88}"/>
            </a:ext>
          </a:extLst>
        </cdr:cNvPr>
        <cdr:cNvSpPr txBox="1"/>
      </cdr:nvSpPr>
      <cdr:spPr>
        <a:xfrm xmlns:a="http://schemas.openxmlformats.org/drawingml/2006/main">
          <a:off x="73025" y="190995"/>
          <a:ext cx="2212007" cy="2260103"/>
        </a:xfrm>
        <a:prstGeom xmlns:a="http://schemas.openxmlformats.org/drawingml/2006/main" prst="rect">
          <a:avLst/>
        </a:prstGeom>
      </cdr:spPr>
      <cdr:txBody>
        <a:bodyPr xmlns:a="http://schemas.openxmlformats.org/drawingml/2006/main" vertOverflow="clip" wrap="square" lIns="0" rtlCol="0"/>
        <a:lstStyle xmlns:a="http://schemas.openxmlformats.org/drawingml/2006/main"/>
        <a:p xmlns:a="http://schemas.openxmlformats.org/drawingml/2006/main">
          <a:pPr>
            <a:spcAft>
              <a:spcPts val="120"/>
            </a:spcAft>
          </a:pPr>
          <a:r>
            <a:rPr lang="en-IE" sz="900" dirty="0">
              <a:solidFill>
                <a:schemeClr val="tx1">
                  <a:lumMod val="75000"/>
                  <a:lumOff val="25000"/>
                </a:schemeClr>
              </a:solidFill>
              <a:latin typeface="Futura Lt BT" panose="020B0402020204020303" pitchFamily="34" charset="0"/>
            </a:rPr>
            <a:t>Age-related expenditure (by 2050)</a:t>
          </a:r>
        </a:p>
        <a:p xmlns:a="http://schemas.openxmlformats.org/drawingml/2006/main">
          <a:pPr>
            <a:spcAft>
              <a:spcPts val="120"/>
            </a:spcAft>
          </a:pPr>
          <a:endParaRPr lang="en-IE" sz="800" dirty="0">
            <a:solidFill>
              <a:schemeClr val="tx1">
                <a:lumMod val="75000"/>
                <a:lumOff val="25000"/>
              </a:schemeClr>
            </a:solidFill>
            <a:latin typeface="Futura Lt BT" panose="020B0402020204020303" pitchFamily="34" charset="0"/>
          </a:endParaRPr>
        </a:p>
        <a:p xmlns:a="http://schemas.openxmlformats.org/drawingml/2006/main">
          <a:pPr>
            <a:spcAft>
              <a:spcPts val="120"/>
            </a:spcAft>
          </a:pPr>
          <a:r>
            <a:rPr lang="en-IE" sz="900" dirty="0">
              <a:solidFill>
                <a:schemeClr val="tx1">
                  <a:lumMod val="75000"/>
                  <a:lumOff val="25000"/>
                </a:schemeClr>
              </a:solidFill>
              <a:latin typeface="Futura Lt BT" panose="020B0402020204020303" pitchFamily="34" charset="0"/>
            </a:rPr>
            <a:t>Excess corporation tax</a:t>
          </a:r>
        </a:p>
        <a:p xmlns:a="http://schemas.openxmlformats.org/drawingml/2006/main">
          <a:pPr>
            <a:spcAft>
              <a:spcPts val="120"/>
            </a:spcAft>
          </a:pPr>
          <a:endParaRPr lang="en-IE" sz="800" dirty="0">
            <a:solidFill>
              <a:schemeClr val="tx1">
                <a:lumMod val="75000"/>
                <a:lumOff val="25000"/>
              </a:schemeClr>
            </a:solidFill>
            <a:latin typeface="Futura Lt BT" panose="020B0402020204020303" pitchFamily="34" charset="0"/>
          </a:endParaRPr>
        </a:p>
        <a:p xmlns:a="http://schemas.openxmlformats.org/drawingml/2006/main">
          <a:pPr>
            <a:spcAft>
              <a:spcPts val="120"/>
            </a:spcAft>
          </a:pPr>
          <a:r>
            <a:rPr lang="en-IE" sz="900" dirty="0">
              <a:solidFill>
                <a:schemeClr val="tx1">
                  <a:lumMod val="75000"/>
                  <a:lumOff val="25000"/>
                </a:schemeClr>
              </a:solidFill>
              <a:latin typeface="Futura Lt BT" panose="020B0402020204020303" pitchFamily="34" charset="0"/>
            </a:rPr>
            <a:t>Climate: Revenue</a:t>
          </a:r>
          <a:r>
            <a:rPr lang="en-IE" sz="900" baseline="0" dirty="0">
              <a:solidFill>
                <a:schemeClr val="tx1">
                  <a:lumMod val="75000"/>
                  <a:lumOff val="25000"/>
                </a:schemeClr>
              </a:solidFill>
              <a:latin typeface="Futura Lt BT" panose="020B0402020204020303" pitchFamily="34" charset="0"/>
            </a:rPr>
            <a:t> losses</a:t>
          </a:r>
          <a:endParaRPr lang="en-IE" sz="900" dirty="0">
            <a:solidFill>
              <a:schemeClr val="tx1">
                <a:lumMod val="75000"/>
                <a:lumOff val="25000"/>
              </a:schemeClr>
            </a:solidFill>
            <a:latin typeface="Futura Lt BT" panose="020B0402020204020303" pitchFamily="34" charset="0"/>
          </a:endParaRPr>
        </a:p>
        <a:p xmlns:a="http://schemas.openxmlformats.org/drawingml/2006/main">
          <a:pPr>
            <a:spcAft>
              <a:spcPts val="120"/>
            </a:spcAft>
          </a:pPr>
          <a:endParaRPr lang="en-IE" sz="800" dirty="0">
            <a:solidFill>
              <a:schemeClr val="tx1">
                <a:lumMod val="75000"/>
                <a:lumOff val="25000"/>
              </a:schemeClr>
            </a:solidFill>
            <a:latin typeface="Futura Lt BT" panose="020B0402020204020303" pitchFamily="34" charset="0"/>
          </a:endParaRPr>
        </a:p>
        <a:p xmlns:a="http://schemas.openxmlformats.org/drawingml/2006/main">
          <a:pPr>
            <a:spcAft>
              <a:spcPts val="120"/>
            </a:spcAft>
          </a:pPr>
          <a:r>
            <a:rPr lang="en-IE" sz="900" dirty="0">
              <a:solidFill>
                <a:schemeClr val="tx1">
                  <a:lumMod val="75000"/>
                  <a:lumOff val="25000"/>
                </a:schemeClr>
              </a:solidFill>
              <a:latin typeface="Futura Lt BT" panose="020B0402020204020303" pitchFamily="34" charset="0"/>
            </a:rPr>
            <a:t>Climate: Investment</a:t>
          </a:r>
          <a:r>
            <a:rPr lang="en-IE" sz="900" baseline="0" dirty="0">
              <a:solidFill>
                <a:schemeClr val="tx1">
                  <a:lumMod val="75000"/>
                  <a:lumOff val="25000"/>
                </a:schemeClr>
              </a:solidFill>
              <a:latin typeface="Futura Lt BT" panose="020B0402020204020303" pitchFamily="34" charset="0"/>
            </a:rPr>
            <a:t> increases</a:t>
          </a:r>
          <a:r>
            <a:rPr lang="en-IE" sz="900" dirty="0">
              <a:solidFill>
                <a:schemeClr val="tx1">
                  <a:lumMod val="75000"/>
                  <a:lumOff val="25000"/>
                </a:schemeClr>
              </a:solidFill>
              <a:latin typeface="Futura Lt BT" panose="020B0402020204020303" pitchFamily="34" charset="0"/>
            </a:rPr>
            <a:t> </a:t>
          </a:r>
        </a:p>
        <a:p xmlns:a="http://schemas.openxmlformats.org/drawingml/2006/main">
          <a:pPr>
            <a:spcAft>
              <a:spcPts val="120"/>
            </a:spcAft>
          </a:pPr>
          <a:endParaRPr lang="en-IE" sz="900" dirty="0">
            <a:solidFill>
              <a:schemeClr val="tx1">
                <a:lumMod val="75000"/>
                <a:lumOff val="25000"/>
              </a:schemeClr>
            </a:solidFill>
            <a:effectLst/>
            <a:latin typeface="Futura Lt BT" panose="020B0402020204020303" pitchFamily="34" charset="0"/>
            <a:ea typeface="+mn-ea"/>
            <a:cs typeface="+mn-cs"/>
          </a:endParaRPr>
        </a:p>
        <a:p xmlns:a="http://schemas.openxmlformats.org/drawingml/2006/main">
          <a:pPr>
            <a:spcAft>
              <a:spcPts val="120"/>
            </a:spcAft>
          </a:pPr>
          <a:r>
            <a:rPr lang="en-IE" sz="900" dirty="0">
              <a:solidFill>
                <a:schemeClr val="tx1">
                  <a:lumMod val="75000"/>
                  <a:lumOff val="25000"/>
                </a:schemeClr>
              </a:solidFill>
              <a:effectLst/>
              <a:latin typeface="Futura Lt BT" panose="020B0402020204020303" pitchFamily="34" charset="0"/>
              <a:ea typeface="+mn-ea"/>
              <a:cs typeface="+mn-cs"/>
            </a:rPr>
            <a:t>Restoring Capital Plan in % GNI* terms</a:t>
          </a:r>
        </a:p>
        <a:p xmlns:a="http://schemas.openxmlformats.org/drawingml/2006/main">
          <a:pPr>
            <a:spcAft>
              <a:spcPts val="120"/>
            </a:spcAft>
          </a:pPr>
          <a:endParaRPr lang="en-IE" sz="800" dirty="0">
            <a:solidFill>
              <a:schemeClr val="tx1">
                <a:lumMod val="75000"/>
                <a:lumOff val="25000"/>
              </a:schemeClr>
            </a:solidFill>
            <a:effectLst/>
            <a:latin typeface="Futura Lt BT" panose="020B0402020204020303" pitchFamily="34" charset="0"/>
            <a:ea typeface="+mn-ea"/>
            <a:cs typeface="+mn-cs"/>
          </a:endParaRPr>
        </a:p>
        <a:p xmlns:a="http://schemas.openxmlformats.org/drawingml/2006/main">
          <a:pPr>
            <a:spcAft>
              <a:spcPts val="120"/>
            </a:spcAft>
          </a:pPr>
          <a:r>
            <a:rPr lang="en-IE" sz="900" dirty="0">
              <a:solidFill>
                <a:schemeClr val="tx1">
                  <a:lumMod val="75000"/>
                  <a:lumOff val="25000"/>
                </a:schemeClr>
              </a:solidFill>
              <a:latin typeface="Futura Lt BT" panose="020B0402020204020303" pitchFamily="34" charset="0"/>
            </a:rPr>
            <a:t>Sláintecare</a:t>
          </a:r>
        </a:p>
        <a:p xmlns:a="http://schemas.openxmlformats.org/drawingml/2006/main">
          <a:pPr>
            <a:spcAft>
              <a:spcPts val="120"/>
            </a:spcAft>
          </a:pPr>
          <a:endParaRPr lang="en-IE" sz="900" dirty="0">
            <a:solidFill>
              <a:schemeClr val="tx1">
                <a:lumMod val="75000"/>
                <a:lumOff val="25000"/>
              </a:schemeClr>
            </a:solidFill>
            <a:latin typeface="Futura Lt BT" panose="020B0402020204020303" pitchFamily="34" charset="0"/>
          </a:endParaRPr>
        </a:p>
        <a:p xmlns:a="http://schemas.openxmlformats.org/drawingml/2006/main">
          <a:pPr>
            <a:spcAft>
              <a:spcPts val="120"/>
            </a:spcAft>
          </a:pPr>
          <a:r>
            <a:rPr lang="en-IE" sz="900" dirty="0">
              <a:solidFill>
                <a:schemeClr val="tx1">
                  <a:lumMod val="75000"/>
                  <a:lumOff val="25000"/>
                </a:schemeClr>
              </a:solidFill>
              <a:latin typeface="Futura Lt BT" panose="020B0402020204020303" pitchFamily="34" charset="0"/>
            </a:rPr>
            <a:t>Increased Defence spending</a:t>
          </a:r>
        </a:p>
        <a:p xmlns:a="http://schemas.openxmlformats.org/drawingml/2006/main">
          <a:pPr>
            <a:spcAft>
              <a:spcPts val="120"/>
            </a:spcAft>
          </a:pPr>
          <a:endParaRPr lang="en-IE" sz="900" dirty="0">
            <a:solidFill>
              <a:schemeClr val="tx1">
                <a:lumMod val="75000"/>
                <a:lumOff val="25000"/>
              </a:schemeClr>
            </a:solidFill>
            <a:latin typeface="Futura Lt BT" panose="020B0402020204020303" pitchFamily="34" charset="0"/>
          </a:endParaRPr>
        </a:p>
      </cdr:txBody>
    </cdr:sp>
  </cdr:relSizeAnchor>
</c:userShapes>
</file>

<file path=xl/drawings/drawing70.xml><?xml version="1.0" encoding="utf-8"?>
<xdr:wsDr xmlns:xdr="http://schemas.openxmlformats.org/drawingml/2006/spreadsheetDrawing" xmlns:a="http://schemas.openxmlformats.org/drawingml/2006/main">
  <xdr:twoCellAnchor>
    <xdr:from>
      <xdr:col>0</xdr:col>
      <xdr:colOff>1</xdr:colOff>
      <xdr:row>3</xdr:row>
      <xdr:rowOff>3174</xdr:rowOff>
    </xdr:from>
    <xdr:to>
      <xdr:col>5</xdr:col>
      <xdr:colOff>257176</xdr:colOff>
      <xdr:row>20</xdr:row>
      <xdr:rowOff>101600</xdr:rowOff>
    </xdr:to>
    <xdr:graphicFrame macro="">
      <xdr:nvGraphicFramePr>
        <xdr:cNvPr id="3" name="Chart 2">
          <a:extLst>
            <a:ext uri="{FF2B5EF4-FFF2-40B4-BE49-F238E27FC236}">
              <a16:creationId xmlns:a16="http://schemas.microsoft.com/office/drawing/2014/main" id="{AF9A917D-7F09-46E0-9B84-4698EE5601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1.xml><?xml version="1.0" encoding="utf-8"?>
<xdr:wsDr xmlns:xdr="http://schemas.openxmlformats.org/drawingml/2006/spreadsheetDrawing" xmlns:a="http://schemas.openxmlformats.org/drawingml/2006/main">
  <xdr:twoCellAnchor>
    <xdr:from>
      <xdr:col>0</xdr:col>
      <xdr:colOff>0</xdr:colOff>
      <xdr:row>4</xdr:row>
      <xdr:rowOff>0</xdr:rowOff>
    </xdr:from>
    <xdr:to>
      <xdr:col>0</xdr:col>
      <xdr:colOff>4305185</xdr:colOff>
      <xdr:row>17</xdr:row>
      <xdr:rowOff>12411</xdr:rowOff>
    </xdr:to>
    <xdr:graphicFrame macro="">
      <xdr:nvGraphicFramePr>
        <xdr:cNvPr id="4" name="Chart 3">
          <a:extLst>
            <a:ext uri="{FF2B5EF4-FFF2-40B4-BE49-F238E27FC236}">
              <a16:creationId xmlns:a16="http://schemas.microsoft.com/office/drawing/2014/main" id="{DB7738C5-1B0E-4A62-8855-26839FE198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2.xml><?xml version="1.0" encoding="utf-8"?>
<c:userShapes xmlns:c="http://schemas.openxmlformats.org/drawingml/2006/chart">
  <cdr:relSizeAnchor xmlns:cdr="http://schemas.openxmlformats.org/drawingml/2006/chartDrawing">
    <cdr:from>
      <cdr:x>0.63468</cdr:x>
      <cdr:y>0.21192</cdr:y>
    </cdr:from>
    <cdr:to>
      <cdr:x>0.99221</cdr:x>
      <cdr:y>0.33125</cdr:y>
    </cdr:to>
    <cdr:sp macro="" textlink="">
      <cdr:nvSpPr>
        <cdr:cNvPr id="2" name="Text Box 1">
          <a:extLst xmlns:a="http://schemas.openxmlformats.org/drawingml/2006/main">
            <a:ext uri="{FF2B5EF4-FFF2-40B4-BE49-F238E27FC236}">
              <a16:creationId xmlns:a16="http://schemas.microsoft.com/office/drawing/2014/main" id="{C34177DC-2D28-6236-A615-6C17108B74D2}"/>
            </a:ext>
          </a:extLst>
        </cdr:cNvPr>
        <cdr:cNvSpPr txBox="1"/>
      </cdr:nvSpPr>
      <cdr:spPr>
        <a:xfrm xmlns:a="http://schemas.openxmlformats.org/drawingml/2006/main">
          <a:off x="2741742" y="542719"/>
          <a:ext cx="1544508" cy="30559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IE" sz="800" dirty="0">
              <a:solidFill>
                <a:srgbClr val="3AA9AE"/>
              </a:solidFill>
              <a:latin typeface="Futura Lt BT" panose="020B0402020204020303" pitchFamily="34" charset="0"/>
            </a:rPr>
            <a:t>Structural</a:t>
          </a:r>
          <a:r>
            <a:rPr lang="en-IE" sz="800" baseline="0" dirty="0">
              <a:solidFill>
                <a:srgbClr val="3AA9AE"/>
              </a:solidFill>
              <a:latin typeface="Futura Lt BT" panose="020B0402020204020303" pitchFamily="34" charset="0"/>
            </a:rPr>
            <a:t> balance</a:t>
          </a:r>
        </a:p>
        <a:p xmlns:a="http://schemas.openxmlformats.org/drawingml/2006/main">
          <a:r>
            <a:rPr lang="en-IE" sz="800" baseline="0" dirty="0">
              <a:solidFill>
                <a:srgbClr val="3AA9AE"/>
              </a:solidFill>
              <a:latin typeface="Futura Lt BT" panose="020B0402020204020303" pitchFamily="34" charset="0"/>
            </a:rPr>
            <a:t>including windfall corporation tax</a:t>
          </a:r>
          <a:endParaRPr lang="en-IE" sz="800" dirty="0">
            <a:solidFill>
              <a:srgbClr val="3AA9AE"/>
            </a:solidFill>
            <a:latin typeface="Futura Lt BT" panose="020B0402020204020303" pitchFamily="34" charset="0"/>
          </a:endParaRPr>
        </a:p>
      </cdr:txBody>
    </cdr:sp>
  </cdr:relSizeAnchor>
  <cdr:relSizeAnchor xmlns:cdr="http://schemas.openxmlformats.org/drawingml/2006/chartDrawing">
    <cdr:from>
      <cdr:x>0.64757</cdr:x>
      <cdr:y>0.7265</cdr:y>
    </cdr:from>
    <cdr:to>
      <cdr:x>0.97663</cdr:x>
      <cdr:y>0.86306</cdr:y>
    </cdr:to>
    <cdr:sp macro="" textlink="">
      <cdr:nvSpPr>
        <cdr:cNvPr id="4" name="Text Box 1">
          <a:extLst xmlns:a="http://schemas.openxmlformats.org/drawingml/2006/main">
            <a:ext uri="{FF2B5EF4-FFF2-40B4-BE49-F238E27FC236}">
              <a16:creationId xmlns:a16="http://schemas.microsoft.com/office/drawing/2014/main" id="{E1022FF3-4455-0B60-5F1C-7A4B0DC39813}"/>
            </a:ext>
          </a:extLst>
        </cdr:cNvPr>
        <cdr:cNvSpPr txBox="1"/>
      </cdr:nvSpPr>
      <cdr:spPr>
        <a:xfrm xmlns:a="http://schemas.openxmlformats.org/drawingml/2006/main">
          <a:off x="2797440" y="1642328"/>
          <a:ext cx="1421508" cy="308707"/>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IE" sz="800" dirty="0">
              <a:solidFill>
                <a:srgbClr val="27819D"/>
              </a:solidFill>
              <a:latin typeface="Futura Lt BT" panose="020B0402020204020303" pitchFamily="34" charset="0"/>
            </a:rPr>
            <a:t>Structural</a:t>
          </a:r>
          <a:r>
            <a:rPr lang="en-IE" sz="800" baseline="0" dirty="0">
              <a:solidFill>
                <a:srgbClr val="27819D"/>
              </a:solidFill>
              <a:latin typeface="Futura Lt BT" panose="020B0402020204020303" pitchFamily="34" charset="0"/>
            </a:rPr>
            <a:t> balance excluding</a:t>
          </a:r>
        </a:p>
        <a:p xmlns:a="http://schemas.openxmlformats.org/drawingml/2006/main">
          <a:r>
            <a:rPr lang="en-IE" sz="800" baseline="0" dirty="0">
              <a:solidFill>
                <a:srgbClr val="27819D"/>
              </a:solidFill>
              <a:latin typeface="Futura Lt BT" panose="020B0402020204020303" pitchFamily="34" charset="0"/>
            </a:rPr>
            <a:t>windfall corporation tax</a:t>
          </a:r>
          <a:endParaRPr lang="en-IE" sz="800" dirty="0">
            <a:solidFill>
              <a:srgbClr val="27819D"/>
            </a:solidFill>
            <a:latin typeface="Futura Lt BT" panose="020B0402020204020303" pitchFamily="34" charset="0"/>
          </a:endParaRPr>
        </a:p>
      </cdr:txBody>
    </cdr:sp>
  </cdr:relSizeAnchor>
</c:userShapes>
</file>

<file path=xl/drawings/drawing73.xml><?xml version="1.0" encoding="utf-8"?>
<xdr:wsDr xmlns:xdr="http://schemas.openxmlformats.org/drawingml/2006/spreadsheetDrawing" xmlns:a="http://schemas.openxmlformats.org/drawingml/2006/main">
  <xdr:twoCellAnchor>
    <xdr:from>
      <xdr:col>0</xdr:col>
      <xdr:colOff>0</xdr:colOff>
      <xdr:row>4</xdr:row>
      <xdr:rowOff>144780</xdr:rowOff>
    </xdr:from>
    <xdr:to>
      <xdr:col>2</xdr:col>
      <xdr:colOff>235560</xdr:colOff>
      <xdr:row>17</xdr:row>
      <xdr:rowOff>179340</xdr:rowOff>
    </xdr:to>
    <xdr:graphicFrame macro="">
      <xdr:nvGraphicFramePr>
        <xdr:cNvPr id="2" name="Chart 1">
          <a:extLst>
            <a:ext uri="{FF2B5EF4-FFF2-40B4-BE49-F238E27FC236}">
              <a16:creationId xmlns:a16="http://schemas.microsoft.com/office/drawing/2014/main" id="{7DAD14FB-E655-4A3B-9CE5-D26D476212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678180</xdr:colOff>
      <xdr:row>5</xdr:row>
      <xdr:rowOff>53340</xdr:rowOff>
    </xdr:from>
    <xdr:to>
      <xdr:col>6</xdr:col>
      <xdr:colOff>98400</xdr:colOff>
      <xdr:row>18</xdr:row>
      <xdr:rowOff>87900</xdr:rowOff>
    </xdr:to>
    <xdr:graphicFrame macro="">
      <xdr:nvGraphicFramePr>
        <xdr:cNvPr id="3" name="Chart 2">
          <a:extLst>
            <a:ext uri="{FF2B5EF4-FFF2-40B4-BE49-F238E27FC236}">
              <a16:creationId xmlns:a16="http://schemas.microsoft.com/office/drawing/2014/main" id="{74694B23-D886-4CA3-8326-02000B33EF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20</xdr:row>
      <xdr:rowOff>129540</xdr:rowOff>
    </xdr:from>
    <xdr:to>
      <xdr:col>2</xdr:col>
      <xdr:colOff>256692</xdr:colOff>
      <xdr:row>33</xdr:row>
      <xdr:rowOff>89181</xdr:rowOff>
    </xdr:to>
    <xdr:graphicFrame macro="">
      <xdr:nvGraphicFramePr>
        <xdr:cNvPr id="4" name="Chart 3">
          <a:extLst>
            <a:ext uri="{FF2B5EF4-FFF2-40B4-BE49-F238E27FC236}">
              <a16:creationId xmlns:a16="http://schemas.microsoft.com/office/drawing/2014/main" id="{AE8C6274-B414-41D1-A527-993D0A26A9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822960</xdr:colOff>
      <xdr:row>20</xdr:row>
      <xdr:rowOff>175260</xdr:rowOff>
    </xdr:from>
    <xdr:to>
      <xdr:col>6</xdr:col>
      <xdr:colOff>251248</xdr:colOff>
      <xdr:row>33</xdr:row>
      <xdr:rowOff>163203</xdr:rowOff>
    </xdr:to>
    <xdr:graphicFrame macro="">
      <xdr:nvGraphicFramePr>
        <xdr:cNvPr id="5" name="Chart 5">
          <a:extLst>
            <a:ext uri="{FF2B5EF4-FFF2-40B4-BE49-F238E27FC236}">
              <a16:creationId xmlns:a16="http://schemas.microsoft.com/office/drawing/2014/main" id="{17006095-75D6-46F6-BA98-085C1BBBC3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35</xdr:row>
      <xdr:rowOff>53340</xdr:rowOff>
    </xdr:from>
    <xdr:to>
      <xdr:col>2</xdr:col>
      <xdr:colOff>214428</xdr:colOff>
      <xdr:row>48</xdr:row>
      <xdr:rowOff>168582</xdr:rowOff>
    </xdr:to>
    <xdr:graphicFrame macro="">
      <xdr:nvGraphicFramePr>
        <xdr:cNvPr id="6" name="Chart 6">
          <a:extLst>
            <a:ext uri="{FF2B5EF4-FFF2-40B4-BE49-F238E27FC236}">
              <a16:creationId xmlns:a16="http://schemas.microsoft.com/office/drawing/2014/main" id="{4B6AB4BD-C0C0-4868-9D16-A040EA6B67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FC">
      <a:dk1>
        <a:srgbClr val="313031"/>
      </a:dk1>
      <a:lt1>
        <a:sysClr val="window" lastClr="FFFFFF"/>
      </a:lt1>
      <a:dk2>
        <a:srgbClr val="854158"/>
      </a:dk2>
      <a:lt2>
        <a:srgbClr val="0A3D50"/>
      </a:lt2>
      <a:accent1>
        <a:srgbClr val="E1B047"/>
      </a:accent1>
      <a:accent2>
        <a:srgbClr val="3AA9AE"/>
      </a:accent2>
      <a:accent3>
        <a:srgbClr val="F7587E"/>
      </a:accent3>
      <a:accent4>
        <a:srgbClr val="48AC98"/>
      </a:accent4>
      <a:accent5>
        <a:srgbClr val="27819D"/>
      </a:accent5>
      <a:accent6>
        <a:srgbClr val="FEDD02"/>
      </a:accent6>
      <a:hlink>
        <a:srgbClr val="27819D"/>
      </a:hlink>
      <a:folHlink>
        <a:srgbClr val="854158"/>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Ifac">
    <a:dk1>
      <a:sysClr val="windowText" lastClr="000000"/>
    </a:dk1>
    <a:lt1>
      <a:sysClr val="window" lastClr="FFFFFF"/>
    </a:lt1>
    <a:dk2>
      <a:srgbClr val="B7D333"/>
    </a:dk2>
    <a:lt2>
      <a:srgbClr val="0A3D50"/>
    </a:lt2>
    <a:accent1>
      <a:srgbClr val="00C0C1"/>
    </a:accent1>
    <a:accent2>
      <a:srgbClr val="63DFEB"/>
    </a:accent2>
    <a:accent3>
      <a:srgbClr val="4F093C"/>
    </a:accent3>
    <a:accent4>
      <a:srgbClr val="B90F2B"/>
    </a:accent4>
    <a:accent5>
      <a:srgbClr val="996600"/>
    </a:accent5>
    <a:accent6>
      <a:srgbClr val="F79646"/>
    </a:accent6>
    <a:hlink>
      <a:srgbClr val="0000FF"/>
    </a:hlink>
    <a:folHlink>
      <a:srgbClr val="800080"/>
    </a:folHlink>
  </a:clrScheme>
  <a:fontScheme name="Office">
    <a:majorFont>
      <a:latin typeface="Cambria"/>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FC">
    <a:dk1>
      <a:srgbClr val="313031"/>
    </a:dk1>
    <a:lt1>
      <a:sysClr val="window" lastClr="FFFFFF"/>
    </a:lt1>
    <a:dk2>
      <a:srgbClr val="854158"/>
    </a:dk2>
    <a:lt2>
      <a:srgbClr val="0A3D50"/>
    </a:lt2>
    <a:accent1>
      <a:srgbClr val="E1B047"/>
    </a:accent1>
    <a:accent2>
      <a:srgbClr val="3AA9AE"/>
    </a:accent2>
    <a:accent3>
      <a:srgbClr val="F7587E"/>
    </a:accent3>
    <a:accent4>
      <a:srgbClr val="48AC98"/>
    </a:accent4>
    <a:accent5>
      <a:srgbClr val="27819D"/>
    </a:accent5>
    <a:accent6>
      <a:srgbClr val="FEDD02"/>
    </a:accent6>
    <a:hlink>
      <a:srgbClr val="27819D"/>
    </a:hlink>
    <a:folHlink>
      <a:srgbClr val="854158"/>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1.xml><?xml version="1.0" encoding="utf-8"?>
<a:themeOverride xmlns:a="http://schemas.openxmlformats.org/drawingml/2006/main">
  <a:clrScheme name="FC">
    <a:dk1>
      <a:srgbClr val="313031"/>
    </a:dk1>
    <a:lt1>
      <a:sysClr val="window" lastClr="FFFFFF"/>
    </a:lt1>
    <a:dk2>
      <a:srgbClr val="854158"/>
    </a:dk2>
    <a:lt2>
      <a:srgbClr val="0A3D50"/>
    </a:lt2>
    <a:accent1>
      <a:srgbClr val="E1B047"/>
    </a:accent1>
    <a:accent2>
      <a:srgbClr val="3AA9AE"/>
    </a:accent2>
    <a:accent3>
      <a:srgbClr val="F7587E"/>
    </a:accent3>
    <a:accent4>
      <a:srgbClr val="48AC98"/>
    </a:accent4>
    <a:accent5>
      <a:srgbClr val="27819D"/>
    </a:accent5>
    <a:accent6>
      <a:srgbClr val="FEDD02"/>
    </a:accent6>
    <a:hlink>
      <a:srgbClr val="27819D"/>
    </a:hlink>
    <a:folHlink>
      <a:srgbClr val="854158"/>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2.xml><?xml version="1.0" encoding="utf-8"?>
<a:themeOverride xmlns:a="http://schemas.openxmlformats.org/drawingml/2006/main">
  <a:clrScheme name="Custom 10">
    <a:dk1>
      <a:srgbClr val="313031"/>
    </a:dk1>
    <a:lt1>
      <a:sysClr val="window" lastClr="FFFFFF"/>
    </a:lt1>
    <a:dk2>
      <a:srgbClr val="854158"/>
    </a:dk2>
    <a:lt2>
      <a:srgbClr val="0A3D50"/>
    </a:lt2>
    <a:accent1>
      <a:srgbClr val="E1B047"/>
    </a:accent1>
    <a:accent2>
      <a:srgbClr val="3AA9AE"/>
    </a:accent2>
    <a:accent3>
      <a:srgbClr val="F7587E"/>
    </a:accent3>
    <a:accent4>
      <a:srgbClr val="48AC98"/>
    </a:accent4>
    <a:accent5>
      <a:srgbClr val="27819D"/>
    </a:accent5>
    <a:accent6>
      <a:srgbClr val="FEDD02"/>
    </a:accent6>
    <a:hlink>
      <a:srgbClr val="27819D"/>
    </a:hlink>
    <a:folHlink>
      <a:srgbClr val="854158"/>
    </a:folHlink>
  </a:clrScheme>
  <a:fontScheme name="Office">
    <a:majorFont>
      <a:latin typeface="Cambria"/>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FC">
    <a:dk1>
      <a:srgbClr val="313031"/>
    </a:dk1>
    <a:lt1>
      <a:sysClr val="window" lastClr="FFFFFF"/>
    </a:lt1>
    <a:dk2>
      <a:srgbClr val="854158"/>
    </a:dk2>
    <a:lt2>
      <a:srgbClr val="0A3D50"/>
    </a:lt2>
    <a:accent1>
      <a:srgbClr val="E1B047"/>
    </a:accent1>
    <a:accent2>
      <a:srgbClr val="3AA9AE"/>
    </a:accent2>
    <a:accent3>
      <a:srgbClr val="F7587E"/>
    </a:accent3>
    <a:accent4>
      <a:srgbClr val="48AC98"/>
    </a:accent4>
    <a:accent5>
      <a:srgbClr val="27819D"/>
    </a:accent5>
    <a:accent6>
      <a:srgbClr val="FEDD02"/>
    </a:accent6>
    <a:hlink>
      <a:srgbClr val="27819D"/>
    </a:hlink>
    <a:folHlink>
      <a:srgbClr val="854158"/>
    </a:folHlink>
  </a:clrScheme>
  <a:fontScheme name="Office">
    <a:majorFont>
      <a:latin typeface="Calibri"/>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dmin@fiscalcouncil.ie"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19.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20.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21.bin"/></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4.xml"/></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22.bin"/></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50.xml"/></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51.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53.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54.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56.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8.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59.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60.xml"/></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24.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25.bin"/></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65.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67.xml"/></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68.xml"/></Relationships>
</file>

<file path=xl/worksheets/_rels/sheet51.xml.rels><?xml version="1.0" encoding="UTF-8" standalone="yes"?>
<Relationships xmlns="http://schemas.openxmlformats.org/package/2006/relationships"><Relationship Id="rId1" Type="http://schemas.openxmlformats.org/officeDocument/2006/relationships/drawing" Target="../drawings/drawing70.xml"/></Relationships>
</file>

<file path=xl/worksheets/_rels/sheet52.xml.rels><?xml version="1.0" encoding="UTF-8" standalone="yes"?>
<Relationships xmlns="http://schemas.openxmlformats.org/package/2006/relationships"><Relationship Id="rId1" Type="http://schemas.openxmlformats.org/officeDocument/2006/relationships/drawing" Target="../drawings/drawing71.xml"/></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E428"/>
  <sheetViews>
    <sheetView tabSelected="1" workbookViewId="0">
      <selection activeCell="C3" sqref="C3"/>
    </sheetView>
  </sheetViews>
  <sheetFormatPr defaultColWidth="9.46484375" defaultRowHeight="15.75"/>
  <cols>
    <col min="1" max="1" width="9.46484375" style="1"/>
    <col min="2" max="2" width="9.46484375" style="3"/>
    <col min="3" max="3" width="23.19921875" style="41" customWidth="1"/>
    <col min="4" max="6" width="9.46484375" style="41"/>
    <col min="7" max="23" width="9.46484375" style="4"/>
    <col min="24" max="57" width="9.46484375" style="1"/>
    <col min="58" max="16384" width="9.46484375" style="4"/>
  </cols>
  <sheetData>
    <row r="1" spans="2:13" s="1" customFormat="1">
      <c r="B1" s="2"/>
      <c r="C1" s="40"/>
      <c r="D1" s="40"/>
      <c r="E1" s="40"/>
      <c r="F1" s="40"/>
    </row>
    <row r="2" spans="2:13">
      <c r="B2" s="3" t="s">
        <v>45</v>
      </c>
    </row>
    <row r="3" spans="2:13">
      <c r="C3" s="42" t="s">
        <v>45</v>
      </c>
    </row>
    <row r="9" spans="2:13" ht="28.5">
      <c r="C9" s="35" t="s">
        <v>96</v>
      </c>
    </row>
    <row r="10" spans="2:13" ht="30.75">
      <c r="C10" s="36" t="s">
        <v>1</v>
      </c>
    </row>
    <row r="11" spans="2:13" ht="21" customHeight="1">
      <c r="C11" s="36"/>
    </row>
    <row r="12" spans="2:13" ht="15.4">
      <c r="C12" s="37" t="str">
        <f>"This data pack contains tables, charts and underlying data from the Council's "&amp;C9&amp;". When using data, please refer to as 'Fiscal Council ("&amp;RIGHT(C9,4)&amp;") "&amp;C9&amp;".'"</f>
        <v>This data pack contains tables, charts and underlying data from the Council's Fiscal Assessment Report, June 2023. When using data, please refer to as 'Fiscal Council (2023) Fiscal Assessment Report, June 2023.'</v>
      </c>
      <c r="D12" s="43"/>
      <c r="E12" s="43"/>
      <c r="F12" s="43"/>
      <c r="G12" s="6"/>
      <c r="H12" s="6"/>
      <c r="I12" s="6"/>
      <c r="J12" s="6"/>
      <c r="K12" s="6"/>
      <c r="L12" s="6"/>
      <c r="M12" s="6"/>
    </row>
    <row r="13" spans="2:13" ht="15.4">
      <c r="C13" s="44"/>
      <c r="D13" s="45"/>
      <c r="E13" s="45"/>
      <c r="F13" s="45"/>
      <c r="G13" s="7"/>
      <c r="H13" s="7"/>
      <c r="I13" s="7"/>
      <c r="J13" s="7"/>
      <c r="K13" s="7"/>
      <c r="L13" s="7"/>
      <c r="M13" s="7"/>
    </row>
    <row r="14" spans="2:13" ht="15.4">
      <c r="C14" s="37" t="s">
        <v>97</v>
      </c>
      <c r="D14" s="43"/>
      <c r="E14" s="43"/>
      <c r="F14" s="43"/>
      <c r="G14" s="6"/>
      <c r="H14" s="6"/>
      <c r="I14" s="6"/>
      <c r="J14" s="6"/>
      <c r="K14" s="6"/>
      <c r="L14" s="6"/>
      <c r="M14" s="6"/>
    </row>
    <row r="15" spans="2:13" ht="15.4">
      <c r="C15" s="44"/>
      <c r="D15" s="45"/>
      <c r="E15" s="45"/>
      <c r="F15" s="45"/>
      <c r="G15" s="7"/>
      <c r="H15" s="7"/>
      <c r="I15" s="7"/>
      <c r="J15" s="7"/>
      <c r="K15" s="7"/>
      <c r="L15" s="7"/>
      <c r="M15" s="7"/>
    </row>
    <row r="16" spans="2:13">
      <c r="C16" s="37" t="s">
        <v>2</v>
      </c>
      <c r="D16" s="37"/>
      <c r="E16" s="37"/>
      <c r="G16" s="5"/>
      <c r="H16" s="5"/>
      <c r="I16" s="5"/>
      <c r="J16" s="5"/>
      <c r="K16" s="5"/>
      <c r="L16" s="5"/>
      <c r="M16" s="5"/>
    </row>
    <row r="17" spans="2:23">
      <c r="C17" s="38" t="s">
        <v>0</v>
      </c>
    </row>
    <row r="19" spans="2:23" ht="15.4">
      <c r="B19" s="8"/>
      <c r="C19" s="39" t="s">
        <v>35</v>
      </c>
      <c r="D19" s="46"/>
      <c r="E19" s="46"/>
      <c r="F19" s="46"/>
      <c r="G19" s="9"/>
      <c r="H19" s="10"/>
      <c r="I19" s="10"/>
      <c r="J19" s="10"/>
      <c r="K19" s="10"/>
      <c r="L19" s="10"/>
      <c r="M19" s="10"/>
      <c r="N19" s="10"/>
      <c r="O19" s="10"/>
      <c r="P19" s="10"/>
      <c r="Q19" s="10"/>
      <c r="R19" s="10"/>
      <c r="S19" s="10"/>
      <c r="T19" s="10"/>
      <c r="U19" s="10"/>
      <c r="V19" s="10"/>
      <c r="W19" s="10"/>
    </row>
    <row r="20" spans="2:23" ht="15.4">
      <c r="B20" s="3" t="s">
        <v>12</v>
      </c>
      <c r="C20" s="47" t="str">
        <f t="shared" ref="C20:C29" si="0">HYPERLINK("#'"&amp;B20&amp;"'!A1",B20)</f>
        <v>Figure 1.1</v>
      </c>
      <c r="D20" s="12" t="str">
        <f t="shared" ref="D20:D55" ca="1" si="1">INDIRECT("'"&amp;C20&amp;"'"&amp;"!A1")</f>
        <v>Figure 1.1: Ireland’s economy is projected to stay resilient</v>
      </c>
      <c r="E20" s="12"/>
      <c r="F20" s="12"/>
      <c r="G20" s="11"/>
    </row>
    <row r="21" spans="2:23" ht="15.4">
      <c r="B21" s="3" t="s">
        <v>13</v>
      </c>
      <c r="C21" s="47" t="str">
        <f t="shared" si="0"/>
        <v>Figure 1.2</v>
      </c>
      <c r="D21" s="12" t="str">
        <f t="shared" ca="1" si="1"/>
        <v>Figure 1.2: The SPU forecasts a slowdown in real GNI* growth in 2023 and 2024, driven by lower spending on modified investment</v>
      </c>
      <c r="E21" s="12"/>
      <c r="F21" s="12"/>
      <c r="G21" s="11"/>
    </row>
    <row r="22" spans="2:23" ht="15.4">
      <c r="B22" s="3" t="s">
        <v>14</v>
      </c>
      <c r="C22" s="47" t="str">
        <f t="shared" si="0"/>
        <v>Figure 1.3</v>
      </c>
      <c r="D22" s="12" t="str">
        <f ca="1">INDIRECT("'"&amp;C22&amp;"'"&amp;"!A1")</f>
        <v>Figure 1.3: Cards spending and ATM withdrawals grew in Q1 2023, while VAT has recovered more rapidly than household consumption</v>
      </c>
      <c r="E22" s="12"/>
      <c r="F22" s="12"/>
      <c r="G22" s="11"/>
    </row>
    <row r="23" spans="2:23" ht="15.4">
      <c r="B23" s="3" t="s">
        <v>15</v>
      </c>
      <c r="C23" s="47" t="str">
        <f t="shared" si="0"/>
        <v>Figure 1.4</v>
      </c>
      <c r="D23" s="12" t="str">
        <f t="shared" ca="1" si="1"/>
        <v>Figure 1.4: Headline inflation recedes amid signs of domestic pressures</v>
      </c>
      <c r="E23" s="12"/>
      <c r="F23" s="12"/>
      <c r="G23" s="11"/>
    </row>
    <row r="24" spans="2:23" ht="15.4">
      <c r="B24" s="3" t="s">
        <v>16</v>
      </c>
      <c r="C24" s="47" t="str">
        <f t="shared" si="0"/>
        <v>Figure 1.5</v>
      </c>
      <c r="D24" s="12" t="str">
        <f ca="1">INDIRECT("'"&amp;C24&amp;"'"&amp;"!A1")</f>
        <v>Figure 1.5: The labour market remains very tight, and real household disposable income and hourly wages remain resilient</v>
      </c>
      <c r="E24" s="12"/>
      <c r="F24" s="12"/>
      <c r="G24" s="11"/>
    </row>
    <row r="25" spans="2:23" ht="15.4">
      <c r="B25" s="3" t="s">
        <v>41</v>
      </c>
      <c r="C25" s="47" t="str">
        <f>HYPERLINK("#'"&amp;B25&amp;"'!A1",B25)</f>
        <v>Figure A1</v>
      </c>
      <c r="D25" s="12" t="str">
        <f ca="1">INDIRECT("'"&amp;C25&amp;"'"&amp;"!A1")</f>
        <v>Figure A1: Global ICT layoffs peaked in January</v>
      </c>
      <c r="E25" s="12"/>
      <c r="F25" s="12"/>
      <c r="G25" s="11"/>
    </row>
    <row r="26" spans="2:23" ht="15.4">
      <c r="B26" s="3" t="s">
        <v>565</v>
      </c>
      <c r="C26" s="47" t="str">
        <f>HYPERLINK("#'"&amp;B26&amp;"'!A1",B26)</f>
        <v>Figure A2</v>
      </c>
      <c r="D26" s="12" t="str">
        <f ca="1">INDIRECT("'"&amp;C26&amp;"'"&amp;"!A1")</f>
        <v>Figure A2: Employment levels in ICT and pharmaceuticals remain high</v>
      </c>
      <c r="E26" s="12"/>
      <c r="F26" s="12"/>
      <c r="G26" s="11"/>
    </row>
    <row r="27" spans="2:23" ht="15.4">
      <c r="B27" s="3" t="s">
        <v>566</v>
      </c>
      <c r="C27" s="47" t="str">
        <f t="shared" ref="C27:C28" si="2">HYPERLINK("#'"&amp;B27&amp;"'!A1",B27)</f>
        <v>Figure A3</v>
      </c>
      <c r="D27" s="12" t="str">
        <f t="shared" ref="D27:D28" ca="1" si="3">INDIRECT("'"&amp;C27&amp;"'"&amp;"!A1")</f>
        <v>Figure A3: Elevated job vacancies have helped maintain employment levels</v>
      </c>
      <c r="E27" s="12"/>
      <c r="F27" s="12"/>
      <c r="G27" s="11"/>
    </row>
    <row r="28" spans="2:23" ht="15.4">
      <c r="B28" s="3" t="s">
        <v>567</v>
      </c>
      <c r="C28" s="47" t="str">
        <f t="shared" si="2"/>
        <v>Figure A4</v>
      </c>
      <c r="D28" s="12" t="str">
        <f t="shared" ca="1" si="3"/>
        <v>Figure A4: ICT and pharmaceuticals have helped the S&amp;P 500 to a stronger start to 2023, following a weak end to 2022</v>
      </c>
      <c r="E28" s="12"/>
      <c r="F28" s="12"/>
      <c r="G28" s="11"/>
    </row>
    <row r="29" spans="2:23" ht="15.4">
      <c r="B29" s="3" t="s">
        <v>17</v>
      </c>
      <c r="C29" s="47" t="str">
        <f t="shared" si="0"/>
        <v>Figure 1.6</v>
      </c>
      <c r="D29" s="12" t="str">
        <f ca="1">INDIRECT("'"&amp;C29&amp;"'"&amp;"!A1")</f>
        <v>Figure 1.6: Ireland’s investment in dwellings has been low relative to other European countries since 2009</v>
      </c>
      <c r="E29" s="12"/>
      <c r="F29" s="12"/>
      <c r="G29" s="11"/>
    </row>
    <row r="30" spans="2:23" ht="15.4">
      <c r="B30" s="3" t="s">
        <v>18</v>
      </c>
      <c r="C30" s="47" t="str">
        <f t="shared" ref="C30" si="4">HYPERLINK("#'"&amp;B30&amp;"'!A1",B30)</f>
        <v>Figure 1.7</v>
      </c>
      <c r="D30" s="12" t="str">
        <f t="shared" ref="D30" ca="1" si="5">INDIRECT("'"&amp;C30&amp;"'"&amp;"!A1")</f>
        <v>Figure 1.7: Ireland’s stock of dwellings per person is forecast to remain well below the recent range for other EU15 countries</v>
      </c>
      <c r="E30" s="12"/>
      <c r="F30" s="12"/>
      <c r="G30" s="11"/>
    </row>
    <row r="31" spans="2:23" ht="15.4">
      <c r="B31" s="3" t="s">
        <v>19</v>
      </c>
      <c r="C31" s="47" t="str">
        <f t="shared" ref="C31:C34" si="6">HYPERLINK("#'"&amp;B31&amp;"'!A1",B31)</f>
        <v>Figure 1.8</v>
      </c>
      <c r="D31" s="12" t="str">
        <f t="shared" ref="D31:D34" ca="1" si="7">INDIRECT("'"&amp;C31&amp;"'"&amp;"!A1")</f>
        <v>Figure 1.8: Construction employment has increased, but unemployment among previously employed construction workers is exceptionally low</v>
      </c>
      <c r="E31" s="12"/>
      <c r="F31" s="12"/>
      <c r="G31" s="11"/>
    </row>
    <row r="32" spans="2:23" ht="15.4">
      <c r="B32" s="3" t="s">
        <v>20</v>
      </c>
      <c r="C32" s="47" t="str">
        <f t="shared" si="6"/>
        <v>Figure 1.9</v>
      </c>
      <c r="D32" s="12" t="str">
        <f t="shared" ca="1" si="7"/>
        <v>Figure 1.9: More work in construction of buildings allows for higher investment, but historically with a diminishing marginal impact</v>
      </c>
      <c r="E32" s="12"/>
      <c r="F32" s="12"/>
      <c r="G32" s="11"/>
    </row>
    <row r="33" spans="2:23" ht="15.4">
      <c r="B33" s="3" t="s">
        <v>21</v>
      </c>
      <c r="C33" s="47" t="str">
        <f t="shared" si="6"/>
        <v>Figure 1.10</v>
      </c>
      <c r="D33" s="12" t="str">
        <f t="shared" ca="1" si="7"/>
        <v>Figure 1.10: Ireland’s modified current account reflects weak level of investment by domestic institutional sectors, especially households</v>
      </c>
      <c r="E33" s="12"/>
      <c r="F33" s="12"/>
      <c r="G33" s="11"/>
    </row>
    <row r="34" spans="2:23" ht="15.4">
      <c r="B34" s="3" t="s">
        <v>52</v>
      </c>
      <c r="C34" s="47" t="str">
        <f t="shared" si="6"/>
        <v>Figure 1.11</v>
      </c>
      <c r="D34" s="12" t="str">
        <f t="shared" ca="1" si="7"/>
        <v>Figure 1.11: Ireland’s modified current account remains in surplus without excess corporation tax and overestimated household savings</v>
      </c>
      <c r="E34" s="12"/>
      <c r="F34" s="12"/>
      <c r="G34" s="11"/>
    </row>
    <row r="35" spans="2:23">
      <c r="B35" s="3" t="s">
        <v>343</v>
      </c>
      <c r="C35" s="132" t="str">
        <f>HYPERLINK("#'"&amp;B35&amp;"'!A1",B35)</f>
        <v>Table B1</v>
      </c>
      <c r="D35" s="12" t="str">
        <f ca="1">INDIRECT("'"&amp;C35&amp;"'"&amp;"!A1")</f>
        <v>Table B1: Assumed contributions to auto-enrolment pension scheme</v>
      </c>
    </row>
    <row r="36" spans="2:23" ht="15.4">
      <c r="B36" s="3" t="s">
        <v>42</v>
      </c>
      <c r="C36" s="47" t="str">
        <f t="shared" ref="C36" si="8">HYPERLINK("#'"&amp;B36&amp;"'!A1",B36)</f>
        <v>Figure B1</v>
      </c>
      <c r="D36" s="12" t="str">
        <f ca="1">INDIRECT("'"&amp;C36&amp;"'"&amp;"!A1")</f>
        <v>Figure B1: Savings ratio is increased by the introduction of the auto-enrolment pension scheme</v>
      </c>
      <c r="E36" s="12"/>
      <c r="F36" s="12"/>
      <c r="G36" s="11"/>
    </row>
    <row r="37" spans="2:23" ht="15.4">
      <c r="C37" s="47"/>
      <c r="D37" s="12"/>
      <c r="E37" s="12"/>
      <c r="F37" s="12"/>
      <c r="G37" s="11"/>
    </row>
    <row r="38" spans="2:23" ht="15.4">
      <c r="B38" s="8"/>
      <c r="C38" s="39" t="s">
        <v>36</v>
      </c>
      <c r="D38" s="46"/>
      <c r="E38" s="46"/>
      <c r="F38" s="46"/>
      <c r="G38" s="9"/>
      <c r="H38" s="10"/>
      <c r="I38" s="10"/>
      <c r="J38" s="10"/>
      <c r="K38" s="10"/>
      <c r="L38" s="10"/>
      <c r="M38" s="10"/>
      <c r="N38" s="10"/>
      <c r="O38" s="10"/>
      <c r="P38" s="10"/>
      <c r="Q38" s="10"/>
      <c r="R38" s="10"/>
      <c r="S38" s="10"/>
      <c r="T38" s="10"/>
      <c r="U38" s="10"/>
      <c r="V38" s="10"/>
      <c r="W38" s="10"/>
    </row>
    <row r="39" spans="2:23" ht="15.4">
      <c r="B39" s="3" t="s">
        <v>22</v>
      </c>
      <c r="C39" s="47" t="str">
        <f t="shared" ref="C39:C55" si="9">HYPERLINK("#'"&amp;B39&amp;"'!A1",B39)</f>
        <v>Figure 2.1</v>
      </c>
      <c r="D39" s="12" t="str">
        <f t="shared" ca="1" si="1"/>
        <v>Figure 2.1: Revisions to underlying balance driven by social contributions</v>
      </c>
      <c r="E39" s="12"/>
      <c r="F39" s="12"/>
      <c r="G39" s="11"/>
    </row>
    <row r="40" spans="2:23" ht="15.4">
      <c r="B40" s="3" t="s">
        <v>28</v>
      </c>
      <c r="C40" s="47" t="str">
        <f t="shared" ref="C40" si="10">HYPERLINK("#'"&amp;B40&amp;"'!A1",B40)</f>
        <v>Table 2.1</v>
      </c>
      <c r="D40" s="12" t="str">
        <f t="shared" ref="D40" ca="1" si="11">INDIRECT("'"&amp;C40&amp;"'"&amp;"!A1")</f>
        <v>Table 2.1: 2022 Fiscal outturns and Budget 2023 forecasts</v>
      </c>
      <c r="E40" s="12"/>
      <c r="F40" s="12"/>
      <c r="G40" s="11"/>
    </row>
    <row r="41" spans="2:23" ht="15.4">
      <c r="B41" s="3" t="s">
        <v>51</v>
      </c>
      <c r="C41" s="47" t="str">
        <f t="shared" ref="C41:C42" si="12">HYPERLINK("#'"&amp;B41&amp;"'!A1",B41)</f>
        <v>Figure C1</v>
      </c>
      <c r="D41" s="12" t="str">
        <f t="shared" ref="D41:D42" ca="1" si="13">INDIRECT("'"&amp;C41&amp;"'"&amp;"!A1")</f>
        <v>Figure C1: Revisions point to inconsistencies in fiscal forecasts</v>
      </c>
      <c r="E41" s="12"/>
      <c r="F41" s="12"/>
      <c r="G41" s="11"/>
    </row>
    <row r="42" spans="2:23" ht="15.4">
      <c r="B42" s="3" t="s">
        <v>568</v>
      </c>
      <c r="C42" s="47" t="str">
        <f t="shared" si="12"/>
        <v>Figure C2</v>
      </c>
      <c r="D42" s="12" t="str">
        <f t="shared" ca="1" si="13"/>
        <v>Figure C2: Revisions point to inconsistencies in fiscal forecasts</v>
      </c>
      <c r="E42" s="12"/>
      <c r="F42" s="12"/>
      <c r="G42" s="11"/>
    </row>
    <row r="43" spans="2:23" ht="15.4">
      <c r="B43" s="3" t="s">
        <v>23</v>
      </c>
      <c r="C43" s="47" t="str">
        <f t="shared" si="9"/>
        <v>Figure 2.2</v>
      </c>
      <c r="D43" s="12" t="str">
        <f t="shared" ca="1" si="1"/>
        <v>Figure 2.2: Tax revenue has been growing strongly</v>
      </c>
      <c r="E43" s="12"/>
      <c r="F43" s="12"/>
      <c r="G43" s="11"/>
    </row>
    <row r="44" spans="2:23" ht="15.4">
      <c r="B44" s="3" t="s">
        <v>30</v>
      </c>
      <c r="C44" s="47" t="str">
        <f t="shared" ref="C44" si="14">HYPERLINK("#'"&amp;B44&amp;"'!A1",B44)</f>
        <v>Table 2.2</v>
      </c>
      <c r="D44" s="12" t="str">
        <f t="shared" ref="D44" ca="1" si="15">INDIRECT("'"&amp;C44&amp;"'"&amp;"!A1")</f>
        <v>Table 2.2: SPU 2023 summary fiscal forecasts</v>
      </c>
      <c r="E44" s="12"/>
      <c r="F44" s="12"/>
      <c r="G44" s="11"/>
    </row>
    <row r="45" spans="2:23" ht="15.4">
      <c r="B45" s="3" t="s">
        <v>24</v>
      </c>
      <c r="C45" s="47" t="str">
        <f t="shared" si="9"/>
        <v>Figure 2.3</v>
      </c>
      <c r="D45" s="12" t="str">
        <f t="shared" ca="1" si="1"/>
        <v>Figure 2.3: Current spending this year ahead of forecasts</v>
      </c>
      <c r="E45" s="12"/>
      <c r="F45" s="12"/>
      <c r="G45" s="11"/>
    </row>
    <row r="46" spans="2:23" ht="15.4">
      <c r="B46" s="3" t="s">
        <v>25</v>
      </c>
      <c r="C46" s="47" t="str">
        <f>HYPERLINK("#'"&amp;B46&amp;"'!A1",B46)</f>
        <v>Figure 2.4</v>
      </c>
      <c r="D46" s="12" t="str">
        <f ca="1">INDIRECT("'"&amp;C46&amp;"'"&amp;"!A1")</f>
        <v xml:space="preserve">Figure 2.4: Approximately €1.1 billion of non-core spending remains unallocated </v>
      </c>
      <c r="E46" s="12"/>
      <c r="F46" s="12"/>
      <c r="G46" s="11"/>
    </row>
    <row r="47" spans="2:23" ht="15.4">
      <c r="B47" s="3" t="s">
        <v>51</v>
      </c>
      <c r="C47" s="47" t="str">
        <f t="shared" ref="C47" si="16">HYPERLINK("#'"&amp;B47&amp;"'!A1",B47)</f>
        <v>Figure C1</v>
      </c>
      <c r="D47" s="12" t="str">
        <f t="shared" ref="D47" ca="1" si="17">INDIRECT("'"&amp;C47&amp;"'"&amp;"!A1")</f>
        <v>Figure C1: Revisions point to inconsistencies in fiscal forecasts</v>
      </c>
      <c r="E47" s="12"/>
      <c r="F47" s="12"/>
      <c r="G47" s="11"/>
    </row>
    <row r="48" spans="2:23" ht="15.4">
      <c r="B48" s="3" t="s">
        <v>26</v>
      </c>
      <c r="C48" s="47" t="str">
        <f t="shared" si="9"/>
        <v>Figure 2.5</v>
      </c>
      <c r="D48" s="12" t="str">
        <f t="shared" ca="1" si="1"/>
        <v>Figure 2.5: Top payers of corporation tax have proportionally smaller real economy impacts</v>
      </c>
      <c r="E48" s="12"/>
      <c r="F48" s="12"/>
      <c r="G48" s="11"/>
    </row>
    <row r="49" spans="2:23" ht="15.4">
      <c r="B49" s="3" t="s">
        <v>27</v>
      </c>
      <c r="C49" s="47" t="str">
        <f t="shared" si="9"/>
        <v>Figure 2.6</v>
      </c>
      <c r="D49" s="12" t="str">
        <f t="shared" ca="1" si="1"/>
        <v>Figure 2.6: Excess corporation tax is forecast to remain high</v>
      </c>
      <c r="E49" s="12"/>
      <c r="F49" s="12"/>
      <c r="G49" s="11"/>
    </row>
    <row r="50" spans="2:23" ht="15.4">
      <c r="B50" s="3" t="s">
        <v>611</v>
      </c>
      <c r="C50" s="47" t="str">
        <f t="shared" si="9"/>
        <v>Figure D1</v>
      </c>
      <c r="D50" s="12" t="str">
        <f t="shared" ca="1" si="1"/>
        <v>Figure D1: Foreign multinationals pay a disproportionate share of corporation tax</v>
      </c>
      <c r="E50" s="12"/>
      <c r="F50" s="12"/>
      <c r="G50" s="11"/>
    </row>
    <row r="51" spans="2:23" ht="15.4">
      <c r="B51" s="3" t="s">
        <v>612</v>
      </c>
      <c r="C51" s="47" t="str">
        <f t="shared" si="9"/>
        <v>Figure D2</v>
      </c>
      <c r="D51" s="12" t="str">
        <f t="shared" ca="1" si="1"/>
        <v>Figure D.2: Windfall receipts could potentially be higher than the Department is estimating</v>
      </c>
      <c r="E51" s="12"/>
      <c r="F51" s="12"/>
      <c r="G51" s="11"/>
    </row>
    <row r="52" spans="2:23" ht="15.4">
      <c r="B52" s="3" t="s">
        <v>29</v>
      </c>
      <c r="C52" s="47" t="str">
        <f t="shared" si="9"/>
        <v>Figure 2.7</v>
      </c>
      <c r="D52" s="12" t="str">
        <f t="shared" ca="1" si="1"/>
        <v>Figure 2.7: Assumed tax cuts are consistent with partial indexation</v>
      </c>
      <c r="E52" s="12"/>
      <c r="F52" s="12"/>
      <c r="G52" s="11"/>
    </row>
    <row r="53" spans="2:23" ht="15.4">
      <c r="B53" s="3" t="s">
        <v>32</v>
      </c>
      <c r="C53" s="47" t="str">
        <f t="shared" si="9"/>
        <v>Figure 2.8</v>
      </c>
      <c r="D53" s="12" t="str">
        <f t="shared" ca="1" si="1"/>
        <v>Figure 2.8: Income tax to fall slightly from a historically high share</v>
      </c>
      <c r="E53" s="12"/>
      <c r="F53" s="12"/>
      <c r="G53" s="11"/>
    </row>
    <row r="54" spans="2:23" ht="15.4">
      <c r="B54" s="3" t="s">
        <v>33</v>
      </c>
      <c r="C54" s="47" t="str">
        <f t="shared" si="9"/>
        <v>Figure 2.9</v>
      </c>
      <c r="D54" s="12" t="str">
        <f t="shared" ca="1" si="1"/>
        <v>Figure 2.9: Spending plans may not be enough to cover Stand-Still costs</v>
      </c>
      <c r="E54" s="12"/>
      <c r="F54" s="12"/>
      <c r="G54" s="11"/>
    </row>
    <row r="55" spans="2:23" ht="15.4">
      <c r="B55" s="3" t="s">
        <v>34</v>
      </c>
      <c r="C55" s="47" t="str">
        <f t="shared" si="9"/>
        <v>Figure 2.10</v>
      </c>
      <c r="D55" s="12" t="str">
        <f t="shared" ca="1" si="1"/>
        <v>Figure 2.10: Capital spending revisions and underspends</v>
      </c>
      <c r="E55" s="12"/>
      <c r="F55" s="12"/>
      <c r="G55" s="11"/>
    </row>
    <row r="56" spans="2:23" ht="15.4">
      <c r="B56" s="3" t="s">
        <v>39</v>
      </c>
      <c r="C56" s="47" t="str">
        <f>HYPERLINK("#'"&amp;B56&amp;"'!A1",B56)</f>
        <v>Figure 2.11</v>
      </c>
      <c r="D56" s="12" t="str">
        <f ca="1">INDIRECT("'"&amp;C56&amp;"'"&amp;"!A1")</f>
        <v>Figure 2.11: Government balance excluding excess corporation tax forecast to remain in deficit this year</v>
      </c>
      <c r="E56" s="12"/>
      <c r="F56" s="12"/>
      <c r="G56" s="11"/>
    </row>
    <row r="57" spans="2:23" ht="15.4">
      <c r="B57" s="3" t="s">
        <v>40</v>
      </c>
      <c r="C57" s="47" t="str">
        <f>HYPERLINK("#'"&amp;B57&amp;"'!A1",B57)</f>
        <v>Figure 2.12</v>
      </c>
      <c r="D57" s="12" t="str">
        <f ca="1">INDIRECT("'"&amp;C57&amp;"'"&amp;"!A1")</f>
        <v>Figure 2.12: Headline revenue diverges from underlying revenue as a share of national income</v>
      </c>
      <c r="E57" s="12"/>
      <c r="F57" s="12"/>
      <c r="G57" s="11"/>
    </row>
    <row r="58" spans="2:23" ht="15.4">
      <c r="B58" s="3" t="s">
        <v>49</v>
      </c>
      <c r="C58" s="47" t="str">
        <f>HYPERLINK("#'"&amp;B58&amp;"'!A1",B58)</f>
        <v>Table 2.3</v>
      </c>
      <c r="D58" s="12" t="str">
        <f ca="1">INDIRECT("'"&amp;C58&amp;"'"&amp;"!A1")</f>
        <v>Table 2.3: Comparing 2019 and 2026</v>
      </c>
      <c r="E58" s="12"/>
      <c r="F58" s="12"/>
      <c r="G58" s="11"/>
    </row>
    <row r="59" spans="2:23" ht="15.4">
      <c r="B59" s="3" t="s">
        <v>46</v>
      </c>
      <c r="C59" s="47" t="str">
        <f t="shared" ref="C59:C61" si="18">HYPERLINK("#'"&amp;B59&amp;"'!A1",B59)</f>
        <v>Figure 2.13</v>
      </c>
      <c r="D59" s="12" t="str">
        <f t="shared" ref="D59:D61" ca="1" si="19">INDIRECT("'"&amp;C59&amp;"'"&amp;"!A1")</f>
        <v>Figure 2.13: Debt forecasts repeatedly revised down</v>
      </c>
      <c r="E59" s="12"/>
      <c r="F59" s="12"/>
      <c r="G59" s="11"/>
    </row>
    <row r="60" spans="2:23" ht="15.4">
      <c r="B60" s="3" t="s">
        <v>47</v>
      </c>
      <c r="C60" s="47" t="str">
        <f t="shared" si="18"/>
        <v>Figure 2.14</v>
      </c>
      <c r="D60" s="12" t="str">
        <f t="shared" ca="1" si="19"/>
        <v>Figure 2.14: Windfall corporation tax is a significant component of the forecast reduction in debt ratio</v>
      </c>
      <c r="E60" s="12"/>
      <c r="F60" s="12"/>
      <c r="G60" s="11"/>
    </row>
    <row r="61" spans="2:23" ht="15.4">
      <c r="B61" s="3" t="s">
        <v>48</v>
      </c>
      <c r="C61" s="47" t="str">
        <f t="shared" si="18"/>
        <v>Figure 2.15</v>
      </c>
      <c r="D61" s="12" t="str">
        <f t="shared" ca="1" si="19"/>
        <v>Figure 2.15: Liquid assets forecast to rise but may be impacted by introduction of a new savings fund</v>
      </c>
      <c r="E61" s="12"/>
      <c r="F61" s="12"/>
      <c r="G61" s="11"/>
    </row>
    <row r="62" spans="2:23" ht="15.4">
      <c r="B62" s="3" t="s">
        <v>188</v>
      </c>
      <c r="C62" s="47" t="str">
        <f t="shared" ref="C62" si="20">HYPERLINK("#'"&amp;B62&amp;"'!A1",B62)</f>
        <v>Figure 2.16</v>
      </c>
      <c r="D62" s="12" t="str">
        <f t="shared" ref="D62" ca="1" si="21">INDIRECT("'"&amp;C62&amp;"'"&amp;"!A1")</f>
        <v>Figure 2.16: Cash interest payments revised downwards for 2023</v>
      </c>
      <c r="E62" s="12"/>
      <c r="F62" s="12"/>
      <c r="G62" s="11"/>
    </row>
    <row r="63" spans="2:23">
      <c r="B63" s="4"/>
      <c r="E63" s="12"/>
      <c r="F63" s="12"/>
      <c r="G63" s="11"/>
    </row>
    <row r="64" spans="2:23" ht="15.4">
      <c r="B64" s="8"/>
      <c r="C64" s="39" t="s">
        <v>37</v>
      </c>
      <c r="D64" s="46"/>
      <c r="E64" s="46"/>
      <c r="F64" s="46"/>
      <c r="G64" s="9"/>
      <c r="H64" s="10"/>
      <c r="I64" s="10"/>
      <c r="J64" s="10"/>
      <c r="K64" s="10"/>
      <c r="L64" s="10"/>
      <c r="M64" s="10"/>
      <c r="N64" s="10"/>
      <c r="O64" s="10"/>
      <c r="P64" s="10"/>
      <c r="Q64" s="10"/>
      <c r="R64" s="10"/>
      <c r="S64" s="10"/>
      <c r="T64" s="10"/>
      <c r="U64" s="10"/>
      <c r="V64" s="10"/>
      <c r="W64" s="10"/>
    </row>
    <row r="65" spans="2:23" ht="15.4">
      <c r="B65" s="3" t="s">
        <v>11</v>
      </c>
      <c r="C65" s="47" t="str">
        <f t="shared" ref="C65:C66" si="22">HYPERLINK("#'"&amp;B65&amp;"'!A1",B65)</f>
        <v>Figure 3.1</v>
      </c>
      <c r="D65" s="12" t="str">
        <f t="shared" ref="D65:D66" ca="1" si="23">INDIRECT("'"&amp;C65&amp;"'"&amp;"!A1")</f>
        <v>Figure 3.1: Unemployment has fallen to record lows</v>
      </c>
      <c r="E65" s="12"/>
      <c r="F65" s="12"/>
      <c r="G65" s="11"/>
    </row>
    <row r="66" spans="2:23" ht="15.4">
      <c r="B66" s="3" t="s">
        <v>4</v>
      </c>
      <c r="C66" s="47" t="str">
        <f t="shared" si="22"/>
        <v>Figure 3.2</v>
      </c>
      <c r="D66" s="12" t="str">
        <f t="shared" ca="1" si="23"/>
        <v>Figure 3.2: The economy has hit capacity constraints</v>
      </c>
      <c r="E66" s="12"/>
      <c r="F66" s="12"/>
      <c r="G66" s="11"/>
    </row>
    <row r="67" spans="2:23" ht="15.4">
      <c r="B67" s="3" t="s">
        <v>5</v>
      </c>
      <c r="C67" s="47" t="str">
        <f t="shared" ref="C67" si="24">HYPERLINK("#'"&amp;B67&amp;"'!A1",B67)</f>
        <v>Figure 3.3</v>
      </c>
      <c r="D67" s="12" t="str">
        <f t="shared" ref="D67" ca="1" si="25">INDIRECT("'"&amp;C67&amp;"'"&amp;"!A1")</f>
        <v>Figure 3.3: Short-term recession risks remain</v>
      </c>
      <c r="E67" s="12"/>
      <c r="F67" s="12"/>
      <c r="G67" s="11"/>
    </row>
    <row r="68" spans="2:23" ht="15.4">
      <c r="B68" s="3" t="s">
        <v>6</v>
      </c>
      <c r="C68" s="47" t="str">
        <f t="shared" ref="C68:C69" si="26">HYPERLINK("#'"&amp;B68&amp;"'!A1",B68)</f>
        <v>Figure 3.4</v>
      </c>
      <c r="D68" s="12" t="str">
        <f t="shared" ref="D68:D69" ca="1" si="27">INDIRECT("'"&amp;C68&amp;"'"&amp;"!A1")</f>
        <v>Figure 3.4: Ireland’s debt ratio at upper end for small economies but falling</v>
      </c>
      <c r="E68" s="12"/>
      <c r="F68" s="12"/>
      <c r="G68" s="11"/>
    </row>
    <row r="69" spans="2:23" ht="15.4">
      <c r="B69" s="3" t="s">
        <v>7</v>
      </c>
      <c r="C69" s="47" t="str">
        <f t="shared" si="26"/>
        <v>Figure 3.5</v>
      </c>
      <c r="D69" s="12" t="str">
        <f t="shared" ca="1" si="27"/>
        <v>Figure 3.5: Ireland’s funding situation is in good shape</v>
      </c>
      <c r="E69" s="12"/>
      <c r="F69" s="12"/>
      <c r="G69" s="11"/>
    </row>
    <row r="70" spans="2:23" ht="15.4">
      <c r="B70" s="3" t="s">
        <v>8</v>
      </c>
      <c r="C70" s="47" t="str">
        <f t="shared" ref="C70:C71" si="28">HYPERLINK("#'"&amp;B70&amp;"'!A1",B70)</f>
        <v>Figure 3.8</v>
      </c>
      <c r="D70" s="12" t="str">
        <f t="shared" ref="D70:D71" ca="1" si="29">INDIRECT("'"&amp;C70&amp;"'"&amp;"!A1")</f>
        <v>Figure 3.8: When tax measures included, path is broadly sustainable</v>
      </c>
      <c r="E70" s="12"/>
      <c r="F70" s="12"/>
      <c r="G70" s="11"/>
    </row>
    <row r="71" spans="2:23" ht="15.4">
      <c r="B71" s="3" t="s">
        <v>9</v>
      </c>
      <c r="C71" s="47" t="str">
        <f t="shared" si="28"/>
        <v>Figure 3.9</v>
      </c>
      <c r="D71" s="12" t="str">
        <f t="shared" ca="1" si="29"/>
        <v>Figure 3.9: Steady pace of debt reduction and structural surplus</v>
      </c>
      <c r="E71" s="12"/>
      <c r="F71" s="12"/>
      <c r="G71" s="11"/>
    </row>
    <row r="72" spans="2:23" ht="15.4">
      <c r="B72" s="3" t="s">
        <v>10</v>
      </c>
      <c r="C72" s="47" t="str">
        <f t="shared" ref="C72" si="30">HYPERLINK("#'"&amp;B72&amp;"'!A1",B72)</f>
        <v>Figure 3.10</v>
      </c>
      <c r="D72" s="12" t="str">
        <f t="shared" ref="D72" ca="1" si="31">INDIRECT("'"&amp;C72&amp;"'"&amp;"!A1")</f>
        <v>Figure 3.10: Ageing pressures are at the forefront of fiscal challenges</v>
      </c>
      <c r="E72" s="12"/>
      <c r="F72" s="12"/>
      <c r="G72" s="11"/>
    </row>
    <row r="73" spans="2:23" ht="15.4">
      <c r="C73" s="47"/>
      <c r="D73" s="12"/>
      <c r="E73" s="12"/>
      <c r="F73" s="12"/>
      <c r="G73" s="11"/>
    </row>
    <row r="74" spans="2:23" ht="15.4">
      <c r="B74" s="8"/>
      <c r="C74" s="39" t="s">
        <v>38</v>
      </c>
      <c r="D74" s="46"/>
      <c r="E74" s="46"/>
      <c r="F74" s="46"/>
      <c r="G74" s="9"/>
      <c r="H74" s="10"/>
      <c r="I74" s="10"/>
      <c r="J74" s="10"/>
      <c r="K74" s="10"/>
      <c r="L74" s="10"/>
      <c r="M74" s="10"/>
      <c r="N74" s="10"/>
      <c r="O74" s="10"/>
      <c r="P74" s="10"/>
      <c r="Q74" s="10"/>
      <c r="R74" s="10"/>
      <c r="S74" s="10"/>
      <c r="T74" s="10"/>
      <c r="U74" s="10"/>
      <c r="V74" s="10"/>
      <c r="W74" s="10"/>
    </row>
    <row r="75" spans="2:23">
      <c r="B75" s="3" t="s">
        <v>3</v>
      </c>
      <c r="C75" s="47" t="str">
        <f>HYPERLINK("#'"&amp;B75&amp;"'!A1",B75)</f>
        <v>Figure 4.1</v>
      </c>
      <c r="D75" s="12" t="str">
        <f ca="1">INDIRECT("'"&amp;C75&amp;"'"&amp;"!A1")</f>
        <v>Figure 4.1: Structural surpluses are projected on a GDP basis</v>
      </c>
    </row>
    <row r="76" spans="2:23" ht="15.4">
      <c r="B76" s="3" t="s">
        <v>43</v>
      </c>
      <c r="C76" s="47" t="str">
        <f>HYPERLINK("#'"&amp;B76&amp;"'!A1",B76)</f>
        <v>Figure 4.2</v>
      </c>
      <c r="D76" s="12" t="str">
        <f ca="1">INDIRECT("'"&amp;C76&amp;"'"&amp;"!A1")</f>
        <v>Figure 4.2: Structural balance in surplus without windfalls</v>
      </c>
      <c r="E76" s="12"/>
      <c r="F76" s="12"/>
      <c r="G76" s="11"/>
    </row>
    <row r="77" spans="2:23" ht="15.4">
      <c r="C77" s="47"/>
      <c r="D77" s="12"/>
      <c r="E77" s="12"/>
      <c r="F77" s="12"/>
      <c r="G77" s="11"/>
    </row>
    <row r="78" spans="2:23" ht="15.4">
      <c r="C78" s="39" t="s">
        <v>261</v>
      </c>
      <c r="D78" s="12"/>
      <c r="E78" s="12"/>
      <c r="F78" s="12"/>
      <c r="G78" s="11"/>
    </row>
    <row r="79" spans="2:23" ht="15.4">
      <c r="B79" s="3" t="s">
        <v>285</v>
      </c>
      <c r="C79" s="132" t="str">
        <f>HYPERLINK("#'"&amp;B79&amp;"'!A1",B79)</f>
        <v>Table S4</v>
      </c>
      <c r="D79" s="12" t="str">
        <f ca="1">INDIRECT("'"&amp;C79&amp;"'"&amp;"!A1")</f>
        <v>Table S4: Fiscal forecasts from SPU 2023</v>
      </c>
      <c r="E79" s="12"/>
      <c r="F79" s="12"/>
      <c r="G79" s="11"/>
    </row>
    <row r="80" spans="2:23" ht="15.4">
      <c r="B80" s="3" t="s">
        <v>322</v>
      </c>
      <c r="C80" s="132" t="str">
        <f>HYPERLINK("#'"&amp;B80&amp;"'!A1",B80)</f>
        <v>Figure S5</v>
      </c>
      <c r="D80" s="12" t="str">
        <f ca="1">INDIRECT("'"&amp;C80&amp;"'"&amp;"!A1")</f>
        <v>Figure S5: Tax forecasts decomposed</v>
      </c>
      <c r="E80" s="12"/>
      <c r="F80" s="12"/>
      <c r="G80" s="11"/>
    </row>
    <row r="81" spans="2:23" ht="15.4">
      <c r="B81" s="3" t="s">
        <v>344</v>
      </c>
      <c r="C81" s="132" t="str">
        <f>HYPERLINK("#'"&amp;B81&amp;"'!A1",B81)</f>
        <v>Table S6.1</v>
      </c>
      <c r="D81" s="12" t="str">
        <f ca="1">INDIRECT("'"&amp;C81&amp;"'"&amp;"!A1")</f>
        <v>Table S6.1: Summary Fiscal Rules assessment</v>
      </c>
      <c r="E81" s="12"/>
      <c r="F81" s="12"/>
      <c r="G81" s="11"/>
    </row>
    <row r="82" spans="2:23" hidden="1">
      <c r="B82" s="3" t="s">
        <v>44</v>
      </c>
      <c r="C82" s="47" t="s">
        <v>50</v>
      </c>
      <c r="D82" s="12" t="s">
        <v>31</v>
      </c>
    </row>
    <row r="84" spans="2:23">
      <c r="B84" s="1"/>
      <c r="C84" s="40"/>
      <c r="D84" s="40"/>
      <c r="E84" s="40"/>
      <c r="F84" s="40"/>
      <c r="G84" s="1"/>
      <c r="H84" s="1"/>
      <c r="I84" s="1"/>
      <c r="J84" s="1"/>
      <c r="K84" s="1"/>
      <c r="L84" s="1"/>
      <c r="M84" s="1"/>
      <c r="N84" s="1"/>
      <c r="O84" s="1"/>
      <c r="P84" s="1"/>
      <c r="Q84" s="1"/>
      <c r="R84" s="1"/>
      <c r="S84" s="1"/>
      <c r="T84" s="1"/>
      <c r="U84" s="1"/>
      <c r="V84" s="1"/>
      <c r="W84" s="1"/>
    </row>
    <row r="85" spans="2:23">
      <c r="B85" s="1"/>
      <c r="C85" s="40"/>
      <c r="D85" s="40"/>
      <c r="E85" s="40"/>
      <c r="F85" s="40"/>
      <c r="G85" s="1"/>
      <c r="H85" s="1"/>
      <c r="I85" s="1"/>
      <c r="J85" s="1"/>
      <c r="K85" s="1"/>
      <c r="L85" s="1"/>
      <c r="M85" s="1"/>
      <c r="N85" s="1"/>
      <c r="O85" s="1"/>
      <c r="P85" s="1"/>
      <c r="Q85" s="1"/>
      <c r="R85" s="1"/>
      <c r="S85" s="1"/>
      <c r="T85" s="1"/>
      <c r="U85" s="1"/>
      <c r="V85" s="1"/>
      <c r="W85" s="1"/>
    </row>
    <row r="86" spans="2:23">
      <c r="B86" s="1"/>
      <c r="C86" s="40"/>
      <c r="D86" s="40"/>
      <c r="E86" s="40"/>
      <c r="F86" s="40"/>
      <c r="G86" s="1"/>
      <c r="H86" s="1"/>
      <c r="I86" s="1"/>
      <c r="J86" s="1"/>
      <c r="K86" s="1"/>
      <c r="L86" s="1"/>
      <c r="M86" s="1"/>
      <c r="N86" s="1"/>
      <c r="O86" s="1"/>
      <c r="P86" s="1"/>
      <c r="Q86" s="1"/>
      <c r="R86" s="1"/>
      <c r="S86" s="1"/>
      <c r="T86" s="1"/>
      <c r="U86" s="1"/>
      <c r="V86" s="1"/>
      <c r="W86" s="1"/>
    </row>
    <row r="87" spans="2:23">
      <c r="B87" s="1"/>
      <c r="C87" s="40"/>
      <c r="D87" s="40"/>
      <c r="E87" s="40"/>
      <c r="F87" s="40"/>
      <c r="G87" s="1"/>
      <c r="H87" s="1"/>
      <c r="I87" s="1"/>
      <c r="J87" s="1"/>
      <c r="K87" s="1"/>
      <c r="L87" s="1"/>
      <c r="M87" s="1"/>
      <c r="N87" s="1"/>
      <c r="O87" s="1"/>
      <c r="P87" s="1"/>
      <c r="Q87" s="1"/>
      <c r="R87" s="1"/>
      <c r="S87" s="1"/>
      <c r="T87" s="1"/>
      <c r="U87" s="1"/>
      <c r="V87" s="1"/>
      <c r="W87" s="1"/>
    </row>
    <row r="88" spans="2:23">
      <c r="B88" s="1"/>
      <c r="C88" s="40"/>
      <c r="D88" s="40"/>
      <c r="E88" s="40"/>
      <c r="F88" s="40"/>
      <c r="G88" s="1"/>
      <c r="H88" s="1"/>
      <c r="I88" s="1"/>
      <c r="J88" s="1"/>
      <c r="K88" s="1"/>
      <c r="L88" s="1"/>
      <c r="M88" s="1"/>
      <c r="N88" s="1"/>
      <c r="O88" s="1"/>
      <c r="P88" s="1"/>
      <c r="Q88" s="1"/>
      <c r="R88" s="1"/>
      <c r="S88" s="1"/>
      <c r="T88" s="1"/>
      <c r="U88" s="1"/>
      <c r="V88" s="1"/>
      <c r="W88" s="1"/>
    </row>
    <row r="89" spans="2:23">
      <c r="B89" s="1"/>
      <c r="C89" s="40"/>
      <c r="D89" s="40"/>
      <c r="E89" s="40"/>
      <c r="F89" s="40"/>
      <c r="G89" s="1"/>
      <c r="H89" s="1"/>
      <c r="I89" s="1"/>
      <c r="J89" s="1"/>
      <c r="K89" s="1"/>
      <c r="L89" s="1"/>
      <c r="M89" s="1"/>
      <c r="N89" s="1"/>
      <c r="O89" s="1"/>
      <c r="P89" s="1"/>
      <c r="Q89" s="1"/>
      <c r="R89" s="1"/>
      <c r="S89" s="1"/>
      <c r="T89" s="1"/>
      <c r="U89" s="1"/>
      <c r="V89" s="1"/>
      <c r="W89" s="1"/>
    </row>
    <row r="90" spans="2:23">
      <c r="B90" s="1"/>
      <c r="C90" s="40"/>
      <c r="D90" s="40"/>
      <c r="E90" s="40"/>
      <c r="F90" s="40"/>
      <c r="G90" s="1"/>
      <c r="H90" s="1"/>
      <c r="I90" s="1"/>
      <c r="J90" s="1"/>
      <c r="K90" s="1"/>
      <c r="L90" s="1"/>
      <c r="M90" s="1"/>
      <c r="N90" s="1"/>
      <c r="O90" s="1"/>
      <c r="P90" s="1"/>
      <c r="Q90" s="1"/>
      <c r="R90" s="1"/>
      <c r="S90" s="1"/>
      <c r="T90" s="1"/>
      <c r="U90" s="1"/>
      <c r="V90" s="1"/>
      <c r="W90" s="1"/>
    </row>
    <row r="91" spans="2:23">
      <c r="B91" s="1"/>
      <c r="C91" s="40"/>
      <c r="D91" s="40"/>
      <c r="E91" s="40"/>
      <c r="F91" s="40"/>
      <c r="G91" s="1"/>
      <c r="H91" s="1"/>
      <c r="I91" s="1"/>
      <c r="J91" s="1"/>
      <c r="K91" s="1"/>
      <c r="L91" s="1"/>
      <c r="M91" s="1"/>
      <c r="N91" s="1"/>
      <c r="O91" s="1"/>
      <c r="P91" s="1"/>
      <c r="Q91" s="1"/>
      <c r="R91" s="1"/>
      <c r="S91" s="1"/>
      <c r="T91" s="1"/>
      <c r="U91" s="1"/>
      <c r="V91" s="1"/>
      <c r="W91" s="1"/>
    </row>
    <row r="92" spans="2:23">
      <c r="B92" s="1"/>
      <c r="C92" s="40"/>
      <c r="D92" s="40"/>
      <c r="E92" s="40"/>
      <c r="F92" s="40"/>
      <c r="G92" s="1"/>
      <c r="H92" s="1"/>
      <c r="I92" s="1"/>
      <c r="J92" s="1"/>
      <c r="K92" s="1"/>
      <c r="L92" s="1"/>
      <c r="M92" s="1"/>
      <c r="N92" s="1"/>
      <c r="O92" s="1"/>
      <c r="P92" s="1"/>
      <c r="Q92" s="1"/>
      <c r="R92" s="1"/>
      <c r="S92" s="1"/>
      <c r="T92" s="1"/>
      <c r="U92" s="1"/>
      <c r="V92" s="1"/>
      <c r="W92" s="1"/>
    </row>
    <row r="93" spans="2:23">
      <c r="B93" s="1"/>
      <c r="C93" s="40"/>
      <c r="D93" s="40"/>
      <c r="E93" s="40"/>
      <c r="F93" s="40"/>
      <c r="G93" s="1"/>
      <c r="H93" s="1"/>
      <c r="I93" s="1"/>
      <c r="J93" s="1"/>
      <c r="K93" s="1"/>
      <c r="L93" s="1"/>
      <c r="M93" s="1"/>
      <c r="N93" s="1"/>
      <c r="O93" s="1"/>
      <c r="P93" s="1"/>
      <c r="Q93" s="1"/>
      <c r="R93" s="1"/>
      <c r="S93" s="1"/>
      <c r="T93" s="1"/>
      <c r="U93" s="1"/>
      <c r="V93" s="1"/>
      <c r="W93" s="1"/>
    </row>
    <row r="94" spans="2:23">
      <c r="B94" s="1"/>
      <c r="C94" s="40"/>
      <c r="D94" s="40"/>
      <c r="E94" s="40"/>
      <c r="F94" s="40"/>
      <c r="G94" s="1"/>
      <c r="H94" s="1"/>
      <c r="I94" s="1"/>
      <c r="J94" s="1"/>
      <c r="K94" s="1"/>
      <c r="L94" s="1"/>
      <c r="M94" s="1"/>
      <c r="N94" s="1"/>
      <c r="O94" s="1"/>
      <c r="P94" s="1"/>
      <c r="Q94" s="1"/>
      <c r="R94" s="1"/>
      <c r="S94" s="1"/>
      <c r="T94" s="1"/>
      <c r="U94" s="1"/>
      <c r="V94" s="1"/>
      <c r="W94" s="1"/>
    </row>
    <row r="95" spans="2:23">
      <c r="B95" s="1"/>
      <c r="C95" s="40"/>
      <c r="D95" s="40"/>
      <c r="E95" s="40"/>
      <c r="F95" s="40"/>
      <c r="G95" s="1"/>
      <c r="H95" s="1"/>
      <c r="I95" s="1"/>
      <c r="J95" s="1"/>
      <c r="K95" s="1"/>
      <c r="L95" s="1"/>
      <c r="M95" s="1"/>
      <c r="N95" s="1"/>
      <c r="O95" s="1"/>
      <c r="P95" s="1"/>
      <c r="Q95" s="1"/>
      <c r="R95" s="1"/>
      <c r="S95" s="1"/>
      <c r="T95" s="1"/>
      <c r="U95" s="1"/>
      <c r="V95" s="1"/>
      <c r="W95" s="1"/>
    </row>
    <row r="96" spans="2:23">
      <c r="B96" s="1"/>
      <c r="C96" s="40"/>
      <c r="D96" s="40"/>
      <c r="E96" s="40"/>
      <c r="F96" s="40"/>
      <c r="G96" s="1"/>
      <c r="H96" s="1"/>
      <c r="I96" s="1"/>
      <c r="J96" s="1"/>
      <c r="K96" s="1"/>
      <c r="L96" s="1"/>
      <c r="M96" s="1"/>
      <c r="N96" s="1"/>
      <c r="O96" s="1"/>
      <c r="P96" s="1"/>
      <c r="Q96" s="1"/>
      <c r="R96" s="1"/>
      <c r="S96" s="1"/>
      <c r="T96" s="1"/>
      <c r="U96" s="1"/>
      <c r="V96" s="1"/>
      <c r="W96" s="1"/>
    </row>
    <row r="97" spans="2:23">
      <c r="B97" s="1"/>
      <c r="C97" s="40"/>
      <c r="D97" s="40"/>
      <c r="E97" s="40"/>
      <c r="F97" s="40"/>
      <c r="G97" s="1"/>
      <c r="H97" s="1"/>
      <c r="I97" s="1"/>
      <c r="J97" s="1"/>
      <c r="K97" s="1"/>
      <c r="L97" s="1"/>
      <c r="M97" s="1"/>
      <c r="N97" s="1"/>
      <c r="O97" s="1"/>
      <c r="P97" s="1"/>
      <c r="Q97" s="1"/>
      <c r="R97" s="1"/>
      <c r="S97" s="1"/>
      <c r="T97" s="1"/>
      <c r="U97" s="1"/>
      <c r="V97" s="1"/>
      <c r="W97" s="1"/>
    </row>
    <row r="98" spans="2:23">
      <c r="B98" s="1"/>
      <c r="C98" s="40"/>
      <c r="D98" s="40"/>
      <c r="E98" s="40"/>
      <c r="F98" s="40"/>
      <c r="G98" s="1"/>
      <c r="H98" s="1"/>
      <c r="I98" s="1"/>
      <c r="J98" s="1"/>
      <c r="K98" s="1"/>
      <c r="L98" s="1"/>
      <c r="M98" s="1"/>
      <c r="N98" s="1"/>
      <c r="O98" s="1"/>
      <c r="P98" s="1"/>
      <c r="Q98" s="1"/>
      <c r="R98" s="1"/>
      <c r="S98" s="1"/>
      <c r="T98" s="1"/>
      <c r="U98" s="1"/>
      <c r="V98" s="1"/>
      <c r="W98" s="1"/>
    </row>
    <row r="99" spans="2:23">
      <c r="B99" s="1"/>
      <c r="C99" s="40"/>
      <c r="D99" s="40"/>
      <c r="E99" s="40"/>
      <c r="F99" s="40"/>
      <c r="G99" s="1"/>
      <c r="H99" s="1"/>
      <c r="I99" s="1"/>
      <c r="J99" s="1"/>
      <c r="K99" s="1"/>
      <c r="L99" s="1"/>
      <c r="M99" s="1"/>
      <c r="N99" s="1"/>
      <c r="O99" s="1"/>
      <c r="P99" s="1"/>
      <c r="Q99" s="1"/>
      <c r="R99" s="1"/>
      <c r="S99" s="1"/>
      <c r="T99" s="1"/>
      <c r="U99" s="1"/>
      <c r="V99" s="1"/>
      <c r="W99" s="1"/>
    </row>
    <row r="100" spans="2:23">
      <c r="B100" s="1"/>
      <c r="C100" s="40"/>
      <c r="D100" s="40"/>
      <c r="E100" s="40"/>
      <c r="F100" s="40"/>
      <c r="G100" s="1"/>
      <c r="H100" s="1"/>
      <c r="I100" s="1"/>
      <c r="J100" s="1"/>
      <c r="K100" s="1"/>
      <c r="L100" s="1"/>
      <c r="M100" s="1"/>
      <c r="N100" s="1"/>
      <c r="O100" s="1"/>
      <c r="P100" s="1"/>
      <c r="Q100" s="1"/>
      <c r="R100" s="1"/>
      <c r="S100" s="1"/>
      <c r="T100" s="1"/>
      <c r="U100" s="1"/>
      <c r="V100" s="1"/>
      <c r="W100" s="1"/>
    </row>
    <row r="101" spans="2:23">
      <c r="B101" s="1"/>
      <c r="C101" s="40"/>
      <c r="D101" s="40"/>
      <c r="E101" s="40"/>
      <c r="F101" s="40"/>
      <c r="G101" s="1"/>
      <c r="H101" s="1"/>
      <c r="I101" s="1"/>
      <c r="J101" s="1"/>
      <c r="K101" s="1"/>
      <c r="L101" s="1"/>
      <c r="M101" s="1"/>
      <c r="N101" s="1"/>
      <c r="O101" s="1"/>
      <c r="P101" s="1"/>
      <c r="Q101" s="1"/>
      <c r="R101" s="1"/>
      <c r="S101" s="1"/>
      <c r="T101" s="1"/>
      <c r="U101" s="1"/>
      <c r="V101" s="1"/>
      <c r="W101" s="1"/>
    </row>
    <row r="102" spans="2:23">
      <c r="B102" s="1"/>
      <c r="C102" s="40"/>
      <c r="D102" s="40"/>
      <c r="E102" s="40"/>
      <c r="F102" s="40"/>
      <c r="G102" s="1"/>
      <c r="H102" s="1"/>
      <c r="I102" s="1"/>
      <c r="J102" s="1"/>
      <c r="K102" s="1"/>
      <c r="L102" s="1"/>
      <c r="M102" s="1"/>
      <c r="N102" s="1"/>
      <c r="O102" s="1"/>
      <c r="P102" s="1"/>
      <c r="Q102" s="1"/>
      <c r="R102" s="1"/>
      <c r="S102" s="1"/>
      <c r="T102" s="1"/>
      <c r="U102" s="1"/>
      <c r="V102" s="1"/>
      <c r="W102" s="1"/>
    </row>
    <row r="103" spans="2:23">
      <c r="B103" s="1"/>
      <c r="C103" s="40"/>
      <c r="D103" s="40"/>
      <c r="E103" s="40"/>
      <c r="F103" s="40"/>
      <c r="G103" s="1"/>
      <c r="H103" s="1"/>
      <c r="I103" s="1"/>
      <c r="J103" s="1"/>
      <c r="K103" s="1"/>
      <c r="L103" s="1"/>
      <c r="M103" s="1"/>
      <c r="N103" s="1"/>
      <c r="O103" s="1"/>
      <c r="P103" s="1"/>
      <c r="Q103" s="1"/>
      <c r="R103" s="1"/>
      <c r="S103" s="1"/>
      <c r="T103" s="1"/>
      <c r="U103" s="1"/>
      <c r="V103" s="1"/>
      <c r="W103" s="1"/>
    </row>
    <row r="104" spans="2:23">
      <c r="B104" s="1"/>
      <c r="C104" s="40"/>
      <c r="D104" s="40"/>
      <c r="E104" s="40"/>
      <c r="F104" s="40"/>
      <c r="G104" s="1"/>
      <c r="H104" s="1"/>
      <c r="I104" s="1"/>
      <c r="J104" s="1"/>
      <c r="K104" s="1"/>
      <c r="L104" s="1"/>
      <c r="M104" s="1"/>
      <c r="N104" s="1"/>
      <c r="O104" s="1"/>
      <c r="P104" s="1"/>
      <c r="Q104" s="1"/>
      <c r="R104" s="1"/>
      <c r="S104" s="1"/>
      <c r="T104" s="1"/>
      <c r="U104" s="1"/>
      <c r="V104" s="1"/>
      <c r="W104" s="1"/>
    </row>
    <row r="105" spans="2:23">
      <c r="B105" s="1"/>
      <c r="C105" s="40"/>
      <c r="D105" s="40"/>
      <c r="E105" s="40"/>
      <c r="F105" s="40"/>
      <c r="G105" s="1"/>
      <c r="H105" s="1"/>
      <c r="I105" s="1"/>
      <c r="J105" s="1"/>
      <c r="K105" s="1"/>
      <c r="L105" s="1"/>
      <c r="M105" s="1"/>
      <c r="N105" s="1"/>
      <c r="O105" s="1"/>
      <c r="P105" s="1"/>
      <c r="Q105" s="1"/>
      <c r="R105" s="1"/>
      <c r="S105" s="1"/>
      <c r="T105" s="1"/>
      <c r="U105" s="1"/>
      <c r="V105" s="1"/>
      <c r="W105" s="1"/>
    </row>
    <row r="106" spans="2:23">
      <c r="B106" s="1"/>
      <c r="C106" s="40"/>
      <c r="D106" s="40"/>
      <c r="E106" s="40"/>
      <c r="F106" s="40"/>
      <c r="G106" s="1"/>
      <c r="H106" s="1"/>
      <c r="I106" s="1"/>
      <c r="J106" s="1"/>
      <c r="K106" s="1"/>
      <c r="L106" s="1"/>
      <c r="M106" s="1"/>
      <c r="N106" s="1"/>
      <c r="O106" s="1"/>
      <c r="P106" s="1"/>
      <c r="Q106" s="1"/>
      <c r="R106" s="1"/>
      <c r="S106" s="1"/>
      <c r="T106" s="1"/>
      <c r="U106" s="1"/>
      <c r="V106" s="1"/>
      <c r="W106" s="1"/>
    </row>
    <row r="107" spans="2:23">
      <c r="B107" s="1"/>
      <c r="C107" s="40"/>
      <c r="D107" s="40"/>
      <c r="E107" s="40"/>
      <c r="F107" s="40"/>
      <c r="G107" s="1"/>
      <c r="H107" s="1"/>
      <c r="I107" s="1"/>
      <c r="J107" s="1"/>
      <c r="K107" s="1"/>
      <c r="L107" s="1"/>
      <c r="M107" s="1"/>
      <c r="N107" s="1"/>
      <c r="O107" s="1"/>
      <c r="P107" s="1"/>
      <c r="Q107" s="1"/>
      <c r="R107" s="1"/>
      <c r="S107" s="1"/>
      <c r="T107" s="1"/>
      <c r="U107" s="1"/>
      <c r="V107" s="1"/>
      <c r="W107" s="1"/>
    </row>
    <row r="108" spans="2:23">
      <c r="B108" s="1"/>
      <c r="C108" s="40"/>
      <c r="D108" s="40"/>
      <c r="E108" s="40"/>
      <c r="F108" s="40"/>
      <c r="G108" s="1"/>
      <c r="H108" s="1"/>
      <c r="I108" s="1"/>
      <c r="J108" s="1"/>
      <c r="K108" s="1"/>
      <c r="L108" s="1"/>
      <c r="M108" s="1"/>
      <c r="N108" s="1"/>
      <c r="O108" s="1"/>
      <c r="P108" s="1"/>
      <c r="Q108" s="1"/>
      <c r="R108" s="1"/>
      <c r="S108" s="1"/>
      <c r="T108" s="1"/>
      <c r="U108" s="1"/>
      <c r="V108" s="1"/>
      <c r="W108" s="1"/>
    </row>
    <row r="109" spans="2:23">
      <c r="B109" s="1"/>
      <c r="C109" s="40"/>
      <c r="D109" s="40"/>
      <c r="E109" s="40"/>
      <c r="F109" s="40"/>
      <c r="G109" s="1"/>
      <c r="H109" s="1"/>
      <c r="I109" s="1"/>
      <c r="J109" s="1"/>
      <c r="K109" s="1"/>
      <c r="L109" s="1"/>
      <c r="M109" s="1"/>
      <c r="N109" s="1"/>
      <c r="O109" s="1"/>
      <c r="P109" s="1"/>
      <c r="Q109" s="1"/>
      <c r="R109" s="1"/>
      <c r="S109" s="1"/>
      <c r="T109" s="1"/>
      <c r="U109" s="1"/>
      <c r="V109" s="1"/>
      <c r="W109" s="1"/>
    </row>
    <row r="110" spans="2:23">
      <c r="B110" s="1"/>
      <c r="C110" s="40"/>
      <c r="D110" s="40"/>
      <c r="E110" s="40"/>
      <c r="F110" s="40"/>
      <c r="G110" s="1"/>
      <c r="H110" s="1"/>
      <c r="I110" s="1"/>
      <c r="J110" s="1"/>
      <c r="K110" s="1"/>
      <c r="L110" s="1"/>
      <c r="M110" s="1"/>
      <c r="N110" s="1"/>
      <c r="O110" s="1"/>
      <c r="P110" s="1"/>
      <c r="Q110" s="1"/>
      <c r="R110" s="1"/>
      <c r="S110" s="1"/>
      <c r="T110" s="1"/>
      <c r="U110" s="1"/>
      <c r="V110" s="1"/>
      <c r="W110" s="1"/>
    </row>
    <row r="111" spans="2:23">
      <c r="B111" s="1"/>
      <c r="C111" s="40"/>
      <c r="D111" s="40"/>
      <c r="E111" s="40"/>
      <c r="F111" s="40"/>
      <c r="G111" s="1"/>
      <c r="H111" s="1"/>
      <c r="I111" s="1"/>
      <c r="J111" s="1"/>
      <c r="K111" s="1"/>
      <c r="L111" s="1"/>
      <c r="M111" s="1"/>
      <c r="N111" s="1"/>
      <c r="O111" s="1"/>
      <c r="P111" s="1"/>
      <c r="Q111" s="1"/>
      <c r="R111" s="1"/>
      <c r="S111" s="1"/>
      <c r="T111" s="1"/>
      <c r="U111" s="1"/>
      <c r="V111" s="1"/>
      <c r="W111" s="1"/>
    </row>
    <row r="112" spans="2:23">
      <c r="B112" s="1"/>
      <c r="C112" s="40"/>
      <c r="D112" s="40"/>
      <c r="E112" s="40"/>
      <c r="F112" s="40"/>
      <c r="G112" s="1"/>
      <c r="H112" s="1"/>
      <c r="I112" s="1"/>
      <c r="J112" s="1"/>
      <c r="K112" s="1"/>
      <c r="L112" s="1"/>
      <c r="M112" s="1"/>
      <c r="N112" s="1"/>
      <c r="O112" s="1"/>
      <c r="P112" s="1"/>
      <c r="Q112" s="1"/>
      <c r="R112" s="1"/>
      <c r="S112" s="1"/>
      <c r="T112" s="1"/>
      <c r="U112" s="1"/>
      <c r="V112" s="1"/>
      <c r="W112" s="1"/>
    </row>
    <row r="113" spans="2:23">
      <c r="B113" s="1"/>
      <c r="C113" s="40"/>
      <c r="D113" s="40"/>
      <c r="E113" s="40"/>
      <c r="F113" s="40"/>
      <c r="G113" s="1"/>
      <c r="H113" s="1"/>
      <c r="I113" s="1"/>
      <c r="J113" s="1"/>
      <c r="K113" s="1"/>
      <c r="L113" s="1"/>
      <c r="M113" s="1"/>
      <c r="N113" s="1"/>
      <c r="O113" s="1"/>
      <c r="P113" s="1"/>
      <c r="Q113" s="1"/>
      <c r="R113" s="1"/>
      <c r="S113" s="1"/>
      <c r="T113" s="1"/>
      <c r="U113" s="1"/>
      <c r="V113" s="1"/>
      <c r="W113" s="1"/>
    </row>
    <row r="114" spans="2:23">
      <c r="B114" s="1"/>
      <c r="C114" s="40"/>
      <c r="D114" s="40"/>
      <c r="E114" s="40"/>
      <c r="F114" s="40"/>
      <c r="G114" s="1"/>
      <c r="H114" s="1"/>
      <c r="I114" s="1"/>
      <c r="J114" s="1"/>
      <c r="K114" s="1"/>
      <c r="L114" s="1"/>
      <c r="M114" s="1"/>
      <c r="N114" s="1"/>
      <c r="O114" s="1"/>
      <c r="P114" s="1"/>
      <c r="Q114" s="1"/>
      <c r="R114" s="1"/>
      <c r="S114" s="1"/>
      <c r="T114" s="1"/>
      <c r="U114" s="1"/>
      <c r="V114" s="1"/>
      <c r="W114" s="1"/>
    </row>
    <row r="115" spans="2:23">
      <c r="B115" s="1"/>
      <c r="C115" s="40"/>
      <c r="D115" s="40"/>
      <c r="E115" s="40"/>
      <c r="F115" s="40"/>
      <c r="G115" s="1"/>
      <c r="H115" s="1"/>
      <c r="I115" s="1"/>
      <c r="J115" s="1"/>
      <c r="K115" s="1"/>
      <c r="L115" s="1"/>
      <c r="M115" s="1"/>
      <c r="N115" s="1"/>
      <c r="O115" s="1"/>
      <c r="P115" s="1"/>
      <c r="Q115" s="1"/>
      <c r="R115" s="1"/>
      <c r="S115" s="1"/>
      <c r="T115" s="1"/>
      <c r="U115" s="1"/>
      <c r="V115" s="1"/>
      <c r="W115" s="1"/>
    </row>
    <row r="116" spans="2:23">
      <c r="B116" s="1"/>
      <c r="C116" s="40"/>
      <c r="D116" s="40"/>
      <c r="E116" s="40"/>
      <c r="F116" s="40"/>
      <c r="G116" s="1"/>
      <c r="H116" s="1"/>
      <c r="I116" s="1"/>
      <c r="J116" s="1"/>
      <c r="K116" s="1"/>
      <c r="L116" s="1"/>
      <c r="M116" s="1"/>
      <c r="N116" s="1"/>
      <c r="O116" s="1"/>
      <c r="P116" s="1"/>
      <c r="Q116" s="1"/>
      <c r="R116" s="1"/>
      <c r="S116" s="1"/>
      <c r="T116" s="1"/>
      <c r="U116" s="1"/>
      <c r="V116" s="1"/>
      <c r="W116" s="1"/>
    </row>
    <row r="117" spans="2:23">
      <c r="B117" s="1"/>
      <c r="C117" s="40"/>
      <c r="D117" s="40"/>
      <c r="E117" s="40"/>
      <c r="F117" s="40"/>
      <c r="G117" s="1"/>
      <c r="H117" s="1"/>
      <c r="I117" s="1"/>
      <c r="J117" s="1"/>
      <c r="K117" s="1"/>
      <c r="L117" s="1"/>
      <c r="M117" s="1"/>
      <c r="N117" s="1"/>
      <c r="O117" s="1"/>
      <c r="P117" s="1"/>
      <c r="Q117" s="1"/>
      <c r="R117" s="1"/>
      <c r="S117" s="1"/>
      <c r="T117" s="1"/>
      <c r="U117" s="1"/>
      <c r="V117" s="1"/>
      <c r="W117" s="1"/>
    </row>
    <row r="118" spans="2:23">
      <c r="B118" s="1"/>
      <c r="C118" s="40"/>
      <c r="D118" s="40"/>
      <c r="E118" s="40"/>
      <c r="F118" s="40"/>
      <c r="G118" s="1"/>
      <c r="H118" s="1"/>
      <c r="I118" s="1"/>
      <c r="J118" s="1"/>
      <c r="K118" s="1"/>
      <c r="L118" s="1"/>
      <c r="M118" s="1"/>
      <c r="N118" s="1"/>
      <c r="O118" s="1"/>
      <c r="P118" s="1"/>
      <c r="Q118" s="1"/>
      <c r="R118" s="1"/>
      <c r="S118" s="1"/>
      <c r="T118" s="1"/>
      <c r="U118" s="1"/>
      <c r="V118" s="1"/>
      <c r="W118" s="1"/>
    </row>
    <row r="119" spans="2:23">
      <c r="B119" s="1"/>
      <c r="C119" s="40"/>
      <c r="D119" s="40"/>
      <c r="E119" s="40"/>
      <c r="F119" s="40"/>
      <c r="G119" s="1"/>
      <c r="H119" s="1"/>
      <c r="I119" s="1"/>
      <c r="J119" s="1"/>
      <c r="K119" s="1"/>
      <c r="L119" s="1"/>
      <c r="M119" s="1"/>
      <c r="N119" s="1"/>
      <c r="O119" s="1"/>
      <c r="P119" s="1"/>
      <c r="Q119" s="1"/>
      <c r="R119" s="1"/>
      <c r="S119" s="1"/>
      <c r="T119" s="1"/>
      <c r="U119" s="1"/>
      <c r="V119" s="1"/>
      <c r="W119" s="1"/>
    </row>
    <row r="120" spans="2:23">
      <c r="B120" s="1"/>
      <c r="C120" s="40"/>
      <c r="D120" s="40"/>
      <c r="E120" s="40"/>
      <c r="F120" s="40"/>
      <c r="G120" s="1"/>
      <c r="H120" s="1"/>
      <c r="I120" s="1"/>
      <c r="J120" s="1"/>
      <c r="K120" s="1"/>
      <c r="L120" s="1"/>
      <c r="M120" s="1"/>
      <c r="N120" s="1"/>
      <c r="O120" s="1"/>
      <c r="P120" s="1"/>
      <c r="Q120" s="1"/>
      <c r="R120" s="1"/>
      <c r="S120" s="1"/>
      <c r="T120" s="1"/>
      <c r="U120" s="1"/>
      <c r="V120" s="1"/>
      <c r="W120" s="1"/>
    </row>
    <row r="121" spans="2:23">
      <c r="B121" s="1"/>
      <c r="C121" s="40"/>
      <c r="D121" s="40"/>
      <c r="E121" s="40"/>
      <c r="F121" s="40"/>
      <c r="G121" s="1"/>
      <c r="H121" s="1"/>
      <c r="I121" s="1"/>
      <c r="J121" s="1"/>
      <c r="K121" s="1"/>
      <c r="L121" s="1"/>
      <c r="M121" s="1"/>
      <c r="N121" s="1"/>
      <c r="O121" s="1"/>
      <c r="P121" s="1"/>
      <c r="Q121" s="1"/>
      <c r="R121" s="1"/>
      <c r="S121" s="1"/>
      <c r="T121" s="1"/>
      <c r="U121" s="1"/>
      <c r="V121" s="1"/>
      <c r="W121" s="1"/>
    </row>
    <row r="122" spans="2:23">
      <c r="B122" s="1"/>
      <c r="C122" s="40"/>
      <c r="D122" s="40"/>
      <c r="E122" s="40"/>
      <c r="F122" s="40"/>
      <c r="G122" s="1"/>
      <c r="H122" s="1"/>
      <c r="I122" s="1"/>
      <c r="J122" s="1"/>
      <c r="K122" s="1"/>
      <c r="L122" s="1"/>
      <c r="M122" s="1"/>
      <c r="N122" s="1"/>
      <c r="O122" s="1"/>
      <c r="P122" s="1"/>
      <c r="Q122" s="1"/>
      <c r="R122" s="1"/>
      <c r="S122" s="1"/>
      <c r="T122" s="1"/>
      <c r="U122" s="1"/>
      <c r="V122" s="1"/>
      <c r="W122" s="1"/>
    </row>
    <row r="123" spans="2:23">
      <c r="B123" s="1"/>
      <c r="C123" s="40"/>
      <c r="D123" s="40"/>
      <c r="E123" s="40"/>
      <c r="F123" s="40"/>
      <c r="G123" s="1"/>
      <c r="H123" s="1"/>
      <c r="I123" s="1"/>
      <c r="J123" s="1"/>
      <c r="K123" s="1"/>
      <c r="L123" s="1"/>
      <c r="M123" s="1"/>
      <c r="N123" s="1"/>
      <c r="O123" s="1"/>
      <c r="P123" s="1"/>
      <c r="Q123" s="1"/>
      <c r="R123" s="1"/>
      <c r="S123" s="1"/>
      <c r="T123" s="1"/>
      <c r="U123" s="1"/>
      <c r="V123" s="1"/>
      <c r="W123" s="1"/>
    </row>
    <row r="124" spans="2:23">
      <c r="B124" s="1"/>
      <c r="C124" s="40"/>
      <c r="D124" s="40"/>
      <c r="E124" s="40"/>
      <c r="F124" s="40"/>
      <c r="G124" s="1"/>
      <c r="H124" s="1"/>
      <c r="I124" s="1"/>
      <c r="J124" s="1"/>
      <c r="K124" s="1"/>
      <c r="L124" s="1"/>
      <c r="M124" s="1"/>
      <c r="N124" s="1"/>
      <c r="O124" s="1"/>
      <c r="P124" s="1"/>
      <c r="Q124" s="1"/>
      <c r="R124" s="1"/>
      <c r="S124" s="1"/>
      <c r="T124" s="1"/>
      <c r="U124" s="1"/>
      <c r="V124" s="1"/>
      <c r="W124" s="1"/>
    </row>
    <row r="125" spans="2:23">
      <c r="B125" s="1"/>
      <c r="C125" s="40"/>
      <c r="D125" s="40"/>
      <c r="E125" s="40"/>
      <c r="F125" s="40"/>
      <c r="G125" s="1"/>
      <c r="H125" s="1"/>
      <c r="I125" s="1"/>
      <c r="J125" s="1"/>
      <c r="K125" s="1"/>
      <c r="L125" s="1"/>
      <c r="M125" s="1"/>
      <c r="N125" s="1"/>
      <c r="O125" s="1"/>
      <c r="P125" s="1"/>
      <c r="Q125" s="1"/>
      <c r="R125" s="1"/>
      <c r="S125" s="1"/>
      <c r="T125" s="1"/>
      <c r="U125" s="1"/>
      <c r="V125" s="1"/>
      <c r="W125" s="1"/>
    </row>
    <row r="126" spans="2:23">
      <c r="B126" s="1"/>
      <c r="C126" s="40"/>
      <c r="D126" s="40"/>
      <c r="E126" s="40"/>
      <c r="F126" s="40"/>
      <c r="G126" s="1"/>
      <c r="H126" s="1"/>
      <c r="I126" s="1"/>
      <c r="J126" s="1"/>
      <c r="K126" s="1"/>
      <c r="L126" s="1"/>
      <c r="M126" s="1"/>
      <c r="N126" s="1"/>
      <c r="O126" s="1"/>
      <c r="P126" s="1"/>
      <c r="Q126" s="1"/>
      <c r="R126" s="1"/>
      <c r="S126" s="1"/>
      <c r="T126" s="1"/>
      <c r="U126" s="1"/>
      <c r="V126" s="1"/>
      <c r="W126" s="1"/>
    </row>
    <row r="127" spans="2:23">
      <c r="B127" s="1"/>
      <c r="C127" s="40"/>
      <c r="D127" s="40"/>
      <c r="E127" s="40"/>
      <c r="F127" s="40"/>
      <c r="G127" s="1"/>
      <c r="H127" s="1"/>
      <c r="I127" s="1"/>
      <c r="J127" s="1"/>
      <c r="K127" s="1"/>
      <c r="L127" s="1"/>
      <c r="M127" s="1"/>
      <c r="N127" s="1"/>
      <c r="O127" s="1"/>
      <c r="P127" s="1"/>
      <c r="Q127" s="1"/>
      <c r="R127" s="1"/>
      <c r="S127" s="1"/>
      <c r="T127" s="1"/>
      <c r="U127" s="1"/>
      <c r="V127" s="1"/>
      <c r="W127" s="1"/>
    </row>
    <row r="128" spans="2:23">
      <c r="B128" s="1"/>
      <c r="C128" s="40"/>
      <c r="D128" s="40"/>
      <c r="E128" s="40"/>
      <c r="F128" s="40"/>
      <c r="G128" s="1"/>
      <c r="H128" s="1"/>
      <c r="I128" s="1"/>
      <c r="J128" s="1"/>
      <c r="K128" s="1"/>
      <c r="L128" s="1"/>
      <c r="M128" s="1"/>
      <c r="N128" s="1"/>
      <c r="O128" s="1"/>
      <c r="P128" s="1"/>
      <c r="Q128" s="1"/>
      <c r="R128" s="1"/>
      <c r="S128" s="1"/>
      <c r="T128" s="1"/>
      <c r="U128" s="1"/>
      <c r="V128" s="1"/>
      <c r="W128" s="1"/>
    </row>
    <row r="129" spans="2:23">
      <c r="B129" s="1"/>
      <c r="C129" s="40"/>
      <c r="D129" s="40"/>
      <c r="E129" s="40"/>
      <c r="F129" s="40"/>
      <c r="G129" s="1"/>
      <c r="H129" s="1"/>
      <c r="I129" s="1"/>
      <c r="J129" s="1"/>
      <c r="K129" s="1"/>
      <c r="L129" s="1"/>
      <c r="M129" s="1"/>
      <c r="N129" s="1"/>
      <c r="O129" s="1"/>
      <c r="P129" s="1"/>
      <c r="Q129" s="1"/>
      <c r="R129" s="1"/>
      <c r="S129" s="1"/>
      <c r="T129" s="1"/>
      <c r="U129" s="1"/>
      <c r="V129" s="1"/>
      <c r="W129" s="1"/>
    </row>
    <row r="130" spans="2:23">
      <c r="B130" s="1"/>
      <c r="C130" s="40"/>
      <c r="D130" s="40"/>
      <c r="E130" s="40"/>
      <c r="F130" s="40"/>
      <c r="G130" s="1"/>
      <c r="H130" s="1"/>
      <c r="I130" s="1"/>
      <c r="J130" s="1"/>
      <c r="K130" s="1"/>
      <c r="L130" s="1"/>
      <c r="M130" s="1"/>
      <c r="N130" s="1"/>
      <c r="O130" s="1"/>
      <c r="P130" s="1"/>
      <c r="Q130" s="1"/>
      <c r="R130" s="1"/>
      <c r="S130" s="1"/>
      <c r="T130" s="1"/>
      <c r="U130" s="1"/>
      <c r="V130" s="1"/>
      <c r="W130" s="1"/>
    </row>
    <row r="131" spans="2:23">
      <c r="B131" s="1"/>
      <c r="C131" s="40"/>
      <c r="D131" s="40"/>
      <c r="E131" s="40"/>
      <c r="F131" s="40"/>
      <c r="G131" s="1"/>
      <c r="H131" s="1"/>
      <c r="I131" s="1"/>
      <c r="J131" s="1"/>
      <c r="K131" s="1"/>
      <c r="L131" s="1"/>
      <c r="M131" s="1"/>
      <c r="N131" s="1"/>
      <c r="O131" s="1"/>
      <c r="P131" s="1"/>
      <c r="Q131" s="1"/>
      <c r="R131" s="1"/>
      <c r="S131" s="1"/>
      <c r="T131" s="1"/>
      <c r="U131" s="1"/>
      <c r="V131" s="1"/>
      <c r="W131" s="1"/>
    </row>
    <row r="132" spans="2:23">
      <c r="B132" s="1"/>
      <c r="C132" s="40"/>
      <c r="D132" s="40"/>
      <c r="E132" s="40"/>
      <c r="F132" s="40"/>
      <c r="G132" s="1"/>
      <c r="H132" s="1"/>
      <c r="I132" s="1"/>
      <c r="J132" s="1"/>
      <c r="K132" s="1"/>
      <c r="L132" s="1"/>
      <c r="M132" s="1"/>
      <c r="N132" s="1"/>
      <c r="O132" s="1"/>
      <c r="P132" s="1"/>
      <c r="Q132" s="1"/>
      <c r="R132" s="1"/>
      <c r="S132" s="1"/>
      <c r="T132" s="1"/>
      <c r="U132" s="1"/>
      <c r="V132" s="1"/>
      <c r="W132" s="1"/>
    </row>
    <row r="133" spans="2:23">
      <c r="B133" s="1"/>
      <c r="C133" s="40"/>
      <c r="D133" s="40"/>
      <c r="E133" s="40"/>
      <c r="F133" s="40"/>
      <c r="G133" s="1"/>
      <c r="H133" s="1"/>
      <c r="I133" s="1"/>
      <c r="J133" s="1"/>
      <c r="K133" s="1"/>
      <c r="L133" s="1"/>
      <c r="M133" s="1"/>
      <c r="N133" s="1"/>
      <c r="O133" s="1"/>
      <c r="P133" s="1"/>
      <c r="Q133" s="1"/>
      <c r="R133" s="1"/>
      <c r="S133" s="1"/>
      <c r="T133" s="1"/>
      <c r="U133" s="1"/>
      <c r="V133" s="1"/>
      <c r="W133" s="1"/>
    </row>
    <row r="134" spans="2:23">
      <c r="B134" s="1"/>
      <c r="C134" s="40"/>
      <c r="D134" s="40"/>
      <c r="E134" s="40"/>
      <c r="F134" s="40"/>
      <c r="G134" s="1"/>
      <c r="H134" s="1"/>
      <c r="I134" s="1"/>
      <c r="J134" s="1"/>
      <c r="K134" s="1"/>
      <c r="L134" s="1"/>
      <c r="M134" s="1"/>
      <c r="N134" s="1"/>
      <c r="O134" s="1"/>
      <c r="P134" s="1"/>
      <c r="Q134" s="1"/>
      <c r="R134" s="1"/>
      <c r="S134" s="1"/>
      <c r="T134" s="1"/>
      <c r="U134" s="1"/>
      <c r="V134" s="1"/>
      <c r="W134" s="1"/>
    </row>
    <row r="135" spans="2:23">
      <c r="B135" s="1"/>
      <c r="C135" s="40"/>
      <c r="D135" s="40"/>
      <c r="E135" s="40"/>
      <c r="F135" s="40"/>
      <c r="G135" s="1"/>
      <c r="H135" s="1"/>
      <c r="I135" s="1"/>
      <c r="J135" s="1"/>
      <c r="K135" s="1"/>
      <c r="L135" s="1"/>
      <c r="M135" s="1"/>
      <c r="N135" s="1"/>
      <c r="O135" s="1"/>
      <c r="P135" s="1"/>
      <c r="Q135" s="1"/>
      <c r="R135" s="1"/>
      <c r="S135" s="1"/>
      <c r="T135" s="1"/>
      <c r="U135" s="1"/>
      <c r="V135" s="1"/>
      <c r="W135" s="1"/>
    </row>
    <row r="136" spans="2:23">
      <c r="B136" s="1"/>
      <c r="C136" s="40"/>
      <c r="D136" s="40"/>
      <c r="E136" s="40"/>
      <c r="F136" s="40"/>
      <c r="G136" s="1"/>
      <c r="H136" s="1"/>
      <c r="I136" s="1"/>
      <c r="J136" s="1"/>
      <c r="K136" s="1"/>
      <c r="L136" s="1"/>
      <c r="M136" s="1"/>
      <c r="N136" s="1"/>
      <c r="O136" s="1"/>
      <c r="P136" s="1"/>
      <c r="Q136" s="1"/>
      <c r="R136" s="1"/>
      <c r="S136" s="1"/>
      <c r="T136" s="1"/>
      <c r="U136" s="1"/>
      <c r="V136" s="1"/>
      <c r="W136" s="1"/>
    </row>
    <row r="137" spans="2:23">
      <c r="B137" s="1"/>
      <c r="C137" s="40"/>
      <c r="D137" s="40"/>
      <c r="E137" s="40"/>
      <c r="F137" s="40"/>
      <c r="G137" s="1"/>
      <c r="H137" s="1"/>
      <c r="I137" s="1"/>
      <c r="J137" s="1"/>
      <c r="K137" s="1"/>
      <c r="L137" s="1"/>
      <c r="M137" s="1"/>
      <c r="N137" s="1"/>
      <c r="O137" s="1"/>
      <c r="P137" s="1"/>
      <c r="Q137" s="1"/>
      <c r="R137" s="1"/>
      <c r="S137" s="1"/>
      <c r="T137" s="1"/>
      <c r="U137" s="1"/>
      <c r="V137" s="1"/>
      <c r="W137" s="1"/>
    </row>
    <row r="138" spans="2:23">
      <c r="B138" s="1"/>
      <c r="C138" s="40"/>
      <c r="D138" s="40"/>
      <c r="E138" s="40"/>
      <c r="F138" s="40"/>
      <c r="G138" s="1"/>
      <c r="H138" s="1"/>
      <c r="I138" s="1"/>
      <c r="J138" s="1"/>
      <c r="K138" s="1"/>
      <c r="L138" s="1"/>
      <c r="M138" s="1"/>
      <c r="N138" s="1"/>
      <c r="O138" s="1"/>
      <c r="P138" s="1"/>
      <c r="Q138" s="1"/>
      <c r="R138" s="1"/>
      <c r="S138" s="1"/>
      <c r="T138" s="1"/>
      <c r="U138" s="1"/>
      <c r="V138" s="1"/>
      <c r="W138" s="1"/>
    </row>
    <row r="139" spans="2:23">
      <c r="B139" s="1"/>
      <c r="C139" s="40"/>
      <c r="D139" s="40"/>
      <c r="E139" s="40"/>
      <c r="F139" s="40"/>
      <c r="G139" s="1"/>
      <c r="H139" s="1"/>
      <c r="I139" s="1"/>
      <c r="J139" s="1"/>
      <c r="K139" s="1"/>
      <c r="L139" s="1"/>
      <c r="M139" s="1"/>
      <c r="N139" s="1"/>
      <c r="O139" s="1"/>
      <c r="P139" s="1"/>
      <c r="Q139" s="1"/>
      <c r="R139" s="1"/>
      <c r="S139" s="1"/>
      <c r="T139" s="1"/>
      <c r="U139" s="1"/>
      <c r="V139" s="1"/>
      <c r="W139" s="1"/>
    </row>
    <row r="140" spans="2:23">
      <c r="B140" s="1"/>
      <c r="C140" s="40"/>
      <c r="D140" s="40"/>
      <c r="E140" s="40"/>
      <c r="F140" s="40"/>
      <c r="G140" s="1"/>
      <c r="H140" s="1"/>
      <c r="I140" s="1"/>
      <c r="J140" s="1"/>
      <c r="K140" s="1"/>
      <c r="L140" s="1"/>
      <c r="M140" s="1"/>
      <c r="N140" s="1"/>
      <c r="O140" s="1"/>
      <c r="P140" s="1"/>
      <c r="Q140" s="1"/>
      <c r="R140" s="1"/>
      <c r="S140" s="1"/>
      <c r="T140" s="1"/>
      <c r="U140" s="1"/>
      <c r="V140" s="1"/>
      <c r="W140" s="1"/>
    </row>
    <row r="141" spans="2:23">
      <c r="B141" s="1"/>
      <c r="C141" s="40"/>
      <c r="D141" s="40"/>
      <c r="E141" s="40"/>
      <c r="F141" s="40"/>
      <c r="G141" s="1"/>
      <c r="H141" s="1"/>
      <c r="I141" s="1"/>
      <c r="J141" s="1"/>
      <c r="K141" s="1"/>
      <c r="L141" s="1"/>
      <c r="M141" s="1"/>
      <c r="N141" s="1"/>
      <c r="O141" s="1"/>
      <c r="P141" s="1"/>
      <c r="Q141" s="1"/>
      <c r="R141" s="1"/>
      <c r="S141" s="1"/>
      <c r="T141" s="1"/>
      <c r="U141" s="1"/>
      <c r="V141" s="1"/>
      <c r="W141" s="1"/>
    </row>
    <row r="142" spans="2:23">
      <c r="B142" s="1"/>
      <c r="C142" s="40"/>
      <c r="D142" s="40"/>
      <c r="E142" s="40"/>
      <c r="F142" s="40"/>
      <c r="G142" s="1"/>
      <c r="H142" s="1"/>
      <c r="I142" s="1"/>
      <c r="J142" s="1"/>
      <c r="K142" s="1"/>
      <c r="L142" s="1"/>
      <c r="M142" s="1"/>
      <c r="N142" s="1"/>
      <c r="O142" s="1"/>
      <c r="P142" s="1"/>
      <c r="Q142" s="1"/>
      <c r="R142" s="1"/>
      <c r="S142" s="1"/>
      <c r="T142" s="1"/>
      <c r="U142" s="1"/>
      <c r="V142" s="1"/>
      <c r="W142" s="1"/>
    </row>
    <row r="143" spans="2:23">
      <c r="B143" s="1"/>
      <c r="C143" s="40"/>
      <c r="D143" s="40"/>
      <c r="E143" s="40"/>
      <c r="F143" s="40"/>
      <c r="G143" s="1"/>
      <c r="H143" s="1"/>
      <c r="I143" s="1"/>
      <c r="J143" s="1"/>
      <c r="K143" s="1"/>
      <c r="L143" s="1"/>
      <c r="M143" s="1"/>
      <c r="N143" s="1"/>
      <c r="O143" s="1"/>
      <c r="P143" s="1"/>
      <c r="Q143" s="1"/>
      <c r="R143" s="1"/>
      <c r="S143" s="1"/>
      <c r="T143" s="1"/>
      <c r="U143" s="1"/>
      <c r="V143" s="1"/>
      <c r="W143" s="1"/>
    </row>
    <row r="144" spans="2:23">
      <c r="B144" s="1"/>
      <c r="C144" s="40"/>
      <c r="D144" s="40"/>
      <c r="E144" s="40"/>
      <c r="F144" s="40"/>
      <c r="G144" s="1"/>
      <c r="H144" s="1"/>
      <c r="I144" s="1"/>
      <c r="J144" s="1"/>
      <c r="K144" s="1"/>
      <c r="L144" s="1"/>
      <c r="M144" s="1"/>
      <c r="N144" s="1"/>
      <c r="O144" s="1"/>
      <c r="P144" s="1"/>
      <c r="Q144" s="1"/>
      <c r="R144" s="1"/>
      <c r="S144" s="1"/>
      <c r="T144" s="1"/>
      <c r="U144" s="1"/>
      <c r="V144" s="1"/>
      <c r="W144" s="1"/>
    </row>
    <row r="145" spans="2:23">
      <c r="B145" s="1"/>
      <c r="C145" s="40"/>
      <c r="D145" s="40"/>
      <c r="E145" s="40"/>
      <c r="F145" s="40"/>
      <c r="G145" s="1"/>
      <c r="H145" s="1"/>
      <c r="I145" s="1"/>
      <c r="J145" s="1"/>
      <c r="K145" s="1"/>
      <c r="L145" s="1"/>
      <c r="M145" s="1"/>
      <c r="N145" s="1"/>
      <c r="O145" s="1"/>
      <c r="P145" s="1"/>
      <c r="Q145" s="1"/>
      <c r="R145" s="1"/>
      <c r="S145" s="1"/>
      <c r="T145" s="1"/>
      <c r="U145" s="1"/>
      <c r="V145" s="1"/>
      <c r="W145" s="1"/>
    </row>
    <row r="146" spans="2:23">
      <c r="B146" s="1"/>
      <c r="C146" s="40"/>
      <c r="D146" s="40"/>
      <c r="E146" s="40"/>
      <c r="F146" s="40"/>
      <c r="G146" s="1"/>
      <c r="H146" s="1"/>
      <c r="I146" s="1"/>
      <c r="J146" s="1"/>
      <c r="K146" s="1"/>
      <c r="L146" s="1"/>
      <c r="M146" s="1"/>
      <c r="N146" s="1"/>
      <c r="O146" s="1"/>
      <c r="P146" s="1"/>
      <c r="Q146" s="1"/>
      <c r="R146" s="1"/>
      <c r="S146" s="1"/>
      <c r="T146" s="1"/>
      <c r="U146" s="1"/>
      <c r="V146" s="1"/>
      <c r="W146" s="1"/>
    </row>
    <row r="147" spans="2:23">
      <c r="B147" s="1"/>
      <c r="C147" s="40"/>
      <c r="D147" s="40"/>
      <c r="E147" s="40"/>
      <c r="F147" s="40"/>
      <c r="G147" s="1"/>
      <c r="H147" s="1"/>
      <c r="I147" s="1"/>
      <c r="J147" s="1"/>
      <c r="K147" s="1"/>
      <c r="L147" s="1"/>
      <c r="M147" s="1"/>
      <c r="N147" s="1"/>
      <c r="O147" s="1"/>
      <c r="P147" s="1"/>
      <c r="Q147" s="1"/>
      <c r="R147" s="1"/>
      <c r="S147" s="1"/>
      <c r="T147" s="1"/>
      <c r="U147" s="1"/>
      <c r="V147" s="1"/>
      <c r="W147" s="1"/>
    </row>
    <row r="148" spans="2:23">
      <c r="B148" s="1"/>
      <c r="C148" s="40"/>
      <c r="D148" s="40"/>
      <c r="E148" s="40"/>
      <c r="F148" s="40"/>
      <c r="G148" s="1"/>
      <c r="H148" s="1"/>
      <c r="I148" s="1"/>
      <c r="J148" s="1"/>
      <c r="K148" s="1"/>
      <c r="L148" s="1"/>
      <c r="M148" s="1"/>
      <c r="N148" s="1"/>
      <c r="O148" s="1"/>
      <c r="P148" s="1"/>
      <c r="Q148" s="1"/>
      <c r="R148" s="1"/>
      <c r="S148" s="1"/>
      <c r="T148" s="1"/>
      <c r="U148" s="1"/>
      <c r="V148" s="1"/>
      <c r="W148" s="1"/>
    </row>
    <row r="149" spans="2:23">
      <c r="B149" s="1"/>
      <c r="C149" s="40"/>
      <c r="D149" s="40"/>
      <c r="E149" s="40"/>
      <c r="F149" s="40"/>
      <c r="G149" s="1"/>
      <c r="H149" s="1"/>
      <c r="I149" s="1"/>
      <c r="J149" s="1"/>
      <c r="K149" s="1"/>
      <c r="L149" s="1"/>
      <c r="M149" s="1"/>
      <c r="N149" s="1"/>
      <c r="O149" s="1"/>
      <c r="P149" s="1"/>
      <c r="Q149" s="1"/>
      <c r="R149" s="1"/>
      <c r="S149" s="1"/>
      <c r="T149" s="1"/>
      <c r="U149" s="1"/>
      <c r="V149" s="1"/>
      <c r="W149" s="1"/>
    </row>
    <row r="150" spans="2:23">
      <c r="B150" s="1"/>
      <c r="C150" s="40"/>
      <c r="D150" s="40"/>
      <c r="E150" s="40"/>
      <c r="F150" s="40"/>
      <c r="G150" s="1"/>
      <c r="H150" s="1"/>
      <c r="I150" s="1"/>
      <c r="J150" s="1"/>
      <c r="K150" s="1"/>
      <c r="L150" s="1"/>
      <c r="M150" s="1"/>
      <c r="N150" s="1"/>
      <c r="O150" s="1"/>
      <c r="P150" s="1"/>
      <c r="Q150" s="1"/>
      <c r="R150" s="1"/>
      <c r="S150" s="1"/>
      <c r="T150" s="1"/>
      <c r="U150" s="1"/>
      <c r="V150" s="1"/>
      <c r="W150" s="1"/>
    </row>
    <row r="151" spans="2:23">
      <c r="B151" s="1"/>
      <c r="C151" s="40"/>
      <c r="D151" s="40"/>
      <c r="E151" s="40"/>
      <c r="F151" s="40"/>
      <c r="G151" s="1"/>
      <c r="H151" s="1"/>
      <c r="I151" s="1"/>
      <c r="J151" s="1"/>
      <c r="K151" s="1"/>
      <c r="L151" s="1"/>
      <c r="M151" s="1"/>
      <c r="N151" s="1"/>
      <c r="O151" s="1"/>
      <c r="P151" s="1"/>
      <c r="Q151" s="1"/>
      <c r="R151" s="1"/>
      <c r="S151" s="1"/>
      <c r="T151" s="1"/>
      <c r="U151" s="1"/>
      <c r="V151" s="1"/>
      <c r="W151" s="1"/>
    </row>
    <row r="152" spans="2:23">
      <c r="B152" s="1"/>
      <c r="C152" s="40"/>
      <c r="D152" s="40"/>
      <c r="E152" s="40"/>
      <c r="F152" s="40"/>
      <c r="G152" s="1"/>
      <c r="H152" s="1"/>
      <c r="I152" s="1"/>
      <c r="J152" s="1"/>
      <c r="K152" s="1"/>
      <c r="L152" s="1"/>
      <c r="M152" s="1"/>
      <c r="N152" s="1"/>
      <c r="O152" s="1"/>
      <c r="P152" s="1"/>
      <c r="Q152" s="1"/>
      <c r="R152" s="1"/>
      <c r="S152" s="1"/>
      <c r="T152" s="1"/>
      <c r="U152" s="1"/>
      <c r="V152" s="1"/>
      <c r="W152" s="1"/>
    </row>
    <row r="153" spans="2:23">
      <c r="B153" s="1"/>
      <c r="C153" s="40"/>
      <c r="D153" s="40"/>
      <c r="E153" s="40"/>
      <c r="F153" s="40"/>
      <c r="G153" s="1"/>
      <c r="H153" s="1"/>
      <c r="I153" s="1"/>
      <c r="J153" s="1"/>
      <c r="K153" s="1"/>
      <c r="L153" s="1"/>
      <c r="M153" s="1"/>
      <c r="N153" s="1"/>
      <c r="O153" s="1"/>
      <c r="P153" s="1"/>
      <c r="Q153" s="1"/>
      <c r="R153" s="1"/>
      <c r="S153" s="1"/>
      <c r="T153" s="1"/>
      <c r="U153" s="1"/>
      <c r="V153" s="1"/>
      <c r="W153" s="1"/>
    </row>
    <row r="154" spans="2:23">
      <c r="B154" s="1"/>
      <c r="C154" s="40"/>
      <c r="D154" s="40"/>
      <c r="E154" s="40"/>
      <c r="F154" s="40"/>
      <c r="G154" s="1"/>
      <c r="H154" s="1"/>
      <c r="I154" s="1"/>
      <c r="J154" s="1"/>
      <c r="K154" s="1"/>
      <c r="L154" s="1"/>
      <c r="M154" s="1"/>
      <c r="N154" s="1"/>
      <c r="O154" s="1"/>
      <c r="P154" s="1"/>
      <c r="Q154" s="1"/>
      <c r="R154" s="1"/>
      <c r="S154" s="1"/>
      <c r="T154" s="1"/>
      <c r="U154" s="1"/>
      <c r="V154" s="1"/>
      <c r="W154" s="1"/>
    </row>
    <row r="155" spans="2:23">
      <c r="B155" s="1"/>
      <c r="C155" s="40"/>
      <c r="D155" s="40"/>
      <c r="E155" s="40"/>
      <c r="F155" s="40"/>
      <c r="G155" s="1"/>
      <c r="H155" s="1"/>
      <c r="I155" s="1"/>
      <c r="J155" s="1"/>
      <c r="K155" s="1"/>
      <c r="L155" s="1"/>
      <c r="M155" s="1"/>
      <c r="N155" s="1"/>
      <c r="O155" s="1"/>
      <c r="P155" s="1"/>
      <c r="Q155" s="1"/>
      <c r="R155" s="1"/>
      <c r="S155" s="1"/>
      <c r="T155" s="1"/>
      <c r="U155" s="1"/>
      <c r="V155" s="1"/>
      <c r="W155" s="1"/>
    </row>
    <row r="156" spans="2:23">
      <c r="B156" s="1"/>
      <c r="C156" s="40"/>
      <c r="D156" s="40"/>
      <c r="E156" s="40"/>
      <c r="F156" s="40"/>
      <c r="G156" s="1"/>
      <c r="H156" s="1"/>
      <c r="I156" s="1"/>
      <c r="J156" s="1"/>
      <c r="K156" s="1"/>
      <c r="L156" s="1"/>
      <c r="M156" s="1"/>
      <c r="N156" s="1"/>
      <c r="O156" s="1"/>
      <c r="P156" s="1"/>
      <c r="Q156" s="1"/>
      <c r="R156" s="1"/>
      <c r="S156" s="1"/>
      <c r="T156" s="1"/>
      <c r="U156" s="1"/>
      <c r="V156" s="1"/>
      <c r="W156" s="1"/>
    </row>
    <row r="157" spans="2:23">
      <c r="B157" s="1"/>
      <c r="C157" s="40"/>
      <c r="D157" s="40"/>
      <c r="E157" s="40"/>
      <c r="F157" s="40"/>
      <c r="G157" s="1"/>
      <c r="H157" s="1"/>
      <c r="I157" s="1"/>
      <c r="J157" s="1"/>
      <c r="K157" s="1"/>
      <c r="L157" s="1"/>
      <c r="M157" s="1"/>
      <c r="N157" s="1"/>
      <c r="O157" s="1"/>
      <c r="P157" s="1"/>
      <c r="Q157" s="1"/>
      <c r="R157" s="1"/>
      <c r="S157" s="1"/>
      <c r="T157" s="1"/>
      <c r="U157" s="1"/>
      <c r="V157" s="1"/>
      <c r="W157" s="1"/>
    </row>
    <row r="158" spans="2:23">
      <c r="B158" s="1"/>
      <c r="C158" s="40"/>
      <c r="D158" s="40"/>
      <c r="E158" s="40"/>
      <c r="F158" s="40"/>
      <c r="G158" s="1"/>
      <c r="H158" s="1"/>
      <c r="I158" s="1"/>
      <c r="J158" s="1"/>
      <c r="K158" s="1"/>
      <c r="L158" s="1"/>
      <c r="M158" s="1"/>
      <c r="N158" s="1"/>
      <c r="O158" s="1"/>
      <c r="P158" s="1"/>
      <c r="Q158" s="1"/>
      <c r="R158" s="1"/>
      <c r="S158" s="1"/>
      <c r="T158" s="1"/>
      <c r="U158" s="1"/>
      <c r="V158" s="1"/>
      <c r="W158" s="1"/>
    </row>
    <row r="159" spans="2:23">
      <c r="B159" s="1"/>
      <c r="C159" s="40"/>
      <c r="D159" s="40"/>
      <c r="E159" s="40"/>
      <c r="F159" s="40"/>
      <c r="G159" s="1"/>
      <c r="H159" s="1"/>
      <c r="I159" s="1"/>
      <c r="J159" s="1"/>
      <c r="K159" s="1"/>
      <c r="L159" s="1"/>
      <c r="M159" s="1"/>
      <c r="N159" s="1"/>
      <c r="O159" s="1"/>
      <c r="P159" s="1"/>
      <c r="Q159" s="1"/>
      <c r="R159" s="1"/>
      <c r="S159" s="1"/>
      <c r="T159" s="1"/>
      <c r="U159" s="1"/>
      <c r="V159" s="1"/>
      <c r="W159" s="1"/>
    </row>
    <row r="160" spans="2:23">
      <c r="B160" s="1"/>
      <c r="C160" s="40"/>
      <c r="D160" s="40"/>
      <c r="E160" s="40"/>
      <c r="F160" s="40"/>
      <c r="G160" s="1"/>
      <c r="H160" s="1"/>
      <c r="I160" s="1"/>
      <c r="J160" s="1"/>
      <c r="K160" s="1"/>
      <c r="L160" s="1"/>
      <c r="M160" s="1"/>
      <c r="N160" s="1"/>
      <c r="O160" s="1"/>
      <c r="P160" s="1"/>
      <c r="Q160" s="1"/>
      <c r="R160" s="1"/>
      <c r="S160" s="1"/>
      <c r="T160" s="1"/>
      <c r="U160" s="1"/>
      <c r="V160" s="1"/>
      <c r="W160" s="1"/>
    </row>
    <row r="161" spans="2:23">
      <c r="B161" s="1"/>
      <c r="C161" s="40"/>
      <c r="D161" s="40"/>
      <c r="E161" s="40"/>
      <c r="F161" s="40"/>
      <c r="G161" s="1"/>
      <c r="H161" s="1"/>
      <c r="I161" s="1"/>
      <c r="J161" s="1"/>
      <c r="K161" s="1"/>
      <c r="L161" s="1"/>
      <c r="M161" s="1"/>
      <c r="N161" s="1"/>
      <c r="O161" s="1"/>
      <c r="P161" s="1"/>
      <c r="Q161" s="1"/>
      <c r="R161" s="1"/>
      <c r="S161" s="1"/>
      <c r="T161" s="1"/>
      <c r="U161" s="1"/>
      <c r="V161" s="1"/>
      <c r="W161" s="1"/>
    </row>
    <row r="162" spans="2:23">
      <c r="B162" s="1"/>
      <c r="C162" s="40"/>
      <c r="D162" s="40"/>
      <c r="E162" s="40"/>
      <c r="F162" s="40"/>
      <c r="G162" s="1"/>
      <c r="H162" s="1"/>
      <c r="I162" s="1"/>
      <c r="J162" s="1"/>
      <c r="K162" s="1"/>
      <c r="L162" s="1"/>
      <c r="M162" s="1"/>
      <c r="N162" s="1"/>
      <c r="O162" s="1"/>
      <c r="P162" s="1"/>
      <c r="Q162" s="1"/>
      <c r="R162" s="1"/>
      <c r="S162" s="1"/>
      <c r="T162" s="1"/>
      <c r="U162" s="1"/>
      <c r="V162" s="1"/>
      <c r="W162" s="1"/>
    </row>
    <row r="163" spans="2:23">
      <c r="B163" s="1"/>
      <c r="C163" s="40"/>
      <c r="D163" s="40"/>
      <c r="E163" s="40"/>
      <c r="F163" s="40"/>
      <c r="G163" s="1"/>
      <c r="H163" s="1"/>
      <c r="I163" s="1"/>
      <c r="J163" s="1"/>
      <c r="K163" s="1"/>
      <c r="L163" s="1"/>
      <c r="M163" s="1"/>
      <c r="N163" s="1"/>
      <c r="O163" s="1"/>
      <c r="P163" s="1"/>
      <c r="Q163" s="1"/>
      <c r="R163" s="1"/>
      <c r="S163" s="1"/>
      <c r="T163" s="1"/>
      <c r="U163" s="1"/>
      <c r="V163" s="1"/>
      <c r="W163" s="1"/>
    </row>
    <row r="164" spans="2:23">
      <c r="B164" s="1"/>
      <c r="C164" s="40"/>
      <c r="D164" s="40"/>
      <c r="E164" s="40"/>
      <c r="F164" s="40"/>
      <c r="G164" s="1"/>
      <c r="H164" s="1"/>
      <c r="I164" s="1"/>
      <c r="J164" s="1"/>
      <c r="K164" s="1"/>
      <c r="L164" s="1"/>
      <c r="M164" s="1"/>
      <c r="N164" s="1"/>
      <c r="O164" s="1"/>
      <c r="P164" s="1"/>
      <c r="Q164" s="1"/>
      <c r="R164" s="1"/>
      <c r="S164" s="1"/>
      <c r="T164" s="1"/>
      <c r="U164" s="1"/>
      <c r="V164" s="1"/>
      <c r="W164" s="1"/>
    </row>
    <row r="165" spans="2:23">
      <c r="B165" s="1"/>
      <c r="C165" s="40"/>
      <c r="D165" s="40"/>
      <c r="E165" s="40"/>
      <c r="F165" s="40"/>
      <c r="G165" s="1"/>
      <c r="H165" s="1"/>
      <c r="I165" s="1"/>
      <c r="J165" s="1"/>
      <c r="K165" s="1"/>
      <c r="L165" s="1"/>
      <c r="M165" s="1"/>
      <c r="N165" s="1"/>
      <c r="O165" s="1"/>
      <c r="P165" s="1"/>
      <c r="Q165" s="1"/>
      <c r="R165" s="1"/>
      <c r="S165" s="1"/>
      <c r="T165" s="1"/>
      <c r="U165" s="1"/>
      <c r="V165" s="1"/>
      <c r="W165" s="1"/>
    </row>
    <row r="166" spans="2:23">
      <c r="B166" s="1"/>
      <c r="C166" s="40"/>
      <c r="D166" s="40"/>
      <c r="E166" s="40"/>
      <c r="F166" s="40"/>
      <c r="G166" s="1"/>
      <c r="H166" s="1"/>
      <c r="I166" s="1"/>
      <c r="J166" s="1"/>
      <c r="K166" s="1"/>
      <c r="L166" s="1"/>
      <c r="M166" s="1"/>
      <c r="N166" s="1"/>
      <c r="O166" s="1"/>
      <c r="P166" s="1"/>
      <c r="Q166" s="1"/>
      <c r="R166" s="1"/>
      <c r="S166" s="1"/>
      <c r="T166" s="1"/>
      <c r="U166" s="1"/>
      <c r="V166" s="1"/>
      <c r="W166" s="1"/>
    </row>
    <row r="167" spans="2:23">
      <c r="B167" s="1"/>
      <c r="C167" s="40"/>
      <c r="D167" s="40"/>
      <c r="E167" s="40"/>
      <c r="F167" s="40"/>
      <c r="G167" s="1"/>
      <c r="H167" s="1"/>
      <c r="I167" s="1"/>
      <c r="J167" s="1"/>
      <c r="K167" s="1"/>
      <c r="L167" s="1"/>
      <c r="M167" s="1"/>
      <c r="N167" s="1"/>
      <c r="O167" s="1"/>
      <c r="P167" s="1"/>
      <c r="Q167" s="1"/>
      <c r="R167" s="1"/>
      <c r="S167" s="1"/>
      <c r="T167" s="1"/>
      <c r="U167" s="1"/>
      <c r="V167" s="1"/>
      <c r="W167" s="1"/>
    </row>
    <row r="168" spans="2:23">
      <c r="B168" s="1"/>
      <c r="C168" s="40"/>
      <c r="D168" s="40"/>
      <c r="E168" s="40"/>
      <c r="F168" s="40"/>
      <c r="G168" s="1"/>
      <c r="H168" s="1"/>
      <c r="I168" s="1"/>
      <c r="J168" s="1"/>
      <c r="K168" s="1"/>
      <c r="L168" s="1"/>
      <c r="M168" s="1"/>
      <c r="N168" s="1"/>
      <c r="O168" s="1"/>
      <c r="P168" s="1"/>
      <c r="Q168" s="1"/>
      <c r="R168" s="1"/>
      <c r="S168" s="1"/>
      <c r="T168" s="1"/>
      <c r="U168" s="1"/>
      <c r="V168" s="1"/>
      <c r="W168" s="1"/>
    </row>
    <row r="169" spans="2:23">
      <c r="B169" s="1"/>
      <c r="C169" s="40"/>
      <c r="D169" s="40"/>
      <c r="E169" s="40"/>
      <c r="F169" s="40"/>
      <c r="G169" s="1"/>
      <c r="H169" s="1"/>
      <c r="I169" s="1"/>
      <c r="J169" s="1"/>
      <c r="K169" s="1"/>
      <c r="L169" s="1"/>
      <c r="M169" s="1"/>
      <c r="N169" s="1"/>
      <c r="O169" s="1"/>
      <c r="P169" s="1"/>
      <c r="Q169" s="1"/>
      <c r="R169" s="1"/>
      <c r="S169" s="1"/>
      <c r="T169" s="1"/>
      <c r="U169" s="1"/>
      <c r="V169" s="1"/>
      <c r="W169" s="1"/>
    </row>
    <row r="170" spans="2:23">
      <c r="B170" s="1"/>
      <c r="C170" s="40"/>
      <c r="D170" s="40"/>
      <c r="E170" s="40"/>
      <c r="F170" s="40"/>
      <c r="G170" s="1"/>
      <c r="H170" s="1"/>
      <c r="I170" s="1"/>
      <c r="J170" s="1"/>
      <c r="K170" s="1"/>
      <c r="L170" s="1"/>
      <c r="M170" s="1"/>
      <c r="N170" s="1"/>
      <c r="O170" s="1"/>
      <c r="P170" s="1"/>
      <c r="Q170" s="1"/>
      <c r="R170" s="1"/>
      <c r="S170" s="1"/>
      <c r="T170" s="1"/>
      <c r="U170" s="1"/>
      <c r="V170" s="1"/>
      <c r="W170" s="1"/>
    </row>
    <row r="171" spans="2:23">
      <c r="B171" s="1"/>
      <c r="C171" s="40"/>
      <c r="D171" s="40"/>
      <c r="E171" s="40"/>
      <c r="F171" s="40"/>
      <c r="G171" s="1"/>
      <c r="H171" s="1"/>
      <c r="I171" s="1"/>
      <c r="J171" s="1"/>
      <c r="K171" s="1"/>
      <c r="L171" s="1"/>
      <c r="M171" s="1"/>
      <c r="N171" s="1"/>
      <c r="O171" s="1"/>
      <c r="P171" s="1"/>
      <c r="Q171" s="1"/>
      <c r="R171" s="1"/>
      <c r="S171" s="1"/>
      <c r="T171" s="1"/>
      <c r="U171" s="1"/>
      <c r="V171" s="1"/>
      <c r="W171" s="1"/>
    </row>
    <row r="172" spans="2:23">
      <c r="B172" s="1"/>
      <c r="C172" s="40"/>
      <c r="D172" s="40"/>
      <c r="E172" s="40"/>
      <c r="F172" s="40"/>
      <c r="G172" s="1"/>
      <c r="H172" s="1"/>
      <c r="I172" s="1"/>
      <c r="J172" s="1"/>
      <c r="K172" s="1"/>
      <c r="L172" s="1"/>
      <c r="M172" s="1"/>
      <c r="N172" s="1"/>
      <c r="O172" s="1"/>
      <c r="P172" s="1"/>
      <c r="Q172" s="1"/>
      <c r="R172" s="1"/>
      <c r="S172" s="1"/>
      <c r="T172" s="1"/>
      <c r="U172" s="1"/>
      <c r="V172" s="1"/>
      <c r="W172" s="1"/>
    </row>
    <row r="173" spans="2:23">
      <c r="B173" s="1"/>
      <c r="C173" s="40"/>
      <c r="D173" s="40"/>
      <c r="E173" s="40"/>
      <c r="F173" s="40"/>
      <c r="G173" s="1"/>
      <c r="H173" s="1"/>
      <c r="I173" s="1"/>
      <c r="J173" s="1"/>
      <c r="K173" s="1"/>
      <c r="L173" s="1"/>
      <c r="M173" s="1"/>
      <c r="N173" s="1"/>
      <c r="O173" s="1"/>
      <c r="P173" s="1"/>
      <c r="Q173" s="1"/>
      <c r="R173" s="1"/>
      <c r="S173" s="1"/>
      <c r="T173" s="1"/>
      <c r="U173" s="1"/>
      <c r="V173" s="1"/>
      <c r="W173" s="1"/>
    </row>
    <row r="174" spans="2:23">
      <c r="B174" s="1"/>
      <c r="C174" s="40"/>
      <c r="D174" s="40"/>
      <c r="E174" s="40"/>
      <c r="F174" s="40"/>
      <c r="G174" s="1"/>
      <c r="H174" s="1"/>
      <c r="I174" s="1"/>
      <c r="J174" s="1"/>
      <c r="K174" s="1"/>
      <c r="L174" s="1"/>
      <c r="M174" s="1"/>
      <c r="N174" s="1"/>
      <c r="O174" s="1"/>
      <c r="P174" s="1"/>
      <c r="Q174" s="1"/>
      <c r="R174" s="1"/>
      <c r="S174" s="1"/>
      <c r="T174" s="1"/>
      <c r="U174" s="1"/>
      <c r="V174" s="1"/>
      <c r="W174" s="1"/>
    </row>
    <row r="175" spans="2:23">
      <c r="B175" s="1"/>
      <c r="C175" s="40"/>
      <c r="D175" s="40"/>
      <c r="E175" s="40"/>
      <c r="F175" s="40"/>
      <c r="G175" s="1"/>
      <c r="H175" s="1"/>
      <c r="I175" s="1"/>
      <c r="J175" s="1"/>
      <c r="K175" s="1"/>
      <c r="L175" s="1"/>
      <c r="M175" s="1"/>
      <c r="N175" s="1"/>
      <c r="O175" s="1"/>
      <c r="P175" s="1"/>
      <c r="Q175" s="1"/>
      <c r="R175" s="1"/>
      <c r="S175" s="1"/>
      <c r="T175" s="1"/>
      <c r="U175" s="1"/>
      <c r="V175" s="1"/>
      <c r="W175" s="1"/>
    </row>
    <row r="176" spans="2:23">
      <c r="B176" s="1"/>
      <c r="C176" s="40"/>
      <c r="D176" s="40"/>
      <c r="E176" s="40"/>
      <c r="F176" s="40"/>
      <c r="G176" s="1"/>
      <c r="H176" s="1"/>
      <c r="I176" s="1"/>
      <c r="J176" s="1"/>
      <c r="K176" s="1"/>
      <c r="L176" s="1"/>
      <c r="M176" s="1"/>
      <c r="N176" s="1"/>
      <c r="O176" s="1"/>
      <c r="P176" s="1"/>
      <c r="Q176" s="1"/>
      <c r="R176" s="1"/>
      <c r="S176" s="1"/>
      <c r="T176" s="1"/>
      <c r="U176" s="1"/>
      <c r="V176" s="1"/>
      <c r="W176" s="1"/>
    </row>
    <row r="177" spans="2:23">
      <c r="B177" s="1"/>
      <c r="C177" s="40"/>
      <c r="D177" s="40"/>
      <c r="E177" s="40"/>
      <c r="F177" s="40"/>
      <c r="G177" s="1"/>
      <c r="H177" s="1"/>
      <c r="I177" s="1"/>
      <c r="J177" s="1"/>
      <c r="K177" s="1"/>
      <c r="L177" s="1"/>
      <c r="M177" s="1"/>
      <c r="N177" s="1"/>
      <c r="O177" s="1"/>
      <c r="P177" s="1"/>
      <c r="Q177" s="1"/>
      <c r="R177" s="1"/>
      <c r="S177" s="1"/>
      <c r="T177" s="1"/>
      <c r="U177" s="1"/>
      <c r="V177" s="1"/>
      <c r="W177" s="1"/>
    </row>
    <row r="178" spans="2:23">
      <c r="B178" s="1"/>
      <c r="C178" s="40"/>
      <c r="D178" s="40"/>
      <c r="E178" s="40"/>
      <c r="F178" s="40"/>
      <c r="G178" s="1"/>
      <c r="H178" s="1"/>
      <c r="I178" s="1"/>
      <c r="J178" s="1"/>
      <c r="K178" s="1"/>
      <c r="L178" s="1"/>
      <c r="M178" s="1"/>
      <c r="N178" s="1"/>
      <c r="O178" s="1"/>
      <c r="P178" s="1"/>
      <c r="Q178" s="1"/>
      <c r="R178" s="1"/>
      <c r="S178" s="1"/>
      <c r="T178" s="1"/>
      <c r="U178" s="1"/>
      <c r="V178" s="1"/>
      <c r="W178" s="1"/>
    </row>
    <row r="179" spans="2:23">
      <c r="B179" s="1"/>
      <c r="C179" s="40"/>
      <c r="D179" s="40"/>
      <c r="E179" s="40"/>
      <c r="F179" s="40"/>
      <c r="G179" s="1"/>
      <c r="H179" s="1"/>
      <c r="I179" s="1"/>
      <c r="J179" s="1"/>
      <c r="K179" s="1"/>
      <c r="L179" s="1"/>
      <c r="M179" s="1"/>
      <c r="N179" s="1"/>
      <c r="O179" s="1"/>
      <c r="P179" s="1"/>
      <c r="Q179" s="1"/>
      <c r="R179" s="1"/>
      <c r="S179" s="1"/>
      <c r="T179" s="1"/>
      <c r="U179" s="1"/>
      <c r="V179" s="1"/>
      <c r="W179" s="1"/>
    </row>
    <row r="180" spans="2:23">
      <c r="B180" s="1"/>
      <c r="C180" s="40"/>
      <c r="D180" s="40"/>
      <c r="E180" s="40"/>
      <c r="F180" s="40"/>
      <c r="G180" s="1"/>
      <c r="H180" s="1"/>
      <c r="I180" s="1"/>
      <c r="J180" s="1"/>
      <c r="K180" s="1"/>
      <c r="L180" s="1"/>
      <c r="M180" s="1"/>
      <c r="N180" s="1"/>
      <c r="O180" s="1"/>
      <c r="P180" s="1"/>
      <c r="Q180" s="1"/>
      <c r="R180" s="1"/>
      <c r="S180" s="1"/>
      <c r="T180" s="1"/>
      <c r="U180" s="1"/>
      <c r="V180" s="1"/>
      <c r="W180" s="1"/>
    </row>
    <row r="181" spans="2:23">
      <c r="B181" s="1"/>
      <c r="C181" s="40"/>
      <c r="D181" s="40"/>
      <c r="E181" s="40"/>
      <c r="F181" s="40"/>
      <c r="G181" s="1"/>
      <c r="H181" s="1"/>
      <c r="I181" s="1"/>
      <c r="J181" s="1"/>
      <c r="K181" s="1"/>
      <c r="L181" s="1"/>
      <c r="M181" s="1"/>
      <c r="N181" s="1"/>
      <c r="O181" s="1"/>
      <c r="P181" s="1"/>
      <c r="Q181" s="1"/>
      <c r="R181" s="1"/>
      <c r="S181" s="1"/>
      <c r="T181" s="1"/>
      <c r="U181" s="1"/>
      <c r="V181" s="1"/>
      <c r="W181" s="1"/>
    </row>
    <row r="182" spans="2:23">
      <c r="B182" s="1"/>
      <c r="C182" s="40"/>
      <c r="D182" s="40"/>
      <c r="E182" s="40"/>
      <c r="F182" s="40"/>
      <c r="G182" s="1"/>
      <c r="H182" s="1"/>
      <c r="I182" s="1"/>
      <c r="J182" s="1"/>
      <c r="K182" s="1"/>
      <c r="L182" s="1"/>
      <c r="M182" s="1"/>
      <c r="N182" s="1"/>
      <c r="O182" s="1"/>
      <c r="P182" s="1"/>
      <c r="Q182" s="1"/>
      <c r="R182" s="1"/>
      <c r="S182" s="1"/>
      <c r="T182" s="1"/>
      <c r="U182" s="1"/>
      <c r="V182" s="1"/>
      <c r="W182" s="1"/>
    </row>
    <row r="183" spans="2:23">
      <c r="B183" s="1"/>
      <c r="C183" s="40"/>
      <c r="D183" s="40"/>
      <c r="E183" s="40"/>
      <c r="F183" s="40"/>
      <c r="G183" s="1"/>
      <c r="H183" s="1"/>
      <c r="I183" s="1"/>
      <c r="J183" s="1"/>
      <c r="K183" s="1"/>
      <c r="L183" s="1"/>
      <c r="M183" s="1"/>
      <c r="N183" s="1"/>
      <c r="O183" s="1"/>
      <c r="P183" s="1"/>
      <c r="Q183" s="1"/>
      <c r="R183" s="1"/>
      <c r="S183" s="1"/>
      <c r="T183" s="1"/>
      <c r="U183" s="1"/>
      <c r="V183" s="1"/>
      <c r="W183" s="1"/>
    </row>
    <row r="184" spans="2:23">
      <c r="B184" s="1"/>
      <c r="C184" s="40"/>
      <c r="D184" s="40"/>
      <c r="E184" s="40"/>
      <c r="F184" s="40"/>
      <c r="G184" s="1"/>
      <c r="H184" s="1"/>
      <c r="I184" s="1"/>
      <c r="J184" s="1"/>
      <c r="K184" s="1"/>
      <c r="L184" s="1"/>
      <c r="M184" s="1"/>
      <c r="N184" s="1"/>
      <c r="O184" s="1"/>
      <c r="P184" s="1"/>
      <c r="Q184" s="1"/>
      <c r="R184" s="1"/>
      <c r="S184" s="1"/>
      <c r="T184" s="1"/>
      <c r="U184" s="1"/>
      <c r="V184" s="1"/>
      <c r="W184" s="1"/>
    </row>
    <row r="185" spans="2:23">
      <c r="B185" s="1"/>
      <c r="C185" s="40"/>
      <c r="D185" s="40"/>
      <c r="E185" s="40"/>
      <c r="F185" s="40"/>
      <c r="G185" s="1"/>
      <c r="H185" s="1"/>
      <c r="I185" s="1"/>
      <c r="J185" s="1"/>
      <c r="K185" s="1"/>
      <c r="L185" s="1"/>
      <c r="M185" s="1"/>
      <c r="N185" s="1"/>
      <c r="O185" s="1"/>
      <c r="P185" s="1"/>
      <c r="Q185" s="1"/>
      <c r="R185" s="1"/>
      <c r="S185" s="1"/>
      <c r="T185" s="1"/>
      <c r="U185" s="1"/>
      <c r="V185" s="1"/>
      <c r="W185" s="1"/>
    </row>
    <row r="186" spans="2:23">
      <c r="B186" s="1"/>
      <c r="C186" s="40"/>
      <c r="D186" s="40"/>
      <c r="E186" s="40"/>
      <c r="F186" s="40"/>
      <c r="G186" s="1"/>
      <c r="H186" s="1"/>
      <c r="I186" s="1"/>
      <c r="J186" s="1"/>
      <c r="K186" s="1"/>
      <c r="L186" s="1"/>
      <c r="M186" s="1"/>
      <c r="N186" s="1"/>
      <c r="O186" s="1"/>
      <c r="P186" s="1"/>
      <c r="Q186" s="1"/>
      <c r="R186" s="1"/>
      <c r="S186" s="1"/>
      <c r="T186" s="1"/>
      <c r="U186" s="1"/>
      <c r="V186" s="1"/>
      <c r="W186" s="1"/>
    </row>
    <row r="187" spans="2:23">
      <c r="B187" s="1"/>
      <c r="C187" s="40"/>
      <c r="D187" s="40"/>
      <c r="E187" s="40"/>
      <c r="F187" s="40"/>
      <c r="G187" s="1"/>
      <c r="H187" s="1"/>
      <c r="I187" s="1"/>
      <c r="J187" s="1"/>
      <c r="K187" s="1"/>
      <c r="L187" s="1"/>
      <c r="M187" s="1"/>
      <c r="N187" s="1"/>
      <c r="O187" s="1"/>
      <c r="P187" s="1"/>
      <c r="Q187" s="1"/>
      <c r="R187" s="1"/>
      <c r="S187" s="1"/>
      <c r="T187" s="1"/>
      <c r="U187" s="1"/>
      <c r="V187" s="1"/>
      <c r="W187" s="1"/>
    </row>
    <row r="188" spans="2:23">
      <c r="B188" s="1"/>
      <c r="C188" s="40"/>
      <c r="D188" s="40"/>
      <c r="E188" s="40"/>
      <c r="F188" s="40"/>
      <c r="G188" s="1"/>
      <c r="H188" s="1"/>
      <c r="I188" s="1"/>
      <c r="J188" s="1"/>
      <c r="K188" s="1"/>
      <c r="L188" s="1"/>
      <c r="M188" s="1"/>
      <c r="N188" s="1"/>
      <c r="O188" s="1"/>
      <c r="P188" s="1"/>
      <c r="Q188" s="1"/>
      <c r="R188" s="1"/>
      <c r="S188" s="1"/>
      <c r="T188" s="1"/>
      <c r="U188" s="1"/>
      <c r="V188" s="1"/>
      <c r="W188" s="1"/>
    </row>
    <row r="189" spans="2:23">
      <c r="B189" s="1"/>
      <c r="C189" s="40"/>
      <c r="D189" s="40"/>
      <c r="E189" s="40"/>
      <c r="F189" s="40"/>
      <c r="G189" s="1"/>
      <c r="H189" s="1"/>
      <c r="I189" s="1"/>
      <c r="J189" s="1"/>
      <c r="K189" s="1"/>
      <c r="L189" s="1"/>
      <c r="M189" s="1"/>
      <c r="N189" s="1"/>
      <c r="O189" s="1"/>
      <c r="P189" s="1"/>
      <c r="Q189" s="1"/>
      <c r="R189" s="1"/>
      <c r="S189" s="1"/>
      <c r="T189" s="1"/>
      <c r="U189" s="1"/>
      <c r="V189" s="1"/>
      <c r="W189" s="1"/>
    </row>
    <row r="190" spans="2:23">
      <c r="B190" s="1"/>
      <c r="C190" s="40"/>
      <c r="D190" s="40"/>
      <c r="E190" s="40"/>
      <c r="F190" s="40"/>
      <c r="G190" s="1"/>
      <c r="H190" s="1"/>
      <c r="I190" s="1"/>
      <c r="J190" s="1"/>
      <c r="K190" s="1"/>
      <c r="L190" s="1"/>
      <c r="M190" s="1"/>
      <c r="N190" s="1"/>
      <c r="O190" s="1"/>
      <c r="P190" s="1"/>
      <c r="Q190" s="1"/>
      <c r="R190" s="1"/>
      <c r="S190" s="1"/>
      <c r="T190" s="1"/>
      <c r="U190" s="1"/>
      <c r="V190" s="1"/>
      <c r="W190" s="1"/>
    </row>
    <row r="191" spans="2:23">
      <c r="B191" s="1"/>
      <c r="C191" s="40"/>
      <c r="D191" s="40"/>
      <c r="E191" s="40"/>
      <c r="F191" s="40"/>
      <c r="G191" s="1"/>
      <c r="H191" s="1"/>
      <c r="I191" s="1"/>
      <c r="J191" s="1"/>
      <c r="K191" s="1"/>
      <c r="L191" s="1"/>
      <c r="M191" s="1"/>
      <c r="N191" s="1"/>
      <c r="O191" s="1"/>
      <c r="P191" s="1"/>
      <c r="Q191" s="1"/>
      <c r="R191" s="1"/>
      <c r="S191" s="1"/>
      <c r="T191" s="1"/>
      <c r="U191" s="1"/>
      <c r="V191" s="1"/>
      <c r="W191" s="1"/>
    </row>
    <row r="192" spans="2:23">
      <c r="B192" s="1"/>
      <c r="C192" s="40"/>
      <c r="D192" s="40"/>
      <c r="E192" s="40"/>
      <c r="F192" s="40"/>
      <c r="G192" s="1"/>
      <c r="H192" s="1"/>
      <c r="I192" s="1"/>
      <c r="J192" s="1"/>
      <c r="K192" s="1"/>
      <c r="L192" s="1"/>
      <c r="M192" s="1"/>
      <c r="N192" s="1"/>
      <c r="O192" s="1"/>
      <c r="P192" s="1"/>
      <c r="Q192" s="1"/>
      <c r="R192" s="1"/>
      <c r="S192" s="1"/>
      <c r="T192" s="1"/>
      <c r="U192" s="1"/>
      <c r="V192" s="1"/>
      <c r="W192" s="1"/>
    </row>
    <row r="193" spans="2:23">
      <c r="B193" s="1"/>
      <c r="C193" s="40"/>
      <c r="D193" s="40"/>
      <c r="E193" s="40"/>
      <c r="F193" s="40"/>
      <c r="G193" s="1"/>
      <c r="H193" s="1"/>
      <c r="I193" s="1"/>
      <c r="J193" s="1"/>
      <c r="K193" s="1"/>
      <c r="L193" s="1"/>
      <c r="M193" s="1"/>
      <c r="N193" s="1"/>
      <c r="O193" s="1"/>
      <c r="P193" s="1"/>
      <c r="Q193" s="1"/>
      <c r="R193" s="1"/>
      <c r="S193" s="1"/>
      <c r="T193" s="1"/>
      <c r="U193" s="1"/>
      <c r="V193" s="1"/>
      <c r="W193" s="1"/>
    </row>
    <row r="194" spans="2:23">
      <c r="B194" s="1"/>
      <c r="C194" s="40"/>
      <c r="D194" s="40"/>
      <c r="E194" s="40"/>
      <c r="F194" s="40"/>
      <c r="G194" s="1"/>
      <c r="H194" s="1"/>
      <c r="I194" s="1"/>
      <c r="J194" s="1"/>
      <c r="K194" s="1"/>
      <c r="L194" s="1"/>
      <c r="M194" s="1"/>
      <c r="N194" s="1"/>
      <c r="O194" s="1"/>
      <c r="P194" s="1"/>
      <c r="Q194" s="1"/>
      <c r="R194" s="1"/>
      <c r="S194" s="1"/>
      <c r="T194" s="1"/>
      <c r="U194" s="1"/>
      <c r="V194" s="1"/>
      <c r="W194" s="1"/>
    </row>
    <row r="195" spans="2:23">
      <c r="B195" s="1"/>
      <c r="C195" s="40"/>
      <c r="D195" s="40"/>
      <c r="E195" s="40"/>
      <c r="F195" s="40"/>
      <c r="G195" s="1"/>
      <c r="H195" s="1"/>
      <c r="I195" s="1"/>
      <c r="J195" s="1"/>
      <c r="K195" s="1"/>
      <c r="L195" s="1"/>
      <c r="M195" s="1"/>
      <c r="N195" s="1"/>
      <c r="O195" s="1"/>
      <c r="P195" s="1"/>
      <c r="Q195" s="1"/>
      <c r="R195" s="1"/>
      <c r="S195" s="1"/>
      <c r="T195" s="1"/>
      <c r="U195" s="1"/>
      <c r="V195" s="1"/>
      <c r="W195" s="1"/>
    </row>
    <row r="196" spans="2:23">
      <c r="B196" s="1"/>
      <c r="C196" s="40"/>
      <c r="D196" s="40"/>
      <c r="E196" s="40"/>
      <c r="F196" s="40"/>
      <c r="G196" s="1"/>
      <c r="H196" s="1"/>
      <c r="I196" s="1"/>
      <c r="J196" s="1"/>
      <c r="K196" s="1"/>
      <c r="L196" s="1"/>
      <c r="M196" s="1"/>
      <c r="N196" s="1"/>
      <c r="O196" s="1"/>
      <c r="P196" s="1"/>
      <c r="Q196" s="1"/>
      <c r="R196" s="1"/>
      <c r="S196" s="1"/>
      <c r="T196" s="1"/>
      <c r="U196" s="1"/>
      <c r="V196" s="1"/>
      <c r="W196" s="1"/>
    </row>
    <row r="197" spans="2:23">
      <c r="B197" s="1"/>
      <c r="C197" s="40"/>
      <c r="D197" s="40"/>
      <c r="E197" s="40"/>
      <c r="F197" s="40"/>
      <c r="G197" s="1"/>
      <c r="H197" s="1"/>
      <c r="I197" s="1"/>
      <c r="J197" s="1"/>
      <c r="K197" s="1"/>
      <c r="L197" s="1"/>
      <c r="M197" s="1"/>
      <c r="N197" s="1"/>
      <c r="O197" s="1"/>
      <c r="P197" s="1"/>
      <c r="Q197" s="1"/>
      <c r="R197" s="1"/>
      <c r="S197" s="1"/>
      <c r="T197" s="1"/>
      <c r="U197" s="1"/>
      <c r="V197" s="1"/>
      <c r="W197" s="1"/>
    </row>
    <row r="198" spans="2:23">
      <c r="B198" s="1"/>
      <c r="C198" s="40"/>
      <c r="D198" s="40"/>
      <c r="E198" s="40"/>
      <c r="F198" s="40"/>
      <c r="G198" s="1"/>
      <c r="H198" s="1"/>
      <c r="I198" s="1"/>
      <c r="J198" s="1"/>
      <c r="K198" s="1"/>
      <c r="L198" s="1"/>
      <c r="M198" s="1"/>
      <c r="N198" s="1"/>
      <c r="O198" s="1"/>
      <c r="P198" s="1"/>
      <c r="Q198" s="1"/>
      <c r="R198" s="1"/>
      <c r="S198" s="1"/>
      <c r="T198" s="1"/>
      <c r="U198" s="1"/>
      <c r="V198" s="1"/>
      <c r="W198" s="1"/>
    </row>
    <row r="199" spans="2:23">
      <c r="B199" s="1"/>
      <c r="C199" s="40"/>
      <c r="D199" s="40"/>
      <c r="E199" s="40"/>
      <c r="F199" s="40"/>
      <c r="G199" s="1"/>
      <c r="H199" s="1"/>
      <c r="I199" s="1"/>
      <c r="J199" s="1"/>
      <c r="K199" s="1"/>
      <c r="L199" s="1"/>
      <c r="M199" s="1"/>
      <c r="N199" s="1"/>
      <c r="O199" s="1"/>
      <c r="P199" s="1"/>
      <c r="Q199" s="1"/>
      <c r="R199" s="1"/>
      <c r="S199" s="1"/>
      <c r="T199" s="1"/>
      <c r="U199" s="1"/>
      <c r="V199" s="1"/>
      <c r="W199" s="1"/>
    </row>
    <row r="200" spans="2:23">
      <c r="B200" s="1"/>
      <c r="C200" s="40"/>
      <c r="D200" s="40"/>
      <c r="E200" s="40"/>
      <c r="F200" s="40"/>
      <c r="G200" s="1"/>
      <c r="H200" s="1"/>
      <c r="I200" s="1"/>
      <c r="J200" s="1"/>
      <c r="K200" s="1"/>
      <c r="L200" s="1"/>
      <c r="M200" s="1"/>
      <c r="N200" s="1"/>
      <c r="O200" s="1"/>
      <c r="P200" s="1"/>
      <c r="Q200" s="1"/>
      <c r="R200" s="1"/>
      <c r="S200" s="1"/>
      <c r="T200" s="1"/>
      <c r="U200" s="1"/>
      <c r="V200" s="1"/>
      <c r="W200" s="1"/>
    </row>
    <row r="201" spans="2:23">
      <c r="B201" s="1"/>
      <c r="C201" s="40"/>
      <c r="D201" s="40"/>
      <c r="E201" s="40"/>
      <c r="F201" s="40"/>
      <c r="G201" s="1"/>
      <c r="H201" s="1"/>
      <c r="I201" s="1"/>
      <c r="J201" s="1"/>
      <c r="K201" s="1"/>
      <c r="L201" s="1"/>
      <c r="M201" s="1"/>
      <c r="N201" s="1"/>
      <c r="O201" s="1"/>
      <c r="P201" s="1"/>
      <c r="Q201" s="1"/>
      <c r="R201" s="1"/>
      <c r="S201" s="1"/>
      <c r="T201" s="1"/>
      <c r="U201" s="1"/>
      <c r="V201" s="1"/>
      <c r="W201" s="1"/>
    </row>
    <row r="202" spans="2:23">
      <c r="B202" s="1"/>
      <c r="C202" s="40"/>
      <c r="D202" s="40"/>
      <c r="E202" s="40"/>
      <c r="F202" s="40"/>
      <c r="G202" s="1"/>
      <c r="H202" s="1"/>
      <c r="I202" s="1"/>
      <c r="J202" s="1"/>
      <c r="K202" s="1"/>
      <c r="L202" s="1"/>
      <c r="M202" s="1"/>
      <c r="N202" s="1"/>
      <c r="O202" s="1"/>
      <c r="P202" s="1"/>
      <c r="Q202" s="1"/>
      <c r="R202" s="1"/>
      <c r="S202" s="1"/>
      <c r="T202" s="1"/>
      <c r="U202" s="1"/>
      <c r="V202" s="1"/>
      <c r="W202" s="1"/>
    </row>
    <row r="203" spans="2:23">
      <c r="B203" s="1"/>
      <c r="C203" s="40"/>
      <c r="D203" s="40"/>
      <c r="E203" s="40"/>
      <c r="F203" s="40"/>
      <c r="G203" s="1"/>
      <c r="H203" s="1"/>
      <c r="I203" s="1"/>
      <c r="J203" s="1"/>
      <c r="K203" s="1"/>
      <c r="L203" s="1"/>
      <c r="M203" s="1"/>
      <c r="N203" s="1"/>
      <c r="O203" s="1"/>
      <c r="P203" s="1"/>
      <c r="Q203" s="1"/>
      <c r="R203" s="1"/>
      <c r="S203" s="1"/>
      <c r="T203" s="1"/>
      <c r="U203" s="1"/>
      <c r="V203" s="1"/>
      <c r="W203" s="1"/>
    </row>
    <row r="204" spans="2:23">
      <c r="B204" s="1"/>
      <c r="C204" s="40"/>
      <c r="D204" s="40"/>
      <c r="E204" s="40"/>
      <c r="F204" s="40"/>
      <c r="G204" s="1"/>
      <c r="H204" s="1"/>
      <c r="I204" s="1"/>
      <c r="J204" s="1"/>
      <c r="K204" s="1"/>
      <c r="L204" s="1"/>
      <c r="M204" s="1"/>
      <c r="N204" s="1"/>
      <c r="O204" s="1"/>
      <c r="P204" s="1"/>
      <c r="Q204" s="1"/>
      <c r="R204" s="1"/>
      <c r="S204" s="1"/>
      <c r="T204" s="1"/>
      <c r="U204" s="1"/>
      <c r="V204" s="1"/>
      <c r="W204" s="1"/>
    </row>
    <row r="205" spans="2:23">
      <c r="B205" s="1"/>
      <c r="C205" s="40"/>
      <c r="D205" s="40"/>
      <c r="E205" s="40"/>
      <c r="F205" s="40"/>
      <c r="G205" s="1"/>
      <c r="H205" s="1"/>
      <c r="I205" s="1"/>
      <c r="J205" s="1"/>
      <c r="K205" s="1"/>
      <c r="L205" s="1"/>
      <c r="M205" s="1"/>
      <c r="N205" s="1"/>
      <c r="O205" s="1"/>
      <c r="P205" s="1"/>
      <c r="Q205" s="1"/>
      <c r="R205" s="1"/>
      <c r="S205" s="1"/>
      <c r="T205" s="1"/>
      <c r="U205" s="1"/>
      <c r="V205" s="1"/>
      <c r="W205" s="1"/>
    </row>
    <row r="206" spans="2:23">
      <c r="B206" s="1"/>
      <c r="C206" s="40"/>
      <c r="D206" s="40"/>
      <c r="E206" s="40"/>
      <c r="F206" s="40"/>
      <c r="G206" s="1"/>
      <c r="H206" s="1"/>
      <c r="I206" s="1"/>
      <c r="J206" s="1"/>
      <c r="K206" s="1"/>
      <c r="L206" s="1"/>
      <c r="M206" s="1"/>
      <c r="N206" s="1"/>
      <c r="O206" s="1"/>
      <c r="P206" s="1"/>
      <c r="Q206" s="1"/>
      <c r="R206" s="1"/>
      <c r="S206" s="1"/>
      <c r="T206" s="1"/>
      <c r="U206" s="1"/>
      <c r="V206" s="1"/>
      <c r="W206" s="1"/>
    </row>
    <row r="207" spans="2:23">
      <c r="B207" s="1"/>
      <c r="C207" s="40"/>
      <c r="D207" s="40"/>
      <c r="E207" s="40"/>
      <c r="F207" s="40"/>
      <c r="G207" s="1"/>
      <c r="H207" s="1"/>
      <c r="I207" s="1"/>
      <c r="J207" s="1"/>
      <c r="K207" s="1"/>
      <c r="L207" s="1"/>
      <c r="M207" s="1"/>
      <c r="N207" s="1"/>
      <c r="O207" s="1"/>
      <c r="P207" s="1"/>
      <c r="Q207" s="1"/>
      <c r="R207" s="1"/>
      <c r="S207" s="1"/>
      <c r="T207" s="1"/>
      <c r="U207" s="1"/>
      <c r="V207" s="1"/>
      <c r="W207" s="1"/>
    </row>
    <row r="208" spans="2:23">
      <c r="B208" s="1"/>
      <c r="C208" s="40"/>
      <c r="D208" s="40"/>
      <c r="E208" s="40"/>
      <c r="F208" s="40"/>
      <c r="G208" s="1"/>
      <c r="H208" s="1"/>
      <c r="I208" s="1"/>
      <c r="J208" s="1"/>
      <c r="K208" s="1"/>
      <c r="L208" s="1"/>
      <c r="M208" s="1"/>
      <c r="N208" s="1"/>
      <c r="O208" s="1"/>
      <c r="P208" s="1"/>
      <c r="Q208" s="1"/>
      <c r="R208" s="1"/>
      <c r="S208" s="1"/>
      <c r="T208" s="1"/>
      <c r="U208" s="1"/>
      <c r="V208" s="1"/>
      <c r="W208" s="1"/>
    </row>
    <row r="209" spans="2:23">
      <c r="B209" s="1"/>
      <c r="C209" s="40"/>
      <c r="D209" s="40"/>
      <c r="E209" s="40"/>
      <c r="F209" s="40"/>
      <c r="G209" s="1"/>
      <c r="H209" s="1"/>
      <c r="I209" s="1"/>
      <c r="J209" s="1"/>
      <c r="K209" s="1"/>
      <c r="L209" s="1"/>
      <c r="M209" s="1"/>
      <c r="N209" s="1"/>
      <c r="O209" s="1"/>
      <c r="P209" s="1"/>
      <c r="Q209" s="1"/>
      <c r="R209" s="1"/>
      <c r="S209" s="1"/>
      <c r="T209" s="1"/>
      <c r="U209" s="1"/>
      <c r="V209" s="1"/>
      <c r="W209" s="1"/>
    </row>
    <row r="210" spans="2:23">
      <c r="B210" s="1"/>
      <c r="C210" s="40"/>
      <c r="D210" s="40"/>
      <c r="E210" s="40"/>
      <c r="F210" s="40"/>
      <c r="G210" s="1"/>
      <c r="H210" s="1"/>
      <c r="I210" s="1"/>
      <c r="J210" s="1"/>
      <c r="K210" s="1"/>
      <c r="L210" s="1"/>
      <c r="M210" s="1"/>
      <c r="N210" s="1"/>
      <c r="O210" s="1"/>
      <c r="P210" s="1"/>
      <c r="Q210" s="1"/>
      <c r="R210" s="1"/>
      <c r="S210" s="1"/>
      <c r="T210" s="1"/>
      <c r="U210" s="1"/>
      <c r="V210" s="1"/>
      <c r="W210" s="1"/>
    </row>
    <row r="211" spans="2:23">
      <c r="B211" s="1"/>
      <c r="C211" s="40"/>
      <c r="D211" s="40"/>
      <c r="E211" s="40"/>
      <c r="F211" s="40"/>
      <c r="G211" s="1"/>
      <c r="H211" s="1"/>
      <c r="I211" s="1"/>
      <c r="J211" s="1"/>
      <c r="K211" s="1"/>
      <c r="L211" s="1"/>
      <c r="M211" s="1"/>
      <c r="N211" s="1"/>
      <c r="O211" s="1"/>
      <c r="P211" s="1"/>
      <c r="Q211" s="1"/>
      <c r="R211" s="1"/>
      <c r="S211" s="1"/>
      <c r="T211" s="1"/>
      <c r="U211" s="1"/>
      <c r="V211" s="1"/>
      <c r="W211" s="1"/>
    </row>
    <row r="212" spans="2:23">
      <c r="B212" s="1"/>
      <c r="C212" s="40"/>
      <c r="D212" s="40"/>
      <c r="E212" s="40"/>
      <c r="F212" s="40"/>
      <c r="G212" s="1"/>
      <c r="H212" s="1"/>
      <c r="I212" s="1"/>
      <c r="J212" s="1"/>
      <c r="K212" s="1"/>
      <c r="L212" s="1"/>
      <c r="M212" s="1"/>
      <c r="N212" s="1"/>
      <c r="O212" s="1"/>
      <c r="P212" s="1"/>
      <c r="Q212" s="1"/>
      <c r="R212" s="1"/>
      <c r="S212" s="1"/>
      <c r="T212" s="1"/>
      <c r="U212" s="1"/>
      <c r="V212" s="1"/>
      <c r="W212" s="1"/>
    </row>
    <row r="213" spans="2:23">
      <c r="B213" s="1"/>
      <c r="C213" s="40"/>
      <c r="D213" s="40"/>
      <c r="E213" s="40"/>
      <c r="F213" s="40"/>
      <c r="G213" s="1"/>
      <c r="H213" s="1"/>
      <c r="I213" s="1"/>
      <c r="J213" s="1"/>
      <c r="K213" s="1"/>
      <c r="L213" s="1"/>
      <c r="M213" s="1"/>
      <c r="N213" s="1"/>
      <c r="O213" s="1"/>
      <c r="P213" s="1"/>
      <c r="Q213" s="1"/>
      <c r="R213" s="1"/>
      <c r="S213" s="1"/>
      <c r="T213" s="1"/>
      <c r="U213" s="1"/>
      <c r="V213" s="1"/>
      <c r="W213" s="1"/>
    </row>
    <row r="214" spans="2:23">
      <c r="B214" s="1"/>
      <c r="C214" s="40"/>
      <c r="D214" s="40"/>
      <c r="E214" s="40"/>
      <c r="F214" s="40"/>
      <c r="G214" s="1"/>
      <c r="H214" s="1"/>
      <c r="I214" s="1"/>
      <c r="J214" s="1"/>
      <c r="K214" s="1"/>
      <c r="L214" s="1"/>
      <c r="M214" s="1"/>
      <c r="N214" s="1"/>
      <c r="O214" s="1"/>
      <c r="P214" s="1"/>
      <c r="Q214" s="1"/>
      <c r="R214" s="1"/>
      <c r="S214" s="1"/>
      <c r="T214" s="1"/>
      <c r="U214" s="1"/>
      <c r="V214" s="1"/>
      <c r="W214" s="1"/>
    </row>
    <row r="215" spans="2:23">
      <c r="B215" s="1"/>
      <c r="C215" s="40"/>
      <c r="D215" s="40"/>
      <c r="E215" s="40"/>
      <c r="F215" s="40"/>
      <c r="G215" s="1"/>
      <c r="H215" s="1"/>
      <c r="I215" s="1"/>
      <c r="J215" s="1"/>
      <c r="K215" s="1"/>
      <c r="L215" s="1"/>
      <c r="M215" s="1"/>
      <c r="N215" s="1"/>
      <c r="O215" s="1"/>
      <c r="P215" s="1"/>
      <c r="Q215" s="1"/>
      <c r="R215" s="1"/>
      <c r="S215" s="1"/>
      <c r="T215" s="1"/>
      <c r="U215" s="1"/>
      <c r="V215" s="1"/>
      <c r="W215" s="1"/>
    </row>
    <row r="216" spans="2:23">
      <c r="B216" s="1"/>
      <c r="C216" s="40"/>
      <c r="D216" s="40"/>
      <c r="E216" s="40"/>
      <c r="F216" s="40"/>
      <c r="G216" s="1"/>
      <c r="H216" s="1"/>
      <c r="I216" s="1"/>
      <c r="J216" s="1"/>
      <c r="K216" s="1"/>
      <c r="L216" s="1"/>
      <c r="M216" s="1"/>
      <c r="N216" s="1"/>
      <c r="O216" s="1"/>
      <c r="P216" s="1"/>
      <c r="Q216" s="1"/>
      <c r="R216" s="1"/>
      <c r="S216" s="1"/>
      <c r="T216" s="1"/>
      <c r="U216" s="1"/>
      <c r="V216" s="1"/>
      <c r="W216" s="1"/>
    </row>
    <row r="217" spans="2:23">
      <c r="B217" s="1"/>
      <c r="C217" s="40"/>
      <c r="D217" s="40"/>
      <c r="E217" s="40"/>
      <c r="F217" s="40"/>
      <c r="G217" s="1"/>
      <c r="H217" s="1"/>
      <c r="I217" s="1"/>
      <c r="J217" s="1"/>
      <c r="K217" s="1"/>
      <c r="L217" s="1"/>
      <c r="M217" s="1"/>
      <c r="N217" s="1"/>
      <c r="O217" s="1"/>
      <c r="P217" s="1"/>
      <c r="Q217" s="1"/>
      <c r="R217" s="1"/>
      <c r="S217" s="1"/>
      <c r="T217" s="1"/>
      <c r="U217" s="1"/>
      <c r="V217" s="1"/>
      <c r="W217" s="1"/>
    </row>
    <row r="218" spans="2:23">
      <c r="B218" s="1"/>
      <c r="C218" s="40"/>
      <c r="D218" s="40"/>
      <c r="E218" s="40"/>
      <c r="F218" s="40"/>
      <c r="G218" s="1"/>
      <c r="H218" s="1"/>
      <c r="I218" s="1"/>
      <c r="J218" s="1"/>
      <c r="K218" s="1"/>
      <c r="L218" s="1"/>
      <c r="M218" s="1"/>
      <c r="N218" s="1"/>
      <c r="O218" s="1"/>
      <c r="P218" s="1"/>
      <c r="Q218" s="1"/>
      <c r="R218" s="1"/>
      <c r="S218" s="1"/>
      <c r="T218" s="1"/>
      <c r="U218" s="1"/>
      <c r="V218" s="1"/>
      <c r="W218" s="1"/>
    </row>
    <row r="219" spans="2:23">
      <c r="B219" s="1"/>
      <c r="C219" s="40"/>
      <c r="D219" s="40"/>
      <c r="E219" s="40"/>
      <c r="F219" s="40"/>
      <c r="G219" s="1"/>
      <c r="H219" s="1"/>
      <c r="I219" s="1"/>
      <c r="J219" s="1"/>
      <c r="K219" s="1"/>
      <c r="L219" s="1"/>
      <c r="M219" s="1"/>
      <c r="N219" s="1"/>
      <c r="O219" s="1"/>
      <c r="P219" s="1"/>
      <c r="Q219" s="1"/>
      <c r="R219" s="1"/>
      <c r="S219" s="1"/>
      <c r="T219" s="1"/>
      <c r="U219" s="1"/>
      <c r="V219" s="1"/>
      <c r="W219" s="1"/>
    </row>
    <row r="220" spans="2:23">
      <c r="B220" s="1"/>
      <c r="C220" s="40"/>
      <c r="D220" s="40"/>
      <c r="E220" s="40"/>
      <c r="F220" s="40"/>
      <c r="G220" s="1"/>
      <c r="H220" s="1"/>
      <c r="I220" s="1"/>
      <c r="J220" s="1"/>
      <c r="K220" s="1"/>
      <c r="L220" s="1"/>
      <c r="M220" s="1"/>
      <c r="N220" s="1"/>
      <c r="O220" s="1"/>
      <c r="P220" s="1"/>
      <c r="Q220" s="1"/>
      <c r="R220" s="1"/>
      <c r="S220" s="1"/>
      <c r="T220" s="1"/>
      <c r="U220" s="1"/>
      <c r="V220" s="1"/>
      <c r="W220" s="1"/>
    </row>
    <row r="221" spans="2:23">
      <c r="B221" s="1"/>
      <c r="C221" s="40"/>
      <c r="D221" s="40"/>
      <c r="E221" s="40"/>
      <c r="F221" s="40"/>
      <c r="G221" s="1"/>
      <c r="H221" s="1"/>
      <c r="I221" s="1"/>
      <c r="J221" s="1"/>
      <c r="K221" s="1"/>
      <c r="L221" s="1"/>
      <c r="M221" s="1"/>
      <c r="N221" s="1"/>
      <c r="O221" s="1"/>
      <c r="P221" s="1"/>
      <c r="Q221" s="1"/>
      <c r="R221" s="1"/>
      <c r="S221" s="1"/>
      <c r="T221" s="1"/>
      <c r="U221" s="1"/>
      <c r="V221" s="1"/>
      <c r="W221" s="1"/>
    </row>
    <row r="222" spans="2:23">
      <c r="B222" s="1"/>
      <c r="C222" s="40"/>
      <c r="D222" s="40"/>
      <c r="E222" s="40"/>
      <c r="F222" s="40"/>
      <c r="G222" s="1"/>
      <c r="H222" s="1"/>
      <c r="I222" s="1"/>
      <c r="J222" s="1"/>
      <c r="K222" s="1"/>
      <c r="L222" s="1"/>
      <c r="M222" s="1"/>
      <c r="N222" s="1"/>
      <c r="O222" s="1"/>
      <c r="P222" s="1"/>
      <c r="Q222" s="1"/>
      <c r="R222" s="1"/>
      <c r="S222" s="1"/>
      <c r="T222" s="1"/>
      <c r="U222" s="1"/>
      <c r="V222" s="1"/>
      <c r="W222" s="1"/>
    </row>
    <row r="223" spans="2:23">
      <c r="B223" s="1"/>
      <c r="C223" s="40"/>
      <c r="D223" s="40"/>
      <c r="E223" s="40"/>
      <c r="F223" s="40"/>
      <c r="G223" s="1"/>
      <c r="H223" s="1"/>
      <c r="I223" s="1"/>
      <c r="J223" s="1"/>
      <c r="K223" s="1"/>
      <c r="L223" s="1"/>
      <c r="M223" s="1"/>
      <c r="N223" s="1"/>
      <c r="O223" s="1"/>
      <c r="P223" s="1"/>
      <c r="Q223" s="1"/>
      <c r="R223" s="1"/>
      <c r="S223" s="1"/>
      <c r="T223" s="1"/>
      <c r="U223" s="1"/>
      <c r="V223" s="1"/>
      <c r="W223" s="1"/>
    </row>
    <row r="224" spans="2:23">
      <c r="B224" s="1"/>
      <c r="C224" s="40"/>
      <c r="D224" s="40"/>
      <c r="E224" s="40"/>
      <c r="F224" s="40"/>
      <c r="G224" s="1"/>
      <c r="H224" s="1"/>
      <c r="I224" s="1"/>
      <c r="J224" s="1"/>
      <c r="K224" s="1"/>
      <c r="L224" s="1"/>
      <c r="M224" s="1"/>
      <c r="N224" s="1"/>
      <c r="O224" s="1"/>
      <c r="P224" s="1"/>
      <c r="Q224" s="1"/>
      <c r="R224" s="1"/>
      <c r="S224" s="1"/>
      <c r="T224" s="1"/>
      <c r="U224" s="1"/>
      <c r="V224" s="1"/>
      <c r="W224" s="1"/>
    </row>
    <row r="225" spans="2:23">
      <c r="B225" s="1"/>
      <c r="C225" s="40"/>
      <c r="D225" s="40"/>
      <c r="E225" s="40"/>
      <c r="F225" s="40"/>
      <c r="G225" s="1"/>
      <c r="H225" s="1"/>
      <c r="I225" s="1"/>
      <c r="J225" s="1"/>
      <c r="K225" s="1"/>
      <c r="L225" s="1"/>
      <c r="M225" s="1"/>
      <c r="N225" s="1"/>
      <c r="O225" s="1"/>
      <c r="P225" s="1"/>
      <c r="Q225" s="1"/>
      <c r="R225" s="1"/>
      <c r="S225" s="1"/>
      <c r="T225" s="1"/>
      <c r="U225" s="1"/>
      <c r="V225" s="1"/>
      <c r="W225" s="1"/>
    </row>
    <row r="226" spans="2:23">
      <c r="B226" s="1"/>
      <c r="C226" s="40"/>
      <c r="D226" s="40"/>
      <c r="E226" s="40"/>
      <c r="F226" s="40"/>
      <c r="G226" s="1"/>
      <c r="H226" s="1"/>
      <c r="I226" s="1"/>
      <c r="J226" s="1"/>
      <c r="K226" s="1"/>
      <c r="L226" s="1"/>
      <c r="M226" s="1"/>
      <c r="N226" s="1"/>
      <c r="O226" s="1"/>
      <c r="P226" s="1"/>
      <c r="Q226" s="1"/>
      <c r="R226" s="1"/>
      <c r="S226" s="1"/>
      <c r="T226" s="1"/>
      <c r="U226" s="1"/>
      <c r="V226" s="1"/>
      <c r="W226" s="1"/>
    </row>
    <row r="227" spans="2:23">
      <c r="B227" s="1"/>
      <c r="C227" s="40"/>
      <c r="D227" s="40"/>
      <c r="E227" s="40"/>
      <c r="F227" s="40"/>
      <c r="G227" s="1"/>
      <c r="H227" s="1"/>
      <c r="I227" s="1"/>
      <c r="J227" s="1"/>
      <c r="K227" s="1"/>
      <c r="L227" s="1"/>
      <c r="M227" s="1"/>
      <c r="N227" s="1"/>
      <c r="O227" s="1"/>
      <c r="P227" s="1"/>
      <c r="Q227" s="1"/>
      <c r="R227" s="1"/>
      <c r="S227" s="1"/>
      <c r="T227" s="1"/>
      <c r="U227" s="1"/>
      <c r="V227" s="1"/>
      <c r="W227" s="1"/>
    </row>
    <row r="228" spans="2:23">
      <c r="B228" s="1"/>
      <c r="C228" s="40"/>
      <c r="D228" s="40"/>
      <c r="E228" s="40"/>
      <c r="F228" s="40"/>
      <c r="G228" s="1"/>
      <c r="H228" s="1"/>
      <c r="I228" s="1"/>
      <c r="J228" s="1"/>
      <c r="K228" s="1"/>
      <c r="L228" s="1"/>
      <c r="M228" s="1"/>
      <c r="N228" s="1"/>
      <c r="O228" s="1"/>
      <c r="P228" s="1"/>
      <c r="Q228" s="1"/>
      <c r="R228" s="1"/>
      <c r="S228" s="1"/>
      <c r="T228" s="1"/>
      <c r="U228" s="1"/>
      <c r="V228" s="1"/>
      <c r="W228" s="1"/>
    </row>
    <row r="229" spans="2:23">
      <c r="B229" s="1"/>
      <c r="C229" s="40"/>
      <c r="D229" s="40"/>
      <c r="E229" s="40"/>
      <c r="F229" s="40"/>
      <c r="G229" s="1"/>
      <c r="H229" s="1"/>
      <c r="I229" s="1"/>
      <c r="J229" s="1"/>
      <c r="K229" s="1"/>
      <c r="L229" s="1"/>
      <c r="M229" s="1"/>
      <c r="N229" s="1"/>
      <c r="O229" s="1"/>
      <c r="P229" s="1"/>
      <c r="Q229" s="1"/>
      <c r="R229" s="1"/>
      <c r="S229" s="1"/>
      <c r="T229" s="1"/>
      <c r="U229" s="1"/>
      <c r="V229" s="1"/>
      <c r="W229" s="1"/>
    </row>
    <row r="230" spans="2:23">
      <c r="B230" s="1"/>
      <c r="C230" s="40"/>
      <c r="D230" s="40"/>
      <c r="E230" s="40"/>
      <c r="F230" s="40"/>
      <c r="G230" s="1"/>
      <c r="H230" s="1"/>
      <c r="I230" s="1"/>
      <c r="J230" s="1"/>
      <c r="K230" s="1"/>
      <c r="L230" s="1"/>
      <c r="M230" s="1"/>
      <c r="N230" s="1"/>
      <c r="O230" s="1"/>
      <c r="P230" s="1"/>
      <c r="Q230" s="1"/>
      <c r="R230" s="1"/>
      <c r="S230" s="1"/>
      <c r="T230" s="1"/>
      <c r="U230" s="1"/>
      <c r="V230" s="1"/>
      <c r="W230" s="1"/>
    </row>
    <row r="231" spans="2:23">
      <c r="B231" s="1"/>
      <c r="C231" s="40"/>
      <c r="D231" s="40"/>
      <c r="E231" s="40"/>
      <c r="F231" s="40"/>
      <c r="G231" s="1"/>
      <c r="H231" s="1"/>
      <c r="I231" s="1"/>
      <c r="J231" s="1"/>
      <c r="K231" s="1"/>
      <c r="L231" s="1"/>
      <c r="M231" s="1"/>
      <c r="N231" s="1"/>
      <c r="O231" s="1"/>
      <c r="P231" s="1"/>
      <c r="Q231" s="1"/>
      <c r="R231" s="1"/>
      <c r="S231" s="1"/>
      <c r="T231" s="1"/>
      <c r="U231" s="1"/>
      <c r="V231" s="1"/>
      <c r="W231" s="1"/>
    </row>
    <row r="232" spans="2:23">
      <c r="B232" s="1"/>
      <c r="C232" s="40"/>
      <c r="D232" s="40"/>
      <c r="E232" s="40"/>
      <c r="F232" s="40"/>
      <c r="G232" s="1"/>
      <c r="H232" s="1"/>
      <c r="I232" s="1"/>
      <c r="J232" s="1"/>
      <c r="K232" s="1"/>
      <c r="L232" s="1"/>
      <c r="M232" s="1"/>
      <c r="N232" s="1"/>
      <c r="O232" s="1"/>
      <c r="P232" s="1"/>
      <c r="Q232" s="1"/>
      <c r="R232" s="1"/>
      <c r="S232" s="1"/>
      <c r="T232" s="1"/>
      <c r="U232" s="1"/>
      <c r="V232" s="1"/>
      <c r="W232" s="1"/>
    </row>
    <row r="233" spans="2:23">
      <c r="B233" s="1"/>
      <c r="C233" s="40"/>
      <c r="D233" s="40"/>
      <c r="E233" s="40"/>
      <c r="F233" s="40"/>
      <c r="G233" s="1"/>
      <c r="H233" s="1"/>
      <c r="I233" s="1"/>
      <c r="J233" s="1"/>
      <c r="K233" s="1"/>
      <c r="L233" s="1"/>
      <c r="M233" s="1"/>
      <c r="N233" s="1"/>
      <c r="O233" s="1"/>
      <c r="P233" s="1"/>
      <c r="Q233" s="1"/>
      <c r="R233" s="1"/>
      <c r="S233" s="1"/>
      <c r="T233" s="1"/>
      <c r="U233" s="1"/>
      <c r="V233" s="1"/>
      <c r="W233" s="1"/>
    </row>
    <row r="234" spans="2:23">
      <c r="B234" s="1"/>
      <c r="C234" s="40"/>
      <c r="D234" s="40"/>
      <c r="E234" s="40"/>
      <c r="F234" s="40"/>
      <c r="G234" s="1"/>
      <c r="H234" s="1"/>
      <c r="I234" s="1"/>
      <c r="J234" s="1"/>
      <c r="K234" s="1"/>
      <c r="L234" s="1"/>
      <c r="M234" s="1"/>
      <c r="N234" s="1"/>
      <c r="O234" s="1"/>
      <c r="P234" s="1"/>
      <c r="Q234" s="1"/>
      <c r="R234" s="1"/>
      <c r="S234" s="1"/>
      <c r="T234" s="1"/>
      <c r="U234" s="1"/>
      <c r="V234" s="1"/>
      <c r="W234" s="1"/>
    </row>
    <row r="235" spans="2:23">
      <c r="B235" s="1"/>
      <c r="C235" s="40"/>
      <c r="D235" s="40"/>
      <c r="E235" s="40"/>
      <c r="F235" s="40"/>
      <c r="G235" s="1"/>
      <c r="H235" s="1"/>
      <c r="I235" s="1"/>
      <c r="J235" s="1"/>
      <c r="K235" s="1"/>
      <c r="L235" s="1"/>
      <c r="M235" s="1"/>
      <c r="N235" s="1"/>
      <c r="O235" s="1"/>
      <c r="P235" s="1"/>
      <c r="Q235" s="1"/>
      <c r="R235" s="1"/>
      <c r="S235" s="1"/>
      <c r="T235" s="1"/>
      <c r="U235" s="1"/>
      <c r="V235" s="1"/>
      <c r="W235" s="1"/>
    </row>
    <row r="236" spans="2:23">
      <c r="B236" s="1"/>
      <c r="C236" s="40"/>
      <c r="D236" s="40"/>
      <c r="E236" s="40"/>
      <c r="F236" s="40"/>
      <c r="G236" s="1"/>
      <c r="H236" s="1"/>
      <c r="I236" s="1"/>
      <c r="J236" s="1"/>
      <c r="K236" s="1"/>
      <c r="L236" s="1"/>
      <c r="M236" s="1"/>
      <c r="N236" s="1"/>
      <c r="O236" s="1"/>
      <c r="P236" s="1"/>
      <c r="Q236" s="1"/>
      <c r="R236" s="1"/>
      <c r="S236" s="1"/>
      <c r="T236" s="1"/>
      <c r="U236" s="1"/>
      <c r="V236" s="1"/>
      <c r="W236" s="1"/>
    </row>
    <row r="237" spans="2:23">
      <c r="B237" s="1"/>
      <c r="C237" s="40"/>
      <c r="D237" s="40"/>
      <c r="E237" s="40"/>
      <c r="F237" s="40"/>
      <c r="G237" s="1"/>
      <c r="H237" s="1"/>
      <c r="I237" s="1"/>
      <c r="J237" s="1"/>
      <c r="K237" s="1"/>
      <c r="L237" s="1"/>
      <c r="M237" s="1"/>
      <c r="N237" s="1"/>
      <c r="O237" s="1"/>
      <c r="P237" s="1"/>
      <c r="Q237" s="1"/>
      <c r="R237" s="1"/>
      <c r="S237" s="1"/>
      <c r="T237" s="1"/>
      <c r="U237" s="1"/>
      <c r="V237" s="1"/>
      <c r="W237" s="1"/>
    </row>
    <row r="238" spans="2:23">
      <c r="B238" s="1"/>
      <c r="C238" s="40"/>
      <c r="D238" s="40"/>
      <c r="E238" s="40"/>
      <c r="F238" s="40"/>
      <c r="G238" s="1"/>
      <c r="H238" s="1"/>
      <c r="I238" s="1"/>
      <c r="J238" s="1"/>
      <c r="K238" s="1"/>
      <c r="L238" s="1"/>
      <c r="M238" s="1"/>
      <c r="N238" s="1"/>
      <c r="O238" s="1"/>
      <c r="P238" s="1"/>
      <c r="Q238" s="1"/>
      <c r="R238" s="1"/>
      <c r="S238" s="1"/>
      <c r="T238" s="1"/>
      <c r="U238" s="1"/>
      <c r="V238" s="1"/>
      <c r="W238" s="1"/>
    </row>
    <row r="239" spans="2:23">
      <c r="B239" s="1"/>
      <c r="C239" s="40"/>
      <c r="D239" s="40"/>
      <c r="E239" s="40"/>
      <c r="F239" s="40"/>
      <c r="G239" s="1"/>
      <c r="H239" s="1"/>
      <c r="I239" s="1"/>
      <c r="J239" s="1"/>
      <c r="K239" s="1"/>
      <c r="L239" s="1"/>
      <c r="M239" s="1"/>
      <c r="N239" s="1"/>
      <c r="O239" s="1"/>
      <c r="P239" s="1"/>
      <c r="Q239" s="1"/>
      <c r="R239" s="1"/>
      <c r="S239" s="1"/>
      <c r="T239" s="1"/>
      <c r="U239" s="1"/>
      <c r="V239" s="1"/>
      <c r="W239" s="1"/>
    </row>
    <row r="240" spans="2:23">
      <c r="B240" s="1"/>
      <c r="C240" s="40"/>
      <c r="D240" s="40"/>
      <c r="E240" s="40"/>
      <c r="F240" s="40"/>
      <c r="G240" s="1"/>
      <c r="H240" s="1"/>
      <c r="I240" s="1"/>
      <c r="J240" s="1"/>
      <c r="K240" s="1"/>
      <c r="L240" s="1"/>
      <c r="M240" s="1"/>
      <c r="N240" s="1"/>
      <c r="O240" s="1"/>
      <c r="P240" s="1"/>
      <c r="Q240" s="1"/>
      <c r="R240" s="1"/>
      <c r="S240" s="1"/>
      <c r="T240" s="1"/>
      <c r="U240" s="1"/>
      <c r="V240" s="1"/>
      <c r="W240" s="1"/>
    </row>
    <row r="241" spans="2:23">
      <c r="B241" s="1"/>
      <c r="C241" s="40"/>
      <c r="D241" s="40"/>
      <c r="E241" s="40"/>
      <c r="F241" s="40"/>
      <c r="G241" s="1"/>
      <c r="H241" s="1"/>
      <c r="I241" s="1"/>
      <c r="J241" s="1"/>
      <c r="K241" s="1"/>
      <c r="L241" s="1"/>
      <c r="M241" s="1"/>
      <c r="N241" s="1"/>
      <c r="O241" s="1"/>
      <c r="P241" s="1"/>
      <c r="Q241" s="1"/>
      <c r="R241" s="1"/>
      <c r="S241" s="1"/>
      <c r="T241" s="1"/>
      <c r="U241" s="1"/>
      <c r="V241" s="1"/>
      <c r="W241" s="1"/>
    </row>
    <row r="242" spans="2:23">
      <c r="B242" s="1"/>
      <c r="C242" s="40"/>
      <c r="D242" s="40"/>
      <c r="E242" s="40"/>
      <c r="F242" s="40"/>
      <c r="G242" s="1"/>
      <c r="H242" s="1"/>
      <c r="I242" s="1"/>
      <c r="J242" s="1"/>
      <c r="K242" s="1"/>
      <c r="L242" s="1"/>
      <c r="M242" s="1"/>
      <c r="N242" s="1"/>
      <c r="O242" s="1"/>
      <c r="P242" s="1"/>
      <c r="Q242" s="1"/>
      <c r="R242" s="1"/>
      <c r="S242" s="1"/>
      <c r="T242" s="1"/>
      <c r="U242" s="1"/>
      <c r="V242" s="1"/>
      <c r="W242" s="1"/>
    </row>
    <row r="243" spans="2:23">
      <c r="B243" s="1"/>
      <c r="C243" s="40"/>
      <c r="D243" s="40"/>
      <c r="E243" s="40"/>
      <c r="F243" s="40"/>
      <c r="G243" s="1"/>
      <c r="H243" s="1"/>
      <c r="I243" s="1"/>
      <c r="J243" s="1"/>
      <c r="K243" s="1"/>
      <c r="L243" s="1"/>
      <c r="M243" s="1"/>
      <c r="N243" s="1"/>
      <c r="O243" s="1"/>
      <c r="P243" s="1"/>
      <c r="Q243" s="1"/>
      <c r="R243" s="1"/>
      <c r="S243" s="1"/>
      <c r="T243" s="1"/>
      <c r="U243" s="1"/>
      <c r="V243" s="1"/>
      <c r="W243" s="1"/>
    </row>
    <row r="244" spans="2:23">
      <c r="B244" s="1"/>
      <c r="C244" s="40"/>
      <c r="D244" s="40"/>
      <c r="E244" s="40"/>
      <c r="F244" s="40"/>
      <c r="G244" s="1"/>
      <c r="H244" s="1"/>
      <c r="I244" s="1"/>
      <c r="J244" s="1"/>
      <c r="K244" s="1"/>
      <c r="L244" s="1"/>
      <c r="M244" s="1"/>
      <c r="N244" s="1"/>
      <c r="O244" s="1"/>
      <c r="P244" s="1"/>
      <c r="Q244" s="1"/>
      <c r="R244" s="1"/>
      <c r="S244" s="1"/>
      <c r="T244" s="1"/>
      <c r="U244" s="1"/>
      <c r="V244" s="1"/>
      <c r="W244" s="1"/>
    </row>
    <row r="245" spans="2:23">
      <c r="B245" s="1"/>
      <c r="C245" s="40"/>
      <c r="D245" s="40"/>
      <c r="E245" s="40"/>
      <c r="F245" s="40"/>
      <c r="G245" s="1"/>
      <c r="H245" s="1"/>
      <c r="I245" s="1"/>
      <c r="J245" s="1"/>
      <c r="K245" s="1"/>
      <c r="L245" s="1"/>
      <c r="M245" s="1"/>
      <c r="N245" s="1"/>
      <c r="O245" s="1"/>
      <c r="P245" s="1"/>
      <c r="Q245" s="1"/>
      <c r="R245" s="1"/>
      <c r="S245" s="1"/>
      <c r="T245" s="1"/>
      <c r="U245" s="1"/>
      <c r="V245" s="1"/>
      <c r="W245" s="1"/>
    </row>
    <row r="246" spans="2:23">
      <c r="B246" s="1"/>
      <c r="C246" s="40"/>
      <c r="D246" s="40"/>
      <c r="E246" s="40"/>
      <c r="F246" s="40"/>
      <c r="G246" s="1"/>
      <c r="H246" s="1"/>
      <c r="I246" s="1"/>
      <c r="J246" s="1"/>
      <c r="K246" s="1"/>
      <c r="L246" s="1"/>
      <c r="M246" s="1"/>
      <c r="N246" s="1"/>
      <c r="O246" s="1"/>
      <c r="P246" s="1"/>
      <c r="Q246" s="1"/>
      <c r="R246" s="1"/>
      <c r="S246" s="1"/>
      <c r="T246" s="1"/>
      <c r="U246" s="1"/>
      <c r="V246" s="1"/>
      <c r="W246" s="1"/>
    </row>
    <row r="247" spans="2:23">
      <c r="B247" s="1"/>
      <c r="C247" s="40"/>
      <c r="D247" s="40"/>
      <c r="E247" s="40"/>
      <c r="F247" s="40"/>
      <c r="G247" s="1"/>
      <c r="H247" s="1"/>
      <c r="I247" s="1"/>
      <c r="J247" s="1"/>
      <c r="K247" s="1"/>
      <c r="L247" s="1"/>
      <c r="M247" s="1"/>
      <c r="N247" s="1"/>
      <c r="O247" s="1"/>
      <c r="P247" s="1"/>
      <c r="Q247" s="1"/>
      <c r="R247" s="1"/>
      <c r="S247" s="1"/>
      <c r="T247" s="1"/>
      <c r="U247" s="1"/>
      <c r="V247" s="1"/>
      <c r="W247" s="1"/>
    </row>
    <row r="248" spans="2:23">
      <c r="B248" s="1"/>
      <c r="C248" s="40"/>
      <c r="D248" s="40"/>
      <c r="E248" s="40"/>
      <c r="F248" s="40"/>
      <c r="G248" s="1"/>
      <c r="H248" s="1"/>
      <c r="I248" s="1"/>
      <c r="J248" s="1"/>
      <c r="K248" s="1"/>
      <c r="L248" s="1"/>
      <c r="M248" s="1"/>
      <c r="N248" s="1"/>
      <c r="O248" s="1"/>
      <c r="P248" s="1"/>
      <c r="Q248" s="1"/>
      <c r="R248" s="1"/>
      <c r="S248" s="1"/>
      <c r="T248" s="1"/>
      <c r="U248" s="1"/>
      <c r="V248" s="1"/>
      <c r="W248" s="1"/>
    </row>
    <row r="249" spans="2:23">
      <c r="B249" s="1"/>
      <c r="C249" s="40"/>
      <c r="D249" s="40"/>
      <c r="E249" s="40"/>
      <c r="F249" s="40"/>
      <c r="G249" s="1"/>
      <c r="H249" s="1"/>
      <c r="I249" s="1"/>
      <c r="J249" s="1"/>
      <c r="K249" s="1"/>
      <c r="L249" s="1"/>
      <c r="M249" s="1"/>
      <c r="N249" s="1"/>
      <c r="O249" s="1"/>
      <c r="P249" s="1"/>
      <c r="Q249" s="1"/>
      <c r="R249" s="1"/>
      <c r="S249" s="1"/>
      <c r="T249" s="1"/>
      <c r="U249" s="1"/>
      <c r="V249" s="1"/>
      <c r="W249" s="1"/>
    </row>
    <row r="250" spans="2:23">
      <c r="B250" s="1"/>
      <c r="C250" s="40"/>
      <c r="D250" s="40"/>
      <c r="E250" s="40"/>
      <c r="F250" s="40"/>
      <c r="G250" s="1"/>
      <c r="H250" s="1"/>
      <c r="I250" s="1"/>
      <c r="J250" s="1"/>
      <c r="K250" s="1"/>
      <c r="L250" s="1"/>
      <c r="M250" s="1"/>
      <c r="N250" s="1"/>
      <c r="O250" s="1"/>
      <c r="P250" s="1"/>
      <c r="Q250" s="1"/>
      <c r="R250" s="1"/>
      <c r="S250" s="1"/>
      <c r="T250" s="1"/>
      <c r="U250" s="1"/>
      <c r="V250" s="1"/>
      <c r="W250" s="1"/>
    </row>
    <row r="251" spans="2:23">
      <c r="B251" s="1"/>
      <c r="C251" s="40"/>
      <c r="D251" s="40"/>
      <c r="E251" s="40"/>
      <c r="F251" s="40"/>
      <c r="G251" s="1"/>
      <c r="H251" s="1"/>
      <c r="I251" s="1"/>
      <c r="J251" s="1"/>
      <c r="K251" s="1"/>
      <c r="L251" s="1"/>
      <c r="M251" s="1"/>
      <c r="N251" s="1"/>
      <c r="O251" s="1"/>
      <c r="P251" s="1"/>
      <c r="Q251" s="1"/>
      <c r="R251" s="1"/>
      <c r="S251" s="1"/>
      <c r="T251" s="1"/>
      <c r="U251" s="1"/>
      <c r="V251" s="1"/>
      <c r="W251" s="1"/>
    </row>
    <row r="252" spans="2:23">
      <c r="B252" s="1"/>
      <c r="C252" s="40"/>
      <c r="D252" s="40"/>
      <c r="E252" s="40"/>
      <c r="F252" s="40"/>
      <c r="G252" s="1"/>
      <c r="H252" s="1"/>
      <c r="I252" s="1"/>
      <c r="J252" s="1"/>
      <c r="K252" s="1"/>
      <c r="L252" s="1"/>
      <c r="M252" s="1"/>
      <c r="N252" s="1"/>
      <c r="O252" s="1"/>
      <c r="P252" s="1"/>
      <c r="Q252" s="1"/>
      <c r="R252" s="1"/>
      <c r="S252" s="1"/>
      <c r="T252" s="1"/>
      <c r="U252" s="1"/>
      <c r="V252" s="1"/>
      <c r="W252" s="1"/>
    </row>
    <row r="253" spans="2:23">
      <c r="B253" s="1"/>
      <c r="C253" s="40"/>
      <c r="D253" s="40"/>
      <c r="E253" s="40"/>
      <c r="F253" s="40"/>
      <c r="G253" s="1"/>
      <c r="H253" s="1"/>
      <c r="I253" s="1"/>
      <c r="J253" s="1"/>
      <c r="K253" s="1"/>
      <c r="L253" s="1"/>
      <c r="M253" s="1"/>
      <c r="N253" s="1"/>
      <c r="O253" s="1"/>
      <c r="P253" s="1"/>
      <c r="Q253" s="1"/>
      <c r="R253" s="1"/>
      <c r="S253" s="1"/>
      <c r="T253" s="1"/>
      <c r="U253" s="1"/>
      <c r="V253" s="1"/>
      <c r="W253" s="1"/>
    </row>
    <row r="254" spans="2:23">
      <c r="B254" s="1"/>
      <c r="C254" s="40"/>
      <c r="D254" s="40"/>
      <c r="E254" s="40"/>
      <c r="F254" s="40"/>
      <c r="G254" s="1"/>
      <c r="H254" s="1"/>
      <c r="I254" s="1"/>
      <c r="J254" s="1"/>
      <c r="K254" s="1"/>
      <c r="L254" s="1"/>
      <c r="M254" s="1"/>
      <c r="N254" s="1"/>
      <c r="O254" s="1"/>
      <c r="P254" s="1"/>
      <c r="Q254" s="1"/>
      <c r="R254" s="1"/>
      <c r="S254" s="1"/>
      <c r="T254" s="1"/>
      <c r="U254" s="1"/>
      <c r="V254" s="1"/>
      <c r="W254" s="1"/>
    </row>
    <row r="255" spans="2:23">
      <c r="B255" s="1"/>
      <c r="C255" s="40"/>
      <c r="D255" s="40"/>
      <c r="E255" s="40"/>
      <c r="F255" s="40"/>
      <c r="G255" s="1"/>
      <c r="H255" s="1"/>
      <c r="I255" s="1"/>
      <c r="J255" s="1"/>
      <c r="K255" s="1"/>
      <c r="L255" s="1"/>
      <c r="M255" s="1"/>
      <c r="N255" s="1"/>
      <c r="O255" s="1"/>
      <c r="P255" s="1"/>
      <c r="Q255" s="1"/>
      <c r="R255" s="1"/>
      <c r="S255" s="1"/>
      <c r="T255" s="1"/>
      <c r="U255" s="1"/>
      <c r="V255" s="1"/>
      <c r="W255" s="1"/>
    </row>
    <row r="256" spans="2:23">
      <c r="B256" s="1"/>
      <c r="C256" s="40"/>
      <c r="D256" s="40"/>
      <c r="E256" s="40"/>
      <c r="F256" s="40"/>
      <c r="G256" s="1"/>
      <c r="H256" s="1"/>
      <c r="I256" s="1"/>
      <c r="J256" s="1"/>
      <c r="K256" s="1"/>
      <c r="L256" s="1"/>
      <c r="M256" s="1"/>
      <c r="N256" s="1"/>
      <c r="O256" s="1"/>
      <c r="P256" s="1"/>
      <c r="Q256" s="1"/>
      <c r="R256" s="1"/>
      <c r="S256" s="1"/>
      <c r="T256" s="1"/>
      <c r="U256" s="1"/>
      <c r="V256" s="1"/>
      <c r="W256" s="1"/>
    </row>
    <row r="257" spans="2:23">
      <c r="B257" s="1"/>
      <c r="C257" s="40"/>
      <c r="D257" s="40"/>
      <c r="E257" s="40"/>
      <c r="F257" s="40"/>
      <c r="G257" s="1"/>
      <c r="H257" s="1"/>
      <c r="I257" s="1"/>
      <c r="J257" s="1"/>
      <c r="K257" s="1"/>
      <c r="L257" s="1"/>
      <c r="M257" s="1"/>
      <c r="N257" s="1"/>
      <c r="O257" s="1"/>
      <c r="P257" s="1"/>
      <c r="Q257" s="1"/>
      <c r="R257" s="1"/>
      <c r="S257" s="1"/>
      <c r="T257" s="1"/>
      <c r="U257" s="1"/>
      <c r="V257" s="1"/>
      <c r="W257" s="1"/>
    </row>
    <row r="258" spans="2:23">
      <c r="B258" s="1"/>
      <c r="C258" s="40"/>
      <c r="D258" s="40"/>
      <c r="E258" s="40"/>
      <c r="F258" s="40"/>
      <c r="G258" s="1"/>
      <c r="H258" s="1"/>
      <c r="I258" s="1"/>
      <c r="J258" s="1"/>
      <c r="K258" s="1"/>
      <c r="L258" s="1"/>
      <c r="M258" s="1"/>
      <c r="N258" s="1"/>
      <c r="O258" s="1"/>
      <c r="P258" s="1"/>
      <c r="Q258" s="1"/>
      <c r="R258" s="1"/>
      <c r="S258" s="1"/>
      <c r="T258" s="1"/>
      <c r="U258" s="1"/>
      <c r="V258" s="1"/>
      <c r="W258" s="1"/>
    </row>
    <row r="259" spans="2:23">
      <c r="B259" s="1"/>
      <c r="C259" s="40"/>
      <c r="D259" s="40"/>
      <c r="E259" s="40"/>
      <c r="F259" s="40"/>
      <c r="G259" s="1"/>
      <c r="H259" s="1"/>
      <c r="I259" s="1"/>
      <c r="J259" s="1"/>
      <c r="K259" s="1"/>
      <c r="L259" s="1"/>
      <c r="M259" s="1"/>
      <c r="N259" s="1"/>
      <c r="O259" s="1"/>
      <c r="P259" s="1"/>
      <c r="Q259" s="1"/>
      <c r="R259" s="1"/>
      <c r="S259" s="1"/>
      <c r="T259" s="1"/>
      <c r="U259" s="1"/>
      <c r="V259" s="1"/>
      <c r="W259" s="1"/>
    </row>
    <row r="260" spans="2:23">
      <c r="B260" s="1"/>
      <c r="C260" s="40"/>
      <c r="D260" s="40"/>
      <c r="E260" s="40"/>
      <c r="F260" s="40"/>
      <c r="G260" s="1"/>
      <c r="H260" s="1"/>
      <c r="I260" s="1"/>
      <c r="J260" s="1"/>
      <c r="K260" s="1"/>
      <c r="L260" s="1"/>
      <c r="M260" s="1"/>
      <c r="N260" s="1"/>
      <c r="O260" s="1"/>
      <c r="P260" s="1"/>
      <c r="Q260" s="1"/>
      <c r="R260" s="1"/>
      <c r="S260" s="1"/>
      <c r="T260" s="1"/>
      <c r="U260" s="1"/>
      <c r="V260" s="1"/>
      <c r="W260" s="1"/>
    </row>
    <row r="261" spans="2:23">
      <c r="B261" s="1"/>
      <c r="C261" s="40"/>
      <c r="D261" s="40"/>
      <c r="E261" s="40"/>
      <c r="F261" s="40"/>
      <c r="G261" s="1"/>
      <c r="H261" s="1"/>
      <c r="I261" s="1"/>
      <c r="J261" s="1"/>
      <c r="K261" s="1"/>
      <c r="L261" s="1"/>
      <c r="M261" s="1"/>
      <c r="N261" s="1"/>
      <c r="O261" s="1"/>
      <c r="P261" s="1"/>
      <c r="Q261" s="1"/>
      <c r="R261" s="1"/>
      <c r="S261" s="1"/>
      <c r="T261" s="1"/>
      <c r="U261" s="1"/>
      <c r="V261" s="1"/>
      <c r="W261" s="1"/>
    </row>
    <row r="262" spans="2:23">
      <c r="B262" s="1"/>
      <c r="C262" s="40"/>
      <c r="D262" s="40"/>
      <c r="E262" s="40"/>
      <c r="F262" s="40"/>
      <c r="G262" s="1"/>
      <c r="H262" s="1"/>
      <c r="I262" s="1"/>
      <c r="J262" s="1"/>
      <c r="K262" s="1"/>
      <c r="L262" s="1"/>
      <c r="M262" s="1"/>
      <c r="N262" s="1"/>
      <c r="O262" s="1"/>
      <c r="P262" s="1"/>
      <c r="Q262" s="1"/>
      <c r="R262" s="1"/>
      <c r="S262" s="1"/>
      <c r="T262" s="1"/>
      <c r="U262" s="1"/>
      <c r="V262" s="1"/>
      <c r="W262" s="1"/>
    </row>
    <row r="263" spans="2:23">
      <c r="B263" s="1"/>
      <c r="C263" s="40"/>
      <c r="D263" s="40"/>
      <c r="E263" s="40"/>
      <c r="F263" s="40"/>
      <c r="G263" s="1"/>
      <c r="H263" s="1"/>
      <c r="I263" s="1"/>
      <c r="J263" s="1"/>
      <c r="K263" s="1"/>
      <c r="L263" s="1"/>
      <c r="M263" s="1"/>
      <c r="N263" s="1"/>
      <c r="O263" s="1"/>
      <c r="P263" s="1"/>
      <c r="Q263" s="1"/>
      <c r="R263" s="1"/>
      <c r="S263" s="1"/>
      <c r="T263" s="1"/>
      <c r="U263" s="1"/>
      <c r="V263" s="1"/>
      <c r="W263" s="1"/>
    </row>
    <row r="264" spans="2:23">
      <c r="B264" s="1"/>
      <c r="C264" s="40"/>
      <c r="D264" s="40"/>
      <c r="E264" s="40"/>
      <c r="F264" s="40"/>
      <c r="G264" s="1"/>
      <c r="H264" s="1"/>
      <c r="I264" s="1"/>
      <c r="J264" s="1"/>
      <c r="K264" s="1"/>
      <c r="L264" s="1"/>
      <c r="M264" s="1"/>
      <c r="N264" s="1"/>
      <c r="O264" s="1"/>
      <c r="P264" s="1"/>
      <c r="Q264" s="1"/>
      <c r="R264" s="1"/>
      <c r="S264" s="1"/>
      <c r="T264" s="1"/>
      <c r="U264" s="1"/>
      <c r="V264" s="1"/>
      <c r="W264" s="1"/>
    </row>
    <row r="265" spans="2:23">
      <c r="B265" s="1"/>
      <c r="C265" s="40"/>
      <c r="D265" s="40"/>
      <c r="E265" s="40"/>
      <c r="F265" s="40"/>
      <c r="G265" s="1"/>
      <c r="H265" s="1"/>
      <c r="I265" s="1"/>
      <c r="J265" s="1"/>
      <c r="K265" s="1"/>
      <c r="L265" s="1"/>
      <c r="M265" s="1"/>
      <c r="N265" s="1"/>
      <c r="O265" s="1"/>
      <c r="P265" s="1"/>
      <c r="Q265" s="1"/>
      <c r="R265" s="1"/>
      <c r="S265" s="1"/>
      <c r="T265" s="1"/>
      <c r="U265" s="1"/>
      <c r="V265" s="1"/>
      <c r="W265" s="1"/>
    </row>
    <row r="266" spans="2:23">
      <c r="B266" s="1"/>
      <c r="C266" s="40"/>
      <c r="D266" s="40"/>
      <c r="E266" s="40"/>
      <c r="F266" s="40"/>
      <c r="G266" s="1"/>
      <c r="H266" s="1"/>
      <c r="I266" s="1"/>
      <c r="J266" s="1"/>
      <c r="K266" s="1"/>
      <c r="L266" s="1"/>
      <c r="M266" s="1"/>
      <c r="N266" s="1"/>
      <c r="O266" s="1"/>
      <c r="P266" s="1"/>
      <c r="Q266" s="1"/>
      <c r="R266" s="1"/>
      <c r="S266" s="1"/>
      <c r="T266" s="1"/>
      <c r="U266" s="1"/>
      <c r="V266" s="1"/>
      <c r="W266" s="1"/>
    </row>
    <row r="267" spans="2:23">
      <c r="B267" s="1"/>
      <c r="C267" s="40"/>
      <c r="D267" s="40"/>
      <c r="E267" s="40"/>
      <c r="F267" s="40"/>
      <c r="G267" s="1"/>
      <c r="H267" s="1"/>
      <c r="I267" s="1"/>
      <c r="J267" s="1"/>
      <c r="K267" s="1"/>
      <c r="L267" s="1"/>
      <c r="M267" s="1"/>
      <c r="N267" s="1"/>
      <c r="O267" s="1"/>
      <c r="P267" s="1"/>
      <c r="Q267" s="1"/>
      <c r="R267" s="1"/>
      <c r="S267" s="1"/>
      <c r="T267" s="1"/>
      <c r="U267" s="1"/>
      <c r="V267" s="1"/>
      <c r="W267" s="1"/>
    </row>
    <row r="268" spans="2:23">
      <c r="B268" s="1"/>
      <c r="C268" s="40"/>
      <c r="D268" s="40"/>
      <c r="E268" s="40"/>
      <c r="F268" s="40"/>
      <c r="G268" s="1"/>
      <c r="H268" s="1"/>
      <c r="I268" s="1"/>
      <c r="J268" s="1"/>
      <c r="K268" s="1"/>
      <c r="L268" s="1"/>
      <c r="M268" s="1"/>
      <c r="N268" s="1"/>
      <c r="O268" s="1"/>
      <c r="P268" s="1"/>
      <c r="Q268" s="1"/>
      <c r="R268" s="1"/>
      <c r="S268" s="1"/>
      <c r="T268" s="1"/>
      <c r="U268" s="1"/>
      <c r="V268" s="1"/>
      <c r="W268" s="1"/>
    </row>
    <row r="269" spans="2:23">
      <c r="B269" s="1"/>
      <c r="C269" s="40"/>
      <c r="D269" s="40"/>
      <c r="E269" s="40"/>
      <c r="F269" s="40"/>
      <c r="G269" s="1"/>
      <c r="H269" s="1"/>
      <c r="I269" s="1"/>
      <c r="J269" s="1"/>
      <c r="K269" s="1"/>
      <c r="L269" s="1"/>
      <c r="M269" s="1"/>
      <c r="N269" s="1"/>
      <c r="O269" s="1"/>
      <c r="P269" s="1"/>
      <c r="Q269" s="1"/>
      <c r="R269" s="1"/>
      <c r="S269" s="1"/>
      <c r="T269" s="1"/>
      <c r="U269" s="1"/>
      <c r="V269" s="1"/>
      <c r="W269" s="1"/>
    </row>
    <row r="270" spans="2:23">
      <c r="B270" s="1"/>
      <c r="C270" s="40"/>
      <c r="D270" s="40"/>
      <c r="E270" s="40"/>
      <c r="F270" s="40"/>
      <c r="G270" s="1"/>
      <c r="H270" s="1"/>
      <c r="I270" s="1"/>
      <c r="J270" s="1"/>
      <c r="K270" s="1"/>
      <c r="L270" s="1"/>
      <c r="M270" s="1"/>
      <c r="N270" s="1"/>
      <c r="O270" s="1"/>
      <c r="P270" s="1"/>
      <c r="Q270" s="1"/>
      <c r="R270" s="1"/>
      <c r="S270" s="1"/>
      <c r="T270" s="1"/>
      <c r="U270" s="1"/>
      <c r="V270" s="1"/>
      <c r="W270" s="1"/>
    </row>
    <row r="271" spans="2:23">
      <c r="B271" s="1"/>
      <c r="C271" s="40"/>
      <c r="D271" s="40"/>
      <c r="E271" s="40"/>
      <c r="F271" s="40"/>
      <c r="G271" s="1"/>
      <c r="H271" s="1"/>
      <c r="I271" s="1"/>
      <c r="J271" s="1"/>
      <c r="K271" s="1"/>
      <c r="L271" s="1"/>
      <c r="M271" s="1"/>
      <c r="N271" s="1"/>
      <c r="O271" s="1"/>
      <c r="P271" s="1"/>
      <c r="Q271" s="1"/>
      <c r="R271" s="1"/>
      <c r="S271" s="1"/>
      <c r="T271" s="1"/>
      <c r="U271" s="1"/>
      <c r="V271" s="1"/>
      <c r="W271" s="1"/>
    </row>
    <row r="272" spans="2:23">
      <c r="B272" s="1"/>
      <c r="C272" s="40"/>
      <c r="D272" s="40"/>
      <c r="E272" s="40"/>
      <c r="F272" s="40"/>
      <c r="G272" s="1"/>
      <c r="H272" s="1"/>
      <c r="I272" s="1"/>
      <c r="J272" s="1"/>
      <c r="K272" s="1"/>
      <c r="L272" s="1"/>
      <c r="M272" s="1"/>
      <c r="N272" s="1"/>
      <c r="O272" s="1"/>
      <c r="P272" s="1"/>
      <c r="Q272" s="1"/>
      <c r="R272" s="1"/>
      <c r="S272" s="1"/>
      <c r="T272" s="1"/>
      <c r="U272" s="1"/>
      <c r="V272" s="1"/>
      <c r="W272" s="1"/>
    </row>
    <row r="273" spans="2:23">
      <c r="B273" s="1"/>
      <c r="C273" s="40"/>
      <c r="D273" s="40"/>
      <c r="E273" s="40"/>
      <c r="F273" s="40"/>
      <c r="G273" s="1"/>
      <c r="H273" s="1"/>
      <c r="I273" s="1"/>
      <c r="J273" s="1"/>
      <c r="K273" s="1"/>
      <c r="L273" s="1"/>
      <c r="M273" s="1"/>
      <c r="N273" s="1"/>
      <c r="O273" s="1"/>
      <c r="P273" s="1"/>
      <c r="Q273" s="1"/>
      <c r="R273" s="1"/>
      <c r="S273" s="1"/>
      <c r="T273" s="1"/>
      <c r="U273" s="1"/>
      <c r="V273" s="1"/>
      <c r="W273" s="1"/>
    </row>
    <row r="274" spans="2:23">
      <c r="B274" s="1"/>
      <c r="C274" s="40"/>
      <c r="D274" s="40"/>
      <c r="E274" s="40"/>
      <c r="F274" s="40"/>
      <c r="G274" s="1"/>
      <c r="H274" s="1"/>
      <c r="I274" s="1"/>
      <c r="J274" s="1"/>
      <c r="K274" s="1"/>
      <c r="L274" s="1"/>
      <c r="M274" s="1"/>
      <c r="N274" s="1"/>
      <c r="O274" s="1"/>
      <c r="P274" s="1"/>
      <c r="Q274" s="1"/>
      <c r="R274" s="1"/>
      <c r="S274" s="1"/>
      <c r="T274" s="1"/>
      <c r="U274" s="1"/>
      <c r="V274" s="1"/>
      <c r="W274" s="1"/>
    </row>
    <row r="275" spans="2:23">
      <c r="B275" s="1"/>
      <c r="C275" s="40"/>
      <c r="D275" s="40"/>
      <c r="E275" s="40"/>
      <c r="F275" s="40"/>
      <c r="G275" s="1"/>
      <c r="H275" s="1"/>
      <c r="I275" s="1"/>
      <c r="J275" s="1"/>
      <c r="K275" s="1"/>
      <c r="L275" s="1"/>
      <c r="M275" s="1"/>
      <c r="N275" s="1"/>
      <c r="O275" s="1"/>
      <c r="P275" s="1"/>
      <c r="Q275" s="1"/>
      <c r="R275" s="1"/>
      <c r="S275" s="1"/>
      <c r="T275" s="1"/>
      <c r="U275" s="1"/>
      <c r="V275" s="1"/>
      <c r="W275" s="1"/>
    </row>
    <row r="276" spans="2:23">
      <c r="B276" s="1"/>
      <c r="C276" s="40"/>
      <c r="D276" s="40"/>
      <c r="E276" s="40"/>
      <c r="F276" s="40"/>
      <c r="G276" s="1"/>
      <c r="H276" s="1"/>
      <c r="I276" s="1"/>
      <c r="J276" s="1"/>
      <c r="K276" s="1"/>
      <c r="L276" s="1"/>
      <c r="M276" s="1"/>
      <c r="N276" s="1"/>
      <c r="O276" s="1"/>
      <c r="P276" s="1"/>
      <c r="Q276" s="1"/>
      <c r="R276" s="1"/>
      <c r="S276" s="1"/>
      <c r="T276" s="1"/>
      <c r="U276" s="1"/>
      <c r="V276" s="1"/>
      <c r="W276" s="1"/>
    </row>
    <row r="277" spans="2:23">
      <c r="B277" s="1"/>
      <c r="C277" s="40"/>
      <c r="D277" s="40"/>
      <c r="E277" s="40"/>
      <c r="F277" s="40"/>
      <c r="G277" s="1"/>
      <c r="H277" s="1"/>
      <c r="I277" s="1"/>
      <c r="J277" s="1"/>
      <c r="K277" s="1"/>
      <c r="L277" s="1"/>
      <c r="M277" s="1"/>
      <c r="N277" s="1"/>
      <c r="O277" s="1"/>
      <c r="P277" s="1"/>
      <c r="Q277" s="1"/>
      <c r="R277" s="1"/>
      <c r="S277" s="1"/>
      <c r="T277" s="1"/>
      <c r="U277" s="1"/>
      <c r="V277" s="1"/>
      <c r="W277" s="1"/>
    </row>
    <row r="278" spans="2:23">
      <c r="B278" s="1"/>
      <c r="C278" s="40"/>
      <c r="D278" s="40"/>
      <c r="E278" s="40"/>
      <c r="F278" s="40"/>
      <c r="G278" s="1"/>
      <c r="H278" s="1"/>
      <c r="I278" s="1"/>
      <c r="J278" s="1"/>
      <c r="K278" s="1"/>
      <c r="L278" s="1"/>
      <c r="M278" s="1"/>
      <c r="N278" s="1"/>
      <c r="O278" s="1"/>
      <c r="P278" s="1"/>
      <c r="Q278" s="1"/>
      <c r="R278" s="1"/>
      <c r="S278" s="1"/>
      <c r="T278" s="1"/>
      <c r="U278" s="1"/>
      <c r="V278" s="1"/>
      <c r="W278" s="1"/>
    </row>
    <row r="279" spans="2:23">
      <c r="B279" s="1"/>
      <c r="C279" s="40"/>
      <c r="D279" s="40"/>
      <c r="E279" s="40"/>
      <c r="F279" s="40"/>
      <c r="G279" s="1"/>
      <c r="H279" s="1"/>
      <c r="I279" s="1"/>
      <c r="J279" s="1"/>
      <c r="K279" s="1"/>
      <c r="L279" s="1"/>
      <c r="M279" s="1"/>
      <c r="N279" s="1"/>
      <c r="O279" s="1"/>
      <c r="P279" s="1"/>
      <c r="Q279" s="1"/>
      <c r="R279" s="1"/>
      <c r="S279" s="1"/>
      <c r="T279" s="1"/>
      <c r="U279" s="1"/>
      <c r="V279" s="1"/>
      <c r="W279" s="1"/>
    </row>
    <row r="280" spans="2:23">
      <c r="B280" s="1"/>
      <c r="C280" s="40"/>
      <c r="D280" s="40"/>
      <c r="E280" s="40"/>
      <c r="F280" s="40"/>
      <c r="G280" s="1"/>
      <c r="H280" s="1"/>
      <c r="I280" s="1"/>
      <c r="J280" s="1"/>
      <c r="K280" s="1"/>
      <c r="L280" s="1"/>
      <c r="M280" s="1"/>
      <c r="N280" s="1"/>
      <c r="O280" s="1"/>
      <c r="P280" s="1"/>
      <c r="Q280" s="1"/>
      <c r="R280" s="1"/>
      <c r="S280" s="1"/>
      <c r="T280" s="1"/>
      <c r="U280" s="1"/>
      <c r="V280" s="1"/>
      <c r="W280" s="1"/>
    </row>
    <row r="281" spans="2:23">
      <c r="B281" s="1"/>
      <c r="C281" s="40"/>
      <c r="D281" s="40"/>
      <c r="E281" s="40"/>
      <c r="F281" s="40"/>
      <c r="G281" s="1"/>
      <c r="H281" s="1"/>
      <c r="I281" s="1"/>
      <c r="J281" s="1"/>
      <c r="K281" s="1"/>
      <c r="L281" s="1"/>
      <c r="M281" s="1"/>
      <c r="N281" s="1"/>
      <c r="O281" s="1"/>
      <c r="P281" s="1"/>
      <c r="Q281" s="1"/>
      <c r="R281" s="1"/>
      <c r="S281" s="1"/>
      <c r="T281" s="1"/>
      <c r="U281" s="1"/>
      <c r="V281" s="1"/>
      <c r="W281" s="1"/>
    </row>
    <row r="282" spans="2:23">
      <c r="B282" s="1"/>
      <c r="C282" s="40"/>
      <c r="D282" s="40"/>
      <c r="E282" s="40"/>
      <c r="F282" s="40"/>
      <c r="G282" s="1"/>
      <c r="H282" s="1"/>
      <c r="I282" s="1"/>
      <c r="J282" s="1"/>
      <c r="K282" s="1"/>
      <c r="L282" s="1"/>
      <c r="M282" s="1"/>
      <c r="N282" s="1"/>
      <c r="O282" s="1"/>
      <c r="P282" s="1"/>
      <c r="Q282" s="1"/>
      <c r="R282" s="1"/>
      <c r="S282" s="1"/>
      <c r="T282" s="1"/>
      <c r="U282" s="1"/>
      <c r="V282" s="1"/>
      <c r="W282" s="1"/>
    </row>
    <row r="283" spans="2:23">
      <c r="B283" s="1"/>
      <c r="C283" s="40"/>
      <c r="D283" s="40"/>
      <c r="E283" s="40"/>
      <c r="F283" s="40"/>
      <c r="G283" s="1"/>
      <c r="H283" s="1"/>
      <c r="I283" s="1"/>
      <c r="J283" s="1"/>
      <c r="K283" s="1"/>
      <c r="L283" s="1"/>
      <c r="M283" s="1"/>
      <c r="N283" s="1"/>
      <c r="O283" s="1"/>
      <c r="P283" s="1"/>
      <c r="Q283" s="1"/>
      <c r="R283" s="1"/>
      <c r="S283" s="1"/>
      <c r="T283" s="1"/>
      <c r="U283" s="1"/>
      <c r="V283" s="1"/>
      <c r="W283" s="1"/>
    </row>
    <row r="284" spans="2:23">
      <c r="B284" s="1"/>
      <c r="C284" s="40"/>
      <c r="D284" s="40"/>
      <c r="E284" s="40"/>
      <c r="F284" s="40"/>
      <c r="G284" s="1"/>
      <c r="H284" s="1"/>
      <c r="I284" s="1"/>
      <c r="J284" s="1"/>
      <c r="K284" s="1"/>
      <c r="L284" s="1"/>
      <c r="M284" s="1"/>
      <c r="N284" s="1"/>
      <c r="O284" s="1"/>
      <c r="P284" s="1"/>
      <c r="Q284" s="1"/>
      <c r="R284" s="1"/>
      <c r="S284" s="1"/>
      <c r="T284" s="1"/>
      <c r="U284" s="1"/>
      <c r="V284" s="1"/>
      <c r="W284" s="1"/>
    </row>
    <row r="285" spans="2:23">
      <c r="B285" s="1"/>
      <c r="C285" s="40"/>
      <c r="D285" s="40"/>
      <c r="E285" s="40"/>
      <c r="F285" s="40"/>
      <c r="G285" s="1"/>
      <c r="H285" s="1"/>
      <c r="I285" s="1"/>
      <c r="J285" s="1"/>
      <c r="K285" s="1"/>
      <c r="L285" s="1"/>
      <c r="M285" s="1"/>
      <c r="N285" s="1"/>
      <c r="O285" s="1"/>
      <c r="P285" s="1"/>
      <c r="Q285" s="1"/>
      <c r="R285" s="1"/>
      <c r="S285" s="1"/>
      <c r="T285" s="1"/>
      <c r="U285" s="1"/>
      <c r="V285" s="1"/>
      <c r="W285" s="1"/>
    </row>
    <row r="286" spans="2:23">
      <c r="B286" s="1"/>
      <c r="C286" s="40"/>
      <c r="D286" s="40"/>
      <c r="E286" s="40"/>
      <c r="F286" s="40"/>
      <c r="G286" s="1"/>
      <c r="H286" s="1"/>
      <c r="I286" s="1"/>
      <c r="J286" s="1"/>
      <c r="K286" s="1"/>
      <c r="L286" s="1"/>
      <c r="M286" s="1"/>
      <c r="N286" s="1"/>
      <c r="O286" s="1"/>
      <c r="P286" s="1"/>
      <c r="Q286" s="1"/>
      <c r="R286" s="1"/>
      <c r="S286" s="1"/>
      <c r="T286" s="1"/>
      <c r="U286" s="1"/>
      <c r="V286" s="1"/>
      <c r="W286" s="1"/>
    </row>
    <row r="287" spans="2:23">
      <c r="B287" s="1"/>
      <c r="C287" s="40"/>
      <c r="D287" s="40"/>
      <c r="E287" s="40"/>
      <c r="F287" s="40"/>
      <c r="G287" s="1"/>
      <c r="H287" s="1"/>
      <c r="I287" s="1"/>
      <c r="J287" s="1"/>
      <c r="K287" s="1"/>
      <c r="L287" s="1"/>
      <c r="M287" s="1"/>
      <c r="N287" s="1"/>
      <c r="O287" s="1"/>
      <c r="P287" s="1"/>
      <c r="Q287" s="1"/>
      <c r="R287" s="1"/>
      <c r="S287" s="1"/>
      <c r="T287" s="1"/>
      <c r="U287" s="1"/>
      <c r="V287" s="1"/>
      <c r="W287" s="1"/>
    </row>
    <row r="288" spans="2:23">
      <c r="B288" s="1"/>
      <c r="C288" s="40"/>
      <c r="D288" s="40"/>
      <c r="E288" s="40"/>
      <c r="F288" s="40"/>
      <c r="G288" s="1"/>
      <c r="H288" s="1"/>
      <c r="I288" s="1"/>
      <c r="J288" s="1"/>
      <c r="K288" s="1"/>
      <c r="L288" s="1"/>
      <c r="M288" s="1"/>
      <c r="N288" s="1"/>
      <c r="O288" s="1"/>
      <c r="P288" s="1"/>
      <c r="Q288" s="1"/>
      <c r="R288" s="1"/>
      <c r="S288" s="1"/>
      <c r="T288" s="1"/>
      <c r="U288" s="1"/>
      <c r="V288" s="1"/>
      <c r="W288" s="1"/>
    </row>
    <row r="289" spans="2:23">
      <c r="B289" s="1"/>
      <c r="C289" s="40"/>
      <c r="D289" s="40"/>
      <c r="E289" s="40"/>
      <c r="F289" s="40"/>
      <c r="G289" s="1"/>
      <c r="H289" s="1"/>
      <c r="I289" s="1"/>
      <c r="J289" s="1"/>
      <c r="K289" s="1"/>
      <c r="L289" s="1"/>
      <c r="M289" s="1"/>
      <c r="N289" s="1"/>
      <c r="O289" s="1"/>
      <c r="P289" s="1"/>
      <c r="Q289" s="1"/>
      <c r="R289" s="1"/>
      <c r="S289" s="1"/>
      <c r="T289" s="1"/>
      <c r="U289" s="1"/>
      <c r="V289" s="1"/>
      <c r="W289" s="1"/>
    </row>
    <row r="290" spans="2:23">
      <c r="B290" s="1"/>
      <c r="C290" s="40"/>
      <c r="D290" s="40"/>
      <c r="E290" s="40"/>
      <c r="F290" s="40"/>
      <c r="G290" s="1"/>
      <c r="H290" s="1"/>
      <c r="I290" s="1"/>
      <c r="J290" s="1"/>
      <c r="K290" s="1"/>
      <c r="L290" s="1"/>
      <c r="M290" s="1"/>
      <c r="N290" s="1"/>
      <c r="O290" s="1"/>
      <c r="P290" s="1"/>
      <c r="Q290" s="1"/>
      <c r="R290" s="1"/>
      <c r="S290" s="1"/>
      <c r="T290" s="1"/>
      <c r="U290" s="1"/>
      <c r="V290" s="1"/>
      <c r="W290" s="1"/>
    </row>
    <row r="291" spans="2:23">
      <c r="B291" s="1"/>
      <c r="C291" s="40"/>
      <c r="D291" s="40"/>
      <c r="E291" s="40"/>
      <c r="F291" s="40"/>
      <c r="G291" s="1"/>
      <c r="H291" s="1"/>
      <c r="I291" s="1"/>
      <c r="J291" s="1"/>
      <c r="K291" s="1"/>
      <c r="L291" s="1"/>
      <c r="M291" s="1"/>
      <c r="N291" s="1"/>
      <c r="O291" s="1"/>
      <c r="P291" s="1"/>
      <c r="Q291" s="1"/>
      <c r="R291" s="1"/>
      <c r="S291" s="1"/>
      <c r="T291" s="1"/>
      <c r="U291" s="1"/>
      <c r="V291" s="1"/>
      <c r="W291" s="1"/>
    </row>
    <row r="292" spans="2:23">
      <c r="B292" s="1"/>
      <c r="C292" s="40"/>
      <c r="D292" s="40"/>
      <c r="E292" s="40"/>
      <c r="F292" s="40"/>
      <c r="G292" s="1"/>
      <c r="H292" s="1"/>
      <c r="I292" s="1"/>
      <c r="J292" s="1"/>
      <c r="K292" s="1"/>
      <c r="L292" s="1"/>
      <c r="M292" s="1"/>
      <c r="N292" s="1"/>
      <c r="O292" s="1"/>
      <c r="P292" s="1"/>
      <c r="Q292" s="1"/>
      <c r="R292" s="1"/>
      <c r="S292" s="1"/>
      <c r="T292" s="1"/>
      <c r="U292" s="1"/>
      <c r="V292" s="1"/>
      <c r="W292" s="1"/>
    </row>
    <row r="293" spans="2:23">
      <c r="B293" s="1"/>
      <c r="C293" s="40"/>
      <c r="D293" s="40"/>
      <c r="E293" s="40"/>
      <c r="F293" s="40"/>
      <c r="G293" s="1"/>
      <c r="H293" s="1"/>
      <c r="I293" s="1"/>
      <c r="J293" s="1"/>
      <c r="K293" s="1"/>
      <c r="L293" s="1"/>
      <c r="M293" s="1"/>
      <c r="N293" s="1"/>
      <c r="O293" s="1"/>
      <c r="P293" s="1"/>
      <c r="Q293" s="1"/>
      <c r="R293" s="1"/>
      <c r="S293" s="1"/>
      <c r="T293" s="1"/>
      <c r="U293" s="1"/>
      <c r="V293" s="1"/>
      <c r="W293" s="1"/>
    </row>
    <row r="294" spans="2:23">
      <c r="B294" s="1"/>
      <c r="C294" s="40"/>
      <c r="D294" s="40"/>
      <c r="E294" s="40"/>
      <c r="F294" s="40"/>
      <c r="G294" s="1"/>
      <c r="H294" s="1"/>
      <c r="I294" s="1"/>
      <c r="J294" s="1"/>
      <c r="K294" s="1"/>
      <c r="L294" s="1"/>
      <c r="M294" s="1"/>
      <c r="N294" s="1"/>
      <c r="O294" s="1"/>
      <c r="P294" s="1"/>
      <c r="Q294" s="1"/>
      <c r="R294" s="1"/>
      <c r="S294" s="1"/>
      <c r="T294" s="1"/>
      <c r="U294" s="1"/>
      <c r="V294" s="1"/>
      <c r="W294" s="1"/>
    </row>
    <row r="295" spans="2:23">
      <c r="B295" s="1"/>
      <c r="C295" s="40"/>
      <c r="D295" s="40"/>
      <c r="E295" s="40"/>
      <c r="F295" s="40"/>
      <c r="G295" s="1"/>
      <c r="H295" s="1"/>
      <c r="I295" s="1"/>
      <c r="J295" s="1"/>
      <c r="K295" s="1"/>
      <c r="L295" s="1"/>
      <c r="M295" s="1"/>
      <c r="N295" s="1"/>
      <c r="O295" s="1"/>
      <c r="P295" s="1"/>
      <c r="Q295" s="1"/>
      <c r="R295" s="1"/>
      <c r="S295" s="1"/>
      <c r="T295" s="1"/>
      <c r="U295" s="1"/>
      <c r="V295" s="1"/>
      <c r="W295" s="1"/>
    </row>
    <row r="296" spans="2:23">
      <c r="B296" s="1"/>
      <c r="C296" s="40"/>
      <c r="D296" s="40"/>
      <c r="E296" s="40"/>
      <c r="F296" s="40"/>
      <c r="G296" s="1"/>
      <c r="H296" s="1"/>
      <c r="I296" s="1"/>
      <c r="J296" s="1"/>
      <c r="K296" s="1"/>
      <c r="L296" s="1"/>
      <c r="M296" s="1"/>
      <c r="N296" s="1"/>
      <c r="O296" s="1"/>
      <c r="P296" s="1"/>
      <c r="Q296" s="1"/>
      <c r="R296" s="1"/>
      <c r="S296" s="1"/>
      <c r="T296" s="1"/>
      <c r="U296" s="1"/>
      <c r="V296" s="1"/>
      <c r="W296" s="1"/>
    </row>
    <row r="297" spans="2:23">
      <c r="B297" s="1"/>
      <c r="C297" s="40"/>
      <c r="D297" s="40"/>
      <c r="E297" s="40"/>
      <c r="F297" s="40"/>
      <c r="G297" s="1"/>
      <c r="H297" s="1"/>
      <c r="I297" s="1"/>
      <c r="J297" s="1"/>
      <c r="K297" s="1"/>
      <c r="L297" s="1"/>
      <c r="M297" s="1"/>
      <c r="N297" s="1"/>
      <c r="O297" s="1"/>
      <c r="P297" s="1"/>
      <c r="Q297" s="1"/>
      <c r="R297" s="1"/>
      <c r="S297" s="1"/>
      <c r="T297" s="1"/>
      <c r="U297" s="1"/>
      <c r="V297" s="1"/>
      <c r="W297" s="1"/>
    </row>
    <row r="298" spans="2:23">
      <c r="B298" s="1"/>
      <c r="C298" s="40"/>
      <c r="D298" s="40"/>
      <c r="E298" s="40"/>
      <c r="F298" s="40"/>
      <c r="G298" s="1"/>
      <c r="H298" s="1"/>
      <c r="I298" s="1"/>
      <c r="J298" s="1"/>
      <c r="K298" s="1"/>
      <c r="L298" s="1"/>
      <c r="M298" s="1"/>
      <c r="N298" s="1"/>
      <c r="O298" s="1"/>
      <c r="P298" s="1"/>
      <c r="Q298" s="1"/>
      <c r="R298" s="1"/>
      <c r="S298" s="1"/>
      <c r="T298" s="1"/>
      <c r="U298" s="1"/>
      <c r="V298" s="1"/>
      <c r="W298" s="1"/>
    </row>
    <row r="299" spans="2:23">
      <c r="B299" s="1"/>
      <c r="C299" s="40"/>
      <c r="D299" s="40"/>
      <c r="E299" s="40"/>
      <c r="F299" s="40"/>
      <c r="G299" s="1"/>
      <c r="H299" s="1"/>
      <c r="I299" s="1"/>
      <c r="J299" s="1"/>
      <c r="K299" s="1"/>
      <c r="L299" s="1"/>
      <c r="M299" s="1"/>
      <c r="N299" s="1"/>
      <c r="O299" s="1"/>
      <c r="P299" s="1"/>
      <c r="Q299" s="1"/>
      <c r="R299" s="1"/>
      <c r="S299" s="1"/>
      <c r="T299" s="1"/>
      <c r="U299" s="1"/>
      <c r="V299" s="1"/>
      <c r="W299" s="1"/>
    </row>
    <row r="300" spans="2:23">
      <c r="B300" s="1"/>
      <c r="C300" s="40"/>
      <c r="D300" s="40"/>
      <c r="E300" s="40"/>
      <c r="F300" s="40"/>
      <c r="G300" s="1"/>
      <c r="H300" s="1"/>
      <c r="I300" s="1"/>
      <c r="J300" s="1"/>
      <c r="K300" s="1"/>
      <c r="L300" s="1"/>
      <c r="M300" s="1"/>
      <c r="N300" s="1"/>
      <c r="O300" s="1"/>
      <c r="P300" s="1"/>
      <c r="Q300" s="1"/>
      <c r="R300" s="1"/>
      <c r="S300" s="1"/>
      <c r="T300" s="1"/>
      <c r="U300" s="1"/>
      <c r="V300" s="1"/>
      <c r="W300" s="1"/>
    </row>
    <row r="301" spans="2:23">
      <c r="B301" s="1"/>
      <c r="C301" s="40"/>
      <c r="D301" s="40"/>
      <c r="E301" s="40"/>
      <c r="F301" s="40"/>
      <c r="G301" s="1"/>
      <c r="H301" s="1"/>
      <c r="I301" s="1"/>
      <c r="J301" s="1"/>
      <c r="K301" s="1"/>
      <c r="L301" s="1"/>
      <c r="M301" s="1"/>
      <c r="N301" s="1"/>
      <c r="O301" s="1"/>
      <c r="P301" s="1"/>
      <c r="Q301" s="1"/>
      <c r="R301" s="1"/>
      <c r="S301" s="1"/>
      <c r="T301" s="1"/>
      <c r="U301" s="1"/>
      <c r="V301" s="1"/>
      <c r="W301" s="1"/>
    </row>
    <row r="302" spans="2:23">
      <c r="B302" s="1"/>
      <c r="C302" s="40"/>
      <c r="D302" s="40"/>
      <c r="E302" s="40"/>
      <c r="F302" s="40"/>
      <c r="G302" s="1"/>
      <c r="H302" s="1"/>
      <c r="I302" s="1"/>
      <c r="J302" s="1"/>
      <c r="K302" s="1"/>
      <c r="L302" s="1"/>
      <c r="M302" s="1"/>
      <c r="N302" s="1"/>
      <c r="O302" s="1"/>
      <c r="P302" s="1"/>
      <c r="Q302" s="1"/>
      <c r="R302" s="1"/>
      <c r="S302" s="1"/>
      <c r="T302" s="1"/>
      <c r="U302" s="1"/>
      <c r="V302" s="1"/>
      <c r="W302" s="1"/>
    </row>
    <row r="303" spans="2:23">
      <c r="B303" s="1"/>
      <c r="C303" s="40"/>
      <c r="D303" s="40"/>
      <c r="E303" s="40"/>
      <c r="F303" s="40"/>
      <c r="G303" s="1"/>
      <c r="H303" s="1"/>
      <c r="I303" s="1"/>
      <c r="J303" s="1"/>
      <c r="K303" s="1"/>
      <c r="L303" s="1"/>
      <c r="M303" s="1"/>
      <c r="N303" s="1"/>
      <c r="O303" s="1"/>
      <c r="P303" s="1"/>
      <c r="Q303" s="1"/>
      <c r="R303" s="1"/>
      <c r="S303" s="1"/>
      <c r="T303" s="1"/>
      <c r="U303" s="1"/>
      <c r="V303" s="1"/>
      <c r="W303" s="1"/>
    </row>
    <row r="304" spans="2:23">
      <c r="B304" s="1"/>
      <c r="C304" s="40"/>
      <c r="D304" s="40"/>
      <c r="E304" s="40"/>
      <c r="F304" s="40"/>
      <c r="G304" s="1"/>
      <c r="H304" s="1"/>
      <c r="I304" s="1"/>
      <c r="J304" s="1"/>
      <c r="K304" s="1"/>
      <c r="L304" s="1"/>
      <c r="M304" s="1"/>
      <c r="N304" s="1"/>
      <c r="O304" s="1"/>
      <c r="P304" s="1"/>
      <c r="Q304" s="1"/>
      <c r="R304" s="1"/>
      <c r="S304" s="1"/>
      <c r="T304" s="1"/>
      <c r="U304" s="1"/>
      <c r="V304" s="1"/>
      <c r="W304" s="1"/>
    </row>
    <row r="305" spans="2:23">
      <c r="B305" s="1"/>
      <c r="C305" s="40"/>
      <c r="D305" s="40"/>
      <c r="E305" s="40"/>
      <c r="F305" s="40"/>
      <c r="G305" s="1"/>
      <c r="H305" s="1"/>
      <c r="I305" s="1"/>
      <c r="J305" s="1"/>
      <c r="K305" s="1"/>
      <c r="L305" s="1"/>
      <c r="M305" s="1"/>
      <c r="N305" s="1"/>
      <c r="O305" s="1"/>
      <c r="P305" s="1"/>
      <c r="Q305" s="1"/>
      <c r="R305" s="1"/>
      <c r="S305" s="1"/>
      <c r="T305" s="1"/>
      <c r="U305" s="1"/>
      <c r="V305" s="1"/>
      <c r="W305" s="1"/>
    </row>
    <row r="306" spans="2:23">
      <c r="B306" s="1"/>
      <c r="C306" s="40"/>
      <c r="D306" s="40"/>
      <c r="E306" s="40"/>
      <c r="F306" s="40"/>
      <c r="G306" s="1"/>
      <c r="H306" s="1"/>
      <c r="I306" s="1"/>
      <c r="J306" s="1"/>
      <c r="K306" s="1"/>
      <c r="L306" s="1"/>
      <c r="M306" s="1"/>
      <c r="N306" s="1"/>
      <c r="O306" s="1"/>
      <c r="P306" s="1"/>
      <c r="Q306" s="1"/>
      <c r="R306" s="1"/>
      <c r="S306" s="1"/>
      <c r="T306" s="1"/>
      <c r="U306" s="1"/>
      <c r="V306" s="1"/>
      <c r="W306" s="1"/>
    </row>
    <row r="307" spans="2:23">
      <c r="B307" s="1"/>
      <c r="C307" s="40"/>
      <c r="D307" s="40"/>
      <c r="E307" s="40"/>
      <c r="F307" s="40"/>
      <c r="G307" s="1"/>
      <c r="H307" s="1"/>
      <c r="I307" s="1"/>
      <c r="J307" s="1"/>
      <c r="K307" s="1"/>
      <c r="L307" s="1"/>
      <c r="M307" s="1"/>
      <c r="N307" s="1"/>
      <c r="O307" s="1"/>
      <c r="P307" s="1"/>
      <c r="Q307" s="1"/>
      <c r="R307" s="1"/>
      <c r="S307" s="1"/>
      <c r="T307" s="1"/>
      <c r="U307" s="1"/>
      <c r="V307" s="1"/>
      <c r="W307" s="1"/>
    </row>
    <row r="308" spans="2:23">
      <c r="B308" s="1"/>
      <c r="C308" s="40"/>
      <c r="D308" s="40"/>
      <c r="E308" s="40"/>
      <c r="F308" s="40"/>
      <c r="G308" s="1"/>
      <c r="H308" s="1"/>
      <c r="I308" s="1"/>
      <c r="J308" s="1"/>
      <c r="K308" s="1"/>
      <c r="L308" s="1"/>
      <c r="M308" s="1"/>
      <c r="N308" s="1"/>
      <c r="O308" s="1"/>
      <c r="P308" s="1"/>
      <c r="Q308" s="1"/>
      <c r="R308" s="1"/>
      <c r="S308" s="1"/>
      <c r="T308" s="1"/>
      <c r="U308" s="1"/>
      <c r="V308" s="1"/>
      <c r="W308" s="1"/>
    </row>
    <row r="309" spans="2:23">
      <c r="B309" s="1"/>
      <c r="C309" s="40"/>
      <c r="D309" s="40"/>
      <c r="E309" s="40"/>
      <c r="F309" s="40"/>
      <c r="G309" s="1"/>
      <c r="H309" s="1"/>
      <c r="I309" s="1"/>
      <c r="J309" s="1"/>
      <c r="K309" s="1"/>
      <c r="L309" s="1"/>
      <c r="M309" s="1"/>
      <c r="N309" s="1"/>
      <c r="O309" s="1"/>
      <c r="P309" s="1"/>
      <c r="Q309" s="1"/>
      <c r="R309" s="1"/>
      <c r="S309" s="1"/>
      <c r="T309" s="1"/>
      <c r="U309" s="1"/>
      <c r="V309" s="1"/>
      <c r="W309" s="1"/>
    </row>
    <row r="310" spans="2:23">
      <c r="B310" s="1"/>
      <c r="C310" s="40"/>
      <c r="D310" s="40"/>
      <c r="E310" s="40"/>
      <c r="F310" s="40"/>
      <c r="G310" s="1"/>
      <c r="H310" s="1"/>
      <c r="I310" s="1"/>
      <c r="J310" s="1"/>
      <c r="K310" s="1"/>
      <c r="L310" s="1"/>
      <c r="M310" s="1"/>
      <c r="N310" s="1"/>
      <c r="O310" s="1"/>
      <c r="P310" s="1"/>
      <c r="Q310" s="1"/>
      <c r="R310" s="1"/>
      <c r="S310" s="1"/>
      <c r="T310" s="1"/>
      <c r="U310" s="1"/>
      <c r="V310" s="1"/>
      <c r="W310" s="1"/>
    </row>
    <row r="311" spans="2:23">
      <c r="B311" s="1"/>
      <c r="C311" s="40"/>
      <c r="D311" s="40"/>
      <c r="E311" s="40"/>
      <c r="F311" s="40"/>
      <c r="G311" s="1"/>
      <c r="H311" s="1"/>
      <c r="I311" s="1"/>
      <c r="J311" s="1"/>
      <c r="K311" s="1"/>
      <c r="L311" s="1"/>
      <c r="M311" s="1"/>
      <c r="N311" s="1"/>
      <c r="O311" s="1"/>
      <c r="P311" s="1"/>
      <c r="Q311" s="1"/>
      <c r="R311" s="1"/>
      <c r="S311" s="1"/>
      <c r="T311" s="1"/>
      <c r="U311" s="1"/>
      <c r="V311" s="1"/>
      <c r="W311" s="1"/>
    </row>
    <row r="312" spans="2:23">
      <c r="B312" s="1"/>
      <c r="C312" s="40"/>
      <c r="D312" s="40"/>
      <c r="E312" s="40"/>
      <c r="F312" s="40"/>
      <c r="G312" s="1"/>
      <c r="H312" s="1"/>
      <c r="I312" s="1"/>
      <c r="J312" s="1"/>
      <c r="K312" s="1"/>
      <c r="L312" s="1"/>
      <c r="M312" s="1"/>
      <c r="N312" s="1"/>
      <c r="O312" s="1"/>
      <c r="P312" s="1"/>
      <c r="Q312" s="1"/>
      <c r="R312" s="1"/>
      <c r="S312" s="1"/>
      <c r="T312" s="1"/>
      <c r="U312" s="1"/>
      <c r="V312" s="1"/>
      <c r="W312" s="1"/>
    </row>
    <row r="313" spans="2:23">
      <c r="B313" s="1"/>
      <c r="C313" s="40"/>
      <c r="D313" s="40"/>
      <c r="E313" s="40"/>
      <c r="F313" s="40"/>
      <c r="G313" s="1"/>
      <c r="H313" s="1"/>
      <c r="I313" s="1"/>
      <c r="J313" s="1"/>
      <c r="K313" s="1"/>
      <c r="L313" s="1"/>
      <c r="M313" s="1"/>
      <c r="N313" s="1"/>
      <c r="O313" s="1"/>
      <c r="P313" s="1"/>
      <c r="Q313" s="1"/>
      <c r="R313" s="1"/>
      <c r="S313" s="1"/>
      <c r="T313" s="1"/>
      <c r="U313" s="1"/>
      <c r="V313" s="1"/>
      <c r="W313" s="1"/>
    </row>
    <row r="314" spans="2:23">
      <c r="B314" s="1"/>
      <c r="C314" s="40"/>
      <c r="D314" s="40"/>
      <c r="E314" s="40"/>
      <c r="F314" s="40"/>
      <c r="G314" s="1"/>
      <c r="H314" s="1"/>
      <c r="I314" s="1"/>
      <c r="J314" s="1"/>
      <c r="K314" s="1"/>
      <c r="L314" s="1"/>
      <c r="M314" s="1"/>
      <c r="N314" s="1"/>
      <c r="O314" s="1"/>
      <c r="P314" s="1"/>
      <c r="Q314" s="1"/>
      <c r="R314" s="1"/>
      <c r="S314" s="1"/>
      <c r="T314" s="1"/>
      <c r="U314" s="1"/>
      <c r="V314" s="1"/>
      <c r="W314" s="1"/>
    </row>
    <row r="315" spans="2:23">
      <c r="B315" s="1"/>
      <c r="C315" s="40"/>
      <c r="D315" s="40"/>
      <c r="E315" s="40"/>
      <c r="F315" s="40"/>
      <c r="G315" s="1"/>
      <c r="H315" s="1"/>
      <c r="I315" s="1"/>
      <c r="J315" s="1"/>
      <c r="K315" s="1"/>
      <c r="L315" s="1"/>
      <c r="M315" s="1"/>
      <c r="N315" s="1"/>
      <c r="O315" s="1"/>
      <c r="P315" s="1"/>
      <c r="Q315" s="1"/>
      <c r="R315" s="1"/>
      <c r="S315" s="1"/>
      <c r="T315" s="1"/>
      <c r="U315" s="1"/>
      <c r="V315" s="1"/>
      <c r="W315" s="1"/>
    </row>
    <row r="316" spans="2:23">
      <c r="B316" s="1"/>
      <c r="C316" s="40"/>
      <c r="D316" s="40"/>
      <c r="E316" s="40"/>
      <c r="F316" s="40"/>
      <c r="G316" s="1"/>
      <c r="H316" s="1"/>
      <c r="I316" s="1"/>
      <c r="J316" s="1"/>
      <c r="K316" s="1"/>
      <c r="L316" s="1"/>
      <c r="M316" s="1"/>
      <c r="N316" s="1"/>
      <c r="O316" s="1"/>
      <c r="P316" s="1"/>
      <c r="Q316" s="1"/>
      <c r="R316" s="1"/>
      <c r="S316" s="1"/>
      <c r="T316" s="1"/>
      <c r="U316" s="1"/>
      <c r="V316" s="1"/>
      <c r="W316" s="1"/>
    </row>
    <row r="317" spans="2:23">
      <c r="B317" s="1"/>
      <c r="C317" s="40"/>
      <c r="D317" s="40"/>
      <c r="E317" s="40"/>
      <c r="F317" s="40"/>
      <c r="G317" s="1"/>
      <c r="H317" s="1"/>
      <c r="I317" s="1"/>
      <c r="J317" s="1"/>
      <c r="K317" s="1"/>
      <c r="L317" s="1"/>
      <c r="M317" s="1"/>
      <c r="N317" s="1"/>
      <c r="O317" s="1"/>
      <c r="P317" s="1"/>
      <c r="Q317" s="1"/>
      <c r="R317" s="1"/>
      <c r="S317" s="1"/>
      <c r="T317" s="1"/>
      <c r="U317" s="1"/>
      <c r="V317" s="1"/>
      <c r="W317" s="1"/>
    </row>
    <row r="318" spans="2:23">
      <c r="B318" s="1"/>
      <c r="C318" s="40"/>
      <c r="D318" s="40"/>
      <c r="E318" s="40"/>
      <c r="F318" s="40"/>
      <c r="G318" s="1"/>
      <c r="H318" s="1"/>
      <c r="I318" s="1"/>
      <c r="J318" s="1"/>
      <c r="K318" s="1"/>
      <c r="L318" s="1"/>
      <c r="M318" s="1"/>
      <c r="N318" s="1"/>
      <c r="O318" s="1"/>
      <c r="P318" s="1"/>
      <c r="Q318" s="1"/>
      <c r="R318" s="1"/>
      <c r="S318" s="1"/>
      <c r="T318" s="1"/>
      <c r="U318" s="1"/>
      <c r="V318" s="1"/>
      <c r="W318" s="1"/>
    </row>
    <row r="319" spans="2:23">
      <c r="B319" s="1"/>
      <c r="C319" s="40"/>
      <c r="D319" s="40"/>
      <c r="E319" s="40"/>
      <c r="F319" s="40"/>
      <c r="G319" s="1"/>
      <c r="H319" s="1"/>
      <c r="I319" s="1"/>
      <c r="J319" s="1"/>
      <c r="K319" s="1"/>
      <c r="L319" s="1"/>
      <c r="M319" s="1"/>
      <c r="N319" s="1"/>
      <c r="O319" s="1"/>
      <c r="P319" s="1"/>
      <c r="Q319" s="1"/>
      <c r="R319" s="1"/>
      <c r="S319" s="1"/>
      <c r="T319" s="1"/>
      <c r="U319" s="1"/>
      <c r="V319" s="1"/>
      <c r="W319" s="1"/>
    </row>
    <row r="320" spans="2:23">
      <c r="B320" s="1"/>
      <c r="C320" s="40"/>
      <c r="D320" s="40"/>
      <c r="E320" s="40"/>
      <c r="F320" s="40"/>
      <c r="G320" s="1"/>
      <c r="H320" s="1"/>
      <c r="I320" s="1"/>
      <c r="J320" s="1"/>
      <c r="K320" s="1"/>
      <c r="L320" s="1"/>
      <c r="M320" s="1"/>
      <c r="N320" s="1"/>
      <c r="O320" s="1"/>
      <c r="P320" s="1"/>
      <c r="Q320" s="1"/>
      <c r="R320" s="1"/>
      <c r="S320" s="1"/>
      <c r="T320" s="1"/>
      <c r="U320" s="1"/>
      <c r="V320" s="1"/>
      <c r="W320" s="1"/>
    </row>
    <row r="321" spans="2:23">
      <c r="B321" s="1"/>
      <c r="C321" s="40"/>
      <c r="D321" s="40"/>
      <c r="E321" s="40"/>
      <c r="F321" s="40"/>
      <c r="G321" s="1"/>
      <c r="H321" s="1"/>
      <c r="I321" s="1"/>
      <c r="J321" s="1"/>
      <c r="K321" s="1"/>
      <c r="L321" s="1"/>
      <c r="M321" s="1"/>
      <c r="N321" s="1"/>
      <c r="O321" s="1"/>
      <c r="P321" s="1"/>
      <c r="Q321" s="1"/>
      <c r="R321" s="1"/>
      <c r="S321" s="1"/>
      <c r="T321" s="1"/>
      <c r="U321" s="1"/>
      <c r="V321" s="1"/>
      <c r="W321" s="1"/>
    </row>
    <row r="322" spans="2:23">
      <c r="B322" s="1"/>
      <c r="C322" s="40"/>
      <c r="D322" s="40"/>
      <c r="E322" s="40"/>
      <c r="F322" s="40"/>
      <c r="G322" s="1"/>
      <c r="H322" s="1"/>
      <c r="I322" s="1"/>
      <c r="J322" s="1"/>
      <c r="K322" s="1"/>
      <c r="L322" s="1"/>
      <c r="M322" s="1"/>
      <c r="N322" s="1"/>
      <c r="O322" s="1"/>
      <c r="P322" s="1"/>
      <c r="Q322" s="1"/>
      <c r="R322" s="1"/>
      <c r="S322" s="1"/>
      <c r="T322" s="1"/>
      <c r="U322" s="1"/>
      <c r="V322" s="1"/>
      <c r="W322" s="1"/>
    </row>
    <row r="323" spans="2:23">
      <c r="B323" s="1"/>
      <c r="C323" s="40"/>
      <c r="D323" s="40"/>
      <c r="E323" s="40"/>
      <c r="F323" s="40"/>
      <c r="G323" s="1"/>
      <c r="H323" s="1"/>
      <c r="I323" s="1"/>
      <c r="J323" s="1"/>
      <c r="K323" s="1"/>
      <c r="L323" s="1"/>
      <c r="M323" s="1"/>
      <c r="N323" s="1"/>
      <c r="O323" s="1"/>
      <c r="P323" s="1"/>
      <c r="Q323" s="1"/>
      <c r="R323" s="1"/>
      <c r="S323" s="1"/>
      <c r="T323" s="1"/>
      <c r="U323" s="1"/>
      <c r="V323" s="1"/>
      <c r="W323" s="1"/>
    </row>
    <row r="324" spans="2:23">
      <c r="B324" s="1"/>
      <c r="C324" s="40"/>
      <c r="D324" s="40"/>
      <c r="E324" s="40"/>
      <c r="F324" s="40"/>
      <c r="G324" s="1"/>
      <c r="H324" s="1"/>
      <c r="I324" s="1"/>
      <c r="J324" s="1"/>
      <c r="K324" s="1"/>
      <c r="L324" s="1"/>
      <c r="M324" s="1"/>
      <c r="N324" s="1"/>
      <c r="O324" s="1"/>
      <c r="P324" s="1"/>
      <c r="Q324" s="1"/>
      <c r="R324" s="1"/>
      <c r="S324" s="1"/>
      <c r="T324" s="1"/>
      <c r="U324" s="1"/>
      <c r="V324" s="1"/>
      <c r="W324" s="1"/>
    </row>
    <row r="325" spans="2:23">
      <c r="B325" s="1"/>
      <c r="C325" s="40"/>
      <c r="D325" s="40"/>
      <c r="E325" s="40"/>
      <c r="F325" s="40"/>
      <c r="G325" s="1"/>
      <c r="H325" s="1"/>
      <c r="I325" s="1"/>
      <c r="J325" s="1"/>
      <c r="K325" s="1"/>
      <c r="L325" s="1"/>
      <c r="M325" s="1"/>
      <c r="N325" s="1"/>
      <c r="O325" s="1"/>
      <c r="P325" s="1"/>
      <c r="Q325" s="1"/>
      <c r="R325" s="1"/>
      <c r="S325" s="1"/>
      <c r="T325" s="1"/>
      <c r="U325" s="1"/>
      <c r="V325" s="1"/>
      <c r="W325" s="1"/>
    </row>
    <row r="326" spans="2:23">
      <c r="B326" s="1"/>
      <c r="C326" s="40"/>
      <c r="D326" s="40"/>
      <c r="E326" s="40"/>
      <c r="F326" s="40"/>
      <c r="G326" s="1"/>
      <c r="H326" s="1"/>
      <c r="I326" s="1"/>
      <c r="J326" s="1"/>
      <c r="K326" s="1"/>
      <c r="L326" s="1"/>
      <c r="M326" s="1"/>
      <c r="N326" s="1"/>
      <c r="O326" s="1"/>
      <c r="P326" s="1"/>
      <c r="Q326" s="1"/>
      <c r="R326" s="1"/>
      <c r="S326" s="1"/>
      <c r="T326" s="1"/>
      <c r="U326" s="1"/>
      <c r="V326" s="1"/>
      <c r="W326" s="1"/>
    </row>
    <row r="327" spans="2:23">
      <c r="B327" s="1"/>
      <c r="C327" s="40"/>
      <c r="D327" s="40"/>
      <c r="E327" s="40"/>
      <c r="F327" s="40"/>
      <c r="G327" s="1"/>
      <c r="H327" s="1"/>
      <c r="I327" s="1"/>
      <c r="J327" s="1"/>
      <c r="K327" s="1"/>
      <c r="L327" s="1"/>
      <c r="M327" s="1"/>
      <c r="N327" s="1"/>
      <c r="O327" s="1"/>
      <c r="P327" s="1"/>
      <c r="Q327" s="1"/>
      <c r="R327" s="1"/>
      <c r="S327" s="1"/>
      <c r="T327" s="1"/>
      <c r="U327" s="1"/>
      <c r="V327" s="1"/>
      <c r="W327" s="1"/>
    </row>
    <row r="328" spans="2:23">
      <c r="B328" s="1"/>
      <c r="C328" s="40"/>
      <c r="D328" s="40"/>
      <c r="E328" s="40"/>
      <c r="F328" s="40"/>
      <c r="G328" s="1"/>
      <c r="H328" s="1"/>
      <c r="I328" s="1"/>
      <c r="J328" s="1"/>
      <c r="K328" s="1"/>
      <c r="L328" s="1"/>
      <c r="M328" s="1"/>
      <c r="N328" s="1"/>
      <c r="O328" s="1"/>
      <c r="P328" s="1"/>
      <c r="Q328" s="1"/>
      <c r="R328" s="1"/>
      <c r="S328" s="1"/>
      <c r="T328" s="1"/>
      <c r="U328" s="1"/>
      <c r="V328" s="1"/>
      <c r="W328" s="1"/>
    </row>
    <row r="329" spans="2:23">
      <c r="B329" s="1"/>
      <c r="C329" s="40"/>
      <c r="D329" s="40"/>
      <c r="E329" s="40"/>
      <c r="F329" s="40"/>
      <c r="G329" s="1"/>
      <c r="H329" s="1"/>
      <c r="I329" s="1"/>
      <c r="J329" s="1"/>
      <c r="K329" s="1"/>
      <c r="L329" s="1"/>
      <c r="M329" s="1"/>
      <c r="N329" s="1"/>
      <c r="O329" s="1"/>
      <c r="P329" s="1"/>
      <c r="Q329" s="1"/>
      <c r="R329" s="1"/>
      <c r="S329" s="1"/>
      <c r="T329" s="1"/>
      <c r="U329" s="1"/>
      <c r="V329" s="1"/>
      <c r="W329" s="1"/>
    </row>
    <row r="330" spans="2:23">
      <c r="B330" s="1"/>
      <c r="C330" s="40"/>
      <c r="D330" s="40"/>
      <c r="E330" s="40"/>
      <c r="F330" s="40"/>
      <c r="G330" s="1"/>
      <c r="H330" s="1"/>
      <c r="I330" s="1"/>
      <c r="J330" s="1"/>
      <c r="K330" s="1"/>
      <c r="L330" s="1"/>
      <c r="M330" s="1"/>
      <c r="N330" s="1"/>
      <c r="O330" s="1"/>
      <c r="P330" s="1"/>
      <c r="Q330" s="1"/>
      <c r="R330" s="1"/>
      <c r="S330" s="1"/>
      <c r="T330" s="1"/>
      <c r="U330" s="1"/>
      <c r="V330" s="1"/>
      <c r="W330" s="1"/>
    </row>
    <row r="331" spans="2:23">
      <c r="B331" s="1"/>
      <c r="C331" s="40"/>
      <c r="D331" s="40"/>
      <c r="E331" s="40"/>
      <c r="F331" s="40"/>
      <c r="G331" s="1"/>
      <c r="H331" s="1"/>
      <c r="I331" s="1"/>
      <c r="J331" s="1"/>
      <c r="K331" s="1"/>
      <c r="L331" s="1"/>
      <c r="M331" s="1"/>
      <c r="N331" s="1"/>
      <c r="O331" s="1"/>
      <c r="P331" s="1"/>
      <c r="Q331" s="1"/>
      <c r="R331" s="1"/>
      <c r="S331" s="1"/>
      <c r="T331" s="1"/>
      <c r="U331" s="1"/>
      <c r="V331" s="1"/>
      <c r="W331" s="1"/>
    </row>
    <row r="332" spans="2:23">
      <c r="B332" s="1"/>
      <c r="C332" s="40"/>
      <c r="D332" s="40"/>
      <c r="E332" s="40"/>
      <c r="F332" s="40"/>
      <c r="G332" s="1"/>
      <c r="H332" s="1"/>
      <c r="I332" s="1"/>
      <c r="J332" s="1"/>
      <c r="K332" s="1"/>
      <c r="L332" s="1"/>
      <c r="M332" s="1"/>
      <c r="N332" s="1"/>
      <c r="O332" s="1"/>
      <c r="P332" s="1"/>
      <c r="Q332" s="1"/>
      <c r="R332" s="1"/>
      <c r="S332" s="1"/>
      <c r="T332" s="1"/>
      <c r="U332" s="1"/>
      <c r="V332" s="1"/>
      <c r="W332" s="1"/>
    </row>
    <row r="333" spans="2:23">
      <c r="B333" s="1"/>
      <c r="C333" s="40"/>
      <c r="D333" s="40"/>
      <c r="E333" s="40"/>
      <c r="F333" s="40"/>
      <c r="G333" s="1"/>
      <c r="H333" s="1"/>
      <c r="I333" s="1"/>
      <c r="J333" s="1"/>
      <c r="K333" s="1"/>
      <c r="L333" s="1"/>
      <c r="M333" s="1"/>
      <c r="N333" s="1"/>
      <c r="O333" s="1"/>
      <c r="P333" s="1"/>
      <c r="Q333" s="1"/>
      <c r="R333" s="1"/>
      <c r="S333" s="1"/>
      <c r="T333" s="1"/>
      <c r="U333" s="1"/>
      <c r="V333" s="1"/>
      <c r="W333" s="1"/>
    </row>
    <row r="334" spans="2:23">
      <c r="B334" s="1"/>
      <c r="C334" s="40"/>
      <c r="D334" s="40"/>
      <c r="E334" s="40"/>
      <c r="F334" s="40"/>
      <c r="G334" s="1"/>
      <c r="H334" s="1"/>
      <c r="I334" s="1"/>
      <c r="J334" s="1"/>
      <c r="K334" s="1"/>
      <c r="L334" s="1"/>
      <c r="M334" s="1"/>
      <c r="N334" s="1"/>
      <c r="O334" s="1"/>
      <c r="P334" s="1"/>
      <c r="Q334" s="1"/>
      <c r="R334" s="1"/>
      <c r="S334" s="1"/>
      <c r="T334" s="1"/>
      <c r="U334" s="1"/>
      <c r="V334" s="1"/>
      <c r="W334" s="1"/>
    </row>
    <row r="335" spans="2:23">
      <c r="B335" s="1"/>
      <c r="C335" s="40"/>
      <c r="D335" s="40"/>
      <c r="E335" s="40"/>
      <c r="F335" s="40"/>
      <c r="G335" s="1"/>
      <c r="H335" s="1"/>
      <c r="I335" s="1"/>
      <c r="J335" s="1"/>
      <c r="K335" s="1"/>
      <c r="L335" s="1"/>
      <c r="M335" s="1"/>
      <c r="N335" s="1"/>
      <c r="O335" s="1"/>
      <c r="P335" s="1"/>
      <c r="Q335" s="1"/>
      <c r="R335" s="1"/>
      <c r="S335" s="1"/>
      <c r="T335" s="1"/>
      <c r="U335" s="1"/>
      <c r="V335" s="1"/>
      <c r="W335" s="1"/>
    </row>
    <row r="336" spans="2:23">
      <c r="B336" s="1"/>
      <c r="C336" s="40"/>
      <c r="D336" s="40"/>
      <c r="E336" s="40"/>
      <c r="F336" s="40"/>
      <c r="G336" s="1"/>
      <c r="H336" s="1"/>
      <c r="I336" s="1"/>
      <c r="J336" s="1"/>
      <c r="K336" s="1"/>
      <c r="L336" s="1"/>
      <c r="M336" s="1"/>
      <c r="N336" s="1"/>
      <c r="O336" s="1"/>
      <c r="P336" s="1"/>
      <c r="Q336" s="1"/>
      <c r="R336" s="1"/>
      <c r="S336" s="1"/>
      <c r="T336" s="1"/>
      <c r="U336" s="1"/>
      <c r="V336" s="1"/>
      <c r="W336" s="1"/>
    </row>
    <row r="337" spans="2:23">
      <c r="B337" s="1"/>
      <c r="C337" s="40"/>
      <c r="D337" s="40"/>
      <c r="E337" s="40"/>
      <c r="F337" s="40"/>
      <c r="G337" s="1"/>
      <c r="H337" s="1"/>
      <c r="I337" s="1"/>
      <c r="J337" s="1"/>
      <c r="K337" s="1"/>
      <c r="L337" s="1"/>
      <c r="M337" s="1"/>
      <c r="N337" s="1"/>
      <c r="O337" s="1"/>
      <c r="P337" s="1"/>
      <c r="Q337" s="1"/>
      <c r="R337" s="1"/>
      <c r="S337" s="1"/>
      <c r="T337" s="1"/>
      <c r="U337" s="1"/>
      <c r="V337" s="1"/>
      <c r="W337" s="1"/>
    </row>
    <row r="338" spans="2:23">
      <c r="B338" s="1"/>
      <c r="C338" s="40"/>
      <c r="D338" s="40"/>
      <c r="E338" s="40"/>
      <c r="F338" s="40"/>
      <c r="G338" s="1"/>
      <c r="H338" s="1"/>
      <c r="I338" s="1"/>
      <c r="J338" s="1"/>
      <c r="K338" s="1"/>
      <c r="L338" s="1"/>
      <c r="M338" s="1"/>
      <c r="N338" s="1"/>
      <c r="O338" s="1"/>
      <c r="P338" s="1"/>
      <c r="Q338" s="1"/>
      <c r="R338" s="1"/>
      <c r="S338" s="1"/>
      <c r="T338" s="1"/>
      <c r="U338" s="1"/>
      <c r="V338" s="1"/>
      <c r="W338" s="1"/>
    </row>
    <row r="339" spans="2:23">
      <c r="B339" s="1"/>
      <c r="C339" s="40"/>
      <c r="D339" s="40"/>
      <c r="E339" s="40"/>
      <c r="F339" s="40"/>
      <c r="G339" s="1"/>
      <c r="H339" s="1"/>
      <c r="I339" s="1"/>
      <c r="J339" s="1"/>
      <c r="K339" s="1"/>
      <c r="L339" s="1"/>
      <c r="M339" s="1"/>
      <c r="N339" s="1"/>
      <c r="O339" s="1"/>
      <c r="P339" s="1"/>
      <c r="Q339" s="1"/>
      <c r="R339" s="1"/>
      <c r="S339" s="1"/>
      <c r="T339" s="1"/>
      <c r="U339" s="1"/>
      <c r="V339" s="1"/>
      <c r="W339" s="1"/>
    </row>
    <row r="340" spans="2:23">
      <c r="B340" s="1"/>
      <c r="C340" s="40"/>
      <c r="D340" s="40"/>
      <c r="E340" s="40"/>
      <c r="F340" s="40"/>
      <c r="G340" s="1"/>
      <c r="H340" s="1"/>
      <c r="I340" s="1"/>
      <c r="J340" s="1"/>
      <c r="K340" s="1"/>
      <c r="L340" s="1"/>
      <c r="M340" s="1"/>
      <c r="N340" s="1"/>
      <c r="O340" s="1"/>
      <c r="P340" s="1"/>
      <c r="Q340" s="1"/>
      <c r="R340" s="1"/>
      <c r="S340" s="1"/>
      <c r="T340" s="1"/>
      <c r="U340" s="1"/>
      <c r="V340" s="1"/>
      <c r="W340" s="1"/>
    </row>
    <row r="341" spans="2:23">
      <c r="B341" s="1"/>
      <c r="C341" s="40"/>
      <c r="D341" s="40"/>
      <c r="E341" s="40"/>
      <c r="F341" s="40"/>
      <c r="G341" s="1"/>
      <c r="H341" s="1"/>
      <c r="I341" s="1"/>
      <c r="J341" s="1"/>
      <c r="K341" s="1"/>
      <c r="L341" s="1"/>
      <c r="M341" s="1"/>
      <c r="N341" s="1"/>
      <c r="O341" s="1"/>
      <c r="P341" s="1"/>
      <c r="Q341" s="1"/>
      <c r="R341" s="1"/>
      <c r="S341" s="1"/>
      <c r="T341" s="1"/>
      <c r="U341" s="1"/>
      <c r="V341" s="1"/>
      <c r="W341" s="1"/>
    </row>
    <row r="342" spans="2:23">
      <c r="B342" s="1"/>
      <c r="C342" s="40"/>
      <c r="D342" s="40"/>
      <c r="E342" s="40"/>
      <c r="F342" s="40"/>
      <c r="G342" s="1"/>
      <c r="H342" s="1"/>
      <c r="I342" s="1"/>
      <c r="J342" s="1"/>
      <c r="K342" s="1"/>
      <c r="L342" s="1"/>
      <c r="M342" s="1"/>
      <c r="N342" s="1"/>
      <c r="O342" s="1"/>
      <c r="P342" s="1"/>
      <c r="Q342" s="1"/>
      <c r="R342" s="1"/>
      <c r="S342" s="1"/>
      <c r="T342" s="1"/>
      <c r="U342" s="1"/>
      <c r="V342" s="1"/>
      <c r="W342" s="1"/>
    </row>
    <row r="343" spans="2:23">
      <c r="B343" s="1"/>
      <c r="C343" s="40"/>
      <c r="D343" s="40"/>
      <c r="E343" s="40"/>
      <c r="F343" s="40"/>
      <c r="G343" s="1"/>
      <c r="H343" s="1"/>
      <c r="I343" s="1"/>
      <c r="J343" s="1"/>
      <c r="K343" s="1"/>
      <c r="L343" s="1"/>
      <c r="M343" s="1"/>
      <c r="N343" s="1"/>
      <c r="O343" s="1"/>
      <c r="P343" s="1"/>
      <c r="Q343" s="1"/>
      <c r="R343" s="1"/>
      <c r="S343" s="1"/>
      <c r="T343" s="1"/>
      <c r="U343" s="1"/>
      <c r="V343" s="1"/>
      <c r="W343" s="1"/>
    </row>
    <row r="344" spans="2:23">
      <c r="B344" s="1"/>
      <c r="C344" s="40"/>
      <c r="D344" s="40"/>
      <c r="E344" s="40"/>
      <c r="F344" s="40"/>
      <c r="G344" s="1"/>
      <c r="H344" s="1"/>
      <c r="I344" s="1"/>
      <c r="J344" s="1"/>
      <c r="K344" s="1"/>
      <c r="L344" s="1"/>
      <c r="M344" s="1"/>
      <c r="N344" s="1"/>
      <c r="O344" s="1"/>
      <c r="P344" s="1"/>
      <c r="Q344" s="1"/>
      <c r="R344" s="1"/>
      <c r="S344" s="1"/>
      <c r="T344" s="1"/>
      <c r="U344" s="1"/>
      <c r="V344" s="1"/>
      <c r="W344" s="1"/>
    </row>
    <row r="345" spans="2:23">
      <c r="B345" s="1"/>
      <c r="C345" s="40"/>
      <c r="D345" s="40"/>
      <c r="E345" s="40"/>
      <c r="F345" s="40"/>
      <c r="G345" s="1"/>
      <c r="H345" s="1"/>
      <c r="I345" s="1"/>
      <c r="J345" s="1"/>
      <c r="K345" s="1"/>
      <c r="L345" s="1"/>
      <c r="M345" s="1"/>
      <c r="N345" s="1"/>
      <c r="O345" s="1"/>
      <c r="P345" s="1"/>
      <c r="Q345" s="1"/>
      <c r="R345" s="1"/>
      <c r="S345" s="1"/>
      <c r="T345" s="1"/>
      <c r="U345" s="1"/>
      <c r="V345" s="1"/>
      <c r="W345" s="1"/>
    </row>
    <row r="346" spans="2:23">
      <c r="B346" s="1"/>
      <c r="C346" s="40"/>
      <c r="D346" s="40"/>
      <c r="E346" s="40"/>
      <c r="F346" s="40"/>
      <c r="G346" s="1"/>
      <c r="H346" s="1"/>
      <c r="I346" s="1"/>
      <c r="J346" s="1"/>
      <c r="K346" s="1"/>
      <c r="L346" s="1"/>
      <c r="M346" s="1"/>
      <c r="N346" s="1"/>
      <c r="O346" s="1"/>
      <c r="P346" s="1"/>
      <c r="Q346" s="1"/>
      <c r="R346" s="1"/>
      <c r="S346" s="1"/>
      <c r="T346" s="1"/>
      <c r="U346" s="1"/>
      <c r="V346" s="1"/>
      <c r="W346" s="1"/>
    </row>
    <row r="347" spans="2:23">
      <c r="B347" s="1"/>
      <c r="C347" s="40"/>
      <c r="D347" s="40"/>
      <c r="E347" s="40"/>
      <c r="F347" s="40"/>
      <c r="G347" s="1"/>
      <c r="H347" s="1"/>
      <c r="I347" s="1"/>
      <c r="J347" s="1"/>
      <c r="K347" s="1"/>
      <c r="L347" s="1"/>
      <c r="M347" s="1"/>
      <c r="N347" s="1"/>
      <c r="O347" s="1"/>
      <c r="P347" s="1"/>
      <c r="Q347" s="1"/>
      <c r="R347" s="1"/>
      <c r="S347" s="1"/>
      <c r="T347" s="1"/>
      <c r="U347" s="1"/>
      <c r="V347" s="1"/>
      <c r="W347" s="1"/>
    </row>
    <row r="348" spans="2:23">
      <c r="B348" s="1"/>
      <c r="C348" s="40"/>
      <c r="D348" s="40"/>
      <c r="E348" s="40"/>
      <c r="F348" s="40"/>
      <c r="G348" s="1"/>
      <c r="H348" s="1"/>
      <c r="I348" s="1"/>
      <c r="J348" s="1"/>
      <c r="K348" s="1"/>
      <c r="L348" s="1"/>
      <c r="M348" s="1"/>
      <c r="N348" s="1"/>
      <c r="O348" s="1"/>
      <c r="P348" s="1"/>
      <c r="Q348" s="1"/>
      <c r="R348" s="1"/>
      <c r="S348" s="1"/>
      <c r="T348" s="1"/>
      <c r="U348" s="1"/>
      <c r="V348" s="1"/>
      <c r="W348" s="1"/>
    </row>
    <row r="349" spans="2:23">
      <c r="B349" s="1"/>
      <c r="C349" s="40"/>
      <c r="D349" s="40"/>
      <c r="E349" s="40"/>
      <c r="F349" s="40"/>
      <c r="G349" s="1"/>
      <c r="H349" s="1"/>
      <c r="I349" s="1"/>
      <c r="J349" s="1"/>
      <c r="K349" s="1"/>
      <c r="L349" s="1"/>
      <c r="M349" s="1"/>
      <c r="N349" s="1"/>
      <c r="O349" s="1"/>
      <c r="P349" s="1"/>
      <c r="Q349" s="1"/>
      <c r="R349" s="1"/>
      <c r="S349" s="1"/>
      <c r="T349" s="1"/>
      <c r="U349" s="1"/>
      <c r="V349" s="1"/>
      <c r="W349" s="1"/>
    </row>
    <row r="350" spans="2:23">
      <c r="B350" s="1"/>
      <c r="C350" s="40"/>
      <c r="D350" s="40"/>
      <c r="E350" s="40"/>
      <c r="F350" s="40"/>
      <c r="G350" s="1"/>
      <c r="H350" s="1"/>
      <c r="I350" s="1"/>
      <c r="J350" s="1"/>
      <c r="K350" s="1"/>
      <c r="L350" s="1"/>
      <c r="M350" s="1"/>
      <c r="N350" s="1"/>
      <c r="O350" s="1"/>
      <c r="P350" s="1"/>
      <c r="Q350" s="1"/>
      <c r="R350" s="1"/>
      <c r="S350" s="1"/>
      <c r="T350" s="1"/>
      <c r="U350" s="1"/>
      <c r="V350" s="1"/>
      <c r="W350" s="1"/>
    </row>
    <row r="351" spans="2:23">
      <c r="B351" s="1"/>
      <c r="C351" s="40"/>
      <c r="D351" s="40"/>
      <c r="E351" s="40"/>
      <c r="F351" s="40"/>
      <c r="G351" s="1"/>
      <c r="H351" s="1"/>
      <c r="I351" s="1"/>
      <c r="J351" s="1"/>
      <c r="K351" s="1"/>
      <c r="L351" s="1"/>
      <c r="M351" s="1"/>
      <c r="N351" s="1"/>
      <c r="O351" s="1"/>
      <c r="P351" s="1"/>
      <c r="Q351" s="1"/>
      <c r="R351" s="1"/>
      <c r="S351" s="1"/>
      <c r="T351" s="1"/>
      <c r="U351" s="1"/>
      <c r="V351" s="1"/>
      <c r="W351" s="1"/>
    </row>
    <row r="352" spans="2:23">
      <c r="B352" s="1"/>
      <c r="C352" s="40"/>
      <c r="D352" s="40"/>
      <c r="E352" s="40"/>
      <c r="F352" s="40"/>
      <c r="G352" s="1"/>
      <c r="H352" s="1"/>
      <c r="I352" s="1"/>
      <c r="J352" s="1"/>
      <c r="K352" s="1"/>
      <c r="L352" s="1"/>
      <c r="M352" s="1"/>
      <c r="N352" s="1"/>
      <c r="O352" s="1"/>
      <c r="P352" s="1"/>
      <c r="Q352" s="1"/>
      <c r="R352" s="1"/>
      <c r="S352" s="1"/>
      <c r="T352" s="1"/>
      <c r="U352" s="1"/>
      <c r="V352" s="1"/>
      <c r="W352" s="1"/>
    </row>
    <row r="353" spans="2:23">
      <c r="B353" s="1"/>
      <c r="C353" s="40"/>
      <c r="D353" s="40"/>
      <c r="E353" s="40"/>
      <c r="F353" s="40"/>
      <c r="G353" s="1"/>
      <c r="H353" s="1"/>
      <c r="I353" s="1"/>
      <c r="J353" s="1"/>
      <c r="K353" s="1"/>
      <c r="L353" s="1"/>
      <c r="M353" s="1"/>
      <c r="N353" s="1"/>
      <c r="O353" s="1"/>
      <c r="P353" s="1"/>
      <c r="Q353" s="1"/>
      <c r="R353" s="1"/>
      <c r="S353" s="1"/>
      <c r="T353" s="1"/>
      <c r="U353" s="1"/>
      <c r="V353" s="1"/>
      <c r="W353" s="1"/>
    </row>
    <row r="354" spans="2:23">
      <c r="B354" s="1"/>
      <c r="C354" s="40"/>
      <c r="D354" s="40"/>
      <c r="E354" s="40"/>
      <c r="F354" s="40"/>
      <c r="G354" s="1"/>
      <c r="H354" s="1"/>
      <c r="I354" s="1"/>
      <c r="J354" s="1"/>
      <c r="K354" s="1"/>
      <c r="L354" s="1"/>
      <c r="M354" s="1"/>
      <c r="N354" s="1"/>
      <c r="O354" s="1"/>
      <c r="P354" s="1"/>
      <c r="Q354" s="1"/>
      <c r="R354" s="1"/>
      <c r="S354" s="1"/>
      <c r="T354" s="1"/>
      <c r="U354" s="1"/>
      <c r="V354" s="1"/>
      <c r="W354" s="1"/>
    </row>
    <row r="355" spans="2:23">
      <c r="B355" s="1"/>
      <c r="C355" s="40"/>
      <c r="D355" s="40"/>
      <c r="E355" s="40"/>
      <c r="F355" s="40"/>
      <c r="G355" s="1"/>
      <c r="H355" s="1"/>
      <c r="I355" s="1"/>
      <c r="J355" s="1"/>
      <c r="K355" s="1"/>
      <c r="L355" s="1"/>
      <c r="M355" s="1"/>
      <c r="N355" s="1"/>
      <c r="O355" s="1"/>
      <c r="P355" s="1"/>
      <c r="Q355" s="1"/>
      <c r="R355" s="1"/>
      <c r="S355" s="1"/>
      <c r="T355" s="1"/>
      <c r="U355" s="1"/>
      <c r="V355" s="1"/>
      <c r="W355" s="1"/>
    </row>
    <row r="356" spans="2:23">
      <c r="B356" s="1"/>
      <c r="C356" s="40"/>
      <c r="D356" s="40"/>
      <c r="E356" s="40"/>
      <c r="F356" s="40"/>
      <c r="G356" s="1"/>
      <c r="H356" s="1"/>
      <c r="I356" s="1"/>
      <c r="J356" s="1"/>
      <c r="K356" s="1"/>
      <c r="L356" s="1"/>
      <c r="M356" s="1"/>
      <c r="N356" s="1"/>
      <c r="O356" s="1"/>
      <c r="P356" s="1"/>
      <c r="Q356" s="1"/>
      <c r="R356" s="1"/>
      <c r="S356" s="1"/>
      <c r="T356" s="1"/>
      <c r="U356" s="1"/>
      <c r="V356" s="1"/>
      <c r="W356" s="1"/>
    </row>
    <row r="357" spans="2:23">
      <c r="B357" s="1"/>
      <c r="C357" s="40"/>
      <c r="D357" s="40"/>
      <c r="E357" s="40"/>
      <c r="F357" s="40"/>
      <c r="G357" s="1"/>
      <c r="H357" s="1"/>
      <c r="I357" s="1"/>
      <c r="J357" s="1"/>
      <c r="K357" s="1"/>
      <c r="L357" s="1"/>
      <c r="M357" s="1"/>
      <c r="N357" s="1"/>
      <c r="O357" s="1"/>
      <c r="P357" s="1"/>
      <c r="Q357" s="1"/>
      <c r="R357" s="1"/>
      <c r="S357" s="1"/>
      <c r="T357" s="1"/>
      <c r="U357" s="1"/>
      <c r="V357" s="1"/>
      <c r="W357" s="1"/>
    </row>
    <row r="358" spans="2:23">
      <c r="B358" s="1"/>
      <c r="C358" s="40"/>
      <c r="D358" s="40"/>
      <c r="E358" s="40"/>
      <c r="F358" s="40"/>
      <c r="G358" s="1"/>
      <c r="H358" s="1"/>
      <c r="I358" s="1"/>
      <c r="J358" s="1"/>
      <c r="K358" s="1"/>
      <c r="L358" s="1"/>
      <c r="M358" s="1"/>
      <c r="N358" s="1"/>
      <c r="O358" s="1"/>
      <c r="P358" s="1"/>
      <c r="Q358" s="1"/>
      <c r="R358" s="1"/>
      <c r="S358" s="1"/>
      <c r="T358" s="1"/>
      <c r="U358" s="1"/>
      <c r="V358" s="1"/>
      <c r="W358" s="1"/>
    </row>
    <row r="359" spans="2:23">
      <c r="B359" s="1"/>
      <c r="C359" s="40"/>
      <c r="D359" s="40"/>
      <c r="E359" s="40"/>
      <c r="F359" s="40"/>
      <c r="G359" s="1"/>
      <c r="H359" s="1"/>
      <c r="I359" s="1"/>
      <c r="J359" s="1"/>
      <c r="K359" s="1"/>
      <c r="L359" s="1"/>
      <c r="M359" s="1"/>
      <c r="N359" s="1"/>
      <c r="O359" s="1"/>
      <c r="P359" s="1"/>
      <c r="Q359" s="1"/>
      <c r="R359" s="1"/>
      <c r="S359" s="1"/>
      <c r="T359" s="1"/>
      <c r="U359" s="1"/>
      <c r="V359" s="1"/>
      <c r="W359" s="1"/>
    </row>
    <row r="360" spans="2:23">
      <c r="B360" s="1"/>
      <c r="C360" s="40"/>
      <c r="D360" s="40"/>
      <c r="E360" s="40"/>
      <c r="F360" s="40"/>
      <c r="G360" s="1"/>
      <c r="H360" s="1"/>
      <c r="I360" s="1"/>
      <c r="J360" s="1"/>
      <c r="K360" s="1"/>
      <c r="L360" s="1"/>
      <c r="M360" s="1"/>
      <c r="N360" s="1"/>
      <c r="O360" s="1"/>
      <c r="P360" s="1"/>
      <c r="Q360" s="1"/>
      <c r="R360" s="1"/>
      <c r="S360" s="1"/>
      <c r="T360" s="1"/>
      <c r="U360" s="1"/>
      <c r="V360" s="1"/>
      <c r="W360" s="1"/>
    </row>
    <row r="361" spans="2:23">
      <c r="B361" s="1"/>
      <c r="C361" s="40"/>
      <c r="D361" s="40"/>
      <c r="E361" s="40"/>
      <c r="F361" s="40"/>
      <c r="G361" s="1"/>
      <c r="H361" s="1"/>
      <c r="I361" s="1"/>
      <c r="J361" s="1"/>
      <c r="K361" s="1"/>
      <c r="L361" s="1"/>
      <c r="M361" s="1"/>
      <c r="N361" s="1"/>
      <c r="O361" s="1"/>
      <c r="P361" s="1"/>
      <c r="Q361" s="1"/>
      <c r="R361" s="1"/>
      <c r="S361" s="1"/>
      <c r="T361" s="1"/>
      <c r="U361" s="1"/>
      <c r="V361" s="1"/>
      <c r="W361" s="1"/>
    </row>
    <row r="362" spans="2:23">
      <c r="B362" s="1"/>
      <c r="C362" s="40"/>
      <c r="D362" s="40"/>
      <c r="E362" s="40"/>
      <c r="F362" s="40"/>
      <c r="G362" s="1"/>
      <c r="H362" s="1"/>
      <c r="I362" s="1"/>
      <c r="J362" s="1"/>
      <c r="K362" s="1"/>
      <c r="L362" s="1"/>
      <c r="M362" s="1"/>
      <c r="N362" s="1"/>
      <c r="O362" s="1"/>
      <c r="P362" s="1"/>
      <c r="Q362" s="1"/>
      <c r="R362" s="1"/>
      <c r="S362" s="1"/>
      <c r="T362" s="1"/>
      <c r="U362" s="1"/>
      <c r="V362" s="1"/>
      <c r="W362" s="1"/>
    </row>
    <row r="363" spans="2:23">
      <c r="B363" s="1"/>
      <c r="C363" s="40"/>
      <c r="D363" s="40"/>
      <c r="E363" s="40"/>
      <c r="F363" s="40"/>
      <c r="G363" s="1"/>
      <c r="H363" s="1"/>
      <c r="I363" s="1"/>
      <c r="J363" s="1"/>
      <c r="K363" s="1"/>
      <c r="L363" s="1"/>
      <c r="M363" s="1"/>
      <c r="N363" s="1"/>
      <c r="O363" s="1"/>
      <c r="P363" s="1"/>
      <c r="Q363" s="1"/>
      <c r="R363" s="1"/>
      <c r="S363" s="1"/>
      <c r="T363" s="1"/>
      <c r="U363" s="1"/>
      <c r="V363" s="1"/>
      <c r="W363" s="1"/>
    </row>
    <row r="364" spans="2:23">
      <c r="B364" s="1"/>
      <c r="C364" s="40"/>
      <c r="D364" s="40"/>
      <c r="E364" s="40"/>
      <c r="F364" s="40"/>
      <c r="G364" s="1"/>
      <c r="H364" s="1"/>
      <c r="I364" s="1"/>
      <c r="J364" s="1"/>
      <c r="K364" s="1"/>
      <c r="L364" s="1"/>
      <c r="M364" s="1"/>
      <c r="N364" s="1"/>
      <c r="O364" s="1"/>
      <c r="P364" s="1"/>
      <c r="Q364" s="1"/>
      <c r="R364" s="1"/>
      <c r="S364" s="1"/>
      <c r="T364" s="1"/>
      <c r="U364" s="1"/>
      <c r="V364" s="1"/>
      <c r="W364" s="1"/>
    </row>
    <row r="365" spans="2:23">
      <c r="B365" s="1"/>
      <c r="C365" s="40"/>
      <c r="D365" s="40"/>
      <c r="E365" s="40"/>
      <c r="F365" s="40"/>
      <c r="G365" s="1"/>
      <c r="H365" s="1"/>
      <c r="I365" s="1"/>
      <c r="J365" s="1"/>
      <c r="K365" s="1"/>
      <c r="L365" s="1"/>
      <c r="M365" s="1"/>
      <c r="N365" s="1"/>
      <c r="O365" s="1"/>
      <c r="P365" s="1"/>
      <c r="Q365" s="1"/>
      <c r="R365" s="1"/>
      <c r="S365" s="1"/>
      <c r="T365" s="1"/>
      <c r="U365" s="1"/>
      <c r="V365" s="1"/>
      <c r="W365" s="1"/>
    </row>
    <row r="366" spans="2:23">
      <c r="B366" s="1"/>
      <c r="C366" s="40"/>
      <c r="D366" s="40"/>
      <c r="E366" s="40"/>
      <c r="F366" s="40"/>
      <c r="G366" s="1"/>
      <c r="H366" s="1"/>
      <c r="I366" s="1"/>
      <c r="J366" s="1"/>
      <c r="K366" s="1"/>
      <c r="L366" s="1"/>
      <c r="M366" s="1"/>
      <c r="N366" s="1"/>
      <c r="O366" s="1"/>
      <c r="P366" s="1"/>
      <c r="Q366" s="1"/>
      <c r="R366" s="1"/>
      <c r="S366" s="1"/>
      <c r="T366" s="1"/>
      <c r="U366" s="1"/>
      <c r="V366" s="1"/>
      <c r="W366" s="1"/>
    </row>
    <row r="367" spans="2:23">
      <c r="B367" s="1"/>
      <c r="C367" s="40"/>
      <c r="D367" s="40"/>
      <c r="E367" s="40"/>
      <c r="F367" s="40"/>
      <c r="G367" s="1"/>
      <c r="H367" s="1"/>
      <c r="I367" s="1"/>
      <c r="J367" s="1"/>
      <c r="K367" s="1"/>
      <c r="L367" s="1"/>
      <c r="M367" s="1"/>
      <c r="N367" s="1"/>
      <c r="O367" s="1"/>
      <c r="P367" s="1"/>
      <c r="Q367" s="1"/>
      <c r="R367" s="1"/>
      <c r="S367" s="1"/>
      <c r="T367" s="1"/>
      <c r="U367" s="1"/>
      <c r="V367" s="1"/>
      <c r="W367" s="1"/>
    </row>
    <row r="368" spans="2:23">
      <c r="B368" s="1"/>
      <c r="C368" s="40"/>
      <c r="D368" s="40"/>
      <c r="E368" s="40"/>
      <c r="F368" s="40"/>
      <c r="G368" s="1"/>
      <c r="H368" s="1"/>
      <c r="I368" s="1"/>
      <c r="J368" s="1"/>
      <c r="K368" s="1"/>
      <c r="L368" s="1"/>
      <c r="M368" s="1"/>
      <c r="N368" s="1"/>
      <c r="O368" s="1"/>
      <c r="P368" s="1"/>
      <c r="Q368" s="1"/>
      <c r="R368" s="1"/>
      <c r="S368" s="1"/>
      <c r="T368" s="1"/>
      <c r="U368" s="1"/>
      <c r="V368" s="1"/>
      <c r="W368" s="1"/>
    </row>
    <row r="369" spans="2:23">
      <c r="B369" s="1"/>
      <c r="C369" s="40"/>
      <c r="D369" s="40"/>
      <c r="E369" s="40"/>
      <c r="F369" s="40"/>
      <c r="G369" s="1"/>
      <c r="H369" s="1"/>
      <c r="I369" s="1"/>
      <c r="J369" s="1"/>
      <c r="K369" s="1"/>
      <c r="L369" s="1"/>
      <c r="M369" s="1"/>
      <c r="N369" s="1"/>
      <c r="O369" s="1"/>
      <c r="P369" s="1"/>
      <c r="Q369" s="1"/>
      <c r="R369" s="1"/>
      <c r="S369" s="1"/>
      <c r="T369" s="1"/>
      <c r="U369" s="1"/>
      <c r="V369" s="1"/>
      <c r="W369" s="1"/>
    </row>
    <row r="370" spans="2:23">
      <c r="B370" s="1"/>
      <c r="C370" s="40"/>
      <c r="D370" s="40"/>
      <c r="E370" s="40"/>
      <c r="F370" s="40"/>
      <c r="G370" s="1"/>
      <c r="H370" s="1"/>
      <c r="I370" s="1"/>
      <c r="J370" s="1"/>
      <c r="K370" s="1"/>
      <c r="L370" s="1"/>
      <c r="M370" s="1"/>
      <c r="N370" s="1"/>
      <c r="O370" s="1"/>
      <c r="P370" s="1"/>
      <c r="Q370" s="1"/>
      <c r="R370" s="1"/>
      <c r="S370" s="1"/>
      <c r="T370" s="1"/>
      <c r="U370" s="1"/>
      <c r="V370" s="1"/>
      <c r="W370" s="1"/>
    </row>
    <row r="371" spans="2:23">
      <c r="B371" s="1"/>
      <c r="C371" s="40"/>
      <c r="D371" s="40"/>
      <c r="E371" s="40"/>
      <c r="F371" s="40"/>
      <c r="G371" s="1"/>
      <c r="H371" s="1"/>
      <c r="I371" s="1"/>
      <c r="J371" s="1"/>
      <c r="K371" s="1"/>
      <c r="L371" s="1"/>
      <c r="M371" s="1"/>
      <c r="N371" s="1"/>
      <c r="O371" s="1"/>
      <c r="P371" s="1"/>
      <c r="Q371" s="1"/>
      <c r="R371" s="1"/>
      <c r="S371" s="1"/>
      <c r="T371" s="1"/>
      <c r="U371" s="1"/>
      <c r="V371" s="1"/>
      <c r="W371" s="1"/>
    </row>
    <row r="372" spans="2:23">
      <c r="B372" s="1"/>
      <c r="C372" s="40"/>
      <c r="D372" s="40"/>
      <c r="E372" s="40"/>
      <c r="F372" s="40"/>
      <c r="G372" s="1"/>
      <c r="H372" s="1"/>
      <c r="I372" s="1"/>
      <c r="J372" s="1"/>
      <c r="K372" s="1"/>
      <c r="L372" s="1"/>
      <c r="M372" s="1"/>
      <c r="N372" s="1"/>
      <c r="O372" s="1"/>
      <c r="P372" s="1"/>
      <c r="Q372" s="1"/>
      <c r="R372" s="1"/>
      <c r="S372" s="1"/>
      <c r="T372" s="1"/>
      <c r="U372" s="1"/>
      <c r="V372" s="1"/>
      <c r="W372" s="1"/>
    </row>
    <row r="373" spans="2:23">
      <c r="B373" s="1"/>
      <c r="C373" s="40"/>
      <c r="D373" s="40"/>
      <c r="E373" s="40"/>
      <c r="F373" s="40"/>
      <c r="G373" s="1"/>
      <c r="H373" s="1"/>
      <c r="I373" s="1"/>
      <c r="J373" s="1"/>
      <c r="K373" s="1"/>
      <c r="L373" s="1"/>
      <c r="M373" s="1"/>
      <c r="N373" s="1"/>
      <c r="O373" s="1"/>
      <c r="P373" s="1"/>
      <c r="Q373" s="1"/>
      <c r="R373" s="1"/>
      <c r="S373" s="1"/>
      <c r="T373" s="1"/>
      <c r="U373" s="1"/>
      <c r="V373" s="1"/>
      <c r="W373" s="1"/>
    </row>
    <row r="374" spans="2:23">
      <c r="B374" s="1"/>
      <c r="C374" s="40"/>
      <c r="D374" s="40"/>
      <c r="E374" s="40"/>
      <c r="F374" s="40"/>
      <c r="G374" s="1"/>
      <c r="H374" s="1"/>
      <c r="I374" s="1"/>
      <c r="J374" s="1"/>
      <c r="K374" s="1"/>
      <c r="L374" s="1"/>
      <c r="M374" s="1"/>
      <c r="N374" s="1"/>
      <c r="O374" s="1"/>
      <c r="P374" s="1"/>
      <c r="Q374" s="1"/>
      <c r="R374" s="1"/>
      <c r="S374" s="1"/>
      <c r="T374" s="1"/>
      <c r="U374" s="1"/>
      <c r="V374" s="1"/>
      <c r="W374" s="1"/>
    </row>
    <row r="375" spans="2:23">
      <c r="B375" s="1"/>
      <c r="C375" s="40"/>
      <c r="D375" s="40"/>
      <c r="E375" s="40"/>
      <c r="F375" s="40"/>
      <c r="G375" s="1"/>
      <c r="H375" s="1"/>
      <c r="I375" s="1"/>
      <c r="J375" s="1"/>
      <c r="K375" s="1"/>
      <c r="L375" s="1"/>
      <c r="M375" s="1"/>
      <c r="N375" s="1"/>
      <c r="O375" s="1"/>
      <c r="P375" s="1"/>
      <c r="Q375" s="1"/>
      <c r="R375" s="1"/>
      <c r="S375" s="1"/>
      <c r="T375" s="1"/>
      <c r="U375" s="1"/>
      <c r="V375" s="1"/>
      <c r="W375" s="1"/>
    </row>
    <row r="376" spans="2:23">
      <c r="B376" s="1"/>
      <c r="C376" s="40"/>
      <c r="D376" s="40"/>
      <c r="E376" s="40"/>
      <c r="F376" s="40"/>
      <c r="G376" s="1"/>
      <c r="H376" s="1"/>
      <c r="I376" s="1"/>
      <c r="J376" s="1"/>
      <c r="K376" s="1"/>
      <c r="L376" s="1"/>
      <c r="M376" s="1"/>
      <c r="N376" s="1"/>
      <c r="O376" s="1"/>
      <c r="P376" s="1"/>
      <c r="Q376" s="1"/>
      <c r="R376" s="1"/>
      <c r="S376" s="1"/>
      <c r="T376" s="1"/>
      <c r="U376" s="1"/>
      <c r="V376" s="1"/>
      <c r="W376" s="1"/>
    </row>
    <row r="377" spans="2:23">
      <c r="B377" s="1"/>
      <c r="C377" s="40"/>
      <c r="D377" s="40"/>
      <c r="E377" s="40"/>
      <c r="F377" s="40"/>
      <c r="G377" s="1"/>
      <c r="H377" s="1"/>
      <c r="I377" s="1"/>
      <c r="J377" s="1"/>
      <c r="K377" s="1"/>
      <c r="L377" s="1"/>
      <c r="M377" s="1"/>
      <c r="N377" s="1"/>
      <c r="O377" s="1"/>
      <c r="P377" s="1"/>
      <c r="Q377" s="1"/>
      <c r="R377" s="1"/>
      <c r="S377" s="1"/>
      <c r="T377" s="1"/>
      <c r="U377" s="1"/>
      <c r="V377" s="1"/>
      <c r="W377" s="1"/>
    </row>
    <row r="378" spans="2:23">
      <c r="B378" s="1"/>
      <c r="C378" s="40"/>
      <c r="D378" s="40"/>
      <c r="E378" s="40"/>
      <c r="F378" s="40"/>
      <c r="G378" s="1"/>
      <c r="H378" s="1"/>
      <c r="I378" s="1"/>
      <c r="J378" s="1"/>
      <c r="K378" s="1"/>
      <c r="L378" s="1"/>
      <c r="M378" s="1"/>
      <c r="N378" s="1"/>
      <c r="O378" s="1"/>
      <c r="P378" s="1"/>
      <c r="Q378" s="1"/>
      <c r="R378" s="1"/>
      <c r="S378" s="1"/>
      <c r="T378" s="1"/>
      <c r="U378" s="1"/>
      <c r="V378" s="1"/>
      <c r="W378" s="1"/>
    </row>
    <row r="379" spans="2:23">
      <c r="B379" s="1"/>
      <c r="C379" s="40"/>
      <c r="D379" s="40"/>
      <c r="E379" s="40"/>
      <c r="F379" s="40"/>
      <c r="G379" s="1"/>
      <c r="H379" s="1"/>
      <c r="I379" s="1"/>
      <c r="J379" s="1"/>
      <c r="K379" s="1"/>
      <c r="L379" s="1"/>
      <c r="M379" s="1"/>
      <c r="N379" s="1"/>
      <c r="O379" s="1"/>
      <c r="P379" s="1"/>
      <c r="Q379" s="1"/>
      <c r="R379" s="1"/>
      <c r="S379" s="1"/>
      <c r="T379" s="1"/>
      <c r="U379" s="1"/>
      <c r="V379" s="1"/>
      <c r="W379" s="1"/>
    </row>
    <row r="380" spans="2:23">
      <c r="B380" s="1"/>
      <c r="C380" s="40"/>
      <c r="D380" s="40"/>
      <c r="E380" s="40"/>
      <c r="F380" s="40"/>
      <c r="G380" s="1"/>
      <c r="H380" s="1"/>
      <c r="I380" s="1"/>
      <c r="J380" s="1"/>
      <c r="K380" s="1"/>
      <c r="L380" s="1"/>
      <c r="M380" s="1"/>
      <c r="N380" s="1"/>
      <c r="O380" s="1"/>
      <c r="P380" s="1"/>
      <c r="Q380" s="1"/>
      <c r="R380" s="1"/>
      <c r="S380" s="1"/>
      <c r="T380" s="1"/>
      <c r="U380" s="1"/>
      <c r="V380" s="1"/>
      <c r="W380" s="1"/>
    </row>
    <row r="381" spans="2:23">
      <c r="B381" s="1"/>
      <c r="C381" s="40"/>
      <c r="D381" s="40"/>
      <c r="E381" s="40"/>
      <c r="F381" s="40"/>
      <c r="G381" s="1"/>
      <c r="H381" s="1"/>
      <c r="I381" s="1"/>
      <c r="J381" s="1"/>
      <c r="K381" s="1"/>
      <c r="L381" s="1"/>
      <c r="M381" s="1"/>
      <c r="N381" s="1"/>
      <c r="O381" s="1"/>
      <c r="P381" s="1"/>
      <c r="Q381" s="1"/>
      <c r="R381" s="1"/>
      <c r="S381" s="1"/>
      <c r="T381" s="1"/>
      <c r="U381" s="1"/>
      <c r="V381" s="1"/>
      <c r="W381" s="1"/>
    </row>
    <row r="382" spans="2:23">
      <c r="B382" s="1"/>
      <c r="C382" s="40"/>
      <c r="D382" s="40"/>
      <c r="E382" s="40"/>
      <c r="F382" s="40"/>
      <c r="G382" s="1"/>
      <c r="H382" s="1"/>
      <c r="I382" s="1"/>
      <c r="J382" s="1"/>
      <c r="K382" s="1"/>
      <c r="L382" s="1"/>
      <c r="M382" s="1"/>
      <c r="N382" s="1"/>
      <c r="O382" s="1"/>
      <c r="P382" s="1"/>
      <c r="Q382" s="1"/>
      <c r="R382" s="1"/>
      <c r="S382" s="1"/>
      <c r="T382" s="1"/>
      <c r="U382" s="1"/>
      <c r="V382" s="1"/>
      <c r="W382" s="1"/>
    </row>
    <row r="383" spans="2:23">
      <c r="B383" s="1"/>
      <c r="C383" s="40"/>
      <c r="D383" s="40"/>
      <c r="E383" s="40"/>
      <c r="F383" s="40"/>
      <c r="G383" s="1"/>
      <c r="H383" s="1"/>
      <c r="I383" s="1"/>
      <c r="J383" s="1"/>
      <c r="K383" s="1"/>
      <c r="L383" s="1"/>
      <c r="M383" s="1"/>
      <c r="N383" s="1"/>
      <c r="O383" s="1"/>
      <c r="P383" s="1"/>
      <c r="Q383" s="1"/>
      <c r="R383" s="1"/>
      <c r="S383" s="1"/>
      <c r="T383" s="1"/>
      <c r="U383" s="1"/>
      <c r="V383" s="1"/>
      <c r="W383" s="1"/>
    </row>
    <row r="384" spans="2:23">
      <c r="B384" s="1"/>
      <c r="C384" s="40"/>
      <c r="D384" s="40"/>
      <c r="E384" s="40"/>
      <c r="F384" s="40"/>
      <c r="G384" s="1"/>
      <c r="H384" s="1"/>
      <c r="I384" s="1"/>
      <c r="J384" s="1"/>
      <c r="K384" s="1"/>
      <c r="L384" s="1"/>
      <c r="M384" s="1"/>
      <c r="N384" s="1"/>
      <c r="O384" s="1"/>
      <c r="P384" s="1"/>
      <c r="Q384" s="1"/>
      <c r="R384" s="1"/>
      <c r="S384" s="1"/>
      <c r="T384" s="1"/>
      <c r="U384" s="1"/>
      <c r="V384" s="1"/>
      <c r="W384" s="1"/>
    </row>
    <row r="385" spans="2:23">
      <c r="B385" s="1"/>
      <c r="C385" s="40"/>
      <c r="D385" s="40"/>
      <c r="E385" s="40"/>
      <c r="F385" s="40"/>
      <c r="G385" s="1"/>
      <c r="H385" s="1"/>
      <c r="I385" s="1"/>
      <c r="J385" s="1"/>
      <c r="K385" s="1"/>
      <c r="L385" s="1"/>
      <c r="M385" s="1"/>
      <c r="N385" s="1"/>
      <c r="O385" s="1"/>
      <c r="P385" s="1"/>
      <c r="Q385" s="1"/>
      <c r="R385" s="1"/>
      <c r="S385" s="1"/>
      <c r="T385" s="1"/>
      <c r="U385" s="1"/>
      <c r="V385" s="1"/>
      <c r="W385" s="1"/>
    </row>
    <row r="386" spans="2:23">
      <c r="B386" s="1"/>
      <c r="C386" s="40"/>
      <c r="D386" s="40"/>
      <c r="E386" s="40"/>
      <c r="F386" s="40"/>
      <c r="G386" s="1"/>
      <c r="H386" s="1"/>
      <c r="I386" s="1"/>
      <c r="J386" s="1"/>
      <c r="K386" s="1"/>
      <c r="L386" s="1"/>
      <c r="M386" s="1"/>
      <c r="N386" s="1"/>
      <c r="O386" s="1"/>
      <c r="P386" s="1"/>
      <c r="Q386" s="1"/>
      <c r="R386" s="1"/>
      <c r="S386" s="1"/>
      <c r="T386" s="1"/>
      <c r="U386" s="1"/>
      <c r="V386" s="1"/>
      <c r="W386" s="1"/>
    </row>
    <row r="387" spans="2:23">
      <c r="B387" s="1"/>
      <c r="C387" s="40"/>
      <c r="D387" s="40"/>
      <c r="E387" s="40"/>
      <c r="F387" s="40"/>
      <c r="G387" s="1"/>
      <c r="H387" s="1"/>
      <c r="I387" s="1"/>
      <c r="J387" s="1"/>
      <c r="K387" s="1"/>
      <c r="L387" s="1"/>
      <c r="M387" s="1"/>
      <c r="N387" s="1"/>
      <c r="O387" s="1"/>
      <c r="P387" s="1"/>
      <c r="Q387" s="1"/>
      <c r="R387" s="1"/>
      <c r="S387" s="1"/>
      <c r="T387" s="1"/>
      <c r="U387" s="1"/>
      <c r="V387" s="1"/>
      <c r="W387" s="1"/>
    </row>
    <row r="388" spans="2:23">
      <c r="B388" s="1"/>
      <c r="C388" s="40"/>
      <c r="D388" s="40"/>
      <c r="E388" s="40"/>
      <c r="F388" s="40"/>
      <c r="G388" s="1"/>
      <c r="H388" s="1"/>
      <c r="I388" s="1"/>
      <c r="J388" s="1"/>
      <c r="K388" s="1"/>
      <c r="L388" s="1"/>
      <c r="M388" s="1"/>
      <c r="N388" s="1"/>
      <c r="O388" s="1"/>
      <c r="P388" s="1"/>
      <c r="Q388" s="1"/>
      <c r="R388" s="1"/>
      <c r="S388" s="1"/>
      <c r="T388" s="1"/>
      <c r="U388" s="1"/>
      <c r="V388" s="1"/>
      <c r="W388" s="1"/>
    </row>
    <row r="389" spans="2:23">
      <c r="B389" s="1"/>
      <c r="C389" s="40"/>
      <c r="D389" s="40"/>
      <c r="E389" s="40"/>
      <c r="F389" s="40"/>
      <c r="G389" s="1"/>
      <c r="H389" s="1"/>
      <c r="I389" s="1"/>
      <c r="J389" s="1"/>
      <c r="K389" s="1"/>
      <c r="L389" s="1"/>
      <c r="M389" s="1"/>
      <c r="N389" s="1"/>
      <c r="O389" s="1"/>
      <c r="P389" s="1"/>
      <c r="Q389" s="1"/>
      <c r="R389" s="1"/>
      <c r="S389" s="1"/>
      <c r="T389" s="1"/>
      <c r="U389" s="1"/>
      <c r="V389" s="1"/>
      <c r="W389" s="1"/>
    </row>
    <row r="390" spans="2:23">
      <c r="B390" s="1"/>
      <c r="C390" s="40"/>
      <c r="D390" s="40"/>
      <c r="E390" s="40"/>
      <c r="F390" s="40"/>
      <c r="G390" s="1"/>
      <c r="H390" s="1"/>
      <c r="I390" s="1"/>
      <c r="J390" s="1"/>
      <c r="K390" s="1"/>
      <c r="L390" s="1"/>
      <c r="M390" s="1"/>
      <c r="N390" s="1"/>
      <c r="O390" s="1"/>
      <c r="P390" s="1"/>
      <c r="Q390" s="1"/>
      <c r="R390" s="1"/>
      <c r="S390" s="1"/>
      <c r="T390" s="1"/>
      <c r="U390" s="1"/>
      <c r="V390" s="1"/>
      <c r="W390" s="1"/>
    </row>
    <row r="391" spans="2:23">
      <c r="B391" s="1"/>
      <c r="C391" s="40"/>
      <c r="D391" s="40"/>
      <c r="E391" s="40"/>
      <c r="F391" s="40"/>
      <c r="G391" s="1"/>
      <c r="H391" s="1"/>
      <c r="I391" s="1"/>
      <c r="J391" s="1"/>
      <c r="K391" s="1"/>
      <c r="L391" s="1"/>
      <c r="M391" s="1"/>
      <c r="N391" s="1"/>
      <c r="O391" s="1"/>
      <c r="P391" s="1"/>
      <c r="Q391" s="1"/>
      <c r="R391" s="1"/>
      <c r="S391" s="1"/>
      <c r="T391" s="1"/>
      <c r="U391" s="1"/>
      <c r="V391" s="1"/>
      <c r="W391" s="1"/>
    </row>
    <row r="392" spans="2:23">
      <c r="B392" s="1"/>
      <c r="C392" s="40"/>
      <c r="D392" s="40"/>
      <c r="E392" s="40"/>
      <c r="F392" s="40"/>
      <c r="G392" s="1"/>
      <c r="H392" s="1"/>
      <c r="I392" s="1"/>
      <c r="J392" s="1"/>
      <c r="K392" s="1"/>
      <c r="L392" s="1"/>
      <c r="M392" s="1"/>
      <c r="N392" s="1"/>
      <c r="O392" s="1"/>
      <c r="P392" s="1"/>
      <c r="Q392" s="1"/>
      <c r="R392" s="1"/>
      <c r="S392" s="1"/>
      <c r="T392" s="1"/>
      <c r="U392" s="1"/>
      <c r="V392" s="1"/>
      <c r="W392" s="1"/>
    </row>
    <row r="393" spans="2:23">
      <c r="B393" s="1"/>
      <c r="C393" s="40"/>
      <c r="D393" s="40"/>
      <c r="E393" s="40"/>
      <c r="F393" s="40"/>
      <c r="G393" s="1"/>
      <c r="H393" s="1"/>
      <c r="I393" s="1"/>
      <c r="J393" s="1"/>
      <c r="K393" s="1"/>
      <c r="L393" s="1"/>
      <c r="M393" s="1"/>
      <c r="N393" s="1"/>
      <c r="O393" s="1"/>
      <c r="P393" s="1"/>
      <c r="Q393" s="1"/>
      <c r="R393" s="1"/>
      <c r="S393" s="1"/>
      <c r="T393" s="1"/>
      <c r="U393" s="1"/>
      <c r="V393" s="1"/>
      <c r="W393" s="1"/>
    </row>
    <row r="394" spans="2:23">
      <c r="B394" s="1"/>
      <c r="C394" s="40"/>
      <c r="D394" s="40"/>
      <c r="E394" s="40"/>
      <c r="F394" s="40"/>
      <c r="G394" s="1"/>
      <c r="H394" s="1"/>
      <c r="I394" s="1"/>
      <c r="J394" s="1"/>
      <c r="K394" s="1"/>
      <c r="L394" s="1"/>
      <c r="M394" s="1"/>
      <c r="N394" s="1"/>
      <c r="O394" s="1"/>
      <c r="P394" s="1"/>
      <c r="Q394" s="1"/>
      <c r="R394" s="1"/>
      <c r="S394" s="1"/>
      <c r="T394" s="1"/>
      <c r="U394" s="1"/>
      <c r="V394" s="1"/>
      <c r="W394" s="1"/>
    </row>
    <row r="395" spans="2:23">
      <c r="B395" s="1"/>
      <c r="C395" s="40"/>
      <c r="D395" s="40"/>
      <c r="E395" s="40"/>
      <c r="F395" s="40"/>
      <c r="G395" s="1"/>
      <c r="H395" s="1"/>
      <c r="I395" s="1"/>
      <c r="J395" s="1"/>
      <c r="K395" s="1"/>
      <c r="L395" s="1"/>
      <c r="M395" s="1"/>
      <c r="N395" s="1"/>
      <c r="O395" s="1"/>
      <c r="P395" s="1"/>
      <c r="Q395" s="1"/>
      <c r="R395" s="1"/>
      <c r="S395" s="1"/>
      <c r="T395" s="1"/>
      <c r="U395" s="1"/>
      <c r="V395" s="1"/>
      <c r="W395" s="1"/>
    </row>
    <row r="396" spans="2:23">
      <c r="B396" s="1"/>
      <c r="C396" s="40"/>
      <c r="D396" s="40"/>
      <c r="E396" s="40"/>
      <c r="F396" s="40"/>
      <c r="G396" s="1"/>
      <c r="H396" s="1"/>
      <c r="I396" s="1"/>
      <c r="J396" s="1"/>
      <c r="K396" s="1"/>
      <c r="L396" s="1"/>
      <c r="M396" s="1"/>
      <c r="N396" s="1"/>
      <c r="O396" s="1"/>
      <c r="P396" s="1"/>
      <c r="Q396" s="1"/>
      <c r="R396" s="1"/>
      <c r="S396" s="1"/>
      <c r="T396" s="1"/>
      <c r="U396" s="1"/>
      <c r="V396" s="1"/>
      <c r="W396" s="1"/>
    </row>
    <row r="397" spans="2:23">
      <c r="B397" s="1"/>
      <c r="C397" s="40"/>
      <c r="D397" s="40"/>
      <c r="E397" s="40"/>
      <c r="F397" s="40"/>
      <c r="G397" s="1"/>
      <c r="H397" s="1"/>
      <c r="I397" s="1"/>
      <c r="J397" s="1"/>
      <c r="K397" s="1"/>
      <c r="L397" s="1"/>
      <c r="M397" s="1"/>
      <c r="N397" s="1"/>
      <c r="O397" s="1"/>
      <c r="P397" s="1"/>
      <c r="Q397" s="1"/>
      <c r="R397" s="1"/>
      <c r="S397" s="1"/>
      <c r="T397" s="1"/>
      <c r="U397" s="1"/>
      <c r="V397" s="1"/>
      <c r="W397" s="1"/>
    </row>
    <row r="398" spans="2:23">
      <c r="B398" s="1"/>
      <c r="C398" s="40"/>
      <c r="D398" s="40"/>
      <c r="E398" s="40"/>
      <c r="F398" s="40"/>
      <c r="G398" s="1"/>
      <c r="H398" s="1"/>
      <c r="I398" s="1"/>
      <c r="J398" s="1"/>
      <c r="K398" s="1"/>
      <c r="L398" s="1"/>
      <c r="M398" s="1"/>
      <c r="N398" s="1"/>
      <c r="O398" s="1"/>
      <c r="P398" s="1"/>
      <c r="Q398" s="1"/>
      <c r="R398" s="1"/>
      <c r="S398" s="1"/>
      <c r="T398" s="1"/>
      <c r="U398" s="1"/>
      <c r="V398" s="1"/>
      <c r="W398" s="1"/>
    </row>
    <row r="399" spans="2:23">
      <c r="B399" s="1"/>
      <c r="C399" s="40"/>
      <c r="D399" s="40"/>
      <c r="E399" s="40"/>
      <c r="F399" s="40"/>
      <c r="G399" s="1"/>
      <c r="H399" s="1"/>
      <c r="I399" s="1"/>
      <c r="J399" s="1"/>
      <c r="K399" s="1"/>
      <c r="L399" s="1"/>
      <c r="M399" s="1"/>
      <c r="N399" s="1"/>
      <c r="O399" s="1"/>
      <c r="P399" s="1"/>
      <c r="Q399" s="1"/>
      <c r="R399" s="1"/>
      <c r="S399" s="1"/>
      <c r="T399" s="1"/>
      <c r="U399" s="1"/>
      <c r="V399" s="1"/>
      <c r="W399" s="1"/>
    </row>
    <row r="400" spans="2:23">
      <c r="B400" s="1"/>
      <c r="C400" s="40"/>
      <c r="D400" s="40"/>
      <c r="E400" s="40"/>
      <c r="F400" s="40"/>
      <c r="G400" s="1"/>
      <c r="H400" s="1"/>
      <c r="I400" s="1"/>
      <c r="J400" s="1"/>
      <c r="K400" s="1"/>
      <c r="L400" s="1"/>
      <c r="M400" s="1"/>
      <c r="N400" s="1"/>
      <c r="O400" s="1"/>
      <c r="P400" s="1"/>
      <c r="Q400" s="1"/>
      <c r="R400" s="1"/>
      <c r="S400" s="1"/>
      <c r="T400" s="1"/>
      <c r="U400" s="1"/>
      <c r="V400" s="1"/>
      <c r="W400" s="1"/>
    </row>
    <row r="401" spans="2:23">
      <c r="B401" s="1"/>
      <c r="C401" s="40"/>
      <c r="D401" s="40"/>
      <c r="E401" s="40"/>
      <c r="F401" s="40"/>
      <c r="G401" s="1"/>
      <c r="H401" s="1"/>
      <c r="I401" s="1"/>
      <c r="J401" s="1"/>
      <c r="K401" s="1"/>
      <c r="L401" s="1"/>
      <c r="M401" s="1"/>
      <c r="N401" s="1"/>
      <c r="O401" s="1"/>
      <c r="P401" s="1"/>
      <c r="Q401" s="1"/>
      <c r="R401" s="1"/>
      <c r="S401" s="1"/>
      <c r="T401" s="1"/>
      <c r="U401" s="1"/>
      <c r="V401" s="1"/>
      <c r="W401" s="1"/>
    </row>
    <row r="402" spans="2:23">
      <c r="B402" s="1"/>
      <c r="C402" s="40"/>
      <c r="D402" s="40"/>
      <c r="E402" s="40"/>
      <c r="F402" s="40"/>
      <c r="G402" s="1"/>
      <c r="H402" s="1"/>
      <c r="I402" s="1"/>
      <c r="J402" s="1"/>
      <c r="K402" s="1"/>
      <c r="L402" s="1"/>
      <c r="M402" s="1"/>
      <c r="N402" s="1"/>
      <c r="O402" s="1"/>
      <c r="P402" s="1"/>
      <c r="Q402" s="1"/>
      <c r="R402" s="1"/>
      <c r="S402" s="1"/>
      <c r="T402" s="1"/>
      <c r="U402" s="1"/>
      <c r="V402" s="1"/>
      <c r="W402" s="1"/>
    </row>
    <row r="403" spans="2:23">
      <c r="B403" s="1"/>
      <c r="C403" s="40"/>
      <c r="D403" s="40"/>
      <c r="E403" s="40"/>
      <c r="F403" s="40"/>
      <c r="G403" s="1"/>
      <c r="H403" s="1"/>
      <c r="I403" s="1"/>
      <c r="J403" s="1"/>
      <c r="K403" s="1"/>
      <c r="L403" s="1"/>
      <c r="M403" s="1"/>
      <c r="N403" s="1"/>
      <c r="O403" s="1"/>
      <c r="P403" s="1"/>
      <c r="Q403" s="1"/>
      <c r="R403" s="1"/>
      <c r="S403" s="1"/>
      <c r="T403" s="1"/>
      <c r="U403" s="1"/>
      <c r="V403" s="1"/>
      <c r="W403" s="1"/>
    </row>
    <row r="404" spans="2:23">
      <c r="B404" s="1"/>
      <c r="C404" s="40"/>
      <c r="D404" s="40"/>
      <c r="E404" s="40"/>
      <c r="F404" s="40"/>
      <c r="G404" s="1"/>
      <c r="H404" s="1"/>
      <c r="I404" s="1"/>
      <c r="J404" s="1"/>
      <c r="K404" s="1"/>
      <c r="L404" s="1"/>
      <c r="M404" s="1"/>
      <c r="N404" s="1"/>
      <c r="O404" s="1"/>
      <c r="P404" s="1"/>
      <c r="Q404" s="1"/>
      <c r="R404" s="1"/>
      <c r="S404" s="1"/>
      <c r="T404" s="1"/>
      <c r="U404" s="1"/>
      <c r="V404" s="1"/>
      <c r="W404" s="1"/>
    </row>
    <row r="405" spans="2:23">
      <c r="B405" s="1"/>
      <c r="C405" s="40"/>
      <c r="D405" s="40"/>
      <c r="E405" s="40"/>
      <c r="F405" s="40"/>
      <c r="G405" s="1"/>
      <c r="H405" s="1"/>
      <c r="I405" s="1"/>
      <c r="J405" s="1"/>
      <c r="K405" s="1"/>
      <c r="L405" s="1"/>
      <c r="M405" s="1"/>
      <c r="N405" s="1"/>
      <c r="O405" s="1"/>
      <c r="P405" s="1"/>
      <c r="Q405" s="1"/>
      <c r="R405" s="1"/>
      <c r="S405" s="1"/>
      <c r="T405" s="1"/>
      <c r="U405" s="1"/>
      <c r="V405" s="1"/>
      <c r="W405" s="1"/>
    </row>
    <row r="406" spans="2:23">
      <c r="B406" s="1"/>
      <c r="C406" s="40"/>
      <c r="D406" s="40"/>
      <c r="E406" s="40"/>
      <c r="F406" s="40"/>
      <c r="G406" s="1"/>
      <c r="H406" s="1"/>
      <c r="I406" s="1"/>
      <c r="J406" s="1"/>
      <c r="K406" s="1"/>
      <c r="L406" s="1"/>
      <c r="M406" s="1"/>
      <c r="N406" s="1"/>
      <c r="O406" s="1"/>
      <c r="P406" s="1"/>
      <c r="Q406" s="1"/>
      <c r="R406" s="1"/>
      <c r="S406" s="1"/>
      <c r="T406" s="1"/>
      <c r="U406" s="1"/>
      <c r="V406" s="1"/>
      <c r="W406" s="1"/>
    </row>
    <row r="407" spans="2:23">
      <c r="B407" s="1"/>
      <c r="C407" s="40"/>
      <c r="D407" s="40"/>
      <c r="E407" s="40"/>
      <c r="F407" s="40"/>
      <c r="G407" s="1"/>
      <c r="H407" s="1"/>
      <c r="I407" s="1"/>
      <c r="J407" s="1"/>
      <c r="K407" s="1"/>
      <c r="L407" s="1"/>
      <c r="M407" s="1"/>
      <c r="N407" s="1"/>
      <c r="O407" s="1"/>
      <c r="P407" s="1"/>
      <c r="Q407" s="1"/>
      <c r="R407" s="1"/>
      <c r="S407" s="1"/>
      <c r="T407" s="1"/>
      <c r="U407" s="1"/>
      <c r="V407" s="1"/>
      <c r="W407" s="1"/>
    </row>
    <row r="408" spans="2:23">
      <c r="B408" s="1"/>
      <c r="C408" s="40"/>
      <c r="D408" s="40"/>
      <c r="E408" s="40"/>
      <c r="F408" s="40"/>
      <c r="G408" s="1"/>
      <c r="H408" s="1"/>
      <c r="I408" s="1"/>
      <c r="J408" s="1"/>
      <c r="K408" s="1"/>
      <c r="L408" s="1"/>
      <c r="M408" s="1"/>
      <c r="N408" s="1"/>
      <c r="O408" s="1"/>
      <c r="P408" s="1"/>
      <c r="Q408" s="1"/>
      <c r="R408" s="1"/>
      <c r="S408" s="1"/>
      <c r="T408" s="1"/>
      <c r="U408" s="1"/>
      <c r="V408" s="1"/>
      <c r="W408" s="1"/>
    </row>
    <row r="409" spans="2:23">
      <c r="B409" s="1"/>
      <c r="C409" s="40"/>
      <c r="D409" s="40"/>
      <c r="E409" s="40"/>
      <c r="F409" s="40"/>
      <c r="G409" s="1"/>
      <c r="H409" s="1"/>
      <c r="I409" s="1"/>
      <c r="J409" s="1"/>
      <c r="K409" s="1"/>
      <c r="L409" s="1"/>
      <c r="M409" s="1"/>
      <c r="N409" s="1"/>
      <c r="O409" s="1"/>
      <c r="P409" s="1"/>
      <c r="Q409" s="1"/>
      <c r="R409" s="1"/>
      <c r="S409" s="1"/>
      <c r="T409" s="1"/>
      <c r="U409" s="1"/>
      <c r="V409" s="1"/>
      <c r="W409" s="1"/>
    </row>
    <row r="410" spans="2:23">
      <c r="B410" s="1"/>
      <c r="C410" s="40"/>
      <c r="D410" s="40"/>
      <c r="E410" s="40"/>
      <c r="F410" s="40"/>
      <c r="G410" s="1"/>
      <c r="H410" s="1"/>
      <c r="I410" s="1"/>
      <c r="J410" s="1"/>
      <c r="K410" s="1"/>
      <c r="L410" s="1"/>
      <c r="M410" s="1"/>
      <c r="N410" s="1"/>
      <c r="O410" s="1"/>
      <c r="P410" s="1"/>
      <c r="Q410" s="1"/>
      <c r="R410" s="1"/>
      <c r="S410" s="1"/>
      <c r="T410" s="1"/>
      <c r="U410" s="1"/>
      <c r="V410" s="1"/>
      <c r="W410" s="1"/>
    </row>
    <row r="411" spans="2:23">
      <c r="B411" s="1"/>
      <c r="C411" s="40"/>
      <c r="D411" s="40"/>
      <c r="E411" s="40"/>
      <c r="F411" s="40"/>
      <c r="G411" s="1"/>
      <c r="H411" s="1"/>
      <c r="I411" s="1"/>
      <c r="J411" s="1"/>
      <c r="K411" s="1"/>
      <c r="L411" s="1"/>
      <c r="M411" s="1"/>
      <c r="N411" s="1"/>
      <c r="O411" s="1"/>
      <c r="P411" s="1"/>
      <c r="Q411" s="1"/>
      <c r="R411" s="1"/>
      <c r="S411" s="1"/>
      <c r="T411" s="1"/>
      <c r="U411" s="1"/>
      <c r="V411" s="1"/>
      <c r="W411" s="1"/>
    </row>
    <row r="412" spans="2:23">
      <c r="B412" s="1"/>
      <c r="C412" s="40"/>
      <c r="D412" s="40"/>
      <c r="E412" s="40"/>
      <c r="F412" s="40"/>
      <c r="G412" s="1"/>
      <c r="H412" s="1"/>
      <c r="I412" s="1"/>
      <c r="J412" s="1"/>
      <c r="K412" s="1"/>
      <c r="L412" s="1"/>
      <c r="M412" s="1"/>
      <c r="N412" s="1"/>
      <c r="O412" s="1"/>
      <c r="P412" s="1"/>
      <c r="Q412" s="1"/>
      <c r="R412" s="1"/>
      <c r="S412" s="1"/>
      <c r="T412" s="1"/>
      <c r="U412" s="1"/>
      <c r="V412" s="1"/>
      <c r="W412" s="1"/>
    </row>
    <row r="413" spans="2:23">
      <c r="B413" s="1"/>
      <c r="C413" s="40"/>
      <c r="D413" s="40"/>
      <c r="E413" s="40"/>
      <c r="F413" s="40"/>
      <c r="G413" s="1"/>
      <c r="H413" s="1"/>
      <c r="I413" s="1"/>
      <c r="J413" s="1"/>
      <c r="K413" s="1"/>
      <c r="L413" s="1"/>
      <c r="M413" s="1"/>
      <c r="N413" s="1"/>
      <c r="O413" s="1"/>
      <c r="P413" s="1"/>
      <c r="Q413" s="1"/>
      <c r="R413" s="1"/>
      <c r="S413" s="1"/>
      <c r="T413" s="1"/>
      <c r="U413" s="1"/>
      <c r="V413" s="1"/>
      <c r="W413" s="1"/>
    </row>
    <row r="414" spans="2:23">
      <c r="B414" s="1"/>
      <c r="C414" s="40"/>
      <c r="D414" s="40"/>
      <c r="E414" s="40"/>
      <c r="F414" s="40"/>
      <c r="G414" s="1"/>
      <c r="H414" s="1"/>
      <c r="I414" s="1"/>
      <c r="J414" s="1"/>
      <c r="K414" s="1"/>
      <c r="L414" s="1"/>
      <c r="M414" s="1"/>
      <c r="N414" s="1"/>
      <c r="O414" s="1"/>
      <c r="P414" s="1"/>
      <c r="Q414" s="1"/>
      <c r="R414" s="1"/>
      <c r="S414" s="1"/>
      <c r="T414" s="1"/>
      <c r="U414" s="1"/>
      <c r="V414" s="1"/>
      <c r="W414" s="1"/>
    </row>
    <row r="415" spans="2:23">
      <c r="B415" s="1"/>
      <c r="C415" s="40"/>
      <c r="D415" s="40"/>
      <c r="E415" s="40"/>
      <c r="F415" s="40"/>
      <c r="G415" s="1"/>
      <c r="H415" s="1"/>
      <c r="I415" s="1"/>
      <c r="J415" s="1"/>
      <c r="K415" s="1"/>
      <c r="L415" s="1"/>
      <c r="M415" s="1"/>
      <c r="N415" s="1"/>
      <c r="O415" s="1"/>
      <c r="P415" s="1"/>
      <c r="Q415" s="1"/>
      <c r="R415" s="1"/>
      <c r="S415" s="1"/>
      <c r="T415" s="1"/>
      <c r="U415" s="1"/>
      <c r="V415" s="1"/>
      <c r="W415" s="1"/>
    </row>
    <row r="416" spans="2:23">
      <c r="B416" s="1"/>
      <c r="C416" s="40"/>
      <c r="D416" s="40"/>
      <c r="E416" s="40"/>
      <c r="F416" s="40"/>
      <c r="G416" s="1"/>
      <c r="H416" s="1"/>
      <c r="I416" s="1"/>
      <c r="J416" s="1"/>
      <c r="K416" s="1"/>
      <c r="L416" s="1"/>
      <c r="M416" s="1"/>
      <c r="N416" s="1"/>
      <c r="O416" s="1"/>
      <c r="P416" s="1"/>
      <c r="Q416" s="1"/>
      <c r="R416" s="1"/>
      <c r="S416" s="1"/>
      <c r="T416" s="1"/>
      <c r="U416" s="1"/>
      <c r="V416" s="1"/>
      <c r="W416" s="1"/>
    </row>
    <row r="417" spans="2:23">
      <c r="B417" s="1"/>
      <c r="C417" s="40"/>
      <c r="D417" s="40"/>
      <c r="E417" s="40"/>
      <c r="F417" s="40"/>
      <c r="G417" s="1"/>
      <c r="H417" s="1"/>
      <c r="I417" s="1"/>
      <c r="J417" s="1"/>
      <c r="K417" s="1"/>
      <c r="L417" s="1"/>
      <c r="M417" s="1"/>
      <c r="N417" s="1"/>
      <c r="O417" s="1"/>
      <c r="P417" s="1"/>
      <c r="Q417" s="1"/>
      <c r="R417" s="1"/>
      <c r="S417" s="1"/>
      <c r="T417" s="1"/>
      <c r="U417" s="1"/>
      <c r="V417" s="1"/>
      <c r="W417" s="1"/>
    </row>
    <row r="418" spans="2:23">
      <c r="B418" s="1"/>
      <c r="C418" s="40"/>
      <c r="D418" s="40"/>
      <c r="E418" s="40"/>
      <c r="F418" s="40"/>
      <c r="G418" s="1"/>
      <c r="H418" s="1"/>
      <c r="I418" s="1"/>
      <c r="J418" s="1"/>
      <c r="K418" s="1"/>
      <c r="L418" s="1"/>
      <c r="M418" s="1"/>
      <c r="N418" s="1"/>
      <c r="O418" s="1"/>
      <c r="P418" s="1"/>
      <c r="Q418" s="1"/>
      <c r="R418" s="1"/>
      <c r="S418" s="1"/>
      <c r="T418" s="1"/>
      <c r="U418" s="1"/>
      <c r="V418" s="1"/>
      <c r="W418" s="1"/>
    </row>
    <row r="419" spans="2:23">
      <c r="B419" s="1"/>
      <c r="C419" s="40"/>
      <c r="D419" s="40"/>
      <c r="E419" s="40"/>
      <c r="F419" s="40"/>
      <c r="G419" s="1"/>
      <c r="H419" s="1"/>
      <c r="I419" s="1"/>
      <c r="J419" s="1"/>
      <c r="K419" s="1"/>
      <c r="L419" s="1"/>
      <c r="M419" s="1"/>
      <c r="N419" s="1"/>
      <c r="O419" s="1"/>
      <c r="P419" s="1"/>
      <c r="Q419" s="1"/>
      <c r="R419" s="1"/>
      <c r="S419" s="1"/>
      <c r="T419" s="1"/>
      <c r="U419" s="1"/>
      <c r="V419" s="1"/>
      <c r="W419" s="1"/>
    </row>
    <row r="420" spans="2:23">
      <c r="B420" s="1"/>
      <c r="C420" s="40"/>
      <c r="D420" s="40"/>
      <c r="E420" s="40"/>
      <c r="F420" s="40"/>
      <c r="G420" s="1"/>
      <c r="H420" s="1"/>
      <c r="I420" s="1"/>
      <c r="J420" s="1"/>
      <c r="K420" s="1"/>
      <c r="L420" s="1"/>
      <c r="M420" s="1"/>
      <c r="N420" s="1"/>
      <c r="O420" s="1"/>
      <c r="P420" s="1"/>
      <c r="Q420" s="1"/>
      <c r="R420" s="1"/>
      <c r="S420" s="1"/>
      <c r="T420" s="1"/>
      <c r="U420" s="1"/>
      <c r="V420" s="1"/>
      <c r="W420" s="1"/>
    </row>
    <row r="421" spans="2:23">
      <c r="B421" s="1"/>
      <c r="C421" s="40"/>
      <c r="D421" s="40"/>
      <c r="E421" s="40"/>
      <c r="F421" s="40"/>
      <c r="G421" s="1"/>
      <c r="H421" s="1"/>
      <c r="I421" s="1"/>
      <c r="J421" s="1"/>
      <c r="K421" s="1"/>
      <c r="L421" s="1"/>
      <c r="M421" s="1"/>
      <c r="N421" s="1"/>
      <c r="O421" s="1"/>
      <c r="P421" s="1"/>
      <c r="Q421" s="1"/>
      <c r="R421" s="1"/>
      <c r="S421" s="1"/>
      <c r="T421" s="1"/>
      <c r="U421" s="1"/>
      <c r="V421" s="1"/>
      <c r="W421" s="1"/>
    </row>
    <row r="422" spans="2:23">
      <c r="B422" s="1"/>
      <c r="C422" s="40"/>
      <c r="D422" s="40"/>
      <c r="E422" s="40"/>
      <c r="F422" s="40"/>
      <c r="G422" s="1"/>
      <c r="H422" s="1"/>
      <c r="I422" s="1"/>
      <c r="J422" s="1"/>
      <c r="K422" s="1"/>
      <c r="L422" s="1"/>
      <c r="M422" s="1"/>
      <c r="N422" s="1"/>
      <c r="O422" s="1"/>
      <c r="P422" s="1"/>
      <c r="Q422" s="1"/>
      <c r="R422" s="1"/>
      <c r="S422" s="1"/>
      <c r="T422" s="1"/>
      <c r="U422" s="1"/>
      <c r="V422" s="1"/>
      <c r="W422" s="1"/>
    </row>
    <row r="423" spans="2:23">
      <c r="B423" s="1"/>
      <c r="C423" s="40"/>
      <c r="D423" s="40"/>
      <c r="E423" s="40"/>
      <c r="F423" s="40"/>
      <c r="G423" s="1"/>
      <c r="H423" s="1"/>
      <c r="I423" s="1"/>
      <c r="J423" s="1"/>
      <c r="K423" s="1"/>
      <c r="L423" s="1"/>
      <c r="M423" s="1"/>
      <c r="N423" s="1"/>
      <c r="O423" s="1"/>
      <c r="P423" s="1"/>
      <c r="Q423" s="1"/>
      <c r="R423" s="1"/>
      <c r="S423" s="1"/>
      <c r="T423" s="1"/>
      <c r="U423" s="1"/>
      <c r="V423" s="1"/>
      <c r="W423" s="1"/>
    </row>
    <row r="424" spans="2:23">
      <c r="B424" s="1"/>
      <c r="C424" s="40"/>
      <c r="D424" s="40"/>
      <c r="E424" s="40"/>
      <c r="F424" s="40"/>
      <c r="G424" s="1"/>
      <c r="H424" s="1"/>
      <c r="I424" s="1"/>
      <c r="J424" s="1"/>
      <c r="K424" s="1"/>
      <c r="L424" s="1"/>
      <c r="M424" s="1"/>
      <c r="N424" s="1"/>
      <c r="O424" s="1"/>
      <c r="P424" s="1"/>
      <c r="Q424" s="1"/>
      <c r="R424" s="1"/>
      <c r="S424" s="1"/>
      <c r="T424" s="1"/>
      <c r="U424" s="1"/>
      <c r="V424" s="1"/>
      <c r="W424" s="1"/>
    </row>
    <row r="425" spans="2:23">
      <c r="B425" s="1"/>
      <c r="C425" s="40"/>
      <c r="D425" s="40"/>
      <c r="E425" s="40"/>
      <c r="F425" s="40"/>
      <c r="G425" s="1"/>
      <c r="H425" s="1"/>
      <c r="I425" s="1"/>
      <c r="J425" s="1"/>
      <c r="K425" s="1"/>
      <c r="L425" s="1"/>
      <c r="M425" s="1"/>
      <c r="N425" s="1"/>
      <c r="O425" s="1"/>
      <c r="P425" s="1"/>
      <c r="Q425" s="1"/>
      <c r="R425" s="1"/>
      <c r="S425" s="1"/>
      <c r="T425" s="1"/>
      <c r="U425" s="1"/>
      <c r="V425" s="1"/>
      <c r="W425" s="1"/>
    </row>
    <row r="426" spans="2:23">
      <c r="B426" s="1"/>
      <c r="C426" s="40"/>
      <c r="D426" s="40"/>
      <c r="E426" s="40"/>
      <c r="F426" s="40"/>
      <c r="G426" s="1"/>
      <c r="H426" s="1"/>
      <c r="I426" s="1"/>
      <c r="J426" s="1"/>
      <c r="K426" s="1"/>
      <c r="L426" s="1"/>
      <c r="M426" s="1"/>
      <c r="N426" s="1"/>
      <c r="O426" s="1"/>
      <c r="P426" s="1"/>
      <c r="Q426" s="1"/>
      <c r="R426" s="1"/>
      <c r="S426" s="1"/>
      <c r="T426" s="1"/>
      <c r="U426" s="1"/>
      <c r="V426" s="1"/>
      <c r="W426" s="1"/>
    </row>
    <row r="427" spans="2:23">
      <c r="B427" s="1"/>
      <c r="C427" s="40"/>
      <c r="D427" s="40"/>
      <c r="E427" s="40"/>
      <c r="F427" s="40"/>
      <c r="G427" s="1"/>
      <c r="H427" s="1"/>
      <c r="I427" s="1"/>
      <c r="J427" s="1"/>
      <c r="K427" s="1"/>
      <c r="L427" s="1"/>
      <c r="M427" s="1"/>
      <c r="N427" s="1"/>
      <c r="O427" s="1"/>
      <c r="P427" s="1"/>
      <c r="Q427" s="1"/>
      <c r="R427" s="1"/>
      <c r="S427" s="1"/>
      <c r="T427" s="1"/>
      <c r="U427" s="1"/>
      <c r="V427" s="1"/>
      <c r="W427" s="1"/>
    </row>
    <row r="428" spans="2:23">
      <c r="B428" s="1"/>
      <c r="C428" s="40"/>
      <c r="D428" s="40"/>
      <c r="E428" s="40"/>
      <c r="F428" s="40"/>
      <c r="G428" s="1"/>
      <c r="H428" s="1"/>
      <c r="I428" s="1"/>
      <c r="J428" s="1"/>
      <c r="K428" s="1"/>
      <c r="L428" s="1"/>
      <c r="M428" s="1"/>
      <c r="N428" s="1"/>
      <c r="O428" s="1"/>
      <c r="P428" s="1"/>
      <c r="Q428" s="1"/>
      <c r="R428" s="1"/>
      <c r="S428" s="1"/>
      <c r="T428" s="1"/>
      <c r="U428" s="1"/>
      <c r="V428" s="1"/>
      <c r="W428" s="1"/>
    </row>
  </sheetData>
  <phoneticPr fontId="499" type="noConversion"/>
  <hyperlinks>
    <hyperlink ref="C17" r:id="rId1" xr:uid="{D99CA090-3131-4B27-B861-6841964B51A7}"/>
    <hyperlink ref="C82" location="'Table S9.2'!A1" display="Table S9.2" xr:uid="{53CC862D-F7F2-41BA-99EF-CF80E5BE0AEA}"/>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173F8D-B52E-44E9-B95D-F18DAA84BAB2}">
  <dimension ref="A1:M31"/>
  <sheetViews>
    <sheetView showGridLines="0" workbookViewId="0"/>
  </sheetViews>
  <sheetFormatPr defaultRowHeight="14.25"/>
  <sheetData>
    <row r="1" spans="1:1">
      <c r="A1" s="97" t="s">
        <v>388</v>
      </c>
    </row>
    <row r="2" spans="1:1">
      <c r="A2" s="22" t="s">
        <v>45</v>
      </c>
    </row>
    <row r="3" spans="1:1">
      <c r="A3" s="30"/>
    </row>
    <row r="4" spans="1:1">
      <c r="A4" s="23"/>
    </row>
    <row r="17" spans="1:13">
      <c r="A17" s="24" t="s">
        <v>389</v>
      </c>
    </row>
    <row r="20" spans="1:13">
      <c r="B20">
        <v>2019</v>
      </c>
      <c r="C20">
        <f>B20+1</f>
        <v>2020</v>
      </c>
      <c r="D20">
        <f t="shared" ref="D20:M20" si="0">C20+1</f>
        <v>2021</v>
      </c>
      <c r="E20">
        <f t="shared" si="0"/>
        <v>2022</v>
      </c>
      <c r="F20">
        <f t="shared" si="0"/>
        <v>2023</v>
      </c>
      <c r="G20">
        <f t="shared" si="0"/>
        <v>2024</v>
      </c>
      <c r="H20">
        <f t="shared" si="0"/>
        <v>2025</v>
      </c>
      <c r="I20">
        <f t="shared" si="0"/>
        <v>2026</v>
      </c>
      <c r="J20">
        <f t="shared" si="0"/>
        <v>2027</v>
      </c>
      <c r="K20">
        <f t="shared" si="0"/>
        <v>2028</v>
      </c>
      <c r="L20">
        <f t="shared" si="0"/>
        <v>2029</v>
      </c>
      <c r="M20">
        <f t="shared" si="0"/>
        <v>2030</v>
      </c>
    </row>
    <row r="21" spans="1:13">
      <c r="A21" t="s">
        <v>395</v>
      </c>
      <c r="B21">
        <v>215631.37199999997</v>
      </c>
      <c r="C21">
        <v>206661.31912104998</v>
      </c>
      <c r="D21">
        <v>211725.8259614594</v>
      </c>
      <c r="E21">
        <v>223379.29018921914</v>
      </c>
      <c r="F21">
        <v>229985.1757435913</v>
      </c>
      <c r="G21">
        <v>236189.39750522212</v>
      </c>
      <c r="H21">
        <v>242571.90338931925</v>
      </c>
    </row>
    <row r="22" spans="1:13">
      <c r="A22" t="s">
        <v>92</v>
      </c>
      <c r="B22">
        <v>215637.86672625397</v>
      </c>
      <c r="C22">
        <v>208178</v>
      </c>
      <c r="D22">
        <v>217987.43779249743</v>
      </c>
      <c r="E22">
        <v>229329.22539180773</v>
      </c>
      <c r="F22">
        <v>237384.9498776824</v>
      </c>
      <c r="G22">
        <v>245160.85206881686</v>
      </c>
      <c r="H22">
        <v>252906.50922860054</v>
      </c>
    </row>
    <row r="23" spans="1:13">
      <c r="A23" t="s">
        <v>396</v>
      </c>
      <c r="B23">
        <v>215637.86672625397</v>
      </c>
      <c r="C23">
        <v>208178</v>
      </c>
      <c r="D23">
        <v>219627.78999999998</v>
      </c>
      <c r="E23">
        <v>227644.20433499996</v>
      </c>
      <c r="F23">
        <v>234678.41024895146</v>
      </c>
      <c r="G23">
        <v>242188.11937691792</v>
      </c>
      <c r="H23">
        <v>250059.23325666777</v>
      </c>
    </row>
    <row r="24" spans="1:13">
      <c r="A24" t="s">
        <v>57</v>
      </c>
      <c r="B24">
        <v>209698.7304108</v>
      </c>
      <c r="C24">
        <v>199995.74288498444</v>
      </c>
      <c r="D24">
        <v>230712.703395185</v>
      </c>
      <c r="E24">
        <v>242479.05126833942</v>
      </c>
      <c r="F24">
        <v>243448.96747341278</v>
      </c>
      <c r="G24">
        <v>250022.08959519491</v>
      </c>
      <c r="H24">
        <v>257772.77437264592</v>
      </c>
    </row>
    <row r="25" spans="1:13">
      <c r="A25" t="s">
        <v>175</v>
      </c>
      <c r="B25">
        <v>209698.7304108</v>
      </c>
      <c r="C25">
        <v>199995.6439919</v>
      </c>
      <c r="D25">
        <v>230712.58931330239</v>
      </c>
      <c r="E25">
        <v>252284.21641409615</v>
      </c>
      <c r="F25">
        <v>256421.67756328732</v>
      </c>
      <c r="G25">
        <v>261783.94502973472</v>
      </c>
      <c r="H25">
        <v>268295.55348814302</v>
      </c>
      <c r="I25">
        <v>274518.42975613644</v>
      </c>
    </row>
    <row r="26" spans="1:13">
      <c r="E26">
        <v>1000</v>
      </c>
      <c r="F26">
        <v>1000</v>
      </c>
      <c r="G26">
        <v>1000</v>
      </c>
      <c r="H26">
        <v>1000</v>
      </c>
      <c r="I26">
        <v>1000</v>
      </c>
    </row>
    <row r="27" spans="1:13">
      <c r="A27" t="s">
        <v>390</v>
      </c>
      <c r="F27">
        <v>1.0222456129041269</v>
      </c>
      <c r="G27">
        <v>0.93416967374587012</v>
      </c>
      <c r="H27">
        <v>0.97198273255798118</v>
      </c>
      <c r="I27">
        <v>1.0538806490952635</v>
      </c>
      <c r="J27">
        <v>0.64425180312401897</v>
      </c>
      <c r="K27">
        <v>0.39666237973284368</v>
      </c>
      <c r="L27">
        <v>0.36970581243321377</v>
      </c>
      <c r="M27">
        <v>0.39320345039165283</v>
      </c>
    </row>
    <row r="28" spans="1:13">
      <c r="A28" t="s">
        <v>391</v>
      </c>
      <c r="F28">
        <v>0.67232078519931482</v>
      </c>
      <c r="G28">
        <v>0.65075634285913042</v>
      </c>
      <c r="H28">
        <v>0.69556382136207706</v>
      </c>
      <c r="I28">
        <v>0.77024466125026103</v>
      </c>
      <c r="J28">
        <v>0.84243975482378664</v>
      </c>
      <c r="K28">
        <v>0.90068027704370046</v>
      </c>
      <c r="L28">
        <v>0.94205114187498429</v>
      </c>
      <c r="M28">
        <v>0.98029636298887024</v>
      </c>
    </row>
    <row r="29" spans="1:13">
      <c r="A29" t="s">
        <v>392</v>
      </c>
      <c r="F29">
        <v>1.1183529062124666</v>
      </c>
      <c r="G29">
        <v>1.0154829021105352</v>
      </c>
      <c r="H29">
        <v>0.94503507839033751</v>
      </c>
      <c r="I29">
        <v>0.87505419454538935</v>
      </c>
      <c r="J29">
        <v>0.84971654676346819</v>
      </c>
      <c r="K29">
        <v>0.82563580956141069</v>
      </c>
      <c r="L29">
        <v>0.80469053281116798</v>
      </c>
      <c r="M29">
        <v>0.78450136568547069</v>
      </c>
    </row>
    <row r="30" spans="1:13">
      <c r="A30" t="s">
        <v>393</v>
      </c>
      <c r="F30">
        <v>2.8129193043159084</v>
      </c>
      <c r="G30">
        <v>2.6004089187155355</v>
      </c>
      <c r="H30">
        <v>2.6125816323103956</v>
      </c>
      <c r="I30">
        <v>2.699179504890914</v>
      </c>
      <c r="J30">
        <v>2.3364081047112739</v>
      </c>
      <c r="K30">
        <v>2.1229784663379547</v>
      </c>
      <c r="L30">
        <v>2.1164474871193661</v>
      </c>
      <c r="M30">
        <v>2.1580011790659936</v>
      </c>
    </row>
    <row r="31" spans="1:13">
      <c r="A31" t="s">
        <v>394</v>
      </c>
      <c r="F31">
        <v>1.64</v>
      </c>
      <c r="G31">
        <v>2.0911911650386639</v>
      </c>
      <c r="H31">
        <v>2.4873979409503799</v>
      </c>
      <c r="I31">
        <v>2.31941088366507</v>
      </c>
      <c r="J31">
        <v>2.15</v>
      </c>
      <c r="K31">
        <v>2.14</v>
      </c>
      <c r="L31">
        <v>2.0499999999999998</v>
      </c>
      <c r="M31">
        <v>2.12</v>
      </c>
    </row>
  </sheetData>
  <pageMargins left="0.7" right="0.7" top="0.75" bottom="0.75" header="0.3" footer="0.3"/>
  <pageSetup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87B42-84EA-4B5F-AF92-CDD47B19F81C}">
  <dimension ref="A1:G32"/>
  <sheetViews>
    <sheetView showGridLines="0" workbookViewId="0"/>
  </sheetViews>
  <sheetFormatPr defaultRowHeight="14.25"/>
  <sheetData>
    <row r="1" spans="1:1">
      <c r="A1" s="97" t="s">
        <v>397</v>
      </c>
    </row>
    <row r="2" spans="1:1">
      <c r="A2" s="22" t="s">
        <v>45</v>
      </c>
    </row>
    <row r="3" spans="1:1">
      <c r="A3" s="30"/>
    </row>
    <row r="4" spans="1:1">
      <c r="A4" s="23"/>
    </row>
    <row r="18" spans="1:7">
      <c r="A18" s="24" t="s">
        <v>398</v>
      </c>
    </row>
    <row r="19" spans="1:7">
      <c r="A19" s="24" t="s">
        <v>399</v>
      </c>
    </row>
    <row r="21" spans="1:7">
      <c r="B21">
        <v>2019</v>
      </c>
      <c r="C21">
        <f>B21+1</f>
        <v>2020</v>
      </c>
      <c r="D21">
        <f t="shared" ref="D21:G21" si="0">C21+1</f>
        <v>2021</v>
      </c>
      <c r="E21">
        <f t="shared" si="0"/>
        <v>2022</v>
      </c>
      <c r="F21">
        <f t="shared" si="0"/>
        <v>2023</v>
      </c>
      <c r="G21">
        <f t="shared" si="0"/>
        <v>2024</v>
      </c>
    </row>
    <row r="22" spans="1:7">
      <c r="A22" t="s">
        <v>400</v>
      </c>
      <c r="B22">
        <v>2.7855118647133423</v>
      </c>
      <c r="C22">
        <v>-4.6271555387539252</v>
      </c>
      <c r="D22">
        <v>15.358880199032768</v>
      </c>
      <c r="E22">
        <v>9.349930780769327</v>
      </c>
      <c r="F22">
        <v>1.7115957096189049</v>
      </c>
      <c r="G22">
        <v>2.0962273075005129</v>
      </c>
    </row>
    <row r="23" spans="1:7">
      <c r="A23" t="s">
        <v>401</v>
      </c>
      <c r="B23">
        <v>1.4248968284827532</v>
      </c>
      <c r="C23">
        <v>-5.8223080427090679</v>
      </c>
      <c r="D23">
        <v>2.3017696291114005</v>
      </c>
      <c r="E23">
        <v>2.994712666572088</v>
      </c>
      <c r="F23">
        <v>1.7343858609106282</v>
      </c>
      <c r="G23">
        <v>1.712940386045485</v>
      </c>
    </row>
    <row r="24" spans="1:7">
      <c r="A24" t="s">
        <v>402</v>
      </c>
      <c r="B24">
        <v>1.1386459447284178</v>
      </c>
      <c r="C24">
        <v>2.0295941865940259</v>
      </c>
      <c r="D24">
        <v>1.331039385958261</v>
      </c>
      <c r="E24">
        <v>0.13393383464027842</v>
      </c>
      <c r="F24">
        <v>7.9610070281637663E-2</v>
      </c>
      <c r="G24">
        <v>0.13550175044012921</v>
      </c>
    </row>
    <row r="25" spans="1:7">
      <c r="A25" t="s">
        <v>403</v>
      </c>
      <c r="B25">
        <v>2.8030750900023198E-3</v>
      </c>
      <c r="C25">
        <v>-0.56229915514734374</v>
      </c>
      <c r="D25">
        <v>4.4073825485040414</v>
      </c>
      <c r="E25">
        <v>5.3462204163058482</v>
      </c>
      <c r="F25">
        <v>-7.5232377207462175E-2</v>
      </c>
      <c r="G25">
        <v>8.162916687758251E-2</v>
      </c>
    </row>
    <row r="26" spans="1:7">
      <c r="A26" t="s">
        <v>404</v>
      </c>
      <c r="B26">
        <v>0.21916601641216196</v>
      </c>
      <c r="C26">
        <v>-0.27214252749152879</v>
      </c>
      <c r="D26">
        <v>7.3186886354590648</v>
      </c>
      <c r="E26">
        <v>0.87506386325112218</v>
      </c>
      <c r="F26">
        <v>-2.7167844365901618E-2</v>
      </c>
      <c r="G26">
        <v>0.16615600413730763</v>
      </c>
    </row>
    <row r="27" spans="1:7">
      <c r="A27" t="s">
        <v>405</v>
      </c>
      <c r="B27">
        <v>-4.4053936725367464</v>
      </c>
      <c r="C27">
        <v>-9.617784223349247</v>
      </c>
      <c r="D27">
        <v>23.008164026785067</v>
      </c>
      <c r="E27">
        <v>19.608720350804035</v>
      </c>
      <c r="F27">
        <v>-0.3786185715640471</v>
      </c>
      <c r="G27">
        <v>0.41943087829970693</v>
      </c>
    </row>
    <row r="28" spans="1:7">
      <c r="A28" t="s">
        <v>406</v>
      </c>
      <c r="B28">
        <v>-0.15622771283605821</v>
      </c>
      <c r="C28">
        <v>-1.2050755848691381</v>
      </c>
      <c r="D28">
        <v>0.2348594242643145</v>
      </c>
      <c r="E28">
        <v>5.3406669996709573</v>
      </c>
      <c r="F28">
        <v>0.40696053999421566</v>
      </c>
      <c r="G28">
        <v>1.2675326046552948</v>
      </c>
    </row>
    <row r="29" spans="1:7">
      <c r="A29" t="s">
        <v>407</v>
      </c>
      <c r="B29">
        <v>3.7074738826223137</v>
      </c>
      <c r="C29">
        <v>-5.8597638400882275</v>
      </c>
      <c r="D29">
        <v>-1.8198036008019784</v>
      </c>
      <c r="E29">
        <v>0.37597654836324734</v>
      </c>
      <c r="F29">
        <v>0.74256457683374977</v>
      </c>
      <c r="G29">
        <v>1.7390511519713943</v>
      </c>
    </row>
    <row r="30" spans="1:7">
      <c r="A30" t="s">
        <v>408</v>
      </c>
      <c r="B30">
        <v>-1.2722631454388116</v>
      </c>
      <c r="C30">
        <v>-0.49124320240848984</v>
      </c>
      <c r="D30">
        <v>11.964980315851973</v>
      </c>
      <c r="E30">
        <v>10.920253339188141</v>
      </c>
      <c r="F30">
        <v>-2.3182627315504476</v>
      </c>
      <c r="G30">
        <v>-3.4218679107060601</v>
      </c>
    </row>
    <row r="31" spans="1:7">
      <c r="A31" t="s">
        <v>409</v>
      </c>
      <c r="B31">
        <v>-1.4073136745171382</v>
      </c>
      <c r="C31">
        <v>-2.722221879572329</v>
      </c>
      <c r="D31">
        <v>2.0504920854208923</v>
      </c>
      <c r="E31">
        <v>1.6428231414577039</v>
      </c>
      <c r="F31">
        <v>0.19296509304531295</v>
      </c>
      <c r="G31">
        <v>0.20532037971684713</v>
      </c>
    </row>
    <row r="32" spans="1:7">
      <c r="A32" t="s">
        <v>410</v>
      </c>
      <c r="B32">
        <v>-5.2770630223670407</v>
      </c>
      <c r="C32">
        <v>0.66052028358894632</v>
      </c>
      <c r="D32">
        <v>10.577635802049857</v>
      </c>
      <c r="E32">
        <v>1.3290003221239775</v>
      </c>
      <c r="F32">
        <v>0.59715395011313543</v>
      </c>
      <c r="G32">
        <v>0.62939465266220673</v>
      </c>
    </row>
  </sheetData>
  <pageMargins left="0.7" right="0.7" top="0.75" bottom="0.75" header="0.3" footer="0.3"/>
  <pageSetup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4D2F58-7832-4467-85D7-D78F1CA1EE49}">
  <dimension ref="A1:U25"/>
  <sheetViews>
    <sheetView showGridLines="0" workbookViewId="0"/>
  </sheetViews>
  <sheetFormatPr defaultRowHeight="14.25"/>
  <sheetData>
    <row r="1" spans="1:1">
      <c r="A1" s="97" t="s">
        <v>411</v>
      </c>
    </row>
    <row r="2" spans="1:1">
      <c r="A2" s="22" t="s">
        <v>45</v>
      </c>
    </row>
    <row r="3" spans="1:1">
      <c r="A3" s="30"/>
    </row>
    <row r="4" spans="1:1">
      <c r="A4" s="23"/>
    </row>
    <row r="18" spans="1:21">
      <c r="A18" s="24" t="s">
        <v>412</v>
      </c>
    </row>
    <row r="19" spans="1:21">
      <c r="A19" s="24"/>
    </row>
    <row r="20" spans="1:21">
      <c r="B20">
        <v>2019</v>
      </c>
      <c r="C20" t="str">
        <f>""</f>
        <v/>
      </c>
      <c r="D20" t="str">
        <f>""</f>
        <v/>
      </c>
      <c r="E20" t="str">
        <f>""</f>
        <v/>
      </c>
      <c r="F20">
        <f>B20+1</f>
        <v>2020</v>
      </c>
      <c r="G20" t="str">
        <f>""</f>
        <v/>
      </c>
      <c r="H20" t="str">
        <f>""</f>
        <v/>
      </c>
      <c r="I20" t="str">
        <f>""</f>
        <v/>
      </c>
      <c r="J20">
        <f>F20+1</f>
        <v>2021</v>
      </c>
      <c r="K20" t="str">
        <f>""</f>
        <v/>
      </c>
      <c r="L20" t="str">
        <f>""</f>
        <v/>
      </c>
      <c r="M20" t="str">
        <f>""</f>
        <v/>
      </c>
      <c r="N20">
        <f>J20+1</f>
        <v>2022</v>
      </c>
      <c r="O20" t="str">
        <f>""</f>
        <v/>
      </c>
      <c r="P20" t="str">
        <f>""</f>
        <v/>
      </c>
      <c r="Q20" t="str">
        <f>""</f>
        <v/>
      </c>
      <c r="R20">
        <f>N20+1</f>
        <v>2023</v>
      </c>
      <c r="S20" t="s">
        <v>413</v>
      </c>
      <c r="T20" t="s">
        <v>413</v>
      </c>
      <c r="U20" t="s">
        <v>413</v>
      </c>
    </row>
    <row r="21" spans="1:21">
      <c r="B21" t="str">
        <f t="shared" ref="B21:U21" si="0">" "</f>
        <v xml:space="preserve"> </v>
      </c>
      <c r="C21" t="str">
        <f t="shared" si="0"/>
        <v xml:space="preserve"> </v>
      </c>
      <c r="D21" t="str">
        <f t="shared" si="0"/>
        <v xml:space="preserve"> </v>
      </c>
      <c r="E21" t="str">
        <f t="shared" si="0"/>
        <v xml:space="preserve"> </v>
      </c>
      <c r="F21" t="str">
        <f t="shared" si="0"/>
        <v xml:space="preserve"> </v>
      </c>
      <c r="G21" t="str">
        <f t="shared" si="0"/>
        <v xml:space="preserve"> </v>
      </c>
      <c r="H21" t="str">
        <f t="shared" si="0"/>
        <v xml:space="preserve"> </v>
      </c>
      <c r="I21" t="str">
        <f t="shared" si="0"/>
        <v xml:space="preserve"> </v>
      </c>
      <c r="J21" t="str">
        <f t="shared" si="0"/>
        <v xml:space="preserve"> </v>
      </c>
      <c r="K21" t="str">
        <f t="shared" si="0"/>
        <v xml:space="preserve"> </v>
      </c>
      <c r="L21" t="str">
        <f t="shared" si="0"/>
        <v xml:space="preserve"> </v>
      </c>
      <c r="M21" t="str">
        <f t="shared" si="0"/>
        <v xml:space="preserve"> </v>
      </c>
      <c r="N21" t="str">
        <f t="shared" si="0"/>
        <v xml:space="preserve"> </v>
      </c>
      <c r="O21" t="str">
        <f t="shared" si="0"/>
        <v xml:space="preserve"> </v>
      </c>
      <c r="P21" t="str">
        <f t="shared" si="0"/>
        <v xml:space="preserve"> </v>
      </c>
      <c r="Q21" t="str">
        <f t="shared" si="0"/>
        <v xml:space="preserve"> </v>
      </c>
      <c r="R21" t="str">
        <f t="shared" si="0"/>
        <v xml:space="preserve"> </v>
      </c>
      <c r="S21" t="str">
        <f t="shared" si="0"/>
        <v xml:space="preserve"> </v>
      </c>
      <c r="T21" t="str">
        <f t="shared" si="0"/>
        <v xml:space="preserve"> </v>
      </c>
      <c r="U21" t="str">
        <f t="shared" si="0"/>
        <v xml:space="preserve"> </v>
      </c>
    </row>
    <row r="22" spans="1:21">
      <c r="A22" t="s">
        <v>414</v>
      </c>
      <c r="B22">
        <v>99.85148910691241</v>
      </c>
      <c r="C22">
        <v>99.774552560873374</v>
      </c>
      <c r="D22">
        <v>99.938075696443121</v>
      </c>
      <c r="E22">
        <v>100.43588263577109</v>
      </c>
      <c r="F22">
        <v>94.102016170864673</v>
      </c>
      <c r="G22">
        <v>81.204188420971107</v>
      </c>
      <c r="H22">
        <v>89.709510395491264</v>
      </c>
      <c r="I22">
        <v>88.285495004948359</v>
      </c>
      <c r="J22">
        <v>83.341400742744867</v>
      </c>
      <c r="K22">
        <v>93.454374010390538</v>
      </c>
      <c r="L22">
        <v>96.453022908567149</v>
      </c>
      <c r="M22">
        <v>97.691840859507408</v>
      </c>
      <c r="N22">
        <v>98.059733875585209</v>
      </c>
      <c r="O22">
        <v>99.762617652586712</v>
      </c>
      <c r="P22">
        <v>100.22422841908238</v>
      </c>
      <c r="Q22">
        <v>101.92993742927543</v>
      </c>
      <c r="R22">
        <v>103.46196693096462</v>
      </c>
    </row>
    <row r="23" spans="1:21">
      <c r="A23" t="s">
        <v>415</v>
      </c>
      <c r="B23">
        <v>97.296028968401998</v>
      </c>
      <c r="C23">
        <v>99.290495784380354</v>
      </c>
      <c r="D23">
        <v>101.08872336485264</v>
      </c>
      <c r="E23">
        <v>102.32475188236499</v>
      </c>
      <c r="F23">
        <v>99.68517101273855</v>
      </c>
      <c r="G23">
        <v>79.988227163069837</v>
      </c>
      <c r="H23">
        <v>100.58616830622449</v>
      </c>
      <c r="I23">
        <v>102.68238938930553</v>
      </c>
      <c r="J23">
        <v>93.919164133246255</v>
      </c>
      <c r="K23">
        <v>104.34820358795378</v>
      </c>
      <c r="L23">
        <v>112.0687128510001</v>
      </c>
      <c r="M23">
        <v>114.40161557312209</v>
      </c>
      <c r="N23">
        <v>113.82608902047215</v>
      </c>
      <c r="O23">
        <v>115.80592705582352</v>
      </c>
      <c r="P23">
        <v>115.25700932996027</v>
      </c>
      <c r="Q23">
        <v>114.44854533371704</v>
      </c>
      <c r="R23">
        <v>117.22761207223303</v>
      </c>
    </row>
    <row r="24" spans="1:21">
      <c r="A24" t="s">
        <v>416</v>
      </c>
      <c r="B24">
        <v>99.941191199593987</v>
      </c>
      <c r="C24">
        <v>100.73746043837019</v>
      </c>
      <c r="D24">
        <v>99.804578260314784</v>
      </c>
      <c r="E24">
        <v>99.516770101720979</v>
      </c>
      <c r="F24">
        <v>95.798288692688985</v>
      </c>
      <c r="G24">
        <v>79.163744614389827</v>
      </c>
      <c r="H24">
        <v>91.712947817502751</v>
      </c>
      <c r="I24">
        <v>88.550895515085458</v>
      </c>
      <c r="J24">
        <v>84.117498640106447</v>
      </c>
      <c r="K24">
        <v>97.015525331435072</v>
      </c>
      <c r="L24">
        <v>101.2965757544651</v>
      </c>
      <c r="M24">
        <v>102.91751130366542</v>
      </c>
      <c r="N24">
        <v>104.99049753396375</v>
      </c>
      <c r="O24">
        <v>108.77037801682908</v>
      </c>
      <c r="P24">
        <v>111.07054082031081</v>
      </c>
      <c r="Q24">
        <v>113.57408805586547</v>
      </c>
      <c r="R24">
        <v>116.81197509093343</v>
      </c>
    </row>
    <row r="25" spans="1:21">
      <c r="A25" t="s">
        <v>417</v>
      </c>
      <c r="B25">
        <v>97.152865678783641</v>
      </c>
      <c r="C25">
        <v>100.25861805996277</v>
      </c>
      <c r="D25">
        <v>103.13846492984139</v>
      </c>
      <c r="E25">
        <v>99.450051331412141</v>
      </c>
      <c r="F25">
        <v>91.742051762087954</v>
      </c>
      <c r="G25">
        <v>69.698449343883681</v>
      </c>
      <c r="H25">
        <v>94.781207229358998</v>
      </c>
      <c r="I25">
        <v>93.728413730225384</v>
      </c>
      <c r="J25">
        <v>100.94758509593855</v>
      </c>
      <c r="K25">
        <v>106.30472662449118</v>
      </c>
      <c r="L25">
        <v>109.20836323104214</v>
      </c>
      <c r="M25">
        <v>116.2608709238453</v>
      </c>
      <c r="N25">
        <v>121.61510283979253</v>
      </c>
      <c r="O25">
        <v>123.57436422440249</v>
      </c>
      <c r="P25">
        <v>127.5928952946542</v>
      </c>
      <c r="Q25">
        <v>130.60609010881578</v>
      </c>
      <c r="R25">
        <v>132.11260514330226</v>
      </c>
    </row>
  </sheetData>
  <pageMargins left="0.7" right="0.7" top="0.75" bottom="0.75" header="0.3" footer="0.3"/>
  <pageSetup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4EF889-26C8-49B6-A5DE-BC672356D86F}">
  <dimension ref="A1:BU53"/>
  <sheetViews>
    <sheetView showGridLines="0" workbookViewId="0"/>
  </sheetViews>
  <sheetFormatPr defaultRowHeight="14.25"/>
  <sheetData>
    <row r="1" spans="1:1">
      <c r="A1" s="97" t="s">
        <v>418</v>
      </c>
    </row>
    <row r="2" spans="1:1">
      <c r="A2" s="22" t="s">
        <v>45</v>
      </c>
    </row>
    <row r="3" spans="1:1">
      <c r="A3" s="30"/>
    </row>
    <row r="4" spans="1:1">
      <c r="A4" s="30"/>
    </row>
    <row r="5" spans="1:1">
      <c r="A5" s="30"/>
    </row>
    <row r="6" spans="1:1">
      <c r="A6" s="30"/>
    </row>
    <row r="7" spans="1:1">
      <c r="A7" s="30"/>
    </row>
    <row r="8" spans="1:1">
      <c r="A8" s="30"/>
    </row>
    <row r="9" spans="1:1">
      <c r="A9" s="30"/>
    </row>
    <row r="10" spans="1:1">
      <c r="A10" s="30"/>
    </row>
    <row r="11" spans="1:1">
      <c r="A11" s="30"/>
    </row>
    <row r="12" spans="1:1">
      <c r="A12" s="30"/>
    </row>
    <row r="13" spans="1:1">
      <c r="A13" s="30"/>
    </row>
    <row r="14" spans="1:1">
      <c r="A14" s="30"/>
    </row>
    <row r="15" spans="1:1">
      <c r="A15" s="30"/>
    </row>
    <row r="16" spans="1:1">
      <c r="A16" s="30"/>
    </row>
    <row r="17" spans="1:1">
      <c r="A17" s="30"/>
    </row>
    <row r="18" spans="1:1">
      <c r="A18" s="30"/>
    </row>
    <row r="19" spans="1:1">
      <c r="A19" s="22" t="s">
        <v>45</v>
      </c>
    </row>
    <row r="20" spans="1:1">
      <c r="A20" s="30"/>
    </row>
    <row r="34" spans="1:73">
      <c r="A34" s="24" t="s">
        <v>412</v>
      </c>
    </row>
    <row r="35" spans="1:73">
      <c r="A35" s="24"/>
    </row>
    <row r="36" spans="1:73">
      <c r="B36">
        <v>2019</v>
      </c>
      <c r="C36" t="str">
        <f>""</f>
        <v/>
      </c>
      <c r="D36" t="str">
        <f>""</f>
        <v/>
      </c>
      <c r="E36" t="str">
        <f>""</f>
        <v/>
      </c>
      <c r="F36" t="str">
        <f>""</f>
        <v/>
      </c>
      <c r="G36" t="str">
        <f>""</f>
        <v/>
      </c>
      <c r="H36" t="str">
        <f>""</f>
        <v/>
      </c>
      <c r="I36" t="str">
        <f>""</f>
        <v/>
      </c>
      <c r="J36" t="str">
        <f>""</f>
        <v/>
      </c>
      <c r="K36" t="str">
        <f>""</f>
        <v/>
      </c>
      <c r="L36" t="str">
        <f>""</f>
        <v/>
      </c>
      <c r="M36" t="str">
        <f>""</f>
        <v/>
      </c>
      <c r="N36">
        <f>B36+1</f>
        <v>2020</v>
      </c>
      <c r="O36" t="str">
        <f>""</f>
        <v/>
      </c>
      <c r="P36" t="str">
        <f>""</f>
        <v/>
      </c>
      <c r="Q36" t="str">
        <f>""</f>
        <v/>
      </c>
      <c r="R36" t="str">
        <f>""</f>
        <v/>
      </c>
      <c r="S36" t="str">
        <f>""</f>
        <v/>
      </c>
      <c r="T36" t="str">
        <f>""</f>
        <v/>
      </c>
      <c r="U36" t="str">
        <f>""</f>
        <v/>
      </c>
      <c r="V36" t="str">
        <f>""</f>
        <v/>
      </c>
      <c r="W36" t="str">
        <f>""</f>
        <v/>
      </c>
      <c r="X36" t="str">
        <f>""</f>
        <v/>
      </c>
      <c r="Y36" t="str">
        <f>""</f>
        <v/>
      </c>
      <c r="Z36">
        <f>N36+1</f>
        <v>2021</v>
      </c>
      <c r="AA36" t="str">
        <f>""</f>
        <v/>
      </c>
      <c r="AB36" t="str">
        <f>""</f>
        <v/>
      </c>
      <c r="AC36" t="str">
        <f>""</f>
        <v/>
      </c>
      <c r="AD36" t="str">
        <f>""</f>
        <v/>
      </c>
      <c r="AE36" t="str">
        <f>""</f>
        <v/>
      </c>
      <c r="AF36" t="str">
        <f>""</f>
        <v/>
      </c>
      <c r="AG36" t="str">
        <f>""</f>
        <v/>
      </c>
      <c r="AH36" t="str">
        <f>""</f>
        <v/>
      </c>
      <c r="AI36" t="str">
        <f>""</f>
        <v/>
      </c>
      <c r="AJ36" t="str">
        <f>""</f>
        <v/>
      </c>
      <c r="AK36" t="str">
        <f>""</f>
        <v/>
      </c>
      <c r="AL36">
        <f>Z36+1</f>
        <v>2022</v>
      </c>
      <c r="AM36" t="str">
        <f>""</f>
        <v/>
      </c>
      <c r="AN36" t="str">
        <f>""</f>
        <v/>
      </c>
      <c r="AO36" t="str">
        <f>""</f>
        <v/>
      </c>
      <c r="AP36" t="str">
        <f>""</f>
        <v/>
      </c>
      <c r="AQ36" t="str">
        <f>""</f>
        <v/>
      </c>
      <c r="AR36" t="str">
        <f>""</f>
        <v/>
      </c>
      <c r="AS36" t="str">
        <f>""</f>
        <v/>
      </c>
      <c r="AT36" t="str">
        <f>""</f>
        <v/>
      </c>
      <c r="AU36" t="str">
        <f>""</f>
        <v/>
      </c>
      <c r="AV36" t="str">
        <f>""</f>
        <v/>
      </c>
      <c r="AW36" t="str">
        <f>""</f>
        <v/>
      </c>
      <c r="AX36">
        <f>AL36+1</f>
        <v>2023</v>
      </c>
      <c r="AY36" t="str">
        <f>""</f>
        <v/>
      </c>
      <c r="AZ36" t="str">
        <f>""</f>
        <v/>
      </c>
      <c r="BA36" t="str">
        <f>""</f>
        <v/>
      </c>
      <c r="BB36" t="str">
        <f>""</f>
        <v/>
      </c>
      <c r="BC36" t="str">
        <f>""</f>
        <v/>
      </c>
      <c r="BD36" t="str">
        <f>""</f>
        <v/>
      </c>
      <c r="BE36" t="str">
        <f>""</f>
        <v/>
      </c>
      <c r="BF36" t="str">
        <f>""</f>
        <v/>
      </c>
      <c r="BG36" t="str">
        <f>""</f>
        <v/>
      </c>
      <c r="BH36" t="str">
        <f>""</f>
        <v/>
      </c>
      <c r="BI36" t="str">
        <f>""</f>
        <v/>
      </c>
      <c r="BJ36">
        <f>AX36+1</f>
        <v>2024</v>
      </c>
      <c r="BK36" t="str">
        <f>""</f>
        <v/>
      </c>
      <c r="BL36" t="str">
        <f>""</f>
        <v/>
      </c>
      <c r="BM36" t="str">
        <f>""</f>
        <v/>
      </c>
      <c r="BN36" t="str">
        <f>""</f>
        <v/>
      </c>
      <c r="BO36" t="str">
        <f>""</f>
        <v/>
      </c>
      <c r="BP36" t="str">
        <f>""</f>
        <v/>
      </c>
      <c r="BQ36" t="str">
        <f>""</f>
        <v/>
      </c>
      <c r="BR36" t="str">
        <f>""</f>
        <v/>
      </c>
      <c r="BS36" t="str">
        <f>""</f>
        <v/>
      </c>
      <c r="BT36" t="str">
        <f>""</f>
        <v/>
      </c>
      <c r="BU36" t="str">
        <f>""</f>
        <v/>
      </c>
    </row>
    <row r="37" spans="1:73">
      <c r="B37" t="str">
        <f t="shared" ref="B37:BM37" si="0">" "</f>
        <v xml:space="preserve"> </v>
      </c>
      <c r="C37" t="str">
        <f t="shared" si="0"/>
        <v xml:space="preserve"> </v>
      </c>
      <c r="D37" t="str">
        <f t="shared" si="0"/>
        <v xml:space="preserve"> </v>
      </c>
      <c r="E37" t="str">
        <f t="shared" si="0"/>
        <v xml:space="preserve"> </v>
      </c>
      <c r="F37" t="str">
        <f t="shared" si="0"/>
        <v xml:space="preserve"> </v>
      </c>
      <c r="G37" t="str">
        <f t="shared" si="0"/>
        <v xml:space="preserve"> </v>
      </c>
      <c r="H37" t="str">
        <f t="shared" si="0"/>
        <v xml:space="preserve"> </v>
      </c>
      <c r="I37" t="str">
        <f t="shared" si="0"/>
        <v xml:space="preserve"> </v>
      </c>
      <c r="J37" t="str">
        <f t="shared" si="0"/>
        <v xml:space="preserve"> </v>
      </c>
      <c r="K37" t="str">
        <f t="shared" si="0"/>
        <v xml:space="preserve"> </v>
      </c>
      <c r="L37" t="str">
        <f t="shared" si="0"/>
        <v xml:space="preserve"> </v>
      </c>
      <c r="M37" t="str">
        <f t="shared" si="0"/>
        <v xml:space="preserve"> </v>
      </c>
      <c r="N37" t="str">
        <f t="shared" si="0"/>
        <v xml:space="preserve"> </v>
      </c>
      <c r="O37" t="str">
        <f t="shared" si="0"/>
        <v xml:space="preserve"> </v>
      </c>
      <c r="P37" t="str">
        <f t="shared" si="0"/>
        <v xml:space="preserve"> </v>
      </c>
      <c r="Q37" t="str">
        <f t="shared" si="0"/>
        <v xml:space="preserve"> </v>
      </c>
      <c r="R37" t="str">
        <f t="shared" si="0"/>
        <v xml:space="preserve"> </v>
      </c>
      <c r="S37" t="str">
        <f t="shared" si="0"/>
        <v xml:space="preserve"> </v>
      </c>
      <c r="T37" t="str">
        <f t="shared" si="0"/>
        <v xml:space="preserve"> </v>
      </c>
      <c r="U37" t="str">
        <f t="shared" si="0"/>
        <v xml:space="preserve"> </v>
      </c>
      <c r="V37" t="str">
        <f t="shared" si="0"/>
        <v xml:space="preserve"> </v>
      </c>
      <c r="W37" t="str">
        <f t="shared" si="0"/>
        <v xml:space="preserve"> </v>
      </c>
      <c r="X37" t="str">
        <f t="shared" si="0"/>
        <v xml:space="preserve"> </v>
      </c>
      <c r="Y37" t="str">
        <f t="shared" si="0"/>
        <v xml:space="preserve"> </v>
      </c>
      <c r="Z37" t="str">
        <f t="shared" si="0"/>
        <v xml:space="preserve"> </v>
      </c>
      <c r="AA37" t="str">
        <f t="shared" si="0"/>
        <v xml:space="preserve"> </v>
      </c>
      <c r="AB37" t="str">
        <f t="shared" si="0"/>
        <v xml:space="preserve"> </v>
      </c>
      <c r="AC37" t="str">
        <f t="shared" si="0"/>
        <v xml:space="preserve"> </v>
      </c>
      <c r="AD37" t="str">
        <f t="shared" si="0"/>
        <v xml:space="preserve"> </v>
      </c>
      <c r="AE37" t="str">
        <f t="shared" si="0"/>
        <v xml:space="preserve"> </v>
      </c>
      <c r="AF37" t="str">
        <f t="shared" si="0"/>
        <v xml:space="preserve"> </v>
      </c>
      <c r="AG37" t="str">
        <f t="shared" si="0"/>
        <v xml:space="preserve"> </v>
      </c>
      <c r="AH37" t="str">
        <f t="shared" si="0"/>
        <v xml:space="preserve"> </v>
      </c>
      <c r="AI37" t="str">
        <f t="shared" si="0"/>
        <v xml:space="preserve"> </v>
      </c>
      <c r="AJ37" t="str">
        <f t="shared" si="0"/>
        <v xml:space="preserve"> </v>
      </c>
      <c r="AK37" t="str">
        <f t="shared" si="0"/>
        <v xml:space="preserve"> </v>
      </c>
      <c r="AL37" t="str">
        <f t="shared" si="0"/>
        <v xml:space="preserve"> </v>
      </c>
      <c r="AM37" t="str">
        <f t="shared" si="0"/>
        <v xml:space="preserve"> </v>
      </c>
      <c r="AN37" t="str">
        <f t="shared" si="0"/>
        <v xml:space="preserve"> </v>
      </c>
      <c r="AO37" t="str">
        <f t="shared" si="0"/>
        <v xml:space="preserve"> </v>
      </c>
      <c r="AP37" t="str">
        <f t="shared" si="0"/>
        <v xml:space="preserve"> </v>
      </c>
      <c r="AQ37" t="str">
        <f t="shared" si="0"/>
        <v xml:space="preserve"> </v>
      </c>
      <c r="AR37" t="str">
        <f t="shared" si="0"/>
        <v xml:space="preserve"> </v>
      </c>
      <c r="AS37" t="str">
        <f t="shared" si="0"/>
        <v xml:space="preserve"> </v>
      </c>
      <c r="AT37" t="str">
        <f t="shared" si="0"/>
        <v xml:space="preserve"> </v>
      </c>
      <c r="AU37" t="str">
        <f t="shared" si="0"/>
        <v xml:space="preserve"> </v>
      </c>
      <c r="AV37" t="str">
        <f t="shared" si="0"/>
        <v xml:space="preserve"> </v>
      </c>
      <c r="AW37" t="str">
        <f t="shared" si="0"/>
        <v xml:space="preserve"> </v>
      </c>
      <c r="AX37" t="str">
        <f t="shared" si="0"/>
        <v xml:space="preserve"> </v>
      </c>
      <c r="AY37" t="str">
        <f t="shared" si="0"/>
        <v xml:space="preserve"> </v>
      </c>
      <c r="AZ37" t="str">
        <f t="shared" si="0"/>
        <v xml:space="preserve"> </v>
      </c>
      <c r="BA37" t="str">
        <f t="shared" si="0"/>
        <v xml:space="preserve"> </v>
      </c>
      <c r="BB37" t="str">
        <f t="shared" si="0"/>
        <v xml:space="preserve"> </v>
      </c>
      <c r="BC37" t="str">
        <f t="shared" si="0"/>
        <v xml:space="preserve"> </v>
      </c>
      <c r="BD37" t="str">
        <f t="shared" si="0"/>
        <v xml:space="preserve"> </v>
      </c>
      <c r="BE37" t="str">
        <f t="shared" si="0"/>
        <v xml:space="preserve"> </v>
      </c>
      <c r="BF37" t="str">
        <f t="shared" si="0"/>
        <v xml:space="preserve"> </v>
      </c>
      <c r="BG37" t="str">
        <f t="shared" si="0"/>
        <v xml:space="preserve"> </v>
      </c>
      <c r="BH37" t="str">
        <f t="shared" si="0"/>
        <v xml:space="preserve"> </v>
      </c>
      <c r="BI37" t="str">
        <f t="shared" si="0"/>
        <v xml:space="preserve"> </v>
      </c>
      <c r="BJ37" t="str">
        <f t="shared" si="0"/>
        <v xml:space="preserve"> </v>
      </c>
      <c r="BK37" t="str">
        <f t="shared" si="0"/>
        <v xml:space="preserve"> </v>
      </c>
      <c r="BL37" t="str">
        <f t="shared" si="0"/>
        <v xml:space="preserve"> </v>
      </c>
      <c r="BM37" t="str">
        <f t="shared" si="0"/>
        <v xml:space="preserve"> </v>
      </c>
      <c r="BN37" t="str">
        <f t="shared" ref="BN37:BU37" si="1">" "</f>
        <v xml:space="preserve"> </v>
      </c>
      <c r="BO37" t="str">
        <f t="shared" si="1"/>
        <v xml:space="preserve"> </v>
      </c>
      <c r="BP37" t="str">
        <f t="shared" si="1"/>
        <v xml:space="preserve"> </v>
      </c>
      <c r="BQ37" t="str">
        <f t="shared" si="1"/>
        <v xml:space="preserve"> </v>
      </c>
      <c r="BR37" t="str">
        <f t="shared" si="1"/>
        <v xml:space="preserve"> </v>
      </c>
      <c r="BS37" t="str">
        <f t="shared" si="1"/>
        <v xml:space="preserve"> </v>
      </c>
      <c r="BT37" t="str">
        <f t="shared" si="1"/>
        <v xml:space="preserve"> </v>
      </c>
      <c r="BU37" t="str">
        <f t="shared" si="1"/>
        <v xml:space="preserve"> </v>
      </c>
    </row>
    <row r="38" spans="1:73">
      <c r="A38" t="s">
        <v>419</v>
      </c>
      <c r="B38">
        <v>0.80645161290323131</v>
      </c>
      <c r="C38">
        <v>0.69930069930070715</v>
      </c>
      <c r="D38">
        <v>1.0945273631840706</v>
      </c>
      <c r="E38">
        <v>1.6949152542372872</v>
      </c>
      <c r="F38">
        <v>0.99108027750247629</v>
      </c>
      <c r="G38">
        <v>1.0891089108910847</v>
      </c>
      <c r="H38">
        <v>0.49309664694278865</v>
      </c>
      <c r="I38">
        <v>0.58997050147490881</v>
      </c>
      <c r="J38">
        <v>0.59171597633135775</v>
      </c>
      <c r="K38">
        <v>0.59288537549406328</v>
      </c>
      <c r="L38">
        <v>0.79365079365078373</v>
      </c>
      <c r="M38">
        <v>1.0923535253227357</v>
      </c>
      <c r="N38">
        <v>1.0999999999999943</v>
      </c>
      <c r="O38">
        <v>0.8928571428571388</v>
      </c>
      <c r="P38">
        <v>0.49212598425197029</v>
      </c>
      <c r="Q38">
        <v>-0.29411764705882604</v>
      </c>
      <c r="R38">
        <v>-0.78508341511286517</v>
      </c>
      <c r="S38">
        <v>-0.58765915768853461</v>
      </c>
      <c r="T38">
        <v>-0.58881256133464888</v>
      </c>
      <c r="U38">
        <v>-1.0752688172043037</v>
      </c>
      <c r="V38">
        <v>-1.1764705882353041</v>
      </c>
      <c r="W38">
        <v>-1.4734774066797627</v>
      </c>
      <c r="X38">
        <v>-0.98425196850394059</v>
      </c>
      <c r="Y38">
        <v>-0.98231827111983705</v>
      </c>
      <c r="Z38">
        <v>-9.891196834817606E-2</v>
      </c>
      <c r="AA38">
        <v>-0.39331366764994868</v>
      </c>
      <c r="AB38">
        <v>9.7943192948093838E-2</v>
      </c>
      <c r="AC38">
        <v>1.081612586037366</v>
      </c>
      <c r="AD38">
        <v>1.8793273986152457</v>
      </c>
      <c r="AE38">
        <v>1.5763546798029466</v>
      </c>
      <c r="AF38">
        <v>2.1717670286278405</v>
      </c>
      <c r="AG38">
        <v>2.964426877470359</v>
      </c>
      <c r="AH38">
        <v>3.7698412698412511</v>
      </c>
      <c r="AI38">
        <v>5.0847457627118757</v>
      </c>
      <c r="AJ38">
        <v>5.3677932405566793</v>
      </c>
      <c r="AK38">
        <v>5.6547619047619122</v>
      </c>
      <c r="AL38">
        <v>5.0495049504950487</v>
      </c>
      <c r="AM38">
        <v>5.7255676209279329</v>
      </c>
      <c r="AN38">
        <v>6.9471624266144829</v>
      </c>
      <c r="AO38">
        <v>7.2957198443579756</v>
      </c>
      <c r="AP38">
        <v>8.2524271844660149</v>
      </c>
      <c r="AQ38">
        <v>9.6023278370514191</v>
      </c>
      <c r="AR38">
        <v>9.5652173913043583</v>
      </c>
      <c r="AS38">
        <v>9.0211132437619739</v>
      </c>
      <c r="AT38">
        <v>8.6042065009560105</v>
      </c>
      <c r="AU38">
        <v>9.3927893738140256</v>
      </c>
      <c r="AV38">
        <v>8.9622641509433834</v>
      </c>
      <c r="AW38">
        <v>8.1690140845070545</v>
      </c>
      <c r="AX38">
        <v>7.5400565504241399</v>
      </c>
      <c r="AY38">
        <v>8.1232492997198875</v>
      </c>
      <c r="AZ38">
        <v>6.9533394327538929</v>
      </c>
      <c r="BA38">
        <v>6.2556663644605806</v>
      </c>
      <c r="BB38">
        <v>5.4</v>
      </c>
    </row>
    <row r="39" spans="1:73">
      <c r="A39" t="s">
        <v>420</v>
      </c>
      <c r="B39">
        <v>1.2882940200758775</v>
      </c>
      <c r="C39">
        <v>1.2275433536783826</v>
      </c>
      <c r="D39">
        <v>1.2506495310704302</v>
      </c>
      <c r="E39">
        <v>1.2648611474481675</v>
      </c>
      <c r="F39">
        <v>1.1954421485319751</v>
      </c>
      <c r="G39">
        <v>1.1842516027076717</v>
      </c>
      <c r="H39">
        <v>1.078561326168394</v>
      </c>
      <c r="I39">
        <v>1.0506434947071324</v>
      </c>
      <c r="J39">
        <v>1.166851234506713</v>
      </c>
      <c r="K39">
        <v>1.2043389559780249</v>
      </c>
      <c r="L39">
        <v>1.2147365246670652</v>
      </c>
      <c r="M39">
        <v>1.1444515954091659</v>
      </c>
      <c r="N39">
        <v>0.91703687228386888</v>
      </c>
      <c r="O39">
        <v>0.89804089470705362</v>
      </c>
      <c r="P39">
        <v>0.77664475301960112</v>
      </c>
      <c r="Q39">
        <v>0.63199397803571533</v>
      </c>
      <c r="R39">
        <v>0.53424232598243371</v>
      </c>
      <c r="S39">
        <v>0.60963472368228444</v>
      </c>
      <c r="T39">
        <v>0.69901007206832899</v>
      </c>
      <c r="U39">
        <v>0.67283228914195781</v>
      </c>
      <c r="V39">
        <v>0.58986292359828818</v>
      </c>
      <c r="W39">
        <v>0.29266487189925777</v>
      </c>
      <c r="X39">
        <v>0.45975112257165979</v>
      </c>
      <c r="Y39">
        <v>0.84585605408334086</v>
      </c>
      <c r="Z39">
        <v>0.91023099200025415</v>
      </c>
      <c r="AA39">
        <v>0.85911563255860179</v>
      </c>
      <c r="AB39">
        <v>0.91333586564968905</v>
      </c>
      <c r="AC39">
        <v>1.0965534193124484</v>
      </c>
      <c r="AD39">
        <v>1.0699399698151315</v>
      </c>
      <c r="AE39">
        <v>0.84988858289761893</v>
      </c>
      <c r="AF39">
        <v>0.8478645803804804</v>
      </c>
      <c r="AG39">
        <v>0.97666425982167626</v>
      </c>
      <c r="AH39">
        <v>1.1342016680684337</v>
      </c>
      <c r="AI39">
        <v>1.4575281594728278</v>
      </c>
      <c r="AJ39">
        <v>1.4643677308571421</v>
      </c>
      <c r="AK39">
        <v>1.3344058201023563</v>
      </c>
      <c r="AL39">
        <v>1.2809750696825655</v>
      </c>
      <c r="AM39">
        <v>1.3353292035935425</v>
      </c>
      <c r="AN39">
        <v>1.6026359833383752</v>
      </c>
      <c r="AO39">
        <v>1.8555868960007136</v>
      </c>
      <c r="AP39">
        <v>2.1648572125513459</v>
      </c>
      <c r="AQ39">
        <v>2.471223793296029</v>
      </c>
      <c r="AR39">
        <v>2.715366229108036</v>
      </c>
      <c r="AS39">
        <v>2.6100383886363225</v>
      </c>
      <c r="AT39">
        <v>2.4236732798624203</v>
      </c>
      <c r="AU39">
        <v>2.2390329328462544</v>
      </c>
      <c r="AV39">
        <v>2.2769500769160831</v>
      </c>
      <c r="AW39">
        <v>2.3094404491682528</v>
      </c>
      <c r="AX39">
        <v>1.9083502027693993</v>
      </c>
      <c r="AY39">
        <v>2.2109963709782803</v>
      </c>
      <c r="AZ39">
        <v>2.2188710930621087</v>
      </c>
      <c r="BA39">
        <v>1.8585436487926152</v>
      </c>
    </row>
    <row r="40" spans="1:73">
      <c r="A40" t="s">
        <v>264</v>
      </c>
      <c r="B40">
        <v>-0.61409961823231107</v>
      </c>
      <c r="C40">
        <v>-0.77951165601127403</v>
      </c>
      <c r="D40">
        <v>-0.58708812501864349</v>
      </c>
      <c r="E40">
        <v>-0.17354125098715989</v>
      </c>
      <c r="F40">
        <v>-0.77686045102712842</v>
      </c>
      <c r="G40">
        <v>-0.42513034025733631</v>
      </c>
      <c r="H40">
        <v>-0.67108557000842728</v>
      </c>
      <c r="I40">
        <v>-0.50054916670601068</v>
      </c>
      <c r="J40">
        <v>-0.51419045802865337</v>
      </c>
      <c r="K40">
        <v>-0.51246856242742411</v>
      </c>
      <c r="L40">
        <v>-0.31682135655024357</v>
      </c>
      <c r="M40">
        <v>-0.24342498055558881</v>
      </c>
      <c r="N40">
        <v>-0.3580324907546828</v>
      </c>
      <c r="O40">
        <v>-0.35815759991441354</v>
      </c>
      <c r="P40">
        <v>-0.24045327166102082</v>
      </c>
      <c r="Q40">
        <v>-0.41999016800000311</v>
      </c>
      <c r="R40">
        <v>-0.47305652322765968</v>
      </c>
      <c r="S40">
        <v>-0.41481759487301806</v>
      </c>
      <c r="T40">
        <v>-0.80686299747410428</v>
      </c>
      <c r="U40">
        <v>-1.1824535047744291</v>
      </c>
      <c r="V40">
        <v>-1.0773433185365591</v>
      </c>
      <c r="W40">
        <v>-1.0889709324479779</v>
      </c>
      <c r="X40">
        <v>-0.85263593553288364</v>
      </c>
      <c r="Y40">
        <v>-0.99224320829368706</v>
      </c>
      <c r="Z40">
        <v>-8.0184153460962526E-2</v>
      </c>
      <c r="AA40">
        <v>-0.65724489582193524</v>
      </c>
      <c r="AB40">
        <v>-0.92372205874152002</v>
      </c>
      <c r="AC40">
        <v>-0.6822162887222194</v>
      </c>
      <c r="AD40">
        <v>-0.1555510739520769</v>
      </c>
      <c r="AE40">
        <v>-0.29254161286466429</v>
      </c>
      <c r="AF40">
        <v>0.1967642559975884</v>
      </c>
      <c r="AG40">
        <v>0.52375121260595803</v>
      </c>
      <c r="AH40">
        <v>0.77984042283751531</v>
      </c>
      <c r="AI40">
        <v>1.3178181234308672</v>
      </c>
      <c r="AJ40">
        <v>1.2866823842075314</v>
      </c>
      <c r="AK40">
        <v>1.5123200990625678</v>
      </c>
      <c r="AL40">
        <v>0.38134004047644599</v>
      </c>
      <c r="AM40">
        <v>0.8746300185742566</v>
      </c>
      <c r="AN40">
        <v>0.63458418028891028</v>
      </c>
      <c r="AO40">
        <v>1.2315708599973201</v>
      </c>
      <c r="AP40">
        <v>0.97402993287967465</v>
      </c>
      <c r="AQ40">
        <v>0.99750956668847479</v>
      </c>
      <c r="AR40">
        <v>1.1549841804019039</v>
      </c>
      <c r="AS40">
        <v>1.3073438411808427</v>
      </c>
      <c r="AT40">
        <v>1.1654825920352625</v>
      </c>
      <c r="AU40">
        <v>1.0881730101187994</v>
      </c>
      <c r="AV40">
        <v>0.96052659718395361</v>
      </c>
      <c r="AW40">
        <v>0.72285470270324303</v>
      </c>
      <c r="AX40">
        <v>0.55774490126686072</v>
      </c>
      <c r="AY40">
        <v>1.103154429742137</v>
      </c>
      <c r="AZ40">
        <v>1.7727406757660145</v>
      </c>
      <c r="BA40">
        <v>1.299228256898437</v>
      </c>
    </row>
    <row r="41" spans="1:73">
      <c r="A41" t="s">
        <v>421</v>
      </c>
      <c r="B41">
        <v>0.13225721105966481</v>
      </c>
      <c r="C41">
        <v>0.25126900163359855</v>
      </c>
      <c r="D41">
        <v>0.43096595713228381</v>
      </c>
      <c r="E41">
        <v>0.6035953577762796</v>
      </c>
      <c r="F41">
        <v>0.57249857999762965</v>
      </c>
      <c r="G41">
        <v>0.3299876484407494</v>
      </c>
      <c r="H41">
        <v>8.5620890782821896E-2</v>
      </c>
      <c r="I41">
        <v>3.9876173473787122E-2</v>
      </c>
      <c r="J41">
        <v>-6.0944800146701866E-2</v>
      </c>
      <c r="K41">
        <v>-9.8985018056537505E-2</v>
      </c>
      <c r="L41">
        <v>-0.10426437446603778</v>
      </c>
      <c r="M41">
        <v>0.19132691046915856</v>
      </c>
      <c r="N41">
        <v>0.54099561847080813</v>
      </c>
      <c r="O41">
        <v>0.35297384806449883</v>
      </c>
      <c r="P41">
        <v>-4.4065497106609966E-2</v>
      </c>
      <c r="Q41">
        <v>-0.50612145709453826</v>
      </c>
      <c r="R41">
        <v>-0.8462692178676392</v>
      </c>
      <c r="S41">
        <v>-0.78247628649780099</v>
      </c>
      <c r="T41">
        <v>-0.48095963592887359</v>
      </c>
      <c r="U41">
        <v>-0.56564760157183247</v>
      </c>
      <c r="V41">
        <v>-0.68899019329703326</v>
      </c>
      <c r="W41">
        <v>-0.67717134613104257</v>
      </c>
      <c r="X41">
        <v>-0.59136715554271668</v>
      </c>
      <c r="Y41">
        <v>-0.83593111690949085</v>
      </c>
      <c r="Z41">
        <v>-0.92895880688746768</v>
      </c>
      <c r="AA41">
        <v>-0.59518440438661524</v>
      </c>
      <c r="AB41">
        <v>0.10832938603992472</v>
      </c>
      <c r="AC41">
        <v>0.66727545544713696</v>
      </c>
      <c r="AD41">
        <v>0.96493850275219095</v>
      </c>
      <c r="AE41">
        <v>1.0190077097699921</v>
      </c>
      <c r="AF41">
        <v>1.1271381922497716</v>
      </c>
      <c r="AG41">
        <v>1.4640114050427249</v>
      </c>
      <c r="AH41">
        <v>1.8557991789353023</v>
      </c>
      <c r="AI41">
        <v>2.3093994798081807</v>
      </c>
      <c r="AJ41">
        <v>2.6167431254920057</v>
      </c>
      <c r="AK41">
        <v>2.8080359855969879</v>
      </c>
      <c r="AL41">
        <v>3.387189840336037</v>
      </c>
      <c r="AM41">
        <v>3.5156083987601336</v>
      </c>
      <c r="AN41">
        <v>4.7099422629871972</v>
      </c>
      <c r="AO41">
        <v>4.2085620883599422</v>
      </c>
      <c r="AP41">
        <v>5.1135400390349943</v>
      </c>
      <c r="AQ41">
        <v>6.1335944770669144</v>
      </c>
      <c r="AR41">
        <v>5.6948669817944184</v>
      </c>
      <c r="AS41">
        <v>5.1037310139448087</v>
      </c>
      <c r="AT41">
        <v>5.0150506290583277</v>
      </c>
      <c r="AU41">
        <v>6.0655834308489718</v>
      </c>
      <c r="AV41">
        <v>5.7247874768433471</v>
      </c>
      <c r="AW41">
        <v>5.1367189326355591</v>
      </c>
      <c r="AX41">
        <v>5.0739614463878802</v>
      </c>
      <c r="AY41">
        <v>4.8090984989994698</v>
      </c>
      <c r="AZ41">
        <v>2.9617276639257692</v>
      </c>
      <c r="BA41">
        <v>3.0978944587695283</v>
      </c>
    </row>
    <row r="42" spans="1:73">
      <c r="BB42">
        <v>4.6649308157204104</v>
      </c>
      <c r="BE42">
        <v>3.7430355460504785</v>
      </c>
      <c r="BH42">
        <v>3.6130956518472743</v>
      </c>
      <c r="BK42">
        <v>3.6720581605796667</v>
      </c>
      <c r="BN42">
        <v>2.84050276631136</v>
      </c>
      <c r="BQ42">
        <v>2.1058147522126944</v>
      </c>
      <c r="BT42">
        <v>1.429714299146724</v>
      </c>
    </row>
    <row r="43" spans="1:73">
      <c r="A43" t="s">
        <v>430</v>
      </c>
      <c r="B43">
        <v>108.67922349001118</v>
      </c>
      <c r="C43">
        <v>109.21277333579306</v>
      </c>
      <c r="D43">
        <v>109.82225857222296</v>
      </c>
      <c r="E43">
        <v>110.15732426870906</v>
      </c>
      <c r="F43">
        <v>110.54315174287608</v>
      </c>
      <c r="G43">
        <v>111.07233189019293</v>
      </c>
      <c r="H43">
        <v>111.23112543734078</v>
      </c>
      <c r="I43">
        <v>111.72736895884704</v>
      </c>
      <c r="J43">
        <v>111.77613393674572</v>
      </c>
      <c r="K43">
        <v>111.64633297377746</v>
      </c>
      <c r="L43">
        <v>111.31192409657535</v>
      </c>
      <c r="M43">
        <v>111.2645316737097</v>
      </c>
      <c r="N43">
        <v>110.94810422560103</v>
      </c>
      <c r="O43">
        <v>111.44556340727497</v>
      </c>
      <c r="P43">
        <v>111.76399879179402</v>
      </c>
      <c r="Q43">
        <v>111.74223447164927</v>
      </c>
      <c r="R43">
        <v>111.8876135766088</v>
      </c>
      <c r="S43">
        <v>112.61386880137594</v>
      </c>
      <c r="T43">
        <v>113.001185925621</v>
      </c>
      <c r="U43">
        <v>113.43874220968685</v>
      </c>
      <c r="V43">
        <v>113.27712645034684</v>
      </c>
      <c r="W43">
        <v>112.39019673869556</v>
      </c>
      <c r="X43">
        <v>112.47696944691484</v>
      </c>
      <c r="Y43">
        <v>113.40708455175356</v>
      </c>
      <c r="Z43">
        <v>113.54922213853898</v>
      </c>
      <c r="AA43">
        <v>113.91161944597403</v>
      </c>
      <c r="AB43">
        <v>114.39318278625568</v>
      </c>
      <c r="AC43">
        <v>114.89822492345868</v>
      </c>
      <c r="AD43">
        <v>114.97101421776384</v>
      </c>
      <c r="AE43">
        <v>115.07901345997786</v>
      </c>
      <c r="AF43">
        <v>115.46891813649862</v>
      </c>
      <c r="AG43">
        <v>116.29235625206485</v>
      </c>
      <c r="AH43">
        <v>116.58631140267093</v>
      </c>
      <c r="AI43">
        <v>116.60943374050728</v>
      </c>
      <c r="AJ43">
        <v>116.7192783850389</v>
      </c>
      <c r="AK43">
        <v>117.30485850324615</v>
      </c>
      <c r="AL43">
        <v>117.21313616008402</v>
      </c>
      <c r="AM43">
        <v>117.74318981487104</v>
      </c>
      <c r="AN43">
        <v>119.01119913381751</v>
      </c>
      <c r="AO43">
        <v>120.26872898002718</v>
      </c>
      <c r="AP43">
        <v>121.24058849831673</v>
      </c>
      <c r="AQ43">
        <v>122.24256912060737</v>
      </c>
      <c r="AR43">
        <v>123.36686017079391</v>
      </c>
      <c r="AS43">
        <v>123.93807816251247</v>
      </c>
      <c r="AT43">
        <v>123.70405058361688</v>
      </c>
      <c r="AU43">
        <v>123.18623321720818</v>
      </c>
      <c r="AV43">
        <v>123.41375355812649</v>
      </c>
      <c r="AW43">
        <v>124.12892422559067</v>
      </c>
      <c r="AX43">
        <v>122.83347114735338</v>
      </c>
      <c r="AY43">
        <v>124.26790886517523</v>
      </c>
      <c r="AZ43">
        <v>125.62967351935815</v>
      </c>
      <c r="BA43">
        <v>125.87099175338466</v>
      </c>
    </row>
    <row r="44" spans="1:73">
      <c r="B44">
        <v>2019</v>
      </c>
      <c r="C44" t="s">
        <v>413</v>
      </c>
      <c r="D44" t="s">
        <v>413</v>
      </c>
      <c r="E44" t="s">
        <v>413</v>
      </c>
      <c r="F44">
        <v>2020</v>
      </c>
      <c r="J44">
        <v>2021</v>
      </c>
      <c r="N44">
        <v>2022</v>
      </c>
      <c r="R44">
        <v>2023</v>
      </c>
      <c r="V44">
        <v>2024</v>
      </c>
    </row>
    <row r="45" spans="1:73">
      <c r="B45" t="s">
        <v>45</v>
      </c>
      <c r="C45" t="s">
        <v>45</v>
      </c>
      <c r="D45" t="s">
        <v>45</v>
      </c>
      <c r="E45" t="s">
        <v>45</v>
      </c>
      <c r="F45" t="s">
        <v>45</v>
      </c>
      <c r="G45" t="s">
        <v>45</v>
      </c>
      <c r="H45" t="s">
        <v>45</v>
      </c>
      <c r="I45" t="s">
        <v>45</v>
      </c>
      <c r="J45" t="s">
        <v>45</v>
      </c>
      <c r="K45" t="s">
        <v>45</v>
      </c>
      <c r="L45" t="s">
        <v>45</v>
      </c>
      <c r="M45" t="s">
        <v>45</v>
      </c>
      <c r="N45" t="s">
        <v>45</v>
      </c>
      <c r="O45" t="s">
        <v>45</v>
      </c>
      <c r="P45" t="s">
        <v>45</v>
      </c>
      <c r="Q45" t="s">
        <v>45</v>
      </c>
      <c r="R45" t="s">
        <v>45</v>
      </c>
      <c r="S45" t="s">
        <v>45</v>
      </c>
      <c r="T45" t="s">
        <v>45</v>
      </c>
      <c r="U45" t="s">
        <v>45</v>
      </c>
      <c r="V45" t="s">
        <v>45</v>
      </c>
      <c r="W45" t="s">
        <v>45</v>
      </c>
      <c r="X45" t="s">
        <v>45</v>
      </c>
      <c r="Y45" t="s">
        <v>45</v>
      </c>
    </row>
    <row r="46" spans="1:73">
      <c r="A46" t="s">
        <v>422</v>
      </c>
      <c r="B46">
        <v>102.76666666666667</v>
      </c>
      <c r="C46">
        <v>107.2</v>
      </c>
      <c r="D46">
        <v>105.73333333333333</v>
      </c>
      <c r="E46">
        <v>106.63333333333333</v>
      </c>
      <c r="F46">
        <v>105.96666666666668</v>
      </c>
      <c r="G46">
        <v>97.366666666666674</v>
      </c>
      <c r="H46">
        <v>98.7</v>
      </c>
      <c r="I46">
        <v>99.033333333333317</v>
      </c>
      <c r="J46">
        <v>101.89999999999999</v>
      </c>
      <c r="K46">
        <v>108</v>
      </c>
      <c r="L46">
        <v>114.36666666666667</v>
      </c>
      <c r="M46">
        <v>126.16666666666667</v>
      </c>
      <c r="N46">
        <v>136.96666666666667</v>
      </c>
      <c r="O46">
        <v>158.20000000000002</v>
      </c>
      <c r="P46">
        <v>162.26666666666665</v>
      </c>
      <c r="Q46">
        <v>178.6</v>
      </c>
      <c r="R46">
        <v>169.76666666666665</v>
      </c>
      <c r="S46">
        <v>166.3</v>
      </c>
    </row>
    <row r="47" spans="1:73">
      <c r="A47" t="s">
        <v>423</v>
      </c>
      <c r="N47">
        <v>136.96666666666667</v>
      </c>
      <c r="O47">
        <v>158.20000000000002</v>
      </c>
      <c r="P47">
        <v>162.29999999999998</v>
      </c>
      <c r="Q47">
        <v>178.66666666666666</v>
      </c>
      <c r="R47">
        <v>170.92942787024725</v>
      </c>
      <c r="S47">
        <v>166.99920144503525</v>
      </c>
      <c r="T47">
        <v>167.68005414487462</v>
      </c>
      <c r="U47">
        <v>177.15333490774717</v>
      </c>
      <c r="V47">
        <v>172.03870918658237</v>
      </c>
      <c r="W47">
        <v>164.36392791132721</v>
      </c>
      <c r="X47">
        <v>160.67276724755274</v>
      </c>
      <c r="Y47">
        <v>161.22374853084602</v>
      </c>
    </row>
    <row r="48" spans="1:73">
      <c r="A48" t="s">
        <v>424</v>
      </c>
      <c r="B48">
        <v>111.03333333333335</v>
      </c>
      <c r="C48">
        <v>94.3</v>
      </c>
      <c r="D48">
        <v>93.433333333333323</v>
      </c>
      <c r="E48">
        <v>92.8</v>
      </c>
      <c r="F48">
        <v>78.900000000000006</v>
      </c>
      <c r="G48">
        <v>61.666666666666664</v>
      </c>
      <c r="H48">
        <v>77.033333333333331</v>
      </c>
      <c r="I48">
        <v>94.666666666666671</v>
      </c>
      <c r="J48">
        <v>119.96666666666665</v>
      </c>
      <c r="K48">
        <v>149.30000000000001</v>
      </c>
      <c r="L48">
        <v>230.16666666666666</v>
      </c>
      <c r="M48">
        <v>314.5333333333333</v>
      </c>
      <c r="N48">
        <v>318.10000000000002</v>
      </c>
      <c r="O48">
        <v>272.7</v>
      </c>
      <c r="P48">
        <v>434.0333333333333</v>
      </c>
      <c r="Q48">
        <v>274.90000000000003</v>
      </c>
      <c r="R48">
        <v>234.53333333333333</v>
      </c>
      <c r="S48">
        <v>195.7</v>
      </c>
    </row>
    <row r="49" spans="1:25">
      <c r="A49" t="s">
        <v>425</v>
      </c>
      <c r="B49">
        <v>99.466666666666654</v>
      </c>
      <c r="C49">
        <v>99.666666666666671</v>
      </c>
      <c r="D49">
        <v>99.566666666666663</v>
      </c>
      <c r="E49">
        <v>99.13333333333334</v>
      </c>
      <c r="F49">
        <v>99.733333333333334</v>
      </c>
      <c r="G49">
        <v>100.03333333333335</v>
      </c>
      <c r="H49">
        <v>99.433333333333337</v>
      </c>
      <c r="I49">
        <v>98.266666666666666</v>
      </c>
      <c r="J49">
        <v>99.233333333333334</v>
      </c>
      <c r="K49">
        <v>100.36666666666667</v>
      </c>
      <c r="L49">
        <v>100.73333333333333</v>
      </c>
      <c r="M49">
        <v>100.5</v>
      </c>
      <c r="N49">
        <v>104.2</v>
      </c>
      <c r="O49">
        <v>106.13333333333333</v>
      </c>
      <c r="P49">
        <v>109.33333333333333</v>
      </c>
      <c r="Q49">
        <v>111.23333333333335</v>
      </c>
      <c r="R49">
        <v>114.23333333333333</v>
      </c>
      <c r="S49">
        <v>115.8</v>
      </c>
    </row>
    <row r="50" spans="1:25">
      <c r="A50" t="s">
        <v>426</v>
      </c>
      <c r="B50">
        <v>94.7</v>
      </c>
      <c r="C50">
        <v>94.833333333333329</v>
      </c>
      <c r="D50">
        <v>94.266666666666666</v>
      </c>
      <c r="E50">
        <v>94.2</v>
      </c>
      <c r="F50">
        <v>94.600000000000009</v>
      </c>
      <c r="G50">
        <v>94.199999999999989</v>
      </c>
      <c r="H50">
        <v>93.466666666666654</v>
      </c>
      <c r="I50">
        <v>93.666666666666671</v>
      </c>
      <c r="J50">
        <v>92.7</v>
      </c>
      <c r="K50">
        <v>93.133333333333326</v>
      </c>
      <c r="L50">
        <v>93.2</v>
      </c>
      <c r="M50">
        <v>93.533333333333346</v>
      </c>
      <c r="N50">
        <v>94.866666666666674</v>
      </c>
      <c r="O50">
        <v>97.8</v>
      </c>
      <c r="P50">
        <v>100.73333333333333</v>
      </c>
      <c r="Q50">
        <v>103.3</v>
      </c>
      <c r="R50">
        <v>105.90000000000002</v>
      </c>
      <c r="S50">
        <v>107.2</v>
      </c>
    </row>
    <row r="51" spans="1:25">
      <c r="A51" t="s">
        <v>427</v>
      </c>
      <c r="N51">
        <v>104.2</v>
      </c>
      <c r="O51">
        <v>106.13333333333334</v>
      </c>
      <c r="P51">
        <v>109.33333333333333</v>
      </c>
      <c r="Q51">
        <v>111.23333333333335</v>
      </c>
      <c r="R51">
        <v>114.46549139329554</v>
      </c>
      <c r="S51">
        <v>116.53440000000002</v>
      </c>
      <c r="T51">
        <v>117.53333333333332</v>
      </c>
      <c r="U51">
        <v>118.24103333333335</v>
      </c>
      <c r="V51">
        <v>118.70071457484747</v>
      </c>
      <c r="W51">
        <v>119.2146912</v>
      </c>
      <c r="X51">
        <v>119.64893333333332</v>
      </c>
      <c r="Y51">
        <v>120.13288986666669</v>
      </c>
    </row>
    <row r="52" spans="1:25">
      <c r="A52" t="s">
        <v>428</v>
      </c>
      <c r="N52">
        <v>94.866666666666674</v>
      </c>
      <c r="O52">
        <v>97.8</v>
      </c>
      <c r="P52">
        <v>100.73333333333332</v>
      </c>
      <c r="Q52">
        <v>103.3</v>
      </c>
      <c r="R52">
        <v>105.68146666666668</v>
      </c>
      <c r="S52">
        <v>106.7976</v>
      </c>
      <c r="T52">
        <v>107.48246666666665</v>
      </c>
      <c r="U52">
        <v>108.15509999999999</v>
      </c>
      <c r="V52">
        <v>108.7462292</v>
      </c>
      <c r="W52">
        <v>109.2539448</v>
      </c>
      <c r="X52">
        <v>109.63211599999998</v>
      </c>
      <c r="Y52">
        <v>109.99373669999999</v>
      </c>
    </row>
    <row r="53" spans="1:25">
      <c r="A53" t="s">
        <v>429</v>
      </c>
      <c r="B53">
        <v>101.16666666666667</v>
      </c>
      <c r="C53">
        <v>100.39999999999999</v>
      </c>
      <c r="D53">
        <v>101.60000000000001</v>
      </c>
      <c r="E53">
        <v>101.10000000000001</v>
      </c>
      <c r="F53">
        <v>104.2</v>
      </c>
      <c r="G53">
        <v>100.36666666666667</v>
      </c>
      <c r="H53">
        <v>96.833333333333329</v>
      </c>
      <c r="I53">
        <v>95.433333333333323</v>
      </c>
      <c r="J53">
        <v>98.366666666666674</v>
      </c>
      <c r="K53">
        <v>98.2</v>
      </c>
      <c r="L53">
        <v>100.73333333333333</v>
      </c>
      <c r="M53">
        <v>100.53333333333335</v>
      </c>
      <c r="N53">
        <v>104.03333333333335</v>
      </c>
      <c r="O53">
        <v>108.13333333333333</v>
      </c>
      <c r="P53">
        <v>110.43333333333334</v>
      </c>
      <c r="Q53">
        <v>109.53333333333335</v>
      </c>
      <c r="R53">
        <v>110.10000000000001</v>
      </c>
      <c r="S53">
        <v>107.5</v>
      </c>
    </row>
  </sheetData>
  <pageMargins left="0.7" right="0.7" top="0.75" bottom="0.75" header="0.3" footer="0.3"/>
  <pageSetup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9B07CA-443A-4BF3-921E-6AA116A02758}">
  <dimension ref="A1:CS47"/>
  <sheetViews>
    <sheetView showGridLines="0" workbookViewId="0"/>
  </sheetViews>
  <sheetFormatPr defaultRowHeight="14.25"/>
  <sheetData>
    <row r="1" spans="1:1">
      <c r="A1" s="97" t="s">
        <v>431</v>
      </c>
    </row>
    <row r="2" spans="1:1">
      <c r="A2" s="22" t="s">
        <v>45</v>
      </c>
    </row>
    <row r="3" spans="1:1">
      <c r="A3" s="30"/>
    </row>
    <row r="4" spans="1:1">
      <c r="A4" s="30"/>
    </row>
    <row r="5" spans="1:1">
      <c r="A5" s="30"/>
    </row>
    <row r="6" spans="1:1">
      <c r="A6" s="30"/>
    </row>
    <row r="7" spans="1:1">
      <c r="A7" s="30"/>
    </row>
    <row r="8" spans="1:1">
      <c r="A8" s="30"/>
    </row>
    <row r="9" spans="1:1">
      <c r="A9" s="30"/>
    </row>
    <row r="10" spans="1:1">
      <c r="A10" s="30"/>
    </row>
    <row r="11" spans="1:1">
      <c r="A11" s="30"/>
    </row>
    <row r="12" spans="1:1">
      <c r="A12" s="30"/>
    </row>
    <row r="13" spans="1:1">
      <c r="A13" s="30"/>
    </row>
    <row r="14" spans="1:1">
      <c r="A14" s="30"/>
    </row>
    <row r="15" spans="1:1">
      <c r="A15" s="30"/>
    </row>
    <row r="16" spans="1:1">
      <c r="A16" s="30"/>
    </row>
    <row r="17" spans="1:1">
      <c r="A17" s="30"/>
    </row>
    <row r="18" spans="1:1">
      <c r="A18" s="22" t="s">
        <v>45</v>
      </c>
    </row>
    <row r="19" spans="1:1">
      <c r="A19" s="30"/>
    </row>
    <row r="20" spans="1:1">
      <c r="A20" s="30"/>
    </row>
    <row r="34" spans="1:97">
      <c r="A34" s="24" t="s">
        <v>432</v>
      </c>
    </row>
    <row r="35" spans="1:97">
      <c r="A35" s="24"/>
    </row>
    <row r="36" spans="1:97">
      <c r="B36" t="str">
        <f>RIGHT(B38,2)</f>
        <v>00</v>
      </c>
      <c r="C36" t="str">
        <f>""</f>
        <v/>
      </c>
      <c r="D36" t="str">
        <f>""</f>
        <v/>
      </c>
      <c r="E36" t="str">
        <f>""</f>
        <v/>
      </c>
      <c r="F36" t="str">
        <f>RIGHT(F38,2)</f>
        <v>01</v>
      </c>
      <c r="G36" t="str">
        <f>""</f>
        <v/>
      </c>
      <c r="H36" t="str">
        <f>""</f>
        <v/>
      </c>
      <c r="I36" t="str">
        <f>""</f>
        <v/>
      </c>
      <c r="J36" t="str">
        <f>RIGHT(J38,2)</f>
        <v>02</v>
      </c>
      <c r="K36" t="str">
        <f>""</f>
        <v/>
      </c>
      <c r="L36" t="str">
        <f>""</f>
        <v/>
      </c>
      <c r="M36" t="str">
        <f>""</f>
        <v/>
      </c>
      <c r="N36" t="str">
        <f>RIGHT(N38,2)</f>
        <v>03</v>
      </c>
      <c r="O36" t="str">
        <f>""</f>
        <v/>
      </c>
      <c r="P36" t="str">
        <f>""</f>
        <v/>
      </c>
      <c r="Q36" t="str">
        <f>""</f>
        <v/>
      </c>
      <c r="R36" t="str">
        <f>RIGHT(R38,2)</f>
        <v>04</v>
      </c>
      <c r="S36" t="str">
        <f>""</f>
        <v/>
      </c>
      <c r="T36" t="str">
        <f>""</f>
        <v/>
      </c>
      <c r="U36" t="str">
        <f>""</f>
        <v/>
      </c>
      <c r="V36" t="str">
        <f>RIGHT(V38,2)</f>
        <v>05</v>
      </c>
      <c r="W36" t="str">
        <f>""</f>
        <v/>
      </c>
      <c r="X36" t="str">
        <f>""</f>
        <v/>
      </c>
      <c r="Y36" t="str">
        <f>""</f>
        <v/>
      </c>
      <c r="Z36" t="str">
        <f>RIGHT(Z38,2)</f>
        <v>06</v>
      </c>
      <c r="AA36" t="str">
        <f>""</f>
        <v/>
      </c>
      <c r="AB36" t="str">
        <f>""</f>
        <v/>
      </c>
      <c r="AC36" t="str">
        <f>""</f>
        <v/>
      </c>
      <c r="AD36" t="str">
        <f>RIGHT(AD38,2)</f>
        <v>07</v>
      </c>
      <c r="AE36" t="str">
        <f>""</f>
        <v/>
      </c>
      <c r="AF36" t="str">
        <f>""</f>
        <v/>
      </c>
      <c r="AG36" t="str">
        <f>""</f>
        <v/>
      </c>
      <c r="AH36" t="str">
        <f>RIGHT(AH38,2)</f>
        <v>08</v>
      </c>
      <c r="AI36" t="str">
        <f>""</f>
        <v/>
      </c>
      <c r="AJ36" t="str">
        <f>""</f>
        <v/>
      </c>
      <c r="AK36" t="str">
        <f>""</f>
        <v/>
      </c>
      <c r="AL36" t="str">
        <f>RIGHT(AL38,2)</f>
        <v>09</v>
      </c>
      <c r="AM36" t="str">
        <f>""</f>
        <v/>
      </c>
      <c r="AN36" t="str">
        <f>""</f>
        <v/>
      </c>
      <c r="AO36" t="str">
        <f>""</f>
        <v/>
      </c>
      <c r="AP36" t="str">
        <f>RIGHT(AP38,2)</f>
        <v>10</v>
      </c>
      <c r="AQ36" t="str">
        <f>""</f>
        <v/>
      </c>
      <c r="AR36" t="str">
        <f>""</f>
        <v/>
      </c>
      <c r="AS36" t="str">
        <f>""</f>
        <v/>
      </c>
      <c r="AT36" t="str">
        <f>RIGHT(AT38,2)</f>
        <v>11</v>
      </c>
      <c r="AU36" t="str">
        <f>""</f>
        <v/>
      </c>
      <c r="AV36" t="str">
        <f>""</f>
        <v/>
      </c>
      <c r="AW36" t="str">
        <f>""</f>
        <v/>
      </c>
      <c r="AX36" t="str">
        <f>RIGHT(AX38,2)</f>
        <v>12</v>
      </c>
      <c r="AY36" t="str">
        <f>""</f>
        <v/>
      </c>
      <c r="AZ36" t="str">
        <f>""</f>
        <v/>
      </c>
      <c r="BA36" t="str">
        <f>""</f>
        <v/>
      </c>
      <c r="BB36" t="str">
        <f>RIGHT(BB38,2)</f>
        <v>13</v>
      </c>
      <c r="BC36" t="str">
        <f>""</f>
        <v/>
      </c>
      <c r="BD36" t="str">
        <f>""</f>
        <v/>
      </c>
      <c r="BE36" t="str">
        <f>""</f>
        <v/>
      </c>
      <c r="BF36" t="str">
        <f>RIGHT(BF38,2)</f>
        <v>14</v>
      </c>
      <c r="BG36" t="str">
        <f>""</f>
        <v/>
      </c>
      <c r="BH36" t="str">
        <f>""</f>
        <v/>
      </c>
      <c r="BI36" t="str">
        <f>""</f>
        <v/>
      </c>
      <c r="BJ36" t="str">
        <f>RIGHT(BJ38,2)</f>
        <v>15</v>
      </c>
      <c r="BK36" t="str">
        <f>""</f>
        <v/>
      </c>
      <c r="BL36" t="str">
        <f>""</f>
        <v/>
      </c>
      <c r="BM36" t="str">
        <f>""</f>
        <v/>
      </c>
      <c r="BN36" t="str">
        <f>RIGHT(BN38,2)</f>
        <v>16</v>
      </c>
      <c r="BO36" t="str">
        <f>""</f>
        <v/>
      </c>
      <c r="BP36" t="str">
        <f>""</f>
        <v/>
      </c>
      <c r="BQ36" t="str">
        <f>""</f>
        <v/>
      </c>
      <c r="BR36" t="str">
        <f>RIGHT(BR38,2)</f>
        <v>17</v>
      </c>
      <c r="BS36" t="str">
        <f>""</f>
        <v/>
      </c>
      <c r="BT36" t="str">
        <f>""</f>
        <v/>
      </c>
      <c r="BU36" t="str">
        <f>""</f>
        <v/>
      </c>
      <c r="BV36" t="str">
        <f>RIGHT(BV38,2)</f>
        <v>18</v>
      </c>
      <c r="BW36" t="str">
        <f>""</f>
        <v/>
      </c>
      <c r="BX36" t="str">
        <f>""</f>
        <v/>
      </c>
      <c r="BY36" t="str">
        <f>""</f>
        <v/>
      </c>
      <c r="BZ36" t="str">
        <f>RIGHT(BZ38,2)</f>
        <v>19</v>
      </c>
      <c r="CA36" t="str">
        <f>""</f>
        <v/>
      </c>
      <c r="CB36" t="str">
        <f>""</f>
        <v/>
      </c>
      <c r="CC36" t="str">
        <f>""</f>
        <v/>
      </c>
      <c r="CD36" t="str">
        <f>RIGHT(CD38,2)</f>
        <v>20</v>
      </c>
      <c r="CE36" t="str">
        <f>""</f>
        <v/>
      </c>
      <c r="CF36" t="str">
        <f>""</f>
        <v/>
      </c>
      <c r="CG36" t="str">
        <f>""</f>
        <v/>
      </c>
      <c r="CH36" t="str">
        <f>RIGHT(CH38,2)</f>
        <v>21</v>
      </c>
      <c r="CI36" t="str">
        <f>""</f>
        <v/>
      </c>
      <c r="CJ36" t="str">
        <f>""</f>
        <v/>
      </c>
      <c r="CK36" t="str">
        <f>""</f>
        <v/>
      </c>
      <c r="CL36" t="str">
        <f>RIGHT(CL38,2)</f>
        <v>22</v>
      </c>
      <c r="CM36" t="str">
        <f>""</f>
        <v/>
      </c>
      <c r="CN36" t="str">
        <f>""</f>
        <v/>
      </c>
      <c r="CO36" t="str">
        <f>""</f>
        <v/>
      </c>
      <c r="CP36" t="str">
        <f>RIGHT(CP38,2)</f>
        <v>23</v>
      </c>
      <c r="CQ36" t="str">
        <f>""</f>
        <v/>
      </c>
      <c r="CR36" t="str">
        <f>""</f>
        <v/>
      </c>
      <c r="CS36" t="str">
        <f>""</f>
        <v/>
      </c>
    </row>
    <row r="37" spans="1:97">
      <c r="B37" t="str">
        <f t="shared" ref="B37:I37" si="0">" "</f>
        <v xml:space="preserve"> </v>
      </c>
      <c r="C37" t="str">
        <f t="shared" si="0"/>
        <v xml:space="preserve"> </v>
      </c>
      <c r="D37" t="str">
        <f t="shared" si="0"/>
        <v xml:space="preserve"> </v>
      </c>
      <c r="E37" t="str">
        <f t="shared" si="0"/>
        <v xml:space="preserve"> </v>
      </c>
      <c r="F37" t="str">
        <f t="shared" si="0"/>
        <v xml:space="preserve"> </v>
      </c>
      <c r="G37" t="str">
        <f t="shared" si="0"/>
        <v xml:space="preserve"> </v>
      </c>
      <c r="H37" t="str">
        <f t="shared" si="0"/>
        <v xml:space="preserve"> </v>
      </c>
      <c r="I37" t="str">
        <f t="shared" si="0"/>
        <v xml:space="preserve"> </v>
      </c>
      <c r="BF37" t="str">
        <f t="shared" ref="BF37:BU37" si="1">" "</f>
        <v xml:space="preserve"> </v>
      </c>
      <c r="BG37" t="str">
        <f t="shared" si="1"/>
        <v xml:space="preserve"> </v>
      </c>
      <c r="BH37" t="str">
        <f t="shared" si="1"/>
        <v xml:space="preserve"> </v>
      </c>
      <c r="BI37" t="str">
        <f t="shared" si="1"/>
        <v xml:space="preserve"> </v>
      </c>
      <c r="BJ37" t="str">
        <f t="shared" si="1"/>
        <v xml:space="preserve"> </v>
      </c>
      <c r="BK37" t="str">
        <f t="shared" si="1"/>
        <v xml:space="preserve"> </v>
      </c>
      <c r="BL37" t="str">
        <f t="shared" si="1"/>
        <v xml:space="preserve"> </v>
      </c>
      <c r="BM37" t="str">
        <f t="shared" si="1"/>
        <v xml:space="preserve"> </v>
      </c>
      <c r="BN37" t="str">
        <f t="shared" si="1"/>
        <v xml:space="preserve"> </v>
      </c>
      <c r="BO37" t="str">
        <f t="shared" si="1"/>
        <v xml:space="preserve"> </v>
      </c>
      <c r="BP37" t="str">
        <f t="shared" si="1"/>
        <v xml:space="preserve"> </v>
      </c>
      <c r="BQ37" t="str">
        <f t="shared" si="1"/>
        <v xml:space="preserve"> </v>
      </c>
      <c r="BR37" t="str">
        <f t="shared" si="1"/>
        <v xml:space="preserve"> </v>
      </c>
      <c r="BS37" t="str">
        <f t="shared" si="1"/>
        <v xml:space="preserve"> </v>
      </c>
      <c r="BT37" t="str">
        <f t="shared" si="1"/>
        <v xml:space="preserve"> </v>
      </c>
      <c r="BU37" t="str">
        <f t="shared" si="1"/>
        <v xml:space="preserve"> </v>
      </c>
      <c r="BV37" t="str">
        <f t="shared" ref="BV37:CS37" si="2">" "</f>
        <v xml:space="preserve"> </v>
      </c>
      <c r="BW37" t="str">
        <f t="shared" si="2"/>
        <v xml:space="preserve"> </v>
      </c>
      <c r="BX37" t="str">
        <f t="shared" si="2"/>
        <v xml:space="preserve"> </v>
      </c>
      <c r="BY37" t="str">
        <f t="shared" si="2"/>
        <v xml:space="preserve"> </v>
      </c>
      <c r="BZ37" t="str">
        <f t="shared" si="2"/>
        <v xml:space="preserve"> </v>
      </c>
      <c r="CA37" t="str">
        <f t="shared" si="2"/>
        <v xml:space="preserve"> </v>
      </c>
      <c r="CB37" t="str">
        <f t="shared" si="2"/>
        <v xml:space="preserve"> </v>
      </c>
      <c r="CC37" t="str">
        <f t="shared" si="2"/>
        <v xml:space="preserve"> </v>
      </c>
      <c r="CD37" t="str">
        <f t="shared" si="2"/>
        <v xml:space="preserve"> </v>
      </c>
      <c r="CE37" t="str">
        <f t="shared" si="2"/>
        <v xml:space="preserve"> </v>
      </c>
      <c r="CF37" t="str">
        <f t="shared" si="2"/>
        <v xml:space="preserve"> </v>
      </c>
      <c r="CG37" t="str">
        <f t="shared" si="2"/>
        <v xml:space="preserve"> </v>
      </c>
      <c r="CH37" t="str">
        <f t="shared" si="2"/>
        <v xml:space="preserve"> </v>
      </c>
      <c r="CI37" t="str">
        <f t="shared" si="2"/>
        <v xml:space="preserve"> </v>
      </c>
      <c r="CJ37" t="str">
        <f t="shared" si="2"/>
        <v xml:space="preserve"> </v>
      </c>
      <c r="CK37" t="str">
        <f t="shared" si="2"/>
        <v xml:space="preserve"> </v>
      </c>
      <c r="CL37" t="str">
        <f t="shared" si="2"/>
        <v xml:space="preserve"> </v>
      </c>
      <c r="CM37" t="str">
        <f t="shared" si="2"/>
        <v xml:space="preserve"> </v>
      </c>
      <c r="CN37" t="str">
        <f t="shared" si="2"/>
        <v xml:space="preserve"> </v>
      </c>
      <c r="CO37" t="str">
        <f t="shared" si="2"/>
        <v xml:space="preserve"> </v>
      </c>
      <c r="CP37" t="str">
        <f t="shared" si="2"/>
        <v xml:space="preserve"> </v>
      </c>
      <c r="CQ37" t="str">
        <f t="shared" si="2"/>
        <v xml:space="preserve"> </v>
      </c>
      <c r="CR37" t="str">
        <f t="shared" si="2"/>
        <v xml:space="preserve"> </v>
      </c>
      <c r="CS37" t="str">
        <f t="shared" si="2"/>
        <v xml:space="preserve"> </v>
      </c>
    </row>
    <row r="38" spans="1:97">
      <c r="B38">
        <v>2000</v>
      </c>
      <c r="C38" t="str">
        <f>""</f>
        <v/>
      </c>
      <c r="D38" t="str">
        <f>""</f>
        <v/>
      </c>
      <c r="E38" t="str">
        <f>""</f>
        <v/>
      </c>
      <c r="F38">
        <f>B38+1</f>
        <v>2001</v>
      </c>
      <c r="G38" t="str">
        <f>""</f>
        <v/>
      </c>
      <c r="H38" t="str">
        <f>""</f>
        <v/>
      </c>
      <c r="I38" t="str">
        <f>""</f>
        <v/>
      </c>
      <c r="J38">
        <f>F38+1</f>
        <v>2002</v>
      </c>
      <c r="K38" t="str">
        <f>""</f>
        <v/>
      </c>
      <c r="L38" t="str">
        <f>""</f>
        <v/>
      </c>
      <c r="M38" t="str">
        <f>""</f>
        <v/>
      </c>
      <c r="N38">
        <f>J38+1</f>
        <v>2003</v>
      </c>
      <c r="O38" t="str">
        <f>""</f>
        <v/>
      </c>
      <c r="P38" t="str">
        <f>""</f>
        <v/>
      </c>
      <c r="Q38" t="str">
        <f>""</f>
        <v/>
      </c>
      <c r="R38">
        <f>N38+1</f>
        <v>2004</v>
      </c>
      <c r="S38" t="str">
        <f>""</f>
        <v/>
      </c>
      <c r="T38" t="str">
        <f>""</f>
        <v/>
      </c>
      <c r="U38" t="str">
        <f>""</f>
        <v/>
      </c>
      <c r="V38">
        <f>R38+1</f>
        <v>2005</v>
      </c>
      <c r="W38" t="str">
        <f>""</f>
        <v/>
      </c>
      <c r="X38" t="str">
        <f>""</f>
        <v/>
      </c>
      <c r="Y38" t="str">
        <f>""</f>
        <v/>
      </c>
      <c r="Z38">
        <f>V38+1</f>
        <v>2006</v>
      </c>
      <c r="AA38" t="str">
        <f>""</f>
        <v/>
      </c>
      <c r="AB38" t="str">
        <f>""</f>
        <v/>
      </c>
      <c r="AC38" t="str">
        <f>""</f>
        <v/>
      </c>
      <c r="AD38">
        <f>Z38+1</f>
        <v>2007</v>
      </c>
      <c r="AE38" t="str">
        <f>""</f>
        <v/>
      </c>
      <c r="AF38" t="str">
        <f>""</f>
        <v/>
      </c>
      <c r="AG38" t="str">
        <f>""</f>
        <v/>
      </c>
      <c r="AH38">
        <f>AD38+1</f>
        <v>2008</v>
      </c>
      <c r="AI38" t="str">
        <f>""</f>
        <v/>
      </c>
      <c r="AJ38" t="str">
        <f>""</f>
        <v/>
      </c>
      <c r="AK38" t="str">
        <f>""</f>
        <v/>
      </c>
      <c r="AL38">
        <f>AH38+1</f>
        <v>2009</v>
      </c>
      <c r="AM38" t="str">
        <f>""</f>
        <v/>
      </c>
      <c r="AN38" t="str">
        <f>""</f>
        <v/>
      </c>
      <c r="AO38" t="str">
        <f>""</f>
        <v/>
      </c>
      <c r="AP38">
        <f>AL38+1</f>
        <v>2010</v>
      </c>
      <c r="AQ38" t="str">
        <f>""</f>
        <v/>
      </c>
      <c r="AR38" t="str">
        <f>""</f>
        <v/>
      </c>
      <c r="AS38" t="str">
        <f>""</f>
        <v/>
      </c>
      <c r="AT38">
        <f>AP38+1</f>
        <v>2011</v>
      </c>
      <c r="AU38" t="str">
        <f>""</f>
        <v/>
      </c>
      <c r="AV38" t="str">
        <f>""</f>
        <v/>
      </c>
      <c r="AW38" t="str">
        <f>""</f>
        <v/>
      </c>
      <c r="AX38">
        <f>AT38+1</f>
        <v>2012</v>
      </c>
      <c r="AY38" t="str">
        <f>""</f>
        <v/>
      </c>
      <c r="AZ38" t="str">
        <f>""</f>
        <v/>
      </c>
      <c r="BA38" t="str">
        <f>""</f>
        <v/>
      </c>
      <c r="BB38">
        <f>AX38+1</f>
        <v>2013</v>
      </c>
      <c r="BC38" t="str">
        <f>""</f>
        <v/>
      </c>
      <c r="BD38" t="str">
        <f>""</f>
        <v/>
      </c>
      <c r="BE38" t="str">
        <f>""</f>
        <v/>
      </c>
      <c r="BF38">
        <v>2014</v>
      </c>
      <c r="BG38" t="str">
        <f>""</f>
        <v/>
      </c>
      <c r="BH38" t="str">
        <f>""</f>
        <v/>
      </c>
      <c r="BI38" t="str">
        <f>""</f>
        <v/>
      </c>
      <c r="BJ38">
        <f>BF38+1</f>
        <v>2015</v>
      </c>
      <c r="BK38" t="str">
        <f>""</f>
        <v/>
      </c>
      <c r="BL38" t="str">
        <f>""</f>
        <v/>
      </c>
      <c r="BM38" t="str">
        <f>""</f>
        <v/>
      </c>
      <c r="BN38">
        <f>BJ38+1</f>
        <v>2016</v>
      </c>
      <c r="BO38" t="str">
        <f>""</f>
        <v/>
      </c>
      <c r="BP38" t="str">
        <f>""</f>
        <v/>
      </c>
      <c r="BQ38" t="str">
        <f>""</f>
        <v/>
      </c>
      <c r="BR38">
        <f>BN38+1</f>
        <v>2017</v>
      </c>
      <c r="BS38" t="str">
        <f>""</f>
        <v/>
      </c>
      <c r="BT38" t="str">
        <f>""</f>
        <v/>
      </c>
      <c r="BU38" t="str">
        <f>""</f>
        <v/>
      </c>
      <c r="BV38">
        <f>BR38+1</f>
        <v>2018</v>
      </c>
      <c r="BW38" t="str">
        <f>""</f>
        <v/>
      </c>
      <c r="BX38" t="str">
        <f>""</f>
        <v/>
      </c>
      <c r="BY38" t="str">
        <f>""</f>
        <v/>
      </c>
      <c r="BZ38">
        <f>BV38+1</f>
        <v>2019</v>
      </c>
      <c r="CA38" t="str">
        <f>""</f>
        <v/>
      </c>
      <c r="CB38" t="str">
        <f>""</f>
        <v/>
      </c>
      <c r="CC38" t="str">
        <f>""</f>
        <v/>
      </c>
      <c r="CD38">
        <f>BZ38+1</f>
        <v>2020</v>
      </c>
      <c r="CE38" t="str">
        <f>""</f>
        <v/>
      </c>
      <c r="CF38" t="str">
        <f>""</f>
        <v/>
      </c>
      <c r="CG38" t="str">
        <f>""</f>
        <v/>
      </c>
      <c r="CH38">
        <f>CD38+1</f>
        <v>2021</v>
      </c>
      <c r="CI38" t="str">
        <f>""</f>
        <v/>
      </c>
      <c r="CJ38" t="str">
        <f>""</f>
        <v/>
      </c>
      <c r="CK38" t="str">
        <f>""</f>
        <v/>
      </c>
      <c r="CL38">
        <f>CH38+1</f>
        <v>2022</v>
      </c>
      <c r="CM38" t="str">
        <f>""</f>
        <v/>
      </c>
      <c r="CN38" t="str">
        <f>""</f>
        <v/>
      </c>
      <c r="CO38" t="str">
        <f>""</f>
        <v/>
      </c>
      <c r="CP38">
        <f>CL38+1</f>
        <v>2023</v>
      </c>
      <c r="CQ38" t="str">
        <f>""</f>
        <v/>
      </c>
      <c r="CR38" t="str">
        <f>""</f>
        <v/>
      </c>
      <c r="CS38" t="str">
        <f>""</f>
        <v/>
      </c>
    </row>
    <row r="39" spans="1:97">
      <c r="A39" t="s">
        <v>433</v>
      </c>
      <c r="B39">
        <v>66.900000000000006</v>
      </c>
      <c r="C39">
        <v>68</v>
      </c>
      <c r="D39">
        <v>70</v>
      </c>
      <c r="E39">
        <v>68.2</v>
      </c>
      <c r="F39">
        <v>67.7</v>
      </c>
      <c r="G39">
        <v>68.5</v>
      </c>
      <c r="H39">
        <v>70.2</v>
      </c>
      <c r="I39">
        <v>68.3</v>
      </c>
      <c r="J39">
        <v>67.7</v>
      </c>
      <c r="K39">
        <v>67.900000000000006</v>
      </c>
      <c r="L39">
        <v>69.2</v>
      </c>
      <c r="M39">
        <v>67.599999999999994</v>
      </c>
      <c r="N39">
        <v>67.5</v>
      </c>
      <c r="O39">
        <v>67.900000000000006</v>
      </c>
      <c r="P39">
        <v>69</v>
      </c>
      <c r="Q39">
        <v>68.099999999999994</v>
      </c>
      <c r="R39">
        <v>68</v>
      </c>
      <c r="S39">
        <v>68.599999999999994</v>
      </c>
      <c r="T39">
        <v>70.2</v>
      </c>
      <c r="U39">
        <v>69.3</v>
      </c>
      <c r="V39">
        <v>69.5</v>
      </c>
      <c r="W39">
        <v>70.099999999999994</v>
      </c>
      <c r="X39">
        <v>71.400000000000006</v>
      </c>
      <c r="Y39">
        <v>70.599999999999994</v>
      </c>
      <c r="Z39">
        <v>70.599999999999994</v>
      </c>
      <c r="AA39">
        <v>71</v>
      </c>
      <c r="AB39">
        <v>71.900000000000006</v>
      </c>
      <c r="AC39">
        <v>71.400000000000006</v>
      </c>
      <c r="AD39">
        <v>71.400000000000006</v>
      </c>
      <c r="AE39">
        <v>71.599999999999994</v>
      </c>
      <c r="AF39">
        <v>72.5</v>
      </c>
      <c r="AG39">
        <v>71.3</v>
      </c>
      <c r="AH39">
        <v>70.5</v>
      </c>
      <c r="AI39">
        <v>70.3</v>
      </c>
      <c r="AJ39">
        <v>69.900000000000006</v>
      </c>
      <c r="AK39">
        <v>67.8</v>
      </c>
      <c r="AL39">
        <v>64.900000000000006</v>
      </c>
      <c r="AM39">
        <v>63.9</v>
      </c>
      <c r="AN39">
        <v>63.4</v>
      </c>
      <c r="AO39">
        <v>62.3</v>
      </c>
      <c r="AP39">
        <v>61.1</v>
      </c>
      <c r="AQ39">
        <v>61.3</v>
      </c>
      <c r="AR39">
        <v>61.2</v>
      </c>
      <c r="AS39">
        <v>60.2</v>
      </c>
      <c r="AT39">
        <v>59.6</v>
      </c>
      <c r="AU39">
        <v>60.4</v>
      </c>
      <c r="AV39">
        <v>60</v>
      </c>
      <c r="AW39">
        <v>60.1</v>
      </c>
      <c r="AX39">
        <v>59.3</v>
      </c>
      <c r="AY39">
        <v>59.8</v>
      </c>
      <c r="AZ39">
        <v>60.2</v>
      </c>
      <c r="BA39">
        <v>60.3</v>
      </c>
      <c r="BB39">
        <v>60.4</v>
      </c>
      <c r="BC39">
        <v>61.4</v>
      </c>
      <c r="BD39">
        <v>62.5</v>
      </c>
      <c r="BE39">
        <v>62.7</v>
      </c>
      <c r="BF39">
        <v>62</v>
      </c>
      <c r="BG39">
        <v>62.5</v>
      </c>
      <c r="BH39">
        <v>63.8</v>
      </c>
      <c r="BI39">
        <v>64.2</v>
      </c>
      <c r="BJ39">
        <v>63.6</v>
      </c>
      <c r="BK39">
        <v>64.5</v>
      </c>
      <c r="BL39">
        <v>65.3</v>
      </c>
      <c r="BM39">
        <v>65.400000000000006</v>
      </c>
      <c r="BN39">
        <v>65.099999999999994</v>
      </c>
      <c r="BO39">
        <v>66.3</v>
      </c>
      <c r="BP39">
        <v>67.2</v>
      </c>
      <c r="BQ39">
        <v>67.099999999999994</v>
      </c>
      <c r="BR39">
        <v>66.900000000000006</v>
      </c>
      <c r="BS39">
        <v>67.400000000000006</v>
      </c>
      <c r="BT39">
        <v>67.900000000000006</v>
      </c>
      <c r="BU39">
        <v>68.099999999999994</v>
      </c>
      <c r="BV39">
        <v>67.7</v>
      </c>
      <c r="BW39">
        <v>68.400000000000006</v>
      </c>
      <c r="BX39">
        <v>68.900000000000006</v>
      </c>
      <c r="BY39">
        <v>68.900000000000006</v>
      </c>
      <c r="BZ39">
        <v>69.2</v>
      </c>
      <c r="CA39">
        <v>69</v>
      </c>
      <c r="CB39">
        <v>69.5</v>
      </c>
      <c r="CC39">
        <v>70.099999999999994</v>
      </c>
      <c r="CD39">
        <v>69.599999999999994</v>
      </c>
      <c r="CE39">
        <v>63.2</v>
      </c>
      <c r="CF39">
        <v>66.400000000000006</v>
      </c>
      <c r="CG39">
        <v>67</v>
      </c>
      <c r="CH39">
        <v>65.599999999999994</v>
      </c>
      <c r="CI39">
        <v>68.599999999999994</v>
      </c>
      <c r="CJ39">
        <v>72.2</v>
      </c>
      <c r="CK39">
        <v>73</v>
      </c>
      <c r="CL39">
        <v>72.8</v>
      </c>
      <c r="CM39">
        <v>73.5</v>
      </c>
      <c r="CN39">
        <v>73.2</v>
      </c>
      <c r="CO39">
        <v>73.2</v>
      </c>
      <c r="CP39">
        <v>73.599999999999994</v>
      </c>
    </row>
    <row r="40" spans="1:97">
      <c r="A40" t="s">
        <v>434</v>
      </c>
      <c r="B40">
        <v>74.699731643552013</v>
      </c>
      <c r="C40">
        <v>75.475884179947485</v>
      </c>
      <c r="D40">
        <v>75.452119766318816</v>
      </c>
      <c r="E40">
        <v>75.824004384064764</v>
      </c>
      <c r="F40">
        <v>75.763141791477508</v>
      </c>
      <c r="G40">
        <v>76.51469919797546</v>
      </c>
      <c r="H40">
        <v>76.473560092224446</v>
      </c>
      <c r="I40">
        <v>76.51840777194279</v>
      </c>
      <c r="J40">
        <v>76.281462957761619</v>
      </c>
      <c r="K40">
        <v>76.392546336484941</v>
      </c>
      <c r="L40">
        <v>75.824338297152224</v>
      </c>
      <c r="M40">
        <v>75.707691161800469</v>
      </c>
      <c r="N40">
        <v>75.671704681590327</v>
      </c>
      <c r="O40">
        <v>75.974681535649708</v>
      </c>
      <c r="P40">
        <v>75.575250336057522</v>
      </c>
      <c r="Q40">
        <v>76.306498615928248</v>
      </c>
      <c r="R40">
        <v>76.347742810207208</v>
      </c>
      <c r="S40">
        <v>76.879315145935394</v>
      </c>
      <c r="T40">
        <v>76.938330747323164</v>
      </c>
      <c r="U40">
        <v>77.241513016998425</v>
      </c>
      <c r="V40">
        <v>77.703381437914928</v>
      </c>
      <c r="W40">
        <v>77.944853539375131</v>
      </c>
      <c r="X40">
        <v>78.095893414804323</v>
      </c>
      <c r="Y40">
        <v>78.279017220362292</v>
      </c>
      <c r="Z40">
        <v>78.153799817033686</v>
      </c>
      <c r="AA40">
        <v>78.367285999417618</v>
      </c>
      <c r="AB40">
        <v>77.830734980795015</v>
      </c>
      <c r="AC40">
        <v>78.349942461950775</v>
      </c>
      <c r="AD40">
        <v>78.470478604101402</v>
      </c>
      <c r="AE40">
        <v>78.647205431746002</v>
      </c>
      <c r="AF40">
        <v>78.578464741008275</v>
      </c>
      <c r="AG40">
        <v>78.286546818356953</v>
      </c>
      <c r="AH40">
        <v>78.198581570011484</v>
      </c>
      <c r="AI40">
        <v>77.795140982406821</v>
      </c>
      <c r="AJ40">
        <v>76.878557894188631</v>
      </c>
      <c r="AK40">
        <v>76.245250918102712</v>
      </c>
      <c r="AL40">
        <v>73.337590614148894</v>
      </c>
      <c r="AM40">
        <v>72.364718478651085</v>
      </c>
      <c r="AN40">
        <v>71.777300435805955</v>
      </c>
      <c r="AO40">
        <v>71.444502667742469</v>
      </c>
      <c r="AP40">
        <v>70.678507817621309</v>
      </c>
      <c r="AQ40">
        <v>70.440149384200168</v>
      </c>
      <c r="AR40">
        <v>69.933878932452274</v>
      </c>
      <c r="AS40">
        <v>69.330864578493021</v>
      </c>
      <c r="AT40">
        <v>68.66485720810077</v>
      </c>
      <c r="AU40">
        <v>69.488045014572805</v>
      </c>
      <c r="AV40">
        <v>68.930504670715635</v>
      </c>
      <c r="AW40">
        <v>69.297685831061216</v>
      </c>
      <c r="AX40">
        <v>68.970973798608014</v>
      </c>
      <c r="AY40">
        <v>69.306374818329132</v>
      </c>
      <c r="AZ40">
        <v>69.510959363620771</v>
      </c>
      <c r="BA40">
        <v>69.900254033850359</v>
      </c>
      <c r="BB40">
        <v>70.14296867719851</v>
      </c>
      <c r="BC40">
        <v>70.856198785000657</v>
      </c>
      <c r="BD40">
        <v>71.621077184923848</v>
      </c>
      <c r="BE40">
        <v>72.39488309249549</v>
      </c>
      <c r="BF40">
        <v>72.389351776501726</v>
      </c>
      <c r="BG40">
        <v>72.772495479916302</v>
      </c>
      <c r="BH40">
        <v>73.046198773089174</v>
      </c>
      <c r="BI40">
        <v>74.120101097316407</v>
      </c>
      <c r="BJ40">
        <v>73.770028590732707</v>
      </c>
      <c r="BK40">
        <v>74.568220827043035</v>
      </c>
      <c r="BL40">
        <v>74.68155173794473</v>
      </c>
      <c r="BM40">
        <v>75.498810066126282</v>
      </c>
      <c r="BN40">
        <v>75.030632649089725</v>
      </c>
      <c r="BO40">
        <v>75.315979393106758</v>
      </c>
      <c r="BP40">
        <v>75.972894469179934</v>
      </c>
      <c r="BQ40">
        <v>76.766760829293105</v>
      </c>
      <c r="BR40">
        <v>77.12952578116105</v>
      </c>
      <c r="BS40">
        <v>77.245833857812642</v>
      </c>
      <c r="BT40">
        <v>78.598395164514955</v>
      </c>
      <c r="BU40">
        <v>78.804354927842169</v>
      </c>
      <c r="BV40">
        <v>78.811177419599247</v>
      </c>
      <c r="BW40">
        <v>78.824835752158222</v>
      </c>
      <c r="BX40">
        <v>78.846084177160577</v>
      </c>
      <c r="BY40">
        <v>79.434463791298953</v>
      </c>
      <c r="BZ40">
        <v>80.140717559071831</v>
      </c>
      <c r="CA40">
        <v>79.720868986121701</v>
      </c>
      <c r="CB40">
        <v>79.581937163701042</v>
      </c>
      <c r="CC40">
        <v>80.44242496070116</v>
      </c>
      <c r="CD40">
        <v>80.330252736981322</v>
      </c>
      <c r="CE40">
        <v>74.572597094527239</v>
      </c>
      <c r="CF40">
        <v>76.918693291741164</v>
      </c>
      <c r="CG40">
        <v>78.159196435258849</v>
      </c>
      <c r="CH40">
        <v>76.460591829311412</v>
      </c>
      <c r="CI40">
        <v>79.693089891945377</v>
      </c>
      <c r="CJ40">
        <v>81.309271859027717</v>
      </c>
      <c r="CK40">
        <v>82.582506075815076</v>
      </c>
      <c r="CL40">
        <v>82.374610352283156</v>
      </c>
      <c r="CM40">
        <v>83.107340050686872</v>
      </c>
      <c r="CN40">
        <v>82.758563492515236</v>
      </c>
      <c r="CO40">
        <v>82.965373264949719</v>
      </c>
      <c r="CP40">
        <v>83.233211732837148</v>
      </c>
    </row>
    <row r="41" spans="1:97">
      <c r="A41" t="s">
        <v>435</v>
      </c>
      <c r="CD41">
        <v>100</v>
      </c>
      <c r="CE41">
        <v>43.753265550121455</v>
      </c>
      <c r="CF41">
        <v>70.52774058371304</v>
      </c>
      <c r="CG41">
        <v>83.989237563347515</v>
      </c>
      <c r="CH41">
        <v>92.29317694333578</v>
      </c>
      <c r="CI41">
        <v>126.24762221569259</v>
      </c>
      <c r="CJ41">
        <v>147.82679524455415</v>
      </c>
      <c r="CK41">
        <v>161.94229158866105</v>
      </c>
      <c r="CL41">
        <v>174.75039554130532</v>
      </c>
      <c r="CM41">
        <v>175.41182447104089</v>
      </c>
      <c r="CN41">
        <v>168.44908423186646</v>
      </c>
      <c r="CO41">
        <v>171.8533338312813</v>
      </c>
      <c r="CP41">
        <v>182.01835904043281</v>
      </c>
      <c r="CQ41">
        <v>182.45824620695163</v>
      </c>
    </row>
    <row r="42" spans="1:97">
      <c r="A42" t="s">
        <v>436</v>
      </c>
      <c r="CD42">
        <v>100</v>
      </c>
      <c r="CE42">
        <v>56.167705074656823</v>
      </c>
      <c r="CF42">
        <v>63.192540213560903</v>
      </c>
      <c r="CG42">
        <v>75.624909298461802</v>
      </c>
      <c r="CH42">
        <v>83.659541489723438</v>
      </c>
      <c r="CI42">
        <v>106.22370368192622</v>
      </c>
      <c r="CJ42">
        <v>136.27832218757385</v>
      </c>
      <c r="CK42">
        <v>161.82396161467261</v>
      </c>
      <c r="CL42">
        <v>172.32866695987374</v>
      </c>
      <c r="CM42">
        <v>171.36386023336416</v>
      </c>
      <c r="CN42">
        <v>171.2032841950849</v>
      </c>
      <c r="CO42">
        <v>177.74165012252095</v>
      </c>
      <c r="CP42">
        <v>175.38799760811102</v>
      </c>
      <c r="CQ42">
        <v>167.4893362940079</v>
      </c>
    </row>
    <row r="43" spans="1:97">
      <c r="A43" t="s">
        <v>437</v>
      </c>
      <c r="AH43">
        <v>121.76870748299319</v>
      </c>
      <c r="AI43">
        <v>105.4421768707483</v>
      </c>
      <c r="AJ43">
        <v>85.034013605442183</v>
      </c>
      <c r="AK43">
        <v>52.38095238095238</v>
      </c>
      <c r="AL43">
        <v>47.61904761904762</v>
      </c>
      <c r="AM43">
        <v>38.775510204081634</v>
      </c>
      <c r="AN43">
        <v>36.734693877551024</v>
      </c>
      <c r="AO43">
        <v>34.013605442176868</v>
      </c>
      <c r="AP43">
        <v>45.57823129251701</v>
      </c>
      <c r="AQ43">
        <v>52.38095238095238</v>
      </c>
      <c r="AR43">
        <v>51.020408163265309</v>
      </c>
      <c r="AS43">
        <v>50.34013605442177</v>
      </c>
      <c r="AT43">
        <v>54.42176870748299</v>
      </c>
      <c r="AU43">
        <v>59.183673469387756</v>
      </c>
      <c r="AV43">
        <v>54.42176870748299</v>
      </c>
      <c r="AW43">
        <v>50.34013605442177</v>
      </c>
      <c r="AX43">
        <v>61.904761904761905</v>
      </c>
      <c r="AY43">
        <v>54.42176870748299</v>
      </c>
      <c r="AZ43">
        <v>59.863945578231295</v>
      </c>
      <c r="BA43">
        <v>65.306122448979593</v>
      </c>
      <c r="BB43">
        <v>64.625850340136054</v>
      </c>
      <c r="BC43">
        <v>71.428571428571431</v>
      </c>
      <c r="BD43">
        <v>78.231292517006807</v>
      </c>
      <c r="BE43">
        <v>72.10884353741497</v>
      </c>
      <c r="BF43">
        <v>77.551020408163268</v>
      </c>
      <c r="BG43">
        <v>75.510204081632651</v>
      </c>
      <c r="BH43">
        <v>85.034013605442183</v>
      </c>
      <c r="BI43">
        <v>75.510204081632651</v>
      </c>
      <c r="BJ43">
        <v>108.84353741496598</v>
      </c>
      <c r="BK43">
        <v>102.04081632653062</v>
      </c>
      <c r="BL43">
        <v>114.28571428571429</v>
      </c>
      <c r="BM43">
        <v>97.278911564625844</v>
      </c>
      <c r="BN43">
        <v>110.20408163265306</v>
      </c>
      <c r="BO43">
        <v>107.48299319727892</v>
      </c>
      <c r="BP43">
        <v>123.80952380952381</v>
      </c>
      <c r="BQ43">
        <v>111.56462585034014</v>
      </c>
      <c r="BR43">
        <v>118.36734693877551</v>
      </c>
      <c r="BS43">
        <v>132.65306122448979</v>
      </c>
      <c r="BT43">
        <v>128.57142857142858</v>
      </c>
      <c r="BU43">
        <v>120.40816326530613</v>
      </c>
      <c r="BV43">
        <v>121.08843537414965</v>
      </c>
      <c r="BW43">
        <v>149.65986394557822</v>
      </c>
      <c r="BX43">
        <v>130.61224489795919</v>
      </c>
      <c r="BY43">
        <v>118.36734693877551</v>
      </c>
      <c r="BZ43">
        <v>123.80952380952381</v>
      </c>
      <c r="CA43">
        <v>146.25850340136054</v>
      </c>
      <c r="CB43">
        <v>121.76870748299319</v>
      </c>
      <c r="CC43">
        <v>123.12925170068027</v>
      </c>
      <c r="CD43">
        <v>100</v>
      </c>
      <c r="CE43">
        <v>93.197278911564624</v>
      </c>
      <c r="CF43">
        <v>109.52380952380952</v>
      </c>
      <c r="CG43">
        <v>114.28571428571429</v>
      </c>
      <c r="CH43">
        <v>121.08843537414965</v>
      </c>
      <c r="CI43">
        <v>161.9047619047619</v>
      </c>
      <c r="CJ43">
        <v>211.56462585034015</v>
      </c>
      <c r="CK43">
        <v>200</v>
      </c>
      <c r="CL43">
        <v>225.85034013605443</v>
      </c>
      <c r="CM43">
        <v>233.33333333333334</v>
      </c>
      <c r="CN43">
        <v>228.57142857142858</v>
      </c>
      <c r="CO43">
        <v>193.87755102040816</v>
      </c>
      <c r="CP43">
        <v>206.12244897959184</v>
      </c>
    </row>
    <row r="44" spans="1:97">
      <c r="A44" t="s">
        <v>438</v>
      </c>
      <c r="B44">
        <v>16736.84210526316</v>
      </c>
      <c r="C44">
        <v>16685.305591677501</v>
      </c>
      <c r="D44">
        <v>17304.030874785592</v>
      </c>
      <c r="E44">
        <v>17895.497026338147</v>
      </c>
      <c r="F44">
        <v>18611.229264142916</v>
      </c>
      <c r="G44">
        <v>18565.307820299502</v>
      </c>
      <c r="H44">
        <v>19085.053674649051</v>
      </c>
      <c r="I44">
        <v>19228.945216680295</v>
      </c>
      <c r="J44">
        <v>18994.334277620401</v>
      </c>
      <c r="K44">
        <v>19310.194367314554</v>
      </c>
      <c r="L44">
        <v>19429.362880886427</v>
      </c>
      <c r="M44">
        <v>19558.685446009389</v>
      </c>
      <c r="N44">
        <v>19852.294639413809</v>
      </c>
      <c r="O44">
        <v>20007.243614182233</v>
      </c>
      <c r="P44">
        <v>20129.474485910127</v>
      </c>
      <c r="Q44">
        <v>20646.322971948444</v>
      </c>
      <c r="R44">
        <v>20695.126558367963</v>
      </c>
      <c r="S44">
        <v>20727.781926811058</v>
      </c>
      <c r="T44">
        <v>21209.587513935341</v>
      </c>
      <c r="U44">
        <v>21679.85212569316</v>
      </c>
      <c r="V44">
        <v>22380</v>
      </c>
      <c r="W44">
        <v>22461.594732991955</v>
      </c>
      <c r="X44">
        <v>22588.74773139746</v>
      </c>
      <c r="Y44">
        <v>23084.598698481561</v>
      </c>
      <c r="Z44">
        <v>23656.678700361012</v>
      </c>
      <c r="AA44">
        <v>24054.390330607894</v>
      </c>
      <c r="AB44">
        <v>23756.183745583043</v>
      </c>
      <c r="AC44">
        <v>23374.823695345553</v>
      </c>
      <c r="AD44">
        <v>24532.63157894737</v>
      </c>
      <c r="AE44">
        <v>24794.880664130054</v>
      </c>
      <c r="AF44">
        <v>25407.573149741827</v>
      </c>
      <c r="AG44">
        <v>25334.472155790911</v>
      </c>
      <c r="AH44">
        <v>25854.767560230743</v>
      </c>
      <c r="AI44">
        <v>25669.112741827885</v>
      </c>
      <c r="AJ44">
        <v>25783.405531489498</v>
      </c>
      <c r="AK44">
        <v>25475.903614457839</v>
      </c>
      <c r="AL44">
        <v>24109.756097560978</v>
      </c>
      <c r="AM44">
        <v>24258.130081300817</v>
      </c>
      <c r="AN44">
        <v>24388.983920629489</v>
      </c>
      <c r="AO44">
        <v>24202.409638554218</v>
      </c>
      <c r="AP44">
        <v>24522.056269538036</v>
      </c>
      <c r="AQ44">
        <v>24356.178608515056</v>
      </c>
      <c r="AR44">
        <v>24317.867036011081</v>
      </c>
      <c r="AS44">
        <v>24137.166608936612</v>
      </c>
      <c r="AT44">
        <v>22995.521873923528</v>
      </c>
      <c r="AU44">
        <v>22650.717703349277</v>
      </c>
      <c r="AV44">
        <v>22493.324204039709</v>
      </c>
      <c r="AW44">
        <v>22765.427889532901</v>
      </c>
      <c r="AX44">
        <v>22874.618773297188</v>
      </c>
      <c r="AY44">
        <v>22357.046979865772</v>
      </c>
      <c r="AZ44">
        <v>22614.921378387422</v>
      </c>
      <c r="BA44">
        <v>22548.743718592967</v>
      </c>
      <c r="BB44">
        <v>22335.120643431637</v>
      </c>
      <c r="BC44">
        <v>22102.469959946593</v>
      </c>
      <c r="BD44">
        <v>22228.819212808536</v>
      </c>
      <c r="BE44">
        <v>22747.82608695652</v>
      </c>
      <c r="BF44">
        <v>22602.341137123745</v>
      </c>
      <c r="BG44">
        <v>22446.143617021276</v>
      </c>
      <c r="BH44">
        <v>22459.674742781281</v>
      </c>
      <c r="BI44">
        <v>23105.913798864021</v>
      </c>
      <c r="BJ44">
        <v>23309.395973154362</v>
      </c>
      <c r="BK44">
        <v>23813.683161740286</v>
      </c>
      <c r="BL44">
        <v>23816.976127320951</v>
      </c>
      <c r="BM44">
        <v>23822.586034079523</v>
      </c>
      <c r="BN44">
        <v>24578.398384925971</v>
      </c>
      <c r="BO44">
        <v>24274.26861702128</v>
      </c>
      <c r="BP44">
        <v>25029.568106312297</v>
      </c>
      <c r="BQ44">
        <v>25181.909547738695</v>
      </c>
      <c r="BR44">
        <v>26014.415018437812</v>
      </c>
      <c r="BS44">
        <v>26104.685942173477</v>
      </c>
      <c r="BT44">
        <v>26613.802256138024</v>
      </c>
      <c r="BU44">
        <v>26980</v>
      </c>
      <c r="BV44">
        <v>26917.945296864575</v>
      </c>
      <c r="BW44">
        <v>27196.558570483121</v>
      </c>
      <c r="BX44">
        <v>27637.438423645322</v>
      </c>
      <c r="BY44">
        <v>28160.555004955404</v>
      </c>
      <c r="BZ44">
        <v>28568.452380952382</v>
      </c>
      <c r="CA44">
        <v>28489.215686274511</v>
      </c>
      <c r="CB44">
        <v>28539.190071848465</v>
      </c>
      <c r="CC44">
        <v>29336.500655307991</v>
      </c>
      <c r="CD44">
        <v>31156.116759593311</v>
      </c>
      <c r="CE44">
        <v>30374.630299046992</v>
      </c>
      <c r="CF44">
        <v>29854.599406528185</v>
      </c>
      <c r="CG44">
        <v>30802.452767649982</v>
      </c>
      <c r="CH44">
        <v>31692.610837438428</v>
      </c>
      <c r="CI44">
        <v>31731.628358692138</v>
      </c>
      <c r="CJ44">
        <v>32479.34678194045</v>
      </c>
      <c r="CK44">
        <v>31896.82290028311</v>
      </c>
      <c r="CL44">
        <v>31984.18604651163</v>
      </c>
      <c r="CM44">
        <v>32115.591397849461</v>
      </c>
      <c r="CN44">
        <v>32448.620082207864</v>
      </c>
      <c r="CO44">
        <v>33053.757225433525</v>
      </c>
    </row>
    <row r="45" spans="1:97">
      <c r="A45" t="s">
        <v>439</v>
      </c>
      <c r="BF45">
        <v>22073.280802002711</v>
      </c>
      <c r="BG45">
        <v>22382.124567608145</v>
      </c>
      <c r="BH45">
        <v>22690.968333213576</v>
      </c>
      <c r="BI45">
        <v>22999.812098819009</v>
      </c>
      <c r="BJ45">
        <v>23308.655864424443</v>
      </c>
      <c r="BK45">
        <v>23617.499630029877</v>
      </c>
      <c r="BL45">
        <v>23926.343395635311</v>
      </c>
      <c r="BM45">
        <v>24235.187161240745</v>
      </c>
      <c r="BN45">
        <v>24544.030926846179</v>
      </c>
      <c r="BO45">
        <v>24852.874692451613</v>
      </c>
      <c r="BP45">
        <v>25161.718458057047</v>
      </c>
      <c r="BQ45">
        <v>25470.562223662477</v>
      </c>
      <c r="BR45">
        <v>25779.405989267911</v>
      </c>
      <c r="BS45">
        <v>26088.249754873345</v>
      </c>
      <c r="BT45">
        <v>26397.093520478778</v>
      </c>
      <c r="BU45">
        <v>26705.937286084212</v>
      </c>
      <c r="BV45">
        <v>27014.781051689646</v>
      </c>
      <c r="BW45">
        <v>27323.62481729508</v>
      </c>
      <c r="BX45">
        <v>27632.46858290051</v>
      </c>
      <c r="BY45">
        <v>27941.312348505944</v>
      </c>
      <c r="BZ45">
        <v>28250.156114111378</v>
      </c>
      <c r="CA45">
        <v>28558.999879716812</v>
      </c>
      <c r="CB45">
        <v>28867.843645322246</v>
      </c>
      <c r="CC45">
        <v>29176.68741092768</v>
      </c>
      <c r="CD45">
        <v>29485.531176533113</v>
      </c>
      <c r="CE45">
        <v>29794.374942138547</v>
      </c>
      <c r="CF45">
        <v>30103.218707743981</v>
      </c>
      <c r="CG45">
        <v>30412.062473349411</v>
      </c>
      <c r="CH45">
        <v>30720.906238954845</v>
      </c>
      <c r="CI45">
        <v>31029.750004560279</v>
      </c>
      <c r="CJ45">
        <v>31338.593770165713</v>
      </c>
      <c r="CK45">
        <v>31647.437535771147</v>
      </c>
      <c r="CL45">
        <v>31956.281301376581</v>
      </c>
      <c r="CM45">
        <v>32265.125066982015</v>
      </c>
      <c r="CN45">
        <v>32573.968832587445</v>
      </c>
      <c r="CO45">
        <v>32882.812598192875</v>
      </c>
      <c r="CP45">
        <v>33191.656363798313</v>
      </c>
      <c r="CQ45">
        <v>33500.50012940375</v>
      </c>
      <c r="CR45">
        <v>33809.34389500918</v>
      </c>
      <c r="CS45">
        <v>34118.187660614611</v>
      </c>
    </row>
    <row r="46" spans="1:97">
      <c r="A46" t="s">
        <v>440</v>
      </c>
      <c r="B46">
        <v>15.812698312221407</v>
      </c>
      <c r="C46">
        <v>16.161500332625963</v>
      </c>
      <c r="D46">
        <v>16.298394925254389</v>
      </c>
      <c r="E46">
        <v>16.778993056245639</v>
      </c>
      <c r="F46">
        <v>17.254244193662931</v>
      </c>
      <c r="G46">
        <v>17.204719110619532</v>
      </c>
      <c r="H46">
        <v>17.341779295657378</v>
      </c>
      <c r="I46">
        <v>17.248369252320515</v>
      </c>
      <c r="J46">
        <v>17.63243079974378</v>
      </c>
      <c r="K46">
        <v>17.472829045860138</v>
      </c>
      <c r="L46">
        <v>17.477078440614164</v>
      </c>
      <c r="M46">
        <v>17.671106470956314</v>
      </c>
      <c r="N46">
        <v>18.263116799570085</v>
      </c>
      <c r="O46">
        <v>18.309624007406004</v>
      </c>
      <c r="P46">
        <v>18.280767110628521</v>
      </c>
      <c r="Q46">
        <v>18.531589734545236</v>
      </c>
      <c r="R46">
        <v>18.919464943984963</v>
      </c>
      <c r="S46">
        <v>19.065752349285709</v>
      </c>
      <c r="T46">
        <v>18.889608649326277</v>
      </c>
      <c r="U46">
        <v>18.80769606640046</v>
      </c>
      <c r="V46">
        <v>19.612127259821232</v>
      </c>
      <c r="W46">
        <v>19.497326680017892</v>
      </c>
      <c r="X46">
        <v>19.858785340345449</v>
      </c>
      <c r="Y46">
        <v>20.171290263397495</v>
      </c>
      <c r="Z46">
        <v>20.888793757261094</v>
      </c>
      <c r="AA46">
        <v>20.651082044980406</v>
      </c>
      <c r="AB46">
        <v>20.200812932924535</v>
      </c>
      <c r="AC46">
        <v>20.452539464802655</v>
      </c>
      <c r="AD46">
        <v>21.10760854157423</v>
      </c>
      <c r="AE46">
        <v>21.055618962359716</v>
      </c>
      <c r="AF46">
        <v>21.321921824535313</v>
      </c>
      <c r="AG46">
        <v>21.672467866356332</v>
      </c>
      <c r="AH46">
        <v>22.005952971408028</v>
      </c>
      <c r="AI46">
        <v>21.745674026491038</v>
      </c>
      <c r="AJ46">
        <v>21.49212667995517</v>
      </c>
      <c r="AK46">
        <v>21.44268033402221</v>
      </c>
      <c r="AL46">
        <v>22.994775979655859</v>
      </c>
      <c r="AM46">
        <v>22.523770542022895</v>
      </c>
      <c r="AN46">
        <v>22.301582223649998</v>
      </c>
      <c r="AO46">
        <v>22.500327707996458</v>
      </c>
      <c r="AP46">
        <v>22.641875564241953</v>
      </c>
      <c r="AQ46">
        <v>22.624327837679054</v>
      </c>
      <c r="AR46">
        <v>22.440529057140047</v>
      </c>
      <c r="AS46">
        <v>22.404291761642067</v>
      </c>
      <c r="AT46">
        <v>22.466060600251598</v>
      </c>
      <c r="AU46">
        <v>22.444701163632871</v>
      </c>
      <c r="AV46">
        <v>22.200325895011943</v>
      </c>
      <c r="AW46">
        <v>22.436800253571899</v>
      </c>
      <c r="AX46">
        <v>22.45594119612241</v>
      </c>
      <c r="AY46">
        <v>22.271260453384041</v>
      </c>
      <c r="AZ46">
        <v>22.244067754882433</v>
      </c>
      <c r="BA46">
        <v>22.01727449854015</v>
      </c>
      <c r="BB46">
        <v>22.01335616605051</v>
      </c>
      <c r="BC46">
        <v>21.677932810729743</v>
      </c>
      <c r="BD46">
        <v>21.34896940647306</v>
      </c>
      <c r="BE46">
        <v>21.59563921887116</v>
      </c>
      <c r="BF46">
        <v>21.89556501928281</v>
      </c>
      <c r="BG46">
        <v>21.691015737413153</v>
      </c>
      <c r="BH46">
        <v>21.294315856913478</v>
      </c>
      <c r="BI46">
        <v>21.762115379443291</v>
      </c>
      <c r="BJ46">
        <v>22.432635728844787</v>
      </c>
      <c r="BK46">
        <v>22.201072688409759</v>
      </c>
      <c r="BL46">
        <v>22.095847553695187</v>
      </c>
      <c r="BM46">
        <v>22.334440045759301</v>
      </c>
      <c r="BN46">
        <v>22.588463833957199</v>
      </c>
      <c r="BO46">
        <v>22.493057702900611</v>
      </c>
      <c r="BP46">
        <v>22.671350446274907</v>
      </c>
      <c r="BQ46">
        <v>22.797648653881474</v>
      </c>
      <c r="BR46">
        <v>23.401472490764171</v>
      </c>
      <c r="BS46">
        <v>23.492747452524899</v>
      </c>
      <c r="BT46">
        <v>23.045369793613585</v>
      </c>
      <c r="BU46">
        <v>23.201797802685601</v>
      </c>
      <c r="BV46">
        <v>23.677510520956385</v>
      </c>
      <c r="BW46">
        <v>23.566310212683863</v>
      </c>
      <c r="BX46">
        <v>23.620034938836163</v>
      </c>
      <c r="BY46">
        <v>23.663769180297699</v>
      </c>
      <c r="BZ46">
        <v>24.509883178875931</v>
      </c>
      <c r="CA46">
        <v>24.592767611119239</v>
      </c>
      <c r="CB46">
        <v>24.36947761669725</v>
      </c>
      <c r="CC46">
        <v>24.793833438760117</v>
      </c>
      <c r="CD46">
        <v>25.916826083170772</v>
      </c>
      <c r="CE46">
        <v>29.318210826395394</v>
      </c>
      <c r="CF46">
        <v>26.195140865874031</v>
      </c>
      <c r="CG46">
        <v>27.7091963867122</v>
      </c>
      <c r="CH46">
        <v>29.110496378720061</v>
      </c>
      <c r="CI46">
        <v>27.051589220970307</v>
      </c>
      <c r="CJ46">
        <v>27.081473298582335</v>
      </c>
      <c r="CK46">
        <v>26.708106945219249</v>
      </c>
      <c r="CL46">
        <v>27.09954370009234</v>
      </c>
      <c r="CM46">
        <v>26.021186006269826</v>
      </c>
      <c r="CN46">
        <v>25.617210565310888</v>
      </c>
      <c r="CO46">
        <v>25.714159174982512</v>
      </c>
      <c r="CP46">
        <v>25.718359915822216</v>
      </c>
    </row>
    <row r="47" spans="1:97">
      <c r="A47" t="s">
        <v>439</v>
      </c>
      <c r="BF47">
        <v>21.470072670142166</v>
      </c>
      <c r="BG47">
        <v>21.603807303479769</v>
      </c>
      <c r="BH47">
        <v>21.737541936817376</v>
      </c>
      <c r="BI47">
        <v>21.871276570154983</v>
      </c>
      <c r="BJ47">
        <v>22.005011203492586</v>
      </c>
      <c r="BK47">
        <v>22.138745836830189</v>
      </c>
      <c r="BL47">
        <v>22.272480470167793</v>
      </c>
      <c r="BM47">
        <v>22.406215103505399</v>
      </c>
      <c r="BN47">
        <v>22.539949736843006</v>
      </c>
      <c r="BO47">
        <v>22.673684370180609</v>
      </c>
      <c r="BP47">
        <v>22.807419003518213</v>
      </c>
      <c r="BQ47">
        <v>22.941153636855816</v>
      </c>
      <c r="BR47">
        <v>23.074888270193423</v>
      </c>
      <c r="BS47">
        <v>23.20862290353103</v>
      </c>
      <c r="BT47">
        <v>23.342357536868633</v>
      </c>
      <c r="BU47">
        <v>23.476092170206236</v>
      </c>
      <c r="BV47">
        <v>23.609826803543839</v>
      </c>
      <c r="BW47">
        <v>23.743561436881446</v>
      </c>
      <c r="BX47">
        <v>23.877296070219053</v>
      </c>
      <c r="BY47">
        <v>24.011030703556656</v>
      </c>
      <c r="BZ47">
        <v>24.14476533689426</v>
      </c>
      <c r="CA47">
        <v>24.278499970231863</v>
      </c>
      <c r="CB47">
        <v>24.41223460356947</v>
      </c>
      <c r="CC47">
        <v>24.545969236907077</v>
      </c>
      <c r="CD47">
        <v>24.67970387024468</v>
      </c>
      <c r="CE47">
        <v>24.813438503582283</v>
      </c>
      <c r="CF47">
        <v>24.94717313691989</v>
      </c>
      <c r="CG47">
        <v>25.080907770257493</v>
      </c>
      <c r="CH47">
        <v>25.2146424035951</v>
      </c>
      <c r="CI47">
        <v>25.348377036932703</v>
      </c>
      <c r="CJ47">
        <v>25.482111670270307</v>
      </c>
      <c r="CK47">
        <v>25.615846303607913</v>
      </c>
      <c r="CL47">
        <v>25.74958093694552</v>
      </c>
      <c r="CM47">
        <v>25.883315570283123</v>
      </c>
      <c r="CN47">
        <v>26.017050203620727</v>
      </c>
      <c r="CO47">
        <v>26.15078483695833</v>
      </c>
      <c r="CP47">
        <v>26.284519470295937</v>
      </c>
      <c r="CQ47">
        <v>26.418254103633544</v>
      </c>
      <c r="CR47">
        <v>26.551988736971147</v>
      </c>
      <c r="CS47">
        <v>26.68572337030875</v>
      </c>
    </row>
  </sheetData>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A5ED94-C22B-4CF3-8F67-F87B63D95C80}">
  <dimension ref="A1:Y23"/>
  <sheetViews>
    <sheetView showGridLines="0" workbookViewId="0"/>
  </sheetViews>
  <sheetFormatPr defaultRowHeight="14.25"/>
  <sheetData>
    <row r="1" spans="1:12">
      <c r="A1" s="97" t="s">
        <v>455</v>
      </c>
    </row>
    <row r="2" spans="1:12">
      <c r="A2" s="23" t="s">
        <v>456</v>
      </c>
      <c r="L2" s="175"/>
    </row>
    <row r="3" spans="1:12">
      <c r="A3" s="30"/>
    </row>
    <row r="4" spans="1:12">
      <c r="A4" s="23"/>
    </row>
    <row r="16" spans="1:12">
      <c r="A16" s="24" t="s">
        <v>457</v>
      </c>
    </row>
    <row r="20" spans="1:25">
      <c r="B20">
        <v>2022</v>
      </c>
      <c r="C20" t="s">
        <v>413</v>
      </c>
      <c r="D20" t="s">
        <v>413</v>
      </c>
      <c r="E20" t="s">
        <v>413</v>
      </c>
      <c r="F20" t="s">
        <v>413</v>
      </c>
      <c r="G20" t="s">
        <v>413</v>
      </c>
      <c r="H20" t="s">
        <v>413</v>
      </c>
      <c r="I20" t="s">
        <v>413</v>
      </c>
      <c r="J20" t="s">
        <v>413</v>
      </c>
      <c r="K20" t="s">
        <v>413</v>
      </c>
      <c r="L20" t="s">
        <v>413</v>
      </c>
      <c r="M20" t="s">
        <v>413</v>
      </c>
      <c r="N20">
        <v>2023</v>
      </c>
      <c r="O20" t="s">
        <v>413</v>
      </c>
      <c r="P20" t="s">
        <v>413</v>
      </c>
      <c r="Q20" t="s">
        <v>413</v>
      </c>
      <c r="R20" t="s">
        <v>413</v>
      </c>
      <c r="S20" t="s">
        <v>413</v>
      </c>
      <c r="T20" t="s">
        <v>413</v>
      </c>
      <c r="U20" t="s">
        <v>413</v>
      </c>
      <c r="V20" t="s">
        <v>413</v>
      </c>
      <c r="W20" t="s">
        <v>413</v>
      </c>
      <c r="X20" t="s">
        <v>413</v>
      </c>
      <c r="Y20" t="s">
        <v>413</v>
      </c>
    </row>
    <row r="21" spans="1:25">
      <c r="B21" t="s">
        <v>443</v>
      </c>
      <c r="C21" t="s">
        <v>444</v>
      </c>
      <c r="D21" t="s">
        <v>445</v>
      </c>
      <c r="E21" t="s">
        <v>446</v>
      </c>
      <c r="F21" t="s">
        <v>447</v>
      </c>
      <c r="G21" t="s">
        <v>448</v>
      </c>
      <c r="H21" t="s">
        <v>449</v>
      </c>
      <c r="I21" t="s">
        <v>450</v>
      </c>
      <c r="J21" t="s">
        <v>451</v>
      </c>
      <c r="K21" t="s">
        <v>452</v>
      </c>
      <c r="L21" t="s">
        <v>453</v>
      </c>
      <c r="M21" t="s">
        <v>454</v>
      </c>
      <c r="N21" t="s">
        <v>443</v>
      </c>
      <c r="O21" t="s">
        <v>444</v>
      </c>
      <c r="P21" t="s">
        <v>445</v>
      </c>
      <c r="Q21" t="s">
        <v>446</v>
      </c>
      <c r="R21" t="s">
        <v>447</v>
      </c>
      <c r="S21" t="s">
        <v>448</v>
      </c>
      <c r="T21" t="s">
        <v>449</v>
      </c>
      <c r="U21" t="s">
        <v>450</v>
      </c>
      <c r="V21" t="s">
        <v>451</v>
      </c>
      <c r="W21" t="s">
        <v>452</v>
      </c>
      <c r="X21" t="s">
        <v>453</v>
      </c>
      <c r="Y21" t="s">
        <v>454</v>
      </c>
    </row>
    <row r="22" spans="1:25">
      <c r="A22" t="s">
        <v>441</v>
      </c>
      <c r="B22">
        <v>510</v>
      </c>
      <c r="C22">
        <v>3596</v>
      </c>
      <c r="D22">
        <v>5594</v>
      </c>
      <c r="E22">
        <v>3703</v>
      </c>
      <c r="F22">
        <v>17673</v>
      </c>
      <c r="G22">
        <v>28015</v>
      </c>
      <c r="H22">
        <v>25583</v>
      </c>
      <c r="I22">
        <v>26837</v>
      </c>
      <c r="J22">
        <v>14403</v>
      </c>
      <c r="K22">
        <v>29064</v>
      </c>
      <c r="L22">
        <v>71416</v>
      </c>
      <c r="M22">
        <v>17074</v>
      </c>
      <c r="N22">
        <v>117300</v>
      </c>
      <c r="O22">
        <v>53775</v>
      </c>
      <c r="P22">
        <v>64657</v>
      </c>
      <c r="Q22">
        <v>30053</v>
      </c>
      <c r="R22">
        <v>53941</v>
      </c>
    </row>
    <row r="23" spans="1:25">
      <c r="A23" t="s">
        <v>442</v>
      </c>
      <c r="B23">
        <v>3</v>
      </c>
      <c r="C23">
        <v>9</v>
      </c>
      <c r="D23">
        <v>15</v>
      </c>
      <c r="E23">
        <v>22</v>
      </c>
      <c r="F23">
        <v>76</v>
      </c>
      <c r="G23">
        <v>210</v>
      </c>
      <c r="H23">
        <v>179</v>
      </c>
      <c r="I23">
        <v>197</v>
      </c>
      <c r="J23">
        <v>140</v>
      </c>
      <c r="K23">
        <v>152</v>
      </c>
      <c r="L23">
        <v>204</v>
      </c>
      <c r="M23">
        <v>165</v>
      </c>
      <c r="N23">
        <v>328</v>
      </c>
      <c r="O23">
        <v>212</v>
      </c>
      <c r="P23">
        <v>135</v>
      </c>
      <c r="Q23">
        <v>103</v>
      </c>
      <c r="R23">
        <v>96</v>
      </c>
    </row>
  </sheetData>
  <pageMargins left="0.7" right="0.7" top="0.75" bottom="0.75" header="0.3" footer="0.3"/>
  <pageSetup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CD1C7B-95F1-4547-B1D2-0C8BEB2AF5F8}">
  <dimension ref="A1:AC29"/>
  <sheetViews>
    <sheetView showGridLines="0" workbookViewId="0"/>
  </sheetViews>
  <sheetFormatPr defaultRowHeight="14.25"/>
  <sheetData>
    <row r="1" spans="1:11">
      <c r="A1" s="97" t="s">
        <v>458</v>
      </c>
    </row>
    <row r="2" spans="1:11">
      <c r="A2" s="23" t="s">
        <v>459</v>
      </c>
    </row>
    <row r="3" spans="1:11">
      <c r="A3" s="22" t="s">
        <v>45</v>
      </c>
      <c r="K3" s="191" t="s">
        <v>460</v>
      </c>
    </row>
    <row r="4" spans="1:11">
      <c r="A4" s="23"/>
      <c r="K4" s="191"/>
    </row>
    <row r="5" spans="1:11">
      <c r="K5" s="191"/>
    </row>
    <row r="18" spans="1:29">
      <c r="A18" s="24" t="s">
        <v>461</v>
      </c>
    </row>
    <row r="19" spans="1:29">
      <c r="A19" s="24" t="s">
        <v>462</v>
      </c>
    </row>
    <row r="20" spans="1:29">
      <c r="A20" s="24"/>
    </row>
    <row r="21" spans="1:29">
      <c r="B21">
        <v>2017</v>
      </c>
      <c r="C21" t="s">
        <v>413</v>
      </c>
      <c r="D21" t="s">
        <v>413</v>
      </c>
      <c r="E21" t="s">
        <v>413</v>
      </c>
      <c r="F21">
        <v>2018</v>
      </c>
      <c r="G21" t="s">
        <v>413</v>
      </c>
      <c r="H21" t="s">
        <v>413</v>
      </c>
      <c r="I21" t="s">
        <v>413</v>
      </c>
      <c r="J21">
        <v>2019</v>
      </c>
      <c r="K21" t="s">
        <v>413</v>
      </c>
      <c r="L21" t="s">
        <v>413</v>
      </c>
      <c r="M21" t="s">
        <v>413</v>
      </c>
      <c r="N21">
        <v>2020</v>
      </c>
      <c r="O21" t="s">
        <v>413</v>
      </c>
      <c r="P21" t="s">
        <v>413</v>
      </c>
      <c r="Q21" t="s">
        <v>413</v>
      </c>
      <c r="R21">
        <v>2021</v>
      </c>
      <c r="S21" t="s">
        <v>413</v>
      </c>
      <c r="T21" t="s">
        <v>413</v>
      </c>
      <c r="U21" t="s">
        <v>413</v>
      </c>
      <c r="V21">
        <v>2022</v>
      </c>
      <c r="W21" t="s">
        <v>413</v>
      </c>
      <c r="X21" t="s">
        <v>413</v>
      </c>
      <c r="Y21" t="s">
        <v>413</v>
      </c>
      <c r="Z21">
        <v>2023</v>
      </c>
      <c r="AA21" t="s">
        <v>413</v>
      </c>
      <c r="AB21" t="s">
        <v>413</v>
      </c>
      <c r="AC21" t="s">
        <v>413</v>
      </c>
    </row>
    <row r="22" spans="1:29">
      <c r="B22" t="s">
        <v>45</v>
      </c>
      <c r="C22" t="s">
        <v>45</v>
      </c>
      <c r="D22" t="s">
        <v>45</v>
      </c>
      <c r="E22" t="s">
        <v>45</v>
      </c>
      <c r="F22" t="s">
        <v>45</v>
      </c>
      <c r="G22" t="s">
        <v>45</v>
      </c>
      <c r="H22" t="s">
        <v>45</v>
      </c>
      <c r="I22" t="s">
        <v>45</v>
      </c>
      <c r="J22" t="s">
        <v>45</v>
      </c>
      <c r="K22" t="s">
        <v>45</v>
      </c>
      <c r="L22" t="s">
        <v>45</v>
      </c>
      <c r="M22" t="s">
        <v>45</v>
      </c>
      <c r="N22" t="s">
        <v>45</v>
      </c>
      <c r="O22" t="s">
        <v>45</v>
      </c>
      <c r="P22" t="s">
        <v>45</v>
      </c>
      <c r="Q22" t="s">
        <v>45</v>
      </c>
      <c r="R22" t="s">
        <v>45</v>
      </c>
      <c r="S22" t="s">
        <v>45</v>
      </c>
      <c r="T22" t="s">
        <v>45</v>
      </c>
      <c r="U22" t="s">
        <v>45</v>
      </c>
      <c r="V22" t="s">
        <v>45</v>
      </c>
      <c r="W22" t="s">
        <v>45</v>
      </c>
      <c r="X22" t="s">
        <v>45</v>
      </c>
      <c r="Y22" t="s">
        <v>45</v>
      </c>
      <c r="Z22" t="s">
        <v>45</v>
      </c>
      <c r="AA22" t="s">
        <v>45</v>
      </c>
      <c r="AB22" t="s">
        <v>45</v>
      </c>
      <c r="AC22" t="s">
        <v>45</v>
      </c>
    </row>
    <row r="23" spans="1:29">
      <c r="A23" t="s">
        <v>463</v>
      </c>
      <c r="B23">
        <v>114.4</v>
      </c>
      <c r="C23">
        <v>114.2</v>
      </c>
      <c r="D23">
        <v>117</v>
      </c>
      <c r="E23">
        <v>116.1</v>
      </c>
      <c r="F23">
        <v>115.5</v>
      </c>
      <c r="G23">
        <v>115.3</v>
      </c>
      <c r="H23">
        <v>124.1</v>
      </c>
      <c r="I23">
        <v>115.3</v>
      </c>
      <c r="J23">
        <v>117.9</v>
      </c>
      <c r="K23">
        <v>117.5</v>
      </c>
      <c r="L23">
        <v>130.80000000000001</v>
      </c>
      <c r="M23">
        <v>127.4</v>
      </c>
      <c r="N23">
        <v>127.6</v>
      </c>
      <c r="O23">
        <v>133.80000000000001</v>
      </c>
      <c r="P23">
        <v>128.30000000000001</v>
      </c>
      <c r="Q23">
        <v>138.69999999999999</v>
      </c>
      <c r="R23">
        <v>141.1</v>
      </c>
      <c r="S23">
        <v>141</v>
      </c>
      <c r="T23">
        <v>147.30000000000001</v>
      </c>
      <c r="U23">
        <v>166.8</v>
      </c>
      <c r="V23">
        <v>163.6</v>
      </c>
      <c r="W23">
        <v>164.9</v>
      </c>
      <c r="X23">
        <v>159.5</v>
      </c>
      <c r="Y23">
        <v>164.6</v>
      </c>
      <c r="Z23">
        <v>168.6</v>
      </c>
    </row>
    <row r="24" spans="1:29">
      <c r="A24" t="s">
        <v>464</v>
      </c>
      <c r="B24">
        <v>70.7</v>
      </c>
      <c r="C24">
        <v>70.2</v>
      </c>
      <c r="D24">
        <v>79.8</v>
      </c>
      <c r="E24">
        <v>76.900000000000006</v>
      </c>
      <c r="F24">
        <v>75.900000000000006</v>
      </c>
      <c r="G24">
        <v>75.5</v>
      </c>
      <c r="H24">
        <v>81.599999999999994</v>
      </c>
      <c r="I24">
        <v>76.3</v>
      </c>
      <c r="J24">
        <v>74.400000000000006</v>
      </c>
      <c r="K24">
        <v>72.8</v>
      </c>
      <c r="L24">
        <v>83.9</v>
      </c>
      <c r="M24">
        <v>82.9</v>
      </c>
      <c r="N24">
        <v>83.7</v>
      </c>
      <c r="O24">
        <v>88.4</v>
      </c>
      <c r="P24">
        <v>81.3</v>
      </c>
      <c r="Q24">
        <v>87.7</v>
      </c>
      <c r="R24">
        <v>90.2</v>
      </c>
      <c r="S24">
        <v>90.9</v>
      </c>
      <c r="T24">
        <v>102.9</v>
      </c>
      <c r="U24">
        <v>115.6</v>
      </c>
      <c r="V24">
        <v>118.1</v>
      </c>
      <c r="W24">
        <v>117.9</v>
      </c>
      <c r="X24">
        <v>109.4</v>
      </c>
      <c r="Y24">
        <v>116.7</v>
      </c>
      <c r="Z24">
        <v>121.7</v>
      </c>
    </row>
    <row r="25" spans="1:29">
      <c r="A25" t="s">
        <v>465</v>
      </c>
      <c r="B25">
        <v>17.3</v>
      </c>
      <c r="C25">
        <v>18.100000000000001</v>
      </c>
      <c r="D25">
        <v>14.4</v>
      </c>
      <c r="E25">
        <v>15.4</v>
      </c>
      <c r="F25">
        <v>17.5</v>
      </c>
      <c r="G25">
        <v>17.5</v>
      </c>
      <c r="H25">
        <v>16.3</v>
      </c>
      <c r="I25">
        <v>16.100000000000001</v>
      </c>
      <c r="J25">
        <v>16.399999999999999</v>
      </c>
      <c r="K25">
        <v>17.2</v>
      </c>
      <c r="L25">
        <v>18.2</v>
      </c>
      <c r="M25">
        <v>16.7</v>
      </c>
      <c r="N25">
        <v>19.100000000000001</v>
      </c>
      <c r="O25">
        <v>23.7</v>
      </c>
      <c r="P25">
        <v>21.9</v>
      </c>
      <c r="Q25">
        <v>21.6</v>
      </c>
      <c r="R25">
        <v>24.5</v>
      </c>
      <c r="S25">
        <v>21.9</v>
      </c>
      <c r="T25">
        <v>18.7</v>
      </c>
      <c r="U25">
        <v>22.3</v>
      </c>
      <c r="V25">
        <v>19</v>
      </c>
      <c r="W25">
        <v>20.3</v>
      </c>
      <c r="X25">
        <v>22.5</v>
      </c>
      <c r="Y25">
        <v>17.600000000000001</v>
      </c>
      <c r="Z25">
        <v>19.2</v>
      </c>
    </row>
    <row r="26" spans="1:29">
      <c r="A26" t="s">
        <v>466</v>
      </c>
      <c r="B26">
        <v>26.400000000000002</v>
      </c>
      <c r="C26">
        <v>25.9</v>
      </c>
      <c r="D26">
        <v>22.800000000000004</v>
      </c>
      <c r="E26">
        <v>23.79999999999999</v>
      </c>
      <c r="F26">
        <v>22.099999999999994</v>
      </c>
      <c r="G26">
        <v>22.299999999999997</v>
      </c>
      <c r="H26">
        <v>26.2</v>
      </c>
      <c r="I26">
        <v>22.9</v>
      </c>
      <c r="J26">
        <v>27.1</v>
      </c>
      <c r="K26">
        <v>27.500000000000004</v>
      </c>
      <c r="L26">
        <v>28.700000000000006</v>
      </c>
      <c r="M26">
        <v>27.8</v>
      </c>
      <c r="N26">
        <v>24.79999999999999</v>
      </c>
      <c r="O26">
        <v>21.700000000000006</v>
      </c>
      <c r="P26">
        <v>25.100000000000016</v>
      </c>
      <c r="Q26">
        <v>29.399999999999984</v>
      </c>
      <c r="R26">
        <v>26.399999999999991</v>
      </c>
      <c r="S26">
        <v>28.199999999999996</v>
      </c>
      <c r="T26">
        <v>25.700000000000006</v>
      </c>
      <c r="U26">
        <v>28.900000000000016</v>
      </c>
      <c r="V26">
        <v>26.5</v>
      </c>
      <c r="W26">
        <v>26.7</v>
      </c>
      <c r="X26">
        <v>27.599999999999994</v>
      </c>
      <c r="Y26">
        <v>30.29999999999999</v>
      </c>
      <c r="Z26">
        <v>27.699999999999992</v>
      </c>
    </row>
    <row r="27" spans="1:29">
      <c r="A27" t="s">
        <v>467</v>
      </c>
      <c r="J27">
        <v>98.566666666666677</v>
      </c>
      <c r="K27">
        <v>100.3</v>
      </c>
      <c r="L27">
        <v>102.93333333333332</v>
      </c>
      <c r="M27">
        <v>103.86666666666667</v>
      </c>
      <c r="N27">
        <v>105.66666666666667</v>
      </c>
      <c r="O27">
        <v>103.3</v>
      </c>
      <c r="P27">
        <v>106.1</v>
      </c>
      <c r="Q27">
        <v>106.46666666666667</v>
      </c>
      <c r="R27">
        <v>107.16666666666667</v>
      </c>
      <c r="S27">
        <v>110.93333333333332</v>
      </c>
      <c r="T27">
        <v>114.93333333333332</v>
      </c>
      <c r="U27">
        <v>116.23333333333333</v>
      </c>
      <c r="V27">
        <v>117.63333333333333</v>
      </c>
      <c r="W27">
        <v>121.2</v>
      </c>
      <c r="X27">
        <v>124.86666666666667</v>
      </c>
      <c r="Y27">
        <v>125.43333333333332</v>
      </c>
      <c r="Z27">
        <v>124.5</v>
      </c>
    </row>
    <row r="28" spans="1:29">
      <c r="A28" t="s">
        <v>468</v>
      </c>
      <c r="B28">
        <v>41.6</v>
      </c>
      <c r="C28">
        <v>43.2</v>
      </c>
      <c r="D28">
        <v>38.700000000000003</v>
      </c>
      <c r="E28">
        <v>41.2</v>
      </c>
      <c r="F28">
        <v>40.1</v>
      </c>
      <c r="G28">
        <v>41.4</v>
      </c>
      <c r="H28">
        <v>40.200000000000003</v>
      </c>
      <c r="I28">
        <v>42.3</v>
      </c>
      <c r="J28">
        <v>40.799999999999997</v>
      </c>
      <c r="K28">
        <v>42.2</v>
      </c>
      <c r="L28">
        <v>44.9</v>
      </c>
      <c r="M28">
        <v>43.4</v>
      </c>
      <c r="N28">
        <v>46.7</v>
      </c>
      <c r="O28">
        <v>54.4</v>
      </c>
      <c r="P28">
        <v>50.4</v>
      </c>
      <c r="Q28">
        <v>51.4</v>
      </c>
      <c r="R28">
        <v>54.9</v>
      </c>
      <c r="S28">
        <v>58.1</v>
      </c>
      <c r="T28">
        <v>60.2</v>
      </c>
      <c r="U28">
        <v>64</v>
      </c>
      <c r="V28">
        <v>62.2</v>
      </c>
      <c r="W28">
        <v>64.3</v>
      </c>
      <c r="X28">
        <v>63.7</v>
      </c>
      <c r="Y28">
        <v>61.9</v>
      </c>
      <c r="Z28">
        <v>65.5</v>
      </c>
    </row>
    <row r="29" spans="1:29">
      <c r="A29" t="s">
        <v>469</v>
      </c>
      <c r="J29">
        <v>28.566666666666666</v>
      </c>
      <c r="K29">
        <v>29.166666666666664</v>
      </c>
      <c r="L29">
        <v>29.666666666666668</v>
      </c>
      <c r="M29">
        <v>29.366666666666667</v>
      </c>
      <c r="N29">
        <v>29.933333333333334</v>
      </c>
      <c r="O29">
        <v>30.3</v>
      </c>
      <c r="P29">
        <v>34.866666666666667</v>
      </c>
      <c r="Q29">
        <v>35.233333333333334</v>
      </c>
      <c r="R29">
        <v>35.833333333333329</v>
      </c>
      <c r="S29">
        <v>36.43333333333333</v>
      </c>
      <c r="T29">
        <v>37.166666666666671</v>
      </c>
      <c r="U29">
        <v>37.666666666666664</v>
      </c>
      <c r="V29">
        <v>39.466666666666669</v>
      </c>
      <c r="W29">
        <v>40.166666666666671</v>
      </c>
      <c r="X29">
        <v>40.86666666666666</v>
      </c>
      <c r="Y29">
        <v>41.166666666666664</v>
      </c>
      <c r="Z29">
        <v>41.8</v>
      </c>
    </row>
  </sheetData>
  <mergeCells count="1">
    <mergeCell ref="K3:K5"/>
  </mergeCells>
  <pageMargins left="0.7" right="0.7" top="0.75" bottom="0.75" header="0.3" footer="0.3"/>
  <pageSetup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01B15F-A28D-4386-B04E-EEAE864E2286}">
  <dimension ref="A1:AC33"/>
  <sheetViews>
    <sheetView showGridLines="0" workbookViewId="0"/>
  </sheetViews>
  <sheetFormatPr defaultRowHeight="14.25"/>
  <sheetData>
    <row r="1" spans="1:11">
      <c r="A1" s="97" t="s">
        <v>470</v>
      </c>
    </row>
    <row r="2" spans="1:11">
      <c r="A2" s="23" t="s">
        <v>471</v>
      </c>
    </row>
    <row r="3" spans="1:11">
      <c r="A3" s="22" t="s">
        <v>45</v>
      </c>
      <c r="K3" s="191" t="s">
        <v>460</v>
      </c>
    </row>
    <row r="4" spans="1:11">
      <c r="A4" s="23"/>
      <c r="K4" s="191"/>
    </row>
    <row r="5" spans="1:11">
      <c r="K5" s="191"/>
    </row>
    <row r="18" spans="1:29">
      <c r="A18" s="24" t="s">
        <v>461</v>
      </c>
    </row>
    <row r="19" spans="1:29">
      <c r="A19" s="24" t="s">
        <v>462</v>
      </c>
    </row>
    <row r="20" spans="1:29">
      <c r="A20" s="24"/>
    </row>
    <row r="21" spans="1:29">
      <c r="B21">
        <v>2017</v>
      </c>
      <c r="C21" t="s">
        <v>413</v>
      </c>
      <c r="D21" t="s">
        <v>413</v>
      </c>
      <c r="E21" t="s">
        <v>413</v>
      </c>
      <c r="F21">
        <v>2018</v>
      </c>
      <c r="G21" t="s">
        <v>413</v>
      </c>
      <c r="H21" t="s">
        <v>413</v>
      </c>
      <c r="I21" t="s">
        <v>413</v>
      </c>
      <c r="J21">
        <v>2019</v>
      </c>
      <c r="K21" t="s">
        <v>413</v>
      </c>
      <c r="L21" t="s">
        <v>413</v>
      </c>
      <c r="M21" t="s">
        <v>413</v>
      </c>
      <c r="N21">
        <v>2020</v>
      </c>
      <c r="O21" t="s">
        <v>413</v>
      </c>
      <c r="P21" t="s">
        <v>413</v>
      </c>
      <c r="Q21" t="s">
        <v>413</v>
      </c>
      <c r="R21">
        <v>2021</v>
      </c>
      <c r="S21" t="s">
        <v>413</v>
      </c>
      <c r="T21" t="s">
        <v>413</v>
      </c>
      <c r="U21" t="s">
        <v>413</v>
      </c>
      <c r="V21">
        <v>2022</v>
      </c>
      <c r="W21" t="s">
        <v>413</v>
      </c>
      <c r="X21" t="s">
        <v>413</v>
      </c>
      <c r="Y21" t="s">
        <v>413</v>
      </c>
      <c r="Z21">
        <v>2023</v>
      </c>
      <c r="AA21" t="s">
        <v>413</v>
      </c>
      <c r="AB21" t="s">
        <v>413</v>
      </c>
      <c r="AC21" t="s">
        <v>413</v>
      </c>
    </row>
    <row r="22" spans="1:29">
      <c r="B22" t="s">
        <v>45</v>
      </c>
      <c r="C22" t="s">
        <v>45</v>
      </c>
      <c r="D22" t="s">
        <v>45</v>
      </c>
      <c r="E22" t="s">
        <v>45</v>
      </c>
      <c r="F22" t="s">
        <v>45</v>
      </c>
      <c r="G22" t="s">
        <v>45</v>
      </c>
      <c r="H22" t="s">
        <v>45</v>
      </c>
      <c r="I22" t="s">
        <v>45</v>
      </c>
      <c r="J22" t="s">
        <v>45</v>
      </c>
      <c r="K22" t="s">
        <v>45</v>
      </c>
      <c r="L22" t="s">
        <v>45</v>
      </c>
      <c r="M22" t="s">
        <v>45</v>
      </c>
      <c r="N22" t="s">
        <v>45</v>
      </c>
      <c r="O22" t="s">
        <v>45</v>
      </c>
      <c r="P22" t="s">
        <v>45</v>
      </c>
      <c r="Q22" t="s">
        <v>45</v>
      </c>
      <c r="R22" t="s">
        <v>45</v>
      </c>
      <c r="S22" t="s">
        <v>45</v>
      </c>
      <c r="T22" t="s">
        <v>45</v>
      </c>
      <c r="U22" t="s">
        <v>45</v>
      </c>
      <c r="V22" t="s">
        <v>45</v>
      </c>
      <c r="W22" t="s">
        <v>45</v>
      </c>
      <c r="X22" t="s">
        <v>45</v>
      </c>
      <c r="Y22" t="s">
        <v>45</v>
      </c>
      <c r="Z22" t="s">
        <v>45</v>
      </c>
      <c r="AA22" t="s">
        <v>45</v>
      </c>
      <c r="AB22" t="s">
        <v>45</v>
      </c>
      <c r="AC22" t="s">
        <v>45</v>
      </c>
    </row>
    <row r="23" spans="1:29">
      <c r="A23" t="s">
        <v>463</v>
      </c>
      <c r="B23">
        <v>114.4</v>
      </c>
      <c r="C23">
        <v>114.2</v>
      </c>
      <c r="D23">
        <v>117</v>
      </c>
      <c r="E23">
        <v>116.1</v>
      </c>
      <c r="F23">
        <v>115.5</v>
      </c>
      <c r="G23">
        <v>115.3</v>
      </c>
      <c r="H23">
        <v>124.1</v>
      </c>
      <c r="I23">
        <v>115.3</v>
      </c>
      <c r="J23">
        <v>117.9</v>
      </c>
      <c r="K23">
        <v>117.5</v>
      </c>
      <c r="L23">
        <v>130.80000000000001</v>
      </c>
      <c r="M23">
        <v>127.4</v>
      </c>
      <c r="N23">
        <v>127.6</v>
      </c>
      <c r="O23">
        <v>133.80000000000001</v>
      </c>
      <c r="P23">
        <v>128.30000000000001</v>
      </c>
      <c r="Q23">
        <v>138.69999999999999</v>
      </c>
      <c r="R23">
        <v>141.1</v>
      </c>
      <c r="S23">
        <v>141</v>
      </c>
      <c r="T23">
        <v>147.30000000000001</v>
      </c>
      <c r="U23">
        <v>166.8</v>
      </c>
      <c r="V23">
        <v>163.6</v>
      </c>
      <c r="W23">
        <v>164.9</v>
      </c>
      <c r="X23">
        <v>159.5</v>
      </c>
      <c r="Y23">
        <v>164.6</v>
      </c>
      <c r="Z23">
        <v>168.6</v>
      </c>
    </row>
    <row r="24" spans="1:29">
      <c r="A24" t="s">
        <v>464</v>
      </c>
      <c r="B24">
        <v>70.7</v>
      </c>
      <c r="C24">
        <v>70.2</v>
      </c>
      <c r="D24">
        <v>79.8</v>
      </c>
      <c r="E24">
        <v>76.900000000000006</v>
      </c>
      <c r="F24">
        <v>75.900000000000006</v>
      </c>
      <c r="G24">
        <v>75.5</v>
      </c>
      <c r="H24">
        <v>81.599999999999994</v>
      </c>
      <c r="I24">
        <v>76.3</v>
      </c>
      <c r="J24">
        <v>74.400000000000006</v>
      </c>
      <c r="K24">
        <v>72.8</v>
      </c>
      <c r="L24">
        <v>83.9</v>
      </c>
      <c r="M24">
        <v>82.9</v>
      </c>
      <c r="N24">
        <v>83.7</v>
      </c>
      <c r="O24">
        <v>88.4</v>
      </c>
      <c r="P24">
        <v>81.3</v>
      </c>
      <c r="Q24">
        <v>87.7</v>
      </c>
      <c r="R24">
        <v>90.2</v>
      </c>
      <c r="S24">
        <v>90.9</v>
      </c>
      <c r="T24">
        <v>102.9</v>
      </c>
      <c r="U24">
        <v>115.6</v>
      </c>
      <c r="V24">
        <v>118.1</v>
      </c>
      <c r="W24">
        <v>117.9</v>
      </c>
      <c r="X24">
        <v>109.4</v>
      </c>
      <c r="Y24">
        <v>116.7</v>
      </c>
      <c r="Z24">
        <v>121.7</v>
      </c>
    </row>
    <row r="25" spans="1:29">
      <c r="A25" t="s">
        <v>465</v>
      </c>
      <c r="B25">
        <v>17.3</v>
      </c>
      <c r="C25">
        <v>18.100000000000001</v>
      </c>
      <c r="D25">
        <v>14.4</v>
      </c>
      <c r="E25">
        <v>15.4</v>
      </c>
      <c r="F25">
        <v>17.5</v>
      </c>
      <c r="G25">
        <v>17.5</v>
      </c>
      <c r="H25">
        <v>16.3</v>
      </c>
      <c r="I25">
        <v>16.100000000000001</v>
      </c>
      <c r="J25">
        <v>16.399999999999999</v>
      </c>
      <c r="K25">
        <v>17.2</v>
      </c>
      <c r="L25">
        <v>18.2</v>
      </c>
      <c r="M25">
        <v>16.7</v>
      </c>
      <c r="N25">
        <v>19.100000000000001</v>
      </c>
      <c r="O25">
        <v>23.7</v>
      </c>
      <c r="P25">
        <v>21.9</v>
      </c>
      <c r="Q25">
        <v>21.6</v>
      </c>
      <c r="R25">
        <v>24.5</v>
      </c>
      <c r="S25">
        <v>21.9</v>
      </c>
      <c r="T25">
        <v>18.7</v>
      </c>
      <c r="U25">
        <v>22.3</v>
      </c>
      <c r="V25">
        <v>19</v>
      </c>
      <c r="W25">
        <v>20.3</v>
      </c>
      <c r="X25">
        <v>22.5</v>
      </c>
      <c r="Y25">
        <v>17.600000000000001</v>
      </c>
      <c r="Z25">
        <v>19.2</v>
      </c>
    </row>
    <row r="26" spans="1:29">
      <c r="A26" t="s">
        <v>466</v>
      </c>
      <c r="B26">
        <v>26.400000000000002</v>
      </c>
      <c r="C26">
        <v>25.9</v>
      </c>
      <c r="D26">
        <v>22.800000000000004</v>
      </c>
      <c r="E26">
        <v>23.79999999999999</v>
      </c>
      <c r="F26">
        <v>22.099999999999994</v>
      </c>
      <c r="G26">
        <v>22.299999999999997</v>
      </c>
      <c r="H26">
        <v>26.2</v>
      </c>
      <c r="I26">
        <v>22.9</v>
      </c>
      <c r="J26">
        <v>27.1</v>
      </c>
      <c r="K26">
        <v>27.500000000000004</v>
      </c>
      <c r="L26">
        <v>28.700000000000006</v>
      </c>
      <c r="M26">
        <v>27.8</v>
      </c>
      <c r="N26">
        <v>24.79999999999999</v>
      </c>
      <c r="O26">
        <v>21.700000000000006</v>
      </c>
      <c r="P26">
        <v>25.100000000000016</v>
      </c>
      <c r="Q26">
        <v>29.399999999999984</v>
      </c>
      <c r="R26">
        <v>26.399999999999991</v>
      </c>
      <c r="S26">
        <v>28.199999999999996</v>
      </c>
      <c r="T26">
        <v>25.700000000000006</v>
      </c>
      <c r="U26">
        <v>28.900000000000016</v>
      </c>
      <c r="V26">
        <v>26.5</v>
      </c>
      <c r="W26">
        <v>26.7</v>
      </c>
      <c r="X26">
        <v>27.599999999999994</v>
      </c>
      <c r="Y26">
        <v>30.29999999999999</v>
      </c>
      <c r="Z26">
        <v>27.699999999999992</v>
      </c>
    </row>
    <row r="27" spans="1:29">
      <c r="A27" t="s">
        <v>467</v>
      </c>
      <c r="J27">
        <v>98.566666666666677</v>
      </c>
      <c r="K27">
        <v>100.3</v>
      </c>
      <c r="L27">
        <v>102.93333333333332</v>
      </c>
      <c r="M27">
        <v>103.86666666666667</v>
      </c>
      <c r="N27">
        <v>105.66666666666667</v>
      </c>
      <c r="O27">
        <v>103.3</v>
      </c>
      <c r="P27">
        <v>106.1</v>
      </c>
      <c r="Q27">
        <v>106.46666666666667</v>
      </c>
      <c r="R27">
        <v>107.16666666666667</v>
      </c>
      <c r="S27">
        <v>110.93333333333332</v>
      </c>
      <c r="T27">
        <v>114.93333333333332</v>
      </c>
      <c r="U27">
        <v>116.23333333333333</v>
      </c>
      <c r="V27">
        <v>117.63333333333333</v>
      </c>
      <c r="W27">
        <v>121.2</v>
      </c>
      <c r="X27">
        <v>124.86666666666667</v>
      </c>
      <c r="Y27">
        <v>125.43333333333332</v>
      </c>
      <c r="Z27">
        <v>124.5</v>
      </c>
    </row>
    <row r="28" spans="1:29">
      <c r="A28" t="s">
        <v>468</v>
      </c>
      <c r="B28">
        <v>41.6</v>
      </c>
      <c r="C28">
        <v>43.2</v>
      </c>
      <c r="D28">
        <v>38.700000000000003</v>
      </c>
      <c r="E28">
        <v>41.2</v>
      </c>
      <c r="F28">
        <v>40.1</v>
      </c>
      <c r="G28">
        <v>41.4</v>
      </c>
      <c r="H28">
        <v>40.200000000000003</v>
      </c>
      <c r="I28">
        <v>42.3</v>
      </c>
      <c r="J28">
        <v>40.799999999999997</v>
      </c>
      <c r="K28">
        <v>42.2</v>
      </c>
      <c r="L28">
        <v>44.9</v>
      </c>
      <c r="M28">
        <v>43.4</v>
      </c>
      <c r="N28">
        <v>46.7</v>
      </c>
      <c r="O28">
        <v>54.4</v>
      </c>
      <c r="P28">
        <v>50.4</v>
      </c>
      <c r="Q28">
        <v>51.4</v>
      </c>
      <c r="R28">
        <v>54.9</v>
      </c>
      <c r="S28">
        <v>58.1</v>
      </c>
      <c r="T28">
        <v>60.2</v>
      </c>
      <c r="U28">
        <v>64</v>
      </c>
      <c r="V28">
        <v>62.2</v>
      </c>
      <c r="W28">
        <v>64.3</v>
      </c>
      <c r="X28">
        <v>63.7</v>
      </c>
      <c r="Y28">
        <v>61.9</v>
      </c>
      <c r="Z28">
        <v>65.5</v>
      </c>
    </row>
    <row r="29" spans="1:29">
      <c r="A29" t="s">
        <v>469</v>
      </c>
      <c r="J29">
        <v>28.566666666666666</v>
      </c>
      <c r="K29">
        <v>29.166666666666664</v>
      </c>
      <c r="L29">
        <v>29.666666666666668</v>
      </c>
      <c r="M29">
        <v>29.366666666666667</v>
      </c>
      <c r="N29">
        <v>29.933333333333334</v>
      </c>
      <c r="O29">
        <v>30.3</v>
      </c>
      <c r="P29">
        <v>34.866666666666667</v>
      </c>
      <c r="Q29">
        <v>35.233333333333334</v>
      </c>
      <c r="R29">
        <v>35.833333333333329</v>
      </c>
      <c r="S29">
        <v>36.43333333333333</v>
      </c>
      <c r="T29">
        <v>37.166666666666671</v>
      </c>
      <c r="U29">
        <v>37.666666666666664</v>
      </c>
      <c r="V29">
        <v>39.466666666666669</v>
      </c>
      <c r="W29">
        <v>40.166666666666671</v>
      </c>
      <c r="X29">
        <v>40.86666666666666</v>
      </c>
      <c r="Y29">
        <v>41.166666666666664</v>
      </c>
      <c r="Z29">
        <v>41.8</v>
      </c>
    </row>
    <row r="30" spans="1:29">
      <c r="A30" t="s">
        <v>473</v>
      </c>
      <c r="N30">
        <v>100</v>
      </c>
      <c r="O30">
        <v>74.101693845232774</v>
      </c>
      <c r="P30">
        <v>70.607569265272588</v>
      </c>
      <c r="Q30">
        <v>77.852542362396917</v>
      </c>
      <c r="R30">
        <v>96.259806338134197</v>
      </c>
      <c r="S30">
        <v>116.87297651459255</v>
      </c>
      <c r="T30">
        <v>132.72290256456799</v>
      </c>
      <c r="U30">
        <v>155.69686400871345</v>
      </c>
      <c r="V30">
        <v>169.58466643975487</v>
      </c>
      <c r="W30">
        <v>173.22276748153877</v>
      </c>
      <c r="X30">
        <v>151.21894032325895</v>
      </c>
      <c r="Y30">
        <v>123.22793056381531</v>
      </c>
      <c r="Z30">
        <v>117.87274185433215</v>
      </c>
      <c r="AA30">
        <v>110.02706349505051</v>
      </c>
    </row>
    <row r="31" spans="1:29">
      <c r="A31" t="s">
        <v>472</v>
      </c>
      <c r="B31">
        <v>92.307692307692307</v>
      </c>
      <c r="C31">
        <v>100</v>
      </c>
      <c r="D31">
        <v>107.69230769230769</v>
      </c>
      <c r="E31">
        <v>92.307692307692307</v>
      </c>
      <c r="F31">
        <v>115.38461538461539</v>
      </c>
      <c r="G31">
        <v>107.69230769230769</v>
      </c>
      <c r="H31">
        <v>107.69230769230769</v>
      </c>
      <c r="I31">
        <v>84.615384615384613</v>
      </c>
      <c r="J31">
        <v>84.615384615384613</v>
      </c>
      <c r="K31">
        <v>115.38461538461539</v>
      </c>
      <c r="L31">
        <v>115.38461538461539</v>
      </c>
      <c r="M31">
        <v>92.307692307692307</v>
      </c>
      <c r="N31">
        <v>100</v>
      </c>
      <c r="O31">
        <v>69.230769230769226</v>
      </c>
      <c r="P31">
        <v>84.615384615384613</v>
      </c>
      <c r="Q31">
        <v>100</v>
      </c>
      <c r="R31">
        <v>123.07692307692308</v>
      </c>
      <c r="S31">
        <v>161.53846153846155</v>
      </c>
      <c r="T31">
        <v>146.15384615384616</v>
      </c>
      <c r="U31">
        <v>169.23076923076923</v>
      </c>
      <c r="V31">
        <v>192.30769230769232</v>
      </c>
      <c r="W31">
        <v>169.23076923076923</v>
      </c>
      <c r="X31">
        <v>153.84615384615384</v>
      </c>
      <c r="Y31">
        <v>115.38461538461539</v>
      </c>
      <c r="Z31">
        <v>100</v>
      </c>
    </row>
    <row r="32" spans="1:29">
      <c r="A32" t="s">
        <v>474</v>
      </c>
      <c r="N32">
        <v>100</v>
      </c>
      <c r="O32">
        <v>63.348740217726302</v>
      </c>
      <c r="P32">
        <v>83.38199414233047</v>
      </c>
      <c r="Q32">
        <v>99.381969270816754</v>
      </c>
      <c r="R32">
        <v>108.06105984019462</v>
      </c>
      <c r="S32">
        <v>129.51325200683689</v>
      </c>
      <c r="T32">
        <v>168.74481039393567</v>
      </c>
      <c r="U32">
        <v>181.52428012048077</v>
      </c>
      <c r="V32">
        <v>191.12195077566807</v>
      </c>
      <c r="W32">
        <v>194.43222347336931</v>
      </c>
      <c r="X32">
        <v>218.24904209006485</v>
      </c>
      <c r="Y32">
        <v>211.73009848651481</v>
      </c>
      <c r="Z32">
        <v>193.59716458101184</v>
      </c>
      <c r="AA32">
        <v>175.27904054802309</v>
      </c>
    </row>
    <row r="33" spans="1:26">
      <c r="A33" t="s">
        <v>475</v>
      </c>
      <c r="B33">
        <v>115.38461538461539</v>
      </c>
      <c r="C33">
        <v>123.07692307692308</v>
      </c>
      <c r="D33">
        <v>92.307692307692307</v>
      </c>
      <c r="E33">
        <v>84.615384615384613</v>
      </c>
      <c r="F33">
        <v>130.76923076923077</v>
      </c>
      <c r="G33">
        <v>130.76923076923077</v>
      </c>
      <c r="H33">
        <v>130.76923076923077</v>
      </c>
      <c r="I33">
        <v>130.76923076923077</v>
      </c>
      <c r="J33">
        <v>130.76923076923077</v>
      </c>
      <c r="K33">
        <v>107.69230769230769</v>
      </c>
      <c r="L33">
        <v>123.07692307692308</v>
      </c>
      <c r="M33">
        <v>176.92307692307693</v>
      </c>
      <c r="N33">
        <v>100</v>
      </c>
      <c r="O33">
        <v>76.92307692307692</v>
      </c>
      <c r="P33">
        <v>115.38461538461539</v>
      </c>
      <c r="Q33">
        <v>138.46153846153845</v>
      </c>
      <c r="R33">
        <v>161.53846153846155</v>
      </c>
      <c r="S33">
        <v>200</v>
      </c>
      <c r="T33">
        <v>200</v>
      </c>
      <c r="U33">
        <v>238.46153846153845</v>
      </c>
      <c r="V33">
        <v>215.38461538461539</v>
      </c>
      <c r="W33">
        <v>207.69230769230768</v>
      </c>
      <c r="X33">
        <v>176.92307692307693</v>
      </c>
      <c r="Y33">
        <v>223.07692307692307</v>
      </c>
      <c r="Z33">
        <v>215.38461538461539</v>
      </c>
    </row>
  </sheetData>
  <mergeCells count="1">
    <mergeCell ref="K3:K5"/>
  </mergeCells>
  <pageMargins left="0.7" right="0.7" top="0.75" bottom="0.75" header="0.3" footer="0.3"/>
  <pageSetup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866B15-CBDC-4877-974F-D0DE8B44122E}">
  <dimension ref="A1:NC30"/>
  <sheetViews>
    <sheetView showGridLines="0" workbookViewId="0"/>
  </sheetViews>
  <sheetFormatPr defaultRowHeight="14.25"/>
  <sheetData>
    <row r="1" spans="1:11">
      <c r="A1" s="97" t="s">
        <v>476</v>
      </c>
    </row>
    <row r="2" spans="1:11">
      <c r="A2" s="23"/>
    </row>
    <row r="3" spans="1:11">
      <c r="A3" s="22" t="s">
        <v>45</v>
      </c>
    </row>
    <row r="4" spans="1:11">
      <c r="A4" s="23"/>
    </row>
    <row r="7" spans="1:11">
      <c r="K7" s="191" t="s">
        <v>460</v>
      </c>
    </row>
    <row r="8" spans="1:11">
      <c r="K8" s="191"/>
    </row>
    <row r="9" spans="1:11">
      <c r="K9" s="191"/>
    </row>
    <row r="18" spans="1:367">
      <c r="A18" s="24" t="s">
        <v>477</v>
      </c>
    </row>
    <row r="19" spans="1:367">
      <c r="A19" s="24"/>
    </row>
    <row r="20" spans="1:367">
      <c r="A20" s="24"/>
    </row>
    <row r="21" spans="1:367">
      <c r="B21">
        <v>2017</v>
      </c>
      <c r="C21" t="s">
        <v>413</v>
      </c>
      <c r="D21" t="s">
        <v>413</v>
      </c>
      <c r="E21" t="s">
        <v>413</v>
      </c>
      <c r="F21">
        <v>2018</v>
      </c>
      <c r="G21" t="s">
        <v>413</v>
      </c>
      <c r="H21" t="s">
        <v>413</v>
      </c>
      <c r="I21" t="s">
        <v>413</v>
      </c>
      <c r="J21">
        <v>2019</v>
      </c>
      <c r="K21" t="s">
        <v>413</v>
      </c>
      <c r="L21" t="s">
        <v>413</v>
      </c>
      <c r="M21" t="s">
        <v>413</v>
      </c>
      <c r="N21">
        <v>2020</v>
      </c>
      <c r="O21" t="s">
        <v>413</v>
      </c>
      <c r="P21" t="s">
        <v>413</v>
      </c>
      <c r="Q21" t="s">
        <v>413</v>
      </c>
      <c r="R21">
        <v>2021</v>
      </c>
      <c r="S21" t="s">
        <v>413</v>
      </c>
      <c r="T21" t="s">
        <v>413</v>
      </c>
      <c r="U21" t="s">
        <v>413</v>
      </c>
      <c r="V21">
        <v>2022</v>
      </c>
      <c r="W21" t="s">
        <v>413</v>
      </c>
      <c r="X21" t="s">
        <v>413</v>
      </c>
      <c r="Y21" t="s">
        <v>413</v>
      </c>
      <c r="Z21">
        <v>2023</v>
      </c>
      <c r="AA21" t="s">
        <v>413</v>
      </c>
      <c r="AB21" t="s">
        <v>413</v>
      </c>
      <c r="AC21" t="s">
        <v>413</v>
      </c>
    </row>
    <row r="22" spans="1:367">
      <c r="B22" t="s">
        <v>45</v>
      </c>
      <c r="C22" t="s">
        <v>45</v>
      </c>
      <c r="D22" t="s">
        <v>45</v>
      </c>
      <c r="E22" t="s">
        <v>45</v>
      </c>
      <c r="F22" t="s">
        <v>45</v>
      </c>
      <c r="G22" t="s">
        <v>45</v>
      </c>
      <c r="H22" t="s">
        <v>45</v>
      </c>
      <c r="I22" t="s">
        <v>45</v>
      </c>
      <c r="J22" t="s">
        <v>45</v>
      </c>
      <c r="K22" t="s">
        <v>45</v>
      </c>
      <c r="L22" t="s">
        <v>45</v>
      </c>
      <c r="M22" t="s">
        <v>45</v>
      </c>
      <c r="N22" t="s">
        <v>45</v>
      </c>
      <c r="O22" t="s">
        <v>45</v>
      </c>
      <c r="P22" t="s">
        <v>45</v>
      </c>
      <c r="Q22" t="s">
        <v>45</v>
      </c>
      <c r="R22" t="s">
        <v>45</v>
      </c>
      <c r="S22" t="s">
        <v>45</v>
      </c>
      <c r="T22" t="s">
        <v>45</v>
      </c>
      <c r="U22" t="s">
        <v>45</v>
      </c>
      <c r="V22" t="s">
        <v>45</v>
      </c>
      <c r="W22" t="s">
        <v>45</v>
      </c>
      <c r="X22" t="s">
        <v>45</v>
      </c>
      <c r="Y22" t="s">
        <v>45</v>
      </c>
      <c r="Z22" t="s">
        <v>45</v>
      </c>
      <c r="AA22" t="s">
        <v>45</v>
      </c>
      <c r="AB22" t="s">
        <v>45</v>
      </c>
      <c r="AC22" t="s">
        <v>45</v>
      </c>
    </row>
    <row r="23" spans="1:367">
      <c r="A23" t="s">
        <v>478</v>
      </c>
      <c r="B23">
        <v>0.7</v>
      </c>
      <c r="C23">
        <v>1</v>
      </c>
      <c r="D23">
        <v>1.3</v>
      </c>
      <c r="E23">
        <v>1.2</v>
      </c>
      <c r="F23">
        <v>1.1000000000000001</v>
      </c>
      <c r="G23">
        <v>1.6</v>
      </c>
      <c r="H23">
        <v>1.3</v>
      </c>
      <c r="I23">
        <v>0.5</v>
      </c>
      <c r="J23">
        <v>0.2</v>
      </c>
      <c r="K23">
        <v>1.2</v>
      </c>
      <c r="L23">
        <v>0.8</v>
      </c>
      <c r="M23">
        <v>0.8</v>
      </c>
      <c r="N23">
        <v>-1.1000000000000001</v>
      </c>
      <c r="O23">
        <v>2.9</v>
      </c>
      <c r="P23">
        <v>3.7</v>
      </c>
      <c r="Q23">
        <v>2.8</v>
      </c>
      <c r="R23">
        <v>3.8</v>
      </c>
      <c r="S23">
        <v>5.2</v>
      </c>
      <c r="T23">
        <v>2.8</v>
      </c>
      <c r="U23">
        <v>2.5</v>
      </c>
      <c r="V23">
        <v>2.5</v>
      </c>
      <c r="W23">
        <v>2.6</v>
      </c>
      <c r="X23">
        <v>2.2000000000000002</v>
      </c>
      <c r="Y23">
        <v>1.1000000000000001</v>
      </c>
      <c r="Z23">
        <v>2.4</v>
      </c>
    </row>
    <row r="24" spans="1:367">
      <c r="A24" t="s">
        <v>479</v>
      </c>
      <c r="B24">
        <v>63.1</v>
      </c>
      <c r="C24">
        <v>68.400000000000006</v>
      </c>
      <c r="D24">
        <v>67.599999999999994</v>
      </c>
      <c r="E24">
        <v>76.400000000000006</v>
      </c>
      <c r="F24">
        <v>75.7</v>
      </c>
      <c r="G24">
        <v>71.900000000000006</v>
      </c>
      <c r="H24">
        <v>60.9</v>
      </c>
      <c r="I24">
        <v>60</v>
      </c>
      <c r="J24">
        <v>57.1</v>
      </c>
      <c r="K24">
        <v>57</v>
      </c>
      <c r="L24">
        <v>58.2</v>
      </c>
      <c r="M24">
        <v>63.7</v>
      </c>
      <c r="N24">
        <v>60.1</v>
      </c>
      <c r="O24">
        <v>63.4</v>
      </c>
      <c r="P24">
        <v>77.900000000000006</v>
      </c>
      <c r="Q24">
        <v>73.7</v>
      </c>
      <c r="R24">
        <v>77.7</v>
      </c>
      <c r="S24">
        <v>86.7</v>
      </c>
      <c r="T24">
        <v>76.5</v>
      </c>
      <c r="U24">
        <v>76.7</v>
      </c>
      <c r="V24">
        <v>73.8</v>
      </c>
      <c r="W24">
        <v>69.599999999999994</v>
      </c>
      <c r="X24">
        <v>69.7</v>
      </c>
      <c r="Y24">
        <v>67.5</v>
      </c>
      <c r="Z24">
        <v>73.900000000000006</v>
      </c>
    </row>
    <row r="25" spans="1:367">
      <c r="A25" t="s">
        <v>480</v>
      </c>
      <c r="B25">
        <v>39.4</v>
      </c>
      <c r="C25">
        <v>78.7</v>
      </c>
      <c r="D25">
        <v>78.8</v>
      </c>
      <c r="E25">
        <v>87.5</v>
      </c>
      <c r="F25">
        <v>87.6</v>
      </c>
      <c r="G25">
        <v>86.4</v>
      </c>
      <c r="H25">
        <v>83.1</v>
      </c>
      <c r="I25">
        <v>74</v>
      </c>
      <c r="J25">
        <v>67.5</v>
      </c>
      <c r="K25">
        <v>66.400000000000006</v>
      </c>
      <c r="L25">
        <v>67.7</v>
      </c>
      <c r="M25">
        <v>69.3</v>
      </c>
      <c r="N25">
        <v>55.2</v>
      </c>
      <c r="O25">
        <v>33.299999999999997</v>
      </c>
      <c r="P25">
        <v>51.2</v>
      </c>
      <c r="Q25">
        <v>59.8</v>
      </c>
      <c r="R25">
        <v>76.599999999999994</v>
      </c>
      <c r="S25">
        <v>89.7</v>
      </c>
      <c r="T25">
        <v>90.1</v>
      </c>
      <c r="U25">
        <v>87.6</v>
      </c>
      <c r="V25">
        <v>84.8</v>
      </c>
      <c r="W25">
        <v>81</v>
      </c>
      <c r="X25">
        <v>79.400000000000006</v>
      </c>
      <c r="Y25">
        <v>71.8</v>
      </c>
      <c r="Z25">
        <v>69.2</v>
      </c>
    </row>
    <row r="27" spans="1:367">
      <c r="B27">
        <v>2017</v>
      </c>
      <c r="C27" t="s">
        <v>413</v>
      </c>
      <c r="D27" t="s">
        <v>413</v>
      </c>
      <c r="E27" t="s">
        <v>413</v>
      </c>
      <c r="F27" t="s">
        <v>413</v>
      </c>
      <c r="G27" t="s">
        <v>413</v>
      </c>
      <c r="H27" t="s">
        <v>413</v>
      </c>
      <c r="I27" t="s">
        <v>413</v>
      </c>
      <c r="J27" t="s">
        <v>413</v>
      </c>
      <c r="K27" t="s">
        <v>413</v>
      </c>
      <c r="L27" t="s">
        <v>413</v>
      </c>
      <c r="M27" t="s">
        <v>413</v>
      </c>
      <c r="N27" t="s">
        <v>413</v>
      </c>
      <c r="O27" t="s">
        <v>413</v>
      </c>
      <c r="P27" t="s">
        <v>413</v>
      </c>
      <c r="Q27" t="s">
        <v>413</v>
      </c>
      <c r="R27" t="s">
        <v>413</v>
      </c>
      <c r="S27" t="s">
        <v>413</v>
      </c>
      <c r="T27" t="s">
        <v>413</v>
      </c>
      <c r="U27" t="s">
        <v>413</v>
      </c>
      <c r="V27" t="s">
        <v>413</v>
      </c>
      <c r="W27" t="s">
        <v>413</v>
      </c>
      <c r="X27" t="s">
        <v>413</v>
      </c>
      <c r="Y27" t="s">
        <v>413</v>
      </c>
      <c r="Z27" t="s">
        <v>413</v>
      </c>
      <c r="AA27" t="s">
        <v>413</v>
      </c>
      <c r="AB27" t="s">
        <v>413</v>
      </c>
      <c r="AC27" t="s">
        <v>413</v>
      </c>
      <c r="AD27" t="s">
        <v>413</v>
      </c>
      <c r="AE27" t="s">
        <v>413</v>
      </c>
      <c r="AF27" t="s">
        <v>413</v>
      </c>
      <c r="AG27" t="s">
        <v>413</v>
      </c>
      <c r="AH27" t="s">
        <v>413</v>
      </c>
      <c r="AI27" t="s">
        <v>413</v>
      </c>
      <c r="AJ27" t="s">
        <v>413</v>
      </c>
      <c r="AK27" t="s">
        <v>413</v>
      </c>
      <c r="AL27" t="s">
        <v>413</v>
      </c>
      <c r="AM27" t="s">
        <v>413</v>
      </c>
      <c r="AN27" t="s">
        <v>413</v>
      </c>
      <c r="AO27" t="s">
        <v>413</v>
      </c>
      <c r="AP27" t="s">
        <v>413</v>
      </c>
      <c r="AQ27" t="s">
        <v>413</v>
      </c>
      <c r="AR27" t="s">
        <v>413</v>
      </c>
      <c r="AS27" t="s">
        <v>413</v>
      </c>
      <c r="AT27" t="s">
        <v>413</v>
      </c>
      <c r="AU27" t="s">
        <v>413</v>
      </c>
      <c r="AV27" t="s">
        <v>413</v>
      </c>
      <c r="AW27" t="s">
        <v>413</v>
      </c>
      <c r="AX27" t="s">
        <v>413</v>
      </c>
      <c r="AY27" t="s">
        <v>413</v>
      </c>
      <c r="AZ27" t="s">
        <v>413</v>
      </c>
      <c r="BA27" t="s">
        <v>413</v>
      </c>
      <c r="BB27" t="s">
        <v>413</v>
      </c>
      <c r="BC27">
        <v>2018</v>
      </c>
      <c r="BD27" t="s">
        <v>413</v>
      </c>
      <c r="BE27" t="s">
        <v>413</v>
      </c>
      <c r="BF27" t="s">
        <v>413</v>
      </c>
      <c r="BG27" t="s">
        <v>413</v>
      </c>
      <c r="BH27" t="s">
        <v>413</v>
      </c>
      <c r="BI27" t="s">
        <v>413</v>
      </c>
      <c r="BJ27" t="s">
        <v>413</v>
      </c>
      <c r="BK27" t="s">
        <v>413</v>
      </c>
      <c r="BL27" t="s">
        <v>413</v>
      </c>
      <c r="BM27" t="s">
        <v>413</v>
      </c>
      <c r="BN27" t="s">
        <v>413</v>
      </c>
      <c r="BO27" t="s">
        <v>413</v>
      </c>
      <c r="BP27" t="s">
        <v>413</v>
      </c>
      <c r="BQ27" t="s">
        <v>413</v>
      </c>
      <c r="BR27" t="s">
        <v>413</v>
      </c>
      <c r="BS27" t="s">
        <v>413</v>
      </c>
      <c r="BT27" t="s">
        <v>413</v>
      </c>
      <c r="BU27" t="s">
        <v>413</v>
      </c>
      <c r="BV27" t="s">
        <v>413</v>
      </c>
      <c r="BW27" t="s">
        <v>413</v>
      </c>
      <c r="BX27" t="s">
        <v>413</v>
      </c>
      <c r="BY27" t="s">
        <v>413</v>
      </c>
      <c r="BZ27" t="s">
        <v>413</v>
      </c>
      <c r="CA27" t="s">
        <v>413</v>
      </c>
      <c r="CB27" t="s">
        <v>413</v>
      </c>
      <c r="CC27" t="s">
        <v>413</v>
      </c>
      <c r="CD27" t="s">
        <v>413</v>
      </c>
      <c r="CE27" t="s">
        <v>413</v>
      </c>
      <c r="CF27" t="s">
        <v>413</v>
      </c>
      <c r="CG27" t="s">
        <v>413</v>
      </c>
      <c r="CH27" t="s">
        <v>413</v>
      </c>
      <c r="CI27" t="s">
        <v>413</v>
      </c>
      <c r="CJ27" t="s">
        <v>413</v>
      </c>
      <c r="CK27" t="s">
        <v>413</v>
      </c>
      <c r="CL27" t="s">
        <v>413</v>
      </c>
      <c r="CM27" t="s">
        <v>413</v>
      </c>
      <c r="CN27" t="s">
        <v>413</v>
      </c>
      <c r="CO27" t="s">
        <v>413</v>
      </c>
      <c r="CP27" t="s">
        <v>413</v>
      </c>
      <c r="CQ27" t="s">
        <v>413</v>
      </c>
      <c r="CR27" t="s">
        <v>413</v>
      </c>
      <c r="CS27" t="s">
        <v>413</v>
      </c>
      <c r="CT27" t="s">
        <v>413</v>
      </c>
      <c r="CU27" t="s">
        <v>413</v>
      </c>
      <c r="CV27" t="s">
        <v>413</v>
      </c>
      <c r="CW27" t="s">
        <v>413</v>
      </c>
      <c r="CX27" t="s">
        <v>413</v>
      </c>
      <c r="CY27" t="s">
        <v>413</v>
      </c>
      <c r="CZ27" t="s">
        <v>413</v>
      </c>
      <c r="DA27" t="s">
        <v>413</v>
      </c>
      <c r="DB27" t="s">
        <v>413</v>
      </c>
      <c r="DC27">
        <v>2019</v>
      </c>
      <c r="DD27" t="s">
        <v>413</v>
      </c>
      <c r="DE27" t="s">
        <v>413</v>
      </c>
      <c r="DF27" t="s">
        <v>413</v>
      </c>
      <c r="DG27" t="s">
        <v>413</v>
      </c>
      <c r="DH27" t="s">
        <v>413</v>
      </c>
      <c r="DI27" t="s">
        <v>413</v>
      </c>
      <c r="DJ27" t="s">
        <v>413</v>
      </c>
      <c r="DK27" t="s">
        <v>413</v>
      </c>
      <c r="DL27" t="s">
        <v>413</v>
      </c>
      <c r="DM27" t="s">
        <v>413</v>
      </c>
      <c r="DN27" t="s">
        <v>413</v>
      </c>
      <c r="DO27" t="s">
        <v>413</v>
      </c>
      <c r="DP27" t="s">
        <v>413</v>
      </c>
      <c r="DQ27" t="s">
        <v>413</v>
      </c>
      <c r="DR27" t="s">
        <v>413</v>
      </c>
      <c r="DS27" t="s">
        <v>413</v>
      </c>
      <c r="DT27" t="s">
        <v>413</v>
      </c>
      <c r="DU27" t="s">
        <v>413</v>
      </c>
      <c r="DV27" t="s">
        <v>413</v>
      </c>
      <c r="DW27" t="s">
        <v>413</v>
      </c>
      <c r="DX27" t="s">
        <v>413</v>
      </c>
      <c r="DY27" t="s">
        <v>413</v>
      </c>
      <c r="DZ27" t="s">
        <v>413</v>
      </c>
      <c r="EA27" t="s">
        <v>413</v>
      </c>
      <c r="EB27" t="s">
        <v>413</v>
      </c>
      <c r="EC27" t="s">
        <v>413</v>
      </c>
      <c r="ED27" t="s">
        <v>413</v>
      </c>
      <c r="EE27" t="s">
        <v>413</v>
      </c>
      <c r="EF27" t="s">
        <v>413</v>
      </c>
      <c r="EG27" t="s">
        <v>413</v>
      </c>
      <c r="EH27" t="s">
        <v>413</v>
      </c>
      <c r="EI27" t="s">
        <v>413</v>
      </c>
      <c r="EJ27" t="s">
        <v>413</v>
      </c>
      <c r="EK27" t="s">
        <v>413</v>
      </c>
      <c r="EL27" t="s">
        <v>413</v>
      </c>
      <c r="EM27" t="s">
        <v>413</v>
      </c>
      <c r="EN27" t="s">
        <v>413</v>
      </c>
      <c r="EO27" t="s">
        <v>413</v>
      </c>
      <c r="EP27" t="s">
        <v>413</v>
      </c>
      <c r="EQ27" t="s">
        <v>413</v>
      </c>
      <c r="ER27" t="s">
        <v>413</v>
      </c>
      <c r="ES27" t="s">
        <v>413</v>
      </c>
      <c r="ET27" t="s">
        <v>413</v>
      </c>
      <c r="EU27" t="s">
        <v>413</v>
      </c>
      <c r="EV27" t="s">
        <v>413</v>
      </c>
      <c r="EW27" t="s">
        <v>413</v>
      </c>
      <c r="EX27" t="s">
        <v>413</v>
      </c>
      <c r="EY27" t="s">
        <v>413</v>
      </c>
      <c r="EZ27" t="s">
        <v>413</v>
      </c>
      <c r="FA27" t="s">
        <v>413</v>
      </c>
      <c r="FB27" t="s">
        <v>413</v>
      </c>
      <c r="FC27">
        <v>2020</v>
      </c>
      <c r="FD27" t="s">
        <v>413</v>
      </c>
      <c r="FE27" t="s">
        <v>413</v>
      </c>
      <c r="FF27" t="s">
        <v>413</v>
      </c>
      <c r="FG27" t="s">
        <v>413</v>
      </c>
      <c r="FH27" t="s">
        <v>413</v>
      </c>
      <c r="FI27" t="s">
        <v>413</v>
      </c>
      <c r="FJ27" t="s">
        <v>413</v>
      </c>
      <c r="FK27" t="s">
        <v>413</v>
      </c>
      <c r="FL27" t="s">
        <v>413</v>
      </c>
      <c r="FM27" t="s">
        <v>413</v>
      </c>
      <c r="FN27" t="s">
        <v>413</v>
      </c>
      <c r="FO27" t="s">
        <v>413</v>
      </c>
      <c r="FP27" t="s">
        <v>413</v>
      </c>
      <c r="FQ27" t="s">
        <v>413</v>
      </c>
      <c r="FR27" t="s">
        <v>413</v>
      </c>
      <c r="FS27" t="s">
        <v>413</v>
      </c>
      <c r="FT27" t="s">
        <v>413</v>
      </c>
      <c r="FU27" t="s">
        <v>413</v>
      </c>
      <c r="FV27" t="s">
        <v>413</v>
      </c>
      <c r="FW27" t="s">
        <v>413</v>
      </c>
      <c r="FX27" t="s">
        <v>413</v>
      </c>
      <c r="FY27" t="s">
        <v>413</v>
      </c>
      <c r="FZ27" t="s">
        <v>413</v>
      </c>
      <c r="GA27" t="s">
        <v>413</v>
      </c>
      <c r="GB27" t="s">
        <v>413</v>
      </c>
      <c r="GC27" t="s">
        <v>413</v>
      </c>
      <c r="GD27" t="s">
        <v>413</v>
      </c>
      <c r="GE27" t="s">
        <v>413</v>
      </c>
      <c r="GF27" t="s">
        <v>413</v>
      </c>
      <c r="GG27" t="s">
        <v>413</v>
      </c>
      <c r="GH27" t="s">
        <v>413</v>
      </c>
      <c r="GI27" t="s">
        <v>413</v>
      </c>
      <c r="GJ27" t="s">
        <v>413</v>
      </c>
      <c r="GK27" t="s">
        <v>413</v>
      </c>
      <c r="GL27" t="s">
        <v>413</v>
      </c>
      <c r="GM27" t="s">
        <v>413</v>
      </c>
      <c r="GN27" t="s">
        <v>413</v>
      </c>
      <c r="GO27" t="s">
        <v>413</v>
      </c>
      <c r="GP27" t="s">
        <v>413</v>
      </c>
      <c r="GQ27" t="s">
        <v>413</v>
      </c>
      <c r="GR27" t="s">
        <v>413</v>
      </c>
      <c r="GS27" t="s">
        <v>413</v>
      </c>
      <c r="GT27" t="s">
        <v>413</v>
      </c>
      <c r="GU27" t="s">
        <v>413</v>
      </c>
      <c r="GV27" t="s">
        <v>413</v>
      </c>
      <c r="GW27" t="s">
        <v>413</v>
      </c>
      <c r="GX27" t="s">
        <v>413</v>
      </c>
      <c r="GY27" t="s">
        <v>413</v>
      </c>
      <c r="GZ27" t="s">
        <v>413</v>
      </c>
      <c r="HA27" t="s">
        <v>413</v>
      </c>
      <c r="HB27" t="s">
        <v>413</v>
      </c>
      <c r="HC27">
        <v>2021</v>
      </c>
      <c r="HD27" t="s">
        <v>413</v>
      </c>
      <c r="HE27" t="s">
        <v>413</v>
      </c>
      <c r="HF27" t="s">
        <v>413</v>
      </c>
      <c r="HG27" t="s">
        <v>413</v>
      </c>
      <c r="HH27" t="s">
        <v>413</v>
      </c>
      <c r="HI27" t="s">
        <v>413</v>
      </c>
      <c r="HJ27" t="s">
        <v>413</v>
      </c>
      <c r="HK27" t="s">
        <v>413</v>
      </c>
      <c r="HL27" t="s">
        <v>413</v>
      </c>
      <c r="HM27" t="s">
        <v>413</v>
      </c>
      <c r="HN27" t="s">
        <v>413</v>
      </c>
      <c r="HO27" t="s">
        <v>413</v>
      </c>
      <c r="HP27" t="s">
        <v>413</v>
      </c>
      <c r="HQ27" t="s">
        <v>413</v>
      </c>
      <c r="HR27" t="s">
        <v>413</v>
      </c>
      <c r="HS27" t="s">
        <v>413</v>
      </c>
      <c r="HT27" t="s">
        <v>413</v>
      </c>
      <c r="HU27" t="s">
        <v>413</v>
      </c>
      <c r="HV27" t="s">
        <v>413</v>
      </c>
      <c r="HW27" t="s">
        <v>413</v>
      </c>
      <c r="HX27" t="s">
        <v>413</v>
      </c>
      <c r="HY27" t="s">
        <v>413</v>
      </c>
      <c r="HZ27" t="s">
        <v>413</v>
      </c>
      <c r="IA27" t="s">
        <v>413</v>
      </c>
      <c r="IB27" t="s">
        <v>413</v>
      </c>
      <c r="IC27" t="s">
        <v>413</v>
      </c>
      <c r="ID27" t="s">
        <v>413</v>
      </c>
      <c r="IE27" t="s">
        <v>413</v>
      </c>
      <c r="IF27" t="s">
        <v>413</v>
      </c>
      <c r="IG27" t="s">
        <v>413</v>
      </c>
      <c r="IH27" t="s">
        <v>413</v>
      </c>
      <c r="II27" t="s">
        <v>413</v>
      </c>
      <c r="IJ27" t="s">
        <v>413</v>
      </c>
      <c r="IK27" t="s">
        <v>413</v>
      </c>
      <c r="IL27" t="s">
        <v>413</v>
      </c>
      <c r="IM27" t="s">
        <v>413</v>
      </c>
      <c r="IN27" t="s">
        <v>413</v>
      </c>
      <c r="IO27" t="s">
        <v>413</v>
      </c>
      <c r="IP27" t="s">
        <v>413</v>
      </c>
      <c r="IQ27" t="s">
        <v>413</v>
      </c>
      <c r="IR27" t="s">
        <v>413</v>
      </c>
      <c r="IS27" t="s">
        <v>413</v>
      </c>
      <c r="IT27" t="s">
        <v>413</v>
      </c>
      <c r="IU27" t="s">
        <v>413</v>
      </c>
      <c r="IV27" t="s">
        <v>413</v>
      </c>
      <c r="IW27" t="s">
        <v>413</v>
      </c>
      <c r="IX27" t="s">
        <v>413</v>
      </c>
      <c r="IY27" t="s">
        <v>413</v>
      </c>
      <c r="IZ27" t="s">
        <v>413</v>
      </c>
      <c r="JA27" t="s">
        <v>413</v>
      </c>
      <c r="JB27" t="s">
        <v>413</v>
      </c>
      <c r="JC27">
        <v>2022</v>
      </c>
      <c r="JD27" t="s">
        <v>413</v>
      </c>
      <c r="JE27" t="s">
        <v>413</v>
      </c>
      <c r="JF27" t="s">
        <v>413</v>
      </c>
      <c r="JG27" t="s">
        <v>413</v>
      </c>
      <c r="JH27" t="s">
        <v>413</v>
      </c>
      <c r="JI27" t="s">
        <v>413</v>
      </c>
      <c r="JJ27" t="s">
        <v>413</v>
      </c>
      <c r="JK27" t="s">
        <v>413</v>
      </c>
      <c r="JL27" t="s">
        <v>413</v>
      </c>
      <c r="JM27" t="s">
        <v>413</v>
      </c>
      <c r="JN27" t="s">
        <v>413</v>
      </c>
      <c r="JO27" t="s">
        <v>413</v>
      </c>
      <c r="JP27" t="s">
        <v>413</v>
      </c>
      <c r="JQ27" t="s">
        <v>413</v>
      </c>
      <c r="JR27" t="s">
        <v>413</v>
      </c>
      <c r="JS27" t="s">
        <v>413</v>
      </c>
      <c r="JT27" t="s">
        <v>413</v>
      </c>
      <c r="JU27" t="s">
        <v>413</v>
      </c>
      <c r="JV27" t="s">
        <v>413</v>
      </c>
      <c r="JW27" t="s">
        <v>413</v>
      </c>
      <c r="JX27" t="s">
        <v>413</v>
      </c>
      <c r="JY27" t="s">
        <v>413</v>
      </c>
      <c r="JZ27" t="s">
        <v>413</v>
      </c>
      <c r="KA27" t="s">
        <v>413</v>
      </c>
      <c r="KB27" t="s">
        <v>413</v>
      </c>
      <c r="KC27" t="s">
        <v>413</v>
      </c>
      <c r="KD27" t="s">
        <v>413</v>
      </c>
      <c r="KE27" t="s">
        <v>413</v>
      </c>
      <c r="KF27" t="s">
        <v>413</v>
      </c>
      <c r="KG27" t="s">
        <v>413</v>
      </c>
      <c r="KH27" t="s">
        <v>413</v>
      </c>
      <c r="KI27" t="s">
        <v>413</v>
      </c>
      <c r="KJ27" t="s">
        <v>413</v>
      </c>
      <c r="KK27" t="s">
        <v>413</v>
      </c>
      <c r="KL27" t="s">
        <v>413</v>
      </c>
      <c r="KM27" t="s">
        <v>413</v>
      </c>
      <c r="KN27" t="s">
        <v>413</v>
      </c>
      <c r="KO27" t="s">
        <v>413</v>
      </c>
      <c r="KP27" t="s">
        <v>413</v>
      </c>
      <c r="KQ27" t="s">
        <v>413</v>
      </c>
      <c r="KR27" t="s">
        <v>413</v>
      </c>
      <c r="KS27" t="s">
        <v>413</v>
      </c>
      <c r="KT27" t="s">
        <v>413</v>
      </c>
      <c r="KU27" t="s">
        <v>413</v>
      </c>
      <c r="KV27" t="s">
        <v>413</v>
      </c>
      <c r="KW27" t="s">
        <v>413</v>
      </c>
      <c r="KX27" t="s">
        <v>413</v>
      </c>
      <c r="KY27" t="s">
        <v>413</v>
      </c>
      <c r="KZ27" t="s">
        <v>413</v>
      </c>
      <c r="LA27" t="s">
        <v>413</v>
      </c>
      <c r="LB27" t="s">
        <v>413</v>
      </c>
      <c r="LC27">
        <v>2023</v>
      </c>
      <c r="LD27" t="s">
        <v>413</v>
      </c>
      <c r="LE27" t="s">
        <v>413</v>
      </c>
      <c r="LF27" t="s">
        <v>413</v>
      </c>
      <c r="LG27" t="s">
        <v>413</v>
      </c>
      <c r="LH27" t="s">
        <v>413</v>
      </c>
      <c r="LI27" t="s">
        <v>413</v>
      </c>
      <c r="LJ27" t="s">
        <v>413</v>
      </c>
      <c r="LK27" t="s">
        <v>413</v>
      </c>
      <c r="LL27" t="s">
        <v>413</v>
      </c>
      <c r="LM27" t="s">
        <v>413</v>
      </c>
      <c r="LN27" t="s">
        <v>413</v>
      </c>
      <c r="LO27" t="s">
        <v>413</v>
      </c>
      <c r="LP27" t="s">
        <v>413</v>
      </c>
      <c r="LQ27" t="s">
        <v>413</v>
      </c>
      <c r="LR27" t="s">
        <v>413</v>
      </c>
      <c r="LS27" t="s">
        <v>413</v>
      </c>
      <c r="LT27" t="s">
        <v>413</v>
      </c>
      <c r="LU27" t="s">
        <v>413</v>
      </c>
      <c r="LV27" t="s">
        <v>413</v>
      </c>
      <c r="LW27" t="s">
        <v>413</v>
      </c>
      <c r="LX27" t="s">
        <v>413</v>
      </c>
      <c r="LY27" t="s">
        <v>413</v>
      </c>
      <c r="LZ27" t="s">
        <v>413</v>
      </c>
      <c r="MA27" t="s">
        <v>413</v>
      </c>
      <c r="MB27" t="s">
        <v>413</v>
      </c>
      <c r="MC27" t="s">
        <v>413</v>
      </c>
      <c r="MD27" t="s">
        <v>413</v>
      </c>
      <c r="ME27" t="s">
        <v>413</v>
      </c>
      <c r="MF27" t="s">
        <v>413</v>
      </c>
      <c r="MG27" t="s">
        <v>413</v>
      </c>
      <c r="MH27" t="s">
        <v>413</v>
      </c>
      <c r="MI27" t="s">
        <v>413</v>
      </c>
      <c r="MJ27" t="s">
        <v>413</v>
      </c>
      <c r="MK27" t="s">
        <v>413</v>
      </c>
      <c r="ML27" t="s">
        <v>413</v>
      </c>
      <c r="MM27" t="s">
        <v>413</v>
      </c>
      <c r="MN27" t="s">
        <v>413</v>
      </c>
      <c r="MO27" t="s">
        <v>413</v>
      </c>
      <c r="MP27" t="s">
        <v>413</v>
      </c>
      <c r="MQ27" t="s">
        <v>413</v>
      </c>
      <c r="MR27" t="s">
        <v>413</v>
      </c>
      <c r="MS27" t="s">
        <v>413</v>
      </c>
      <c r="MT27" t="s">
        <v>413</v>
      </c>
      <c r="MU27" t="s">
        <v>413</v>
      </c>
      <c r="MV27" t="s">
        <v>413</v>
      </c>
      <c r="MW27" t="s">
        <v>413</v>
      </c>
      <c r="MX27" t="s">
        <v>413</v>
      </c>
      <c r="MY27" t="s">
        <v>413</v>
      </c>
      <c r="MZ27" t="s">
        <v>413</v>
      </c>
      <c r="NA27" t="s">
        <v>413</v>
      </c>
      <c r="NB27" t="s">
        <v>413</v>
      </c>
      <c r="NC27" t="s">
        <v>413</v>
      </c>
    </row>
    <row r="28" spans="1:367">
      <c r="B28" t="s">
        <v>45</v>
      </c>
      <c r="C28" t="s">
        <v>45</v>
      </c>
      <c r="D28" t="s">
        <v>45</v>
      </c>
      <c r="E28" t="s">
        <v>45</v>
      </c>
      <c r="F28" t="s">
        <v>45</v>
      </c>
      <c r="G28" t="s">
        <v>45</v>
      </c>
      <c r="H28" t="s">
        <v>45</v>
      </c>
      <c r="I28" t="s">
        <v>45</v>
      </c>
      <c r="J28" t="s">
        <v>45</v>
      </c>
      <c r="K28" t="s">
        <v>45</v>
      </c>
      <c r="L28" t="s">
        <v>45</v>
      </c>
      <c r="M28" t="s">
        <v>45</v>
      </c>
      <c r="N28" t="s">
        <v>45</v>
      </c>
      <c r="O28" t="s">
        <v>45</v>
      </c>
      <c r="P28" t="s">
        <v>45</v>
      </c>
      <c r="Q28" t="s">
        <v>45</v>
      </c>
      <c r="R28" t="s">
        <v>45</v>
      </c>
      <c r="S28" t="s">
        <v>45</v>
      </c>
      <c r="T28" t="s">
        <v>45</v>
      </c>
      <c r="U28" t="s">
        <v>45</v>
      </c>
      <c r="V28" t="s">
        <v>45</v>
      </c>
      <c r="W28" t="s">
        <v>45</v>
      </c>
      <c r="X28" t="s">
        <v>45</v>
      </c>
      <c r="Y28" t="s">
        <v>45</v>
      </c>
      <c r="Z28" t="s">
        <v>45</v>
      </c>
      <c r="AA28" t="s">
        <v>45</v>
      </c>
      <c r="AB28" t="s">
        <v>45</v>
      </c>
      <c r="AC28" t="s">
        <v>45</v>
      </c>
      <c r="AD28" t="s">
        <v>45</v>
      </c>
      <c r="AE28" t="s">
        <v>45</v>
      </c>
      <c r="AF28" t="s">
        <v>45</v>
      </c>
      <c r="AG28" t="s">
        <v>45</v>
      </c>
      <c r="AH28" t="s">
        <v>45</v>
      </c>
      <c r="AI28" t="s">
        <v>45</v>
      </c>
      <c r="AJ28" t="s">
        <v>45</v>
      </c>
      <c r="AK28" t="s">
        <v>45</v>
      </c>
      <c r="AL28" t="s">
        <v>45</v>
      </c>
      <c r="AM28" t="s">
        <v>45</v>
      </c>
      <c r="AN28" t="s">
        <v>45</v>
      </c>
      <c r="AO28" t="s">
        <v>45</v>
      </c>
      <c r="AP28" t="s">
        <v>45</v>
      </c>
      <c r="AQ28" t="s">
        <v>45</v>
      </c>
      <c r="AR28" t="s">
        <v>45</v>
      </c>
      <c r="AS28" t="s">
        <v>45</v>
      </c>
      <c r="AT28" t="s">
        <v>45</v>
      </c>
      <c r="AU28" t="s">
        <v>45</v>
      </c>
      <c r="AV28" t="s">
        <v>45</v>
      </c>
      <c r="AW28" t="s">
        <v>45</v>
      </c>
      <c r="AX28" t="s">
        <v>45</v>
      </c>
      <c r="AY28" t="s">
        <v>45</v>
      </c>
      <c r="AZ28" t="s">
        <v>45</v>
      </c>
      <c r="BA28" t="s">
        <v>45</v>
      </c>
      <c r="BB28" t="s">
        <v>45</v>
      </c>
      <c r="BC28" t="s">
        <v>45</v>
      </c>
      <c r="BD28" t="s">
        <v>45</v>
      </c>
      <c r="BE28" t="s">
        <v>45</v>
      </c>
      <c r="BF28" t="s">
        <v>45</v>
      </c>
      <c r="BG28" t="s">
        <v>45</v>
      </c>
      <c r="BH28" t="s">
        <v>45</v>
      </c>
      <c r="BI28" t="s">
        <v>45</v>
      </c>
      <c r="BJ28" t="s">
        <v>45</v>
      </c>
      <c r="BK28" t="s">
        <v>45</v>
      </c>
      <c r="BL28" t="s">
        <v>45</v>
      </c>
      <c r="BM28" t="s">
        <v>45</v>
      </c>
      <c r="BN28" t="s">
        <v>45</v>
      </c>
      <c r="BO28" t="s">
        <v>45</v>
      </c>
      <c r="BP28" t="s">
        <v>45</v>
      </c>
      <c r="BQ28" t="s">
        <v>45</v>
      </c>
      <c r="BR28" t="s">
        <v>45</v>
      </c>
      <c r="BS28" t="s">
        <v>45</v>
      </c>
      <c r="BT28" t="s">
        <v>45</v>
      </c>
      <c r="BU28" t="s">
        <v>45</v>
      </c>
      <c r="BV28" t="s">
        <v>45</v>
      </c>
      <c r="BW28" t="s">
        <v>45</v>
      </c>
      <c r="BX28" t="s">
        <v>45</v>
      </c>
      <c r="BY28" t="s">
        <v>45</v>
      </c>
      <c r="BZ28" t="s">
        <v>45</v>
      </c>
      <c r="CA28" t="s">
        <v>45</v>
      </c>
      <c r="CB28" t="s">
        <v>45</v>
      </c>
      <c r="CC28" t="s">
        <v>45</v>
      </c>
      <c r="CD28" t="s">
        <v>45</v>
      </c>
      <c r="CE28" t="s">
        <v>45</v>
      </c>
      <c r="CF28" t="s">
        <v>45</v>
      </c>
      <c r="CG28" t="s">
        <v>45</v>
      </c>
      <c r="CH28" t="s">
        <v>45</v>
      </c>
      <c r="CI28" t="s">
        <v>45</v>
      </c>
      <c r="CJ28" t="s">
        <v>45</v>
      </c>
      <c r="CK28" t="s">
        <v>45</v>
      </c>
      <c r="CL28" t="s">
        <v>45</v>
      </c>
      <c r="CM28" t="s">
        <v>45</v>
      </c>
      <c r="CN28" t="s">
        <v>45</v>
      </c>
      <c r="CO28" t="s">
        <v>45</v>
      </c>
      <c r="CP28" t="s">
        <v>45</v>
      </c>
      <c r="CQ28" t="s">
        <v>45</v>
      </c>
      <c r="CR28" t="s">
        <v>45</v>
      </c>
      <c r="CS28" t="s">
        <v>45</v>
      </c>
      <c r="CT28" t="s">
        <v>45</v>
      </c>
      <c r="CU28" t="s">
        <v>45</v>
      </c>
      <c r="CV28" t="s">
        <v>45</v>
      </c>
      <c r="CW28" t="s">
        <v>45</v>
      </c>
      <c r="CX28" t="s">
        <v>45</v>
      </c>
      <c r="CY28" t="s">
        <v>45</v>
      </c>
      <c r="CZ28" t="s">
        <v>45</v>
      </c>
      <c r="DA28" t="s">
        <v>45</v>
      </c>
      <c r="DB28" t="s">
        <v>45</v>
      </c>
      <c r="DC28" t="s">
        <v>45</v>
      </c>
      <c r="DD28" t="s">
        <v>45</v>
      </c>
      <c r="DE28" t="s">
        <v>45</v>
      </c>
      <c r="DF28" t="s">
        <v>45</v>
      </c>
      <c r="DG28" t="s">
        <v>45</v>
      </c>
      <c r="DH28" t="s">
        <v>45</v>
      </c>
      <c r="DI28" t="s">
        <v>45</v>
      </c>
      <c r="DJ28" t="s">
        <v>45</v>
      </c>
      <c r="DK28" t="s">
        <v>45</v>
      </c>
      <c r="DL28" t="s">
        <v>45</v>
      </c>
      <c r="DM28" t="s">
        <v>45</v>
      </c>
      <c r="DN28" t="s">
        <v>45</v>
      </c>
      <c r="DO28" t="s">
        <v>45</v>
      </c>
      <c r="DP28" t="s">
        <v>45</v>
      </c>
      <c r="DQ28" t="s">
        <v>45</v>
      </c>
      <c r="DR28" t="s">
        <v>45</v>
      </c>
      <c r="DS28" t="s">
        <v>45</v>
      </c>
      <c r="DT28" t="s">
        <v>45</v>
      </c>
      <c r="DU28" t="s">
        <v>45</v>
      </c>
      <c r="DV28" t="s">
        <v>45</v>
      </c>
      <c r="DW28" t="s">
        <v>45</v>
      </c>
      <c r="DX28" t="s">
        <v>45</v>
      </c>
      <c r="DY28" t="s">
        <v>45</v>
      </c>
      <c r="DZ28" t="s">
        <v>45</v>
      </c>
      <c r="EA28" t="s">
        <v>45</v>
      </c>
      <c r="EB28" t="s">
        <v>45</v>
      </c>
      <c r="EC28" t="s">
        <v>45</v>
      </c>
      <c r="ED28" t="s">
        <v>45</v>
      </c>
      <c r="EE28" t="s">
        <v>45</v>
      </c>
      <c r="EF28" t="s">
        <v>45</v>
      </c>
      <c r="EG28" t="s">
        <v>45</v>
      </c>
      <c r="EH28" t="s">
        <v>45</v>
      </c>
      <c r="EI28" t="s">
        <v>45</v>
      </c>
      <c r="EJ28" t="s">
        <v>45</v>
      </c>
      <c r="EK28" t="s">
        <v>45</v>
      </c>
      <c r="EL28" t="s">
        <v>45</v>
      </c>
      <c r="EM28" t="s">
        <v>45</v>
      </c>
      <c r="EN28" t="s">
        <v>45</v>
      </c>
      <c r="EO28" t="s">
        <v>45</v>
      </c>
      <c r="EP28" t="s">
        <v>45</v>
      </c>
      <c r="EQ28" t="s">
        <v>45</v>
      </c>
      <c r="ER28" t="s">
        <v>45</v>
      </c>
      <c r="ES28" t="s">
        <v>45</v>
      </c>
      <c r="ET28" t="s">
        <v>45</v>
      </c>
      <c r="EU28" t="s">
        <v>45</v>
      </c>
      <c r="EV28" t="s">
        <v>45</v>
      </c>
      <c r="EW28" t="s">
        <v>45</v>
      </c>
      <c r="EX28" t="s">
        <v>45</v>
      </c>
      <c r="EY28" t="s">
        <v>45</v>
      </c>
      <c r="EZ28" t="s">
        <v>45</v>
      </c>
      <c r="FA28" t="s">
        <v>45</v>
      </c>
      <c r="FB28" t="s">
        <v>45</v>
      </c>
      <c r="FC28" t="s">
        <v>45</v>
      </c>
      <c r="FD28" t="s">
        <v>45</v>
      </c>
      <c r="FE28" t="s">
        <v>45</v>
      </c>
      <c r="FF28" t="s">
        <v>45</v>
      </c>
      <c r="FG28" t="s">
        <v>45</v>
      </c>
      <c r="FH28" t="s">
        <v>45</v>
      </c>
      <c r="FI28" t="s">
        <v>45</v>
      </c>
      <c r="FJ28" t="s">
        <v>45</v>
      </c>
      <c r="FK28" t="s">
        <v>45</v>
      </c>
      <c r="FL28" t="s">
        <v>45</v>
      </c>
      <c r="FM28" t="s">
        <v>45</v>
      </c>
      <c r="FN28" t="s">
        <v>45</v>
      </c>
      <c r="FO28" t="s">
        <v>45</v>
      </c>
      <c r="FP28" t="s">
        <v>45</v>
      </c>
      <c r="FQ28" t="s">
        <v>45</v>
      </c>
      <c r="FR28" t="s">
        <v>45</v>
      </c>
      <c r="FS28" t="s">
        <v>45</v>
      </c>
      <c r="FT28" t="s">
        <v>45</v>
      </c>
      <c r="FU28" t="s">
        <v>45</v>
      </c>
      <c r="FV28" t="s">
        <v>45</v>
      </c>
      <c r="FW28" t="s">
        <v>45</v>
      </c>
      <c r="FX28" t="s">
        <v>45</v>
      </c>
      <c r="FY28" t="s">
        <v>45</v>
      </c>
      <c r="FZ28" t="s">
        <v>45</v>
      </c>
      <c r="GA28" t="s">
        <v>45</v>
      </c>
      <c r="GB28" t="s">
        <v>45</v>
      </c>
      <c r="GC28" t="s">
        <v>45</v>
      </c>
      <c r="GD28" t="s">
        <v>45</v>
      </c>
      <c r="GE28" t="s">
        <v>45</v>
      </c>
      <c r="GF28" t="s">
        <v>45</v>
      </c>
      <c r="GG28" t="s">
        <v>45</v>
      </c>
      <c r="GH28" t="s">
        <v>45</v>
      </c>
      <c r="GI28" t="s">
        <v>45</v>
      </c>
      <c r="GJ28" t="s">
        <v>45</v>
      </c>
      <c r="GK28" t="s">
        <v>45</v>
      </c>
      <c r="GL28" t="s">
        <v>45</v>
      </c>
      <c r="GM28" t="s">
        <v>45</v>
      </c>
      <c r="GN28" t="s">
        <v>45</v>
      </c>
      <c r="GO28" t="s">
        <v>45</v>
      </c>
      <c r="GP28" t="s">
        <v>45</v>
      </c>
      <c r="GQ28" t="s">
        <v>45</v>
      </c>
      <c r="GR28" t="s">
        <v>45</v>
      </c>
      <c r="GS28" t="s">
        <v>45</v>
      </c>
      <c r="GT28" t="s">
        <v>45</v>
      </c>
      <c r="GU28" t="s">
        <v>45</v>
      </c>
      <c r="GV28" t="s">
        <v>45</v>
      </c>
      <c r="GW28" t="s">
        <v>45</v>
      </c>
      <c r="GX28" t="s">
        <v>45</v>
      </c>
      <c r="GY28" t="s">
        <v>45</v>
      </c>
      <c r="GZ28" t="s">
        <v>45</v>
      </c>
      <c r="HA28" t="s">
        <v>45</v>
      </c>
      <c r="HB28" t="s">
        <v>45</v>
      </c>
      <c r="HC28" t="s">
        <v>45</v>
      </c>
      <c r="HD28" t="s">
        <v>45</v>
      </c>
      <c r="HE28" t="s">
        <v>45</v>
      </c>
      <c r="HF28" t="s">
        <v>45</v>
      </c>
      <c r="HG28" t="s">
        <v>45</v>
      </c>
      <c r="HH28" t="s">
        <v>45</v>
      </c>
      <c r="HI28" t="s">
        <v>45</v>
      </c>
      <c r="HJ28" t="s">
        <v>45</v>
      </c>
      <c r="HK28" t="s">
        <v>45</v>
      </c>
      <c r="HL28" t="s">
        <v>45</v>
      </c>
      <c r="HM28" t="s">
        <v>45</v>
      </c>
      <c r="HN28" t="s">
        <v>45</v>
      </c>
      <c r="HO28" t="s">
        <v>45</v>
      </c>
      <c r="HP28" t="s">
        <v>45</v>
      </c>
      <c r="HQ28" t="s">
        <v>45</v>
      </c>
      <c r="HR28" t="s">
        <v>45</v>
      </c>
      <c r="HS28" t="s">
        <v>45</v>
      </c>
      <c r="HT28" t="s">
        <v>45</v>
      </c>
      <c r="HU28" t="s">
        <v>45</v>
      </c>
      <c r="HV28" t="s">
        <v>45</v>
      </c>
      <c r="HW28" t="s">
        <v>45</v>
      </c>
      <c r="HX28" t="s">
        <v>45</v>
      </c>
      <c r="HY28" t="s">
        <v>45</v>
      </c>
      <c r="HZ28" t="s">
        <v>45</v>
      </c>
      <c r="IA28" t="s">
        <v>45</v>
      </c>
      <c r="IB28" t="s">
        <v>45</v>
      </c>
      <c r="IC28" t="s">
        <v>45</v>
      </c>
      <c r="ID28" t="s">
        <v>45</v>
      </c>
      <c r="IE28" t="s">
        <v>45</v>
      </c>
      <c r="IF28" t="s">
        <v>45</v>
      </c>
      <c r="IG28" t="s">
        <v>45</v>
      </c>
      <c r="IH28" t="s">
        <v>45</v>
      </c>
      <c r="II28" t="s">
        <v>45</v>
      </c>
      <c r="IJ28" t="s">
        <v>45</v>
      </c>
      <c r="IK28" t="s">
        <v>45</v>
      </c>
      <c r="IL28" t="s">
        <v>45</v>
      </c>
      <c r="IM28" t="s">
        <v>45</v>
      </c>
      <c r="IN28" t="s">
        <v>45</v>
      </c>
      <c r="IO28" t="s">
        <v>45</v>
      </c>
      <c r="IP28" t="s">
        <v>45</v>
      </c>
      <c r="IQ28" t="s">
        <v>45</v>
      </c>
      <c r="IR28" t="s">
        <v>45</v>
      </c>
      <c r="IS28" t="s">
        <v>45</v>
      </c>
      <c r="IT28" t="s">
        <v>45</v>
      </c>
      <c r="IU28" t="s">
        <v>45</v>
      </c>
      <c r="IV28" t="s">
        <v>45</v>
      </c>
      <c r="IW28" t="s">
        <v>45</v>
      </c>
      <c r="IX28" t="s">
        <v>45</v>
      </c>
      <c r="IY28" t="s">
        <v>45</v>
      </c>
      <c r="IZ28" t="s">
        <v>45</v>
      </c>
      <c r="JA28" t="s">
        <v>45</v>
      </c>
      <c r="JB28" t="s">
        <v>45</v>
      </c>
      <c r="JC28" t="s">
        <v>45</v>
      </c>
      <c r="JD28" t="s">
        <v>45</v>
      </c>
      <c r="JE28" t="s">
        <v>45</v>
      </c>
      <c r="JF28" t="s">
        <v>45</v>
      </c>
      <c r="JG28" t="s">
        <v>45</v>
      </c>
      <c r="JH28" t="s">
        <v>45</v>
      </c>
      <c r="JI28" t="s">
        <v>45</v>
      </c>
      <c r="JJ28" t="s">
        <v>45</v>
      </c>
      <c r="JK28" t="s">
        <v>45</v>
      </c>
      <c r="JL28" t="s">
        <v>45</v>
      </c>
      <c r="JM28" t="s">
        <v>45</v>
      </c>
      <c r="JN28" t="s">
        <v>45</v>
      </c>
      <c r="JO28" t="s">
        <v>45</v>
      </c>
      <c r="JP28" t="s">
        <v>45</v>
      </c>
      <c r="JQ28" t="s">
        <v>45</v>
      </c>
      <c r="JR28" t="s">
        <v>45</v>
      </c>
      <c r="JS28" t="s">
        <v>45</v>
      </c>
      <c r="JT28" t="s">
        <v>45</v>
      </c>
      <c r="JU28" t="s">
        <v>45</v>
      </c>
      <c r="JV28" t="s">
        <v>45</v>
      </c>
      <c r="JW28" t="s">
        <v>45</v>
      </c>
      <c r="JX28" t="s">
        <v>45</v>
      </c>
      <c r="JY28" t="s">
        <v>45</v>
      </c>
      <c r="JZ28" t="s">
        <v>45</v>
      </c>
      <c r="KA28" t="s">
        <v>45</v>
      </c>
      <c r="KB28" t="s">
        <v>45</v>
      </c>
      <c r="KC28" t="s">
        <v>45</v>
      </c>
      <c r="KD28" t="s">
        <v>45</v>
      </c>
      <c r="KE28" t="s">
        <v>45</v>
      </c>
      <c r="KF28" t="s">
        <v>45</v>
      </c>
      <c r="KG28" t="s">
        <v>45</v>
      </c>
      <c r="KH28" t="s">
        <v>45</v>
      </c>
      <c r="KI28" t="s">
        <v>45</v>
      </c>
      <c r="KJ28" t="s">
        <v>45</v>
      </c>
      <c r="KK28" t="s">
        <v>45</v>
      </c>
      <c r="KL28" t="s">
        <v>45</v>
      </c>
      <c r="KM28" t="s">
        <v>45</v>
      </c>
      <c r="KN28" t="s">
        <v>45</v>
      </c>
      <c r="KO28" t="s">
        <v>45</v>
      </c>
      <c r="KP28" t="s">
        <v>45</v>
      </c>
      <c r="KQ28" t="s">
        <v>45</v>
      </c>
      <c r="KR28" t="s">
        <v>45</v>
      </c>
      <c r="KS28" t="s">
        <v>45</v>
      </c>
      <c r="KT28" t="s">
        <v>45</v>
      </c>
      <c r="KU28" t="s">
        <v>45</v>
      </c>
      <c r="KV28" t="s">
        <v>45</v>
      </c>
      <c r="KW28" t="s">
        <v>45</v>
      </c>
      <c r="KX28" t="s">
        <v>45</v>
      </c>
      <c r="KY28" t="s">
        <v>45</v>
      </c>
      <c r="KZ28" t="s">
        <v>45</v>
      </c>
      <c r="LA28" t="s">
        <v>45</v>
      </c>
      <c r="LB28" t="s">
        <v>45</v>
      </c>
      <c r="LC28" t="s">
        <v>45</v>
      </c>
      <c r="LD28" t="s">
        <v>45</v>
      </c>
      <c r="LE28" t="s">
        <v>45</v>
      </c>
      <c r="LF28" t="s">
        <v>45</v>
      </c>
      <c r="LG28" t="s">
        <v>45</v>
      </c>
      <c r="LH28" t="s">
        <v>45</v>
      </c>
      <c r="LI28" t="s">
        <v>45</v>
      </c>
      <c r="LJ28" t="s">
        <v>45</v>
      </c>
      <c r="LK28" t="s">
        <v>45</v>
      </c>
      <c r="LL28" t="s">
        <v>45</v>
      </c>
      <c r="LM28" t="s">
        <v>45</v>
      </c>
      <c r="LN28" t="s">
        <v>45</v>
      </c>
      <c r="LO28" t="s">
        <v>45</v>
      </c>
      <c r="LP28" t="s">
        <v>45</v>
      </c>
      <c r="LQ28" t="s">
        <v>45</v>
      </c>
      <c r="LR28" t="s">
        <v>45</v>
      </c>
      <c r="LS28" t="s">
        <v>45</v>
      </c>
      <c r="LT28" t="s">
        <v>45</v>
      </c>
      <c r="LU28" t="s">
        <v>45</v>
      </c>
      <c r="LV28" t="s">
        <v>45</v>
      </c>
      <c r="LW28" t="s">
        <v>45</v>
      </c>
      <c r="LX28" t="s">
        <v>45</v>
      </c>
      <c r="LY28" t="s">
        <v>45</v>
      </c>
      <c r="LZ28" t="s">
        <v>45</v>
      </c>
      <c r="MA28" t="s">
        <v>45</v>
      </c>
      <c r="MB28" t="s">
        <v>45</v>
      </c>
      <c r="MC28" t="s">
        <v>45</v>
      </c>
      <c r="MD28" t="s">
        <v>45</v>
      </c>
      <c r="ME28" t="s">
        <v>45</v>
      </c>
      <c r="MF28" t="s">
        <v>45</v>
      </c>
      <c r="MG28" t="s">
        <v>45</v>
      </c>
      <c r="MH28" t="s">
        <v>45</v>
      </c>
      <c r="MI28" t="s">
        <v>45</v>
      </c>
      <c r="MJ28" t="s">
        <v>45</v>
      </c>
      <c r="MK28" t="s">
        <v>45</v>
      </c>
      <c r="ML28" t="s">
        <v>45</v>
      </c>
      <c r="MM28" t="s">
        <v>45</v>
      </c>
      <c r="MN28" t="s">
        <v>45</v>
      </c>
      <c r="MO28" t="s">
        <v>45</v>
      </c>
      <c r="MP28" t="s">
        <v>45</v>
      </c>
      <c r="MQ28" t="s">
        <v>45</v>
      </c>
      <c r="MR28" t="s">
        <v>45</v>
      </c>
      <c r="MS28" t="s">
        <v>45</v>
      </c>
      <c r="MT28" t="s">
        <v>45</v>
      </c>
      <c r="MU28" t="s">
        <v>45</v>
      </c>
      <c r="MV28" t="s">
        <v>45</v>
      </c>
      <c r="MW28" t="s">
        <v>45</v>
      </c>
      <c r="MX28" t="s">
        <v>45</v>
      </c>
      <c r="MY28" t="s">
        <v>45</v>
      </c>
      <c r="MZ28" t="s">
        <v>45</v>
      </c>
      <c r="NA28" t="s">
        <v>45</v>
      </c>
      <c r="NB28" t="s">
        <v>45</v>
      </c>
      <c r="NC28" t="s">
        <v>45</v>
      </c>
    </row>
    <row r="29" spans="1:367">
      <c r="A29" t="s">
        <v>481</v>
      </c>
      <c r="B29">
        <v>969.09749999999997</v>
      </c>
      <c r="C29">
        <v>974.47500000000002</v>
      </c>
      <c r="D29">
        <v>988.13799999999992</v>
      </c>
      <c r="E29">
        <v>990.02499999999998</v>
      </c>
      <c r="F29">
        <v>1008.55</v>
      </c>
      <c r="G29">
        <v>1009.2520000000001</v>
      </c>
      <c r="H29">
        <v>1024.8399999999999</v>
      </c>
      <c r="I29">
        <v>1044.1020000000001</v>
      </c>
      <c r="J29">
        <v>1056.7449999999999</v>
      </c>
      <c r="K29">
        <v>1061.0800000000002</v>
      </c>
      <c r="L29">
        <v>1064.8239999999998</v>
      </c>
      <c r="M29">
        <v>1073.7840000000001</v>
      </c>
      <c r="N29">
        <v>1070.1779999999999</v>
      </c>
      <c r="O29">
        <v>1077.7559999999999</v>
      </c>
      <c r="P29">
        <v>1076.56</v>
      </c>
      <c r="Q29">
        <v>1066.4025000000001</v>
      </c>
      <c r="R29">
        <v>1073.4380000000001</v>
      </c>
      <c r="S29">
        <v>1100.3399999999999</v>
      </c>
      <c r="T29">
        <v>1119.748</v>
      </c>
      <c r="U29">
        <v>1132.3300000000002</v>
      </c>
      <c r="V29">
        <v>1132.7440000000001</v>
      </c>
      <c r="W29">
        <v>1148.0719999999999</v>
      </c>
      <c r="X29">
        <v>1161.7750000000001</v>
      </c>
      <c r="Y29">
        <v>1167.9460000000001</v>
      </c>
      <c r="Z29">
        <v>1137.8899999999999</v>
      </c>
      <c r="AA29">
        <v>1150.5319999999999</v>
      </c>
      <c r="AB29">
        <v>1136.412</v>
      </c>
      <c r="AC29">
        <v>1123.0650000000001</v>
      </c>
      <c r="AD29">
        <v>1156.806</v>
      </c>
      <c r="AE29">
        <v>1183.914</v>
      </c>
      <c r="AF29">
        <v>1186.098</v>
      </c>
      <c r="AG29">
        <v>1181.2140000000002</v>
      </c>
      <c r="AH29">
        <v>1182.8620000000001</v>
      </c>
      <c r="AI29">
        <v>1188.566</v>
      </c>
      <c r="AJ29">
        <v>1186.748</v>
      </c>
      <c r="AK29">
        <v>1204.202</v>
      </c>
      <c r="AL29">
        <v>1205.3074999999999</v>
      </c>
      <c r="AM29">
        <v>1218.3400000000001</v>
      </c>
      <c r="AN29">
        <v>1215.3020000000001</v>
      </c>
      <c r="AO29">
        <v>1207.4540000000002</v>
      </c>
      <c r="AP29">
        <v>1230.3759999999997</v>
      </c>
      <c r="AQ29">
        <v>1249.5319999999999</v>
      </c>
      <c r="AR29">
        <v>1264.268</v>
      </c>
      <c r="AS29">
        <v>1275.0419999999999</v>
      </c>
      <c r="AT29">
        <v>1319.3920000000001</v>
      </c>
      <c r="AU29">
        <v>1336.212</v>
      </c>
      <c r="AV29">
        <v>1329.242</v>
      </c>
      <c r="AW29">
        <v>1343.885</v>
      </c>
      <c r="AX29">
        <v>1336.3780000000002</v>
      </c>
      <c r="AY29">
        <v>1311.598</v>
      </c>
      <c r="AZ29">
        <v>1337.002</v>
      </c>
      <c r="BA29">
        <v>1351.32</v>
      </c>
      <c r="BB29">
        <v>1337.1699999999998</v>
      </c>
      <c r="BC29">
        <v>1369.595</v>
      </c>
      <c r="BD29">
        <v>1392.9399999999998</v>
      </c>
      <c r="BE29">
        <v>1413.7450000000001</v>
      </c>
      <c r="BF29">
        <v>1437.2820000000002</v>
      </c>
      <c r="BG29">
        <v>1423.9580000000001</v>
      </c>
      <c r="BH29">
        <v>1338.0179999999998</v>
      </c>
      <c r="BI29">
        <v>1383.99</v>
      </c>
      <c r="BJ29">
        <v>1414.875</v>
      </c>
      <c r="BK29">
        <v>1435.02</v>
      </c>
      <c r="BL29">
        <v>1454.2059999999999</v>
      </c>
      <c r="BM29">
        <v>1475.654</v>
      </c>
      <c r="BN29">
        <v>1412.7580000000003</v>
      </c>
      <c r="BO29">
        <v>1375.3125</v>
      </c>
      <c r="BP29">
        <v>1362.444</v>
      </c>
      <c r="BQ29">
        <v>1387.6399999999999</v>
      </c>
      <c r="BR29">
        <v>1418.462</v>
      </c>
      <c r="BS29">
        <v>1378.7379999999998</v>
      </c>
      <c r="BT29">
        <v>1403.6959999999999</v>
      </c>
      <c r="BU29">
        <v>1466.1420000000001</v>
      </c>
      <c r="BV29">
        <v>1471.3</v>
      </c>
      <c r="BW29">
        <v>1477.4879999999998</v>
      </c>
      <c r="BX29">
        <v>1486.6949999999999</v>
      </c>
      <c r="BY29">
        <v>1527.04</v>
      </c>
      <c r="BZ29">
        <v>1529.31</v>
      </c>
      <c r="CA29">
        <v>1522.2079999999999</v>
      </c>
      <c r="CB29">
        <v>1474.7040000000002</v>
      </c>
      <c r="CC29">
        <v>1491.91</v>
      </c>
      <c r="CD29">
        <v>1533.0539999999999</v>
      </c>
      <c r="CE29">
        <v>1548.626</v>
      </c>
      <c r="CF29">
        <v>1560.11</v>
      </c>
      <c r="CG29">
        <v>1525.2080000000001</v>
      </c>
      <c r="CH29">
        <v>1562.4119999999998</v>
      </c>
      <c r="CI29">
        <v>1553.5320000000002</v>
      </c>
      <c r="CJ29">
        <v>1561.4640000000002</v>
      </c>
      <c r="CK29">
        <v>1606.462</v>
      </c>
      <c r="CL29">
        <v>1581.9624999999999</v>
      </c>
      <c r="CM29">
        <v>1583.6919999999998</v>
      </c>
      <c r="CN29">
        <v>1585.62</v>
      </c>
      <c r="CO29">
        <v>1599.114</v>
      </c>
      <c r="CP29">
        <v>1602.6680000000001</v>
      </c>
      <c r="CQ29">
        <v>1514.6599999999999</v>
      </c>
      <c r="CR29">
        <v>1506.62</v>
      </c>
      <c r="CS29">
        <v>1475.4099999999999</v>
      </c>
      <c r="CT29">
        <v>1463.298</v>
      </c>
      <c r="CU29">
        <v>1493.1779999999999</v>
      </c>
      <c r="CV29">
        <v>1442.5459999999998</v>
      </c>
      <c r="CW29">
        <v>1379.4650000000001</v>
      </c>
      <c r="CX29">
        <v>1427.2919999999999</v>
      </c>
      <c r="CY29">
        <v>1428.2624999999998</v>
      </c>
      <c r="CZ29">
        <v>1399.5939999999998</v>
      </c>
      <c r="DA29">
        <v>1323.4959999999999</v>
      </c>
      <c r="DB29">
        <v>1294.6550000000002</v>
      </c>
      <c r="DC29">
        <v>1309.5525</v>
      </c>
      <c r="DD29">
        <v>1351.0279999999998</v>
      </c>
      <c r="DE29">
        <v>1374.14</v>
      </c>
      <c r="DF29">
        <v>1391.4299999999998</v>
      </c>
      <c r="DG29">
        <v>1409.6399999999999</v>
      </c>
      <c r="DH29">
        <v>1458.4839999999999</v>
      </c>
      <c r="DI29">
        <v>1477.0620000000001</v>
      </c>
      <c r="DJ29">
        <v>1499.2674999999999</v>
      </c>
      <c r="DK29">
        <v>1523.87</v>
      </c>
      <c r="DL29">
        <v>1509.7420000000002</v>
      </c>
      <c r="DM29">
        <v>1547.364</v>
      </c>
      <c r="DN29">
        <v>1584.886</v>
      </c>
      <c r="DO29">
        <v>1578.056</v>
      </c>
      <c r="DP29">
        <v>1625.3579999999997</v>
      </c>
      <c r="DQ29">
        <v>1641.848</v>
      </c>
      <c r="DR29">
        <v>1664.2225000000001</v>
      </c>
      <c r="DS29">
        <v>1692.25</v>
      </c>
      <c r="DT29">
        <v>1690.788</v>
      </c>
      <c r="DU29">
        <v>1650.0580000000002</v>
      </c>
      <c r="DV29">
        <v>1612</v>
      </c>
      <c r="DW29">
        <v>1593.4540000000002</v>
      </c>
      <c r="DX29">
        <v>1563.92</v>
      </c>
      <c r="DY29">
        <v>1586.2459999999999</v>
      </c>
      <c r="DZ29">
        <v>1649.65</v>
      </c>
      <c r="EA29">
        <v>1675.0639999999999</v>
      </c>
      <c r="EB29">
        <v>1682.9739999999997</v>
      </c>
      <c r="EC29">
        <v>1722.1575</v>
      </c>
      <c r="ED29">
        <v>1732.1940000000002</v>
      </c>
      <c r="EE29">
        <v>1746.596</v>
      </c>
      <c r="EF29">
        <v>1776.6119999999999</v>
      </c>
      <c r="EG29">
        <v>1748.3019999999997</v>
      </c>
      <c r="EH29">
        <v>1677.0580000000002</v>
      </c>
      <c r="EI29">
        <v>1680.2619999999999</v>
      </c>
      <c r="EJ29">
        <v>1708.922</v>
      </c>
      <c r="EK29">
        <v>1701.2060000000001</v>
      </c>
      <c r="EL29">
        <v>1736.9799999999998</v>
      </c>
      <c r="EM29">
        <v>1753.0840000000003</v>
      </c>
      <c r="EN29">
        <v>1752.9099999999999</v>
      </c>
      <c r="EO29">
        <v>1739.694</v>
      </c>
      <c r="EP29">
        <v>1727.2739999999999</v>
      </c>
      <c r="EQ29">
        <v>1738.114</v>
      </c>
      <c r="ER29">
        <v>1770.6940000000002</v>
      </c>
      <c r="ES29">
        <v>1769.3820000000001</v>
      </c>
      <c r="ET29">
        <v>1817.6260000000002</v>
      </c>
      <c r="EU29">
        <v>1850.9180000000001</v>
      </c>
      <c r="EV29">
        <v>1878.0319999999999</v>
      </c>
      <c r="EW29">
        <v>1889.2840000000001</v>
      </c>
      <c r="EX29">
        <v>1909.6675</v>
      </c>
      <c r="EY29">
        <v>1882.5220000000002</v>
      </c>
      <c r="EZ29">
        <v>1913.2599999999998</v>
      </c>
      <c r="FA29">
        <v>1962.4839999999999</v>
      </c>
      <c r="FB29">
        <v>1992.9724999999999</v>
      </c>
      <c r="FC29">
        <v>2006.8249999999998</v>
      </c>
      <c r="FD29">
        <v>2035.2339999999999</v>
      </c>
      <c r="FE29">
        <v>2087.2200000000003</v>
      </c>
      <c r="FF29">
        <v>2121.5650000000001</v>
      </c>
      <c r="FG29">
        <v>2101.0439999999999</v>
      </c>
      <c r="FH29">
        <v>2158.3980000000001</v>
      </c>
      <c r="FI29">
        <v>2207.2640000000001</v>
      </c>
      <c r="FJ29">
        <v>2207.5575000000003</v>
      </c>
      <c r="FK29">
        <v>1986.798</v>
      </c>
      <c r="FL29">
        <v>1988.7619999999999</v>
      </c>
      <c r="FM29">
        <v>1797.7980000000002</v>
      </c>
      <c r="FN29">
        <v>1611.9940000000001</v>
      </c>
      <c r="FO29">
        <v>1691.3040000000001</v>
      </c>
      <c r="FP29">
        <v>1725.1300000000003</v>
      </c>
      <c r="FQ29">
        <v>1844.2725</v>
      </c>
      <c r="FR29">
        <v>1920.1179999999999</v>
      </c>
      <c r="FS29">
        <v>1901.7739999999999</v>
      </c>
      <c r="FT29">
        <v>1967.7879999999998</v>
      </c>
      <c r="FU29">
        <v>2020.1119999999999</v>
      </c>
      <c r="FV29">
        <v>2043.9719999999998</v>
      </c>
      <c r="FW29">
        <v>2106.2439999999997</v>
      </c>
      <c r="FX29">
        <v>2122.4025000000001</v>
      </c>
      <c r="FY29">
        <v>2173.7600000000002</v>
      </c>
      <c r="FZ29">
        <v>2214.8559999999998</v>
      </c>
      <c r="GA29">
        <v>2234.2800000000002</v>
      </c>
      <c r="GB29">
        <v>2264.0439999999999</v>
      </c>
      <c r="GC29">
        <v>2288.4500000000003</v>
      </c>
      <c r="GD29">
        <v>2357.1799999999994</v>
      </c>
      <c r="GE29">
        <v>2342.41</v>
      </c>
      <c r="GF29">
        <v>2365.8980000000001</v>
      </c>
      <c r="GG29">
        <v>2360.7599999999998</v>
      </c>
      <c r="GH29">
        <v>2500.9879999999998</v>
      </c>
      <c r="GI29">
        <v>2487.4879999999998</v>
      </c>
      <c r="GJ29">
        <v>2542.2419999999997</v>
      </c>
      <c r="GK29">
        <v>2659.95</v>
      </c>
      <c r="GL29">
        <v>2698.7239999999997</v>
      </c>
      <c r="GM29">
        <v>2502.7674999999999</v>
      </c>
      <c r="GN29">
        <v>2511.4440000000004</v>
      </c>
      <c r="GO29">
        <v>2475.6219999999998</v>
      </c>
      <c r="GP29">
        <v>2558.5059999999999</v>
      </c>
      <c r="GQ29">
        <v>2594.4479999999999</v>
      </c>
      <c r="GR29">
        <v>2687.8620000000001</v>
      </c>
      <c r="GS29">
        <v>2615.8239999999996</v>
      </c>
      <c r="GT29">
        <v>2500.6260000000002</v>
      </c>
      <c r="GU29">
        <v>2573.424</v>
      </c>
      <c r="GV29">
        <v>2648.44</v>
      </c>
      <c r="GW29">
        <v>2667.04</v>
      </c>
      <c r="GX29">
        <v>2676.7</v>
      </c>
      <c r="GY29">
        <v>2748.6060000000002</v>
      </c>
      <c r="GZ29">
        <v>2758.0540000000001</v>
      </c>
      <c r="HA29">
        <v>2801.2040000000002</v>
      </c>
      <c r="HB29">
        <v>2837.0475000000001</v>
      </c>
      <c r="HC29">
        <v>2870.4650000000001</v>
      </c>
      <c r="HD29">
        <v>2840.8380000000002</v>
      </c>
      <c r="HE29">
        <v>2844.06</v>
      </c>
      <c r="HF29">
        <v>2907.3599999999997</v>
      </c>
      <c r="HG29">
        <v>2916.944</v>
      </c>
      <c r="HH29">
        <v>2959.7699999999995</v>
      </c>
      <c r="HI29">
        <v>3027.1639999999998</v>
      </c>
      <c r="HJ29">
        <v>3016.6924999999997</v>
      </c>
      <c r="HK29">
        <v>2913.6559999999999</v>
      </c>
      <c r="HL29">
        <v>2875.3019999999997</v>
      </c>
      <c r="HM29">
        <v>2860.9520000000002</v>
      </c>
      <c r="HN29">
        <v>2908.9580000000001</v>
      </c>
      <c r="HO29">
        <v>2889.7760000000003</v>
      </c>
      <c r="HP29">
        <v>2930.1800000000003</v>
      </c>
      <c r="HQ29">
        <v>3076.348</v>
      </c>
      <c r="HR29">
        <v>3140.5619999999999</v>
      </c>
      <c r="HS29">
        <v>3129.0719999999997</v>
      </c>
      <c r="HT29">
        <v>3133.5140000000001</v>
      </c>
      <c r="HU29">
        <v>3044.9960000000001</v>
      </c>
      <c r="HV29">
        <v>2963.9720000000002</v>
      </c>
      <c r="HW29">
        <v>2987.5940000000001</v>
      </c>
      <c r="HX29">
        <v>3057.5420000000004</v>
      </c>
      <c r="HY29">
        <v>3057.6374999999998</v>
      </c>
      <c r="HZ29">
        <v>3106.1800000000003</v>
      </c>
      <c r="IA29">
        <v>3150.6039999999998</v>
      </c>
      <c r="IB29">
        <v>3199.9659999999994</v>
      </c>
      <c r="IC29">
        <v>3275.2940000000003</v>
      </c>
      <c r="ID29">
        <v>3334.3975</v>
      </c>
      <c r="IE29">
        <v>3357.0160000000005</v>
      </c>
      <c r="IF29">
        <v>3355.076</v>
      </c>
      <c r="IG29">
        <v>3395.0199999999995</v>
      </c>
      <c r="IH29">
        <v>3411.3620000000001</v>
      </c>
      <c r="II29">
        <v>3408.5120000000002</v>
      </c>
      <c r="IJ29">
        <v>3416.4279999999999</v>
      </c>
      <c r="IK29">
        <v>3484.8319999999999</v>
      </c>
      <c r="IL29">
        <v>3521.9479999999994</v>
      </c>
      <c r="IM29">
        <v>3502.5374999999999</v>
      </c>
      <c r="IN29">
        <v>3472.0639999999999</v>
      </c>
      <c r="IO29">
        <v>3426.8659999999995</v>
      </c>
      <c r="IP29">
        <v>3356.9459999999999</v>
      </c>
      <c r="IQ29">
        <v>3342.3779999999997</v>
      </c>
      <c r="IR29">
        <v>3385.2779999999998</v>
      </c>
      <c r="IS29">
        <v>3510.8920000000007</v>
      </c>
      <c r="IT29">
        <v>3547.7139999999999</v>
      </c>
      <c r="IU29">
        <v>3641.9319999999998</v>
      </c>
      <c r="IV29">
        <v>3692.018</v>
      </c>
      <c r="IW29">
        <v>3751.28</v>
      </c>
      <c r="IX29">
        <v>3739.55</v>
      </c>
      <c r="IY29">
        <v>3717.7159999999994</v>
      </c>
      <c r="IZ29">
        <v>3810.0819999999999</v>
      </c>
      <c r="JA29">
        <v>3780.904</v>
      </c>
      <c r="JB29">
        <v>3781.2025000000003</v>
      </c>
      <c r="JC29">
        <v>3899.2260000000001</v>
      </c>
      <c r="JD29">
        <v>3781.9679999999998</v>
      </c>
      <c r="JE29">
        <v>3700.2880000000005</v>
      </c>
      <c r="JF29">
        <v>3513.14</v>
      </c>
      <c r="JG29">
        <v>3408.1619999999994</v>
      </c>
      <c r="JH29">
        <v>3582.1659999999997</v>
      </c>
      <c r="JI29">
        <v>3544.192</v>
      </c>
      <c r="JJ29">
        <v>3461.636</v>
      </c>
      <c r="JK29">
        <v>3357.8174999999997</v>
      </c>
      <c r="JL29">
        <v>3382.8239999999996</v>
      </c>
      <c r="JM29">
        <v>3232.2660000000001</v>
      </c>
      <c r="JN29">
        <v>3312.9679999999998</v>
      </c>
      <c r="JO29">
        <v>3489.46</v>
      </c>
      <c r="JP29">
        <v>3580.0839999999998</v>
      </c>
      <c r="JQ29">
        <v>3480.3420000000006</v>
      </c>
      <c r="JR29">
        <v>3302.9849999999997</v>
      </c>
      <c r="JS29">
        <v>3279.6759999999995</v>
      </c>
      <c r="JT29">
        <v>3181.3139999999999</v>
      </c>
      <c r="JU29">
        <v>3193.4559999999997</v>
      </c>
      <c r="JV29">
        <v>2985.0439999999999</v>
      </c>
      <c r="JW29">
        <v>2958.5879999999997</v>
      </c>
      <c r="JX29">
        <v>3005.3900000000003</v>
      </c>
      <c r="JY29">
        <v>3125.9650000000001</v>
      </c>
      <c r="JZ29">
        <v>3055.6519999999996</v>
      </c>
      <c r="KA29">
        <v>2783.6359999999995</v>
      </c>
      <c r="KB29">
        <v>2870.3224999999998</v>
      </c>
      <c r="KC29">
        <v>2864.424</v>
      </c>
      <c r="KD29">
        <v>2917.0625</v>
      </c>
      <c r="KE29">
        <v>2899.1559999999999</v>
      </c>
      <c r="KF29">
        <v>3023.7759999999998</v>
      </c>
      <c r="KG29">
        <v>3099.4879999999998</v>
      </c>
      <c r="KH29">
        <v>3238.5940000000001</v>
      </c>
      <c r="KI29">
        <v>3277.886</v>
      </c>
      <c r="KJ29">
        <v>3346.5620000000004</v>
      </c>
      <c r="KK29">
        <v>3192.9</v>
      </c>
      <c r="KL29">
        <v>3015.74</v>
      </c>
      <c r="KM29">
        <v>2992.9375</v>
      </c>
      <c r="KN29">
        <v>2948.5320000000002</v>
      </c>
      <c r="KO29">
        <v>2833.4700000000003</v>
      </c>
      <c r="KP29">
        <v>2725.8879999999999</v>
      </c>
      <c r="KQ29">
        <v>2778.7780000000007</v>
      </c>
      <c r="KR29">
        <v>2631.4760000000001</v>
      </c>
      <c r="KS29">
        <v>2716.2839999999997</v>
      </c>
      <c r="KT29">
        <v>2830.7440000000001</v>
      </c>
      <c r="KU29">
        <v>2754.3139999999994</v>
      </c>
      <c r="KV29">
        <v>2818.4139999999998</v>
      </c>
      <c r="KW29">
        <v>2948.3319999999999</v>
      </c>
      <c r="KX29">
        <v>2962.9874999999997</v>
      </c>
      <c r="KY29">
        <v>2973.7919999999999</v>
      </c>
      <c r="KZ29">
        <v>2919.65</v>
      </c>
      <c r="LA29">
        <v>2936.88</v>
      </c>
      <c r="LB29">
        <v>2800.5680000000002</v>
      </c>
      <c r="LC29">
        <v>2753.2825000000003</v>
      </c>
      <c r="LD29">
        <v>2746.1800000000003</v>
      </c>
      <c r="LE29">
        <v>2866.5099999999998</v>
      </c>
      <c r="LF29">
        <v>2897.8475000000003</v>
      </c>
      <c r="LG29">
        <v>3013.2380000000003</v>
      </c>
      <c r="LH29">
        <v>3096.3339999999998</v>
      </c>
      <c r="LI29">
        <v>3154.34</v>
      </c>
      <c r="LJ29">
        <v>3176.94</v>
      </c>
      <c r="LK29">
        <v>3054.3999999999996</v>
      </c>
      <c r="LL29">
        <v>3062.152</v>
      </c>
      <c r="LM29">
        <v>3098.4459999999999</v>
      </c>
      <c r="LN29">
        <v>3138.7539999999999</v>
      </c>
      <c r="LO29">
        <v>3237.364</v>
      </c>
      <c r="LP29">
        <v>3294.8739999999998</v>
      </c>
      <c r="LQ29">
        <v>3350.415</v>
      </c>
      <c r="LR29">
        <v>3320.7139999999999</v>
      </c>
      <c r="LS29">
        <v>3339.5159999999996</v>
      </c>
      <c r="LT29">
        <v>3315.5879999999997</v>
      </c>
      <c r="LU29">
        <v>3371.7139999999999</v>
      </c>
      <c r="LV29">
        <v>3410.9739999999997</v>
      </c>
      <c r="LW29">
        <v>3492.9119999999994</v>
      </c>
      <c r="LX29">
        <v>3583.0059999999999</v>
      </c>
      <c r="LY29">
        <v>3737.6849999999999</v>
      </c>
      <c r="LZ29" t="e">
        <v>#N/A</v>
      </c>
      <c r="MA29" t="e">
        <v>#N/A</v>
      </c>
      <c r="MB29" t="e">
        <v>#N/A</v>
      </c>
      <c r="MC29" t="e">
        <v>#N/A</v>
      </c>
      <c r="MD29" t="e">
        <v>#N/A</v>
      </c>
      <c r="ME29" t="e">
        <v>#N/A</v>
      </c>
      <c r="MF29" t="e">
        <v>#N/A</v>
      </c>
      <c r="MG29" t="e">
        <v>#N/A</v>
      </c>
      <c r="MH29" t="e">
        <v>#N/A</v>
      </c>
      <c r="MI29" t="e">
        <v>#N/A</v>
      </c>
      <c r="MJ29" t="e">
        <v>#N/A</v>
      </c>
      <c r="MK29" t="e">
        <v>#N/A</v>
      </c>
      <c r="ML29" t="e">
        <v>#N/A</v>
      </c>
      <c r="MM29" t="e">
        <v>#N/A</v>
      </c>
      <c r="MN29" t="e">
        <v>#N/A</v>
      </c>
      <c r="MO29" t="e">
        <v>#N/A</v>
      </c>
      <c r="MP29" t="e">
        <v>#N/A</v>
      </c>
      <c r="MQ29" t="e">
        <v>#N/A</v>
      </c>
      <c r="MR29" t="e">
        <v>#N/A</v>
      </c>
      <c r="MS29" t="e">
        <v>#N/A</v>
      </c>
      <c r="MT29" t="e">
        <v>#N/A</v>
      </c>
      <c r="MU29" t="e">
        <v>#N/A</v>
      </c>
      <c r="MV29" t="e">
        <v>#N/A</v>
      </c>
      <c r="MW29" t="e">
        <v>#N/A</v>
      </c>
      <c r="MX29" t="e">
        <v>#N/A</v>
      </c>
      <c r="MY29" t="e">
        <v>#N/A</v>
      </c>
      <c r="MZ29" t="e">
        <v>#N/A</v>
      </c>
      <c r="NA29" t="e">
        <v>#N/A</v>
      </c>
      <c r="NB29" t="e">
        <v>#N/A</v>
      </c>
      <c r="NC29" t="e">
        <v>#N/A</v>
      </c>
    </row>
    <row r="30" spans="1:367">
      <c r="A30" t="s">
        <v>482</v>
      </c>
      <c r="B30">
        <v>1009.125</v>
      </c>
      <c r="C30">
        <v>1029.5575000000001</v>
      </c>
      <c r="D30">
        <v>1024.5040000000001</v>
      </c>
      <c r="E30">
        <v>1006.7925</v>
      </c>
      <c r="F30">
        <v>985.33200000000011</v>
      </c>
      <c r="G30">
        <v>1004.7059999999999</v>
      </c>
      <c r="H30">
        <v>1026.548</v>
      </c>
      <c r="I30">
        <v>1054.7439999999999</v>
      </c>
      <c r="J30">
        <v>1076.04</v>
      </c>
      <c r="K30">
        <v>1091.45</v>
      </c>
      <c r="L30">
        <v>1091.4080000000001</v>
      </c>
      <c r="M30">
        <v>1097.73</v>
      </c>
      <c r="N30">
        <v>1087.0640000000001</v>
      </c>
      <c r="O30">
        <v>1082.8139999999999</v>
      </c>
      <c r="P30">
        <v>1077.548</v>
      </c>
      <c r="Q30">
        <v>1073.575</v>
      </c>
      <c r="R30">
        <v>1060.03</v>
      </c>
      <c r="S30">
        <v>1068.8420000000001</v>
      </c>
      <c r="T30">
        <v>1074.94</v>
      </c>
      <c r="U30">
        <v>1070.4239999999998</v>
      </c>
      <c r="V30">
        <v>1070.1100000000001</v>
      </c>
      <c r="W30">
        <v>1072.252</v>
      </c>
      <c r="X30">
        <v>1084.7175000000002</v>
      </c>
      <c r="Y30">
        <v>1084.9159999999999</v>
      </c>
      <c r="Z30">
        <v>1098.2739999999999</v>
      </c>
      <c r="AA30">
        <v>1126.3840000000002</v>
      </c>
      <c r="AB30">
        <v>1123.7139999999999</v>
      </c>
      <c r="AC30">
        <v>1112.6325000000002</v>
      </c>
      <c r="AD30">
        <v>1106.3499999999999</v>
      </c>
      <c r="AE30">
        <v>1117.866</v>
      </c>
      <c r="AF30">
        <v>1109.2140000000002</v>
      </c>
      <c r="AG30">
        <v>1113.1179999999999</v>
      </c>
      <c r="AH30">
        <v>1105.164</v>
      </c>
      <c r="AI30">
        <v>1101.0059999999999</v>
      </c>
      <c r="AJ30">
        <v>1099.4280000000003</v>
      </c>
      <c r="AK30">
        <v>1109.8340000000001</v>
      </c>
      <c r="AL30">
        <v>1118.4124999999999</v>
      </c>
      <c r="AM30">
        <v>1144.442</v>
      </c>
      <c r="AN30">
        <v>1142.9360000000001</v>
      </c>
      <c r="AO30">
        <v>1129.3020000000001</v>
      </c>
      <c r="AP30">
        <v>1147.258</v>
      </c>
      <c r="AQ30">
        <v>1157.376</v>
      </c>
      <c r="AR30">
        <v>1163.4059999999999</v>
      </c>
      <c r="AS30">
        <v>1154.1100000000001</v>
      </c>
      <c r="AT30">
        <v>1117.7280000000001</v>
      </c>
      <c r="AU30">
        <v>1123.0240000000001</v>
      </c>
      <c r="AV30">
        <v>1118.9180000000001</v>
      </c>
      <c r="AW30">
        <v>1114.4125000000001</v>
      </c>
      <c r="AX30">
        <v>1132.396</v>
      </c>
      <c r="AY30">
        <v>1129.43</v>
      </c>
      <c r="AZ30">
        <v>1151.748</v>
      </c>
      <c r="BA30">
        <v>1145.6980000000001</v>
      </c>
      <c r="BB30">
        <v>1139.4349999999999</v>
      </c>
      <c r="BC30">
        <v>1148.405</v>
      </c>
      <c r="BD30">
        <v>1165.6920000000002</v>
      </c>
      <c r="BE30">
        <v>1190.875</v>
      </c>
      <c r="BF30">
        <v>1193.538</v>
      </c>
      <c r="BG30">
        <v>1172.0119999999999</v>
      </c>
      <c r="BH30">
        <v>1089.9180000000001</v>
      </c>
      <c r="BI30">
        <v>1107.712</v>
      </c>
      <c r="BJ30">
        <v>1112.82</v>
      </c>
      <c r="BK30">
        <v>1112.922</v>
      </c>
      <c r="BL30">
        <v>1114.6220000000001</v>
      </c>
      <c r="BM30">
        <v>1134.4259999999999</v>
      </c>
      <c r="BN30">
        <v>1107.212</v>
      </c>
      <c r="BO30">
        <v>1095.1399999999999</v>
      </c>
      <c r="BP30">
        <v>1097.5360000000001</v>
      </c>
      <c r="BQ30">
        <v>1111.788</v>
      </c>
      <c r="BR30">
        <v>1104.7660000000001</v>
      </c>
      <c r="BS30">
        <v>1101.886</v>
      </c>
      <c r="BT30">
        <v>1070.126</v>
      </c>
      <c r="BU30">
        <v>1068.0900000000001</v>
      </c>
      <c r="BV30">
        <v>1088.3599999999999</v>
      </c>
      <c r="BW30">
        <v>1082.7539999999999</v>
      </c>
      <c r="BX30">
        <v>1081.4449999999999</v>
      </c>
      <c r="BY30">
        <v>1098.788</v>
      </c>
      <c r="BZ30">
        <v>1107.0720000000001</v>
      </c>
      <c r="CA30">
        <v>1104.3139999999999</v>
      </c>
      <c r="CB30">
        <v>1097.1499999999999</v>
      </c>
      <c r="CC30">
        <v>1111.0925</v>
      </c>
      <c r="CD30">
        <v>1132.8119999999999</v>
      </c>
      <c r="CE30">
        <v>1134.462</v>
      </c>
      <c r="CF30">
        <v>1155.0639999999999</v>
      </c>
      <c r="CG30">
        <v>1196.0279999999998</v>
      </c>
      <c r="CH30">
        <v>1212.056</v>
      </c>
      <c r="CI30">
        <v>1220.5439999999999</v>
      </c>
      <c r="CJ30">
        <v>1248.078</v>
      </c>
      <c r="CK30">
        <v>1243.682</v>
      </c>
      <c r="CL30">
        <v>1251.105</v>
      </c>
      <c r="CM30">
        <v>1264.896</v>
      </c>
      <c r="CN30">
        <v>1281.8120000000001</v>
      </c>
      <c r="CO30">
        <v>1278.896</v>
      </c>
      <c r="CP30">
        <v>1293.51</v>
      </c>
      <c r="CQ30">
        <v>1275.152</v>
      </c>
      <c r="CR30">
        <v>1272.3380000000002</v>
      </c>
      <c r="CS30">
        <v>1246.55</v>
      </c>
      <c r="CT30">
        <v>1249.6380000000001</v>
      </c>
      <c r="CU30">
        <v>1281.576</v>
      </c>
      <c r="CV30">
        <v>1285.3880000000001</v>
      </c>
      <c r="CW30">
        <v>1282.3425</v>
      </c>
      <c r="CX30">
        <v>1302.0040000000001</v>
      </c>
      <c r="CY30">
        <v>1309.6624999999999</v>
      </c>
      <c r="CZ30">
        <v>1290.6860000000001</v>
      </c>
      <c r="DA30">
        <v>1203.6599999999999</v>
      </c>
      <c r="DB30">
        <v>1191.55</v>
      </c>
      <c r="DC30">
        <v>1211.1399999999999</v>
      </c>
      <c r="DD30">
        <v>1222.1559999999997</v>
      </c>
      <c r="DE30">
        <v>1223.528</v>
      </c>
      <c r="DF30">
        <v>1214.3425</v>
      </c>
      <c r="DG30">
        <v>1221.81</v>
      </c>
      <c r="DH30">
        <v>1242.1060000000002</v>
      </c>
      <c r="DI30">
        <v>1254.174</v>
      </c>
      <c r="DJ30">
        <v>1272.5500000000002</v>
      </c>
      <c r="DK30">
        <v>1286.3219999999997</v>
      </c>
      <c r="DL30">
        <v>1287.6640000000002</v>
      </c>
      <c r="DM30">
        <v>1284.0059999999999</v>
      </c>
      <c r="DN30">
        <v>1291.3</v>
      </c>
      <c r="DO30">
        <v>1294.5359999999998</v>
      </c>
      <c r="DP30">
        <v>1292.2539999999999</v>
      </c>
      <c r="DQ30">
        <v>1276.498</v>
      </c>
      <c r="DR30">
        <v>1245.425</v>
      </c>
      <c r="DS30">
        <v>1240.386</v>
      </c>
      <c r="DT30">
        <v>1269.9679999999998</v>
      </c>
      <c r="DU30">
        <v>1262.9760000000001</v>
      </c>
      <c r="DV30">
        <v>1251.1619999999998</v>
      </c>
      <c r="DW30">
        <v>1270.0939999999998</v>
      </c>
      <c r="DX30">
        <v>1240.7950000000001</v>
      </c>
      <c r="DY30">
        <v>1264.02</v>
      </c>
      <c r="DZ30">
        <v>1284.25</v>
      </c>
      <c r="EA30">
        <v>1303.29</v>
      </c>
      <c r="EB30">
        <v>1311.1959999999999</v>
      </c>
      <c r="EC30">
        <v>1323.6924999999999</v>
      </c>
      <c r="ED30">
        <v>1301.8399999999999</v>
      </c>
      <c r="EE30">
        <v>1265.558</v>
      </c>
      <c r="EF30">
        <v>1258.5919999999999</v>
      </c>
      <c r="EG30">
        <v>1249.596</v>
      </c>
      <c r="EH30">
        <v>1242.54</v>
      </c>
      <c r="EI30">
        <v>1232.1779999999999</v>
      </c>
      <c r="EJ30">
        <v>1237.3120000000001</v>
      </c>
      <c r="EK30">
        <v>1237.5340000000001</v>
      </c>
      <c r="EL30">
        <v>1250.1174999999998</v>
      </c>
      <c r="EM30">
        <v>1249.2779999999998</v>
      </c>
      <c r="EN30">
        <v>1254.114</v>
      </c>
      <c r="EO30">
        <v>1251.7099999999998</v>
      </c>
      <c r="EP30">
        <v>1246.58</v>
      </c>
      <c r="EQ30">
        <v>1250.232</v>
      </c>
      <c r="ER30">
        <v>1266.4920000000002</v>
      </c>
      <c r="ES30">
        <v>1253.1340000000002</v>
      </c>
      <c r="ET30">
        <v>1288.3999999999999</v>
      </c>
      <c r="EU30">
        <v>1278.7040000000002</v>
      </c>
      <c r="EV30">
        <v>1283.4100000000001</v>
      </c>
      <c r="EW30">
        <v>1304.0899999999999</v>
      </c>
      <c r="EX30">
        <v>1327.3675000000001</v>
      </c>
      <c r="EY30">
        <v>1338.732</v>
      </c>
      <c r="EZ30">
        <v>1365.1560000000002</v>
      </c>
      <c r="FA30">
        <v>1395.518</v>
      </c>
      <c r="FB30">
        <v>1414.6424999999999</v>
      </c>
      <c r="FC30">
        <v>1411.1224999999999</v>
      </c>
      <c r="FD30">
        <v>1411.086</v>
      </c>
      <c r="FE30">
        <v>1444.96</v>
      </c>
      <c r="FF30">
        <v>1443.4525000000001</v>
      </c>
      <c r="FG30">
        <v>1416.6379999999999</v>
      </c>
      <c r="FH30">
        <v>1437.3840000000002</v>
      </c>
      <c r="FI30">
        <v>1430.5719999999999</v>
      </c>
      <c r="FJ30">
        <v>1406.675</v>
      </c>
      <c r="FK30">
        <v>1337.5400000000002</v>
      </c>
      <c r="FL30">
        <v>1349.8320000000001</v>
      </c>
      <c r="FM30">
        <v>1279.636</v>
      </c>
      <c r="FN30">
        <v>1201.2279999999998</v>
      </c>
      <c r="FO30">
        <v>1155.954</v>
      </c>
      <c r="FP30">
        <v>1260.7660000000001</v>
      </c>
      <c r="FQ30">
        <v>1332.8575000000001</v>
      </c>
      <c r="FR30">
        <v>1382.7819999999999</v>
      </c>
      <c r="FS30">
        <v>1407.6979999999999</v>
      </c>
      <c r="FT30">
        <v>1413.056</v>
      </c>
      <c r="FU30">
        <v>1392.3379999999997</v>
      </c>
      <c r="FV30">
        <v>1408.222</v>
      </c>
      <c r="FW30">
        <v>1399.6179999999999</v>
      </c>
      <c r="FX30">
        <v>1395.2724999999998</v>
      </c>
      <c r="FY30">
        <v>1402.7540000000001</v>
      </c>
      <c r="FZ30">
        <v>1373.1320000000001</v>
      </c>
      <c r="GA30">
        <v>1347.5540000000001</v>
      </c>
      <c r="GB30">
        <v>1340.24</v>
      </c>
      <c r="GC30">
        <v>1355.145</v>
      </c>
      <c r="GD30">
        <v>1374.3119999999999</v>
      </c>
      <c r="GE30">
        <v>1405.884</v>
      </c>
      <c r="GF30">
        <v>1424.5219999999999</v>
      </c>
      <c r="GG30">
        <v>1420.8200000000002</v>
      </c>
      <c r="GH30">
        <v>1435.826</v>
      </c>
      <c r="GI30">
        <v>1443.838</v>
      </c>
      <c r="GJ30">
        <v>1463.2239999999997</v>
      </c>
      <c r="GK30">
        <v>1469.2279999999998</v>
      </c>
      <c r="GL30">
        <v>1452.3820000000001</v>
      </c>
      <c r="GM30">
        <v>1420.8200000000002</v>
      </c>
      <c r="GN30">
        <v>1440.9180000000001</v>
      </c>
      <c r="GO30">
        <v>1411.3039999999999</v>
      </c>
      <c r="GP30">
        <v>1421.3719999999998</v>
      </c>
      <c r="GQ30">
        <v>1428.0419999999999</v>
      </c>
      <c r="GR30">
        <v>1434.8899999999999</v>
      </c>
      <c r="GS30">
        <v>1410.66</v>
      </c>
      <c r="GT30">
        <v>1364.3779999999999</v>
      </c>
      <c r="GU30">
        <v>1397.5279999999998</v>
      </c>
      <c r="GV30">
        <v>1451.3359999999998</v>
      </c>
      <c r="GW30">
        <v>1447.8700000000001</v>
      </c>
      <c r="GX30">
        <v>1438.7224999999999</v>
      </c>
      <c r="GY30">
        <v>1474.97</v>
      </c>
      <c r="GZ30">
        <v>1511.2539999999999</v>
      </c>
      <c r="HA30">
        <v>1499.0459999999998</v>
      </c>
      <c r="HB30">
        <v>1490.2475000000002</v>
      </c>
      <c r="HC30">
        <v>1504.3449999999998</v>
      </c>
      <c r="HD30">
        <v>1524.7040000000002</v>
      </c>
      <c r="HE30">
        <v>1558.0840000000001</v>
      </c>
      <c r="HF30">
        <v>1577.3025</v>
      </c>
      <c r="HG30">
        <v>1579.06</v>
      </c>
      <c r="HH30">
        <v>1536.5139999999999</v>
      </c>
      <c r="HI30">
        <v>1544.9780000000001</v>
      </c>
      <c r="HJ30">
        <v>1542.99</v>
      </c>
      <c r="HK30">
        <v>1518.9560000000001</v>
      </c>
      <c r="HL30">
        <v>1492.258</v>
      </c>
      <c r="HM30">
        <v>1509.1840000000002</v>
      </c>
      <c r="HN30">
        <v>1521.2540000000001</v>
      </c>
      <c r="HO30">
        <v>1524.4060000000002</v>
      </c>
      <c r="HP30">
        <v>1543.7150000000001</v>
      </c>
      <c r="HQ30">
        <v>1528.9019999999996</v>
      </c>
      <c r="HR30">
        <v>1541.922</v>
      </c>
      <c r="HS30">
        <v>1586.5459999999998</v>
      </c>
      <c r="HT30">
        <v>1562.212</v>
      </c>
      <c r="HU30">
        <v>1594.0920000000001</v>
      </c>
      <c r="HV30">
        <v>1613.17</v>
      </c>
      <c r="HW30">
        <v>1630.944</v>
      </c>
      <c r="HX30">
        <v>1622.194</v>
      </c>
      <c r="HY30">
        <v>1602.0625</v>
      </c>
      <c r="HZ30">
        <v>1638.9239999999998</v>
      </c>
      <c r="IA30">
        <v>1646.7600000000002</v>
      </c>
      <c r="IB30">
        <v>1643.2660000000001</v>
      </c>
      <c r="IC30">
        <v>1664.0139999999999</v>
      </c>
      <c r="ID30">
        <v>1689.2824999999998</v>
      </c>
      <c r="IE30">
        <v>1693.3119999999999</v>
      </c>
      <c r="IF30">
        <v>1702.3079999999998</v>
      </c>
      <c r="IG30">
        <v>1736.9380000000001</v>
      </c>
      <c r="IH30">
        <v>1771.404</v>
      </c>
      <c r="II30">
        <v>1793.4279999999999</v>
      </c>
      <c r="IJ30">
        <v>1842.288</v>
      </c>
      <c r="IK30">
        <v>1811.1019999999996</v>
      </c>
      <c r="IL30">
        <v>1793.1779999999999</v>
      </c>
      <c r="IM30">
        <v>1753.6075000000001</v>
      </c>
      <c r="IN30">
        <v>1695.0420000000001</v>
      </c>
      <c r="IO30">
        <v>1681.9779999999998</v>
      </c>
      <c r="IP30">
        <v>1671.2760000000003</v>
      </c>
      <c r="IQ30">
        <v>1676.8119999999999</v>
      </c>
      <c r="IR30">
        <v>1665.3759999999997</v>
      </c>
      <c r="IS30">
        <v>1697.7100000000003</v>
      </c>
      <c r="IT30">
        <v>1732.15</v>
      </c>
      <c r="IU30">
        <v>1777.3760000000002</v>
      </c>
      <c r="IV30">
        <v>1791.6379999999997</v>
      </c>
      <c r="IW30">
        <v>1797.3740000000003</v>
      </c>
      <c r="IX30">
        <v>1791.0249999999999</v>
      </c>
      <c r="IY30">
        <v>1754.364</v>
      </c>
      <c r="IZ30">
        <v>1762.85</v>
      </c>
      <c r="JA30">
        <v>1867.4879999999998</v>
      </c>
      <c r="JB30">
        <v>1885.4124999999999</v>
      </c>
      <c r="JC30">
        <v>1908.498</v>
      </c>
      <c r="JD30">
        <v>1866.7840000000001</v>
      </c>
      <c r="JE30">
        <v>1868.3679999999999</v>
      </c>
      <c r="JF30">
        <v>1814.595</v>
      </c>
      <c r="JG30">
        <v>1801.182</v>
      </c>
      <c r="JH30">
        <v>1837.61</v>
      </c>
      <c r="JI30">
        <v>1806.568</v>
      </c>
      <c r="JJ30">
        <v>1777.1479999999999</v>
      </c>
      <c r="JK30">
        <v>1743.6575</v>
      </c>
      <c r="JL30">
        <v>1781.35</v>
      </c>
      <c r="JM30">
        <v>1804.7860000000001</v>
      </c>
      <c r="JN30">
        <v>1882.3440000000003</v>
      </c>
      <c r="JO30">
        <v>1904.2579999999998</v>
      </c>
      <c r="JP30">
        <v>1923.6940000000002</v>
      </c>
      <c r="JQ30">
        <v>1967.548</v>
      </c>
      <c r="JR30">
        <v>1974.2674999999999</v>
      </c>
      <c r="JS30">
        <v>1933.5119999999999</v>
      </c>
      <c r="JT30">
        <v>1927.1440000000002</v>
      </c>
      <c r="JU30">
        <v>1913.4640000000004</v>
      </c>
      <c r="JV30">
        <v>1910.8</v>
      </c>
      <c r="JW30">
        <v>1946.598</v>
      </c>
      <c r="JX30">
        <v>2001.6320000000001</v>
      </c>
      <c r="JY30">
        <v>1974.71</v>
      </c>
      <c r="JZ30">
        <v>1959.288</v>
      </c>
      <c r="KA30">
        <v>1857.3679999999999</v>
      </c>
      <c r="KB30">
        <v>1959.1075000000001</v>
      </c>
      <c r="KC30">
        <v>2001.9699999999998</v>
      </c>
      <c r="KD30">
        <v>2012.3049999999998</v>
      </c>
      <c r="KE30">
        <v>1996.318</v>
      </c>
      <c r="KF30">
        <v>1958.2400000000002</v>
      </c>
      <c r="KG30">
        <v>1976.7459999999999</v>
      </c>
      <c r="KH30">
        <v>1932.672</v>
      </c>
      <c r="KI30">
        <v>1916.8679999999999</v>
      </c>
      <c r="KJ30">
        <v>1928.1560000000002</v>
      </c>
      <c r="KK30">
        <v>1902.8380000000002</v>
      </c>
      <c r="KL30">
        <v>1831.8620000000003</v>
      </c>
      <c r="KM30">
        <v>1858.1849999999999</v>
      </c>
      <c r="KN30">
        <v>1862.0280000000002</v>
      </c>
      <c r="KO30">
        <v>1831.3579999999997</v>
      </c>
      <c r="KP30">
        <v>1839.8259999999998</v>
      </c>
      <c r="KQ30">
        <v>1845.9180000000001</v>
      </c>
      <c r="KR30">
        <v>1840.5760000000002</v>
      </c>
      <c r="KS30">
        <v>1882.056</v>
      </c>
      <c r="KT30">
        <v>1968.4079999999999</v>
      </c>
      <c r="KU30">
        <v>1983.0319999999999</v>
      </c>
      <c r="KV30">
        <v>1997.434</v>
      </c>
      <c r="KW30">
        <v>2005.634</v>
      </c>
      <c r="KX30">
        <v>2054.1175000000003</v>
      </c>
      <c r="KY30">
        <v>2091.9920000000002</v>
      </c>
      <c r="KZ30">
        <v>2092.6780000000003</v>
      </c>
      <c r="LA30">
        <v>2096.4939999999997</v>
      </c>
      <c r="LB30">
        <v>2072.6580000000004</v>
      </c>
      <c r="LC30">
        <v>2073.5725000000002</v>
      </c>
      <c r="LD30">
        <v>2083.3175000000001</v>
      </c>
      <c r="LE30">
        <v>2040.9239999999998</v>
      </c>
      <c r="LF30">
        <v>2003.6474999999998</v>
      </c>
      <c r="LG30">
        <v>1984.8220000000001</v>
      </c>
      <c r="LH30">
        <v>1953.1740000000002</v>
      </c>
      <c r="LI30">
        <v>1953.1560000000002</v>
      </c>
      <c r="LJ30">
        <v>1948.92</v>
      </c>
      <c r="LK30">
        <v>1919.825</v>
      </c>
      <c r="LL30">
        <v>1869.096</v>
      </c>
      <c r="LM30">
        <v>1861.288</v>
      </c>
      <c r="LN30">
        <v>1864.1539999999998</v>
      </c>
      <c r="LO30">
        <v>1863.9699999999998</v>
      </c>
      <c r="LP30">
        <v>1879.7939999999999</v>
      </c>
      <c r="LQ30">
        <v>1958.4224999999999</v>
      </c>
      <c r="LR30">
        <v>2000.212</v>
      </c>
      <c r="LS30">
        <v>1990.0399999999997</v>
      </c>
      <c r="LT30">
        <v>1991.39</v>
      </c>
      <c r="LU30">
        <v>2030.364</v>
      </c>
      <c r="LV30">
        <v>2037.432</v>
      </c>
      <c r="LW30">
        <v>2011.3720000000001</v>
      </c>
      <c r="LX30">
        <v>1987.702</v>
      </c>
      <c r="LY30">
        <v>1958.165</v>
      </c>
      <c r="LZ30" t="e">
        <v>#N/A</v>
      </c>
      <c r="MA30" t="e">
        <v>#N/A</v>
      </c>
      <c r="MB30" t="e">
        <v>#N/A</v>
      </c>
      <c r="MC30" t="e">
        <v>#N/A</v>
      </c>
      <c r="MD30" t="e">
        <v>#N/A</v>
      </c>
      <c r="ME30" t="e">
        <v>#N/A</v>
      </c>
      <c r="MF30" t="e">
        <v>#N/A</v>
      </c>
      <c r="MG30" t="e">
        <v>#N/A</v>
      </c>
      <c r="MH30" t="e">
        <v>#N/A</v>
      </c>
      <c r="MI30" t="e">
        <v>#N/A</v>
      </c>
      <c r="MJ30" t="e">
        <v>#N/A</v>
      </c>
      <c r="MK30" t="e">
        <v>#N/A</v>
      </c>
      <c r="ML30" t="e">
        <v>#N/A</v>
      </c>
      <c r="MM30" t="e">
        <v>#N/A</v>
      </c>
      <c r="MN30" t="e">
        <v>#N/A</v>
      </c>
      <c r="MO30" t="e">
        <v>#N/A</v>
      </c>
      <c r="MP30" t="e">
        <v>#N/A</v>
      </c>
      <c r="MQ30" t="e">
        <v>#N/A</v>
      </c>
      <c r="MR30" t="e">
        <v>#N/A</v>
      </c>
      <c r="MS30" t="e">
        <v>#N/A</v>
      </c>
      <c r="MT30" t="e">
        <v>#N/A</v>
      </c>
      <c r="MU30" t="e">
        <v>#N/A</v>
      </c>
      <c r="MV30" t="e">
        <v>#N/A</v>
      </c>
      <c r="MW30" t="e">
        <v>#N/A</v>
      </c>
      <c r="MX30" t="e">
        <v>#N/A</v>
      </c>
      <c r="MY30" t="e">
        <v>#N/A</v>
      </c>
      <c r="MZ30" t="e">
        <v>#N/A</v>
      </c>
      <c r="NA30" t="e">
        <v>#N/A</v>
      </c>
      <c r="NB30" t="e">
        <v>#N/A</v>
      </c>
      <c r="NC30" t="e">
        <v>#N/A</v>
      </c>
    </row>
  </sheetData>
  <mergeCells count="1">
    <mergeCell ref="K7:K9"/>
  </mergeCells>
  <pageMargins left="0.7" right="0.7" top="0.75" bottom="0.75" header="0.3" footer="0.3"/>
  <pageSetup orientation="portrait"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E23ABA-A23D-4D9D-AC6F-C75F81858404}">
  <dimension ref="A1:J18"/>
  <sheetViews>
    <sheetView showGridLines="0" workbookViewId="0"/>
  </sheetViews>
  <sheetFormatPr defaultRowHeight="14.25"/>
  <cols>
    <col min="1" max="1" width="27.265625" customWidth="1"/>
    <col min="2" max="15" width="8.73046875" customWidth="1"/>
  </cols>
  <sheetData>
    <row r="1" spans="1:10">
      <c r="A1" s="97" t="s">
        <v>176</v>
      </c>
    </row>
    <row r="2" spans="1:10" ht="14.65" thickBot="1">
      <c r="A2" s="23" t="s">
        <v>483</v>
      </c>
      <c r="B2" s="26"/>
      <c r="C2" s="26"/>
      <c r="D2" s="26"/>
    </row>
    <row r="3" spans="1:10" ht="14.65" thickBot="1">
      <c r="A3" s="176"/>
      <c r="B3" s="177">
        <v>2022</v>
      </c>
      <c r="C3" s="178">
        <v>2023</v>
      </c>
      <c r="D3" s="178">
        <v>2024</v>
      </c>
      <c r="E3" s="178">
        <v>2025</v>
      </c>
      <c r="F3" s="178">
        <v>2026</v>
      </c>
      <c r="G3" s="178">
        <v>2027</v>
      </c>
      <c r="H3" s="178">
        <v>2028</v>
      </c>
      <c r="I3" s="178">
        <v>2029</v>
      </c>
      <c r="J3" s="178">
        <v>2030</v>
      </c>
    </row>
    <row r="4" spans="1:10">
      <c r="A4" s="179" t="s">
        <v>400</v>
      </c>
      <c r="B4" s="180">
        <v>9.3000000000000007</v>
      </c>
      <c r="C4" s="180">
        <v>1.6</v>
      </c>
      <c r="D4" s="180">
        <v>2.1</v>
      </c>
      <c r="E4" s="180">
        <v>2.5</v>
      </c>
      <c r="F4" s="180">
        <v>2.2999999999999998</v>
      </c>
      <c r="G4" s="180">
        <v>2.2000000000000002</v>
      </c>
      <c r="H4" s="180">
        <v>2.1</v>
      </c>
      <c r="I4" s="180">
        <v>2.1</v>
      </c>
      <c r="J4" s="180">
        <v>2.1</v>
      </c>
    </row>
    <row r="5" spans="1:10">
      <c r="A5" s="179" t="s">
        <v>486</v>
      </c>
      <c r="B5" s="181">
        <v>7.5</v>
      </c>
      <c r="C5" s="180">
        <v>1.8</v>
      </c>
      <c r="D5" s="180">
        <v>2.2000000000000002</v>
      </c>
      <c r="E5" s="180">
        <v>3</v>
      </c>
      <c r="F5" s="180">
        <v>3.2</v>
      </c>
      <c r="G5" s="180">
        <v>2.9</v>
      </c>
      <c r="H5" s="180">
        <v>2.9</v>
      </c>
      <c r="I5" s="180">
        <v>2.6</v>
      </c>
      <c r="J5" s="180">
        <v>2.5</v>
      </c>
    </row>
    <row r="6" spans="1:10">
      <c r="A6" s="179" t="s">
        <v>401</v>
      </c>
      <c r="B6" s="181">
        <v>6.6</v>
      </c>
      <c r="C6" s="180">
        <v>3.9</v>
      </c>
      <c r="D6" s="180">
        <v>3.8</v>
      </c>
      <c r="E6" s="180">
        <v>3.4</v>
      </c>
      <c r="F6" s="180">
        <v>3.4</v>
      </c>
      <c r="G6" s="180">
        <v>3.1</v>
      </c>
      <c r="H6" s="180">
        <v>2.9</v>
      </c>
      <c r="I6" s="180">
        <v>2.7</v>
      </c>
      <c r="J6" s="180">
        <v>2.5</v>
      </c>
    </row>
    <row r="7" spans="1:10">
      <c r="A7" s="179" t="s">
        <v>405</v>
      </c>
      <c r="B7" s="181">
        <v>19.8</v>
      </c>
      <c r="C7" s="180">
        <v>-0.6</v>
      </c>
      <c r="D7" s="180">
        <v>1.2</v>
      </c>
      <c r="E7" s="180">
        <v>3.7</v>
      </c>
      <c r="F7" s="180">
        <v>4.9000000000000004</v>
      </c>
      <c r="G7" s="180">
        <v>5</v>
      </c>
      <c r="H7" s="180">
        <v>4.7</v>
      </c>
      <c r="I7" s="180">
        <v>4.2</v>
      </c>
      <c r="J7" s="180">
        <v>4.2</v>
      </c>
    </row>
    <row r="8" spans="1:10">
      <c r="A8" s="179" t="s">
        <v>487</v>
      </c>
      <c r="B8" s="181">
        <v>11.3</v>
      </c>
      <c r="C8" s="180">
        <v>8.3000000000000007</v>
      </c>
      <c r="D8" s="180">
        <v>7.4</v>
      </c>
      <c r="E8" s="180">
        <v>6.8</v>
      </c>
      <c r="F8" s="180">
        <v>6.3</v>
      </c>
      <c r="G8" s="180">
        <v>5.5</v>
      </c>
      <c r="H8" s="180">
        <v>4.5</v>
      </c>
      <c r="I8" s="180">
        <v>4</v>
      </c>
      <c r="J8" s="180">
        <v>4.3</v>
      </c>
    </row>
    <row r="9" spans="1:10">
      <c r="A9" s="179" t="s">
        <v>488</v>
      </c>
      <c r="B9" s="181">
        <v>6.6</v>
      </c>
      <c r="C9" s="180">
        <v>1.6</v>
      </c>
      <c r="D9" s="180">
        <v>1.4</v>
      </c>
      <c r="E9" s="180">
        <v>1.5</v>
      </c>
      <c r="F9" s="180">
        <v>1.6</v>
      </c>
      <c r="G9" s="180">
        <v>1</v>
      </c>
      <c r="H9" s="180">
        <v>0.6</v>
      </c>
      <c r="I9" s="180">
        <v>0.6</v>
      </c>
      <c r="J9" s="180">
        <v>0.6</v>
      </c>
    </row>
    <row r="10" spans="1:10">
      <c r="A10" s="179" t="s">
        <v>489</v>
      </c>
      <c r="B10" s="181">
        <v>4.5</v>
      </c>
      <c r="C10" s="180">
        <v>4.4000000000000004</v>
      </c>
      <c r="D10" s="180">
        <v>4.5</v>
      </c>
      <c r="E10" s="180">
        <v>4.5</v>
      </c>
      <c r="F10" s="180">
        <v>4.5</v>
      </c>
      <c r="G10" s="180">
        <v>4.5999999999999996</v>
      </c>
      <c r="H10" s="180">
        <v>4.7</v>
      </c>
      <c r="I10" s="180">
        <v>4.7</v>
      </c>
      <c r="J10" s="180">
        <v>4.7</v>
      </c>
    </row>
    <row r="11" spans="1:10">
      <c r="A11" s="179" t="s">
        <v>490</v>
      </c>
      <c r="B11" s="181">
        <v>8.1</v>
      </c>
      <c r="C11" s="180">
        <v>4.9000000000000004</v>
      </c>
      <c r="D11" s="180">
        <v>2.5</v>
      </c>
      <c r="E11" s="180">
        <v>2</v>
      </c>
      <c r="F11" s="180">
        <v>2</v>
      </c>
      <c r="G11" s="180">
        <v>2</v>
      </c>
      <c r="H11" s="180">
        <v>2</v>
      </c>
      <c r="I11" s="180">
        <v>2</v>
      </c>
      <c r="J11" s="180">
        <v>2</v>
      </c>
    </row>
    <row r="12" spans="1:10">
      <c r="A12" s="179" t="s">
        <v>491</v>
      </c>
      <c r="B12" s="181">
        <v>20.5</v>
      </c>
      <c r="C12" s="180">
        <v>18</v>
      </c>
      <c r="D12" s="180">
        <v>15.8</v>
      </c>
      <c r="E12" s="180">
        <v>14.1</v>
      </c>
      <c r="F12" s="180">
        <v>13</v>
      </c>
      <c r="G12" s="180">
        <v>12.7</v>
      </c>
      <c r="H12" s="180">
        <v>12</v>
      </c>
      <c r="I12" s="180">
        <v>11.2</v>
      </c>
      <c r="J12" s="180">
        <v>10.9</v>
      </c>
    </row>
    <row r="13" spans="1:10">
      <c r="A13" s="179" t="s">
        <v>492</v>
      </c>
      <c r="B13" s="180">
        <v>9.6999999999999993</v>
      </c>
      <c r="C13" s="180">
        <v>9.1</v>
      </c>
      <c r="D13" s="180">
        <v>8.6999999999999993</v>
      </c>
      <c r="E13" s="180">
        <v>8</v>
      </c>
      <c r="F13" s="180">
        <v>7.2</v>
      </c>
      <c r="G13" s="180">
        <v>6.2</v>
      </c>
      <c r="H13" s="180">
        <v>5.4</v>
      </c>
      <c r="I13" s="180">
        <v>4.7</v>
      </c>
      <c r="J13" s="180">
        <v>4.0999999999999996</v>
      </c>
    </row>
    <row r="14" spans="1:10" ht="14.65" thickBot="1">
      <c r="A14" s="182" t="s">
        <v>493</v>
      </c>
      <c r="B14" s="183">
        <v>1.6</v>
      </c>
      <c r="C14" s="184">
        <v>1.4</v>
      </c>
      <c r="D14" s="184">
        <v>1.1000000000000001</v>
      </c>
      <c r="E14" s="184">
        <v>1.2</v>
      </c>
      <c r="F14" s="184">
        <v>1.3</v>
      </c>
      <c r="G14" s="184">
        <v>1.1000000000000001</v>
      </c>
      <c r="H14" s="184">
        <v>0.9</v>
      </c>
      <c r="I14" s="184">
        <v>0.6</v>
      </c>
      <c r="J14" s="184">
        <v>0.1</v>
      </c>
    </row>
    <row r="15" spans="1:10">
      <c r="A15" s="93"/>
      <c r="B15" s="95"/>
      <c r="C15" s="95"/>
      <c r="D15" s="94"/>
    </row>
    <row r="16" spans="1:10" ht="14.55" customHeight="1">
      <c r="A16" s="24" t="s">
        <v>484</v>
      </c>
      <c r="B16" s="96"/>
      <c r="C16" s="96"/>
      <c r="D16" s="96"/>
    </row>
    <row r="17" spans="1:4">
      <c r="A17" s="24" t="s">
        <v>485</v>
      </c>
      <c r="B17" s="24"/>
      <c r="C17" s="24"/>
      <c r="D17" s="24"/>
    </row>
    <row r="18" spans="1:4">
      <c r="A18" s="24"/>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BB2941-7FC1-4087-801B-80C76416C506}">
  <dimension ref="A1:AK54"/>
  <sheetViews>
    <sheetView showGridLines="0" workbookViewId="0"/>
  </sheetViews>
  <sheetFormatPr defaultRowHeight="14.25"/>
  <sheetData>
    <row r="1" spans="1:1">
      <c r="A1" s="97" t="s">
        <v>494</v>
      </c>
    </row>
    <row r="2" spans="1:1">
      <c r="A2" s="185" t="s">
        <v>495</v>
      </c>
    </row>
    <row r="3" spans="1:1">
      <c r="A3" s="185"/>
    </row>
    <row r="4" spans="1:1">
      <c r="A4" s="185"/>
    </row>
    <row r="5" spans="1:1">
      <c r="A5" s="185"/>
    </row>
    <row r="6" spans="1:1">
      <c r="A6" s="185"/>
    </row>
    <row r="17" spans="1:37">
      <c r="A17" s="24" t="s">
        <v>496</v>
      </c>
    </row>
    <row r="20" spans="1:37">
      <c r="B20">
        <v>1995</v>
      </c>
      <c r="C20">
        <v>1996</v>
      </c>
      <c r="D20">
        <v>1997</v>
      </c>
      <c r="E20">
        <v>1998</v>
      </c>
      <c r="F20">
        <v>1999</v>
      </c>
      <c r="G20">
        <v>2000</v>
      </c>
      <c r="H20">
        <v>2001</v>
      </c>
      <c r="I20">
        <v>2002</v>
      </c>
      <c r="J20">
        <v>2003</v>
      </c>
      <c r="K20">
        <v>2004</v>
      </c>
      <c r="L20">
        <v>2005</v>
      </c>
      <c r="M20">
        <v>2006</v>
      </c>
      <c r="N20">
        <v>2007</v>
      </c>
      <c r="O20">
        <v>2008</v>
      </c>
      <c r="P20">
        <v>2009</v>
      </c>
      <c r="Q20">
        <v>2010</v>
      </c>
      <c r="R20">
        <v>2011</v>
      </c>
      <c r="S20">
        <v>2012</v>
      </c>
      <c r="T20">
        <v>2013</v>
      </c>
      <c r="U20">
        <v>2014</v>
      </c>
      <c r="V20">
        <v>2015</v>
      </c>
      <c r="W20">
        <v>2016</v>
      </c>
      <c r="X20">
        <v>2017</v>
      </c>
      <c r="Y20">
        <v>2018</v>
      </c>
      <c r="Z20">
        <v>2019</v>
      </c>
      <c r="AA20">
        <v>2020</v>
      </c>
      <c r="AB20">
        <v>2021</v>
      </c>
      <c r="AC20">
        <v>2022</v>
      </c>
      <c r="AD20">
        <v>2023</v>
      </c>
      <c r="AE20">
        <v>2024</v>
      </c>
      <c r="AF20">
        <v>2025</v>
      </c>
      <c r="AG20">
        <v>2026</v>
      </c>
      <c r="AH20">
        <v>2027</v>
      </c>
      <c r="AI20">
        <v>2028</v>
      </c>
      <c r="AJ20">
        <v>2029</v>
      </c>
      <c r="AK20">
        <v>2030</v>
      </c>
    </row>
    <row r="21" spans="1:37">
      <c r="A21" t="s">
        <v>497</v>
      </c>
      <c r="B21">
        <v>6.4541991295965913</v>
      </c>
      <c r="C21">
        <v>6.5005741621164255</v>
      </c>
      <c r="D21">
        <v>6.2638106143238055</v>
      </c>
      <c r="E21">
        <v>5.9694305834669583</v>
      </c>
      <c r="F21">
        <v>5.7129093561657402</v>
      </c>
      <c r="G21">
        <v>5.2660850676360509</v>
      </c>
      <c r="H21">
        <v>4.8513298486204057</v>
      </c>
      <c r="I21">
        <v>4.6014910785797705</v>
      </c>
      <c r="J21">
        <v>4.4158930400560674</v>
      </c>
      <c r="K21">
        <v>4.3950380506073286</v>
      </c>
      <c r="L21">
        <v>4.3739053429105583</v>
      </c>
      <c r="M21">
        <v>4.3044232323779195</v>
      </c>
      <c r="N21">
        <v>4.3276943988618832</v>
      </c>
      <c r="O21">
        <v>4.4116340478462321</v>
      </c>
      <c r="P21">
        <v>4.3427740206357361</v>
      </c>
      <c r="Q21">
        <v>4.3315131028879685</v>
      </c>
      <c r="R21">
        <v>4.3727007529454704</v>
      </c>
      <c r="S21">
        <v>4.3086366674721406</v>
      </c>
      <c r="T21">
        <v>4.3339481127794057</v>
      </c>
      <c r="U21">
        <v>4.282925719376574</v>
      </c>
      <c r="V21">
        <v>4.2579469787015505</v>
      </c>
      <c r="W21">
        <v>4.2643341312274892</v>
      </c>
      <c r="X21">
        <v>4.4824601562857458</v>
      </c>
      <c r="Y21">
        <v>4.5101137086557337</v>
      </c>
      <c r="Z21">
        <v>4.7014435902051899</v>
      </c>
      <c r="AA21">
        <v>4.9707053675114974</v>
      </c>
      <c r="AB21">
        <v>5.2622598570425065</v>
      </c>
      <c r="AC21" t="e">
        <v>#N/A</v>
      </c>
    </row>
    <row r="22" spans="1:37">
      <c r="A22" t="s">
        <v>498</v>
      </c>
      <c r="B22" t="e">
        <v>#N/A</v>
      </c>
      <c r="C22" t="e">
        <v>#N/A</v>
      </c>
      <c r="D22" t="e">
        <v>#N/A</v>
      </c>
      <c r="E22" t="e">
        <v>#N/A</v>
      </c>
      <c r="F22" t="e">
        <v>#N/A</v>
      </c>
      <c r="G22" t="e">
        <v>#N/A</v>
      </c>
      <c r="H22" t="e">
        <v>#N/A</v>
      </c>
      <c r="I22" t="e">
        <v>#N/A</v>
      </c>
      <c r="J22" t="e">
        <v>#N/A</v>
      </c>
      <c r="K22" t="e">
        <v>#N/A</v>
      </c>
      <c r="L22" t="e">
        <v>#N/A</v>
      </c>
      <c r="M22" t="e">
        <v>#N/A</v>
      </c>
      <c r="N22" t="e">
        <v>#N/A</v>
      </c>
      <c r="O22">
        <v>3.1284967580741583</v>
      </c>
      <c r="P22">
        <v>2.8408508356139537</v>
      </c>
      <c r="Q22">
        <v>2.974808966064971</v>
      </c>
      <c r="R22">
        <v>2.2308713222684502</v>
      </c>
      <c r="S22">
        <v>2.2241282864068621</v>
      </c>
      <c r="T22">
        <v>2.1019880512423494</v>
      </c>
      <c r="U22">
        <v>2.1939763945583097</v>
      </c>
      <c r="V22">
        <v>2.1438567787385661</v>
      </c>
      <c r="W22">
        <v>2.0194774561692612</v>
      </c>
      <c r="X22">
        <v>2.0183881184465422</v>
      </c>
      <c r="Y22">
        <v>2.0041258023994191</v>
      </c>
      <c r="Z22" t="e">
        <v>#N/A</v>
      </c>
      <c r="AA22" t="e">
        <v>#N/A</v>
      </c>
      <c r="AB22" t="e">
        <v>#N/A</v>
      </c>
      <c r="AC22" t="e">
        <v>#N/A</v>
      </c>
    </row>
    <row r="23" spans="1:37">
      <c r="A23" t="s">
        <v>499</v>
      </c>
      <c r="B23">
        <v>5.9119234148235087</v>
      </c>
      <c r="C23">
        <v>5.4087167385037551</v>
      </c>
      <c r="D23">
        <v>5.6345549329761955</v>
      </c>
      <c r="E23">
        <v>5.1859245930038513</v>
      </c>
      <c r="F23">
        <v>5.2750305809640308</v>
      </c>
      <c r="G23">
        <v>5.1230924531275104</v>
      </c>
      <c r="H23">
        <v>5.001231392449502</v>
      </c>
      <c r="I23">
        <v>4.6822410787836599</v>
      </c>
      <c r="J23">
        <v>4.823716341595774</v>
      </c>
      <c r="K23">
        <v>5.1773517728102272</v>
      </c>
      <c r="L23">
        <v>5.7104041574312285</v>
      </c>
      <c r="M23">
        <v>6.1865315091580388</v>
      </c>
      <c r="N23">
        <v>6.3101011032862271</v>
      </c>
      <c r="O23">
        <v>6.54233160508337</v>
      </c>
      <c r="P23">
        <v>6.1481593937532759</v>
      </c>
      <c r="Q23">
        <v>6.1245508276282354</v>
      </c>
      <c r="R23">
        <v>5.8446760600242893</v>
      </c>
      <c r="S23">
        <v>5.8620360163418264</v>
      </c>
      <c r="T23">
        <v>5.6677102423131744</v>
      </c>
      <c r="U23">
        <v>5.8577932240257091</v>
      </c>
      <c r="V23">
        <v>5.7097480354037682</v>
      </c>
      <c r="W23">
        <v>5.7279102540821558</v>
      </c>
      <c r="X23">
        <v>5.7273327205184312</v>
      </c>
      <c r="Y23">
        <v>5.8654826814777854</v>
      </c>
      <c r="Z23">
        <v>6.1244545110984241</v>
      </c>
      <c r="AA23">
        <v>6.1051603275489885</v>
      </c>
      <c r="AB23">
        <v>6.2664632390560326</v>
      </c>
      <c r="AC23" t="e">
        <v>#N/A</v>
      </c>
    </row>
    <row r="24" spans="1:37">
      <c r="A24" t="s">
        <v>500</v>
      </c>
      <c r="B24">
        <v>1.3953199933851499</v>
      </c>
      <c r="C24">
        <v>0.37233717878288475</v>
      </c>
      <c r="D24">
        <v>0.81075441890965438</v>
      </c>
      <c r="E24">
        <v>1.2219443948324105</v>
      </c>
      <c r="F24">
        <v>1.4815219768204682</v>
      </c>
      <c r="G24">
        <v>1.5110803324099722</v>
      </c>
      <c r="H24">
        <v>1.749731221668249</v>
      </c>
      <c r="I24">
        <v>2.0213636337630092</v>
      </c>
      <c r="J24">
        <v>2.025183128261598</v>
      </c>
      <c r="K24">
        <v>1.9522879411374281</v>
      </c>
      <c r="L24">
        <v>2.9571670431241395</v>
      </c>
      <c r="M24">
        <v>5.5304633345494345</v>
      </c>
      <c r="N24">
        <v>4.9774062289194116</v>
      </c>
      <c r="O24">
        <v>5.8375641331983781</v>
      </c>
      <c r="P24">
        <v>4.6523436769229543</v>
      </c>
      <c r="Q24">
        <v>2.6746837526022009</v>
      </c>
      <c r="R24">
        <v>2.2220936427918776</v>
      </c>
      <c r="S24">
        <v>1.6932186062361558</v>
      </c>
      <c r="T24">
        <v>1.7070073388473777</v>
      </c>
      <c r="U24">
        <v>1.5804397341142564</v>
      </c>
      <c r="V24">
        <v>1.4007155283624704</v>
      </c>
      <c r="W24">
        <v>2.6713495758932693</v>
      </c>
      <c r="X24">
        <v>2.8413536310732836</v>
      </c>
      <c r="Y24">
        <v>2.7224641083649916</v>
      </c>
      <c r="Z24">
        <v>2.7952273041090994</v>
      </c>
      <c r="AA24">
        <v>2.8684807808056276</v>
      </c>
      <c r="AB24">
        <v>2.7596831605160603</v>
      </c>
      <c r="AC24" t="e">
        <v>#N/A</v>
      </c>
    </row>
    <row r="25" spans="1:37">
      <c r="A25" t="s">
        <v>501</v>
      </c>
      <c r="B25">
        <v>5.5065343253988832</v>
      </c>
      <c r="C25">
        <v>4.7858093695369766</v>
      </c>
      <c r="D25">
        <v>4.3815030190032163</v>
      </c>
      <c r="E25">
        <v>4.3794070391701583</v>
      </c>
      <c r="F25">
        <v>4.2092715771795159</v>
      </c>
      <c r="G25">
        <v>4.0905692443455344</v>
      </c>
      <c r="H25">
        <v>3.9370573043628445</v>
      </c>
      <c r="I25">
        <v>3.84541999541712</v>
      </c>
      <c r="J25">
        <v>4.3582920983201197</v>
      </c>
      <c r="K25">
        <v>4.7078520346329134</v>
      </c>
      <c r="L25">
        <v>4.8685181722597592</v>
      </c>
      <c r="M25">
        <v>4.6667041625549013</v>
      </c>
      <c r="N25">
        <v>4.4165228931097165</v>
      </c>
      <c r="O25">
        <v>4.3163092176805806</v>
      </c>
      <c r="P25">
        <v>4.5781338108931315</v>
      </c>
      <c r="Q25">
        <v>4.7134775165502463</v>
      </c>
      <c r="R25">
        <v>4.9401429511769281</v>
      </c>
      <c r="S25">
        <v>4.9958727581061719</v>
      </c>
      <c r="T25">
        <v>5.0965425815513949</v>
      </c>
      <c r="U25">
        <v>5.1039160460170301</v>
      </c>
      <c r="V25">
        <v>5.1500904748864453</v>
      </c>
      <c r="W25">
        <v>5.1297829357099651</v>
      </c>
      <c r="X25">
        <v>5.1057502537853434</v>
      </c>
      <c r="Y25">
        <v>4.8634032248507415</v>
      </c>
      <c r="Z25">
        <v>4.6762228230509688</v>
      </c>
      <c r="AA25">
        <v>4.7595880682365417</v>
      </c>
      <c r="AB25">
        <v>4.601335864552957</v>
      </c>
      <c r="AC25" t="e">
        <v>#N/A</v>
      </c>
    </row>
    <row r="26" spans="1:37">
      <c r="A26" t="s">
        <v>502</v>
      </c>
      <c r="B26">
        <v>8.0279094260136912</v>
      </c>
      <c r="C26">
        <v>8.6019188603439751</v>
      </c>
      <c r="D26">
        <v>7.8853855935728472</v>
      </c>
      <c r="E26">
        <v>7.0559185368092114</v>
      </c>
      <c r="F26">
        <v>6.8721607366078237</v>
      </c>
      <c r="G26">
        <v>6.6888177257834629</v>
      </c>
      <c r="H26">
        <v>6.4251178584664181</v>
      </c>
      <c r="I26">
        <v>6.8054854380984695</v>
      </c>
      <c r="J26">
        <v>7.9883150886079894</v>
      </c>
      <c r="K26">
        <v>8.9202181087673988</v>
      </c>
      <c r="L26">
        <v>10.344231446942345</v>
      </c>
      <c r="M26">
        <v>11.861311624589579</v>
      </c>
      <c r="N26">
        <v>12.278437837530555</v>
      </c>
      <c r="O26">
        <v>12.145442302836464</v>
      </c>
      <c r="P26">
        <v>9.7598457872613853</v>
      </c>
      <c r="Q26">
        <v>8.0288370133240168</v>
      </c>
      <c r="R26">
        <v>6.188406745861891</v>
      </c>
      <c r="S26">
        <v>4.9344973686100309</v>
      </c>
      <c r="T26">
        <v>4.0758745697133643</v>
      </c>
      <c r="U26">
        <v>3.8689454778410779</v>
      </c>
      <c r="V26">
        <v>3.5877888119838159</v>
      </c>
      <c r="W26">
        <v>4.3778729133576659</v>
      </c>
      <c r="X26">
        <v>5.0058092593686609</v>
      </c>
      <c r="Y26">
        <v>6.4625818953584941</v>
      </c>
      <c r="Z26">
        <v>7.5878583910426514</v>
      </c>
      <c r="AA26">
        <v>8.0889639896787155</v>
      </c>
      <c r="AB26" t="e">
        <v>#N/A</v>
      </c>
      <c r="AC26" t="e">
        <v>#N/A</v>
      </c>
    </row>
    <row r="27" spans="1:37">
      <c r="A27" t="s">
        <v>503</v>
      </c>
      <c r="B27">
        <v>3.1931125620538854</v>
      </c>
      <c r="C27">
        <v>3.6379150883154607</v>
      </c>
      <c r="D27">
        <v>3.8377754647057007</v>
      </c>
      <c r="E27">
        <v>4.2144729276153035</v>
      </c>
      <c r="F27">
        <v>4.2455417146206216</v>
      </c>
      <c r="G27">
        <v>4.2275015850520266</v>
      </c>
      <c r="H27">
        <v>4.0404093774271779</v>
      </c>
      <c r="I27">
        <v>3.949486138679597</v>
      </c>
      <c r="J27">
        <v>4.1345823064646199</v>
      </c>
      <c r="K27">
        <v>4.3042190854660749</v>
      </c>
      <c r="L27">
        <v>4.3051367047462108</v>
      </c>
      <c r="M27">
        <v>4.2384404709538845</v>
      </c>
      <c r="N27">
        <v>4.8510058481130862</v>
      </c>
      <c r="O27">
        <v>4.5071561014287518</v>
      </c>
      <c r="P27">
        <v>4.6515561230458635</v>
      </c>
      <c r="Q27">
        <v>4.5063728147273832</v>
      </c>
      <c r="R27">
        <v>4.1773051448467386</v>
      </c>
      <c r="S27">
        <v>4.0740524333051429</v>
      </c>
      <c r="T27">
        <v>3.7545739880786275</v>
      </c>
      <c r="U27">
        <v>3.7667919349289356</v>
      </c>
      <c r="V27">
        <v>3.8093114930448659</v>
      </c>
      <c r="W27">
        <v>3.8474739134967888</v>
      </c>
      <c r="X27">
        <v>4.1703389791220342</v>
      </c>
      <c r="Y27">
        <v>4.3079482676487943</v>
      </c>
      <c r="Z27">
        <v>4.3711480031115153</v>
      </c>
      <c r="AA27">
        <v>4.6244903973672571</v>
      </c>
      <c r="AB27">
        <v>4.668509272842126</v>
      </c>
      <c r="AC27" t="e">
        <v>#N/A</v>
      </c>
    </row>
    <row r="28" spans="1:37">
      <c r="A28" t="s">
        <v>504</v>
      </c>
      <c r="B28">
        <v>7.6029373118714707</v>
      </c>
      <c r="C28">
        <v>7.472910220257952</v>
      </c>
      <c r="D28">
        <v>7.3392140540765318</v>
      </c>
      <c r="E28">
        <v>7.1655368192545854</v>
      </c>
      <c r="F28">
        <v>7.0711538835045742</v>
      </c>
      <c r="G28">
        <v>6.6873390893702966</v>
      </c>
      <c r="H28">
        <v>6.0989901221611564</v>
      </c>
      <c r="I28">
        <v>5.661838298182083</v>
      </c>
      <c r="J28">
        <v>5.516307419615929</v>
      </c>
      <c r="K28">
        <v>5.2741191238088501</v>
      </c>
      <c r="L28">
        <v>5.0360309573440665</v>
      </c>
      <c r="M28">
        <v>5.2342479078269912</v>
      </c>
      <c r="N28">
        <v>5.1934948290692322</v>
      </c>
      <c r="O28">
        <v>5.0921464447140963</v>
      </c>
      <c r="P28">
        <v>5.1945635863320971</v>
      </c>
      <c r="Q28">
        <v>5.2354156917797532</v>
      </c>
      <c r="R28">
        <v>5.639859516773341</v>
      </c>
      <c r="S28">
        <v>5.8805380813095791</v>
      </c>
      <c r="T28">
        <v>5.858928984295801</v>
      </c>
      <c r="U28">
        <v>5.9271784466238309</v>
      </c>
      <c r="V28">
        <v>5.7949295811881649</v>
      </c>
      <c r="W28">
        <v>6.0070691668208527</v>
      </c>
      <c r="X28">
        <v>5.9926051983986097</v>
      </c>
      <c r="Y28">
        <v>6.2506054168090452</v>
      </c>
      <c r="Z28">
        <v>6.4026879646211343</v>
      </c>
      <c r="AA28">
        <v>6.9592679925883072</v>
      </c>
      <c r="AB28">
        <v>7.1776219893107518</v>
      </c>
      <c r="AC28" t="e">
        <v>#N/A</v>
      </c>
    </row>
    <row r="29" spans="1:37">
      <c r="A29" t="s">
        <v>505</v>
      </c>
      <c r="B29">
        <v>3.8381973029113117</v>
      </c>
      <c r="C29">
        <v>3.9397768179032679</v>
      </c>
      <c r="D29">
        <v>4.182574055465123</v>
      </c>
      <c r="E29">
        <v>4.1901048648593964</v>
      </c>
      <c r="F29">
        <v>4.3479120164386744</v>
      </c>
      <c r="G29">
        <v>4.6634583786704829</v>
      </c>
      <c r="H29">
        <v>4.2400361649504248</v>
      </c>
      <c r="I29">
        <v>4.3169758513005361</v>
      </c>
      <c r="J29">
        <v>4.9158690770371765</v>
      </c>
      <c r="K29">
        <v>5.3106329246495685</v>
      </c>
      <c r="L29">
        <v>6.0362519992256818</v>
      </c>
      <c r="M29">
        <v>6.7519231255262575</v>
      </c>
      <c r="N29">
        <v>6.5035073203609679</v>
      </c>
      <c r="O29">
        <v>5.4172055783306812</v>
      </c>
      <c r="P29">
        <v>4.1792128953034871</v>
      </c>
      <c r="Q29">
        <v>3.6926306127434252</v>
      </c>
      <c r="R29">
        <v>4.3151945760830142</v>
      </c>
      <c r="S29">
        <v>4.0731327923072689</v>
      </c>
      <c r="T29">
        <v>3.6963361671652959</v>
      </c>
      <c r="U29">
        <v>3.8599923990713321</v>
      </c>
      <c r="V29">
        <v>4.0166274994725617</v>
      </c>
      <c r="W29">
        <v>4.2056489057068687</v>
      </c>
      <c r="X29">
        <v>4.6158146211672531</v>
      </c>
      <c r="Y29">
        <v>4.8338447524168231</v>
      </c>
      <c r="Z29">
        <v>5.153712252008229</v>
      </c>
      <c r="AA29">
        <v>5.7051953796465673</v>
      </c>
      <c r="AB29">
        <v>6.0170682480455495</v>
      </c>
      <c r="AC29" t="e">
        <v>#N/A</v>
      </c>
    </row>
    <row r="30" spans="1:37">
      <c r="A30" t="s">
        <v>506</v>
      </c>
      <c r="B30">
        <v>2.6036611893845585</v>
      </c>
      <c r="C30">
        <v>2.8700265251989387</v>
      </c>
      <c r="D30">
        <v>3.050266815995784</v>
      </c>
      <c r="E30">
        <v>2.6008880118401581</v>
      </c>
      <c r="F30">
        <v>2.4746157687399437</v>
      </c>
      <c r="G30">
        <v>2.0221660509430293</v>
      </c>
      <c r="H30">
        <v>2.0595096678164042</v>
      </c>
      <c r="I30">
        <v>2.5387978421496689</v>
      </c>
      <c r="J30">
        <v>3.1997621334797128</v>
      </c>
      <c r="K30">
        <v>3.7862439273843003</v>
      </c>
      <c r="L30">
        <v>4.8284009062618471</v>
      </c>
      <c r="M30">
        <v>6.7382028019957403</v>
      </c>
      <c r="N30">
        <v>6.0440330949375962</v>
      </c>
      <c r="O30">
        <v>4.251388546223696</v>
      </c>
      <c r="P30">
        <v>3.1220147326261865</v>
      </c>
      <c r="Q30">
        <v>2.6619451736980277</v>
      </c>
      <c r="R30">
        <v>2.7150677867520523</v>
      </c>
      <c r="S30">
        <v>2.9257619985823284</v>
      </c>
      <c r="T30">
        <v>3.3684455443450303</v>
      </c>
      <c r="U30">
        <v>3.8192954978501814</v>
      </c>
      <c r="V30">
        <v>4.0074837383793627</v>
      </c>
      <c r="W30">
        <v>4.4372100294741097</v>
      </c>
      <c r="X30">
        <v>4.6186895810955964</v>
      </c>
      <c r="Y30">
        <v>4.5175496101372037</v>
      </c>
      <c r="Z30">
        <v>4.909471379125292</v>
      </c>
      <c r="AA30">
        <v>5.3653741125068271</v>
      </c>
      <c r="AB30" t="e">
        <v>#N/A</v>
      </c>
      <c r="AC30" t="e">
        <v>#N/A</v>
      </c>
    </row>
    <row r="31" spans="1:37">
      <c r="A31" t="s">
        <v>507</v>
      </c>
      <c r="B31">
        <v>8.3087383111938315</v>
      </c>
      <c r="C31">
        <v>8.3525805817165359</v>
      </c>
      <c r="D31">
        <v>7.2915100297735407</v>
      </c>
      <c r="E31">
        <v>8.7939233193318014</v>
      </c>
      <c r="F31">
        <v>8.8705499513737891</v>
      </c>
      <c r="G31">
        <v>8.9643017009847803</v>
      </c>
      <c r="H31">
        <v>7.9151713144687896</v>
      </c>
      <c r="I31">
        <v>8.0845682879320311</v>
      </c>
      <c r="J31">
        <v>9.001262682017094</v>
      </c>
      <c r="K31">
        <v>9.9795680063267955</v>
      </c>
      <c r="L31">
        <v>8.7892480662991765</v>
      </c>
      <c r="M31">
        <v>10.037427430992887</v>
      </c>
      <c r="N31">
        <v>10.830762725048196</v>
      </c>
      <c r="O31">
        <v>8.111974689905054</v>
      </c>
      <c r="P31">
        <v>6.5415001292445458</v>
      </c>
      <c r="Q31">
        <v>5.2048419624850535</v>
      </c>
      <c r="R31">
        <v>4.8996548097912429</v>
      </c>
      <c r="S31">
        <v>3.2632871962399523</v>
      </c>
      <c r="T31">
        <v>2.3271056300601942</v>
      </c>
      <c r="U31">
        <v>1.0664311990791939</v>
      </c>
      <c r="V31">
        <v>0.77371917611324903</v>
      </c>
      <c r="W31">
        <v>0.67291634908208986</v>
      </c>
      <c r="X31">
        <v>0.61581631557109706</v>
      </c>
      <c r="Y31">
        <v>0.74599975383957351</v>
      </c>
      <c r="Z31">
        <v>0.81902927278359772</v>
      </c>
      <c r="AA31">
        <v>1.0797680131119869</v>
      </c>
      <c r="AB31" t="e">
        <v>#N/A</v>
      </c>
      <c r="AC31" t="e">
        <v>#N/A</v>
      </c>
    </row>
    <row r="32" spans="1:37">
      <c r="A32" t="s">
        <v>508</v>
      </c>
      <c r="B32">
        <v>5.9997145626438222</v>
      </c>
      <c r="C32">
        <v>6.2248278210120569</v>
      </c>
      <c r="D32">
        <v>6.1885141245432775</v>
      </c>
      <c r="E32">
        <v>6.5124885603457123</v>
      </c>
      <c r="F32">
        <v>7.1219341875334683</v>
      </c>
      <c r="G32">
        <v>8.6819345806365966</v>
      </c>
      <c r="H32">
        <v>8.9921012050049001</v>
      </c>
      <c r="I32">
        <v>9.4815303007663232</v>
      </c>
      <c r="J32">
        <v>10.179541448846143</v>
      </c>
      <c r="K32">
        <v>10.703053277901695</v>
      </c>
      <c r="L32">
        <v>11.265995727643185</v>
      </c>
      <c r="M32">
        <v>11.769305943378464</v>
      </c>
      <c r="N32">
        <v>11.389359195714894</v>
      </c>
      <c r="O32">
        <v>9.9956648740334977</v>
      </c>
      <c r="P32">
        <v>7.7355485667099657</v>
      </c>
      <c r="Q32">
        <v>6.5770866096956393</v>
      </c>
      <c r="R32">
        <v>5.3937766212962854</v>
      </c>
      <c r="S32">
        <v>4.6254306064179751</v>
      </c>
      <c r="T32">
        <v>3.8605748929387063</v>
      </c>
      <c r="U32">
        <v>4.2059523071678697</v>
      </c>
      <c r="V32">
        <v>4.0373177799297277</v>
      </c>
      <c r="W32">
        <v>4.3619102313310956</v>
      </c>
      <c r="X32">
        <v>4.8357322028882779</v>
      </c>
      <c r="Y32">
        <v>5.3992203405880588</v>
      </c>
      <c r="Z32">
        <v>5.7576275799610288</v>
      </c>
      <c r="AA32">
        <v>5.8963013052901241</v>
      </c>
      <c r="AB32" t="e">
        <v>#N/A</v>
      </c>
      <c r="AC32" t="e">
        <v>#N/A</v>
      </c>
    </row>
    <row r="33" spans="1:29">
      <c r="A33" t="s">
        <v>509</v>
      </c>
      <c r="B33">
        <v>4.5267313305456929</v>
      </c>
      <c r="C33">
        <v>4.44834082629328</v>
      </c>
      <c r="D33">
        <v>4.9337965285352414</v>
      </c>
      <c r="E33">
        <v>5.3206540530879449</v>
      </c>
      <c r="F33">
        <v>5.717955182955655</v>
      </c>
      <c r="G33">
        <v>6.0494569120945156</v>
      </c>
      <c r="H33">
        <v>5.3364493735652845</v>
      </c>
      <c r="I33">
        <v>5.0657974489177438</v>
      </c>
      <c r="J33">
        <v>5.5222769178050592</v>
      </c>
      <c r="K33">
        <v>6.0148150014487465</v>
      </c>
      <c r="L33">
        <v>6.4079131929053297</v>
      </c>
      <c r="M33">
        <v>6.5790615221779438</v>
      </c>
      <c r="N33">
        <v>6.518880431063975</v>
      </c>
      <c r="O33">
        <v>5.9671067871206853</v>
      </c>
      <c r="P33">
        <v>5.4086174737409696</v>
      </c>
      <c r="Q33">
        <v>6.33029132096331</v>
      </c>
      <c r="R33">
        <v>6.587945332781139</v>
      </c>
      <c r="S33">
        <v>6.7136895198396322</v>
      </c>
      <c r="T33">
        <v>6.3571536944318012</v>
      </c>
      <c r="U33">
        <v>5.980753708366966</v>
      </c>
      <c r="V33">
        <v>5.984341367646711</v>
      </c>
      <c r="W33">
        <v>6.5939370534852291</v>
      </c>
      <c r="X33">
        <v>6.8157012121024643</v>
      </c>
      <c r="Y33">
        <v>7.2114519707704039</v>
      </c>
      <c r="Z33">
        <v>7.0229052189211956</v>
      </c>
      <c r="AA33">
        <v>6.9816583906771186</v>
      </c>
      <c r="AB33">
        <v>6.9826093202550741</v>
      </c>
      <c r="AC33" t="e">
        <v>#N/A</v>
      </c>
    </row>
    <row r="34" spans="1:29">
      <c r="A34" t="s">
        <v>510</v>
      </c>
      <c r="B34">
        <v>5.3593107045446899</v>
      </c>
      <c r="C34">
        <v>5.1607241578448724</v>
      </c>
      <c r="D34">
        <v>5.2115724345460634</v>
      </c>
      <c r="E34">
        <v>5.2242219747934842</v>
      </c>
      <c r="F34">
        <v>5.3907247614023994</v>
      </c>
      <c r="G34">
        <v>5.3425403341708453</v>
      </c>
      <c r="H34">
        <v>5.2835782082954106</v>
      </c>
      <c r="I34">
        <v>5.4001406952511886</v>
      </c>
      <c r="J34">
        <v>5.593788059602641</v>
      </c>
      <c r="K34">
        <v>5.8087380481086193</v>
      </c>
      <c r="L34">
        <v>6.1108043750937906</v>
      </c>
      <c r="M34">
        <v>6.5250079674225763</v>
      </c>
      <c r="N34">
        <v>6.7354844026867768</v>
      </c>
      <c r="O34">
        <v>6.7719511338198535</v>
      </c>
      <c r="P34">
        <v>6.2650599920885011</v>
      </c>
      <c r="Q34">
        <v>6.3054023752950075</v>
      </c>
      <c r="R34">
        <v>6.3783024326542037</v>
      </c>
      <c r="S34">
        <v>6.2416579056723362</v>
      </c>
      <c r="T34">
        <v>6.1298259154000894</v>
      </c>
      <c r="U34">
        <v>6.0399625075298928</v>
      </c>
      <c r="V34">
        <v>5.8663174480720803</v>
      </c>
      <c r="W34">
        <v>5.955564786097848</v>
      </c>
      <c r="X34">
        <v>6.2732615893319039</v>
      </c>
      <c r="Y34">
        <v>6.3497067243937089</v>
      </c>
      <c r="Z34">
        <v>6.4511298861396398</v>
      </c>
      <c r="AA34">
        <v>6.1086298928918765</v>
      </c>
      <c r="AB34">
        <v>6.8664904613194606</v>
      </c>
      <c r="AC34" t="e">
        <v>#N/A</v>
      </c>
    </row>
    <row r="35" spans="1:29">
      <c r="A35" t="s">
        <v>511</v>
      </c>
      <c r="B35">
        <v>3.1994841566474745</v>
      </c>
      <c r="C35">
        <v>5.2362301229262398</v>
      </c>
      <c r="D35">
        <v>6.1233409783058246</v>
      </c>
      <c r="E35">
        <v>4.1130836353170501</v>
      </c>
      <c r="F35">
        <v>3.5396474777983142</v>
      </c>
      <c r="G35">
        <v>3.4539828740015825</v>
      </c>
      <c r="H35">
        <v>3.8836636240585847</v>
      </c>
      <c r="I35">
        <v>4.2032321321780728</v>
      </c>
      <c r="J35">
        <v>4.1610664707000966</v>
      </c>
      <c r="K35">
        <v>4.0948607250576616</v>
      </c>
      <c r="L35">
        <v>3.4226982076362726</v>
      </c>
      <c r="M35">
        <v>3.2309576557505917</v>
      </c>
      <c r="N35">
        <v>3.8628187344227536</v>
      </c>
      <c r="O35">
        <v>3.6743890461609565</v>
      </c>
      <c r="P35">
        <v>3.3244710021892594</v>
      </c>
      <c r="Q35">
        <v>3.5925932400423046</v>
      </c>
      <c r="R35">
        <v>3.3848592422815416</v>
      </c>
      <c r="S35">
        <v>3.2742283936783414</v>
      </c>
      <c r="T35">
        <v>2.8575222055444662</v>
      </c>
      <c r="U35">
        <v>2.6927125128725073</v>
      </c>
      <c r="V35">
        <v>2.6143502018432141</v>
      </c>
      <c r="W35">
        <v>2.5634417506184159</v>
      </c>
      <c r="X35">
        <v>2.433886355952378</v>
      </c>
      <c r="Y35">
        <v>2.5614629781296445</v>
      </c>
      <c r="Z35">
        <v>2.8178936245156749</v>
      </c>
      <c r="AA35">
        <v>3.1408755839836351</v>
      </c>
      <c r="AB35">
        <v>3.0105899891749828</v>
      </c>
      <c r="AC35" t="e">
        <v>#N/A</v>
      </c>
    </row>
    <row r="36" spans="1:29">
      <c r="A36" t="s">
        <v>512</v>
      </c>
      <c r="B36">
        <v>3.9828697412417462</v>
      </c>
      <c r="C36">
        <v>4.67212936362845</v>
      </c>
      <c r="D36">
        <v>4.449778876606918</v>
      </c>
      <c r="E36">
        <v>3.4536935077380981</v>
      </c>
      <c r="F36">
        <v>3.2022085095384241</v>
      </c>
      <c r="G36">
        <v>3.5358177932609269</v>
      </c>
      <c r="H36">
        <v>4.3687273902777575</v>
      </c>
      <c r="I36">
        <v>4.767120844081548</v>
      </c>
      <c r="J36">
        <v>4.9243117259153788</v>
      </c>
      <c r="K36">
        <v>5.245859426131303</v>
      </c>
      <c r="L36">
        <v>4.4686377488736468</v>
      </c>
      <c r="M36">
        <v>3.7051148038516524</v>
      </c>
      <c r="N36">
        <v>3.9739451211057801</v>
      </c>
      <c r="O36">
        <v>4.070777347261628</v>
      </c>
      <c r="P36">
        <v>4.1261828052462004</v>
      </c>
      <c r="Q36">
        <v>3.0635972561330078</v>
      </c>
      <c r="R36">
        <v>2.1999569269324146</v>
      </c>
      <c r="S36">
        <v>2.0045367669649945</v>
      </c>
      <c r="T36">
        <v>1.8359795656677396</v>
      </c>
      <c r="U36">
        <v>1.9248323511863874</v>
      </c>
      <c r="V36">
        <v>2.1661302763518364</v>
      </c>
      <c r="W36">
        <v>2.3662495688383451</v>
      </c>
      <c r="X36">
        <v>2.7026239778562751</v>
      </c>
      <c r="Y36">
        <v>2.9952504641491631</v>
      </c>
      <c r="Z36">
        <v>3.1934877468791472</v>
      </c>
      <c r="AA36">
        <v>4.0915091465626041</v>
      </c>
      <c r="AB36">
        <v>3.9245367735940997</v>
      </c>
      <c r="AC36" t="e">
        <v>#N/A</v>
      </c>
    </row>
    <row r="37" spans="1:29">
      <c r="A37" t="s">
        <v>513</v>
      </c>
      <c r="B37">
        <v>5.2560227993824977</v>
      </c>
      <c r="C37">
        <v>6.0200005400745633</v>
      </c>
      <c r="D37">
        <v>6.7938755540580837</v>
      </c>
      <c r="E37">
        <v>7.3558825725840649</v>
      </c>
      <c r="F37">
        <v>8.35355231374899</v>
      </c>
      <c r="G37">
        <v>8.6568173056147888</v>
      </c>
      <c r="H37">
        <v>9.2070416347288333</v>
      </c>
      <c r="I37">
        <v>9.5756197174835407</v>
      </c>
      <c r="J37">
        <v>11.140843841342591</v>
      </c>
      <c r="K37">
        <v>12.792221549507413</v>
      </c>
      <c r="L37">
        <v>14.228760889163416</v>
      </c>
      <c r="M37">
        <v>14.336991315172599</v>
      </c>
      <c r="N37">
        <v>12.123638508254771</v>
      </c>
      <c r="O37">
        <v>9.274672782041911</v>
      </c>
      <c r="P37">
        <v>5.6577341824044964</v>
      </c>
      <c r="Q37">
        <v>3.7217900515536924</v>
      </c>
      <c r="R37">
        <v>2.545650279366503</v>
      </c>
      <c r="S37">
        <v>1.8994533045007551</v>
      </c>
      <c r="T37">
        <v>1.8769130694406766</v>
      </c>
      <c r="U37">
        <v>2.027768014657457</v>
      </c>
      <c r="V37">
        <v>2.1021629965525519</v>
      </c>
      <c r="W37">
        <v>2.4923675767749556</v>
      </c>
      <c r="X37">
        <v>3.1010819064140147</v>
      </c>
      <c r="Y37">
        <v>3.5439821400441094</v>
      </c>
      <c r="Z37">
        <v>3.5126249061328725</v>
      </c>
      <c r="AA37">
        <v>3.6880575282416848</v>
      </c>
      <c r="AB37">
        <v>3.4986315084172896</v>
      </c>
      <c r="AC37">
        <v>4.4283543443788904</v>
      </c>
    </row>
    <row r="38" spans="1:29">
      <c r="A38" t="s">
        <v>514</v>
      </c>
      <c r="B38">
        <v>4.2580170908756774</v>
      </c>
      <c r="C38">
        <v>4.4676072757196001</v>
      </c>
      <c r="D38">
        <v>3.8577402095229529</v>
      </c>
      <c r="E38">
        <v>3.5794478932769782</v>
      </c>
      <c r="F38">
        <v>3.4247226247891476</v>
      </c>
      <c r="G38">
        <v>3.653734030256846</v>
      </c>
      <c r="H38">
        <v>3.9597703028123741</v>
      </c>
      <c r="I38">
        <v>4.6150275953224158</v>
      </c>
      <c r="J38">
        <v>4.8536780620867557</v>
      </c>
      <c r="K38">
        <v>5.2270502770219913</v>
      </c>
      <c r="L38">
        <v>5.5188679245283012</v>
      </c>
      <c r="M38">
        <v>6.098792126987763</v>
      </c>
      <c r="N38">
        <v>6.5329744620089212</v>
      </c>
      <c r="O38">
        <v>5.0895304964667352</v>
      </c>
      <c r="P38">
        <v>2.466265354439384</v>
      </c>
      <c r="Q38">
        <v>2.1139511142785601</v>
      </c>
      <c r="R38">
        <v>2.2644339372433535</v>
      </c>
      <c r="S38">
        <v>2.4381745485587851</v>
      </c>
      <c r="T38">
        <v>2.5789382587839675</v>
      </c>
      <c r="U38">
        <v>2.824992948651337</v>
      </c>
      <c r="V38">
        <v>2.5564566674896962</v>
      </c>
      <c r="W38">
        <v>3.1673775007711042</v>
      </c>
      <c r="X38">
        <v>3.7298621661944451</v>
      </c>
      <c r="Y38">
        <v>4.2728086229612883</v>
      </c>
      <c r="Z38">
        <v>5.5181023720349565</v>
      </c>
      <c r="AA38">
        <v>5.8880544050506876</v>
      </c>
      <c r="AB38">
        <v>5.4166608826019962</v>
      </c>
      <c r="AC38">
        <v>4.8879690928385564</v>
      </c>
    </row>
    <row r="39" spans="1:29">
      <c r="A39" t="s">
        <v>515</v>
      </c>
      <c r="B39">
        <v>5.1661734568868081</v>
      </c>
      <c r="C39">
        <v>4.9443211995979341</v>
      </c>
      <c r="D39">
        <v>4.7948831617565233</v>
      </c>
      <c r="E39">
        <v>4.6757838828933345</v>
      </c>
      <c r="F39">
        <v>4.6835743026738301</v>
      </c>
      <c r="G39">
        <v>4.8015449537415202</v>
      </c>
      <c r="H39">
        <v>4.732578668127454</v>
      </c>
      <c r="I39">
        <v>4.8504697876829397</v>
      </c>
      <c r="J39">
        <v>4.9763202401789872</v>
      </c>
      <c r="K39">
        <v>5.090121385177774</v>
      </c>
      <c r="L39">
        <v>5.5100666139853551</v>
      </c>
      <c r="M39">
        <v>5.732933390043633</v>
      </c>
      <c r="N39">
        <v>5.7823940182797076</v>
      </c>
      <c r="O39">
        <v>5.7748876258976471</v>
      </c>
      <c r="P39">
        <v>5.5091821181331451</v>
      </c>
      <c r="Q39">
        <v>5.5069716648769917</v>
      </c>
      <c r="R39">
        <v>5.189040123467648</v>
      </c>
      <c r="S39">
        <v>4.8822344473545165</v>
      </c>
      <c r="T39">
        <v>4.6694738364185477</v>
      </c>
      <c r="U39">
        <v>4.2691139811734704</v>
      </c>
      <c r="V39">
        <v>4.1174068402246045</v>
      </c>
      <c r="W39">
        <v>4.0558518323176003</v>
      </c>
      <c r="X39">
        <v>4.0468266366185555</v>
      </c>
      <c r="Y39">
        <v>4.0853200580425151</v>
      </c>
      <c r="Z39">
        <v>4.0072891275060201</v>
      </c>
      <c r="AA39">
        <v>4.0341720168433861</v>
      </c>
      <c r="AB39">
        <v>4.7914291375268681</v>
      </c>
      <c r="AC39" t="e">
        <v>#N/A</v>
      </c>
    </row>
    <row r="40" spans="1:29">
      <c r="A40" t="s">
        <v>516</v>
      </c>
      <c r="B40">
        <v>2.2726828982564387</v>
      </c>
      <c r="C40">
        <v>2.1221485049531945</v>
      </c>
      <c r="D40">
        <v>1.7315192540458153</v>
      </c>
      <c r="E40">
        <v>1.5240831064165097</v>
      </c>
      <c r="F40">
        <v>1.6760102212333494</v>
      </c>
      <c r="G40">
        <v>1.7570156384010516</v>
      </c>
      <c r="H40">
        <v>1.5770677517087948</v>
      </c>
      <c r="I40">
        <v>1.3277635894491628</v>
      </c>
      <c r="J40">
        <v>1.4017849635439814</v>
      </c>
      <c r="K40">
        <v>2.2980998276562343</v>
      </c>
      <c r="L40">
        <v>2.1644526427676016</v>
      </c>
      <c r="M40">
        <v>2.5322928662595157</v>
      </c>
      <c r="N40">
        <v>2.8002978160158833</v>
      </c>
      <c r="O40">
        <v>3.3873135722180887</v>
      </c>
      <c r="P40">
        <v>3.2646763579581362</v>
      </c>
      <c r="Q40">
        <v>2.0978247686721034</v>
      </c>
      <c r="R40">
        <v>1.9679281672691042</v>
      </c>
      <c r="S40">
        <v>1.943717786783677</v>
      </c>
      <c r="T40">
        <v>2.1601335635497083</v>
      </c>
      <c r="U40">
        <v>2.4966307922353765</v>
      </c>
      <c r="V40">
        <v>2.8206727949938015</v>
      </c>
      <c r="W40">
        <v>2.9848366799606065</v>
      </c>
      <c r="X40">
        <v>2.6745481510917464</v>
      </c>
      <c r="Y40">
        <v>2.6867947410974797</v>
      </c>
      <c r="Z40">
        <v>3.0353828163969547</v>
      </c>
      <c r="AA40">
        <v>3.2338403308896573</v>
      </c>
      <c r="AB40" t="e">
        <v>#N/A</v>
      </c>
      <c r="AC40" t="e">
        <v>#N/A</v>
      </c>
    </row>
    <row r="41" spans="1:29">
      <c r="A41" t="s">
        <v>517</v>
      </c>
      <c r="B41">
        <v>3.7940073497134108</v>
      </c>
      <c r="C41">
        <v>3.4734329156061499</v>
      </c>
      <c r="D41">
        <v>3.3805345611444131</v>
      </c>
      <c r="E41">
        <v>3.480009108226839</v>
      </c>
      <c r="F41">
        <v>3.0738083882459439</v>
      </c>
      <c r="G41">
        <v>2.8673975463325503</v>
      </c>
      <c r="H41">
        <v>2.5657561380072784</v>
      </c>
      <c r="I41">
        <v>2.5792548108639766</v>
      </c>
      <c r="J41">
        <v>2.7452311141444223</v>
      </c>
      <c r="K41">
        <v>2.9078306029926142</v>
      </c>
      <c r="L41">
        <v>2.7373600607641753</v>
      </c>
      <c r="M41">
        <v>3.0794440380395027</v>
      </c>
      <c r="N41">
        <v>3.938164651624918</v>
      </c>
      <c r="O41">
        <v>4.1052647364632486</v>
      </c>
      <c r="P41">
        <v>3.357686289874446</v>
      </c>
      <c r="Q41">
        <v>2.7311940041553955</v>
      </c>
      <c r="R41">
        <v>2.824686678624206</v>
      </c>
      <c r="S41">
        <v>2.888480039203718</v>
      </c>
      <c r="T41">
        <v>3.3763456191630428</v>
      </c>
      <c r="U41">
        <v>3.6191406664825947</v>
      </c>
      <c r="V41">
        <v>3.8101447481913402</v>
      </c>
      <c r="W41">
        <v>4.0558211360996008</v>
      </c>
      <c r="X41">
        <v>3.6438778176617017</v>
      </c>
      <c r="Y41">
        <v>3.8261046020372187</v>
      </c>
      <c r="Z41">
        <v>3.9765221183321153</v>
      </c>
      <c r="AA41">
        <v>3.8255043917197944</v>
      </c>
      <c r="AB41" t="e">
        <v>#N/A</v>
      </c>
      <c r="AC41" t="e">
        <v>#N/A</v>
      </c>
    </row>
    <row r="42" spans="1:29">
      <c r="A42" t="s">
        <v>518</v>
      </c>
      <c r="B42">
        <v>2.3154638178566249</v>
      </c>
      <c r="C42">
        <v>2.9126626413810697</v>
      </c>
      <c r="D42">
        <v>1.712686048129086</v>
      </c>
      <c r="E42">
        <v>2.0492315381731849</v>
      </c>
      <c r="F42">
        <v>2.0647962876239943</v>
      </c>
      <c r="G42">
        <v>2.1199448582648892</v>
      </c>
      <c r="H42">
        <v>1.9222563577402285</v>
      </c>
      <c r="I42">
        <v>1.6688465585571408</v>
      </c>
      <c r="J42">
        <v>1.6410148958055544</v>
      </c>
      <c r="K42">
        <v>2.4206755373592634</v>
      </c>
      <c r="L42">
        <v>3.0575917748823587</v>
      </c>
      <c r="M42">
        <v>5.1672800363990312</v>
      </c>
      <c r="N42">
        <v>7.1552991246736726</v>
      </c>
      <c r="O42">
        <v>6.0990970792654347</v>
      </c>
      <c r="P42">
        <v>2.3861114047140894</v>
      </c>
      <c r="Q42">
        <v>1.6451567944250873</v>
      </c>
      <c r="R42">
        <v>1.9571849893216717</v>
      </c>
      <c r="S42">
        <v>2.379907229324584</v>
      </c>
      <c r="T42">
        <v>2.2161965311324936</v>
      </c>
      <c r="U42">
        <v>2.5417128732148755</v>
      </c>
      <c r="V42">
        <v>2.4291778073506132</v>
      </c>
      <c r="W42">
        <v>2.0452243282764382</v>
      </c>
      <c r="X42">
        <v>2.0545203895584114</v>
      </c>
      <c r="Y42">
        <v>2.5403380714560124</v>
      </c>
      <c r="Z42">
        <v>2.7070987593958002</v>
      </c>
      <c r="AA42">
        <v>2.5540969631687984</v>
      </c>
      <c r="AB42" t="e">
        <v>#N/A</v>
      </c>
      <c r="AC42" t="e">
        <v>#N/A</v>
      </c>
    </row>
    <row r="43" spans="1:29">
      <c r="A43" t="s">
        <v>519</v>
      </c>
      <c r="B43" t="e">
        <v>#N/A</v>
      </c>
      <c r="C43" t="e">
        <v>#N/A</v>
      </c>
      <c r="D43" t="e">
        <v>#N/A</v>
      </c>
      <c r="E43" t="e">
        <v>#N/A</v>
      </c>
      <c r="F43" t="e">
        <v>#N/A</v>
      </c>
      <c r="G43" t="e">
        <v>#N/A</v>
      </c>
      <c r="H43" t="e">
        <v>#N/A</v>
      </c>
      <c r="I43" t="e">
        <v>#N/A</v>
      </c>
      <c r="J43" t="e">
        <v>#N/A</v>
      </c>
      <c r="K43" t="e">
        <v>#N/A</v>
      </c>
      <c r="L43" t="e">
        <v>#N/A</v>
      </c>
      <c r="M43" t="e">
        <v>#N/A</v>
      </c>
      <c r="N43" t="e">
        <v>#N/A</v>
      </c>
      <c r="O43" t="e">
        <v>#N/A</v>
      </c>
      <c r="P43" t="e">
        <v>#N/A</v>
      </c>
      <c r="Q43" t="e">
        <v>#N/A</v>
      </c>
      <c r="R43" t="e">
        <v>#N/A</v>
      </c>
      <c r="S43" t="e">
        <v>#N/A</v>
      </c>
      <c r="T43" t="e">
        <v>#N/A</v>
      </c>
      <c r="U43" t="e">
        <v>#N/A</v>
      </c>
      <c r="V43" t="e">
        <v>#N/A</v>
      </c>
      <c r="W43" t="e">
        <v>#N/A</v>
      </c>
      <c r="X43" t="e">
        <v>#N/A</v>
      </c>
      <c r="Y43" t="e">
        <v>#N/A</v>
      </c>
      <c r="Z43" t="e">
        <v>#N/A</v>
      </c>
      <c r="AA43" t="e">
        <v>#N/A</v>
      </c>
      <c r="AB43" t="e">
        <v>#N/A</v>
      </c>
      <c r="AC43" t="e">
        <v>#N/A</v>
      </c>
    </row>
    <row r="44" spans="1:29">
      <c r="A44" t="s">
        <v>520</v>
      </c>
      <c r="B44">
        <v>5.1324386987985671</v>
      </c>
      <c r="C44">
        <v>5.8028300006643194</v>
      </c>
      <c r="D44">
        <v>5.2527787737540335</v>
      </c>
      <c r="E44">
        <v>4.7825115863532295</v>
      </c>
      <c r="F44">
        <v>4.1750841750841747</v>
      </c>
      <c r="G44">
        <v>4.2063276221557429</v>
      </c>
      <c r="H44">
        <v>5.0180703099331945</v>
      </c>
      <c r="I44">
        <v>5.4398953785146276</v>
      </c>
      <c r="J44">
        <v>6.9845547838706326</v>
      </c>
      <c r="K44">
        <v>7.1562398175301398</v>
      </c>
      <c r="L44">
        <v>7.1407775470196615</v>
      </c>
      <c r="M44">
        <v>7.4088469368869143</v>
      </c>
      <c r="N44">
        <v>7.7854342607464213</v>
      </c>
      <c r="O44">
        <v>5.9684176603287131</v>
      </c>
      <c r="P44">
        <v>4.5290433893539523</v>
      </c>
      <c r="Q44">
        <v>3.512427007834737</v>
      </c>
      <c r="R44">
        <v>3.7041850792825572</v>
      </c>
      <c r="S44">
        <v>2.7795505465408379</v>
      </c>
      <c r="T44">
        <v>2.6144531299170475</v>
      </c>
      <c r="U44">
        <v>2.4545485710367836</v>
      </c>
      <c r="V44">
        <v>2.9139616073304189</v>
      </c>
      <c r="W44">
        <v>3.5641441595279431</v>
      </c>
      <c r="X44">
        <v>3.5671799339845518</v>
      </c>
      <c r="Y44">
        <v>4.1809802453315221</v>
      </c>
      <c r="Z44">
        <v>4.4556758585687701</v>
      </c>
      <c r="AA44">
        <v>4.5380702953009946</v>
      </c>
      <c r="AB44">
        <v>4.5907518381005072</v>
      </c>
      <c r="AC44">
        <v>4.3306876581922076</v>
      </c>
    </row>
    <row r="45" spans="1:29">
      <c r="A45" t="s">
        <v>521</v>
      </c>
      <c r="B45">
        <v>5.273918441807071</v>
      </c>
      <c r="C45">
        <v>5.472022440538125</v>
      </c>
      <c r="D45">
        <v>5.5711169635536839</v>
      </c>
      <c r="E45">
        <v>5.4705335833029549</v>
      </c>
      <c r="F45">
        <v>5.5588269652099491</v>
      </c>
      <c r="G45">
        <v>5.5830993767795638</v>
      </c>
      <c r="H45">
        <v>5.7734170884512981</v>
      </c>
      <c r="I45">
        <v>5.5651448605870248</v>
      </c>
      <c r="J45">
        <v>5.4589419083091197</v>
      </c>
      <c r="K45">
        <v>5.7080670941608131</v>
      </c>
      <c r="L45">
        <v>5.9493576675991093</v>
      </c>
      <c r="M45">
        <v>6.1663239505530791</v>
      </c>
      <c r="N45">
        <v>6.2425505111681767</v>
      </c>
      <c r="O45">
        <v>6.187287352556714</v>
      </c>
      <c r="P45">
        <v>5.6275026326655375</v>
      </c>
      <c r="Q45">
        <v>4.6710899940080131</v>
      </c>
      <c r="R45">
        <v>4.22797255054516</v>
      </c>
      <c r="S45">
        <v>3.5465858865545834</v>
      </c>
      <c r="T45">
        <v>3.0230308132325354</v>
      </c>
      <c r="U45">
        <v>3.0704628030257903</v>
      </c>
      <c r="V45">
        <v>3.4966261260739007</v>
      </c>
      <c r="W45">
        <v>4.1217668990889926</v>
      </c>
      <c r="X45">
        <v>4.4628027517591367</v>
      </c>
      <c r="Y45">
        <v>4.8840613602037246</v>
      </c>
      <c r="Z45">
        <v>5.0503348481960018</v>
      </c>
      <c r="AA45">
        <v>5.4069526571503896</v>
      </c>
      <c r="AB45">
        <v>5.4886787380036699</v>
      </c>
      <c r="AC45" t="e">
        <v>#N/A</v>
      </c>
    </row>
    <row r="46" spans="1:29">
      <c r="A46" t="s">
        <v>522</v>
      </c>
      <c r="B46">
        <v>3.1074233704114724</v>
      </c>
      <c r="C46">
        <v>3.006639367258896</v>
      </c>
      <c r="D46">
        <v>3.2295277532272095</v>
      </c>
      <c r="E46">
        <v>3.4800404204130362</v>
      </c>
      <c r="F46">
        <v>3.3895469011450508</v>
      </c>
      <c r="G46">
        <v>3.1610670677784696</v>
      </c>
      <c r="H46">
        <v>3.4709607686807002</v>
      </c>
      <c r="I46">
        <v>3.528810861306356</v>
      </c>
      <c r="J46">
        <v>3.5464760442363357</v>
      </c>
      <c r="K46">
        <v>4.0550471254769649</v>
      </c>
      <c r="L46">
        <v>4.3329086170089459</v>
      </c>
      <c r="M46">
        <v>4.3107635805708737</v>
      </c>
      <c r="N46">
        <v>4.7833921223309313</v>
      </c>
      <c r="O46">
        <v>4.0769513032733151</v>
      </c>
      <c r="P46">
        <v>4.1658349234832039</v>
      </c>
      <c r="Q46">
        <v>4.000965916719176</v>
      </c>
      <c r="R46">
        <v>4.489305854017335</v>
      </c>
      <c r="S46">
        <v>4.9047132677741105</v>
      </c>
      <c r="T46">
        <v>5.0574096491458524</v>
      </c>
      <c r="U46">
        <v>5.1171812657944216</v>
      </c>
      <c r="V46">
        <v>5.4512465379505235</v>
      </c>
      <c r="W46">
        <v>6.1369751920488138</v>
      </c>
      <c r="X46">
        <v>6.3561411608850689</v>
      </c>
      <c r="Y46">
        <v>5.7910264006423064</v>
      </c>
      <c r="Z46">
        <v>5.8748310535548249</v>
      </c>
      <c r="AA46">
        <v>6.0027172717748822</v>
      </c>
      <c r="AB46" t="e">
        <v>#N/A</v>
      </c>
      <c r="AC46" t="e">
        <v>#N/A</v>
      </c>
    </row>
    <row r="47" spans="1:29">
      <c r="A47" t="s">
        <v>523</v>
      </c>
      <c r="B47">
        <v>2.1488570730264085</v>
      </c>
      <c r="C47">
        <v>2.0704306153368282</v>
      </c>
      <c r="D47">
        <v>2.3651752018497079</v>
      </c>
      <c r="E47">
        <v>2.5875482867088655</v>
      </c>
      <c r="F47">
        <v>2.788017653392362</v>
      </c>
      <c r="G47">
        <v>2.9966064735653557</v>
      </c>
      <c r="H47">
        <v>2.6786591058481704</v>
      </c>
      <c r="I47">
        <v>2.7278685410334349</v>
      </c>
      <c r="J47">
        <v>2.626561850013581</v>
      </c>
      <c r="K47">
        <v>3.2004211016562678</v>
      </c>
      <c r="L47">
        <v>3.3496089625078387</v>
      </c>
      <c r="M47">
        <v>3.4393229622985939</v>
      </c>
      <c r="N47">
        <v>3.6627249534249509</v>
      </c>
      <c r="O47">
        <v>3.8098243227183874</v>
      </c>
      <c r="P47">
        <v>3.426911253637547</v>
      </c>
      <c r="Q47">
        <v>2.4700070571630204</v>
      </c>
      <c r="R47">
        <v>2.9636719902058757</v>
      </c>
      <c r="S47">
        <v>3.0661455660171244</v>
      </c>
      <c r="T47">
        <v>2.9520306604963893</v>
      </c>
      <c r="U47">
        <v>2.6247962353520129</v>
      </c>
      <c r="V47">
        <v>2.6100970001018999</v>
      </c>
      <c r="W47">
        <v>2.4905394018345075</v>
      </c>
      <c r="X47">
        <v>2.1826316103609362</v>
      </c>
      <c r="Y47">
        <v>2.0300835203558449</v>
      </c>
      <c r="Z47">
        <v>2.0537095728920329</v>
      </c>
      <c r="AA47">
        <v>2.1834574050759943</v>
      </c>
      <c r="AB47" t="e">
        <v>#N/A</v>
      </c>
      <c r="AC47" t="e">
        <v>#N/A</v>
      </c>
    </row>
    <row r="48" spans="1:29">
      <c r="A48" t="s">
        <v>524</v>
      </c>
      <c r="B48">
        <v>7.3109284322062766</v>
      </c>
      <c r="C48">
        <v>7.1150032910124308</v>
      </c>
      <c r="D48">
        <v>7.5028120178188029</v>
      </c>
      <c r="E48">
        <v>7.7691656495039476</v>
      </c>
      <c r="F48">
        <v>7.9810506900729319</v>
      </c>
      <c r="G48">
        <v>8.1696445258475681</v>
      </c>
      <c r="H48">
        <v>7.7788989136438955</v>
      </c>
      <c r="I48">
        <v>7.401460355808279</v>
      </c>
      <c r="J48">
        <v>6.1995140616110733</v>
      </c>
      <c r="K48">
        <v>6.012148567735359</v>
      </c>
      <c r="L48">
        <v>6.0130164923082354</v>
      </c>
      <c r="M48">
        <v>5.6299000664619676</v>
      </c>
      <c r="N48">
        <v>5.227332043942619</v>
      </c>
      <c r="O48">
        <v>4.6700554095190032</v>
      </c>
      <c r="P48">
        <v>4.0553790865620316</v>
      </c>
      <c r="Q48">
        <v>3.6189917310094941</v>
      </c>
      <c r="R48">
        <v>3.2650903313075461</v>
      </c>
      <c r="S48">
        <v>2.9514734788075265</v>
      </c>
      <c r="T48">
        <v>2.4598764870906193</v>
      </c>
      <c r="U48">
        <v>2.477207941812281</v>
      </c>
      <c r="V48">
        <v>2.4490688497005229</v>
      </c>
      <c r="W48">
        <v>2.602018984416306</v>
      </c>
      <c r="X48">
        <v>2.8497472788587945</v>
      </c>
      <c r="Y48">
        <v>3.1179803893186659</v>
      </c>
      <c r="Z48">
        <v>3.2135803402082148</v>
      </c>
      <c r="AA48">
        <v>3.3964878123708044</v>
      </c>
      <c r="AB48" t="e">
        <v>#N/A</v>
      </c>
      <c r="AC48" t="e">
        <v>#N/A</v>
      </c>
    </row>
    <row r="49" spans="1:37">
      <c r="A49" t="s">
        <v>525</v>
      </c>
      <c r="B49">
        <v>0.86464403388621125</v>
      </c>
      <c r="C49">
        <v>1.0373544018680643</v>
      </c>
      <c r="D49">
        <v>0.9484745870494905</v>
      </c>
      <c r="E49">
        <v>0.78325459416727594</v>
      </c>
      <c r="F49">
        <v>0.60189522872018686</v>
      </c>
      <c r="G49">
        <v>0.95997280446558553</v>
      </c>
      <c r="H49">
        <v>1.1221967233450589</v>
      </c>
      <c r="I49">
        <v>1.52990921169631</v>
      </c>
      <c r="J49">
        <v>1.7593942299226157</v>
      </c>
      <c r="K49">
        <v>1.5769345385914375</v>
      </c>
      <c r="L49">
        <v>2.0608679956427292</v>
      </c>
      <c r="M49">
        <v>1.7862359539004027</v>
      </c>
      <c r="N49">
        <v>2.382944716058669</v>
      </c>
      <c r="O49">
        <v>3.0516963570651869</v>
      </c>
      <c r="P49">
        <v>2.7849144543856554</v>
      </c>
      <c r="Q49">
        <v>2.8349946873570011</v>
      </c>
      <c r="R49">
        <v>2.6647280875710271</v>
      </c>
      <c r="S49">
        <v>2.9531337254288341</v>
      </c>
      <c r="T49">
        <v>2.4070709282727285</v>
      </c>
      <c r="U49">
        <v>2.4138599969174024</v>
      </c>
      <c r="V49">
        <v>2.4220183944130493</v>
      </c>
      <c r="W49">
        <v>2.5901179920749544</v>
      </c>
      <c r="X49">
        <v>2.6776431204030064</v>
      </c>
      <c r="Y49">
        <v>2.0792742727174351</v>
      </c>
      <c r="Z49">
        <v>2.2815737095333808</v>
      </c>
      <c r="AA49">
        <v>2.3888980101285067</v>
      </c>
      <c r="AB49">
        <v>3.0932770308917377</v>
      </c>
      <c r="AC49" t="e">
        <v>#N/A</v>
      </c>
    </row>
    <row r="50" spans="1:37">
      <c r="A50" t="s">
        <v>526</v>
      </c>
      <c r="B50">
        <v>1.7780192190516741</v>
      </c>
      <c r="C50">
        <v>1.872601147314743</v>
      </c>
      <c r="D50">
        <v>1.7475491842868893</v>
      </c>
      <c r="E50">
        <v>1.8700192696260913</v>
      </c>
      <c r="F50">
        <v>2.0194492856551114</v>
      </c>
      <c r="G50">
        <v>2.3165327197621748</v>
      </c>
      <c r="H50">
        <v>2.6017606538409646</v>
      </c>
      <c r="I50">
        <v>2.9959407969125658</v>
      </c>
      <c r="J50">
        <v>3.1326451922087175</v>
      </c>
      <c r="K50">
        <v>3.4293737225241951</v>
      </c>
      <c r="L50">
        <v>3.6663786977301545</v>
      </c>
      <c r="M50">
        <v>4.0968263699568235</v>
      </c>
      <c r="N50">
        <v>4.4227097681511749</v>
      </c>
      <c r="O50">
        <v>3.8911624203148607</v>
      </c>
      <c r="P50">
        <v>3.3231576020023041</v>
      </c>
      <c r="Q50">
        <v>3.6931884902715595</v>
      </c>
      <c r="R50">
        <v>3.9669396264503334</v>
      </c>
      <c r="S50">
        <v>3.463863931739843</v>
      </c>
      <c r="T50">
        <v>3.6278770181873643</v>
      </c>
      <c r="U50">
        <v>4.1958244338005795</v>
      </c>
      <c r="V50">
        <v>4.7262020831416915</v>
      </c>
      <c r="W50">
        <v>5.2955766712813377</v>
      </c>
      <c r="X50">
        <v>5.6909685006317368</v>
      </c>
      <c r="Y50">
        <v>5.2107503063166343</v>
      </c>
      <c r="Z50">
        <v>4.6934014442106289</v>
      </c>
      <c r="AA50">
        <v>4.9459543146236316</v>
      </c>
      <c r="AB50" t="e">
        <v>#N/A</v>
      </c>
      <c r="AC50" t="e">
        <v>#N/A</v>
      </c>
    </row>
    <row r="51" spans="1:37">
      <c r="A51" t="s">
        <v>527</v>
      </c>
      <c r="B51">
        <v>3.3609948348877632</v>
      </c>
      <c r="C51">
        <v>3.6108603159429014</v>
      </c>
      <c r="D51">
        <v>4.0053054741358132</v>
      </c>
      <c r="E51">
        <v>4.0516361210234226</v>
      </c>
      <c r="F51">
        <v>3.9707926039335764</v>
      </c>
      <c r="G51">
        <v>3.6013499917683429</v>
      </c>
      <c r="H51">
        <v>3.3278707562873406</v>
      </c>
      <c r="I51">
        <v>3.0589771107302459</v>
      </c>
      <c r="J51">
        <v>2.8353176492999332</v>
      </c>
      <c r="K51">
        <v>3.1398959988444313</v>
      </c>
      <c r="L51">
        <v>3.660768551934428</v>
      </c>
      <c r="M51">
        <v>3.8813576014817599</v>
      </c>
      <c r="N51">
        <v>4.177227821574693</v>
      </c>
      <c r="O51">
        <v>4.5570681622224516</v>
      </c>
      <c r="P51">
        <v>3.8212765722702309</v>
      </c>
      <c r="Q51">
        <v>3.1261773352143196</v>
      </c>
      <c r="R51">
        <v>2.7745246717361152</v>
      </c>
      <c r="S51">
        <v>2.5319074401502757</v>
      </c>
      <c r="T51">
        <v>2.3673476105699462</v>
      </c>
      <c r="U51">
        <v>2.1592005165500621</v>
      </c>
      <c r="V51">
        <v>2.1342201036738855</v>
      </c>
      <c r="W51">
        <v>2.0722890374648895</v>
      </c>
      <c r="X51">
        <v>2.1045632194330324</v>
      </c>
      <c r="Y51">
        <v>2.072747802242116</v>
      </c>
      <c r="Z51">
        <v>2.1694472432216365</v>
      </c>
      <c r="AA51">
        <v>2.2794264641455024</v>
      </c>
      <c r="AB51">
        <v>2.4228041242642426</v>
      </c>
      <c r="AC51" t="e">
        <v>#N/A</v>
      </c>
    </row>
    <row r="52" spans="1:37">
      <c r="A52" t="s">
        <v>528</v>
      </c>
      <c r="B52">
        <v>0.7772680106246207</v>
      </c>
      <c r="C52">
        <v>1.2367180353247484</v>
      </c>
      <c r="D52">
        <v>1.6108757390939989</v>
      </c>
      <c r="E52">
        <v>2.9178018865140798</v>
      </c>
      <c r="F52">
        <v>3.914204169890501</v>
      </c>
      <c r="G52">
        <v>4.8018902055017838</v>
      </c>
      <c r="H52">
        <v>3.8528134907025575</v>
      </c>
      <c r="I52">
        <v>3.8886589953949593</v>
      </c>
      <c r="J52">
        <v>3.6385549369005057</v>
      </c>
      <c r="K52">
        <v>3.1581491295453961</v>
      </c>
      <c r="L52">
        <v>3.4311759898891974</v>
      </c>
      <c r="M52">
        <v>2.6509802201657826</v>
      </c>
      <c r="N52">
        <v>2.787397074511043</v>
      </c>
      <c r="O52">
        <v>2.8807182052131597</v>
      </c>
      <c r="P52">
        <v>3.3554617718872617</v>
      </c>
      <c r="Q52">
        <v>2.7477681200728865</v>
      </c>
      <c r="R52">
        <v>2.7765936995896121</v>
      </c>
      <c r="S52">
        <v>2.8460555633251094</v>
      </c>
      <c r="T52">
        <v>3.1683598951845009</v>
      </c>
      <c r="U52">
        <v>2.6472572016056684</v>
      </c>
      <c r="V52">
        <v>2.5197813443825976</v>
      </c>
      <c r="W52">
        <v>3.1217544533207331</v>
      </c>
      <c r="X52">
        <v>3.0818508112091787</v>
      </c>
      <c r="Y52">
        <v>3.2824588009751356</v>
      </c>
      <c r="Z52">
        <v>3.3335345441991437</v>
      </c>
      <c r="AA52">
        <v>3.8076066518339204</v>
      </c>
      <c r="AB52">
        <v>3.7866501866461997</v>
      </c>
      <c r="AC52" t="e">
        <v>#N/A</v>
      </c>
    </row>
    <row r="53" spans="1:37">
      <c r="A53" t="s">
        <v>529</v>
      </c>
      <c r="B53">
        <v>2.6269682131162897</v>
      </c>
      <c r="C53">
        <v>2.5574649004381844</v>
      </c>
      <c r="D53">
        <v>2.8532724822193289</v>
      </c>
      <c r="E53">
        <v>2.8052207461040131</v>
      </c>
      <c r="F53">
        <v>2.9296403669778246</v>
      </c>
      <c r="G53">
        <v>3.028468760910882</v>
      </c>
      <c r="H53">
        <v>3.1079378389488506</v>
      </c>
      <c r="I53">
        <v>3.531869228965792</v>
      </c>
      <c r="J53">
        <v>3.7699768438388062</v>
      </c>
      <c r="K53">
        <v>4.0833165959662079</v>
      </c>
      <c r="L53">
        <v>4.1498509057206885</v>
      </c>
      <c r="M53">
        <v>4.0637944944534539</v>
      </c>
      <c r="N53">
        <v>4.0086397379077665</v>
      </c>
      <c r="O53">
        <v>3.6859300114311946</v>
      </c>
      <c r="P53">
        <v>3.1064634178266481</v>
      </c>
      <c r="Q53">
        <v>3.161279484749159</v>
      </c>
      <c r="R53">
        <v>3.1616587709364148</v>
      </c>
      <c r="S53">
        <v>3.1009428625065247</v>
      </c>
      <c r="T53">
        <v>3.2533207908266704</v>
      </c>
      <c r="U53">
        <v>3.3626267059014219</v>
      </c>
      <c r="V53">
        <v>3.4380395781551631</v>
      </c>
      <c r="W53">
        <v>3.5025112985428155</v>
      </c>
      <c r="X53">
        <v>3.7933885554811471</v>
      </c>
      <c r="Y53">
        <v>3.9664468197988745</v>
      </c>
      <c r="Z53">
        <v>3.949612113471018</v>
      </c>
      <c r="AA53" t="e">
        <v>#N/A</v>
      </c>
      <c r="AB53" t="e">
        <v>#N/A</v>
      </c>
      <c r="AC53" t="e">
        <v>#N/A</v>
      </c>
    </row>
    <row r="54" spans="1:37">
      <c r="A54" t="s">
        <v>175</v>
      </c>
      <c r="AC54">
        <v>4.4283543443788904</v>
      </c>
      <c r="AD54">
        <v>4.5105455908125336</v>
      </c>
      <c r="AE54">
        <v>4.7701884651364841</v>
      </c>
      <c r="AF54">
        <v>5.0052344327851825</v>
      </c>
      <c r="AG54">
        <v>5.2293564967305004</v>
      </c>
      <c r="AH54">
        <v>5.4778036354534869</v>
      </c>
      <c r="AI54">
        <v>5.7512465521147531</v>
      </c>
      <c r="AJ54">
        <v>6.0232786707272377</v>
      </c>
      <c r="AK54">
        <v>6.3073827302096985</v>
      </c>
    </row>
  </sheetData>
  <pageMargins left="0.7" right="0.7" top="0.75" bottom="0.75" header="0.3" footer="0.3"/>
  <pageSetup orientation="portrait" horizontalDpi="300" verticalDpi="3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4CA5D6-C65B-4BDB-935A-60D33443AA74}">
  <dimension ref="A1:AK36"/>
  <sheetViews>
    <sheetView showGridLines="0" workbookViewId="0"/>
  </sheetViews>
  <sheetFormatPr defaultRowHeight="14.25"/>
  <sheetData>
    <row r="1" spans="1:1">
      <c r="A1" s="22" t="s">
        <v>530</v>
      </c>
    </row>
    <row r="2" spans="1:1">
      <c r="A2" s="23" t="s">
        <v>531</v>
      </c>
    </row>
    <row r="3" spans="1:1">
      <c r="A3" s="185"/>
    </row>
    <row r="4" spans="1:1">
      <c r="A4" s="185"/>
    </row>
    <row r="5" spans="1:1">
      <c r="A5" s="185"/>
    </row>
    <row r="6" spans="1:1">
      <c r="A6" s="185"/>
    </row>
    <row r="17" spans="1:37">
      <c r="A17" s="24" t="s">
        <v>532</v>
      </c>
    </row>
    <row r="18" spans="1:37">
      <c r="A18" s="24" t="s">
        <v>533</v>
      </c>
    </row>
    <row r="20" spans="1:37">
      <c r="B20">
        <v>1995</v>
      </c>
      <c r="C20">
        <v>1996</v>
      </c>
      <c r="D20">
        <v>1997</v>
      </c>
      <c r="E20">
        <v>1998</v>
      </c>
      <c r="F20">
        <v>1999</v>
      </c>
      <c r="G20">
        <v>2000</v>
      </c>
      <c r="H20">
        <v>2001</v>
      </c>
      <c r="I20">
        <v>2002</v>
      </c>
      <c r="J20">
        <v>2003</v>
      </c>
      <c r="K20">
        <v>2004</v>
      </c>
      <c r="L20">
        <v>2005</v>
      </c>
      <c r="M20">
        <v>2006</v>
      </c>
      <c r="N20">
        <v>2007</v>
      </c>
      <c r="O20">
        <v>2008</v>
      </c>
      <c r="P20">
        <v>2009</v>
      </c>
      <c r="Q20">
        <v>2010</v>
      </c>
      <c r="R20">
        <v>2011</v>
      </c>
      <c r="S20">
        <v>2012</v>
      </c>
      <c r="T20">
        <v>2013</v>
      </c>
      <c r="U20">
        <v>2014</v>
      </c>
      <c r="V20">
        <v>2015</v>
      </c>
      <c r="W20">
        <v>2016</v>
      </c>
      <c r="X20">
        <v>2017</v>
      </c>
      <c r="Y20">
        <v>2018</v>
      </c>
      <c r="Z20">
        <v>2019</v>
      </c>
      <c r="AA20">
        <v>2020</v>
      </c>
      <c r="AB20">
        <v>2021</v>
      </c>
      <c r="AC20">
        <v>2022</v>
      </c>
      <c r="AD20">
        <v>2023</v>
      </c>
      <c r="AE20">
        <v>2024</v>
      </c>
      <c r="AF20">
        <v>2025</v>
      </c>
      <c r="AG20">
        <v>2026</v>
      </c>
      <c r="AH20">
        <v>2027</v>
      </c>
      <c r="AI20">
        <v>2028</v>
      </c>
      <c r="AJ20">
        <v>2029</v>
      </c>
      <c r="AK20">
        <v>2030</v>
      </c>
    </row>
    <row r="21" spans="1:37">
      <c r="A21" t="s">
        <v>513</v>
      </c>
      <c r="B21">
        <v>0.34195417517662352</v>
      </c>
      <c r="C21">
        <v>0.34806004864553536</v>
      </c>
      <c r="D21">
        <v>0.33717261450191044</v>
      </c>
      <c r="E21">
        <v>0.34405312932799248</v>
      </c>
      <c r="F21">
        <v>0.35185407789103595</v>
      </c>
      <c r="G21">
        <v>0.35967068823867598</v>
      </c>
      <c r="H21">
        <v>0.367063924237575</v>
      </c>
      <c r="I21">
        <v>0.37438758141006673</v>
      </c>
      <c r="J21">
        <v>0.38709252786072484</v>
      </c>
      <c r="K21">
        <v>0.39873225746243673</v>
      </c>
      <c r="L21">
        <v>0.40910923872765104</v>
      </c>
      <c r="M21">
        <v>0.420611783403467</v>
      </c>
      <c r="N21">
        <v>0.44237654605264781</v>
      </c>
      <c r="O21">
        <v>0.44092413354496884</v>
      </c>
      <c r="P21">
        <v>0.43919426099217423</v>
      </c>
      <c r="Q21">
        <v>0.4383181815950829</v>
      </c>
      <c r="R21">
        <v>0.43642461923642289</v>
      </c>
      <c r="S21">
        <v>0.43438762653476498</v>
      </c>
      <c r="T21">
        <v>0.43209925702404217</v>
      </c>
      <c r="U21">
        <v>0.42932909815263942</v>
      </c>
      <c r="V21">
        <v>0.42588897979771967</v>
      </c>
      <c r="W21">
        <v>0.42393646935458412</v>
      </c>
      <c r="X21">
        <v>0.42040760950035289</v>
      </c>
      <c r="Y21">
        <v>0.41882995464238482</v>
      </c>
      <c r="Z21">
        <v>0.41551761683001365</v>
      </c>
      <c r="AA21">
        <v>0.41342780554353897</v>
      </c>
      <c r="AB21">
        <v>0.41268428865306955</v>
      </c>
      <c r="AC21">
        <v>0.41987911472006739</v>
      </c>
    </row>
    <row r="22" spans="1:37">
      <c r="A22" t="s">
        <v>497</v>
      </c>
      <c r="B22" t="e">
        <v>#N/A</v>
      </c>
      <c r="C22" t="e">
        <v>#N/A</v>
      </c>
      <c r="D22" t="e">
        <v>#N/A</v>
      </c>
      <c r="E22" t="e">
        <v>#N/A</v>
      </c>
      <c r="F22" t="e">
        <v>#N/A</v>
      </c>
      <c r="G22">
        <v>0.48262986052104745</v>
      </c>
      <c r="H22" t="e">
        <v>#N/A</v>
      </c>
      <c r="I22" t="e">
        <v>#N/A</v>
      </c>
      <c r="J22" t="e">
        <v>#N/A</v>
      </c>
      <c r="K22" t="e">
        <v>#N/A</v>
      </c>
      <c r="L22" t="e">
        <v>#N/A</v>
      </c>
      <c r="M22" t="e">
        <v>#N/A</v>
      </c>
      <c r="N22" t="e">
        <v>#N/A</v>
      </c>
      <c r="O22" t="e">
        <v>#N/A</v>
      </c>
      <c r="P22" t="e">
        <v>#N/A</v>
      </c>
      <c r="Q22" t="e">
        <v>#N/A</v>
      </c>
      <c r="R22">
        <v>0.53030698861538716</v>
      </c>
      <c r="S22" t="e">
        <v>#N/A</v>
      </c>
      <c r="T22" t="e">
        <v>#N/A</v>
      </c>
      <c r="U22" t="e">
        <v>#N/A</v>
      </c>
      <c r="V22" t="e">
        <v>#N/A</v>
      </c>
      <c r="W22" t="e">
        <v>#N/A</v>
      </c>
      <c r="X22" t="e">
        <v>#N/A</v>
      </c>
      <c r="Y22" t="e">
        <v>#N/A</v>
      </c>
      <c r="Z22" t="e">
        <v>#N/A</v>
      </c>
      <c r="AA22" t="e">
        <v>#N/A</v>
      </c>
      <c r="AB22" t="e">
        <v>#N/A</v>
      </c>
      <c r="AC22" t="e">
        <v>#N/A</v>
      </c>
    </row>
    <row r="23" spans="1:37">
      <c r="A23" t="s">
        <v>499</v>
      </c>
      <c r="B23">
        <v>0.43810418590299027</v>
      </c>
      <c r="C23" t="e">
        <v>#N/A</v>
      </c>
      <c r="D23" t="e">
        <v>#N/A</v>
      </c>
      <c r="E23" t="e">
        <v>#N/A</v>
      </c>
      <c r="F23" t="e">
        <v>#N/A</v>
      </c>
      <c r="G23" t="e">
        <v>#N/A</v>
      </c>
      <c r="H23" t="e">
        <v>#N/A</v>
      </c>
      <c r="I23" t="e">
        <v>#N/A</v>
      </c>
      <c r="J23" t="e">
        <v>#N/A</v>
      </c>
      <c r="K23" t="e">
        <v>#N/A</v>
      </c>
      <c r="L23" t="e">
        <v>#N/A</v>
      </c>
      <c r="M23" t="e">
        <v>#N/A</v>
      </c>
      <c r="N23" t="e">
        <v>#N/A</v>
      </c>
      <c r="O23" t="e">
        <v>#N/A</v>
      </c>
      <c r="P23" t="e">
        <v>#N/A</v>
      </c>
      <c r="Q23" t="e">
        <v>#N/A</v>
      </c>
      <c r="R23" t="e">
        <v>#N/A</v>
      </c>
      <c r="S23" t="e">
        <v>#N/A</v>
      </c>
      <c r="T23" t="e">
        <v>#N/A</v>
      </c>
      <c r="U23" t="e">
        <v>#N/A</v>
      </c>
      <c r="V23" t="e">
        <v>#N/A</v>
      </c>
      <c r="W23" t="e">
        <v>#N/A</v>
      </c>
      <c r="X23" t="e">
        <v>#N/A</v>
      </c>
      <c r="Y23" t="e">
        <v>#N/A</v>
      </c>
      <c r="Z23" t="e">
        <v>#N/A</v>
      </c>
      <c r="AA23" t="e">
        <v>#N/A</v>
      </c>
      <c r="AB23" t="e">
        <v>#N/A</v>
      </c>
      <c r="AC23">
        <v>0.48899469366496057</v>
      </c>
    </row>
    <row r="24" spans="1:37">
      <c r="A24" t="s">
        <v>505</v>
      </c>
      <c r="B24">
        <v>0.44866095137812284</v>
      </c>
      <c r="C24">
        <v>0.44908262707466556</v>
      </c>
      <c r="D24">
        <v>0.4498528090635267</v>
      </c>
      <c r="E24">
        <v>0.45103723233475485</v>
      </c>
      <c r="F24">
        <v>0.4524042843455548</v>
      </c>
      <c r="G24">
        <v>0.45300261537480158</v>
      </c>
      <c r="H24">
        <v>0.4534471619371227</v>
      </c>
      <c r="I24">
        <v>0.45383389396451873</v>
      </c>
      <c r="J24">
        <v>0.45473981922936108</v>
      </c>
      <c r="K24">
        <v>0.45589461320132502</v>
      </c>
      <c r="L24">
        <v>0.45975305858644844</v>
      </c>
      <c r="M24">
        <v>0.46135290934487022</v>
      </c>
      <c r="N24">
        <v>0.46205621209439768</v>
      </c>
      <c r="O24">
        <v>0.46212391963097205</v>
      </c>
      <c r="P24">
        <v>0.46235374314313959</v>
      </c>
      <c r="Q24">
        <v>0.46226235099113994</v>
      </c>
      <c r="R24">
        <v>0.46274197806434814</v>
      </c>
      <c r="S24">
        <v>0.46292726335700857</v>
      </c>
      <c r="T24">
        <v>0.46370524689485004</v>
      </c>
      <c r="U24">
        <v>0.46417983254653483</v>
      </c>
      <c r="V24">
        <v>0.46439405517769006</v>
      </c>
      <c r="W24">
        <v>0.46366350454886252</v>
      </c>
      <c r="X24">
        <v>0.46315915633416477</v>
      </c>
      <c r="Y24">
        <v>0.46341877710298401</v>
      </c>
      <c r="Z24">
        <v>0.46459599857459793</v>
      </c>
      <c r="AA24">
        <v>0.46712308228928434</v>
      </c>
      <c r="AB24">
        <v>0.47064175019199339</v>
      </c>
      <c r="AC24">
        <v>0.473254594427097</v>
      </c>
    </row>
    <row r="25" spans="1:37">
      <c r="A25" t="s">
        <v>509</v>
      </c>
      <c r="B25" t="e">
        <v>#N/A</v>
      </c>
      <c r="C25" t="e">
        <v>#N/A</v>
      </c>
      <c r="D25" t="e">
        <v>#N/A</v>
      </c>
      <c r="E25" t="e">
        <v>#N/A</v>
      </c>
      <c r="F25" t="e">
        <v>#N/A</v>
      </c>
      <c r="G25" t="e">
        <v>#N/A</v>
      </c>
      <c r="H25" t="e">
        <v>#N/A</v>
      </c>
      <c r="I25" t="e">
        <v>#N/A</v>
      </c>
      <c r="J25" t="e">
        <v>#N/A</v>
      </c>
      <c r="K25" t="e">
        <v>#N/A</v>
      </c>
      <c r="L25">
        <v>0.46394509731580214</v>
      </c>
      <c r="M25">
        <v>0.46689918144143938</v>
      </c>
      <c r="N25">
        <v>0.46930568860261268</v>
      </c>
      <c r="O25">
        <v>0.47152901508616951</v>
      </c>
      <c r="P25">
        <v>0.47263323191235063</v>
      </c>
      <c r="Q25">
        <v>0.47411596944142187</v>
      </c>
      <c r="R25">
        <v>0.47552311732458019</v>
      </c>
      <c r="S25">
        <v>0.47762515720848459</v>
      </c>
      <c r="T25">
        <v>0.47904351726306021</v>
      </c>
      <c r="U25">
        <v>0.48021470226204171</v>
      </c>
      <c r="V25">
        <v>0.48144333269429379</v>
      </c>
      <c r="W25">
        <v>0.48378130041178663</v>
      </c>
      <c r="X25">
        <v>0.48699479602863521</v>
      </c>
      <c r="Y25">
        <v>0.49073738511517051</v>
      </c>
      <c r="Z25">
        <v>0.4955163350531242</v>
      </c>
      <c r="AA25">
        <v>0.50072991617456597</v>
      </c>
      <c r="AB25">
        <v>0.50483203835054902</v>
      </c>
      <c r="AC25" t="e">
        <v>#N/A</v>
      </c>
    </row>
    <row r="26" spans="1:37">
      <c r="A26" t="s">
        <v>510</v>
      </c>
      <c r="B26">
        <v>0.46519321146663756</v>
      </c>
      <c r="C26">
        <v>0.46821109743127015</v>
      </c>
      <c r="D26">
        <v>0.47106483221670237</v>
      </c>
      <c r="E26">
        <v>0.47384758432167817</v>
      </c>
      <c r="F26">
        <v>0.4763580255522521</v>
      </c>
      <c r="G26">
        <v>0.47878420128412869</v>
      </c>
      <c r="H26">
        <v>0.48096637359734196</v>
      </c>
      <c r="I26">
        <v>0.48287286104091237</v>
      </c>
      <c r="J26">
        <v>0.48483701885332892</v>
      </c>
      <c r="K26">
        <v>0.48704300106974802</v>
      </c>
      <c r="L26">
        <v>0.48885768644957606</v>
      </c>
      <c r="M26">
        <v>0.49122535659109845</v>
      </c>
      <c r="N26">
        <v>0.49413100607250537</v>
      </c>
      <c r="O26">
        <v>0.49711600382163296</v>
      </c>
      <c r="P26">
        <v>0.49998270402344819</v>
      </c>
      <c r="Q26">
        <v>0.50294734568146393</v>
      </c>
      <c r="R26">
        <v>0.50570401347234895</v>
      </c>
      <c r="S26">
        <v>0.5087857690972023</v>
      </c>
      <c r="T26">
        <v>0.51181129368974398</v>
      </c>
      <c r="U26">
        <v>0.51299776713048006</v>
      </c>
      <c r="V26">
        <v>0.51621958256950051</v>
      </c>
      <c r="W26">
        <v>0.51991051224511109</v>
      </c>
      <c r="X26">
        <v>0.52359072505154036</v>
      </c>
      <c r="Y26">
        <v>0.52680873086331104</v>
      </c>
      <c r="Z26">
        <v>0.53071233408689766</v>
      </c>
      <c r="AA26">
        <v>0.53454968118343527</v>
      </c>
      <c r="AB26">
        <v>0.53613329722554237</v>
      </c>
      <c r="AC26">
        <v>0.53910361316553201</v>
      </c>
    </row>
    <row r="27" spans="1:37">
      <c r="A27" t="s">
        <v>504</v>
      </c>
      <c r="B27" t="e">
        <v>#N/A</v>
      </c>
      <c r="C27" t="e">
        <v>#N/A</v>
      </c>
      <c r="D27" t="e">
        <v>#N/A</v>
      </c>
      <c r="E27" t="e">
        <v>#N/A</v>
      </c>
      <c r="F27" t="e">
        <v>#N/A</v>
      </c>
      <c r="G27" t="e">
        <v>#N/A</v>
      </c>
      <c r="H27" t="e">
        <v>#N/A</v>
      </c>
      <c r="I27" t="e">
        <v>#N/A</v>
      </c>
      <c r="J27" t="e">
        <v>#N/A</v>
      </c>
      <c r="K27" t="e">
        <v>#N/A</v>
      </c>
      <c r="L27" t="e">
        <v>#N/A</v>
      </c>
      <c r="M27" t="e">
        <v>#N/A</v>
      </c>
      <c r="N27" t="e">
        <v>#N/A</v>
      </c>
      <c r="O27" t="e">
        <v>#N/A</v>
      </c>
      <c r="P27" t="e">
        <v>#N/A</v>
      </c>
      <c r="Q27" t="e">
        <v>#N/A</v>
      </c>
      <c r="R27" t="e">
        <v>#N/A</v>
      </c>
      <c r="S27" t="e">
        <v>#N/A</v>
      </c>
      <c r="T27" t="e">
        <v>#N/A</v>
      </c>
      <c r="U27" t="e">
        <v>#N/A</v>
      </c>
      <c r="V27" t="e">
        <v>#N/A</v>
      </c>
      <c r="W27" t="e">
        <v>#N/A</v>
      </c>
      <c r="X27" t="e">
        <v>#N/A</v>
      </c>
      <c r="Y27" t="e">
        <v>#N/A</v>
      </c>
      <c r="Z27" t="e">
        <v>#N/A</v>
      </c>
      <c r="AA27" t="e">
        <v>#N/A</v>
      </c>
      <c r="AB27" t="e">
        <v>#N/A</v>
      </c>
      <c r="AC27" t="e">
        <v>#N/A</v>
      </c>
    </row>
    <row r="28" spans="1:37">
      <c r="A28" t="s">
        <v>507</v>
      </c>
      <c r="B28" t="e">
        <v>#N/A</v>
      </c>
      <c r="C28" t="e">
        <v>#N/A</v>
      </c>
      <c r="D28" t="e">
        <v>#N/A</v>
      </c>
      <c r="E28" t="e">
        <v>#N/A</v>
      </c>
      <c r="F28" t="e">
        <v>#N/A</v>
      </c>
      <c r="G28" t="e">
        <v>#N/A</v>
      </c>
      <c r="H28" t="e">
        <v>#N/A</v>
      </c>
      <c r="I28" t="e">
        <v>#N/A</v>
      </c>
      <c r="J28" t="e">
        <v>#N/A</v>
      </c>
      <c r="K28" t="e">
        <v>#N/A</v>
      </c>
      <c r="L28" t="e">
        <v>#N/A</v>
      </c>
      <c r="M28" t="e">
        <v>#N/A</v>
      </c>
      <c r="N28" t="e">
        <v>#N/A</v>
      </c>
      <c r="O28" t="e">
        <v>#N/A</v>
      </c>
      <c r="P28" t="e">
        <v>#N/A</v>
      </c>
      <c r="Q28" t="e">
        <v>#N/A</v>
      </c>
      <c r="R28" t="e">
        <v>#N/A</v>
      </c>
      <c r="S28" t="e">
        <v>#N/A</v>
      </c>
      <c r="T28" t="e">
        <v>#N/A</v>
      </c>
      <c r="U28" t="e">
        <v>#N/A</v>
      </c>
      <c r="V28" t="e">
        <v>#N/A</v>
      </c>
      <c r="W28" t="e">
        <v>#N/A</v>
      </c>
      <c r="X28" t="e">
        <v>#N/A</v>
      </c>
      <c r="Y28" t="e">
        <v>#N/A</v>
      </c>
      <c r="Z28" t="e">
        <v>#N/A</v>
      </c>
      <c r="AA28" t="e">
        <v>#N/A</v>
      </c>
      <c r="AB28" t="e">
        <v>#N/A</v>
      </c>
      <c r="AC28" t="e">
        <v>#N/A</v>
      </c>
    </row>
    <row r="29" spans="1:37">
      <c r="A29" t="s">
        <v>515</v>
      </c>
      <c r="B29">
        <v>0.458637901550492</v>
      </c>
      <c r="C29">
        <v>0.46275611915144127</v>
      </c>
      <c r="D29">
        <v>0.46622178590741137</v>
      </c>
      <c r="E29">
        <v>0.46934876488152166</v>
      </c>
      <c r="F29">
        <v>0.47252540889367994</v>
      </c>
      <c r="G29">
        <v>0.475725993352063</v>
      </c>
      <c r="H29">
        <v>0.479137437445458</v>
      </c>
      <c r="I29">
        <v>0.48208811801505896</v>
      </c>
      <c r="J29">
        <v>0.48417215138966213</v>
      </c>
      <c r="K29">
        <v>0.48471282300129226</v>
      </c>
      <c r="L29">
        <v>0.48544483636932323</v>
      </c>
      <c r="M29">
        <v>0.48814920666970535</v>
      </c>
      <c r="N29">
        <v>0.49115700975876786</v>
      </c>
      <c r="O29">
        <v>0.54554614756736131</v>
      </c>
      <c r="P29">
        <v>0.55057198923414086</v>
      </c>
      <c r="Q29">
        <v>0.55592634739875524</v>
      </c>
      <c r="R29">
        <v>0.56311925489714509</v>
      </c>
      <c r="S29">
        <v>0.57977371429506586</v>
      </c>
      <c r="T29">
        <v>0.5798573908414556</v>
      </c>
      <c r="U29">
        <v>0.57124787612152861</v>
      </c>
      <c r="V29">
        <v>0.57244526134550633</v>
      </c>
      <c r="W29">
        <v>0.57499469509474987</v>
      </c>
      <c r="X29">
        <v>0.57759680749675124</v>
      </c>
      <c r="Y29" t="e">
        <v>#N/A</v>
      </c>
      <c r="Z29" t="e">
        <v>#N/A</v>
      </c>
      <c r="AA29" t="e">
        <v>#N/A</v>
      </c>
      <c r="AB29" t="e">
        <v>#N/A</v>
      </c>
      <c r="AC29" t="e">
        <v>#N/A</v>
      </c>
    </row>
    <row r="30" spans="1:37">
      <c r="A30" t="s">
        <v>517</v>
      </c>
      <c r="B30" t="e">
        <v>#N/A</v>
      </c>
      <c r="C30" t="e">
        <v>#N/A</v>
      </c>
      <c r="D30" t="e">
        <v>#N/A</v>
      </c>
      <c r="E30" t="e">
        <v>#N/A</v>
      </c>
      <c r="F30" t="e">
        <v>#N/A</v>
      </c>
      <c r="G30" t="e">
        <v>#N/A</v>
      </c>
      <c r="H30" t="e">
        <v>#N/A</v>
      </c>
      <c r="I30" t="e">
        <v>#N/A</v>
      </c>
      <c r="J30" t="e">
        <v>#N/A</v>
      </c>
      <c r="K30" t="e">
        <v>#N/A</v>
      </c>
      <c r="L30" t="e">
        <v>#N/A</v>
      </c>
      <c r="M30" t="e">
        <v>#N/A</v>
      </c>
      <c r="N30" t="e">
        <v>#N/A</v>
      </c>
      <c r="O30" t="e">
        <v>#N/A</v>
      </c>
      <c r="P30" t="e">
        <v>#N/A</v>
      </c>
      <c r="Q30" t="e">
        <v>#N/A</v>
      </c>
      <c r="R30" t="e">
        <v>#N/A</v>
      </c>
      <c r="S30" t="e">
        <v>#N/A</v>
      </c>
      <c r="T30" t="e">
        <v>#N/A</v>
      </c>
      <c r="U30" t="e">
        <v>#N/A</v>
      </c>
      <c r="V30" t="e">
        <v>#N/A</v>
      </c>
      <c r="W30" t="e">
        <v>#N/A</v>
      </c>
      <c r="X30" t="e">
        <v>#N/A</v>
      </c>
      <c r="Y30" t="e">
        <v>#N/A</v>
      </c>
      <c r="Z30" t="e">
        <v>#N/A</v>
      </c>
      <c r="AA30" t="e">
        <v>#N/A</v>
      </c>
      <c r="AB30" t="e">
        <v>#N/A</v>
      </c>
      <c r="AC30" t="e">
        <v>#N/A</v>
      </c>
    </row>
    <row r="31" spans="1:37">
      <c r="A31" t="s">
        <v>521</v>
      </c>
      <c r="B31" t="e">
        <v>#N/A</v>
      </c>
      <c r="C31" t="e">
        <v>#N/A</v>
      </c>
      <c r="D31" t="e">
        <v>#N/A</v>
      </c>
      <c r="E31" t="e">
        <v>#N/A</v>
      </c>
      <c r="F31" t="e">
        <v>#N/A</v>
      </c>
      <c r="G31" t="e">
        <v>#N/A</v>
      </c>
      <c r="H31" t="e">
        <v>#N/A</v>
      </c>
      <c r="I31" t="e">
        <v>#N/A</v>
      </c>
      <c r="J31" t="e">
        <v>#N/A</v>
      </c>
      <c r="K31" t="e">
        <v>#N/A</v>
      </c>
      <c r="L31" t="e">
        <v>#N/A</v>
      </c>
      <c r="M31" t="e">
        <v>#N/A</v>
      </c>
      <c r="N31" t="e">
        <v>#N/A</v>
      </c>
      <c r="O31" t="e">
        <v>#N/A</v>
      </c>
      <c r="P31" t="e">
        <v>#N/A</v>
      </c>
      <c r="Q31" t="e">
        <v>#N/A</v>
      </c>
      <c r="R31" t="e">
        <v>#N/A</v>
      </c>
      <c r="S31">
        <v>0.44525660793188521</v>
      </c>
      <c r="T31">
        <v>0.44907663036757489</v>
      </c>
      <c r="U31">
        <v>0.4508784655133084</v>
      </c>
      <c r="V31">
        <v>0.45212986708381642</v>
      </c>
      <c r="W31">
        <v>0.45268412026064953</v>
      </c>
      <c r="X31">
        <v>0.45317921890615387</v>
      </c>
      <c r="Y31">
        <v>0.45485558419946032</v>
      </c>
      <c r="Z31">
        <v>0.45664341899795763</v>
      </c>
      <c r="AA31">
        <v>0.45763562263231805</v>
      </c>
      <c r="AB31">
        <v>0.46039421667525493</v>
      </c>
      <c r="AC31">
        <v>0.4619025924649155</v>
      </c>
    </row>
    <row r="32" spans="1:37">
      <c r="A32" t="s">
        <v>524</v>
      </c>
      <c r="B32" t="e">
        <v>#N/A</v>
      </c>
      <c r="C32" t="e">
        <v>#N/A</v>
      </c>
      <c r="D32" t="e">
        <v>#N/A</v>
      </c>
      <c r="E32" t="e">
        <v>#N/A</v>
      </c>
      <c r="F32" t="e">
        <v>#N/A</v>
      </c>
      <c r="G32" t="e">
        <v>#N/A</v>
      </c>
      <c r="H32">
        <v>0.51863490576795113</v>
      </c>
      <c r="I32">
        <v>0.53006622914111068</v>
      </c>
      <c r="J32">
        <v>0.53350547345458776</v>
      </c>
      <c r="K32">
        <v>0.53664367113687039</v>
      </c>
      <c r="L32">
        <v>0.54042622770868876</v>
      </c>
      <c r="M32">
        <v>0.54276450848307667</v>
      </c>
      <c r="N32">
        <v>0.54532732126235262</v>
      </c>
      <c r="O32">
        <v>0.54892172041474263</v>
      </c>
      <c r="P32">
        <v>0.55156151454499636</v>
      </c>
      <c r="Q32">
        <v>0.55347780990533013</v>
      </c>
      <c r="R32">
        <v>0.55608513645635782</v>
      </c>
      <c r="S32">
        <v>0.55955571019041395</v>
      </c>
      <c r="T32">
        <v>0.56371718181886665</v>
      </c>
      <c r="U32">
        <v>0.56775574043561228</v>
      </c>
      <c r="V32">
        <v>0.57130801858576463</v>
      </c>
      <c r="W32">
        <v>0.57391273656289854</v>
      </c>
      <c r="X32">
        <v>0.57647634872947695</v>
      </c>
      <c r="Y32">
        <v>0.57854604793088193</v>
      </c>
      <c r="Z32">
        <v>0.58059427533399366</v>
      </c>
      <c r="AA32">
        <v>0.58116345045396189</v>
      </c>
      <c r="AB32">
        <v>0.58290222457170404</v>
      </c>
      <c r="AC32" t="e">
        <v>#N/A</v>
      </c>
    </row>
    <row r="33" spans="1:37">
      <c r="A33" t="s">
        <v>508</v>
      </c>
      <c r="B33" t="e">
        <v>#N/A</v>
      </c>
      <c r="C33" t="e">
        <v>#N/A</v>
      </c>
      <c r="D33" t="e">
        <v>#N/A</v>
      </c>
      <c r="E33" t="e">
        <v>#N/A</v>
      </c>
      <c r="F33" t="e">
        <v>#N/A</v>
      </c>
      <c r="G33" t="e">
        <v>#N/A</v>
      </c>
      <c r="H33" t="e">
        <v>#N/A</v>
      </c>
      <c r="I33" t="e">
        <v>#N/A</v>
      </c>
      <c r="J33" t="e">
        <v>#N/A</v>
      </c>
      <c r="K33" t="e">
        <v>#N/A</v>
      </c>
      <c r="L33" t="e">
        <v>#N/A</v>
      </c>
      <c r="M33" t="e">
        <v>#N/A</v>
      </c>
      <c r="N33" t="e">
        <v>#N/A</v>
      </c>
      <c r="O33" t="e">
        <v>#N/A</v>
      </c>
      <c r="P33">
        <v>0.5386790142656438</v>
      </c>
      <c r="Q33">
        <v>0.54007479012401394</v>
      </c>
      <c r="R33">
        <v>0.54104525377945534</v>
      </c>
      <c r="S33">
        <v>0.54214823934246625</v>
      </c>
      <c r="T33">
        <v>0.54445655474706867</v>
      </c>
      <c r="U33">
        <v>0.54807847291847023</v>
      </c>
      <c r="V33">
        <v>0.5498849128081178</v>
      </c>
      <c r="W33">
        <v>0.55095229232823129</v>
      </c>
      <c r="X33">
        <v>0.55117535186966027</v>
      </c>
      <c r="Y33">
        <v>0.55108045066309219</v>
      </c>
      <c r="Z33">
        <v>0.54952404347438888</v>
      </c>
      <c r="AA33">
        <v>0.54681228887971411</v>
      </c>
      <c r="AB33">
        <v>0.54803840063529174</v>
      </c>
      <c r="AC33" t="e">
        <v>#N/A</v>
      </c>
    </row>
    <row r="34" spans="1:37">
      <c r="A34" t="s">
        <v>526</v>
      </c>
      <c r="B34">
        <v>0.48033745365587083</v>
      </c>
      <c r="C34">
        <v>0.48092570565237031</v>
      </c>
      <c r="D34">
        <v>0.48186810807486097</v>
      </c>
      <c r="E34">
        <v>0.48295853406987749</v>
      </c>
      <c r="F34">
        <v>0.48386957239639578</v>
      </c>
      <c r="G34">
        <v>0.48476735008564087</v>
      </c>
      <c r="H34">
        <v>0.48522705473684402</v>
      </c>
      <c r="I34">
        <v>0.48621615942660157</v>
      </c>
      <c r="J34">
        <v>0.48699566525903532</v>
      </c>
      <c r="K34">
        <v>0.48826672549235878</v>
      </c>
      <c r="L34">
        <v>0.48907516175081495</v>
      </c>
      <c r="M34">
        <v>0.49064861636349005</v>
      </c>
      <c r="N34">
        <v>0.49086248747291994</v>
      </c>
      <c r="O34">
        <v>0.4907795738766082</v>
      </c>
      <c r="P34">
        <v>0.48945615370728862</v>
      </c>
      <c r="Q34">
        <v>0.48726988029353746</v>
      </c>
      <c r="R34">
        <v>0.48563857525354281</v>
      </c>
      <c r="S34">
        <v>0.48506341181005086</v>
      </c>
      <c r="T34">
        <v>0.48490266686745026</v>
      </c>
      <c r="U34">
        <v>0.48410024236733662</v>
      </c>
      <c r="V34">
        <v>0.48388183255867873</v>
      </c>
      <c r="W34">
        <v>0.4868245583171768</v>
      </c>
      <c r="X34">
        <v>0.48616084216019506</v>
      </c>
      <c r="Y34">
        <v>0.48662788893783371</v>
      </c>
      <c r="Z34">
        <v>0.48662257818407001</v>
      </c>
      <c r="AA34">
        <v>0.48776573118856686</v>
      </c>
      <c r="AB34">
        <v>0.49097814446934979</v>
      </c>
      <c r="AC34">
        <v>0.49354555148777413</v>
      </c>
    </row>
    <row r="35" spans="1:37">
      <c r="A35" t="s">
        <v>529</v>
      </c>
      <c r="B35" t="e">
        <v>#N/A</v>
      </c>
      <c r="C35" t="e">
        <v>#N/A</v>
      </c>
      <c r="D35" t="e">
        <v>#N/A</v>
      </c>
      <c r="E35" t="e">
        <v>#N/A</v>
      </c>
      <c r="F35" t="e">
        <v>#N/A</v>
      </c>
      <c r="G35" t="e">
        <v>#N/A</v>
      </c>
      <c r="H35">
        <v>0.43166261922226457</v>
      </c>
      <c r="I35">
        <v>0.43275132814954548</v>
      </c>
      <c r="J35">
        <v>0.43419150818550573</v>
      </c>
      <c r="K35">
        <v>0.43553040376672086</v>
      </c>
      <c r="L35">
        <v>0.43657535760247451</v>
      </c>
      <c r="M35">
        <v>0.43741079008091027</v>
      </c>
      <c r="N35">
        <v>0.43835864781388273</v>
      </c>
      <c r="O35">
        <v>0.43924438142770489</v>
      </c>
      <c r="P35">
        <v>0.4395224081076371</v>
      </c>
      <c r="Q35">
        <v>0.43906436577059582</v>
      </c>
      <c r="R35">
        <v>0.43812901709502883</v>
      </c>
      <c r="S35">
        <v>0.43730941832854853</v>
      </c>
      <c r="T35">
        <v>0.43678664609916334</v>
      </c>
      <c r="U35">
        <v>0.43624670078040345</v>
      </c>
      <c r="V35">
        <v>0.43589084074598844</v>
      </c>
      <c r="W35">
        <v>0.43576654317551661</v>
      </c>
      <c r="X35">
        <v>0.43643973673466652</v>
      </c>
      <c r="Y35">
        <v>0.43747450718518643</v>
      </c>
      <c r="Z35">
        <v>0.43919382433255322</v>
      </c>
      <c r="AA35">
        <v>0.44084686402088324</v>
      </c>
    </row>
    <row r="36" spans="1:37">
      <c r="A36" t="s">
        <v>534</v>
      </c>
      <c r="AC36">
        <v>0.41987911472006739</v>
      </c>
      <c r="AD36">
        <v>0.41158369645028431</v>
      </c>
      <c r="AE36">
        <v>0.41250963315070138</v>
      </c>
      <c r="AF36">
        <v>0.41333613008421538</v>
      </c>
      <c r="AG36">
        <v>0.41448382093818098</v>
      </c>
      <c r="AH36">
        <v>0.41616821111632285</v>
      </c>
      <c r="AI36">
        <v>0.41851979386879123</v>
      </c>
      <c r="AJ36">
        <v>0.42141622826460995</v>
      </c>
      <c r="AK36">
        <v>0.42484759186696869</v>
      </c>
    </row>
  </sheetData>
  <pageMargins left="0.7" right="0.7" top="0.75" bottom="0.75" header="0.3" footer="0.3"/>
  <pageSetup orientation="portrait" horizontalDpi="300" verticalDpi="3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B022E8-C798-4169-A820-27E70B23DF7C}">
  <dimension ref="A1:CS37"/>
  <sheetViews>
    <sheetView showGridLines="0" workbookViewId="0"/>
  </sheetViews>
  <sheetFormatPr defaultRowHeight="14.25"/>
  <sheetData>
    <row r="1" spans="1:1">
      <c r="A1" s="22" t="s">
        <v>535</v>
      </c>
    </row>
    <row r="2" spans="1:1">
      <c r="A2" s="23" t="s">
        <v>459</v>
      </c>
    </row>
    <row r="3" spans="1:1">
      <c r="A3" s="185"/>
    </row>
    <row r="4" spans="1:1">
      <c r="A4" s="185"/>
    </row>
    <row r="5" spans="1:1">
      <c r="A5" s="185"/>
    </row>
    <row r="6" spans="1:1">
      <c r="A6" s="185"/>
    </row>
    <row r="17" spans="1:97">
      <c r="A17" s="24" t="s">
        <v>536</v>
      </c>
    </row>
    <row r="18" spans="1:97">
      <c r="A18" s="24"/>
    </row>
    <row r="19" spans="1:97">
      <c r="B19" t="str">
        <f>RIGHT(B21,2)</f>
        <v>00</v>
      </c>
      <c r="C19" t="str">
        <f>""</f>
        <v/>
      </c>
      <c r="D19" t="str">
        <f>""</f>
        <v/>
      </c>
      <c r="E19" t="str">
        <f>""</f>
        <v/>
      </c>
      <c r="F19" t="str">
        <f>RIGHT(F21,2)</f>
        <v>01</v>
      </c>
      <c r="G19" t="str">
        <f>""</f>
        <v/>
      </c>
      <c r="H19" t="str">
        <f>""</f>
        <v/>
      </c>
      <c r="I19" t="str">
        <f>""</f>
        <v/>
      </c>
      <c r="J19" t="str">
        <f>RIGHT(J21,2)</f>
        <v>02</v>
      </c>
      <c r="K19" t="str">
        <f>""</f>
        <v/>
      </c>
      <c r="L19" t="str">
        <f>""</f>
        <v/>
      </c>
      <c r="M19" t="str">
        <f>""</f>
        <v/>
      </c>
      <c r="N19" t="str">
        <f>RIGHT(N21,2)</f>
        <v>03</v>
      </c>
      <c r="O19" t="str">
        <f>""</f>
        <v/>
      </c>
      <c r="P19" t="str">
        <f>""</f>
        <v/>
      </c>
      <c r="Q19" t="str">
        <f>""</f>
        <v/>
      </c>
      <c r="R19" t="str">
        <f>RIGHT(R21,2)</f>
        <v>04</v>
      </c>
      <c r="S19" t="str">
        <f>""</f>
        <v/>
      </c>
      <c r="T19" t="str">
        <f>""</f>
        <v/>
      </c>
      <c r="U19" t="str">
        <f>""</f>
        <v/>
      </c>
      <c r="V19" t="str">
        <f>RIGHT(V21,2)</f>
        <v>05</v>
      </c>
      <c r="W19" t="str">
        <f>""</f>
        <v/>
      </c>
      <c r="X19" t="str">
        <f>""</f>
        <v/>
      </c>
      <c r="Y19" t="str">
        <f>""</f>
        <v/>
      </c>
      <c r="Z19" t="str">
        <f>RIGHT(Z21,2)</f>
        <v>06</v>
      </c>
      <c r="AA19" t="str">
        <f>""</f>
        <v/>
      </c>
      <c r="AB19" t="str">
        <f>""</f>
        <v/>
      </c>
      <c r="AC19" t="str">
        <f>""</f>
        <v/>
      </c>
      <c r="AD19" t="str">
        <f>RIGHT(AD21,2)</f>
        <v>07</v>
      </c>
      <c r="AE19" t="str">
        <f>""</f>
        <v/>
      </c>
      <c r="AF19" t="str">
        <f>""</f>
        <v/>
      </c>
      <c r="AG19" t="str">
        <f>""</f>
        <v/>
      </c>
      <c r="AH19" t="str">
        <f>RIGHT(AH21,2)</f>
        <v>08</v>
      </c>
      <c r="AI19" t="str">
        <f>""</f>
        <v/>
      </c>
      <c r="AJ19" t="str">
        <f>""</f>
        <v/>
      </c>
      <c r="AK19" t="str">
        <f>""</f>
        <v/>
      </c>
      <c r="AL19" t="str">
        <f>RIGHT(AL21,2)</f>
        <v>09</v>
      </c>
      <c r="AM19" t="str">
        <f>""</f>
        <v/>
      </c>
      <c r="AN19" t="str">
        <f>""</f>
        <v/>
      </c>
      <c r="AO19" t="str">
        <f>""</f>
        <v/>
      </c>
      <c r="AP19" t="str">
        <f>RIGHT(AP21,2)</f>
        <v>10</v>
      </c>
      <c r="AQ19" t="str">
        <f>""</f>
        <v/>
      </c>
      <c r="AR19" t="str">
        <f>""</f>
        <v/>
      </c>
      <c r="AS19" t="str">
        <f>""</f>
        <v/>
      </c>
      <c r="AT19" t="str">
        <f>RIGHT(AT21,2)</f>
        <v>11</v>
      </c>
      <c r="AU19" t="str">
        <f>""</f>
        <v/>
      </c>
      <c r="AV19" t="str">
        <f>""</f>
        <v/>
      </c>
      <c r="AW19" t="str">
        <f>""</f>
        <v/>
      </c>
      <c r="AX19" t="str">
        <f>RIGHT(AX21,2)</f>
        <v>12</v>
      </c>
      <c r="AY19" t="str">
        <f>""</f>
        <v/>
      </c>
      <c r="AZ19" t="str">
        <f>""</f>
        <v/>
      </c>
      <c r="BA19" t="str">
        <f>""</f>
        <v/>
      </c>
      <c r="BB19" t="str">
        <f>RIGHT(BB21,2)</f>
        <v>13</v>
      </c>
      <c r="BC19" t="str">
        <f>""</f>
        <v/>
      </c>
      <c r="BD19" t="str">
        <f>""</f>
        <v/>
      </c>
      <c r="BE19" t="str">
        <f>""</f>
        <v/>
      </c>
      <c r="BF19" t="str">
        <f>RIGHT(BF21,2)</f>
        <v>14</v>
      </c>
      <c r="BG19" t="str">
        <f>""</f>
        <v/>
      </c>
      <c r="BH19" t="str">
        <f>""</f>
        <v/>
      </c>
      <c r="BI19" t="str">
        <f>""</f>
        <v/>
      </c>
      <c r="BJ19" t="str">
        <f>RIGHT(BJ21,2)</f>
        <v>15</v>
      </c>
      <c r="BK19" t="str">
        <f>""</f>
        <v/>
      </c>
      <c r="BL19" t="str">
        <f>""</f>
        <v/>
      </c>
      <c r="BM19" t="str">
        <f>""</f>
        <v/>
      </c>
      <c r="BN19" t="str">
        <f>RIGHT(BN21,2)</f>
        <v>16</v>
      </c>
      <c r="BO19" t="str">
        <f>""</f>
        <v/>
      </c>
      <c r="BP19" t="str">
        <f>""</f>
        <v/>
      </c>
      <c r="BQ19" t="str">
        <f>""</f>
        <v/>
      </c>
      <c r="BR19" t="str">
        <f>RIGHT(BR21,2)</f>
        <v>17</v>
      </c>
      <c r="BS19" t="str">
        <f>""</f>
        <v/>
      </c>
      <c r="BT19" t="str">
        <f>""</f>
        <v/>
      </c>
      <c r="BU19" t="str">
        <f>""</f>
        <v/>
      </c>
      <c r="BV19" t="str">
        <f>RIGHT(BV21,2)</f>
        <v>18</v>
      </c>
      <c r="BW19" t="str">
        <f>""</f>
        <v/>
      </c>
      <c r="BX19" t="str">
        <f>""</f>
        <v/>
      </c>
      <c r="BY19" t="str">
        <f>""</f>
        <v/>
      </c>
      <c r="BZ19" t="str">
        <f>RIGHT(BZ21,2)</f>
        <v>19</v>
      </c>
      <c r="CA19" t="str">
        <f>""</f>
        <v/>
      </c>
      <c r="CB19" t="str">
        <f>""</f>
        <v/>
      </c>
      <c r="CC19" t="str">
        <f>""</f>
        <v/>
      </c>
      <c r="CD19" t="str">
        <f>RIGHT(CD21,2)</f>
        <v>20</v>
      </c>
      <c r="CE19" t="str">
        <f>""</f>
        <v/>
      </c>
      <c r="CF19" t="str">
        <f>""</f>
        <v/>
      </c>
      <c r="CG19" t="str">
        <f>""</f>
        <v/>
      </c>
      <c r="CH19" t="str">
        <f>RIGHT(CH21,2)</f>
        <v>21</v>
      </c>
      <c r="CI19" t="str">
        <f>""</f>
        <v/>
      </c>
      <c r="CJ19" t="str">
        <f>""</f>
        <v/>
      </c>
      <c r="CK19" t="str">
        <f>""</f>
        <v/>
      </c>
      <c r="CL19" t="str">
        <f>RIGHT(CL21,2)</f>
        <v>22</v>
      </c>
      <c r="CM19" t="str">
        <f>""</f>
        <v/>
      </c>
      <c r="CN19" t="str">
        <f>""</f>
        <v/>
      </c>
      <c r="CO19" t="str">
        <f>""</f>
        <v/>
      </c>
      <c r="CP19" t="str">
        <f>RIGHT(CP21,2)</f>
        <v>23</v>
      </c>
      <c r="CQ19" t="str">
        <f>""</f>
        <v/>
      </c>
      <c r="CR19" t="str">
        <f>""</f>
        <v/>
      </c>
      <c r="CS19" t="str">
        <f>""</f>
        <v/>
      </c>
    </row>
    <row r="20" spans="1:97">
      <c r="B20" t="str">
        <f t="shared" ref="B20:I20" si="0">" "</f>
        <v xml:space="preserve"> </v>
      </c>
      <c r="C20" t="str">
        <f t="shared" si="0"/>
        <v xml:space="preserve"> </v>
      </c>
      <c r="D20" t="str">
        <f t="shared" si="0"/>
        <v xml:space="preserve"> </v>
      </c>
      <c r="E20" t="str">
        <f t="shared" si="0"/>
        <v xml:space="preserve"> </v>
      </c>
      <c r="F20" t="str">
        <f t="shared" si="0"/>
        <v xml:space="preserve"> </v>
      </c>
      <c r="G20" t="str">
        <f t="shared" si="0"/>
        <v xml:space="preserve"> </v>
      </c>
      <c r="H20" t="str">
        <f t="shared" si="0"/>
        <v xml:space="preserve"> </v>
      </c>
      <c r="I20" t="str">
        <f t="shared" si="0"/>
        <v xml:space="preserve"> </v>
      </c>
      <c r="BF20" t="str">
        <f t="shared" ref="BF20:BU20" si="1">" "</f>
        <v xml:space="preserve"> </v>
      </c>
      <c r="BG20" t="str">
        <f t="shared" si="1"/>
        <v xml:space="preserve"> </v>
      </c>
      <c r="BH20" t="str">
        <f t="shared" si="1"/>
        <v xml:space="preserve"> </v>
      </c>
      <c r="BI20" t="str">
        <f t="shared" si="1"/>
        <v xml:space="preserve"> </v>
      </c>
      <c r="BJ20" t="str">
        <f t="shared" si="1"/>
        <v xml:space="preserve"> </v>
      </c>
      <c r="BK20" t="str">
        <f t="shared" si="1"/>
        <v xml:space="preserve"> </v>
      </c>
      <c r="BL20" t="str">
        <f t="shared" si="1"/>
        <v xml:space="preserve"> </v>
      </c>
      <c r="BM20" t="str">
        <f t="shared" si="1"/>
        <v xml:space="preserve"> </v>
      </c>
      <c r="BN20" t="str">
        <f t="shared" si="1"/>
        <v xml:space="preserve"> </v>
      </c>
      <c r="BO20" t="str">
        <f t="shared" si="1"/>
        <v xml:space="preserve"> </v>
      </c>
      <c r="BP20" t="str">
        <f t="shared" si="1"/>
        <v xml:space="preserve"> </v>
      </c>
      <c r="BQ20" t="str">
        <f t="shared" si="1"/>
        <v xml:space="preserve"> </v>
      </c>
      <c r="BR20" t="str">
        <f t="shared" si="1"/>
        <v xml:space="preserve"> </v>
      </c>
      <c r="BS20" t="str">
        <f t="shared" si="1"/>
        <v xml:space="preserve"> </v>
      </c>
      <c r="BT20" t="str">
        <f t="shared" si="1"/>
        <v xml:space="preserve"> </v>
      </c>
      <c r="BU20" t="str">
        <f t="shared" si="1"/>
        <v xml:space="preserve"> </v>
      </c>
      <c r="BV20" t="str">
        <f t="shared" ref="BV20:CS20" si="2">" "</f>
        <v xml:space="preserve"> </v>
      </c>
      <c r="BW20" t="str">
        <f t="shared" si="2"/>
        <v xml:space="preserve"> </v>
      </c>
      <c r="BX20" t="str">
        <f t="shared" si="2"/>
        <v xml:space="preserve"> </v>
      </c>
      <c r="BY20" t="str">
        <f t="shared" si="2"/>
        <v xml:space="preserve"> </v>
      </c>
      <c r="BZ20" t="str">
        <f t="shared" si="2"/>
        <v xml:space="preserve"> </v>
      </c>
      <c r="CA20" t="str">
        <f t="shared" si="2"/>
        <v xml:space="preserve"> </v>
      </c>
      <c r="CB20" t="str">
        <f t="shared" si="2"/>
        <v xml:space="preserve"> </v>
      </c>
      <c r="CC20" t="str">
        <f t="shared" si="2"/>
        <v xml:space="preserve"> </v>
      </c>
      <c r="CD20" t="str">
        <f t="shared" si="2"/>
        <v xml:space="preserve"> </v>
      </c>
      <c r="CE20" t="str">
        <f t="shared" si="2"/>
        <v xml:space="preserve"> </v>
      </c>
      <c r="CF20" t="str">
        <f t="shared" si="2"/>
        <v xml:space="preserve"> </v>
      </c>
      <c r="CG20" t="str">
        <f t="shared" si="2"/>
        <v xml:space="preserve"> </v>
      </c>
      <c r="CH20" t="str">
        <f t="shared" si="2"/>
        <v xml:space="preserve"> </v>
      </c>
      <c r="CI20" t="str">
        <f t="shared" si="2"/>
        <v xml:space="preserve"> </v>
      </c>
      <c r="CJ20" t="str">
        <f t="shared" si="2"/>
        <v xml:space="preserve"> </v>
      </c>
      <c r="CK20" t="str">
        <f t="shared" si="2"/>
        <v xml:space="preserve"> </v>
      </c>
      <c r="CL20" t="str">
        <f t="shared" si="2"/>
        <v xml:space="preserve"> </v>
      </c>
      <c r="CM20" t="str">
        <f t="shared" si="2"/>
        <v xml:space="preserve"> </v>
      </c>
      <c r="CN20" t="str">
        <f t="shared" si="2"/>
        <v xml:space="preserve"> </v>
      </c>
      <c r="CO20" t="str">
        <f t="shared" si="2"/>
        <v xml:space="preserve"> </v>
      </c>
      <c r="CP20" t="str">
        <f t="shared" si="2"/>
        <v xml:space="preserve"> </v>
      </c>
      <c r="CQ20" t="str">
        <f t="shared" si="2"/>
        <v xml:space="preserve"> </v>
      </c>
      <c r="CR20" t="str">
        <f t="shared" si="2"/>
        <v xml:space="preserve"> </v>
      </c>
      <c r="CS20" t="str">
        <f t="shared" si="2"/>
        <v xml:space="preserve"> </v>
      </c>
    </row>
    <row r="21" spans="1:97">
      <c r="B21">
        <v>2000</v>
      </c>
      <c r="C21" t="str">
        <f>""</f>
        <v/>
      </c>
      <c r="D21" t="str">
        <f>""</f>
        <v/>
      </c>
      <c r="E21" t="str">
        <f>""</f>
        <v/>
      </c>
      <c r="F21">
        <f>B21+1</f>
        <v>2001</v>
      </c>
      <c r="G21" t="str">
        <f>""</f>
        <v/>
      </c>
      <c r="H21" t="str">
        <f>""</f>
        <v/>
      </c>
      <c r="I21" t="str">
        <f>""</f>
        <v/>
      </c>
      <c r="J21">
        <f>F21+1</f>
        <v>2002</v>
      </c>
      <c r="K21" t="str">
        <f>""</f>
        <v/>
      </c>
      <c r="L21" t="str">
        <f>""</f>
        <v/>
      </c>
      <c r="M21" t="str">
        <f>""</f>
        <v/>
      </c>
      <c r="N21">
        <f>J21+1</f>
        <v>2003</v>
      </c>
      <c r="O21" t="str">
        <f>""</f>
        <v/>
      </c>
      <c r="P21" t="str">
        <f>""</f>
        <v/>
      </c>
      <c r="Q21" t="str">
        <f>""</f>
        <v/>
      </c>
      <c r="R21">
        <f>N21+1</f>
        <v>2004</v>
      </c>
      <c r="S21" t="str">
        <f>""</f>
        <v/>
      </c>
      <c r="T21" t="str">
        <f>""</f>
        <v/>
      </c>
      <c r="U21" t="str">
        <f>""</f>
        <v/>
      </c>
      <c r="V21">
        <f>R21+1</f>
        <v>2005</v>
      </c>
      <c r="W21" t="str">
        <f>""</f>
        <v/>
      </c>
      <c r="X21" t="str">
        <f>""</f>
        <v/>
      </c>
      <c r="Y21" t="str">
        <f>""</f>
        <v/>
      </c>
      <c r="Z21">
        <f>V21+1</f>
        <v>2006</v>
      </c>
      <c r="AA21" t="str">
        <f>""</f>
        <v/>
      </c>
      <c r="AB21" t="str">
        <f>""</f>
        <v/>
      </c>
      <c r="AC21" t="str">
        <f>""</f>
        <v/>
      </c>
      <c r="AD21">
        <f>Z21+1</f>
        <v>2007</v>
      </c>
      <c r="AE21" t="str">
        <f>""</f>
        <v/>
      </c>
      <c r="AF21" t="str">
        <f>""</f>
        <v/>
      </c>
      <c r="AG21" t="str">
        <f>""</f>
        <v/>
      </c>
      <c r="AH21">
        <f>AD21+1</f>
        <v>2008</v>
      </c>
      <c r="AI21" t="str">
        <f>""</f>
        <v/>
      </c>
      <c r="AJ21" t="str">
        <f>""</f>
        <v/>
      </c>
      <c r="AK21" t="str">
        <f>""</f>
        <v/>
      </c>
      <c r="AL21">
        <f>AH21+1</f>
        <v>2009</v>
      </c>
      <c r="AM21" t="str">
        <f>""</f>
        <v/>
      </c>
      <c r="AN21" t="str">
        <f>""</f>
        <v/>
      </c>
      <c r="AO21" t="str">
        <f>""</f>
        <v/>
      </c>
      <c r="AP21">
        <f>AL21+1</f>
        <v>2010</v>
      </c>
      <c r="AQ21" t="str">
        <f>""</f>
        <v/>
      </c>
      <c r="AR21" t="str">
        <f>""</f>
        <v/>
      </c>
      <c r="AS21" t="str">
        <f>""</f>
        <v/>
      </c>
      <c r="AT21">
        <f>AP21+1</f>
        <v>2011</v>
      </c>
      <c r="AU21" t="str">
        <f>""</f>
        <v/>
      </c>
      <c r="AV21" t="str">
        <f>""</f>
        <v/>
      </c>
      <c r="AW21" t="str">
        <f>""</f>
        <v/>
      </c>
      <c r="AX21">
        <f>AT21+1</f>
        <v>2012</v>
      </c>
      <c r="AY21" t="str">
        <f>""</f>
        <v/>
      </c>
      <c r="AZ21" t="str">
        <f>""</f>
        <v/>
      </c>
      <c r="BA21" t="str">
        <f>""</f>
        <v/>
      </c>
      <c r="BB21">
        <f>AX21+1</f>
        <v>2013</v>
      </c>
      <c r="BC21" t="str">
        <f>""</f>
        <v/>
      </c>
      <c r="BD21" t="str">
        <f>""</f>
        <v/>
      </c>
      <c r="BE21" t="str">
        <f>""</f>
        <v/>
      </c>
      <c r="BF21">
        <v>2014</v>
      </c>
      <c r="BG21" t="str">
        <f>""</f>
        <v/>
      </c>
      <c r="BH21" t="str">
        <f>""</f>
        <v/>
      </c>
      <c r="BI21" t="str">
        <f>""</f>
        <v/>
      </c>
      <c r="BJ21">
        <f>BF21+1</f>
        <v>2015</v>
      </c>
      <c r="BK21" t="str">
        <f>""</f>
        <v/>
      </c>
      <c r="BL21" t="str">
        <f>""</f>
        <v/>
      </c>
      <c r="BM21" t="str">
        <f>""</f>
        <v/>
      </c>
      <c r="BN21">
        <f>BJ21+1</f>
        <v>2016</v>
      </c>
      <c r="BO21" t="str">
        <f>""</f>
        <v/>
      </c>
      <c r="BP21" t="str">
        <f>""</f>
        <v/>
      </c>
      <c r="BQ21" t="str">
        <f>""</f>
        <v/>
      </c>
      <c r="BR21">
        <f>BN21+1</f>
        <v>2017</v>
      </c>
      <c r="BS21" t="str">
        <f>""</f>
        <v/>
      </c>
      <c r="BT21" t="str">
        <f>""</f>
        <v/>
      </c>
      <c r="BU21" t="str">
        <f>""</f>
        <v/>
      </c>
      <c r="BV21">
        <f>BR21+1</f>
        <v>2018</v>
      </c>
      <c r="BW21" t="str">
        <f>""</f>
        <v/>
      </c>
      <c r="BX21" t="str">
        <f>""</f>
        <v/>
      </c>
      <c r="BY21" t="str">
        <f>""</f>
        <v/>
      </c>
      <c r="BZ21">
        <f>BV21+1</f>
        <v>2019</v>
      </c>
      <c r="CA21" t="str">
        <f>""</f>
        <v/>
      </c>
      <c r="CB21" t="str">
        <f>""</f>
        <v/>
      </c>
      <c r="CC21" t="str">
        <f>""</f>
        <v/>
      </c>
      <c r="CD21">
        <f>BZ21+1</f>
        <v>2020</v>
      </c>
      <c r="CE21" t="str">
        <f>""</f>
        <v/>
      </c>
      <c r="CF21" t="str">
        <f>""</f>
        <v/>
      </c>
      <c r="CG21" t="str">
        <f>""</f>
        <v/>
      </c>
      <c r="CH21">
        <f>CD21+1</f>
        <v>2021</v>
      </c>
      <c r="CI21" t="str">
        <f>""</f>
        <v/>
      </c>
      <c r="CJ21" t="str">
        <f>""</f>
        <v/>
      </c>
      <c r="CK21" t="str">
        <f>""</f>
        <v/>
      </c>
      <c r="CL21">
        <f>CH21+1</f>
        <v>2022</v>
      </c>
      <c r="CM21" t="str">
        <f>""</f>
        <v/>
      </c>
      <c r="CN21" t="str">
        <f>""</f>
        <v/>
      </c>
      <c r="CO21" t="str">
        <f>""</f>
        <v/>
      </c>
      <c r="CP21">
        <f>CL21+1</f>
        <v>2023</v>
      </c>
      <c r="CQ21" t="str">
        <f>""</f>
        <v/>
      </c>
      <c r="CR21" t="str">
        <f>""</f>
        <v/>
      </c>
      <c r="CS21" t="str">
        <f>""</f>
        <v/>
      </c>
    </row>
    <row r="22" spans="1:97">
      <c r="A22" t="s">
        <v>537</v>
      </c>
      <c r="B22">
        <v>59.9</v>
      </c>
      <c r="C22">
        <v>63.5</v>
      </c>
      <c r="D22">
        <v>67.900000000000006</v>
      </c>
      <c r="E22">
        <v>67.7</v>
      </c>
      <c r="F22">
        <v>68.5</v>
      </c>
      <c r="G22">
        <v>70.3</v>
      </c>
      <c r="H22">
        <v>74.2</v>
      </c>
      <c r="I22">
        <v>70.7</v>
      </c>
      <c r="J22">
        <v>69.2</v>
      </c>
      <c r="K22">
        <v>68.400000000000006</v>
      </c>
      <c r="L22">
        <v>72.3</v>
      </c>
      <c r="M22">
        <v>67</v>
      </c>
      <c r="N22">
        <v>67.7</v>
      </c>
      <c r="O22">
        <v>70.2</v>
      </c>
      <c r="P22">
        <v>75</v>
      </c>
      <c r="Q22">
        <v>74.2</v>
      </c>
      <c r="R22">
        <v>74.7</v>
      </c>
      <c r="S22">
        <v>80.7</v>
      </c>
      <c r="T22">
        <v>88</v>
      </c>
      <c r="U22">
        <v>88.4</v>
      </c>
      <c r="V22">
        <v>93.3</v>
      </c>
      <c r="W22">
        <v>94.3</v>
      </c>
      <c r="X22">
        <v>98.7</v>
      </c>
      <c r="Y22">
        <v>96.1</v>
      </c>
      <c r="Z22">
        <v>100.4</v>
      </c>
      <c r="AA22">
        <v>104.9</v>
      </c>
      <c r="AB22">
        <v>114.5</v>
      </c>
      <c r="AC22">
        <v>113.9</v>
      </c>
      <c r="AD22">
        <v>115.4</v>
      </c>
      <c r="AE22">
        <v>116.6</v>
      </c>
      <c r="AF22">
        <v>115.1</v>
      </c>
      <c r="AG22">
        <v>115.1</v>
      </c>
      <c r="AH22">
        <v>112</v>
      </c>
      <c r="AI22">
        <v>105.1</v>
      </c>
      <c r="AJ22">
        <v>97.2</v>
      </c>
      <c r="AK22">
        <v>91.7</v>
      </c>
      <c r="AL22">
        <v>73.2</v>
      </c>
      <c r="AM22">
        <v>62.1</v>
      </c>
      <c r="AN22">
        <v>60.1</v>
      </c>
      <c r="AO22">
        <v>55.7</v>
      </c>
      <c r="AP22">
        <v>50.3</v>
      </c>
      <c r="AQ22">
        <v>48.3</v>
      </c>
      <c r="AR22">
        <v>42.8</v>
      </c>
      <c r="AS22">
        <v>38.1</v>
      </c>
      <c r="AT22">
        <v>39.5</v>
      </c>
      <c r="AU22">
        <v>36.9</v>
      </c>
      <c r="AV22">
        <v>38.299999999999997</v>
      </c>
      <c r="AW22">
        <v>39.200000000000003</v>
      </c>
      <c r="AX22">
        <v>38</v>
      </c>
      <c r="AY22">
        <v>37.799999999999997</v>
      </c>
      <c r="AZ22">
        <v>37.299999999999997</v>
      </c>
      <c r="BA22">
        <v>35.700000000000003</v>
      </c>
      <c r="BB22">
        <v>35.200000000000003</v>
      </c>
      <c r="BC22">
        <v>37</v>
      </c>
      <c r="BD22">
        <v>38.1</v>
      </c>
      <c r="BE22">
        <v>38.5</v>
      </c>
      <c r="BF22">
        <v>39.799999999999997</v>
      </c>
      <c r="BG22">
        <v>42.5</v>
      </c>
      <c r="BH22">
        <v>44.8</v>
      </c>
      <c r="BI22">
        <v>47.3</v>
      </c>
      <c r="BJ22">
        <v>48.4</v>
      </c>
      <c r="BK22">
        <v>50.8</v>
      </c>
      <c r="BL22">
        <v>53.7</v>
      </c>
      <c r="BM22">
        <v>52.2</v>
      </c>
      <c r="BN22">
        <v>55.6</v>
      </c>
      <c r="BO22">
        <v>54.4</v>
      </c>
      <c r="BP22">
        <v>56</v>
      </c>
      <c r="BQ22">
        <v>54.9</v>
      </c>
      <c r="BR22">
        <v>55.8</v>
      </c>
      <c r="BS22">
        <v>56.6</v>
      </c>
      <c r="BT22">
        <v>35.1</v>
      </c>
      <c r="BU22">
        <v>37.6</v>
      </c>
      <c r="BV22">
        <v>48.6</v>
      </c>
      <c r="BW22">
        <v>51.8</v>
      </c>
      <c r="BX22">
        <v>54.9</v>
      </c>
      <c r="BY22">
        <v>53.3</v>
      </c>
      <c r="BZ22">
        <v>54.2</v>
      </c>
      <c r="CA22">
        <v>56.5</v>
      </c>
      <c r="CB22">
        <v>52.8</v>
      </c>
      <c r="CC22">
        <v>52.6</v>
      </c>
      <c r="CD22">
        <v>55.1</v>
      </c>
      <c r="CE22">
        <v>51.9</v>
      </c>
      <c r="CF22">
        <v>59.4</v>
      </c>
      <c r="CG22">
        <v>58</v>
      </c>
      <c r="CH22">
        <v>57.7</v>
      </c>
      <c r="CI22">
        <v>47.2</v>
      </c>
      <c r="CJ22">
        <v>51.1</v>
      </c>
      <c r="CK22">
        <v>68.599999999999994</v>
      </c>
      <c r="CL22">
        <v>59.3</v>
      </c>
      <c r="CM22">
        <v>63.8</v>
      </c>
      <c r="CN22">
        <v>67.7</v>
      </c>
      <c r="CO22">
        <v>63.3</v>
      </c>
      <c r="CP22">
        <v>62.8</v>
      </c>
    </row>
    <row r="23" spans="1:97">
      <c r="A23" t="s">
        <v>538</v>
      </c>
      <c r="B23">
        <v>6.7</v>
      </c>
      <c r="C23">
        <v>7.8</v>
      </c>
      <c r="D23">
        <v>8.3000000000000007</v>
      </c>
      <c r="E23">
        <v>8.4</v>
      </c>
      <c r="F23">
        <v>8.1</v>
      </c>
      <c r="G23">
        <v>8.3000000000000007</v>
      </c>
      <c r="H23">
        <v>8</v>
      </c>
      <c r="I23">
        <v>7.9</v>
      </c>
      <c r="J23">
        <v>7.5</v>
      </c>
      <c r="K23">
        <v>7.6</v>
      </c>
      <c r="L23">
        <v>8.6</v>
      </c>
      <c r="M23">
        <v>8.4</v>
      </c>
      <c r="N23">
        <v>8.5</v>
      </c>
      <c r="O23">
        <v>8.3000000000000007</v>
      </c>
      <c r="P23">
        <v>7.3</v>
      </c>
      <c r="Q23">
        <v>6.9</v>
      </c>
      <c r="R23">
        <v>5.4</v>
      </c>
      <c r="S23">
        <v>5.8</v>
      </c>
      <c r="T23">
        <v>5.7</v>
      </c>
      <c r="U23">
        <v>6.1</v>
      </c>
      <c r="V23">
        <v>6.4</v>
      </c>
      <c r="W23">
        <v>6.7</v>
      </c>
      <c r="X23">
        <v>7.3</v>
      </c>
      <c r="Y23">
        <v>7.6</v>
      </c>
      <c r="Z23">
        <v>6.9</v>
      </c>
      <c r="AA23">
        <v>7.3</v>
      </c>
      <c r="AB23">
        <v>8.1</v>
      </c>
      <c r="AC23">
        <v>8.3000000000000007</v>
      </c>
      <c r="AD23">
        <v>8</v>
      </c>
      <c r="AE23">
        <v>7.5</v>
      </c>
      <c r="AF23">
        <v>8.1999999999999993</v>
      </c>
      <c r="AG23">
        <v>7.4</v>
      </c>
      <c r="AH23">
        <v>6.9</v>
      </c>
      <c r="AI23">
        <v>7.7</v>
      </c>
      <c r="AJ23">
        <v>8.1999999999999993</v>
      </c>
      <c r="AK23">
        <v>7.8</v>
      </c>
      <c r="AL23">
        <v>7.7</v>
      </c>
      <c r="AM23">
        <v>7</v>
      </c>
      <c r="AN23">
        <v>6.4</v>
      </c>
      <c r="AO23">
        <v>5.7</v>
      </c>
      <c r="AP23">
        <v>4.9000000000000004</v>
      </c>
      <c r="AQ23">
        <v>4.4000000000000004</v>
      </c>
      <c r="AR23">
        <v>4.4000000000000004</v>
      </c>
      <c r="AS23">
        <v>4</v>
      </c>
      <c r="AT23">
        <v>6.1</v>
      </c>
      <c r="AU23">
        <v>6.3</v>
      </c>
      <c r="AV23">
        <v>6.7</v>
      </c>
      <c r="AW23">
        <v>6.3</v>
      </c>
      <c r="AX23">
        <v>5.3</v>
      </c>
      <c r="AY23">
        <v>5</v>
      </c>
      <c r="AZ23">
        <v>5.2</v>
      </c>
      <c r="BA23">
        <v>4.7</v>
      </c>
      <c r="BB23">
        <v>2.9</v>
      </c>
      <c r="BC23">
        <v>7.2</v>
      </c>
      <c r="BD23">
        <v>7.2</v>
      </c>
      <c r="BE23">
        <v>6.1</v>
      </c>
      <c r="BF23">
        <v>5.4</v>
      </c>
      <c r="BG23">
        <v>5.2</v>
      </c>
      <c r="BH23">
        <v>5</v>
      </c>
      <c r="BI23">
        <v>6.1</v>
      </c>
      <c r="BJ23">
        <v>5.6</v>
      </c>
      <c r="BK23">
        <v>5.6</v>
      </c>
      <c r="BL23">
        <v>6.1</v>
      </c>
      <c r="BM23">
        <v>5.7</v>
      </c>
      <c r="BN23">
        <v>5.8</v>
      </c>
      <c r="BO23">
        <v>6.4</v>
      </c>
      <c r="BP23">
        <v>5.9</v>
      </c>
      <c r="BQ23">
        <v>6.8</v>
      </c>
      <c r="BR23">
        <v>6.8</v>
      </c>
      <c r="BS23">
        <v>6.3</v>
      </c>
      <c r="BT23">
        <v>9.9</v>
      </c>
      <c r="BU23">
        <v>8.8000000000000007</v>
      </c>
      <c r="BV23">
        <v>10.7</v>
      </c>
      <c r="BW23">
        <v>12.5</v>
      </c>
      <c r="BX23">
        <v>13.7</v>
      </c>
      <c r="BY23">
        <v>13.5</v>
      </c>
      <c r="BZ23">
        <v>15.2</v>
      </c>
      <c r="CA23">
        <v>14.8</v>
      </c>
      <c r="CB23">
        <v>14.1</v>
      </c>
      <c r="CC23">
        <v>16.399999999999999</v>
      </c>
      <c r="CD23">
        <v>17.5</v>
      </c>
      <c r="CE23">
        <v>16</v>
      </c>
      <c r="CF23">
        <v>12.9</v>
      </c>
      <c r="CG23">
        <v>13.2</v>
      </c>
      <c r="CH23">
        <v>15.4</v>
      </c>
      <c r="CI23">
        <v>15.3</v>
      </c>
      <c r="CJ23">
        <v>15</v>
      </c>
      <c r="CK23">
        <v>21.1</v>
      </c>
      <c r="CL23">
        <v>19</v>
      </c>
      <c r="CM23">
        <v>21.6</v>
      </c>
      <c r="CN23">
        <v>17.5</v>
      </c>
      <c r="CO23">
        <v>17.3</v>
      </c>
      <c r="CP23">
        <v>19.3</v>
      </c>
    </row>
    <row r="24" spans="1:97">
      <c r="A24" t="s">
        <v>539</v>
      </c>
      <c r="B24">
        <v>69</v>
      </c>
      <c r="C24">
        <v>70.3</v>
      </c>
      <c r="D24">
        <v>71.400000000000006</v>
      </c>
      <c r="E24">
        <v>72</v>
      </c>
      <c r="F24">
        <v>72.099999999999994</v>
      </c>
      <c r="G24">
        <v>72.7</v>
      </c>
      <c r="H24">
        <v>73.8</v>
      </c>
      <c r="I24">
        <v>75.599999999999994</v>
      </c>
      <c r="J24">
        <v>75.5</v>
      </c>
      <c r="K24">
        <v>76.599999999999994</v>
      </c>
      <c r="L24">
        <v>79.3</v>
      </c>
      <c r="M24">
        <v>79.2</v>
      </c>
      <c r="N24">
        <v>78.400000000000006</v>
      </c>
      <c r="O24">
        <v>80.599999999999994</v>
      </c>
      <c r="P24">
        <v>82.2</v>
      </c>
      <c r="Q24">
        <v>82.3</v>
      </c>
      <c r="R24">
        <v>85.6</v>
      </c>
      <c r="S24">
        <v>87.3</v>
      </c>
      <c r="T24">
        <v>94</v>
      </c>
      <c r="U24">
        <v>92.7</v>
      </c>
      <c r="V24">
        <v>97.2</v>
      </c>
      <c r="W24">
        <v>99</v>
      </c>
      <c r="X24">
        <v>101</v>
      </c>
      <c r="Y24">
        <v>106.4</v>
      </c>
      <c r="Z24">
        <v>108</v>
      </c>
      <c r="AA24">
        <v>106.8</v>
      </c>
      <c r="AB24">
        <v>114.5</v>
      </c>
      <c r="AC24">
        <v>115</v>
      </c>
      <c r="AD24">
        <v>113.8</v>
      </c>
      <c r="AE24">
        <v>115.6</v>
      </c>
      <c r="AF24">
        <v>113.8</v>
      </c>
      <c r="AG24">
        <v>110</v>
      </c>
      <c r="AH24">
        <v>103.8</v>
      </c>
      <c r="AI24">
        <v>101.2</v>
      </c>
      <c r="AJ24">
        <v>99.2</v>
      </c>
      <c r="AK24">
        <v>90.2</v>
      </c>
      <c r="AL24">
        <v>75.099999999999994</v>
      </c>
      <c r="AM24">
        <v>63.6</v>
      </c>
      <c r="AN24">
        <v>62.1</v>
      </c>
      <c r="AO24">
        <v>54.1</v>
      </c>
      <c r="AP24">
        <v>52.4</v>
      </c>
      <c r="AQ24">
        <v>51.6</v>
      </c>
      <c r="AR24">
        <v>48.2</v>
      </c>
      <c r="AS24">
        <v>48.9</v>
      </c>
      <c r="AT24">
        <v>43.2</v>
      </c>
      <c r="AU24">
        <v>43.6</v>
      </c>
      <c r="AV24">
        <v>43.4</v>
      </c>
      <c r="AW24">
        <v>42.6</v>
      </c>
      <c r="AX24">
        <v>41</v>
      </c>
      <c r="AY24">
        <v>38.4</v>
      </c>
      <c r="AZ24">
        <v>40.299999999999997</v>
      </c>
      <c r="BA24">
        <v>44.6</v>
      </c>
      <c r="BB24">
        <v>42.1</v>
      </c>
      <c r="BC24">
        <v>41.7</v>
      </c>
      <c r="BD24">
        <v>43.9</v>
      </c>
      <c r="BE24">
        <v>43.1</v>
      </c>
      <c r="BF24">
        <v>41.8</v>
      </c>
      <c r="BG24">
        <v>42.9</v>
      </c>
      <c r="BH24">
        <v>47</v>
      </c>
      <c r="BI24">
        <v>47</v>
      </c>
      <c r="BJ24">
        <v>51.2</v>
      </c>
      <c r="BK24">
        <v>52.4</v>
      </c>
      <c r="BL24">
        <v>50.8</v>
      </c>
      <c r="BM24">
        <v>51.6</v>
      </c>
      <c r="BN24">
        <v>52.6</v>
      </c>
      <c r="BO24">
        <v>58.4</v>
      </c>
      <c r="BP24">
        <v>57.5</v>
      </c>
      <c r="BQ24">
        <v>59.1</v>
      </c>
      <c r="BR24">
        <v>62.1</v>
      </c>
      <c r="BS24">
        <v>65.099999999999994</v>
      </c>
      <c r="BT24">
        <v>83.6</v>
      </c>
      <c r="BU24">
        <v>86.9</v>
      </c>
      <c r="BV24">
        <v>77.8</v>
      </c>
      <c r="BW24">
        <v>81.099999999999994</v>
      </c>
      <c r="BX24">
        <v>77.900000000000006</v>
      </c>
      <c r="BY24">
        <v>76.900000000000006</v>
      </c>
      <c r="BZ24">
        <v>75.099999999999994</v>
      </c>
      <c r="CA24">
        <v>74.8</v>
      </c>
      <c r="CB24">
        <v>82.9</v>
      </c>
      <c r="CC24">
        <v>78.099999999999994</v>
      </c>
      <c r="CD24">
        <v>74.5</v>
      </c>
      <c r="CE24">
        <v>57.5</v>
      </c>
      <c r="CF24">
        <v>61.4</v>
      </c>
      <c r="CG24">
        <v>63.8</v>
      </c>
      <c r="CH24">
        <v>49.4</v>
      </c>
      <c r="CI24">
        <v>64.8</v>
      </c>
      <c r="CJ24">
        <v>80.2</v>
      </c>
      <c r="CK24">
        <v>68.599999999999994</v>
      </c>
      <c r="CL24">
        <v>81</v>
      </c>
      <c r="CM24">
        <v>81.900000000000006</v>
      </c>
      <c r="CN24">
        <v>85.8</v>
      </c>
      <c r="CO24">
        <v>82.6</v>
      </c>
      <c r="CP24">
        <v>78.7</v>
      </c>
    </row>
    <row r="25" spans="1:97">
      <c r="A25" t="s">
        <v>540</v>
      </c>
      <c r="B25">
        <v>135.6</v>
      </c>
      <c r="C25">
        <v>141.6</v>
      </c>
      <c r="D25">
        <v>147.6</v>
      </c>
      <c r="E25">
        <v>148</v>
      </c>
      <c r="F25">
        <v>148.69999999999999</v>
      </c>
      <c r="G25">
        <v>151.30000000000001</v>
      </c>
      <c r="H25">
        <v>156</v>
      </c>
      <c r="I25">
        <v>154.30000000000001</v>
      </c>
      <c r="J25">
        <v>152.1</v>
      </c>
      <c r="K25">
        <v>152.69999999999999</v>
      </c>
      <c r="L25">
        <v>160.30000000000001</v>
      </c>
      <c r="M25">
        <v>154.6</v>
      </c>
      <c r="N25">
        <v>154.69999999999999</v>
      </c>
      <c r="O25">
        <v>159.1</v>
      </c>
      <c r="P25">
        <v>164.5</v>
      </c>
      <c r="Q25">
        <v>163.5</v>
      </c>
      <c r="R25">
        <v>165.7</v>
      </c>
      <c r="S25">
        <v>173.8</v>
      </c>
      <c r="T25">
        <v>187.7</v>
      </c>
      <c r="U25">
        <v>187.3</v>
      </c>
      <c r="V25">
        <v>196.9</v>
      </c>
      <c r="W25">
        <v>200</v>
      </c>
      <c r="X25">
        <v>207</v>
      </c>
      <c r="Y25">
        <v>210</v>
      </c>
      <c r="Z25">
        <v>215.3</v>
      </c>
      <c r="AA25">
        <v>219.1</v>
      </c>
      <c r="AB25">
        <v>237</v>
      </c>
      <c r="AC25">
        <v>237.2</v>
      </c>
      <c r="AD25">
        <v>237.2</v>
      </c>
      <c r="AE25">
        <v>239.8</v>
      </c>
      <c r="AF25">
        <v>237.1</v>
      </c>
      <c r="AG25">
        <v>232.6</v>
      </c>
      <c r="AH25">
        <v>222.7</v>
      </c>
      <c r="AI25">
        <v>214</v>
      </c>
      <c r="AJ25">
        <v>204.6</v>
      </c>
      <c r="AK25">
        <v>189.8</v>
      </c>
      <c r="AL25">
        <v>156.1</v>
      </c>
      <c r="AM25">
        <v>132.69999999999999</v>
      </c>
      <c r="AN25">
        <v>128.6</v>
      </c>
      <c r="AO25">
        <v>115.5</v>
      </c>
      <c r="AP25">
        <v>107.6</v>
      </c>
      <c r="AQ25">
        <v>104.3</v>
      </c>
      <c r="AR25">
        <v>95.4</v>
      </c>
      <c r="AS25">
        <v>90.9</v>
      </c>
      <c r="AT25">
        <v>88.7</v>
      </c>
      <c r="AU25">
        <v>86.8</v>
      </c>
      <c r="AV25">
        <v>88.4</v>
      </c>
      <c r="AW25">
        <v>88.2</v>
      </c>
      <c r="AX25">
        <v>84.3</v>
      </c>
      <c r="AY25">
        <v>81.2</v>
      </c>
      <c r="AZ25">
        <v>82.8</v>
      </c>
      <c r="BA25">
        <v>85</v>
      </c>
      <c r="BB25">
        <v>80.2</v>
      </c>
      <c r="BC25">
        <v>85.9</v>
      </c>
      <c r="BD25">
        <v>89.2</v>
      </c>
      <c r="BE25">
        <v>87.7</v>
      </c>
      <c r="BF25">
        <v>87.1</v>
      </c>
      <c r="BG25">
        <v>90.6</v>
      </c>
      <c r="BH25">
        <v>96.8</v>
      </c>
      <c r="BI25">
        <v>100.4</v>
      </c>
      <c r="BJ25">
        <v>105.2</v>
      </c>
      <c r="BK25">
        <v>108.8</v>
      </c>
      <c r="BL25">
        <v>110.6</v>
      </c>
      <c r="BM25">
        <v>109.5</v>
      </c>
      <c r="BN25">
        <v>114</v>
      </c>
      <c r="BO25">
        <v>119.2</v>
      </c>
      <c r="BP25">
        <v>119.5</v>
      </c>
      <c r="BQ25">
        <v>120.8</v>
      </c>
      <c r="BR25">
        <v>124.8</v>
      </c>
      <c r="BS25">
        <v>128</v>
      </c>
      <c r="BT25">
        <v>128.5</v>
      </c>
      <c r="BU25">
        <v>133.30000000000001</v>
      </c>
      <c r="BV25">
        <v>137</v>
      </c>
      <c r="BW25">
        <v>145.4</v>
      </c>
      <c r="BX25">
        <v>146.5</v>
      </c>
      <c r="BY25">
        <v>143.69999999999999</v>
      </c>
      <c r="BZ25">
        <v>144.4</v>
      </c>
      <c r="CA25">
        <v>146.19999999999999</v>
      </c>
      <c r="CB25">
        <v>149.80000000000001</v>
      </c>
      <c r="CC25">
        <v>147.1</v>
      </c>
      <c r="CD25">
        <v>147.1</v>
      </c>
      <c r="CE25">
        <v>125.4</v>
      </c>
      <c r="CF25">
        <v>133.69999999999999</v>
      </c>
      <c r="CG25">
        <v>135</v>
      </c>
      <c r="CH25">
        <v>122.5</v>
      </c>
      <c r="CI25">
        <v>127.3</v>
      </c>
      <c r="CJ25">
        <v>146.30000000000001</v>
      </c>
      <c r="CK25">
        <v>158.30000000000001</v>
      </c>
      <c r="CL25">
        <v>159.30000000000001</v>
      </c>
      <c r="CM25">
        <v>167.3</v>
      </c>
      <c r="CN25">
        <v>171</v>
      </c>
      <c r="CO25">
        <v>163.19999999999999</v>
      </c>
      <c r="CP25">
        <v>160.80000000000001</v>
      </c>
    </row>
    <row r="26" spans="1:97">
      <c r="A26" t="s">
        <v>541</v>
      </c>
      <c r="B26">
        <v>7.1</v>
      </c>
      <c r="C26">
        <v>7</v>
      </c>
      <c r="D26">
        <v>6.3</v>
      </c>
      <c r="E26">
        <v>6.5</v>
      </c>
      <c r="F26">
        <v>6.9</v>
      </c>
      <c r="G26">
        <v>6.5</v>
      </c>
      <c r="H26">
        <v>8.1</v>
      </c>
      <c r="I26">
        <v>9.4</v>
      </c>
      <c r="J26">
        <v>9.4</v>
      </c>
      <c r="K26">
        <v>8.8000000000000007</v>
      </c>
      <c r="L26">
        <v>9.6999999999999993</v>
      </c>
      <c r="M26">
        <v>11.8</v>
      </c>
      <c r="N26">
        <v>10.8</v>
      </c>
      <c r="O26">
        <v>8.6</v>
      </c>
      <c r="P26">
        <v>8.5</v>
      </c>
      <c r="Q26">
        <v>9.1999999999999993</v>
      </c>
      <c r="R26">
        <v>12.3</v>
      </c>
      <c r="S26">
        <v>12</v>
      </c>
      <c r="T26">
        <v>9.9</v>
      </c>
      <c r="U26">
        <v>10</v>
      </c>
      <c r="V26">
        <v>10.8</v>
      </c>
      <c r="W26">
        <v>11.9</v>
      </c>
      <c r="X26">
        <v>11.4</v>
      </c>
      <c r="Y26">
        <v>11</v>
      </c>
      <c r="Z26">
        <v>12.8</v>
      </c>
      <c r="AA26">
        <v>13</v>
      </c>
      <c r="AB26">
        <v>12.6</v>
      </c>
      <c r="AC26">
        <v>11.5</v>
      </c>
      <c r="AD26">
        <v>14.6</v>
      </c>
      <c r="AE26">
        <v>14.3</v>
      </c>
      <c r="AF26">
        <v>16.5</v>
      </c>
      <c r="AG26">
        <v>18.100000000000001</v>
      </c>
      <c r="AH26">
        <v>22.5</v>
      </c>
      <c r="AI26">
        <v>29.8</v>
      </c>
      <c r="AJ26">
        <v>35.5</v>
      </c>
      <c r="AK26">
        <v>45.1</v>
      </c>
      <c r="AL26">
        <v>65.400000000000006</v>
      </c>
      <c r="AM26">
        <v>73.5</v>
      </c>
      <c r="AN26">
        <v>77.8</v>
      </c>
      <c r="AO26">
        <v>81.900000000000006</v>
      </c>
      <c r="AP26">
        <v>80.5</v>
      </c>
      <c r="AQ26">
        <v>80.099999999999994</v>
      </c>
      <c r="AR26">
        <v>79.5</v>
      </c>
      <c r="AS26">
        <v>78.099999999999994</v>
      </c>
      <c r="AT26">
        <v>78.3</v>
      </c>
      <c r="AU26">
        <v>75.099999999999994</v>
      </c>
      <c r="AV26">
        <v>72.7</v>
      </c>
      <c r="AW26">
        <v>68.5</v>
      </c>
      <c r="AX26">
        <v>72.8</v>
      </c>
      <c r="AY26">
        <v>68.400000000000006</v>
      </c>
      <c r="AZ26">
        <v>67.900000000000006</v>
      </c>
      <c r="BA26">
        <v>63.5</v>
      </c>
      <c r="BB26">
        <v>57.2</v>
      </c>
      <c r="BC26">
        <v>53.2</v>
      </c>
      <c r="BD26">
        <v>48.1</v>
      </c>
      <c r="BE26">
        <v>42.3</v>
      </c>
      <c r="BF26">
        <v>40.1</v>
      </c>
      <c r="BG26">
        <v>36.700000000000003</v>
      </c>
      <c r="BH26">
        <v>32.4</v>
      </c>
      <c r="BI26">
        <v>30.2</v>
      </c>
      <c r="BJ26">
        <v>30.2</v>
      </c>
      <c r="BK26">
        <v>27.3</v>
      </c>
      <c r="BL26">
        <v>27.3</v>
      </c>
      <c r="BM26">
        <v>24.7</v>
      </c>
      <c r="BN26">
        <v>22.5</v>
      </c>
      <c r="BO26">
        <v>17</v>
      </c>
      <c r="BP26">
        <v>16.2</v>
      </c>
      <c r="BQ26">
        <v>11.8</v>
      </c>
      <c r="BR26">
        <v>16.2</v>
      </c>
      <c r="BS26">
        <v>14.4</v>
      </c>
      <c r="BT26">
        <v>10.1</v>
      </c>
      <c r="BU26">
        <v>9.6</v>
      </c>
      <c r="BV26">
        <v>8.4</v>
      </c>
      <c r="BW26">
        <v>8.3000000000000007</v>
      </c>
      <c r="BX26">
        <v>7.4</v>
      </c>
      <c r="BY26">
        <v>6.3</v>
      </c>
      <c r="BZ26">
        <v>4.5</v>
      </c>
      <c r="CA26">
        <v>7.1</v>
      </c>
      <c r="CB26">
        <v>6.6</v>
      </c>
      <c r="CC26">
        <v>4.9000000000000004</v>
      </c>
      <c r="CD26">
        <v>8.1999999999999993</v>
      </c>
      <c r="CE26">
        <v>4.5</v>
      </c>
      <c r="CF26">
        <v>4.5</v>
      </c>
      <c r="CG26">
        <v>4.5</v>
      </c>
      <c r="CH26">
        <v>11.2</v>
      </c>
      <c r="CI26">
        <v>9.4</v>
      </c>
      <c r="CJ26">
        <v>4.5</v>
      </c>
      <c r="CK26">
        <v>4.5</v>
      </c>
      <c r="CL26">
        <v>4.5</v>
      </c>
      <c r="CM26">
        <v>4.5</v>
      </c>
      <c r="CN26">
        <v>4.5</v>
      </c>
      <c r="CO26">
        <v>4.5</v>
      </c>
      <c r="CP26">
        <v>4.5</v>
      </c>
    </row>
    <row r="37" spans="30:37">
      <c r="AD37">
        <v>0.41158369645028431</v>
      </c>
      <c r="AE37">
        <v>0.41250963315070138</v>
      </c>
      <c r="AF37">
        <v>0.41333613008421538</v>
      </c>
      <c r="AG37">
        <v>0.41448382093818098</v>
      </c>
      <c r="AH37">
        <v>0.41616821111632285</v>
      </c>
      <c r="AI37">
        <v>0.41851979386879123</v>
      </c>
      <c r="AJ37">
        <v>0.42141622826460995</v>
      </c>
      <c r="AK37">
        <v>0.42484759186696869</v>
      </c>
    </row>
  </sheetData>
  <pageMargins left="0.7" right="0.7" top="0.75" bottom="0.75" header="0.3" footer="0.3"/>
  <pageSetup orientation="portrait" horizontalDpi="300" verticalDpi="30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4AD55-F09A-4676-87FE-ACCD1F3E5730}">
  <dimension ref="A1:AI6268"/>
  <sheetViews>
    <sheetView showGridLines="0" workbookViewId="0"/>
  </sheetViews>
  <sheetFormatPr defaultRowHeight="14.25"/>
  <sheetData>
    <row r="1" spans="1:1">
      <c r="A1" s="22" t="s">
        <v>542</v>
      </c>
    </row>
    <row r="2" spans="1:1">
      <c r="A2" s="23" t="s">
        <v>543</v>
      </c>
    </row>
    <row r="3" spans="1:1">
      <c r="A3" s="185"/>
    </row>
    <row r="4" spans="1:1">
      <c r="A4" s="185"/>
    </row>
    <row r="5" spans="1:1">
      <c r="A5" s="185"/>
    </row>
    <row r="6" spans="1:1">
      <c r="A6" s="185"/>
    </row>
    <row r="16" spans="1:1">
      <c r="A16" s="24" t="s">
        <v>544</v>
      </c>
    </row>
    <row r="17" spans="1:35">
      <c r="A17" s="24" t="s">
        <v>545</v>
      </c>
    </row>
    <row r="19" spans="1:35">
      <c r="A19" t="e">
        <v>#N/A</v>
      </c>
      <c r="B19">
        <v>3000</v>
      </c>
    </row>
    <row r="20" spans="1:35">
      <c r="A20" t="e">
        <v>#N/A</v>
      </c>
      <c r="B20">
        <v>3001</v>
      </c>
    </row>
    <row r="21" spans="1:35">
      <c r="A21" t="e">
        <v>#N/A</v>
      </c>
      <c r="B21">
        <v>3002</v>
      </c>
    </row>
    <row r="22" spans="1:35">
      <c r="A22" t="e">
        <v>#N/A</v>
      </c>
      <c r="B22">
        <v>3003</v>
      </c>
    </row>
    <row r="23" spans="1:35">
      <c r="A23" t="e">
        <v>#N/A</v>
      </c>
      <c r="B23">
        <v>3004</v>
      </c>
    </row>
    <row r="24" spans="1:35">
      <c r="A24" t="e">
        <v>#N/A</v>
      </c>
      <c r="B24">
        <v>3005</v>
      </c>
    </row>
    <row r="25" spans="1:35">
      <c r="A25" t="e">
        <v>#N/A</v>
      </c>
      <c r="B25">
        <v>3006</v>
      </c>
    </row>
    <row r="26" spans="1:35">
      <c r="A26" t="e">
        <v>#N/A</v>
      </c>
      <c r="B26">
        <v>3007</v>
      </c>
    </row>
    <row r="27" spans="1:35">
      <c r="A27" t="e">
        <v>#N/A</v>
      </c>
      <c r="B27">
        <v>3008</v>
      </c>
    </row>
    <row r="28" spans="1:35">
      <c r="A28" t="e">
        <v>#N/A</v>
      </c>
      <c r="B28">
        <v>3009</v>
      </c>
      <c r="AB28">
        <v>0.41158369645028431</v>
      </c>
      <c r="AC28">
        <v>0.41250963315070138</v>
      </c>
      <c r="AD28">
        <v>0.41333613008421538</v>
      </c>
      <c r="AE28">
        <v>0.41448382093818098</v>
      </c>
      <c r="AF28">
        <v>0.41616821111632285</v>
      </c>
      <c r="AG28">
        <v>0.41851979386879123</v>
      </c>
      <c r="AH28">
        <v>0.42141622826460995</v>
      </c>
      <c r="AI28">
        <v>0.42484759186696869</v>
      </c>
    </row>
    <row r="29" spans="1:35">
      <c r="A29" t="e">
        <v>#N/A</v>
      </c>
      <c r="B29">
        <v>3010</v>
      </c>
    </row>
    <row r="30" spans="1:35">
      <c r="A30" t="e">
        <v>#N/A</v>
      </c>
      <c r="B30">
        <v>3011</v>
      </c>
    </row>
    <row r="31" spans="1:35">
      <c r="A31" t="e">
        <v>#N/A</v>
      </c>
      <c r="B31">
        <v>3012</v>
      </c>
    </row>
    <row r="32" spans="1:35">
      <c r="A32" t="e">
        <v>#N/A</v>
      </c>
      <c r="B32">
        <v>3013</v>
      </c>
    </row>
    <row r="33" spans="1:2">
      <c r="A33" t="e">
        <v>#N/A</v>
      </c>
      <c r="B33">
        <v>3014</v>
      </c>
    </row>
    <row r="34" spans="1:2">
      <c r="A34" t="e">
        <v>#N/A</v>
      </c>
      <c r="B34">
        <v>3015</v>
      </c>
    </row>
    <row r="35" spans="1:2">
      <c r="A35" t="e">
        <v>#N/A</v>
      </c>
      <c r="B35">
        <v>3016</v>
      </c>
    </row>
    <row r="36" spans="1:2">
      <c r="A36" t="e">
        <v>#N/A</v>
      </c>
      <c r="B36">
        <v>3017</v>
      </c>
    </row>
    <row r="37" spans="1:2">
      <c r="A37" t="e">
        <v>#N/A</v>
      </c>
      <c r="B37">
        <v>3018</v>
      </c>
    </row>
    <row r="38" spans="1:2">
      <c r="A38" t="e">
        <v>#N/A</v>
      </c>
      <c r="B38">
        <v>3019</v>
      </c>
    </row>
    <row r="39" spans="1:2">
      <c r="A39" t="e">
        <v>#N/A</v>
      </c>
      <c r="B39">
        <v>3020</v>
      </c>
    </row>
    <row r="40" spans="1:2">
      <c r="A40" t="e">
        <v>#N/A</v>
      </c>
      <c r="B40">
        <v>3021</v>
      </c>
    </row>
    <row r="41" spans="1:2">
      <c r="A41" t="e">
        <v>#N/A</v>
      </c>
      <c r="B41">
        <v>3022</v>
      </c>
    </row>
    <row r="42" spans="1:2">
      <c r="A42" t="e">
        <v>#N/A</v>
      </c>
      <c r="B42">
        <v>3023</v>
      </c>
    </row>
    <row r="43" spans="1:2">
      <c r="A43" t="e">
        <v>#N/A</v>
      </c>
      <c r="B43">
        <v>3024</v>
      </c>
    </row>
    <row r="44" spans="1:2">
      <c r="A44" t="e">
        <v>#N/A</v>
      </c>
      <c r="B44">
        <v>3025</v>
      </c>
    </row>
    <row r="45" spans="1:2">
      <c r="A45" t="e">
        <v>#N/A</v>
      </c>
      <c r="B45">
        <v>3026</v>
      </c>
    </row>
    <row r="46" spans="1:2">
      <c r="A46">
        <v>38</v>
      </c>
      <c r="B46">
        <v>3027</v>
      </c>
    </row>
    <row r="47" spans="1:2">
      <c r="A47" t="e">
        <v>#N/A</v>
      </c>
      <c r="B47">
        <v>3028</v>
      </c>
    </row>
    <row r="48" spans="1:2">
      <c r="A48" t="e">
        <v>#N/A</v>
      </c>
      <c r="B48">
        <v>3029</v>
      </c>
    </row>
    <row r="49" spans="1:2">
      <c r="A49" t="e">
        <v>#N/A</v>
      </c>
      <c r="B49">
        <v>3030</v>
      </c>
    </row>
    <row r="50" spans="1:2">
      <c r="A50" t="e">
        <v>#N/A</v>
      </c>
      <c r="B50">
        <v>3031</v>
      </c>
    </row>
    <row r="51" spans="1:2">
      <c r="A51" t="e">
        <v>#N/A</v>
      </c>
      <c r="B51">
        <v>3032</v>
      </c>
    </row>
    <row r="52" spans="1:2">
      <c r="A52" t="e">
        <v>#N/A</v>
      </c>
      <c r="B52">
        <v>3033</v>
      </c>
    </row>
    <row r="53" spans="1:2">
      <c r="A53" t="e">
        <v>#N/A</v>
      </c>
      <c r="B53">
        <v>3034</v>
      </c>
    </row>
    <row r="54" spans="1:2">
      <c r="A54" t="e">
        <v>#N/A</v>
      </c>
      <c r="B54">
        <v>3035</v>
      </c>
    </row>
    <row r="55" spans="1:2">
      <c r="A55" t="e">
        <v>#N/A</v>
      </c>
      <c r="B55">
        <v>3036</v>
      </c>
    </row>
    <row r="56" spans="1:2">
      <c r="A56" t="e">
        <v>#N/A</v>
      </c>
      <c r="B56">
        <v>3037</v>
      </c>
    </row>
    <row r="57" spans="1:2">
      <c r="A57" t="e">
        <v>#N/A</v>
      </c>
      <c r="B57">
        <v>3038</v>
      </c>
    </row>
    <row r="58" spans="1:2">
      <c r="A58" t="e">
        <v>#N/A</v>
      </c>
      <c r="B58">
        <v>3039</v>
      </c>
    </row>
    <row r="59" spans="1:2">
      <c r="A59" t="e">
        <v>#N/A</v>
      </c>
      <c r="B59">
        <v>3040</v>
      </c>
    </row>
    <row r="60" spans="1:2">
      <c r="A60" t="e">
        <v>#N/A</v>
      </c>
      <c r="B60">
        <v>3041</v>
      </c>
    </row>
    <row r="61" spans="1:2">
      <c r="A61" t="e">
        <v>#N/A</v>
      </c>
      <c r="B61">
        <v>3042</v>
      </c>
    </row>
    <row r="62" spans="1:2">
      <c r="A62" t="e">
        <v>#N/A</v>
      </c>
      <c r="B62">
        <v>3043</v>
      </c>
    </row>
    <row r="63" spans="1:2">
      <c r="A63" t="e">
        <v>#N/A</v>
      </c>
      <c r="B63">
        <v>3044</v>
      </c>
    </row>
    <row r="64" spans="1:2">
      <c r="A64" t="e">
        <v>#N/A</v>
      </c>
      <c r="B64">
        <v>3045</v>
      </c>
    </row>
    <row r="65" spans="1:2">
      <c r="A65" t="e">
        <v>#N/A</v>
      </c>
      <c r="B65">
        <v>3046</v>
      </c>
    </row>
    <row r="66" spans="1:2">
      <c r="A66" t="e">
        <v>#N/A</v>
      </c>
      <c r="B66">
        <v>3047</v>
      </c>
    </row>
    <row r="67" spans="1:2">
      <c r="A67" t="e">
        <v>#N/A</v>
      </c>
      <c r="B67">
        <v>3048</v>
      </c>
    </row>
    <row r="68" spans="1:2">
      <c r="A68" t="e">
        <v>#N/A</v>
      </c>
      <c r="B68">
        <v>3049</v>
      </c>
    </row>
    <row r="69" spans="1:2">
      <c r="A69" t="e">
        <v>#N/A</v>
      </c>
      <c r="B69">
        <v>3050</v>
      </c>
    </row>
    <row r="70" spans="1:2">
      <c r="A70" t="e">
        <v>#N/A</v>
      </c>
      <c r="B70">
        <v>3051</v>
      </c>
    </row>
    <row r="71" spans="1:2">
      <c r="A71" t="e">
        <v>#N/A</v>
      </c>
      <c r="B71">
        <v>3052</v>
      </c>
    </row>
    <row r="72" spans="1:2">
      <c r="A72" t="e">
        <v>#N/A</v>
      </c>
      <c r="B72">
        <v>3053</v>
      </c>
    </row>
    <row r="73" spans="1:2">
      <c r="A73" t="e">
        <v>#N/A</v>
      </c>
      <c r="B73">
        <v>3054</v>
      </c>
    </row>
    <row r="74" spans="1:2">
      <c r="A74" t="e">
        <v>#N/A</v>
      </c>
      <c r="B74">
        <v>3055</v>
      </c>
    </row>
    <row r="75" spans="1:2">
      <c r="A75" t="e">
        <v>#N/A</v>
      </c>
      <c r="B75">
        <v>3056</v>
      </c>
    </row>
    <row r="76" spans="1:2">
      <c r="A76" t="e">
        <v>#N/A</v>
      </c>
      <c r="B76">
        <v>3057</v>
      </c>
    </row>
    <row r="77" spans="1:2">
      <c r="A77" t="e">
        <v>#N/A</v>
      </c>
      <c r="B77">
        <v>3058</v>
      </c>
    </row>
    <row r="78" spans="1:2">
      <c r="A78" t="e">
        <v>#N/A</v>
      </c>
      <c r="B78">
        <v>3059</v>
      </c>
    </row>
    <row r="79" spans="1:2">
      <c r="A79" t="e">
        <v>#N/A</v>
      </c>
      <c r="B79">
        <v>3060</v>
      </c>
    </row>
    <row r="80" spans="1:2">
      <c r="A80" t="e">
        <v>#N/A</v>
      </c>
      <c r="B80">
        <v>3061</v>
      </c>
    </row>
    <row r="81" spans="1:2">
      <c r="A81" t="e">
        <v>#N/A</v>
      </c>
      <c r="B81">
        <v>3062</v>
      </c>
    </row>
    <row r="82" spans="1:2">
      <c r="A82" t="e">
        <v>#N/A</v>
      </c>
      <c r="B82">
        <v>3063</v>
      </c>
    </row>
    <row r="83" spans="1:2">
      <c r="A83" t="e">
        <v>#N/A</v>
      </c>
      <c r="B83">
        <v>3064</v>
      </c>
    </row>
    <row r="84" spans="1:2">
      <c r="A84" t="e">
        <v>#N/A</v>
      </c>
      <c r="B84">
        <v>3065</v>
      </c>
    </row>
    <row r="85" spans="1:2">
      <c r="A85" t="e">
        <v>#N/A</v>
      </c>
      <c r="B85">
        <v>3066</v>
      </c>
    </row>
    <row r="86" spans="1:2">
      <c r="A86" t="e">
        <v>#N/A</v>
      </c>
      <c r="B86">
        <v>3067</v>
      </c>
    </row>
    <row r="87" spans="1:2">
      <c r="A87" t="e">
        <v>#N/A</v>
      </c>
      <c r="B87">
        <v>3068</v>
      </c>
    </row>
    <row r="88" spans="1:2">
      <c r="A88" t="e">
        <v>#N/A</v>
      </c>
      <c r="B88">
        <v>3069</v>
      </c>
    </row>
    <row r="89" spans="1:2">
      <c r="A89" t="e">
        <v>#N/A</v>
      </c>
      <c r="B89">
        <v>3070</v>
      </c>
    </row>
    <row r="90" spans="1:2">
      <c r="A90" t="e">
        <v>#N/A</v>
      </c>
      <c r="B90">
        <v>3071</v>
      </c>
    </row>
    <row r="91" spans="1:2">
      <c r="A91" t="e">
        <v>#N/A</v>
      </c>
      <c r="B91">
        <v>3072</v>
      </c>
    </row>
    <row r="92" spans="1:2">
      <c r="A92" t="e">
        <v>#N/A</v>
      </c>
      <c r="B92">
        <v>3073</v>
      </c>
    </row>
    <row r="93" spans="1:2">
      <c r="A93" t="e">
        <v>#N/A</v>
      </c>
      <c r="B93">
        <v>3074</v>
      </c>
    </row>
    <row r="94" spans="1:2">
      <c r="A94" t="e">
        <v>#N/A</v>
      </c>
      <c r="B94">
        <v>3075</v>
      </c>
    </row>
    <row r="95" spans="1:2">
      <c r="A95" t="e">
        <v>#N/A</v>
      </c>
      <c r="B95">
        <v>3076</v>
      </c>
    </row>
    <row r="96" spans="1:2">
      <c r="A96" t="e">
        <v>#N/A</v>
      </c>
      <c r="B96">
        <v>3077</v>
      </c>
    </row>
    <row r="97" spans="1:2">
      <c r="A97" t="e">
        <v>#N/A</v>
      </c>
      <c r="B97">
        <v>3078</v>
      </c>
    </row>
    <row r="98" spans="1:2">
      <c r="A98" t="e">
        <v>#N/A</v>
      </c>
      <c r="B98">
        <v>3079</v>
      </c>
    </row>
    <row r="99" spans="1:2">
      <c r="A99" t="e">
        <v>#N/A</v>
      </c>
      <c r="B99">
        <v>3080</v>
      </c>
    </row>
    <row r="100" spans="1:2">
      <c r="A100" t="e">
        <v>#N/A</v>
      </c>
      <c r="B100">
        <v>3081</v>
      </c>
    </row>
    <row r="101" spans="1:2">
      <c r="A101" t="e">
        <v>#N/A</v>
      </c>
      <c r="B101">
        <v>3082</v>
      </c>
    </row>
    <row r="102" spans="1:2">
      <c r="A102" t="e">
        <v>#N/A</v>
      </c>
      <c r="B102">
        <v>3083</v>
      </c>
    </row>
    <row r="103" spans="1:2">
      <c r="A103" t="e">
        <v>#N/A</v>
      </c>
      <c r="B103">
        <v>3084</v>
      </c>
    </row>
    <row r="104" spans="1:2">
      <c r="A104" t="e">
        <v>#N/A</v>
      </c>
      <c r="B104">
        <v>3085</v>
      </c>
    </row>
    <row r="105" spans="1:2">
      <c r="A105" t="e">
        <v>#N/A</v>
      </c>
      <c r="B105">
        <v>3086</v>
      </c>
    </row>
    <row r="106" spans="1:2">
      <c r="A106" t="e">
        <v>#N/A</v>
      </c>
      <c r="B106">
        <v>3087</v>
      </c>
    </row>
    <row r="107" spans="1:2">
      <c r="A107" t="e">
        <v>#N/A</v>
      </c>
      <c r="B107">
        <v>3088</v>
      </c>
    </row>
    <row r="108" spans="1:2">
      <c r="A108" t="e">
        <v>#N/A</v>
      </c>
      <c r="B108">
        <v>3089</v>
      </c>
    </row>
    <row r="109" spans="1:2">
      <c r="A109">
        <v>37.799999999999997</v>
      </c>
      <c r="B109">
        <v>3090</v>
      </c>
    </row>
    <row r="110" spans="1:2">
      <c r="A110" t="e">
        <v>#N/A</v>
      </c>
      <c r="B110">
        <v>3091</v>
      </c>
    </row>
    <row r="111" spans="1:2">
      <c r="A111" t="e">
        <v>#N/A</v>
      </c>
      <c r="B111">
        <v>3092</v>
      </c>
    </row>
    <row r="112" spans="1:2">
      <c r="A112" t="e">
        <v>#N/A</v>
      </c>
      <c r="B112">
        <v>3093</v>
      </c>
    </row>
    <row r="113" spans="1:2">
      <c r="A113" t="e">
        <v>#N/A</v>
      </c>
      <c r="B113">
        <v>3094</v>
      </c>
    </row>
    <row r="114" spans="1:2">
      <c r="A114" t="e">
        <v>#N/A</v>
      </c>
      <c r="B114">
        <v>3095</v>
      </c>
    </row>
    <row r="115" spans="1:2">
      <c r="A115" t="e">
        <v>#N/A</v>
      </c>
      <c r="B115">
        <v>3096</v>
      </c>
    </row>
    <row r="116" spans="1:2">
      <c r="A116" t="e">
        <v>#N/A</v>
      </c>
      <c r="B116">
        <v>3097</v>
      </c>
    </row>
    <row r="117" spans="1:2">
      <c r="A117" t="e">
        <v>#N/A</v>
      </c>
      <c r="B117">
        <v>3098</v>
      </c>
    </row>
    <row r="118" spans="1:2">
      <c r="A118" t="e">
        <v>#N/A</v>
      </c>
      <c r="B118">
        <v>3099</v>
      </c>
    </row>
    <row r="119" spans="1:2">
      <c r="A119" t="e">
        <v>#N/A</v>
      </c>
      <c r="B119">
        <v>3100</v>
      </c>
    </row>
    <row r="120" spans="1:2">
      <c r="A120" t="e">
        <v>#N/A</v>
      </c>
      <c r="B120">
        <v>3101</v>
      </c>
    </row>
    <row r="121" spans="1:2">
      <c r="A121" t="e">
        <v>#N/A</v>
      </c>
      <c r="B121">
        <v>3102</v>
      </c>
    </row>
    <row r="122" spans="1:2">
      <c r="A122" t="e">
        <v>#N/A</v>
      </c>
      <c r="B122">
        <v>3103</v>
      </c>
    </row>
    <row r="123" spans="1:2">
      <c r="A123" t="e">
        <v>#N/A</v>
      </c>
      <c r="B123">
        <v>3104</v>
      </c>
    </row>
    <row r="124" spans="1:2">
      <c r="A124" t="e">
        <v>#N/A</v>
      </c>
      <c r="B124">
        <v>3105</v>
      </c>
    </row>
    <row r="125" spans="1:2">
      <c r="A125" t="e">
        <v>#N/A</v>
      </c>
      <c r="B125">
        <v>3106</v>
      </c>
    </row>
    <row r="126" spans="1:2">
      <c r="A126" t="e">
        <v>#N/A</v>
      </c>
      <c r="B126">
        <v>3107</v>
      </c>
    </row>
    <row r="127" spans="1:2">
      <c r="A127" t="e">
        <v>#N/A</v>
      </c>
      <c r="B127">
        <v>3108</v>
      </c>
    </row>
    <row r="128" spans="1:2">
      <c r="A128" t="e">
        <v>#N/A</v>
      </c>
      <c r="B128">
        <v>3109</v>
      </c>
    </row>
    <row r="129" spans="1:2">
      <c r="A129" t="e">
        <v>#N/A</v>
      </c>
      <c r="B129">
        <v>3110</v>
      </c>
    </row>
    <row r="130" spans="1:2">
      <c r="A130" t="e">
        <v>#N/A</v>
      </c>
      <c r="B130">
        <v>3111</v>
      </c>
    </row>
    <row r="131" spans="1:2">
      <c r="A131" t="e">
        <v>#N/A</v>
      </c>
      <c r="B131">
        <v>3112</v>
      </c>
    </row>
    <row r="132" spans="1:2">
      <c r="A132" t="e">
        <v>#N/A</v>
      </c>
      <c r="B132">
        <v>3113</v>
      </c>
    </row>
    <row r="133" spans="1:2">
      <c r="A133" t="e">
        <v>#N/A</v>
      </c>
      <c r="B133">
        <v>3114</v>
      </c>
    </row>
    <row r="134" spans="1:2">
      <c r="A134" t="e">
        <v>#N/A</v>
      </c>
      <c r="B134">
        <v>3115</v>
      </c>
    </row>
    <row r="135" spans="1:2">
      <c r="A135" t="e">
        <v>#N/A</v>
      </c>
      <c r="B135">
        <v>3116</v>
      </c>
    </row>
    <row r="136" spans="1:2">
      <c r="A136" t="e">
        <v>#N/A</v>
      </c>
      <c r="B136">
        <v>3117</v>
      </c>
    </row>
    <row r="137" spans="1:2">
      <c r="A137" t="e">
        <v>#N/A</v>
      </c>
      <c r="B137">
        <v>3118</v>
      </c>
    </row>
    <row r="138" spans="1:2">
      <c r="A138" t="e">
        <v>#N/A</v>
      </c>
      <c r="B138">
        <v>3119</v>
      </c>
    </row>
    <row r="139" spans="1:2">
      <c r="A139" t="e">
        <v>#N/A</v>
      </c>
      <c r="B139">
        <v>3120</v>
      </c>
    </row>
    <row r="140" spans="1:2">
      <c r="A140" t="e">
        <v>#N/A</v>
      </c>
      <c r="B140">
        <v>3121</v>
      </c>
    </row>
    <row r="141" spans="1:2">
      <c r="A141" t="e">
        <v>#N/A</v>
      </c>
      <c r="B141">
        <v>3122</v>
      </c>
    </row>
    <row r="142" spans="1:2">
      <c r="A142" t="e">
        <v>#N/A</v>
      </c>
      <c r="B142">
        <v>3123</v>
      </c>
    </row>
    <row r="143" spans="1:2">
      <c r="A143" t="e">
        <v>#N/A</v>
      </c>
      <c r="B143">
        <v>3124</v>
      </c>
    </row>
    <row r="144" spans="1:2">
      <c r="A144" t="e">
        <v>#N/A</v>
      </c>
      <c r="B144">
        <v>3125</v>
      </c>
    </row>
    <row r="145" spans="1:2">
      <c r="A145" t="e">
        <v>#N/A</v>
      </c>
      <c r="B145">
        <v>3126</v>
      </c>
    </row>
    <row r="146" spans="1:2">
      <c r="A146" t="e">
        <v>#N/A</v>
      </c>
      <c r="B146">
        <v>3127</v>
      </c>
    </row>
    <row r="147" spans="1:2">
      <c r="A147" t="e">
        <v>#N/A</v>
      </c>
      <c r="B147">
        <v>3128</v>
      </c>
    </row>
    <row r="148" spans="1:2">
      <c r="A148" t="e">
        <v>#N/A</v>
      </c>
      <c r="B148">
        <v>3129</v>
      </c>
    </row>
    <row r="149" spans="1:2">
      <c r="A149" t="e">
        <v>#N/A</v>
      </c>
      <c r="B149">
        <v>3130</v>
      </c>
    </row>
    <row r="150" spans="1:2">
      <c r="A150" t="e">
        <v>#N/A</v>
      </c>
      <c r="B150">
        <v>3131</v>
      </c>
    </row>
    <row r="151" spans="1:2">
      <c r="A151" t="e">
        <v>#N/A</v>
      </c>
      <c r="B151">
        <v>3132</v>
      </c>
    </row>
    <row r="152" spans="1:2">
      <c r="A152" t="e">
        <v>#N/A</v>
      </c>
      <c r="B152">
        <v>3133</v>
      </c>
    </row>
    <row r="153" spans="1:2">
      <c r="A153" t="e">
        <v>#N/A</v>
      </c>
      <c r="B153">
        <v>3134</v>
      </c>
    </row>
    <row r="154" spans="1:2">
      <c r="A154" t="e">
        <v>#N/A</v>
      </c>
      <c r="B154">
        <v>3135</v>
      </c>
    </row>
    <row r="155" spans="1:2">
      <c r="A155" t="e">
        <v>#N/A</v>
      </c>
      <c r="B155">
        <v>3136</v>
      </c>
    </row>
    <row r="156" spans="1:2">
      <c r="A156" t="e">
        <v>#N/A</v>
      </c>
      <c r="B156">
        <v>3137</v>
      </c>
    </row>
    <row r="157" spans="1:2">
      <c r="A157" t="e">
        <v>#N/A</v>
      </c>
      <c r="B157">
        <v>3138</v>
      </c>
    </row>
    <row r="158" spans="1:2">
      <c r="A158" t="e">
        <v>#N/A</v>
      </c>
      <c r="B158">
        <v>3139</v>
      </c>
    </row>
    <row r="159" spans="1:2">
      <c r="A159" t="e">
        <v>#N/A</v>
      </c>
      <c r="B159">
        <v>3140</v>
      </c>
    </row>
    <row r="160" spans="1:2">
      <c r="A160" t="e">
        <v>#N/A</v>
      </c>
      <c r="B160">
        <v>3141</v>
      </c>
    </row>
    <row r="161" spans="1:2">
      <c r="A161">
        <v>35.200000000000003</v>
      </c>
      <c r="B161">
        <v>3142</v>
      </c>
    </row>
    <row r="162" spans="1:2">
      <c r="A162" t="e">
        <v>#N/A</v>
      </c>
      <c r="B162">
        <v>3143</v>
      </c>
    </row>
    <row r="163" spans="1:2">
      <c r="A163" t="e">
        <v>#N/A</v>
      </c>
      <c r="B163">
        <v>3144</v>
      </c>
    </row>
    <row r="164" spans="1:2">
      <c r="A164" t="e">
        <v>#N/A</v>
      </c>
      <c r="B164">
        <v>3145</v>
      </c>
    </row>
    <row r="165" spans="1:2">
      <c r="A165" t="e">
        <v>#N/A</v>
      </c>
      <c r="B165">
        <v>3146</v>
      </c>
    </row>
    <row r="166" spans="1:2">
      <c r="A166" t="e">
        <v>#N/A</v>
      </c>
      <c r="B166">
        <v>3147</v>
      </c>
    </row>
    <row r="167" spans="1:2">
      <c r="A167" t="e">
        <v>#N/A</v>
      </c>
      <c r="B167">
        <v>3148</v>
      </c>
    </row>
    <row r="168" spans="1:2">
      <c r="A168" t="e">
        <v>#N/A</v>
      </c>
      <c r="B168">
        <v>3149</v>
      </c>
    </row>
    <row r="169" spans="1:2">
      <c r="A169" t="e">
        <v>#N/A</v>
      </c>
      <c r="B169">
        <v>3150</v>
      </c>
    </row>
    <row r="170" spans="1:2">
      <c r="A170" t="e">
        <v>#N/A</v>
      </c>
      <c r="B170">
        <v>3151</v>
      </c>
    </row>
    <row r="171" spans="1:2">
      <c r="A171" t="e">
        <v>#N/A</v>
      </c>
      <c r="B171">
        <v>3152</v>
      </c>
    </row>
    <row r="172" spans="1:2">
      <c r="A172" t="e">
        <v>#N/A</v>
      </c>
      <c r="B172">
        <v>3153</v>
      </c>
    </row>
    <row r="173" spans="1:2">
      <c r="A173" t="e">
        <v>#N/A</v>
      </c>
      <c r="B173">
        <v>3154</v>
      </c>
    </row>
    <row r="174" spans="1:2">
      <c r="A174" t="e">
        <v>#N/A</v>
      </c>
      <c r="B174">
        <v>3155</v>
      </c>
    </row>
    <row r="175" spans="1:2">
      <c r="A175" t="e">
        <v>#N/A</v>
      </c>
      <c r="B175">
        <v>3156</v>
      </c>
    </row>
    <row r="176" spans="1:2">
      <c r="A176" t="e">
        <v>#N/A</v>
      </c>
      <c r="B176">
        <v>3157</v>
      </c>
    </row>
    <row r="177" spans="1:2">
      <c r="A177" t="e">
        <v>#N/A</v>
      </c>
      <c r="B177">
        <v>3158</v>
      </c>
    </row>
    <row r="178" spans="1:2">
      <c r="A178" t="e">
        <v>#N/A</v>
      </c>
      <c r="B178">
        <v>3159</v>
      </c>
    </row>
    <row r="179" spans="1:2">
      <c r="A179" t="e">
        <v>#N/A</v>
      </c>
      <c r="B179">
        <v>3160</v>
      </c>
    </row>
    <row r="180" spans="1:2">
      <c r="A180" t="e">
        <v>#N/A</v>
      </c>
      <c r="B180">
        <v>3161</v>
      </c>
    </row>
    <row r="181" spans="1:2">
      <c r="A181" t="e">
        <v>#N/A</v>
      </c>
      <c r="B181">
        <v>3162</v>
      </c>
    </row>
    <row r="182" spans="1:2">
      <c r="A182" t="e">
        <v>#N/A</v>
      </c>
      <c r="B182">
        <v>3163</v>
      </c>
    </row>
    <row r="183" spans="1:2">
      <c r="A183" t="e">
        <v>#N/A</v>
      </c>
      <c r="B183">
        <v>3164</v>
      </c>
    </row>
    <row r="184" spans="1:2">
      <c r="A184" t="e">
        <v>#N/A</v>
      </c>
      <c r="B184">
        <v>3165</v>
      </c>
    </row>
    <row r="185" spans="1:2">
      <c r="A185" t="e">
        <v>#N/A</v>
      </c>
      <c r="B185">
        <v>3166</v>
      </c>
    </row>
    <row r="186" spans="1:2">
      <c r="A186" t="e">
        <v>#N/A</v>
      </c>
      <c r="B186">
        <v>3167</v>
      </c>
    </row>
    <row r="187" spans="1:2">
      <c r="A187" t="e">
        <v>#N/A</v>
      </c>
      <c r="B187">
        <v>3168</v>
      </c>
    </row>
    <row r="188" spans="1:2">
      <c r="A188" t="e">
        <v>#N/A</v>
      </c>
      <c r="B188">
        <v>3169</v>
      </c>
    </row>
    <row r="189" spans="1:2">
      <c r="A189" t="e">
        <v>#N/A</v>
      </c>
      <c r="B189">
        <v>3170</v>
      </c>
    </row>
    <row r="190" spans="1:2">
      <c r="A190" t="e">
        <v>#N/A</v>
      </c>
      <c r="B190">
        <v>3171</v>
      </c>
    </row>
    <row r="191" spans="1:2">
      <c r="A191" t="e">
        <v>#N/A</v>
      </c>
      <c r="B191">
        <v>3172</v>
      </c>
    </row>
    <row r="192" spans="1:2">
      <c r="A192" t="e">
        <v>#N/A</v>
      </c>
      <c r="B192">
        <v>3173</v>
      </c>
    </row>
    <row r="193" spans="1:2">
      <c r="A193" t="e">
        <v>#N/A</v>
      </c>
      <c r="B193">
        <v>3174</v>
      </c>
    </row>
    <row r="194" spans="1:2">
      <c r="A194" t="e">
        <v>#N/A</v>
      </c>
      <c r="B194">
        <v>3175</v>
      </c>
    </row>
    <row r="195" spans="1:2">
      <c r="A195" t="e">
        <v>#N/A</v>
      </c>
      <c r="B195">
        <v>3176</v>
      </c>
    </row>
    <row r="196" spans="1:2">
      <c r="A196" t="e">
        <v>#N/A</v>
      </c>
      <c r="B196">
        <v>3177</v>
      </c>
    </row>
    <row r="197" spans="1:2">
      <c r="A197" t="e">
        <v>#N/A</v>
      </c>
      <c r="B197">
        <v>3178</v>
      </c>
    </row>
    <row r="198" spans="1:2">
      <c r="A198" t="e">
        <v>#N/A</v>
      </c>
      <c r="B198">
        <v>3179</v>
      </c>
    </row>
    <row r="199" spans="1:2">
      <c r="A199" t="e">
        <v>#N/A</v>
      </c>
      <c r="B199">
        <v>3180</v>
      </c>
    </row>
    <row r="200" spans="1:2">
      <c r="A200" t="e">
        <v>#N/A</v>
      </c>
      <c r="B200">
        <v>3181</v>
      </c>
    </row>
    <row r="201" spans="1:2">
      <c r="A201" t="e">
        <v>#N/A</v>
      </c>
      <c r="B201">
        <v>3182</v>
      </c>
    </row>
    <row r="202" spans="1:2">
      <c r="A202" t="e">
        <v>#N/A</v>
      </c>
      <c r="B202">
        <v>3183</v>
      </c>
    </row>
    <row r="203" spans="1:2">
      <c r="A203" t="e">
        <v>#N/A</v>
      </c>
      <c r="B203">
        <v>3184</v>
      </c>
    </row>
    <row r="204" spans="1:2">
      <c r="A204" t="e">
        <v>#N/A</v>
      </c>
      <c r="B204">
        <v>3185</v>
      </c>
    </row>
    <row r="205" spans="1:2">
      <c r="A205" t="e">
        <v>#N/A</v>
      </c>
      <c r="B205">
        <v>3186</v>
      </c>
    </row>
    <row r="206" spans="1:2">
      <c r="A206" t="e">
        <v>#N/A</v>
      </c>
      <c r="B206">
        <v>3187</v>
      </c>
    </row>
    <row r="207" spans="1:2">
      <c r="A207" t="e">
        <v>#N/A</v>
      </c>
      <c r="B207">
        <v>3188</v>
      </c>
    </row>
    <row r="208" spans="1:2">
      <c r="A208" t="e">
        <v>#N/A</v>
      </c>
      <c r="B208">
        <v>3189</v>
      </c>
    </row>
    <row r="209" spans="1:2">
      <c r="A209" t="e">
        <v>#N/A</v>
      </c>
      <c r="B209">
        <v>3190</v>
      </c>
    </row>
    <row r="210" spans="1:2">
      <c r="A210" t="e">
        <v>#N/A</v>
      </c>
      <c r="B210">
        <v>3191</v>
      </c>
    </row>
    <row r="211" spans="1:2">
      <c r="A211" t="e">
        <v>#N/A</v>
      </c>
      <c r="B211">
        <v>3192</v>
      </c>
    </row>
    <row r="212" spans="1:2">
      <c r="A212" t="e">
        <v>#N/A</v>
      </c>
      <c r="B212">
        <v>3193</v>
      </c>
    </row>
    <row r="213" spans="1:2">
      <c r="A213" t="e">
        <v>#N/A</v>
      </c>
      <c r="B213">
        <v>3194</v>
      </c>
    </row>
    <row r="214" spans="1:2">
      <c r="A214" t="e">
        <v>#N/A</v>
      </c>
      <c r="B214">
        <v>3195</v>
      </c>
    </row>
    <row r="215" spans="1:2">
      <c r="A215" t="e">
        <v>#N/A</v>
      </c>
      <c r="B215">
        <v>3196</v>
      </c>
    </row>
    <row r="216" spans="1:2">
      <c r="A216" t="e">
        <v>#N/A</v>
      </c>
      <c r="B216">
        <v>3197</v>
      </c>
    </row>
    <row r="217" spans="1:2">
      <c r="A217" t="e">
        <v>#N/A</v>
      </c>
      <c r="B217">
        <v>3198</v>
      </c>
    </row>
    <row r="218" spans="1:2">
      <c r="A218" t="e">
        <v>#N/A</v>
      </c>
      <c r="B218">
        <v>3199</v>
      </c>
    </row>
    <row r="219" spans="1:2">
      <c r="A219" t="e">
        <v>#N/A</v>
      </c>
      <c r="B219">
        <v>3200</v>
      </c>
    </row>
    <row r="220" spans="1:2">
      <c r="A220" t="e">
        <v>#N/A</v>
      </c>
      <c r="B220">
        <v>3201</v>
      </c>
    </row>
    <row r="221" spans="1:2">
      <c r="A221" t="e">
        <v>#N/A</v>
      </c>
      <c r="B221">
        <v>3202</v>
      </c>
    </row>
    <row r="222" spans="1:2">
      <c r="A222" t="e">
        <v>#N/A</v>
      </c>
      <c r="B222">
        <v>3203</v>
      </c>
    </row>
    <row r="223" spans="1:2">
      <c r="A223" t="e">
        <v>#N/A</v>
      </c>
      <c r="B223">
        <v>3204</v>
      </c>
    </row>
    <row r="224" spans="1:2">
      <c r="A224" t="e">
        <v>#N/A</v>
      </c>
      <c r="B224">
        <v>3205</v>
      </c>
    </row>
    <row r="225" spans="1:2">
      <c r="A225" t="e">
        <v>#N/A</v>
      </c>
      <c r="B225">
        <v>3206</v>
      </c>
    </row>
    <row r="226" spans="1:2">
      <c r="A226" t="e">
        <v>#N/A</v>
      </c>
      <c r="B226">
        <v>3207</v>
      </c>
    </row>
    <row r="227" spans="1:2">
      <c r="A227" t="e">
        <v>#N/A</v>
      </c>
      <c r="B227">
        <v>3208</v>
      </c>
    </row>
    <row r="228" spans="1:2">
      <c r="A228" t="e">
        <v>#N/A</v>
      </c>
      <c r="B228">
        <v>3209</v>
      </c>
    </row>
    <row r="229" spans="1:2">
      <c r="A229" t="e">
        <v>#N/A</v>
      </c>
      <c r="B229">
        <v>3210</v>
      </c>
    </row>
    <row r="230" spans="1:2">
      <c r="A230" t="e">
        <v>#N/A</v>
      </c>
      <c r="B230">
        <v>3211</v>
      </c>
    </row>
    <row r="231" spans="1:2">
      <c r="A231" t="e">
        <v>#N/A</v>
      </c>
      <c r="B231">
        <v>3212</v>
      </c>
    </row>
    <row r="232" spans="1:2">
      <c r="A232" t="e">
        <v>#N/A</v>
      </c>
      <c r="B232">
        <v>3213</v>
      </c>
    </row>
    <row r="233" spans="1:2">
      <c r="A233" t="e">
        <v>#N/A</v>
      </c>
      <c r="B233">
        <v>3214</v>
      </c>
    </row>
    <row r="234" spans="1:2">
      <c r="A234" t="e">
        <v>#N/A</v>
      </c>
      <c r="B234">
        <v>3215</v>
      </c>
    </row>
    <row r="235" spans="1:2">
      <c r="A235" t="e">
        <v>#N/A</v>
      </c>
      <c r="B235">
        <v>3216</v>
      </c>
    </row>
    <row r="236" spans="1:2">
      <c r="A236" t="e">
        <v>#N/A</v>
      </c>
      <c r="B236">
        <v>3217</v>
      </c>
    </row>
    <row r="237" spans="1:2">
      <c r="A237" t="e">
        <v>#N/A</v>
      </c>
      <c r="B237">
        <v>3218</v>
      </c>
    </row>
    <row r="238" spans="1:2">
      <c r="A238" t="e">
        <v>#N/A</v>
      </c>
      <c r="B238">
        <v>3219</v>
      </c>
    </row>
    <row r="239" spans="1:2">
      <c r="A239" t="e">
        <v>#N/A</v>
      </c>
      <c r="B239">
        <v>3220</v>
      </c>
    </row>
    <row r="240" spans="1:2">
      <c r="A240" t="e">
        <v>#N/A</v>
      </c>
      <c r="B240">
        <v>3221</v>
      </c>
    </row>
    <row r="241" spans="1:2">
      <c r="A241" t="e">
        <v>#N/A</v>
      </c>
      <c r="B241">
        <v>3222</v>
      </c>
    </row>
    <row r="242" spans="1:2">
      <c r="A242" t="e">
        <v>#N/A</v>
      </c>
      <c r="B242">
        <v>3223</v>
      </c>
    </row>
    <row r="243" spans="1:2">
      <c r="A243" t="e">
        <v>#N/A</v>
      </c>
      <c r="B243">
        <v>3224</v>
      </c>
    </row>
    <row r="244" spans="1:2">
      <c r="A244" t="e">
        <v>#N/A</v>
      </c>
      <c r="B244">
        <v>3225</v>
      </c>
    </row>
    <row r="245" spans="1:2">
      <c r="A245" t="e">
        <v>#N/A</v>
      </c>
      <c r="B245">
        <v>3226</v>
      </c>
    </row>
    <row r="246" spans="1:2">
      <c r="A246" t="e">
        <v>#N/A</v>
      </c>
      <c r="B246">
        <v>3227</v>
      </c>
    </row>
    <row r="247" spans="1:2">
      <c r="A247" t="e">
        <v>#N/A</v>
      </c>
      <c r="B247">
        <v>3228</v>
      </c>
    </row>
    <row r="248" spans="1:2">
      <c r="A248" t="e">
        <v>#N/A</v>
      </c>
      <c r="B248">
        <v>3229</v>
      </c>
    </row>
    <row r="249" spans="1:2">
      <c r="A249" t="e">
        <v>#N/A</v>
      </c>
      <c r="B249">
        <v>3230</v>
      </c>
    </row>
    <row r="250" spans="1:2">
      <c r="A250" t="e">
        <v>#N/A</v>
      </c>
      <c r="B250">
        <v>3231</v>
      </c>
    </row>
    <row r="251" spans="1:2">
      <c r="A251" t="e">
        <v>#N/A</v>
      </c>
      <c r="B251">
        <v>3232</v>
      </c>
    </row>
    <row r="252" spans="1:2">
      <c r="A252" t="e">
        <v>#N/A</v>
      </c>
      <c r="B252">
        <v>3233</v>
      </c>
    </row>
    <row r="253" spans="1:2">
      <c r="A253" t="e">
        <v>#N/A</v>
      </c>
      <c r="B253">
        <v>3234</v>
      </c>
    </row>
    <row r="254" spans="1:2">
      <c r="A254" t="e">
        <v>#N/A</v>
      </c>
      <c r="B254">
        <v>3235</v>
      </c>
    </row>
    <row r="255" spans="1:2">
      <c r="A255" t="e">
        <v>#N/A</v>
      </c>
      <c r="B255">
        <v>3236</v>
      </c>
    </row>
    <row r="256" spans="1:2">
      <c r="A256" t="e">
        <v>#N/A</v>
      </c>
      <c r="B256">
        <v>3237</v>
      </c>
    </row>
    <row r="257" spans="1:2">
      <c r="A257" t="e">
        <v>#N/A</v>
      </c>
      <c r="B257">
        <v>3238</v>
      </c>
    </row>
    <row r="258" spans="1:2">
      <c r="A258" t="e">
        <v>#N/A</v>
      </c>
      <c r="B258">
        <v>3239</v>
      </c>
    </row>
    <row r="259" spans="1:2">
      <c r="A259" t="e">
        <v>#N/A</v>
      </c>
      <c r="B259">
        <v>3240</v>
      </c>
    </row>
    <row r="260" spans="1:2">
      <c r="A260" t="e">
        <v>#N/A</v>
      </c>
      <c r="B260">
        <v>3241</v>
      </c>
    </row>
    <row r="261" spans="1:2">
      <c r="A261" t="e">
        <v>#N/A</v>
      </c>
      <c r="B261">
        <v>3242</v>
      </c>
    </row>
    <row r="262" spans="1:2">
      <c r="A262" t="e">
        <v>#N/A</v>
      </c>
      <c r="B262">
        <v>3243</v>
      </c>
    </row>
    <row r="263" spans="1:2">
      <c r="A263" t="e">
        <v>#N/A</v>
      </c>
      <c r="B263">
        <v>3244</v>
      </c>
    </row>
    <row r="264" spans="1:2">
      <c r="A264" t="e">
        <v>#N/A</v>
      </c>
      <c r="B264">
        <v>3245</v>
      </c>
    </row>
    <row r="265" spans="1:2">
      <c r="A265" t="e">
        <v>#N/A</v>
      </c>
      <c r="B265">
        <v>3246</v>
      </c>
    </row>
    <row r="266" spans="1:2">
      <c r="A266" t="e">
        <v>#N/A</v>
      </c>
      <c r="B266">
        <v>3247</v>
      </c>
    </row>
    <row r="267" spans="1:2">
      <c r="A267" t="e">
        <v>#N/A</v>
      </c>
      <c r="B267">
        <v>3248</v>
      </c>
    </row>
    <row r="268" spans="1:2">
      <c r="A268" t="e">
        <v>#N/A</v>
      </c>
      <c r="B268">
        <v>3249</v>
      </c>
    </row>
    <row r="269" spans="1:2">
      <c r="A269" t="e">
        <v>#N/A</v>
      </c>
      <c r="B269">
        <v>3250</v>
      </c>
    </row>
    <row r="270" spans="1:2">
      <c r="A270" t="e">
        <v>#N/A</v>
      </c>
      <c r="B270">
        <v>3251</v>
      </c>
    </row>
    <row r="271" spans="1:2">
      <c r="A271" t="e">
        <v>#N/A</v>
      </c>
      <c r="B271">
        <v>3252</v>
      </c>
    </row>
    <row r="272" spans="1:2">
      <c r="A272" t="e">
        <v>#N/A</v>
      </c>
      <c r="B272">
        <v>3253</v>
      </c>
    </row>
    <row r="273" spans="1:2">
      <c r="A273" t="e">
        <v>#N/A</v>
      </c>
      <c r="B273">
        <v>3254</v>
      </c>
    </row>
    <row r="274" spans="1:2">
      <c r="A274" t="e">
        <v>#N/A</v>
      </c>
      <c r="B274">
        <v>3255</v>
      </c>
    </row>
    <row r="275" spans="1:2">
      <c r="A275" t="e">
        <v>#N/A</v>
      </c>
      <c r="B275">
        <v>3256</v>
      </c>
    </row>
    <row r="276" spans="1:2">
      <c r="A276" t="e">
        <v>#N/A</v>
      </c>
      <c r="B276">
        <v>3257</v>
      </c>
    </row>
    <row r="277" spans="1:2">
      <c r="A277" t="e">
        <v>#N/A</v>
      </c>
      <c r="B277">
        <v>3258</v>
      </c>
    </row>
    <row r="278" spans="1:2">
      <c r="A278" t="e">
        <v>#N/A</v>
      </c>
      <c r="B278">
        <v>3259</v>
      </c>
    </row>
    <row r="279" spans="1:2">
      <c r="A279" t="e">
        <v>#N/A</v>
      </c>
      <c r="B279">
        <v>3260</v>
      </c>
    </row>
    <row r="280" spans="1:2">
      <c r="A280" t="e">
        <v>#N/A</v>
      </c>
      <c r="B280">
        <v>3261</v>
      </c>
    </row>
    <row r="281" spans="1:2">
      <c r="A281" t="e">
        <v>#N/A</v>
      </c>
      <c r="B281">
        <v>3262</v>
      </c>
    </row>
    <row r="282" spans="1:2">
      <c r="A282" t="e">
        <v>#N/A</v>
      </c>
      <c r="B282">
        <v>3263</v>
      </c>
    </row>
    <row r="283" spans="1:2">
      <c r="A283" t="e">
        <v>#N/A</v>
      </c>
      <c r="B283">
        <v>3264</v>
      </c>
    </row>
    <row r="284" spans="1:2">
      <c r="A284" t="e">
        <v>#N/A</v>
      </c>
      <c r="B284">
        <v>3265</v>
      </c>
    </row>
    <row r="285" spans="1:2">
      <c r="A285" t="e">
        <v>#N/A</v>
      </c>
      <c r="B285">
        <v>3266</v>
      </c>
    </row>
    <row r="286" spans="1:2">
      <c r="A286" t="e">
        <v>#N/A</v>
      </c>
      <c r="B286">
        <v>3267</v>
      </c>
    </row>
    <row r="287" spans="1:2">
      <c r="A287" t="e">
        <v>#N/A</v>
      </c>
      <c r="B287">
        <v>3268</v>
      </c>
    </row>
    <row r="288" spans="1:2">
      <c r="A288" t="e">
        <v>#N/A</v>
      </c>
      <c r="B288">
        <v>3269</v>
      </c>
    </row>
    <row r="289" spans="1:2">
      <c r="A289" t="e">
        <v>#N/A</v>
      </c>
      <c r="B289">
        <v>3270</v>
      </c>
    </row>
    <row r="290" spans="1:2">
      <c r="A290" t="e">
        <v>#N/A</v>
      </c>
      <c r="B290">
        <v>3271</v>
      </c>
    </row>
    <row r="291" spans="1:2">
      <c r="A291" t="e">
        <v>#N/A</v>
      </c>
      <c r="B291">
        <v>3272</v>
      </c>
    </row>
    <row r="292" spans="1:2">
      <c r="A292" t="e">
        <v>#N/A</v>
      </c>
      <c r="B292">
        <v>3273</v>
      </c>
    </row>
    <row r="293" spans="1:2">
      <c r="A293" t="e">
        <v>#N/A</v>
      </c>
      <c r="B293">
        <v>3274</v>
      </c>
    </row>
    <row r="294" spans="1:2">
      <c r="A294" t="e">
        <v>#N/A</v>
      </c>
      <c r="B294">
        <v>3275</v>
      </c>
    </row>
    <row r="295" spans="1:2">
      <c r="A295" t="e">
        <v>#N/A</v>
      </c>
      <c r="B295">
        <v>3276</v>
      </c>
    </row>
    <row r="296" spans="1:2">
      <c r="A296" t="e">
        <v>#N/A</v>
      </c>
      <c r="B296">
        <v>3277</v>
      </c>
    </row>
    <row r="297" spans="1:2">
      <c r="A297" t="e">
        <v>#N/A</v>
      </c>
      <c r="B297">
        <v>3278</v>
      </c>
    </row>
    <row r="298" spans="1:2">
      <c r="A298" t="e">
        <v>#N/A</v>
      </c>
      <c r="B298">
        <v>3279</v>
      </c>
    </row>
    <row r="299" spans="1:2">
      <c r="A299" t="e">
        <v>#N/A</v>
      </c>
      <c r="B299">
        <v>3280</v>
      </c>
    </row>
    <row r="300" spans="1:2">
      <c r="A300" t="e">
        <v>#N/A</v>
      </c>
      <c r="B300">
        <v>3281</v>
      </c>
    </row>
    <row r="301" spans="1:2">
      <c r="A301" t="e">
        <v>#N/A</v>
      </c>
      <c r="B301">
        <v>3282</v>
      </c>
    </row>
    <row r="302" spans="1:2">
      <c r="A302" t="e">
        <v>#N/A</v>
      </c>
      <c r="B302">
        <v>3283</v>
      </c>
    </row>
    <row r="303" spans="1:2">
      <c r="A303" t="e">
        <v>#N/A</v>
      </c>
      <c r="B303">
        <v>3284</v>
      </c>
    </row>
    <row r="304" spans="1:2">
      <c r="A304" t="e">
        <v>#N/A</v>
      </c>
      <c r="B304">
        <v>3285</v>
      </c>
    </row>
    <row r="305" spans="1:2">
      <c r="A305" t="e">
        <v>#N/A</v>
      </c>
      <c r="B305">
        <v>3286</v>
      </c>
    </row>
    <row r="306" spans="1:2">
      <c r="A306" t="e">
        <v>#N/A</v>
      </c>
      <c r="B306">
        <v>3287</v>
      </c>
    </row>
    <row r="307" spans="1:2">
      <c r="A307" t="e">
        <v>#N/A</v>
      </c>
      <c r="B307">
        <v>3288</v>
      </c>
    </row>
    <row r="308" spans="1:2">
      <c r="A308" t="e">
        <v>#N/A</v>
      </c>
      <c r="B308">
        <v>3289</v>
      </c>
    </row>
    <row r="309" spans="1:2">
      <c r="A309" t="e">
        <v>#N/A</v>
      </c>
      <c r="B309">
        <v>3290</v>
      </c>
    </row>
    <row r="310" spans="1:2">
      <c r="A310" t="e">
        <v>#N/A</v>
      </c>
      <c r="B310">
        <v>3291</v>
      </c>
    </row>
    <row r="311" spans="1:2">
      <c r="A311" t="e">
        <v>#N/A</v>
      </c>
      <c r="B311">
        <v>3292</v>
      </c>
    </row>
    <row r="312" spans="1:2">
      <c r="A312" t="e">
        <v>#N/A</v>
      </c>
      <c r="B312">
        <v>3293</v>
      </c>
    </row>
    <row r="313" spans="1:2">
      <c r="A313" t="e">
        <v>#N/A</v>
      </c>
      <c r="B313">
        <v>3294</v>
      </c>
    </row>
    <row r="314" spans="1:2">
      <c r="A314" t="e">
        <v>#N/A</v>
      </c>
      <c r="B314">
        <v>3295</v>
      </c>
    </row>
    <row r="315" spans="1:2">
      <c r="A315" t="e">
        <v>#N/A</v>
      </c>
      <c r="B315">
        <v>3296</v>
      </c>
    </row>
    <row r="316" spans="1:2">
      <c r="A316" t="e">
        <v>#N/A</v>
      </c>
      <c r="B316">
        <v>3297</v>
      </c>
    </row>
    <row r="317" spans="1:2">
      <c r="A317" t="e">
        <v>#N/A</v>
      </c>
      <c r="B317">
        <v>3298</v>
      </c>
    </row>
    <row r="318" spans="1:2">
      <c r="A318" t="e">
        <v>#N/A</v>
      </c>
      <c r="B318">
        <v>3299</v>
      </c>
    </row>
    <row r="319" spans="1:2">
      <c r="A319" t="e">
        <v>#N/A</v>
      </c>
      <c r="B319">
        <v>3300</v>
      </c>
    </row>
    <row r="320" spans="1:2">
      <c r="A320" t="e">
        <v>#N/A</v>
      </c>
      <c r="B320">
        <v>3301</v>
      </c>
    </row>
    <row r="321" spans="1:2">
      <c r="A321" t="e">
        <v>#N/A</v>
      </c>
      <c r="B321">
        <v>3302</v>
      </c>
    </row>
    <row r="322" spans="1:2">
      <c r="A322" t="e">
        <v>#N/A</v>
      </c>
      <c r="B322">
        <v>3303</v>
      </c>
    </row>
    <row r="323" spans="1:2">
      <c r="A323" t="e">
        <v>#N/A</v>
      </c>
      <c r="B323">
        <v>3304</v>
      </c>
    </row>
    <row r="324" spans="1:2">
      <c r="A324" t="e">
        <v>#N/A</v>
      </c>
      <c r="B324">
        <v>3305</v>
      </c>
    </row>
    <row r="325" spans="1:2">
      <c r="A325" t="e">
        <v>#N/A</v>
      </c>
      <c r="B325">
        <v>3306</v>
      </c>
    </row>
    <row r="326" spans="1:2">
      <c r="A326" t="e">
        <v>#N/A</v>
      </c>
      <c r="B326">
        <v>3307</v>
      </c>
    </row>
    <row r="327" spans="1:2">
      <c r="A327" t="e">
        <v>#N/A</v>
      </c>
      <c r="B327">
        <v>3308</v>
      </c>
    </row>
    <row r="328" spans="1:2">
      <c r="A328" t="e">
        <v>#N/A</v>
      </c>
      <c r="B328">
        <v>3309</v>
      </c>
    </row>
    <row r="329" spans="1:2">
      <c r="A329" t="e">
        <v>#N/A</v>
      </c>
      <c r="B329">
        <v>3310</v>
      </c>
    </row>
    <row r="330" spans="1:2">
      <c r="A330" t="e">
        <v>#N/A</v>
      </c>
      <c r="B330">
        <v>3311</v>
      </c>
    </row>
    <row r="331" spans="1:2">
      <c r="A331" t="e">
        <v>#N/A</v>
      </c>
      <c r="B331">
        <v>3312</v>
      </c>
    </row>
    <row r="332" spans="1:2">
      <c r="A332" t="e">
        <v>#N/A</v>
      </c>
      <c r="B332">
        <v>3313</v>
      </c>
    </row>
    <row r="333" spans="1:2">
      <c r="A333" t="e">
        <v>#N/A</v>
      </c>
      <c r="B333">
        <v>3314</v>
      </c>
    </row>
    <row r="334" spans="1:2">
      <c r="A334" t="e">
        <v>#N/A</v>
      </c>
      <c r="B334">
        <v>3315</v>
      </c>
    </row>
    <row r="335" spans="1:2">
      <c r="A335">
        <v>39.5</v>
      </c>
      <c r="B335">
        <v>3316</v>
      </c>
    </row>
    <row r="336" spans="1:2">
      <c r="A336" t="e">
        <v>#N/A</v>
      </c>
      <c r="B336">
        <v>3317</v>
      </c>
    </row>
    <row r="337" spans="1:2">
      <c r="A337" t="e">
        <v>#N/A</v>
      </c>
      <c r="B337">
        <v>3318</v>
      </c>
    </row>
    <row r="338" spans="1:2">
      <c r="A338" t="e">
        <v>#N/A</v>
      </c>
      <c r="B338">
        <v>3319</v>
      </c>
    </row>
    <row r="339" spans="1:2">
      <c r="A339" t="e">
        <v>#N/A</v>
      </c>
      <c r="B339">
        <v>3320</v>
      </c>
    </row>
    <row r="340" spans="1:2">
      <c r="A340" t="e">
        <v>#N/A</v>
      </c>
      <c r="B340">
        <v>3321</v>
      </c>
    </row>
    <row r="341" spans="1:2">
      <c r="A341" t="e">
        <v>#N/A</v>
      </c>
      <c r="B341">
        <v>3322</v>
      </c>
    </row>
    <row r="342" spans="1:2">
      <c r="A342" t="e">
        <v>#N/A</v>
      </c>
      <c r="B342">
        <v>3323</v>
      </c>
    </row>
    <row r="343" spans="1:2">
      <c r="A343" t="e">
        <v>#N/A</v>
      </c>
      <c r="B343">
        <v>3324</v>
      </c>
    </row>
    <row r="344" spans="1:2">
      <c r="A344" t="e">
        <v>#N/A</v>
      </c>
      <c r="B344">
        <v>3325</v>
      </c>
    </row>
    <row r="345" spans="1:2">
      <c r="A345" t="e">
        <v>#N/A</v>
      </c>
      <c r="B345">
        <v>3326</v>
      </c>
    </row>
    <row r="346" spans="1:2">
      <c r="A346" t="e">
        <v>#N/A</v>
      </c>
      <c r="B346">
        <v>3327</v>
      </c>
    </row>
    <row r="347" spans="1:2">
      <c r="A347" t="e">
        <v>#N/A</v>
      </c>
      <c r="B347">
        <v>3328</v>
      </c>
    </row>
    <row r="348" spans="1:2">
      <c r="A348" t="e">
        <v>#N/A</v>
      </c>
      <c r="B348">
        <v>3329</v>
      </c>
    </row>
    <row r="349" spans="1:2">
      <c r="A349" t="e">
        <v>#N/A</v>
      </c>
      <c r="B349">
        <v>3330</v>
      </c>
    </row>
    <row r="350" spans="1:2">
      <c r="A350" t="e">
        <v>#N/A</v>
      </c>
      <c r="B350">
        <v>3331</v>
      </c>
    </row>
    <row r="351" spans="1:2">
      <c r="A351" t="e">
        <v>#N/A</v>
      </c>
      <c r="B351">
        <v>3332</v>
      </c>
    </row>
    <row r="352" spans="1:2">
      <c r="A352" t="e">
        <v>#N/A</v>
      </c>
      <c r="B352">
        <v>3333</v>
      </c>
    </row>
    <row r="353" spans="1:2">
      <c r="A353" t="e">
        <v>#N/A</v>
      </c>
      <c r="B353">
        <v>3334</v>
      </c>
    </row>
    <row r="354" spans="1:2">
      <c r="A354" t="e">
        <v>#N/A</v>
      </c>
      <c r="B354">
        <v>3335</v>
      </c>
    </row>
    <row r="355" spans="1:2">
      <c r="A355" t="e">
        <v>#N/A</v>
      </c>
      <c r="B355">
        <v>3336</v>
      </c>
    </row>
    <row r="356" spans="1:2">
      <c r="A356" t="e">
        <v>#N/A</v>
      </c>
      <c r="B356">
        <v>3337</v>
      </c>
    </row>
    <row r="357" spans="1:2">
      <c r="A357" t="e">
        <v>#N/A</v>
      </c>
      <c r="B357">
        <v>3338</v>
      </c>
    </row>
    <row r="358" spans="1:2">
      <c r="A358" t="e">
        <v>#N/A</v>
      </c>
      <c r="B358">
        <v>3339</v>
      </c>
    </row>
    <row r="359" spans="1:2">
      <c r="A359" t="e">
        <v>#N/A</v>
      </c>
      <c r="B359">
        <v>3340</v>
      </c>
    </row>
    <row r="360" spans="1:2">
      <c r="A360" t="e">
        <v>#N/A</v>
      </c>
      <c r="B360">
        <v>3341</v>
      </c>
    </row>
    <row r="361" spans="1:2">
      <c r="A361" t="e">
        <v>#N/A</v>
      </c>
      <c r="B361">
        <v>3342</v>
      </c>
    </row>
    <row r="362" spans="1:2">
      <c r="A362" t="e">
        <v>#N/A</v>
      </c>
      <c r="B362">
        <v>3343</v>
      </c>
    </row>
    <row r="363" spans="1:2">
      <c r="A363" t="e">
        <v>#N/A</v>
      </c>
      <c r="B363">
        <v>3344</v>
      </c>
    </row>
    <row r="364" spans="1:2">
      <c r="A364" t="e">
        <v>#N/A</v>
      </c>
      <c r="B364">
        <v>3345</v>
      </c>
    </row>
    <row r="365" spans="1:2">
      <c r="A365" t="e">
        <v>#N/A</v>
      </c>
      <c r="B365">
        <v>3346</v>
      </c>
    </row>
    <row r="366" spans="1:2">
      <c r="A366" t="e">
        <v>#N/A</v>
      </c>
      <c r="B366">
        <v>3347</v>
      </c>
    </row>
    <row r="367" spans="1:2">
      <c r="A367" t="e">
        <v>#N/A</v>
      </c>
      <c r="B367">
        <v>3348</v>
      </c>
    </row>
    <row r="368" spans="1:2">
      <c r="A368" t="e">
        <v>#N/A</v>
      </c>
      <c r="B368">
        <v>3349</v>
      </c>
    </row>
    <row r="369" spans="1:2">
      <c r="A369" t="e">
        <v>#N/A</v>
      </c>
      <c r="B369">
        <v>3350</v>
      </c>
    </row>
    <row r="370" spans="1:2">
      <c r="A370" t="e">
        <v>#N/A</v>
      </c>
      <c r="B370">
        <v>3351</v>
      </c>
    </row>
    <row r="371" spans="1:2">
      <c r="A371" t="e">
        <v>#N/A</v>
      </c>
      <c r="B371">
        <v>3352</v>
      </c>
    </row>
    <row r="372" spans="1:2">
      <c r="A372" t="e">
        <v>#N/A</v>
      </c>
      <c r="B372">
        <v>3353</v>
      </c>
    </row>
    <row r="373" spans="1:2">
      <c r="A373" t="e">
        <v>#N/A</v>
      </c>
      <c r="B373">
        <v>3354</v>
      </c>
    </row>
    <row r="374" spans="1:2">
      <c r="A374" t="e">
        <v>#N/A</v>
      </c>
      <c r="B374">
        <v>3355</v>
      </c>
    </row>
    <row r="375" spans="1:2">
      <c r="A375" t="e">
        <v>#N/A</v>
      </c>
      <c r="B375">
        <v>3356</v>
      </c>
    </row>
    <row r="376" spans="1:2">
      <c r="A376" t="e">
        <v>#N/A</v>
      </c>
      <c r="B376">
        <v>3357</v>
      </c>
    </row>
    <row r="377" spans="1:2">
      <c r="A377" t="e">
        <v>#N/A</v>
      </c>
      <c r="B377">
        <v>3358</v>
      </c>
    </row>
    <row r="378" spans="1:2">
      <c r="A378">
        <v>36.9</v>
      </c>
      <c r="B378">
        <v>3359</v>
      </c>
    </row>
    <row r="379" spans="1:2">
      <c r="A379" t="e">
        <v>#N/A</v>
      </c>
      <c r="B379">
        <v>3360</v>
      </c>
    </row>
    <row r="380" spans="1:2">
      <c r="A380" t="e">
        <v>#N/A</v>
      </c>
      <c r="B380">
        <v>3361</v>
      </c>
    </row>
    <row r="381" spans="1:2">
      <c r="A381" t="e">
        <v>#N/A</v>
      </c>
      <c r="B381">
        <v>3362</v>
      </c>
    </row>
    <row r="382" spans="1:2">
      <c r="A382" t="e">
        <v>#N/A</v>
      </c>
      <c r="B382">
        <v>3363</v>
      </c>
    </row>
    <row r="383" spans="1:2">
      <c r="A383" t="e">
        <v>#N/A</v>
      </c>
      <c r="B383">
        <v>3364</v>
      </c>
    </row>
    <row r="384" spans="1:2">
      <c r="A384" t="e">
        <v>#N/A</v>
      </c>
      <c r="B384">
        <v>3365</v>
      </c>
    </row>
    <row r="385" spans="1:2">
      <c r="A385" t="e">
        <v>#N/A</v>
      </c>
      <c r="B385">
        <v>3366</v>
      </c>
    </row>
    <row r="386" spans="1:2">
      <c r="A386" t="e">
        <v>#N/A</v>
      </c>
      <c r="B386">
        <v>3367</v>
      </c>
    </row>
    <row r="387" spans="1:2">
      <c r="A387" t="e">
        <v>#N/A</v>
      </c>
      <c r="B387">
        <v>3368</v>
      </c>
    </row>
    <row r="388" spans="1:2">
      <c r="A388" t="e">
        <v>#N/A</v>
      </c>
      <c r="B388">
        <v>3369</v>
      </c>
    </row>
    <row r="389" spans="1:2">
      <c r="A389" t="e">
        <v>#N/A</v>
      </c>
      <c r="B389">
        <v>3370</v>
      </c>
    </row>
    <row r="390" spans="1:2">
      <c r="A390" t="e">
        <v>#N/A</v>
      </c>
      <c r="B390">
        <v>3371</v>
      </c>
    </row>
    <row r="391" spans="1:2">
      <c r="A391" t="e">
        <v>#N/A</v>
      </c>
      <c r="B391">
        <v>3372</v>
      </c>
    </row>
    <row r="392" spans="1:2">
      <c r="A392" t="e">
        <v>#N/A</v>
      </c>
      <c r="B392">
        <v>3373</v>
      </c>
    </row>
    <row r="393" spans="1:2">
      <c r="A393" t="e">
        <v>#N/A</v>
      </c>
      <c r="B393">
        <v>3374</v>
      </c>
    </row>
    <row r="394" spans="1:2">
      <c r="A394" t="e">
        <v>#N/A</v>
      </c>
      <c r="B394">
        <v>3375</v>
      </c>
    </row>
    <row r="395" spans="1:2">
      <c r="A395" t="e">
        <v>#N/A</v>
      </c>
      <c r="B395">
        <v>3376</v>
      </c>
    </row>
    <row r="396" spans="1:2">
      <c r="A396" t="e">
        <v>#N/A</v>
      </c>
      <c r="B396">
        <v>3377</v>
      </c>
    </row>
    <row r="397" spans="1:2">
      <c r="A397" t="e">
        <v>#N/A</v>
      </c>
      <c r="B397">
        <v>3378</v>
      </c>
    </row>
    <row r="398" spans="1:2">
      <c r="A398" t="e">
        <v>#N/A</v>
      </c>
      <c r="B398">
        <v>3379</v>
      </c>
    </row>
    <row r="399" spans="1:2">
      <c r="A399" t="e">
        <v>#N/A</v>
      </c>
      <c r="B399">
        <v>3380</v>
      </c>
    </row>
    <row r="400" spans="1:2">
      <c r="A400" t="e">
        <v>#N/A</v>
      </c>
      <c r="B400">
        <v>3381</v>
      </c>
    </row>
    <row r="401" spans="1:2">
      <c r="A401" t="e">
        <v>#N/A</v>
      </c>
      <c r="B401">
        <v>3382</v>
      </c>
    </row>
    <row r="402" spans="1:2">
      <c r="A402" t="e">
        <v>#N/A</v>
      </c>
      <c r="B402">
        <v>3383</v>
      </c>
    </row>
    <row r="403" spans="1:2">
      <c r="A403" t="e">
        <v>#N/A</v>
      </c>
      <c r="B403">
        <v>3384</v>
      </c>
    </row>
    <row r="404" spans="1:2">
      <c r="A404" t="e">
        <v>#N/A</v>
      </c>
      <c r="B404">
        <v>3385</v>
      </c>
    </row>
    <row r="405" spans="1:2">
      <c r="A405" t="e">
        <v>#N/A</v>
      </c>
      <c r="B405">
        <v>3386</v>
      </c>
    </row>
    <row r="406" spans="1:2">
      <c r="A406" t="e">
        <v>#N/A</v>
      </c>
      <c r="B406">
        <v>3387</v>
      </c>
    </row>
    <row r="407" spans="1:2">
      <c r="A407" t="e">
        <v>#N/A</v>
      </c>
      <c r="B407">
        <v>3388</v>
      </c>
    </row>
    <row r="408" spans="1:2">
      <c r="A408" t="e">
        <v>#N/A</v>
      </c>
      <c r="B408">
        <v>3389</v>
      </c>
    </row>
    <row r="409" spans="1:2">
      <c r="A409" t="e">
        <v>#N/A</v>
      </c>
      <c r="B409">
        <v>3390</v>
      </c>
    </row>
    <row r="410" spans="1:2">
      <c r="A410" t="e">
        <v>#N/A</v>
      </c>
      <c r="B410">
        <v>3391</v>
      </c>
    </row>
    <row r="411" spans="1:2">
      <c r="A411" t="e">
        <v>#N/A</v>
      </c>
      <c r="B411">
        <v>3392</v>
      </c>
    </row>
    <row r="412" spans="1:2">
      <c r="A412" t="e">
        <v>#N/A</v>
      </c>
      <c r="B412">
        <v>3393</v>
      </c>
    </row>
    <row r="413" spans="1:2">
      <c r="A413" t="e">
        <v>#N/A</v>
      </c>
      <c r="B413">
        <v>3394</v>
      </c>
    </row>
    <row r="414" spans="1:2">
      <c r="A414" t="e">
        <v>#N/A</v>
      </c>
      <c r="B414">
        <v>3395</v>
      </c>
    </row>
    <row r="415" spans="1:2">
      <c r="A415" t="e">
        <v>#N/A</v>
      </c>
      <c r="B415">
        <v>3396</v>
      </c>
    </row>
    <row r="416" spans="1:2">
      <c r="A416" t="e">
        <v>#N/A</v>
      </c>
      <c r="B416">
        <v>3397</v>
      </c>
    </row>
    <row r="417" spans="1:2">
      <c r="A417" t="e">
        <v>#N/A</v>
      </c>
      <c r="B417">
        <v>3398</v>
      </c>
    </row>
    <row r="418" spans="1:2">
      <c r="A418" t="e">
        <v>#N/A</v>
      </c>
      <c r="B418">
        <v>3399</v>
      </c>
    </row>
    <row r="419" spans="1:2">
      <c r="A419" t="e">
        <v>#N/A</v>
      </c>
      <c r="B419">
        <v>3400</v>
      </c>
    </row>
    <row r="420" spans="1:2">
      <c r="A420" t="e">
        <v>#N/A</v>
      </c>
      <c r="B420">
        <v>3401</v>
      </c>
    </row>
    <row r="421" spans="1:2">
      <c r="A421" t="e">
        <v>#N/A</v>
      </c>
      <c r="B421">
        <v>3402</v>
      </c>
    </row>
    <row r="422" spans="1:2">
      <c r="A422" t="e">
        <v>#N/A</v>
      </c>
      <c r="B422">
        <v>3403</v>
      </c>
    </row>
    <row r="423" spans="1:2">
      <c r="A423" t="e">
        <v>#N/A</v>
      </c>
      <c r="B423">
        <v>3404</v>
      </c>
    </row>
    <row r="424" spans="1:2">
      <c r="A424" t="e">
        <v>#N/A</v>
      </c>
      <c r="B424">
        <v>3405</v>
      </c>
    </row>
    <row r="425" spans="1:2">
      <c r="A425" t="e">
        <v>#N/A</v>
      </c>
      <c r="B425">
        <v>3406</v>
      </c>
    </row>
    <row r="426" spans="1:2">
      <c r="A426" t="e">
        <v>#N/A</v>
      </c>
      <c r="B426">
        <v>3407</v>
      </c>
    </row>
    <row r="427" spans="1:2">
      <c r="A427" t="e">
        <v>#N/A</v>
      </c>
      <c r="B427">
        <v>3408</v>
      </c>
    </row>
    <row r="428" spans="1:2">
      <c r="A428" t="e">
        <v>#N/A</v>
      </c>
      <c r="B428">
        <v>3409</v>
      </c>
    </row>
    <row r="429" spans="1:2">
      <c r="A429" t="e">
        <v>#N/A</v>
      </c>
      <c r="B429">
        <v>3410</v>
      </c>
    </row>
    <row r="430" spans="1:2">
      <c r="A430" t="e">
        <v>#N/A</v>
      </c>
      <c r="B430">
        <v>3411</v>
      </c>
    </row>
    <row r="431" spans="1:2">
      <c r="A431" t="e">
        <v>#N/A</v>
      </c>
      <c r="B431">
        <v>3412</v>
      </c>
    </row>
    <row r="432" spans="1:2">
      <c r="A432" t="e">
        <v>#N/A</v>
      </c>
      <c r="B432">
        <v>3413</v>
      </c>
    </row>
    <row r="433" spans="1:2">
      <c r="A433" t="e">
        <v>#N/A</v>
      </c>
      <c r="B433">
        <v>3414</v>
      </c>
    </row>
    <row r="434" spans="1:2">
      <c r="A434" t="e">
        <v>#N/A</v>
      </c>
      <c r="B434">
        <v>3415</v>
      </c>
    </row>
    <row r="435" spans="1:2">
      <c r="A435" t="e">
        <v>#N/A</v>
      </c>
      <c r="B435">
        <v>3416</v>
      </c>
    </row>
    <row r="436" spans="1:2">
      <c r="A436" t="e">
        <v>#N/A</v>
      </c>
      <c r="B436">
        <v>3417</v>
      </c>
    </row>
    <row r="437" spans="1:2">
      <c r="A437" t="e">
        <v>#N/A</v>
      </c>
      <c r="B437">
        <v>3418</v>
      </c>
    </row>
    <row r="438" spans="1:2">
      <c r="A438" t="e">
        <v>#N/A</v>
      </c>
      <c r="B438">
        <v>3419</v>
      </c>
    </row>
    <row r="439" spans="1:2">
      <c r="A439" t="e">
        <v>#N/A</v>
      </c>
      <c r="B439">
        <v>3420</v>
      </c>
    </row>
    <row r="440" spans="1:2">
      <c r="A440" t="e">
        <v>#N/A</v>
      </c>
      <c r="B440">
        <v>3421</v>
      </c>
    </row>
    <row r="441" spans="1:2">
      <c r="A441" t="e">
        <v>#N/A</v>
      </c>
      <c r="B441">
        <v>3422</v>
      </c>
    </row>
    <row r="442" spans="1:2">
      <c r="A442" t="e">
        <v>#N/A</v>
      </c>
      <c r="B442">
        <v>3423</v>
      </c>
    </row>
    <row r="443" spans="1:2">
      <c r="A443" t="e">
        <v>#N/A</v>
      </c>
      <c r="B443">
        <v>3424</v>
      </c>
    </row>
    <row r="444" spans="1:2">
      <c r="A444" t="e">
        <v>#N/A</v>
      </c>
      <c r="B444">
        <v>3425</v>
      </c>
    </row>
    <row r="445" spans="1:2">
      <c r="A445" t="e">
        <v>#N/A</v>
      </c>
      <c r="B445">
        <v>3426</v>
      </c>
    </row>
    <row r="446" spans="1:2">
      <c r="A446" t="e">
        <v>#N/A</v>
      </c>
      <c r="B446">
        <v>3427</v>
      </c>
    </row>
    <row r="447" spans="1:2">
      <c r="A447" t="e">
        <v>#N/A</v>
      </c>
      <c r="B447">
        <v>3428</v>
      </c>
    </row>
    <row r="448" spans="1:2">
      <c r="A448" t="e">
        <v>#N/A</v>
      </c>
      <c r="B448">
        <v>3429</v>
      </c>
    </row>
    <row r="449" spans="1:2">
      <c r="A449" t="e">
        <v>#N/A</v>
      </c>
      <c r="B449">
        <v>3430</v>
      </c>
    </row>
    <row r="450" spans="1:2">
      <c r="A450" t="e">
        <v>#N/A</v>
      </c>
      <c r="B450">
        <v>3431</v>
      </c>
    </row>
    <row r="451" spans="1:2">
      <c r="A451" t="e">
        <v>#N/A</v>
      </c>
      <c r="B451">
        <v>3432</v>
      </c>
    </row>
    <row r="452" spans="1:2">
      <c r="A452" t="e">
        <v>#N/A</v>
      </c>
      <c r="B452">
        <v>3433</v>
      </c>
    </row>
    <row r="453" spans="1:2">
      <c r="A453" t="e">
        <v>#N/A</v>
      </c>
      <c r="B453">
        <v>3434</v>
      </c>
    </row>
    <row r="454" spans="1:2">
      <c r="A454" t="e">
        <v>#N/A</v>
      </c>
      <c r="B454">
        <v>3435</v>
      </c>
    </row>
    <row r="455" spans="1:2">
      <c r="A455" t="e">
        <v>#N/A</v>
      </c>
      <c r="B455">
        <v>3436</v>
      </c>
    </row>
    <row r="456" spans="1:2">
      <c r="A456" t="e">
        <v>#N/A</v>
      </c>
      <c r="B456">
        <v>3437</v>
      </c>
    </row>
    <row r="457" spans="1:2">
      <c r="A457" t="e">
        <v>#N/A</v>
      </c>
      <c r="B457">
        <v>3438</v>
      </c>
    </row>
    <row r="458" spans="1:2">
      <c r="A458" t="e">
        <v>#N/A</v>
      </c>
      <c r="B458">
        <v>3439</v>
      </c>
    </row>
    <row r="459" spans="1:2">
      <c r="A459" t="e">
        <v>#N/A</v>
      </c>
      <c r="B459">
        <v>3440</v>
      </c>
    </row>
    <row r="460" spans="1:2">
      <c r="A460" t="e">
        <v>#N/A</v>
      </c>
      <c r="B460">
        <v>3441</v>
      </c>
    </row>
    <row r="461" spans="1:2">
      <c r="A461" t="e">
        <v>#N/A</v>
      </c>
      <c r="B461">
        <v>3442</v>
      </c>
    </row>
    <row r="462" spans="1:2">
      <c r="A462" t="e">
        <v>#N/A</v>
      </c>
      <c r="B462">
        <v>3443</v>
      </c>
    </row>
    <row r="463" spans="1:2">
      <c r="A463" t="e">
        <v>#N/A</v>
      </c>
      <c r="B463">
        <v>3444</v>
      </c>
    </row>
    <row r="464" spans="1:2">
      <c r="A464" t="e">
        <v>#N/A</v>
      </c>
      <c r="B464">
        <v>3445</v>
      </c>
    </row>
    <row r="465" spans="1:2">
      <c r="A465" t="e">
        <v>#N/A</v>
      </c>
      <c r="B465">
        <v>3446</v>
      </c>
    </row>
    <row r="466" spans="1:2">
      <c r="A466" t="e">
        <v>#N/A</v>
      </c>
      <c r="B466">
        <v>3447</v>
      </c>
    </row>
    <row r="467" spans="1:2">
      <c r="A467" t="e">
        <v>#N/A</v>
      </c>
      <c r="B467">
        <v>3448</v>
      </c>
    </row>
    <row r="468" spans="1:2">
      <c r="A468" t="e">
        <v>#N/A</v>
      </c>
      <c r="B468">
        <v>3449</v>
      </c>
    </row>
    <row r="469" spans="1:2">
      <c r="A469" t="e">
        <v>#N/A</v>
      </c>
      <c r="B469">
        <v>3450</v>
      </c>
    </row>
    <row r="470" spans="1:2">
      <c r="A470" t="e">
        <v>#N/A</v>
      </c>
      <c r="B470">
        <v>3451</v>
      </c>
    </row>
    <row r="471" spans="1:2">
      <c r="A471" t="e">
        <v>#N/A</v>
      </c>
      <c r="B471">
        <v>3452</v>
      </c>
    </row>
    <row r="472" spans="1:2">
      <c r="A472" t="e">
        <v>#N/A</v>
      </c>
      <c r="B472">
        <v>3453</v>
      </c>
    </row>
    <row r="473" spans="1:2">
      <c r="A473" t="e">
        <v>#N/A</v>
      </c>
      <c r="B473">
        <v>3454</v>
      </c>
    </row>
    <row r="474" spans="1:2">
      <c r="A474" t="e">
        <v>#N/A</v>
      </c>
      <c r="B474">
        <v>3455</v>
      </c>
    </row>
    <row r="475" spans="1:2">
      <c r="A475" t="e">
        <v>#N/A</v>
      </c>
      <c r="B475">
        <v>3456</v>
      </c>
    </row>
    <row r="476" spans="1:2">
      <c r="A476" t="e">
        <v>#N/A</v>
      </c>
      <c r="B476">
        <v>3457</v>
      </c>
    </row>
    <row r="477" spans="1:2">
      <c r="A477" t="e">
        <v>#N/A</v>
      </c>
      <c r="B477">
        <v>3458</v>
      </c>
    </row>
    <row r="478" spans="1:2">
      <c r="A478" t="e">
        <v>#N/A</v>
      </c>
      <c r="B478">
        <v>3459</v>
      </c>
    </row>
    <row r="479" spans="1:2">
      <c r="A479" t="e">
        <v>#N/A</v>
      </c>
      <c r="B479">
        <v>3460</v>
      </c>
    </row>
    <row r="480" spans="1:2">
      <c r="A480" t="e">
        <v>#N/A</v>
      </c>
      <c r="B480">
        <v>3461</v>
      </c>
    </row>
    <row r="481" spans="1:2">
      <c r="A481" t="e">
        <v>#N/A</v>
      </c>
      <c r="B481">
        <v>3462</v>
      </c>
    </row>
    <row r="482" spans="1:2">
      <c r="A482" t="e">
        <v>#N/A</v>
      </c>
      <c r="B482">
        <v>3463</v>
      </c>
    </row>
    <row r="483" spans="1:2">
      <c r="A483" t="e">
        <v>#N/A</v>
      </c>
      <c r="B483">
        <v>3464</v>
      </c>
    </row>
    <row r="484" spans="1:2">
      <c r="A484" t="e">
        <v>#N/A</v>
      </c>
      <c r="B484">
        <v>3465</v>
      </c>
    </row>
    <row r="485" spans="1:2">
      <c r="A485" t="e">
        <v>#N/A</v>
      </c>
      <c r="B485">
        <v>3466</v>
      </c>
    </row>
    <row r="486" spans="1:2">
      <c r="A486" t="e">
        <v>#N/A</v>
      </c>
      <c r="B486">
        <v>3467</v>
      </c>
    </row>
    <row r="487" spans="1:2">
      <c r="A487" t="e">
        <v>#N/A</v>
      </c>
      <c r="B487">
        <v>3468</v>
      </c>
    </row>
    <row r="488" spans="1:2">
      <c r="A488" t="e">
        <v>#N/A</v>
      </c>
      <c r="B488">
        <v>3469</v>
      </c>
    </row>
    <row r="489" spans="1:2">
      <c r="A489" t="e">
        <v>#N/A</v>
      </c>
      <c r="B489">
        <v>3470</v>
      </c>
    </row>
    <row r="490" spans="1:2">
      <c r="A490" t="e">
        <v>#N/A</v>
      </c>
      <c r="B490">
        <v>3471</v>
      </c>
    </row>
    <row r="491" spans="1:2">
      <c r="A491" t="e">
        <v>#N/A</v>
      </c>
      <c r="B491">
        <v>3472</v>
      </c>
    </row>
    <row r="492" spans="1:2">
      <c r="A492" t="e">
        <v>#N/A</v>
      </c>
      <c r="B492">
        <v>3473</v>
      </c>
    </row>
    <row r="493" spans="1:2">
      <c r="A493" t="e">
        <v>#N/A</v>
      </c>
      <c r="B493">
        <v>3474</v>
      </c>
    </row>
    <row r="494" spans="1:2">
      <c r="A494" t="e">
        <v>#N/A</v>
      </c>
      <c r="B494">
        <v>3475</v>
      </c>
    </row>
    <row r="495" spans="1:2">
      <c r="A495" t="e">
        <v>#N/A</v>
      </c>
      <c r="B495">
        <v>3476</v>
      </c>
    </row>
    <row r="496" spans="1:2">
      <c r="A496" t="e">
        <v>#N/A</v>
      </c>
      <c r="B496">
        <v>3477</v>
      </c>
    </row>
    <row r="497" spans="1:2">
      <c r="A497" t="e">
        <v>#N/A</v>
      </c>
      <c r="B497">
        <v>3478</v>
      </c>
    </row>
    <row r="498" spans="1:2">
      <c r="A498" t="e">
        <v>#N/A</v>
      </c>
      <c r="B498">
        <v>3479</v>
      </c>
    </row>
    <row r="499" spans="1:2">
      <c r="A499" t="e">
        <v>#N/A</v>
      </c>
      <c r="B499">
        <v>3480</v>
      </c>
    </row>
    <row r="500" spans="1:2">
      <c r="A500" t="e">
        <v>#N/A</v>
      </c>
      <c r="B500">
        <v>3481</v>
      </c>
    </row>
    <row r="501" spans="1:2">
      <c r="A501">
        <v>37</v>
      </c>
      <c r="B501">
        <v>3482</v>
      </c>
    </row>
    <row r="502" spans="1:2">
      <c r="A502" t="e">
        <v>#N/A</v>
      </c>
      <c r="B502">
        <v>3483</v>
      </c>
    </row>
    <row r="503" spans="1:2">
      <c r="A503" t="e">
        <v>#N/A</v>
      </c>
      <c r="B503">
        <v>3484</v>
      </c>
    </row>
    <row r="504" spans="1:2">
      <c r="A504" t="e">
        <v>#N/A</v>
      </c>
      <c r="B504">
        <v>3485</v>
      </c>
    </row>
    <row r="505" spans="1:2">
      <c r="A505" t="e">
        <v>#N/A</v>
      </c>
      <c r="B505">
        <v>3486</v>
      </c>
    </row>
    <row r="506" spans="1:2">
      <c r="A506" t="e">
        <v>#N/A</v>
      </c>
      <c r="B506">
        <v>3487</v>
      </c>
    </row>
    <row r="507" spans="1:2">
      <c r="A507" t="e">
        <v>#N/A</v>
      </c>
      <c r="B507">
        <v>3488</v>
      </c>
    </row>
    <row r="508" spans="1:2">
      <c r="A508" t="e">
        <v>#N/A</v>
      </c>
      <c r="B508">
        <v>3489</v>
      </c>
    </row>
    <row r="509" spans="1:2">
      <c r="A509" t="e">
        <v>#N/A</v>
      </c>
      <c r="B509">
        <v>3490</v>
      </c>
    </row>
    <row r="510" spans="1:2">
      <c r="A510" t="e">
        <v>#N/A</v>
      </c>
      <c r="B510">
        <v>3491</v>
      </c>
    </row>
    <row r="511" spans="1:2">
      <c r="A511" t="e">
        <v>#N/A</v>
      </c>
      <c r="B511">
        <v>3492</v>
      </c>
    </row>
    <row r="512" spans="1:2">
      <c r="A512" t="e">
        <v>#N/A</v>
      </c>
      <c r="B512">
        <v>3493</v>
      </c>
    </row>
    <row r="513" spans="1:2">
      <c r="A513" t="e">
        <v>#N/A</v>
      </c>
      <c r="B513">
        <v>3494</v>
      </c>
    </row>
    <row r="514" spans="1:2">
      <c r="A514" t="e">
        <v>#N/A</v>
      </c>
      <c r="B514">
        <v>3495</v>
      </c>
    </row>
    <row r="515" spans="1:2">
      <c r="A515" t="e">
        <v>#N/A</v>
      </c>
      <c r="B515">
        <v>3496</v>
      </c>
    </row>
    <row r="516" spans="1:2">
      <c r="A516" t="e">
        <v>#N/A</v>
      </c>
      <c r="B516">
        <v>3497</v>
      </c>
    </row>
    <row r="517" spans="1:2">
      <c r="A517" t="e">
        <v>#N/A</v>
      </c>
      <c r="B517">
        <v>3498</v>
      </c>
    </row>
    <row r="518" spans="1:2">
      <c r="A518" t="e">
        <v>#N/A</v>
      </c>
      <c r="B518">
        <v>3499</v>
      </c>
    </row>
    <row r="519" spans="1:2">
      <c r="A519" t="e">
        <v>#N/A</v>
      </c>
      <c r="B519">
        <v>3500</v>
      </c>
    </row>
    <row r="520" spans="1:2">
      <c r="A520" t="e">
        <v>#N/A</v>
      </c>
      <c r="B520">
        <v>3501</v>
      </c>
    </row>
    <row r="521" spans="1:2">
      <c r="A521" t="e">
        <v>#N/A</v>
      </c>
      <c r="B521">
        <v>3502</v>
      </c>
    </row>
    <row r="522" spans="1:2">
      <c r="A522" t="e">
        <v>#N/A</v>
      </c>
      <c r="B522">
        <v>3503</v>
      </c>
    </row>
    <row r="523" spans="1:2">
      <c r="A523" t="e">
        <v>#N/A</v>
      </c>
      <c r="B523">
        <v>3504</v>
      </c>
    </row>
    <row r="524" spans="1:2">
      <c r="A524" t="e">
        <v>#N/A</v>
      </c>
      <c r="B524">
        <v>3505</v>
      </c>
    </row>
    <row r="525" spans="1:2">
      <c r="A525" t="e">
        <v>#N/A</v>
      </c>
      <c r="B525">
        <v>3506</v>
      </c>
    </row>
    <row r="526" spans="1:2">
      <c r="A526" t="e">
        <v>#N/A</v>
      </c>
      <c r="B526">
        <v>3507</v>
      </c>
    </row>
    <row r="527" spans="1:2">
      <c r="A527" t="e">
        <v>#N/A</v>
      </c>
      <c r="B527">
        <v>3508</v>
      </c>
    </row>
    <row r="528" spans="1:2">
      <c r="A528" t="e">
        <v>#N/A</v>
      </c>
      <c r="B528">
        <v>3509</v>
      </c>
    </row>
    <row r="529" spans="1:2">
      <c r="A529" t="e">
        <v>#N/A</v>
      </c>
      <c r="B529">
        <v>3510</v>
      </c>
    </row>
    <row r="530" spans="1:2">
      <c r="A530" t="e">
        <v>#N/A</v>
      </c>
      <c r="B530">
        <v>3511</v>
      </c>
    </row>
    <row r="531" spans="1:2">
      <c r="A531" t="e">
        <v>#N/A</v>
      </c>
      <c r="B531">
        <v>3512</v>
      </c>
    </row>
    <row r="532" spans="1:2">
      <c r="A532" t="e">
        <v>#N/A</v>
      </c>
      <c r="B532">
        <v>3513</v>
      </c>
    </row>
    <row r="533" spans="1:2">
      <c r="A533" t="e">
        <v>#N/A</v>
      </c>
      <c r="B533">
        <v>3514</v>
      </c>
    </row>
    <row r="534" spans="1:2">
      <c r="A534" t="e">
        <v>#N/A</v>
      </c>
      <c r="B534">
        <v>3515</v>
      </c>
    </row>
    <row r="535" spans="1:2">
      <c r="A535" t="e">
        <v>#N/A</v>
      </c>
      <c r="B535">
        <v>3516</v>
      </c>
    </row>
    <row r="536" spans="1:2">
      <c r="A536" t="e">
        <v>#N/A</v>
      </c>
      <c r="B536">
        <v>3517</v>
      </c>
    </row>
    <row r="537" spans="1:2">
      <c r="A537" t="e">
        <v>#N/A</v>
      </c>
      <c r="B537">
        <v>3518</v>
      </c>
    </row>
    <row r="538" spans="1:2">
      <c r="A538" t="e">
        <v>#N/A</v>
      </c>
      <c r="B538">
        <v>3519</v>
      </c>
    </row>
    <row r="539" spans="1:2">
      <c r="A539" t="e">
        <v>#N/A</v>
      </c>
      <c r="B539">
        <v>3520</v>
      </c>
    </row>
    <row r="540" spans="1:2">
      <c r="A540" t="e">
        <v>#N/A</v>
      </c>
      <c r="B540">
        <v>3521</v>
      </c>
    </row>
    <row r="541" spans="1:2">
      <c r="A541" t="e">
        <v>#N/A</v>
      </c>
      <c r="B541">
        <v>3522</v>
      </c>
    </row>
    <row r="542" spans="1:2">
      <c r="A542" t="e">
        <v>#N/A</v>
      </c>
      <c r="B542">
        <v>3523</v>
      </c>
    </row>
    <row r="543" spans="1:2">
      <c r="A543" t="e">
        <v>#N/A</v>
      </c>
      <c r="B543">
        <v>3524</v>
      </c>
    </row>
    <row r="544" spans="1:2">
      <c r="A544" t="e">
        <v>#N/A</v>
      </c>
      <c r="B544">
        <v>3525</v>
      </c>
    </row>
    <row r="545" spans="1:2">
      <c r="A545" t="e">
        <v>#N/A</v>
      </c>
      <c r="B545">
        <v>3526</v>
      </c>
    </row>
    <row r="546" spans="1:2">
      <c r="A546" t="e">
        <v>#N/A</v>
      </c>
      <c r="B546">
        <v>3527</v>
      </c>
    </row>
    <row r="547" spans="1:2">
      <c r="A547" t="e">
        <v>#N/A</v>
      </c>
      <c r="B547">
        <v>3528</v>
      </c>
    </row>
    <row r="548" spans="1:2">
      <c r="A548" t="e">
        <v>#N/A</v>
      </c>
      <c r="B548">
        <v>3529</v>
      </c>
    </row>
    <row r="549" spans="1:2">
      <c r="A549" t="e">
        <v>#N/A</v>
      </c>
      <c r="B549">
        <v>3530</v>
      </c>
    </row>
    <row r="550" spans="1:2">
      <c r="A550" t="e">
        <v>#N/A</v>
      </c>
      <c r="B550">
        <v>3531</v>
      </c>
    </row>
    <row r="551" spans="1:2">
      <c r="A551" t="e">
        <v>#N/A</v>
      </c>
      <c r="B551">
        <v>3532</v>
      </c>
    </row>
    <row r="552" spans="1:2">
      <c r="A552" t="e">
        <v>#N/A</v>
      </c>
      <c r="B552">
        <v>3533</v>
      </c>
    </row>
    <row r="553" spans="1:2">
      <c r="A553" t="e">
        <v>#N/A</v>
      </c>
      <c r="B553">
        <v>3534</v>
      </c>
    </row>
    <row r="554" spans="1:2">
      <c r="A554" t="e">
        <v>#N/A</v>
      </c>
      <c r="B554">
        <v>3535</v>
      </c>
    </row>
    <row r="555" spans="1:2">
      <c r="A555" t="e">
        <v>#N/A</v>
      </c>
      <c r="B555">
        <v>3536</v>
      </c>
    </row>
    <row r="556" spans="1:2">
      <c r="A556" t="e">
        <v>#N/A</v>
      </c>
      <c r="B556">
        <v>3537</v>
      </c>
    </row>
    <row r="557" spans="1:2">
      <c r="A557" t="e">
        <v>#N/A</v>
      </c>
      <c r="B557">
        <v>3538</v>
      </c>
    </row>
    <row r="558" spans="1:2">
      <c r="A558" t="e">
        <v>#N/A</v>
      </c>
      <c r="B558">
        <v>3539</v>
      </c>
    </row>
    <row r="559" spans="1:2">
      <c r="A559" t="e">
        <v>#N/A</v>
      </c>
      <c r="B559">
        <v>3540</v>
      </c>
    </row>
    <row r="560" spans="1:2">
      <c r="A560" t="e">
        <v>#N/A</v>
      </c>
      <c r="B560">
        <v>3541</v>
      </c>
    </row>
    <row r="561" spans="1:2">
      <c r="A561" t="e">
        <v>#N/A</v>
      </c>
      <c r="B561">
        <v>3542</v>
      </c>
    </row>
    <row r="562" spans="1:2">
      <c r="A562" t="e">
        <v>#N/A</v>
      </c>
      <c r="B562">
        <v>3543</v>
      </c>
    </row>
    <row r="563" spans="1:2">
      <c r="A563" t="e">
        <v>#N/A</v>
      </c>
      <c r="B563">
        <v>3544</v>
      </c>
    </row>
    <row r="564" spans="1:2">
      <c r="A564" t="e">
        <v>#N/A</v>
      </c>
      <c r="B564">
        <v>3545</v>
      </c>
    </row>
    <row r="565" spans="1:2">
      <c r="A565" t="e">
        <v>#N/A</v>
      </c>
      <c r="B565">
        <v>3546</v>
      </c>
    </row>
    <row r="566" spans="1:2">
      <c r="A566" t="e">
        <v>#N/A</v>
      </c>
      <c r="B566">
        <v>3547</v>
      </c>
    </row>
    <row r="567" spans="1:2">
      <c r="A567" t="e">
        <v>#N/A</v>
      </c>
      <c r="B567">
        <v>3548</v>
      </c>
    </row>
    <row r="568" spans="1:2">
      <c r="A568" t="e">
        <v>#N/A</v>
      </c>
      <c r="B568">
        <v>3549</v>
      </c>
    </row>
    <row r="569" spans="1:2">
      <c r="A569" t="e">
        <v>#N/A</v>
      </c>
      <c r="B569">
        <v>3550</v>
      </c>
    </row>
    <row r="570" spans="1:2">
      <c r="A570" t="e">
        <v>#N/A</v>
      </c>
      <c r="B570">
        <v>3551</v>
      </c>
    </row>
    <row r="571" spans="1:2">
      <c r="A571" t="e">
        <v>#N/A</v>
      </c>
      <c r="B571">
        <v>3552</v>
      </c>
    </row>
    <row r="572" spans="1:2">
      <c r="A572" t="e">
        <v>#N/A</v>
      </c>
      <c r="B572">
        <v>3553</v>
      </c>
    </row>
    <row r="573" spans="1:2">
      <c r="A573" t="e">
        <v>#N/A</v>
      </c>
      <c r="B573">
        <v>3554</v>
      </c>
    </row>
    <row r="574" spans="1:2">
      <c r="A574" t="e">
        <v>#N/A</v>
      </c>
      <c r="B574">
        <v>3555</v>
      </c>
    </row>
    <row r="575" spans="1:2">
      <c r="A575" t="e">
        <v>#N/A</v>
      </c>
      <c r="B575">
        <v>3556</v>
      </c>
    </row>
    <row r="576" spans="1:2">
      <c r="A576" t="e">
        <v>#N/A</v>
      </c>
      <c r="B576">
        <v>3557</v>
      </c>
    </row>
    <row r="577" spans="1:2">
      <c r="A577" t="e">
        <v>#N/A</v>
      </c>
      <c r="B577">
        <v>3558</v>
      </c>
    </row>
    <row r="578" spans="1:2">
      <c r="A578" t="e">
        <v>#N/A</v>
      </c>
      <c r="B578">
        <v>3559</v>
      </c>
    </row>
    <row r="579" spans="1:2">
      <c r="A579" t="e">
        <v>#N/A</v>
      </c>
      <c r="B579">
        <v>3560</v>
      </c>
    </row>
    <row r="580" spans="1:2">
      <c r="A580" t="e">
        <v>#N/A</v>
      </c>
      <c r="B580">
        <v>3561</v>
      </c>
    </row>
    <row r="581" spans="1:2">
      <c r="A581" t="e">
        <v>#N/A</v>
      </c>
      <c r="B581">
        <v>3562</v>
      </c>
    </row>
    <row r="582" spans="1:2">
      <c r="A582" t="e">
        <v>#N/A</v>
      </c>
      <c r="B582">
        <v>3563</v>
      </c>
    </row>
    <row r="583" spans="1:2">
      <c r="A583" t="e">
        <v>#N/A</v>
      </c>
      <c r="B583">
        <v>3564</v>
      </c>
    </row>
    <row r="584" spans="1:2">
      <c r="A584" t="e">
        <v>#N/A</v>
      </c>
      <c r="B584">
        <v>3565</v>
      </c>
    </row>
    <row r="585" spans="1:2">
      <c r="A585" t="e">
        <v>#N/A</v>
      </c>
      <c r="B585">
        <v>3566</v>
      </c>
    </row>
    <row r="586" spans="1:2">
      <c r="A586" t="e">
        <v>#N/A</v>
      </c>
      <c r="B586">
        <v>3567</v>
      </c>
    </row>
    <row r="587" spans="1:2">
      <c r="A587" t="e">
        <v>#N/A</v>
      </c>
      <c r="B587">
        <v>3568</v>
      </c>
    </row>
    <row r="588" spans="1:2">
      <c r="A588" t="e">
        <v>#N/A</v>
      </c>
      <c r="B588">
        <v>3569</v>
      </c>
    </row>
    <row r="589" spans="1:2">
      <c r="A589" t="e">
        <v>#N/A</v>
      </c>
      <c r="B589">
        <v>3570</v>
      </c>
    </row>
    <row r="590" spans="1:2">
      <c r="A590" t="e">
        <v>#N/A</v>
      </c>
      <c r="B590">
        <v>3571</v>
      </c>
    </row>
    <row r="591" spans="1:2">
      <c r="A591" t="e">
        <v>#N/A</v>
      </c>
      <c r="B591">
        <v>3572</v>
      </c>
    </row>
    <row r="592" spans="1:2">
      <c r="A592" t="e">
        <v>#N/A</v>
      </c>
      <c r="B592">
        <v>3573</v>
      </c>
    </row>
    <row r="593" spans="1:2">
      <c r="A593" t="e">
        <v>#N/A</v>
      </c>
      <c r="B593">
        <v>3574</v>
      </c>
    </row>
    <row r="594" spans="1:2">
      <c r="A594" t="e">
        <v>#N/A</v>
      </c>
      <c r="B594">
        <v>3575</v>
      </c>
    </row>
    <row r="595" spans="1:2">
      <c r="A595" t="e">
        <v>#N/A</v>
      </c>
      <c r="B595">
        <v>3576</v>
      </c>
    </row>
    <row r="596" spans="1:2">
      <c r="A596" t="e">
        <v>#N/A</v>
      </c>
      <c r="B596">
        <v>3577</v>
      </c>
    </row>
    <row r="597" spans="1:2">
      <c r="A597" t="e">
        <v>#N/A</v>
      </c>
      <c r="B597">
        <v>3578</v>
      </c>
    </row>
    <row r="598" spans="1:2">
      <c r="A598" t="e">
        <v>#N/A</v>
      </c>
      <c r="B598">
        <v>3579</v>
      </c>
    </row>
    <row r="599" spans="1:2">
      <c r="A599" t="e">
        <v>#N/A</v>
      </c>
      <c r="B599">
        <v>3580</v>
      </c>
    </row>
    <row r="600" spans="1:2">
      <c r="A600" t="e">
        <v>#N/A</v>
      </c>
      <c r="B600">
        <v>3581</v>
      </c>
    </row>
    <row r="601" spans="1:2">
      <c r="A601" t="e">
        <v>#N/A</v>
      </c>
      <c r="B601">
        <v>3582</v>
      </c>
    </row>
    <row r="602" spans="1:2">
      <c r="A602" t="e">
        <v>#N/A</v>
      </c>
      <c r="B602">
        <v>3583</v>
      </c>
    </row>
    <row r="603" spans="1:2">
      <c r="A603" t="e">
        <v>#N/A</v>
      </c>
      <c r="B603">
        <v>3584</v>
      </c>
    </row>
    <row r="604" spans="1:2">
      <c r="A604" t="e">
        <v>#N/A</v>
      </c>
      <c r="B604">
        <v>3585</v>
      </c>
    </row>
    <row r="605" spans="1:2">
      <c r="A605" t="e">
        <v>#N/A</v>
      </c>
      <c r="B605">
        <v>3586</v>
      </c>
    </row>
    <row r="606" spans="1:2">
      <c r="A606" t="e">
        <v>#N/A</v>
      </c>
      <c r="B606">
        <v>3587</v>
      </c>
    </row>
    <row r="607" spans="1:2">
      <c r="A607" t="e">
        <v>#N/A</v>
      </c>
      <c r="B607">
        <v>3588</v>
      </c>
    </row>
    <row r="608" spans="1:2">
      <c r="A608" t="e">
        <v>#N/A</v>
      </c>
      <c r="B608">
        <v>3589</v>
      </c>
    </row>
    <row r="609" spans="1:2">
      <c r="A609" t="e">
        <v>#N/A</v>
      </c>
      <c r="B609">
        <v>3590</v>
      </c>
    </row>
    <row r="610" spans="1:2">
      <c r="A610" t="e">
        <v>#N/A</v>
      </c>
      <c r="B610">
        <v>3591</v>
      </c>
    </row>
    <row r="611" spans="1:2">
      <c r="A611" t="e">
        <v>#N/A</v>
      </c>
      <c r="B611">
        <v>3592</v>
      </c>
    </row>
    <row r="612" spans="1:2">
      <c r="A612" t="e">
        <v>#N/A</v>
      </c>
      <c r="B612">
        <v>3593</v>
      </c>
    </row>
    <row r="613" spans="1:2">
      <c r="A613" t="e">
        <v>#N/A</v>
      </c>
      <c r="B613">
        <v>3594</v>
      </c>
    </row>
    <row r="614" spans="1:2">
      <c r="A614" t="e">
        <v>#N/A</v>
      </c>
      <c r="B614">
        <v>3595</v>
      </c>
    </row>
    <row r="615" spans="1:2">
      <c r="A615" t="e">
        <v>#N/A</v>
      </c>
      <c r="B615">
        <v>3596</v>
      </c>
    </row>
    <row r="616" spans="1:2">
      <c r="A616" t="e">
        <v>#N/A</v>
      </c>
      <c r="B616">
        <v>3597</v>
      </c>
    </row>
    <row r="617" spans="1:2">
      <c r="A617" t="e">
        <v>#N/A</v>
      </c>
      <c r="B617">
        <v>3598</v>
      </c>
    </row>
    <row r="618" spans="1:2">
      <c r="A618" t="e">
        <v>#N/A</v>
      </c>
      <c r="B618">
        <v>3599</v>
      </c>
    </row>
    <row r="619" spans="1:2">
      <c r="A619" t="e">
        <v>#N/A</v>
      </c>
      <c r="B619">
        <v>3600</v>
      </c>
    </row>
    <row r="620" spans="1:2">
      <c r="A620" t="e">
        <v>#N/A</v>
      </c>
      <c r="B620">
        <v>3601</v>
      </c>
    </row>
    <row r="621" spans="1:2">
      <c r="A621" t="e">
        <v>#N/A</v>
      </c>
      <c r="B621">
        <v>3602</v>
      </c>
    </row>
    <row r="622" spans="1:2">
      <c r="A622" t="e">
        <v>#N/A</v>
      </c>
      <c r="B622">
        <v>3603</v>
      </c>
    </row>
    <row r="623" spans="1:2">
      <c r="A623" t="e">
        <v>#N/A</v>
      </c>
      <c r="B623">
        <v>3604</v>
      </c>
    </row>
    <row r="624" spans="1:2">
      <c r="A624" t="e">
        <v>#N/A</v>
      </c>
      <c r="B624">
        <v>3605</v>
      </c>
    </row>
    <row r="625" spans="1:2">
      <c r="A625" t="e">
        <v>#N/A</v>
      </c>
      <c r="B625">
        <v>3606</v>
      </c>
    </row>
    <row r="626" spans="1:2">
      <c r="A626" t="e">
        <v>#N/A</v>
      </c>
      <c r="B626">
        <v>3607</v>
      </c>
    </row>
    <row r="627" spans="1:2">
      <c r="A627" t="e">
        <v>#N/A</v>
      </c>
      <c r="B627">
        <v>3608</v>
      </c>
    </row>
    <row r="628" spans="1:2">
      <c r="A628" t="e">
        <v>#N/A</v>
      </c>
      <c r="B628">
        <v>3609</v>
      </c>
    </row>
    <row r="629" spans="1:2">
      <c r="A629" t="e">
        <v>#N/A</v>
      </c>
      <c r="B629">
        <v>3610</v>
      </c>
    </row>
    <row r="630" spans="1:2">
      <c r="A630" t="e">
        <v>#N/A</v>
      </c>
      <c r="B630">
        <v>3611</v>
      </c>
    </row>
    <row r="631" spans="1:2">
      <c r="A631" t="e">
        <v>#N/A</v>
      </c>
      <c r="B631">
        <v>3612</v>
      </c>
    </row>
    <row r="632" spans="1:2">
      <c r="A632" t="e">
        <v>#N/A</v>
      </c>
      <c r="B632">
        <v>3613</v>
      </c>
    </row>
    <row r="633" spans="1:2">
      <c r="A633" t="e">
        <v>#N/A</v>
      </c>
      <c r="B633">
        <v>3614</v>
      </c>
    </row>
    <row r="634" spans="1:2">
      <c r="A634" t="e">
        <v>#N/A</v>
      </c>
      <c r="B634">
        <v>3615</v>
      </c>
    </row>
    <row r="635" spans="1:2">
      <c r="A635" t="e">
        <v>#N/A</v>
      </c>
      <c r="B635">
        <v>3616</v>
      </c>
    </row>
    <row r="636" spans="1:2">
      <c r="A636" t="e">
        <v>#N/A</v>
      </c>
      <c r="B636">
        <v>3617</v>
      </c>
    </row>
    <row r="637" spans="1:2">
      <c r="A637" t="e">
        <v>#N/A</v>
      </c>
      <c r="B637">
        <v>3618</v>
      </c>
    </row>
    <row r="638" spans="1:2">
      <c r="A638" t="e">
        <v>#N/A</v>
      </c>
      <c r="B638">
        <v>3619</v>
      </c>
    </row>
    <row r="639" spans="1:2">
      <c r="A639" t="e">
        <v>#N/A</v>
      </c>
      <c r="B639">
        <v>3620</v>
      </c>
    </row>
    <row r="640" spans="1:2">
      <c r="A640" t="e">
        <v>#N/A</v>
      </c>
      <c r="B640">
        <v>3621</v>
      </c>
    </row>
    <row r="641" spans="1:2">
      <c r="A641" t="e">
        <v>#N/A</v>
      </c>
      <c r="B641">
        <v>3622</v>
      </c>
    </row>
    <row r="642" spans="1:2">
      <c r="A642" t="e">
        <v>#N/A</v>
      </c>
      <c r="B642">
        <v>3623</v>
      </c>
    </row>
    <row r="643" spans="1:2">
      <c r="A643" t="e">
        <v>#N/A</v>
      </c>
      <c r="B643">
        <v>3624</v>
      </c>
    </row>
    <row r="644" spans="1:2">
      <c r="A644" t="e">
        <v>#N/A</v>
      </c>
      <c r="B644">
        <v>3625</v>
      </c>
    </row>
    <row r="645" spans="1:2">
      <c r="A645" t="e">
        <v>#N/A</v>
      </c>
      <c r="B645">
        <v>3626</v>
      </c>
    </row>
    <row r="646" spans="1:2">
      <c r="A646" t="e">
        <v>#N/A</v>
      </c>
      <c r="B646">
        <v>3627</v>
      </c>
    </row>
    <row r="647" spans="1:2">
      <c r="A647" t="e">
        <v>#N/A</v>
      </c>
      <c r="B647">
        <v>3628</v>
      </c>
    </row>
    <row r="648" spans="1:2">
      <c r="A648" t="e">
        <v>#N/A</v>
      </c>
      <c r="B648">
        <v>3629</v>
      </c>
    </row>
    <row r="649" spans="1:2">
      <c r="A649" t="e">
        <v>#N/A</v>
      </c>
      <c r="B649">
        <v>3630</v>
      </c>
    </row>
    <row r="650" spans="1:2">
      <c r="A650" t="e">
        <v>#N/A</v>
      </c>
      <c r="B650">
        <v>3631</v>
      </c>
    </row>
    <row r="651" spans="1:2">
      <c r="A651" t="e">
        <v>#N/A</v>
      </c>
      <c r="B651">
        <v>3632</v>
      </c>
    </row>
    <row r="652" spans="1:2">
      <c r="A652" t="e">
        <v>#N/A</v>
      </c>
      <c r="B652">
        <v>3633</v>
      </c>
    </row>
    <row r="653" spans="1:2">
      <c r="A653" t="e">
        <v>#N/A</v>
      </c>
      <c r="B653">
        <v>3634</v>
      </c>
    </row>
    <row r="654" spans="1:2">
      <c r="A654" t="e">
        <v>#N/A</v>
      </c>
      <c r="B654">
        <v>3635</v>
      </c>
    </row>
    <row r="655" spans="1:2">
      <c r="A655" t="e">
        <v>#N/A</v>
      </c>
      <c r="B655">
        <v>3636</v>
      </c>
    </row>
    <row r="656" spans="1:2">
      <c r="A656" t="e">
        <v>#N/A</v>
      </c>
      <c r="B656">
        <v>3637</v>
      </c>
    </row>
    <row r="657" spans="1:2">
      <c r="A657" t="e">
        <v>#N/A</v>
      </c>
      <c r="B657">
        <v>3638</v>
      </c>
    </row>
    <row r="658" spans="1:2">
      <c r="A658" t="e">
        <v>#N/A</v>
      </c>
      <c r="B658">
        <v>3639</v>
      </c>
    </row>
    <row r="659" spans="1:2">
      <c r="A659" t="e">
        <v>#N/A</v>
      </c>
      <c r="B659">
        <v>3640</v>
      </c>
    </row>
    <row r="660" spans="1:2">
      <c r="A660" t="e">
        <v>#N/A</v>
      </c>
      <c r="B660">
        <v>3641</v>
      </c>
    </row>
    <row r="661" spans="1:2">
      <c r="A661" t="e">
        <v>#N/A</v>
      </c>
      <c r="B661">
        <v>3642</v>
      </c>
    </row>
    <row r="662" spans="1:2">
      <c r="A662" t="e">
        <v>#N/A</v>
      </c>
      <c r="B662">
        <v>3643</v>
      </c>
    </row>
    <row r="663" spans="1:2">
      <c r="A663" t="e">
        <v>#N/A</v>
      </c>
      <c r="B663">
        <v>3644</v>
      </c>
    </row>
    <row r="664" spans="1:2">
      <c r="A664" t="e">
        <v>#N/A</v>
      </c>
      <c r="B664">
        <v>3645</v>
      </c>
    </row>
    <row r="665" spans="1:2">
      <c r="A665" t="e">
        <v>#N/A</v>
      </c>
      <c r="B665">
        <v>3646</v>
      </c>
    </row>
    <row r="666" spans="1:2">
      <c r="A666" t="e">
        <v>#N/A</v>
      </c>
      <c r="B666">
        <v>3647</v>
      </c>
    </row>
    <row r="667" spans="1:2">
      <c r="A667" t="e">
        <v>#N/A</v>
      </c>
      <c r="B667">
        <v>3648</v>
      </c>
    </row>
    <row r="668" spans="1:2">
      <c r="A668" t="e">
        <v>#N/A</v>
      </c>
      <c r="B668">
        <v>3649</v>
      </c>
    </row>
    <row r="669" spans="1:2">
      <c r="A669" t="e">
        <v>#N/A</v>
      </c>
      <c r="B669">
        <v>3650</v>
      </c>
    </row>
    <row r="670" spans="1:2">
      <c r="A670" t="e">
        <v>#N/A</v>
      </c>
      <c r="B670">
        <v>3651</v>
      </c>
    </row>
    <row r="671" spans="1:2">
      <c r="A671" t="e">
        <v>#N/A</v>
      </c>
      <c r="B671">
        <v>3652</v>
      </c>
    </row>
    <row r="672" spans="1:2">
      <c r="A672" t="e">
        <v>#N/A</v>
      </c>
      <c r="B672">
        <v>3653</v>
      </c>
    </row>
    <row r="673" spans="1:2">
      <c r="A673" t="e">
        <v>#N/A</v>
      </c>
      <c r="B673">
        <v>3654</v>
      </c>
    </row>
    <row r="674" spans="1:2">
      <c r="A674" t="e">
        <v>#N/A</v>
      </c>
      <c r="B674">
        <v>3655</v>
      </c>
    </row>
    <row r="675" spans="1:2">
      <c r="A675" t="e">
        <v>#N/A</v>
      </c>
      <c r="B675">
        <v>3656</v>
      </c>
    </row>
    <row r="676" spans="1:2">
      <c r="A676" t="e">
        <v>#N/A</v>
      </c>
      <c r="B676">
        <v>3657</v>
      </c>
    </row>
    <row r="677" spans="1:2">
      <c r="A677" t="e">
        <v>#N/A</v>
      </c>
      <c r="B677">
        <v>3658</v>
      </c>
    </row>
    <row r="678" spans="1:2">
      <c r="A678" t="e">
        <v>#N/A</v>
      </c>
      <c r="B678">
        <v>3659</v>
      </c>
    </row>
    <row r="679" spans="1:2">
      <c r="A679" t="e">
        <v>#N/A</v>
      </c>
      <c r="B679">
        <v>3660</v>
      </c>
    </row>
    <row r="680" spans="1:2">
      <c r="A680" t="e">
        <v>#N/A</v>
      </c>
      <c r="B680">
        <v>3661</v>
      </c>
    </row>
    <row r="681" spans="1:2">
      <c r="A681" t="e">
        <v>#N/A</v>
      </c>
      <c r="B681">
        <v>3662</v>
      </c>
    </row>
    <row r="682" spans="1:2">
      <c r="A682" t="e">
        <v>#N/A</v>
      </c>
      <c r="B682">
        <v>3663</v>
      </c>
    </row>
    <row r="683" spans="1:2">
      <c r="A683" t="e">
        <v>#N/A</v>
      </c>
      <c r="B683">
        <v>3664</v>
      </c>
    </row>
    <row r="684" spans="1:2">
      <c r="A684" t="e">
        <v>#N/A</v>
      </c>
      <c r="B684">
        <v>3665</v>
      </c>
    </row>
    <row r="685" spans="1:2">
      <c r="A685" t="e">
        <v>#N/A</v>
      </c>
      <c r="B685">
        <v>3666</v>
      </c>
    </row>
    <row r="686" spans="1:2">
      <c r="A686" t="e">
        <v>#N/A</v>
      </c>
      <c r="B686">
        <v>3667</v>
      </c>
    </row>
    <row r="687" spans="1:2">
      <c r="A687" t="e">
        <v>#N/A</v>
      </c>
      <c r="B687">
        <v>3668</v>
      </c>
    </row>
    <row r="688" spans="1:2">
      <c r="A688" t="e">
        <v>#N/A</v>
      </c>
      <c r="B688">
        <v>3669</v>
      </c>
    </row>
    <row r="689" spans="1:2">
      <c r="A689" t="e">
        <v>#N/A</v>
      </c>
      <c r="B689">
        <v>3670</v>
      </c>
    </row>
    <row r="690" spans="1:2">
      <c r="A690" t="e">
        <v>#N/A</v>
      </c>
      <c r="B690">
        <v>3671</v>
      </c>
    </row>
    <row r="691" spans="1:2">
      <c r="A691" t="e">
        <v>#N/A</v>
      </c>
      <c r="B691">
        <v>3672</v>
      </c>
    </row>
    <row r="692" spans="1:2">
      <c r="A692" t="e">
        <v>#N/A</v>
      </c>
      <c r="B692">
        <v>3673</v>
      </c>
    </row>
    <row r="693" spans="1:2">
      <c r="A693" t="e">
        <v>#N/A</v>
      </c>
      <c r="B693">
        <v>3674</v>
      </c>
    </row>
    <row r="694" spans="1:2">
      <c r="A694" t="e">
        <v>#N/A</v>
      </c>
      <c r="B694">
        <v>3675</v>
      </c>
    </row>
    <row r="695" spans="1:2">
      <c r="A695" t="e">
        <v>#N/A</v>
      </c>
      <c r="B695">
        <v>3676</v>
      </c>
    </row>
    <row r="696" spans="1:2">
      <c r="A696" t="e">
        <v>#N/A</v>
      </c>
      <c r="B696">
        <v>3677</v>
      </c>
    </row>
    <row r="697" spans="1:2">
      <c r="A697" t="e">
        <v>#N/A</v>
      </c>
      <c r="B697">
        <v>3678</v>
      </c>
    </row>
    <row r="698" spans="1:2">
      <c r="A698" t="e">
        <v>#N/A</v>
      </c>
      <c r="B698">
        <v>3679</v>
      </c>
    </row>
    <row r="699" spans="1:2">
      <c r="A699" t="e">
        <v>#N/A</v>
      </c>
      <c r="B699">
        <v>3680</v>
      </c>
    </row>
    <row r="700" spans="1:2">
      <c r="A700" t="e">
        <v>#N/A</v>
      </c>
      <c r="B700">
        <v>3681</v>
      </c>
    </row>
    <row r="701" spans="1:2">
      <c r="A701" t="e">
        <v>#N/A</v>
      </c>
      <c r="B701">
        <v>3682</v>
      </c>
    </row>
    <row r="702" spans="1:2">
      <c r="A702" t="e">
        <v>#N/A</v>
      </c>
      <c r="B702">
        <v>3683</v>
      </c>
    </row>
    <row r="703" spans="1:2">
      <c r="A703" t="e">
        <v>#N/A</v>
      </c>
      <c r="B703">
        <v>3684</v>
      </c>
    </row>
    <row r="704" spans="1:2">
      <c r="A704" t="e">
        <v>#N/A</v>
      </c>
      <c r="B704">
        <v>3685</v>
      </c>
    </row>
    <row r="705" spans="1:2">
      <c r="A705">
        <v>37.299999999999997</v>
      </c>
      <c r="B705">
        <v>3686</v>
      </c>
    </row>
    <row r="706" spans="1:2">
      <c r="A706" t="e">
        <v>#N/A</v>
      </c>
      <c r="B706">
        <v>3687</v>
      </c>
    </row>
    <row r="707" spans="1:2">
      <c r="A707" t="e">
        <v>#N/A</v>
      </c>
      <c r="B707">
        <v>3688</v>
      </c>
    </row>
    <row r="708" spans="1:2">
      <c r="A708" t="e">
        <v>#N/A</v>
      </c>
      <c r="B708">
        <v>3689</v>
      </c>
    </row>
    <row r="709" spans="1:2">
      <c r="A709" t="e">
        <v>#N/A</v>
      </c>
      <c r="B709">
        <v>3690</v>
      </c>
    </row>
    <row r="710" spans="1:2">
      <c r="A710" t="e">
        <v>#N/A</v>
      </c>
      <c r="B710">
        <v>3691</v>
      </c>
    </row>
    <row r="711" spans="1:2">
      <c r="A711" t="e">
        <v>#N/A</v>
      </c>
      <c r="B711">
        <v>3692</v>
      </c>
    </row>
    <row r="712" spans="1:2">
      <c r="A712" t="e">
        <v>#N/A</v>
      </c>
      <c r="B712">
        <v>3693</v>
      </c>
    </row>
    <row r="713" spans="1:2">
      <c r="A713" t="e">
        <v>#N/A</v>
      </c>
      <c r="B713">
        <v>3694</v>
      </c>
    </row>
    <row r="714" spans="1:2">
      <c r="A714" t="e">
        <v>#N/A</v>
      </c>
      <c r="B714">
        <v>3695</v>
      </c>
    </row>
    <row r="715" spans="1:2">
      <c r="A715" t="e">
        <v>#N/A</v>
      </c>
      <c r="B715">
        <v>3696</v>
      </c>
    </row>
    <row r="716" spans="1:2">
      <c r="A716" t="e">
        <v>#N/A</v>
      </c>
      <c r="B716">
        <v>3697</v>
      </c>
    </row>
    <row r="717" spans="1:2">
      <c r="A717" t="e">
        <v>#N/A</v>
      </c>
      <c r="B717">
        <v>3698</v>
      </c>
    </row>
    <row r="718" spans="1:2">
      <c r="A718" t="e">
        <v>#N/A</v>
      </c>
      <c r="B718">
        <v>3699</v>
      </c>
    </row>
    <row r="719" spans="1:2">
      <c r="A719" t="e">
        <v>#N/A</v>
      </c>
      <c r="B719">
        <v>3700</v>
      </c>
    </row>
    <row r="720" spans="1:2">
      <c r="A720" t="e">
        <v>#N/A</v>
      </c>
      <c r="B720">
        <v>3701</v>
      </c>
    </row>
    <row r="721" spans="1:2">
      <c r="A721" t="e">
        <v>#N/A</v>
      </c>
      <c r="B721">
        <v>3702</v>
      </c>
    </row>
    <row r="722" spans="1:2">
      <c r="A722" t="e">
        <v>#N/A</v>
      </c>
      <c r="B722">
        <v>3703</v>
      </c>
    </row>
    <row r="723" spans="1:2">
      <c r="A723" t="e">
        <v>#N/A</v>
      </c>
      <c r="B723">
        <v>3704</v>
      </c>
    </row>
    <row r="724" spans="1:2">
      <c r="A724" t="e">
        <v>#N/A</v>
      </c>
      <c r="B724">
        <v>3705</v>
      </c>
    </row>
    <row r="725" spans="1:2">
      <c r="A725" t="e">
        <v>#N/A</v>
      </c>
      <c r="B725">
        <v>3706</v>
      </c>
    </row>
    <row r="726" spans="1:2">
      <c r="A726" t="e">
        <v>#N/A</v>
      </c>
      <c r="B726">
        <v>3707</v>
      </c>
    </row>
    <row r="727" spans="1:2">
      <c r="A727" t="e">
        <v>#N/A</v>
      </c>
      <c r="B727">
        <v>3708</v>
      </c>
    </row>
    <row r="728" spans="1:2">
      <c r="A728">
        <v>39.799999999999997</v>
      </c>
      <c r="B728">
        <v>3709</v>
      </c>
    </row>
    <row r="729" spans="1:2">
      <c r="A729" t="e">
        <v>#N/A</v>
      </c>
      <c r="B729">
        <v>3710</v>
      </c>
    </row>
    <row r="730" spans="1:2">
      <c r="A730" t="e">
        <v>#N/A</v>
      </c>
      <c r="B730">
        <v>3711</v>
      </c>
    </row>
    <row r="731" spans="1:2">
      <c r="A731" t="e">
        <v>#N/A</v>
      </c>
      <c r="B731">
        <v>3712</v>
      </c>
    </row>
    <row r="732" spans="1:2">
      <c r="A732">
        <v>38.299999999999997</v>
      </c>
      <c r="B732">
        <v>3713</v>
      </c>
    </row>
    <row r="733" spans="1:2">
      <c r="A733" t="e">
        <v>#N/A</v>
      </c>
      <c r="B733">
        <v>3714</v>
      </c>
    </row>
    <row r="734" spans="1:2">
      <c r="A734" t="e">
        <v>#N/A</v>
      </c>
      <c r="B734">
        <v>3715</v>
      </c>
    </row>
    <row r="735" spans="1:2">
      <c r="A735" t="e">
        <v>#N/A</v>
      </c>
      <c r="B735">
        <v>3716</v>
      </c>
    </row>
    <row r="736" spans="1:2">
      <c r="A736" t="e">
        <v>#N/A</v>
      </c>
      <c r="B736">
        <v>3717</v>
      </c>
    </row>
    <row r="737" spans="1:2">
      <c r="A737" t="e">
        <v>#N/A</v>
      </c>
      <c r="B737">
        <v>3718</v>
      </c>
    </row>
    <row r="738" spans="1:2">
      <c r="A738" t="e">
        <v>#N/A</v>
      </c>
      <c r="B738">
        <v>3719</v>
      </c>
    </row>
    <row r="739" spans="1:2">
      <c r="A739" t="e">
        <v>#N/A</v>
      </c>
      <c r="B739">
        <v>3720</v>
      </c>
    </row>
    <row r="740" spans="1:2">
      <c r="A740" t="e">
        <v>#N/A</v>
      </c>
      <c r="B740">
        <v>3721</v>
      </c>
    </row>
    <row r="741" spans="1:2">
      <c r="A741" t="e">
        <v>#N/A</v>
      </c>
      <c r="B741">
        <v>3722</v>
      </c>
    </row>
    <row r="742" spans="1:2">
      <c r="A742" t="e">
        <v>#N/A</v>
      </c>
      <c r="B742">
        <v>3723</v>
      </c>
    </row>
    <row r="743" spans="1:2">
      <c r="A743" t="e">
        <v>#N/A</v>
      </c>
      <c r="B743">
        <v>3724</v>
      </c>
    </row>
    <row r="744" spans="1:2">
      <c r="A744" t="e">
        <v>#N/A</v>
      </c>
      <c r="B744">
        <v>3725</v>
      </c>
    </row>
    <row r="745" spans="1:2">
      <c r="A745" t="e">
        <v>#N/A</v>
      </c>
      <c r="B745">
        <v>3726</v>
      </c>
    </row>
    <row r="746" spans="1:2">
      <c r="A746" t="e">
        <v>#N/A</v>
      </c>
      <c r="B746">
        <v>3727</v>
      </c>
    </row>
    <row r="747" spans="1:2">
      <c r="A747" t="e">
        <v>#N/A</v>
      </c>
      <c r="B747">
        <v>3728</v>
      </c>
    </row>
    <row r="748" spans="1:2">
      <c r="A748" t="e">
        <v>#N/A</v>
      </c>
      <c r="B748">
        <v>3729</v>
      </c>
    </row>
    <row r="749" spans="1:2">
      <c r="A749" t="e">
        <v>#N/A</v>
      </c>
      <c r="B749">
        <v>3730</v>
      </c>
    </row>
    <row r="750" spans="1:2">
      <c r="A750" t="e">
        <v>#N/A</v>
      </c>
      <c r="B750">
        <v>3731</v>
      </c>
    </row>
    <row r="751" spans="1:2">
      <c r="A751" t="e">
        <v>#N/A</v>
      </c>
      <c r="B751">
        <v>3732</v>
      </c>
    </row>
    <row r="752" spans="1:2">
      <c r="A752" t="e">
        <v>#N/A</v>
      </c>
      <c r="B752">
        <v>3733</v>
      </c>
    </row>
    <row r="753" spans="1:2">
      <c r="A753" t="e">
        <v>#N/A</v>
      </c>
      <c r="B753">
        <v>3734</v>
      </c>
    </row>
    <row r="754" spans="1:2">
      <c r="A754" t="e">
        <v>#N/A</v>
      </c>
      <c r="B754">
        <v>3735</v>
      </c>
    </row>
    <row r="755" spans="1:2">
      <c r="A755" t="e">
        <v>#N/A</v>
      </c>
      <c r="B755">
        <v>3736</v>
      </c>
    </row>
    <row r="756" spans="1:2">
      <c r="A756" t="e">
        <v>#N/A</v>
      </c>
      <c r="B756">
        <v>3737</v>
      </c>
    </row>
    <row r="757" spans="1:2">
      <c r="A757" t="e">
        <v>#N/A</v>
      </c>
      <c r="B757">
        <v>3738</v>
      </c>
    </row>
    <row r="758" spans="1:2">
      <c r="A758" t="e">
        <v>#N/A</v>
      </c>
      <c r="B758">
        <v>3739</v>
      </c>
    </row>
    <row r="759" spans="1:2">
      <c r="A759" t="e">
        <v>#N/A</v>
      </c>
      <c r="B759">
        <v>3740</v>
      </c>
    </row>
    <row r="760" spans="1:2">
      <c r="A760" t="e">
        <v>#N/A</v>
      </c>
      <c r="B760">
        <v>3741</v>
      </c>
    </row>
    <row r="761" spans="1:2">
      <c r="A761" t="e">
        <v>#N/A</v>
      </c>
      <c r="B761">
        <v>3742</v>
      </c>
    </row>
    <row r="762" spans="1:2">
      <c r="A762" t="e">
        <v>#N/A</v>
      </c>
      <c r="B762">
        <v>3743</v>
      </c>
    </row>
    <row r="763" spans="1:2">
      <c r="A763" t="e">
        <v>#N/A</v>
      </c>
      <c r="B763">
        <v>3744</v>
      </c>
    </row>
    <row r="764" spans="1:2">
      <c r="A764" t="e">
        <v>#N/A</v>
      </c>
      <c r="B764">
        <v>3745</v>
      </c>
    </row>
    <row r="765" spans="1:2">
      <c r="A765" t="e">
        <v>#N/A</v>
      </c>
      <c r="B765">
        <v>3746</v>
      </c>
    </row>
    <row r="766" spans="1:2">
      <c r="A766" t="e">
        <v>#N/A</v>
      </c>
      <c r="B766">
        <v>3747</v>
      </c>
    </row>
    <row r="767" spans="1:2">
      <c r="A767" t="e">
        <v>#N/A</v>
      </c>
      <c r="B767">
        <v>3748</v>
      </c>
    </row>
    <row r="768" spans="1:2">
      <c r="A768" t="e">
        <v>#N/A</v>
      </c>
      <c r="B768">
        <v>3749</v>
      </c>
    </row>
    <row r="769" spans="1:2">
      <c r="A769" t="e">
        <v>#N/A</v>
      </c>
      <c r="B769">
        <v>3750</v>
      </c>
    </row>
    <row r="770" spans="1:2">
      <c r="A770" t="e">
        <v>#N/A</v>
      </c>
      <c r="B770">
        <v>3751</v>
      </c>
    </row>
    <row r="771" spans="1:2">
      <c r="A771" t="e">
        <v>#N/A</v>
      </c>
      <c r="B771">
        <v>3752</v>
      </c>
    </row>
    <row r="772" spans="1:2">
      <c r="A772" t="e">
        <v>#N/A</v>
      </c>
      <c r="B772">
        <v>3753</v>
      </c>
    </row>
    <row r="773" spans="1:2">
      <c r="A773" t="e">
        <v>#N/A</v>
      </c>
      <c r="B773">
        <v>3754</v>
      </c>
    </row>
    <row r="774" spans="1:2">
      <c r="A774" t="e">
        <v>#N/A</v>
      </c>
      <c r="B774">
        <v>3755</v>
      </c>
    </row>
    <row r="775" spans="1:2">
      <c r="A775" t="e">
        <v>#N/A</v>
      </c>
      <c r="B775">
        <v>3756</v>
      </c>
    </row>
    <row r="776" spans="1:2">
      <c r="A776" t="e">
        <v>#N/A</v>
      </c>
      <c r="B776">
        <v>3757</v>
      </c>
    </row>
    <row r="777" spans="1:2">
      <c r="A777" t="e">
        <v>#N/A</v>
      </c>
      <c r="B777">
        <v>3758</v>
      </c>
    </row>
    <row r="778" spans="1:2">
      <c r="A778" t="e">
        <v>#N/A</v>
      </c>
      <c r="B778">
        <v>3759</v>
      </c>
    </row>
    <row r="779" spans="1:2">
      <c r="A779" t="e">
        <v>#N/A</v>
      </c>
      <c r="B779">
        <v>3760</v>
      </c>
    </row>
    <row r="780" spans="1:2">
      <c r="A780" t="e">
        <v>#N/A</v>
      </c>
      <c r="B780">
        <v>3761</v>
      </c>
    </row>
    <row r="781" spans="1:2">
      <c r="A781" t="e">
        <v>#N/A</v>
      </c>
      <c r="B781">
        <v>3762</v>
      </c>
    </row>
    <row r="782" spans="1:2">
      <c r="A782" t="e">
        <v>#N/A</v>
      </c>
      <c r="B782">
        <v>3763</v>
      </c>
    </row>
    <row r="783" spans="1:2">
      <c r="A783" t="e">
        <v>#N/A</v>
      </c>
      <c r="B783">
        <v>3764</v>
      </c>
    </row>
    <row r="784" spans="1:2">
      <c r="A784" t="e">
        <v>#N/A</v>
      </c>
      <c r="B784">
        <v>3765</v>
      </c>
    </row>
    <row r="785" spans="1:2">
      <c r="A785" t="e">
        <v>#N/A</v>
      </c>
      <c r="B785">
        <v>3766</v>
      </c>
    </row>
    <row r="786" spans="1:2">
      <c r="A786" t="e">
        <v>#N/A</v>
      </c>
      <c r="B786">
        <v>3767</v>
      </c>
    </row>
    <row r="787" spans="1:2">
      <c r="A787" t="e">
        <v>#N/A</v>
      </c>
      <c r="B787">
        <v>3768</v>
      </c>
    </row>
    <row r="788" spans="1:2">
      <c r="A788" t="e">
        <v>#N/A</v>
      </c>
      <c r="B788">
        <v>3769</v>
      </c>
    </row>
    <row r="789" spans="1:2">
      <c r="A789" t="e">
        <v>#N/A</v>
      </c>
      <c r="B789">
        <v>3770</v>
      </c>
    </row>
    <row r="790" spans="1:2">
      <c r="A790" t="e">
        <v>#N/A</v>
      </c>
      <c r="B790">
        <v>3771</v>
      </c>
    </row>
    <row r="791" spans="1:2">
      <c r="A791" t="e">
        <v>#N/A</v>
      </c>
      <c r="B791">
        <v>3772</v>
      </c>
    </row>
    <row r="792" spans="1:2">
      <c r="A792">
        <v>39.200000000000003</v>
      </c>
      <c r="B792">
        <v>3773</v>
      </c>
    </row>
    <row r="793" spans="1:2">
      <c r="A793" t="e">
        <v>#N/A</v>
      </c>
      <c r="B793">
        <v>3774</v>
      </c>
    </row>
    <row r="794" spans="1:2">
      <c r="A794" t="e">
        <v>#N/A</v>
      </c>
      <c r="B794">
        <v>3775</v>
      </c>
    </row>
    <row r="795" spans="1:2">
      <c r="A795" t="e">
        <v>#N/A</v>
      </c>
      <c r="B795">
        <v>3776</v>
      </c>
    </row>
    <row r="796" spans="1:2">
      <c r="A796" t="e">
        <v>#N/A</v>
      </c>
      <c r="B796">
        <v>3777</v>
      </c>
    </row>
    <row r="797" spans="1:2">
      <c r="A797" t="e">
        <v>#N/A</v>
      </c>
      <c r="B797">
        <v>3778</v>
      </c>
    </row>
    <row r="798" spans="1:2">
      <c r="A798" t="e">
        <v>#N/A</v>
      </c>
      <c r="B798">
        <v>3779</v>
      </c>
    </row>
    <row r="799" spans="1:2">
      <c r="A799" t="e">
        <v>#N/A</v>
      </c>
      <c r="B799">
        <v>3780</v>
      </c>
    </row>
    <row r="800" spans="1:2">
      <c r="A800" t="e">
        <v>#N/A</v>
      </c>
      <c r="B800">
        <v>3781</v>
      </c>
    </row>
    <row r="801" spans="1:2">
      <c r="A801" t="e">
        <v>#N/A</v>
      </c>
      <c r="B801">
        <v>3782</v>
      </c>
    </row>
    <row r="802" spans="1:2">
      <c r="A802" t="e">
        <v>#N/A</v>
      </c>
      <c r="B802">
        <v>3783</v>
      </c>
    </row>
    <row r="803" spans="1:2">
      <c r="A803" t="e">
        <v>#N/A</v>
      </c>
      <c r="B803">
        <v>3784</v>
      </c>
    </row>
    <row r="804" spans="1:2">
      <c r="A804" t="e">
        <v>#N/A</v>
      </c>
      <c r="B804">
        <v>3785</v>
      </c>
    </row>
    <row r="805" spans="1:2">
      <c r="A805" t="e">
        <v>#N/A</v>
      </c>
      <c r="B805">
        <v>3786</v>
      </c>
    </row>
    <row r="806" spans="1:2">
      <c r="A806" t="e">
        <v>#N/A</v>
      </c>
      <c r="B806">
        <v>3787</v>
      </c>
    </row>
    <row r="807" spans="1:2">
      <c r="A807" t="e">
        <v>#N/A</v>
      </c>
      <c r="B807">
        <v>3788</v>
      </c>
    </row>
    <row r="808" spans="1:2">
      <c r="A808" t="e">
        <v>#N/A</v>
      </c>
      <c r="B808">
        <v>3789</v>
      </c>
    </row>
    <row r="809" spans="1:2">
      <c r="A809" t="e">
        <v>#N/A</v>
      </c>
      <c r="B809">
        <v>3790</v>
      </c>
    </row>
    <row r="810" spans="1:2">
      <c r="A810" t="e">
        <v>#N/A</v>
      </c>
      <c r="B810">
        <v>3791</v>
      </c>
    </row>
    <row r="811" spans="1:2">
      <c r="A811" t="e">
        <v>#N/A</v>
      </c>
      <c r="B811">
        <v>3792</v>
      </c>
    </row>
    <row r="812" spans="1:2">
      <c r="A812" t="e">
        <v>#N/A</v>
      </c>
      <c r="B812">
        <v>3793</v>
      </c>
    </row>
    <row r="813" spans="1:2">
      <c r="A813" t="e">
        <v>#N/A</v>
      </c>
      <c r="B813">
        <v>3794</v>
      </c>
    </row>
    <row r="814" spans="1:2">
      <c r="A814" t="e">
        <v>#N/A</v>
      </c>
      <c r="B814">
        <v>3795</v>
      </c>
    </row>
    <row r="815" spans="1:2">
      <c r="A815" t="e">
        <v>#N/A</v>
      </c>
      <c r="B815">
        <v>3796</v>
      </c>
    </row>
    <row r="816" spans="1:2">
      <c r="A816" t="e">
        <v>#N/A</v>
      </c>
      <c r="B816">
        <v>3797</v>
      </c>
    </row>
    <row r="817" spans="1:2">
      <c r="A817" t="e">
        <v>#N/A</v>
      </c>
      <c r="B817">
        <v>3798</v>
      </c>
    </row>
    <row r="818" spans="1:2">
      <c r="A818" t="e">
        <v>#N/A</v>
      </c>
      <c r="B818">
        <v>3799</v>
      </c>
    </row>
    <row r="819" spans="1:2">
      <c r="A819" t="e">
        <v>#N/A</v>
      </c>
      <c r="B819">
        <v>3800</v>
      </c>
    </row>
    <row r="820" spans="1:2">
      <c r="A820" t="e">
        <v>#N/A</v>
      </c>
      <c r="B820">
        <v>3801</v>
      </c>
    </row>
    <row r="821" spans="1:2">
      <c r="A821" t="e">
        <v>#N/A</v>
      </c>
      <c r="B821">
        <v>3802</v>
      </c>
    </row>
    <row r="822" spans="1:2">
      <c r="A822" t="e">
        <v>#N/A</v>
      </c>
      <c r="B822">
        <v>3803</v>
      </c>
    </row>
    <row r="823" spans="1:2">
      <c r="A823" t="e">
        <v>#N/A</v>
      </c>
      <c r="B823">
        <v>3804</v>
      </c>
    </row>
    <row r="824" spans="1:2">
      <c r="A824" t="e">
        <v>#N/A</v>
      </c>
      <c r="B824">
        <v>3805</v>
      </c>
    </row>
    <row r="825" spans="1:2">
      <c r="A825" t="e">
        <v>#N/A</v>
      </c>
      <c r="B825">
        <v>3806</v>
      </c>
    </row>
    <row r="826" spans="1:2">
      <c r="A826" t="e">
        <v>#N/A</v>
      </c>
      <c r="B826">
        <v>3807</v>
      </c>
    </row>
    <row r="827" spans="1:2">
      <c r="A827" t="e">
        <v>#N/A</v>
      </c>
      <c r="B827">
        <v>3808</v>
      </c>
    </row>
    <row r="828" spans="1:2">
      <c r="A828" t="e">
        <v>#N/A</v>
      </c>
      <c r="B828">
        <v>3809</v>
      </c>
    </row>
    <row r="829" spans="1:2">
      <c r="A829" t="e">
        <v>#N/A</v>
      </c>
      <c r="B829">
        <v>3810</v>
      </c>
    </row>
    <row r="830" spans="1:2">
      <c r="A830" t="e">
        <v>#N/A</v>
      </c>
      <c r="B830">
        <v>3811</v>
      </c>
    </row>
    <row r="831" spans="1:2">
      <c r="A831" t="e">
        <v>#N/A</v>
      </c>
      <c r="B831">
        <v>3812</v>
      </c>
    </row>
    <row r="832" spans="1:2">
      <c r="A832" t="e">
        <v>#N/A</v>
      </c>
      <c r="B832">
        <v>3813</v>
      </c>
    </row>
    <row r="833" spans="1:2">
      <c r="A833" t="e">
        <v>#N/A</v>
      </c>
      <c r="B833">
        <v>3814</v>
      </c>
    </row>
    <row r="834" spans="1:2">
      <c r="A834" t="e">
        <v>#N/A</v>
      </c>
      <c r="B834">
        <v>3815</v>
      </c>
    </row>
    <row r="835" spans="1:2">
      <c r="A835" t="e">
        <v>#N/A</v>
      </c>
      <c r="B835">
        <v>3816</v>
      </c>
    </row>
    <row r="836" spans="1:2">
      <c r="A836" t="e">
        <v>#N/A</v>
      </c>
      <c r="B836">
        <v>3817</v>
      </c>
    </row>
    <row r="837" spans="1:2">
      <c r="A837" t="e">
        <v>#N/A</v>
      </c>
      <c r="B837">
        <v>3818</v>
      </c>
    </row>
    <row r="838" spans="1:2">
      <c r="A838" t="e">
        <v>#N/A</v>
      </c>
      <c r="B838">
        <v>3819</v>
      </c>
    </row>
    <row r="839" spans="1:2">
      <c r="A839" t="e">
        <v>#N/A</v>
      </c>
      <c r="B839">
        <v>3820</v>
      </c>
    </row>
    <row r="840" spans="1:2">
      <c r="A840" t="e">
        <v>#N/A</v>
      </c>
      <c r="B840">
        <v>3821</v>
      </c>
    </row>
    <row r="841" spans="1:2">
      <c r="A841" t="e">
        <v>#N/A</v>
      </c>
      <c r="B841">
        <v>3822</v>
      </c>
    </row>
    <row r="842" spans="1:2">
      <c r="A842" t="e">
        <v>#N/A</v>
      </c>
      <c r="B842">
        <v>3823</v>
      </c>
    </row>
    <row r="843" spans="1:2">
      <c r="A843" t="e">
        <v>#N/A</v>
      </c>
      <c r="B843">
        <v>3824</v>
      </c>
    </row>
    <row r="844" spans="1:2">
      <c r="A844" t="e">
        <v>#N/A</v>
      </c>
      <c r="B844">
        <v>3825</v>
      </c>
    </row>
    <row r="845" spans="1:2">
      <c r="A845" t="e">
        <v>#N/A</v>
      </c>
      <c r="B845">
        <v>3826</v>
      </c>
    </row>
    <row r="846" spans="1:2">
      <c r="A846" t="e">
        <v>#N/A</v>
      </c>
      <c r="B846">
        <v>3827</v>
      </c>
    </row>
    <row r="847" spans="1:2">
      <c r="A847" t="e">
        <v>#N/A</v>
      </c>
      <c r="B847">
        <v>3828</v>
      </c>
    </row>
    <row r="848" spans="1:2">
      <c r="A848" t="e">
        <v>#N/A</v>
      </c>
      <c r="B848">
        <v>3829</v>
      </c>
    </row>
    <row r="849" spans="1:2">
      <c r="A849" t="e">
        <v>#N/A</v>
      </c>
      <c r="B849">
        <v>3830</v>
      </c>
    </row>
    <row r="850" spans="1:2">
      <c r="A850" t="e">
        <v>#N/A</v>
      </c>
      <c r="B850">
        <v>3831</v>
      </c>
    </row>
    <row r="851" spans="1:2">
      <c r="A851" t="e">
        <v>#N/A</v>
      </c>
      <c r="B851">
        <v>3832</v>
      </c>
    </row>
    <row r="852" spans="1:2">
      <c r="A852" t="e">
        <v>#N/A</v>
      </c>
      <c r="B852">
        <v>3833</v>
      </c>
    </row>
    <row r="853" spans="1:2">
      <c r="A853" t="e">
        <v>#N/A</v>
      </c>
      <c r="B853">
        <v>3834</v>
      </c>
    </row>
    <row r="854" spans="1:2">
      <c r="A854" t="e">
        <v>#N/A</v>
      </c>
      <c r="B854">
        <v>3835</v>
      </c>
    </row>
    <row r="855" spans="1:2">
      <c r="A855" t="e">
        <v>#N/A</v>
      </c>
      <c r="B855">
        <v>3836</v>
      </c>
    </row>
    <row r="856" spans="1:2">
      <c r="A856" t="e">
        <v>#N/A</v>
      </c>
      <c r="B856">
        <v>3837</v>
      </c>
    </row>
    <row r="857" spans="1:2">
      <c r="A857" t="e">
        <v>#N/A</v>
      </c>
      <c r="B857">
        <v>3838</v>
      </c>
    </row>
    <row r="858" spans="1:2">
      <c r="A858" t="e">
        <v>#N/A</v>
      </c>
      <c r="B858">
        <v>3839</v>
      </c>
    </row>
    <row r="859" spans="1:2">
      <c r="A859" t="e">
        <v>#N/A</v>
      </c>
      <c r="B859">
        <v>3840</v>
      </c>
    </row>
    <row r="860" spans="1:2">
      <c r="A860" t="e">
        <v>#N/A</v>
      </c>
      <c r="B860">
        <v>3841</v>
      </c>
    </row>
    <row r="861" spans="1:2">
      <c r="A861" t="e">
        <v>#N/A</v>
      </c>
      <c r="B861">
        <v>3842</v>
      </c>
    </row>
    <row r="862" spans="1:2">
      <c r="A862" t="e">
        <v>#N/A</v>
      </c>
      <c r="B862">
        <v>3843</v>
      </c>
    </row>
    <row r="863" spans="1:2">
      <c r="A863" t="e">
        <v>#N/A</v>
      </c>
      <c r="B863">
        <v>3844</v>
      </c>
    </row>
    <row r="864" spans="1:2">
      <c r="A864" t="e">
        <v>#N/A</v>
      </c>
      <c r="B864">
        <v>3845</v>
      </c>
    </row>
    <row r="865" spans="1:2">
      <c r="A865" t="e">
        <v>#N/A</v>
      </c>
      <c r="B865">
        <v>3846</v>
      </c>
    </row>
    <row r="866" spans="1:2">
      <c r="A866" t="e">
        <v>#N/A</v>
      </c>
      <c r="B866">
        <v>3847</v>
      </c>
    </row>
    <row r="867" spans="1:2">
      <c r="A867" t="e">
        <v>#N/A</v>
      </c>
      <c r="B867">
        <v>3848</v>
      </c>
    </row>
    <row r="868" spans="1:2">
      <c r="A868" t="e">
        <v>#N/A</v>
      </c>
      <c r="B868">
        <v>3849</v>
      </c>
    </row>
    <row r="869" spans="1:2">
      <c r="A869" t="e">
        <v>#N/A</v>
      </c>
      <c r="B869">
        <v>3850</v>
      </c>
    </row>
    <row r="870" spans="1:2">
      <c r="A870" t="e">
        <v>#N/A</v>
      </c>
      <c r="B870">
        <v>3851</v>
      </c>
    </row>
    <row r="871" spans="1:2">
      <c r="A871" t="e">
        <v>#N/A</v>
      </c>
      <c r="B871">
        <v>3852</v>
      </c>
    </row>
    <row r="872" spans="1:2">
      <c r="A872" t="e">
        <v>#N/A</v>
      </c>
      <c r="B872">
        <v>3853</v>
      </c>
    </row>
    <row r="873" spans="1:2">
      <c r="A873" t="e">
        <v>#N/A</v>
      </c>
      <c r="B873">
        <v>3854</v>
      </c>
    </row>
    <row r="874" spans="1:2">
      <c r="A874" t="e">
        <v>#N/A</v>
      </c>
      <c r="B874">
        <v>3855</v>
      </c>
    </row>
    <row r="875" spans="1:2">
      <c r="A875" t="e">
        <v>#N/A</v>
      </c>
      <c r="B875">
        <v>3856</v>
      </c>
    </row>
    <row r="876" spans="1:2">
      <c r="A876" t="e">
        <v>#N/A</v>
      </c>
      <c r="B876">
        <v>3857</v>
      </c>
    </row>
    <row r="877" spans="1:2">
      <c r="A877" t="e">
        <v>#N/A</v>
      </c>
      <c r="B877">
        <v>3858</v>
      </c>
    </row>
    <row r="878" spans="1:2">
      <c r="A878" t="e">
        <v>#N/A</v>
      </c>
      <c r="B878">
        <v>3859</v>
      </c>
    </row>
    <row r="879" spans="1:2">
      <c r="A879" t="e">
        <v>#N/A</v>
      </c>
      <c r="B879">
        <v>3860</v>
      </c>
    </row>
    <row r="880" spans="1:2">
      <c r="A880" t="e">
        <v>#N/A</v>
      </c>
      <c r="B880">
        <v>3861</v>
      </c>
    </row>
    <row r="881" spans="1:2">
      <c r="A881" t="e">
        <v>#N/A</v>
      </c>
      <c r="B881">
        <v>3862</v>
      </c>
    </row>
    <row r="882" spans="1:2">
      <c r="A882" t="e">
        <v>#N/A</v>
      </c>
      <c r="B882">
        <v>3863</v>
      </c>
    </row>
    <row r="883" spans="1:2">
      <c r="A883" t="e">
        <v>#N/A</v>
      </c>
      <c r="B883">
        <v>3864</v>
      </c>
    </row>
    <row r="884" spans="1:2">
      <c r="A884" t="e">
        <v>#N/A</v>
      </c>
      <c r="B884">
        <v>3865</v>
      </c>
    </row>
    <row r="885" spans="1:2">
      <c r="A885" t="e">
        <v>#N/A</v>
      </c>
      <c r="B885">
        <v>3866</v>
      </c>
    </row>
    <row r="886" spans="1:2">
      <c r="A886" t="e">
        <v>#N/A</v>
      </c>
      <c r="B886">
        <v>3867</v>
      </c>
    </row>
    <row r="887" spans="1:2">
      <c r="A887" t="e">
        <v>#N/A</v>
      </c>
      <c r="B887">
        <v>3868</v>
      </c>
    </row>
    <row r="888" spans="1:2">
      <c r="A888" t="e">
        <v>#N/A</v>
      </c>
      <c r="B888">
        <v>3869</v>
      </c>
    </row>
    <row r="889" spans="1:2">
      <c r="A889" t="e">
        <v>#N/A</v>
      </c>
      <c r="B889">
        <v>3870</v>
      </c>
    </row>
    <row r="890" spans="1:2">
      <c r="A890" t="e">
        <v>#N/A</v>
      </c>
      <c r="B890">
        <v>3871</v>
      </c>
    </row>
    <row r="891" spans="1:2">
      <c r="A891" t="e">
        <v>#N/A</v>
      </c>
      <c r="B891">
        <v>3872</v>
      </c>
    </row>
    <row r="892" spans="1:2">
      <c r="A892" t="e">
        <v>#N/A</v>
      </c>
      <c r="B892">
        <v>3873</v>
      </c>
    </row>
    <row r="893" spans="1:2">
      <c r="A893" t="e">
        <v>#N/A</v>
      </c>
      <c r="B893">
        <v>3874</v>
      </c>
    </row>
    <row r="894" spans="1:2">
      <c r="A894" t="e">
        <v>#N/A</v>
      </c>
      <c r="B894">
        <v>3875</v>
      </c>
    </row>
    <row r="895" spans="1:2">
      <c r="A895" t="e">
        <v>#N/A</v>
      </c>
      <c r="B895">
        <v>3876</v>
      </c>
    </row>
    <row r="896" spans="1:2">
      <c r="A896" t="e">
        <v>#N/A</v>
      </c>
      <c r="B896">
        <v>3877</v>
      </c>
    </row>
    <row r="897" spans="1:2">
      <c r="A897" t="e">
        <v>#N/A</v>
      </c>
      <c r="B897">
        <v>3878</v>
      </c>
    </row>
    <row r="898" spans="1:2">
      <c r="A898" t="e">
        <v>#N/A</v>
      </c>
      <c r="B898">
        <v>3879</v>
      </c>
    </row>
    <row r="899" spans="1:2">
      <c r="A899" t="e">
        <v>#N/A</v>
      </c>
      <c r="B899">
        <v>3880</v>
      </c>
    </row>
    <row r="900" spans="1:2">
      <c r="A900" t="e">
        <v>#N/A</v>
      </c>
      <c r="B900">
        <v>3881</v>
      </c>
    </row>
    <row r="901" spans="1:2">
      <c r="A901" t="e">
        <v>#N/A</v>
      </c>
      <c r="B901">
        <v>3882</v>
      </c>
    </row>
    <row r="902" spans="1:2">
      <c r="A902" t="e">
        <v>#N/A</v>
      </c>
      <c r="B902">
        <v>3883</v>
      </c>
    </row>
    <row r="903" spans="1:2">
      <c r="A903" t="e">
        <v>#N/A</v>
      </c>
      <c r="B903">
        <v>3884</v>
      </c>
    </row>
    <row r="904" spans="1:2">
      <c r="A904" t="e">
        <v>#N/A</v>
      </c>
      <c r="B904">
        <v>3885</v>
      </c>
    </row>
    <row r="905" spans="1:2">
      <c r="A905" t="e">
        <v>#N/A</v>
      </c>
      <c r="B905">
        <v>3886</v>
      </c>
    </row>
    <row r="906" spans="1:2">
      <c r="A906" t="e">
        <v>#N/A</v>
      </c>
      <c r="B906">
        <v>3887</v>
      </c>
    </row>
    <row r="907" spans="1:2">
      <c r="A907" t="e">
        <v>#N/A</v>
      </c>
      <c r="B907">
        <v>3888</v>
      </c>
    </row>
    <row r="908" spans="1:2">
      <c r="A908" t="e">
        <v>#N/A</v>
      </c>
      <c r="B908">
        <v>3889</v>
      </c>
    </row>
    <row r="909" spans="1:2">
      <c r="A909" t="e">
        <v>#N/A</v>
      </c>
      <c r="B909">
        <v>3890</v>
      </c>
    </row>
    <row r="910" spans="1:2">
      <c r="A910" t="e">
        <v>#N/A</v>
      </c>
      <c r="B910">
        <v>3891</v>
      </c>
    </row>
    <row r="911" spans="1:2">
      <c r="A911" t="e">
        <v>#N/A</v>
      </c>
      <c r="B911">
        <v>3892</v>
      </c>
    </row>
    <row r="912" spans="1:2">
      <c r="A912" t="e">
        <v>#N/A</v>
      </c>
      <c r="B912">
        <v>3893</v>
      </c>
    </row>
    <row r="913" spans="1:2">
      <c r="A913" t="e">
        <v>#N/A</v>
      </c>
      <c r="B913">
        <v>3894</v>
      </c>
    </row>
    <row r="914" spans="1:2">
      <c r="A914" t="e">
        <v>#N/A</v>
      </c>
      <c r="B914">
        <v>3895</v>
      </c>
    </row>
    <row r="915" spans="1:2">
      <c r="A915" t="e">
        <v>#N/A</v>
      </c>
      <c r="B915">
        <v>3896</v>
      </c>
    </row>
    <row r="916" spans="1:2">
      <c r="A916" t="e">
        <v>#N/A</v>
      </c>
      <c r="B916">
        <v>3897</v>
      </c>
    </row>
    <row r="917" spans="1:2">
      <c r="A917" t="e">
        <v>#N/A</v>
      </c>
      <c r="B917">
        <v>3898</v>
      </c>
    </row>
    <row r="918" spans="1:2">
      <c r="A918" t="e">
        <v>#N/A</v>
      </c>
      <c r="B918">
        <v>3899</v>
      </c>
    </row>
    <row r="919" spans="1:2">
      <c r="A919" t="e">
        <v>#N/A</v>
      </c>
      <c r="B919">
        <v>3900</v>
      </c>
    </row>
    <row r="920" spans="1:2">
      <c r="A920" t="e">
        <v>#N/A</v>
      </c>
      <c r="B920">
        <v>3901</v>
      </c>
    </row>
    <row r="921" spans="1:2">
      <c r="A921" t="e">
        <v>#N/A</v>
      </c>
      <c r="B921">
        <v>3902</v>
      </c>
    </row>
    <row r="922" spans="1:2">
      <c r="A922" t="e">
        <v>#N/A</v>
      </c>
      <c r="B922">
        <v>3903</v>
      </c>
    </row>
    <row r="923" spans="1:2">
      <c r="A923" t="e">
        <v>#N/A</v>
      </c>
      <c r="B923">
        <v>3904</v>
      </c>
    </row>
    <row r="924" spans="1:2">
      <c r="A924" t="e">
        <v>#N/A</v>
      </c>
      <c r="B924">
        <v>3905</v>
      </c>
    </row>
    <row r="925" spans="1:2">
      <c r="A925" t="e">
        <v>#N/A</v>
      </c>
      <c r="B925">
        <v>3906</v>
      </c>
    </row>
    <row r="926" spans="1:2">
      <c r="A926" t="e">
        <v>#N/A</v>
      </c>
      <c r="B926">
        <v>3907</v>
      </c>
    </row>
    <row r="927" spans="1:2">
      <c r="A927" t="e">
        <v>#N/A</v>
      </c>
      <c r="B927">
        <v>3908</v>
      </c>
    </row>
    <row r="928" spans="1:2">
      <c r="A928" t="e">
        <v>#N/A</v>
      </c>
      <c r="B928">
        <v>3909</v>
      </c>
    </row>
    <row r="929" spans="1:2">
      <c r="A929" t="e">
        <v>#N/A</v>
      </c>
      <c r="B929">
        <v>3910</v>
      </c>
    </row>
    <row r="930" spans="1:2">
      <c r="A930" t="e">
        <v>#N/A</v>
      </c>
      <c r="B930">
        <v>3911</v>
      </c>
    </row>
    <row r="931" spans="1:2">
      <c r="A931" t="e">
        <v>#N/A</v>
      </c>
      <c r="B931">
        <v>3912</v>
      </c>
    </row>
    <row r="932" spans="1:2">
      <c r="A932" t="e">
        <v>#N/A</v>
      </c>
      <c r="B932">
        <v>3913</v>
      </c>
    </row>
    <row r="933" spans="1:2">
      <c r="A933" t="e">
        <v>#N/A</v>
      </c>
      <c r="B933">
        <v>3914</v>
      </c>
    </row>
    <row r="934" spans="1:2">
      <c r="A934" t="e">
        <v>#N/A</v>
      </c>
      <c r="B934">
        <v>3915</v>
      </c>
    </row>
    <row r="935" spans="1:2">
      <c r="A935" t="e">
        <v>#N/A</v>
      </c>
      <c r="B935">
        <v>3916</v>
      </c>
    </row>
    <row r="936" spans="1:2">
      <c r="A936" t="e">
        <v>#N/A</v>
      </c>
      <c r="B936">
        <v>3917</v>
      </c>
    </row>
    <row r="937" spans="1:2">
      <c r="A937" t="e">
        <v>#N/A</v>
      </c>
      <c r="B937">
        <v>3918</v>
      </c>
    </row>
    <row r="938" spans="1:2">
      <c r="A938" t="e">
        <v>#N/A</v>
      </c>
      <c r="B938">
        <v>3919</v>
      </c>
    </row>
    <row r="939" spans="1:2">
      <c r="A939" t="e">
        <v>#N/A</v>
      </c>
      <c r="B939">
        <v>3920</v>
      </c>
    </row>
    <row r="940" spans="1:2">
      <c r="A940" t="e">
        <v>#N/A</v>
      </c>
      <c r="B940">
        <v>3921</v>
      </c>
    </row>
    <row r="941" spans="1:2">
      <c r="A941" t="e">
        <v>#N/A</v>
      </c>
      <c r="B941">
        <v>3922</v>
      </c>
    </row>
    <row r="942" spans="1:2">
      <c r="A942" t="e">
        <v>#N/A</v>
      </c>
      <c r="B942">
        <v>3923</v>
      </c>
    </row>
    <row r="943" spans="1:2">
      <c r="A943" t="e">
        <v>#N/A</v>
      </c>
      <c r="B943">
        <v>3924</v>
      </c>
    </row>
    <row r="944" spans="1:2">
      <c r="A944" t="e">
        <v>#N/A</v>
      </c>
      <c r="B944">
        <v>3925</v>
      </c>
    </row>
    <row r="945" spans="1:2">
      <c r="A945">
        <v>55.6</v>
      </c>
      <c r="B945">
        <v>3926</v>
      </c>
    </row>
    <row r="946" spans="1:2">
      <c r="A946" t="e">
        <v>#N/A</v>
      </c>
      <c r="B946">
        <v>3927</v>
      </c>
    </row>
    <row r="947" spans="1:2">
      <c r="A947" t="e">
        <v>#N/A</v>
      </c>
      <c r="B947">
        <v>3928</v>
      </c>
    </row>
    <row r="948" spans="1:2">
      <c r="A948" t="e">
        <v>#N/A</v>
      </c>
      <c r="B948">
        <v>3929</v>
      </c>
    </row>
    <row r="949" spans="1:2">
      <c r="A949" t="e">
        <v>#N/A</v>
      </c>
      <c r="B949">
        <v>3930</v>
      </c>
    </row>
    <row r="950" spans="1:2">
      <c r="A950" t="e">
        <v>#N/A</v>
      </c>
      <c r="B950">
        <v>3931</v>
      </c>
    </row>
    <row r="951" spans="1:2">
      <c r="A951" t="e">
        <v>#N/A</v>
      </c>
      <c r="B951">
        <v>3932</v>
      </c>
    </row>
    <row r="952" spans="1:2">
      <c r="A952" t="e">
        <v>#N/A</v>
      </c>
      <c r="B952">
        <v>3933</v>
      </c>
    </row>
    <row r="953" spans="1:2">
      <c r="A953" t="e">
        <v>#N/A</v>
      </c>
      <c r="B953">
        <v>3934</v>
      </c>
    </row>
    <row r="954" spans="1:2">
      <c r="A954" t="e">
        <v>#N/A</v>
      </c>
      <c r="B954">
        <v>3935</v>
      </c>
    </row>
    <row r="955" spans="1:2">
      <c r="A955" t="e">
        <v>#N/A</v>
      </c>
      <c r="B955">
        <v>3936</v>
      </c>
    </row>
    <row r="956" spans="1:2">
      <c r="A956" t="e">
        <v>#N/A</v>
      </c>
      <c r="B956">
        <v>3937</v>
      </c>
    </row>
    <row r="957" spans="1:2">
      <c r="A957" t="e">
        <v>#N/A</v>
      </c>
      <c r="B957">
        <v>3938</v>
      </c>
    </row>
    <row r="958" spans="1:2">
      <c r="A958" t="e">
        <v>#N/A</v>
      </c>
      <c r="B958">
        <v>3939</v>
      </c>
    </row>
    <row r="959" spans="1:2">
      <c r="A959" t="e">
        <v>#N/A</v>
      </c>
      <c r="B959">
        <v>3940</v>
      </c>
    </row>
    <row r="960" spans="1:2">
      <c r="A960" t="e">
        <v>#N/A</v>
      </c>
      <c r="B960">
        <v>3941</v>
      </c>
    </row>
    <row r="961" spans="1:2">
      <c r="A961" t="e">
        <v>#N/A</v>
      </c>
      <c r="B961">
        <v>3942</v>
      </c>
    </row>
    <row r="962" spans="1:2">
      <c r="A962" t="e">
        <v>#N/A</v>
      </c>
      <c r="B962">
        <v>3943</v>
      </c>
    </row>
    <row r="963" spans="1:2">
      <c r="A963" t="e">
        <v>#N/A</v>
      </c>
      <c r="B963">
        <v>3944</v>
      </c>
    </row>
    <row r="964" spans="1:2">
      <c r="A964" t="e">
        <v>#N/A</v>
      </c>
      <c r="B964">
        <v>3945</v>
      </c>
    </row>
    <row r="965" spans="1:2">
      <c r="A965" t="e">
        <v>#N/A</v>
      </c>
      <c r="B965">
        <v>3946</v>
      </c>
    </row>
    <row r="966" spans="1:2">
      <c r="A966" t="e">
        <v>#N/A</v>
      </c>
      <c r="B966">
        <v>3947</v>
      </c>
    </row>
    <row r="967" spans="1:2">
      <c r="A967" t="e">
        <v>#N/A</v>
      </c>
      <c r="B967">
        <v>3948</v>
      </c>
    </row>
    <row r="968" spans="1:2">
      <c r="A968" t="e">
        <v>#N/A</v>
      </c>
      <c r="B968">
        <v>3949</v>
      </c>
    </row>
    <row r="969" spans="1:2">
      <c r="A969" t="e">
        <v>#N/A</v>
      </c>
      <c r="B969">
        <v>3950</v>
      </c>
    </row>
    <row r="970" spans="1:2">
      <c r="A970" t="e">
        <v>#N/A</v>
      </c>
      <c r="B970">
        <v>3951</v>
      </c>
    </row>
    <row r="971" spans="1:2">
      <c r="A971" t="e">
        <v>#N/A</v>
      </c>
      <c r="B971">
        <v>3952</v>
      </c>
    </row>
    <row r="972" spans="1:2">
      <c r="A972" t="e">
        <v>#N/A</v>
      </c>
      <c r="B972">
        <v>3953</v>
      </c>
    </row>
    <row r="973" spans="1:2">
      <c r="A973" t="e">
        <v>#N/A</v>
      </c>
      <c r="B973">
        <v>3954</v>
      </c>
    </row>
    <row r="974" spans="1:2">
      <c r="A974" t="e">
        <v>#N/A</v>
      </c>
      <c r="B974">
        <v>3955</v>
      </c>
    </row>
    <row r="975" spans="1:2">
      <c r="A975" t="e">
        <v>#N/A</v>
      </c>
      <c r="B975">
        <v>3956</v>
      </c>
    </row>
    <row r="976" spans="1:2">
      <c r="A976" t="e">
        <v>#N/A</v>
      </c>
      <c r="B976">
        <v>3957</v>
      </c>
    </row>
    <row r="977" spans="1:2">
      <c r="A977" t="e">
        <v>#N/A</v>
      </c>
      <c r="B977">
        <v>3958</v>
      </c>
    </row>
    <row r="978" spans="1:2">
      <c r="A978" t="e">
        <v>#N/A</v>
      </c>
      <c r="B978">
        <v>3959</v>
      </c>
    </row>
    <row r="979" spans="1:2">
      <c r="A979" t="e">
        <v>#N/A</v>
      </c>
      <c r="B979">
        <v>3960</v>
      </c>
    </row>
    <row r="980" spans="1:2">
      <c r="A980" t="e">
        <v>#N/A</v>
      </c>
      <c r="B980">
        <v>3961</v>
      </c>
    </row>
    <row r="981" spans="1:2">
      <c r="A981" t="e">
        <v>#N/A</v>
      </c>
      <c r="B981">
        <v>3962</v>
      </c>
    </row>
    <row r="982" spans="1:2">
      <c r="A982" t="e">
        <v>#N/A</v>
      </c>
      <c r="B982">
        <v>3963</v>
      </c>
    </row>
    <row r="983" spans="1:2">
      <c r="A983" t="e">
        <v>#N/A</v>
      </c>
      <c r="B983">
        <v>3964</v>
      </c>
    </row>
    <row r="984" spans="1:2">
      <c r="A984" t="e">
        <v>#N/A</v>
      </c>
      <c r="B984">
        <v>3965</v>
      </c>
    </row>
    <row r="985" spans="1:2">
      <c r="A985" t="e">
        <v>#N/A</v>
      </c>
      <c r="B985">
        <v>3966</v>
      </c>
    </row>
    <row r="986" spans="1:2">
      <c r="A986" t="e">
        <v>#N/A</v>
      </c>
      <c r="B986">
        <v>3967</v>
      </c>
    </row>
    <row r="987" spans="1:2">
      <c r="A987" t="e">
        <v>#N/A</v>
      </c>
      <c r="B987">
        <v>3968</v>
      </c>
    </row>
    <row r="988" spans="1:2">
      <c r="A988" t="e">
        <v>#N/A</v>
      </c>
      <c r="B988">
        <v>3969</v>
      </c>
    </row>
    <row r="989" spans="1:2">
      <c r="A989">
        <v>48.4</v>
      </c>
      <c r="B989">
        <v>3970</v>
      </c>
    </row>
    <row r="990" spans="1:2">
      <c r="A990" t="e">
        <v>#N/A</v>
      </c>
      <c r="B990">
        <v>3971</v>
      </c>
    </row>
    <row r="991" spans="1:2">
      <c r="A991" t="e">
        <v>#N/A</v>
      </c>
      <c r="B991">
        <v>3972</v>
      </c>
    </row>
    <row r="992" spans="1:2">
      <c r="A992" t="e">
        <v>#N/A</v>
      </c>
      <c r="B992">
        <v>3973</v>
      </c>
    </row>
    <row r="993" spans="1:2">
      <c r="A993" t="e">
        <v>#N/A</v>
      </c>
      <c r="B993">
        <v>3974</v>
      </c>
    </row>
    <row r="994" spans="1:2">
      <c r="A994" t="e">
        <v>#N/A</v>
      </c>
      <c r="B994">
        <v>3975</v>
      </c>
    </row>
    <row r="995" spans="1:2">
      <c r="A995" t="e">
        <v>#N/A</v>
      </c>
      <c r="B995">
        <v>3976</v>
      </c>
    </row>
    <row r="996" spans="1:2">
      <c r="A996" t="e">
        <v>#N/A</v>
      </c>
      <c r="B996">
        <v>3977</v>
      </c>
    </row>
    <row r="997" spans="1:2">
      <c r="A997" t="e">
        <v>#N/A</v>
      </c>
      <c r="B997">
        <v>3978</v>
      </c>
    </row>
    <row r="998" spans="1:2">
      <c r="A998" t="e">
        <v>#N/A</v>
      </c>
      <c r="B998">
        <v>3979</v>
      </c>
    </row>
    <row r="999" spans="1:2">
      <c r="A999" t="e">
        <v>#N/A</v>
      </c>
      <c r="B999">
        <v>3980</v>
      </c>
    </row>
    <row r="1000" spans="1:2">
      <c r="A1000" t="e">
        <v>#N/A</v>
      </c>
      <c r="B1000">
        <v>3981</v>
      </c>
    </row>
    <row r="1001" spans="1:2">
      <c r="A1001" t="e">
        <v>#N/A</v>
      </c>
      <c r="B1001">
        <v>3982</v>
      </c>
    </row>
    <row r="1002" spans="1:2">
      <c r="A1002" t="e">
        <v>#N/A</v>
      </c>
      <c r="B1002">
        <v>3983</v>
      </c>
    </row>
    <row r="1003" spans="1:2">
      <c r="A1003" t="e">
        <v>#N/A</v>
      </c>
      <c r="B1003">
        <v>3984</v>
      </c>
    </row>
    <row r="1004" spans="1:2">
      <c r="A1004" t="e">
        <v>#N/A</v>
      </c>
      <c r="B1004">
        <v>3985</v>
      </c>
    </row>
    <row r="1005" spans="1:2">
      <c r="A1005" t="e">
        <v>#N/A</v>
      </c>
      <c r="B1005">
        <v>3986</v>
      </c>
    </row>
    <row r="1006" spans="1:2">
      <c r="A1006" t="e">
        <v>#N/A</v>
      </c>
      <c r="B1006">
        <v>3987</v>
      </c>
    </row>
    <row r="1007" spans="1:2">
      <c r="A1007" t="e">
        <v>#N/A</v>
      </c>
      <c r="B1007">
        <v>3988</v>
      </c>
    </row>
    <row r="1008" spans="1:2">
      <c r="A1008" t="e">
        <v>#N/A</v>
      </c>
      <c r="B1008">
        <v>3989</v>
      </c>
    </row>
    <row r="1009" spans="1:2">
      <c r="A1009" t="e">
        <v>#N/A</v>
      </c>
      <c r="B1009">
        <v>3990</v>
      </c>
    </row>
    <row r="1010" spans="1:2">
      <c r="A1010" t="e">
        <v>#N/A</v>
      </c>
      <c r="B1010">
        <v>3991</v>
      </c>
    </row>
    <row r="1011" spans="1:2">
      <c r="A1011" t="e">
        <v>#N/A</v>
      </c>
      <c r="B1011">
        <v>3992</v>
      </c>
    </row>
    <row r="1012" spans="1:2">
      <c r="A1012" t="e">
        <v>#N/A</v>
      </c>
      <c r="B1012">
        <v>3993</v>
      </c>
    </row>
    <row r="1013" spans="1:2">
      <c r="A1013" t="e">
        <v>#N/A</v>
      </c>
      <c r="B1013">
        <v>3994</v>
      </c>
    </row>
    <row r="1014" spans="1:2">
      <c r="A1014" t="e">
        <v>#N/A</v>
      </c>
      <c r="B1014">
        <v>3995</v>
      </c>
    </row>
    <row r="1015" spans="1:2">
      <c r="A1015" t="e">
        <v>#N/A</v>
      </c>
      <c r="B1015">
        <v>3996</v>
      </c>
    </row>
    <row r="1016" spans="1:2">
      <c r="A1016" t="e">
        <v>#N/A</v>
      </c>
      <c r="B1016">
        <v>3997</v>
      </c>
    </row>
    <row r="1017" spans="1:2">
      <c r="A1017" t="e">
        <v>#N/A</v>
      </c>
      <c r="B1017">
        <v>3998</v>
      </c>
    </row>
    <row r="1018" spans="1:2">
      <c r="A1018" t="e">
        <v>#N/A</v>
      </c>
      <c r="B1018">
        <v>3999</v>
      </c>
    </row>
    <row r="1019" spans="1:2">
      <c r="A1019" t="e">
        <v>#N/A</v>
      </c>
      <c r="B1019">
        <v>4000</v>
      </c>
    </row>
    <row r="1020" spans="1:2">
      <c r="A1020" t="e">
        <v>#N/A</v>
      </c>
      <c r="B1020">
        <v>4001</v>
      </c>
    </row>
    <row r="1021" spans="1:2">
      <c r="A1021" t="e">
        <v>#N/A</v>
      </c>
      <c r="B1021">
        <v>4002</v>
      </c>
    </row>
    <row r="1022" spans="1:2">
      <c r="A1022" t="e">
        <v>#N/A</v>
      </c>
      <c r="B1022">
        <v>4003</v>
      </c>
    </row>
    <row r="1023" spans="1:2">
      <c r="A1023" t="e">
        <v>#N/A</v>
      </c>
      <c r="B1023">
        <v>4004</v>
      </c>
    </row>
    <row r="1024" spans="1:2">
      <c r="A1024" t="e">
        <v>#N/A</v>
      </c>
      <c r="B1024">
        <v>4005</v>
      </c>
    </row>
    <row r="1025" spans="1:2">
      <c r="A1025" t="e">
        <v>#N/A</v>
      </c>
      <c r="B1025">
        <v>4006</v>
      </c>
    </row>
    <row r="1026" spans="1:2">
      <c r="A1026" t="e">
        <v>#N/A</v>
      </c>
      <c r="B1026">
        <v>4007</v>
      </c>
    </row>
    <row r="1027" spans="1:2">
      <c r="A1027" t="e">
        <v>#N/A</v>
      </c>
      <c r="B1027">
        <v>4008</v>
      </c>
    </row>
    <row r="1028" spans="1:2">
      <c r="A1028" t="e">
        <v>#N/A</v>
      </c>
      <c r="B1028">
        <v>4009</v>
      </c>
    </row>
    <row r="1029" spans="1:2">
      <c r="A1029" t="e">
        <v>#N/A</v>
      </c>
      <c r="B1029">
        <v>4010</v>
      </c>
    </row>
    <row r="1030" spans="1:2">
      <c r="A1030" t="e">
        <v>#N/A</v>
      </c>
      <c r="B1030">
        <v>4011</v>
      </c>
    </row>
    <row r="1031" spans="1:2">
      <c r="A1031" t="e">
        <v>#N/A</v>
      </c>
      <c r="B1031">
        <v>4012</v>
      </c>
    </row>
    <row r="1032" spans="1:2">
      <c r="A1032" t="e">
        <v>#N/A</v>
      </c>
      <c r="B1032">
        <v>4013</v>
      </c>
    </row>
    <row r="1033" spans="1:2">
      <c r="A1033" t="e">
        <v>#N/A</v>
      </c>
      <c r="B1033">
        <v>4014</v>
      </c>
    </row>
    <row r="1034" spans="1:2">
      <c r="A1034" t="e">
        <v>#N/A</v>
      </c>
      <c r="B1034">
        <v>4015</v>
      </c>
    </row>
    <row r="1035" spans="1:2">
      <c r="A1035" t="e">
        <v>#N/A</v>
      </c>
      <c r="B1035">
        <v>4016</v>
      </c>
    </row>
    <row r="1036" spans="1:2">
      <c r="A1036" t="e">
        <v>#N/A</v>
      </c>
      <c r="B1036">
        <v>4017</v>
      </c>
    </row>
    <row r="1037" spans="1:2">
      <c r="A1037" t="e">
        <v>#N/A</v>
      </c>
      <c r="B1037">
        <v>4018</v>
      </c>
    </row>
    <row r="1038" spans="1:2">
      <c r="A1038" t="e">
        <v>#N/A</v>
      </c>
      <c r="B1038">
        <v>4019</v>
      </c>
    </row>
    <row r="1039" spans="1:2">
      <c r="A1039" t="e">
        <v>#N/A</v>
      </c>
      <c r="B1039">
        <v>4020</v>
      </c>
    </row>
    <row r="1040" spans="1:2">
      <c r="A1040" t="e">
        <v>#N/A</v>
      </c>
      <c r="B1040">
        <v>4021</v>
      </c>
    </row>
    <row r="1041" spans="1:2">
      <c r="A1041" t="e">
        <v>#N/A</v>
      </c>
      <c r="B1041">
        <v>4022</v>
      </c>
    </row>
    <row r="1042" spans="1:2">
      <c r="A1042" t="e">
        <v>#N/A</v>
      </c>
      <c r="B1042">
        <v>4023</v>
      </c>
    </row>
    <row r="1043" spans="1:2">
      <c r="A1043" t="e">
        <v>#N/A</v>
      </c>
      <c r="B1043">
        <v>4024</v>
      </c>
    </row>
    <row r="1044" spans="1:2">
      <c r="A1044" t="e">
        <v>#N/A</v>
      </c>
      <c r="B1044">
        <v>4025</v>
      </c>
    </row>
    <row r="1045" spans="1:2">
      <c r="A1045" t="e">
        <v>#N/A</v>
      </c>
      <c r="B1045">
        <v>4026</v>
      </c>
    </row>
    <row r="1046" spans="1:2">
      <c r="A1046" t="e">
        <v>#N/A</v>
      </c>
      <c r="B1046">
        <v>4027</v>
      </c>
    </row>
    <row r="1047" spans="1:2">
      <c r="A1047" t="e">
        <v>#N/A</v>
      </c>
      <c r="B1047">
        <v>4028</v>
      </c>
    </row>
    <row r="1048" spans="1:2">
      <c r="A1048" t="e">
        <v>#N/A</v>
      </c>
      <c r="B1048">
        <v>4029</v>
      </c>
    </row>
    <row r="1049" spans="1:2">
      <c r="A1049" t="e">
        <v>#N/A</v>
      </c>
      <c r="B1049">
        <v>4030</v>
      </c>
    </row>
    <row r="1050" spans="1:2">
      <c r="A1050" t="e">
        <v>#N/A</v>
      </c>
      <c r="B1050">
        <v>4031</v>
      </c>
    </row>
    <row r="1051" spans="1:2">
      <c r="A1051" t="e">
        <v>#N/A</v>
      </c>
      <c r="B1051">
        <v>4032</v>
      </c>
    </row>
    <row r="1052" spans="1:2">
      <c r="A1052" t="e">
        <v>#N/A</v>
      </c>
      <c r="B1052">
        <v>4033</v>
      </c>
    </row>
    <row r="1053" spans="1:2">
      <c r="A1053" t="e">
        <v>#N/A</v>
      </c>
      <c r="B1053">
        <v>4034</v>
      </c>
    </row>
    <row r="1054" spans="1:2">
      <c r="A1054" t="e">
        <v>#N/A</v>
      </c>
      <c r="B1054">
        <v>4035</v>
      </c>
    </row>
    <row r="1055" spans="1:2">
      <c r="A1055" t="e">
        <v>#N/A</v>
      </c>
      <c r="B1055">
        <v>4036</v>
      </c>
    </row>
    <row r="1056" spans="1:2">
      <c r="A1056" t="e">
        <v>#N/A</v>
      </c>
      <c r="B1056">
        <v>4037</v>
      </c>
    </row>
    <row r="1057" spans="1:2">
      <c r="A1057" t="e">
        <v>#N/A</v>
      </c>
      <c r="B1057">
        <v>4038</v>
      </c>
    </row>
    <row r="1058" spans="1:2">
      <c r="A1058">
        <v>50.3</v>
      </c>
      <c r="B1058">
        <v>4039</v>
      </c>
    </row>
    <row r="1059" spans="1:2">
      <c r="A1059">
        <v>42.5</v>
      </c>
      <c r="B1059">
        <v>4040</v>
      </c>
    </row>
    <row r="1060" spans="1:2">
      <c r="A1060" t="e">
        <v>#N/A</v>
      </c>
      <c r="B1060">
        <v>4041</v>
      </c>
    </row>
    <row r="1061" spans="1:2">
      <c r="A1061" t="e">
        <v>#N/A</v>
      </c>
      <c r="B1061">
        <v>4042</v>
      </c>
    </row>
    <row r="1062" spans="1:2">
      <c r="A1062" t="e">
        <v>#N/A</v>
      </c>
      <c r="B1062">
        <v>4043</v>
      </c>
    </row>
    <row r="1063" spans="1:2">
      <c r="A1063" t="e">
        <v>#N/A</v>
      </c>
      <c r="B1063">
        <v>4044</v>
      </c>
    </row>
    <row r="1064" spans="1:2">
      <c r="A1064" t="e">
        <v>#N/A</v>
      </c>
      <c r="B1064">
        <v>4045</v>
      </c>
    </row>
    <row r="1065" spans="1:2">
      <c r="A1065" t="e">
        <v>#N/A</v>
      </c>
      <c r="B1065">
        <v>4046</v>
      </c>
    </row>
    <row r="1066" spans="1:2">
      <c r="A1066" t="e">
        <v>#N/A</v>
      </c>
      <c r="B1066">
        <v>4047</v>
      </c>
    </row>
    <row r="1067" spans="1:2">
      <c r="A1067" t="e">
        <v>#N/A</v>
      </c>
      <c r="B1067">
        <v>4048</v>
      </c>
    </row>
    <row r="1068" spans="1:2">
      <c r="A1068" t="e">
        <v>#N/A</v>
      </c>
      <c r="B1068">
        <v>4049</v>
      </c>
    </row>
    <row r="1069" spans="1:2">
      <c r="A1069" t="e">
        <v>#N/A</v>
      </c>
      <c r="B1069">
        <v>4050</v>
      </c>
    </row>
    <row r="1070" spans="1:2">
      <c r="A1070" t="e">
        <v>#N/A</v>
      </c>
      <c r="B1070">
        <v>4051</v>
      </c>
    </row>
    <row r="1071" spans="1:2">
      <c r="A1071" t="e">
        <v>#N/A</v>
      </c>
      <c r="B1071">
        <v>4052</v>
      </c>
    </row>
    <row r="1072" spans="1:2">
      <c r="A1072" t="e">
        <v>#N/A</v>
      </c>
      <c r="B1072">
        <v>4053</v>
      </c>
    </row>
    <row r="1073" spans="1:2">
      <c r="A1073" t="e">
        <v>#N/A</v>
      </c>
      <c r="B1073">
        <v>4054</v>
      </c>
    </row>
    <row r="1074" spans="1:2">
      <c r="A1074" t="e">
        <v>#N/A</v>
      </c>
      <c r="B1074">
        <v>4055</v>
      </c>
    </row>
    <row r="1075" spans="1:2">
      <c r="A1075" t="e">
        <v>#N/A</v>
      </c>
      <c r="B1075">
        <v>4056</v>
      </c>
    </row>
    <row r="1076" spans="1:2">
      <c r="A1076" t="e">
        <v>#N/A</v>
      </c>
      <c r="B1076">
        <v>4057</v>
      </c>
    </row>
    <row r="1077" spans="1:2">
      <c r="A1077" t="e">
        <v>#N/A</v>
      </c>
      <c r="B1077">
        <v>4058</v>
      </c>
    </row>
    <row r="1078" spans="1:2">
      <c r="A1078" t="e">
        <v>#N/A</v>
      </c>
      <c r="B1078">
        <v>4059</v>
      </c>
    </row>
    <row r="1079" spans="1:2">
      <c r="A1079" t="e">
        <v>#N/A</v>
      </c>
      <c r="B1079">
        <v>4060</v>
      </c>
    </row>
    <row r="1080" spans="1:2">
      <c r="A1080" t="e">
        <v>#N/A</v>
      </c>
      <c r="B1080">
        <v>4061</v>
      </c>
    </row>
    <row r="1081" spans="1:2">
      <c r="A1081" t="e">
        <v>#N/A</v>
      </c>
      <c r="B1081">
        <v>4062</v>
      </c>
    </row>
    <row r="1082" spans="1:2">
      <c r="A1082" t="e">
        <v>#N/A</v>
      </c>
      <c r="B1082">
        <v>4063</v>
      </c>
    </row>
    <row r="1083" spans="1:2">
      <c r="A1083" t="e">
        <v>#N/A</v>
      </c>
      <c r="B1083">
        <v>4064</v>
      </c>
    </row>
    <row r="1084" spans="1:2">
      <c r="A1084" t="e">
        <v>#N/A</v>
      </c>
      <c r="B1084">
        <v>4065</v>
      </c>
    </row>
    <row r="1085" spans="1:2">
      <c r="A1085" t="e">
        <v>#N/A</v>
      </c>
      <c r="B1085">
        <v>4066</v>
      </c>
    </row>
    <row r="1086" spans="1:2">
      <c r="A1086" t="e">
        <v>#N/A</v>
      </c>
      <c r="B1086">
        <v>4067</v>
      </c>
    </row>
    <row r="1087" spans="1:2">
      <c r="A1087" t="e">
        <v>#N/A</v>
      </c>
      <c r="B1087">
        <v>4068</v>
      </c>
    </row>
    <row r="1088" spans="1:2">
      <c r="A1088" t="e">
        <v>#N/A</v>
      </c>
      <c r="B1088">
        <v>4069</v>
      </c>
    </row>
    <row r="1089" spans="1:2">
      <c r="A1089" t="e">
        <v>#N/A</v>
      </c>
      <c r="B1089">
        <v>4070</v>
      </c>
    </row>
    <row r="1090" spans="1:2">
      <c r="A1090" t="e">
        <v>#N/A</v>
      </c>
      <c r="B1090">
        <v>4071</v>
      </c>
    </row>
    <row r="1091" spans="1:2">
      <c r="A1091" t="e">
        <v>#N/A</v>
      </c>
      <c r="B1091">
        <v>4072</v>
      </c>
    </row>
    <row r="1092" spans="1:2">
      <c r="A1092" t="e">
        <v>#N/A</v>
      </c>
      <c r="B1092">
        <v>4073</v>
      </c>
    </row>
    <row r="1093" spans="1:2">
      <c r="A1093" t="e">
        <v>#N/A</v>
      </c>
      <c r="B1093">
        <v>4074</v>
      </c>
    </row>
    <row r="1094" spans="1:2">
      <c r="A1094" t="e">
        <v>#N/A</v>
      </c>
      <c r="B1094">
        <v>4075</v>
      </c>
    </row>
    <row r="1095" spans="1:2">
      <c r="A1095" t="e">
        <v>#N/A</v>
      </c>
      <c r="B1095">
        <v>4076</v>
      </c>
    </row>
    <row r="1096" spans="1:2">
      <c r="A1096" t="e">
        <v>#N/A</v>
      </c>
      <c r="B1096">
        <v>4077</v>
      </c>
    </row>
    <row r="1097" spans="1:2">
      <c r="A1097" t="e">
        <v>#N/A</v>
      </c>
      <c r="B1097">
        <v>4078</v>
      </c>
    </row>
    <row r="1098" spans="1:2">
      <c r="A1098">
        <v>48.3</v>
      </c>
      <c r="B1098">
        <v>4079</v>
      </c>
    </row>
    <row r="1099" spans="1:2">
      <c r="A1099" t="e">
        <v>#N/A</v>
      </c>
      <c r="B1099">
        <v>4080</v>
      </c>
    </row>
    <row r="1100" spans="1:2">
      <c r="A1100" t="e">
        <v>#N/A</v>
      </c>
      <c r="B1100">
        <v>4081</v>
      </c>
    </row>
    <row r="1101" spans="1:2">
      <c r="A1101" t="e">
        <v>#N/A</v>
      </c>
      <c r="B1101">
        <v>4082</v>
      </c>
    </row>
    <row r="1102" spans="1:2">
      <c r="A1102" t="e">
        <v>#N/A</v>
      </c>
      <c r="B1102">
        <v>4083</v>
      </c>
    </row>
    <row r="1103" spans="1:2">
      <c r="A1103" t="e">
        <v>#N/A</v>
      </c>
      <c r="B1103">
        <v>4084</v>
      </c>
    </row>
    <row r="1104" spans="1:2">
      <c r="A1104" t="e">
        <v>#N/A</v>
      </c>
      <c r="B1104">
        <v>4085</v>
      </c>
    </row>
    <row r="1105" spans="1:2">
      <c r="A1105" t="e">
        <v>#N/A</v>
      </c>
      <c r="B1105">
        <v>4086</v>
      </c>
    </row>
    <row r="1106" spans="1:2">
      <c r="A1106" t="e">
        <v>#N/A</v>
      </c>
      <c r="B1106">
        <v>4087</v>
      </c>
    </row>
    <row r="1107" spans="1:2">
      <c r="A1107" t="e">
        <v>#N/A</v>
      </c>
      <c r="B1107">
        <v>4088</v>
      </c>
    </row>
    <row r="1108" spans="1:2">
      <c r="A1108" t="e">
        <v>#N/A</v>
      </c>
      <c r="B1108">
        <v>4089</v>
      </c>
    </row>
    <row r="1109" spans="1:2">
      <c r="A1109" t="e">
        <v>#N/A</v>
      </c>
      <c r="B1109">
        <v>4090</v>
      </c>
    </row>
    <row r="1110" spans="1:2">
      <c r="A1110" t="e">
        <v>#N/A</v>
      </c>
      <c r="B1110">
        <v>4091</v>
      </c>
    </row>
    <row r="1111" spans="1:2">
      <c r="A1111" t="e">
        <v>#N/A</v>
      </c>
      <c r="B1111">
        <v>4092</v>
      </c>
    </row>
    <row r="1112" spans="1:2">
      <c r="A1112" t="e">
        <v>#N/A</v>
      </c>
      <c r="B1112">
        <v>4093</v>
      </c>
    </row>
    <row r="1113" spans="1:2">
      <c r="A1113" t="e">
        <v>#N/A</v>
      </c>
      <c r="B1113">
        <v>4094</v>
      </c>
    </row>
    <row r="1114" spans="1:2">
      <c r="A1114" t="e">
        <v>#N/A</v>
      </c>
      <c r="B1114">
        <v>4095</v>
      </c>
    </row>
    <row r="1115" spans="1:2">
      <c r="A1115" t="e">
        <v>#N/A</v>
      </c>
      <c r="B1115">
        <v>4096</v>
      </c>
    </row>
    <row r="1116" spans="1:2">
      <c r="A1116" t="e">
        <v>#N/A</v>
      </c>
      <c r="B1116">
        <v>4097</v>
      </c>
    </row>
    <row r="1117" spans="1:2">
      <c r="A1117" t="e">
        <v>#N/A</v>
      </c>
      <c r="B1117">
        <v>4098</v>
      </c>
    </row>
    <row r="1118" spans="1:2">
      <c r="A1118" t="e">
        <v>#N/A</v>
      </c>
      <c r="B1118">
        <v>4099</v>
      </c>
    </row>
    <row r="1119" spans="1:2">
      <c r="A1119" t="e">
        <v>#N/A</v>
      </c>
      <c r="B1119">
        <v>4100</v>
      </c>
    </row>
    <row r="1120" spans="1:2">
      <c r="A1120" t="e">
        <v>#N/A</v>
      </c>
      <c r="B1120">
        <v>4101</v>
      </c>
    </row>
    <row r="1121" spans="1:2">
      <c r="A1121" t="e">
        <v>#N/A</v>
      </c>
      <c r="B1121">
        <v>4102</v>
      </c>
    </row>
    <row r="1122" spans="1:2">
      <c r="A1122" t="e">
        <v>#N/A</v>
      </c>
      <c r="B1122">
        <v>4103</v>
      </c>
    </row>
    <row r="1123" spans="1:2">
      <c r="A1123" t="e">
        <v>#N/A</v>
      </c>
      <c r="B1123">
        <v>4104</v>
      </c>
    </row>
    <row r="1124" spans="1:2">
      <c r="A1124" t="e">
        <v>#N/A</v>
      </c>
      <c r="B1124">
        <v>4105</v>
      </c>
    </row>
    <row r="1125" spans="1:2">
      <c r="A1125" t="e">
        <v>#N/A</v>
      </c>
      <c r="B1125">
        <v>4106</v>
      </c>
    </row>
    <row r="1126" spans="1:2">
      <c r="A1126" t="e">
        <v>#N/A</v>
      </c>
      <c r="B1126">
        <v>4107</v>
      </c>
    </row>
    <row r="1127" spans="1:2">
      <c r="A1127" t="e">
        <v>#N/A</v>
      </c>
      <c r="B1127">
        <v>4108</v>
      </c>
    </row>
    <row r="1128" spans="1:2">
      <c r="A1128" t="e">
        <v>#N/A</v>
      </c>
      <c r="B1128">
        <v>4109</v>
      </c>
    </row>
    <row r="1129" spans="1:2">
      <c r="A1129" t="e">
        <v>#N/A</v>
      </c>
      <c r="B1129">
        <v>4110</v>
      </c>
    </row>
    <row r="1130" spans="1:2">
      <c r="A1130" t="e">
        <v>#N/A</v>
      </c>
      <c r="B1130">
        <v>4111</v>
      </c>
    </row>
    <row r="1131" spans="1:2">
      <c r="A1131" t="e">
        <v>#N/A</v>
      </c>
      <c r="B1131">
        <v>4112</v>
      </c>
    </row>
    <row r="1132" spans="1:2">
      <c r="A1132" t="e">
        <v>#N/A</v>
      </c>
      <c r="B1132">
        <v>4113</v>
      </c>
    </row>
    <row r="1133" spans="1:2">
      <c r="A1133" t="e">
        <v>#N/A</v>
      </c>
      <c r="B1133">
        <v>4114</v>
      </c>
    </row>
    <row r="1134" spans="1:2">
      <c r="A1134" t="e">
        <v>#N/A</v>
      </c>
      <c r="B1134">
        <v>4115</v>
      </c>
    </row>
    <row r="1135" spans="1:2">
      <c r="A1135" t="e">
        <v>#N/A</v>
      </c>
      <c r="B1135">
        <v>4116</v>
      </c>
    </row>
    <row r="1136" spans="1:2">
      <c r="A1136" t="e">
        <v>#N/A</v>
      </c>
      <c r="B1136">
        <v>4117</v>
      </c>
    </row>
    <row r="1137" spans="1:2">
      <c r="A1137" t="e">
        <v>#N/A</v>
      </c>
      <c r="B1137">
        <v>4118</v>
      </c>
    </row>
    <row r="1138" spans="1:2">
      <c r="A1138" t="e">
        <v>#N/A</v>
      </c>
      <c r="B1138">
        <v>4119</v>
      </c>
    </row>
    <row r="1139" spans="1:2">
      <c r="A1139" t="e">
        <v>#N/A</v>
      </c>
      <c r="B1139">
        <v>4120</v>
      </c>
    </row>
    <row r="1140" spans="1:2">
      <c r="A1140" t="e">
        <v>#N/A</v>
      </c>
      <c r="B1140">
        <v>4121</v>
      </c>
    </row>
    <row r="1141" spans="1:2">
      <c r="A1141" t="e">
        <v>#N/A</v>
      </c>
      <c r="B1141">
        <v>4122</v>
      </c>
    </row>
    <row r="1142" spans="1:2">
      <c r="A1142" t="e">
        <v>#N/A</v>
      </c>
      <c r="B1142">
        <v>4123</v>
      </c>
    </row>
    <row r="1143" spans="1:2">
      <c r="A1143" t="e">
        <v>#N/A</v>
      </c>
      <c r="B1143">
        <v>4124</v>
      </c>
    </row>
    <row r="1144" spans="1:2">
      <c r="A1144" t="e">
        <v>#N/A</v>
      </c>
      <c r="B1144">
        <v>4125</v>
      </c>
    </row>
    <row r="1145" spans="1:2">
      <c r="A1145" t="e">
        <v>#N/A</v>
      </c>
      <c r="B1145">
        <v>4126</v>
      </c>
    </row>
    <row r="1146" spans="1:2">
      <c r="A1146" t="e">
        <v>#N/A</v>
      </c>
      <c r="B1146">
        <v>4127</v>
      </c>
    </row>
    <row r="1147" spans="1:2">
      <c r="A1147" t="e">
        <v>#N/A</v>
      </c>
      <c r="B1147">
        <v>4128</v>
      </c>
    </row>
    <row r="1148" spans="1:2">
      <c r="A1148" t="e">
        <v>#N/A</v>
      </c>
      <c r="B1148">
        <v>4129</v>
      </c>
    </row>
    <row r="1149" spans="1:2">
      <c r="A1149" t="e">
        <v>#N/A</v>
      </c>
      <c r="B1149">
        <v>4130</v>
      </c>
    </row>
    <row r="1150" spans="1:2">
      <c r="A1150" t="e">
        <v>#N/A</v>
      </c>
      <c r="B1150">
        <v>4131</v>
      </c>
    </row>
    <row r="1151" spans="1:2">
      <c r="A1151" t="e">
        <v>#N/A</v>
      </c>
      <c r="B1151">
        <v>4132</v>
      </c>
    </row>
    <row r="1152" spans="1:2">
      <c r="A1152" t="e">
        <v>#N/A</v>
      </c>
      <c r="B1152">
        <v>4133</v>
      </c>
    </row>
    <row r="1153" spans="1:2">
      <c r="A1153" t="e">
        <v>#N/A</v>
      </c>
      <c r="B1153">
        <v>4134</v>
      </c>
    </row>
    <row r="1154" spans="1:2">
      <c r="A1154" t="e">
        <v>#N/A</v>
      </c>
      <c r="B1154">
        <v>4135</v>
      </c>
    </row>
    <row r="1155" spans="1:2">
      <c r="A1155" t="e">
        <v>#N/A</v>
      </c>
      <c r="B1155">
        <v>4136</v>
      </c>
    </row>
    <row r="1156" spans="1:2">
      <c r="A1156" t="e">
        <v>#N/A</v>
      </c>
      <c r="B1156">
        <v>4137</v>
      </c>
    </row>
    <row r="1157" spans="1:2">
      <c r="A1157" t="e">
        <v>#N/A</v>
      </c>
      <c r="B1157">
        <v>4138</v>
      </c>
    </row>
    <row r="1158" spans="1:2">
      <c r="A1158" t="e">
        <v>#N/A</v>
      </c>
      <c r="B1158">
        <v>4139</v>
      </c>
    </row>
    <row r="1159" spans="1:2">
      <c r="A1159" t="e">
        <v>#N/A</v>
      </c>
      <c r="B1159">
        <v>4140</v>
      </c>
    </row>
    <row r="1160" spans="1:2">
      <c r="A1160" t="e">
        <v>#N/A</v>
      </c>
      <c r="B1160">
        <v>4141</v>
      </c>
    </row>
    <row r="1161" spans="1:2">
      <c r="A1161" t="e">
        <v>#N/A</v>
      </c>
      <c r="B1161">
        <v>4142</v>
      </c>
    </row>
    <row r="1162" spans="1:2">
      <c r="A1162" t="e">
        <v>#N/A</v>
      </c>
      <c r="B1162">
        <v>4143</v>
      </c>
    </row>
    <row r="1163" spans="1:2">
      <c r="A1163" t="e">
        <v>#N/A</v>
      </c>
      <c r="B1163">
        <v>4144</v>
      </c>
    </row>
    <row r="1164" spans="1:2">
      <c r="A1164" t="e">
        <v>#N/A</v>
      </c>
      <c r="B1164">
        <v>4145</v>
      </c>
    </row>
    <row r="1165" spans="1:2">
      <c r="A1165" t="e">
        <v>#N/A</v>
      </c>
      <c r="B1165">
        <v>4146</v>
      </c>
    </row>
    <row r="1166" spans="1:2">
      <c r="A1166" t="e">
        <v>#N/A</v>
      </c>
      <c r="B1166">
        <v>4147</v>
      </c>
    </row>
    <row r="1167" spans="1:2">
      <c r="A1167" t="e">
        <v>#N/A</v>
      </c>
      <c r="B1167">
        <v>4148</v>
      </c>
    </row>
    <row r="1168" spans="1:2">
      <c r="A1168" t="e">
        <v>#N/A</v>
      </c>
      <c r="B1168">
        <v>4149</v>
      </c>
    </row>
    <row r="1169" spans="1:2">
      <c r="A1169" t="e">
        <v>#N/A</v>
      </c>
      <c r="B1169">
        <v>4150</v>
      </c>
    </row>
    <row r="1170" spans="1:2">
      <c r="A1170" t="e">
        <v>#N/A</v>
      </c>
      <c r="B1170">
        <v>4151</v>
      </c>
    </row>
    <row r="1171" spans="1:2">
      <c r="A1171">
        <v>51.9</v>
      </c>
      <c r="B1171">
        <v>4152</v>
      </c>
    </row>
    <row r="1172" spans="1:2">
      <c r="A1172" t="e">
        <v>#N/A</v>
      </c>
      <c r="B1172">
        <v>4153</v>
      </c>
    </row>
    <row r="1173" spans="1:2">
      <c r="A1173" t="e">
        <v>#N/A</v>
      </c>
      <c r="B1173">
        <v>4154</v>
      </c>
    </row>
    <row r="1174" spans="1:2">
      <c r="A1174" t="e">
        <v>#N/A</v>
      </c>
      <c r="B1174">
        <v>4155</v>
      </c>
    </row>
    <row r="1175" spans="1:2">
      <c r="A1175" t="e">
        <v>#N/A</v>
      </c>
      <c r="B1175">
        <v>4156</v>
      </c>
    </row>
    <row r="1176" spans="1:2">
      <c r="A1176" t="e">
        <v>#N/A</v>
      </c>
      <c r="B1176">
        <v>4157</v>
      </c>
    </row>
    <row r="1177" spans="1:2">
      <c r="A1177" t="e">
        <v>#N/A</v>
      </c>
      <c r="B1177">
        <v>4158</v>
      </c>
    </row>
    <row r="1178" spans="1:2">
      <c r="A1178" t="e">
        <v>#N/A</v>
      </c>
      <c r="B1178">
        <v>4159</v>
      </c>
    </row>
    <row r="1179" spans="1:2">
      <c r="A1179" t="e">
        <v>#N/A</v>
      </c>
      <c r="B1179">
        <v>4160</v>
      </c>
    </row>
    <row r="1180" spans="1:2">
      <c r="A1180">
        <v>38.1</v>
      </c>
      <c r="B1180">
        <v>4161</v>
      </c>
    </row>
    <row r="1181" spans="1:2">
      <c r="A1181" t="e">
        <v>#N/A</v>
      </c>
      <c r="B1181">
        <v>4162</v>
      </c>
    </row>
    <row r="1182" spans="1:2">
      <c r="A1182" t="e">
        <v>#N/A</v>
      </c>
      <c r="B1182">
        <v>4163</v>
      </c>
    </row>
    <row r="1183" spans="1:2">
      <c r="A1183" t="e">
        <v>#N/A</v>
      </c>
      <c r="B1183">
        <v>4164</v>
      </c>
    </row>
    <row r="1184" spans="1:2">
      <c r="A1184" t="e">
        <v>#N/A</v>
      </c>
      <c r="B1184">
        <v>4165</v>
      </c>
    </row>
    <row r="1185" spans="1:2">
      <c r="A1185" t="e">
        <v>#N/A</v>
      </c>
      <c r="B1185">
        <v>4166</v>
      </c>
    </row>
    <row r="1186" spans="1:2">
      <c r="A1186" t="e">
        <v>#N/A</v>
      </c>
      <c r="B1186">
        <v>4167</v>
      </c>
    </row>
    <row r="1187" spans="1:2">
      <c r="A1187" t="e">
        <v>#N/A</v>
      </c>
      <c r="B1187">
        <v>4168</v>
      </c>
    </row>
    <row r="1188" spans="1:2">
      <c r="A1188" t="e">
        <v>#N/A</v>
      </c>
      <c r="B1188">
        <v>4169</v>
      </c>
    </row>
    <row r="1189" spans="1:2">
      <c r="A1189" t="e">
        <v>#N/A</v>
      </c>
      <c r="B1189">
        <v>4170</v>
      </c>
    </row>
    <row r="1190" spans="1:2">
      <c r="A1190" t="e">
        <v>#N/A</v>
      </c>
      <c r="B1190">
        <v>4171</v>
      </c>
    </row>
    <row r="1191" spans="1:2">
      <c r="A1191" t="e">
        <v>#N/A</v>
      </c>
      <c r="B1191">
        <v>4172</v>
      </c>
    </row>
    <row r="1192" spans="1:2">
      <c r="A1192" t="e">
        <v>#N/A</v>
      </c>
      <c r="B1192">
        <v>4173</v>
      </c>
    </row>
    <row r="1193" spans="1:2">
      <c r="A1193" t="e">
        <v>#N/A</v>
      </c>
      <c r="B1193">
        <v>4174</v>
      </c>
    </row>
    <row r="1194" spans="1:2">
      <c r="A1194" t="e">
        <v>#N/A</v>
      </c>
      <c r="B1194">
        <v>4175</v>
      </c>
    </row>
    <row r="1195" spans="1:2">
      <c r="A1195" t="e">
        <v>#N/A</v>
      </c>
      <c r="B1195">
        <v>4176</v>
      </c>
    </row>
    <row r="1196" spans="1:2">
      <c r="A1196" t="e">
        <v>#N/A</v>
      </c>
      <c r="B1196">
        <v>4177</v>
      </c>
    </row>
    <row r="1197" spans="1:2">
      <c r="A1197" t="e">
        <v>#N/A</v>
      </c>
      <c r="B1197">
        <v>4178</v>
      </c>
    </row>
    <row r="1198" spans="1:2">
      <c r="A1198" t="e">
        <v>#N/A</v>
      </c>
      <c r="B1198">
        <v>4179</v>
      </c>
    </row>
    <row r="1199" spans="1:2">
      <c r="A1199" t="e">
        <v>#N/A</v>
      </c>
      <c r="B1199">
        <v>4180</v>
      </c>
    </row>
    <row r="1200" spans="1:2">
      <c r="A1200" t="e">
        <v>#N/A</v>
      </c>
      <c r="B1200">
        <v>4181</v>
      </c>
    </row>
    <row r="1201" spans="1:2">
      <c r="A1201" t="e">
        <v>#N/A</v>
      </c>
      <c r="B1201">
        <v>4182</v>
      </c>
    </row>
    <row r="1202" spans="1:2">
      <c r="A1202" t="e">
        <v>#N/A</v>
      </c>
      <c r="B1202">
        <v>4183</v>
      </c>
    </row>
    <row r="1203" spans="1:2">
      <c r="A1203" t="e">
        <v>#N/A</v>
      </c>
      <c r="B1203">
        <v>4184</v>
      </c>
    </row>
    <row r="1204" spans="1:2">
      <c r="A1204" t="e">
        <v>#N/A</v>
      </c>
      <c r="B1204">
        <v>4185</v>
      </c>
    </row>
    <row r="1205" spans="1:2">
      <c r="A1205" t="e">
        <v>#N/A</v>
      </c>
      <c r="B1205">
        <v>4186</v>
      </c>
    </row>
    <row r="1206" spans="1:2">
      <c r="A1206" t="e">
        <v>#N/A</v>
      </c>
      <c r="B1206">
        <v>4187</v>
      </c>
    </row>
    <row r="1207" spans="1:2">
      <c r="A1207" t="e">
        <v>#N/A</v>
      </c>
      <c r="B1207">
        <v>4188</v>
      </c>
    </row>
    <row r="1208" spans="1:2">
      <c r="A1208" t="e">
        <v>#N/A</v>
      </c>
      <c r="B1208">
        <v>4189</v>
      </c>
    </row>
    <row r="1209" spans="1:2">
      <c r="A1209" t="e">
        <v>#N/A</v>
      </c>
      <c r="B1209">
        <v>4190</v>
      </c>
    </row>
    <row r="1210" spans="1:2">
      <c r="A1210" t="e">
        <v>#N/A</v>
      </c>
      <c r="B1210">
        <v>4191</v>
      </c>
    </row>
    <row r="1211" spans="1:2">
      <c r="A1211" t="e">
        <v>#N/A</v>
      </c>
      <c r="B1211">
        <v>4192</v>
      </c>
    </row>
    <row r="1212" spans="1:2">
      <c r="A1212" t="e">
        <v>#N/A</v>
      </c>
      <c r="B1212">
        <v>4193</v>
      </c>
    </row>
    <row r="1213" spans="1:2">
      <c r="A1213" t="e">
        <v>#N/A</v>
      </c>
      <c r="B1213">
        <v>4194</v>
      </c>
    </row>
    <row r="1214" spans="1:2">
      <c r="A1214" t="e">
        <v>#N/A</v>
      </c>
      <c r="B1214">
        <v>4195</v>
      </c>
    </row>
    <row r="1215" spans="1:2">
      <c r="A1215" t="e">
        <v>#N/A</v>
      </c>
      <c r="B1215">
        <v>4196</v>
      </c>
    </row>
    <row r="1216" spans="1:2">
      <c r="A1216" t="e">
        <v>#N/A</v>
      </c>
      <c r="B1216">
        <v>4197</v>
      </c>
    </row>
    <row r="1217" spans="1:2">
      <c r="A1217" t="e">
        <v>#N/A</v>
      </c>
      <c r="B1217">
        <v>4198</v>
      </c>
    </row>
    <row r="1218" spans="1:2">
      <c r="A1218" t="e">
        <v>#N/A</v>
      </c>
      <c r="B1218">
        <v>4199</v>
      </c>
    </row>
    <row r="1219" spans="1:2">
      <c r="A1219" t="e">
        <v>#N/A</v>
      </c>
      <c r="B1219">
        <v>4200</v>
      </c>
    </row>
    <row r="1220" spans="1:2">
      <c r="A1220" t="e">
        <v>#N/A</v>
      </c>
      <c r="B1220">
        <v>4201</v>
      </c>
    </row>
    <row r="1221" spans="1:2">
      <c r="A1221" t="e">
        <v>#N/A</v>
      </c>
      <c r="B1221">
        <v>4202</v>
      </c>
    </row>
    <row r="1222" spans="1:2">
      <c r="A1222" t="e">
        <v>#N/A</v>
      </c>
      <c r="B1222">
        <v>4203</v>
      </c>
    </row>
    <row r="1223" spans="1:2">
      <c r="A1223" t="e">
        <v>#N/A</v>
      </c>
      <c r="B1223">
        <v>4204</v>
      </c>
    </row>
    <row r="1224" spans="1:2">
      <c r="A1224" t="e">
        <v>#N/A</v>
      </c>
      <c r="B1224">
        <v>4205</v>
      </c>
    </row>
    <row r="1225" spans="1:2">
      <c r="A1225" t="e">
        <v>#N/A</v>
      </c>
      <c r="B1225">
        <v>4206</v>
      </c>
    </row>
    <row r="1226" spans="1:2">
      <c r="A1226" t="e">
        <v>#N/A</v>
      </c>
      <c r="B1226">
        <v>4207</v>
      </c>
    </row>
    <row r="1227" spans="1:2">
      <c r="A1227" t="e">
        <v>#N/A</v>
      </c>
      <c r="B1227">
        <v>4208</v>
      </c>
    </row>
    <row r="1228" spans="1:2">
      <c r="A1228" t="e">
        <v>#N/A</v>
      </c>
      <c r="B1228">
        <v>4209</v>
      </c>
    </row>
    <row r="1229" spans="1:2">
      <c r="A1229" t="e">
        <v>#N/A</v>
      </c>
      <c r="B1229">
        <v>4210</v>
      </c>
    </row>
    <row r="1230" spans="1:2">
      <c r="A1230" t="e">
        <v>#N/A</v>
      </c>
      <c r="B1230">
        <v>4211</v>
      </c>
    </row>
    <row r="1231" spans="1:2">
      <c r="A1231" t="e">
        <v>#N/A</v>
      </c>
      <c r="B1231">
        <v>4212</v>
      </c>
    </row>
    <row r="1232" spans="1:2">
      <c r="A1232" t="e">
        <v>#N/A</v>
      </c>
      <c r="B1232">
        <v>4213</v>
      </c>
    </row>
    <row r="1233" spans="1:2">
      <c r="A1233" t="e">
        <v>#N/A</v>
      </c>
      <c r="B1233">
        <v>4214</v>
      </c>
    </row>
    <row r="1234" spans="1:2">
      <c r="A1234" t="e">
        <v>#N/A</v>
      </c>
      <c r="B1234">
        <v>4215</v>
      </c>
    </row>
    <row r="1235" spans="1:2">
      <c r="A1235" t="e">
        <v>#N/A</v>
      </c>
      <c r="B1235">
        <v>4216</v>
      </c>
    </row>
    <row r="1236" spans="1:2">
      <c r="A1236" t="e">
        <v>#N/A</v>
      </c>
      <c r="B1236">
        <v>4217</v>
      </c>
    </row>
    <row r="1237" spans="1:2">
      <c r="A1237" t="e">
        <v>#N/A</v>
      </c>
      <c r="B1237">
        <v>4218</v>
      </c>
    </row>
    <row r="1238" spans="1:2">
      <c r="A1238" t="e">
        <v>#N/A</v>
      </c>
      <c r="B1238">
        <v>4219</v>
      </c>
    </row>
    <row r="1239" spans="1:2">
      <c r="A1239" t="e">
        <v>#N/A</v>
      </c>
      <c r="B1239">
        <v>4220</v>
      </c>
    </row>
    <row r="1240" spans="1:2">
      <c r="A1240" t="e">
        <v>#N/A</v>
      </c>
      <c r="B1240">
        <v>4221</v>
      </c>
    </row>
    <row r="1241" spans="1:2">
      <c r="A1241" t="e">
        <v>#N/A</v>
      </c>
      <c r="B1241">
        <v>4222</v>
      </c>
    </row>
    <row r="1242" spans="1:2">
      <c r="A1242" t="e">
        <v>#N/A</v>
      </c>
      <c r="B1242">
        <v>4223</v>
      </c>
    </row>
    <row r="1243" spans="1:2">
      <c r="A1243" t="e">
        <v>#N/A</v>
      </c>
      <c r="B1243">
        <v>4224</v>
      </c>
    </row>
    <row r="1244" spans="1:2">
      <c r="A1244" t="e">
        <v>#N/A</v>
      </c>
      <c r="B1244">
        <v>4225</v>
      </c>
    </row>
    <row r="1245" spans="1:2">
      <c r="A1245" t="e">
        <v>#N/A</v>
      </c>
      <c r="B1245">
        <v>4226</v>
      </c>
    </row>
    <row r="1246" spans="1:2">
      <c r="A1246" t="e">
        <v>#N/A</v>
      </c>
      <c r="B1246">
        <v>4227</v>
      </c>
    </row>
    <row r="1247" spans="1:2">
      <c r="A1247" t="e">
        <v>#N/A</v>
      </c>
      <c r="B1247">
        <v>4228</v>
      </c>
    </row>
    <row r="1248" spans="1:2">
      <c r="A1248" t="e">
        <v>#N/A</v>
      </c>
      <c r="B1248">
        <v>4229</v>
      </c>
    </row>
    <row r="1249" spans="1:2">
      <c r="A1249" t="e">
        <v>#N/A</v>
      </c>
      <c r="B1249">
        <v>4230</v>
      </c>
    </row>
    <row r="1250" spans="1:2">
      <c r="A1250" t="e">
        <v>#N/A</v>
      </c>
      <c r="B1250">
        <v>4231</v>
      </c>
    </row>
    <row r="1251" spans="1:2">
      <c r="A1251">
        <v>35.700000000000003</v>
      </c>
      <c r="B1251">
        <v>4232</v>
      </c>
    </row>
    <row r="1252" spans="1:2">
      <c r="A1252" t="e">
        <v>#N/A</v>
      </c>
      <c r="B1252">
        <v>4233</v>
      </c>
    </row>
    <row r="1253" spans="1:2">
      <c r="A1253" t="e">
        <v>#N/A</v>
      </c>
      <c r="B1253">
        <v>4234</v>
      </c>
    </row>
    <row r="1254" spans="1:2">
      <c r="A1254" t="e">
        <v>#N/A</v>
      </c>
      <c r="B1254">
        <v>4235</v>
      </c>
    </row>
    <row r="1255" spans="1:2">
      <c r="A1255" t="e">
        <v>#N/A</v>
      </c>
      <c r="B1255">
        <v>4236</v>
      </c>
    </row>
    <row r="1256" spans="1:2">
      <c r="A1256" t="e">
        <v>#N/A</v>
      </c>
      <c r="B1256">
        <v>4237</v>
      </c>
    </row>
    <row r="1257" spans="1:2">
      <c r="A1257" t="e">
        <v>#N/A</v>
      </c>
      <c r="B1257">
        <v>4238</v>
      </c>
    </row>
    <row r="1258" spans="1:2">
      <c r="A1258" t="e">
        <v>#N/A</v>
      </c>
      <c r="B1258">
        <v>4239</v>
      </c>
    </row>
    <row r="1259" spans="1:2">
      <c r="A1259" t="e">
        <v>#N/A</v>
      </c>
      <c r="B1259">
        <v>4240</v>
      </c>
    </row>
    <row r="1260" spans="1:2">
      <c r="A1260" t="e">
        <v>#N/A</v>
      </c>
      <c r="B1260">
        <v>4241</v>
      </c>
    </row>
    <row r="1261" spans="1:2">
      <c r="A1261" t="e">
        <v>#N/A</v>
      </c>
      <c r="B1261">
        <v>4242</v>
      </c>
    </row>
    <row r="1262" spans="1:2">
      <c r="A1262" t="e">
        <v>#N/A</v>
      </c>
      <c r="B1262">
        <v>4243</v>
      </c>
    </row>
    <row r="1263" spans="1:2">
      <c r="A1263" t="e">
        <v>#N/A</v>
      </c>
      <c r="B1263">
        <v>4244</v>
      </c>
    </row>
    <row r="1264" spans="1:2">
      <c r="A1264" t="e">
        <v>#N/A</v>
      </c>
      <c r="B1264">
        <v>4245</v>
      </c>
    </row>
    <row r="1265" spans="1:2">
      <c r="A1265" t="e">
        <v>#N/A</v>
      </c>
      <c r="B1265">
        <v>4246</v>
      </c>
    </row>
    <row r="1266" spans="1:2">
      <c r="A1266" t="e">
        <v>#N/A</v>
      </c>
      <c r="B1266">
        <v>4247</v>
      </c>
    </row>
    <row r="1267" spans="1:2">
      <c r="A1267" t="e">
        <v>#N/A</v>
      </c>
      <c r="B1267">
        <v>4248</v>
      </c>
    </row>
    <row r="1268" spans="1:2">
      <c r="A1268" t="e">
        <v>#N/A</v>
      </c>
      <c r="B1268">
        <v>4249</v>
      </c>
    </row>
    <row r="1269" spans="1:2">
      <c r="A1269" t="e">
        <v>#N/A</v>
      </c>
      <c r="B1269">
        <v>4250</v>
      </c>
    </row>
    <row r="1270" spans="1:2">
      <c r="A1270" t="e">
        <v>#N/A</v>
      </c>
      <c r="B1270">
        <v>4251</v>
      </c>
    </row>
    <row r="1271" spans="1:2">
      <c r="A1271" t="e">
        <v>#N/A</v>
      </c>
      <c r="B1271">
        <v>4252</v>
      </c>
    </row>
    <row r="1272" spans="1:2">
      <c r="A1272" t="e">
        <v>#N/A</v>
      </c>
      <c r="B1272">
        <v>4253</v>
      </c>
    </row>
    <row r="1273" spans="1:2">
      <c r="A1273" t="e">
        <v>#N/A</v>
      </c>
      <c r="B1273">
        <v>4254</v>
      </c>
    </row>
    <row r="1274" spans="1:2">
      <c r="A1274" t="e">
        <v>#N/A</v>
      </c>
      <c r="B1274">
        <v>4255</v>
      </c>
    </row>
    <row r="1275" spans="1:2">
      <c r="A1275" t="e">
        <v>#N/A</v>
      </c>
      <c r="B1275">
        <v>4256</v>
      </c>
    </row>
    <row r="1276" spans="1:2">
      <c r="A1276" t="e">
        <v>#N/A</v>
      </c>
      <c r="B1276">
        <v>4257</v>
      </c>
    </row>
    <row r="1277" spans="1:2">
      <c r="A1277" t="e">
        <v>#N/A</v>
      </c>
      <c r="B1277">
        <v>4258</v>
      </c>
    </row>
    <row r="1278" spans="1:2">
      <c r="A1278" t="e">
        <v>#N/A</v>
      </c>
      <c r="B1278">
        <v>4259</v>
      </c>
    </row>
    <row r="1279" spans="1:2">
      <c r="A1279" t="e">
        <v>#N/A</v>
      </c>
      <c r="B1279">
        <v>4260</v>
      </c>
    </row>
    <row r="1280" spans="1:2">
      <c r="A1280" t="e">
        <v>#N/A</v>
      </c>
      <c r="B1280">
        <v>4261</v>
      </c>
    </row>
    <row r="1281" spans="1:2">
      <c r="A1281" t="e">
        <v>#N/A</v>
      </c>
      <c r="B1281">
        <v>4262</v>
      </c>
    </row>
    <row r="1282" spans="1:2">
      <c r="A1282" t="e">
        <v>#N/A</v>
      </c>
      <c r="B1282">
        <v>4263</v>
      </c>
    </row>
    <row r="1283" spans="1:2">
      <c r="A1283" t="e">
        <v>#N/A</v>
      </c>
      <c r="B1283">
        <v>4264</v>
      </c>
    </row>
    <row r="1284" spans="1:2">
      <c r="A1284" t="e">
        <v>#N/A</v>
      </c>
      <c r="B1284">
        <v>4265</v>
      </c>
    </row>
    <row r="1285" spans="1:2">
      <c r="A1285" t="e">
        <v>#N/A</v>
      </c>
      <c r="B1285">
        <v>4266</v>
      </c>
    </row>
    <row r="1286" spans="1:2">
      <c r="A1286" t="e">
        <v>#N/A</v>
      </c>
      <c r="B1286">
        <v>4267</v>
      </c>
    </row>
    <row r="1287" spans="1:2">
      <c r="A1287" t="e">
        <v>#N/A</v>
      </c>
      <c r="B1287">
        <v>4268</v>
      </c>
    </row>
    <row r="1288" spans="1:2">
      <c r="A1288" t="e">
        <v>#N/A</v>
      </c>
      <c r="B1288">
        <v>4269</v>
      </c>
    </row>
    <row r="1289" spans="1:2">
      <c r="A1289" t="e">
        <v>#N/A</v>
      </c>
      <c r="B1289">
        <v>4270</v>
      </c>
    </row>
    <row r="1290" spans="1:2">
      <c r="A1290" t="e">
        <v>#N/A</v>
      </c>
      <c r="B1290">
        <v>4271</v>
      </c>
    </row>
    <row r="1291" spans="1:2">
      <c r="A1291" t="e">
        <v>#N/A</v>
      </c>
      <c r="B1291">
        <v>4272</v>
      </c>
    </row>
    <row r="1292" spans="1:2">
      <c r="A1292" t="e">
        <v>#N/A</v>
      </c>
      <c r="B1292">
        <v>4273</v>
      </c>
    </row>
    <row r="1293" spans="1:2">
      <c r="A1293" t="e">
        <v>#N/A</v>
      </c>
      <c r="B1293">
        <v>4274</v>
      </c>
    </row>
    <row r="1294" spans="1:2">
      <c r="A1294" t="e">
        <v>#N/A</v>
      </c>
      <c r="B1294">
        <v>4275</v>
      </c>
    </row>
    <row r="1295" spans="1:2">
      <c r="A1295" t="e">
        <v>#N/A</v>
      </c>
      <c r="B1295">
        <v>4276</v>
      </c>
    </row>
    <row r="1296" spans="1:2">
      <c r="A1296" t="e">
        <v>#N/A</v>
      </c>
      <c r="B1296">
        <v>4277</v>
      </c>
    </row>
    <row r="1297" spans="1:2">
      <c r="A1297" t="e">
        <v>#N/A</v>
      </c>
      <c r="B1297">
        <v>4278</v>
      </c>
    </row>
    <row r="1298" spans="1:2">
      <c r="A1298" t="e">
        <v>#N/A</v>
      </c>
      <c r="B1298">
        <v>4279</v>
      </c>
    </row>
    <row r="1299" spans="1:2">
      <c r="A1299" t="e">
        <v>#N/A</v>
      </c>
      <c r="B1299">
        <v>4280</v>
      </c>
    </row>
    <row r="1300" spans="1:2">
      <c r="A1300" t="e">
        <v>#N/A</v>
      </c>
      <c r="B1300">
        <v>4281</v>
      </c>
    </row>
    <row r="1301" spans="1:2">
      <c r="A1301" t="e">
        <v>#N/A</v>
      </c>
      <c r="B1301">
        <v>4282</v>
      </c>
    </row>
    <row r="1302" spans="1:2">
      <c r="A1302" t="e">
        <v>#N/A</v>
      </c>
      <c r="B1302">
        <v>4283</v>
      </c>
    </row>
    <row r="1303" spans="1:2">
      <c r="A1303" t="e">
        <v>#N/A</v>
      </c>
      <c r="B1303">
        <v>4284</v>
      </c>
    </row>
    <row r="1304" spans="1:2">
      <c r="A1304" t="e">
        <v>#N/A</v>
      </c>
      <c r="B1304">
        <v>4285</v>
      </c>
    </row>
    <row r="1305" spans="1:2">
      <c r="A1305" t="e">
        <v>#N/A</v>
      </c>
      <c r="B1305">
        <v>4286</v>
      </c>
    </row>
    <row r="1306" spans="1:2">
      <c r="A1306" t="e">
        <v>#N/A</v>
      </c>
      <c r="B1306">
        <v>4287</v>
      </c>
    </row>
    <row r="1307" spans="1:2">
      <c r="A1307" t="e">
        <v>#N/A</v>
      </c>
      <c r="B1307">
        <v>4288</v>
      </c>
    </row>
    <row r="1308" spans="1:2">
      <c r="A1308" t="e">
        <v>#N/A</v>
      </c>
      <c r="B1308">
        <v>4289</v>
      </c>
    </row>
    <row r="1309" spans="1:2">
      <c r="A1309" t="e">
        <v>#N/A</v>
      </c>
      <c r="B1309">
        <v>4290</v>
      </c>
    </row>
    <row r="1310" spans="1:2">
      <c r="A1310" t="e">
        <v>#N/A</v>
      </c>
      <c r="B1310">
        <v>4291</v>
      </c>
    </row>
    <row r="1311" spans="1:2">
      <c r="A1311" t="e">
        <v>#N/A</v>
      </c>
      <c r="B1311">
        <v>4292</v>
      </c>
    </row>
    <row r="1312" spans="1:2">
      <c r="A1312" t="e">
        <v>#N/A</v>
      </c>
      <c r="B1312">
        <v>4293</v>
      </c>
    </row>
    <row r="1313" spans="1:2">
      <c r="A1313" t="e">
        <v>#N/A</v>
      </c>
      <c r="B1313">
        <v>4294</v>
      </c>
    </row>
    <row r="1314" spans="1:2">
      <c r="A1314" t="e">
        <v>#N/A</v>
      </c>
      <c r="B1314">
        <v>4295</v>
      </c>
    </row>
    <row r="1315" spans="1:2">
      <c r="A1315" t="e">
        <v>#N/A</v>
      </c>
      <c r="B1315">
        <v>4296</v>
      </c>
    </row>
    <row r="1316" spans="1:2">
      <c r="A1316" t="e">
        <v>#N/A</v>
      </c>
      <c r="B1316">
        <v>4297</v>
      </c>
    </row>
    <row r="1317" spans="1:2">
      <c r="A1317" t="e">
        <v>#N/A</v>
      </c>
      <c r="B1317">
        <v>4298</v>
      </c>
    </row>
    <row r="1318" spans="1:2">
      <c r="A1318" t="e">
        <v>#N/A</v>
      </c>
      <c r="B1318">
        <v>4299</v>
      </c>
    </row>
    <row r="1319" spans="1:2">
      <c r="A1319" t="e">
        <v>#N/A</v>
      </c>
      <c r="B1319">
        <v>4300</v>
      </c>
    </row>
    <row r="1320" spans="1:2">
      <c r="A1320" t="e">
        <v>#N/A</v>
      </c>
      <c r="B1320">
        <v>4301</v>
      </c>
    </row>
    <row r="1321" spans="1:2">
      <c r="A1321" t="e">
        <v>#N/A</v>
      </c>
      <c r="B1321">
        <v>4302</v>
      </c>
    </row>
    <row r="1322" spans="1:2">
      <c r="A1322" t="e">
        <v>#N/A</v>
      </c>
      <c r="B1322">
        <v>4303</v>
      </c>
    </row>
    <row r="1323" spans="1:2">
      <c r="A1323">
        <v>50.8</v>
      </c>
      <c r="B1323">
        <v>4304</v>
      </c>
    </row>
    <row r="1324" spans="1:2">
      <c r="A1324" t="e">
        <v>#N/A</v>
      </c>
      <c r="B1324">
        <v>4305</v>
      </c>
    </row>
    <row r="1325" spans="1:2">
      <c r="A1325" t="e">
        <v>#N/A</v>
      </c>
      <c r="B1325">
        <v>4306</v>
      </c>
    </row>
    <row r="1326" spans="1:2">
      <c r="A1326" t="e">
        <v>#N/A</v>
      </c>
      <c r="B1326">
        <v>4307</v>
      </c>
    </row>
    <row r="1327" spans="1:2">
      <c r="A1327" t="e">
        <v>#N/A</v>
      </c>
      <c r="B1327">
        <v>4308</v>
      </c>
    </row>
    <row r="1328" spans="1:2">
      <c r="A1328" t="e">
        <v>#N/A</v>
      </c>
      <c r="B1328">
        <v>4309</v>
      </c>
    </row>
    <row r="1329" spans="1:2">
      <c r="A1329" t="e">
        <v>#N/A</v>
      </c>
      <c r="B1329">
        <v>4310</v>
      </c>
    </row>
    <row r="1330" spans="1:2">
      <c r="A1330" t="e">
        <v>#N/A</v>
      </c>
      <c r="B1330">
        <v>4311</v>
      </c>
    </row>
    <row r="1331" spans="1:2">
      <c r="A1331" t="e">
        <v>#N/A</v>
      </c>
      <c r="B1331">
        <v>4312</v>
      </c>
    </row>
    <row r="1332" spans="1:2">
      <c r="A1332" t="e">
        <v>#N/A</v>
      </c>
      <c r="B1332">
        <v>4313</v>
      </c>
    </row>
    <row r="1333" spans="1:2">
      <c r="A1333" t="e">
        <v>#N/A</v>
      </c>
      <c r="B1333">
        <v>4314</v>
      </c>
    </row>
    <row r="1334" spans="1:2">
      <c r="A1334" t="e">
        <v>#N/A</v>
      </c>
      <c r="B1334">
        <v>4315</v>
      </c>
    </row>
    <row r="1335" spans="1:2">
      <c r="A1335" t="e">
        <v>#N/A</v>
      </c>
      <c r="B1335">
        <v>4316</v>
      </c>
    </row>
    <row r="1336" spans="1:2">
      <c r="A1336" t="e">
        <v>#N/A</v>
      </c>
      <c r="B1336">
        <v>4317</v>
      </c>
    </row>
    <row r="1337" spans="1:2">
      <c r="A1337" t="e">
        <v>#N/A</v>
      </c>
      <c r="B1337">
        <v>4318</v>
      </c>
    </row>
    <row r="1338" spans="1:2">
      <c r="A1338" t="e">
        <v>#N/A</v>
      </c>
      <c r="B1338">
        <v>4319</v>
      </c>
    </row>
    <row r="1339" spans="1:2">
      <c r="A1339" t="e">
        <v>#N/A</v>
      </c>
      <c r="B1339">
        <v>4320</v>
      </c>
    </row>
    <row r="1340" spans="1:2">
      <c r="A1340" t="e">
        <v>#N/A</v>
      </c>
      <c r="B1340">
        <v>4321</v>
      </c>
    </row>
    <row r="1341" spans="1:2">
      <c r="A1341" t="e">
        <v>#N/A</v>
      </c>
      <c r="B1341">
        <v>4322</v>
      </c>
    </row>
    <row r="1342" spans="1:2">
      <c r="A1342" t="e">
        <v>#N/A</v>
      </c>
      <c r="B1342">
        <v>4323</v>
      </c>
    </row>
    <row r="1343" spans="1:2">
      <c r="A1343" t="e">
        <v>#N/A</v>
      </c>
      <c r="B1343">
        <v>4324</v>
      </c>
    </row>
    <row r="1344" spans="1:2">
      <c r="A1344" t="e">
        <v>#N/A</v>
      </c>
      <c r="B1344">
        <v>4325</v>
      </c>
    </row>
    <row r="1345" spans="1:2">
      <c r="A1345" t="e">
        <v>#N/A</v>
      </c>
      <c r="B1345">
        <v>4326</v>
      </c>
    </row>
    <row r="1346" spans="1:2">
      <c r="A1346" t="e">
        <v>#N/A</v>
      </c>
      <c r="B1346">
        <v>4327</v>
      </c>
    </row>
    <row r="1347" spans="1:2">
      <c r="A1347" t="e">
        <v>#N/A</v>
      </c>
      <c r="B1347">
        <v>4328</v>
      </c>
    </row>
    <row r="1348" spans="1:2">
      <c r="A1348" t="e">
        <v>#N/A</v>
      </c>
      <c r="B1348">
        <v>4329</v>
      </c>
    </row>
    <row r="1349" spans="1:2">
      <c r="A1349" t="e">
        <v>#N/A</v>
      </c>
      <c r="B1349">
        <v>4330</v>
      </c>
    </row>
    <row r="1350" spans="1:2">
      <c r="A1350" t="e">
        <v>#N/A</v>
      </c>
      <c r="B1350">
        <v>4331</v>
      </c>
    </row>
    <row r="1351" spans="1:2">
      <c r="A1351" t="e">
        <v>#N/A</v>
      </c>
      <c r="B1351">
        <v>4332</v>
      </c>
    </row>
    <row r="1352" spans="1:2">
      <c r="A1352" t="e">
        <v>#N/A</v>
      </c>
      <c r="B1352">
        <v>4333</v>
      </c>
    </row>
    <row r="1353" spans="1:2">
      <c r="A1353" t="e">
        <v>#N/A</v>
      </c>
      <c r="B1353">
        <v>4334</v>
      </c>
    </row>
    <row r="1354" spans="1:2">
      <c r="A1354" t="e">
        <v>#N/A</v>
      </c>
      <c r="B1354">
        <v>4335</v>
      </c>
    </row>
    <row r="1355" spans="1:2">
      <c r="A1355" t="e">
        <v>#N/A</v>
      </c>
      <c r="B1355">
        <v>4336</v>
      </c>
    </row>
    <row r="1356" spans="1:2">
      <c r="A1356" t="e">
        <v>#N/A</v>
      </c>
      <c r="B1356">
        <v>4337</v>
      </c>
    </row>
    <row r="1357" spans="1:2">
      <c r="A1357" t="e">
        <v>#N/A</v>
      </c>
      <c r="B1357">
        <v>4338</v>
      </c>
    </row>
    <row r="1358" spans="1:2">
      <c r="A1358" t="e">
        <v>#N/A</v>
      </c>
      <c r="B1358">
        <v>4339</v>
      </c>
    </row>
    <row r="1359" spans="1:2">
      <c r="A1359" t="e">
        <v>#N/A</v>
      </c>
      <c r="B1359">
        <v>4340</v>
      </c>
    </row>
    <row r="1360" spans="1:2">
      <c r="A1360" t="e">
        <v>#N/A</v>
      </c>
      <c r="B1360">
        <v>4341</v>
      </c>
    </row>
    <row r="1361" spans="1:2">
      <c r="A1361" t="e">
        <v>#N/A</v>
      </c>
      <c r="B1361">
        <v>4342</v>
      </c>
    </row>
    <row r="1362" spans="1:2">
      <c r="A1362" t="e">
        <v>#N/A</v>
      </c>
      <c r="B1362">
        <v>4343</v>
      </c>
    </row>
    <row r="1363" spans="1:2">
      <c r="A1363" t="e">
        <v>#N/A</v>
      </c>
      <c r="B1363">
        <v>4344</v>
      </c>
    </row>
    <row r="1364" spans="1:2">
      <c r="A1364" t="e">
        <v>#N/A</v>
      </c>
      <c r="B1364">
        <v>4345</v>
      </c>
    </row>
    <row r="1365" spans="1:2">
      <c r="A1365" t="e">
        <v>#N/A</v>
      </c>
      <c r="B1365">
        <v>4346</v>
      </c>
    </row>
    <row r="1366" spans="1:2">
      <c r="A1366" t="e">
        <v>#N/A</v>
      </c>
      <c r="B1366">
        <v>4347</v>
      </c>
    </row>
    <row r="1367" spans="1:2">
      <c r="A1367" t="e">
        <v>#N/A</v>
      </c>
      <c r="B1367">
        <v>4348</v>
      </c>
    </row>
    <row r="1368" spans="1:2">
      <c r="A1368" t="e">
        <v>#N/A</v>
      </c>
      <c r="B1368">
        <v>4349</v>
      </c>
    </row>
    <row r="1369" spans="1:2">
      <c r="A1369" t="e">
        <v>#N/A</v>
      </c>
      <c r="B1369">
        <v>4350</v>
      </c>
    </row>
    <row r="1370" spans="1:2">
      <c r="A1370" t="e">
        <v>#N/A</v>
      </c>
      <c r="B1370">
        <v>4351</v>
      </c>
    </row>
    <row r="1371" spans="1:2">
      <c r="A1371" t="e">
        <v>#N/A</v>
      </c>
      <c r="B1371">
        <v>4352</v>
      </c>
    </row>
    <row r="1372" spans="1:2">
      <c r="A1372" t="e">
        <v>#N/A</v>
      </c>
      <c r="B1372">
        <v>4353</v>
      </c>
    </row>
    <row r="1373" spans="1:2">
      <c r="A1373" t="e">
        <v>#N/A</v>
      </c>
      <c r="B1373">
        <v>4354</v>
      </c>
    </row>
    <row r="1374" spans="1:2">
      <c r="A1374" t="e">
        <v>#N/A</v>
      </c>
      <c r="B1374">
        <v>4355</v>
      </c>
    </row>
    <row r="1375" spans="1:2">
      <c r="A1375" t="e">
        <v>#N/A</v>
      </c>
      <c r="B1375">
        <v>4356</v>
      </c>
    </row>
    <row r="1376" spans="1:2">
      <c r="A1376" t="e">
        <v>#N/A</v>
      </c>
      <c r="B1376">
        <v>4357</v>
      </c>
    </row>
    <row r="1377" spans="1:2">
      <c r="A1377" t="e">
        <v>#N/A</v>
      </c>
      <c r="B1377">
        <v>4358</v>
      </c>
    </row>
    <row r="1378" spans="1:2">
      <c r="A1378" t="e">
        <v>#N/A</v>
      </c>
      <c r="B1378">
        <v>4359</v>
      </c>
    </row>
    <row r="1379" spans="1:2">
      <c r="A1379">
        <v>42.8</v>
      </c>
      <c r="B1379">
        <v>4360</v>
      </c>
    </row>
    <row r="1380" spans="1:2">
      <c r="A1380" t="e">
        <v>#N/A</v>
      </c>
      <c r="B1380">
        <v>4361</v>
      </c>
    </row>
    <row r="1381" spans="1:2">
      <c r="A1381">
        <v>38.1</v>
      </c>
      <c r="B1381">
        <v>4362</v>
      </c>
    </row>
    <row r="1382" spans="1:2">
      <c r="A1382" t="e">
        <v>#N/A</v>
      </c>
      <c r="B1382">
        <v>4363</v>
      </c>
    </row>
    <row r="1383" spans="1:2">
      <c r="A1383" t="e">
        <v>#N/A</v>
      </c>
      <c r="B1383">
        <v>4364</v>
      </c>
    </row>
    <row r="1384" spans="1:2">
      <c r="A1384" t="e">
        <v>#N/A</v>
      </c>
      <c r="B1384">
        <v>4365</v>
      </c>
    </row>
    <row r="1385" spans="1:2">
      <c r="A1385" t="e">
        <v>#N/A</v>
      </c>
      <c r="B1385">
        <v>4366</v>
      </c>
    </row>
    <row r="1386" spans="1:2">
      <c r="A1386" t="e">
        <v>#N/A</v>
      </c>
      <c r="B1386">
        <v>4367</v>
      </c>
    </row>
    <row r="1387" spans="1:2">
      <c r="A1387" t="e">
        <v>#N/A</v>
      </c>
      <c r="B1387">
        <v>4368</v>
      </c>
    </row>
    <row r="1388" spans="1:2">
      <c r="A1388" t="e">
        <v>#N/A</v>
      </c>
      <c r="B1388">
        <v>4369</v>
      </c>
    </row>
    <row r="1389" spans="1:2">
      <c r="A1389" t="e">
        <v>#N/A</v>
      </c>
      <c r="B1389">
        <v>4370</v>
      </c>
    </row>
    <row r="1390" spans="1:2">
      <c r="A1390" t="e">
        <v>#N/A</v>
      </c>
      <c r="B1390">
        <v>4371</v>
      </c>
    </row>
    <row r="1391" spans="1:2">
      <c r="A1391" t="e">
        <v>#N/A</v>
      </c>
      <c r="B1391">
        <v>4372</v>
      </c>
    </row>
    <row r="1392" spans="1:2">
      <c r="A1392" t="e">
        <v>#N/A</v>
      </c>
      <c r="B1392">
        <v>4373</v>
      </c>
    </row>
    <row r="1393" spans="1:2">
      <c r="A1393" t="e">
        <v>#N/A</v>
      </c>
      <c r="B1393">
        <v>4374</v>
      </c>
    </row>
    <row r="1394" spans="1:2">
      <c r="A1394" t="e">
        <v>#N/A</v>
      </c>
      <c r="B1394">
        <v>4375</v>
      </c>
    </row>
    <row r="1395" spans="1:2">
      <c r="A1395" t="e">
        <v>#N/A</v>
      </c>
      <c r="B1395">
        <v>4376</v>
      </c>
    </row>
    <row r="1396" spans="1:2">
      <c r="A1396" t="e">
        <v>#N/A</v>
      </c>
      <c r="B1396">
        <v>4377</v>
      </c>
    </row>
    <row r="1397" spans="1:2">
      <c r="A1397" t="e">
        <v>#N/A</v>
      </c>
      <c r="B1397">
        <v>4378</v>
      </c>
    </row>
    <row r="1398" spans="1:2">
      <c r="A1398" t="e">
        <v>#N/A</v>
      </c>
      <c r="B1398">
        <v>4379</v>
      </c>
    </row>
    <row r="1399" spans="1:2">
      <c r="A1399" t="e">
        <v>#N/A</v>
      </c>
      <c r="B1399">
        <v>4380</v>
      </c>
    </row>
    <row r="1400" spans="1:2">
      <c r="A1400" t="e">
        <v>#N/A</v>
      </c>
      <c r="B1400">
        <v>4381</v>
      </c>
    </row>
    <row r="1401" spans="1:2">
      <c r="A1401" t="e">
        <v>#N/A</v>
      </c>
      <c r="B1401">
        <v>4382</v>
      </c>
    </row>
    <row r="1402" spans="1:2">
      <c r="A1402" t="e">
        <v>#N/A</v>
      </c>
      <c r="B1402">
        <v>4383</v>
      </c>
    </row>
    <row r="1403" spans="1:2">
      <c r="A1403" t="e">
        <v>#N/A</v>
      </c>
      <c r="B1403">
        <v>4384</v>
      </c>
    </row>
    <row r="1404" spans="1:2">
      <c r="A1404" t="e">
        <v>#N/A</v>
      </c>
      <c r="B1404">
        <v>4385</v>
      </c>
    </row>
    <row r="1405" spans="1:2">
      <c r="A1405" t="e">
        <v>#N/A</v>
      </c>
      <c r="B1405">
        <v>4386</v>
      </c>
    </row>
    <row r="1406" spans="1:2">
      <c r="A1406" t="e">
        <v>#N/A</v>
      </c>
      <c r="B1406">
        <v>4387</v>
      </c>
    </row>
    <row r="1407" spans="1:2">
      <c r="A1407" t="e">
        <v>#N/A</v>
      </c>
      <c r="B1407">
        <v>4388</v>
      </c>
    </row>
    <row r="1408" spans="1:2">
      <c r="A1408" t="e">
        <v>#N/A</v>
      </c>
      <c r="B1408">
        <v>4389</v>
      </c>
    </row>
    <row r="1409" spans="1:2">
      <c r="A1409" t="e">
        <v>#N/A</v>
      </c>
      <c r="B1409">
        <v>4390</v>
      </c>
    </row>
    <row r="1410" spans="1:2">
      <c r="A1410" t="e">
        <v>#N/A</v>
      </c>
      <c r="B1410">
        <v>4391</v>
      </c>
    </row>
    <row r="1411" spans="1:2">
      <c r="A1411" t="e">
        <v>#N/A</v>
      </c>
      <c r="B1411">
        <v>4392</v>
      </c>
    </row>
    <row r="1412" spans="1:2">
      <c r="A1412" t="e">
        <v>#N/A</v>
      </c>
      <c r="B1412">
        <v>4393</v>
      </c>
    </row>
    <row r="1413" spans="1:2">
      <c r="A1413" t="e">
        <v>#N/A</v>
      </c>
      <c r="B1413">
        <v>4394</v>
      </c>
    </row>
    <row r="1414" spans="1:2">
      <c r="A1414" t="e">
        <v>#N/A</v>
      </c>
      <c r="B1414">
        <v>4395</v>
      </c>
    </row>
    <row r="1415" spans="1:2">
      <c r="A1415" t="e">
        <v>#N/A</v>
      </c>
      <c r="B1415">
        <v>4396</v>
      </c>
    </row>
    <row r="1416" spans="1:2">
      <c r="A1416" t="e">
        <v>#N/A</v>
      </c>
      <c r="B1416">
        <v>4397</v>
      </c>
    </row>
    <row r="1417" spans="1:2">
      <c r="A1417" t="e">
        <v>#N/A</v>
      </c>
      <c r="B1417">
        <v>4398</v>
      </c>
    </row>
    <row r="1418" spans="1:2">
      <c r="A1418" t="e">
        <v>#N/A</v>
      </c>
      <c r="B1418">
        <v>4399</v>
      </c>
    </row>
    <row r="1419" spans="1:2">
      <c r="A1419" t="e">
        <v>#N/A</v>
      </c>
      <c r="B1419">
        <v>4400</v>
      </c>
    </row>
    <row r="1420" spans="1:2">
      <c r="A1420" t="e">
        <v>#N/A</v>
      </c>
      <c r="B1420">
        <v>4401</v>
      </c>
    </row>
    <row r="1421" spans="1:2">
      <c r="A1421" t="e">
        <v>#N/A</v>
      </c>
      <c r="B1421">
        <v>4402</v>
      </c>
    </row>
    <row r="1422" spans="1:2">
      <c r="A1422" t="e">
        <v>#N/A</v>
      </c>
      <c r="B1422">
        <v>4403</v>
      </c>
    </row>
    <row r="1423" spans="1:2">
      <c r="A1423" t="e">
        <v>#N/A</v>
      </c>
      <c r="B1423">
        <v>4404</v>
      </c>
    </row>
    <row r="1424" spans="1:2">
      <c r="A1424" t="e">
        <v>#N/A</v>
      </c>
      <c r="B1424">
        <v>4405</v>
      </c>
    </row>
    <row r="1425" spans="1:2">
      <c r="A1425" t="e">
        <v>#N/A</v>
      </c>
      <c r="B1425">
        <v>4406</v>
      </c>
    </row>
    <row r="1426" spans="1:2">
      <c r="A1426" t="e">
        <v>#N/A</v>
      </c>
      <c r="B1426">
        <v>4407</v>
      </c>
    </row>
    <row r="1427" spans="1:2">
      <c r="A1427" t="e">
        <v>#N/A</v>
      </c>
      <c r="B1427">
        <v>4408</v>
      </c>
    </row>
    <row r="1428" spans="1:2">
      <c r="A1428" t="e">
        <v>#N/A</v>
      </c>
      <c r="B1428">
        <v>4409</v>
      </c>
    </row>
    <row r="1429" spans="1:2">
      <c r="A1429" t="e">
        <v>#N/A</v>
      </c>
      <c r="B1429">
        <v>4410</v>
      </c>
    </row>
    <row r="1430" spans="1:2">
      <c r="A1430" t="e">
        <v>#N/A</v>
      </c>
      <c r="B1430">
        <v>4411</v>
      </c>
    </row>
    <row r="1431" spans="1:2">
      <c r="A1431" t="e">
        <v>#N/A</v>
      </c>
      <c r="B1431">
        <v>4412</v>
      </c>
    </row>
    <row r="1432" spans="1:2">
      <c r="A1432">
        <v>45.1</v>
      </c>
      <c r="B1432">
        <v>4413</v>
      </c>
    </row>
    <row r="1433" spans="1:2">
      <c r="A1433" t="e">
        <v>#N/A</v>
      </c>
      <c r="B1433">
        <v>4414</v>
      </c>
    </row>
    <row r="1434" spans="1:2">
      <c r="A1434" t="e">
        <v>#N/A</v>
      </c>
      <c r="B1434">
        <v>4415</v>
      </c>
    </row>
    <row r="1435" spans="1:2">
      <c r="A1435" t="e">
        <v>#N/A</v>
      </c>
      <c r="B1435">
        <v>4416</v>
      </c>
    </row>
    <row r="1436" spans="1:2">
      <c r="A1436" t="e">
        <v>#N/A</v>
      </c>
      <c r="B1436">
        <v>4417</v>
      </c>
    </row>
    <row r="1437" spans="1:2">
      <c r="A1437" t="e">
        <v>#N/A</v>
      </c>
      <c r="B1437">
        <v>4418</v>
      </c>
    </row>
    <row r="1438" spans="1:2">
      <c r="A1438" t="e">
        <v>#N/A</v>
      </c>
      <c r="B1438">
        <v>4419</v>
      </c>
    </row>
    <row r="1439" spans="1:2">
      <c r="A1439" t="e">
        <v>#N/A</v>
      </c>
      <c r="B1439">
        <v>4420</v>
      </c>
    </row>
    <row r="1440" spans="1:2">
      <c r="A1440" t="e">
        <v>#N/A</v>
      </c>
      <c r="B1440">
        <v>4421</v>
      </c>
    </row>
    <row r="1441" spans="1:2">
      <c r="A1441" t="e">
        <v>#N/A</v>
      </c>
      <c r="B1441">
        <v>4422</v>
      </c>
    </row>
    <row r="1442" spans="1:2">
      <c r="A1442" t="e">
        <v>#N/A</v>
      </c>
      <c r="B1442">
        <v>4423</v>
      </c>
    </row>
    <row r="1443" spans="1:2">
      <c r="A1443" t="e">
        <v>#N/A</v>
      </c>
      <c r="B1443">
        <v>4424</v>
      </c>
    </row>
    <row r="1444" spans="1:2">
      <c r="A1444" t="e">
        <v>#N/A</v>
      </c>
      <c r="B1444">
        <v>4425</v>
      </c>
    </row>
    <row r="1445" spans="1:2">
      <c r="A1445" t="e">
        <v>#N/A</v>
      </c>
      <c r="B1445">
        <v>4426</v>
      </c>
    </row>
    <row r="1446" spans="1:2">
      <c r="A1446" t="e">
        <v>#N/A</v>
      </c>
      <c r="B1446">
        <v>4427</v>
      </c>
    </row>
    <row r="1447" spans="1:2">
      <c r="A1447" t="e">
        <v>#N/A</v>
      </c>
      <c r="B1447">
        <v>4428</v>
      </c>
    </row>
    <row r="1448" spans="1:2">
      <c r="A1448" t="e">
        <v>#N/A</v>
      </c>
      <c r="B1448">
        <v>4429</v>
      </c>
    </row>
    <row r="1449" spans="1:2">
      <c r="A1449" t="e">
        <v>#N/A</v>
      </c>
      <c r="B1449">
        <v>4430</v>
      </c>
    </row>
    <row r="1450" spans="1:2">
      <c r="A1450" t="e">
        <v>#N/A</v>
      </c>
      <c r="B1450">
        <v>4431</v>
      </c>
    </row>
    <row r="1451" spans="1:2">
      <c r="A1451" t="e">
        <v>#N/A</v>
      </c>
      <c r="B1451">
        <v>4432</v>
      </c>
    </row>
    <row r="1452" spans="1:2">
      <c r="A1452" t="e">
        <v>#N/A</v>
      </c>
      <c r="B1452">
        <v>4433</v>
      </c>
    </row>
    <row r="1453" spans="1:2">
      <c r="A1453" t="e">
        <v>#N/A</v>
      </c>
      <c r="B1453">
        <v>4434</v>
      </c>
    </row>
    <row r="1454" spans="1:2">
      <c r="A1454" t="e">
        <v>#N/A</v>
      </c>
      <c r="B1454">
        <v>4435</v>
      </c>
    </row>
    <row r="1455" spans="1:2">
      <c r="A1455" t="e">
        <v>#N/A</v>
      </c>
      <c r="B1455">
        <v>4436</v>
      </c>
    </row>
    <row r="1456" spans="1:2">
      <c r="A1456" t="e">
        <v>#N/A</v>
      </c>
      <c r="B1456">
        <v>4437</v>
      </c>
    </row>
    <row r="1457" spans="1:2">
      <c r="A1457" t="e">
        <v>#N/A</v>
      </c>
      <c r="B1457">
        <v>4438</v>
      </c>
    </row>
    <row r="1458" spans="1:2">
      <c r="A1458" t="e">
        <v>#N/A</v>
      </c>
      <c r="B1458">
        <v>4439</v>
      </c>
    </row>
    <row r="1459" spans="1:2">
      <c r="A1459" t="e">
        <v>#N/A</v>
      </c>
      <c r="B1459">
        <v>4440</v>
      </c>
    </row>
    <row r="1460" spans="1:2">
      <c r="A1460" t="e">
        <v>#N/A</v>
      </c>
      <c r="B1460">
        <v>4441</v>
      </c>
    </row>
    <row r="1461" spans="1:2">
      <c r="A1461" t="e">
        <v>#N/A</v>
      </c>
      <c r="B1461">
        <v>4442</v>
      </c>
    </row>
    <row r="1462" spans="1:2">
      <c r="A1462" t="e">
        <v>#N/A</v>
      </c>
      <c r="B1462">
        <v>4443</v>
      </c>
    </row>
    <row r="1463" spans="1:2">
      <c r="A1463" t="e">
        <v>#N/A</v>
      </c>
      <c r="B1463">
        <v>4444</v>
      </c>
    </row>
    <row r="1464" spans="1:2">
      <c r="A1464" t="e">
        <v>#N/A</v>
      </c>
      <c r="B1464">
        <v>4445</v>
      </c>
    </row>
    <row r="1465" spans="1:2">
      <c r="A1465" t="e">
        <v>#N/A</v>
      </c>
      <c r="B1465">
        <v>4446</v>
      </c>
    </row>
    <row r="1466" spans="1:2">
      <c r="A1466" t="e">
        <v>#N/A</v>
      </c>
      <c r="B1466">
        <v>4447</v>
      </c>
    </row>
    <row r="1467" spans="1:2">
      <c r="A1467" t="e">
        <v>#N/A</v>
      </c>
      <c r="B1467">
        <v>4448</v>
      </c>
    </row>
    <row r="1468" spans="1:2">
      <c r="A1468" t="e">
        <v>#N/A</v>
      </c>
      <c r="B1468">
        <v>4449</v>
      </c>
    </row>
    <row r="1469" spans="1:2">
      <c r="A1469" t="e">
        <v>#N/A</v>
      </c>
      <c r="B1469">
        <v>4450</v>
      </c>
    </row>
    <row r="1470" spans="1:2">
      <c r="A1470" t="e">
        <v>#N/A</v>
      </c>
      <c r="B1470">
        <v>4451</v>
      </c>
    </row>
    <row r="1471" spans="1:2">
      <c r="A1471" t="e">
        <v>#N/A</v>
      </c>
      <c r="B1471">
        <v>4452</v>
      </c>
    </row>
    <row r="1472" spans="1:2">
      <c r="A1472" t="e">
        <v>#N/A</v>
      </c>
      <c r="B1472">
        <v>4453</v>
      </c>
    </row>
    <row r="1473" spans="1:2">
      <c r="A1473" t="e">
        <v>#N/A</v>
      </c>
      <c r="B1473">
        <v>4454</v>
      </c>
    </row>
    <row r="1474" spans="1:2">
      <c r="A1474" t="e">
        <v>#N/A</v>
      </c>
      <c r="B1474">
        <v>4455</v>
      </c>
    </row>
    <row r="1475" spans="1:2">
      <c r="A1475" t="e">
        <v>#N/A</v>
      </c>
      <c r="B1475">
        <v>4456</v>
      </c>
    </row>
    <row r="1476" spans="1:2">
      <c r="A1476" t="e">
        <v>#N/A</v>
      </c>
      <c r="B1476">
        <v>4457</v>
      </c>
    </row>
    <row r="1477" spans="1:2">
      <c r="A1477" t="e">
        <v>#N/A</v>
      </c>
      <c r="B1477">
        <v>4458</v>
      </c>
    </row>
    <row r="1478" spans="1:2">
      <c r="A1478" t="e">
        <v>#N/A</v>
      </c>
      <c r="B1478">
        <v>4459</v>
      </c>
    </row>
    <row r="1479" spans="1:2">
      <c r="A1479" t="e">
        <v>#N/A</v>
      </c>
      <c r="B1479">
        <v>4460</v>
      </c>
    </row>
    <row r="1480" spans="1:2">
      <c r="A1480" t="e">
        <v>#N/A</v>
      </c>
      <c r="B1480">
        <v>4461</v>
      </c>
    </row>
    <row r="1481" spans="1:2">
      <c r="A1481" t="e">
        <v>#N/A</v>
      </c>
      <c r="B1481">
        <v>4462</v>
      </c>
    </row>
    <row r="1482" spans="1:2">
      <c r="A1482" t="e">
        <v>#N/A</v>
      </c>
      <c r="B1482">
        <v>4463</v>
      </c>
    </row>
    <row r="1483" spans="1:2">
      <c r="A1483" t="e">
        <v>#N/A</v>
      </c>
      <c r="B1483">
        <v>4464</v>
      </c>
    </row>
    <row r="1484" spans="1:2">
      <c r="A1484" t="e">
        <v>#N/A</v>
      </c>
      <c r="B1484">
        <v>4465</v>
      </c>
    </row>
    <row r="1485" spans="1:2">
      <c r="A1485" t="e">
        <v>#N/A</v>
      </c>
      <c r="B1485">
        <v>4466</v>
      </c>
    </row>
    <row r="1486" spans="1:2">
      <c r="A1486" t="e">
        <v>#N/A</v>
      </c>
      <c r="B1486">
        <v>4467</v>
      </c>
    </row>
    <row r="1487" spans="1:2">
      <c r="A1487" t="e">
        <v>#N/A</v>
      </c>
      <c r="B1487">
        <v>4468</v>
      </c>
    </row>
    <row r="1488" spans="1:2">
      <c r="A1488" t="e">
        <v>#N/A</v>
      </c>
      <c r="B1488">
        <v>4469</v>
      </c>
    </row>
    <row r="1489" spans="1:2">
      <c r="A1489" t="e">
        <v>#N/A</v>
      </c>
      <c r="B1489">
        <v>4470</v>
      </c>
    </row>
    <row r="1490" spans="1:2">
      <c r="A1490" t="e">
        <v>#N/A</v>
      </c>
      <c r="B1490">
        <v>4471</v>
      </c>
    </row>
    <row r="1491" spans="1:2">
      <c r="A1491" t="e">
        <v>#N/A</v>
      </c>
      <c r="B1491">
        <v>4472</v>
      </c>
    </row>
    <row r="1492" spans="1:2">
      <c r="A1492" t="e">
        <v>#N/A</v>
      </c>
      <c r="B1492">
        <v>4473</v>
      </c>
    </row>
    <row r="1493" spans="1:2">
      <c r="A1493" t="e">
        <v>#N/A</v>
      </c>
      <c r="B1493">
        <v>4474</v>
      </c>
    </row>
    <row r="1494" spans="1:2">
      <c r="A1494" t="e">
        <v>#N/A</v>
      </c>
      <c r="B1494">
        <v>4475</v>
      </c>
    </row>
    <row r="1495" spans="1:2">
      <c r="A1495" t="e">
        <v>#N/A</v>
      </c>
      <c r="B1495">
        <v>4476</v>
      </c>
    </row>
    <row r="1496" spans="1:2">
      <c r="A1496" t="e">
        <v>#N/A</v>
      </c>
      <c r="B1496">
        <v>4477</v>
      </c>
    </row>
    <row r="1497" spans="1:2">
      <c r="A1497" t="e">
        <v>#N/A</v>
      </c>
      <c r="B1497">
        <v>4478</v>
      </c>
    </row>
    <row r="1498" spans="1:2">
      <c r="A1498" t="e">
        <v>#N/A</v>
      </c>
      <c r="B1498">
        <v>4479</v>
      </c>
    </row>
    <row r="1499" spans="1:2">
      <c r="A1499" t="e">
        <v>#N/A</v>
      </c>
      <c r="B1499">
        <v>4480</v>
      </c>
    </row>
    <row r="1500" spans="1:2">
      <c r="A1500" t="e">
        <v>#N/A</v>
      </c>
      <c r="B1500">
        <v>4481</v>
      </c>
    </row>
    <row r="1501" spans="1:2">
      <c r="A1501" t="e">
        <v>#N/A</v>
      </c>
      <c r="B1501">
        <v>4482</v>
      </c>
    </row>
    <row r="1502" spans="1:2">
      <c r="A1502" t="e">
        <v>#N/A</v>
      </c>
      <c r="B1502">
        <v>4483</v>
      </c>
    </row>
    <row r="1503" spans="1:2">
      <c r="A1503" t="e">
        <v>#N/A</v>
      </c>
      <c r="B1503">
        <v>4484</v>
      </c>
    </row>
    <row r="1504" spans="1:2">
      <c r="A1504" t="e">
        <v>#N/A</v>
      </c>
      <c r="B1504">
        <v>4485</v>
      </c>
    </row>
    <row r="1505" spans="1:2">
      <c r="A1505" t="e">
        <v>#N/A</v>
      </c>
      <c r="B1505">
        <v>4486</v>
      </c>
    </row>
    <row r="1506" spans="1:2">
      <c r="A1506" t="e">
        <v>#N/A</v>
      </c>
      <c r="B1506">
        <v>4487</v>
      </c>
    </row>
    <row r="1507" spans="1:2">
      <c r="A1507" t="e">
        <v>#N/A</v>
      </c>
      <c r="B1507">
        <v>4488</v>
      </c>
    </row>
    <row r="1508" spans="1:2">
      <c r="A1508" t="e">
        <v>#N/A</v>
      </c>
      <c r="B1508">
        <v>4489</v>
      </c>
    </row>
    <row r="1509" spans="1:2">
      <c r="A1509" t="e">
        <v>#N/A</v>
      </c>
      <c r="B1509">
        <v>4490</v>
      </c>
    </row>
    <row r="1510" spans="1:2">
      <c r="A1510" t="e">
        <v>#N/A</v>
      </c>
      <c r="B1510">
        <v>4491</v>
      </c>
    </row>
    <row r="1511" spans="1:2">
      <c r="A1511" t="e">
        <v>#N/A</v>
      </c>
      <c r="B1511">
        <v>4492</v>
      </c>
    </row>
    <row r="1512" spans="1:2">
      <c r="A1512" t="e">
        <v>#N/A</v>
      </c>
      <c r="B1512">
        <v>4493</v>
      </c>
    </row>
    <row r="1513" spans="1:2">
      <c r="A1513" t="e">
        <v>#N/A</v>
      </c>
      <c r="B1513">
        <v>4494</v>
      </c>
    </row>
    <row r="1514" spans="1:2">
      <c r="A1514" t="e">
        <v>#N/A</v>
      </c>
      <c r="B1514">
        <v>4495</v>
      </c>
    </row>
    <row r="1515" spans="1:2">
      <c r="A1515" t="e">
        <v>#N/A</v>
      </c>
      <c r="B1515">
        <v>4496</v>
      </c>
    </row>
    <row r="1516" spans="1:2">
      <c r="A1516" t="e">
        <v>#N/A</v>
      </c>
      <c r="B1516">
        <v>4497</v>
      </c>
    </row>
    <row r="1517" spans="1:2">
      <c r="A1517" t="e">
        <v>#N/A</v>
      </c>
      <c r="B1517">
        <v>4498</v>
      </c>
    </row>
    <row r="1518" spans="1:2">
      <c r="A1518" t="e">
        <v>#N/A</v>
      </c>
      <c r="B1518">
        <v>4499</v>
      </c>
    </row>
    <row r="1519" spans="1:2">
      <c r="A1519" t="e">
        <v>#N/A</v>
      </c>
      <c r="B1519">
        <v>4500</v>
      </c>
    </row>
    <row r="1520" spans="1:2">
      <c r="A1520" t="e">
        <v>#N/A</v>
      </c>
      <c r="B1520">
        <v>4501</v>
      </c>
    </row>
    <row r="1521" spans="1:2">
      <c r="A1521" t="e">
        <v>#N/A</v>
      </c>
      <c r="B1521">
        <v>4502</v>
      </c>
    </row>
    <row r="1522" spans="1:2">
      <c r="A1522" t="e">
        <v>#N/A</v>
      </c>
      <c r="B1522">
        <v>4503</v>
      </c>
    </row>
    <row r="1523" spans="1:2">
      <c r="A1523" t="e">
        <v>#N/A</v>
      </c>
      <c r="B1523">
        <v>4504</v>
      </c>
    </row>
    <row r="1524" spans="1:2">
      <c r="A1524" t="e">
        <v>#N/A</v>
      </c>
      <c r="B1524">
        <v>4505</v>
      </c>
    </row>
    <row r="1525" spans="1:2">
      <c r="A1525" t="e">
        <v>#N/A</v>
      </c>
      <c r="B1525">
        <v>4506</v>
      </c>
    </row>
    <row r="1526" spans="1:2">
      <c r="A1526" t="e">
        <v>#N/A</v>
      </c>
      <c r="B1526">
        <v>4507</v>
      </c>
    </row>
    <row r="1527" spans="1:2">
      <c r="A1527" t="e">
        <v>#N/A</v>
      </c>
      <c r="B1527">
        <v>4508</v>
      </c>
    </row>
    <row r="1528" spans="1:2">
      <c r="A1528" t="e">
        <v>#N/A</v>
      </c>
      <c r="B1528">
        <v>4509</v>
      </c>
    </row>
    <row r="1529" spans="1:2">
      <c r="A1529" t="e">
        <v>#N/A</v>
      </c>
      <c r="B1529">
        <v>4510</v>
      </c>
    </row>
    <row r="1530" spans="1:2">
      <c r="A1530" t="e">
        <v>#N/A</v>
      </c>
      <c r="B1530">
        <v>4511</v>
      </c>
    </row>
    <row r="1531" spans="1:2">
      <c r="A1531" t="e">
        <v>#N/A</v>
      </c>
      <c r="B1531">
        <v>4512</v>
      </c>
    </row>
    <row r="1532" spans="1:2">
      <c r="A1532" t="e">
        <v>#N/A</v>
      </c>
      <c r="B1532">
        <v>4513</v>
      </c>
    </row>
    <row r="1533" spans="1:2">
      <c r="A1533" t="e">
        <v>#N/A</v>
      </c>
      <c r="B1533">
        <v>4514</v>
      </c>
    </row>
    <row r="1534" spans="1:2">
      <c r="A1534" t="e">
        <v>#N/A</v>
      </c>
      <c r="B1534">
        <v>4515</v>
      </c>
    </row>
    <row r="1535" spans="1:2">
      <c r="A1535" t="e">
        <v>#N/A</v>
      </c>
      <c r="B1535">
        <v>4516</v>
      </c>
    </row>
    <row r="1536" spans="1:2">
      <c r="A1536" t="e">
        <v>#N/A</v>
      </c>
      <c r="B1536">
        <v>4517</v>
      </c>
    </row>
    <row r="1537" spans="1:2">
      <c r="A1537" t="e">
        <v>#N/A</v>
      </c>
      <c r="B1537">
        <v>4518</v>
      </c>
    </row>
    <row r="1538" spans="1:2">
      <c r="A1538" t="e">
        <v>#N/A</v>
      </c>
      <c r="B1538">
        <v>4519</v>
      </c>
    </row>
    <row r="1539" spans="1:2">
      <c r="A1539" t="e">
        <v>#N/A</v>
      </c>
      <c r="B1539">
        <v>4520</v>
      </c>
    </row>
    <row r="1540" spans="1:2">
      <c r="A1540" t="e">
        <v>#N/A</v>
      </c>
      <c r="B1540">
        <v>4521</v>
      </c>
    </row>
    <row r="1541" spans="1:2">
      <c r="A1541" t="e">
        <v>#N/A</v>
      </c>
      <c r="B1541">
        <v>4522</v>
      </c>
    </row>
    <row r="1542" spans="1:2">
      <c r="A1542" t="e">
        <v>#N/A</v>
      </c>
      <c r="B1542">
        <v>4523</v>
      </c>
    </row>
    <row r="1543" spans="1:2">
      <c r="A1543" t="e">
        <v>#N/A</v>
      </c>
      <c r="B1543">
        <v>4524</v>
      </c>
    </row>
    <row r="1544" spans="1:2">
      <c r="A1544" t="e">
        <v>#N/A</v>
      </c>
      <c r="B1544">
        <v>4525</v>
      </c>
    </row>
    <row r="1545" spans="1:2">
      <c r="A1545" t="e">
        <v>#N/A</v>
      </c>
      <c r="B1545">
        <v>4526</v>
      </c>
    </row>
    <row r="1546" spans="1:2">
      <c r="A1546" t="e">
        <v>#N/A</v>
      </c>
      <c r="B1546">
        <v>4527</v>
      </c>
    </row>
    <row r="1547" spans="1:2">
      <c r="A1547" t="e">
        <v>#N/A</v>
      </c>
      <c r="B1547">
        <v>4528</v>
      </c>
    </row>
    <row r="1548" spans="1:2">
      <c r="A1548" t="e">
        <v>#N/A</v>
      </c>
      <c r="B1548">
        <v>4529</v>
      </c>
    </row>
    <row r="1549" spans="1:2">
      <c r="A1549" t="e">
        <v>#N/A</v>
      </c>
      <c r="B1549">
        <v>4530</v>
      </c>
    </row>
    <row r="1550" spans="1:2">
      <c r="A1550" t="e">
        <v>#N/A</v>
      </c>
      <c r="B1550">
        <v>4531</v>
      </c>
    </row>
    <row r="1551" spans="1:2">
      <c r="A1551" t="e">
        <v>#N/A</v>
      </c>
      <c r="B1551">
        <v>4532</v>
      </c>
    </row>
    <row r="1552" spans="1:2">
      <c r="A1552" t="e">
        <v>#N/A</v>
      </c>
      <c r="B1552">
        <v>4533</v>
      </c>
    </row>
    <row r="1553" spans="1:2">
      <c r="A1553" t="e">
        <v>#N/A</v>
      </c>
      <c r="B1553">
        <v>4534</v>
      </c>
    </row>
    <row r="1554" spans="1:2">
      <c r="A1554" t="e">
        <v>#N/A</v>
      </c>
      <c r="B1554">
        <v>4535</v>
      </c>
    </row>
    <row r="1555" spans="1:2">
      <c r="A1555" t="e">
        <v>#N/A</v>
      </c>
      <c r="B1555">
        <v>4536</v>
      </c>
    </row>
    <row r="1556" spans="1:2">
      <c r="A1556" t="e">
        <v>#N/A</v>
      </c>
      <c r="B1556">
        <v>4537</v>
      </c>
    </row>
    <row r="1557" spans="1:2">
      <c r="A1557" t="e">
        <v>#N/A</v>
      </c>
      <c r="B1557">
        <v>4538</v>
      </c>
    </row>
    <row r="1558" spans="1:2">
      <c r="A1558" t="e">
        <v>#N/A</v>
      </c>
      <c r="B1558">
        <v>4539</v>
      </c>
    </row>
    <row r="1559" spans="1:2">
      <c r="A1559" t="e">
        <v>#N/A</v>
      </c>
      <c r="B1559">
        <v>4540</v>
      </c>
    </row>
    <row r="1560" spans="1:2">
      <c r="A1560">
        <v>46.4</v>
      </c>
      <c r="B1560">
        <v>4541</v>
      </c>
    </row>
    <row r="1561" spans="1:2">
      <c r="A1561" t="e">
        <v>#N/A</v>
      </c>
      <c r="B1561">
        <v>4542</v>
      </c>
    </row>
    <row r="1562" spans="1:2">
      <c r="A1562" t="e">
        <v>#N/A</v>
      </c>
      <c r="B1562">
        <v>4543</v>
      </c>
    </row>
    <row r="1563" spans="1:2">
      <c r="A1563" t="e">
        <v>#N/A</v>
      </c>
      <c r="B1563">
        <v>4544</v>
      </c>
    </row>
    <row r="1564" spans="1:2">
      <c r="A1564" t="e">
        <v>#N/A</v>
      </c>
      <c r="B1564">
        <v>4545</v>
      </c>
    </row>
    <row r="1565" spans="1:2">
      <c r="A1565" t="e">
        <v>#N/A</v>
      </c>
      <c r="B1565">
        <v>4546</v>
      </c>
    </row>
    <row r="1566" spans="1:2">
      <c r="A1566" t="e">
        <v>#N/A</v>
      </c>
      <c r="B1566">
        <v>4547</v>
      </c>
    </row>
    <row r="1567" spans="1:2">
      <c r="A1567" t="e">
        <v>#N/A</v>
      </c>
      <c r="B1567">
        <v>4548</v>
      </c>
    </row>
    <row r="1568" spans="1:2">
      <c r="A1568" t="e">
        <v>#N/A</v>
      </c>
      <c r="B1568">
        <v>4549</v>
      </c>
    </row>
    <row r="1569" spans="1:2">
      <c r="A1569" t="e">
        <v>#N/A</v>
      </c>
      <c r="B1569">
        <v>4550</v>
      </c>
    </row>
    <row r="1570" spans="1:2">
      <c r="A1570" t="e">
        <v>#N/A</v>
      </c>
      <c r="B1570">
        <v>4551</v>
      </c>
    </row>
    <row r="1571" spans="1:2">
      <c r="A1571" t="e">
        <v>#N/A</v>
      </c>
      <c r="B1571">
        <v>4552</v>
      </c>
    </row>
    <row r="1572" spans="1:2">
      <c r="A1572" t="e">
        <v>#N/A</v>
      </c>
      <c r="B1572">
        <v>4553</v>
      </c>
    </row>
    <row r="1573" spans="1:2">
      <c r="A1573" t="e">
        <v>#N/A</v>
      </c>
      <c r="B1573">
        <v>4554</v>
      </c>
    </row>
    <row r="1574" spans="1:2">
      <c r="A1574" t="e">
        <v>#N/A</v>
      </c>
      <c r="B1574">
        <v>4555</v>
      </c>
    </row>
    <row r="1575" spans="1:2">
      <c r="A1575" t="e">
        <v>#N/A</v>
      </c>
      <c r="B1575">
        <v>4556</v>
      </c>
    </row>
    <row r="1576" spans="1:2">
      <c r="A1576" t="e">
        <v>#N/A</v>
      </c>
      <c r="B1576">
        <v>4557</v>
      </c>
    </row>
    <row r="1577" spans="1:2">
      <c r="A1577" t="e">
        <v>#N/A</v>
      </c>
      <c r="B1577">
        <v>4558</v>
      </c>
    </row>
    <row r="1578" spans="1:2">
      <c r="A1578" t="e">
        <v>#N/A</v>
      </c>
      <c r="B1578">
        <v>4559</v>
      </c>
    </row>
    <row r="1579" spans="1:2">
      <c r="A1579" t="e">
        <v>#N/A</v>
      </c>
      <c r="B1579">
        <v>4560</v>
      </c>
    </row>
    <row r="1580" spans="1:2">
      <c r="A1580" t="e">
        <v>#N/A</v>
      </c>
      <c r="B1580">
        <v>4561</v>
      </c>
    </row>
    <row r="1581" spans="1:2">
      <c r="A1581" t="e">
        <v>#N/A</v>
      </c>
      <c r="B1581">
        <v>4562</v>
      </c>
    </row>
    <row r="1582" spans="1:2">
      <c r="A1582" t="e">
        <v>#N/A</v>
      </c>
      <c r="B1582">
        <v>4563</v>
      </c>
    </row>
    <row r="1583" spans="1:2">
      <c r="A1583" t="e">
        <v>#N/A</v>
      </c>
      <c r="B1583">
        <v>4564</v>
      </c>
    </row>
    <row r="1584" spans="1:2">
      <c r="A1584" t="e">
        <v>#N/A</v>
      </c>
      <c r="B1584">
        <v>4565</v>
      </c>
    </row>
    <row r="1585" spans="1:2">
      <c r="A1585" t="e">
        <v>#N/A</v>
      </c>
      <c r="B1585">
        <v>4566</v>
      </c>
    </row>
    <row r="1586" spans="1:2">
      <c r="A1586" t="e">
        <v>#N/A</v>
      </c>
      <c r="B1586">
        <v>4567</v>
      </c>
    </row>
    <row r="1587" spans="1:2">
      <c r="A1587" t="e">
        <v>#N/A</v>
      </c>
      <c r="B1587">
        <v>4568</v>
      </c>
    </row>
    <row r="1588" spans="1:2">
      <c r="A1588" t="e">
        <v>#N/A</v>
      </c>
      <c r="B1588">
        <v>4569</v>
      </c>
    </row>
    <row r="1589" spans="1:2">
      <c r="A1589" t="e">
        <v>#N/A</v>
      </c>
      <c r="B1589">
        <v>4570</v>
      </c>
    </row>
    <row r="1590" spans="1:2">
      <c r="A1590" t="e">
        <v>#N/A</v>
      </c>
      <c r="B1590">
        <v>4571</v>
      </c>
    </row>
    <row r="1591" spans="1:2">
      <c r="A1591" t="e">
        <v>#N/A</v>
      </c>
      <c r="B1591">
        <v>4572</v>
      </c>
    </row>
    <row r="1592" spans="1:2">
      <c r="A1592" t="e">
        <v>#N/A</v>
      </c>
      <c r="B1592">
        <v>4573</v>
      </c>
    </row>
    <row r="1593" spans="1:2">
      <c r="A1593" t="e">
        <v>#N/A</v>
      </c>
      <c r="B1593">
        <v>4574</v>
      </c>
    </row>
    <row r="1594" spans="1:2">
      <c r="A1594" t="e">
        <v>#N/A</v>
      </c>
      <c r="B1594">
        <v>4575</v>
      </c>
    </row>
    <row r="1595" spans="1:2">
      <c r="A1595" t="e">
        <v>#N/A</v>
      </c>
      <c r="B1595">
        <v>4576</v>
      </c>
    </row>
    <row r="1596" spans="1:2">
      <c r="A1596" t="e">
        <v>#N/A</v>
      </c>
      <c r="B1596">
        <v>4577</v>
      </c>
    </row>
    <row r="1597" spans="1:2">
      <c r="A1597" t="e">
        <v>#N/A</v>
      </c>
      <c r="B1597">
        <v>4578</v>
      </c>
    </row>
    <row r="1598" spans="1:2">
      <c r="A1598" t="e">
        <v>#N/A</v>
      </c>
      <c r="B1598">
        <v>4579</v>
      </c>
    </row>
    <row r="1599" spans="1:2">
      <c r="A1599" t="e">
        <v>#N/A</v>
      </c>
      <c r="B1599">
        <v>4580</v>
      </c>
    </row>
    <row r="1600" spans="1:2">
      <c r="A1600" t="e">
        <v>#N/A</v>
      </c>
      <c r="B1600">
        <v>4581</v>
      </c>
    </row>
    <row r="1601" spans="1:2">
      <c r="A1601" t="e">
        <v>#N/A</v>
      </c>
      <c r="B1601">
        <v>4582</v>
      </c>
    </row>
    <row r="1602" spans="1:2">
      <c r="A1602" t="e">
        <v>#N/A</v>
      </c>
      <c r="B1602">
        <v>4583</v>
      </c>
    </row>
    <row r="1603" spans="1:2">
      <c r="A1603" t="e">
        <v>#N/A</v>
      </c>
      <c r="B1603">
        <v>4584</v>
      </c>
    </row>
    <row r="1604" spans="1:2">
      <c r="A1604" t="e">
        <v>#N/A</v>
      </c>
      <c r="B1604">
        <v>4585</v>
      </c>
    </row>
    <row r="1605" spans="1:2">
      <c r="A1605" t="e">
        <v>#N/A</v>
      </c>
      <c r="B1605">
        <v>4586</v>
      </c>
    </row>
    <row r="1606" spans="1:2">
      <c r="A1606" t="e">
        <v>#N/A</v>
      </c>
      <c r="B1606">
        <v>4587</v>
      </c>
    </row>
    <row r="1607" spans="1:2">
      <c r="A1607" t="e">
        <v>#N/A</v>
      </c>
      <c r="B1607">
        <v>4588</v>
      </c>
    </row>
    <row r="1608" spans="1:2">
      <c r="A1608" t="e">
        <v>#N/A</v>
      </c>
      <c r="B1608">
        <v>4589</v>
      </c>
    </row>
    <row r="1609" spans="1:2">
      <c r="A1609" t="e">
        <v>#N/A</v>
      </c>
      <c r="B1609">
        <v>4590</v>
      </c>
    </row>
    <row r="1610" spans="1:2">
      <c r="A1610" t="e">
        <v>#N/A</v>
      </c>
      <c r="B1610">
        <v>4591</v>
      </c>
    </row>
    <row r="1611" spans="1:2">
      <c r="A1611" t="e">
        <v>#N/A</v>
      </c>
      <c r="B1611">
        <v>4592</v>
      </c>
    </row>
    <row r="1612" spans="1:2">
      <c r="A1612" t="e">
        <v>#N/A</v>
      </c>
      <c r="B1612">
        <v>4593</v>
      </c>
    </row>
    <row r="1613" spans="1:2">
      <c r="A1613" t="e">
        <v>#N/A</v>
      </c>
      <c r="B1613">
        <v>4594</v>
      </c>
    </row>
    <row r="1614" spans="1:2">
      <c r="A1614" t="e">
        <v>#N/A</v>
      </c>
      <c r="B1614">
        <v>4595</v>
      </c>
    </row>
    <row r="1615" spans="1:2">
      <c r="A1615" t="e">
        <v>#N/A</v>
      </c>
      <c r="B1615">
        <v>4596</v>
      </c>
    </row>
    <row r="1616" spans="1:2">
      <c r="A1616" t="e">
        <v>#N/A</v>
      </c>
      <c r="B1616">
        <v>4597</v>
      </c>
    </row>
    <row r="1617" spans="1:2">
      <c r="A1617" t="e">
        <v>#N/A</v>
      </c>
      <c r="B1617">
        <v>4598</v>
      </c>
    </row>
    <row r="1618" spans="1:2">
      <c r="A1618" t="e">
        <v>#N/A</v>
      </c>
      <c r="B1618">
        <v>4599</v>
      </c>
    </row>
    <row r="1619" spans="1:2">
      <c r="A1619" t="e">
        <v>#N/A</v>
      </c>
      <c r="B1619">
        <v>4600</v>
      </c>
    </row>
    <row r="1620" spans="1:2">
      <c r="A1620" t="e">
        <v>#N/A</v>
      </c>
      <c r="B1620">
        <v>4601</v>
      </c>
    </row>
    <row r="1621" spans="1:2">
      <c r="A1621" t="e">
        <v>#N/A</v>
      </c>
      <c r="B1621">
        <v>4602</v>
      </c>
    </row>
    <row r="1622" spans="1:2">
      <c r="A1622" t="e">
        <v>#N/A</v>
      </c>
      <c r="B1622">
        <v>4603</v>
      </c>
    </row>
    <row r="1623" spans="1:2">
      <c r="A1623" t="e">
        <v>#N/A</v>
      </c>
      <c r="B1623">
        <v>4604</v>
      </c>
    </row>
    <row r="1624" spans="1:2">
      <c r="A1624" t="e">
        <v>#N/A</v>
      </c>
      <c r="B1624">
        <v>4605</v>
      </c>
    </row>
    <row r="1625" spans="1:2">
      <c r="A1625" t="e">
        <v>#N/A</v>
      </c>
      <c r="B1625">
        <v>4606</v>
      </c>
    </row>
    <row r="1626" spans="1:2">
      <c r="A1626" t="e">
        <v>#N/A</v>
      </c>
      <c r="B1626">
        <v>4607</v>
      </c>
    </row>
    <row r="1627" spans="1:2">
      <c r="A1627" t="e">
        <v>#N/A</v>
      </c>
      <c r="B1627">
        <v>4608</v>
      </c>
    </row>
    <row r="1628" spans="1:2">
      <c r="A1628" t="e">
        <v>#N/A</v>
      </c>
      <c r="B1628">
        <v>4609</v>
      </c>
    </row>
    <row r="1629" spans="1:2">
      <c r="A1629" t="e">
        <v>#N/A</v>
      </c>
      <c r="B1629">
        <v>4610</v>
      </c>
    </row>
    <row r="1630" spans="1:2">
      <c r="A1630" t="e">
        <v>#N/A</v>
      </c>
      <c r="B1630">
        <v>4611</v>
      </c>
    </row>
    <row r="1631" spans="1:2">
      <c r="A1631" t="e">
        <v>#N/A</v>
      </c>
      <c r="B1631">
        <v>4612</v>
      </c>
    </row>
    <row r="1632" spans="1:2">
      <c r="A1632" t="e">
        <v>#N/A</v>
      </c>
      <c r="B1632">
        <v>4613</v>
      </c>
    </row>
    <row r="1633" spans="1:2">
      <c r="A1633" t="e">
        <v>#N/A</v>
      </c>
      <c r="B1633">
        <v>4614</v>
      </c>
    </row>
    <row r="1634" spans="1:2">
      <c r="A1634" t="e">
        <v>#N/A</v>
      </c>
      <c r="B1634">
        <v>4615</v>
      </c>
    </row>
    <row r="1635" spans="1:2">
      <c r="A1635" t="e">
        <v>#N/A</v>
      </c>
      <c r="B1635">
        <v>4616</v>
      </c>
    </row>
    <row r="1636" spans="1:2">
      <c r="A1636" t="e">
        <v>#N/A</v>
      </c>
      <c r="B1636">
        <v>4617</v>
      </c>
    </row>
    <row r="1637" spans="1:2">
      <c r="A1637" t="e">
        <v>#N/A</v>
      </c>
      <c r="B1637">
        <v>4618</v>
      </c>
    </row>
    <row r="1638" spans="1:2">
      <c r="A1638" t="e">
        <v>#N/A</v>
      </c>
      <c r="B1638">
        <v>4619</v>
      </c>
    </row>
    <row r="1639" spans="1:2">
      <c r="A1639" t="e">
        <v>#N/A</v>
      </c>
      <c r="B1639">
        <v>4620</v>
      </c>
    </row>
    <row r="1640" spans="1:2">
      <c r="A1640" t="e">
        <v>#N/A</v>
      </c>
      <c r="B1640">
        <v>4621</v>
      </c>
    </row>
    <row r="1641" spans="1:2">
      <c r="A1641" t="e">
        <v>#N/A</v>
      </c>
      <c r="B1641">
        <v>4622</v>
      </c>
    </row>
    <row r="1642" spans="1:2">
      <c r="A1642" t="e">
        <v>#N/A</v>
      </c>
      <c r="B1642">
        <v>4623</v>
      </c>
    </row>
    <row r="1643" spans="1:2">
      <c r="A1643" t="e">
        <v>#N/A</v>
      </c>
      <c r="B1643">
        <v>4624</v>
      </c>
    </row>
    <row r="1644" spans="1:2">
      <c r="A1644" t="e">
        <v>#N/A</v>
      </c>
      <c r="B1644">
        <v>4625</v>
      </c>
    </row>
    <row r="1645" spans="1:2">
      <c r="A1645" t="e">
        <v>#N/A</v>
      </c>
      <c r="B1645">
        <v>4626</v>
      </c>
    </row>
    <row r="1646" spans="1:2">
      <c r="A1646" t="e">
        <v>#N/A</v>
      </c>
      <c r="B1646">
        <v>4627</v>
      </c>
    </row>
    <row r="1647" spans="1:2">
      <c r="A1647" t="e">
        <v>#N/A</v>
      </c>
      <c r="B1647">
        <v>4628</v>
      </c>
    </row>
    <row r="1648" spans="1:2">
      <c r="A1648" t="e">
        <v>#N/A</v>
      </c>
      <c r="B1648">
        <v>4629</v>
      </c>
    </row>
    <row r="1649" spans="1:2">
      <c r="A1649" t="e">
        <v>#N/A</v>
      </c>
      <c r="B1649">
        <v>4630</v>
      </c>
    </row>
    <row r="1650" spans="1:2">
      <c r="A1650" t="e">
        <v>#N/A</v>
      </c>
      <c r="B1650">
        <v>4631</v>
      </c>
    </row>
    <row r="1651" spans="1:2">
      <c r="A1651" t="e">
        <v>#N/A</v>
      </c>
      <c r="B1651">
        <v>4632</v>
      </c>
    </row>
    <row r="1652" spans="1:2">
      <c r="A1652" t="e">
        <v>#N/A</v>
      </c>
      <c r="B1652">
        <v>4633</v>
      </c>
    </row>
    <row r="1653" spans="1:2">
      <c r="A1653" t="e">
        <v>#N/A</v>
      </c>
      <c r="B1653">
        <v>4634</v>
      </c>
    </row>
    <row r="1654" spans="1:2">
      <c r="A1654" t="e">
        <v>#N/A</v>
      </c>
      <c r="B1654">
        <v>4635</v>
      </c>
    </row>
    <row r="1655" spans="1:2">
      <c r="A1655" t="e">
        <v>#N/A</v>
      </c>
      <c r="B1655">
        <v>4636</v>
      </c>
    </row>
    <row r="1656" spans="1:2">
      <c r="A1656" t="e">
        <v>#N/A</v>
      </c>
      <c r="B1656">
        <v>4637</v>
      </c>
    </row>
    <row r="1657" spans="1:2">
      <c r="A1657" t="e">
        <v>#N/A</v>
      </c>
      <c r="B1657">
        <v>4638</v>
      </c>
    </row>
    <row r="1658" spans="1:2">
      <c r="A1658" t="e">
        <v>#N/A</v>
      </c>
      <c r="B1658">
        <v>4639</v>
      </c>
    </row>
    <row r="1659" spans="1:2">
      <c r="A1659" t="e">
        <v>#N/A</v>
      </c>
      <c r="B1659">
        <v>4640</v>
      </c>
    </row>
    <row r="1660" spans="1:2">
      <c r="A1660" t="e">
        <v>#N/A</v>
      </c>
      <c r="B1660">
        <v>4641</v>
      </c>
    </row>
    <row r="1661" spans="1:2">
      <c r="A1661" t="e">
        <v>#N/A</v>
      </c>
      <c r="B1661">
        <v>4642</v>
      </c>
    </row>
    <row r="1662" spans="1:2">
      <c r="A1662" t="e">
        <v>#N/A</v>
      </c>
      <c r="B1662">
        <v>4643</v>
      </c>
    </row>
    <row r="1663" spans="1:2">
      <c r="A1663" t="e">
        <v>#N/A</v>
      </c>
      <c r="B1663">
        <v>4644</v>
      </c>
    </row>
    <row r="1664" spans="1:2">
      <c r="A1664" t="e">
        <v>#N/A</v>
      </c>
      <c r="B1664">
        <v>4645</v>
      </c>
    </row>
    <row r="1665" spans="1:2">
      <c r="A1665" t="e">
        <v>#N/A</v>
      </c>
      <c r="B1665">
        <v>4646</v>
      </c>
    </row>
    <row r="1666" spans="1:2">
      <c r="A1666" t="e">
        <v>#N/A</v>
      </c>
      <c r="B1666">
        <v>4647</v>
      </c>
    </row>
    <row r="1667" spans="1:2">
      <c r="A1667" t="e">
        <v>#N/A</v>
      </c>
      <c r="B1667">
        <v>4648</v>
      </c>
    </row>
    <row r="1668" spans="1:2">
      <c r="A1668" t="e">
        <v>#N/A</v>
      </c>
      <c r="B1668">
        <v>4649</v>
      </c>
    </row>
    <row r="1669" spans="1:2">
      <c r="A1669" t="e">
        <v>#N/A</v>
      </c>
      <c r="B1669">
        <v>4650</v>
      </c>
    </row>
    <row r="1670" spans="1:2">
      <c r="A1670" t="e">
        <v>#N/A</v>
      </c>
      <c r="B1670">
        <v>4651</v>
      </c>
    </row>
    <row r="1671" spans="1:2">
      <c r="A1671" t="e">
        <v>#N/A</v>
      </c>
      <c r="B1671">
        <v>4652</v>
      </c>
    </row>
    <row r="1672" spans="1:2">
      <c r="A1672" t="e">
        <v>#N/A</v>
      </c>
      <c r="B1672">
        <v>4653</v>
      </c>
    </row>
    <row r="1673" spans="1:2">
      <c r="A1673" t="e">
        <v>#N/A</v>
      </c>
      <c r="B1673">
        <v>4654</v>
      </c>
    </row>
    <row r="1674" spans="1:2">
      <c r="A1674" t="e">
        <v>#N/A</v>
      </c>
      <c r="B1674">
        <v>4655</v>
      </c>
    </row>
    <row r="1675" spans="1:2">
      <c r="A1675" t="e">
        <v>#N/A</v>
      </c>
      <c r="B1675">
        <v>4656</v>
      </c>
    </row>
    <row r="1676" spans="1:2">
      <c r="A1676" t="e">
        <v>#N/A</v>
      </c>
      <c r="B1676">
        <v>4657</v>
      </c>
    </row>
    <row r="1677" spans="1:2">
      <c r="A1677" t="e">
        <v>#N/A</v>
      </c>
      <c r="B1677">
        <v>4658</v>
      </c>
    </row>
    <row r="1678" spans="1:2">
      <c r="A1678" t="e">
        <v>#N/A</v>
      </c>
      <c r="B1678">
        <v>4659</v>
      </c>
    </row>
    <row r="1679" spans="1:2">
      <c r="A1679" t="e">
        <v>#N/A</v>
      </c>
      <c r="B1679">
        <v>4660</v>
      </c>
    </row>
    <row r="1680" spans="1:2">
      <c r="A1680" t="e">
        <v>#N/A</v>
      </c>
      <c r="B1680">
        <v>4661</v>
      </c>
    </row>
    <row r="1681" spans="1:2">
      <c r="A1681" t="e">
        <v>#N/A</v>
      </c>
      <c r="B1681">
        <v>4662</v>
      </c>
    </row>
    <row r="1682" spans="1:2">
      <c r="A1682" t="e">
        <v>#N/A</v>
      </c>
      <c r="B1682">
        <v>4663</v>
      </c>
    </row>
    <row r="1683" spans="1:2">
      <c r="A1683" t="e">
        <v>#N/A</v>
      </c>
      <c r="B1683">
        <v>4664</v>
      </c>
    </row>
    <row r="1684" spans="1:2">
      <c r="A1684" t="e">
        <v>#N/A</v>
      </c>
      <c r="B1684">
        <v>4665</v>
      </c>
    </row>
    <row r="1685" spans="1:2">
      <c r="A1685" t="e">
        <v>#N/A</v>
      </c>
      <c r="B1685">
        <v>4666</v>
      </c>
    </row>
    <row r="1686" spans="1:2">
      <c r="A1686" t="e">
        <v>#N/A</v>
      </c>
      <c r="B1686">
        <v>4667</v>
      </c>
    </row>
    <row r="1687" spans="1:2">
      <c r="A1687" t="e">
        <v>#N/A</v>
      </c>
      <c r="B1687">
        <v>4668</v>
      </c>
    </row>
    <row r="1688" spans="1:2">
      <c r="A1688" t="e">
        <v>#N/A</v>
      </c>
      <c r="B1688">
        <v>4669</v>
      </c>
    </row>
    <row r="1689" spans="1:2">
      <c r="A1689" t="e">
        <v>#N/A</v>
      </c>
      <c r="B1689">
        <v>4670</v>
      </c>
    </row>
    <row r="1690" spans="1:2">
      <c r="A1690" t="e">
        <v>#N/A</v>
      </c>
      <c r="B1690">
        <v>4671</v>
      </c>
    </row>
    <row r="1691" spans="1:2">
      <c r="A1691" t="e">
        <v>#N/A</v>
      </c>
      <c r="B1691">
        <v>4672</v>
      </c>
    </row>
    <row r="1692" spans="1:2">
      <c r="A1692" t="e">
        <v>#N/A</v>
      </c>
      <c r="B1692">
        <v>4673</v>
      </c>
    </row>
    <row r="1693" spans="1:2">
      <c r="A1693" t="e">
        <v>#N/A</v>
      </c>
      <c r="B1693">
        <v>4674</v>
      </c>
    </row>
    <row r="1694" spans="1:2">
      <c r="A1694" t="e">
        <v>#N/A</v>
      </c>
      <c r="B1694">
        <v>4675</v>
      </c>
    </row>
    <row r="1695" spans="1:2">
      <c r="A1695" t="e">
        <v>#N/A</v>
      </c>
      <c r="B1695">
        <v>4676</v>
      </c>
    </row>
    <row r="1696" spans="1:2">
      <c r="A1696" t="e">
        <v>#N/A</v>
      </c>
      <c r="B1696">
        <v>4677</v>
      </c>
    </row>
    <row r="1697" spans="1:2">
      <c r="A1697" t="e">
        <v>#N/A</v>
      </c>
      <c r="B1697">
        <v>4678</v>
      </c>
    </row>
    <row r="1698" spans="1:2">
      <c r="A1698" t="e">
        <v>#N/A</v>
      </c>
      <c r="B1698">
        <v>4679</v>
      </c>
    </row>
    <row r="1699" spans="1:2">
      <c r="A1699" t="e">
        <v>#N/A</v>
      </c>
      <c r="B1699">
        <v>4680</v>
      </c>
    </row>
    <row r="1700" spans="1:2">
      <c r="A1700" t="e">
        <v>#N/A</v>
      </c>
      <c r="B1700">
        <v>4681</v>
      </c>
    </row>
    <row r="1701" spans="1:2">
      <c r="A1701" t="e">
        <v>#N/A</v>
      </c>
      <c r="B1701">
        <v>4682</v>
      </c>
    </row>
    <row r="1702" spans="1:2">
      <c r="A1702" t="e">
        <v>#N/A</v>
      </c>
      <c r="B1702">
        <v>4683</v>
      </c>
    </row>
    <row r="1703" spans="1:2">
      <c r="A1703" t="e">
        <v>#N/A</v>
      </c>
      <c r="B1703">
        <v>4684</v>
      </c>
    </row>
    <row r="1704" spans="1:2">
      <c r="A1704" t="e">
        <v>#N/A</v>
      </c>
      <c r="B1704">
        <v>4685</v>
      </c>
    </row>
    <row r="1705" spans="1:2">
      <c r="A1705" t="e">
        <v>#N/A</v>
      </c>
      <c r="B1705">
        <v>4686</v>
      </c>
    </row>
    <row r="1706" spans="1:2">
      <c r="A1706" t="e">
        <v>#N/A</v>
      </c>
      <c r="B1706">
        <v>4687</v>
      </c>
    </row>
    <row r="1707" spans="1:2">
      <c r="A1707" t="e">
        <v>#N/A</v>
      </c>
      <c r="B1707">
        <v>4688</v>
      </c>
    </row>
    <row r="1708" spans="1:2">
      <c r="A1708" t="e">
        <v>#N/A</v>
      </c>
      <c r="B1708">
        <v>4689</v>
      </c>
    </row>
    <row r="1709" spans="1:2">
      <c r="A1709" t="e">
        <v>#N/A</v>
      </c>
      <c r="B1709">
        <v>4690</v>
      </c>
    </row>
    <row r="1710" spans="1:2">
      <c r="A1710" t="e">
        <v>#N/A</v>
      </c>
      <c r="B1710">
        <v>4691</v>
      </c>
    </row>
    <row r="1711" spans="1:2">
      <c r="A1711" t="e">
        <v>#N/A</v>
      </c>
      <c r="B1711">
        <v>4692</v>
      </c>
    </row>
    <row r="1712" spans="1:2">
      <c r="A1712" t="e">
        <v>#N/A</v>
      </c>
      <c r="B1712">
        <v>4693</v>
      </c>
    </row>
    <row r="1713" spans="1:2">
      <c r="A1713" t="e">
        <v>#N/A</v>
      </c>
      <c r="B1713">
        <v>4694</v>
      </c>
    </row>
    <row r="1714" spans="1:2">
      <c r="A1714" t="e">
        <v>#N/A</v>
      </c>
      <c r="B1714">
        <v>4695</v>
      </c>
    </row>
    <row r="1715" spans="1:2">
      <c r="A1715" t="e">
        <v>#N/A</v>
      </c>
      <c r="B1715">
        <v>4696</v>
      </c>
    </row>
    <row r="1716" spans="1:2">
      <c r="A1716" t="e">
        <v>#N/A</v>
      </c>
      <c r="B1716">
        <v>4697</v>
      </c>
    </row>
    <row r="1717" spans="1:2">
      <c r="A1717" t="e">
        <v>#N/A</v>
      </c>
      <c r="B1717">
        <v>4698</v>
      </c>
    </row>
    <row r="1718" spans="1:2">
      <c r="A1718" t="e">
        <v>#N/A</v>
      </c>
      <c r="B1718">
        <v>4699</v>
      </c>
    </row>
    <row r="1719" spans="1:2">
      <c r="A1719" t="e">
        <v>#N/A</v>
      </c>
      <c r="B1719">
        <v>4700</v>
      </c>
    </row>
    <row r="1720" spans="1:2">
      <c r="A1720" t="e">
        <v>#N/A</v>
      </c>
      <c r="B1720">
        <v>4701</v>
      </c>
    </row>
    <row r="1721" spans="1:2">
      <c r="A1721" t="e">
        <v>#N/A</v>
      </c>
      <c r="B1721">
        <v>4702</v>
      </c>
    </row>
    <row r="1722" spans="1:2">
      <c r="A1722" t="e">
        <v>#N/A</v>
      </c>
      <c r="B1722">
        <v>4703</v>
      </c>
    </row>
    <row r="1723" spans="1:2">
      <c r="A1723" t="e">
        <v>#N/A</v>
      </c>
      <c r="B1723">
        <v>4704</v>
      </c>
    </row>
    <row r="1724" spans="1:2">
      <c r="A1724" t="e">
        <v>#N/A</v>
      </c>
      <c r="B1724">
        <v>4705</v>
      </c>
    </row>
    <row r="1725" spans="1:2">
      <c r="A1725" t="e">
        <v>#N/A</v>
      </c>
      <c r="B1725">
        <v>4706</v>
      </c>
    </row>
    <row r="1726" spans="1:2">
      <c r="A1726" t="e">
        <v>#N/A</v>
      </c>
      <c r="B1726">
        <v>4707</v>
      </c>
    </row>
    <row r="1727" spans="1:2">
      <c r="A1727" t="e">
        <v>#N/A</v>
      </c>
      <c r="B1727">
        <v>4708</v>
      </c>
    </row>
    <row r="1728" spans="1:2">
      <c r="A1728" t="e">
        <v>#N/A</v>
      </c>
      <c r="B1728">
        <v>4709</v>
      </c>
    </row>
    <row r="1729" spans="1:2">
      <c r="A1729" t="e">
        <v>#N/A</v>
      </c>
      <c r="B1729">
        <v>4710</v>
      </c>
    </row>
    <row r="1730" spans="1:2">
      <c r="A1730" t="e">
        <v>#N/A</v>
      </c>
      <c r="B1730">
        <v>4711</v>
      </c>
    </row>
    <row r="1731" spans="1:2">
      <c r="A1731" t="e">
        <v>#N/A</v>
      </c>
      <c r="B1731">
        <v>4712</v>
      </c>
    </row>
    <row r="1732" spans="1:2">
      <c r="A1732" t="e">
        <v>#N/A</v>
      </c>
      <c r="B1732">
        <v>4713</v>
      </c>
    </row>
    <row r="1733" spans="1:2">
      <c r="A1733" t="e">
        <v>#N/A</v>
      </c>
      <c r="B1733">
        <v>4714</v>
      </c>
    </row>
    <row r="1734" spans="1:2">
      <c r="A1734" t="e">
        <v>#N/A</v>
      </c>
      <c r="B1734">
        <v>4715</v>
      </c>
    </row>
    <row r="1735" spans="1:2">
      <c r="A1735" t="e">
        <v>#N/A</v>
      </c>
      <c r="B1735">
        <v>4716</v>
      </c>
    </row>
    <row r="1736" spans="1:2">
      <c r="A1736" t="e">
        <v>#N/A</v>
      </c>
      <c r="B1736">
        <v>4717</v>
      </c>
    </row>
    <row r="1737" spans="1:2">
      <c r="A1737" t="e">
        <v>#N/A</v>
      </c>
      <c r="B1737">
        <v>4718</v>
      </c>
    </row>
    <row r="1738" spans="1:2">
      <c r="A1738" t="e">
        <v>#N/A</v>
      </c>
      <c r="B1738">
        <v>4719</v>
      </c>
    </row>
    <row r="1739" spans="1:2">
      <c r="A1739" t="e">
        <v>#N/A</v>
      </c>
      <c r="B1739">
        <v>4720</v>
      </c>
    </row>
    <row r="1740" spans="1:2">
      <c r="A1740" t="e">
        <v>#N/A</v>
      </c>
      <c r="B1740">
        <v>4721</v>
      </c>
    </row>
    <row r="1741" spans="1:2">
      <c r="A1741" t="e">
        <v>#N/A</v>
      </c>
      <c r="B1741">
        <v>4722</v>
      </c>
    </row>
    <row r="1742" spans="1:2">
      <c r="A1742" t="e">
        <v>#N/A</v>
      </c>
      <c r="B1742">
        <v>4723</v>
      </c>
    </row>
    <row r="1743" spans="1:2">
      <c r="A1743" t="e">
        <v>#N/A</v>
      </c>
      <c r="B1743">
        <v>4724</v>
      </c>
    </row>
    <row r="1744" spans="1:2">
      <c r="A1744" t="e">
        <v>#N/A</v>
      </c>
      <c r="B1744">
        <v>4725</v>
      </c>
    </row>
    <row r="1745" spans="1:2">
      <c r="A1745" t="e">
        <v>#N/A</v>
      </c>
      <c r="B1745">
        <v>4726</v>
      </c>
    </row>
    <row r="1746" spans="1:2">
      <c r="A1746" t="e">
        <v>#N/A</v>
      </c>
      <c r="B1746">
        <v>4727</v>
      </c>
    </row>
    <row r="1747" spans="1:2">
      <c r="A1747" t="e">
        <v>#N/A</v>
      </c>
      <c r="B1747">
        <v>4728</v>
      </c>
    </row>
    <row r="1748" spans="1:2">
      <c r="A1748" t="e">
        <v>#N/A</v>
      </c>
      <c r="B1748">
        <v>4729</v>
      </c>
    </row>
    <row r="1749" spans="1:2">
      <c r="A1749" t="e">
        <v>#N/A</v>
      </c>
      <c r="B1749">
        <v>4730</v>
      </c>
    </row>
    <row r="1750" spans="1:2">
      <c r="A1750" t="e">
        <v>#N/A</v>
      </c>
      <c r="B1750">
        <v>4731</v>
      </c>
    </row>
    <row r="1751" spans="1:2">
      <c r="A1751" t="e">
        <v>#N/A</v>
      </c>
      <c r="B1751">
        <v>4732</v>
      </c>
    </row>
    <row r="1752" spans="1:2">
      <c r="A1752" t="e">
        <v>#N/A</v>
      </c>
      <c r="B1752">
        <v>4733</v>
      </c>
    </row>
    <row r="1753" spans="1:2">
      <c r="A1753" t="e">
        <v>#N/A</v>
      </c>
      <c r="B1753">
        <v>4734</v>
      </c>
    </row>
    <row r="1754" spans="1:2">
      <c r="A1754" t="e">
        <v>#N/A</v>
      </c>
      <c r="B1754">
        <v>4735</v>
      </c>
    </row>
    <row r="1755" spans="1:2">
      <c r="A1755" t="e">
        <v>#N/A</v>
      </c>
      <c r="B1755">
        <v>4736</v>
      </c>
    </row>
    <row r="1756" spans="1:2">
      <c r="A1756" t="e">
        <v>#N/A</v>
      </c>
      <c r="B1756">
        <v>4737</v>
      </c>
    </row>
    <row r="1757" spans="1:2">
      <c r="A1757" t="e">
        <v>#N/A</v>
      </c>
      <c r="B1757">
        <v>4738</v>
      </c>
    </row>
    <row r="1758" spans="1:2">
      <c r="A1758" t="e">
        <v>#N/A</v>
      </c>
      <c r="B1758">
        <v>4739</v>
      </c>
    </row>
    <row r="1759" spans="1:2">
      <c r="A1759" t="e">
        <v>#N/A</v>
      </c>
      <c r="B1759">
        <v>4740</v>
      </c>
    </row>
    <row r="1760" spans="1:2">
      <c r="A1760" t="e">
        <v>#N/A</v>
      </c>
      <c r="B1760">
        <v>4741</v>
      </c>
    </row>
    <row r="1761" spans="1:2">
      <c r="A1761" t="e">
        <v>#N/A</v>
      </c>
      <c r="B1761">
        <v>4742</v>
      </c>
    </row>
    <row r="1762" spans="1:2">
      <c r="A1762" t="e">
        <v>#N/A</v>
      </c>
      <c r="B1762">
        <v>4743</v>
      </c>
    </row>
    <row r="1763" spans="1:2">
      <c r="A1763" t="e">
        <v>#N/A</v>
      </c>
      <c r="B1763">
        <v>4744</v>
      </c>
    </row>
    <row r="1764" spans="1:2">
      <c r="A1764" t="e">
        <v>#N/A</v>
      </c>
      <c r="B1764">
        <v>4745</v>
      </c>
    </row>
    <row r="1765" spans="1:2">
      <c r="A1765">
        <v>54.4</v>
      </c>
      <c r="B1765">
        <v>4746</v>
      </c>
    </row>
    <row r="1766" spans="1:2">
      <c r="A1766" t="e">
        <v>#N/A</v>
      </c>
      <c r="B1766">
        <v>4747</v>
      </c>
    </row>
    <row r="1767" spans="1:2">
      <c r="A1767" t="e">
        <v>#N/A</v>
      </c>
      <c r="B1767">
        <v>4748</v>
      </c>
    </row>
    <row r="1768" spans="1:2">
      <c r="A1768" t="e">
        <v>#N/A</v>
      </c>
      <c r="B1768">
        <v>4749</v>
      </c>
    </row>
    <row r="1769" spans="1:2">
      <c r="A1769" t="e">
        <v>#N/A</v>
      </c>
      <c r="B1769">
        <v>4750</v>
      </c>
    </row>
    <row r="1770" spans="1:2">
      <c r="A1770" t="e">
        <v>#N/A</v>
      </c>
      <c r="B1770">
        <v>4751</v>
      </c>
    </row>
    <row r="1771" spans="1:2">
      <c r="A1771" t="e">
        <v>#N/A</v>
      </c>
      <c r="B1771">
        <v>4752</v>
      </c>
    </row>
    <row r="1772" spans="1:2">
      <c r="A1772" t="e">
        <v>#N/A</v>
      </c>
      <c r="B1772">
        <v>4753</v>
      </c>
    </row>
    <row r="1773" spans="1:2">
      <c r="A1773" t="e">
        <v>#N/A</v>
      </c>
      <c r="B1773">
        <v>4754</v>
      </c>
    </row>
    <row r="1774" spans="1:2">
      <c r="A1774" t="e">
        <v>#N/A</v>
      </c>
      <c r="B1774">
        <v>4755</v>
      </c>
    </row>
    <row r="1775" spans="1:2">
      <c r="A1775" t="e">
        <v>#N/A</v>
      </c>
      <c r="B1775">
        <v>4756</v>
      </c>
    </row>
    <row r="1776" spans="1:2">
      <c r="A1776" t="e">
        <v>#N/A</v>
      </c>
      <c r="B1776">
        <v>4757</v>
      </c>
    </row>
    <row r="1777" spans="1:2">
      <c r="A1777" t="e">
        <v>#N/A</v>
      </c>
      <c r="B1777">
        <v>4758</v>
      </c>
    </row>
    <row r="1778" spans="1:2">
      <c r="A1778" t="e">
        <v>#N/A</v>
      </c>
      <c r="B1778">
        <v>4759</v>
      </c>
    </row>
    <row r="1779" spans="1:2">
      <c r="A1779" t="e">
        <v>#N/A</v>
      </c>
      <c r="B1779">
        <v>4760</v>
      </c>
    </row>
    <row r="1780" spans="1:2">
      <c r="A1780" t="e">
        <v>#N/A</v>
      </c>
      <c r="B1780">
        <v>4761</v>
      </c>
    </row>
    <row r="1781" spans="1:2">
      <c r="A1781" t="e">
        <v>#N/A</v>
      </c>
      <c r="B1781">
        <v>4762</v>
      </c>
    </row>
    <row r="1782" spans="1:2">
      <c r="A1782" t="e">
        <v>#N/A</v>
      </c>
      <c r="B1782">
        <v>4763</v>
      </c>
    </row>
    <row r="1783" spans="1:2">
      <c r="A1783" t="e">
        <v>#N/A</v>
      </c>
      <c r="B1783">
        <v>4764</v>
      </c>
    </row>
    <row r="1784" spans="1:2">
      <c r="A1784" t="e">
        <v>#N/A</v>
      </c>
      <c r="B1784">
        <v>4765</v>
      </c>
    </row>
    <row r="1785" spans="1:2">
      <c r="A1785">
        <v>55.8</v>
      </c>
      <c r="B1785">
        <v>4766</v>
      </c>
    </row>
    <row r="1786" spans="1:2">
      <c r="A1786">
        <v>44.8</v>
      </c>
      <c r="B1786">
        <v>4767</v>
      </c>
    </row>
    <row r="1787" spans="1:2">
      <c r="A1787" t="e">
        <v>#N/A</v>
      </c>
      <c r="B1787">
        <v>4768</v>
      </c>
    </row>
    <row r="1788" spans="1:2">
      <c r="A1788" t="e">
        <v>#N/A</v>
      </c>
      <c r="B1788">
        <v>4769</v>
      </c>
    </row>
    <row r="1789" spans="1:2">
      <c r="A1789" t="e">
        <v>#N/A</v>
      </c>
      <c r="B1789">
        <v>4770</v>
      </c>
    </row>
    <row r="1790" spans="1:2">
      <c r="A1790" t="e">
        <v>#N/A</v>
      </c>
      <c r="B1790">
        <v>4771</v>
      </c>
    </row>
    <row r="1791" spans="1:2">
      <c r="A1791" t="e">
        <v>#N/A</v>
      </c>
      <c r="B1791">
        <v>4772</v>
      </c>
    </row>
    <row r="1792" spans="1:2">
      <c r="A1792" t="e">
        <v>#N/A</v>
      </c>
      <c r="B1792">
        <v>4773</v>
      </c>
    </row>
    <row r="1793" spans="1:2">
      <c r="A1793" t="e">
        <v>#N/A</v>
      </c>
      <c r="B1793">
        <v>4774</v>
      </c>
    </row>
    <row r="1794" spans="1:2">
      <c r="A1794" t="e">
        <v>#N/A</v>
      </c>
      <c r="B1794">
        <v>4775</v>
      </c>
    </row>
    <row r="1795" spans="1:2">
      <c r="A1795" t="e">
        <v>#N/A</v>
      </c>
      <c r="B1795">
        <v>4776</v>
      </c>
    </row>
    <row r="1796" spans="1:2">
      <c r="A1796" t="e">
        <v>#N/A</v>
      </c>
      <c r="B1796">
        <v>4777</v>
      </c>
    </row>
    <row r="1797" spans="1:2">
      <c r="A1797" t="e">
        <v>#N/A</v>
      </c>
      <c r="B1797">
        <v>4778</v>
      </c>
    </row>
    <row r="1798" spans="1:2">
      <c r="A1798" t="e">
        <v>#N/A</v>
      </c>
      <c r="B1798">
        <v>4779</v>
      </c>
    </row>
    <row r="1799" spans="1:2">
      <c r="A1799" t="e">
        <v>#N/A</v>
      </c>
      <c r="B1799">
        <v>4780</v>
      </c>
    </row>
    <row r="1800" spans="1:2">
      <c r="A1800" t="e">
        <v>#N/A</v>
      </c>
      <c r="B1800">
        <v>4781</v>
      </c>
    </row>
    <row r="1801" spans="1:2">
      <c r="A1801" t="e">
        <v>#N/A</v>
      </c>
      <c r="B1801">
        <v>4782</v>
      </c>
    </row>
    <row r="1802" spans="1:2">
      <c r="A1802" t="e">
        <v>#N/A</v>
      </c>
      <c r="B1802">
        <v>4783</v>
      </c>
    </row>
    <row r="1803" spans="1:2">
      <c r="A1803" t="e">
        <v>#N/A</v>
      </c>
      <c r="B1803">
        <v>4784</v>
      </c>
    </row>
    <row r="1804" spans="1:2">
      <c r="A1804" t="e">
        <v>#N/A</v>
      </c>
      <c r="B1804">
        <v>4785</v>
      </c>
    </row>
    <row r="1805" spans="1:2">
      <c r="A1805" t="e">
        <v>#N/A</v>
      </c>
      <c r="B1805">
        <v>4786</v>
      </c>
    </row>
    <row r="1806" spans="1:2">
      <c r="A1806" t="e">
        <v>#N/A</v>
      </c>
      <c r="B1806">
        <v>4787</v>
      </c>
    </row>
    <row r="1807" spans="1:2">
      <c r="A1807" t="e">
        <v>#N/A</v>
      </c>
      <c r="B1807">
        <v>4788</v>
      </c>
    </row>
    <row r="1808" spans="1:2">
      <c r="A1808" t="e">
        <v>#N/A</v>
      </c>
      <c r="B1808">
        <v>4789</v>
      </c>
    </row>
    <row r="1809" spans="1:2">
      <c r="A1809" t="e">
        <v>#N/A</v>
      </c>
      <c r="B1809">
        <v>4790</v>
      </c>
    </row>
    <row r="1810" spans="1:2">
      <c r="A1810" t="e">
        <v>#N/A</v>
      </c>
      <c r="B1810">
        <v>4791</v>
      </c>
    </row>
    <row r="1811" spans="1:2">
      <c r="A1811" t="e">
        <v>#N/A</v>
      </c>
      <c r="B1811">
        <v>4792</v>
      </c>
    </row>
    <row r="1812" spans="1:2">
      <c r="A1812" t="e">
        <v>#N/A</v>
      </c>
      <c r="B1812">
        <v>4793</v>
      </c>
    </row>
    <row r="1813" spans="1:2">
      <c r="A1813" t="e">
        <v>#N/A</v>
      </c>
      <c r="B1813">
        <v>4794</v>
      </c>
    </row>
    <row r="1814" spans="1:2">
      <c r="A1814" t="e">
        <v>#N/A</v>
      </c>
      <c r="B1814">
        <v>4795</v>
      </c>
    </row>
    <row r="1815" spans="1:2">
      <c r="A1815" t="e">
        <v>#N/A</v>
      </c>
      <c r="B1815">
        <v>4796</v>
      </c>
    </row>
    <row r="1816" spans="1:2">
      <c r="A1816" t="e">
        <v>#N/A</v>
      </c>
      <c r="B1816">
        <v>4797</v>
      </c>
    </row>
    <row r="1817" spans="1:2">
      <c r="A1817" t="e">
        <v>#N/A</v>
      </c>
      <c r="B1817">
        <v>4798</v>
      </c>
    </row>
    <row r="1818" spans="1:2">
      <c r="A1818" t="e">
        <v>#N/A</v>
      </c>
      <c r="B1818">
        <v>4799</v>
      </c>
    </row>
    <row r="1819" spans="1:2">
      <c r="A1819" t="e">
        <v>#N/A</v>
      </c>
      <c r="B1819">
        <v>4800</v>
      </c>
    </row>
    <row r="1820" spans="1:2">
      <c r="A1820" t="e">
        <v>#N/A</v>
      </c>
      <c r="B1820">
        <v>4801</v>
      </c>
    </row>
    <row r="1821" spans="1:2">
      <c r="A1821" t="e">
        <v>#N/A</v>
      </c>
      <c r="B1821">
        <v>4802</v>
      </c>
    </row>
    <row r="1822" spans="1:2">
      <c r="A1822" t="e">
        <v>#N/A</v>
      </c>
      <c r="B1822">
        <v>4803</v>
      </c>
    </row>
    <row r="1823" spans="1:2">
      <c r="A1823" t="e">
        <v>#N/A</v>
      </c>
      <c r="B1823">
        <v>4804</v>
      </c>
    </row>
    <row r="1824" spans="1:2">
      <c r="A1824" t="e">
        <v>#N/A</v>
      </c>
      <c r="B1824">
        <v>4805</v>
      </c>
    </row>
    <row r="1825" spans="1:2">
      <c r="A1825" t="e">
        <v>#N/A</v>
      </c>
      <c r="B1825">
        <v>4806</v>
      </c>
    </row>
    <row r="1826" spans="1:2">
      <c r="A1826" t="e">
        <v>#N/A</v>
      </c>
      <c r="B1826">
        <v>4807</v>
      </c>
    </row>
    <row r="1827" spans="1:2">
      <c r="A1827" t="e">
        <v>#N/A</v>
      </c>
      <c r="B1827">
        <v>4808</v>
      </c>
    </row>
    <row r="1828" spans="1:2">
      <c r="A1828" t="e">
        <v>#N/A</v>
      </c>
      <c r="B1828">
        <v>4809</v>
      </c>
    </row>
    <row r="1829" spans="1:2">
      <c r="A1829" t="e">
        <v>#N/A</v>
      </c>
      <c r="B1829">
        <v>4810</v>
      </c>
    </row>
    <row r="1830" spans="1:2">
      <c r="A1830" t="e">
        <v>#N/A</v>
      </c>
      <c r="B1830">
        <v>4811</v>
      </c>
    </row>
    <row r="1831" spans="1:2">
      <c r="A1831" t="e">
        <v>#N/A</v>
      </c>
      <c r="B1831">
        <v>4812</v>
      </c>
    </row>
    <row r="1832" spans="1:2">
      <c r="A1832" t="e">
        <v>#N/A</v>
      </c>
      <c r="B1832">
        <v>4813</v>
      </c>
    </row>
    <row r="1833" spans="1:2">
      <c r="A1833" t="e">
        <v>#N/A</v>
      </c>
      <c r="B1833">
        <v>4814</v>
      </c>
    </row>
    <row r="1834" spans="1:2">
      <c r="A1834" t="e">
        <v>#N/A</v>
      </c>
      <c r="B1834">
        <v>4815</v>
      </c>
    </row>
    <row r="1835" spans="1:2">
      <c r="A1835" t="e">
        <v>#N/A</v>
      </c>
      <c r="B1835">
        <v>4816</v>
      </c>
    </row>
    <row r="1836" spans="1:2">
      <c r="A1836" t="e">
        <v>#N/A</v>
      </c>
      <c r="B1836">
        <v>4817</v>
      </c>
    </row>
    <row r="1837" spans="1:2">
      <c r="A1837" t="e">
        <v>#N/A</v>
      </c>
      <c r="B1837">
        <v>4818</v>
      </c>
    </row>
    <row r="1838" spans="1:2">
      <c r="A1838" t="e">
        <v>#N/A</v>
      </c>
      <c r="B1838">
        <v>4819</v>
      </c>
    </row>
    <row r="1839" spans="1:2">
      <c r="A1839" t="e">
        <v>#N/A</v>
      </c>
      <c r="B1839">
        <v>4820</v>
      </c>
    </row>
    <row r="1840" spans="1:2">
      <c r="A1840" t="e">
        <v>#N/A</v>
      </c>
      <c r="B1840">
        <v>4821</v>
      </c>
    </row>
    <row r="1841" spans="1:2">
      <c r="A1841" t="e">
        <v>#N/A</v>
      </c>
      <c r="B1841">
        <v>4822</v>
      </c>
    </row>
    <row r="1842" spans="1:2">
      <c r="A1842" t="e">
        <v>#N/A</v>
      </c>
      <c r="B1842">
        <v>4823</v>
      </c>
    </row>
    <row r="1843" spans="1:2">
      <c r="A1843" t="e">
        <v>#N/A</v>
      </c>
      <c r="B1843">
        <v>4824</v>
      </c>
    </row>
    <row r="1844" spans="1:2">
      <c r="A1844" t="e">
        <v>#N/A</v>
      </c>
      <c r="B1844">
        <v>4825</v>
      </c>
    </row>
    <row r="1845" spans="1:2">
      <c r="A1845" t="e">
        <v>#N/A</v>
      </c>
      <c r="B1845">
        <v>4826</v>
      </c>
    </row>
    <row r="1846" spans="1:2">
      <c r="A1846" t="e">
        <v>#N/A</v>
      </c>
      <c r="B1846">
        <v>4827</v>
      </c>
    </row>
    <row r="1847" spans="1:2">
      <c r="A1847">
        <v>38.5</v>
      </c>
      <c r="B1847">
        <v>4828</v>
      </c>
    </row>
    <row r="1848" spans="1:2">
      <c r="A1848" t="e">
        <v>#N/A</v>
      </c>
      <c r="B1848">
        <v>4829</v>
      </c>
    </row>
    <row r="1849" spans="1:2">
      <c r="A1849" t="e">
        <v>#N/A</v>
      </c>
      <c r="B1849">
        <v>4830</v>
      </c>
    </row>
    <row r="1850" spans="1:2">
      <c r="A1850" t="e">
        <v>#N/A</v>
      </c>
      <c r="B1850">
        <v>4831</v>
      </c>
    </row>
    <row r="1851" spans="1:2">
      <c r="A1851" t="e">
        <v>#N/A</v>
      </c>
      <c r="B1851">
        <v>4832</v>
      </c>
    </row>
    <row r="1852" spans="1:2">
      <c r="A1852" t="e">
        <v>#N/A</v>
      </c>
      <c r="B1852">
        <v>4833</v>
      </c>
    </row>
    <row r="1853" spans="1:2">
      <c r="A1853" t="e">
        <v>#N/A</v>
      </c>
      <c r="B1853">
        <v>4834</v>
      </c>
    </row>
    <row r="1854" spans="1:2">
      <c r="A1854" t="e">
        <v>#N/A</v>
      </c>
      <c r="B1854">
        <v>4835</v>
      </c>
    </row>
    <row r="1855" spans="1:2">
      <c r="A1855" t="e">
        <v>#N/A</v>
      </c>
      <c r="B1855">
        <v>4836</v>
      </c>
    </row>
    <row r="1856" spans="1:2">
      <c r="A1856" t="e">
        <v>#N/A</v>
      </c>
      <c r="B1856">
        <v>4837</v>
      </c>
    </row>
    <row r="1857" spans="1:2">
      <c r="A1857" t="e">
        <v>#N/A</v>
      </c>
      <c r="B1857">
        <v>4838</v>
      </c>
    </row>
    <row r="1858" spans="1:2">
      <c r="A1858" t="e">
        <v>#N/A</v>
      </c>
      <c r="B1858">
        <v>4839</v>
      </c>
    </row>
    <row r="1859" spans="1:2">
      <c r="A1859" t="e">
        <v>#N/A</v>
      </c>
      <c r="B1859">
        <v>4840</v>
      </c>
    </row>
    <row r="1860" spans="1:2">
      <c r="A1860" t="e">
        <v>#N/A</v>
      </c>
      <c r="B1860">
        <v>4841</v>
      </c>
    </row>
    <row r="1861" spans="1:2">
      <c r="A1861" t="e">
        <v>#N/A</v>
      </c>
      <c r="B1861">
        <v>4842</v>
      </c>
    </row>
    <row r="1862" spans="1:2">
      <c r="A1862" t="e">
        <v>#N/A</v>
      </c>
      <c r="B1862">
        <v>4843</v>
      </c>
    </row>
    <row r="1863" spans="1:2">
      <c r="A1863" t="e">
        <v>#N/A</v>
      </c>
      <c r="B1863">
        <v>4844</v>
      </c>
    </row>
    <row r="1864" spans="1:2">
      <c r="A1864" t="e">
        <v>#N/A</v>
      </c>
      <c r="B1864">
        <v>4845</v>
      </c>
    </row>
    <row r="1865" spans="1:2">
      <c r="A1865" t="e">
        <v>#N/A</v>
      </c>
      <c r="B1865">
        <v>4846</v>
      </c>
    </row>
    <row r="1866" spans="1:2">
      <c r="A1866" t="e">
        <v>#N/A</v>
      </c>
      <c r="B1866">
        <v>4847</v>
      </c>
    </row>
    <row r="1867" spans="1:2">
      <c r="A1867" t="e">
        <v>#N/A</v>
      </c>
      <c r="B1867">
        <v>4848</v>
      </c>
    </row>
    <row r="1868" spans="1:2">
      <c r="A1868" t="e">
        <v>#N/A</v>
      </c>
      <c r="B1868">
        <v>4849</v>
      </c>
    </row>
    <row r="1869" spans="1:2">
      <c r="A1869" t="e">
        <v>#N/A</v>
      </c>
      <c r="B1869">
        <v>4850</v>
      </c>
    </row>
    <row r="1870" spans="1:2">
      <c r="A1870" t="e">
        <v>#N/A</v>
      </c>
      <c r="B1870">
        <v>4851</v>
      </c>
    </row>
    <row r="1871" spans="1:2">
      <c r="A1871" t="e">
        <v>#N/A</v>
      </c>
      <c r="B1871">
        <v>4852</v>
      </c>
    </row>
    <row r="1872" spans="1:2">
      <c r="A1872" t="e">
        <v>#N/A</v>
      </c>
      <c r="B1872">
        <v>4853</v>
      </c>
    </row>
    <row r="1873" spans="1:2">
      <c r="A1873" t="e">
        <v>#N/A</v>
      </c>
      <c r="B1873">
        <v>4854</v>
      </c>
    </row>
    <row r="1874" spans="1:2">
      <c r="A1874" t="e">
        <v>#N/A</v>
      </c>
      <c r="B1874">
        <v>4855</v>
      </c>
    </row>
    <row r="1875" spans="1:2">
      <c r="A1875" t="e">
        <v>#N/A</v>
      </c>
      <c r="B1875">
        <v>4856</v>
      </c>
    </row>
    <row r="1876" spans="1:2">
      <c r="A1876" t="e">
        <v>#N/A</v>
      </c>
      <c r="B1876">
        <v>4857</v>
      </c>
    </row>
    <row r="1877" spans="1:2">
      <c r="A1877" t="e">
        <v>#N/A</v>
      </c>
      <c r="B1877">
        <v>4858</v>
      </c>
    </row>
    <row r="1878" spans="1:2">
      <c r="A1878" t="e">
        <v>#N/A</v>
      </c>
      <c r="B1878">
        <v>4859</v>
      </c>
    </row>
    <row r="1879" spans="1:2">
      <c r="A1879" t="e">
        <v>#N/A</v>
      </c>
      <c r="B1879">
        <v>4860</v>
      </c>
    </row>
    <row r="1880" spans="1:2">
      <c r="A1880" t="e">
        <v>#N/A</v>
      </c>
      <c r="B1880">
        <v>4861</v>
      </c>
    </row>
    <row r="1881" spans="1:2">
      <c r="A1881" t="e">
        <v>#N/A</v>
      </c>
      <c r="B1881">
        <v>4862</v>
      </c>
    </row>
    <row r="1882" spans="1:2">
      <c r="A1882" t="e">
        <v>#N/A</v>
      </c>
      <c r="B1882">
        <v>4863</v>
      </c>
    </row>
    <row r="1883" spans="1:2">
      <c r="A1883" t="e">
        <v>#N/A</v>
      </c>
      <c r="B1883">
        <v>4864</v>
      </c>
    </row>
    <row r="1884" spans="1:2">
      <c r="A1884" t="e">
        <v>#N/A</v>
      </c>
      <c r="B1884">
        <v>4865</v>
      </c>
    </row>
    <row r="1885" spans="1:2">
      <c r="A1885" t="e">
        <v>#N/A</v>
      </c>
      <c r="B1885">
        <v>4866</v>
      </c>
    </row>
    <row r="1886" spans="1:2">
      <c r="A1886" t="e">
        <v>#N/A</v>
      </c>
      <c r="B1886">
        <v>4867</v>
      </c>
    </row>
    <row r="1887" spans="1:2">
      <c r="A1887" t="e">
        <v>#N/A</v>
      </c>
      <c r="B1887">
        <v>4868</v>
      </c>
    </row>
    <row r="1888" spans="1:2">
      <c r="A1888" t="e">
        <v>#N/A</v>
      </c>
      <c r="B1888">
        <v>4869</v>
      </c>
    </row>
    <row r="1889" spans="1:2">
      <c r="A1889" t="e">
        <v>#N/A</v>
      </c>
      <c r="B1889">
        <v>4870</v>
      </c>
    </row>
    <row r="1890" spans="1:2">
      <c r="A1890" t="e">
        <v>#N/A</v>
      </c>
      <c r="B1890">
        <v>4871</v>
      </c>
    </row>
    <row r="1891" spans="1:2">
      <c r="A1891" t="e">
        <v>#N/A</v>
      </c>
      <c r="B1891">
        <v>4872</v>
      </c>
    </row>
    <row r="1892" spans="1:2">
      <c r="A1892" t="e">
        <v>#N/A</v>
      </c>
      <c r="B1892">
        <v>4873</v>
      </c>
    </row>
    <row r="1893" spans="1:2">
      <c r="A1893" t="e">
        <v>#N/A</v>
      </c>
      <c r="B1893">
        <v>4874</v>
      </c>
    </row>
    <row r="1894" spans="1:2">
      <c r="A1894" t="e">
        <v>#N/A</v>
      </c>
      <c r="B1894">
        <v>4875</v>
      </c>
    </row>
    <row r="1895" spans="1:2">
      <c r="A1895" t="e">
        <v>#N/A</v>
      </c>
      <c r="B1895">
        <v>4876</v>
      </c>
    </row>
    <row r="1896" spans="1:2">
      <c r="A1896" t="e">
        <v>#N/A</v>
      </c>
      <c r="B1896">
        <v>4877</v>
      </c>
    </row>
    <row r="1897" spans="1:2">
      <c r="A1897" t="e">
        <v>#N/A</v>
      </c>
      <c r="B1897">
        <v>4878</v>
      </c>
    </row>
    <row r="1898" spans="1:2">
      <c r="A1898" t="e">
        <v>#N/A</v>
      </c>
      <c r="B1898">
        <v>4879</v>
      </c>
    </row>
    <row r="1899" spans="1:2">
      <c r="A1899" t="e">
        <v>#N/A</v>
      </c>
      <c r="B1899">
        <v>4880</v>
      </c>
    </row>
    <row r="1900" spans="1:2">
      <c r="A1900" t="e">
        <v>#N/A</v>
      </c>
      <c r="B1900">
        <v>4881</v>
      </c>
    </row>
    <row r="1901" spans="1:2">
      <c r="A1901" t="e">
        <v>#N/A</v>
      </c>
      <c r="B1901">
        <v>4882</v>
      </c>
    </row>
    <row r="1902" spans="1:2">
      <c r="A1902" t="e">
        <v>#N/A</v>
      </c>
      <c r="B1902">
        <v>4883</v>
      </c>
    </row>
    <row r="1903" spans="1:2">
      <c r="A1903" t="e">
        <v>#N/A</v>
      </c>
      <c r="B1903">
        <v>4884</v>
      </c>
    </row>
    <row r="1904" spans="1:2">
      <c r="A1904" t="e">
        <v>#N/A</v>
      </c>
      <c r="B1904">
        <v>4885</v>
      </c>
    </row>
    <row r="1905" spans="1:2">
      <c r="A1905" t="e">
        <v>#N/A</v>
      </c>
      <c r="B1905">
        <v>4886</v>
      </c>
    </row>
    <row r="1906" spans="1:2">
      <c r="A1906" t="e">
        <v>#N/A</v>
      </c>
      <c r="B1906">
        <v>4887</v>
      </c>
    </row>
    <row r="1907" spans="1:2">
      <c r="A1907" t="e">
        <v>#N/A</v>
      </c>
      <c r="B1907">
        <v>4888</v>
      </c>
    </row>
    <row r="1908" spans="1:2">
      <c r="A1908" t="e">
        <v>#N/A</v>
      </c>
      <c r="B1908">
        <v>4889</v>
      </c>
    </row>
    <row r="1909" spans="1:2">
      <c r="A1909" t="e">
        <v>#N/A</v>
      </c>
      <c r="B1909">
        <v>4890</v>
      </c>
    </row>
    <row r="1910" spans="1:2">
      <c r="A1910" t="e">
        <v>#N/A</v>
      </c>
      <c r="B1910">
        <v>4891</v>
      </c>
    </row>
    <row r="1911" spans="1:2">
      <c r="A1911" t="e">
        <v>#N/A</v>
      </c>
      <c r="B1911">
        <v>4892</v>
      </c>
    </row>
    <row r="1912" spans="1:2">
      <c r="A1912" t="e">
        <v>#N/A</v>
      </c>
      <c r="B1912">
        <v>4893</v>
      </c>
    </row>
    <row r="1913" spans="1:2">
      <c r="A1913" t="e">
        <v>#N/A</v>
      </c>
      <c r="B1913">
        <v>4894</v>
      </c>
    </row>
    <row r="1914" spans="1:2">
      <c r="A1914" t="e">
        <v>#N/A</v>
      </c>
      <c r="B1914">
        <v>4895</v>
      </c>
    </row>
    <row r="1915" spans="1:2">
      <c r="A1915" t="e">
        <v>#N/A</v>
      </c>
      <c r="B1915">
        <v>4896</v>
      </c>
    </row>
    <row r="1916" spans="1:2">
      <c r="A1916" t="e">
        <v>#N/A</v>
      </c>
      <c r="B1916">
        <v>4897</v>
      </c>
    </row>
    <row r="1917" spans="1:2">
      <c r="A1917" t="e">
        <v>#N/A</v>
      </c>
      <c r="B1917">
        <v>4898</v>
      </c>
    </row>
    <row r="1918" spans="1:2">
      <c r="A1918" t="e">
        <v>#N/A</v>
      </c>
      <c r="B1918">
        <v>4899</v>
      </c>
    </row>
    <row r="1919" spans="1:2">
      <c r="A1919" t="e">
        <v>#N/A</v>
      </c>
      <c r="B1919">
        <v>4900</v>
      </c>
    </row>
    <row r="1920" spans="1:2">
      <c r="A1920" t="e">
        <v>#N/A</v>
      </c>
      <c r="B1920">
        <v>4901</v>
      </c>
    </row>
    <row r="1921" spans="1:2">
      <c r="A1921" t="e">
        <v>#N/A</v>
      </c>
      <c r="B1921">
        <v>4902</v>
      </c>
    </row>
    <row r="1922" spans="1:2">
      <c r="A1922" t="e">
        <v>#N/A</v>
      </c>
      <c r="B1922">
        <v>4903</v>
      </c>
    </row>
    <row r="1923" spans="1:2">
      <c r="A1923" t="e">
        <v>#N/A</v>
      </c>
      <c r="B1923">
        <v>4904</v>
      </c>
    </row>
    <row r="1924" spans="1:2">
      <c r="A1924" t="e">
        <v>#N/A</v>
      </c>
      <c r="B1924">
        <v>4905</v>
      </c>
    </row>
    <row r="1925" spans="1:2">
      <c r="A1925" t="e">
        <v>#N/A</v>
      </c>
      <c r="B1925">
        <v>4906</v>
      </c>
    </row>
    <row r="1926" spans="1:2">
      <c r="A1926" t="e">
        <v>#N/A</v>
      </c>
      <c r="B1926">
        <v>4907</v>
      </c>
    </row>
    <row r="1927" spans="1:2">
      <c r="A1927" t="e">
        <v>#N/A</v>
      </c>
      <c r="B1927">
        <v>4908</v>
      </c>
    </row>
    <row r="1928" spans="1:2">
      <c r="A1928" t="e">
        <v>#N/A</v>
      </c>
      <c r="B1928">
        <v>4909</v>
      </c>
    </row>
    <row r="1929" spans="1:2">
      <c r="A1929" t="e">
        <v>#N/A</v>
      </c>
      <c r="B1929">
        <v>4910</v>
      </c>
    </row>
    <row r="1930" spans="1:2">
      <c r="A1930" t="e">
        <v>#N/A</v>
      </c>
      <c r="B1930">
        <v>4911</v>
      </c>
    </row>
    <row r="1931" spans="1:2">
      <c r="A1931" t="e">
        <v>#N/A</v>
      </c>
      <c r="B1931">
        <v>4912</v>
      </c>
    </row>
    <row r="1932" spans="1:2">
      <c r="A1932" t="e">
        <v>#N/A</v>
      </c>
      <c r="B1932">
        <v>4913</v>
      </c>
    </row>
    <row r="1933" spans="1:2">
      <c r="A1933" t="e">
        <v>#N/A</v>
      </c>
      <c r="B1933">
        <v>4914</v>
      </c>
    </row>
    <row r="1934" spans="1:2">
      <c r="A1934" t="e">
        <v>#N/A</v>
      </c>
      <c r="B1934">
        <v>4915</v>
      </c>
    </row>
    <row r="1935" spans="1:2">
      <c r="A1935" t="e">
        <v>#N/A</v>
      </c>
      <c r="B1935">
        <v>4916</v>
      </c>
    </row>
    <row r="1936" spans="1:2">
      <c r="A1936" t="e">
        <v>#N/A</v>
      </c>
      <c r="B1936">
        <v>4917</v>
      </c>
    </row>
    <row r="1937" spans="1:2">
      <c r="A1937" t="e">
        <v>#N/A</v>
      </c>
      <c r="B1937">
        <v>4918</v>
      </c>
    </row>
    <row r="1938" spans="1:2">
      <c r="A1938" t="e">
        <v>#N/A</v>
      </c>
      <c r="B1938">
        <v>4919</v>
      </c>
    </row>
    <row r="1939" spans="1:2">
      <c r="A1939" t="e">
        <v>#N/A</v>
      </c>
      <c r="B1939">
        <v>4920</v>
      </c>
    </row>
    <row r="1940" spans="1:2">
      <c r="A1940" t="e">
        <v>#N/A</v>
      </c>
      <c r="B1940">
        <v>4921</v>
      </c>
    </row>
    <row r="1941" spans="1:2">
      <c r="A1941" t="e">
        <v>#N/A</v>
      </c>
      <c r="B1941">
        <v>4922</v>
      </c>
    </row>
    <row r="1942" spans="1:2">
      <c r="A1942" t="e">
        <v>#N/A</v>
      </c>
      <c r="B1942">
        <v>4923</v>
      </c>
    </row>
    <row r="1943" spans="1:2">
      <c r="A1943" t="e">
        <v>#N/A</v>
      </c>
      <c r="B1943">
        <v>4924</v>
      </c>
    </row>
    <row r="1944" spans="1:2">
      <c r="A1944" t="e">
        <v>#N/A</v>
      </c>
      <c r="B1944">
        <v>4925</v>
      </c>
    </row>
    <row r="1945" spans="1:2">
      <c r="A1945">
        <v>53.7</v>
      </c>
      <c r="B1945">
        <v>4926</v>
      </c>
    </row>
    <row r="1946" spans="1:2">
      <c r="A1946" t="e">
        <v>#N/A</v>
      </c>
      <c r="B1946">
        <v>4927</v>
      </c>
    </row>
    <row r="1947" spans="1:2">
      <c r="A1947" t="e">
        <v>#N/A</v>
      </c>
      <c r="B1947">
        <v>4928</v>
      </c>
    </row>
    <row r="1948" spans="1:2">
      <c r="A1948">
        <v>47.3</v>
      </c>
      <c r="B1948">
        <v>4929</v>
      </c>
    </row>
    <row r="1949" spans="1:2">
      <c r="A1949" t="e">
        <v>#N/A</v>
      </c>
      <c r="B1949">
        <v>4930</v>
      </c>
    </row>
    <row r="1950" spans="1:2">
      <c r="A1950" t="e">
        <v>#N/A</v>
      </c>
      <c r="B1950">
        <v>4931</v>
      </c>
    </row>
    <row r="1951" spans="1:2">
      <c r="A1951" t="e">
        <v>#N/A</v>
      </c>
      <c r="B1951">
        <v>4932</v>
      </c>
    </row>
    <row r="1952" spans="1:2">
      <c r="A1952" t="e">
        <v>#N/A</v>
      </c>
      <c r="B1952">
        <v>4933</v>
      </c>
    </row>
    <row r="1953" spans="1:2">
      <c r="A1953" t="e">
        <v>#N/A</v>
      </c>
      <c r="B1953">
        <v>4934</v>
      </c>
    </row>
    <row r="1954" spans="1:2">
      <c r="A1954" t="e">
        <v>#N/A</v>
      </c>
      <c r="B1954">
        <v>4935</v>
      </c>
    </row>
    <row r="1955" spans="1:2">
      <c r="A1955" t="e">
        <v>#N/A</v>
      </c>
      <c r="B1955">
        <v>4936</v>
      </c>
    </row>
    <row r="1956" spans="1:2">
      <c r="A1956" t="e">
        <v>#N/A</v>
      </c>
      <c r="B1956">
        <v>4937</v>
      </c>
    </row>
    <row r="1957" spans="1:2">
      <c r="A1957" t="e">
        <v>#N/A</v>
      </c>
      <c r="B1957">
        <v>4938</v>
      </c>
    </row>
    <row r="1958" spans="1:2">
      <c r="A1958" t="e">
        <v>#N/A</v>
      </c>
      <c r="B1958">
        <v>4939</v>
      </c>
    </row>
    <row r="1959" spans="1:2">
      <c r="A1959" t="e">
        <v>#N/A</v>
      </c>
      <c r="B1959">
        <v>4940</v>
      </c>
    </row>
    <row r="1960" spans="1:2">
      <c r="A1960" t="e">
        <v>#N/A</v>
      </c>
      <c r="B1960">
        <v>4941</v>
      </c>
    </row>
    <row r="1961" spans="1:2">
      <c r="A1961" t="e">
        <v>#N/A</v>
      </c>
      <c r="B1961">
        <v>4942</v>
      </c>
    </row>
    <row r="1962" spans="1:2">
      <c r="A1962" t="e">
        <v>#N/A</v>
      </c>
      <c r="B1962">
        <v>4943</v>
      </c>
    </row>
    <row r="1963" spans="1:2">
      <c r="A1963" t="e">
        <v>#N/A</v>
      </c>
      <c r="B1963">
        <v>4944</v>
      </c>
    </row>
    <row r="1964" spans="1:2">
      <c r="A1964" t="e">
        <v>#N/A</v>
      </c>
      <c r="B1964">
        <v>4945</v>
      </c>
    </row>
    <row r="1965" spans="1:2">
      <c r="A1965" t="e">
        <v>#N/A</v>
      </c>
      <c r="B1965">
        <v>4946</v>
      </c>
    </row>
    <row r="1966" spans="1:2">
      <c r="A1966" t="e">
        <v>#N/A</v>
      </c>
      <c r="B1966">
        <v>4947</v>
      </c>
    </row>
    <row r="1967" spans="1:2">
      <c r="A1967" t="e">
        <v>#N/A</v>
      </c>
      <c r="B1967">
        <v>4948</v>
      </c>
    </row>
    <row r="1968" spans="1:2">
      <c r="A1968" t="e">
        <v>#N/A</v>
      </c>
      <c r="B1968">
        <v>4949</v>
      </c>
    </row>
    <row r="1969" spans="1:2">
      <c r="A1969" t="e">
        <v>#N/A</v>
      </c>
      <c r="B1969">
        <v>4950</v>
      </c>
    </row>
    <row r="1970" spans="1:2">
      <c r="A1970" t="e">
        <v>#N/A</v>
      </c>
      <c r="B1970">
        <v>4951</v>
      </c>
    </row>
    <row r="1971" spans="1:2">
      <c r="A1971" t="e">
        <v>#N/A</v>
      </c>
      <c r="B1971">
        <v>4952</v>
      </c>
    </row>
    <row r="1972" spans="1:2">
      <c r="A1972" t="e">
        <v>#N/A</v>
      </c>
      <c r="B1972">
        <v>4953</v>
      </c>
    </row>
    <row r="1973" spans="1:2">
      <c r="A1973" t="e">
        <v>#N/A</v>
      </c>
      <c r="B1973">
        <v>4954</v>
      </c>
    </row>
    <row r="1974" spans="1:2">
      <c r="A1974" t="e">
        <v>#N/A</v>
      </c>
      <c r="B1974">
        <v>4955</v>
      </c>
    </row>
    <row r="1975" spans="1:2">
      <c r="A1975" t="e">
        <v>#N/A</v>
      </c>
      <c r="B1975">
        <v>4956</v>
      </c>
    </row>
    <row r="1976" spans="1:2">
      <c r="A1976" t="e">
        <v>#N/A</v>
      </c>
      <c r="B1976">
        <v>4957</v>
      </c>
    </row>
    <row r="1977" spans="1:2">
      <c r="A1977" t="e">
        <v>#N/A</v>
      </c>
      <c r="B1977">
        <v>4958</v>
      </c>
    </row>
    <row r="1978" spans="1:2">
      <c r="A1978" t="e">
        <v>#N/A</v>
      </c>
      <c r="B1978">
        <v>4959</v>
      </c>
    </row>
    <row r="1979" spans="1:2">
      <c r="A1979" t="e">
        <v>#N/A</v>
      </c>
      <c r="B1979">
        <v>4960</v>
      </c>
    </row>
    <row r="1980" spans="1:2">
      <c r="A1980" t="e">
        <v>#N/A</v>
      </c>
      <c r="B1980">
        <v>4961</v>
      </c>
    </row>
    <row r="1981" spans="1:2">
      <c r="A1981" t="e">
        <v>#N/A</v>
      </c>
      <c r="B1981">
        <v>4962</v>
      </c>
    </row>
    <row r="1982" spans="1:2">
      <c r="A1982" t="e">
        <v>#N/A</v>
      </c>
      <c r="B1982">
        <v>4963</v>
      </c>
    </row>
    <row r="1983" spans="1:2">
      <c r="A1983" t="e">
        <v>#N/A</v>
      </c>
      <c r="B1983">
        <v>4964</v>
      </c>
    </row>
    <row r="1984" spans="1:2">
      <c r="A1984" t="e">
        <v>#N/A</v>
      </c>
      <c r="B1984">
        <v>4965</v>
      </c>
    </row>
    <row r="1985" spans="1:2">
      <c r="A1985" t="e">
        <v>#N/A</v>
      </c>
      <c r="B1985">
        <v>4966</v>
      </c>
    </row>
    <row r="1986" spans="1:2">
      <c r="A1986" t="e">
        <v>#N/A</v>
      </c>
      <c r="B1986">
        <v>4967</v>
      </c>
    </row>
    <row r="1987" spans="1:2">
      <c r="A1987" t="e">
        <v>#N/A</v>
      </c>
      <c r="B1987">
        <v>4968</v>
      </c>
    </row>
    <row r="1988" spans="1:2">
      <c r="A1988" t="e">
        <v>#N/A</v>
      </c>
      <c r="B1988">
        <v>4969</v>
      </c>
    </row>
    <row r="1989" spans="1:2">
      <c r="A1989" t="e">
        <v>#N/A</v>
      </c>
      <c r="B1989">
        <v>4970</v>
      </c>
    </row>
    <row r="1990" spans="1:2">
      <c r="A1990" t="e">
        <v>#N/A</v>
      </c>
      <c r="B1990">
        <v>4971</v>
      </c>
    </row>
    <row r="1991" spans="1:2">
      <c r="A1991" t="e">
        <v>#N/A</v>
      </c>
      <c r="B1991">
        <v>4972</v>
      </c>
    </row>
    <row r="1992" spans="1:2">
      <c r="A1992" t="e">
        <v>#N/A</v>
      </c>
      <c r="B1992">
        <v>4973</v>
      </c>
    </row>
    <row r="1993" spans="1:2">
      <c r="A1993" t="e">
        <v>#N/A</v>
      </c>
      <c r="B1993">
        <v>4974</v>
      </c>
    </row>
    <row r="1994" spans="1:2">
      <c r="A1994" t="e">
        <v>#N/A</v>
      </c>
      <c r="B1994">
        <v>4975</v>
      </c>
    </row>
    <row r="1995" spans="1:2">
      <c r="A1995" t="e">
        <v>#N/A</v>
      </c>
      <c r="B1995">
        <v>4976</v>
      </c>
    </row>
    <row r="1996" spans="1:2">
      <c r="A1996" t="e">
        <v>#N/A</v>
      </c>
      <c r="B1996">
        <v>4977</v>
      </c>
    </row>
    <row r="1997" spans="1:2">
      <c r="A1997" t="e">
        <v>#N/A</v>
      </c>
      <c r="B1997">
        <v>4978</v>
      </c>
    </row>
    <row r="1998" spans="1:2">
      <c r="A1998" t="e">
        <v>#N/A</v>
      </c>
      <c r="B1998">
        <v>4979</v>
      </c>
    </row>
    <row r="1999" spans="1:2">
      <c r="A1999" t="e">
        <v>#N/A</v>
      </c>
      <c r="B1999">
        <v>4980</v>
      </c>
    </row>
    <row r="2000" spans="1:2">
      <c r="A2000" t="e">
        <v>#N/A</v>
      </c>
      <c r="B2000">
        <v>4981</v>
      </c>
    </row>
    <row r="2001" spans="1:2">
      <c r="A2001" t="e">
        <v>#N/A</v>
      </c>
      <c r="B2001">
        <v>4982</v>
      </c>
    </row>
    <row r="2002" spans="1:2">
      <c r="A2002" t="e">
        <v>#N/A</v>
      </c>
      <c r="B2002">
        <v>4983</v>
      </c>
    </row>
    <row r="2003" spans="1:2">
      <c r="A2003" t="e">
        <v>#N/A</v>
      </c>
      <c r="B2003">
        <v>4984</v>
      </c>
    </row>
    <row r="2004" spans="1:2">
      <c r="A2004" t="e">
        <v>#N/A</v>
      </c>
      <c r="B2004">
        <v>4985</v>
      </c>
    </row>
    <row r="2005" spans="1:2">
      <c r="A2005" t="e">
        <v>#N/A</v>
      </c>
      <c r="B2005">
        <v>4986</v>
      </c>
    </row>
    <row r="2006" spans="1:2">
      <c r="A2006" t="e">
        <v>#N/A</v>
      </c>
      <c r="B2006">
        <v>4987</v>
      </c>
    </row>
    <row r="2007" spans="1:2">
      <c r="A2007" t="e">
        <v>#N/A</v>
      </c>
      <c r="B2007">
        <v>4988</v>
      </c>
    </row>
    <row r="2008" spans="1:2">
      <c r="A2008" t="e">
        <v>#N/A</v>
      </c>
      <c r="B2008">
        <v>4989</v>
      </c>
    </row>
    <row r="2009" spans="1:2">
      <c r="A2009" t="e">
        <v>#N/A</v>
      </c>
      <c r="B2009">
        <v>4990</v>
      </c>
    </row>
    <row r="2010" spans="1:2">
      <c r="A2010" t="e">
        <v>#N/A</v>
      </c>
      <c r="B2010">
        <v>4991</v>
      </c>
    </row>
    <row r="2011" spans="1:2">
      <c r="A2011" t="e">
        <v>#N/A</v>
      </c>
      <c r="B2011">
        <v>4992</v>
      </c>
    </row>
    <row r="2012" spans="1:2">
      <c r="A2012" t="e">
        <v>#N/A</v>
      </c>
      <c r="B2012">
        <v>4993</v>
      </c>
    </row>
    <row r="2013" spans="1:2">
      <c r="A2013" t="e">
        <v>#N/A</v>
      </c>
      <c r="B2013">
        <v>4994</v>
      </c>
    </row>
    <row r="2014" spans="1:2">
      <c r="A2014" t="e">
        <v>#N/A</v>
      </c>
      <c r="B2014">
        <v>4995</v>
      </c>
    </row>
    <row r="2015" spans="1:2">
      <c r="A2015" t="e">
        <v>#N/A</v>
      </c>
      <c r="B2015">
        <v>4996</v>
      </c>
    </row>
    <row r="2016" spans="1:2">
      <c r="A2016" t="e">
        <v>#N/A</v>
      </c>
      <c r="B2016">
        <v>4997</v>
      </c>
    </row>
    <row r="2017" spans="1:2">
      <c r="A2017" t="e">
        <v>#N/A</v>
      </c>
      <c r="B2017">
        <v>4998</v>
      </c>
    </row>
    <row r="2018" spans="1:2">
      <c r="A2018" t="e">
        <v>#N/A</v>
      </c>
      <c r="B2018">
        <v>4999</v>
      </c>
    </row>
    <row r="2019" spans="1:2">
      <c r="A2019" t="e">
        <v>#N/A</v>
      </c>
      <c r="B2019">
        <v>5000</v>
      </c>
    </row>
    <row r="2020" spans="1:2">
      <c r="A2020" t="e">
        <v>#N/A</v>
      </c>
      <c r="B2020">
        <v>5001</v>
      </c>
    </row>
    <row r="2021" spans="1:2">
      <c r="A2021" t="e">
        <v>#N/A</v>
      </c>
      <c r="B2021">
        <v>5002</v>
      </c>
    </row>
    <row r="2022" spans="1:2">
      <c r="A2022" t="e">
        <v>#N/A</v>
      </c>
      <c r="B2022">
        <v>5003</v>
      </c>
    </row>
    <row r="2023" spans="1:2">
      <c r="A2023" t="e">
        <v>#N/A</v>
      </c>
      <c r="B2023">
        <v>5004</v>
      </c>
    </row>
    <row r="2024" spans="1:2">
      <c r="A2024" t="e">
        <v>#N/A</v>
      </c>
      <c r="B2024">
        <v>5005</v>
      </c>
    </row>
    <row r="2025" spans="1:2">
      <c r="A2025" t="e">
        <v>#N/A</v>
      </c>
      <c r="B2025">
        <v>5006</v>
      </c>
    </row>
    <row r="2026" spans="1:2">
      <c r="A2026" t="e">
        <v>#N/A</v>
      </c>
      <c r="B2026">
        <v>5007</v>
      </c>
    </row>
    <row r="2027" spans="1:2">
      <c r="A2027" t="e">
        <v>#N/A</v>
      </c>
      <c r="B2027">
        <v>5008</v>
      </c>
    </row>
    <row r="2028" spans="1:2">
      <c r="A2028" t="e">
        <v>#N/A</v>
      </c>
      <c r="B2028">
        <v>5009</v>
      </c>
    </row>
    <row r="2029" spans="1:2">
      <c r="A2029" t="e">
        <v>#N/A</v>
      </c>
      <c r="B2029">
        <v>5010</v>
      </c>
    </row>
    <row r="2030" spans="1:2">
      <c r="A2030" t="e">
        <v>#N/A</v>
      </c>
      <c r="B2030">
        <v>5011</v>
      </c>
    </row>
    <row r="2031" spans="1:2">
      <c r="A2031" t="e">
        <v>#N/A</v>
      </c>
      <c r="B2031">
        <v>5012</v>
      </c>
    </row>
    <row r="2032" spans="1:2">
      <c r="A2032" t="e">
        <v>#N/A</v>
      </c>
      <c r="B2032">
        <v>5013</v>
      </c>
    </row>
    <row r="2033" spans="1:2">
      <c r="A2033" t="e">
        <v>#N/A</v>
      </c>
      <c r="B2033">
        <v>5014</v>
      </c>
    </row>
    <row r="2034" spans="1:2">
      <c r="A2034" t="e">
        <v>#N/A</v>
      </c>
      <c r="B2034">
        <v>5015</v>
      </c>
    </row>
    <row r="2035" spans="1:2">
      <c r="A2035" t="e">
        <v>#N/A</v>
      </c>
      <c r="B2035">
        <v>5016</v>
      </c>
    </row>
    <row r="2036" spans="1:2">
      <c r="A2036" t="e">
        <v>#N/A</v>
      </c>
      <c r="B2036">
        <v>5017</v>
      </c>
    </row>
    <row r="2037" spans="1:2">
      <c r="A2037" t="e">
        <v>#N/A</v>
      </c>
      <c r="B2037">
        <v>5018</v>
      </c>
    </row>
    <row r="2038" spans="1:2">
      <c r="A2038" t="e">
        <v>#N/A</v>
      </c>
      <c r="B2038">
        <v>5019</v>
      </c>
    </row>
    <row r="2039" spans="1:2">
      <c r="A2039" t="e">
        <v>#N/A</v>
      </c>
      <c r="B2039">
        <v>5020</v>
      </c>
    </row>
    <row r="2040" spans="1:2">
      <c r="A2040" t="e">
        <v>#N/A</v>
      </c>
      <c r="B2040">
        <v>5021</v>
      </c>
    </row>
    <row r="2041" spans="1:2">
      <c r="A2041" t="e">
        <v>#N/A</v>
      </c>
      <c r="B2041">
        <v>5022</v>
      </c>
    </row>
    <row r="2042" spans="1:2">
      <c r="A2042" t="e">
        <v>#N/A</v>
      </c>
      <c r="B2042">
        <v>5023</v>
      </c>
    </row>
    <row r="2043" spans="1:2">
      <c r="A2043" t="e">
        <v>#N/A</v>
      </c>
      <c r="B2043">
        <v>5024</v>
      </c>
    </row>
    <row r="2044" spans="1:2">
      <c r="A2044" t="e">
        <v>#N/A</v>
      </c>
      <c r="B2044">
        <v>5025</v>
      </c>
    </row>
    <row r="2045" spans="1:2">
      <c r="A2045" t="e">
        <v>#N/A</v>
      </c>
      <c r="B2045">
        <v>5026</v>
      </c>
    </row>
    <row r="2046" spans="1:2">
      <c r="A2046" t="e">
        <v>#N/A</v>
      </c>
      <c r="B2046">
        <v>5027</v>
      </c>
    </row>
    <row r="2047" spans="1:2">
      <c r="A2047" t="e">
        <v>#N/A</v>
      </c>
      <c r="B2047">
        <v>5028</v>
      </c>
    </row>
    <row r="2048" spans="1:2">
      <c r="A2048" t="e">
        <v>#N/A</v>
      </c>
      <c r="B2048">
        <v>5029</v>
      </c>
    </row>
    <row r="2049" spans="1:2">
      <c r="A2049" t="e">
        <v>#N/A</v>
      </c>
      <c r="B2049">
        <v>5030</v>
      </c>
    </row>
    <row r="2050" spans="1:2">
      <c r="A2050" t="e">
        <v>#N/A</v>
      </c>
      <c r="B2050">
        <v>5031</v>
      </c>
    </row>
    <row r="2051" spans="1:2">
      <c r="A2051" t="e">
        <v>#N/A</v>
      </c>
      <c r="B2051">
        <v>5032</v>
      </c>
    </row>
    <row r="2052" spans="1:2">
      <c r="A2052">
        <v>56.6</v>
      </c>
      <c r="B2052">
        <v>5033</v>
      </c>
    </row>
    <row r="2053" spans="1:2">
      <c r="A2053" t="e">
        <v>#N/A</v>
      </c>
      <c r="B2053">
        <v>5034</v>
      </c>
    </row>
    <row r="2054" spans="1:2">
      <c r="A2054" t="e">
        <v>#N/A</v>
      </c>
      <c r="B2054">
        <v>5035</v>
      </c>
    </row>
    <row r="2055" spans="1:2">
      <c r="A2055" t="e">
        <v>#N/A</v>
      </c>
      <c r="B2055">
        <v>5036</v>
      </c>
    </row>
    <row r="2056" spans="1:2">
      <c r="A2056" t="e">
        <v>#N/A</v>
      </c>
      <c r="B2056">
        <v>5037</v>
      </c>
    </row>
    <row r="2057" spans="1:2">
      <c r="A2057" t="e">
        <v>#N/A</v>
      </c>
      <c r="B2057">
        <v>5038</v>
      </c>
    </row>
    <row r="2058" spans="1:2">
      <c r="A2058" t="e">
        <v>#N/A</v>
      </c>
      <c r="B2058">
        <v>5039</v>
      </c>
    </row>
    <row r="2059" spans="1:2">
      <c r="A2059" t="e">
        <v>#N/A</v>
      </c>
      <c r="B2059">
        <v>5040</v>
      </c>
    </row>
    <row r="2060" spans="1:2">
      <c r="A2060" t="e">
        <v>#N/A</v>
      </c>
      <c r="B2060">
        <v>5041</v>
      </c>
    </row>
    <row r="2061" spans="1:2">
      <c r="A2061" t="e">
        <v>#N/A</v>
      </c>
      <c r="B2061">
        <v>5042</v>
      </c>
    </row>
    <row r="2062" spans="1:2">
      <c r="A2062" t="e">
        <v>#N/A</v>
      </c>
      <c r="B2062">
        <v>5043</v>
      </c>
    </row>
    <row r="2063" spans="1:2">
      <c r="A2063" t="e">
        <v>#N/A</v>
      </c>
      <c r="B2063">
        <v>5044</v>
      </c>
    </row>
    <row r="2064" spans="1:2">
      <c r="A2064" t="e">
        <v>#N/A</v>
      </c>
      <c r="B2064">
        <v>5045</v>
      </c>
    </row>
    <row r="2065" spans="1:2">
      <c r="A2065" t="e">
        <v>#N/A</v>
      </c>
      <c r="B2065">
        <v>5046</v>
      </c>
    </row>
    <row r="2066" spans="1:2">
      <c r="A2066" t="e">
        <v>#N/A</v>
      </c>
      <c r="B2066">
        <v>5047</v>
      </c>
    </row>
    <row r="2067" spans="1:2">
      <c r="A2067" t="e">
        <v>#N/A</v>
      </c>
      <c r="B2067">
        <v>5048</v>
      </c>
    </row>
    <row r="2068" spans="1:2">
      <c r="A2068" t="e">
        <v>#N/A</v>
      </c>
      <c r="B2068">
        <v>5049</v>
      </c>
    </row>
    <row r="2069" spans="1:2">
      <c r="A2069" t="e">
        <v>#N/A</v>
      </c>
      <c r="B2069">
        <v>5050</v>
      </c>
    </row>
    <row r="2070" spans="1:2">
      <c r="A2070" t="e">
        <v>#N/A</v>
      </c>
      <c r="B2070">
        <v>5051</v>
      </c>
    </row>
    <row r="2071" spans="1:2">
      <c r="A2071" t="e">
        <v>#N/A</v>
      </c>
      <c r="B2071">
        <v>5052</v>
      </c>
    </row>
    <row r="2072" spans="1:2">
      <c r="A2072" t="e">
        <v>#N/A</v>
      </c>
      <c r="B2072">
        <v>5053</v>
      </c>
    </row>
    <row r="2073" spans="1:2">
      <c r="A2073" t="e">
        <v>#N/A</v>
      </c>
      <c r="B2073">
        <v>5054</v>
      </c>
    </row>
    <row r="2074" spans="1:2">
      <c r="A2074" t="e">
        <v>#N/A</v>
      </c>
      <c r="B2074">
        <v>5055</v>
      </c>
    </row>
    <row r="2075" spans="1:2">
      <c r="A2075" t="e">
        <v>#N/A</v>
      </c>
      <c r="B2075">
        <v>5056</v>
      </c>
    </row>
    <row r="2076" spans="1:2">
      <c r="A2076" t="e">
        <v>#N/A</v>
      </c>
      <c r="B2076">
        <v>5057</v>
      </c>
    </row>
    <row r="2077" spans="1:2">
      <c r="A2077" t="e">
        <v>#N/A</v>
      </c>
      <c r="B2077">
        <v>5058</v>
      </c>
    </row>
    <row r="2078" spans="1:2">
      <c r="A2078" t="e">
        <v>#N/A</v>
      </c>
      <c r="B2078">
        <v>5059</v>
      </c>
    </row>
    <row r="2079" spans="1:2">
      <c r="A2079" t="e">
        <v>#N/A</v>
      </c>
      <c r="B2079">
        <v>5060</v>
      </c>
    </row>
    <row r="2080" spans="1:2">
      <c r="A2080" t="e">
        <v>#N/A</v>
      </c>
      <c r="B2080">
        <v>5061</v>
      </c>
    </row>
    <row r="2081" spans="1:2">
      <c r="A2081" t="e">
        <v>#N/A</v>
      </c>
      <c r="B2081">
        <v>5062</v>
      </c>
    </row>
    <row r="2082" spans="1:2">
      <c r="A2082" t="e">
        <v>#N/A</v>
      </c>
      <c r="B2082">
        <v>5063</v>
      </c>
    </row>
    <row r="2083" spans="1:2">
      <c r="A2083" t="e">
        <v>#N/A</v>
      </c>
      <c r="B2083">
        <v>5064</v>
      </c>
    </row>
    <row r="2084" spans="1:2">
      <c r="A2084" t="e">
        <v>#N/A</v>
      </c>
      <c r="B2084">
        <v>5065</v>
      </c>
    </row>
    <row r="2085" spans="1:2">
      <c r="A2085" t="e">
        <v>#N/A</v>
      </c>
      <c r="B2085">
        <v>5066</v>
      </c>
    </row>
    <row r="2086" spans="1:2">
      <c r="A2086" t="e">
        <v>#N/A</v>
      </c>
      <c r="B2086">
        <v>5067</v>
      </c>
    </row>
    <row r="2087" spans="1:2">
      <c r="A2087" t="e">
        <v>#N/A</v>
      </c>
      <c r="B2087">
        <v>5068</v>
      </c>
    </row>
    <row r="2088" spans="1:2">
      <c r="A2088" t="e">
        <v>#N/A</v>
      </c>
      <c r="B2088">
        <v>5069</v>
      </c>
    </row>
    <row r="2089" spans="1:2">
      <c r="A2089" t="e">
        <v>#N/A</v>
      </c>
      <c r="B2089">
        <v>5070</v>
      </c>
    </row>
    <row r="2090" spans="1:2">
      <c r="A2090" t="e">
        <v>#N/A</v>
      </c>
      <c r="B2090">
        <v>5071</v>
      </c>
    </row>
    <row r="2091" spans="1:2">
      <c r="A2091" t="e">
        <v>#N/A</v>
      </c>
      <c r="B2091">
        <v>5072</v>
      </c>
    </row>
    <row r="2092" spans="1:2">
      <c r="A2092" t="e">
        <v>#N/A</v>
      </c>
      <c r="B2092">
        <v>5073</v>
      </c>
    </row>
    <row r="2093" spans="1:2">
      <c r="A2093" t="e">
        <v>#N/A</v>
      </c>
      <c r="B2093">
        <v>5074</v>
      </c>
    </row>
    <row r="2094" spans="1:2">
      <c r="A2094" t="e">
        <v>#N/A</v>
      </c>
      <c r="B2094">
        <v>5075</v>
      </c>
    </row>
    <row r="2095" spans="1:2">
      <c r="A2095" t="e">
        <v>#N/A</v>
      </c>
      <c r="B2095">
        <v>5076</v>
      </c>
    </row>
    <row r="2096" spans="1:2">
      <c r="A2096" t="e">
        <v>#N/A</v>
      </c>
      <c r="B2096">
        <v>5077</v>
      </c>
    </row>
    <row r="2097" spans="1:2">
      <c r="A2097" t="e">
        <v>#N/A</v>
      </c>
      <c r="B2097">
        <v>5078</v>
      </c>
    </row>
    <row r="2098" spans="1:2">
      <c r="A2098" t="e">
        <v>#N/A</v>
      </c>
      <c r="B2098">
        <v>5079</v>
      </c>
    </row>
    <row r="2099" spans="1:2">
      <c r="A2099" t="e">
        <v>#N/A</v>
      </c>
      <c r="B2099">
        <v>5080</v>
      </c>
    </row>
    <row r="2100" spans="1:2">
      <c r="A2100" t="e">
        <v>#N/A</v>
      </c>
      <c r="B2100">
        <v>5081</v>
      </c>
    </row>
    <row r="2101" spans="1:2">
      <c r="A2101" t="e">
        <v>#N/A</v>
      </c>
      <c r="B2101">
        <v>5082</v>
      </c>
    </row>
    <row r="2102" spans="1:2">
      <c r="A2102" t="e">
        <v>#N/A</v>
      </c>
      <c r="B2102">
        <v>5083</v>
      </c>
    </row>
    <row r="2103" spans="1:2">
      <c r="A2103" t="e">
        <v>#N/A</v>
      </c>
      <c r="B2103">
        <v>5084</v>
      </c>
    </row>
    <row r="2104" spans="1:2">
      <c r="A2104" t="e">
        <v>#N/A</v>
      </c>
      <c r="B2104">
        <v>5085</v>
      </c>
    </row>
    <row r="2105" spans="1:2">
      <c r="A2105" t="e">
        <v>#N/A</v>
      </c>
      <c r="B2105">
        <v>5086</v>
      </c>
    </row>
    <row r="2106" spans="1:2">
      <c r="A2106" t="e">
        <v>#N/A</v>
      </c>
      <c r="B2106">
        <v>5087</v>
      </c>
    </row>
    <row r="2107" spans="1:2">
      <c r="A2107" t="e">
        <v>#N/A</v>
      </c>
      <c r="B2107">
        <v>5088</v>
      </c>
    </row>
    <row r="2108" spans="1:2">
      <c r="A2108" t="e">
        <v>#N/A</v>
      </c>
      <c r="B2108">
        <v>5089</v>
      </c>
    </row>
    <row r="2109" spans="1:2">
      <c r="A2109" t="e">
        <v>#N/A</v>
      </c>
      <c r="B2109">
        <v>5090</v>
      </c>
    </row>
    <row r="2110" spans="1:2">
      <c r="A2110" t="e">
        <v>#N/A</v>
      </c>
      <c r="B2110">
        <v>5091</v>
      </c>
    </row>
    <row r="2111" spans="1:2">
      <c r="A2111" t="e">
        <v>#N/A</v>
      </c>
      <c r="B2111">
        <v>5092</v>
      </c>
    </row>
    <row r="2112" spans="1:2">
      <c r="A2112" t="e">
        <v>#N/A</v>
      </c>
      <c r="B2112">
        <v>5093</v>
      </c>
    </row>
    <row r="2113" spans="1:2">
      <c r="A2113" t="e">
        <v>#N/A</v>
      </c>
      <c r="B2113">
        <v>5094</v>
      </c>
    </row>
    <row r="2114" spans="1:2">
      <c r="A2114" t="e">
        <v>#N/A</v>
      </c>
      <c r="B2114">
        <v>5095</v>
      </c>
    </row>
    <row r="2115" spans="1:2">
      <c r="A2115" t="e">
        <v>#N/A</v>
      </c>
      <c r="B2115">
        <v>5096</v>
      </c>
    </row>
    <row r="2116" spans="1:2">
      <c r="A2116" t="e">
        <v>#N/A</v>
      </c>
      <c r="B2116">
        <v>5097</v>
      </c>
    </row>
    <row r="2117" spans="1:2">
      <c r="A2117" t="e">
        <v>#N/A</v>
      </c>
      <c r="B2117">
        <v>5098</v>
      </c>
    </row>
    <row r="2118" spans="1:2">
      <c r="A2118" t="e">
        <v>#N/A</v>
      </c>
      <c r="B2118">
        <v>5099</v>
      </c>
    </row>
    <row r="2119" spans="1:2">
      <c r="A2119" t="e">
        <v>#N/A</v>
      </c>
      <c r="B2119">
        <v>5100</v>
      </c>
    </row>
    <row r="2120" spans="1:2">
      <c r="A2120" t="e">
        <v>#N/A</v>
      </c>
      <c r="B2120">
        <v>5101</v>
      </c>
    </row>
    <row r="2121" spans="1:2">
      <c r="A2121" t="e">
        <v>#N/A</v>
      </c>
      <c r="B2121">
        <v>5102</v>
      </c>
    </row>
    <row r="2122" spans="1:2">
      <c r="A2122" t="e">
        <v>#N/A</v>
      </c>
      <c r="B2122">
        <v>5103</v>
      </c>
    </row>
    <row r="2123" spans="1:2">
      <c r="A2123" t="e">
        <v>#N/A</v>
      </c>
      <c r="B2123">
        <v>5104</v>
      </c>
    </row>
    <row r="2124" spans="1:2">
      <c r="A2124" t="e">
        <v>#N/A</v>
      </c>
      <c r="B2124">
        <v>5105</v>
      </c>
    </row>
    <row r="2125" spans="1:2">
      <c r="A2125" t="e">
        <v>#N/A</v>
      </c>
      <c r="B2125">
        <v>5106</v>
      </c>
    </row>
    <row r="2126" spans="1:2">
      <c r="A2126" t="e">
        <v>#N/A</v>
      </c>
      <c r="B2126">
        <v>5107</v>
      </c>
    </row>
    <row r="2127" spans="1:2">
      <c r="A2127" t="e">
        <v>#N/A</v>
      </c>
      <c r="B2127">
        <v>5108</v>
      </c>
    </row>
    <row r="2128" spans="1:2">
      <c r="A2128" t="e">
        <v>#N/A</v>
      </c>
      <c r="B2128">
        <v>5109</v>
      </c>
    </row>
    <row r="2129" spans="1:2">
      <c r="A2129" t="e">
        <v>#N/A</v>
      </c>
      <c r="B2129">
        <v>5110</v>
      </c>
    </row>
    <row r="2130" spans="1:2">
      <c r="A2130" t="e">
        <v>#N/A</v>
      </c>
      <c r="B2130">
        <v>5111</v>
      </c>
    </row>
    <row r="2131" spans="1:2">
      <c r="A2131" t="e">
        <v>#N/A</v>
      </c>
      <c r="B2131">
        <v>5112</v>
      </c>
    </row>
    <row r="2132" spans="1:2">
      <c r="A2132" t="e">
        <v>#N/A</v>
      </c>
      <c r="B2132">
        <v>5113</v>
      </c>
    </row>
    <row r="2133" spans="1:2">
      <c r="A2133" t="e">
        <v>#N/A</v>
      </c>
      <c r="B2133">
        <v>5114</v>
      </c>
    </row>
    <row r="2134" spans="1:2">
      <c r="A2134" t="e">
        <v>#N/A</v>
      </c>
      <c r="B2134">
        <v>5115</v>
      </c>
    </row>
    <row r="2135" spans="1:2">
      <c r="A2135" t="e">
        <v>#N/A</v>
      </c>
      <c r="B2135">
        <v>5116</v>
      </c>
    </row>
    <row r="2136" spans="1:2">
      <c r="A2136" t="e">
        <v>#N/A</v>
      </c>
      <c r="B2136">
        <v>5117</v>
      </c>
    </row>
    <row r="2137" spans="1:2">
      <c r="A2137" t="e">
        <v>#N/A</v>
      </c>
      <c r="B2137">
        <v>5118</v>
      </c>
    </row>
    <row r="2138" spans="1:2">
      <c r="A2138" t="e">
        <v>#N/A</v>
      </c>
      <c r="B2138">
        <v>5119</v>
      </c>
    </row>
    <row r="2139" spans="1:2">
      <c r="A2139" t="e">
        <v>#N/A</v>
      </c>
      <c r="B2139">
        <v>5120</v>
      </c>
    </row>
    <row r="2140" spans="1:2">
      <c r="A2140" t="e">
        <v>#N/A</v>
      </c>
      <c r="B2140">
        <v>5121</v>
      </c>
    </row>
    <row r="2141" spans="1:2">
      <c r="A2141" t="e">
        <v>#N/A</v>
      </c>
      <c r="B2141">
        <v>5122</v>
      </c>
    </row>
    <row r="2142" spans="1:2">
      <c r="A2142" t="e">
        <v>#N/A</v>
      </c>
      <c r="B2142">
        <v>5123</v>
      </c>
    </row>
    <row r="2143" spans="1:2">
      <c r="A2143" t="e">
        <v>#N/A</v>
      </c>
      <c r="B2143">
        <v>5124</v>
      </c>
    </row>
    <row r="2144" spans="1:2">
      <c r="A2144" t="e">
        <v>#N/A</v>
      </c>
      <c r="B2144">
        <v>5125</v>
      </c>
    </row>
    <row r="2145" spans="1:2">
      <c r="A2145" t="e">
        <v>#N/A</v>
      </c>
      <c r="B2145">
        <v>5126</v>
      </c>
    </row>
    <row r="2146" spans="1:2">
      <c r="A2146" t="e">
        <v>#N/A</v>
      </c>
      <c r="B2146">
        <v>5127</v>
      </c>
    </row>
    <row r="2147" spans="1:2">
      <c r="A2147" t="e">
        <v>#N/A</v>
      </c>
      <c r="B2147">
        <v>5128</v>
      </c>
    </row>
    <row r="2148" spans="1:2">
      <c r="A2148" t="e">
        <v>#N/A</v>
      </c>
      <c r="B2148">
        <v>5129</v>
      </c>
    </row>
    <row r="2149" spans="1:2">
      <c r="A2149" t="e">
        <v>#N/A</v>
      </c>
      <c r="B2149">
        <v>5130</v>
      </c>
    </row>
    <row r="2150" spans="1:2">
      <c r="A2150" t="e">
        <v>#N/A</v>
      </c>
      <c r="B2150">
        <v>5131</v>
      </c>
    </row>
    <row r="2151" spans="1:2">
      <c r="A2151" t="e">
        <v>#N/A</v>
      </c>
      <c r="B2151">
        <v>5132</v>
      </c>
    </row>
    <row r="2152" spans="1:2">
      <c r="A2152" t="e">
        <v>#N/A</v>
      </c>
      <c r="B2152">
        <v>5133</v>
      </c>
    </row>
    <row r="2153" spans="1:2">
      <c r="A2153" t="e">
        <v>#N/A</v>
      </c>
      <c r="B2153">
        <v>5134</v>
      </c>
    </row>
    <row r="2154" spans="1:2">
      <c r="A2154" t="e">
        <v>#N/A</v>
      </c>
      <c r="B2154">
        <v>5135</v>
      </c>
    </row>
    <row r="2155" spans="1:2">
      <c r="A2155" t="e">
        <v>#N/A</v>
      </c>
      <c r="B2155">
        <v>5136</v>
      </c>
    </row>
    <row r="2156" spans="1:2">
      <c r="A2156" t="e">
        <v>#N/A</v>
      </c>
      <c r="B2156">
        <v>5137</v>
      </c>
    </row>
    <row r="2157" spans="1:2">
      <c r="A2157" t="e">
        <v>#N/A</v>
      </c>
      <c r="B2157">
        <v>5138</v>
      </c>
    </row>
    <row r="2158" spans="1:2">
      <c r="A2158">
        <v>50.6</v>
      </c>
      <c r="B2158">
        <v>5139</v>
      </c>
    </row>
    <row r="2159" spans="1:2">
      <c r="A2159" t="e">
        <v>#N/A</v>
      </c>
      <c r="B2159">
        <v>5140</v>
      </c>
    </row>
    <row r="2160" spans="1:2">
      <c r="A2160" t="e">
        <v>#N/A</v>
      </c>
      <c r="B2160">
        <v>5141</v>
      </c>
    </row>
    <row r="2161" spans="1:2">
      <c r="A2161" t="e">
        <v>#N/A</v>
      </c>
      <c r="B2161">
        <v>5142</v>
      </c>
    </row>
    <row r="2162" spans="1:2">
      <c r="A2162" t="e">
        <v>#N/A</v>
      </c>
      <c r="B2162">
        <v>5143</v>
      </c>
    </row>
    <row r="2163" spans="1:2">
      <c r="A2163" t="e">
        <v>#N/A</v>
      </c>
      <c r="B2163">
        <v>5144</v>
      </c>
    </row>
    <row r="2164" spans="1:2">
      <c r="A2164" t="e">
        <v>#N/A</v>
      </c>
      <c r="B2164">
        <v>5145</v>
      </c>
    </row>
    <row r="2165" spans="1:2">
      <c r="A2165" t="e">
        <v>#N/A</v>
      </c>
      <c r="B2165">
        <v>5146</v>
      </c>
    </row>
    <row r="2166" spans="1:2">
      <c r="A2166" t="e">
        <v>#N/A</v>
      </c>
      <c r="B2166">
        <v>5147</v>
      </c>
    </row>
    <row r="2167" spans="1:2">
      <c r="A2167" t="e">
        <v>#N/A</v>
      </c>
      <c r="B2167">
        <v>5148</v>
      </c>
    </row>
    <row r="2168" spans="1:2">
      <c r="A2168" t="e">
        <v>#N/A</v>
      </c>
      <c r="B2168">
        <v>5149</v>
      </c>
    </row>
    <row r="2169" spans="1:2">
      <c r="A2169" t="e">
        <v>#N/A</v>
      </c>
      <c r="B2169">
        <v>5150</v>
      </c>
    </row>
    <row r="2170" spans="1:2">
      <c r="A2170" t="e">
        <v>#N/A</v>
      </c>
      <c r="B2170">
        <v>5151</v>
      </c>
    </row>
    <row r="2171" spans="1:2">
      <c r="A2171" t="e">
        <v>#N/A</v>
      </c>
      <c r="B2171">
        <v>5152</v>
      </c>
    </row>
    <row r="2172" spans="1:2">
      <c r="A2172" t="e">
        <v>#N/A</v>
      </c>
      <c r="B2172">
        <v>5153</v>
      </c>
    </row>
    <row r="2173" spans="1:2">
      <c r="A2173" t="e">
        <v>#N/A</v>
      </c>
      <c r="B2173">
        <v>5154</v>
      </c>
    </row>
    <row r="2174" spans="1:2">
      <c r="A2174" t="e">
        <v>#N/A</v>
      </c>
      <c r="B2174">
        <v>5155</v>
      </c>
    </row>
    <row r="2175" spans="1:2">
      <c r="A2175" t="e">
        <v>#N/A</v>
      </c>
      <c r="B2175">
        <v>5156</v>
      </c>
    </row>
    <row r="2176" spans="1:2">
      <c r="A2176" t="e">
        <v>#N/A</v>
      </c>
      <c r="B2176">
        <v>5157</v>
      </c>
    </row>
    <row r="2177" spans="1:2">
      <c r="A2177" t="e">
        <v>#N/A</v>
      </c>
      <c r="B2177">
        <v>5158</v>
      </c>
    </row>
    <row r="2178" spans="1:2">
      <c r="A2178" t="e">
        <v>#N/A</v>
      </c>
      <c r="B2178">
        <v>5159</v>
      </c>
    </row>
    <row r="2179" spans="1:2">
      <c r="A2179" t="e">
        <v>#N/A</v>
      </c>
      <c r="B2179">
        <v>5160</v>
      </c>
    </row>
    <row r="2180" spans="1:2">
      <c r="A2180" t="e">
        <v>#N/A</v>
      </c>
      <c r="B2180">
        <v>5161</v>
      </c>
    </row>
    <row r="2181" spans="1:2">
      <c r="A2181" t="e">
        <v>#N/A</v>
      </c>
      <c r="B2181">
        <v>5162</v>
      </c>
    </row>
    <row r="2182" spans="1:2">
      <c r="A2182" t="e">
        <v>#N/A</v>
      </c>
      <c r="B2182">
        <v>5163</v>
      </c>
    </row>
    <row r="2183" spans="1:2">
      <c r="A2183" t="e">
        <v>#N/A</v>
      </c>
      <c r="B2183">
        <v>5164</v>
      </c>
    </row>
    <row r="2184" spans="1:2">
      <c r="A2184">
        <v>54.4</v>
      </c>
      <c r="B2184">
        <v>5165</v>
      </c>
    </row>
    <row r="2185" spans="1:2">
      <c r="A2185" t="e">
        <v>#N/A</v>
      </c>
      <c r="B2185">
        <v>5166</v>
      </c>
    </row>
    <row r="2186" spans="1:2">
      <c r="A2186" t="e">
        <v>#N/A</v>
      </c>
      <c r="B2186">
        <v>5167</v>
      </c>
    </row>
    <row r="2187" spans="1:2">
      <c r="A2187" t="e">
        <v>#N/A</v>
      </c>
      <c r="B2187">
        <v>5168</v>
      </c>
    </row>
    <row r="2188" spans="1:2">
      <c r="A2188" t="e">
        <v>#N/A</v>
      </c>
      <c r="B2188">
        <v>5169</v>
      </c>
    </row>
    <row r="2189" spans="1:2">
      <c r="A2189" t="e">
        <v>#N/A</v>
      </c>
      <c r="B2189">
        <v>5170</v>
      </c>
    </row>
    <row r="2190" spans="1:2">
      <c r="A2190" t="e">
        <v>#N/A</v>
      </c>
      <c r="B2190">
        <v>5171</v>
      </c>
    </row>
    <row r="2191" spans="1:2">
      <c r="A2191" t="e">
        <v>#N/A</v>
      </c>
      <c r="B2191">
        <v>5172</v>
      </c>
    </row>
    <row r="2192" spans="1:2">
      <c r="A2192" t="e">
        <v>#N/A</v>
      </c>
      <c r="B2192">
        <v>5173</v>
      </c>
    </row>
    <row r="2193" spans="1:2">
      <c r="A2193" t="e">
        <v>#N/A</v>
      </c>
      <c r="B2193">
        <v>5174</v>
      </c>
    </row>
    <row r="2194" spans="1:2">
      <c r="A2194" t="e">
        <v>#N/A</v>
      </c>
      <c r="B2194">
        <v>5175</v>
      </c>
    </row>
    <row r="2195" spans="1:2">
      <c r="A2195" t="e">
        <v>#N/A</v>
      </c>
      <c r="B2195">
        <v>5176</v>
      </c>
    </row>
    <row r="2196" spans="1:2">
      <c r="A2196" t="e">
        <v>#N/A</v>
      </c>
      <c r="B2196">
        <v>5177</v>
      </c>
    </row>
    <row r="2197" spans="1:2">
      <c r="A2197" t="e">
        <v>#N/A</v>
      </c>
      <c r="B2197">
        <v>5178</v>
      </c>
    </row>
    <row r="2198" spans="1:2">
      <c r="A2198" t="e">
        <v>#N/A</v>
      </c>
      <c r="B2198">
        <v>5179</v>
      </c>
    </row>
    <row r="2199" spans="1:2">
      <c r="A2199" t="e">
        <v>#N/A</v>
      </c>
      <c r="B2199">
        <v>5180</v>
      </c>
    </row>
    <row r="2200" spans="1:2">
      <c r="A2200" t="e">
        <v>#N/A</v>
      </c>
      <c r="B2200">
        <v>5181</v>
      </c>
    </row>
    <row r="2201" spans="1:2">
      <c r="A2201" t="e">
        <v>#N/A</v>
      </c>
      <c r="B2201">
        <v>5182</v>
      </c>
    </row>
    <row r="2202" spans="1:2">
      <c r="A2202" t="e">
        <v>#N/A</v>
      </c>
      <c r="B2202">
        <v>5183</v>
      </c>
    </row>
    <row r="2203" spans="1:2">
      <c r="A2203" t="e">
        <v>#N/A</v>
      </c>
      <c r="B2203">
        <v>5184</v>
      </c>
    </row>
    <row r="2204" spans="1:2">
      <c r="A2204" t="e">
        <v>#N/A</v>
      </c>
      <c r="B2204">
        <v>5185</v>
      </c>
    </row>
    <row r="2205" spans="1:2">
      <c r="A2205" t="e">
        <v>#N/A</v>
      </c>
      <c r="B2205">
        <v>5186</v>
      </c>
    </row>
    <row r="2206" spans="1:2">
      <c r="A2206" t="e">
        <v>#N/A</v>
      </c>
      <c r="B2206">
        <v>5187</v>
      </c>
    </row>
    <row r="2207" spans="1:2">
      <c r="A2207" t="e">
        <v>#N/A</v>
      </c>
      <c r="B2207">
        <v>5188</v>
      </c>
    </row>
    <row r="2208" spans="1:2">
      <c r="A2208" t="e">
        <v>#N/A</v>
      </c>
      <c r="B2208">
        <v>5189</v>
      </c>
    </row>
    <row r="2209" spans="1:2">
      <c r="A2209" t="e">
        <v>#N/A</v>
      </c>
      <c r="B2209">
        <v>5190</v>
      </c>
    </row>
    <row r="2210" spans="1:2">
      <c r="A2210" t="e">
        <v>#N/A</v>
      </c>
      <c r="B2210">
        <v>5191</v>
      </c>
    </row>
    <row r="2211" spans="1:2">
      <c r="A2211" t="e">
        <v>#N/A</v>
      </c>
      <c r="B2211">
        <v>5192</v>
      </c>
    </row>
    <row r="2212" spans="1:2">
      <c r="A2212" t="e">
        <v>#N/A</v>
      </c>
      <c r="B2212">
        <v>5193</v>
      </c>
    </row>
    <row r="2213" spans="1:2">
      <c r="A2213" t="e">
        <v>#N/A</v>
      </c>
      <c r="B2213">
        <v>5194</v>
      </c>
    </row>
    <row r="2214" spans="1:2">
      <c r="A2214" t="e">
        <v>#N/A</v>
      </c>
      <c r="B2214">
        <v>5195</v>
      </c>
    </row>
    <row r="2215" spans="1:2">
      <c r="A2215" t="e">
        <v>#N/A</v>
      </c>
      <c r="B2215">
        <v>5196</v>
      </c>
    </row>
    <row r="2216" spans="1:2">
      <c r="A2216" t="e">
        <v>#N/A</v>
      </c>
      <c r="B2216">
        <v>5197</v>
      </c>
    </row>
    <row r="2217" spans="1:2">
      <c r="A2217" t="e">
        <v>#N/A</v>
      </c>
      <c r="B2217">
        <v>5198</v>
      </c>
    </row>
    <row r="2218" spans="1:2">
      <c r="A2218" t="e">
        <v>#N/A</v>
      </c>
      <c r="B2218">
        <v>5199</v>
      </c>
    </row>
    <row r="2219" spans="1:2">
      <c r="A2219" t="e">
        <v>#N/A</v>
      </c>
      <c r="B2219">
        <v>5200</v>
      </c>
    </row>
    <row r="2220" spans="1:2">
      <c r="A2220" t="e">
        <v>#N/A</v>
      </c>
      <c r="B2220">
        <v>5201</v>
      </c>
    </row>
    <row r="2221" spans="1:2">
      <c r="A2221" t="e">
        <v>#N/A</v>
      </c>
      <c r="B2221">
        <v>5202</v>
      </c>
    </row>
    <row r="2222" spans="1:2">
      <c r="A2222" t="e">
        <v>#N/A</v>
      </c>
      <c r="B2222">
        <v>5203</v>
      </c>
    </row>
    <row r="2223" spans="1:2">
      <c r="A2223" t="e">
        <v>#N/A</v>
      </c>
      <c r="B2223">
        <v>5204</v>
      </c>
    </row>
    <row r="2224" spans="1:2">
      <c r="A2224" t="e">
        <v>#N/A</v>
      </c>
      <c r="B2224">
        <v>5205</v>
      </c>
    </row>
    <row r="2225" spans="1:2">
      <c r="A2225" t="e">
        <v>#N/A</v>
      </c>
      <c r="B2225">
        <v>5206</v>
      </c>
    </row>
    <row r="2226" spans="1:2">
      <c r="A2226" t="e">
        <v>#N/A</v>
      </c>
      <c r="B2226">
        <v>5207</v>
      </c>
    </row>
    <row r="2227" spans="1:2">
      <c r="A2227" t="e">
        <v>#N/A</v>
      </c>
      <c r="B2227">
        <v>5208</v>
      </c>
    </row>
    <row r="2228" spans="1:2">
      <c r="A2228" t="e">
        <v>#N/A</v>
      </c>
      <c r="B2228">
        <v>5209</v>
      </c>
    </row>
    <row r="2229" spans="1:2">
      <c r="A2229" t="e">
        <v>#N/A</v>
      </c>
      <c r="B2229">
        <v>5210</v>
      </c>
    </row>
    <row r="2230" spans="1:2">
      <c r="A2230" t="e">
        <v>#N/A</v>
      </c>
      <c r="B2230">
        <v>5211</v>
      </c>
    </row>
    <row r="2231" spans="1:2">
      <c r="A2231" t="e">
        <v>#N/A</v>
      </c>
      <c r="B2231">
        <v>5212</v>
      </c>
    </row>
    <row r="2232" spans="1:2">
      <c r="A2232" t="e">
        <v>#N/A</v>
      </c>
      <c r="B2232">
        <v>5213</v>
      </c>
    </row>
    <row r="2233" spans="1:2">
      <c r="A2233" t="e">
        <v>#N/A</v>
      </c>
      <c r="B2233">
        <v>5214</v>
      </c>
    </row>
    <row r="2234" spans="1:2">
      <c r="A2234" t="e">
        <v>#N/A</v>
      </c>
      <c r="B2234">
        <v>5215</v>
      </c>
    </row>
    <row r="2235" spans="1:2">
      <c r="A2235" t="e">
        <v>#N/A</v>
      </c>
      <c r="B2235">
        <v>5216</v>
      </c>
    </row>
    <row r="2236" spans="1:2">
      <c r="A2236" t="e">
        <v>#N/A</v>
      </c>
      <c r="B2236">
        <v>5217</v>
      </c>
    </row>
    <row r="2237" spans="1:2">
      <c r="A2237" t="e">
        <v>#N/A</v>
      </c>
      <c r="B2237">
        <v>5218</v>
      </c>
    </row>
    <row r="2238" spans="1:2">
      <c r="A2238" t="e">
        <v>#N/A</v>
      </c>
      <c r="B2238">
        <v>5219</v>
      </c>
    </row>
    <row r="2239" spans="1:2">
      <c r="A2239" t="e">
        <v>#N/A</v>
      </c>
      <c r="B2239">
        <v>5220</v>
      </c>
    </row>
    <row r="2240" spans="1:2">
      <c r="A2240" t="e">
        <v>#N/A</v>
      </c>
      <c r="B2240">
        <v>5221</v>
      </c>
    </row>
    <row r="2241" spans="1:2">
      <c r="A2241" t="e">
        <v>#N/A</v>
      </c>
      <c r="B2241">
        <v>5222</v>
      </c>
    </row>
    <row r="2242" spans="1:2">
      <c r="A2242" t="e">
        <v>#N/A</v>
      </c>
      <c r="B2242">
        <v>5223</v>
      </c>
    </row>
    <row r="2243" spans="1:2">
      <c r="A2243" t="e">
        <v>#N/A</v>
      </c>
      <c r="B2243">
        <v>5224</v>
      </c>
    </row>
    <row r="2244" spans="1:2">
      <c r="A2244" t="e">
        <v>#N/A</v>
      </c>
      <c r="B2244">
        <v>5225</v>
      </c>
    </row>
    <row r="2245" spans="1:2">
      <c r="A2245" t="e">
        <v>#N/A</v>
      </c>
      <c r="B2245">
        <v>5226</v>
      </c>
    </row>
    <row r="2246" spans="1:2">
      <c r="A2246" t="e">
        <v>#N/A</v>
      </c>
      <c r="B2246">
        <v>5227</v>
      </c>
    </row>
    <row r="2247" spans="1:2">
      <c r="A2247" t="e">
        <v>#N/A</v>
      </c>
      <c r="B2247">
        <v>5228</v>
      </c>
    </row>
    <row r="2248" spans="1:2">
      <c r="A2248" t="e">
        <v>#N/A</v>
      </c>
      <c r="B2248">
        <v>5229</v>
      </c>
    </row>
    <row r="2249" spans="1:2">
      <c r="A2249" t="e">
        <v>#N/A</v>
      </c>
      <c r="B2249">
        <v>5230</v>
      </c>
    </row>
    <row r="2250" spans="1:2">
      <c r="A2250" t="e">
        <v>#N/A</v>
      </c>
      <c r="B2250">
        <v>5231</v>
      </c>
    </row>
    <row r="2251" spans="1:2">
      <c r="A2251" t="e">
        <v>#N/A</v>
      </c>
      <c r="B2251">
        <v>5232</v>
      </c>
    </row>
    <row r="2252" spans="1:2">
      <c r="A2252" t="e">
        <v>#N/A</v>
      </c>
      <c r="B2252">
        <v>5233</v>
      </c>
    </row>
    <row r="2253" spans="1:2">
      <c r="A2253" t="e">
        <v>#N/A</v>
      </c>
      <c r="B2253">
        <v>5234</v>
      </c>
    </row>
    <row r="2254" spans="1:2">
      <c r="A2254" t="e">
        <v>#N/A</v>
      </c>
      <c r="B2254">
        <v>5235</v>
      </c>
    </row>
    <row r="2255" spans="1:2">
      <c r="A2255" t="e">
        <v>#N/A</v>
      </c>
      <c r="B2255">
        <v>5236</v>
      </c>
    </row>
    <row r="2256" spans="1:2">
      <c r="A2256" t="e">
        <v>#N/A</v>
      </c>
      <c r="B2256">
        <v>5237</v>
      </c>
    </row>
    <row r="2257" spans="1:2">
      <c r="A2257" t="e">
        <v>#N/A</v>
      </c>
      <c r="B2257">
        <v>5238</v>
      </c>
    </row>
    <row r="2258" spans="1:2">
      <c r="A2258" t="e">
        <v>#N/A</v>
      </c>
      <c r="B2258">
        <v>5239</v>
      </c>
    </row>
    <row r="2259" spans="1:2">
      <c r="A2259" t="e">
        <v>#N/A</v>
      </c>
      <c r="B2259">
        <v>5240</v>
      </c>
    </row>
    <row r="2260" spans="1:2">
      <c r="A2260" t="e">
        <v>#N/A</v>
      </c>
      <c r="B2260">
        <v>5241</v>
      </c>
    </row>
    <row r="2261" spans="1:2">
      <c r="A2261" t="e">
        <v>#N/A</v>
      </c>
      <c r="B2261">
        <v>5242</v>
      </c>
    </row>
    <row r="2262" spans="1:2">
      <c r="A2262" t="e">
        <v>#N/A</v>
      </c>
      <c r="B2262">
        <v>5243</v>
      </c>
    </row>
    <row r="2263" spans="1:2">
      <c r="A2263" t="e">
        <v>#N/A</v>
      </c>
      <c r="B2263">
        <v>5244</v>
      </c>
    </row>
    <row r="2264" spans="1:2">
      <c r="A2264">
        <v>52.9</v>
      </c>
      <c r="B2264">
        <v>5245</v>
      </c>
    </row>
    <row r="2265" spans="1:2">
      <c r="A2265" t="e">
        <v>#N/A</v>
      </c>
      <c r="B2265">
        <v>5246</v>
      </c>
    </row>
    <row r="2266" spans="1:2">
      <c r="A2266" t="e">
        <v>#N/A</v>
      </c>
      <c r="B2266">
        <v>5247</v>
      </c>
    </row>
    <row r="2267" spans="1:2">
      <c r="A2267" t="e">
        <v>#N/A</v>
      </c>
      <c r="B2267">
        <v>5248</v>
      </c>
    </row>
    <row r="2268" spans="1:2">
      <c r="A2268" t="e">
        <v>#N/A</v>
      </c>
      <c r="B2268">
        <v>5249</v>
      </c>
    </row>
    <row r="2269" spans="1:2">
      <c r="A2269" t="e">
        <v>#N/A</v>
      </c>
      <c r="B2269">
        <v>5250</v>
      </c>
    </row>
    <row r="2270" spans="1:2">
      <c r="A2270" t="e">
        <v>#N/A</v>
      </c>
      <c r="B2270">
        <v>5251</v>
      </c>
    </row>
    <row r="2271" spans="1:2">
      <c r="A2271" t="e">
        <v>#N/A</v>
      </c>
      <c r="B2271">
        <v>5252</v>
      </c>
    </row>
    <row r="2272" spans="1:2">
      <c r="A2272" t="e">
        <v>#N/A</v>
      </c>
      <c r="B2272">
        <v>5253</v>
      </c>
    </row>
    <row r="2273" spans="1:2">
      <c r="A2273" t="e">
        <v>#N/A</v>
      </c>
      <c r="B2273">
        <v>5254</v>
      </c>
    </row>
    <row r="2274" spans="1:2">
      <c r="A2274" t="e">
        <v>#N/A</v>
      </c>
      <c r="B2274">
        <v>5255</v>
      </c>
    </row>
    <row r="2275" spans="1:2">
      <c r="A2275" t="e">
        <v>#N/A</v>
      </c>
      <c r="B2275">
        <v>5256</v>
      </c>
    </row>
    <row r="2276" spans="1:2">
      <c r="A2276" t="e">
        <v>#N/A</v>
      </c>
      <c r="B2276">
        <v>5257</v>
      </c>
    </row>
    <row r="2277" spans="1:2">
      <c r="A2277" t="e">
        <v>#N/A</v>
      </c>
      <c r="B2277">
        <v>5258</v>
      </c>
    </row>
    <row r="2278" spans="1:2">
      <c r="A2278" t="e">
        <v>#N/A</v>
      </c>
      <c r="B2278">
        <v>5259</v>
      </c>
    </row>
    <row r="2279" spans="1:2">
      <c r="A2279" t="e">
        <v>#N/A</v>
      </c>
      <c r="B2279">
        <v>5260</v>
      </c>
    </row>
    <row r="2280" spans="1:2">
      <c r="A2280" t="e">
        <v>#N/A</v>
      </c>
      <c r="B2280">
        <v>5261</v>
      </c>
    </row>
    <row r="2281" spans="1:2">
      <c r="A2281" t="e">
        <v>#N/A</v>
      </c>
      <c r="B2281">
        <v>5262</v>
      </c>
    </row>
    <row r="2282" spans="1:2">
      <c r="A2282" t="e">
        <v>#N/A</v>
      </c>
      <c r="B2282">
        <v>5263</v>
      </c>
    </row>
    <row r="2283" spans="1:2">
      <c r="A2283" t="e">
        <v>#N/A</v>
      </c>
      <c r="B2283">
        <v>5264</v>
      </c>
    </row>
    <row r="2284" spans="1:2">
      <c r="A2284" t="e">
        <v>#N/A</v>
      </c>
      <c r="B2284">
        <v>5265</v>
      </c>
    </row>
    <row r="2285" spans="1:2">
      <c r="A2285" t="e">
        <v>#N/A</v>
      </c>
      <c r="B2285">
        <v>5266</v>
      </c>
    </row>
    <row r="2286" spans="1:2">
      <c r="A2286" t="e">
        <v>#N/A</v>
      </c>
      <c r="B2286">
        <v>5267</v>
      </c>
    </row>
    <row r="2287" spans="1:2">
      <c r="A2287" t="e">
        <v>#N/A</v>
      </c>
      <c r="B2287">
        <v>5268</v>
      </c>
    </row>
    <row r="2288" spans="1:2">
      <c r="A2288" t="e">
        <v>#N/A</v>
      </c>
      <c r="B2288">
        <v>5269</v>
      </c>
    </row>
    <row r="2289" spans="1:2">
      <c r="A2289" t="e">
        <v>#N/A</v>
      </c>
      <c r="B2289">
        <v>5270</v>
      </c>
    </row>
    <row r="2290" spans="1:2">
      <c r="A2290" t="e">
        <v>#N/A</v>
      </c>
      <c r="B2290">
        <v>5271</v>
      </c>
    </row>
    <row r="2291" spans="1:2">
      <c r="A2291" t="e">
        <v>#N/A</v>
      </c>
      <c r="B2291">
        <v>5272</v>
      </c>
    </row>
    <row r="2292" spans="1:2">
      <c r="A2292" t="e">
        <v>#N/A</v>
      </c>
      <c r="B2292">
        <v>5273</v>
      </c>
    </row>
    <row r="2293" spans="1:2">
      <c r="A2293" t="e">
        <v>#N/A</v>
      </c>
      <c r="B2293">
        <v>5274</v>
      </c>
    </row>
    <row r="2294" spans="1:2">
      <c r="A2294" t="e">
        <v>#N/A</v>
      </c>
      <c r="B2294">
        <v>5275</v>
      </c>
    </row>
    <row r="2295" spans="1:2">
      <c r="A2295" t="e">
        <v>#N/A</v>
      </c>
      <c r="B2295">
        <v>5276</v>
      </c>
    </row>
    <row r="2296" spans="1:2">
      <c r="A2296" t="e">
        <v>#N/A</v>
      </c>
      <c r="B2296">
        <v>5277</v>
      </c>
    </row>
    <row r="2297" spans="1:2">
      <c r="A2297" t="e">
        <v>#N/A</v>
      </c>
      <c r="B2297">
        <v>5278</v>
      </c>
    </row>
    <row r="2298" spans="1:2">
      <c r="A2298" t="e">
        <v>#N/A</v>
      </c>
      <c r="B2298">
        <v>5279</v>
      </c>
    </row>
    <row r="2299" spans="1:2">
      <c r="A2299" t="e">
        <v>#N/A</v>
      </c>
      <c r="B2299">
        <v>5280</v>
      </c>
    </row>
    <row r="2300" spans="1:2">
      <c r="A2300" t="e">
        <v>#N/A</v>
      </c>
      <c r="B2300">
        <v>5281</v>
      </c>
    </row>
    <row r="2301" spans="1:2">
      <c r="A2301" t="e">
        <v>#N/A</v>
      </c>
      <c r="B2301">
        <v>5282</v>
      </c>
    </row>
    <row r="2302" spans="1:2">
      <c r="A2302" t="e">
        <v>#N/A</v>
      </c>
      <c r="B2302">
        <v>5283</v>
      </c>
    </row>
    <row r="2303" spans="1:2">
      <c r="A2303" t="e">
        <v>#N/A</v>
      </c>
      <c r="B2303">
        <v>5284</v>
      </c>
    </row>
    <row r="2304" spans="1:2">
      <c r="A2304" t="e">
        <v>#N/A</v>
      </c>
      <c r="B2304">
        <v>5285</v>
      </c>
    </row>
    <row r="2305" spans="1:2">
      <c r="A2305" t="e">
        <v>#N/A</v>
      </c>
      <c r="B2305">
        <v>5286</v>
      </c>
    </row>
    <row r="2306" spans="1:2">
      <c r="A2306" t="e">
        <v>#N/A</v>
      </c>
      <c r="B2306">
        <v>5287</v>
      </c>
    </row>
    <row r="2307" spans="1:2">
      <c r="A2307" t="e">
        <v>#N/A</v>
      </c>
      <c r="B2307">
        <v>5288</v>
      </c>
    </row>
    <row r="2308" spans="1:2">
      <c r="A2308" t="e">
        <v>#N/A</v>
      </c>
      <c r="B2308">
        <v>5289</v>
      </c>
    </row>
    <row r="2309" spans="1:2">
      <c r="A2309" t="e">
        <v>#N/A</v>
      </c>
      <c r="B2309">
        <v>5290</v>
      </c>
    </row>
    <row r="2310" spans="1:2">
      <c r="A2310" t="e">
        <v>#N/A</v>
      </c>
      <c r="B2310">
        <v>5291</v>
      </c>
    </row>
    <row r="2311" spans="1:2">
      <c r="A2311" t="e">
        <v>#N/A</v>
      </c>
      <c r="B2311">
        <v>5292</v>
      </c>
    </row>
    <row r="2312" spans="1:2">
      <c r="A2312" t="e">
        <v>#N/A</v>
      </c>
      <c r="B2312">
        <v>5293</v>
      </c>
    </row>
    <row r="2313" spans="1:2">
      <c r="A2313" t="e">
        <v>#N/A</v>
      </c>
      <c r="B2313">
        <v>5294</v>
      </c>
    </row>
    <row r="2314" spans="1:2">
      <c r="A2314" t="e">
        <v>#N/A</v>
      </c>
      <c r="B2314">
        <v>5295</v>
      </c>
    </row>
    <row r="2315" spans="1:2">
      <c r="A2315" t="e">
        <v>#N/A</v>
      </c>
      <c r="B2315">
        <v>5296</v>
      </c>
    </row>
    <row r="2316" spans="1:2">
      <c r="A2316" t="e">
        <v>#N/A</v>
      </c>
      <c r="B2316">
        <v>5297</v>
      </c>
    </row>
    <row r="2317" spans="1:2">
      <c r="A2317" t="e">
        <v>#N/A</v>
      </c>
      <c r="B2317">
        <v>5298</v>
      </c>
    </row>
    <row r="2318" spans="1:2">
      <c r="A2318" t="e">
        <v>#N/A</v>
      </c>
      <c r="B2318">
        <v>5299</v>
      </c>
    </row>
    <row r="2319" spans="1:2">
      <c r="A2319" t="e">
        <v>#N/A</v>
      </c>
      <c r="B2319">
        <v>5300</v>
      </c>
    </row>
    <row r="2320" spans="1:2">
      <c r="A2320" t="e">
        <v>#N/A</v>
      </c>
      <c r="B2320">
        <v>5301</v>
      </c>
    </row>
    <row r="2321" spans="1:2">
      <c r="A2321" t="e">
        <v>#N/A</v>
      </c>
      <c r="B2321">
        <v>5302</v>
      </c>
    </row>
    <row r="2322" spans="1:2">
      <c r="A2322" t="e">
        <v>#N/A</v>
      </c>
      <c r="B2322">
        <v>5303</v>
      </c>
    </row>
    <row r="2323" spans="1:2">
      <c r="A2323" t="e">
        <v>#N/A</v>
      </c>
      <c r="B2323">
        <v>5304</v>
      </c>
    </row>
    <row r="2324" spans="1:2">
      <c r="A2324" t="e">
        <v>#N/A</v>
      </c>
      <c r="B2324">
        <v>5305</v>
      </c>
    </row>
    <row r="2325" spans="1:2">
      <c r="A2325" t="e">
        <v>#N/A</v>
      </c>
      <c r="B2325">
        <v>5306</v>
      </c>
    </row>
    <row r="2326" spans="1:2">
      <c r="A2326" t="e">
        <v>#N/A</v>
      </c>
      <c r="B2326">
        <v>5307</v>
      </c>
    </row>
    <row r="2327" spans="1:2">
      <c r="A2327" t="e">
        <v>#N/A</v>
      </c>
      <c r="B2327">
        <v>5308</v>
      </c>
    </row>
    <row r="2328" spans="1:2">
      <c r="A2328" t="e">
        <v>#N/A</v>
      </c>
      <c r="B2328">
        <v>5309</v>
      </c>
    </row>
    <row r="2329" spans="1:2">
      <c r="A2329" t="e">
        <v>#N/A</v>
      </c>
      <c r="B2329">
        <v>5310</v>
      </c>
    </row>
    <row r="2330" spans="1:2">
      <c r="A2330" t="e">
        <v>#N/A</v>
      </c>
      <c r="B2330">
        <v>5311</v>
      </c>
    </row>
    <row r="2331" spans="1:2">
      <c r="A2331" t="e">
        <v>#N/A</v>
      </c>
      <c r="B2331">
        <v>5312</v>
      </c>
    </row>
    <row r="2332" spans="1:2">
      <c r="A2332" t="e">
        <v>#N/A</v>
      </c>
      <c r="B2332">
        <v>5313</v>
      </c>
    </row>
    <row r="2333" spans="1:2">
      <c r="A2333" t="e">
        <v>#N/A</v>
      </c>
      <c r="B2333">
        <v>5314</v>
      </c>
    </row>
    <row r="2334" spans="1:2">
      <c r="A2334" t="e">
        <v>#N/A</v>
      </c>
      <c r="B2334">
        <v>5315</v>
      </c>
    </row>
    <row r="2335" spans="1:2">
      <c r="A2335" t="e">
        <v>#N/A</v>
      </c>
      <c r="B2335">
        <v>5316</v>
      </c>
    </row>
    <row r="2336" spans="1:2">
      <c r="A2336" t="e">
        <v>#N/A</v>
      </c>
      <c r="B2336">
        <v>5317</v>
      </c>
    </row>
    <row r="2337" spans="1:2">
      <c r="A2337" t="e">
        <v>#N/A</v>
      </c>
      <c r="B2337">
        <v>5318</v>
      </c>
    </row>
    <row r="2338" spans="1:2">
      <c r="A2338" t="e">
        <v>#N/A</v>
      </c>
      <c r="B2338">
        <v>5319</v>
      </c>
    </row>
    <row r="2339" spans="1:2">
      <c r="A2339" t="e">
        <v>#N/A</v>
      </c>
      <c r="B2339">
        <v>5320</v>
      </c>
    </row>
    <row r="2340" spans="1:2">
      <c r="A2340" t="e">
        <v>#N/A</v>
      </c>
      <c r="B2340">
        <v>5321</v>
      </c>
    </row>
    <row r="2341" spans="1:2">
      <c r="A2341" t="e">
        <v>#N/A</v>
      </c>
      <c r="B2341">
        <v>5322</v>
      </c>
    </row>
    <row r="2342" spans="1:2">
      <c r="A2342" t="e">
        <v>#N/A</v>
      </c>
      <c r="B2342">
        <v>5323</v>
      </c>
    </row>
    <row r="2343" spans="1:2">
      <c r="A2343" t="e">
        <v>#N/A</v>
      </c>
      <c r="B2343">
        <v>5324</v>
      </c>
    </row>
    <row r="2344" spans="1:2">
      <c r="A2344" t="e">
        <v>#N/A</v>
      </c>
      <c r="B2344">
        <v>5325</v>
      </c>
    </row>
    <row r="2345" spans="1:2">
      <c r="A2345">
        <v>50.9</v>
      </c>
      <c r="B2345">
        <v>5326</v>
      </c>
    </row>
    <row r="2346" spans="1:2">
      <c r="A2346" t="e">
        <v>#N/A</v>
      </c>
      <c r="B2346">
        <v>5327</v>
      </c>
    </row>
    <row r="2347" spans="1:2">
      <c r="A2347" t="e">
        <v>#N/A</v>
      </c>
      <c r="B2347">
        <v>5328</v>
      </c>
    </row>
    <row r="2348" spans="1:2">
      <c r="A2348" t="e">
        <v>#N/A</v>
      </c>
      <c r="B2348">
        <v>5329</v>
      </c>
    </row>
    <row r="2349" spans="1:2">
      <c r="A2349" t="e">
        <v>#N/A</v>
      </c>
      <c r="B2349">
        <v>5330</v>
      </c>
    </row>
    <row r="2350" spans="1:2">
      <c r="A2350" t="e">
        <v>#N/A</v>
      </c>
      <c r="B2350">
        <v>5331</v>
      </c>
    </row>
    <row r="2351" spans="1:2">
      <c r="A2351" t="e">
        <v>#N/A</v>
      </c>
      <c r="B2351">
        <v>5332</v>
      </c>
    </row>
    <row r="2352" spans="1:2">
      <c r="A2352" t="e">
        <v>#N/A</v>
      </c>
      <c r="B2352">
        <v>5333</v>
      </c>
    </row>
    <row r="2353" spans="1:2">
      <c r="A2353" t="e">
        <v>#N/A</v>
      </c>
      <c r="B2353">
        <v>5334</v>
      </c>
    </row>
    <row r="2354" spans="1:2">
      <c r="A2354" t="e">
        <v>#N/A</v>
      </c>
      <c r="B2354">
        <v>5335</v>
      </c>
    </row>
    <row r="2355" spans="1:2">
      <c r="A2355" t="e">
        <v>#N/A</v>
      </c>
      <c r="B2355">
        <v>5336</v>
      </c>
    </row>
    <row r="2356" spans="1:2">
      <c r="A2356" t="e">
        <v>#N/A</v>
      </c>
      <c r="B2356">
        <v>5337</v>
      </c>
    </row>
    <row r="2357" spans="1:2">
      <c r="A2357" t="e">
        <v>#N/A</v>
      </c>
      <c r="B2357">
        <v>5338</v>
      </c>
    </row>
    <row r="2358" spans="1:2">
      <c r="A2358" t="e">
        <v>#N/A</v>
      </c>
      <c r="B2358">
        <v>5339</v>
      </c>
    </row>
    <row r="2359" spans="1:2">
      <c r="A2359" t="e">
        <v>#N/A</v>
      </c>
      <c r="B2359">
        <v>5340</v>
      </c>
    </row>
    <row r="2360" spans="1:2">
      <c r="A2360" t="e">
        <v>#N/A</v>
      </c>
      <c r="B2360">
        <v>5341</v>
      </c>
    </row>
    <row r="2361" spans="1:2">
      <c r="A2361" t="e">
        <v>#N/A</v>
      </c>
      <c r="B2361">
        <v>5342</v>
      </c>
    </row>
    <row r="2362" spans="1:2">
      <c r="A2362" t="e">
        <v>#N/A</v>
      </c>
      <c r="B2362">
        <v>5343</v>
      </c>
    </row>
    <row r="2363" spans="1:2">
      <c r="A2363" t="e">
        <v>#N/A</v>
      </c>
      <c r="B2363">
        <v>5344</v>
      </c>
    </row>
    <row r="2364" spans="1:2">
      <c r="A2364" t="e">
        <v>#N/A</v>
      </c>
      <c r="B2364">
        <v>5345</v>
      </c>
    </row>
    <row r="2365" spans="1:2">
      <c r="A2365">
        <v>47.2</v>
      </c>
      <c r="B2365">
        <v>5346</v>
      </c>
    </row>
    <row r="2366" spans="1:2">
      <c r="A2366">
        <v>48.6</v>
      </c>
      <c r="B2366">
        <v>5347</v>
      </c>
    </row>
    <row r="2367" spans="1:2">
      <c r="A2367" t="e">
        <v>#N/A</v>
      </c>
      <c r="B2367">
        <v>5348</v>
      </c>
    </row>
    <row r="2368" spans="1:2">
      <c r="A2368" t="e">
        <v>#N/A</v>
      </c>
      <c r="B2368">
        <v>5349</v>
      </c>
    </row>
    <row r="2369" spans="1:2">
      <c r="A2369" t="e">
        <v>#N/A</v>
      </c>
      <c r="B2369">
        <v>5350</v>
      </c>
    </row>
    <row r="2370" spans="1:2">
      <c r="A2370" t="e">
        <v>#N/A</v>
      </c>
      <c r="B2370">
        <v>5351</v>
      </c>
    </row>
    <row r="2371" spans="1:2">
      <c r="A2371" t="e">
        <v>#N/A</v>
      </c>
      <c r="B2371">
        <v>5352</v>
      </c>
    </row>
    <row r="2372" spans="1:2">
      <c r="A2372" t="e">
        <v>#N/A</v>
      </c>
      <c r="B2372">
        <v>5353</v>
      </c>
    </row>
    <row r="2373" spans="1:2">
      <c r="A2373" t="e">
        <v>#N/A</v>
      </c>
      <c r="B2373">
        <v>5354</v>
      </c>
    </row>
    <row r="2374" spans="1:2">
      <c r="A2374" t="e">
        <v>#N/A</v>
      </c>
      <c r="B2374">
        <v>5355</v>
      </c>
    </row>
    <row r="2375" spans="1:2">
      <c r="A2375" t="e">
        <v>#N/A</v>
      </c>
      <c r="B2375">
        <v>5356</v>
      </c>
    </row>
    <row r="2376" spans="1:2">
      <c r="A2376" t="e">
        <v>#N/A</v>
      </c>
      <c r="B2376">
        <v>5357</v>
      </c>
    </row>
    <row r="2377" spans="1:2">
      <c r="A2377" t="e">
        <v>#N/A</v>
      </c>
      <c r="B2377">
        <v>5358</v>
      </c>
    </row>
    <row r="2378" spans="1:2">
      <c r="A2378" t="e">
        <v>#N/A</v>
      </c>
      <c r="B2378">
        <v>5359</v>
      </c>
    </row>
    <row r="2379" spans="1:2">
      <c r="A2379" t="e">
        <v>#N/A</v>
      </c>
      <c r="B2379">
        <v>5360</v>
      </c>
    </row>
    <row r="2380" spans="1:2">
      <c r="A2380" t="e">
        <v>#N/A</v>
      </c>
      <c r="B2380">
        <v>5361</v>
      </c>
    </row>
    <row r="2381" spans="1:2">
      <c r="A2381" t="e">
        <v>#N/A</v>
      </c>
      <c r="B2381">
        <v>5362</v>
      </c>
    </row>
    <row r="2382" spans="1:2">
      <c r="A2382" t="e">
        <v>#N/A</v>
      </c>
      <c r="B2382">
        <v>5363</v>
      </c>
    </row>
    <row r="2383" spans="1:2">
      <c r="A2383" t="e">
        <v>#N/A</v>
      </c>
      <c r="B2383">
        <v>5364</v>
      </c>
    </row>
    <row r="2384" spans="1:2">
      <c r="A2384" t="e">
        <v>#N/A</v>
      </c>
      <c r="B2384">
        <v>5365</v>
      </c>
    </row>
    <row r="2385" spans="1:2">
      <c r="A2385" t="e">
        <v>#N/A</v>
      </c>
      <c r="B2385">
        <v>5366</v>
      </c>
    </row>
    <row r="2386" spans="1:2">
      <c r="A2386" t="e">
        <v>#N/A</v>
      </c>
      <c r="B2386">
        <v>5367</v>
      </c>
    </row>
    <row r="2387" spans="1:2">
      <c r="A2387" t="e">
        <v>#N/A</v>
      </c>
      <c r="B2387">
        <v>5368</v>
      </c>
    </row>
    <row r="2388" spans="1:2">
      <c r="A2388" t="e">
        <v>#N/A</v>
      </c>
      <c r="B2388">
        <v>5369</v>
      </c>
    </row>
    <row r="2389" spans="1:2">
      <c r="A2389" t="e">
        <v>#N/A</v>
      </c>
      <c r="B2389">
        <v>5370</v>
      </c>
    </row>
    <row r="2390" spans="1:2">
      <c r="A2390" t="e">
        <v>#N/A</v>
      </c>
      <c r="B2390">
        <v>5371</v>
      </c>
    </row>
    <row r="2391" spans="1:2">
      <c r="A2391" t="e">
        <v>#N/A</v>
      </c>
      <c r="B2391">
        <v>5372</v>
      </c>
    </row>
    <row r="2392" spans="1:2">
      <c r="A2392" t="e">
        <v>#N/A</v>
      </c>
      <c r="B2392">
        <v>5373</v>
      </c>
    </row>
    <row r="2393" spans="1:2">
      <c r="A2393" t="e">
        <v>#N/A</v>
      </c>
      <c r="B2393">
        <v>5374</v>
      </c>
    </row>
    <row r="2394" spans="1:2">
      <c r="A2394" t="e">
        <v>#N/A</v>
      </c>
      <c r="B2394">
        <v>5375</v>
      </c>
    </row>
    <row r="2395" spans="1:2">
      <c r="A2395" t="e">
        <v>#N/A</v>
      </c>
      <c r="B2395">
        <v>5376</v>
      </c>
    </row>
    <row r="2396" spans="1:2">
      <c r="A2396">
        <v>59.3</v>
      </c>
      <c r="B2396">
        <v>5377</v>
      </c>
    </row>
    <row r="2397" spans="1:2">
      <c r="A2397" t="e">
        <v>#N/A</v>
      </c>
      <c r="B2397">
        <v>5378</v>
      </c>
    </row>
    <row r="2398" spans="1:2">
      <c r="A2398" t="e">
        <v>#N/A</v>
      </c>
      <c r="B2398">
        <v>5379</v>
      </c>
    </row>
    <row r="2399" spans="1:2">
      <c r="A2399" t="e">
        <v>#N/A</v>
      </c>
      <c r="B2399">
        <v>5380</v>
      </c>
    </row>
    <row r="2400" spans="1:2">
      <c r="A2400" t="e">
        <v>#N/A</v>
      </c>
      <c r="B2400">
        <v>5381</v>
      </c>
    </row>
    <row r="2401" spans="1:2">
      <c r="A2401" t="e">
        <v>#N/A</v>
      </c>
      <c r="B2401">
        <v>5382</v>
      </c>
    </row>
    <row r="2402" spans="1:2">
      <c r="A2402" t="e">
        <v>#N/A</v>
      </c>
      <c r="B2402">
        <v>5383</v>
      </c>
    </row>
    <row r="2403" spans="1:2">
      <c r="A2403" t="e">
        <v>#N/A</v>
      </c>
      <c r="B2403">
        <v>5384</v>
      </c>
    </row>
    <row r="2404" spans="1:2">
      <c r="A2404" t="e">
        <v>#N/A</v>
      </c>
      <c r="B2404">
        <v>5385</v>
      </c>
    </row>
    <row r="2405" spans="1:2">
      <c r="A2405" t="e">
        <v>#N/A</v>
      </c>
      <c r="B2405">
        <v>5386</v>
      </c>
    </row>
    <row r="2406" spans="1:2">
      <c r="A2406" t="e">
        <v>#N/A</v>
      </c>
      <c r="B2406">
        <v>5387</v>
      </c>
    </row>
    <row r="2407" spans="1:2">
      <c r="A2407" t="e">
        <v>#N/A</v>
      </c>
      <c r="B2407">
        <v>5388</v>
      </c>
    </row>
    <row r="2408" spans="1:2">
      <c r="A2408" t="e">
        <v>#N/A</v>
      </c>
      <c r="B2408">
        <v>5389</v>
      </c>
    </row>
    <row r="2409" spans="1:2">
      <c r="A2409" t="e">
        <v>#N/A</v>
      </c>
      <c r="B2409">
        <v>5390</v>
      </c>
    </row>
    <row r="2410" spans="1:2">
      <c r="A2410" t="e">
        <v>#N/A</v>
      </c>
      <c r="B2410">
        <v>5391</v>
      </c>
    </row>
    <row r="2411" spans="1:2">
      <c r="A2411" t="e">
        <v>#N/A</v>
      </c>
      <c r="B2411">
        <v>5392</v>
      </c>
    </row>
    <row r="2412" spans="1:2">
      <c r="A2412" t="e">
        <v>#N/A</v>
      </c>
      <c r="B2412">
        <v>5393</v>
      </c>
    </row>
    <row r="2413" spans="1:2">
      <c r="A2413" t="e">
        <v>#N/A</v>
      </c>
      <c r="B2413">
        <v>5394</v>
      </c>
    </row>
    <row r="2414" spans="1:2">
      <c r="A2414" t="e">
        <v>#N/A</v>
      </c>
      <c r="B2414">
        <v>5395</v>
      </c>
    </row>
    <row r="2415" spans="1:2">
      <c r="A2415" t="e">
        <v>#N/A</v>
      </c>
      <c r="B2415">
        <v>5396</v>
      </c>
    </row>
    <row r="2416" spans="1:2">
      <c r="A2416" t="e">
        <v>#N/A</v>
      </c>
      <c r="B2416">
        <v>5397</v>
      </c>
    </row>
    <row r="2417" spans="1:2">
      <c r="A2417" t="e">
        <v>#N/A</v>
      </c>
      <c r="B2417">
        <v>5398</v>
      </c>
    </row>
    <row r="2418" spans="1:2">
      <c r="A2418" t="e">
        <v>#N/A</v>
      </c>
      <c r="B2418">
        <v>5399</v>
      </c>
    </row>
    <row r="2419" spans="1:2">
      <c r="A2419" t="e">
        <v>#N/A</v>
      </c>
      <c r="B2419">
        <v>5400</v>
      </c>
    </row>
    <row r="2420" spans="1:2">
      <c r="A2420" t="e">
        <v>#N/A</v>
      </c>
      <c r="B2420">
        <v>5401</v>
      </c>
    </row>
    <row r="2421" spans="1:2">
      <c r="A2421" t="e">
        <v>#N/A</v>
      </c>
      <c r="B2421">
        <v>5402</v>
      </c>
    </row>
    <row r="2422" spans="1:2">
      <c r="A2422" t="e">
        <v>#N/A</v>
      </c>
      <c r="B2422">
        <v>5403</v>
      </c>
    </row>
    <row r="2423" spans="1:2">
      <c r="A2423" t="e">
        <v>#N/A</v>
      </c>
      <c r="B2423">
        <v>5404</v>
      </c>
    </row>
    <row r="2424" spans="1:2">
      <c r="A2424" t="e">
        <v>#N/A</v>
      </c>
      <c r="B2424">
        <v>5405</v>
      </c>
    </row>
    <row r="2425" spans="1:2">
      <c r="A2425" t="e">
        <v>#N/A</v>
      </c>
      <c r="B2425">
        <v>5406</v>
      </c>
    </row>
    <row r="2426" spans="1:2">
      <c r="A2426" t="e">
        <v>#N/A</v>
      </c>
      <c r="B2426">
        <v>5407</v>
      </c>
    </row>
    <row r="2427" spans="1:2">
      <c r="A2427" t="e">
        <v>#N/A</v>
      </c>
      <c r="B2427">
        <v>5408</v>
      </c>
    </row>
    <row r="2428" spans="1:2">
      <c r="A2428" t="e">
        <v>#N/A</v>
      </c>
      <c r="B2428">
        <v>5409</v>
      </c>
    </row>
    <row r="2429" spans="1:2">
      <c r="A2429" t="e">
        <v>#N/A</v>
      </c>
      <c r="B2429">
        <v>5410</v>
      </c>
    </row>
    <row r="2430" spans="1:2">
      <c r="A2430" t="e">
        <v>#N/A</v>
      </c>
      <c r="B2430">
        <v>5411</v>
      </c>
    </row>
    <row r="2431" spans="1:2">
      <c r="A2431" t="e">
        <v>#N/A</v>
      </c>
      <c r="B2431">
        <v>5412</v>
      </c>
    </row>
    <row r="2432" spans="1:2">
      <c r="A2432" t="e">
        <v>#N/A</v>
      </c>
      <c r="B2432">
        <v>5413</v>
      </c>
    </row>
    <row r="2433" spans="1:2">
      <c r="A2433" t="e">
        <v>#N/A</v>
      </c>
      <c r="B2433">
        <v>5414</v>
      </c>
    </row>
    <row r="2434" spans="1:2">
      <c r="A2434" t="e">
        <v>#N/A</v>
      </c>
      <c r="B2434">
        <v>5415</v>
      </c>
    </row>
    <row r="2435" spans="1:2">
      <c r="A2435" t="e">
        <v>#N/A</v>
      </c>
      <c r="B2435">
        <v>5416</v>
      </c>
    </row>
    <row r="2436" spans="1:2">
      <c r="A2436" t="e">
        <v>#N/A</v>
      </c>
      <c r="B2436">
        <v>5417</v>
      </c>
    </row>
    <row r="2437" spans="1:2">
      <c r="A2437" t="e">
        <v>#N/A</v>
      </c>
      <c r="B2437">
        <v>5418</v>
      </c>
    </row>
    <row r="2438" spans="1:2">
      <c r="A2438" t="e">
        <v>#N/A</v>
      </c>
      <c r="B2438">
        <v>5419</v>
      </c>
    </row>
    <row r="2439" spans="1:2">
      <c r="A2439" t="e">
        <v>#N/A</v>
      </c>
      <c r="B2439">
        <v>5420</v>
      </c>
    </row>
    <row r="2440" spans="1:2">
      <c r="A2440" t="e">
        <v>#N/A</v>
      </c>
      <c r="B2440">
        <v>5421</v>
      </c>
    </row>
    <row r="2441" spans="1:2">
      <c r="A2441" t="e">
        <v>#N/A</v>
      </c>
      <c r="B2441">
        <v>5422</v>
      </c>
    </row>
    <row r="2442" spans="1:2">
      <c r="A2442" t="e">
        <v>#N/A</v>
      </c>
      <c r="B2442">
        <v>5423</v>
      </c>
    </row>
    <row r="2443" spans="1:2">
      <c r="A2443" t="e">
        <v>#N/A</v>
      </c>
      <c r="B2443">
        <v>5424</v>
      </c>
    </row>
    <row r="2444" spans="1:2">
      <c r="A2444" t="e">
        <v>#N/A</v>
      </c>
      <c r="B2444">
        <v>5425</v>
      </c>
    </row>
    <row r="2445" spans="1:2">
      <c r="A2445" t="e">
        <v>#N/A</v>
      </c>
      <c r="B2445">
        <v>5426</v>
      </c>
    </row>
    <row r="2446" spans="1:2">
      <c r="A2446" t="e">
        <v>#N/A</v>
      </c>
      <c r="B2446">
        <v>5427</v>
      </c>
    </row>
    <row r="2447" spans="1:2">
      <c r="A2447" t="e">
        <v>#N/A</v>
      </c>
      <c r="B2447">
        <v>5428</v>
      </c>
    </row>
    <row r="2448" spans="1:2">
      <c r="A2448" t="e">
        <v>#N/A</v>
      </c>
      <c r="B2448">
        <v>5429</v>
      </c>
    </row>
    <row r="2449" spans="1:2">
      <c r="A2449" t="e">
        <v>#N/A</v>
      </c>
      <c r="B2449">
        <v>5430</v>
      </c>
    </row>
    <row r="2450" spans="1:2">
      <c r="A2450" t="e">
        <v>#N/A</v>
      </c>
      <c r="B2450">
        <v>5431</v>
      </c>
    </row>
    <row r="2451" spans="1:2">
      <c r="A2451" t="e">
        <v>#N/A</v>
      </c>
      <c r="B2451">
        <v>5432</v>
      </c>
    </row>
    <row r="2452" spans="1:2">
      <c r="A2452" t="e">
        <v>#N/A</v>
      </c>
      <c r="B2452">
        <v>5433</v>
      </c>
    </row>
    <row r="2453" spans="1:2">
      <c r="A2453" t="e">
        <v>#N/A</v>
      </c>
      <c r="B2453">
        <v>5434</v>
      </c>
    </row>
    <row r="2454" spans="1:2">
      <c r="A2454" t="e">
        <v>#N/A</v>
      </c>
      <c r="B2454">
        <v>5435</v>
      </c>
    </row>
    <row r="2455" spans="1:2">
      <c r="A2455" t="e">
        <v>#N/A</v>
      </c>
      <c r="B2455">
        <v>5436</v>
      </c>
    </row>
    <row r="2456" spans="1:2">
      <c r="A2456" t="e">
        <v>#N/A</v>
      </c>
      <c r="B2456">
        <v>5437</v>
      </c>
    </row>
    <row r="2457" spans="1:2">
      <c r="A2457" t="e">
        <v>#N/A</v>
      </c>
      <c r="B2457">
        <v>5438</v>
      </c>
    </row>
    <row r="2458" spans="1:2">
      <c r="A2458" t="e">
        <v>#N/A</v>
      </c>
      <c r="B2458">
        <v>5439</v>
      </c>
    </row>
    <row r="2459" spans="1:2">
      <c r="A2459" t="e">
        <v>#N/A</v>
      </c>
      <c r="B2459">
        <v>5440</v>
      </c>
    </row>
    <row r="2460" spans="1:2">
      <c r="A2460" t="e">
        <v>#N/A</v>
      </c>
      <c r="B2460">
        <v>5441</v>
      </c>
    </row>
    <row r="2461" spans="1:2">
      <c r="A2461" t="e">
        <v>#N/A</v>
      </c>
      <c r="B2461">
        <v>5442</v>
      </c>
    </row>
    <row r="2462" spans="1:2">
      <c r="A2462" t="e">
        <v>#N/A</v>
      </c>
      <c r="B2462">
        <v>5443</v>
      </c>
    </row>
    <row r="2463" spans="1:2">
      <c r="A2463" t="e">
        <v>#N/A</v>
      </c>
      <c r="B2463">
        <v>5444</v>
      </c>
    </row>
    <row r="2464" spans="1:2">
      <c r="A2464" t="e">
        <v>#N/A</v>
      </c>
      <c r="B2464">
        <v>5445</v>
      </c>
    </row>
    <row r="2465" spans="1:2">
      <c r="A2465" t="e">
        <v>#N/A</v>
      </c>
      <c r="B2465">
        <v>5446</v>
      </c>
    </row>
    <row r="2466" spans="1:2">
      <c r="A2466" t="e">
        <v>#N/A</v>
      </c>
      <c r="B2466">
        <v>5447</v>
      </c>
    </row>
    <row r="2467" spans="1:2">
      <c r="A2467" t="e">
        <v>#N/A</v>
      </c>
      <c r="B2467">
        <v>5448</v>
      </c>
    </row>
    <row r="2468" spans="1:2">
      <c r="A2468" t="e">
        <v>#N/A</v>
      </c>
      <c r="B2468">
        <v>5449</v>
      </c>
    </row>
    <row r="2469" spans="1:2">
      <c r="A2469" t="e">
        <v>#N/A</v>
      </c>
      <c r="B2469">
        <v>5450</v>
      </c>
    </row>
    <row r="2470" spans="1:2">
      <c r="A2470" t="e">
        <v>#N/A</v>
      </c>
      <c r="B2470">
        <v>5451</v>
      </c>
    </row>
    <row r="2471" spans="1:2">
      <c r="A2471" t="e">
        <v>#N/A</v>
      </c>
      <c r="B2471">
        <v>5452</v>
      </c>
    </row>
    <row r="2472" spans="1:2">
      <c r="A2472" t="e">
        <v>#N/A</v>
      </c>
      <c r="B2472">
        <v>5453</v>
      </c>
    </row>
    <row r="2473" spans="1:2">
      <c r="A2473" t="e">
        <v>#N/A</v>
      </c>
      <c r="B2473">
        <v>5454</v>
      </c>
    </row>
    <row r="2474" spans="1:2">
      <c r="A2474" t="e">
        <v>#N/A</v>
      </c>
      <c r="B2474">
        <v>5455</v>
      </c>
    </row>
    <row r="2475" spans="1:2">
      <c r="A2475" t="e">
        <v>#N/A</v>
      </c>
      <c r="B2475">
        <v>5456</v>
      </c>
    </row>
    <row r="2476" spans="1:2">
      <c r="A2476" t="e">
        <v>#N/A</v>
      </c>
      <c r="B2476">
        <v>5457</v>
      </c>
    </row>
    <row r="2477" spans="1:2">
      <c r="A2477" t="e">
        <v>#N/A</v>
      </c>
      <c r="B2477">
        <v>5458</v>
      </c>
    </row>
    <row r="2478" spans="1:2">
      <c r="A2478" t="e">
        <v>#N/A</v>
      </c>
      <c r="B2478">
        <v>5459</v>
      </c>
    </row>
    <row r="2479" spans="1:2">
      <c r="A2479" t="e">
        <v>#N/A</v>
      </c>
      <c r="B2479">
        <v>5460</v>
      </c>
    </row>
    <row r="2480" spans="1:2">
      <c r="A2480" t="e">
        <v>#N/A</v>
      </c>
      <c r="B2480">
        <v>5461</v>
      </c>
    </row>
    <row r="2481" spans="1:2">
      <c r="A2481" t="e">
        <v>#N/A</v>
      </c>
      <c r="B2481">
        <v>5462</v>
      </c>
    </row>
    <row r="2482" spans="1:2">
      <c r="A2482" t="e">
        <v>#N/A</v>
      </c>
      <c r="B2482">
        <v>5463</v>
      </c>
    </row>
    <row r="2483" spans="1:2">
      <c r="A2483" t="e">
        <v>#N/A</v>
      </c>
      <c r="B2483">
        <v>5464</v>
      </c>
    </row>
    <row r="2484" spans="1:2">
      <c r="A2484" t="e">
        <v>#N/A</v>
      </c>
      <c r="B2484">
        <v>5465</v>
      </c>
    </row>
    <row r="2485" spans="1:2">
      <c r="A2485" t="e">
        <v>#N/A</v>
      </c>
      <c r="B2485">
        <v>5466</v>
      </c>
    </row>
    <row r="2486" spans="1:2">
      <c r="A2486">
        <v>52.2</v>
      </c>
      <c r="B2486">
        <v>5467</v>
      </c>
    </row>
    <row r="2487" spans="1:2">
      <c r="A2487" t="e">
        <v>#N/A</v>
      </c>
      <c r="B2487">
        <v>5468</v>
      </c>
    </row>
    <row r="2488" spans="1:2">
      <c r="A2488" t="e">
        <v>#N/A</v>
      </c>
      <c r="B2488">
        <v>5469</v>
      </c>
    </row>
    <row r="2489" spans="1:2">
      <c r="A2489" t="e">
        <v>#N/A</v>
      </c>
      <c r="B2489">
        <v>5470</v>
      </c>
    </row>
    <row r="2490" spans="1:2">
      <c r="A2490" t="e">
        <v>#N/A</v>
      </c>
      <c r="B2490">
        <v>5471</v>
      </c>
    </row>
    <row r="2491" spans="1:2">
      <c r="A2491" t="e">
        <v>#N/A</v>
      </c>
      <c r="B2491">
        <v>5472</v>
      </c>
    </row>
    <row r="2492" spans="1:2">
      <c r="A2492" t="e">
        <v>#N/A</v>
      </c>
      <c r="B2492">
        <v>5473</v>
      </c>
    </row>
    <row r="2493" spans="1:2">
      <c r="A2493" t="e">
        <v>#N/A</v>
      </c>
      <c r="B2493">
        <v>5474</v>
      </c>
    </row>
    <row r="2494" spans="1:2">
      <c r="A2494" t="e">
        <v>#N/A</v>
      </c>
      <c r="B2494">
        <v>5475</v>
      </c>
    </row>
    <row r="2495" spans="1:2">
      <c r="A2495" t="e">
        <v>#N/A</v>
      </c>
      <c r="B2495">
        <v>5476</v>
      </c>
    </row>
    <row r="2496" spans="1:2">
      <c r="A2496" t="e">
        <v>#N/A</v>
      </c>
      <c r="B2496">
        <v>5477</v>
      </c>
    </row>
    <row r="2497" spans="1:2">
      <c r="A2497" t="e">
        <v>#N/A</v>
      </c>
      <c r="B2497">
        <v>5478</v>
      </c>
    </row>
    <row r="2498" spans="1:2">
      <c r="A2498" t="e">
        <v>#N/A</v>
      </c>
      <c r="B2498">
        <v>5479</v>
      </c>
    </row>
    <row r="2499" spans="1:2">
      <c r="A2499" t="e">
        <v>#N/A</v>
      </c>
      <c r="B2499">
        <v>5480</v>
      </c>
    </row>
    <row r="2500" spans="1:2">
      <c r="A2500" t="e">
        <v>#N/A</v>
      </c>
      <c r="B2500">
        <v>5481</v>
      </c>
    </row>
    <row r="2501" spans="1:2">
      <c r="A2501" t="e">
        <v>#N/A</v>
      </c>
      <c r="B2501">
        <v>5482</v>
      </c>
    </row>
    <row r="2502" spans="1:2">
      <c r="A2502" t="e">
        <v>#N/A</v>
      </c>
      <c r="B2502">
        <v>5483</v>
      </c>
    </row>
    <row r="2503" spans="1:2">
      <c r="A2503" t="e">
        <v>#N/A</v>
      </c>
      <c r="B2503">
        <v>5484</v>
      </c>
    </row>
    <row r="2504" spans="1:2">
      <c r="A2504" t="e">
        <v>#N/A</v>
      </c>
      <c r="B2504">
        <v>5485</v>
      </c>
    </row>
    <row r="2505" spans="1:2">
      <c r="A2505" t="e">
        <v>#N/A</v>
      </c>
      <c r="B2505">
        <v>5486</v>
      </c>
    </row>
    <row r="2506" spans="1:2">
      <c r="A2506" t="e">
        <v>#N/A</v>
      </c>
      <c r="B2506">
        <v>5487</v>
      </c>
    </row>
    <row r="2507" spans="1:2">
      <c r="A2507" t="e">
        <v>#N/A</v>
      </c>
      <c r="B2507">
        <v>5488</v>
      </c>
    </row>
    <row r="2508" spans="1:2">
      <c r="A2508" t="e">
        <v>#N/A</v>
      </c>
      <c r="B2508">
        <v>5489</v>
      </c>
    </row>
    <row r="2509" spans="1:2">
      <c r="A2509" t="e">
        <v>#N/A</v>
      </c>
      <c r="B2509">
        <v>5490</v>
      </c>
    </row>
    <row r="2510" spans="1:2">
      <c r="A2510" t="e">
        <v>#N/A</v>
      </c>
      <c r="B2510">
        <v>5491</v>
      </c>
    </row>
    <row r="2511" spans="1:2">
      <c r="A2511" t="e">
        <v>#N/A</v>
      </c>
      <c r="B2511">
        <v>5492</v>
      </c>
    </row>
    <row r="2512" spans="1:2">
      <c r="A2512" t="e">
        <v>#N/A</v>
      </c>
      <c r="B2512">
        <v>5493</v>
      </c>
    </row>
    <row r="2513" spans="1:2">
      <c r="A2513" t="e">
        <v>#N/A</v>
      </c>
      <c r="B2513">
        <v>5494</v>
      </c>
    </row>
    <row r="2514" spans="1:2">
      <c r="A2514" t="e">
        <v>#N/A</v>
      </c>
      <c r="B2514">
        <v>5495</v>
      </c>
    </row>
    <row r="2515" spans="1:2">
      <c r="A2515" t="e">
        <v>#N/A</v>
      </c>
      <c r="B2515">
        <v>5496</v>
      </c>
    </row>
    <row r="2516" spans="1:2">
      <c r="A2516" t="e">
        <v>#N/A</v>
      </c>
      <c r="B2516">
        <v>5497</v>
      </c>
    </row>
    <row r="2517" spans="1:2">
      <c r="A2517" t="e">
        <v>#N/A</v>
      </c>
      <c r="B2517">
        <v>5498</v>
      </c>
    </row>
    <row r="2518" spans="1:2">
      <c r="A2518" t="e">
        <v>#N/A</v>
      </c>
      <c r="B2518">
        <v>5499</v>
      </c>
    </row>
    <row r="2519" spans="1:2">
      <c r="A2519" t="e">
        <v>#N/A</v>
      </c>
      <c r="B2519">
        <v>5500</v>
      </c>
    </row>
    <row r="2520" spans="1:2">
      <c r="A2520" t="e">
        <v>#N/A</v>
      </c>
      <c r="B2520">
        <v>5501</v>
      </c>
    </row>
    <row r="2521" spans="1:2">
      <c r="A2521" t="e">
        <v>#N/A</v>
      </c>
      <c r="B2521">
        <v>5502</v>
      </c>
    </row>
    <row r="2522" spans="1:2">
      <c r="A2522" t="e">
        <v>#N/A</v>
      </c>
      <c r="B2522">
        <v>5503</v>
      </c>
    </row>
    <row r="2523" spans="1:2">
      <c r="A2523" t="e">
        <v>#N/A</v>
      </c>
      <c r="B2523">
        <v>5504</v>
      </c>
    </row>
    <row r="2524" spans="1:2">
      <c r="A2524" t="e">
        <v>#N/A</v>
      </c>
      <c r="B2524">
        <v>5505</v>
      </c>
    </row>
    <row r="2525" spans="1:2">
      <c r="A2525" t="e">
        <v>#N/A</v>
      </c>
      <c r="B2525">
        <v>5506</v>
      </c>
    </row>
    <row r="2526" spans="1:2">
      <c r="A2526" t="e">
        <v>#N/A</v>
      </c>
      <c r="B2526">
        <v>5507</v>
      </c>
    </row>
    <row r="2527" spans="1:2">
      <c r="A2527" t="e">
        <v>#N/A</v>
      </c>
      <c r="B2527">
        <v>5508</v>
      </c>
    </row>
    <row r="2528" spans="1:2">
      <c r="A2528" t="e">
        <v>#N/A</v>
      </c>
      <c r="B2528">
        <v>5509</v>
      </c>
    </row>
    <row r="2529" spans="1:2">
      <c r="A2529" t="e">
        <v>#N/A</v>
      </c>
      <c r="B2529">
        <v>5510</v>
      </c>
    </row>
    <row r="2530" spans="1:2">
      <c r="A2530" t="e">
        <v>#N/A</v>
      </c>
      <c r="B2530">
        <v>5511</v>
      </c>
    </row>
    <row r="2531" spans="1:2">
      <c r="A2531" t="e">
        <v>#N/A</v>
      </c>
      <c r="B2531">
        <v>5512</v>
      </c>
    </row>
    <row r="2532" spans="1:2">
      <c r="A2532" t="e">
        <v>#N/A</v>
      </c>
      <c r="B2532">
        <v>5513</v>
      </c>
    </row>
    <row r="2533" spans="1:2">
      <c r="A2533" t="e">
        <v>#N/A</v>
      </c>
      <c r="B2533">
        <v>5514</v>
      </c>
    </row>
    <row r="2534" spans="1:2">
      <c r="A2534" t="e">
        <v>#N/A</v>
      </c>
      <c r="B2534">
        <v>5515</v>
      </c>
    </row>
    <row r="2535" spans="1:2">
      <c r="A2535" t="e">
        <v>#N/A</v>
      </c>
      <c r="B2535">
        <v>5516</v>
      </c>
    </row>
    <row r="2536" spans="1:2">
      <c r="A2536" t="e">
        <v>#N/A</v>
      </c>
      <c r="B2536">
        <v>5517</v>
      </c>
    </row>
    <row r="2537" spans="1:2">
      <c r="A2537" t="e">
        <v>#N/A</v>
      </c>
      <c r="B2537">
        <v>5518</v>
      </c>
    </row>
    <row r="2538" spans="1:2">
      <c r="A2538" t="e">
        <v>#N/A</v>
      </c>
      <c r="B2538">
        <v>5519</v>
      </c>
    </row>
    <row r="2539" spans="1:2">
      <c r="A2539" t="e">
        <v>#N/A</v>
      </c>
      <c r="B2539">
        <v>5520</v>
      </c>
    </row>
    <row r="2540" spans="1:2">
      <c r="A2540" t="e">
        <v>#N/A</v>
      </c>
      <c r="B2540">
        <v>5521</v>
      </c>
    </row>
    <row r="2541" spans="1:2">
      <c r="A2541" t="e">
        <v>#N/A</v>
      </c>
      <c r="B2541">
        <v>5522</v>
      </c>
    </row>
    <row r="2542" spans="1:2">
      <c r="A2542" t="e">
        <v>#N/A</v>
      </c>
      <c r="B2542">
        <v>5523</v>
      </c>
    </row>
    <row r="2543" spans="1:2">
      <c r="A2543" t="e">
        <v>#N/A</v>
      </c>
      <c r="B2543">
        <v>5524</v>
      </c>
    </row>
    <row r="2544" spans="1:2">
      <c r="A2544" t="e">
        <v>#N/A</v>
      </c>
      <c r="B2544">
        <v>5525</v>
      </c>
    </row>
    <row r="2545" spans="1:2">
      <c r="A2545" t="e">
        <v>#N/A</v>
      </c>
      <c r="B2545">
        <v>5526</v>
      </c>
    </row>
    <row r="2546" spans="1:2">
      <c r="A2546">
        <v>55.7</v>
      </c>
      <c r="B2546">
        <v>5527</v>
      </c>
    </row>
    <row r="2547" spans="1:2">
      <c r="A2547" t="e">
        <v>#N/A</v>
      </c>
      <c r="B2547">
        <v>5528</v>
      </c>
    </row>
    <row r="2548" spans="1:2">
      <c r="A2548" t="e">
        <v>#N/A</v>
      </c>
      <c r="B2548">
        <v>5529</v>
      </c>
    </row>
    <row r="2549" spans="1:2">
      <c r="A2549" t="e">
        <v>#N/A</v>
      </c>
      <c r="B2549">
        <v>5530</v>
      </c>
    </row>
    <row r="2550" spans="1:2">
      <c r="A2550" t="e">
        <v>#N/A</v>
      </c>
      <c r="B2550">
        <v>5531</v>
      </c>
    </row>
    <row r="2551" spans="1:2">
      <c r="A2551" t="e">
        <v>#N/A</v>
      </c>
      <c r="B2551">
        <v>5532</v>
      </c>
    </row>
    <row r="2552" spans="1:2">
      <c r="A2552" t="e">
        <v>#N/A</v>
      </c>
      <c r="B2552">
        <v>5533</v>
      </c>
    </row>
    <row r="2553" spans="1:2">
      <c r="A2553" t="e">
        <v>#N/A</v>
      </c>
      <c r="B2553">
        <v>5534</v>
      </c>
    </row>
    <row r="2554" spans="1:2">
      <c r="A2554" t="e">
        <v>#N/A</v>
      </c>
      <c r="B2554">
        <v>5535</v>
      </c>
    </row>
    <row r="2555" spans="1:2">
      <c r="A2555" t="e">
        <v>#N/A</v>
      </c>
      <c r="B2555">
        <v>5536</v>
      </c>
    </row>
    <row r="2556" spans="1:2">
      <c r="A2556" t="e">
        <v>#N/A</v>
      </c>
      <c r="B2556">
        <v>5537</v>
      </c>
    </row>
    <row r="2557" spans="1:2">
      <c r="A2557" t="e">
        <v>#N/A</v>
      </c>
      <c r="B2557">
        <v>5538</v>
      </c>
    </row>
    <row r="2558" spans="1:2">
      <c r="A2558" t="e">
        <v>#N/A</v>
      </c>
      <c r="B2558">
        <v>5539</v>
      </c>
    </row>
    <row r="2559" spans="1:2">
      <c r="A2559" t="e">
        <v>#N/A</v>
      </c>
      <c r="B2559">
        <v>5540</v>
      </c>
    </row>
    <row r="2560" spans="1:2">
      <c r="A2560" t="e">
        <v>#N/A</v>
      </c>
      <c r="B2560">
        <v>5541</v>
      </c>
    </row>
    <row r="2561" spans="1:2">
      <c r="A2561" t="e">
        <v>#N/A</v>
      </c>
      <c r="B2561">
        <v>5542</v>
      </c>
    </row>
    <row r="2562" spans="1:2">
      <c r="A2562" t="e">
        <v>#N/A</v>
      </c>
      <c r="B2562">
        <v>5543</v>
      </c>
    </row>
    <row r="2563" spans="1:2">
      <c r="A2563" t="e">
        <v>#N/A</v>
      </c>
      <c r="B2563">
        <v>5544</v>
      </c>
    </row>
    <row r="2564" spans="1:2">
      <c r="A2564" t="e">
        <v>#N/A</v>
      </c>
      <c r="B2564">
        <v>5545</v>
      </c>
    </row>
    <row r="2565" spans="1:2">
      <c r="A2565" t="e">
        <v>#N/A</v>
      </c>
      <c r="B2565">
        <v>5546</v>
      </c>
    </row>
    <row r="2566" spans="1:2">
      <c r="A2566" t="e">
        <v>#N/A</v>
      </c>
      <c r="B2566">
        <v>5547</v>
      </c>
    </row>
    <row r="2567" spans="1:2">
      <c r="A2567" t="e">
        <v>#N/A</v>
      </c>
      <c r="B2567">
        <v>5548</v>
      </c>
    </row>
    <row r="2568" spans="1:2">
      <c r="A2568" t="e">
        <v>#N/A</v>
      </c>
      <c r="B2568">
        <v>5549</v>
      </c>
    </row>
    <row r="2569" spans="1:2">
      <c r="A2569" t="e">
        <v>#N/A</v>
      </c>
      <c r="B2569">
        <v>5550</v>
      </c>
    </row>
    <row r="2570" spans="1:2">
      <c r="A2570" t="e">
        <v>#N/A</v>
      </c>
      <c r="B2570">
        <v>5551</v>
      </c>
    </row>
    <row r="2571" spans="1:2">
      <c r="A2571" t="e">
        <v>#N/A</v>
      </c>
      <c r="B2571">
        <v>5552</v>
      </c>
    </row>
    <row r="2572" spans="1:2">
      <c r="A2572" t="e">
        <v>#N/A</v>
      </c>
      <c r="B2572">
        <v>5553</v>
      </c>
    </row>
    <row r="2573" spans="1:2">
      <c r="A2573" t="e">
        <v>#N/A</v>
      </c>
      <c r="B2573">
        <v>5554</v>
      </c>
    </row>
    <row r="2574" spans="1:2">
      <c r="A2574" t="e">
        <v>#N/A</v>
      </c>
      <c r="B2574">
        <v>5555</v>
      </c>
    </row>
    <row r="2575" spans="1:2">
      <c r="A2575" t="e">
        <v>#N/A</v>
      </c>
      <c r="B2575">
        <v>5556</v>
      </c>
    </row>
    <row r="2576" spans="1:2">
      <c r="A2576" t="e">
        <v>#N/A</v>
      </c>
      <c r="B2576">
        <v>5557</v>
      </c>
    </row>
    <row r="2577" spans="1:2">
      <c r="A2577" t="e">
        <v>#N/A</v>
      </c>
      <c r="B2577">
        <v>5558</v>
      </c>
    </row>
    <row r="2578" spans="1:2">
      <c r="A2578" t="e">
        <v>#N/A</v>
      </c>
      <c r="B2578">
        <v>5559</v>
      </c>
    </row>
    <row r="2579" spans="1:2">
      <c r="A2579" t="e">
        <v>#N/A</v>
      </c>
      <c r="B2579">
        <v>5560</v>
      </c>
    </row>
    <row r="2580" spans="1:2">
      <c r="A2580" t="e">
        <v>#N/A</v>
      </c>
      <c r="B2580">
        <v>5561</v>
      </c>
    </row>
    <row r="2581" spans="1:2">
      <c r="A2581" t="e">
        <v>#N/A</v>
      </c>
      <c r="B2581">
        <v>5562</v>
      </c>
    </row>
    <row r="2582" spans="1:2">
      <c r="A2582" t="e">
        <v>#N/A</v>
      </c>
      <c r="B2582">
        <v>5563</v>
      </c>
    </row>
    <row r="2583" spans="1:2">
      <c r="A2583" t="e">
        <v>#N/A</v>
      </c>
      <c r="B2583">
        <v>5564</v>
      </c>
    </row>
    <row r="2584" spans="1:2">
      <c r="A2584" t="e">
        <v>#N/A</v>
      </c>
      <c r="B2584">
        <v>5565</v>
      </c>
    </row>
    <row r="2585" spans="1:2">
      <c r="A2585" t="e">
        <v>#N/A</v>
      </c>
      <c r="B2585">
        <v>5566</v>
      </c>
    </row>
    <row r="2586" spans="1:2">
      <c r="A2586" t="e">
        <v>#N/A</v>
      </c>
      <c r="B2586">
        <v>5567</v>
      </c>
    </row>
    <row r="2587" spans="1:2">
      <c r="A2587" t="e">
        <v>#N/A</v>
      </c>
      <c r="B2587">
        <v>5568</v>
      </c>
    </row>
    <row r="2588" spans="1:2">
      <c r="A2588" t="e">
        <v>#N/A</v>
      </c>
      <c r="B2588">
        <v>5569</v>
      </c>
    </row>
    <row r="2589" spans="1:2">
      <c r="A2589" t="e">
        <v>#N/A</v>
      </c>
      <c r="B2589">
        <v>5570</v>
      </c>
    </row>
    <row r="2590" spans="1:2">
      <c r="A2590">
        <v>59.9</v>
      </c>
      <c r="B2590">
        <v>5571</v>
      </c>
    </row>
    <row r="2591" spans="1:2">
      <c r="A2591" t="e">
        <v>#N/A</v>
      </c>
      <c r="B2591">
        <v>5572</v>
      </c>
    </row>
    <row r="2592" spans="1:2">
      <c r="A2592" t="e">
        <v>#N/A</v>
      </c>
      <c r="B2592">
        <v>5573</v>
      </c>
    </row>
    <row r="2593" spans="1:2">
      <c r="A2593" t="e">
        <v>#N/A</v>
      </c>
      <c r="B2593">
        <v>5574</v>
      </c>
    </row>
    <row r="2594" spans="1:2">
      <c r="A2594" t="e">
        <v>#N/A</v>
      </c>
      <c r="B2594">
        <v>5575</v>
      </c>
    </row>
    <row r="2595" spans="1:2">
      <c r="A2595" t="e">
        <v>#N/A</v>
      </c>
      <c r="B2595">
        <v>5576</v>
      </c>
    </row>
    <row r="2596" spans="1:2">
      <c r="A2596" t="e">
        <v>#N/A</v>
      </c>
      <c r="B2596">
        <v>5577</v>
      </c>
    </row>
    <row r="2597" spans="1:2">
      <c r="A2597">
        <v>54.2</v>
      </c>
      <c r="B2597">
        <v>5578</v>
      </c>
    </row>
    <row r="2598" spans="1:2">
      <c r="A2598" t="e">
        <v>#N/A</v>
      </c>
      <c r="B2598">
        <v>5579</v>
      </c>
    </row>
    <row r="2599" spans="1:2">
      <c r="A2599" t="e">
        <v>#N/A</v>
      </c>
      <c r="B2599">
        <v>5580</v>
      </c>
    </row>
    <row r="2600" spans="1:2">
      <c r="A2600" t="e">
        <v>#N/A</v>
      </c>
      <c r="B2600">
        <v>5581</v>
      </c>
    </row>
    <row r="2601" spans="1:2">
      <c r="A2601" t="e">
        <v>#N/A</v>
      </c>
      <c r="B2601">
        <v>5582</v>
      </c>
    </row>
    <row r="2602" spans="1:2">
      <c r="A2602" t="e">
        <v>#N/A</v>
      </c>
      <c r="B2602">
        <v>5583</v>
      </c>
    </row>
    <row r="2603" spans="1:2">
      <c r="A2603" t="e">
        <v>#N/A</v>
      </c>
      <c r="B2603">
        <v>5584</v>
      </c>
    </row>
    <row r="2604" spans="1:2">
      <c r="A2604" t="e">
        <v>#N/A</v>
      </c>
      <c r="B2604">
        <v>5585</v>
      </c>
    </row>
    <row r="2605" spans="1:2">
      <c r="A2605" t="e">
        <v>#N/A</v>
      </c>
      <c r="B2605">
        <v>5586</v>
      </c>
    </row>
    <row r="2606" spans="1:2">
      <c r="A2606" t="e">
        <v>#N/A</v>
      </c>
      <c r="B2606">
        <v>5587</v>
      </c>
    </row>
    <row r="2607" spans="1:2">
      <c r="A2607" t="e">
        <v>#N/A</v>
      </c>
      <c r="B2607">
        <v>5588</v>
      </c>
    </row>
    <row r="2608" spans="1:2">
      <c r="A2608" t="e">
        <v>#N/A</v>
      </c>
      <c r="B2608">
        <v>5589</v>
      </c>
    </row>
    <row r="2609" spans="1:2">
      <c r="A2609" t="e">
        <v>#N/A</v>
      </c>
      <c r="B2609">
        <v>5590</v>
      </c>
    </row>
    <row r="2610" spans="1:2">
      <c r="A2610" t="e">
        <v>#N/A</v>
      </c>
      <c r="B2610">
        <v>5591</v>
      </c>
    </row>
    <row r="2611" spans="1:2">
      <c r="A2611" t="e">
        <v>#N/A</v>
      </c>
      <c r="B2611">
        <v>5592</v>
      </c>
    </row>
    <row r="2612" spans="1:2">
      <c r="A2612" t="e">
        <v>#N/A</v>
      </c>
      <c r="B2612">
        <v>5593</v>
      </c>
    </row>
    <row r="2613" spans="1:2">
      <c r="A2613" t="e">
        <v>#N/A</v>
      </c>
      <c r="B2613">
        <v>5594</v>
      </c>
    </row>
    <row r="2614" spans="1:2">
      <c r="A2614" t="e">
        <v>#N/A</v>
      </c>
      <c r="B2614">
        <v>5595</v>
      </c>
    </row>
    <row r="2615" spans="1:2">
      <c r="A2615" t="e">
        <v>#N/A</v>
      </c>
      <c r="B2615">
        <v>5596</v>
      </c>
    </row>
    <row r="2616" spans="1:2">
      <c r="A2616" t="e">
        <v>#N/A</v>
      </c>
      <c r="B2616">
        <v>5597</v>
      </c>
    </row>
    <row r="2617" spans="1:2">
      <c r="A2617" t="e">
        <v>#N/A</v>
      </c>
      <c r="B2617">
        <v>5598</v>
      </c>
    </row>
    <row r="2618" spans="1:2">
      <c r="A2618" t="e">
        <v>#N/A</v>
      </c>
      <c r="B2618">
        <v>5599</v>
      </c>
    </row>
    <row r="2619" spans="1:2">
      <c r="A2619" t="e">
        <v>#N/A</v>
      </c>
      <c r="B2619">
        <v>5600</v>
      </c>
    </row>
    <row r="2620" spans="1:2">
      <c r="A2620" t="e">
        <v>#N/A</v>
      </c>
      <c r="B2620">
        <v>5601</v>
      </c>
    </row>
    <row r="2621" spans="1:2">
      <c r="A2621" t="e">
        <v>#N/A</v>
      </c>
      <c r="B2621">
        <v>5602</v>
      </c>
    </row>
    <row r="2622" spans="1:2">
      <c r="A2622" t="e">
        <v>#N/A</v>
      </c>
      <c r="B2622">
        <v>5603</v>
      </c>
    </row>
    <row r="2623" spans="1:2">
      <c r="A2623" t="e">
        <v>#N/A</v>
      </c>
      <c r="B2623">
        <v>5604</v>
      </c>
    </row>
    <row r="2624" spans="1:2">
      <c r="A2624" t="e">
        <v>#N/A</v>
      </c>
      <c r="B2624">
        <v>5605</v>
      </c>
    </row>
    <row r="2625" spans="1:2">
      <c r="A2625" t="e">
        <v>#N/A</v>
      </c>
      <c r="B2625">
        <v>5606</v>
      </c>
    </row>
    <row r="2626" spans="1:2">
      <c r="A2626" t="e">
        <v>#N/A</v>
      </c>
      <c r="B2626">
        <v>5607</v>
      </c>
    </row>
    <row r="2627" spans="1:2">
      <c r="A2627" t="e">
        <v>#N/A</v>
      </c>
      <c r="B2627">
        <v>5608</v>
      </c>
    </row>
    <row r="2628" spans="1:2">
      <c r="A2628" t="e">
        <v>#N/A</v>
      </c>
      <c r="B2628">
        <v>5609</v>
      </c>
    </row>
    <row r="2629" spans="1:2">
      <c r="A2629" t="e">
        <v>#N/A</v>
      </c>
      <c r="B2629">
        <v>5610</v>
      </c>
    </row>
    <row r="2630" spans="1:2">
      <c r="A2630" t="e">
        <v>#N/A</v>
      </c>
      <c r="B2630">
        <v>5611</v>
      </c>
    </row>
    <row r="2631" spans="1:2">
      <c r="A2631" t="e">
        <v>#N/A</v>
      </c>
      <c r="B2631">
        <v>5612</v>
      </c>
    </row>
    <row r="2632" spans="1:2">
      <c r="A2632" t="e">
        <v>#N/A</v>
      </c>
      <c r="B2632">
        <v>5613</v>
      </c>
    </row>
    <row r="2633" spans="1:2">
      <c r="A2633" t="e">
        <v>#N/A</v>
      </c>
      <c r="B2633">
        <v>5614</v>
      </c>
    </row>
    <row r="2634" spans="1:2">
      <c r="A2634" t="e">
        <v>#N/A</v>
      </c>
      <c r="B2634">
        <v>5615</v>
      </c>
    </row>
    <row r="2635" spans="1:2">
      <c r="A2635" t="e">
        <v>#N/A</v>
      </c>
      <c r="B2635">
        <v>5616</v>
      </c>
    </row>
    <row r="2636" spans="1:2">
      <c r="A2636" t="e">
        <v>#N/A</v>
      </c>
      <c r="B2636">
        <v>5617</v>
      </c>
    </row>
    <row r="2637" spans="1:2">
      <c r="A2637" t="e">
        <v>#N/A</v>
      </c>
      <c r="B2637">
        <v>5618</v>
      </c>
    </row>
    <row r="2638" spans="1:2">
      <c r="A2638" t="e">
        <v>#N/A</v>
      </c>
      <c r="B2638">
        <v>5619</v>
      </c>
    </row>
    <row r="2639" spans="1:2">
      <c r="A2639" t="e">
        <v>#N/A</v>
      </c>
      <c r="B2639">
        <v>5620</v>
      </c>
    </row>
    <row r="2640" spans="1:2">
      <c r="A2640" t="e">
        <v>#N/A</v>
      </c>
      <c r="B2640">
        <v>5621</v>
      </c>
    </row>
    <row r="2641" spans="1:2">
      <c r="A2641">
        <v>57.4</v>
      </c>
      <c r="B2641">
        <v>5622</v>
      </c>
    </row>
    <row r="2642" spans="1:2">
      <c r="A2642" t="e">
        <v>#N/A</v>
      </c>
      <c r="B2642">
        <v>5623</v>
      </c>
    </row>
    <row r="2643" spans="1:2">
      <c r="A2643" t="e">
        <v>#N/A</v>
      </c>
      <c r="B2643">
        <v>5624</v>
      </c>
    </row>
    <row r="2644" spans="1:2">
      <c r="A2644" t="e">
        <v>#N/A</v>
      </c>
      <c r="B2644">
        <v>5625</v>
      </c>
    </row>
    <row r="2645" spans="1:2">
      <c r="A2645" t="e">
        <v>#N/A</v>
      </c>
      <c r="B2645">
        <v>5626</v>
      </c>
    </row>
    <row r="2646" spans="1:2">
      <c r="A2646" t="e">
        <v>#N/A</v>
      </c>
      <c r="B2646">
        <v>5627</v>
      </c>
    </row>
    <row r="2647" spans="1:2">
      <c r="A2647" t="e">
        <v>#N/A</v>
      </c>
      <c r="B2647">
        <v>5628</v>
      </c>
    </row>
    <row r="2648" spans="1:2">
      <c r="A2648" t="e">
        <v>#N/A</v>
      </c>
      <c r="B2648">
        <v>5629</v>
      </c>
    </row>
    <row r="2649" spans="1:2">
      <c r="A2649" t="e">
        <v>#N/A</v>
      </c>
      <c r="B2649">
        <v>5630</v>
      </c>
    </row>
    <row r="2650" spans="1:2">
      <c r="A2650" t="e">
        <v>#N/A</v>
      </c>
      <c r="B2650">
        <v>5631</v>
      </c>
    </row>
    <row r="2651" spans="1:2">
      <c r="A2651" t="e">
        <v>#N/A</v>
      </c>
      <c r="B2651">
        <v>5632</v>
      </c>
    </row>
    <row r="2652" spans="1:2">
      <c r="A2652" t="e">
        <v>#N/A</v>
      </c>
      <c r="B2652">
        <v>5633</v>
      </c>
    </row>
    <row r="2653" spans="1:2">
      <c r="A2653" t="e">
        <v>#N/A</v>
      </c>
      <c r="B2653">
        <v>5634</v>
      </c>
    </row>
    <row r="2654" spans="1:2">
      <c r="A2654" t="e">
        <v>#N/A</v>
      </c>
      <c r="B2654">
        <v>5635</v>
      </c>
    </row>
    <row r="2655" spans="1:2">
      <c r="A2655" t="e">
        <v>#N/A</v>
      </c>
      <c r="B2655">
        <v>5636</v>
      </c>
    </row>
    <row r="2656" spans="1:2">
      <c r="A2656" t="e">
        <v>#N/A</v>
      </c>
      <c r="B2656">
        <v>5637</v>
      </c>
    </row>
    <row r="2657" spans="1:2">
      <c r="A2657" t="e">
        <v>#N/A</v>
      </c>
      <c r="B2657">
        <v>5638</v>
      </c>
    </row>
    <row r="2658" spans="1:2">
      <c r="A2658" t="e">
        <v>#N/A</v>
      </c>
      <c r="B2658">
        <v>5639</v>
      </c>
    </row>
    <row r="2659" spans="1:2">
      <c r="A2659" t="e">
        <v>#N/A</v>
      </c>
      <c r="B2659">
        <v>5640</v>
      </c>
    </row>
    <row r="2660" spans="1:2">
      <c r="A2660" t="e">
        <v>#N/A</v>
      </c>
      <c r="B2660">
        <v>5641</v>
      </c>
    </row>
    <row r="2661" spans="1:2">
      <c r="A2661" t="e">
        <v>#N/A</v>
      </c>
      <c r="B2661">
        <v>5642</v>
      </c>
    </row>
    <row r="2662" spans="1:2">
      <c r="A2662" t="e">
        <v>#N/A</v>
      </c>
      <c r="B2662">
        <v>5643</v>
      </c>
    </row>
    <row r="2663" spans="1:2">
      <c r="A2663" t="e">
        <v>#N/A</v>
      </c>
      <c r="B2663">
        <v>5644</v>
      </c>
    </row>
    <row r="2664" spans="1:2">
      <c r="A2664" t="e">
        <v>#N/A</v>
      </c>
      <c r="B2664">
        <v>5645</v>
      </c>
    </row>
    <row r="2665" spans="1:2">
      <c r="A2665" t="e">
        <v>#N/A</v>
      </c>
      <c r="B2665">
        <v>5646</v>
      </c>
    </row>
    <row r="2666" spans="1:2">
      <c r="A2666" t="e">
        <v>#N/A</v>
      </c>
      <c r="B2666">
        <v>5647</v>
      </c>
    </row>
    <row r="2667" spans="1:2">
      <c r="A2667" t="e">
        <v>#N/A</v>
      </c>
      <c r="B2667">
        <v>5648</v>
      </c>
    </row>
    <row r="2668" spans="1:2">
      <c r="A2668" t="e">
        <v>#N/A</v>
      </c>
      <c r="B2668">
        <v>5649</v>
      </c>
    </row>
    <row r="2669" spans="1:2">
      <c r="A2669" t="e">
        <v>#N/A</v>
      </c>
      <c r="B2669">
        <v>5650</v>
      </c>
    </row>
    <row r="2670" spans="1:2">
      <c r="A2670" t="e">
        <v>#N/A</v>
      </c>
      <c r="B2670">
        <v>5651</v>
      </c>
    </row>
    <row r="2671" spans="1:2">
      <c r="A2671" t="e">
        <v>#N/A</v>
      </c>
      <c r="B2671">
        <v>5652</v>
      </c>
    </row>
    <row r="2672" spans="1:2">
      <c r="A2672" t="e">
        <v>#N/A</v>
      </c>
      <c r="B2672">
        <v>5653</v>
      </c>
    </row>
    <row r="2673" spans="1:2">
      <c r="A2673" t="e">
        <v>#N/A</v>
      </c>
      <c r="B2673">
        <v>5654</v>
      </c>
    </row>
    <row r="2674" spans="1:2">
      <c r="A2674" t="e">
        <v>#N/A</v>
      </c>
      <c r="B2674">
        <v>5655</v>
      </c>
    </row>
    <row r="2675" spans="1:2">
      <c r="A2675" t="e">
        <v>#N/A</v>
      </c>
      <c r="B2675">
        <v>5656</v>
      </c>
    </row>
    <row r="2676" spans="1:2">
      <c r="A2676" t="e">
        <v>#N/A</v>
      </c>
      <c r="B2676">
        <v>5657</v>
      </c>
    </row>
    <row r="2677" spans="1:2">
      <c r="A2677" t="e">
        <v>#N/A</v>
      </c>
      <c r="B2677">
        <v>5658</v>
      </c>
    </row>
    <row r="2678" spans="1:2">
      <c r="A2678" t="e">
        <v>#N/A</v>
      </c>
      <c r="B2678">
        <v>5659</v>
      </c>
    </row>
    <row r="2679" spans="1:2">
      <c r="A2679" t="e">
        <v>#N/A</v>
      </c>
      <c r="B2679">
        <v>5660</v>
      </c>
    </row>
    <row r="2680" spans="1:2">
      <c r="A2680" t="e">
        <v>#N/A</v>
      </c>
      <c r="B2680">
        <v>5661</v>
      </c>
    </row>
    <row r="2681" spans="1:2">
      <c r="A2681" t="e">
        <v>#N/A</v>
      </c>
      <c r="B2681">
        <v>5662</v>
      </c>
    </row>
    <row r="2682" spans="1:2">
      <c r="A2682" t="e">
        <v>#N/A</v>
      </c>
      <c r="B2682">
        <v>5663</v>
      </c>
    </row>
    <row r="2683" spans="1:2">
      <c r="A2683" t="e">
        <v>#N/A</v>
      </c>
      <c r="B2683">
        <v>5664</v>
      </c>
    </row>
    <row r="2684" spans="1:2">
      <c r="A2684" t="e">
        <v>#N/A</v>
      </c>
      <c r="B2684">
        <v>5665</v>
      </c>
    </row>
    <row r="2685" spans="1:2">
      <c r="A2685" t="e">
        <v>#N/A</v>
      </c>
      <c r="B2685">
        <v>5666</v>
      </c>
    </row>
    <row r="2686" spans="1:2">
      <c r="A2686" t="e">
        <v>#N/A</v>
      </c>
      <c r="B2686">
        <v>5667</v>
      </c>
    </row>
    <row r="2687" spans="1:2">
      <c r="A2687" t="e">
        <v>#N/A</v>
      </c>
      <c r="B2687">
        <v>5668</v>
      </c>
    </row>
    <row r="2688" spans="1:2">
      <c r="A2688" t="e">
        <v>#N/A</v>
      </c>
      <c r="B2688">
        <v>5669</v>
      </c>
    </row>
    <row r="2689" spans="1:2">
      <c r="A2689" t="e">
        <v>#N/A</v>
      </c>
      <c r="B2689">
        <v>5670</v>
      </c>
    </row>
    <row r="2690" spans="1:2">
      <c r="A2690" t="e">
        <v>#N/A</v>
      </c>
      <c r="B2690">
        <v>5671</v>
      </c>
    </row>
    <row r="2691" spans="1:2">
      <c r="A2691" t="e">
        <v>#N/A</v>
      </c>
      <c r="B2691">
        <v>5672</v>
      </c>
    </row>
    <row r="2692" spans="1:2">
      <c r="A2692" t="e">
        <v>#N/A</v>
      </c>
      <c r="B2692">
        <v>5673</v>
      </c>
    </row>
    <row r="2693" spans="1:2">
      <c r="A2693" t="e">
        <v>#N/A</v>
      </c>
      <c r="B2693">
        <v>5674</v>
      </c>
    </row>
    <row r="2694" spans="1:2">
      <c r="A2694" t="e">
        <v>#N/A</v>
      </c>
      <c r="B2694">
        <v>5675</v>
      </c>
    </row>
    <row r="2695" spans="1:2">
      <c r="A2695" t="e">
        <v>#N/A</v>
      </c>
      <c r="B2695">
        <v>5676</v>
      </c>
    </row>
    <row r="2696" spans="1:2">
      <c r="A2696" t="e">
        <v>#N/A</v>
      </c>
      <c r="B2696">
        <v>5677</v>
      </c>
    </row>
    <row r="2697" spans="1:2">
      <c r="A2697" t="e">
        <v>#N/A</v>
      </c>
      <c r="B2697">
        <v>5678</v>
      </c>
    </row>
    <row r="2698" spans="1:2">
      <c r="A2698" t="e">
        <v>#N/A</v>
      </c>
      <c r="B2698">
        <v>5679</v>
      </c>
    </row>
    <row r="2699" spans="1:2">
      <c r="A2699" t="e">
        <v>#N/A</v>
      </c>
      <c r="B2699">
        <v>5680</v>
      </c>
    </row>
    <row r="2700" spans="1:2">
      <c r="A2700">
        <v>57.9</v>
      </c>
      <c r="B2700">
        <v>5681</v>
      </c>
    </row>
    <row r="2701" spans="1:2">
      <c r="A2701" t="e">
        <v>#N/A</v>
      </c>
      <c r="B2701">
        <v>5682</v>
      </c>
    </row>
    <row r="2702" spans="1:2">
      <c r="A2702" t="e">
        <v>#N/A</v>
      </c>
      <c r="B2702">
        <v>5683</v>
      </c>
    </row>
    <row r="2703" spans="1:2">
      <c r="A2703" t="e">
        <v>#N/A</v>
      </c>
      <c r="B2703">
        <v>5684</v>
      </c>
    </row>
    <row r="2704" spans="1:2">
      <c r="A2704" t="e">
        <v>#N/A</v>
      </c>
      <c r="B2704">
        <v>5685</v>
      </c>
    </row>
    <row r="2705" spans="1:2">
      <c r="A2705" t="e">
        <v>#N/A</v>
      </c>
      <c r="B2705">
        <v>5686</v>
      </c>
    </row>
    <row r="2706" spans="1:2">
      <c r="A2706" t="e">
        <v>#N/A</v>
      </c>
      <c r="B2706">
        <v>5687</v>
      </c>
    </row>
    <row r="2707" spans="1:2">
      <c r="A2707" t="e">
        <v>#N/A</v>
      </c>
      <c r="B2707">
        <v>5688</v>
      </c>
    </row>
    <row r="2708" spans="1:2">
      <c r="A2708" t="e">
        <v>#N/A</v>
      </c>
      <c r="B2708">
        <v>5689</v>
      </c>
    </row>
    <row r="2709" spans="1:2">
      <c r="A2709" t="e">
        <v>#N/A</v>
      </c>
      <c r="B2709">
        <v>5690</v>
      </c>
    </row>
    <row r="2710" spans="1:2">
      <c r="A2710" t="e">
        <v>#N/A</v>
      </c>
      <c r="B2710">
        <v>5691</v>
      </c>
    </row>
    <row r="2711" spans="1:2">
      <c r="A2711" t="e">
        <v>#N/A</v>
      </c>
      <c r="B2711">
        <v>5692</v>
      </c>
    </row>
    <row r="2712" spans="1:2">
      <c r="A2712" t="e">
        <v>#N/A</v>
      </c>
      <c r="B2712">
        <v>5693</v>
      </c>
    </row>
    <row r="2713" spans="1:2">
      <c r="A2713" t="e">
        <v>#N/A</v>
      </c>
      <c r="B2713">
        <v>5694</v>
      </c>
    </row>
    <row r="2714" spans="1:2">
      <c r="A2714" t="e">
        <v>#N/A</v>
      </c>
      <c r="B2714">
        <v>5695</v>
      </c>
    </row>
    <row r="2715" spans="1:2">
      <c r="A2715" t="e">
        <v>#N/A</v>
      </c>
      <c r="B2715">
        <v>5696</v>
      </c>
    </row>
    <row r="2716" spans="1:2">
      <c r="A2716" t="e">
        <v>#N/A</v>
      </c>
      <c r="B2716">
        <v>5697</v>
      </c>
    </row>
    <row r="2717" spans="1:2">
      <c r="A2717" t="e">
        <v>#N/A</v>
      </c>
      <c r="B2717">
        <v>5698</v>
      </c>
    </row>
    <row r="2718" spans="1:2">
      <c r="A2718" t="e">
        <v>#N/A</v>
      </c>
      <c r="B2718">
        <v>5699</v>
      </c>
    </row>
    <row r="2719" spans="1:2">
      <c r="A2719" t="e">
        <v>#N/A</v>
      </c>
      <c r="B2719">
        <v>5700</v>
      </c>
    </row>
    <row r="2720" spans="1:2">
      <c r="A2720" t="e">
        <v>#N/A</v>
      </c>
      <c r="B2720">
        <v>5701</v>
      </c>
    </row>
    <row r="2721" spans="1:2">
      <c r="A2721" t="e">
        <v>#N/A</v>
      </c>
      <c r="B2721">
        <v>5702</v>
      </c>
    </row>
    <row r="2722" spans="1:2">
      <c r="A2722" t="e">
        <v>#N/A</v>
      </c>
      <c r="B2722">
        <v>5703</v>
      </c>
    </row>
    <row r="2723" spans="1:2">
      <c r="A2723" t="e">
        <v>#N/A</v>
      </c>
      <c r="B2723">
        <v>5704</v>
      </c>
    </row>
    <row r="2724" spans="1:2">
      <c r="A2724" t="e">
        <v>#N/A</v>
      </c>
      <c r="B2724">
        <v>5705</v>
      </c>
    </row>
    <row r="2725" spans="1:2">
      <c r="A2725" t="e">
        <v>#N/A</v>
      </c>
      <c r="B2725">
        <v>5706</v>
      </c>
    </row>
    <row r="2726" spans="1:2">
      <c r="A2726" t="e">
        <v>#N/A</v>
      </c>
      <c r="B2726">
        <v>5707</v>
      </c>
    </row>
    <row r="2727" spans="1:2">
      <c r="A2727" t="e">
        <v>#N/A</v>
      </c>
      <c r="B2727">
        <v>5708</v>
      </c>
    </row>
    <row r="2728" spans="1:2">
      <c r="A2728" t="e">
        <v>#N/A</v>
      </c>
      <c r="B2728">
        <v>5709</v>
      </c>
    </row>
    <row r="2729" spans="1:2">
      <c r="A2729" t="e">
        <v>#N/A</v>
      </c>
      <c r="B2729">
        <v>5710</v>
      </c>
    </row>
    <row r="2730" spans="1:2">
      <c r="A2730" t="e">
        <v>#N/A</v>
      </c>
      <c r="B2730">
        <v>5711</v>
      </c>
    </row>
    <row r="2731" spans="1:2">
      <c r="A2731" t="e">
        <v>#N/A</v>
      </c>
      <c r="B2731">
        <v>5712</v>
      </c>
    </row>
    <row r="2732" spans="1:2">
      <c r="A2732" t="e">
        <v>#N/A</v>
      </c>
      <c r="B2732">
        <v>5713</v>
      </c>
    </row>
    <row r="2733" spans="1:2">
      <c r="A2733" t="e">
        <v>#N/A</v>
      </c>
      <c r="B2733">
        <v>5714</v>
      </c>
    </row>
    <row r="2734" spans="1:2">
      <c r="A2734" t="e">
        <v>#N/A</v>
      </c>
      <c r="B2734">
        <v>5715</v>
      </c>
    </row>
    <row r="2735" spans="1:2">
      <c r="A2735" t="e">
        <v>#N/A</v>
      </c>
      <c r="B2735">
        <v>5716</v>
      </c>
    </row>
    <row r="2736" spans="1:2">
      <c r="A2736" t="e">
        <v>#N/A</v>
      </c>
      <c r="B2736">
        <v>5717</v>
      </c>
    </row>
    <row r="2737" spans="1:2">
      <c r="A2737" t="e">
        <v>#N/A</v>
      </c>
      <c r="B2737">
        <v>5718</v>
      </c>
    </row>
    <row r="2738" spans="1:2">
      <c r="A2738" t="e">
        <v>#N/A</v>
      </c>
      <c r="B2738">
        <v>5719</v>
      </c>
    </row>
    <row r="2739" spans="1:2">
      <c r="A2739" t="e">
        <v>#N/A</v>
      </c>
      <c r="B2739">
        <v>5720</v>
      </c>
    </row>
    <row r="2740" spans="1:2">
      <c r="A2740" t="e">
        <v>#N/A</v>
      </c>
      <c r="B2740">
        <v>5721</v>
      </c>
    </row>
    <row r="2741" spans="1:2">
      <c r="A2741" t="e">
        <v>#N/A</v>
      </c>
      <c r="B2741">
        <v>5722</v>
      </c>
    </row>
    <row r="2742" spans="1:2">
      <c r="A2742" t="e">
        <v>#N/A</v>
      </c>
      <c r="B2742">
        <v>5723</v>
      </c>
    </row>
    <row r="2743" spans="1:2">
      <c r="A2743" t="e">
        <v>#N/A</v>
      </c>
      <c r="B2743">
        <v>5724</v>
      </c>
    </row>
    <row r="2744" spans="1:2">
      <c r="A2744" t="e">
        <v>#N/A</v>
      </c>
      <c r="B2744">
        <v>5725</v>
      </c>
    </row>
    <row r="2745" spans="1:2">
      <c r="A2745" t="e">
        <v>#N/A</v>
      </c>
      <c r="B2745">
        <v>5726</v>
      </c>
    </row>
    <row r="2746" spans="1:2">
      <c r="A2746" t="e">
        <v>#N/A</v>
      </c>
      <c r="B2746">
        <v>5727</v>
      </c>
    </row>
    <row r="2747" spans="1:2">
      <c r="A2747" t="e">
        <v>#N/A</v>
      </c>
      <c r="B2747">
        <v>5728</v>
      </c>
    </row>
    <row r="2748" spans="1:2">
      <c r="A2748" t="e">
        <v>#N/A</v>
      </c>
      <c r="B2748">
        <v>5729</v>
      </c>
    </row>
    <row r="2749" spans="1:2">
      <c r="A2749" t="e">
        <v>#N/A</v>
      </c>
      <c r="B2749">
        <v>5730</v>
      </c>
    </row>
    <row r="2750" spans="1:2">
      <c r="A2750" t="e">
        <v>#N/A</v>
      </c>
      <c r="B2750">
        <v>5731</v>
      </c>
    </row>
    <row r="2751" spans="1:2">
      <c r="A2751" t="e">
        <v>#N/A</v>
      </c>
      <c r="B2751">
        <v>5732</v>
      </c>
    </row>
    <row r="2752" spans="1:2">
      <c r="A2752" t="e">
        <v>#N/A</v>
      </c>
      <c r="B2752">
        <v>5733</v>
      </c>
    </row>
    <row r="2753" spans="1:2">
      <c r="A2753" t="e">
        <v>#N/A</v>
      </c>
      <c r="B2753">
        <v>5734</v>
      </c>
    </row>
    <row r="2754" spans="1:2">
      <c r="A2754" t="e">
        <v>#N/A</v>
      </c>
      <c r="B2754">
        <v>5735</v>
      </c>
    </row>
    <row r="2755" spans="1:2">
      <c r="A2755" t="e">
        <v>#N/A</v>
      </c>
      <c r="B2755">
        <v>5736</v>
      </c>
    </row>
    <row r="2756" spans="1:2">
      <c r="A2756" t="e">
        <v>#N/A</v>
      </c>
      <c r="B2756">
        <v>5737</v>
      </c>
    </row>
    <row r="2757" spans="1:2">
      <c r="A2757" t="e">
        <v>#N/A</v>
      </c>
      <c r="B2757">
        <v>5738</v>
      </c>
    </row>
    <row r="2758" spans="1:2">
      <c r="A2758" t="e">
        <v>#N/A</v>
      </c>
      <c r="B2758">
        <v>5739</v>
      </c>
    </row>
    <row r="2759" spans="1:2">
      <c r="A2759" t="e">
        <v>#N/A</v>
      </c>
      <c r="B2759">
        <v>5740</v>
      </c>
    </row>
    <row r="2760" spans="1:2">
      <c r="A2760" t="e">
        <v>#N/A</v>
      </c>
      <c r="B2760">
        <v>5741</v>
      </c>
    </row>
    <row r="2761" spans="1:2">
      <c r="A2761" t="e">
        <v>#N/A</v>
      </c>
      <c r="B2761">
        <v>5742</v>
      </c>
    </row>
    <row r="2762" spans="1:2">
      <c r="A2762" t="e">
        <v>#N/A</v>
      </c>
      <c r="B2762">
        <v>5743</v>
      </c>
    </row>
    <row r="2763" spans="1:2">
      <c r="A2763" t="e">
        <v>#N/A</v>
      </c>
      <c r="B2763">
        <v>5744</v>
      </c>
    </row>
    <row r="2764" spans="1:2">
      <c r="A2764" t="e">
        <v>#N/A</v>
      </c>
      <c r="B2764">
        <v>5745</v>
      </c>
    </row>
    <row r="2765" spans="1:2">
      <c r="A2765" t="e">
        <v>#N/A</v>
      </c>
      <c r="B2765">
        <v>5746</v>
      </c>
    </row>
    <row r="2766" spans="1:2">
      <c r="A2766" t="e">
        <v>#N/A</v>
      </c>
      <c r="B2766">
        <v>5747</v>
      </c>
    </row>
    <row r="2767" spans="1:2">
      <c r="A2767">
        <v>63.5</v>
      </c>
      <c r="B2767">
        <v>5748</v>
      </c>
    </row>
    <row r="2768" spans="1:2">
      <c r="A2768">
        <v>68.5</v>
      </c>
      <c r="B2768">
        <v>5749</v>
      </c>
    </row>
    <row r="2769" spans="1:2">
      <c r="A2769" t="e">
        <v>#N/A</v>
      </c>
      <c r="B2769">
        <v>5750</v>
      </c>
    </row>
    <row r="2770" spans="1:2">
      <c r="A2770" t="e">
        <v>#N/A</v>
      </c>
      <c r="B2770">
        <v>5751</v>
      </c>
    </row>
    <row r="2771" spans="1:2">
      <c r="A2771" t="e">
        <v>#N/A</v>
      </c>
      <c r="B2771">
        <v>5752</v>
      </c>
    </row>
    <row r="2772" spans="1:2">
      <c r="A2772" t="e">
        <v>#N/A</v>
      </c>
      <c r="B2772">
        <v>5753</v>
      </c>
    </row>
    <row r="2773" spans="1:2">
      <c r="A2773" t="e">
        <v>#N/A</v>
      </c>
      <c r="B2773">
        <v>5754</v>
      </c>
    </row>
    <row r="2774" spans="1:2">
      <c r="A2774" t="e">
        <v>#N/A</v>
      </c>
      <c r="B2774">
        <v>5755</v>
      </c>
    </row>
    <row r="2775" spans="1:2">
      <c r="A2775" t="e">
        <v>#N/A</v>
      </c>
      <c r="B2775">
        <v>5756</v>
      </c>
    </row>
    <row r="2776" spans="1:2">
      <c r="A2776" t="e">
        <v>#N/A</v>
      </c>
      <c r="B2776">
        <v>5757</v>
      </c>
    </row>
    <row r="2777" spans="1:2">
      <c r="A2777" t="e">
        <v>#N/A</v>
      </c>
      <c r="B2777">
        <v>5758</v>
      </c>
    </row>
    <row r="2778" spans="1:2">
      <c r="A2778" t="e">
        <v>#N/A</v>
      </c>
      <c r="B2778">
        <v>5759</v>
      </c>
    </row>
    <row r="2779" spans="1:2">
      <c r="A2779" t="e">
        <v>#N/A</v>
      </c>
      <c r="B2779">
        <v>5760</v>
      </c>
    </row>
    <row r="2780" spans="1:2">
      <c r="A2780" t="e">
        <v>#N/A</v>
      </c>
      <c r="B2780">
        <v>5761</v>
      </c>
    </row>
    <row r="2781" spans="1:2">
      <c r="A2781" t="e">
        <v>#N/A</v>
      </c>
      <c r="B2781">
        <v>5762</v>
      </c>
    </row>
    <row r="2782" spans="1:2">
      <c r="A2782" t="e">
        <v>#N/A</v>
      </c>
      <c r="B2782">
        <v>5763</v>
      </c>
    </row>
    <row r="2783" spans="1:2">
      <c r="A2783" t="e">
        <v>#N/A</v>
      </c>
      <c r="B2783">
        <v>5764</v>
      </c>
    </row>
    <row r="2784" spans="1:2">
      <c r="A2784" t="e">
        <v>#N/A</v>
      </c>
      <c r="B2784">
        <v>5765</v>
      </c>
    </row>
    <row r="2785" spans="1:2">
      <c r="A2785" t="e">
        <v>#N/A</v>
      </c>
      <c r="B2785">
        <v>5766</v>
      </c>
    </row>
    <row r="2786" spans="1:2">
      <c r="A2786" t="e">
        <v>#N/A</v>
      </c>
      <c r="B2786">
        <v>5767</v>
      </c>
    </row>
    <row r="2787" spans="1:2">
      <c r="A2787" t="e">
        <v>#N/A</v>
      </c>
      <c r="B2787">
        <v>5768</v>
      </c>
    </row>
    <row r="2788" spans="1:2">
      <c r="A2788" t="e">
        <v>#N/A</v>
      </c>
      <c r="B2788">
        <v>5769</v>
      </c>
    </row>
    <row r="2789" spans="1:2">
      <c r="A2789" t="e">
        <v>#N/A</v>
      </c>
      <c r="B2789">
        <v>5770</v>
      </c>
    </row>
    <row r="2790" spans="1:2">
      <c r="A2790" t="e">
        <v>#N/A</v>
      </c>
      <c r="B2790">
        <v>5771</v>
      </c>
    </row>
    <row r="2791" spans="1:2">
      <c r="A2791" t="e">
        <v>#N/A</v>
      </c>
      <c r="B2791">
        <v>5772</v>
      </c>
    </row>
    <row r="2792" spans="1:2">
      <c r="A2792" t="e">
        <v>#N/A</v>
      </c>
      <c r="B2792">
        <v>5773</v>
      </c>
    </row>
    <row r="2793" spans="1:2">
      <c r="A2793" t="e">
        <v>#N/A</v>
      </c>
      <c r="B2793">
        <v>5774</v>
      </c>
    </row>
    <row r="2794" spans="1:2">
      <c r="A2794" t="e">
        <v>#N/A</v>
      </c>
      <c r="B2794">
        <v>5775</v>
      </c>
    </row>
    <row r="2795" spans="1:2">
      <c r="A2795" t="e">
        <v>#N/A</v>
      </c>
      <c r="B2795">
        <v>5776</v>
      </c>
    </row>
    <row r="2796" spans="1:2">
      <c r="A2796" t="e">
        <v>#N/A</v>
      </c>
      <c r="B2796">
        <v>5777</v>
      </c>
    </row>
    <row r="2797" spans="1:2">
      <c r="A2797" t="e">
        <v>#N/A</v>
      </c>
      <c r="B2797">
        <v>5778</v>
      </c>
    </row>
    <row r="2798" spans="1:2">
      <c r="A2798" t="e">
        <v>#N/A</v>
      </c>
      <c r="B2798">
        <v>5779</v>
      </c>
    </row>
    <row r="2799" spans="1:2">
      <c r="A2799" t="e">
        <v>#N/A</v>
      </c>
      <c r="B2799">
        <v>5780</v>
      </c>
    </row>
    <row r="2800" spans="1:2">
      <c r="A2800">
        <v>55.1</v>
      </c>
      <c r="B2800">
        <v>5781</v>
      </c>
    </row>
    <row r="2801" spans="1:2">
      <c r="A2801">
        <v>56</v>
      </c>
      <c r="B2801">
        <v>5782</v>
      </c>
    </row>
    <row r="2802" spans="1:2">
      <c r="A2802" t="e">
        <v>#N/A</v>
      </c>
      <c r="B2802">
        <v>5783</v>
      </c>
    </row>
    <row r="2803" spans="1:2">
      <c r="A2803" t="e">
        <v>#N/A</v>
      </c>
      <c r="B2803">
        <v>5784</v>
      </c>
    </row>
    <row r="2804" spans="1:2">
      <c r="A2804" t="e">
        <v>#N/A</v>
      </c>
      <c r="B2804">
        <v>5785</v>
      </c>
    </row>
    <row r="2805" spans="1:2">
      <c r="A2805" t="e">
        <v>#N/A</v>
      </c>
      <c r="B2805">
        <v>5786</v>
      </c>
    </row>
    <row r="2806" spans="1:2">
      <c r="A2806" t="e">
        <v>#N/A</v>
      </c>
      <c r="B2806">
        <v>5787</v>
      </c>
    </row>
    <row r="2807" spans="1:2">
      <c r="A2807" t="e">
        <v>#N/A</v>
      </c>
      <c r="B2807">
        <v>5788</v>
      </c>
    </row>
    <row r="2808" spans="1:2">
      <c r="A2808" t="e">
        <v>#N/A</v>
      </c>
      <c r="B2808">
        <v>5789</v>
      </c>
    </row>
    <row r="2809" spans="1:2">
      <c r="A2809" t="e">
        <v>#N/A</v>
      </c>
      <c r="B2809">
        <v>5790</v>
      </c>
    </row>
    <row r="2810" spans="1:2">
      <c r="A2810" t="e">
        <v>#N/A</v>
      </c>
      <c r="B2810">
        <v>5791</v>
      </c>
    </row>
    <row r="2811" spans="1:2">
      <c r="A2811" t="e">
        <v>#N/A</v>
      </c>
      <c r="B2811">
        <v>5792</v>
      </c>
    </row>
    <row r="2812" spans="1:2">
      <c r="A2812">
        <v>62.8</v>
      </c>
      <c r="B2812">
        <v>5793</v>
      </c>
    </row>
    <row r="2813" spans="1:2">
      <c r="A2813" t="e">
        <v>#N/A</v>
      </c>
      <c r="B2813">
        <v>5794</v>
      </c>
    </row>
    <row r="2814" spans="1:2">
      <c r="A2814">
        <v>60.1</v>
      </c>
      <c r="B2814">
        <v>5795</v>
      </c>
    </row>
    <row r="2815" spans="1:2">
      <c r="A2815" t="e">
        <v>#N/A</v>
      </c>
      <c r="B2815">
        <v>5796</v>
      </c>
    </row>
    <row r="2816" spans="1:2">
      <c r="A2816" t="e">
        <v>#N/A</v>
      </c>
      <c r="B2816">
        <v>5797</v>
      </c>
    </row>
    <row r="2817" spans="1:2">
      <c r="A2817" t="e">
        <v>#N/A</v>
      </c>
      <c r="B2817">
        <v>5798</v>
      </c>
    </row>
    <row r="2818" spans="1:2">
      <c r="A2818" t="e">
        <v>#N/A</v>
      </c>
      <c r="B2818">
        <v>5799</v>
      </c>
    </row>
    <row r="2819" spans="1:2">
      <c r="A2819" t="e">
        <v>#N/A</v>
      </c>
      <c r="B2819">
        <v>5800</v>
      </c>
    </row>
    <row r="2820" spans="1:2">
      <c r="A2820" t="e">
        <v>#N/A</v>
      </c>
      <c r="B2820">
        <v>5801</v>
      </c>
    </row>
    <row r="2821" spans="1:2">
      <c r="A2821" t="e">
        <v>#N/A</v>
      </c>
      <c r="B2821">
        <v>5802</v>
      </c>
    </row>
    <row r="2822" spans="1:2">
      <c r="A2822" t="e">
        <v>#N/A</v>
      </c>
      <c r="B2822">
        <v>5803</v>
      </c>
    </row>
    <row r="2823" spans="1:2">
      <c r="A2823" t="e">
        <v>#N/A</v>
      </c>
      <c r="B2823">
        <v>5804</v>
      </c>
    </row>
    <row r="2824" spans="1:2">
      <c r="A2824" t="e">
        <v>#N/A</v>
      </c>
      <c r="B2824">
        <v>5805</v>
      </c>
    </row>
    <row r="2825" spans="1:2">
      <c r="A2825" t="e">
        <v>#N/A</v>
      </c>
      <c r="B2825">
        <v>5806</v>
      </c>
    </row>
    <row r="2826" spans="1:2">
      <c r="A2826" t="e">
        <v>#N/A</v>
      </c>
      <c r="B2826">
        <v>5807</v>
      </c>
    </row>
    <row r="2827" spans="1:2">
      <c r="A2827" t="e">
        <v>#N/A</v>
      </c>
      <c r="B2827">
        <v>5808</v>
      </c>
    </row>
    <row r="2828" spans="1:2">
      <c r="A2828" t="e">
        <v>#N/A</v>
      </c>
      <c r="B2828">
        <v>5809</v>
      </c>
    </row>
    <row r="2829" spans="1:2">
      <c r="A2829" t="e">
        <v>#N/A</v>
      </c>
      <c r="B2829">
        <v>5810</v>
      </c>
    </row>
    <row r="2830" spans="1:2">
      <c r="A2830" t="e">
        <v>#N/A</v>
      </c>
      <c r="B2830">
        <v>5811</v>
      </c>
    </row>
    <row r="2831" spans="1:2">
      <c r="A2831" t="e">
        <v>#N/A</v>
      </c>
      <c r="B2831">
        <v>5812</v>
      </c>
    </row>
    <row r="2832" spans="1:2">
      <c r="A2832" t="e">
        <v>#N/A</v>
      </c>
      <c r="B2832">
        <v>5813</v>
      </c>
    </row>
    <row r="2833" spans="1:2">
      <c r="A2833" t="e">
        <v>#N/A</v>
      </c>
      <c r="B2833">
        <v>5814</v>
      </c>
    </row>
    <row r="2834" spans="1:2">
      <c r="A2834" t="e">
        <v>#N/A</v>
      </c>
      <c r="B2834">
        <v>5815</v>
      </c>
    </row>
    <row r="2835" spans="1:2">
      <c r="A2835" t="e">
        <v>#N/A</v>
      </c>
      <c r="B2835">
        <v>5816</v>
      </c>
    </row>
    <row r="2836" spans="1:2">
      <c r="A2836" t="e">
        <v>#N/A</v>
      </c>
      <c r="B2836">
        <v>5817</v>
      </c>
    </row>
    <row r="2837" spans="1:2">
      <c r="A2837" t="e">
        <v>#N/A</v>
      </c>
      <c r="B2837">
        <v>5818</v>
      </c>
    </row>
    <row r="2838" spans="1:2">
      <c r="A2838" t="e">
        <v>#N/A</v>
      </c>
      <c r="B2838">
        <v>5819</v>
      </c>
    </row>
    <row r="2839" spans="1:2">
      <c r="A2839" t="e">
        <v>#N/A</v>
      </c>
      <c r="B2839">
        <v>5820</v>
      </c>
    </row>
    <row r="2840" spans="1:2">
      <c r="A2840" t="e">
        <v>#N/A</v>
      </c>
      <c r="B2840">
        <v>5821</v>
      </c>
    </row>
    <row r="2841" spans="1:2">
      <c r="A2841" t="e">
        <v>#N/A</v>
      </c>
      <c r="B2841">
        <v>5822</v>
      </c>
    </row>
    <row r="2842" spans="1:2">
      <c r="A2842" t="e">
        <v>#N/A</v>
      </c>
      <c r="B2842">
        <v>5823</v>
      </c>
    </row>
    <row r="2843" spans="1:2">
      <c r="A2843" t="e">
        <v>#N/A</v>
      </c>
      <c r="B2843">
        <v>5824</v>
      </c>
    </row>
    <row r="2844" spans="1:2">
      <c r="A2844" t="e">
        <v>#N/A</v>
      </c>
      <c r="B2844">
        <v>5825</v>
      </c>
    </row>
    <row r="2845" spans="1:2">
      <c r="A2845" t="e">
        <v>#N/A</v>
      </c>
      <c r="B2845">
        <v>5826</v>
      </c>
    </row>
    <row r="2846" spans="1:2">
      <c r="A2846" t="e">
        <v>#N/A</v>
      </c>
      <c r="B2846">
        <v>5827</v>
      </c>
    </row>
    <row r="2847" spans="1:2">
      <c r="A2847" t="e">
        <v>#N/A</v>
      </c>
      <c r="B2847">
        <v>5828</v>
      </c>
    </row>
    <row r="2848" spans="1:2">
      <c r="A2848" t="e">
        <v>#N/A</v>
      </c>
      <c r="B2848">
        <v>5829</v>
      </c>
    </row>
    <row r="2849" spans="1:2">
      <c r="A2849" t="e">
        <v>#N/A</v>
      </c>
      <c r="B2849">
        <v>5830</v>
      </c>
    </row>
    <row r="2850" spans="1:2">
      <c r="A2850" t="e">
        <v>#N/A</v>
      </c>
      <c r="B2850">
        <v>5831</v>
      </c>
    </row>
    <row r="2851" spans="1:2">
      <c r="A2851" t="e">
        <v>#N/A</v>
      </c>
      <c r="B2851">
        <v>5832</v>
      </c>
    </row>
    <row r="2852" spans="1:2">
      <c r="A2852" t="e">
        <v>#N/A</v>
      </c>
      <c r="B2852">
        <v>5833</v>
      </c>
    </row>
    <row r="2853" spans="1:2">
      <c r="A2853" t="e">
        <v>#N/A</v>
      </c>
      <c r="B2853">
        <v>5834</v>
      </c>
    </row>
    <row r="2854" spans="1:2">
      <c r="A2854" t="e">
        <v>#N/A</v>
      </c>
      <c r="B2854">
        <v>5835</v>
      </c>
    </row>
    <row r="2855" spans="1:2">
      <c r="A2855" t="e">
        <v>#N/A</v>
      </c>
      <c r="B2855">
        <v>5836</v>
      </c>
    </row>
    <row r="2856" spans="1:2">
      <c r="A2856" t="e">
        <v>#N/A</v>
      </c>
      <c r="B2856">
        <v>5837</v>
      </c>
    </row>
    <row r="2857" spans="1:2">
      <c r="A2857" t="e">
        <v>#N/A</v>
      </c>
      <c r="B2857">
        <v>5838</v>
      </c>
    </row>
    <row r="2858" spans="1:2">
      <c r="A2858" t="e">
        <v>#N/A</v>
      </c>
      <c r="B2858">
        <v>5839</v>
      </c>
    </row>
    <row r="2859" spans="1:2">
      <c r="A2859" t="e">
        <v>#N/A</v>
      </c>
      <c r="B2859">
        <v>5840</v>
      </c>
    </row>
    <row r="2860" spans="1:2">
      <c r="A2860" t="e">
        <v>#N/A</v>
      </c>
      <c r="B2860">
        <v>5841</v>
      </c>
    </row>
    <row r="2861" spans="1:2">
      <c r="A2861" t="e">
        <v>#N/A</v>
      </c>
      <c r="B2861">
        <v>5842</v>
      </c>
    </row>
    <row r="2862" spans="1:2">
      <c r="A2862" t="e">
        <v>#N/A</v>
      </c>
      <c r="B2862">
        <v>5843</v>
      </c>
    </row>
    <row r="2863" spans="1:2">
      <c r="A2863" t="e">
        <v>#N/A</v>
      </c>
      <c r="B2863">
        <v>5844</v>
      </c>
    </row>
    <row r="2864" spans="1:2">
      <c r="A2864" t="e">
        <v>#N/A</v>
      </c>
      <c r="B2864">
        <v>5845</v>
      </c>
    </row>
    <row r="2865" spans="1:2">
      <c r="A2865" t="e">
        <v>#N/A</v>
      </c>
      <c r="B2865">
        <v>5846</v>
      </c>
    </row>
    <row r="2866" spans="1:2">
      <c r="A2866" t="e">
        <v>#N/A</v>
      </c>
      <c r="B2866">
        <v>5847</v>
      </c>
    </row>
    <row r="2867" spans="1:2">
      <c r="A2867" t="e">
        <v>#N/A</v>
      </c>
      <c r="B2867">
        <v>5848</v>
      </c>
    </row>
    <row r="2868" spans="1:2">
      <c r="A2868" t="e">
        <v>#N/A</v>
      </c>
      <c r="B2868">
        <v>5849</v>
      </c>
    </row>
    <row r="2869" spans="1:2">
      <c r="A2869" t="e">
        <v>#N/A</v>
      </c>
      <c r="B2869">
        <v>5850</v>
      </c>
    </row>
    <row r="2870" spans="1:2">
      <c r="A2870" t="e">
        <v>#N/A</v>
      </c>
      <c r="B2870">
        <v>5851</v>
      </c>
    </row>
    <row r="2871" spans="1:2">
      <c r="A2871" t="e">
        <v>#N/A</v>
      </c>
      <c r="B2871">
        <v>5852</v>
      </c>
    </row>
    <row r="2872" spans="1:2">
      <c r="A2872" t="e">
        <v>#N/A</v>
      </c>
      <c r="B2872">
        <v>5853</v>
      </c>
    </row>
    <row r="2873" spans="1:2">
      <c r="A2873">
        <v>62.1</v>
      </c>
      <c r="B2873">
        <v>5854</v>
      </c>
    </row>
    <row r="2874" spans="1:2">
      <c r="A2874" t="e">
        <v>#N/A</v>
      </c>
      <c r="B2874">
        <v>5855</v>
      </c>
    </row>
    <row r="2875" spans="1:2">
      <c r="A2875" t="e">
        <v>#N/A</v>
      </c>
      <c r="B2875">
        <v>5856</v>
      </c>
    </row>
    <row r="2876" spans="1:2">
      <c r="A2876" t="e">
        <v>#N/A</v>
      </c>
      <c r="B2876">
        <v>5857</v>
      </c>
    </row>
    <row r="2877" spans="1:2">
      <c r="A2877" t="e">
        <v>#N/A</v>
      </c>
      <c r="B2877">
        <v>5858</v>
      </c>
    </row>
    <row r="2878" spans="1:2">
      <c r="A2878" t="e">
        <v>#N/A</v>
      </c>
      <c r="B2878">
        <v>5859</v>
      </c>
    </row>
    <row r="2879" spans="1:2">
      <c r="A2879" t="e">
        <v>#N/A</v>
      </c>
      <c r="B2879">
        <v>5860</v>
      </c>
    </row>
    <row r="2880" spans="1:2">
      <c r="A2880" t="e">
        <v>#N/A</v>
      </c>
      <c r="B2880">
        <v>5861</v>
      </c>
    </row>
    <row r="2881" spans="1:2">
      <c r="A2881" t="e">
        <v>#N/A</v>
      </c>
      <c r="B2881">
        <v>5862</v>
      </c>
    </row>
    <row r="2882" spans="1:2">
      <c r="A2882" t="e">
        <v>#N/A</v>
      </c>
      <c r="B2882">
        <v>5863</v>
      </c>
    </row>
    <row r="2883" spans="1:2">
      <c r="A2883" t="e">
        <v>#N/A</v>
      </c>
      <c r="B2883">
        <v>5864</v>
      </c>
    </row>
    <row r="2884" spans="1:2">
      <c r="A2884" t="e">
        <v>#N/A</v>
      </c>
      <c r="B2884">
        <v>5865</v>
      </c>
    </row>
    <row r="2885" spans="1:2">
      <c r="A2885" t="e">
        <v>#N/A</v>
      </c>
      <c r="B2885">
        <v>5866</v>
      </c>
    </row>
    <row r="2886" spans="1:2">
      <c r="A2886" t="e">
        <v>#N/A</v>
      </c>
      <c r="B2886">
        <v>5867</v>
      </c>
    </row>
    <row r="2887" spans="1:2">
      <c r="A2887" t="e">
        <v>#N/A</v>
      </c>
      <c r="B2887">
        <v>5868</v>
      </c>
    </row>
    <row r="2888" spans="1:2">
      <c r="A2888" t="e">
        <v>#N/A</v>
      </c>
      <c r="B2888">
        <v>5869</v>
      </c>
    </row>
    <row r="2889" spans="1:2">
      <c r="A2889" t="e">
        <v>#N/A</v>
      </c>
      <c r="B2889">
        <v>5870</v>
      </c>
    </row>
    <row r="2890" spans="1:2">
      <c r="A2890" t="e">
        <v>#N/A</v>
      </c>
      <c r="B2890">
        <v>5871</v>
      </c>
    </row>
    <row r="2891" spans="1:2">
      <c r="A2891" t="e">
        <v>#N/A</v>
      </c>
      <c r="B2891">
        <v>5872</v>
      </c>
    </row>
    <row r="2892" spans="1:2">
      <c r="A2892" t="e">
        <v>#N/A</v>
      </c>
      <c r="B2892">
        <v>5873</v>
      </c>
    </row>
    <row r="2893" spans="1:2">
      <c r="A2893" t="e">
        <v>#N/A</v>
      </c>
      <c r="B2893">
        <v>5874</v>
      </c>
    </row>
    <row r="2894" spans="1:2">
      <c r="A2894" t="e">
        <v>#N/A</v>
      </c>
      <c r="B2894">
        <v>5875</v>
      </c>
    </row>
    <row r="2895" spans="1:2">
      <c r="A2895" t="e">
        <v>#N/A</v>
      </c>
      <c r="B2895">
        <v>5876</v>
      </c>
    </row>
    <row r="2896" spans="1:2">
      <c r="A2896" t="e">
        <v>#N/A</v>
      </c>
      <c r="B2896">
        <v>5877</v>
      </c>
    </row>
    <row r="2897" spans="1:2">
      <c r="A2897">
        <v>70.3</v>
      </c>
      <c r="B2897">
        <v>5878</v>
      </c>
    </row>
    <row r="2898" spans="1:2">
      <c r="A2898" t="e">
        <v>#N/A</v>
      </c>
      <c r="B2898">
        <v>5879</v>
      </c>
    </row>
    <row r="2899" spans="1:2">
      <c r="A2899" t="e">
        <v>#N/A</v>
      </c>
      <c r="B2899">
        <v>5880</v>
      </c>
    </row>
    <row r="2900" spans="1:2">
      <c r="A2900" t="e">
        <v>#N/A</v>
      </c>
      <c r="B2900">
        <v>5881</v>
      </c>
    </row>
    <row r="2901" spans="1:2">
      <c r="A2901" t="e">
        <v>#N/A</v>
      </c>
      <c r="B2901">
        <v>5882</v>
      </c>
    </row>
    <row r="2902" spans="1:2">
      <c r="A2902" t="e">
        <v>#N/A</v>
      </c>
      <c r="B2902">
        <v>5883</v>
      </c>
    </row>
    <row r="2903" spans="1:2">
      <c r="A2903" t="e">
        <v>#N/A</v>
      </c>
      <c r="B2903">
        <v>5884</v>
      </c>
    </row>
    <row r="2904" spans="1:2">
      <c r="A2904" t="e">
        <v>#N/A</v>
      </c>
      <c r="B2904">
        <v>5885</v>
      </c>
    </row>
    <row r="2905" spans="1:2">
      <c r="A2905" t="e">
        <v>#N/A</v>
      </c>
      <c r="B2905">
        <v>5886</v>
      </c>
    </row>
    <row r="2906" spans="1:2">
      <c r="A2906" t="e">
        <v>#N/A</v>
      </c>
      <c r="B2906">
        <v>5887</v>
      </c>
    </row>
    <row r="2907" spans="1:2">
      <c r="A2907" t="e">
        <v>#N/A</v>
      </c>
      <c r="B2907">
        <v>5888</v>
      </c>
    </row>
    <row r="2908" spans="1:2">
      <c r="A2908" t="e">
        <v>#N/A</v>
      </c>
      <c r="B2908">
        <v>5889</v>
      </c>
    </row>
    <row r="2909" spans="1:2">
      <c r="A2909" t="e">
        <v>#N/A</v>
      </c>
      <c r="B2909">
        <v>5890</v>
      </c>
    </row>
    <row r="2910" spans="1:2">
      <c r="A2910" t="e">
        <v>#N/A</v>
      </c>
      <c r="B2910">
        <v>5891</v>
      </c>
    </row>
    <row r="2911" spans="1:2">
      <c r="A2911" t="e">
        <v>#N/A</v>
      </c>
      <c r="B2911">
        <v>5892</v>
      </c>
    </row>
    <row r="2912" spans="1:2">
      <c r="A2912" t="e">
        <v>#N/A</v>
      </c>
      <c r="B2912">
        <v>5893</v>
      </c>
    </row>
    <row r="2913" spans="1:2">
      <c r="A2913">
        <v>68.400000000000006</v>
      </c>
      <c r="B2913">
        <v>5894</v>
      </c>
    </row>
    <row r="2914" spans="1:2">
      <c r="A2914">
        <v>67.7</v>
      </c>
      <c r="B2914">
        <v>5895</v>
      </c>
    </row>
    <row r="2915" spans="1:2">
      <c r="A2915" t="e">
        <v>#N/A</v>
      </c>
      <c r="B2915">
        <v>5896</v>
      </c>
    </row>
    <row r="2916" spans="1:2">
      <c r="A2916">
        <v>56.5</v>
      </c>
      <c r="B2916">
        <v>5897</v>
      </c>
    </row>
    <row r="2917" spans="1:2">
      <c r="A2917">
        <v>51.8</v>
      </c>
      <c r="B2917">
        <v>5898</v>
      </c>
    </row>
    <row r="2918" spans="1:2">
      <c r="A2918" t="e">
        <v>#N/A</v>
      </c>
      <c r="B2918">
        <v>5899</v>
      </c>
    </row>
    <row r="2919" spans="1:2">
      <c r="A2919" t="e">
        <v>#N/A</v>
      </c>
      <c r="B2919">
        <v>5900</v>
      </c>
    </row>
    <row r="2920" spans="1:2">
      <c r="A2920" t="e">
        <v>#N/A</v>
      </c>
      <c r="B2920">
        <v>5901</v>
      </c>
    </row>
    <row r="2921" spans="1:2">
      <c r="A2921" t="e">
        <v>#N/A</v>
      </c>
      <c r="B2921">
        <v>5902</v>
      </c>
    </row>
    <row r="2922" spans="1:2">
      <c r="A2922" t="e">
        <v>#N/A</v>
      </c>
      <c r="B2922">
        <v>5903</v>
      </c>
    </row>
    <row r="2923" spans="1:2">
      <c r="A2923" t="e">
        <v>#N/A</v>
      </c>
      <c r="B2923">
        <v>5904</v>
      </c>
    </row>
    <row r="2924" spans="1:2">
      <c r="A2924" t="e">
        <v>#N/A</v>
      </c>
      <c r="B2924">
        <v>5905</v>
      </c>
    </row>
    <row r="2925" spans="1:2">
      <c r="A2925" t="e">
        <v>#N/A</v>
      </c>
      <c r="B2925">
        <v>5906</v>
      </c>
    </row>
    <row r="2926" spans="1:2">
      <c r="A2926" t="e">
        <v>#N/A</v>
      </c>
      <c r="B2926">
        <v>5907</v>
      </c>
    </row>
    <row r="2927" spans="1:2">
      <c r="A2927" t="e">
        <v>#N/A</v>
      </c>
      <c r="B2927">
        <v>5908</v>
      </c>
    </row>
    <row r="2928" spans="1:2">
      <c r="A2928" t="e">
        <v>#N/A</v>
      </c>
      <c r="B2928">
        <v>5909</v>
      </c>
    </row>
    <row r="2929" spans="1:2">
      <c r="A2929" t="e">
        <v>#N/A</v>
      </c>
      <c r="B2929">
        <v>5910</v>
      </c>
    </row>
    <row r="2930" spans="1:2">
      <c r="A2930" t="e">
        <v>#N/A</v>
      </c>
      <c r="B2930">
        <v>5911</v>
      </c>
    </row>
    <row r="2931" spans="1:2">
      <c r="A2931" t="e">
        <v>#N/A</v>
      </c>
      <c r="B2931">
        <v>5912</v>
      </c>
    </row>
    <row r="2932" spans="1:2">
      <c r="A2932" t="e">
        <v>#N/A</v>
      </c>
      <c r="B2932">
        <v>5913</v>
      </c>
    </row>
    <row r="2933" spans="1:2">
      <c r="A2933" t="e">
        <v>#N/A</v>
      </c>
      <c r="B2933">
        <v>5914</v>
      </c>
    </row>
    <row r="2934" spans="1:2">
      <c r="A2934" t="e">
        <v>#N/A</v>
      </c>
      <c r="B2934">
        <v>5915</v>
      </c>
    </row>
    <row r="2935" spans="1:2">
      <c r="A2935" t="e">
        <v>#N/A</v>
      </c>
      <c r="B2935">
        <v>5916</v>
      </c>
    </row>
    <row r="2936" spans="1:2">
      <c r="A2936" t="e">
        <v>#N/A</v>
      </c>
      <c r="B2936">
        <v>5917</v>
      </c>
    </row>
    <row r="2937" spans="1:2">
      <c r="A2937" t="e">
        <v>#N/A</v>
      </c>
      <c r="B2937">
        <v>5918</v>
      </c>
    </row>
    <row r="2938" spans="1:2">
      <c r="A2938" t="e">
        <v>#N/A</v>
      </c>
      <c r="B2938">
        <v>5919</v>
      </c>
    </row>
    <row r="2939" spans="1:2">
      <c r="A2939" t="e">
        <v>#N/A</v>
      </c>
      <c r="B2939">
        <v>5920</v>
      </c>
    </row>
    <row r="2940" spans="1:2">
      <c r="A2940" t="e">
        <v>#N/A</v>
      </c>
      <c r="B2940">
        <v>5921</v>
      </c>
    </row>
    <row r="2941" spans="1:2">
      <c r="A2941" t="e">
        <v>#N/A</v>
      </c>
      <c r="B2941">
        <v>5922</v>
      </c>
    </row>
    <row r="2942" spans="1:2">
      <c r="A2942" t="e">
        <v>#N/A</v>
      </c>
      <c r="B2942">
        <v>5923</v>
      </c>
    </row>
    <row r="2943" spans="1:2">
      <c r="A2943" t="e">
        <v>#N/A</v>
      </c>
      <c r="B2943">
        <v>5924</v>
      </c>
    </row>
    <row r="2944" spans="1:2">
      <c r="A2944" t="e">
        <v>#N/A</v>
      </c>
      <c r="B2944">
        <v>5925</v>
      </c>
    </row>
    <row r="2945" spans="1:2">
      <c r="A2945" t="e">
        <v>#N/A</v>
      </c>
      <c r="B2945">
        <v>5926</v>
      </c>
    </row>
    <row r="2946" spans="1:2">
      <c r="A2946" t="e">
        <v>#N/A</v>
      </c>
      <c r="B2946">
        <v>5927</v>
      </c>
    </row>
    <row r="2947" spans="1:2">
      <c r="A2947" t="e">
        <v>#N/A</v>
      </c>
      <c r="B2947">
        <v>5928</v>
      </c>
    </row>
    <row r="2948" spans="1:2">
      <c r="A2948" t="e">
        <v>#N/A</v>
      </c>
      <c r="B2948">
        <v>5929</v>
      </c>
    </row>
    <row r="2949" spans="1:2">
      <c r="A2949" t="e">
        <v>#N/A</v>
      </c>
      <c r="B2949">
        <v>5930</v>
      </c>
    </row>
    <row r="2950" spans="1:2">
      <c r="A2950" t="e">
        <v>#N/A</v>
      </c>
      <c r="B2950">
        <v>5931</v>
      </c>
    </row>
    <row r="2951" spans="1:2">
      <c r="A2951" t="e">
        <v>#N/A</v>
      </c>
      <c r="B2951">
        <v>5932</v>
      </c>
    </row>
    <row r="2952" spans="1:2">
      <c r="A2952" t="e">
        <v>#N/A</v>
      </c>
      <c r="B2952">
        <v>5933</v>
      </c>
    </row>
    <row r="2953" spans="1:2">
      <c r="A2953" t="e">
        <v>#N/A</v>
      </c>
      <c r="B2953">
        <v>5934</v>
      </c>
    </row>
    <row r="2954" spans="1:2">
      <c r="A2954" t="e">
        <v>#N/A</v>
      </c>
      <c r="B2954">
        <v>5935</v>
      </c>
    </row>
    <row r="2955" spans="1:2">
      <c r="A2955" t="e">
        <v>#N/A</v>
      </c>
      <c r="B2955">
        <v>5936</v>
      </c>
    </row>
    <row r="2956" spans="1:2">
      <c r="A2956" t="e">
        <v>#N/A</v>
      </c>
      <c r="B2956">
        <v>5937</v>
      </c>
    </row>
    <row r="2957" spans="1:2">
      <c r="A2957" t="e">
        <v>#N/A</v>
      </c>
      <c r="B2957">
        <v>5938</v>
      </c>
    </row>
    <row r="2958" spans="1:2">
      <c r="A2958" t="e">
        <v>#N/A</v>
      </c>
      <c r="B2958">
        <v>5939</v>
      </c>
    </row>
    <row r="2959" spans="1:2">
      <c r="A2959" t="e">
        <v>#N/A</v>
      </c>
      <c r="B2959">
        <v>5940</v>
      </c>
    </row>
    <row r="2960" spans="1:2">
      <c r="A2960" t="e">
        <v>#N/A</v>
      </c>
      <c r="B2960">
        <v>5941</v>
      </c>
    </row>
    <row r="2961" spans="1:2">
      <c r="A2961" t="e">
        <v>#N/A</v>
      </c>
      <c r="B2961">
        <v>5942</v>
      </c>
    </row>
    <row r="2962" spans="1:2">
      <c r="A2962" t="e">
        <v>#N/A</v>
      </c>
      <c r="B2962">
        <v>5943</v>
      </c>
    </row>
    <row r="2963" spans="1:2">
      <c r="A2963" t="e">
        <v>#N/A</v>
      </c>
      <c r="B2963">
        <v>5944</v>
      </c>
    </row>
    <row r="2964" spans="1:2">
      <c r="A2964" t="e">
        <v>#N/A</v>
      </c>
      <c r="B2964">
        <v>5945</v>
      </c>
    </row>
    <row r="2965" spans="1:2">
      <c r="A2965" t="e">
        <v>#N/A</v>
      </c>
      <c r="B2965">
        <v>5946</v>
      </c>
    </row>
    <row r="2966" spans="1:2">
      <c r="A2966" t="e">
        <v>#N/A</v>
      </c>
      <c r="B2966">
        <v>5947</v>
      </c>
    </row>
    <row r="2967" spans="1:2">
      <c r="A2967" t="e">
        <v>#N/A</v>
      </c>
      <c r="B2967">
        <v>5948</v>
      </c>
    </row>
    <row r="2968" spans="1:2">
      <c r="A2968" t="e">
        <v>#N/A</v>
      </c>
      <c r="B2968">
        <v>5949</v>
      </c>
    </row>
    <row r="2969" spans="1:2">
      <c r="A2969" t="e">
        <v>#N/A</v>
      </c>
      <c r="B2969">
        <v>5950</v>
      </c>
    </row>
    <row r="2970" spans="1:2">
      <c r="A2970" t="e">
        <v>#N/A</v>
      </c>
      <c r="B2970">
        <v>5951</v>
      </c>
    </row>
    <row r="2971" spans="1:2">
      <c r="A2971" t="e">
        <v>#N/A</v>
      </c>
      <c r="B2971">
        <v>5952</v>
      </c>
    </row>
    <row r="2972" spans="1:2">
      <c r="A2972" t="e">
        <v>#N/A</v>
      </c>
      <c r="B2972">
        <v>5953</v>
      </c>
    </row>
    <row r="2973" spans="1:2">
      <c r="A2973" t="e">
        <v>#N/A</v>
      </c>
      <c r="B2973">
        <v>5954</v>
      </c>
    </row>
    <row r="2974" spans="1:2">
      <c r="A2974" t="e">
        <v>#N/A</v>
      </c>
      <c r="B2974">
        <v>5955</v>
      </c>
    </row>
    <row r="2975" spans="1:2">
      <c r="A2975" t="e">
        <v>#N/A</v>
      </c>
      <c r="B2975">
        <v>5956</v>
      </c>
    </row>
    <row r="2976" spans="1:2">
      <c r="A2976" t="e">
        <v>#N/A</v>
      </c>
      <c r="B2976">
        <v>5957</v>
      </c>
    </row>
    <row r="2977" spans="1:2">
      <c r="A2977" t="e">
        <v>#N/A</v>
      </c>
      <c r="B2977">
        <v>5958</v>
      </c>
    </row>
    <row r="2978" spans="1:2">
      <c r="A2978" t="e">
        <v>#N/A</v>
      </c>
      <c r="B2978">
        <v>5959</v>
      </c>
    </row>
    <row r="2979" spans="1:2">
      <c r="A2979" t="e">
        <v>#N/A</v>
      </c>
      <c r="B2979">
        <v>5960</v>
      </c>
    </row>
    <row r="2980" spans="1:2">
      <c r="A2980" t="e">
        <v>#N/A</v>
      </c>
      <c r="B2980">
        <v>5961</v>
      </c>
    </row>
    <row r="2981" spans="1:2">
      <c r="A2981" t="e">
        <v>#N/A</v>
      </c>
      <c r="B2981">
        <v>5962</v>
      </c>
    </row>
    <row r="2982" spans="1:2">
      <c r="A2982">
        <v>67.900000000000006</v>
      </c>
      <c r="B2982">
        <v>5963</v>
      </c>
    </row>
    <row r="2983" spans="1:2">
      <c r="A2983" t="e">
        <v>#N/A</v>
      </c>
      <c r="B2983">
        <v>5964</v>
      </c>
    </row>
    <row r="2984" spans="1:2">
      <c r="A2984" t="e">
        <v>#N/A</v>
      </c>
      <c r="B2984">
        <v>5965</v>
      </c>
    </row>
    <row r="2985" spans="1:2">
      <c r="A2985" t="e">
        <v>#N/A</v>
      </c>
      <c r="B2985">
        <v>5966</v>
      </c>
    </row>
    <row r="2986" spans="1:2">
      <c r="A2986" t="e">
        <v>#N/A</v>
      </c>
      <c r="B2986">
        <v>5967</v>
      </c>
    </row>
    <row r="2987" spans="1:2">
      <c r="A2987" t="e">
        <v>#N/A</v>
      </c>
      <c r="B2987">
        <v>5968</v>
      </c>
    </row>
    <row r="2988" spans="1:2">
      <c r="A2988" t="e">
        <v>#N/A</v>
      </c>
      <c r="B2988">
        <v>5969</v>
      </c>
    </row>
    <row r="2989" spans="1:2">
      <c r="A2989" t="e">
        <v>#N/A</v>
      </c>
      <c r="B2989">
        <v>5970</v>
      </c>
    </row>
    <row r="2990" spans="1:2">
      <c r="A2990" t="e">
        <v>#N/A</v>
      </c>
      <c r="B2990">
        <v>5971</v>
      </c>
    </row>
    <row r="2991" spans="1:2">
      <c r="A2991" t="e">
        <v>#N/A</v>
      </c>
      <c r="B2991">
        <v>5972</v>
      </c>
    </row>
    <row r="2992" spans="1:2">
      <c r="A2992" t="e">
        <v>#N/A</v>
      </c>
      <c r="B2992">
        <v>5973</v>
      </c>
    </row>
    <row r="2993" spans="1:2">
      <c r="A2993" t="e">
        <v>#N/A</v>
      </c>
      <c r="B2993">
        <v>5974</v>
      </c>
    </row>
    <row r="2994" spans="1:2">
      <c r="A2994" t="e">
        <v>#N/A</v>
      </c>
      <c r="B2994">
        <v>5975</v>
      </c>
    </row>
    <row r="2995" spans="1:2">
      <c r="A2995" t="e">
        <v>#N/A</v>
      </c>
      <c r="B2995">
        <v>5976</v>
      </c>
    </row>
    <row r="2996" spans="1:2">
      <c r="A2996" t="e">
        <v>#N/A</v>
      </c>
      <c r="B2996">
        <v>5977</v>
      </c>
    </row>
    <row r="2997" spans="1:2">
      <c r="A2997" t="e">
        <v>#N/A</v>
      </c>
      <c r="B2997">
        <v>5978</v>
      </c>
    </row>
    <row r="2998" spans="1:2">
      <c r="A2998" t="e">
        <v>#N/A</v>
      </c>
      <c r="B2998">
        <v>5979</v>
      </c>
    </row>
    <row r="2999" spans="1:2">
      <c r="A2999" t="e">
        <v>#N/A</v>
      </c>
      <c r="B2999">
        <v>5980</v>
      </c>
    </row>
    <row r="3000" spans="1:2">
      <c r="A3000" t="e">
        <v>#N/A</v>
      </c>
      <c r="B3000">
        <v>5981</v>
      </c>
    </row>
    <row r="3001" spans="1:2">
      <c r="A3001" t="e">
        <v>#N/A</v>
      </c>
      <c r="B3001">
        <v>5982</v>
      </c>
    </row>
    <row r="3002" spans="1:2">
      <c r="A3002" t="e">
        <v>#N/A</v>
      </c>
      <c r="B3002">
        <v>5983</v>
      </c>
    </row>
    <row r="3003" spans="1:2">
      <c r="A3003" t="e">
        <v>#N/A</v>
      </c>
      <c r="B3003">
        <v>5984</v>
      </c>
    </row>
    <row r="3004" spans="1:2">
      <c r="A3004" t="e">
        <v>#N/A</v>
      </c>
      <c r="B3004">
        <v>5985</v>
      </c>
    </row>
    <row r="3005" spans="1:2">
      <c r="A3005" t="e">
        <v>#N/A</v>
      </c>
      <c r="B3005">
        <v>5986</v>
      </c>
    </row>
    <row r="3006" spans="1:2">
      <c r="A3006" t="e">
        <v>#N/A</v>
      </c>
      <c r="B3006">
        <v>5987</v>
      </c>
    </row>
    <row r="3007" spans="1:2">
      <c r="A3007" t="e">
        <v>#N/A</v>
      </c>
      <c r="B3007">
        <v>5988</v>
      </c>
    </row>
    <row r="3008" spans="1:2">
      <c r="A3008" t="e">
        <v>#N/A</v>
      </c>
      <c r="B3008">
        <v>5989</v>
      </c>
    </row>
    <row r="3009" spans="1:2">
      <c r="A3009" t="e">
        <v>#N/A</v>
      </c>
      <c r="B3009">
        <v>5990</v>
      </c>
    </row>
    <row r="3010" spans="1:2">
      <c r="A3010" t="e">
        <v>#N/A</v>
      </c>
      <c r="B3010">
        <v>5991</v>
      </c>
    </row>
    <row r="3011" spans="1:2">
      <c r="A3011" t="e">
        <v>#N/A</v>
      </c>
      <c r="B3011">
        <v>5992</v>
      </c>
    </row>
    <row r="3012" spans="1:2">
      <c r="A3012" t="e">
        <v>#N/A</v>
      </c>
      <c r="B3012">
        <v>5993</v>
      </c>
    </row>
    <row r="3013" spans="1:2">
      <c r="A3013" t="e">
        <v>#N/A</v>
      </c>
      <c r="B3013">
        <v>5994</v>
      </c>
    </row>
    <row r="3014" spans="1:2">
      <c r="A3014" t="e">
        <v>#N/A</v>
      </c>
      <c r="B3014">
        <v>5995</v>
      </c>
    </row>
    <row r="3015" spans="1:2">
      <c r="A3015" t="e">
        <v>#N/A</v>
      </c>
      <c r="B3015">
        <v>5996</v>
      </c>
    </row>
    <row r="3016" spans="1:2">
      <c r="A3016" t="e">
        <v>#N/A</v>
      </c>
      <c r="B3016">
        <v>5997</v>
      </c>
    </row>
    <row r="3017" spans="1:2">
      <c r="A3017" t="e">
        <v>#N/A</v>
      </c>
      <c r="B3017">
        <v>5998</v>
      </c>
    </row>
    <row r="3018" spans="1:2">
      <c r="A3018" t="e">
        <v>#N/A</v>
      </c>
      <c r="B3018">
        <v>5999</v>
      </c>
    </row>
    <row r="3019" spans="1:2">
      <c r="A3019" t="e">
        <v>#N/A</v>
      </c>
      <c r="B3019">
        <v>6000</v>
      </c>
    </row>
    <row r="3020" spans="1:2">
      <c r="A3020" t="e">
        <v>#N/A</v>
      </c>
      <c r="B3020">
        <v>6001</v>
      </c>
    </row>
    <row r="3021" spans="1:2">
      <c r="A3021" t="e">
        <v>#N/A</v>
      </c>
      <c r="B3021">
        <v>6002</v>
      </c>
    </row>
    <row r="3022" spans="1:2">
      <c r="A3022" t="e">
        <v>#N/A</v>
      </c>
      <c r="B3022">
        <v>6003</v>
      </c>
    </row>
    <row r="3023" spans="1:2">
      <c r="A3023" t="e">
        <v>#N/A</v>
      </c>
      <c r="B3023">
        <v>6004</v>
      </c>
    </row>
    <row r="3024" spans="1:2">
      <c r="A3024" t="e">
        <v>#N/A</v>
      </c>
      <c r="B3024">
        <v>6005</v>
      </c>
    </row>
    <row r="3025" spans="1:2">
      <c r="A3025" t="e">
        <v>#N/A</v>
      </c>
      <c r="B3025">
        <v>6006</v>
      </c>
    </row>
    <row r="3026" spans="1:2">
      <c r="A3026" t="e">
        <v>#N/A</v>
      </c>
      <c r="B3026">
        <v>6007</v>
      </c>
    </row>
    <row r="3027" spans="1:2">
      <c r="A3027" t="e">
        <v>#N/A</v>
      </c>
      <c r="B3027">
        <v>6008</v>
      </c>
    </row>
    <row r="3028" spans="1:2">
      <c r="A3028" t="e">
        <v>#N/A</v>
      </c>
      <c r="B3028">
        <v>6009</v>
      </c>
    </row>
    <row r="3029" spans="1:2">
      <c r="A3029" t="e">
        <v>#N/A</v>
      </c>
      <c r="B3029">
        <v>6010</v>
      </c>
    </row>
    <row r="3030" spans="1:2">
      <c r="A3030" t="e">
        <v>#N/A</v>
      </c>
      <c r="B3030">
        <v>6011</v>
      </c>
    </row>
    <row r="3031" spans="1:2">
      <c r="A3031" t="e">
        <v>#N/A</v>
      </c>
      <c r="B3031">
        <v>6012</v>
      </c>
    </row>
    <row r="3032" spans="1:2">
      <c r="A3032" t="e">
        <v>#N/A</v>
      </c>
      <c r="B3032">
        <v>6013</v>
      </c>
    </row>
    <row r="3033" spans="1:2">
      <c r="A3033" t="e">
        <v>#N/A</v>
      </c>
      <c r="B3033">
        <v>6014</v>
      </c>
    </row>
    <row r="3034" spans="1:2">
      <c r="A3034" t="e">
        <v>#N/A</v>
      </c>
      <c r="B3034">
        <v>6015</v>
      </c>
    </row>
    <row r="3035" spans="1:2">
      <c r="A3035" t="e">
        <v>#N/A</v>
      </c>
      <c r="B3035">
        <v>6016</v>
      </c>
    </row>
    <row r="3036" spans="1:2">
      <c r="A3036" t="e">
        <v>#N/A</v>
      </c>
      <c r="B3036">
        <v>6017</v>
      </c>
    </row>
    <row r="3037" spans="1:2">
      <c r="A3037" t="e">
        <v>#N/A</v>
      </c>
      <c r="B3037">
        <v>6018</v>
      </c>
    </row>
    <row r="3038" spans="1:2">
      <c r="A3038" t="e">
        <v>#N/A</v>
      </c>
      <c r="B3038">
        <v>6019</v>
      </c>
    </row>
    <row r="3039" spans="1:2">
      <c r="A3039" t="e">
        <v>#N/A</v>
      </c>
      <c r="B3039">
        <v>6020</v>
      </c>
    </row>
    <row r="3040" spans="1:2">
      <c r="A3040" t="e">
        <v>#N/A</v>
      </c>
      <c r="B3040">
        <v>6021</v>
      </c>
    </row>
    <row r="3041" spans="1:2">
      <c r="A3041" t="e">
        <v>#N/A</v>
      </c>
      <c r="B3041">
        <v>6022</v>
      </c>
    </row>
    <row r="3042" spans="1:2">
      <c r="A3042" t="e">
        <v>#N/A</v>
      </c>
      <c r="B3042">
        <v>6023</v>
      </c>
    </row>
    <row r="3043" spans="1:2">
      <c r="A3043" t="e">
        <v>#N/A</v>
      </c>
      <c r="B3043">
        <v>6024</v>
      </c>
    </row>
    <row r="3044" spans="1:2">
      <c r="A3044" t="e">
        <v>#N/A</v>
      </c>
      <c r="B3044">
        <v>6025</v>
      </c>
    </row>
    <row r="3045" spans="1:2">
      <c r="A3045" t="e">
        <v>#N/A</v>
      </c>
      <c r="B3045">
        <v>6026</v>
      </c>
    </row>
    <row r="3046" spans="1:2">
      <c r="A3046" t="e">
        <v>#N/A</v>
      </c>
      <c r="B3046">
        <v>6027</v>
      </c>
    </row>
    <row r="3047" spans="1:2">
      <c r="A3047" t="e">
        <v>#N/A</v>
      </c>
      <c r="B3047">
        <v>6028</v>
      </c>
    </row>
    <row r="3048" spans="1:2">
      <c r="A3048" t="e">
        <v>#N/A</v>
      </c>
      <c r="B3048">
        <v>6029</v>
      </c>
    </row>
    <row r="3049" spans="1:2">
      <c r="A3049" t="e">
        <v>#N/A</v>
      </c>
      <c r="B3049">
        <v>6030</v>
      </c>
    </row>
    <row r="3050" spans="1:2">
      <c r="A3050" t="e">
        <v>#N/A</v>
      </c>
      <c r="B3050">
        <v>6031</v>
      </c>
    </row>
    <row r="3051" spans="1:2">
      <c r="A3051" t="e">
        <v>#N/A</v>
      </c>
      <c r="B3051">
        <v>6032</v>
      </c>
    </row>
    <row r="3052" spans="1:2">
      <c r="A3052" t="e">
        <v>#N/A</v>
      </c>
      <c r="B3052">
        <v>6033</v>
      </c>
    </row>
    <row r="3053" spans="1:2">
      <c r="A3053" t="e">
        <v>#N/A</v>
      </c>
      <c r="B3053">
        <v>6034</v>
      </c>
    </row>
    <row r="3054" spans="1:2">
      <c r="A3054" t="e">
        <v>#N/A</v>
      </c>
      <c r="B3054">
        <v>6035</v>
      </c>
    </row>
    <row r="3055" spans="1:2">
      <c r="A3055" t="e">
        <v>#N/A</v>
      </c>
      <c r="B3055">
        <v>6036</v>
      </c>
    </row>
    <row r="3056" spans="1:2">
      <c r="A3056" t="e">
        <v>#N/A</v>
      </c>
      <c r="B3056">
        <v>6037</v>
      </c>
    </row>
    <row r="3057" spans="1:2">
      <c r="A3057" t="e">
        <v>#N/A</v>
      </c>
      <c r="B3057">
        <v>6038</v>
      </c>
    </row>
    <row r="3058" spans="1:2">
      <c r="A3058" t="e">
        <v>#N/A</v>
      </c>
      <c r="B3058">
        <v>6039</v>
      </c>
    </row>
    <row r="3059" spans="1:2">
      <c r="A3059" t="e">
        <v>#N/A</v>
      </c>
      <c r="B3059">
        <v>6040</v>
      </c>
    </row>
    <row r="3060" spans="1:2">
      <c r="A3060" t="e">
        <v>#N/A</v>
      </c>
      <c r="B3060">
        <v>6041</v>
      </c>
    </row>
    <row r="3061" spans="1:2">
      <c r="A3061" t="e">
        <v>#N/A</v>
      </c>
      <c r="B3061">
        <v>6042</v>
      </c>
    </row>
    <row r="3062" spans="1:2">
      <c r="A3062" t="e">
        <v>#N/A</v>
      </c>
      <c r="B3062">
        <v>6043</v>
      </c>
    </row>
    <row r="3063" spans="1:2">
      <c r="A3063" t="e">
        <v>#N/A</v>
      </c>
      <c r="B3063">
        <v>6044</v>
      </c>
    </row>
    <row r="3064" spans="1:2">
      <c r="A3064" t="e">
        <v>#N/A</v>
      </c>
      <c r="B3064">
        <v>6045</v>
      </c>
    </row>
    <row r="3065" spans="1:2">
      <c r="A3065" t="e">
        <v>#N/A</v>
      </c>
      <c r="B3065">
        <v>6046</v>
      </c>
    </row>
    <row r="3066" spans="1:2">
      <c r="A3066" t="e">
        <v>#N/A</v>
      </c>
      <c r="B3066">
        <v>6047</v>
      </c>
    </row>
    <row r="3067" spans="1:2">
      <c r="A3067" t="e">
        <v>#N/A</v>
      </c>
      <c r="B3067">
        <v>6048</v>
      </c>
    </row>
    <row r="3068" spans="1:2">
      <c r="A3068" t="e">
        <v>#N/A</v>
      </c>
      <c r="B3068">
        <v>6049</v>
      </c>
    </row>
    <row r="3069" spans="1:2">
      <c r="A3069" t="e">
        <v>#N/A</v>
      </c>
      <c r="B3069">
        <v>6050</v>
      </c>
    </row>
    <row r="3070" spans="1:2">
      <c r="A3070" t="e">
        <v>#N/A</v>
      </c>
      <c r="B3070">
        <v>6051</v>
      </c>
    </row>
    <row r="3071" spans="1:2">
      <c r="A3071" t="e">
        <v>#N/A</v>
      </c>
      <c r="B3071">
        <v>6052</v>
      </c>
    </row>
    <row r="3072" spans="1:2">
      <c r="A3072" t="e">
        <v>#N/A</v>
      </c>
      <c r="B3072">
        <v>6053</v>
      </c>
    </row>
    <row r="3073" spans="1:2">
      <c r="A3073" t="e">
        <v>#N/A</v>
      </c>
      <c r="B3073">
        <v>6054</v>
      </c>
    </row>
    <row r="3074" spans="1:2">
      <c r="A3074" t="e">
        <v>#N/A</v>
      </c>
      <c r="B3074">
        <v>6055</v>
      </c>
    </row>
    <row r="3075" spans="1:2">
      <c r="A3075" t="e">
        <v>#N/A</v>
      </c>
      <c r="B3075">
        <v>6056</v>
      </c>
    </row>
    <row r="3076" spans="1:2">
      <c r="A3076" t="e">
        <v>#N/A</v>
      </c>
      <c r="B3076">
        <v>6057</v>
      </c>
    </row>
    <row r="3077" spans="1:2">
      <c r="A3077" t="e">
        <v>#N/A</v>
      </c>
      <c r="B3077">
        <v>6058</v>
      </c>
    </row>
    <row r="3078" spans="1:2">
      <c r="A3078" t="e">
        <v>#N/A</v>
      </c>
      <c r="B3078">
        <v>6059</v>
      </c>
    </row>
    <row r="3079" spans="1:2">
      <c r="A3079" t="e">
        <v>#N/A</v>
      </c>
      <c r="B3079">
        <v>6060</v>
      </c>
    </row>
    <row r="3080" spans="1:2">
      <c r="A3080" t="e">
        <v>#N/A</v>
      </c>
      <c r="B3080">
        <v>6061</v>
      </c>
    </row>
    <row r="3081" spans="1:2">
      <c r="A3081" t="e">
        <v>#N/A</v>
      </c>
      <c r="B3081">
        <v>6062</v>
      </c>
    </row>
    <row r="3082" spans="1:2">
      <c r="A3082" t="e">
        <v>#N/A</v>
      </c>
      <c r="B3082">
        <v>6063</v>
      </c>
    </row>
    <row r="3083" spans="1:2">
      <c r="A3083" t="e">
        <v>#N/A</v>
      </c>
      <c r="B3083">
        <v>6064</v>
      </c>
    </row>
    <row r="3084" spans="1:2">
      <c r="A3084">
        <v>70.2</v>
      </c>
      <c r="B3084">
        <v>6065</v>
      </c>
    </row>
    <row r="3085" spans="1:2">
      <c r="A3085">
        <v>35.1</v>
      </c>
      <c r="B3085">
        <v>6066</v>
      </c>
    </row>
    <row r="3086" spans="1:2">
      <c r="A3086" t="e">
        <v>#N/A</v>
      </c>
      <c r="B3086">
        <v>6067</v>
      </c>
    </row>
    <row r="3087" spans="1:2">
      <c r="A3087" t="e">
        <v>#N/A</v>
      </c>
      <c r="B3087">
        <v>6068</v>
      </c>
    </row>
    <row r="3088" spans="1:2">
      <c r="A3088" t="e">
        <v>#N/A</v>
      </c>
      <c r="B3088">
        <v>6069</v>
      </c>
    </row>
    <row r="3089" spans="1:2">
      <c r="A3089" t="e">
        <v>#N/A</v>
      </c>
      <c r="B3089">
        <v>6070</v>
      </c>
    </row>
    <row r="3090" spans="1:2">
      <c r="A3090" t="e">
        <v>#N/A</v>
      </c>
      <c r="B3090">
        <v>6071</v>
      </c>
    </row>
    <row r="3091" spans="1:2">
      <c r="A3091" t="e">
        <v>#N/A</v>
      </c>
      <c r="B3091">
        <v>6072</v>
      </c>
    </row>
    <row r="3092" spans="1:2">
      <c r="A3092" t="e">
        <v>#N/A</v>
      </c>
      <c r="B3092">
        <v>6073</v>
      </c>
    </row>
    <row r="3093" spans="1:2">
      <c r="A3093" t="e">
        <v>#N/A</v>
      </c>
      <c r="B3093">
        <v>6074</v>
      </c>
    </row>
    <row r="3094" spans="1:2">
      <c r="A3094" t="e">
        <v>#N/A</v>
      </c>
      <c r="B3094">
        <v>6075</v>
      </c>
    </row>
    <row r="3095" spans="1:2">
      <c r="A3095" t="e">
        <v>#N/A</v>
      </c>
      <c r="B3095">
        <v>6076</v>
      </c>
    </row>
    <row r="3096" spans="1:2">
      <c r="A3096" t="e">
        <v>#N/A</v>
      </c>
      <c r="B3096">
        <v>6077</v>
      </c>
    </row>
    <row r="3097" spans="1:2">
      <c r="A3097" t="e">
        <v>#N/A</v>
      </c>
      <c r="B3097">
        <v>6078</v>
      </c>
    </row>
    <row r="3098" spans="1:2">
      <c r="A3098" t="e">
        <v>#N/A</v>
      </c>
      <c r="B3098">
        <v>6079</v>
      </c>
    </row>
    <row r="3099" spans="1:2">
      <c r="A3099" t="e">
        <v>#N/A</v>
      </c>
      <c r="B3099">
        <v>6080</v>
      </c>
    </row>
    <row r="3100" spans="1:2">
      <c r="A3100" t="e">
        <v>#N/A</v>
      </c>
      <c r="B3100">
        <v>6081</v>
      </c>
    </row>
    <row r="3101" spans="1:2">
      <c r="A3101" t="e">
        <v>#N/A</v>
      </c>
      <c r="B3101">
        <v>6082</v>
      </c>
    </row>
    <row r="3102" spans="1:2">
      <c r="A3102" t="e">
        <v>#N/A</v>
      </c>
      <c r="B3102">
        <v>6083</v>
      </c>
    </row>
    <row r="3103" spans="1:2">
      <c r="A3103" t="e">
        <v>#N/A</v>
      </c>
      <c r="B3103">
        <v>6084</v>
      </c>
    </row>
    <row r="3104" spans="1:2">
      <c r="A3104" t="e">
        <v>#N/A</v>
      </c>
      <c r="B3104">
        <v>6085</v>
      </c>
    </row>
    <row r="3105" spans="1:2">
      <c r="A3105" t="e">
        <v>#N/A</v>
      </c>
      <c r="B3105">
        <v>6086</v>
      </c>
    </row>
    <row r="3106" spans="1:2">
      <c r="A3106" t="e">
        <v>#N/A</v>
      </c>
      <c r="B3106">
        <v>6087</v>
      </c>
    </row>
    <row r="3107" spans="1:2">
      <c r="A3107" t="e">
        <v>#N/A</v>
      </c>
      <c r="B3107">
        <v>6088</v>
      </c>
    </row>
    <row r="3108" spans="1:2">
      <c r="A3108" t="e">
        <v>#N/A</v>
      </c>
      <c r="B3108">
        <v>6089</v>
      </c>
    </row>
    <row r="3109" spans="1:2">
      <c r="A3109" t="e">
        <v>#N/A</v>
      </c>
      <c r="B3109">
        <v>6090</v>
      </c>
    </row>
    <row r="3110" spans="1:2">
      <c r="A3110" t="e">
        <v>#N/A</v>
      </c>
      <c r="B3110">
        <v>6091</v>
      </c>
    </row>
    <row r="3111" spans="1:2">
      <c r="A3111" t="e">
        <v>#N/A</v>
      </c>
      <c r="B3111">
        <v>6092</v>
      </c>
    </row>
    <row r="3112" spans="1:2">
      <c r="A3112" t="e">
        <v>#N/A</v>
      </c>
      <c r="B3112">
        <v>6093</v>
      </c>
    </row>
    <row r="3113" spans="1:2">
      <c r="A3113" t="e">
        <v>#N/A</v>
      </c>
      <c r="B3113">
        <v>6094</v>
      </c>
    </row>
    <row r="3114" spans="1:2">
      <c r="A3114" t="e">
        <v>#N/A</v>
      </c>
      <c r="B3114">
        <v>6095</v>
      </c>
    </row>
    <row r="3115" spans="1:2">
      <c r="A3115" t="e">
        <v>#N/A</v>
      </c>
      <c r="B3115">
        <v>6096</v>
      </c>
    </row>
    <row r="3116" spans="1:2">
      <c r="A3116" t="e">
        <v>#N/A</v>
      </c>
      <c r="B3116">
        <v>6097</v>
      </c>
    </row>
    <row r="3117" spans="1:2">
      <c r="A3117">
        <v>54.9</v>
      </c>
      <c r="B3117">
        <v>6098</v>
      </c>
    </row>
    <row r="3118" spans="1:2">
      <c r="A3118" t="e">
        <v>#N/A</v>
      </c>
      <c r="B3118">
        <v>6099</v>
      </c>
    </row>
    <row r="3119" spans="1:2">
      <c r="A3119" t="e">
        <v>#N/A</v>
      </c>
      <c r="B3119">
        <v>6100</v>
      </c>
    </row>
    <row r="3120" spans="1:2">
      <c r="A3120" t="e">
        <v>#N/A</v>
      </c>
      <c r="B3120">
        <v>6101</v>
      </c>
    </row>
    <row r="3121" spans="1:2">
      <c r="A3121" t="e">
        <v>#N/A</v>
      </c>
      <c r="B3121">
        <v>6102</v>
      </c>
    </row>
    <row r="3122" spans="1:2">
      <c r="A3122" t="e">
        <v>#N/A</v>
      </c>
      <c r="B3122">
        <v>6103</v>
      </c>
    </row>
    <row r="3123" spans="1:2">
      <c r="A3123" t="e">
        <v>#N/A</v>
      </c>
      <c r="B3123">
        <v>6104</v>
      </c>
    </row>
    <row r="3124" spans="1:2">
      <c r="A3124" t="e">
        <v>#N/A</v>
      </c>
      <c r="B3124">
        <v>6105</v>
      </c>
    </row>
    <row r="3125" spans="1:2">
      <c r="A3125" t="e">
        <v>#N/A</v>
      </c>
      <c r="B3125">
        <v>6106</v>
      </c>
    </row>
    <row r="3126" spans="1:2">
      <c r="A3126" t="e">
        <v>#N/A</v>
      </c>
      <c r="B3126">
        <v>6107</v>
      </c>
    </row>
    <row r="3127" spans="1:2">
      <c r="A3127" t="e">
        <v>#N/A</v>
      </c>
      <c r="B3127">
        <v>6108</v>
      </c>
    </row>
    <row r="3128" spans="1:2">
      <c r="A3128" t="e">
        <v>#N/A</v>
      </c>
      <c r="B3128">
        <v>6109</v>
      </c>
    </row>
    <row r="3129" spans="1:2">
      <c r="A3129" t="e">
        <v>#N/A</v>
      </c>
      <c r="B3129">
        <v>6110</v>
      </c>
    </row>
    <row r="3130" spans="1:2">
      <c r="A3130" t="e">
        <v>#N/A</v>
      </c>
      <c r="B3130">
        <v>6111</v>
      </c>
    </row>
    <row r="3131" spans="1:2">
      <c r="A3131" t="e">
        <v>#N/A</v>
      </c>
      <c r="B3131">
        <v>6112</v>
      </c>
    </row>
    <row r="3132" spans="1:2">
      <c r="A3132" t="e">
        <v>#N/A</v>
      </c>
      <c r="B3132">
        <v>6113</v>
      </c>
    </row>
    <row r="3133" spans="1:2">
      <c r="A3133" t="e">
        <v>#N/A</v>
      </c>
      <c r="B3133">
        <v>6114</v>
      </c>
    </row>
    <row r="3134" spans="1:2">
      <c r="A3134" t="e">
        <v>#N/A</v>
      </c>
      <c r="B3134">
        <v>6115</v>
      </c>
    </row>
    <row r="3135" spans="1:2">
      <c r="A3135" t="e">
        <v>#N/A</v>
      </c>
      <c r="B3135">
        <v>6116</v>
      </c>
    </row>
    <row r="3136" spans="1:2">
      <c r="A3136" t="e">
        <v>#N/A</v>
      </c>
      <c r="B3136">
        <v>6117</v>
      </c>
    </row>
    <row r="3137" spans="1:2">
      <c r="A3137" t="e">
        <v>#N/A</v>
      </c>
      <c r="B3137">
        <v>6118</v>
      </c>
    </row>
    <row r="3138" spans="1:2">
      <c r="A3138" t="e">
        <v>#N/A</v>
      </c>
      <c r="B3138">
        <v>6119</v>
      </c>
    </row>
    <row r="3139" spans="1:2">
      <c r="A3139" t="e">
        <v>#N/A</v>
      </c>
      <c r="B3139">
        <v>6120</v>
      </c>
    </row>
    <row r="3140" spans="1:2">
      <c r="A3140" t="e">
        <v>#N/A</v>
      </c>
      <c r="B3140">
        <v>6121</v>
      </c>
    </row>
    <row r="3141" spans="1:2">
      <c r="A3141" t="e">
        <v>#N/A</v>
      </c>
      <c r="B3141">
        <v>6122</v>
      </c>
    </row>
    <row r="3142" spans="1:2">
      <c r="A3142" t="e">
        <v>#N/A</v>
      </c>
      <c r="B3142">
        <v>6123</v>
      </c>
    </row>
    <row r="3143" spans="1:2">
      <c r="A3143" t="e">
        <v>#N/A</v>
      </c>
      <c r="B3143">
        <v>6124</v>
      </c>
    </row>
    <row r="3144" spans="1:2">
      <c r="A3144" t="e">
        <v>#N/A</v>
      </c>
      <c r="B3144">
        <v>6125</v>
      </c>
    </row>
    <row r="3145" spans="1:2">
      <c r="A3145" t="e">
        <v>#N/A</v>
      </c>
      <c r="B3145">
        <v>6126</v>
      </c>
    </row>
    <row r="3146" spans="1:2">
      <c r="A3146" t="e">
        <v>#N/A</v>
      </c>
      <c r="B3146">
        <v>6127</v>
      </c>
    </row>
    <row r="3147" spans="1:2">
      <c r="A3147" t="e">
        <v>#N/A</v>
      </c>
      <c r="B3147">
        <v>6128</v>
      </c>
    </row>
    <row r="3148" spans="1:2">
      <c r="A3148" t="e">
        <v>#N/A</v>
      </c>
      <c r="B3148">
        <v>6129</v>
      </c>
    </row>
    <row r="3149" spans="1:2">
      <c r="A3149" t="e">
        <v>#N/A</v>
      </c>
      <c r="B3149">
        <v>6130</v>
      </c>
    </row>
    <row r="3150" spans="1:2">
      <c r="A3150" t="e">
        <v>#N/A</v>
      </c>
      <c r="B3150">
        <v>6131</v>
      </c>
    </row>
    <row r="3151" spans="1:2">
      <c r="A3151" t="e">
        <v>#N/A</v>
      </c>
      <c r="B3151">
        <v>6132</v>
      </c>
    </row>
    <row r="3152" spans="1:2">
      <c r="A3152" t="e">
        <v>#N/A</v>
      </c>
      <c r="B3152">
        <v>6133</v>
      </c>
    </row>
    <row r="3153" spans="1:2">
      <c r="A3153" t="e">
        <v>#N/A</v>
      </c>
      <c r="B3153">
        <v>6134</v>
      </c>
    </row>
    <row r="3154" spans="1:2">
      <c r="A3154" t="e">
        <v>#N/A</v>
      </c>
      <c r="B3154">
        <v>6135</v>
      </c>
    </row>
    <row r="3155" spans="1:2">
      <c r="A3155" t="e">
        <v>#N/A</v>
      </c>
      <c r="B3155">
        <v>6136</v>
      </c>
    </row>
    <row r="3156" spans="1:2">
      <c r="A3156" t="e">
        <v>#N/A</v>
      </c>
      <c r="B3156">
        <v>6137</v>
      </c>
    </row>
    <row r="3157" spans="1:2">
      <c r="A3157" t="e">
        <v>#N/A</v>
      </c>
      <c r="B3157">
        <v>6138</v>
      </c>
    </row>
    <row r="3158" spans="1:2">
      <c r="A3158">
        <v>74.2</v>
      </c>
      <c r="B3158">
        <v>6139</v>
      </c>
    </row>
    <row r="3159" spans="1:2">
      <c r="A3159" t="e">
        <v>#N/A</v>
      </c>
      <c r="B3159">
        <v>6140</v>
      </c>
    </row>
    <row r="3160" spans="1:2">
      <c r="A3160" t="e">
        <v>#N/A</v>
      </c>
      <c r="B3160">
        <v>6141</v>
      </c>
    </row>
    <row r="3161" spans="1:2">
      <c r="A3161" t="e">
        <v>#N/A</v>
      </c>
      <c r="B3161">
        <v>6142</v>
      </c>
    </row>
    <row r="3162" spans="1:2">
      <c r="A3162" t="e">
        <v>#N/A</v>
      </c>
      <c r="B3162">
        <v>6143</v>
      </c>
    </row>
    <row r="3163" spans="1:2">
      <c r="A3163" t="e">
        <v>#N/A</v>
      </c>
      <c r="B3163">
        <v>6144</v>
      </c>
    </row>
    <row r="3164" spans="1:2">
      <c r="A3164" t="e">
        <v>#N/A</v>
      </c>
      <c r="B3164">
        <v>6145</v>
      </c>
    </row>
    <row r="3165" spans="1:2">
      <c r="A3165" t="e">
        <v>#N/A</v>
      </c>
      <c r="B3165">
        <v>6146</v>
      </c>
    </row>
    <row r="3166" spans="1:2">
      <c r="A3166" t="e">
        <v>#N/A</v>
      </c>
      <c r="B3166">
        <v>6147</v>
      </c>
    </row>
    <row r="3167" spans="1:2">
      <c r="A3167" t="e">
        <v>#N/A</v>
      </c>
      <c r="B3167">
        <v>6148</v>
      </c>
    </row>
    <row r="3168" spans="1:2">
      <c r="A3168" t="e">
        <v>#N/A</v>
      </c>
      <c r="B3168">
        <v>6149</v>
      </c>
    </row>
    <row r="3169" spans="1:2">
      <c r="A3169" t="e">
        <v>#N/A</v>
      </c>
      <c r="B3169">
        <v>6150</v>
      </c>
    </row>
    <row r="3170" spans="1:2">
      <c r="A3170" t="e">
        <v>#N/A</v>
      </c>
      <c r="B3170">
        <v>6151</v>
      </c>
    </row>
    <row r="3171" spans="1:2">
      <c r="A3171" t="e">
        <v>#N/A</v>
      </c>
      <c r="B3171">
        <v>6152</v>
      </c>
    </row>
    <row r="3172" spans="1:2">
      <c r="A3172" t="e">
        <v>#N/A</v>
      </c>
      <c r="B3172">
        <v>6153</v>
      </c>
    </row>
    <row r="3173" spans="1:2">
      <c r="A3173" t="e">
        <v>#N/A</v>
      </c>
      <c r="B3173">
        <v>6154</v>
      </c>
    </row>
    <row r="3174" spans="1:2">
      <c r="A3174" t="e">
        <v>#N/A</v>
      </c>
      <c r="B3174">
        <v>6155</v>
      </c>
    </row>
    <row r="3175" spans="1:2">
      <c r="A3175" t="e">
        <v>#N/A</v>
      </c>
      <c r="B3175">
        <v>6156</v>
      </c>
    </row>
    <row r="3176" spans="1:2">
      <c r="A3176" t="e">
        <v>#N/A</v>
      </c>
      <c r="B3176">
        <v>6157</v>
      </c>
    </row>
    <row r="3177" spans="1:2">
      <c r="A3177" t="e">
        <v>#N/A</v>
      </c>
      <c r="B3177">
        <v>6158</v>
      </c>
    </row>
    <row r="3178" spans="1:2">
      <c r="A3178" t="e">
        <v>#N/A</v>
      </c>
      <c r="B3178">
        <v>6159</v>
      </c>
    </row>
    <row r="3179" spans="1:2">
      <c r="A3179" t="e">
        <v>#N/A</v>
      </c>
      <c r="B3179">
        <v>6160</v>
      </c>
    </row>
    <row r="3180" spans="1:2">
      <c r="A3180" t="e">
        <v>#N/A</v>
      </c>
      <c r="B3180">
        <v>6161</v>
      </c>
    </row>
    <row r="3181" spans="1:2">
      <c r="A3181" t="e">
        <v>#N/A</v>
      </c>
      <c r="B3181">
        <v>6162</v>
      </c>
    </row>
    <row r="3182" spans="1:2">
      <c r="A3182" t="e">
        <v>#N/A</v>
      </c>
      <c r="B3182">
        <v>6163</v>
      </c>
    </row>
    <row r="3183" spans="1:2">
      <c r="A3183" t="e">
        <v>#N/A</v>
      </c>
      <c r="B3183">
        <v>6164</v>
      </c>
    </row>
    <row r="3184" spans="1:2">
      <c r="A3184">
        <v>63.8</v>
      </c>
      <c r="B3184">
        <v>6165</v>
      </c>
    </row>
    <row r="3185" spans="1:2">
      <c r="A3185" t="e">
        <v>#N/A</v>
      </c>
      <c r="B3185">
        <v>6166</v>
      </c>
    </row>
    <row r="3186" spans="1:2">
      <c r="A3186" t="e">
        <v>#N/A</v>
      </c>
      <c r="B3186">
        <v>6167</v>
      </c>
    </row>
    <row r="3187" spans="1:2">
      <c r="A3187" t="e">
        <v>#N/A</v>
      </c>
      <c r="B3187">
        <v>6168</v>
      </c>
    </row>
    <row r="3188" spans="1:2">
      <c r="A3188" t="e">
        <v>#N/A</v>
      </c>
      <c r="B3188">
        <v>6169</v>
      </c>
    </row>
    <row r="3189" spans="1:2">
      <c r="A3189" t="e">
        <v>#N/A</v>
      </c>
      <c r="B3189">
        <v>6170</v>
      </c>
    </row>
    <row r="3190" spans="1:2">
      <c r="A3190" t="e">
        <v>#N/A</v>
      </c>
      <c r="B3190">
        <v>6171</v>
      </c>
    </row>
    <row r="3191" spans="1:2">
      <c r="A3191" t="e">
        <v>#N/A</v>
      </c>
      <c r="B3191">
        <v>6172</v>
      </c>
    </row>
    <row r="3192" spans="1:2">
      <c r="A3192" t="e">
        <v>#N/A</v>
      </c>
      <c r="B3192">
        <v>6173</v>
      </c>
    </row>
    <row r="3193" spans="1:2">
      <c r="A3193" t="e">
        <v>#N/A</v>
      </c>
      <c r="B3193">
        <v>6174</v>
      </c>
    </row>
    <row r="3194" spans="1:2">
      <c r="A3194" t="e">
        <v>#N/A</v>
      </c>
      <c r="B3194">
        <v>6175</v>
      </c>
    </row>
    <row r="3195" spans="1:2">
      <c r="A3195" t="e">
        <v>#N/A</v>
      </c>
      <c r="B3195">
        <v>6176</v>
      </c>
    </row>
    <row r="3196" spans="1:2">
      <c r="A3196" t="e">
        <v>#N/A</v>
      </c>
      <c r="B3196">
        <v>6177</v>
      </c>
    </row>
    <row r="3197" spans="1:2">
      <c r="A3197" t="e">
        <v>#N/A</v>
      </c>
      <c r="B3197">
        <v>6178</v>
      </c>
    </row>
    <row r="3198" spans="1:2">
      <c r="A3198" t="e">
        <v>#N/A</v>
      </c>
      <c r="B3198">
        <v>6179</v>
      </c>
    </row>
    <row r="3199" spans="1:2">
      <c r="A3199" t="e">
        <v>#N/A</v>
      </c>
      <c r="B3199">
        <v>6180</v>
      </c>
    </row>
    <row r="3200" spans="1:2">
      <c r="A3200" t="e">
        <v>#N/A</v>
      </c>
      <c r="B3200">
        <v>6181</v>
      </c>
    </row>
    <row r="3201" spans="1:2">
      <c r="A3201" t="e">
        <v>#N/A</v>
      </c>
      <c r="B3201">
        <v>6182</v>
      </c>
    </row>
    <row r="3202" spans="1:2">
      <c r="A3202" t="e">
        <v>#N/A</v>
      </c>
      <c r="B3202">
        <v>6183</v>
      </c>
    </row>
    <row r="3203" spans="1:2">
      <c r="A3203" t="e">
        <v>#N/A</v>
      </c>
      <c r="B3203">
        <v>6184</v>
      </c>
    </row>
    <row r="3204" spans="1:2">
      <c r="A3204" t="e">
        <v>#N/A</v>
      </c>
      <c r="B3204">
        <v>6185</v>
      </c>
    </row>
    <row r="3205" spans="1:2">
      <c r="A3205" t="e">
        <v>#N/A</v>
      </c>
      <c r="B3205">
        <v>6186</v>
      </c>
    </row>
    <row r="3206" spans="1:2">
      <c r="A3206" t="e">
        <v>#N/A</v>
      </c>
      <c r="B3206">
        <v>6187</v>
      </c>
    </row>
    <row r="3207" spans="1:2">
      <c r="A3207" t="e">
        <v>#N/A</v>
      </c>
      <c r="B3207">
        <v>6188</v>
      </c>
    </row>
    <row r="3208" spans="1:2">
      <c r="A3208" t="e">
        <v>#N/A</v>
      </c>
      <c r="B3208">
        <v>6189</v>
      </c>
    </row>
    <row r="3209" spans="1:2">
      <c r="A3209" t="e">
        <v>#N/A</v>
      </c>
      <c r="B3209">
        <v>6190</v>
      </c>
    </row>
    <row r="3210" spans="1:2">
      <c r="A3210" t="e">
        <v>#N/A</v>
      </c>
      <c r="B3210">
        <v>6191</v>
      </c>
    </row>
    <row r="3211" spans="1:2">
      <c r="A3211" t="e">
        <v>#N/A</v>
      </c>
      <c r="B3211">
        <v>6192</v>
      </c>
    </row>
    <row r="3212" spans="1:2">
      <c r="A3212" t="e">
        <v>#N/A</v>
      </c>
      <c r="B3212">
        <v>6193</v>
      </c>
    </row>
    <row r="3213" spans="1:2">
      <c r="A3213" t="e">
        <v>#N/A</v>
      </c>
      <c r="B3213">
        <v>6194</v>
      </c>
    </row>
    <row r="3214" spans="1:2">
      <c r="A3214" t="e">
        <v>#N/A</v>
      </c>
      <c r="B3214">
        <v>6195</v>
      </c>
    </row>
    <row r="3215" spans="1:2">
      <c r="A3215" t="e">
        <v>#N/A</v>
      </c>
      <c r="B3215">
        <v>6196</v>
      </c>
    </row>
    <row r="3216" spans="1:2">
      <c r="A3216" t="e">
        <v>#N/A</v>
      </c>
      <c r="B3216">
        <v>6197</v>
      </c>
    </row>
    <row r="3217" spans="1:2">
      <c r="A3217" t="e">
        <v>#N/A</v>
      </c>
      <c r="B3217">
        <v>6198</v>
      </c>
    </row>
    <row r="3218" spans="1:2">
      <c r="A3218" t="e">
        <v>#N/A</v>
      </c>
      <c r="B3218">
        <v>6199</v>
      </c>
    </row>
    <row r="3219" spans="1:2">
      <c r="A3219" t="e">
        <v>#N/A</v>
      </c>
      <c r="B3219">
        <v>6200</v>
      </c>
    </row>
    <row r="3220" spans="1:2">
      <c r="A3220" t="e">
        <v>#N/A</v>
      </c>
      <c r="B3220">
        <v>6201</v>
      </c>
    </row>
    <row r="3221" spans="1:2">
      <c r="A3221" t="e">
        <v>#N/A</v>
      </c>
      <c r="B3221">
        <v>6202</v>
      </c>
    </row>
    <row r="3222" spans="1:2">
      <c r="A3222" t="e">
        <v>#N/A</v>
      </c>
      <c r="B3222">
        <v>6203</v>
      </c>
    </row>
    <row r="3223" spans="1:2">
      <c r="A3223">
        <v>67.7</v>
      </c>
      <c r="B3223">
        <v>6204</v>
      </c>
    </row>
    <row r="3224" spans="1:2">
      <c r="A3224" t="e">
        <v>#N/A</v>
      </c>
      <c r="B3224">
        <v>6205</v>
      </c>
    </row>
    <row r="3225" spans="1:2">
      <c r="A3225" t="e">
        <v>#N/A</v>
      </c>
      <c r="B3225">
        <v>6206</v>
      </c>
    </row>
    <row r="3226" spans="1:2">
      <c r="A3226" t="e">
        <v>#N/A</v>
      </c>
      <c r="B3226">
        <v>6207</v>
      </c>
    </row>
    <row r="3227" spans="1:2">
      <c r="A3227" t="e">
        <v>#N/A</v>
      </c>
      <c r="B3227">
        <v>6208</v>
      </c>
    </row>
    <row r="3228" spans="1:2">
      <c r="A3228" t="e">
        <v>#N/A</v>
      </c>
      <c r="B3228">
        <v>6209</v>
      </c>
    </row>
    <row r="3229" spans="1:2">
      <c r="A3229" t="e">
        <v>#N/A</v>
      </c>
      <c r="B3229">
        <v>6210</v>
      </c>
    </row>
    <row r="3230" spans="1:2">
      <c r="A3230" t="e">
        <v>#N/A</v>
      </c>
      <c r="B3230">
        <v>6211</v>
      </c>
    </row>
    <row r="3231" spans="1:2">
      <c r="A3231" t="e">
        <v>#N/A</v>
      </c>
      <c r="B3231">
        <v>6212</v>
      </c>
    </row>
    <row r="3232" spans="1:2">
      <c r="A3232" t="e">
        <v>#N/A</v>
      </c>
      <c r="B3232">
        <v>6213</v>
      </c>
    </row>
    <row r="3233" spans="1:2">
      <c r="A3233" t="e">
        <v>#N/A</v>
      </c>
      <c r="B3233">
        <v>6214</v>
      </c>
    </row>
    <row r="3234" spans="1:2">
      <c r="A3234" t="e">
        <v>#N/A</v>
      </c>
      <c r="B3234">
        <v>6215</v>
      </c>
    </row>
    <row r="3235" spans="1:2">
      <c r="A3235" t="e">
        <v>#N/A</v>
      </c>
      <c r="B3235">
        <v>6216</v>
      </c>
    </row>
    <row r="3236" spans="1:2">
      <c r="A3236" t="e">
        <v>#N/A</v>
      </c>
      <c r="B3236">
        <v>6217</v>
      </c>
    </row>
    <row r="3237" spans="1:2">
      <c r="A3237" t="e">
        <v>#N/A</v>
      </c>
      <c r="B3237">
        <v>6218</v>
      </c>
    </row>
    <row r="3238" spans="1:2">
      <c r="A3238" t="e">
        <v>#N/A</v>
      </c>
      <c r="B3238">
        <v>6219</v>
      </c>
    </row>
    <row r="3239" spans="1:2">
      <c r="A3239" t="e">
        <v>#N/A</v>
      </c>
      <c r="B3239">
        <v>6220</v>
      </c>
    </row>
    <row r="3240" spans="1:2">
      <c r="A3240" t="e">
        <v>#N/A</v>
      </c>
      <c r="B3240">
        <v>6221</v>
      </c>
    </row>
    <row r="3241" spans="1:2">
      <c r="A3241" t="e">
        <v>#N/A</v>
      </c>
      <c r="B3241">
        <v>6222</v>
      </c>
    </row>
    <row r="3242" spans="1:2">
      <c r="A3242" t="e">
        <v>#N/A</v>
      </c>
      <c r="B3242">
        <v>6223</v>
      </c>
    </row>
    <row r="3243" spans="1:2">
      <c r="A3243" t="e">
        <v>#N/A</v>
      </c>
      <c r="B3243">
        <v>6224</v>
      </c>
    </row>
    <row r="3244" spans="1:2">
      <c r="A3244" t="e">
        <v>#N/A</v>
      </c>
      <c r="B3244">
        <v>6225</v>
      </c>
    </row>
    <row r="3245" spans="1:2">
      <c r="A3245" t="e">
        <v>#N/A</v>
      </c>
      <c r="B3245">
        <v>6226</v>
      </c>
    </row>
    <row r="3246" spans="1:2">
      <c r="A3246" t="e">
        <v>#N/A</v>
      </c>
      <c r="B3246">
        <v>6227</v>
      </c>
    </row>
    <row r="3247" spans="1:2">
      <c r="A3247" t="e">
        <v>#N/A</v>
      </c>
      <c r="B3247">
        <v>6228</v>
      </c>
    </row>
    <row r="3248" spans="1:2">
      <c r="A3248" t="e">
        <v>#N/A</v>
      </c>
      <c r="B3248">
        <v>6229</v>
      </c>
    </row>
    <row r="3249" spans="1:2">
      <c r="A3249" t="e">
        <v>#N/A</v>
      </c>
      <c r="B3249">
        <v>6230</v>
      </c>
    </row>
    <row r="3250" spans="1:2">
      <c r="A3250" t="e">
        <v>#N/A</v>
      </c>
      <c r="B3250">
        <v>6231</v>
      </c>
    </row>
    <row r="3251" spans="1:2">
      <c r="A3251" t="e">
        <v>#N/A</v>
      </c>
      <c r="B3251">
        <v>6232</v>
      </c>
    </row>
    <row r="3252" spans="1:2">
      <c r="A3252" t="e">
        <v>#N/A</v>
      </c>
      <c r="B3252">
        <v>6233</v>
      </c>
    </row>
    <row r="3253" spans="1:2">
      <c r="A3253" t="e">
        <v>#N/A</v>
      </c>
      <c r="B3253">
        <v>6234</v>
      </c>
    </row>
    <row r="3254" spans="1:2">
      <c r="A3254" t="e">
        <v>#N/A</v>
      </c>
      <c r="B3254">
        <v>6235</v>
      </c>
    </row>
    <row r="3255" spans="1:2">
      <c r="A3255" t="e">
        <v>#N/A</v>
      </c>
      <c r="B3255">
        <v>6236</v>
      </c>
    </row>
    <row r="3256" spans="1:2">
      <c r="A3256" t="e">
        <v>#N/A</v>
      </c>
      <c r="B3256">
        <v>6237</v>
      </c>
    </row>
    <row r="3257" spans="1:2">
      <c r="A3257" t="e">
        <v>#N/A</v>
      </c>
      <c r="B3257">
        <v>6238</v>
      </c>
    </row>
    <row r="3258" spans="1:2">
      <c r="A3258" t="e">
        <v>#N/A</v>
      </c>
      <c r="B3258">
        <v>6239</v>
      </c>
    </row>
    <row r="3259" spans="1:2">
      <c r="A3259" t="e">
        <v>#N/A</v>
      </c>
      <c r="B3259">
        <v>6240</v>
      </c>
    </row>
    <row r="3260" spans="1:2">
      <c r="A3260" t="e">
        <v>#N/A</v>
      </c>
      <c r="B3260">
        <v>6241</v>
      </c>
    </row>
    <row r="3261" spans="1:2">
      <c r="A3261" t="e">
        <v>#N/A</v>
      </c>
      <c r="B3261">
        <v>6242</v>
      </c>
    </row>
    <row r="3262" spans="1:2">
      <c r="A3262" t="e">
        <v>#N/A</v>
      </c>
      <c r="B3262">
        <v>6243</v>
      </c>
    </row>
    <row r="3263" spans="1:2">
      <c r="A3263" t="e">
        <v>#N/A</v>
      </c>
      <c r="B3263">
        <v>6244</v>
      </c>
    </row>
    <row r="3264" spans="1:2">
      <c r="A3264" t="e">
        <v>#N/A</v>
      </c>
      <c r="B3264">
        <v>6245</v>
      </c>
    </row>
    <row r="3265" spans="1:2">
      <c r="A3265" t="e">
        <v>#N/A</v>
      </c>
      <c r="B3265">
        <v>6246</v>
      </c>
    </row>
    <row r="3266" spans="1:2">
      <c r="A3266" t="e">
        <v>#N/A</v>
      </c>
      <c r="B3266">
        <v>6247</v>
      </c>
    </row>
    <row r="3267" spans="1:2">
      <c r="A3267" t="e">
        <v>#N/A</v>
      </c>
      <c r="B3267">
        <v>6248</v>
      </c>
    </row>
    <row r="3268" spans="1:2">
      <c r="A3268" t="e">
        <v>#N/A</v>
      </c>
      <c r="B3268">
        <v>6249</v>
      </c>
    </row>
    <row r="3269" spans="1:2">
      <c r="A3269" t="e">
        <v>#N/A</v>
      </c>
      <c r="B3269">
        <v>6250</v>
      </c>
    </row>
    <row r="3270" spans="1:2">
      <c r="A3270" t="e">
        <v>#N/A</v>
      </c>
      <c r="B3270">
        <v>6251</v>
      </c>
    </row>
    <row r="3271" spans="1:2">
      <c r="A3271" t="e">
        <v>#N/A</v>
      </c>
      <c r="B3271">
        <v>6252</v>
      </c>
    </row>
    <row r="3272" spans="1:2">
      <c r="A3272" t="e">
        <v>#N/A</v>
      </c>
      <c r="B3272">
        <v>6253</v>
      </c>
    </row>
    <row r="3273" spans="1:2">
      <c r="A3273" t="e">
        <v>#N/A</v>
      </c>
      <c r="B3273">
        <v>6254</v>
      </c>
    </row>
    <row r="3274" spans="1:2">
      <c r="A3274" t="e">
        <v>#N/A</v>
      </c>
      <c r="B3274">
        <v>6255</v>
      </c>
    </row>
    <row r="3275" spans="1:2">
      <c r="A3275" t="e">
        <v>#N/A</v>
      </c>
      <c r="B3275">
        <v>6256</v>
      </c>
    </row>
    <row r="3276" spans="1:2">
      <c r="A3276" t="e">
        <v>#N/A</v>
      </c>
      <c r="B3276">
        <v>6257</v>
      </c>
    </row>
    <row r="3277" spans="1:2">
      <c r="A3277" t="e">
        <v>#N/A</v>
      </c>
      <c r="B3277">
        <v>6258</v>
      </c>
    </row>
    <row r="3278" spans="1:2">
      <c r="A3278" t="e">
        <v>#N/A</v>
      </c>
      <c r="B3278">
        <v>6259</v>
      </c>
    </row>
    <row r="3279" spans="1:2">
      <c r="A3279" t="e">
        <v>#N/A</v>
      </c>
      <c r="B3279">
        <v>6260</v>
      </c>
    </row>
    <row r="3280" spans="1:2">
      <c r="A3280" t="e">
        <v>#N/A</v>
      </c>
      <c r="B3280">
        <v>6261</v>
      </c>
    </row>
    <row r="3281" spans="1:2">
      <c r="A3281" t="e">
        <v>#N/A</v>
      </c>
      <c r="B3281">
        <v>6262</v>
      </c>
    </row>
    <row r="3282" spans="1:2">
      <c r="A3282" t="e">
        <v>#N/A</v>
      </c>
      <c r="B3282">
        <v>6263</v>
      </c>
    </row>
    <row r="3283" spans="1:2">
      <c r="A3283" t="e">
        <v>#N/A</v>
      </c>
      <c r="B3283">
        <v>6264</v>
      </c>
    </row>
    <row r="3284" spans="1:2">
      <c r="A3284" t="e">
        <v>#N/A</v>
      </c>
      <c r="B3284">
        <v>6265</v>
      </c>
    </row>
    <row r="3285" spans="1:2">
      <c r="A3285" t="e">
        <v>#N/A</v>
      </c>
      <c r="B3285">
        <v>6266</v>
      </c>
    </row>
    <row r="3286" spans="1:2">
      <c r="A3286" t="e">
        <v>#N/A</v>
      </c>
      <c r="B3286">
        <v>6267</v>
      </c>
    </row>
    <row r="3287" spans="1:2">
      <c r="A3287" t="e">
        <v>#N/A</v>
      </c>
      <c r="B3287">
        <v>6268</v>
      </c>
    </row>
    <row r="3288" spans="1:2">
      <c r="A3288" t="e">
        <v>#N/A</v>
      </c>
      <c r="B3288">
        <v>6269</v>
      </c>
    </row>
    <row r="3289" spans="1:2">
      <c r="A3289" t="e">
        <v>#N/A</v>
      </c>
      <c r="B3289">
        <v>6270</v>
      </c>
    </row>
    <row r="3290" spans="1:2">
      <c r="A3290" t="e">
        <v>#N/A</v>
      </c>
      <c r="B3290">
        <v>6271</v>
      </c>
    </row>
    <row r="3291" spans="1:2">
      <c r="A3291" t="e">
        <v>#N/A</v>
      </c>
      <c r="B3291">
        <v>6272</v>
      </c>
    </row>
    <row r="3292" spans="1:2">
      <c r="A3292" t="e">
        <v>#N/A</v>
      </c>
      <c r="B3292">
        <v>6273</v>
      </c>
    </row>
    <row r="3293" spans="1:2">
      <c r="A3293" t="e">
        <v>#N/A</v>
      </c>
      <c r="B3293">
        <v>6274</v>
      </c>
    </row>
    <row r="3294" spans="1:2">
      <c r="A3294" t="e">
        <v>#N/A</v>
      </c>
      <c r="B3294">
        <v>6275</v>
      </c>
    </row>
    <row r="3295" spans="1:2">
      <c r="A3295" t="e">
        <v>#N/A</v>
      </c>
      <c r="B3295">
        <v>6276</v>
      </c>
    </row>
    <row r="3296" spans="1:2">
      <c r="A3296" t="e">
        <v>#N/A</v>
      </c>
      <c r="B3296">
        <v>6277</v>
      </c>
    </row>
    <row r="3297" spans="1:2">
      <c r="A3297" t="e">
        <v>#N/A</v>
      </c>
      <c r="B3297">
        <v>6278</v>
      </c>
    </row>
    <row r="3298" spans="1:2">
      <c r="A3298" t="e">
        <v>#N/A</v>
      </c>
      <c r="B3298">
        <v>6279</v>
      </c>
    </row>
    <row r="3299" spans="1:2">
      <c r="A3299" t="e">
        <v>#N/A</v>
      </c>
      <c r="B3299">
        <v>6280</v>
      </c>
    </row>
    <row r="3300" spans="1:2">
      <c r="A3300" t="e">
        <v>#N/A</v>
      </c>
      <c r="B3300">
        <v>6281</v>
      </c>
    </row>
    <row r="3301" spans="1:2">
      <c r="A3301" t="e">
        <v>#N/A</v>
      </c>
      <c r="B3301">
        <v>6282</v>
      </c>
    </row>
    <row r="3302" spans="1:2">
      <c r="A3302" t="e">
        <v>#N/A</v>
      </c>
      <c r="B3302">
        <v>6283</v>
      </c>
    </row>
    <row r="3303" spans="1:2">
      <c r="A3303" t="e">
        <v>#N/A</v>
      </c>
      <c r="B3303">
        <v>6284</v>
      </c>
    </row>
    <row r="3304" spans="1:2">
      <c r="A3304" t="e">
        <v>#N/A</v>
      </c>
      <c r="B3304">
        <v>6285</v>
      </c>
    </row>
    <row r="3305" spans="1:2">
      <c r="A3305" t="e">
        <v>#N/A</v>
      </c>
      <c r="B3305">
        <v>6286</v>
      </c>
    </row>
    <row r="3306" spans="1:2">
      <c r="A3306" t="e">
        <v>#N/A</v>
      </c>
      <c r="B3306">
        <v>6287</v>
      </c>
    </row>
    <row r="3307" spans="1:2">
      <c r="A3307" t="e">
        <v>#N/A</v>
      </c>
      <c r="B3307">
        <v>6288</v>
      </c>
    </row>
    <row r="3308" spans="1:2">
      <c r="A3308" t="e">
        <v>#N/A</v>
      </c>
      <c r="B3308">
        <v>6289</v>
      </c>
    </row>
    <row r="3309" spans="1:2">
      <c r="A3309" t="e">
        <v>#N/A</v>
      </c>
      <c r="B3309">
        <v>6290</v>
      </c>
    </row>
    <row r="3310" spans="1:2">
      <c r="A3310" t="e">
        <v>#N/A</v>
      </c>
      <c r="B3310">
        <v>6291</v>
      </c>
    </row>
    <row r="3311" spans="1:2">
      <c r="A3311" t="e">
        <v>#N/A</v>
      </c>
      <c r="B3311">
        <v>6292</v>
      </c>
    </row>
    <row r="3312" spans="1:2">
      <c r="A3312" t="e">
        <v>#N/A</v>
      </c>
      <c r="B3312">
        <v>6293</v>
      </c>
    </row>
    <row r="3313" spans="1:2">
      <c r="A3313" t="e">
        <v>#N/A</v>
      </c>
      <c r="B3313">
        <v>6294</v>
      </c>
    </row>
    <row r="3314" spans="1:2">
      <c r="A3314" t="e">
        <v>#N/A</v>
      </c>
      <c r="B3314">
        <v>6295</v>
      </c>
    </row>
    <row r="3315" spans="1:2">
      <c r="A3315" t="e">
        <v>#N/A</v>
      </c>
      <c r="B3315">
        <v>6296</v>
      </c>
    </row>
    <row r="3316" spans="1:2">
      <c r="A3316" t="e">
        <v>#N/A</v>
      </c>
      <c r="B3316">
        <v>6297</v>
      </c>
    </row>
    <row r="3317" spans="1:2">
      <c r="A3317" t="e">
        <v>#N/A</v>
      </c>
      <c r="B3317">
        <v>6298</v>
      </c>
    </row>
    <row r="3318" spans="1:2">
      <c r="A3318" t="e">
        <v>#N/A</v>
      </c>
      <c r="B3318">
        <v>6299</v>
      </c>
    </row>
    <row r="3319" spans="1:2">
      <c r="A3319" t="e">
        <v>#N/A</v>
      </c>
      <c r="B3319">
        <v>6300</v>
      </c>
    </row>
    <row r="3320" spans="1:2">
      <c r="A3320" t="e">
        <v>#N/A</v>
      </c>
      <c r="B3320">
        <v>6301</v>
      </c>
    </row>
    <row r="3321" spans="1:2">
      <c r="A3321" t="e">
        <v>#N/A</v>
      </c>
      <c r="B3321">
        <v>6302</v>
      </c>
    </row>
    <row r="3322" spans="1:2">
      <c r="A3322" t="e">
        <v>#N/A</v>
      </c>
      <c r="B3322">
        <v>6303</v>
      </c>
    </row>
    <row r="3323" spans="1:2">
      <c r="A3323" t="e">
        <v>#N/A</v>
      </c>
      <c r="B3323">
        <v>6304</v>
      </c>
    </row>
    <row r="3324" spans="1:2">
      <c r="A3324" t="e">
        <v>#N/A</v>
      </c>
      <c r="B3324">
        <v>6305</v>
      </c>
    </row>
    <row r="3325" spans="1:2">
      <c r="A3325" t="e">
        <v>#N/A</v>
      </c>
      <c r="B3325">
        <v>6306</v>
      </c>
    </row>
    <row r="3326" spans="1:2">
      <c r="A3326" t="e">
        <v>#N/A</v>
      </c>
      <c r="B3326">
        <v>6307</v>
      </c>
    </row>
    <row r="3327" spans="1:2">
      <c r="A3327" t="e">
        <v>#N/A</v>
      </c>
      <c r="B3327">
        <v>6308</v>
      </c>
    </row>
    <row r="3328" spans="1:2">
      <c r="A3328" t="e">
        <v>#N/A</v>
      </c>
      <c r="B3328">
        <v>6309</v>
      </c>
    </row>
    <row r="3329" spans="1:2">
      <c r="A3329" t="e">
        <v>#N/A</v>
      </c>
      <c r="B3329">
        <v>6310</v>
      </c>
    </row>
    <row r="3330" spans="1:2">
      <c r="A3330" t="e">
        <v>#N/A</v>
      </c>
      <c r="B3330">
        <v>6311</v>
      </c>
    </row>
    <row r="3331" spans="1:2">
      <c r="A3331" t="e">
        <v>#N/A</v>
      </c>
      <c r="B3331">
        <v>6312</v>
      </c>
    </row>
    <row r="3332" spans="1:2">
      <c r="A3332" t="e">
        <v>#N/A</v>
      </c>
      <c r="B3332">
        <v>6313</v>
      </c>
    </row>
    <row r="3333" spans="1:2">
      <c r="A3333" t="e">
        <v>#N/A</v>
      </c>
      <c r="B3333">
        <v>6314</v>
      </c>
    </row>
    <row r="3334" spans="1:2">
      <c r="A3334" t="e">
        <v>#N/A</v>
      </c>
      <c r="B3334">
        <v>6315</v>
      </c>
    </row>
    <row r="3335" spans="1:2">
      <c r="A3335" t="e">
        <v>#N/A</v>
      </c>
      <c r="B3335">
        <v>6316</v>
      </c>
    </row>
    <row r="3336" spans="1:2">
      <c r="A3336" t="e">
        <v>#N/A</v>
      </c>
      <c r="B3336">
        <v>6317</v>
      </c>
    </row>
    <row r="3337" spans="1:2">
      <c r="A3337" t="e">
        <v>#N/A</v>
      </c>
      <c r="B3337">
        <v>6318</v>
      </c>
    </row>
    <row r="3338" spans="1:2">
      <c r="A3338" t="e">
        <v>#N/A</v>
      </c>
      <c r="B3338">
        <v>6319</v>
      </c>
    </row>
    <row r="3339" spans="1:2">
      <c r="A3339" t="e">
        <v>#N/A</v>
      </c>
      <c r="B3339">
        <v>6320</v>
      </c>
    </row>
    <row r="3340" spans="1:2">
      <c r="A3340" t="e">
        <v>#N/A</v>
      </c>
      <c r="B3340">
        <v>6321</v>
      </c>
    </row>
    <row r="3341" spans="1:2">
      <c r="A3341" t="e">
        <v>#N/A</v>
      </c>
      <c r="B3341">
        <v>6322</v>
      </c>
    </row>
    <row r="3342" spans="1:2">
      <c r="A3342" t="e">
        <v>#N/A</v>
      </c>
      <c r="B3342">
        <v>6323</v>
      </c>
    </row>
    <row r="3343" spans="1:2">
      <c r="A3343" t="e">
        <v>#N/A</v>
      </c>
      <c r="B3343">
        <v>6324</v>
      </c>
    </row>
    <row r="3344" spans="1:2">
      <c r="A3344" t="e">
        <v>#N/A</v>
      </c>
      <c r="B3344">
        <v>6325</v>
      </c>
    </row>
    <row r="3345" spans="1:2">
      <c r="A3345" t="e">
        <v>#N/A</v>
      </c>
      <c r="B3345">
        <v>6326</v>
      </c>
    </row>
    <row r="3346" spans="1:2">
      <c r="A3346" t="e">
        <v>#N/A</v>
      </c>
      <c r="B3346">
        <v>6327</v>
      </c>
    </row>
    <row r="3347" spans="1:2">
      <c r="A3347" t="e">
        <v>#N/A</v>
      </c>
      <c r="B3347">
        <v>6328</v>
      </c>
    </row>
    <row r="3348" spans="1:2">
      <c r="A3348" t="e">
        <v>#N/A</v>
      </c>
      <c r="B3348">
        <v>6329</v>
      </c>
    </row>
    <row r="3349" spans="1:2">
      <c r="A3349" t="e">
        <v>#N/A</v>
      </c>
      <c r="B3349">
        <v>6330</v>
      </c>
    </row>
    <row r="3350" spans="1:2">
      <c r="A3350" t="e">
        <v>#N/A</v>
      </c>
      <c r="B3350">
        <v>6331</v>
      </c>
    </row>
    <row r="3351" spans="1:2">
      <c r="A3351" t="e">
        <v>#N/A</v>
      </c>
      <c r="B3351">
        <v>6332</v>
      </c>
    </row>
    <row r="3352" spans="1:2">
      <c r="A3352" t="e">
        <v>#N/A</v>
      </c>
      <c r="B3352">
        <v>6333</v>
      </c>
    </row>
    <row r="3353" spans="1:2">
      <c r="A3353" t="e">
        <v>#N/A</v>
      </c>
      <c r="B3353">
        <v>6334</v>
      </c>
    </row>
    <row r="3354" spans="1:2">
      <c r="A3354" t="e">
        <v>#N/A</v>
      </c>
      <c r="B3354">
        <v>6335</v>
      </c>
    </row>
    <row r="3355" spans="1:2">
      <c r="A3355" t="e">
        <v>#N/A</v>
      </c>
      <c r="B3355">
        <v>6336</v>
      </c>
    </row>
    <row r="3356" spans="1:2">
      <c r="A3356" t="e">
        <v>#N/A</v>
      </c>
      <c r="B3356">
        <v>6337</v>
      </c>
    </row>
    <row r="3357" spans="1:2">
      <c r="A3357" t="e">
        <v>#N/A</v>
      </c>
      <c r="B3357">
        <v>6338</v>
      </c>
    </row>
    <row r="3358" spans="1:2">
      <c r="A3358" t="e">
        <v>#N/A</v>
      </c>
      <c r="B3358">
        <v>6339</v>
      </c>
    </row>
    <row r="3359" spans="1:2">
      <c r="A3359" t="e">
        <v>#N/A</v>
      </c>
      <c r="B3359">
        <v>6340</v>
      </c>
    </row>
    <row r="3360" spans="1:2">
      <c r="A3360" t="e">
        <v>#N/A</v>
      </c>
      <c r="B3360">
        <v>6341</v>
      </c>
    </row>
    <row r="3361" spans="1:2">
      <c r="A3361" t="e">
        <v>#N/A</v>
      </c>
      <c r="B3361">
        <v>6342</v>
      </c>
    </row>
    <row r="3362" spans="1:2">
      <c r="A3362" t="e">
        <v>#N/A</v>
      </c>
      <c r="B3362">
        <v>6343</v>
      </c>
    </row>
    <row r="3363" spans="1:2">
      <c r="A3363" t="e">
        <v>#N/A</v>
      </c>
      <c r="B3363">
        <v>6344</v>
      </c>
    </row>
    <row r="3364" spans="1:2">
      <c r="A3364" t="e">
        <v>#N/A</v>
      </c>
      <c r="B3364">
        <v>6345</v>
      </c>
    </row>
    <row r="3365" spans="1:2">
      <c r="A3365" t="e">
        <v>#N/A</v>
      </c>
      <c r="B3365">
        <v>6346</v>
      </c>
    </row>
    <row r="3366" spans="1:2">
      <c r="A3366" t="e">
        <v>#N/A</v>
      </c>
      <c r="B3366">
        <v>6347</v>
      </c>
    </row>
    <row r="3367" spans="1:2">
      <c r="A3367" t="e">
        <v>#N/A</v>
      </c>
      <c r="B3367">
        <v>6348</v>
      </c>
    </row>
    <row r="3368" spans="1:2">
      <c r="A3368" t="e">
        <v>#N/A</v>
      </c>
      <c r="B3368">
        <v>6349</v>
      </c>
    </row>
    <row r="3369" spans="1:2">
      <c r="A3369" t="e">
        <v>#N/A</v>
      </c>
      <c r="B3369">
        <v>6350</v>
      </c>
    </row>
    <row r="3370" spans="1:2">
      <c r="A3370" t="e">
        <v>#N/A</v>
      </c>
      <c r="B3370">
        <v>6351</v>
      </c>
    </row>
    <row r="3371" spans="1:2">
      <c r="A3371" t="e">
        <v>#N/A</v>
      </c>
      <c r="B3371">
        <v>6352</v>
      </c>
    </row>
    <row r="3372" spans="1:2">
      <c r="A3372" t="e">
        <v>#N/A</v>
      </c>
      <c r="B3372">
        <v>6353</v>
      </c>
    </row>
    <row r="3373" spans="1:2">
      <c r="A3373" t="e">
        <v>#N/A</v>
      </c>
      <c r="B3373">
        <v>6354</v>
      </c>
    </row>
    <row r="3374" spans="1:2">
      <c r="A3374" t="e">
        <v>#N/A</v>
      </c>
      <c r="B3374">
        <v>6355</v>
      </c>
    </row>
    <row r="3375" spans="1:2">
      <c r="A3375" t="e">
        <v>#N/A</v>
      </c>
      <c r="B3375">
        <v>6356</v>
      </c>
    </row>
    <row r="3376" spans="1:2">
      <c r="A3376" t="e">
        <v>#N/A</v>
      </c>
      <c r="B3376">
        <v>6357</v>
      </c>
    </row>
    <row r="3377" spans="1:2">
      <c r="A3377" t="e">
        <v>#N/A</v>
      </c>
      <c r="B3377">
        <v>6358</v>
      </c>
    </row>
    <row r="3378" spans="1:2">
      <c r="A3378" t="e">
        <v>#N/A</v>
      </c>
      <c r="B3378">
        <v>6359</v>
      </c>
    </row>
    <row r="3379" spans="1:2">
      <c r="A3379" t="e">
        <v>#N/A</v>
      </c>
      <c r="B3379">
        <v>6360</v>
      </c>
    </row>
    <row r="3380" spans="1:2">
      <c r="A3380" t="e">
        <v>#N/A</v>
      </c>
      <c r="B3380">
        <v>6361</v>
      </c>
    </row>
    <row r="3381" spans="1:2">
      <c r="A3381" t="e">
        <v>#N/A</v>
      </c>
      <c r="B3381">
        <v>6362</v>
      </c>
    </row>
    <row r="3382" spans="1:2">
      <c r="A3382" t="e">
        <v>#N/A</v>
      </c>
      <c r="B3382">
        <v>6363</v>
      </c>
    </row>
    <row r="3383" spans="1:2">
      <c r="A3383" t="e">
        <v>#N/A</v>
      </c>
      <c r="B3383">
        <v>6364</v>
      </c>
    </row>
    <row r="3384" spans="1:2">
      <c r="A3384" t="e">
        <v>#N/A</v>
      </c>
      <c r="B3384">
        <v>6365</v>
      </c>
    </row>
    <row r="3385" spans="1:2">
      <c r="A3385">
        <v>51.1</v>
      </c>
      <c r="B3385">
        <v>6366</v>
      </c>
    </row>
    <row r="3386" spans="1:2">
      <c r="A3386" t="e">
        <v>#N/A</v>
      </c>
      <c r="B3386">
        <v>6367</v>
      </c>
    </row>
    <row r="3387" spans="1:2">
      <c r="A3387" t="e">
        <v>#N/A</v>
      </c>
      <c r="B3387">
        <v>6368</v>
      </c>
    </row>
    <row r="3388" spans="1:2">
      <c r="A3388" t="e">
        <v>#N/A</v>
      </c>
      <c r="B3388">
        <v>6369</v>
      </c>
    </row>
    <row r="3389" spans="1:2">
      <c r="A3389" t="e">
        <v>#N/A</v>
      </c>
      <c r="B3389">
        <v>6370</v>
      </c>
    </row>
    <row r="3390" spans="1:2">
      <c r="A3390" t="e">
        <v>#N/A</v>
      </c>
      <c r="B3390">
        <v>6371</v>
      </c>
    </row>
    <row r="3391" spans="1:2">
      <c r="A3391" t="e">
        <v>#N/A</v>
      </c>
      <c r="B3391">
        <v>6372</v>
      </c>
    </row>
    <row r="3392" spans="1:2">
      <c r="A3392" t="e">
        <v>#N/A</v>
      </c>
      <c r="B3392">
        <v>6373</v>
      </c>
    </row>
    <row r="3393" spans="1:2">
      <c r="A3393" t="e">
        <v>#N/A</v>
      </c>
      <c r="B3393">
        <v>6374</v>
      </c>
    </row>
    <row r="3394" spans="1:2">
      <c r="A3394" t="e">
        <v>#N/A</v>
      </c>
      <c r="B3394">
        <v>6375</v>
      </c>
    </row>
    <row r="3395" spans="1:2">
      <c r="A3395" t="e">
        <v>#N/A</v>
      </c>
      <c r="B3395">
        <v>6376</v>
      </c>
    </row>
    <row r="3396" spans="1:2">
      <c r="A3396" t="e">
        <v>#N/A</v>
      </c>
      <c r="B3396">
        <v>6377</v>
      </c>
    </row>
    <row r="3397" spans="1:2">
      <c r="A3397" t="e">
        <v>#N/A</v>
      </c>
      <c r="B3397">
        <v>6378</v>
      </c>
    </row>
    <row r="3398" spans="1:2">
      <c r="A3398" t="e">
        <v>#N/A</v>
      </c>
      <c r="B3398">
        <v>6379</v>
      </c>
    </row>
    <row r="3399" spans="1:2">
      <c r="A3399" t="e">
        <v>#N/A</v>
      </c>
      <c r="B3399">
        <v>6380</v>
      </c>
    </row>
    <row r="3400" spans="1:2">
      <c r="A3400" t="e">
        <v>#N/A</v>
      </c>
      <c r="B3400">
        <v>6381</v>
      </c>
    </row>
    <row r="3401" spans="1:2">
      <c r="A3401" t="e">
        <v>#N/A</v>
      </c>
      <c r="B3401">
        <v>6382</v>
      </c>
    </row>
    <row r="3402" spans="1:2">
      <c r="A3402" t="e">
        <v>#N/A</v>
      </c>
      <c r="B3402">
        <v>6383</v>
      </c>
    </row>
    <row r="3403" spans="1:2">
      <c r="A3403" t="e">
        <v>#N/A</v>
      </c>
      <c r="B3403">
        <v>6384</v>
      </c>
    </row>
    <row r="3404" spans="1:2">
      <c r="A3404" t="e">
        <v>#N/A</v>
      </c>
      <c r="B3404">
        <v>6385</v>
      </c>
    </row>
    <row r="3405" spans="1:2">
      <c r="A3405" t="e">
        <v>#N/A</v>
      </c>
      <c r="B3405">
        <v>6386</v>
      </c>
    </row>
    <row r="3406" spans="1:2">
      <c r="A3406" t="e">
        <v>#N/A</v>
      </c>
      <c r="B3406">
        <v>6387</v>
      </c>
    </row>
    <row r="3407" spans="1:2">
      <c r="A3407" t="e">
        <v>#N/A</v>
      </c>
      <c r="B3407">
        <v>6388</v>
      </c>
    </row>
    <row r="3408" spans="1:2">
      <c r="A3408" t="e">
        <v>#N/A</v>
      </c>
      <c r="B3408">
        <v>6389</v>
      </c>
    </row>
    <row r="3409" spans="1:2">
      <c r="A3409" t="e">
        <v>#N/A</v>
      </c>
      <c r="B3409">
        <v>6390</v>
      </c>
    </row>
    <row r="3410" spans="1:2">
      <c r="A3410" t="e">
        <v>#N/A</v>
      </c>
      <c r="B3410">
        <v>6391</v>
      </c>
    </row>
    <row r="3411" spans="1:2">
      <c r="A3411" t="e">
        <v>#N/A</v>
      </c>
      <c r="B3411">
        <v>6392</v>
      </c>
    </row>
    <row r="3412" spans="1:2">
      <c r="A3412" t="e">
        <v>#N/A</v>
      </c>
      <c r="B3412">
        <v>6393</v>
      </c>
    </row>
    <row r="3413" spans="1:2">
      <c r="A3413" t="e">
        <v>#N/A</v>
      </c>
      <c r="B3413">
        <v>6394</v>
      </c>
    </row>
    <row r="3414" spans="1:2">
      <c r="A3414" t="e">
        <v>#N/A</v>
      </c>
      <c r="B3414">
        <v>6395</v>
      </c>
    </row>
    <row r="3415" spans="1:2">
      <c r="A3415" t="e">
        <v>#N/A</v>
      </c>
      <c r="B3415">
        <v>6396</v>
      </c>
    </row>
    <row r="3416" spans="1:2">
      <c r="A3416">
        <v>73.2</v>
      </c>
      <c r="B3416">
        <v>6397</v>
      </c>
    </row>
    <row r="3417" spans="1:2">
      <c r="A3417" t="e">
        <v>#N/A</v>
      </c>
      <c r="B3417">
        <v>6398</v>
      </c>
    </row>
    <row r="3418" spans="1:2">
      <c r="A3418" t="e">
        <v>#N/A</v>
      </c>
      <c r="B3418">
        <v>6399</v>
      </c>
    </row>
    <row r="3419" spans="1:2">
      <c r="A3419" t="e">
        <v>#N/A</v>
      </c>
      <c r="B3419">
        <v>6400</v>
      </c>
    </row>
    <row r="3420" spans="1:2">
      <c r="A3420" t="e">
        <v>#N/A</v>
      </c>
      <c r="B3420">
        <v>6401</v>
      </c>
    </row>
    <row r="3421" spans="1:2">
      <c r="A3421" t="e">
        <v>#N/A</v>
      </c>
      <c r="B3421">
        <v>6402</v>
      </c>
    </row>
    <row r="3422" spans="1:2">
      <c r="A3422" t="e">
        <v>#N/A</v>
      </c>
      <c r="B3422">
        <v>6403</v>
      </c>
    </row>
    <row r="3423" spans="1:2">
      <c r="A3423" t="e">
        <v>#N/A</v>
      </c>
      <c r="B3423">
        <v>6404</v>
      </c>
    </row>
    <row r="3424" spans="1:2">
      <c r="A3424" t="e">
        <v>#N/A</v>
      </c>
      <c r="B3424">
        <v>6405</v>
      </c>
    </row>
    <row r="3425" spans="1:2">
      <c r="A3425" t="e">
        <v>#N/A</v>
      </c>
      <c r="B3425">
        <v>6406</v>
      </c>
    </row>
    <row r="3426" spans="1:2">
      <c r="A3426" t="e">
        <v>#N/A</v>
      </c>
      <c r="B3426">
        <v>6407</v>
      </c>
    </row>
    <row r="3427" spans="1:2">
      <c r="A3427" t="e">
        <v>#N/A</v>
      </c>
      <c r="B3427">
        <v>6408</v>
      </c>
    </row>
    <row r="3428" spans="1:2">
      <c r="A3428" t="e">
        <v>#N/A</v>
      </c>
      <c r="B3428">
        <v>6409</v>
      </c>
    </row>
    <row r="3429" spans="1:2">
      <c r="A3429" t="e">
        <v>#N/A</v>
      </c>
      <c r="B3429">
        <v>6410</v>
      </c>
    </row>
    <row r="3430" spans="1:2">
      <c r="A3430" t="e">
        <v>#N/A</v>
      </c>
      <c r="B3430">
        <v>6411</v>
      </c>
    </row>
    <row r="3431" spans="1:2">
      <c r="A3431" t="e">
        <v>#N/A</v>
      </c>
      <c r="B3431">
        <v>6412</v>
      </c>
    </row>
    <row r="3432" spans="1:2">
      <c r="A3432" t="e">
        <v>#N/A</v>
      </c>
      <c r="B3432">
        <v>6413</v>
      </c>
    </row>
    <row r="3433" spans="1:2">
      <c r="A3433" t="e">
        <v>#N/A</v>
      </c>
      <c r="B3433">
        <v>6414</v>
      </c>
    </row>
    <row r="3434" spans="1:2">
      <c r="A3434" t="e">
        <v>#N/A</v>
      </c>
      <c r="B3434">
        <v>6415</v>
      </c>
    </row>
    <row r="3435" spans="1:2">
      <c r="A3435" t="e">
        <v>#N/A</v>
      </c>
      <c r="B3435">
        <v>6416</v>
      </c>
    </row>
    <row r="3436" spans="1:2">
      <c r="A3436" t="e">
        <v>#N/A</v>
      </c>
      <c r="B3436">
        <v>6417</v>
      </c>
    </row>
    <row r="3437" spans="1:2">
      <c r="A3437" t="e">
        <v>#N/A</v>
      </c>
      <c r="B3437">
        <v>6418</v>
      </c>
    </row>
    <row r="3438" spans="1:2">
      <c r="A3438" t="e">
        <v>#N/A</v>
      </c>
      <c r="B3438">
        <v>6419</v>
      </c>
    </row>
    <row r="3439" spans="1:2">
      <c r="A3439" t="e">
        <v>#N/A</v>
      </c>
      <c r="B3439">
        <v>6420</v>
      </c>
    </row>
    <row r="3440" spans="1:2">
      <c r="A3440" t="e">
        <v>#N/A</v>
      </c>
      <c r="B3440">
        <v>6421</v>
      </c>
    </row>
    <row r="3441" spans="1:2">
      <c r="A3441" t="e">
        <v>#N/A</v>
      </c>
      <c r="B3441">
        <v>6422</v>
      </c>
    </row>
    <row r="3442" spans="1:2">
      <c r="A3442" t="e">
        <v>#N/A</v>
      </c>
      <c r="B3442">
        <v>6423</v>
      </c>
    </row>
    <row r="3443" spans="1:2">
      <c r="A3443">
        <v>70.7</v>
      </c>
      <c r="B3443">
        <v>6424</v>
      </c>
    </row>
    <row r="3444" spans="1:2">
      <c r="A3444" t="e">
        <v>#N/A</v>
      </c>
      <c r="B3444">
        <v>6425</v>
      </c>
    </row>
    <row r="3445" spans="1:2">
      <c r="A3445" t="e">
        <v>#N/A</v>
      </c>
      <c r="B3445">
        <v>6426</v>
      </c>
    </row>
    <row r="3446" spans="1:2">
      <c r="A3446" t="e">
        <v>#N/A</v>
      </c>
      <c r="B3446">
        <v>6427</v>
      </c>
    </row>
    <row r="3447" spans="1:2">
      <c r="A3447" t="e">
        <v>#N/A</v>
      </c>
      <c r="B3447">
        <v>6428</v>
      </c>
    </row>
    <row r="3448" spans="1:2">
      <c r="A3448" t="e">
        <v>#N/A</v>
      </c>
      <c r="B3448">
        <v>6429</v>
      </c>
    </row>
    <row r="3449" spans="1:2">
      <c r="A3449" t="e">
        <v>#N/A</v>
      </c>
      <c r="B3449">
        <v>6430</v>
      </c>
    </row>
    <row r="3450" spans="1:2">
      <c r="A3450" t="e">
        <v>#N/A</v>
      </c>
      <c r="B3450">
        <v>6431</v>
      </c>
    </row>
    <row r="3451" spans="1:2">
      <c r="A3451" t="e">
        <v>#N/A</v>
      </c>
      <c r="B3451">
        <v>6432</v>
      </c>
    </row>
    <row r="3452" spans="1:2">
      <c r="A3452" t="e">
        <v>#N/A</v>
      </c>
      <c r="B3452">
        <v>6433</v>
      </c>
    </row>
    <row r="3453" spans="1:2">
      <c r="A3453" t="e">
        <v>#N/A</v>
      </c>
      <c r="B3453">
        <v>6434</v>
      </c>
    </row>
    <row r="3454" spans="1:2">
      <c r="A3454" t="e">
        <v>#N/A</v>
      </c>
      <c r="B3454">
        <v>6435</v>
      </c>
    </row>
    <row r="3455" spans="1:2">
      <c r="A3455" t="e">
        <v>#N/A</v>
      </c>
      <c r="B3455">
        <v>6436</v>
      </c>
    </row>
    <row r="3456" spans="1:2">
      <c r="A3456" t="e">
        <v>#N/A</v>
      </c>
      <c r="B3456">
        <v>6437</v>
      </c>
    </row>
    <row r="3457" spans="1:2">
      <c r="A3457" t="e">
        <v>#N/A</v>
      </c>
      <c r="B3457">
        <v>6438</v>
      </c>
    </row>
    <row r="3458" spans="1:2">
      <c r="A3458" t="e">
        <v>#N/A</v>
      </c>
      <c r="B3458">
        <v>6439</v>
      </c>
    </row>
    <row r="3459" spans="1:2">
      <c r="A3459" t="e">
        <v>#N/A</v>
      </c>
      <c r="B3459">
        <v>6440</v>
      </c>
    </row>
    <row r="3460" spans="1:2">
      <c r="A3460" t="e">
        <v>#N/A</v>
      </c>
      <c r="B3460">
        <v>6441</v>
      </c>
    </row>
    <row r="3461" spans="1:2">
      <c r="A3461" t="e">
        <v>#N/A</v>
      </c>
      <c r="B3461">
        <v>6442</v>
      </c>
    </row>
    <row r="3462" spans="1:2">
      <c r="A3462" t="e">
        <v>#N/A</v>
      </c>
      <c r="B3462">
        <v>6443</v>
      </c>
    </row>
    <row r="3463" spans="1:2">
      <c r="A3463" t="e">
        <v>#N/A</v>
      </c>
      <c r="B3463">
        <v>6444</v>
      </c>
    </row>
    <row r="3464" spans="1:2">
      <c r="A3464" t="e">
        <v>#N/A</v>
      </c>
      <c r="B3464">
        <v>6445</v>
      </c>
    </row>
    <row r="3465" spans="1:2">
      <c r="A3465" t="e">
        <v>#N/A</v>
      </c>
      <c r="B3465">
        <v>6446</v>
      </c>
    </row>
    <row r="3466" spans="1:2">
      <c r="A3466" t="e">
        <v>#N/A</v>
      </c>
      <c r="B3466">
        <v>6447</v>
      </c>
    </row>
    <row r="3467" spans="1:2">
      <c r="A3467" t="e">
        <v>#N/A</v>
      </c>
      <c r="B3467">
        <v>6448</v>
      </c>
    </row>
    <row r="3468" spans="1:2">
      <c r="A3468" t="e">
        <v>#N/A</v>
      </c>
      <c r="B3468">
        <v>6449</v>
      </c>
    </row>
    <row r="3469" spans="1:2">
      <c r="A3469" t="e">
        <v>#N/A</v>
      </c>
      <c r="B3469">
        <v>6450</v>
      </c>
    </row>
    <row r="3470" spans="1:2">
      <c r="A3470" t="e">
        <v>#N/A</v>
      </c>
      <c r="B3470">
        <v>6451</v>
      </c>
    </row>
    <row r="3471" spans="1:2">
      <c r="A3471" t="e">
        <v>#N/A</v>
      </c>
      <c r="B3471">
        <v>6452</v>
      </c>
    </row>
    <row r="3472" spans="1:2">
      <c r="A3472" t="e">
        <v>#N/A</v>
      </c>
      <c r="B3472">
        <v>6453</v>
      </c>
    </row>
    <row r="3473" spans="1:2">
      <c r="A3473" t="e">
        <v>#N/A</v>
      </c>
      <c r="B3473">
        <v>6454</v>
      </c>
    </row>
    <row r="3474" spans="1:2">
      <c r="A3474" t="e">
        <v>#N/A</v>
      </c>
      <c r="B3474">
        <v>6455</v>
      </c>
    </row>
    <row r="3475" spans="1:2">
      <c r="A3475" t="e">
        <v>#N/A</v>
      </c>
      <c r="B3475">
        <v>6456</v>
      </c>
    </row>
    <row r="3476" spans="1:2">
      <c r="A3476" t="e">
        <v>#N/A</v>
      </c>
      <c r="B3476">
        <v>6457</v>
      </c>
    </row>
    <row r="3477" spans="1:2">
      <c r="A3477" t="e">
        <v>#N/A</v>
      </c>
      <c r="B3477">
        <v>6458</v>
      </c>
    </row>
    <row r="3478" spans="1:2">
      <c r="A3478" t="e">
        <v>#N/A</v>
      </c>
      <c r="B3478">
        <v>6459</v>
      </c>
    </row>
    <row r="3479" spans="1:2">
      <c r="A3479" t="e">
        <v>#N/A</v>
      </c>
      <c r="B3479">
        <v>6460</v>
      </c>
    </row>
    <row r="3480" spans="1:2">
      <c r="A3480" t="e">
        <v>#N/A</v>
      </c>
      <c r="B3480">
        <v>6461</v>
      </c>
    </row>
    <row r="3481" spans="1:2">
      <c r="A3481" t="e">
        <v>#N/A</v>
      </c>
      <c r="B3481">
        <v>6462</v>
      </c>
    </row>
    <row r="3482" spans="1:2">
      <c r="A3482" t="e">
        <v>#N/A</v>
      </c>
      <c r="B3482">
        <v>6463</v>
      </c>
    </row>
    <row r="3483" spans="1:2">
      <c r="A3483" t="e">
        <v>#N/A</v>
      </c>
      <c r="B3483">
        <v>6464</v>
      </c>
    </row>
    <row r="3484" spans="1:2">
      <c r="A3484" t="e">
        <v>#N/A</v>
      </c>
      <c r="B3484">
        <v>6465</v>
      </c>
    </row>
    <row r="3485" spans="1:2">
      <c r="A3485">
        <v>72.3</v>
      </c>
      <c r="B3485">
        <v>6466</v>
      </c>
    </row>
    <row r="3486" spans="1:2">
      <c r="A3486" t="e">
        <v>#N/A</v>
      </c>
      <c r="B3486">
        <v>6467</v>
      </c>
    </row>
    <row r="3487" spans="1:2">
      <c r="A3487" t="e">
        <v>#N/A</v>
      </c>
      <c r="B3487">
        <v>6468</v>
      </c>
    </row>
    <row r="3488" spans="1:2">
      <c r="A3488" t="e">
        <v>#N/A</v>
      </c>
      <c r="B3488">
        <v>6469</v>
      </c>
    </row>
    <row r="3489" spans="1:2">
      <c r="A3489" t="e">
        <v>#N/A</v>
      </c>
      <c r="B3489">
        <v>6470</v>
      </c>
    </row>
    <row r="3490" spans="1:2">
      <c r="A3490" t="e">
        <v>#N/A</v>
      </c>
      <c r="B3490">
        <v>6471</v>
      </c>
    </row>
    <row r="3491" spans="1:2">
      <c r="A3491" t="e">
        <v>#N/A</v>
      </c>
      <c r="B3491">
        <v>6472</v>
      </c>
    </row>
    <row r="3492" spans="1:2">
      <c r="A3492" t="e">
        <v>#N/A</v>
      </c>
      <c r="B3492">
        <v>6473</v>
      </c>
    </row>
    <row r="3493" spans="1:2">
      <c r="A3493" t="e">
        <v>#N/A</v>
      </c>
      <c r="B3493">
        <v>6474</v>
      </c>
    </row>
    <row r="3494" spans="1:2">
      <c r="A3494" t="e">
        <v>#N/A</v>
      </c>
      <c r="B3494">
        <v>6475</v>
      </c>
    </row>
    <row r="3495" spans="1:2">
      <c r="A3495" t="e">
        <v>#N/A</v>
      </c>
      <c r="B3495">
        <v>6476</v>
      </c>
    </row>
    <row r="3496" spans="1:2">
      <c r="A3496" t="e">
        <v>#N/A</v>
      </c>
      <c r="B3496">
        <v>6477</v>
      </c>
    </row>
    <row r="3497" spans="1:2">
      <c r="A3497" t="e">
        <v>#N/A</v>
      </c>
      <c r="B3497">
        <v>6478</v>
      </c>
    </row>
    <row r="3498" spans="1:2">
      <c r="A3498" t="e">
        <v>#N/A</v>
      </c>
      <c r="B3498">
        <v>6479</v>
      </c>
    </row>
    <row r="3499" spans="1:2">
      <c r="A3499" t="e">
        <v>#N/A</v>
      </c>
      <c r="B3499">
        <v>6480</v>
      </c>
    </row>
    <row r="3500" spans="1:2">
      <c r="A3500" t="e">
        <v>#N/A</v>
      </c>
      <c r="B3500">
        <v>6481</v>
      </c>
    </row>
    <row r="3501" spans="1:2">
      <c r="A3501" t="e">
        <v>#N/A</v>
      </c>
      <c r="B3501">
        <v>6482</v>
      </c>
    </row>
    <row r="3502" spans="1:2">
      <c r="A3502" t="e">
        <v>#N/A</v>
      </c>
      <c r="B3502">
        <v>6483</v>
      </c>
    </row>
    <row r="3503" spans="1:2">
      <c r="A3503" t="e">
        <v>#N/A</v>
      </c>
      <c r="B3503">
        <v>6484</v>
      </c>
    </row>
    <row r="3504" spans="1:2">
      <c r="A3504" t="e">
        <v>#N/A</v>
      </c>
      <c r="B3504">
        <v>6485</v>
      </c>
    </row>
    <row r="3505" spans="1:2">
      <c r="A3505" t="e">
        <v>#N/A</v>
      </c>
      <c r="B3505">
        <v>6486</v>
      </c>
    </row>
    <row r="3506" spans="1:2">
      <c r="A3506" t="e">
        <v>#N/A</v>
      </c>
      <c r="B3506">
        <v>6487</v>
      </c>
    </row>
    <row r="3507" spans="1:2">
      <c r="A3507" t="e">
        <v>#N/A</v>
      </c>
      <c r="B3507">
        <v>6488</v>
      </c>
    </row>
    <row r="3508" spans="1:2">
      <c r="A3508" t="e">
        <v>#N/A</v>
      </c>
      <c r="B3508">
        <v>6489</v>
      </c>
    </row>
    <row r="3509" spans="1:2">
      <c r="A3509" t="e">
        <v>#N/A</v>
      </c>
      <c r="B3509">
        <v>6490</v>
      </c>
    </row>
    <row r="3510" spans="1:2">
      <c r="A3510" t="e">
        <v>#N/A</v>
      </c>
      <c r="B3510">
        <v>6491</v>
      </c>
    </row>
    <row r="3511" spans="1:2">
      <c r="A3511" t="e">
        <v>#N/A</v>
      </c>
      <c r="B3511">
        <v>6492</v>
      </c>
    </row>
    <row r="3512" spans="1:2">
      <c r="A3512" t="e">
        <v>#N/A</v>
      </c>
      <c r="B3512">
        <v>6493</v>
      </c>
    </row>
    <row r="3513" spans="1:2">
      <c r="A3513" t="e">
        <v>#N/A</v>
      </c>
      <c r="B3513">
        <v>6494</v>
      </c>
    </row>
    <row r="3514" spans="1:2">
      <c r="A3514" t="e">
        <v>#N/A</v>
      </c>
      <c r="B3514">
        <v>6495</v>
      </c>
    </row>
    <row r="3515" spans="1:2">
      <c r="A3515" t="e">
        <v>#N/A</v>
      </c>
      <c r="B3515">
        <v>6496</v>
      </c>
    </row>
    <row r="3516" spans="1:2">
      <c r="A3516" t="e">
        <v>#N/A</v>
      </c>
      <c r="B3516">
        <v>6497</v>
      </c>
    </row>
    <row r="3517" spans="1:2">
      <c r="A3517" t="e">
        <v>#N/A</v>
      </c>
      <c r="B3517">
        <v>6498</v>
      </c>
    </row>
    <row r="3518" spans="1:2">
      <c r="A3518" t="e">
        <v>#N/A</v>
      </c>
      <c r="B3518">
        <v>6499</v>
      </c>
    </row>
    <row r="3519" spans="1:2">
      <c r="A3519" t="e">
        <v>#N/A</v>
      </c>
      <c r="B3519">
        <v>6500</v>
      </c>
    </row>
    <row r="3520" spans="1:2">
      <c r="A3520" t="e">
        <v>#N/A</v>
      </c>
      <c r="B3520">
        <v>6501</v>
      </c>
    </row>
    <row r="3521" spans="1:2">
      <c r="A3521" t="e">
        <v>#N/A</v>
      </c>
      <c r="B3521">
        <v>6502</v>
      </c>
    </row>
    <row r="3522" spans="1:2">
      <c r="A3522" t="e">
        <v>#N/A</v>
      </c>
      <c r="B3522">
        <v>6503</v>
      </c>
    </row>
    <row r="3523" spans="1:2">
      <c r="A3523" t="e">
        <v>#N/A</v>
      </c>
      <c r="B3523">
        <v>6504</v>
      </c>
    </row>
    <row r="3524" spans="1:2">
      <c r="A3524" t="e">
        <v>#N/A</v>
      </c>
      <c r="B3524">
        <v>6505</v>
      </c>
    </row>
    <row r="3525" spans="1:2">
      <c r="A3525" t="e">
        <v>#N/A</v>
      </c>
      <c r="B3525">
        <v>6506</v>
      </c>
    </row>
    <row r="3526" spans="1:2">
      <c r="A3526" t="e">
        <v>#N/A</v>
      </c>
      <c r="B3526">
        <v>6507</v>
      </c>
    </row>
    <row r="3527" spans="1:2">
      <c r="A3527" t="e">
        <v>#N/A</v>
      </c>
      <c r="B3527">
        <v>6508</v>
      </c>
    </row>
    <row r="3528" spans="1:2">
      <c r="A3528" t="e">
        <v>#N/A</v>
      </c>
      <c r="B3528">
        <v>6509</v>
      </c>
    </row>
    <row r="3529" spans="1:2">
      <c r="A3529" t="e">
        <v>#N/A</v>
      </c>
      <c r="B3529">
        <v>6510</v>
      </c>
    </row>
    <row r="3530" spans="1:2">
      <c r="A3530" t="e">
        <v>#N/A</v>
      </c>
      <c r="B3530">
        <v>6511</v>
      </c>
    </row>
    <row r="3531" spans="1:2">
      <c r="A3531" t="e">
        <v>#N/A</v>
      </c>
      <c r="B3531">
        <v>6512</v>
      </c>
    </row>
    <row r="3532" spans="1:2">
      <c r="A3532" t="e">
        <v>#N/A</v>
      </c>
      <c r="B3532">
        <v>6513</v>
      </c>
    </row>
    <row r="3533" spans="1:2">
      <c r="A3533" t="e">
        <v>#N/A</v>
      </c>
      <c r="B3533">
        <v>6514</v>
      </c>
    </row>
    <row r="3534" spans="1:2">
      <c r="A3534" t="e">
        <v>#N/A</v>
      </c>
      <c r="B3534">
        <v>6515</v>
      </c>
    </row>
    <row r="3535" spans="1:2">
      <c r="A3535" t="e">
        <v>#N/A</v>
      </c>
      <c r="B3535">
        <v>6516</v>
      </c>
    </row>
    <row r="3536" spans="1:2">
      <c r="A3536" t="e">
        <v>#N/A</v>
      </c>
      <c r="B3536">
        <v>6517</v>
      </c>
    </row>
    <row r="3537" spans="1:2">
      <c r="A3537" t="e">
        <v>#N/A</v>
      </c>
      <c r="B3537">
        <v>6518</v>
      </c>
    </row>
    <row r="3538" spans="1:2">
      <c r="A3538" t="e">
        <v>#N/A</v>
      </c>
      <c r="B3538">
        <v>6519</v>
      </c>
    </row>
    <row r="3539" spans="1:2">
      <c r="A3539" t="e">
        <v>#N/A</v>
      </c>
      <c r="B3539">
        <v>6520</v>
      </c>
    </row>
    <row r="3540" spans="1:2">
      <c r="A3540" t="e">
        <v>#N/A</v>
      </c>
      <c r="B3540">
        <v>6521</v>
      </c>
    </row>
    <row r="3541" spans="1:2">
      <c r="A3541" t="e">
        <v>#N/A</v>
      </c>
      <c r="B3541">
        <v>6522</v>
      </c>
    </row>
    <row r="3542" spans="1:2">
      <c r="A3542" t="e">
        <v>#N/A</v>
      </c>
      <c r="B3542">
        <v>6523</v>
      </c>
    </row>
    <row r="3543" spans="1:2">
      <c r="A3543" t="e">
        <v>#N/A</v>
      </c>
      <c r="B3543">
        <v>6524</v>
      </c>
    </row>
    <row r="3544" spans="1:2">
      <c r="A3544" t="e">
        <v>#N/A</v>
      </c>
      <c r="B3544">
        <v>6525</v>
      </c>
    </row>
    <row r="3545" spans="1:2">
      <c r="A3545" t="e">
        <v>#N/A</v>
      </c>
      <c r="B3545">
        <v>6526</v>
      </c>
    </row>
    <row r="3546" spans="1:2">
      <c r="A3546" t="e">
        <v>#N/A</v>
      </c>
      <c r="B3546">
        <v>6527</v>
      </c>
    </row>
    <row r="3547" spans="1:2">
      <c r="A3547" t="e">
        <v>#N/A</v>
      </c>
      <c r="B3547">
        <v>6528</v>
      </c>
    </row>
    <row r="3548" spans="1:2">
      <c r="A3548" t="e">
        <v>#N/A</v>
      </c>
      <c r="B3548">
        <v>6529</v>
      </c>
    </row>
    <row r="3549" spans="1:2">
      <c r="A3549" t="e">
        <v>#N/A</v>
      </c>
      <c r="B3549">
        <v>6530</v>
      </c>
    </row>
    <row r="3550" spans="1:2">
      <c r="A3550" t="e">
        <v>#N/A</v>
      </c>
      <c r="B3550">
        <v>6531</v>
      </c>
    </row>
    <row r="3551" spans="1:2">
      <c r="A3551" t="e">
        <v>#N/A</v>
      </c>
      <c r="B3551">
        <v>6532</v>
      </c>
    </row>
    <row r="3552" spans="1:2">
      <c r="A3552" t="e">
        <v>#N/A</v>
      </c>
      <c r="B3552">
        <v>6533</v>
      </c>
    </row>
    <row r="3553" spans="1:2">
      <c r="A3553" t="e">
        <v>#N/A</v>
      </c>
      <c r="B3553">
        <v>6534</v>
      </c>
    </row>
    <row r="3554" spans="1:2">
      <c r="A3554" t="e">
        <v>#N/A</v>
      </c>
      <c r="B3554">
        <v>6535</v>
      </c>
    </row>
    <row r="3555" spans="1:2">
      <c r="A3555" t="e">
        <v>#N/A</v>
      </c>
      <c r="B3555">
        <v>6536</v>
      </c>
    </row>
    <row r="3556" spans="1:2">
      <c r="A3556">
        <v>59.4</v>
      </c>
      <c r="B3556">
        <v>6537</v>
      </c>
    </row>
    <row r="3557" spans="1:2">
      <c r="A3557" t="e">
        <v>#N/A</v>
      </c>
      <c r="B3557">
        <v>6538</v>
      </c>
    </row>
    <row r="3558" spans="1:2">
      <c r="A3558" t="e">
        <v>#N/A</v>
      </c>
      <c r="B3558">
        <v>6539</v>
      </c>
    </row>
    <row r="3559" spans="1:2">
      <c r="A3559" t="e">
        <v>#N/A</v>
      </c>
      <c r="B3559">
        <v>6540</v>
      </c>
    </row>
    <row r="3560" spans="1:2">
      <c r="A3560" t="e">
        <v>#N/A</v>
      </c>
      <c r="B3560">
        <v>6541</v>
      </c>
    </row>
    <row r="3561" spans="1:2">
      <c r="A3561" t="e">
        <v>#N/A</v>
      </c>
      <c r="B3561">
        <v>6542</v>
      </c>
    </row>
    <row r="3562" spans="1:2">
      <c r="A3562" t="e">
        <v>#N/A</v>
      </c>
      <c r="B3562">
        <v>6543</v>
      </c>
    </row>
    <row r="3563" spans="1:2">
      <c r="A3563" t="e">
        <v>#N/A</v>
      </c>
      <c r="B3563">
        <v>6544</v>
      </c>
    </row>
    <row r="3564" spans="1:2">
      <c r="A3564" t="e">
        <v>#N/A</v>
      </c>
      <c r="B3564">
        <v>6545</v>
      </c>
    </row>
    <row r="3565" spans="1:2">
      <c r="A3565" t="e">
        <v>#N/A</v>
      </c>
      <c r="B3565">
        <v>6546</v>
      </c>
    </row>
    <row r="3566" spans="1:2">
      <c r="A3566" t="e">
        <v>#N/A</v>
      </c>
      <c r="B3566">
        <v>6547</v>
      </c>
    </row>
    <row r="3567" spans="1:2">
      <c r="A3567" t="e">
        <v>#N/A</v>
      </c>
      <c r="B3567">
        <v>6548</v>
      </c>
    </row>
    <row r="3568" spans="1:2">
      <c r="A3568" t="e">
        <v>#N/A</v>
      </c>
      <c r="B3568">
        <v>6549</v>
      </c>
    </row>
    <row r="3569" spans="1:2">
      <c r="A3569" t="e">
        <v>#N/A</v>
      </c>
      <c r="B3569">
        <v>6550</v>
      </c>
    </row>
    <row r="3570" spans="1:2">
      <c r="A3570" t="e">
        <v>#N/A</v>
      </c>
      <c r="B3570">
        <v>6551</v>
      </c>
    </row>
    <row r="3571" spans="1:2">
      <c r="A3571" t="e">
        <v>#N/A</v>
      </c>
      <c r="B3571">
        <v>6552</v>
      </c>
    </row>
    <row r="3572" spans="1:2">
      <c r="A3572" t="e">
        <v>#N/A</v>
      </c>
      <c r="B3572">
        <v>6553</v>
      </c>
    </row>
    <row r="3573" spans="1:2">
      <c r="A3573" t="e">
        <v>#N/A</v>
      </c>
      <c r="B3573">
        <v>6554</v>
      </c>
    </row>
    <row r="3574" spans="1:2">
      <c r="A3574" t="e">
        <v>#N/A</v>
      </c>
      <c r="B3574">
        <v>6555</v>
      </c>
    </row>
    <row r="3575" spans="1:2">
      <c r="A3575" t="e">
        <v>#N/A</v>
      </c>
      <c r="B3575">
        <v>6556</v>
      </c>
    </row>
    <row r="3576" spans="1:2">
      <c r="A3576" t="e">
        <v>#N/A</v>
      </c>
      <c r="B3576">
        <v>6557</v>
      </c>
    </row>
    <row r="3577" spans="1:2">
      <c r="A3577" t="e">
        <v>#N/A</v>
      </c>
      <c r="B3577">
        <v>6558</v>
      </c>
    </row>
    <row r="3578" spans="1:2">
      <c r="A3578" t="e">
        <v>#N/A</v>
      </c>
      <c r="B3578">
        <v>6559</v>
      </c>
    </row>
    <row r="3579" spans="1:2">
      <c r="A3579" t="e">
        <v>#N/A</v>
      </c>
      <c r="B3579">
        <v>6560</v>
      </c>
    </row>
    <row r="3580" spans="1:2">
      <c r="A3580" t="e">
        <v>#N/A</v>
      </c>
      <c r="B3580">
        <v>6561</v>
      </c>
    </row>
    <row r="3581" spans="1:2">
      <c r="A3581" t="e">
        <v>#N/A</v>
      </c>
      <c r="B3581">
        <v>6562</v>
      </c>
    </row>
    <row r="3582" spans="1:2">
      <c r="A3582" t="e">
        <v>#N/A</v>
      </c>
      <c r="B3582">
        <v>6563</v>
      </c>
    </row>
    <row r="3583" spans="1:2">
      <c r="A3583" t="e">
        <v>#N/A</v>
      </c>
      <c r="B3583">
        <v>6564</v>
      </c>
    </row>
    <row r="3584" spans="1:2">
      <c r="A3584" t="e">
        <v>#N/A</v>
      </c>
      <c r="B3584">
        <v>6565</v>
      </c>
    </row>
    <row r="3585" spans="1:2">
      <c r="A3585" t="e">
        <v>#N/A</v>
      </c>
      <c r="B3585">
        <v>6566</v>
      </c>
    </row>
    <row r="3586" spans="1:2">
      <c r="A3586" t="e">
        <v>#N/A</v>
      </c>
      <c r="B3586">
        <v>6567</v>
      </c>
    </row>
    <row r="3587" spans="1:2">
      <c r="A3587" t="e">
        <v>#N/A</v>
      </c>
      <c r="B3587">
        <v>6568</v>
      </c>
    </row>
    <row r="3588" spans="1:2">
      <c r="A3588" t="e">
        <v>#N/A</v>
      </c>
      <c r="B3588">
        <v>6569</v>
      </c>
    </row>
    <row r="3589" spans="1:2">
      <c r="A3589" t="e">
        <v>#N/A</v>
      </c>
      <c r="B3589">
        <v>6570</v>
      </c>
    </row>
    <row r="3590" spans="1:2">
      <c r="A3590" t="e">
        <v>#N/A</v>
      </c>
      <c r="B3590">
        <v>6571</v>
      </c>
    </row>
    <row r="3591" spans="1:2">
      <c r="A3591" t="e">
        <v>#N/A</v>
      </c>
      <c r="B3591">
        <v>6572</v>
      </c>
    </row>
    <row r="3592" spans="1:2">
      <c r="A3592" t="e">
        <v>#N/A</v>
      </c>
      <c r="B3592">
        <v>6573</v>
      </c>
    </row>
    <row r="3593" spans="1:2">
      <c r="A3593" t="e">
        <v>#N/A</v>
      </c>
      <c r="B3593">
        <v>6574</v>
      </c>
    </row>
    <row r="3594" spans="1:2">
      <c r="A3594" t="e">
        <v>#N/A</v>
      </c>
      <c r="B3594">
        <v>6575</v>
      </c>
    </row>
    <row r="3595" spans="1:2">
      <c r="A3595" t="e">
        <v>#N/A</v>
      </c>
      <c r="B3595">
        <v>6576</v>
      </c>
    </row>
    <row r="3596" spans="1:2">
      <c r="A3596" t="e">
        <v>#N/A</v>
      </c>
      <c r="B3596">
        <v>6577</v>
      </c>
    </row>
    <row r="3597" spans="1:2">
      <c r="A3597" t="e">
        <v>#N/A</v>
      </c>
      <c r="B3597">
        <v>6578</v>
      </c>
    </row>
    <row r="3598" spans="1:2">
      <c r="A3598" t="e">
        <v>#N/A</v>
      </c>
      <c r="B3598">
        <v>6579</v>
      </c>
    </row>
    <row r="3599" spans="1:2">
      <c r="A3599" t="e">
        <v>#N/A</v>
      </c>
      <c r="B3599">
        <v>6580</v>
      </c>
    </row>
    <row r="3600" spans="1:2">
      <c r="A3600" t="e">
        <v>#N/A</v>
      </c>
      <c r="B3600">
        <v>6581</v>
      </c>
    </row>
    <row r="3601" spans="1:2">
      <c r="A3601" t="e">
        <v>#N/A</v>
      </c>
      <c r="B3601">
        <v>6582</v>
      </c>
    </row>
    <row r="3602" spans="1:2">
      <c r="A3602" t="e">
        <v>#N/A</v>
      </c>
      <c r="B3602">
        <v>6583</v>
      </c>
    </row>
    <row r="3603" spans="1:2">
      <c r="A3603" t="e">
        <v>#N/A</v>
      </c>
      <c r="B3603">
        <v>6584</v>
      </c>
    </row>
    <row r="3604" spans="1:2">
      <c r="A3604" t="e">
        <v>#N/A</v>
      </c>
      <c r="B3604">
        <v>6585</v>
      </c>
    </row>
    <row r="3605" spans="1:2">
      <c r="A3605" t="e">
        <v>#N/A</v>
      </c>
      <c r="B3605">
        <v>6586</v>
      </c>
    </row>
    <row r="3606" spans="1:2">
      <c r="A3606" t="e">
        <v>#N/A</v>
      </c>
      <c r="B3606">
        <v>6587</v>
      </c>
    </row>
    <row r="3607" spans="1:2">
      <c r="A3607" t="e">
        <v>#N/A</v>
      </c>
      <c r="B3607">
        <v>6588</v>
      </c>
    </row>
    <row r="3608" spans="1:2">
      <c r="A3608" t="e">
        <v>#N/A</v>
      </c>
      <c r="B3608">
        <v>6589</v>
      </c>
    </row>
    <row r="3609" spans="1:2">
      <c r="A3609" t="e">
        <v>#N/A</v>
      </c>
      <c r="B3609">
        <v>6590</v>
      </c>
    </row>
    <row r="3610" spans="1:2">
      <c r="A3610" t="e">
        <v>#N/A</v>
      </c>
      <c r="B3610">
        <v>6591</v>
      </c>
    </row>
    <row r="3611" spans="1:2">
      <c r="A3611" t="e">
        <v>#N/A</v>
      </c>
      <c r="B3611">
        <v>6592</v>
      </c>
    </row>
    <row r="3612" spans="1:2">
      <c r="A3612" t="e">
        <v>#N/A</v>
      </c>
      <c r="B3612">
        <v>6593</v>
      </c>
    </row>
    <row r="3613" spans="1:2">
      <c r="A3613" t="e">
        <v>#N/A</v>
      </c>
      <c r="B3613">
        <v>6594</v>
      </c>
    </row>
    <row r="3614" spans="1:2">
      <c r="A3614" t="e">
        <v>#N/A</v>
      </c>
      <c r="B3614">
        <v>6595</v>
      </c>
    </row>
    <row r="3615" spans="1:2">
      <c r="A3615" t="e">
        <v>#N/A</v>
      </c>
      <c r="B3615">
        <v>6596</v>
      </c>
    </row>
    <row r="3616" spans="1:2">
      <c r="A3616" t="e">
        <v>#N/A</v>
      </c>
      <c r="B3616">
        <v>6597</v>
      </c>
    </row>
    <row r="3617" spans="1:2">
      <c r="A3617" t="e">
        <v>#N/A</v>
      </c>
      <c r="B3617">
        <v>6598</v>
      </c>
    </row>
    <row r="3618" spans="1:2">
      <c r="A3618" t="e">
        <v>#N/A</v>
      </c>
      <c r="B3618">
        <v>6599</v>
      </c>
    </row>
    <row r="3619" spans="1:2">
      <c r="A3619" t="e">
        <v>#N/A</v>
      </c>
      <c r="B3619">
        <v>6600</v>
      </c>
    </row>
    <row r="3620" spans="1:2">
      <c r="A3620" t="e">
        <v>#N/A</v>
      </c>
      <c r="B3620">
        <v>6601</v>
      </c>
    </row>
    <row r="3621" spans="1:2">
      <c r="A3621" t="e">
        <v>#N/A</v>
      </c>
      <c r="B3621">
        <v>6602</v>
      </c>
    </row>
    <row r="3622" spans="1:2">
      <c r="A3622" t="e">
        <v>#N/A</v>
      </c>
      <c r="B3622">
        <v>6603</v>
      </c>
    </row>
    <row r="3623" spans="1:2">
      <c r="A3623" t="e">
        <v>#N/A</v>
      </c>
      <c r="B3623">
        <v>6604</v>
      </c>
    </row>
    <row r="3624" spans="1:2">
      <c r="A3624" t="e">
        <v>#N/A</v>
      </c>
      <c r="B3624">
        <v>6605</v>
      </c>
    </row>
    <row r="3625" spans="1:2">
      <c r="A3625" t="e">
        <v>#N/A</v>
      </c>
      <c r="B3625">
        <v>6606</v>
      </c>
    </row>
    <row r="3626" spans="1:2">
      <c r="A3626" t="e">
        <v>#N/A</v>
      </c>
      <c r="B3626">
        <v>6607</v>
      </c>
    </row>
    <row r="3627" spans="1:2">
      <c r="A3627" t="e">
        <v>#N/A</v>
      </c>
      <c r="B3627">
        <v>6608</v>
      </c>
    </row>
    <row r="3628" spans="1:2">
      <c r="A3628" t="e">
        <v>#N/A</v>
      </c>
      <c r="B3628">
        <v>6609</v>
      </c>
    </row>
    <row r="3629" spans="1:2">
      <c r="A3629" t="e">
        <v>#N/A</v>
      </c>
      <c r="B3629">
        <v>6610</v>
      </c>
    </row>
    <row r="3630" spans="1:2">
      <c r="A3630" t="e">
        <v>#N/A</v>
      </c>
      <c r="B3630">
        <v>6611</v>
      </c>
    </row>
    <row r="3631" spans="1:2">
      <c r="A3631" t="e">
        <v>#N/A</v>
      </c>
      <c r="B3631">
        <v>6612</v>
      </c>
    </row>
    <row r="3632" spans="1:2">
      <c r="A3632" t="e">
        <v>#N/A</v>
      </c>
      <c r="B3632">
        <v>6613</v>
      </c>
    </row>
    <row r="3633" spans="1:2">
      <c r="A3633" t="e">
        <v>#N/A</v>
      </c>
      <c r="B3633">
        <v>6614</v>
      </c>
    </row>
    <row r="3634" spans="1:2">
      <c r="A3634" t="e">
        <v>#N/A</v>
      </c>
      <c r="B3634">
        <v>6615</v>
      </c>
    </row>
    <row r="3635" spans="1:2">
      <c r="A3635" t="e">
        <v>#N/A</v>
      </c>
      <c r="B3635">
        <v>6616</v>
      </c>
    </row>
    <row r="3636" spans="1:2">
      <c r="A3636" t="e">
        <v>#N/A</v>
      </c>
      <c r="B3636">
        <v>6617</v>
      </c>
    </row>
    <row r="3637" spans="1:2">
      <c r="A3637" t="e">
        <v>#N/A</v>
      </c>
      <c r="B3637">
        <v>6618</v>
      </c>
    </row>
    <row r="3638" spans="1:2">
      <c r="A3638" t="e">
        <v>#N/A</v>
      </c>
      <c r="B3638">
        <v>6619</v>
      </c>
    </row>
    <row r="3639" spans="1:2">
      <c r="A3639" t="e">
        <v>#N/A</v>
      </c>
      <c r="B3639">
        <v>6620</v>
      </c>
    </row>
    <row r="3640" spans="1:2">
      <c r="A3640" t="e">
        <v>#N/A</v>
      </c>
      <c r="B3640">
        <v>6621</v>
      </c>
    </row>
    <row r="3641" spans="1:2">
      <c r="A3641" t="e">
        <v>#N/A</v>
      </c>
      <c r="B3641">
        <v>6622</v>
      </c>
    </row>
    <row r="3642" spans="1:2">
      <c r="A3642" t="e">
        <v>#N/A</v>
      </c>
      <c r="B3642">
        <v>6623</v>
      </c>
    </row>
    <row r="3643" spans="1:2">
      <c r="A3643" t="e">
        <v>#N/A</v>
      </c>
      <c r="B3643">
        <v>6624</v>
      </c>
    </row>
    <row r="3644" spans="1:2">
      <c r="A3644" t="e">
        <v>#N/A</v>
      </c>
      <c r="B3644">
        <v>6625</v>
      </c>
    </row>
    <row r="3645" spans="1:2">
      <c r="A3645" t="e">
        <v>#N/A</v>
      </c>
      <c r="B3645">
        <v>6626</v>
      </c>
    </row>
    <row r="3646" spans="1:2">
      <c r="A3646" t="e">
        <v>#N/A</v>
      </c>
      <c r="B3646">
        <v>6627</v>
      </c>
    </row>
    <row r="3647" spans="1:2">
      <c r="A3647" t="e">
        <v>#N/A</v>
      </c>
      <c r="B3647">
        <v>6628</v>
      </c>
    </row>
    <row r="3648" spans="1:2">
      <c r="A3648" t="e">
        <v>#N/A</v>
      </c>
      <c r="B3648">
        <v>6629</v>
      </c>
    </row>
    <row r="3649" spans="1:2">
      <c r="A3649" t="e">
        <v>#N/A</v>
      </c>
      <c r="B3649">
        <v>6630</v>
      </c>
    </row>
    <row r="3650" spans="1:2">
      <c r="A3650" t="e">
        <v>#N/A</v>
      </c>
      <c r="B3650">
        <v>6631</v>
      </c>
    </row>
    <row r="3651" spans="1:2">
      <c r="A3651" t="e">
        <v>#N/A</v>
      </c>
      <c r="B3651">
        <v>6632</v>
      </c>
    </row>
    <row r="3652" spans="1:2">
      <c r="A3652" t="e">
        <v>#N/A</v>
      </c>
      <c r="B3652">
        <v>6633</v>
      </c>
    </row>
    <row r="3653" spans="1:2">
      <c r="A3653" t="e">
        <v>#N/A</v>
      </c>
      <c r="B3653">
        <v>6634</v>
      </c>
    </row>
    <row r="3654" spans="1:2">
      <c r="A3654" t="e">
        <v>#N/A</v>
      </c>
      <c r="B3654">
        <v>6635</v>
      </c>
    </row>
    <row r="3655" spans="1:2">
      <c r="A3655" t="e">
        <v>#N/A</v>
      </c>
      <c r="B3655">
        <v>6636</v>
      </c>
    </row>
    <row r="3656" spans="1:2">
      <c r="A3656" t="e">
        <v>#N/A</v>
      </c>
      <c r="B3656">
        <v>6637</v>
      </c>
    </row>
    <row r="3657" spans="1:2">
      <c r="A3657" t="e">
        <v>#N/A</v>
      </c>
      <c r="B3657">
        <v>6638</v>
      </c>
    </row>
    <row r="3658" spans="1:2">
      <c r="A3658" t="e">
        <v>#N/A</v>
      </c>
      <c r="B3658">
        <v>6639</v>
      </c>
    </row>
    <row r="3659" spans="1:2">
      <c r="A3659" t="e">
        <v>#N/A</v>
      </c>
      <c r="B3659">
        <v>6640</v>
      </c>
    </row>
    <row r="3660" spans="1:2">
      <c r="A3660" t="e">
        <v>#N/A</v>
      </c>
      <c r="B3660">
        <v>6641</v>
      </c>
    </row>
    <row r="3661" spans="1:2">
      <c r="A3661" t="e">
        <v>#N/A</v>
      </c>
      <c r="B3661">
        <v>6642</v>
      </c>
    </row>
    <row r="3662" spans="1:2">
      <c r="A3662" t="e">
        <v>#N/A</v>
      </c>
      <c r="B3662">
        <v>6643</v>
      </c>
    </row>
    <row r="3663" spans="1:2">
      <c r="A3663" t="e">
        <v>#N/A</v>
      </c>
      <c r="B3663">
        <v>6644</v>
      </c>
    </row>
    <row r="3664" spans="1:2">
      <c r="A3664" t="e">
        <v>#N/A</v>
      </c>
      <c r="B3664">
        <v>6645</v>
      </c>
    </row>
    <row r="3665" spans="1:2">
      <c r="A3665" t="e">
        <v>#N/A</v>
      </c>
      <c r="B3665">
        <v>6646</v>
      </c>
    </row>
    <row r="3666" spans="1:2">
      <c r="A3666" t="e">
        <v>#N/A</v>
      </c>
      <c r="B3666">
        <v>6647</v>
      </c>
    </row>
    <row r="3667" spans="1:2">
      <c r="A3667" t="e">
        <v>#N/A</v>
      </c>
      <c r="B3667">
        <v>6648</v>
      </c>
    </row>
    <row r="3668" spans="1:2">
      <c r="A3668" t="e">
        <v>#N/A</v>
      </c>
      <c r="B3668">
        <v>6649</v>
      </c>
    </row>
    <row r="3669" spans="1:2">
      <c r="A3669" t="e">
        <v>#N/A</v>
      </c>
      <c r="B3669">
        <v>6650</v>
      </c>
    </row>
    <row r="3670" spans="1:2">
      <c r="A3670" t="e">
        <v>#N/A</v>
      </c>
      <c r="B3670">
        <v>6651</v>
      </c>
    </row>
    <row r="3671" spans="1:2">
      <c r="A3671" t="e">
        <v>#N/A</v>
      </c>
      <c r="B3671">
        <v>6652</v>
      </c>
    </row>
    <row r="3672" spans="1:2">
      <c r="A3672" t="e">
        <v>#N/A</v>
      </c>
      <c r="B3672">
        <v>6653</v>
      </c>
    </row>
    <row r="3673" spans="1:2">
      <c r="A3673" t="e">
        <v>#N/A</v>
      </c>
      <c r="B3673">
        <v>6654</v>
      </c>
    </row>
    <row r="3674" spans="1:2">
      <c r="A3674" t="e">
        <v>#N/A</v>
      </c>
      <c r="B3674">
        <v>6655</v>
      </c>
    </row>
    <row r="3675" spans="1:2">
      <c r="A3675" t="e">
        <v>#N/A</v>
      </c>
      <c r="B3675">
        <v>6656</v>
      </c>
    </row>
    <row r="3676" spans="1:2">
      <c r="A3676" t="e">
        <v>#N/A</v>
      </c>
      <c r="B3676">
        <v>6657</v>
      </c>
    </row>
    <row r="3677" spans="1:2">
      <c r="A3677" t="e">
        <v>#N/A</v>
      </c>
      <c r="B3677">
        <v>6658</v>
      </c>
    </row>
    <row r="3678" spans="1:2">
      <c r="A3678" t="e">
        <v>#N/A</v>
      </c>
      <c r="B3678">
        <v>6659</v>
      </c>
    </row>
    <row r="3679" spans="1:2">
      <c r="A3679" t="e">
        <v>#N/A</v>
      </c>
      <c r="B3679">
        <v>6660</v>
      </c>
    </row>
    <row r="3680" spans="1:2">
      <c r="A3680" t="e">
        <v>#N/A</v>
      </c>
      <c r="B3680">
        <v>6661</v>
      </c>
    </row>
    <row r="3681" spans="1:2">
      <c r="A3681" t="e">
        <v>#N/A</v>
      </c>
      <c r="B3681">
        <v>6662</v>
      </c>
    </row>
    <row r="3682" spans="1:2">
      <c r="A3682" t="e">
        <v>#N/A</v>
      </c>
      <c r="B3682">
        <v>6663</v>
      </c>
    </row>
    <row r="3683" spans="1:2">
      <c r="A3683" t="e">
        <v>#N/A</v>
      </c>
      <c r="B3683">
        <v>6664</v>
      </c>
    </row>
    <row r="3684" spans="1:2">
      <c r="A3684" t="e">
        <v>#N/A</v>
      </c>
      <c r="B3684">
        <v>6665</v>
      </c>
    </row>
    <row r="3685" spans="1:2">
      <c r="A3685" t="e">
        <v>#N/A</v>
      </c>
      <c r="B3685">
        <v>6666</v>
      </c>
    </row>
    <row r="3686" spans="1:2">
      <c r="A3686" t="e">
        <v>#N/A</v>
      </c>
      <c r="B3686">
        <v>6667</v>
      </c>
    </row>
    <row r="3687" spans="1:2">
      <c r="A3687" t="e">
        <v>#N/A</v>
      </c>
      <c r="B3687">
        <v>6668</v>
      </c>
    </row>
    <row r="3688" spans="1:2">
      <c r="A3688" t="e">
        <v>#N/A</v>
      </c>
      <c r="B3688">
        <v>6669</v>
      </c>
    </row>
    <row r="3689" spans="1:2">
      <c r="A3689" t="e">
        <v>#N/A</v>
      </c>
      <c r="B3689">
        <v>6670</v>
      </c>
    </row>
    <row r="3690" spans="1:2">
      <c r="A3690" t="e">
        <v>#N/A</v>
      </c>
      <c r="B3690">
        <v>6671</v>
      </c>
    </row>
    <row r="3691" spans="1:2">
      <c r="A3691" t="e">
        <v>#N/A</v>
      </c>
      <c r="B3691">
        <v>6672</v>
      </c>
    </row>
    <row r="3692" spans="1:2">
      <c r="A3692" t="e">
        <v>#N/A</v>
      </c>
      <c r="B3692">
        <v>6673</v>
      </c>
    </row>
    <row r="3693" spans="1:2">
      <c r="A3693" t="e">
        <v>#N/A</v>
      </c>
      <c r="B3693">
        <v>6674</v>
      </c>
    </row>
    <row r="3694" spans="1:2">
      <c r="A3694" t="e">
        <v>#N/A</v>
      </c>
      <c r="B3694">
        <v>6675</v>
      </c>
    </row>
    <row r="3695" spans="1:2">
      <c r="A3695" t="e">
        <v>#N/A</v>
      </c>
      <c r="B3695">
        <v>6676</v>
      </c>
    </row>
    <row r="3696" spans="1:2">
      <c r="A3696" t="e">
        <v>#N/A</v>
      </c>
      <c r="B3696">
        <v>6677</v>
      </c>
    </row>
    <row r="3697" spans="1:2">
      <c r="A3697" t="e">
        <v>#N/A</v>
      </c>
      <c r="B3697">
        <v>6678</v>
      </c>
    </row>
    <row r="3698" spans="1:2">
      <c r="A3698" t="e">
        <v>#N/A</v>
      </c>
      <c r="B3698">
        <v>6679</v>
      </c>
    </row>
    <row r="3699" spans="1:2">
      <c r="A3699" t="e">
        <v>#N/A</v>
      </c>
      <c r="B3699">
        <v>6680</v>
      </c>
    </row>
    <row r="3700" spans="1:2">
      <c r="A3700" t="e">
        <v>#N/A</v>
      </c>
      <c r="B3700">
        <v>6681</v>
      </c>
    </row>
    <row r="3701" spans="1:2">
      <c r="A3701" t="e">
        <v>#N/A</v>
      </c>
      <c r="B3701">
        <v>6682</v>
      </c>
    </row>
    <row r="3702" spans="1:2">
      <c r="A3702" t="e">
        <v>#N/A</v>
      </c>
      <c r="B3702">
        <v>6683</v>
      </c>
    </row>
    <row r="3703" spans="1:2">
      <c r="A3703" t="e">
        <v>#N/A</v>
      </c>
      <c r="B3703">
        <v>6684</v>
      </c>
    </row>
    <row r="3704" spans="1:2">
      <c r="A3704" t="e">
        <v>#N/A</v>
      </c>
      <c r="B3704">
        <v>6685</v>
      </c>
    </row>
    <row r="3705" spans="1:2">
      <c r="A3705" t="e">
        <v>#N/A</v>
      </c>
      <c r="B3705">
        <v>6686</v>
      </c>
    </row>
    <row r="3706" spans="1:2">
      <c r="A3706" t="e">
        <v>#N/A</v>
      </c>
      <c r="B3706">
        <v>6687</v>
      </c>
    </row>
    <row r="3707" spans="1:2">
      <c r="A3707" t="e">
        <v>#N/A</v>
      </c>
      <c r="B3707">
        <v>6688</v>
      </c>
    </row>
    <row r="3708" spans="1:2">
      <c r="A3708" t="e">
        <v>#N/A</v>
      </c>
      <c r="B3708">
        <v>6689</v>
      </c>
    </row>
    <row r="3709" spans="1:2">
      <c r="A3709" t="e">
        <v>#N/A</v>
      </c>
      <c r="B3709">
        <v>6690</v>
      </c>
    </row>
    <row r="3710" spans="1:2">
      <c r="A3710" t="e">
        <v>#N/A</v>
      </c>
      <c r="B3710">
        <v>6691</v>
      </c>
    </row>
    <row r="3711" spans="1:2">
      <c r="A3711" t="e">
        <v>#N/A</v>
      </c>
      <c r="B3711">
        <v>6692</v>
      </c>
    </row>
    <row r="3712" spans="1:2">
      <c r="A3712" t="e">
        <v>#N/A</v>
      </c>
      <c r="B3712">
        <v>6693</v>
      </c>
    </row>
    <row r="3713" spans="1:2">
      <c r="A3713" t="e">
        <v>#N/A</v>
      </c>
      <c r="B3713">
        <v>6694</v>
      </c>
    </row>
    <row r="3714" spans="1:2">
      <c r="A3714" t="e">
        <v>#N/A</v>
      </c>
      <c r="B3714">
        <v>6695</v>
      </c>
    </row>
    <row r="3715" spans="1:2">
      <c r="A3715" t="e">
        <v>#N/A</v>
      </c>
      <c r="B3715">
        <v>6696</v>
      </c>
    </row>
    <row r="3716" spans="1:2">
      <c r="A3716" t="e">
        <v>#N/A</v>
      </c>
      <c r="B3716">
        <v>6697</v>
      </c>
    </row>
    <row r="3717" spans="1:2">
      <c r="A3717" t="e">
        <v>#N/A</v>
      </c>
      <c r="B3717">
        <v>6698</v>
      </c>
    </row>
    <row r="3718" spans="1:2">
      <c r="A3718" t="e">
        <v>#N/A</v>
      </c>
      <c r="B3718">
        <v>6699</v>
      </c>
    </row>
    <row r="3719" spans="1:2">
      <c r="A3719" t="e">
        <v>#N/A</v>
      </c>
      <c r="B3719">
        <v>6700</v>
      </c>
    </row>
    <row r="3720" spans="1:2">
      <c r="A3720" t="e">
        <v>#N/A</v>
      </c>
      <c r="B3720">
        <v>6701</v>
      </c>
    </row>
    <row r="3721" spans="1:2">
      <c r="A3721" t="e">
        <v>#N/A</v>
      </c>
      <c r="B3721">
        <v>6702</v>
      </c>
    </row>
    <row r="3722" spans="1:2">
      <c r="A3722" t="e">
        <v>#N/A</v>
      </c>
      <c r="B3722">
        <v>6703</v>
      </c>
    </row>
    <row r="3723" spans="1:2">
      <c r="A3723" t="e">
        <v>#N/A</v>
      </c>
      <c r="B3723">
        <v>6704</v>
      </c>
    </row>
    <row r="3724" spans="1:2">
      <c r="A3724" t="e">
        <v>#N/A</v>
      </c>
      <c r="B3724">
        <v>6705</v>
      </c>
    </row>
    <row r="3725" spans="1:2">
      <c r="A3725" t="e">
        <v>#N/A</v>
      </c>
      <c r="B3725">
        <v>6706</v>
      </c>
    </row>
    <row r="3726" spans="1:2">
      <c r="A3726" t="e">
        <v>#N/A</v>
      </c>
      <c r="B3726">
        <v>6707</v>
      </c>
    </row>
    <row r="3727" spans="1:2">
      <c r="A3727" t="e">
        <v>#N/A</v>
      </c>
      <c r="B3727">
        <v>6708</v>
      </c>
    </row>
    <row r="3728" spans="1:2">
      <c r="A3728" t="e">
        <v>#N/A</v>
      </c>
      <c r="B3728">
        <v>6709</v>
      </c>
    </row>
    <row r="3729" spans="1:2">
      <c r="A3729" t="e">
        <v>#N/A</v>
      </c>
      <c r="B3729">
        <v>6710</v>
      </c>
    </row>
    <row r="3730" spans="1:2">
      <c r="A3730" t="e">
        <v>#N/A</v>
      </c>
      <c r="B3730">
        <v>6711</v>
      </c>
    </row>
    <row r="3731" spans="1:2">
      <c r="A3731" t="e">
        <v>#N/A</v>
      </c>
      <c r="B3731">
        <v>6712</v>
      </c>
    </row>
    <row r="3732" spans="1:2">
      <c r="A3732" t="e">
        <v>#N/A</v>
      </c>
      <c r="B3732">
        <v>6713</v>
      </c>
    </row>
    <row r="3733" spans="1:2">
      <c r="A3733" t="e">
        <v>#N/A</v>
      </c>
      <c r="B3733">
        <v>6714</v>
      </c>
    </row>
    <row r="3734" spans="1:2">
      <c r="A3734" t="e">
        <v>#N/A</v>
      </c>
      <c r="B3734">
        <v>6715</v>
      </c>
    </row>
    <row r="3735" spans="1:2">
      <c r="A3735" t="e">
        <v>#N/A</v>
      </c>
      <c r="B3735">
        <v>6716</v>
      </c>
    </row>
    <row r="3736" spans="1:2">
      <c r="A3736" t="e">
        <v>#N/A</v>
      </c>
      <c r="B3736">
        <v>6717</v>
      </c>
    </row>
    <row r="3737" spans="1:2">
      <c r="A3737" t="e">
        <v>#N/A</v>
      </c>
      <c r="B3737">
        <v>6718</v>
      </c>
    </row>
    <row r="3738" spans="1:2">
      <c r="A3738" t="e">
        <v>#N/A</v>
      </c>
      <c r="B3738">
        <v>6719</v>
      </c>
    </row>
    <row r="3739" spans="1:2">
      <c r="A3739" t="e">
        <v>#N/A</v>
      </c>
      <c r="B3739">
        <v>6720</v>
      </c>
    </row>
    <row r="3740" spans="1:2">
      <c r="A3740" t="e">
        <v>#N/A</v>
      </c>
      <c r="B3740">
        <v>6721</v>
      </c>
    </row>
    <row r="3741" spans="1:2">
      <c r="A3741" t="e">
        <v>#N/A</v>
      </c>
      <c r="B3741">
        <v>6722</v>
      </c>
    </row>
    <row r="3742" spans="1:2">
      <c r="A3742" t="e">
        <v>#N/A</v>
      </c>
      <c r="B3742">
        <v>6723</v>
      </c>
    </row>
    <row r="3743" spans="1:2">
      <c r="A3743" t="e">
        <v>#N/A</v>
      </c>
      <c r="B3743">
        <v>6724</v>
      </c>
    </row>
    <row r="3744" spans="1:2">
      <c r="A3744" t="e">
        <v>#N/A</v>
      </c>
      <c r="B3744">
        <v>6725</v>
      </c>
    </row>
    <row r="3745" spans="1:2">
      <c r="A3745" t="e">
        <v>#N/A</v>
      </c>
      <c r="B3745">
        <v>6726</v>
      </c>
    </row>
    <row r="3746" spans="1:2">
      <c r="A3746" t="e">
        <v>#N/A</v>
      </c>
      <c r="B3746">
        <v>6727</v>
      </c>
    </row>
    <row r="3747" spans="1:2">
      <c r="A3747" t="e">
        <v>#N/A</v>
      </c>
      <c r="B3747">
        <v>6728</v>
      </c>
    </row>
    <row r="3748" spans="1:2">
      <c r="A3748" t="e">
        <v>#N/A</v>
      </c>
      <c r="B3748">
        <v>6729</v>
      </c>
    </row>
    <row r="3749" spans="1:2">
      <c r="A3749" t="e">
        <v>#N/A</v>
      </c>
      <c r="B3749">
        <v>6730</v>
      </c>
    </row>
    <row r="3750" spans="1:2">
      <c r="A3750" t="e">
        <v>#N/A</v>
      </c>
      <c r="B3750">
        <v>6731</v>
      </c>
    </row>
    <row r="3751" spans="1:2">
      <c r="A3751" t="e">
        <v>#N/A</v>
      </c>
      <c r="B3751">
        <v>6732</v>
      </c>
    </row>
    <row r="3752" spans="1:2">
      <c r="A3752" t="e">
        <v>#N/A</v>
      </c>
      <c r="B3752">
        <v>6733</v>
      </c>
    </row>
    <row r="3753" spans="1:2">
      <c r="A3753" t="e">
        <v>#N/A</v>
      </c>
      <c r="B3753">
        <v>6734</v>
      </c>
    </row>
    <row r="3754" spans="1:2">
      <c r="A3754" t="e">
        <v>#N/A</v>
      </c>
      <c r="B3754">
        <v>6735</v>
      </c>
    </row>
    <row r="3755" spans="1:2">
      <c r="A3755" t="e">
        <v>#N/A</v>
      </c>
      <c r="B3755">
        <v>6736</v>
      </c>
    </row>
    <row r="3756" spans="1:2">
      <c r="A3756" t="e">
        <v>#N/A</v>
      </c>
      <c r="B3756">
        <v>6737</v>
      </c>
    </row>
    <row r="3757" spans="1:2">
      <c r="A3757" t="e">
        <v>#N/A</v>
      </c>
      <c r="B3757">
        <v>6738</v>
      </c>
    </row>
    <row r="3758" spans="1:2">
      <c r="A3758" t="e">
        <v>#N/A</v>
      </c>
      <c r="B3758">
        <v>6739</v>
      </c>
    </row>
    <row r="3759" spans="1:2">
      <c r="A3759" t="e">
        <v>#N/A</v>
      </c>
      <c r="B3759">
        <v>6740</v>
      </c>
    </row>
    <row r="3760" spans="1:2">
      <c r="A3760" t="e">
        <v>#N/A</v>
      </c>
      <c r="B3760">
        <v>6741</v>
      </c>
    </row>
    <row r="3761" spans="1:2">
      <c r="A3761" t="e">
        <v>#N/A</v>
      </c>
      <c r="B3761">
        <v>6742</v>
      </c>
    </row>
    <row r="3762" spans="1:2">
      <c r="A3762" t="e">
        <v>#N/A</v>
      </c>
      <c r="B3762">
        <v>6743</v>
      </c>
    </row>
    <row r="3763" spans="1:2">
      <c r="A3763" t="e">
        <v>#N/A</v>
      </c>
      <c r="B3763">
        <v>6744</v>
      </c>
    </row>
    <row r="3764" spans="1:2">
      <c r="A3764" t="e">
        <v>#N/A</v>
      </c>
      <c r="B3764">
        <v>6745</v>
      </c>
    </row>
    <row r="3765" spans="1:2">
      <c r="A3765" t="e">
        <v>#N/A</v>
      </c>
      <c r="B3765">
        <v>6746</v>
      </c>
    </row>
    <row r="3766" spans="1:2">
      <c r="A3766" t="e">
        <v>#N/A</v>
      </c>
      <c r="B3766">
        <v>6747</v>
      </c>
    </row>
    <row r="3767" spans="1:2">
      <c r="A3767" t="e">
        <v>#N/A</v>
      </c>
      <c r="B3767">
        <v>6748</v>
      </c>
    </row>
    <row r="3768" spans="1:2">
      <c r="A3768" t="e">
        <v>#N/A</v>
      </c>
      <c r="B3768">
        <v>6749</v>
      </c>
    </row>
    <row r="3769" spans="1:2">
      <c r="A3769" t="e">
        <v>#N/A</v>
      </c>
      <c r="B3769">
        <v>6750</v>
      </c>
    </row>
    <row r="3770" spans="1:2">
      <c r="A3770" t="e">
        <v>#N/A</v>
      </c>
      <c r="B3770">
        <v>6751</v>
      </c>
    </row>
    <row r="3771" spans="1:2">
      <c r="A3771" t="e">
        <v>#N/A</v>
      </c>
      <c r="B3771">
        <v>6752</v>
      </c>
    </row>
    <row r="3772" spans="1:2">
      <c r="A3772" t="e">
        <v>#N/A</v>
      </c>
      <c r="B3772">
        <v>6753</v>
      </c>
    </row>
    <row r="3773" spans="1:2">
      <c r="A3773" t="e">
        <v>#N/A</v>
      </c>
      <c r="B3773">
        <v>6754</v>
      </c>
    </row>
    <row r="3774" spans="1:2">
      <c r="A3774" t="e">
        <v>#N/A</v>
      </c>
      <c r="B3774">
        <v>6755</v>
      </c>
    </row>
    <row r="3775" spans="1:2">
      <c r="A3775" t="e">
        <v>#N/A</v>
      </c>
      <c r="B3775">
        <v>6756</v>
      </c>
    </row>
    <row r="3776" spans="1:2">
      <c r="A3776" t="e">
        <v>#N/A</v>
      </c>
      <c r="B3776">
        <v>6757</v>
      </c>
    </row>
    <row r="3777" spans="1:2">
      <c r="A3777" t="e">
        <v>#N/A</v>
      </c>
      <c r="B3777">
        <v>6758</v>
      </c>
    </row>
    <row r="3778" spans="1:2">
      <c r="A3778" t="e">
        <v>#N/A</v>
      </c>
      <c r="B3778">
        <v>6759</v>
      </c>
    </row>
    <row r="3779" spans="1:2">
      <c r="A3779" t="e">
        <v>#N/A</v>
      </c>
      <c r="B3779">
        <v>6760</v>
      </c>
    </row>
    <row r="3780" spans="1:2">
      <c r="A3780">
        <v>67</v>
      </c>
      <c r="B3780">
        <v>6761</v>
      </c>
    </row>
    <row r="3781" spans="1:2">
      <c r="A3781" t="e">
        <v>#N/A</v>
      </c>
      <c r="B3781">
        <v>6762</v>
      </c>
    </row>
    <row r="3782" spans="1:2">
      <c r="A3782" t="e">
        <v>#N/A</v>
      </c>
      <c r="B3782">
        <v>6763</v>
      </c>
    </row>
    <row r="3783" spans="1:2">
      <c r="A3783" t="e">
        <v>#N/A</v>
      </c>
      <c r="B3783">
        <v>6764</v>
      </c>
    </row>
    <row r="3784" spans="1:2">
      <c r="A3784" t="e">
        <v>#N/A</v>
      </c>
      <c r="B3784">
        <v>6765</v>
      </c>
    </row>
    <row r="3785" spans="1:2">
      <c r="A3785" t="e">
        <v>#N/A</v>
      </c>
      <c r="B3785">
        <v>6766</v>
      </c>
    </row>
    <row r="3786" spans="1:2">
      <c r="A3786" t="e">
        <v>#N/A</v>
      </c>
      <c r="B3786">
        <v>6767</v>
      </c>
    </row>
    <row r="3787" spans="1:2">
      <c r="A3787" t="e">
        <v>#N/A</v>
      </c>
      <c r="B3787">
        <v>6768</v>
      </c>
    </row>
    <row r="3788" spans="1:2">
      <c r="A3788" t="e">
        <v>#N/A</v>
      </c>
      <c r="B3788">
        <v>6769</v>
      </c>
    </row>
    <row r="3789" spans="1:2">
      <c r="A3789" t="e">
        <v>#N/A</v>
      </c>
      <c r="B3789">
        <v>6770</v>
      </c>
    </row>
    <row r="3790" spans="1:2">
      <c r="A3790" t="e">
        <v>#N/A</v>
      </c>
      <c r="B3790">
        <v>6771</v>
      </c>
    </row>
    <row r="3791" spans="1:2">
      <c r="A3791" t="e">
        <v>#N/A</v>
      </c>
      <c r="B3791">
        <v>6772</v>
      </c>
    </row>
    <row r="3792" spans="1:2">
      <c r="A3792" t="e">
        <v>#N/A</v>
      </c>
      <c r="B3792">
        <v>6773</v>
      </c>
    </row>
    <row r="3793" spans="1:2">
      <c r="A3793" t="e">
        <v>#N/A</v>
      </c>
      <c r="B3793">
        <v>6774</v>
      </c>
    </row>
    <row r="3794" spans="1:2">
      <c r="A3794" t="e">
        <v>#N/A</v>
      </c>
      <c r="B3794">
        <v>6775</v>
      </c>
    </row>
    <row r="3795" spans="1:2">
      <c r="A3795" t="e">
        <v>#N/A</v>
      </c>
      <c r="B3795">
        <v>6776</v>
      </c>
    </row>
    <row r="3796" spans="1:2">
      <c r="A3796" t="e">
        <v>#N/A</v>
      </c>
      <c r="B3796">
        <v>6777</v>
      </c>
    </row>
    <row r="3797" spans="1:2">
      <c r="A3797" t="e">
        <v>#N/A</v>
      </c>
      <c r="B3797">
        <v>6778</v>
      </c>
    </row>
    <row r="3798" spans="1:2">
      <c r="A3798" t="e">
        <v>#N/A</v>
      </c>
      <c r="B3798">
        <v>6779</v>
      </c>
    </row>
    <row r="3799" spans="1:2">
      <c r="A3799" t="e">
        <v>#N/A</v>
      </c>
      <c r="B3799">
        <v>6780</v>
      </c>
    </row>
    <row r="3800" spans="1:2">
      <c r="A3800" t="e">
        <v>#N/A</v>
      </c>
      <c r="B3800">
        <v>6781</v>
      </c>
    </row>
    <row r="3801" spans="1:2">
      <c r="A3801" t="e">
        <v>#N/A</v>
      </c>
      <c r="B3801">
        <v>6782</v>
      </c>
    </row>
    <row r="3802" spans="1:2">
      <c r="A3802" t="e">
        <v>#N/A</v>
      </c>
      <c r="B3802">
        <v>6783</v>
      </c>
    </row>
    <row r="3803" spans="1:2">
      <c r="A3803" t="e">
        <v>#N/A</v>
      </c>
      <c r="B3803">
        <v>6784</v>
      </c>
    </row>
    <row r="3804" spans="1:2">
      <c r="A3804" t="e">
        <v>#N/A</v>
      </c>
      <c r="B3804">
        <v>6785</v>
      </c>
    </row>
    <row r="3805" spans="1:2">
      <c r="A3805" t="e">
        <v>#N/A</v>
      </c>
      <c r="B3805">
        <v>6786</v>
      </c>
    </row>
    <row r="3806" spans="1:2">
      <c r="A3806" t="e">
        <v>#N/A</v>
      </c>
      <c r="B3806">
        <v>6787</v>
      </c>
    </row>
    <row r="3807" spans="1:2">
      <c r="A3807" t="e">
        <v>#N/A</v>
      </c>
      <c r="B3807">
        <v>6788</v>
      </c>
    </row>
    <row r="3808" spans="1:2">
      <c r="A3808" t="e">
        <v>#N/A</v>
      </c>
      <c r="B3808">
        <v>6789</v>
      </c>
    </row>
    <row r="3809" spans="1:2">
      <c r="A3809" t="e">
        <v>#N/A</v>
      </c>
      <c r="B3809">
        <v>6790</v>
      </c>
    </row>
    <row r="3810" spans="1:2">
      <c r="A3810" t="e">
        <v>#N/A</v>
      </c>
      <c r="B3810">
        <v>6791</v>
      </c>
    </row>
    <row r="3811" spans="1:2">
      <c r="A3811" t="e">
        <v>#N/A</v>
      </c>
      <c r="B3811">
        <v>6792</v>
      </c>
    </row>
    <row r="3812" spans="1:2">
      <c r="A3812" t="e">
        <v>#N/A</v>
      </c>
      <c r="B3812">
        <v>6793</v>
      </c>
    </row>
    <row r="3813" spans="1:2">
      <c r="A3813" t="e">
        <v>#N/A</v>
      </c>
      <c r="B3813">
        <v>6794</v>
      </c>
    </row>
    <row r="3814" spans="1:2">
      <c r="A3814" t="e">
        <v>#N/A</v>
      </c>
      <c r="B3814">
        <v>6795</v>
      </c>
    </row>
    <row r="3815" spans="1:2">
      <c r="A3815" t="e">
        <v>#N/A</v>
      </c>
      <c r="B3815">
        <v>6796</v>
      </c>
    </row>
    <row r="3816" spans="1:2">
      <c r="A3816" t="e">
        <v>#N/A</v>
      </c>
      <c r="B3816">
        <v>6797</v>
      </c>
    </row>
    <row r="3817" spans="1:2">
      <c r="A3817" t="e">
        <v>#N/A</v>
      </c>
      <c r="B3817">
        <v>6798</v>
      </c>
    </row>
    <row r="3818" spans="1:2">
      <c r="A3818" t="e">
        <v>#N/A</v>
      </c>
      <c r="B3818">
        <v>6799</v>
      </c>
    </row>
    <row r="3819" spans="1:2">
      <c r="A3819">
        <v>54.9</v>
      </c>
      <c r="B3819">
        <v>6800</v>
      </c>
    </row>
    <row r="3820" spans="1:2">
      <c r="A3820" t="e">
        <v>#N/A</v>
      </c>
      <c r="B3820">
        <v>6801</v>
      </c>
    </row>
    <row r="3821" spans="1:2">
      <c r="A3821" t="e">
        <v>#N/A</v>
      </c>
      <c r="B3821">
        <v>6802</v>
      </c>
    </row>
    <row r="3822" spans="1:2">
      <c r="A3822" t="e">
        <v>#N/A</v>
      </c>
      <c r="B3822">
        <v>6803</v>
      </c>
    </row>
    <row r="3823" spans="1:2">
      <c r="A3823" t="e">
        <v>#N/A</v>
      </c>
      <c r="B3823">
        <v>6804</v>
      </c>
    </row>
    <row r="3824" spans="1:2">
      <c r="A3824" t="e">
        <v>#N/A</v>
      </c>
      <c r="B3824">
        <v>6805</v>
      </c>
    </row>
    <row r="3825" spans="1:2">
      <c r="A3825" t="e">
        <v>#N/A</v>
      </c>
      <c r="B3825">
        <v>6806</v>
      </c>
    </row>
    <row r="3826" spans="1:2">
      <c r="A3826" t="e">
        <v>#N/A</v>
      </c>
      <c r="B3826">
        <v>6807</v>
      </c>
    </row>
    <row r="3827" spans="1:2">
      <c r="A3827" t="e">
        <v>#N/A</v>
      </c>
      <c r="B3827">
        <v>6808</v>
      </c>
    </row>
    <row r="3828" spans="1:2">
      <c r="A3828" t="e">
        <v>#N/A</v>
      </c>
      <c r="B3828">
        <v>6809</v>
      </c>
    </row>
    <row r="3829" spans="1:2">
      <c r="A3829" t="e">
        <v>#N/A</v>
      </c>
      <c r="B3829">
        <v>6810</v>
      </c>
    </row>
    <row r="3830" spans="1:2">
      <c r="A3830" t="e">
        <v>#N/A</v>
      </c>
      <c r="B3830">
        <v>6811</v>
      </c>
    </row>
    <row r="3831" spans="1:2">
      <c r="A3831" t="e">
        <v>#N/A</v>
      </c>
      <c r="B3831">
        <v>6812</v>
      </c>
    </row>
    <row r="3832" spans="1:2">
      <c r="A3832" t="e">
        <v>#N/A</v>
      </c>
      <c r="B3832">
        <v>6813</v>
      </c>
    </row>
    <row r="3833" spans="1:2">
      <c r="A3833" t="e">
        <v>#N/A</v>
      </c>
      <c r="B3833">
        <v>6814</v>
      </c>
    </row>
    <row r="3834" spans="1:2">
      <c r="A3834" t="e">
        <v>#N/A</v>
      </c>
      <c r="B3834">
        <v>6815</v>
      </c>
    </row>
    <row r="3835" spans="1:2">
      <c r="A3835" t="e">
        <v>#N/A</v>
      </c>
      <c r="B3835">
        <v>6816</v>
      </c>
    </row>
    <row r="3836" spans="1:2">
      <c r="A3836" t="e">
        <v>#N/A</v>
      </c>
      <c r="B3836">
        <v>6817</v>
      </c>
    </row>
    <row r="3837" spans="1:2">
      <c r="A3837" t="e">
        <v>#N/A</v>
      </c>
      <c r="B3837">
        <v>6818</v>
      </c>
    </row>
    <row r="3838" spans="1:2">
      <c r="A3838" t="e">
        <v>#N/A</v>
      </c>
      <c r="B3838">
        <v>6819</v>
      </c>
    </row>
    <row r="3839" spans="1:2">
      <c r="A3839" t="e">
        <v>#N/A</v>
      </c>
      <c r="B3839">
        <v>6820</v>
      </c>
    </row>
    <row r="3840" spans="1:2">
      <c r="A3840" t="e">
        <v>#N/A</v>
      </c>
      <c r="B3840">
        <v>6821</v>
      </c>
    </row>
    <row r="3841" spans="1:2">
      <c r="A3841" t="e">
        <v>#N/A</v>
      </c>
      <c r="B3841">
        <v>6822</v>
      </c>
    </row>
    <row r="3842" spans="1:2">
      <c r="A3842" t="e">
        <v>#N/A</v>
      </c>
      <c r="B3842">
        <v>6823</v>
      </c>
    </row>
    <row r="3843" spans="1:2">
      <c r="A3843" t="e">
        <v>#N/A</v>
      </c>
      <c r="B3843">
        <v>6824</v>
      </c>
    </row>
    <row r="3844" spans="1:2">
      <c r="A3844" t="e">
        <v>#N/A</v>
      </c>
      <c r="B3844">
        <v>6825</v>
      </c>
    </row>
    <row r="3845" spans="1:2">
      <c r="A3845" t="e">
        <v>#N/A</v>
      </c>
      <c r="B3845">
        <v>6826</v>
      </c>
    </row>
    <row r="3846" spans="1:2">
      <c r="A3846" t="e">
        <v>#N/A</v>
      </c>
      <c r="B3846">
        <v>6827</v>
      </c>
    </row>
    <row r="3847" spans="1:2">
      <c r="A3847" t="e">
        <v>#N/A</v>
      </c>
      <c r="B3847">
        <v>6828</v>
      </c>
    </row>
    <row r="3848" spans="1:2">
      <c r="A3848" t="e">
        <v>#N/A</v>
      </c>
      <c r="B3848">
        <v>6829</v>
      </c>
    </row>
    <row r="3849" spans="1:2">
      <c r="A3849" t="e">
        <v>#N/A</v>
      </c>
      <c r="B3849">
        <v>6830</v>
      </c>
    </row>
    <row r="3850" spans="1:2">
      <c r="A3850" t="e">
        <v>#N/A</v>
      </c>
      <c r="B3850">
        <v>6831</v>
      </c>
    </row>
    <row r="3851" spans="1:2">
      <c r="A3851" t="e">
        <v>#N/A</v>
      </c>
      <c r="B3851">
        <v>6832</v>
      </c>
    </row>
    <row r="3852" spans="1:2">
      <c r="A3852" t="e">
        <v>#N/A</v>
      </c>
      <c r="B3852">
        <v>6833</v>
      </c>
    </row>
    <row r="3853" spans="1:2">
      <c r="A3853" t="e">
        <v>#N/A</v>
      </c>
      <c r="B3853">
        <v>6834</v>
      </c>
    </row>
    <row r="3854" spans="1:2">
      <c r="A3854" t="e">
        <v>#N/A</v>
      </c>
      <c r="B3854">
        <v>6835</v>
      </c>
    </row>
    <row r="3855" spans="1:2">
      <c r="A3855" t="e">
        <v>#N/A</v>
      </c>
      <c r="B3855">
        <v>6836</v>
      </c>
    </row>
    <row r="3856" spans="1:2">
      <c r="A3856" t="e">
        <v>#N/A</v>
      </c>
      <c r="B3856">
        <v>6837</v>
      </c>
    </row>
    <row r="3857" spans="1:2">
      <c r="A3857" t="e">
        <v>#N/A</v>
      </c>
      <c r="B3857">
        <v>6838</v>
      </c>
    </row>
    <row r="3858" spans="1:2">
      <c r="A3858" t="e">
        <v>#N/A</v>
      </c>
      <c r="B3858">
        <v>6839</v>
      </c>
    </row>
    <row r="3859" spans="1:2">
      <c r="A3859" t="e">
        <v>#N/A</v>
      </c>
      <c r="B3859">
        <v>6840</v>
      </c>
    </row>
    <row r="3860" spans="1:2">
      <c r="A3860" t="e">
        <v>#N/A</v>
      </c>
      <c r="B3860">
        <v>6841</v>
      </c>
    </row>
    <row r="3861" spans="1:2">
      <c r="A3861" t="e">
        <v>#N/A</v>
      </c>
      <c r="B3861">
        <v>6842</v>
      </c>
    </row>
    <row r="3862" spans="1:2">
      <c r="A3862" t="e">
        <v>#N/A</v>
      </c>
      <c r="B3862">
        <v>6843</v>
      </c>
    </row>
    <row r="3863" spans="1:2">
      <c r="A3863" t="e">
        <v>#N/A</v>
      </c>
      <c r="B3863">
        <v>6844</v>
      </c>
    </row>
    <row r="3864" spans="1:2">
      <c r="A3864" t="e">
        <v>#N/A</v>
      </c>
      <c r="B3864">
        <v>6845</v>
      </c>
    </row>
    <row r="3865" spans="1:2">
      <c r="A3865" t="e">
        <v>#N/A</v>
      </c>
      <c r="B3865">
        <v>6846</v>
      </c>
    </row>
    <row r="3866" spans="1:2">
      <c r="A3866" t="e">
        <v>#N/A</v>
      </c>
      <c r="B3866">
        <v>6847</v>
      </c>
    </row>
    <row r="3867" spans="1:2">
      <c r="A3867" t="e">
        <v>#N/A</v>
      </c>
      <c r="B3867">
        <v>6848</v>
      </c>
    </row>
    <row r="3868" spans="1:2">
      <c r="A3868" t="e">
        <v>#N/A</v>
      </c>
      <c r="B3868">
        <v>6849</v>
      </c>
    </row>
    <row r="3869" spans="1:2">
      <c r="A3869" t="e">
        <v>#N/A</v>
      </c>
      <c r="B3869">
        <v>6850</v>
      </c>
    </row>
    <row r="3870" spans="1:2">
      <c r="A3870" t="e">
        <v>#N/A</v>
      </c>
      <c r="B3870">
        <v>6851</v>
      </c>
    </row>
    <row r="3871" spans="1:2">
      <c r="A3871" t="e">
        <v>#N/A</v>
      </c>
      <c r="B3871">
        <v>6852</v>
      </c>
    </row>
    <row r="3872" spans="1:2">
      <c r="A3872" t="e">
        <v>#N/A</v>
      </c>
      <c r="B3872">
        <v>6853</v>
      </c>
    </row>
    <row r="3873" spans="1:2">
      <c r="A3873" t="e">
        <v>#N/A</v>
      </c>
      <c r="B3873">
        <v>6854</v>
      </c>
    </row>
    <row r="3874" spans="1:2">
      <c r="A3874" t="e">
        <v>#N/A</v>
      </c>
      <c r="B3874">
        <v>6855</v>
      </c>
    </row>
    <row r="3875" spans="1:2">
      <c r="A3875" t="e">
        <v>#N/A</v>
      </c>
      <c r="B3875">
        <v>6856</v>
      </c>
    </row>
    <row r="3876" spans="1:2">
      <c r="A3876" t="e">
        <v>#N/A</v>
      </c>
      <c r="B3876">
        <v>6857</v>
      </c>
    </row>
    <row r="3877" spans="1:2">
      <c r="A3877" t="e">
        <v>#N/A</v>
      </c>
      <c r="B3877">
        <v>6858</v>
      </c>
    </row>
    <row r="3878" spans="1:2">
      <c r="A3878" t="e">
        <v>#N/A</v>
      </c>
      <c r="B3878">
        <v>6859</v>
      </c>
    </row>
    <row r="3879" spans="1:2">
      <c r="A3879" t="e">
        <v>#N/A</v>
      </c>
      <c r="B3879">
        <v>6860</v>
      </c>
    </row>
    <row r="3880" spans="1:2">
      <c r="A3880" t="e">
        <v>#N/A</v>
      </c>
      <c r="B3880">
        <v>6861</v>
      </c>
    </row>
    <row r="3881" spans="1:2">
      <c r="A3881" t="e">
        <v>#N/A</v>
      </c>
      <c r="B3881">
        <v>6862</v>
      </c>
    </row>
    <row r="3882" spans="1:2">
      <c r="A3882" t="e">
        <v>#N/A</v>
      </c>
      <c r="B3882">
        <v>6863</v>
      </c>
    </row>
    <row r="3883" spans="1:2">
      <c r="A3883" t="e">
        <v>#N/A</v>
      </c>
      <c r="B3883">
        <v>6864</v>
      </c>
    </row>
    <row r="3884" spans="1:2">
      <c r="A3884" t="e">
        <v>#N/A</v>
      </c>
      <c r="B3884">
        <v>6865</v>
      </c>
    </row>
    <row r="3885" spans="1:2">
      <c r="A3885" t="e">
        <v>#N/A</v>
      </c>
      <c r="B3885">
        <v>6866</v>
      </c>
    </row>
    <row r="3886" spans="1:2">
      <c r="A3886" t="e">
        <v>#N/A</v>
      </c>
      <c r="B3886">
        <v>6867</v>
      </c>
    </row>
    <row r="3887" spans="1:2">
      <c r="A3887" t="e">
        <v>#N/A</v>
      </c>
      <c r="B3887">
        <v>6868</v>
      </c>
    </row>
    <row r="3888" spans="1:2">
      <c r="A3888" t="e">
        <v>#N/A</v>
      </c>
      <c r="B3888">
        <v>6869</v>
      </c>
    </row>
    <row r="3889" spans="1:2">
      <c r="A3889" t="e">
        <v>#N/A</v>
      </c>
      <c r="B3889">
        <v>6870</v>
      </c>
    </row>
    <row r="3890" spans="1:2">
      <c r="A3890" t="e">
        <v>#N/A</v>
      </c>
      <c r="B3890">
        <v>6871</v>
      </c>
    </row>
    <row r="3891" spans="1:2">
      <c r="A3891" t="e">
        <v>#N/A</v>
      </c>
      <c r="B3891">
        <v>6872</v>
      </c>
    </row>
    <row r="3892" spans="1:2">
      <c r="A3892" t="e">
        <v>#N/A</v>
      </c>
      <c r="B3892">
        <v>6873</v>
      </c>
    </row>
    <row r="3893" spans="1:2">
      <c r="A3893" t="e">
        <v>#N/A</v>
      </c>
      <c r="B3893">
        <v>6874</v>
      </c>
    </row>
    <row r="3894" spans="1:2">
      <c r="A3894" t="e">
        <v>#N/A</v>
      </c>
      <c r="B3894">
        <v>6875</v>
      </c>
    </row>
    <row r="3895" spans="1:2">
      <c r="A3895" t="e">
        <v>#N/A</v>
      </c>
      <c r="B3895">
        <v>6876</v>
      </c>
    </row>
    <row r="3896" spans="1:2">
      <c r="A3896" t="e">
        <v>#N/A</v>
      </c>
      <c r="B3896">
        <v>6877</v>
      </c>
    </row>
    <row r="3897" spans="1:2">
      <c r="A3897" t="e">
        <v>#N/A</v>
      </c>
      <c r="B3897">
        <v>6878</v>
      </c>
    </row>
    <row r="3898" spans="1:2">
      <c r="A3898" t="e">
        <v>#N/A</v>
      </c>
      <c r="B3898">
        <v>6879</v>
      </c>
    </row>
    <row r="3899" spans="1:2">
      <c r="A3899" t="e">
        <v>#N/A</v>
      </c>
      <c r="B3899">
        <v>6880</v>
      </c>
    </row>
    <row r="3900" spans="1:2">
      <c r="A3900" t="e">
        <v>#N/A</v>
      </c>
      <c r="B3900">
        <v>6881</v>
      </c>
    </row>
    <row r="3901" spans="1:2">
      <c r="A3901" t="e">
        <v>#N/A</v>
      </c>
      <c r="B3901">
        <v>6882</v>
      </c>
    </row>
    <row r="3902" spans="1:2">
      <c r="A3902" t="e">
        <v>#N/A</v>
      </c>
      <c r="B3902">
        <v>6883</v>
      </c>
    </row>
    <row r="3903" spans="1:2">
      <c r="A3903" t="e">
        <v>#N/A</v>
      </c>
      <c r="B3903">
        <v>6884</v>
      </c>
    </row>
    <row r="3904" spans="1:2">
      <c r="A3904">
        <v>75</v>
      </c>
      <c r="B3904">
        <v>6885</v>
      </c>
    </row>
    <row r="3905" spans="1:2">
      <c r="A3905" t="e">
        <v>#N/A</v>
      </c>
      <c r="B3905">
        <v>6886</v>
      </c>
    </row>
    <row r="3906" spans="1:2">
      <c r="A3906" t="e">
        <v>#N/A</v>
      </c>
      <c r="B3906">
        <v>6887</v>
      </c>
    </row>
    <row r="3907" spans="1:2">
      <c r="A3907" t="e">
        <v>#N/A</v>
      </c>
      <c r="B3907">
        <v>6888</v>
      </c>
    </row>
    <row r="3908" spans="1:2">
      <c r="A3908" t="e">
        <v>#N/A</v>
      </c>
      <c r="B3908">
        <v>6889</v>
      </c>
    </row>
    <row r="3909" spans="1:2">
      <c r="A3909" t="e">
        <v>#N/A</v>
      </c>
      <c r="B3909">
        <v>6890</v>
      </c>
    </row>
    <row r="3910" spans="1:2">
      <c r="A3910" t="e">
        <v>#N/A</v>
      </c>
      <c r="B3910">
        <v>6891</v>
      </c>
    </row>
    <row r="3911" spans="1:2">
      <c r="A3911" t="e">
        <v>#N/A</v>
      </c>
      <c r="B3911">
        <v>6892</v>
      </c>
    </row>
    <row r="3912" spans="1:2">
      <c r="A3912" t="e">
        <v>#N/A</v>
      </c>
      <c r="B3912">
        <v>6893</v>
      </c>
    </row>
    <row r="3913" spans="1:2">
      <c r="A3913" t="e">
        <v>#N/A</v>
      </c>
      <c r="B3913">
        <v>6894</v>
      </c>
    </row>
    <row r="3914" spans="1:2">
      <c r="A3914" t="e">
        <v>#N/A</v>
      </c>
      <c r="B3914">
        <v>6895</v>
      </c>
    </row>
    <row r="3915" spans="1:2">
      <c r="A3915" t="e">
        <v>#N/A</v>
      </c>
      <c r="B3915">
        <v>6896</v>
      </c>
    </row>
    <row r="3916" spans="1:2">
      <c r="A3916" t="e">
        <v>#N/A</v>
      </c>
      <c r="B3916">
        <v>6897</v>
      </c>
    </row>
    <row r="3917" spans="1:2">
      <c r="A3917" t="e">
        <v>#N/A</v>
      </c>
      <c r="B3917">
        <v>6898</v>
      </c>
    </row>
    <row r="3918" spans="1:2">
      <c r="A3918" t="e">
        <v>#N/A</v>
      </c>
      <c r="B3918">
        <v>6899</v>
      </c>
    </row>
    <row r="3919" spans="1:2">
      <c r="A3919" t="e">
        <v>#N/A</v>
      </c>
      <c r="B3919">
        <v>6900</v>
      </c>
    </row>
    <row r="3920" spans="1:2">
      <c r="A3920" t="e">
        <v>#N/A</v>
      </c>
      <c r="B3920">
        <v>6901</v>
      </c>
    </row>
    <row r="3921" spans="1:2">
      <c r="A3921" t="e">
        <v>#N/A</v>
      </c>
      <c r="B3921">
        <v>6902</v>
      </c>
    </row>
    <row r="3922" spans="1:2">
      <c r="A3922" t="e">
        <v>#N/A</v>
      </c>
      <c r="B3922">
        <v>6903</v>
      </c>
    </row>
    <row r="3923" spans="1:2">
      <c r="A3923" t="e">
        <v>#N/A</v>
      </c>
      <c r="B3923">
        <v>6904</v>
      </c>
    </row>
    <row r="3924" spans="1:2">
      <c r="A3924" t="e">
        <v>#N/A</v>
      </c>
      <c r="B3924">
        <v>6905</v>
      </c>
    </row>
    <row r="3925" spans="1:2">
      <c r="A3925" t="e">
        <v>#N/A</v>
      </c>
      <c r="B3925">
        <v>6906</v>
      </c>
    </row>
    <row r="3926" spans="1:2">
      <c r="A3926" t="e">
        <v>#N/A</v>
      </c>
      <c r="B3926">
        <v>6907</v>
      </c>
    </row>
    <row r="3927" spans="1:2">
      <c r="A3927" t="e">
        <v>#N/A</v>
      </c>
      <c r="B3927">
        <v>6908</v>
      </c>
    </row>
    <row r="3928" spans="1:2">
      <c r="A3928" t="e">
        <v>#N/A</v>
      </c>
      <c r="B3928">
        <v>6909</v>
      </c>
    </row>
    <row r="3929" spans="1:2">
      <c r="A3929" t="e">
        <v>#N/A</v>
      </c>
      <c r="B3929">
        <v>6910</v>
      </c>
    </row>
    <row r="3930" spans="1:2">
      <c r="A3930" t="e">
        <v>#N/A</v>
      </c>
      <c r="B3930">
        <v>6911</v>
      </c>
    </row>
    <row r="3931" spans="1:2">
      <c r="A3931" t="e">
        <v>#N/A</v>
      </c>
      <c r="B3931">
        <v>6912</v>
      </c>
    </row>
    <row r="3932" spans="1:2">
      <c r="A3932" t="e">
        <v>#N/A</v>
      </c>
      <c r="B3932">
        <v>6913</v>
      </c>
    </row>
    <row r="3933" spans="1:2">
      <c r="A3933">
        <v>74.7</v>
      </c>
      <c r="B3933">
        <v>6914</v>
      </c>
    </row>
    <row r="3934" spans="1:2">
      <c r="A3934" t="e">
        <v>#N/A</v>
      </c>
      <c r="B3934">
        <v>6915</v>
      </c>
    </row>
    <row r="3935" spans="1:2">
      <c r="A3935" t="e">
        <v>#N/A</v>
      </c>
      <c r="B3935">
        <v>6916</v>
      </c>
    </row>
    <row r="3936" spans="1:2">
      <c r="A3936" t="e">
        <v>#N/A</v>
      </c>
      <c r="B3936">
        <v>6917</v>
      </c>
    </row>
    <row r="3937" spans="1:2">
      <c r="A3937" t="e">
        <v>#N/A</v>
      </c>
      <c r="B3937">
        <v>6918</v>
      </c>
    </row>
    <row r="3938" spans="1:2">
      <c r="A3938" t="e">
        <v>#N/A</v>
      </c>
      <c r="B3938">
        <v>6919</v>
      </c>
    </row>
    <row r="3939" spans="1:2">
      <c r="A3939" t="e">
        <v>#N/A</v>
      </c>
      <c r="B3939">
        <v>6920</v>
      </c>
    </row>
    <row r="3940" spans="1:2">
      <c r="A3940" t="e">
        <v>#N/A</v>
      </c>
      <c r="B3940">
        <v>6921</v>
      </c>
    </row>
    <row r="3941" spans="1:2">
      <c r="A3941" t="e">
        <v>#N/A</v>
      </c>
      <c r="B3941">
        <v>6922</v>
      </c>
    </row>
    <row r="3942" spans="1:2">
      <c r="A3942" t="e">
        <v>#N/A</v>
      </c>
      <c r="B3942">
        <v>6923</v>
      </c>
    </row>
    <row r="3943" spans="1:2">
      <c r="A3943" t="e">
        <v>#N/A</v>
      </c>
      <c r="B3943">
        <v>6924</v>
      </c>
    </row>
    <row r="3944" spans="1:2">
      <c r="A3944" t="e">
        <v>#N/A</v>
      </c>
      <c r="B3944">
        <v>6925</v>
      </c>
    </row>
    <row r="3945" spans="1:2">
      <c r="A3945" t="e">
        <v>#N/A</v>
      </c>
      <c r="B3945">
        <v>6926</v>
      </c>
    </row>
    <row r="3946" spans="1:2">
      <c r="A3946" t="e">
        <v>#N/A</v>
      </c>
      <c r="B3946">
        <v>6927</v>
      </c>
    </row>
    <row r="3947" spans="1:2">
      <c r="A3947" t="e">
        <v>#N/A</v>
      </c>
      <c r="B3947">
        <v>6928</v>
      </c>
    </row>
    <row r="3948" spans="1:2">
      <c r="A3948" t="e">
        <v>#N/A</v>
      </c>
      <c r="B3948">
        <v>6929</v>
      </c>
    </row>
    <row r="3949" spans="1:2">
      <c r="A3949" t="e">
        <v>#N/A</v>
      </c>
      <c r="B3949">
        <v>6930</v>
      </c>
    </row>
    <row r="3950" spans="1:2">
      <c r="A3950" t="e">
        <v>#N/A</v>
      </c>
      <c r="B3950">
        <v>6931</v>
      </c>
    </row>
    <row r="3951" spans="1:2">
      <c r="A3951" t="e">
        <v>#N/A</v>
      </c>
      <c r="B3951">
        <v>6932</v>
      </c>
    </row>
    <row r="3952" spans="1:2">
      <c r="A3952" t="e">
        <v>#N/A</v>
      </c>
      <c r="B3952">
        <v>6933</v>
      </c>
    </row>
    <row r="3953" spans="1:2">
      <c r="A3953" t="e">
        <v>#N/A</v>
      </c>
      <c r="B3953">
        <v>6934</v>
      </c>
    </row>
    <row r="3954" spans="1:2">
      <c r="A3954" t="e">
        <v>#N/A</v>
      </c>
      <c r="B3954">
        <v>6935</v>
      </c>
    </row>
    <row r="3955" spans="1:2">
      <c r="A3955" t="e">
        <v>#N/A</v>
      </c>
      <c r="B3955">
        <v>6936</v>
      </c>
    </row>
    <row r="3956" spans="1:2">
      <c r="A3956" t="e">
        <v>#N/A</v>
      </c>
      <c r="B3956">
        <v>6937</v>
      </c>
    </row>
    <row r="3957" spans="1:2">
      <c r="A3957" t="e">
        <v>#N/A</v>
      </c>
      <c r="B3957">
        <v>6938</v>
      </c>
    </row>
    <row r="3958" spans="1:2">
      <c r="A3958" t="e">
        <v>#N/A</v>
      </c>
      <c r="B3958">
        <v>6939</v>
      </c>
    </row>
    <row r="3959" spans="1:2">
      <c r="A3959" t="e">
        <v>#N/A</v>
      </c>
      <c r="B3959">
        <v>6940</v>
      </c>
    </row>
    <row r="3960" spans="1:2">
      <c r="A3960" t="e">
        <v>#N/A</v>
      </c>
      <c r="B3960">
        <v>6941</v>
      </c>
    </row>
    <row r="3961" spans="1:2">
      <c r="A3961">
        <v>37.6</v>
      </c>
      <c r="B3961">
        <v>6942</v>
      </c>
    </row>
    <row r="3962" spans="1:2">
      <c r="A3962" t="e">
        <v>#N/A</v>
      </c>
      <c r="B3962">
        <v>6943</v>
      </c>
    </row>
    <row r="3963" spans="1:2">
      <c r="A3963" t="e">
        <v>#N/A</v>
      </c>
      <c r="B3963">
        <v>6944</v>
      </c>
    </row>
    <row r="3964" spans="1:2">
      <c r="A3964" t="e">
        <v>#N/A</v>
      </c>
      <c r="B3964">
        <v>6945</v>
      </c>
    </row>
    <row r="3965" spans="1:2">
      <c r="A3965" t="e">
        <v>#N/A</v>
      </c>
      <c r="B3965">
        <v>6946</v>
      </c>
    </row>
    <row r="3966" spans="1:2">
      <c r="A3966" t="e">
        <v>#N/A</v>
      </c>
      <c r="B3966">
        <v>6947</v>
      </c>
    </row>
    <row r="3967" spans="1:2">
      <c r="A3967" t="e">
        <v>#N/A</v>
      </c>
      <c r="B3967">
        <v>6948</v>
      </c>
    </row>
    <row r="3968" spans="1:2">
      <c r="A3968" t="e">
        <v>#N/A</v>
      </c>
      <c r="B3968">
        <v>6949</v>
      </c>
    </row>
    <row r="3969" spans="1:2">
      <c r="A3969" t="e">
        <v>#N/A</v>
      </c>
      <c r="B3969">
        <v>6950</v>
      </c>
    </row>
    <row r="3970" spans="1:2">
      <c r="A3970" t="e">
        <v>#N/A</v>
      </c>
      <c r="B3970">
        <v>6951</v>
      </c>
    </row>
    <row r="3971" spans="1:2">
      <c r="A3971" t="e">
        <v>#N/A</v>
      </c>
      <c r="B3971">
        <v>6952</v>
      </c>
    </row>
    <row r="3972" spans="1:2">
      <c r="A3972" t="e">
        <v>#N/A</v>
      </c>
      <c r="B3972">
        <v>6953</v>
      </c>
    </row>
    <row r="3973" spans="1:2">
      <c r="A3973" t="e">
        <v>#N/A</v>
      </c>
      <c r="B3973">
        <v>6954</v>
      </c>
    </row>
    <row r="3974" spans="1:2">
      <c r="A3974" t="e">
        <v>#N/A</v>
      </c>
      <c r="B3974">
        <v>6955</v>
      </c>
    </row>
    <row r="3975" spans="1:2">
      <c r="A3975" t="e">
        <v>#N/A</v>
      </c>
      <c r="B3975">
        <v>6956</v>
      </c>
    </row>
    <row r="3976" spans="1:2">
      <c r="A3976" t="e">
        <v>#N/A</v>
      </c>
      <c r="B3976">
        <v>6957</v>
      </c>
    </row>
    <row r="3977" spans="1:2">
      <c r="A3977" t="e">
        <v>#N/A</v>
      </c>
      <c r="B3977">
        <v>6958</v>
      </c>
    </row>
    <row r="3978" spans="1:2">
      <c r="A3978" t="e">
        <v>#N/A</v>
      </c>
      <c r="B3978">
        <v>6959</v>
      </c>
    </row>
    <row r="3979" spans="1:2">
      <c r="A3979" t="e">
        <v>#N/A</v>
      </c>
      <c r="B3979">
        <v>6960</v>
      </c>
    </row>
    <row r="3980" spans="1:2">
      <c r="A3980" t="e">
        <v>#N/A</v>
      </c>
      <c r="B3980">
        <v>6961</v>
      </c>
    </row>
    <row r="3981" spans="1:2">
      <c r="A3981" t="e">
        <v>#N/A</v>
      </c>
      <c r="B3981">
        <v>6962</v>
      </c>
    </row>
    <row r="3982" spans="1:2">
      <c r="A3982" t="e">
        <v>#N/A</v>
      </c>
      <c r="B3982">
        <v>6963</v>
      </c>
    </row>
    <row r="3983" spans="1:2">
      <c r="A3983" t="e">
        <v>#N/A</v>
      </c>
      <c r="B3983">
        <v>6964</v>
      </c>
    </row>
    <row r="3984" spans="1:2">
      <c r="A3984" t="e">
        <v>#N/A</v>
      </c>
      <c r="B3984">
        <v>6965</v>
      </c>
    </row>
    <row r="3985" spans="1:2">
      <c r="A3985" t="e">
        <v>#N/A</v>
      </c>
      <c r="B3985">
        <v>6966</v>
      </c>
    </row>
    <row r="3986" spans="1:2">
      <c r="A3986" t="e">
        <v>#N/A</v>
      </c>
      <c r="B3986">
        <v>6967</v>
      </c>
    </row>
    <row r="3987" spans="1:2">
      <c r="A3987" t="e">
        <v>#N/A</v>
      </c>
      <c r="B3987">
        <v>6968</v>
      </c>
    </row>
    <row r="3988" spans="1:2">
      <c r="A3988" t="e">
        <v>#N/A</v>
      </c>
      <c r="B3988">
        <v>6969</v>
      </c>
    </row>
    <row r="3989" spans="1:2">
      <c r="A3989" t="e">
        <v>#N/A</v>
      </c>
      <c r="B3989">
        <v>6970</v>
      </c>
    </row>
    <row r="3990" spans="1:2">
      <c r="A3990" t="e">
        <v>#N/A</v>
      </c>
      <c r="B3990">
        <v>6971</v>
      </c>
    </row>
    <row r="3991" spans="1:2">
      <c r="A3991" t="e">
        <v>#N/A</v>
      </c>
      <c r="B3991">
        <v>6972</v>
      </c>
    </row>
    <row r="3992" spans="1:2">
      <c r="A3992" t="e">
        <v>#N/A</v>
      </c>
      <c r="B3992">
        <v>6973</v>
      </c>
    </row>
    <row r="3993" spans="1:2">
      <c r="A3993" t="e">
        <v>#N/A</v>
      </c>
      <c r="B3993">
        <v>6974</v>
      </c>
    </row>
    <row r="3994" spans="1:2">
      <c r="A3994" t="e">
        <v>#N/A</v>
      </c>
      <c r="B3994">
        <v>6975</v>
      </c>
    </row>
    <row r="3995" spans="1:2">
      <c r="A3995" t="e">
        <v>#N/A</v>
      </c>
      <c r="B3995">
        <v>6976</v>
      </c>
    </row>
    <row r="3996" spans="1:2">
      <c r="A3996" t="e">
        <v>#N/A</v>
      </c>
      <c r="B3996">
        <v>6977</v>
      </c>
    </row>
    <row r="3997" spans="1:2">
      <c r="A3997" t="e">
        <v>#N/A</v>
      </c>
      <c r="B3997">
        <v>6978</v>
      </c>
    </row>
    <row r="3998" spans="1:2">
      <c r="A3998" t="e">
        <v>#N/A</v>
      </c>
      <c r="B3998">
        <v>6979</v>
      </c>
    </row>
    <row r="3999" spans="1:2">
      <c r="A3999" t="e">
        <v>#N/A</v>
      </c>
      <c r="B3999">
        <v>6980</v>
      </c>
    </row>
    <row r="4000" spans="1:2">
      <c r="A4000" t="e">
        <v>#N/A</v>
      </c>
      <c r="B4000">
        <v>6981</v>
      </c>
    </row>
    <row r="4001" spans="1:2">
      <c r="A4001" t="e">
        <v>#N/A</v>
      </c>
      <c r="B4001">
        <v>6982</v>
      </c>
    </row>
    <row r="4002" spans="1:2">
      <c r="A4002" t="e">
        <v>#N/A</v>
      </c>
      <c r="B4002">
        <v>6983</v>
      </c>
    </row>
    <row r="4003" spans="1:2">
      <c r="A4003" t="e">
        <v>#N/A</v>
      </c>
      <c r="B4003">
        <v>6984</v>
      </c>
    </row>
    <row r="4004" spans="1:2">
      <c r="A4004" t="e">
        <v>#N/A</v>
      </c>
      <c r="B4004">
        <v>6985</v>
      </c>
    </row>
    <row r="4005" spans="1:2">
      <c r="A4005" t="e">
        <v>#N/A</v>
      </c>
      <c r="B4005">
        <v>6986</v>
      </c>
    </row>
    <row r="4006" spans="1:2">
      <c r="A4006" t="e">
        <v>#N/A</v>
      </c>
      <c r="B4006">
        <v>6987</v>
      </c>
    </row>
    <row r="4007" spans="1:2">
      <c r="A4007" t="e">
        <v>#N/A</v>
      </c>
      <c r="B4007">
        <v>6988</v>
      </c>
    </row>
    <row r="4008" spans="1:2">
      <c r="A4008" t="e">
        <v>#N/A</v>
      </c>
      <c r="B4008">
        <v>6989</v>
      </c>
    </row>
    <row r="4009" spans="1:2">
      <c r="A4009" t="e">
        <v>#N/A</v>
      </c>
      <c r="B4009">
        <v>6990</v>
      </c>
    </row>
    <row r="4010" spans="1:2">
      <c r="A4010" t="e">
        <v>#N/A</v>
      </c>
      <c r="B4010">
        <v>6991</v>
      </c>
    </row>
    <row r="4011" spans="1:2">
      <c r="A4011" t="e">
        <v>#N/A</v>
      </c>
      <c r="B4011">
        <v>6992</v>
      </c>
    </row>
    <row r="4012" spans="1:2">
      <c r="A4012" t="e">
        <v>#N/A</v>
      </c>
      <c r="B4012">
        <v>6993</v>
      </c>
    </row>
    <row r="4013" spans="1:2">
      <c r="A4013" t="e">
        <v>#N/A</v>
      </c>
      <c r="B4013">
        <v>6994</v>
      </c>
    </row>
    <row r="4014" spans="1:2">
      <c r="A4014" t="e">
        <v>#N/A</v>
      </c>
      <c r="B4014">
        <v>6995</v>
      </c>
    </row>
    <row r="4015" spans="1:2">
      <c r="A4015" t="e">
        <v>#N/A</v>
      </c>
      <c r="B4015">
        <v>6996</v>
      </c>
    </row>
    <row r="4016" spans="1:2">
      <c r="A4016" t="e">
        <v>#N/A</v>
      </c>
      <c r="B4016">
        <v>6997</v>
      </c>
    </row>
    <row r="4017" spans="1:2">
      <c r="A4017" t="e">
        <v>#N/A</v>
      </c>
      <c r="B4017">
        <v>6998</v>
      </c>
    </row>
    <row r="4018" spans="1:2">
      <c r="A4018" t="e">
        <v>#N/A</v>
      </c>
      <c r="B4018">
        <v>6999</v>
      </c>
    </row>
    <row r="4019" spans="1:2">
      <c r="A4019" t="e">
        <v>#N/A</v>
      </c>
      <c r="B4019">
        <v>7000</v>
      </c>
    </row>
    <row r="4020" spans="1:2">
      <c r="A4020" t="e">
        <v>#N/A</v>
      </c>
      <c r="B4020">
        <v>7001</v>
      </c>
    </row>
    <row r="4021" spans="1:2">
      <c r="A4021" t="e">
        <v>#N/A</v>
      </c>
      <c r="B4021">
        <v>7002</v>
      </c>
    </row>
    <row r="4022" spans="1:2">
      <c r="A4022" t="e">
        <v>#N/A</v>
      </c>
      <c r="B4022">
        <v>7003</v>
      </c>
    </row>
    <row r="4023" spans="1:2">
      <c r="A4023" t="e">
        <v>#N/A</v>
      </c>
      <c r="B4023">
        <v>7004</v>
      </c>
    </row>
    <row r="4024" spans="1:2">
      <c r="A4024" t="e">
        <v>#N/A</v>
      </c>
      <c r="B4024">
        <v>7005</v>
      </c>
    </row>
    <row r="4025" spans="1:2">
      <c r="A4025" t="e">
        <v>#N/A</v>
      </c>
      <c r="B4025">
        <v>7006</v>
      </c>
    </row>
    <row r="4026" spans="1:2">
      <c r="A4026" t="e">
        <v>#N/A</v>
      </c>
      <c r="B4026">
        <v>7007</v>
      </c>
    </row>
    <row r="4027" spans="1:2">
      <c r="A4027" t="e">
        <v>#N/A</v>
      </c>
      <c r="B4027">
        <v>7008</v>
      </c>
    </row>
    <row r="4028" spans="1:2">
      <c r="A4028" t="e">
        <v>#N/A</v>
      </c>
      <c r="B4028">
        <v>7009</v>
      </c>
    </row>
    <row r="4029" spans="1:2">
      <c r="A4029" t="e">
        <v>#N/A</v>
      </c>
      <c r="B4029">
        <v>7010</v>
      </c>
    </row>
    <row r="4030" spans="1:2">
      <c r="A4030" t="e">
        <v>#N/A</v>
      </c>
      <c r="B4030">
        <v>7011</v>
      </c>
    </row>
    <row r="4031" spans="1:2">
      <c r="A4031" t="e">
        <v>#N/A</v>
      </c>
      <c r="B4031">
        <v>7012</v>
      </c>
    </row>
    <row r="4032" spans="1:2">
      <c r="A4032" t="e">
        <v>#N/A</v>
      </c>
      <c r="B4032">
        <v>7013</v>
      </c>
    </row>
    <row r="4033" spans="1:2">
      <c r="A4033" t="e">
        <v>#N/A</v>
      </c>
      <c r="B4033">
        <v>7014</v>
      </c>
    </row>
    <row r="4034" spans="1:2">
      <c r="A4034" t="e">
        <v>#N/A</v>
      </c>
      <c r="B4034">
        <v>7015</v>
      </c>
    </row>
    <row r="4035" spans="1:2">
      <c r="A4035" t="e">
        <v>#N/A</v>
      </c>
      <c r="B4035">
        <v>7016</v>
      </c>
    </row>
    <row r="4036" spans="1:2">
      <c r="A4036" t="e">
        <v>#N/A</v>
      </c>
      <c r="B4036">
        <v>7017</v>
      </c>
    </row>
    <row r="4037" spans="1:2">
      <c r="A4037" t="e">
        <v>#N/A</v>
      </c>
      <c r="B4037">
        <v>7018</v>
      </c>
    </row>
    <row r="4038" spans="1:2">
      <c r="A4038" t="e">
        <v>#N/A</v>
      </c>
      <c r="B4038">
        <v>7019</v>
      </c>
    </row>
    <row r="4039" spans="1:2">
      <c r="A4039" t="e">
        <v>#N/A</v>
      </c>
      <c r="B4039">
        <v>7020</v>
      </c>
    </row>
    <row r="4040" spans="1:2">
      <c r="A4040" t="e">
        <v>#N/A</v>
      </c>
      <c r="B4040">
        <v>7021</v>
      </c>
    </row>
    <row r="4041" spans="1:2">
      <c r="A4041" t="e">
        <v>#N/A</v>
      </c>
      <c r="B4041">
        <v>7022</v>
      </c>
    </row>
    <row r="4042" spans="1:2">
      <c r="A4042" t="e">
        <v>#N/A</v>
      </c>
      <c r="B4042">
        <v>7023</v>
      </c>
    </row>
    <row r="4043" spans="1:2">
      <c r="A4043" t="e">
        <v>#N/A</v>
      </c>
      <c r="B4043">
        <v>7024</v>
      </c>
    </row>
    <row r="4044" spans="1:2">
      <c r="A4044" t="e">
        <v>#N/A</v>
      </c>
      <c r="B4044">
        <v>7025</v>
      </c>
    </row>
    <row r="4045" spans="1:2">
      <c r="A4045" t="e">
        <v>#N/A</v>
      </c>
      <c r="B4045">
        <v>7026</v>
      </c>
    </row>
    <row r="4046" spans="1:2">
      <c r="A4046" t="e">
        <v>#N/A</v>
      </c>
      <c r="B4046">
        <v>7027</v>
      </c>
    </row>
    <row r="4047" spans="1:2">
      <c r="A4047" t="e">
        <v>#N/A</v>
      </c>
      <c r="B4047">
        <v>7028</v>
      </c>
    </row>
    <row r="4048" spans="1:2">
      <c r="A4048" t="e">
        <v>#N/A</v>
      </c>
      <c r="B4048">
        <v>7029</v>
      </c>
    </row>
    <row r="4049" spans="1:2">
      <c r="A4049" t="e">
        <v>#N/A</v>
      </c>
      <c r="B4049">
        <v>7030</v>
      </c>
    </row>
    <row r="4050" spans="1:2">
      <c r="A4050" t="e">
        <v>#N/A</v>
      </c>
      <c r="B4050">
        <v>7031</v>
      </c>
    </row>
    <row r="4051" spans="1:2">
      <c r="A4051" t="e">
        <v>#N/A</v>
      </c>
      <c r="B4051">
        <v>7032</v>
      </c>
    </row>
    <row r="4052" spans="1:2">
      <c r="A4052" t="e">
        <v>#N/A</v>
      </c>
      <c r="B4052">
        <v>7033</v>
      </c>
    </row>
    <row r="4053" spans="1:2">
      <c r="A4053" t="e">
        <v>#N/A</v>
      </c>
      <c r="B4053">
        <v>7034</v>
      </c>
    </row>
    <row r="4054" spans="1:2">
      <c r="A4054" t="e">
        <v>#N/A</v>
      </c>
      <c r="B4054">
        <v>7035</v>
      </c>
    </row>
    <row r="4055" spans="1:2">
      <c r="A4055" t="e">
        <v>#N/A</v>
      </c>
      <c r="B4055">
        <v>7036</v>
      </c>
    </row>
    <row r="4056" spans="1:2">
      <c r="A4056" t="e">
        <v>#N/A</v>
      </c>
      <c r="B4056">
        <v>7037</v>
      </c>
    </row>
    <row r="4057" spans="1:2">
      <c r="A4057" t="e">
        <v>#N/A</v>
      </c>
      <c r="B4057">
        <v>7038</v>
      </c>
    </row>
    <row r="4058" spans="1:2">
      <c r="A4058" t="e">
        <v>#N/A</v>
      </c>
      <c r="B4058">
        <v>7039</v>
      </c>
    </row>
    <row r="4059" spans="1:2">
      <c r="A4059" t="e">
        <v>#N/A</v>
      </c>
      <c r="B4059">
        <v>7040</v>
      </c>
    </row>
    <row r="4060" spans="1:2">
      <c r="A4060" t="e">
        <v>#N/A</v>
      </c>
      <c r="B4060">
        <v>7041</v>
      </c>
    </row>
    <row r="4061" spans="1:2">
      <c r="A4061" t="e">
        <v>#N/A</v>
      </c>
      <c r="B4061">
        <v>7042</v>
      </c>
    </row>
    <row r="4062" spans="1:2">
      <c r="A4062" t="e">
        <v>#N/A</v>
      </c>
      <c r="B4062">
        <v>7043</v>
      </c>
    </row>
    <row r="4063" spans="1:2">
      <c r="A4063" t="e">
        <v>#N/A</v>
      </c>
      <c r="B4063">
        <v>7044</v>
      </c>
    </row>
    <row r="4064" spans="1:2">
      <c r="A4064" t="e">
        <v>#N/A</v>
      </c>
      <c r="B4064">
        <v>7045</v>
      </c>
    </row>
    <row r="4065" spans="1:2">
      <c r="A4065" t="e">
        <v>#N/A</v>
      </c>
      <c r="B4065">
        <v>7046</v>
      </c>
    </row>
    <row r="4066" spans="1:2">
      <c r="A4066" t="e">
        <v>#N/A</v>
      </c>
      <c r="B4066">
        <v>7047</v>
      </c>
    </row>
    <row r="4067" spans="1:2">
      <c r="A4067" t="e">
        <v>#N/A</v>
      </c>
      <c r="B4067">
        <v>7048</v>
      </c>
    </row>
    <row r="4068" spans="1:2">
      <c r="A4068" t="e">
        <v>#N/A</v>
      </c>
      <c r="B4068">
        <v>7049</v>
      </c>
    </row>
    <row r="4069" spans="1:2">
      <c r="A4069" t="e">
        <v>#N/A</v>
      </c>
      <c r="B4069">
        <v>7050</v>
      </c>
    </row>
    <row r="4070" spans="1:2">
      <c r="A4070" t="e">
        <v>#N/A</v>
      </c>
      <c r="B4070">
        <v>7051</v>
      </c>
    </row>
    <row r="4071" spans="1:2">
      <c r="A4071" t="e">
        <v>#N/A</v>
      </c>
      <c r="B4071">
        <v>7052</v>
      </c>
    </row>
    <row r="4072" spans="1:2">
      <c r="A4072" t="e">
        <v>#N/A</v>
      </c>
      <c r="B4072">
        <v>7053</v>
      </c>
    </row>
    <row r="4073" spans="1:2">
      <c r="A4073" t="e">
        <v>#N/A</v>
      </c>
      <c r="B4073">
        <v>7054</v>
      </c>
    </row>
    <row r="4074" spans="1:2">
      <c r="A4074" t="e">
        <v>#N/A</v>
      </c>
      <c r="B4074">
        <v>7055</v>
      </c>
    </row>
    <row r="4075" spans="1:2">
      <c r="A4075" t="e">
        <v>#N/A</v>
      </c>
      <c r="B4075">
        <v>7056</v>
      </c>
    </row>
    <row r="4076" spans="1:2">
      <c r="A4076" t="e">
        <v>#N/A</v>
      </c>
      <c r="B4076">
        <v>7057</v>
      </c>
    </row>
    <row r="4077" spans="1:2">
      <c r="A4077" t="e">
        <v>#N/A</v>
      </c>
      <c r="B4077">
        <v>7058</v>
      </c>
    </row>
    <row r="4078" spans="1:2">
      <c r="A4078" t="e">
        <v>#N/A</v>
      </c>
      <c r="B4078">
        <v>7059</v>
      </c>
    </row>
    <row r="4079" spans="1:2">
      <c r="A4079" t="e">
        <v>#N/A</v>
      </c>
      <c r="B4079">
        <v>7060</v>
      </c>
    </row>
    <row r="4080" spans="1:2">
      <c r="A4080" t="e">
        <v>#N/A</v>
      </c>
      <c r="B4080">
        <v>7061</v>
      </c>
    </row>
    <row r="4081" spans="1:2">
      <c r="A4081">
        <v>80.7</v>
      </c>
      <c r="B4081">
        <v>7062</v>
      </c>
    </row>
    <row r="4082" spans="1:2">
      <c r="A4082" t="e">
        <v>#N/A</v>
      </c>
      <c r="B4082">
        <v>7063</v>
      </c>
    </row>
    <row r="4083" spans="1:2">
      <c r="A4083" t="e">
        <v>#N/A</v>
      </c>
      <c r="B4083">
        <v>7064</v>
      </c>
    </row>
    <row r="4084" spans="1:2">
      <c r="A4084" t="e">
        <v>#N/A</v>
      </c>
      <c r="B4084">
        <v>7065</v>
      </c>
    </row>
    <row r="4085" spans="1:2">
      <c r="A4085" t="e">
        <v>#N/A</v>
      </c>
      <c r="B4085">
        <v>7066</v>
      </c>
    </row>
    <row r="4086" spans="1:2">
      <c r="A4086" t="e">
        <v>#N/A</v>
      </c>
      <c r="B4086">
        <v>7067</v>
      </c>
    </row>
    <row r="4087" spans="1:2">
      <c r="A4087" t="e">
        <v>#N/A</v>
      </c>
      <c r="B4087">
        <v>7068</v>
      </c>
    </row>
    <row r="4088" spans="1:2">
      <c r="A4088" t="e">
        <v>#N/A</v>
      </c>
      <c r="B4088">
        <v>7069</v>
      </c>
    </row>
    <row r="4089" spans="1:2">
      <c r="A4089" t="e">
        <v>#N/A</v>
      </c>
      <c r="B4089">
        <v>7070</v>
      </c>
    </row>
    <row r="4090" spans="1:2">
      <c r="A4090" t="e">
        <v>#N/A</v>
      </c>
      <c r="B4090">
        <v>7071</v>
      </c>
    </row>
    <row r="4091" spans="1:2">
      <c r="A4091" t="e">
        <v>#N/A</v>
      </c>
      <c r="B4091">
        <v>7072</v>
      </c>
    </row>
    <row r="4092" spans="1:2">
      <c r="A4092" t="e">
        <v>#N/A</v>
      </c>
      <c r="B4092">
        <v>7073</v>
      </c>
    </row>
    <row r="4093" spans="1:2">
      <c r="A4093" t="e">
        <v>#N/A</v>
      </c>
      <c r="B4093">
        <v>7074</v>
      </c>
    </row>
    <row r="4094" spans="1:2">
      <c r="A4094" t="e">
        <v>#N/A</v>
      </c>
      <c r="B4094">
        <v>7075</v>
      </c>
    </row>
    <row r="4095" spans="1:2">
      <c r="A4095" t="e">
        <v>#N/A</v>
      </c>
      <c r="B4095">
        <v>7076</v>
      </c>
    </row>
    <row r="4096" spans="1:2">
      <c r="A4096" t="e">
        <v>#N/A</v>
      </c>
      <c r="B4096">
        <v>7077</v>
      </c>
    </row>
    <row r="4097" spans="1:2">
      <c r="A4097" t="e">
        <v>#N/A</v>
      </c>
      <c r="B4097">
        <v>7078</v>
      </c>
    </row>
    <row r="4098" spans="1:2">
      <c r="A4098" t="e">
        <v>#N/A</v>
      </c>
      <c r="B4098">
        <v>7079</v>
      </c>
    </row>
    <row r="4099" spans="1:2">
      <c r="A4099" t="e">
        <v>#N/A</v>
      </c>
      <c r="B4099">
        <v>7080</v>
      </c>
    </row>
    <row r="4100" spans="1:2">
      <c r="A4100" t="e">
        <v>#N/A</v>
      </c>
      <c r="B4100">
        <v>7081</v>
      </c>
    </row>
    <row r="4101" spans="1:2">
      <c r="A4101" t="e">
        <v>#N/A</v>
      </c>
      <c r="B4101">
        <v>7082</v>
      </c>
    </row>
    <row r="4102" spans="1:2">
      <c r="A4102" t="e">
        <v>#N/A</v>
      </c>
      <c r="B4102">
        <v>7083</v>
      </c>
    </row>
    <row r="4103" spans="1:2">
      <c r="A4103" t="e">
        <v>#N/A</v>
      </c>
      <c r="B4103">
        <v>7084</v>
      </c>
    </row>
    <row r="4104" spans="1:2">
      <c r="A4104" t="e">
        <v>#N/A</v>
      </c>
      <c r="B4104">
        <v>7085</v>
      </c>
    </row>
    <row r="4105" spans="1:2">
      <c r="A4105" t="e">
        <v>#N/A</v>
      </c>
      <c r="B4105">
        <v>7086</v>
      </c>
    </row>
    <row r="4106" spans="1:2">
      <c r="A4106" t="e">
        <v>#N/A</v>
      </c>
      <c r="B4106">
        <v>7087</v>
      </c>
    </row>
    <row r="4107" spans="1:2">
      <c r="A4107" t="e">
        <v>#N/A</v>
      </c>
      <c r="B4107">
        <v>7088</v>
      </c>
    </row>
    <row r="4108" spans="1:2">
      <c r="A4108" t="e">
        <v>#N/A</v>
      </c>
      <c r="B4108">
        <v>7089</v>
      </c>
    </row>
    <row r="4109" spans="1:2">
      <c r="A4109" t="e">
        <v>#N/A</v>
      </c>
      <c r="B4109">
        <v>7090</v>
      </c>
    </row>
    <row r="4110" spans="1:2">
      <c r="A4110" t="e">
        <v>#N/A</v>
      </c>
      <c r="B4110">
        <v>7091</v>
      </c>
    </row>
    <row r="4111" spans="1:2">
      <c r="A4111" t="e">
        <v>#N/A</v>
      </c>
      <c r="B4111">
        <v>7092</v>
      </c>
    </row>
    <row r="4112" spans="1:2">
      <c r="A4112" t="e">
        <v>#N/A</v>
      </c>
      <c r="B4112">
        <v>7093</v>
      </c>
    </row>
    <row r="4113" spans="1:2">
      <c r="A4113" t="e">
        <v>#N/A</v>
      </c>
      <c r="B4113">
        <v>7094</v>
      </c>
    </row>
    <row r="4114" spans="1:2">
      <c r="A4114" t="e">
        <v>#N/A</v>
      </c>
      <c r="B4114">
        <v>7095</v>
      </c>
    </row>
    <row r="4115" spans="1:2">
      <c r="A4115" t="e">
        <v>#N/A</v>
      </c>
      <c r="B4115">
        <v>7096</v>
      </c>
    </row>
    <row r="4116" spans="1:2">
      <c r="A4116" t="e">
        <v>#N/A</v>
      </c>
      <c r="B4116">
        <v>7097</v>
      </c>
    </row>
    <row r="4117" spans="1:2">
      <c r="A4117" t="e">
        <v>#N/A</v>
      </c>
      <c r="B4117">
        <v>7098</v>
      </c>
    </row>
    <row r="4118" spans="1:2">
      <c r="A4118" t="e">
        <v>#N/A</v>
      </c>
      <c r="B4118">
        <v>7099</v>
      </c>
    </row>
    <row r="4119" spans="1:2">
      <c r="A4119" t="e">
        <v>#N/A</v>
      </c>
      <c r="B4119">
        <v>7100</v>
      </c>
    </row>
    <row r="4120" spans="1:2">
      <c r="A4120">
        <v>63.3</v>
      </c>
      <c r="B4120">
        <v>7101</v>
      </c>
    </row>
    <row r="4121" spans="1:2">
      <c r="A4121" t="e">
        <v>#N/A</v>
      </c>
      <c r="B4121">
        <v>7102</v>
      </c>
    </row>
    <row r="4122" spans="1:2">
      <c r="A4122" t="e">
        <v>#N/A</v>
      </c>
      <c r="B4122">
        <v>7103</v>
      </c>
    </row>
    <row r="4123" spans="1:2">
      <c r="A4123" t="e">
        <v>#N/A</v>
      </c>
      <c r="B4123">
        <v>7104</v>
      </c>
    </row>
    <row r="4124" spans="1:2">
      <c r="A4124" t="e">
        <v>#N/A</v>
      </c>
      <c r="B4124">
        <v>7105</v>
      </c>
    </row>
    <row r="4125" spans="1:2">
      <c r="A4125" t="e">
        <v>#N/A</v>
      </c>
      <c r="B4125">
        <v>7106</v>
      </c>
    </row>
    <row r="4126" spans="1:2">
      <c r="A4126" t="e">
        <v>#N/A</v>
      </c>
      <c r="B4126">
        <v>7107</v>
      </c>
    </row>
    <row r="4127" spans="1:2">
      <c r="A4127" t="e">
        <v>#N/A</v>
      </c>
      <c r="B4127">
        <v>7108</v>
      </c>
    </row>
    <row r="4128" spans="1:2">
      <c r="A4128" t="e">
        <v>#N/A</v>
      </c>
      <c r="B4128">
        <v>7109</v>
      </c>
    </row>
    <row r="4129" spans="1:2">
      <c r="A4129" t="e">
        <v>#N/A</v>
      </c>
      <c r="B4129">
        <v>7110</v>
      </c>
    </row>
    <row r="4130" spans="1:2">
      <c r="A4130" t="e">
        <v>#N/A</v>
      </c>
      <c r="B4130">
        <v>7111</v>
      </c>
    </row>
    <row r="4131" spans="1:2">
      <c r="A4131" t="e">
        <v>#N/A</v>
      </c>
      <c r="B4131">
        <v>7112</v>
      </c>
    </row>
    <row r="4132" spans="1:2">
      <c r="A4132" t="e">
        <v>#N/A</v>
      </c>
      <c r="B4132">
        <v>7113</v>
      </c>
    </row>
    <row r="4133" spans="1:2">
      <c r="A4133" t="e">
        <v>#N/A</v>
      </c>
      <c r="B4133">
        <v>7114</v>
      </c>
    </row>
    <row r="4134" spans="1:2">
      <c r="A4134" t="e">
        <v>#N/A</v>
      </c>
      <c r="B4134">
        <v>7115</v>
      </c>
    </row>
    <row r="4135" spans="1:2">
      <c r="A4135" t="e">
        <v>#N/A</v>
      </c>
      <c r="B4135">
        <v>7116</v>
      </c>
    </row>
    <row r="4136" spans="1:2">
      <c r="A4136" t="e">
        <v>#N/A</v>
      </c>
      <c r="B4136">
        <v>7117</v>
      </c>
    </row>
    <row r="4137" spans="1:2">
      <c r="A4137" t="e">
        <v>#N/A</v>
      </c>
      <c r="B4137">
        <v>7118</v>
      </c>
    </row>
    <row r="4138" spans="1:2">
      <c r="A4138" t="e">
        <v>#N/A</v>
      </c>
      <c r="B4138">
        <v>7119</v>
      </c>
    </row>
    <row r="4139" spans="1:2">
      <c r="A4139" t="e">
        <v>#N/A</v>
      </c>
      <c r="B4139">
        <v>7120</v>
      </c>
    </row>
    <row r="4140" spans="1:2">
      <c r="A4140" t="e">
        <v>#N/A</v>
      </c>
      <c r="B4140">
        <v>7121</v>
      </c>
    </row>
    <row r="4141" spans="1:2">
      <c r="A4141" t="e">
        <v>#N/A</v>
      </c>
      <c r="B4141">
        <v>7122</v>
      </c>
    </row>
    <row r="4142" spans="1:2">
      <c r="A4142" t="e">
        <v>#N/A</v>
      </c>
      <c r="B4142">
        <v>7123</v>
      </c>
    </row>
    <row r="4143" spans="1:2">
      <c r="A4143" t="e">
        <v>#N/A</v>
      </c>
      <c r="B4143">
        <v>7124</v>
      </c>
    </row>
    <row r="4144" spans="1:2">
      <c r="A4144" t="e">
        <v>#N/A</v>
      </c>
      <c r="B4144">
        <v>7125</v>
      </c>
    </row>
    <row r="4145" spans="1:2">
      <c r="A4145" t="e">
        <v>#N/A</v>
      </c>
      <c r="B4145">
        <v>7126</v>
      </c>
    </row>
    <row r="4146" spans="1:2">
      <c r="A4146" t="e">
        <v>#N/A</v>
      </c>
      <c r="B4146">
        <v>7127</v>
      </c>
    </row>
    <row r="4147" spans="1:2">
      <c r="A4147" t="e">
        <v>#N/A</v>
      </c>
      <c r="B4147">
        <v>7128</v>
      </c>
    </row>
    <row r="4148" spans="1:2">
      <c r="A4148" t="e">
        <v>#N/A</v>
      </c>
      <c r="B4148">
        <v>7129</v>
      </c>
    </row>
    <row r="4149" spans="1:2">
      <c r="A4149" t="e">
        <v>#N/A</v>
      </c>
      <c r="B4149">
        <v>7130</v>
      </c>
    </row>
    <row r="4150" spans="1:2">
      <c r="A4150" t="e">
        <v>#N/A</v>
      </c>
      <c r="B4150">
        <v>7131</v>
      </c>
    </row>
    <row r="4151" spans="1:2">
      <c r="A4151" t="e">
        <v>#N/A</v>
      </c>
      <c r="B4151">
        <v>7132</v>
      </c>
    </row>
    <row r="4152" spans="1:2">
      <c r="A4152" t="e">
        <v>#N/A</v>
      </c>
      <c r="B4152">
        <v>7133</v>
      </c>
    </row>
    <row r="4153" spans="1:2">
      <c r="A4153" t="e">
        <v>#N/A</v>
      </c>
      <c r="B4153">
        <v>7134</v>
      </c>
    </row>
    <row r="4154" spans="1:2">
      <c r="A4154" t="e">
        <v>#N/A</v>
      </c>
      <c r="B4154">
        <v>7135</v>
      </c>
    </row>
    <row r="4155" spans="1:2">
      <c r="A4155" t="e">
        <v>#N/A</v>
      </c>
      <c r="B4155">
        <v>7136</v>
      </c>
    </row>
    <row r="4156" spans="1:2">
      <c r="A4156" t="e">
        <v>#N/A</v>
      </c>
      <c r="B4156">
        <v>7137</v>
      </c>
    </row>
    <row r="4157" spans="1:2">
      <c r="A4157" t="e">
        <v>#N/A</v>
      </c>
      <c r="B4157">
        <v>7138</v>
      </c>
    </row>
    <row r="4158" spans="1:2">
      <c r="A4158" t="e">
        <v>#N/A</v>
      </c>
      <c r="B4158">
        <v>7139</v>
      </c>
    </row>
    <row r="4159" spans="1:2">
      <c r="A4159" t="e">
        <v>#N/A</v>
      </c>
      <c r="B4159">
        <v>7140</v>
      </c>
    </row>
    <row r="4160" spans="1:2">
      <c r="A4160">
        <v>53.3</v>
      </c>
      <c r="B4160">
        <v>7141</v>
      </c>
    </row>
    <row r="4161" spans="1:2">
      <c r="A4161" t="e">
        <v>#N/A</v>
      </c>
      <c r="B4161">
        <v>7142</v>
      </c>
    </row>
    <row r="4162" spans="1:2">
      <c r="A4162" t="e">
        <v>#N/A</v>
      </c>
      <c r="B4162">
        <v>7143</v>
      </c>
    </row>
    <row r="4163" spans="1:2">
      <c r="A4163" t="e">
        <v>#N/A</v>
      </c>
      <c r="B4163">
        <v>7144</v>
      </c>
    </row>
    <row r="4164" spans="1:2">
      <c r="A4164" t="e">
        <v>#N/A</v>
      </c>
      <c r="B4164">
        <v>7145</v>
      </c>
    </row>
    <row r="4165" spans="1:2">
      <c r="A4165" t="e">
        <v>#N/A</v>
      </c>
      <c r="B4165">
        <v>7146</v>
      </c>
    </row>
    <row r="4166" spans="1:2">
      <c r="A4166" t="e">
        <v>#N/A</v>
      </c>
      <c r="B4166">
        <v>7147</v>
      </c>
    </row>
    <row r="4167" spans="1:2">
      <c r="A4167" t="e">
        <v>#N/A</v>
      </c>
      <c r="B4167">
        <v>7148</v>
      </c>
    </row>
    <row r="4168" spans="1:2">
      <c r="A4168" t="e">
        <v>#N/A</v>
      </c>
      <c r="B4168">
        <v>7149</v>
      </c>
    </row>
    <row r="4169" spans="1:2">
      <c r="A4169" t="e">
        <v>#N/A</v>
      </c>
      <c r="B4169">
        <v>7150</v>
      </c>
    </row>
    <row r="4170" spans="1:2">
      <c r="A4170" t="e">
        <v>#N/A</v>
      </c>
      <c r="B4170">
        <v>7151</v>
      </c>
    </row>
    <row r="4171" spans="1:2">
      <c r="A4171" t="e">
        <v>#N/A</v>
      </c>
      <c r="B4171">
        <v>7152</v>
      </c>
    </row>
    <row r="4172" spans="1:2">
      <c r="A4172" t="e">
        <v>#N/A</v>
      </c>
      <c r="B4172">
        <v>7153</v>
      </c>
    </row>
    <row r="4173" spans="1:2">
      <c r="A4173" t="e">
        <v>#N/A</v>
      </c>
      <c r="B4173">
        <v>7154</v>
      </c>
    </row>
    <row r="4174" spans="1:2">
      <c r="A4174" t="e">
        <v>#N/A</v>
      </c>
      <c r="B4174">
        <v>7155</v>
      </c>
    </row>
    <row r="4175" spans="1:2">
      <c r="A4175" t="e">
        <v>#N/A</v>
      </c>
      <c r="B4175">
        <v>7156</v>
      </c>
    </row>
    <row r="4176" spans="1:2">
      <c r="A4176" t="e">
        <v>#N/A</v>
      </c>
      <c r="B4176">
        <v>7157</v>
      </c>
    </row>
    <row r="4177" spans="1:2">
      <c r="A4177" t="e">
        <v>#N/A</v>
      </c>
      <c r="B4177">
        <v>7158</v>
      </c>
    </row>
    <row r="4178" spans="1:2">
      <c r="A4178" t="e">
        <v>#N/A</v>
      </c>
      <c r="B4178">
        <v>7159</v>
      </c>
    </row>
    <row r="4179" spans="1:2">
      <c r="A4179" t="e">
        <v>#N/A</v>
      </c>
      <c r="B4179">
        <v>7160</v>
      </c>
    </row>
    <row r="4180" spans="1:2">
      <c r="A4180" t="e">
        <v>#N/A</v>
      </c>
      <c r="B4180">
        <v>7161</v>
      </c>
    </row>
    <row r="4181" spans="1:2">
      <c r="A4181" t="e">
        <v>#N/A</v>
      </c>
      <c r="B4181">
        <v>7162</v>
      </c>
    </row>
    <row r="4182" spans="1:2">
      <c r="A4182" t="e">
        <v>#N/A</v>
      </c>
      <c r="B4182">
        <v>7163</v>
      </c>
    </row>
    <row r="4183" spans="1:2">
      <c r="A4183" t="e">
        <v>#N/A</v>
      </c>
      <c r="B4183">
        <v>7164</v>
      </c>
    </row>
    <row r="4184" spans="1:2">
      <c r="A4184" t="e">
        <v>#N/A</v>
      </c>
      <c r="B4184">
        <v>7165</v>
      </c>
    </row>
    <row r="4185" spans="1:2">
      <c r="A4185" t="e">
        <v>#N/A</v>
      </c>
      <c r="B4185">
        <v>7166</v>
      </c>
    </row>
    <row r="4186" spans="1:2">
      <c r="A4186" t="e">
        <v>#N/A</v>
      </c>
      <c r="B4186">
        <v>7167</v>
      </c>
    </row>
    <row r="4187" spans="1:2">
      <c r="A4187" t="e">
        <v>#N/A</v>
      </c>
      <c r="B4187">
        <v>7168</v>
      </c>
    </row>
    <row r="4188" spans="1:2">
      <c r="A4188" t="e">
        <v>#N/A</v>
      </c>
      <c r="B4188">
        <v>7169</v>
      </c>
    </row>
    <row r="4189" spans="1:2">
      <c r="A4189" t="e">
        <v>#N/A</v>
      </c>
      <c r="B4189">
        <v>7170</v>
      </c>
    </row>
    <row r="4190" spans="1:2">
      <c r="A4190" t="e">
        <v>#N/A</v>
      </c>
      <c r="B4190">
        <v>7171</v>
      </c>
    </row>
    <row r="4191" spans="1:2">
      <c r="A4191" t="e">
        <v>#N/A</v>
      </c>
      <c r="B4191">
        <v>7172</v>
      </c>
    </row>
    <row r="4192" spans="1:2">
      <c r="A4192" t="e">
        <v>#N/A</v>
      </c>
      <c r="B4192">
        <v>7173</v>
      </c>
    </row>
    <row r="4193" spans="1:2">
      <c r="A4193" t="e">
        <v>#N/A</v>
      </c>
      <c r="B4193">
        <v>7174</v>
      </c>
    </row>
    <row r="4194" spans="1:2">
      <c r="A4194" t="e">
        <v>#N/A</v>
      </c>
      <c r="B4194">
        <v>7175</v>
      </c>
    </row>
    <row r="4195" spans="1:2">
      <c r="A4195" t="e">
        <v>#N/A</v>
      </c>
      <c r="B4195">
        <v>7176</v>
      </c>
    </row>
    <row r="4196" spans="1:2">
      <c r="A4196" t="e">
        <v>#N/A</v>
      </c>
      <c r="B4196">
        <v>7177</v>
      </c>
    </row>
    <row r="4197" spans="1:2">
      <c r="A4197" t="e">
        <v>#N/A</v>
      </c>
      <c r="B4197">
        <v>7178</v>
      </c>
    </row>
    <row r="4198" spans="1:2">
      <c r="A4198" t="e">
        <v>#N/A</v>
      </c>
      <c r="B4198">
        <v>7179</v>
      </c>
    </row>
    <row r="4199" spans="1:2">
      <c r="A4199" t="e">
        <v>#N/A</v>
      </c>
      <c r="B4199">
        <v>7180</v>
      </c>
    </row>
    <row r="4200" spans="1:2">
      <c r="A4200" t="e">
        <v>#N/A</v>
      </c>
      <c r="B4200">
        <v>7181</v>
      </c>
    </row>
    <row r="4201" spans="1:2">
      <c r="A4201" t="e">
        <v>#N/A</v>
      </c>
      <c r="B4201">
        <v>7182</v>
      </c>
    </row>
    <row r="4202" spans="1:2">
      <c r="A4202" t="e">
        <v>#N/A</v>
      </c>
      <c r="B4202">
        <v>7183</v>
      </c>
    </row>
    <row r="4203" spans="1:2">
      <c r="A4203" t="e">
        <v>#N/A</v>
      </c>
      <c r="B4203">
        <v>7184</v>
      </c>
    </row>
    <row r="4204" spans="1:2">
      <c r="A4204" t="e">
        <v>#N/A</v>
      </c>
      <c r="B4204">
        <v>7185</v>
      </c>
    </row>
    <row r="4205" spans="1:2">
      <c r="A4205" t="e">
        <v>#N/A</v>
      </c>
      <c r="B4205">
        <v>7186</v>
      </c>
    </row>
    <row r="4206" spans="1:2">
      <c r="A4206" t="e">
        <v>#N/A</v>
      </c>
      <c r="B4206">
        <v>7187</v>
      </c>
    </row>
    <row r="4207" spans="1:2">
      <c r="A4207" t="e">
        <v>#N/A</v>
      </c>
      <c r="B4207">
        <v>7188</v>
      </c>
    </row>
    <row r="4208" spans="1:2">
      <c r="A4208" t="e">
        <v>#N/A</v>
      </c>
      <c r="B4208">
        <v>7189</v>
      </c>
    </row>
    <row r="4209" spans="1:2">
      <c r="A4209" t="e">
        <v>#N/A</v>
      </c>
      <c r="B4209">
        <v>7190</v>
      </c>
    </row>
    <row r="4210" spans="1:2">
      <c r="A4210" t="e">
        <v>#N/A</v>
      </c>
      <c r="B4210">
        <v>7191</v>
      </c>
    </row>
    <row r="4211" spans="1:2">
      <c r="A4211" t="e">
        <v>#N/A</v>
      </c>
      <c r="B4211">
        <v>7192</v>
      </c>
    </row>
    <row r="4212" spans="1:2">
      <c r="A4212" t="e">
        <v>#N/A</v>
      </c>
      <c r="B4212">
        <v>7193</v>
      </c>
    </row>
    <row r="4213" spans="1:2">
      <c r="A4213" t="e">
        <v>#N/A</v>
      </c>
      <c r="B4213">
        <v>7194</v>
      </c>
    </row>
    <row r="4214" spans="1:2">
      <c r="A4214" t="e">
        <v>#N/A</v>
      </c>
      <c r="B4214">
        <v>7195</v>
      </c>
    </row>
    <row r="4215" spans="1:2">
      <c r="A4215" t="e">
        <v>#N/A</v>
      </c>
      <c r="B4215">
        <v>7196</v>
      </c>
    </row>
    <row r="4216" spans="1:2">
      <c r="A4216" t="e">
        <v>#N/A</v>
      </c>
      <c r="B4216">
        <v>7197</v>
      </c>
    </row>
    <row r="4217" spans="1:2">
      <c r="A4217" t="e">
        <v>#N/A</v>
      </c>
      <c r="B4217">
        <v>7198</v>
      </c>
    </row>
    <row r="4218" spans="1:2">
      <c r="A4218" t="e">
        <v>#N/A</v>
      </c>
      <c r="B4218">
        <v>7199</v>
      </c>
    </row>
    <row r="4219" spans="1:2">
      <c r="A4219">
        <v>67.7</v>
      </c>
      <c r="B4219">
        <v>7200</v>
      </c>
    </row>
    <row r="4220" spans="1:2">
      <c r="A4220" t="e">
        <v>#N/A</v>
      </c>
      <c r="B4220">
        <v>7201</v>
      </c>
    </row>
    <row r="4221" spans="1:2">
      <c r="A4221" t="e">
        <v>#N/A</v>
      </c>
      <c r="B4221">
        <v>7202</v>
      </c>
    </row>
    <row r="4222" spans="1:2">
      <c r="A4222" t="e">
        <v>#N/A</v>
      </c>
      <c r="B4222">
        <v>7203</v>
      </c>
    </row>
    <row r="4223" spans="1:2">
      <c r="A4223" t="e">
        <v>#N/A</v>
      </c>
      <c r="B4223">
        <v>7204</v>
      </c>
    </row>
    <row r="4224" spans="1:2">
      <c r="A4224" t="e">
        <v>#N/A</v>
      </c>
      <c r="B4224">
        <v>7205</v>
      </c>
    </row>
    <row r="4225" spans="1:2">
      <c r="A4225" t="e">
        <v>#N/A</v>
      </c>
      <c r="B4225">
        <v>7206</v>
      </c>
    </row>
    <row r="4226" spans="1:2">
      <c r="A4226" t="e">
        <v>#N/A</v>
      </c>
      <c r="B4226">
        <v>7207</v>
      </c>
    </row>
    <row r="4227" spans="1:2">
      <c r="A4227" t="e">
        <v>#N/A</v>
      </c>
      <c r="B4227">
        <v>7208</v>
      </c>
    </row>
    <row r="4228" spans="1:2">
      <c r="A4228" t="e">
        <v>#N/A</v>
      </c>
      <c r="B4228">
        <v>7209</v>
      </c>
    </row>
    <row r="4229" spans="1:2">
      <c r="A4229" t="e">
        <v>#N/A</v>
      </c>
      <c r="B4229">
        <v>7210</v>
      </c>
    </row>
    <row r="4230" spans="1:2">
      <c r="A4230" t="e">
        <v>#N/A</v>
      </c>
      <c r="B4230">
        <v>7211</v>
      </c>
    </row>
    <row r="4231" spans="1:2">
      <c r="A4231" t="e">
        <v>#N/A</v>
      </c>
      <c r="B4231">
        <v>7212</v>
      </c>
    </row>
    <row r="4232" spans="1:2">
      <c r="A4232" t="e">
        <v>#N/A</v>
      </c>
      <c r="B4232">
        <v>7213</v>
      </c>
    </row>
    <row r="4233" spans="1:2">
      <c r="A4233" t="e">
        <v>#N/A</v>
      </c>
      <c r="B4233">
        <v>7214</v>
      </c>
    </row>
    <row r="4234" spans="1:2">
      <c r="A4234" t="e">
        <v>#N/A</v>
      </c>
      <c r="B4234">
        <v>7215</v>
      </c>
    </row>
    <row r="4235" spans="1:2">
      <c r="A4235" t="e">
        <v>#N/A</v>
      </c>
      <c r="B4235">
        <v>7216</v>
      </c>
    </row>
    <row r="4236" spans="1:2">
      <c r="A4236" t="e">
        <v>#N/A</v>
      </c>
      <c r="B4236">
        <v>7217</v>
      </c>
    </row>
    <row r="4237" spans="1:2">
      <c r="A4237" t="e">
        <v>#N/A</v>
      </c>
      <c r="B4237">
        <v>7218</v>
      </c>
    </row>
    <row r="4238" spans="1:2">
      <c r="A4238" t="e">
        <v>#N/A</v>
      </c>
      <c r="B4238">
        <v>7219</v>
      </c>
    </row>
    <row r="4239" spans="1:2">
      <c r="A4239" t="e">
        <v>#N/A</v>
      </c>
      <c r="B4239">
        <v>7220</v>
      </c>
    </row>
    <row r="4240" spans="1:2">
      <c r="A4240" t="e">
        <v>#N/A</v>
      </c>
      <c r="B4240">
        <v>7221</v>
      </c>
    </row>
    <row r="4241" spans="1:2">
      <c r="A4241" t="e">
        <v>#N/A</v>
      </c>
      <c r="B4241">
        <v>7222</v>
      </c>
    </row>
    <row r="4242" spans="1:2">
      <c r="A4242" t="e">
        <v>#N/A</v>
      </c>
      <c r="B4242">
        <v>7223</v>
      </c>
    </row>
    <row r="4243" spans="1:2">
      <c r="A4243" t="e">
        <v>#N/A</v>
      </c>
      <c r="B4243">
        <v>7224</v>
      </c>
    </row>
    <row r="4244" spans="1:2">
      <c r="A4244" t="e">
        <v>#N/A</v>
      </c>
      <c r="B4244">
        <v>7225</v>
      </c>
    </row>
    <row r="4245" spans="1:2">
      <c r="A4245" t="e">
        <v>#N/A</v>
      </c>
      <c r="B4245">
        <v>7226</v>
      </c>
    </row>
    <row r="4246" spans="1:2">
      <c r="A4246" t="e">
        <v>#N/A</v>
      </c>
      <c r="B4246">
        <v>7227</v>
      </c>
    </row>
    <row r="4247" spans="1:2">
      <c r="A4247" t="e">
        <v>#N/A</v>
      </c>
      <c r="B4247">
        <v>7228</v>
      </c>
    </row>
    <row r="4248" spans="1:2">
      <c r="A4248" t="e">
        <v>#N/A</v>
      </c>
      <c r="B4248">
        <v>7229</v>
      </c>
    </row>
    <row r="4249" spans="1:2">
      <c r="A4249" t="e">
        <v>#N/A</v>
      </c>
      <c r="B4249">
        <v>7230</v>
      </c>
    </row>
    <row r="4250" spans="1:2">
      <c r="A4250" t="e">
        <v>#N/A</v>
      </c>
      <c r="B4250">
        <v>7231</v>
      </c>
    </row>
    <row r="4251" spans="1:2">
      <c r="A4251" t="e">
        <v>#N/A</v>
      </c>
      <c r="B4251">
        <v>7232</v>
      </c>
    </row>
    <row r="4252" spans="1:2">
      <c r="A4252" t="e">
        <v>#N/A</v>
      </c>
      <c r="B4252">
        <v>7233</v>
      </c>
    </row>
    <row r="4253" spans="1:2">
      <c r="A4253" t="e">
        <v>#N/A</v>
      </c>
      <c r="B4253">
        <v>7234</v>
      </c>
    </row>
    <row r="4254" spans="1:2">
      <c r="A4254" t="e">
        <v>#N/A</v>
      </c>
      <c r="B4254">
        <v>7235</v>
      </c>
    </row>
    <row r="4255" spans="1:2">
      <c r="A4255" t="e">
        <v>#N/A</v>
      </c>
      <c r="B4255">
        <v>7236</v>
      </c>
    </row>
    <row r="4256" spans="1:2">
      <c r="A4256" t="e">
        <v>#N/A</v>
      </c>
      <c r="B4256">
        <v>7237</v>
      </c>
    </row>
    <row r="4257" spans="1:2">
      <c r="A4257" t="e">
        <v>#N/A</v>
      </c>
      <c r="B4257">
        <v>7238</v>
      </c>
    </row>
    <row r="4258" spans="1:2">
      <c r="A4258" t="e">
        <v>#N/A</v>
      </c>
      <c r="B4258">
        <v>7239</v>
      </c>
    </row>
    <row r="4259" spans="1:2">
      <c r="A4259" t="e">
        <v>#N/A</v>
      </c>
      <c r="B4259">
        <v>7240</v>
      </c>
    </row>
    <row r="4260" spans="1:2">
      <c r="A4260" t="e">
        <v>#N/A</v>
      </c>
      <c r="B4260">
        <v>7241</v>
      </c>
    </row>
    <row r="4261" spans="1:2">
      <c r="A4261" t="e">
        <v>#N/A</v>
      </c>
      <c r="B4261">
        <v>7242</v>
      </c>
    </row>
    <row r="4262" spans="1:2">
      <c r="A4262" t="e">
        <v>#N/A</v>
      </c>
      <c r="B4262">
        <v>7243</v>
      </c>
    </row>
    <row r="4263" spans="1:2">
      <c r="A4263" t="e">
        <v>#N/A</v>
      </c>
      <c r="B4263">
        <v>7244</v>
      </c>
    </row>
    <row r="4264" spans="1:2">
      <c r="A4264" t="e">
        <v>#N/A</v>
      </c>
      <c r="B4264">
        <v>7245</v>
      </c>
    </row>
    <row r="4265" spans="1:2">
      <c r="A4265" t="e">
        <v>#N/A</v>
      </c>
      <c r="B4265">
        <v>7246</v>
      </c>
    </row>
    <row r="4266" spans="1:2">
      <c r="A4266" t="e">
        <v>#N/A</v>
      </c>
      <c r="B4266">
        <v>7247</v>
      </c>
    </row>
    <row r="4267" spans="1:2">
      <c r="A4267" t="e">
        <v>#N/A</v>
      </c>
      <c r="B4267">
        <v>7248</v>
      </c>
    </row>
    <row r="4268" spans="1:2">
      <c r="A4268" t="e">
        <v>#N/A</v>
      </c>
      <c r="B4268">
        <v>7249</v>
      </c>
    </row>
    <row r="4269" spans="1:2">
      <c r="A4269" t="e">
        <v>#N/A</v>
      </c>
      <c r="B4269">
        <v>7250</v>
      </c>
    </row>
    <row r="4270" spans="1:2">
      <c r="A4270" t="e">
        <v>#N/A</v>
      </c>
      <c r="B4270">
        <v>7251</v>
      </c>
    </row>
    <row r="4271" spans="1:2">
      <c r="A4271" t="e">
        <v>#N/A</v>
      </c>
      <c r="B4271">
        <v>7252</v>
      </c>
    </row>
    <row r="4272" spans="1:2">
      <c r="A4272" t="e">
        <v>#N/A</v>
      </c>
      <c r="B4272">
        <v>7253</v>
      </c>
    </row>
    <row r="4273" spans="1:2">
      <c r="A4273" t="e">
        <v>#N/A</v>
      </c>
      <c r="B4273">
        <v>7254</v>
      </c>
    </row>
    <row r="4274" spans="1:2">
      <c r="A4274" t="e">
        <v>#N/A</v>
      </c>
      <c r="B4274">
        <v>7255</v>
      </c>
    </row>
    <row r="4275" spans="1:2">
      <c r="A4275" t="e">
        <v>#N/A</v>
      </c>
      <c r="B4275">
        <v>7256</v>
      </c>
    </row>
    <row r="4276" spans="1:2">
      <c r="A4276" t="e">
        <v>#N/A</v>
      </c>
      <c r="B4276">
        <v>7257</v>
      </c>
    </row>
    <row r="4277" spans="1:2">
      <c r="A4277" t="e">
        <v>#N/A</v>
      </c>
      <c r="B4277">
        <v>7258</v>
      </c>
    </row>
    <row r="4278" spans="1:2">
      <c r="A4278" t="e">
        <v>#N/A</v>
      </c>
      <c r="B4278">
        <v>7259</v>
      </c>
    </row>
    <row r="4279" spans="1:2">
      <c r="A4279" t="e">
        <v>#N/A</v>
      </c>
      <c r="B4279">
        <v>7260</v>
      </c>
    </row>
    <row r="4280" spans="1:2">
      <c r="A4280" t="e">
        <v>#N/A</v>
      </c>
      <c r="B4280">
        <v>7261</v>
      </c>
    </row>
    <row r="4281" spans="1:2">
      <c r="A4281" t="e">
        <v>#N/A</v>
      </c>
      <c r="B4281">
        <v>7262</v>
      </c>
    </row>
    <row r="4282" spans="1:2">
      <c r="A4282" t="e">
        <v>#N/A</v>
      </c>
      <c r="B4282">
        <v>7263</v>
      </c>
    </row>
    <row r="4283" spans="1:2">
      <c r="A4283" t="e">
        <v>#N/A</v>
      </c>
      <c r="B4283">
        <v>7264</v>
      </c>
    </row>
    <row r="4284" spans="1:2">
      <c r="A4284" t="e">
        <v>#N/A</v>
      </c>
      <c r="B4284">
        <v>7265</v>
      </c>
    </row>
    <row r="4285" spans="1:2">
      <c r="A4285" t="e">
        <v>#N/A</v>
      </c>
      <c r="B4285">
        <v>7266</v>
      </c>
    </row>
    <row r="4286" spans="1:2">
      <c r="A4286" t="e">
        <v>#N/A</v>
      </c>
      <c r="B4286">
        <v>7267</v>
      </c>
    </row>
    <row r="4287" spans="1:2">
      <c r="A4287" t="e">
        <v>#N/A</v>
      </c>
      <c r="B4287">
        <v>7268</v>
      </c>
    </row>
    <row r="4288" spans="1:2">
      <c r="A4288" t="e">
        <v>#N/A</v>
      </c>
      <c r="B4288">
        <v>7269</v>
      </c>
    </row>
    <row r="4289" spans="1:2">
      <c r="A4289" t="e">
        <v>#N/A</v>
      </c>
      <c r="B4289">
        <v>7270</v>
      </c>
    </row>
    <row r="4290" spans="1:2">
      <c r="A4290" t="e">
        <v>#N/A</v>
      </c>
      <c r="B4290">
        <v>7271</v>
      </c>
    </row>
    <row r="4291" spans="1:2">
      <c r="A4291" t="e">
        <v>#N/A</v>
      </c>
      <c r="B4291">
        <v>7272</v>
      </c>
    </row>
    <row r="4292" spans="1:2">
      <c r="A4292" t="e">
        <v>#N/A</v>
      </c>
      <c r="B4292">
        <v>7273</v>
      </c>
    </row>
    <row r="4293" spans="1:2">
      <c r="A4293" t="e">
        <v>#N/A</v>
      </c>
      <c r="B4293">
        <v>7274</v>
      </c>
    </row>
    <row r="4294" spans="1:2">
      <c r="A4294" t="e">
        <v>#N/A</v>
      </c>
      <c r="B4294">
        <v>7275</v>
      </c>
    </row>
    <row r="4295" spans="1:2">
      <c r="A4295" t="e">
        <v>#N/A</v>
      </c>
      <c r="B4295">
        <v>7276</v>
      </c>
    </row>
    <row r="4296" spans="1:2">
      <c r="A4296" t="e">
        <v>#N/A</v>
      </c>
      <c r="B4296">
        <v>7277</v>
      </c>
    </row>
    <row r="4297" spans="1:2">
      <c r="A4297" t="e">
        <v>#N/A</v>
      </c>
      <c r="B4297">
        <v>7278</v>
      </c>
    </row>
    <row r="4298" spans="1:2">
      <c r="A4298" t="e">
        <v>#N/A</v>
      </c>
      <c r="B4298">
        <v>7279</v>
      </c>
    </row>
    <row r="4299" spans="1:2">
      <c r="A4299" t="e">
        <v>#N/A</v>
      </c>
      <c r="B4299">
        <v>7280</v>
      </c>
    </row>
    <row r="4300" spans="1:2">
      <c r="A4300" t="e">
        <v>#N/A</v>
      </c>
      <c r="B4300">
        <v>7281</v>
      </c>
    </row>
    <row r="4301" spans="1:2">
      <c r="A4301" t="e">
        <v>#N/A</v>
      </c>
      <c r="B4301">
        <v>7282</v>
      </c>
    </row>
    <row r="4302" spans="1:2">
      <c r="A4302" t="e">
        <v>#N/A</v>
      </c>
      <c r="B4302">
        <v>7283</v>
      </c>
    </row>
    <row r="4303" spans="1:2">
      <c r="A4303" t="e">
        <v>#N/A</v>
      </c>
      <c r="B4303">
        <v>7284</v>
      </c>
    </row>
    <row r="4304" spans="1:2">
      <c r="A4304" t="e">
        <v>#N/A</v>
      </c>
      <c r="B4304">
        <v>7285</v>
      </c>
    </row>
    <row r="4305" spans="1:2">
      <c r="A4305" t="e">
        <v>#N/A</v>
      </c>
      <c r="B4305">
        <v>7286</v>
      </c>
    </row>
    <row r="4306" spans="1:2">
      <c r="A4306" t="e">
        <v>#N/A</v>
      </c>
      <c r="B4306">
        <v>7287</v>
      </c>
    </row>
    <row r="4307" spans="1:2">
      <c r="A4307" t="e">
        <v>#N/A</v>
      </c>
      <c r="B4307">
        <v>7288</v>
      </c>
    </row>
    <row r="4308" spans="1:2">
      <c r="A4308" t="e">
        <v>#N/A</v>
      </c>
      <c r="B4308">
        <v>7289</v>
      </c>
    </row>
    <row r="4309" spans="1:2">
      <c r="A4309" t="e">
        <v>#N/A</v>
      </c>
      <c r="B4309">
        <v>7290</v>
      </c>
    </row>
    <row r="4310" spans="1:2">
      <c r="A4310" t="e">
        <v>#N/A</v>
      </c>
      <c r="B4310">
        <v>7291</v>
      </c>
    </row>
    <row r="4311" spans="1:2">
      <c r="A4311" t="e">
        <v>#N/A</v>
      </c>
      <c r="B4311">
        <v>7292</v>
      </c>
    </row>
    <row r="4312" spans="1:2">
      <c r="A4312" t="e">
        <v>#N/A</v>
      </c>
      <c r="B4312">
        <v>7293</v>
      </c>
    </row>
    <row r="4313" spans="1:2">
      <c r="A4313" t="e">
        <v>#N/A</v>
      </c>
      <c r="B4313">
        <v>7294</v>
      </c>
    </row>
    <row r="4314" spans="1:2">
      <c r="A4314" t="e">
        <v>#N/A</v>
      </c>
      <c r="B4314">
        <v>7295</v>
      </c>
    </row>
    <row r="4315" spans="1:2">
      <c r="A4315" t="e">
        <v>#N/A</v>
      </c>
      <c r="B4315">
        <v>7296</v>
      </c>
    </row>
    <row r="4316" spans="1:2">
      <c r="A4316" t="e">
        <v>#N/A</v>
      </c>
      <c r="B4316">
        <v>7297</v>
      </c>
    </row>
    <row r="4317" spans="1:2">
      <c r="A4317" t="e">
        <v>#N/A</v>
      </c>
      <c r="B4317">
        <v>7298</v>
      </c>
    </row>
    <row r="4318" spans="1:2">
      <c r="A4318" t="e">
        <v>#N/A</v>
      </c>
      <c r="B4318">
        <v>7299</v>
      </c>
    </row>
    <row r="4319" spans="1:2">
      <c r="A4319" t="e">
        <v>#N/A</v>
      </c>
      <c r="B4319">
        <v>7300</v>
      </c>
    </row>
    <row r="4320" spans="1:2">
      <c r="A4320" t="e">
        <v>#N/A</v>
      </c>
      <c r="B4320">
        <v>7301</v>
      </c>
    </row>
    <row r="4321" spans="1:2">
      <c r="A4321" t="e">
        <v>#N/A</v>
      </c>
      <c r="B4321">
        <v>7302</v>
      </c>
    </row>
    <row r="4322" spans="1:2">
      <c r="A4322" t="e">
        <v>#N/A</v>
      </c>
      <c r="B4322">
        <v>7303</v>
      </c>
    </row>
    <row r="4323" spans="1:2">
      <c r="A4323" t="e">
        <v>#N/A</v>
      </c>
      <c r="B4323">
        <v>7304</v>
      </c>
    </row>
    <row r="4324" spans="1:2">
      <c r="A4324" t="e">
        <v>#N/A</v>
      </c>
      <c r="B4324">
        <v>7305</v>
      </c>
    </row>
    <row r="4325" spans="1:2">
      <c r="A4325" t="e">
        <v>#N/A</v>
      </c>
      <c r="B4325">
        <v>7306</v>
      </c>
    </row>
    <row r="4326" spans="1:2">
      <c r="A4326" t="e">
        <v>#N/A</v>
      </c>
      <c r="B4326">
        <v>7307</v>
      </c>
    </row>
    <row r="4327" spans="1:2">
      <c r="A4327" t="e">
        <v>#N/A</v>
      </c>
      <c r="B4327">
        <v>7308</v>
      </c>
    </row>
    <row r="4328" spans="1:2">
      <c r="A4328" t="e">
        <v>#N/A</v>
      </c>
      <c r="B4328">
        <v>7309</v>
      </c>
    </row>
    <row r="4329" spans="1:2">
      <c r="A4329" t="e">
        <v>#N/A</v>
      </c>
      <c r="B4329">
        <v>7310</v>
      </c>
    </row>
    <row r="4330" spans="1:2">
      <c r="A4330" t="e">
        <v>#N/A</v>
      </c>
      <c r="B4330">
        <v>7311</v>
      </c>
    </row>
    <row r="4331" spans="1:2">
      <c r="A4331" t="e">
        <v>#N/A</v>
      </c>
      <c r="B4331">
        <v>7312</v>
      </c>
    </row>
    <row r="4332" spans="1:2">
      <c r="A4332" t="e">
        <v>#N/A</v>
      </c>
      <c r="B4332">
        <v>7313</v>
      </c>
    </row>
    <row r="4333" spans="1:2">
      <c r="A4333" t="e">
        <v>#N/A</v>
      </c>
      <c r="B4333">
        <v>7314</v>
      </c>
    </row>
    <row r="4334" spans="1:2">
      <c r="A4334" t="e">
        <v>#N/A</v>
      </c>
      <c r="B4334">
        <v>7315</v>
      </c>
    </row>
    <row r="4335" spans="1:2">
      <c r="A4335" t="e">
        <v>#N/A</v>
      </c>
      <c r="B4335">
        <v>7316</v>
      </c>
    </row>
    <row r="4336" spans="1:2">
      <c r="A4336" t="e">
        <v>#N/A</v>
      </c>
      <c r="B4336">
        <v>7317</v>
      </c>
    </row>
    <row r="4337" spans="1:2">
      <c r="A4337" t="e">
        <v>#N/A</v>
      </c>
      <c r="B4337">
        <v>7318</v>
      </c>
    </row>
    <row r="4338" spans="1:2">
      <c r="A4338" t="e">
        <v>#N/A</v>
      </c>
      <c r="B4338">
        <v>7319</v>
      </c>
    </row>
    <row r="4339" spans="1:2">
      <c r="A4339" t="e">
        <v>#N/A</v>
      </c>
      <c r="B4339">
        <v>7320</v>
      </c>
    </row>
    <row r="4340" spans="1:2">
      <c r="A4340" t="e">
        <v>#N/A</v>
      </c>
      <c r="B4340">
        <v>7321</v>
      </c>
    </row>
    <row r="4341" spans="1:2">
      <c r="A4341" t="e">
        <v>#N/A</v>
      </c>
      <c r="B4341">
        <v>7322</v>
      </c>
    </row>
    <row r="4342" spans="1:2">
      <c r="A4342" t="e">
        <v>#N/A</v>
      </c>
      <c r="B4342">
        <v>7323</v>
      </c>
    </row>
    <row r="4343" spans="1:2">
      <c r="A4343" t="e">
        <v>#N/A</v>
      </c>
      <c r="B4343">
        <v>7324</v>
      </c>
    </row>
    <row r="4344" spans="1:2">
      <c r="A4344" t="e">
        <v>#N/A</v>
      </c>
      <c r="B4344">
        <v>7325</v>
      </c>
    </row>
    <row r="4345" spans="1:2">
      <c r="A4345" t="e">
        <v>#N/A</v>
      </c>
      <c r="B4345">
        <v>7326</v>
      </c>
    </row>
    <row r="4346" spans="1:2">
      <c r="A4346" t="e">
        <v>#N/A</v>
      </c>
      <c r="B4346">
        <v>7327</v>
      </c>
    </row>
    <row r="4347" spans="1:2">
      <c r="A4347" t="e">
        <v>#N/A</v>
      </c>
      <c r="B4347">
        <v>7328</v>
      </c>
    </row>
    <row r="4348" spans="1:2">
      <c r="A4348" t="e">
        <v>#N/A</v>
      </c>
      <c r="B4348">
        <v>7329</v>
      </c>
    </row>
    <row r="4349" spans="1:2">
      <c r="A4349" t="e">
        <v>#N/A</v>
      </c>
      <c r="B4349">
        <v>7330</v>
      </c>
    </row>
    <row r="4350" spans="1:2">
      <c r="A4350" t="e">
        <v>#N/A</v>
      </c>
      <c r="B4350">
        <v>7331</v>
      </c>
    </row>
    <row r="4351" spans="1:2">
      <c r="A4351" t="e">
        <v>#N/A</v>
      </c>
      <c r="B4351">
        <v>7332</v>
      </c>
    </row>
    <row r="4352" spans="1:2">
      <c r="A4352" t="e">
        <v>#N/A</v>
      </c>
      <c r="B4352">
        <v>7333</v>
      </c>
    </row>
    <row r="4353" spans="1:2">
      <c r="A4353" t="e">
        <v>#N/A</v>
      </c>
      <c r="B4353">
        <v>7334</v>
      </c>
    </row>
    <row r="4354" spans="1:2">
      <c r="A4354" t="e">
        <v>#N/A</v>
      </c>
      <c r="B4354">
        <v>7335</v>
      </c>
    </row>
    <row r="4355" spans="1:2">
      <c r="A4355" t="e">
        <v>#N/A</v>
      </c>
      <c r="B4355">
        <v>7336</v>
      </c>
    </row>
    <row r="4356" spans="1:2">
      <c r="A4356" t="e">
        <v>#N/A</v>
      </c>
      <c r="B4356">
        <v>7337</v>
      </c>
    </row>
    <row r="4357" spans="1:2">
      <c r="A4357" t="e">
        <v>#N/A</v>
      </c>
      <c r="B4357">
        <v>7338</v>
      </c>
    </row>
    <row r="4358" spans="1:2">
      <c r="A4358" t="e">
        <v>#N/A</v>
      </c>
      <c r="B4358">
        <v>7339</v>
      </c>
    </row>
    <row r="4359" spans="1:2">
      <c r="A4359" t="e">
        <v>#N/A</v>
      </c>
      <c r="B4359">
        <v>7340</v>
      </c>
    </row>
    <row r="4360" spans="1:2">
      <c r="A4360" t="e">
        <v>#N/A</v>
      </c>
      <c r="B4360">
        <v>7341</v>
      </c>
    </row>
    <row r="4361" spans="1:2">
      <c r="A4361" t="e">
        <v>#N/A</v>
      </c>
      <c r="B4361">
        <v>7342</v>
      </c>
    </row>
    <row r="4362" spans="1:2">
      <c r="A4362" t="e">
        <v>#N/A</v>
      </c>
      <c r="B4362">
        <v>7343</v>
      </c>
    </row>
    <row r="4363" spans="1:2">
      <c r="A4363" t="e">
        <v>#N/A</v>
      </c>
      <c r="B4363">
        <v>7344</v>
      </c>
    </row>
    <row r="4364" spans="1:2">
      <c r="A4364" t="e">
        <v>#N/A</v>
      </c>
      <c r="B4364">
        <v>7345</v>
      </c>
    </row>
    <row r="4365" spans="1:2">
      <c r="A4365" t="e">
        <v>#N/A</v>
      </c>
      <c r="B4365">
        <v>7346</v>
      </c>
    </row>
    <row r="4366" spans="1:2">
      <c r="A4366" t="e">
        <v>#N/A</v>
      </c>
      <c r="B4366">
        <v>7347</v>
      </c>
    </row>
    <row r="4367" spans="1:2">
      <c r="A4367" t="e">
        <v>#N/A</v>
      </c>
      <c r="B4367">
        <v>7348</v>
      </c>
    </row>
    <row r="4368" spans="1:2">
      <c r="A4368" t="e">
        <v>#N/A</v>
      </c>
      <c r="B4368">
        <v>7349</v>
      </c>
    </row>
    <row r="4369" spans="1:2">
      <c r="A4369" t="e">
        <v>#N/A</v>
      </c>
      <c r="B4369">
        <v>7350</v>
      </c>
    </row>
    <row r="4370" spans="1:2">
      <c r="A4370" t="e">
        <v>#N/A</v>
      </c>
      <c r="B4370">
        <v>7351</v>
      </c>
    </row>
    <row r="4371" spans="1:2">
      <c r="A4371" t="e">
        <v>#N/A</v>
      </c>
      <c r="B4371">
        <v>7352</v>
      </c>
    </row>
    <row r="4372" spans="1:2">
      <c r="A4372" t="e">
        <v>#N/A</v>
      </c>
      <c r="B4372">
        <v>7353</v>
      </c>
    </row>
    <row r="4373" spans="1:2">
      <c r="A4373" t="e">
        <v>#N/A</v>
      </c>
      <c r="B4373">
        <v>7354</v>
      </c>
    </row>
    <row r="4374" spans="1:2">
      <c r="A4374" t="e">
        <v>#N/A</v>
      </c>
      <c r="B4374">
        <v>7355</v>
      </c>
    </row>
    <row r="4375" spans="1:2">
      <c r="A4375" t="e">
        <v>#N/A</v>
      </c>
      <c r="B4375">
        <v>7356</v>
      </c>
    </row>
    <row r="4376" spans="1:2">
      <c r="A4376" t="e">
        <v>#N/A</v>
      </c>
      <c r="B4376">
        <v>7357</v>
      </c>
    </row>
    <row r="4377" spans="1:2">
      <c r="A4377" t="e">
        <v>#N/A</v>
      </c>
      <c r="B4377">
        <v>7358</v>
      </c>
    </row>
    <row r="4378" spans="1:2">
      <c r="A4378" t="e">
        <v>#N/A</v>
      </c>
      <c r="B4378">
        <v>7359</v>
      </c>
    </row>
    <row r="4379" spans="1:2">
      <c r="A4379" t="e">
        <v>#N/A</v>
      </c>
      <c r="B4379">
        <v>7360</v>
      </c>
    </row>
    <row r="4380" spans="1:2">
      <c r="A4380" t="e">
        <v>#N/A</v>
      </c>
      <c r="B4380">
        <v>7361</v>
      </c>
    </row>
    <row r="4381" spans="1:2">
      <c r="A4381">
        <v>68.599999999999994</v>
      </c>
      <c r="B4381">
        <v>7362</v>
      </c>
    </row>
    <row r="4382" spans="1:2">
      <c r="A4382" t="e">
        <v>#N/A</v>
      </c>
      <c r="B4382">
        <v>7363</v>
      </c>
    </row>
    <row r="4383" spans="1:2">
      <c r="A4383" t="e">
        <v>#N/A</v>
      </c>
      <c r="B4383">
        <v>7364</v>
      </c>
    </row>
    <row r="4384" spans="1:2">
      <c r="A4384" t="e">
        <v>#N/A</v>
      </c>
      <c r="B4384">
        <v>7365</v>
      </c>
    </row>
    <row r="4385" spans="1:2">
      <c r="A4385" t="e">
        <v>#N/A</v>
      </c>
      <c r="B4385">
        <v>7366</v>
      </c>
    </row>
    <row r="4386" spans="1:2">
      <c r="A4386" t="e">
        <v>#N/A</v>
      </c>
      <c r="B4386">
        <v>7367</v>
      </c>
    </row>
    <row r="4387" spans="1:2">
      <c r="A4387" t="e">
        <v>#N/A</v>
      </c>
      <c r="B4387">
        <v>7368</v>
      </c>
    </row>
    <row r="4388" spans="1:2">
      <c r="A4388" t="e">
        <v>#N/A</v>
      </c>
      <c r="B4388">
        <v>7369</v>
      </c>
    </row>
    <row r="4389" spans="1:2">
      <c r="A4389" t="e">
        <v>#N/A</v>
      </c>
      <c r="B4389">
        <v>7370</v>
      </c>
    </row>
    <row r="4390" spans="1:2">
      <c r="A4390" t="e">
        <v>#N/A</v>
      </c>
      <c r="B4390">
        <v>7371</v>
      </c>
    </row>
    <row r="4391" spans="1:2">
      <c r="A4391" t="e">
        <v>#N/A</v>
      </c>
      <c r="B4391">
        <v>7372</v>
      </c>
    </row>
    <row r="4392" spans="1:2">
      <c r="A4392" t="e">
        <v>#N/A</v>
      </c>
      <c r="B4392">
        <v>7373</v>
      </c>
    </row>
    <row r="4393" spans="1:2">
      <c r="A4393" t="e">
        <v>#N/A</v>
      </c>
      <c r="B4393">
        <v>7374</v>
      </c>
    </row>
    <row r="4394" spans="1:2">
      <c r="A4394" t="e">
        <v>#N/A</v>
      </c>
      <c r="B4394">
        <v>7375</v>
      </c>
    </row>
    <row r="4395" spans="1:2">
      <c r="A4395" t="e">
        <v>#N/A</v>
      </c>
      <c r="B4395">
        <v>7376</v>
      </c>
    </row>
    <row r="4396" spans="1:2">
      <c r="A4396" t="e">
        <v>#N/A</v>
      </c>
      <c r="B4396">
        <v>7377</v>
      </c>
    </row>
    <row r="4397" spans="1:2">
      <c r="A4397" t="e">
        <v>#N/A</v>
      </c>
      <c r="B4397">
        <v>7378</v>
      </c>
    </row>
    <row r="4398" spans="1:2">
      <c r="A4398" t="e">
        <v>#N/A</v>
      </c>
      <c r="B4398">
        <v>7379</v>
      </c>
    </row>
    <row r="4399" spans="1:2">
      <c r="A4399" t="e">
        <v>#N/A</v>
      </c>
      <c r="B4399">
        <v>7380</v>
      </c>
    </row>
    <row r="4400" spans="1:2">
      <c r="A4400" t="e">
        <v>#N/A</v>
      </c>
      <c r="B4400">
        <v>7381</v>
      </c>
    </row>
    <row r="4401" spans="1:2">
      <c r="A4401" t="e">
        <v>#N/A</v>
      </c>
      <c r="B4401">
        <v>7382</v>
      </c>
    </row>
    <row r="4402" spans="1:2">
      <c r="A4402" t="e">
        <v>#N/A</v>
      </c>
      <c r="B4402">
        <v>7383</v>
      </c>
    </row>
    <row r="4403" spans="1:2">
      <c r="A4403" t="e">
        <v>#N/A</v>
      </c>
      <c r="B4403">
        <v>7384</v>
      </c>
    </row>
    <row r="4404" spans="1:2">
      <c r="A4404" t="e">
        <v>#N/A</v>
      </c>
      <c r="B4404">
        <v>7385</v>
      </c>
    </row>
    <row r="4405" spans="1:2">
      <c r="A4405" t="e">
        <v>#N/A</v>
      </c>
      <c r="B4405">
        <v>7386</v>
      </c>
    </row>
    <row r="4406" spans="1:2">
      <c r="A4406" t="e">
        <v>#N/A</v>
      </c>
      <c r="B4406">
        <v>7387</v>
      </c>
    </row>
    <row r="4407" spans="1:2">
      <c r="A4407" t="e">
        <v>#N/A</v>
      </c>
      <c r="B4407">
        <v>7388</v>
      </c>
    </row>
    <row r="4408" spans="1:2">
      <c r="A4408" t="e">
        <v>#N/A</v>
      </c>
      <c r="B4408">
        <v>7389</v>
      </c>
    </row>
    <row r="4409" spans="1:2">
      <c r="A4409" t="e">
        <v>#N/A</v>
      </c>
      <c r="B4409">
        <v>7390</v>
      </c>
    </row>
    <row r="4410" spans="1:2">
      <c r="A4410" t="e">
        <v>#N/A</v>
      </c>
      <c r="B4410">
        <v>7391</v>
      </c>
    </row>
    <row r="4411" spans="1:2">
      <c r="A4411" t="e">
        <v>#N/A</v>
      </c>
      <c r="B4411">
        <v>7392</v>
      </c>
    </row>
    <row r="4412" spans="1:2">
      <c r="A4412" t="e">
        <v>#N/A</v>
      </c>
      <c r="B4412">
        <v>7393</v>
      </c>
    </row>
    <row r="4413" spans="1:2">
      <c r="A4413" t="e">
        <v>#N/A</v>
      </c>
      <c r="B4413">
        <v>7394</v>
      </c>
    </row>
    <row r="4414" spans="1:2">
      <c r="A4414" t="e">
        <v>#N/A</v>
      </c>
      <c r="B4414">
        <v>7395</v>
      </c>
    </row>
    <row r="4415" spans="1:2">
      <c r="A4415" t="e">
        <v>#N/A</v>
      </c>
      <c r="B4415">
        <v>7396</v>
      </c>
    </row>
    <row r="4416" spans="1:2">
      <c r="A4416" t="e">
        <v>#N/A</v>
      </c>
      <c r="B4416">
        <v>7397</v>
      </c>
    </row>
    <row r="4417" spans="1:2">
      <c r="A4417" t="e">
        <v>#N/A</v>
      </c>
      <c r="B4417">
        <v>7398</v>
      </c>
    </row>
    <row r="4418" spans="1:2">
      <c r="A4418" t="e">
        <v>#N/A</v>
      </c>
      <c r="B4418">
        <v>7399</v>
      </c>
    </row>
    <row r="4419" spans="1:2">
      <c r="A4419" t="e">
        <v>#N/A</v>
      </c>
      <c r="B4419">
        <v>7400</v>
      </c>
    </row>
    <row r="4420" spans="1:2">
      <c r="A4420" t="e">
        <v>#N/A</v>
      </c>
      <c r="B4420">
        <v>7401</v>
      </c>
    </row>
    <row r="4421" spans="1:2">
      <c r="A4421" t="e">
        <v>#N/A</v>
      </c>
      <c r="B4421">
        <v>7402</v>
      </c>
    </row>
    <row r="4422" spans="1:2">
      <c r="A4422" t="e">
        <v>#N/A</v>
      </c>
      <c r="B4422">
        <v>7403</v>
      </c>
    </row>
    <row r="4423" spans="1:2">
      <c r="A4423" t="e">
        <v>#N/A</v>
      </c>
      <c r="B4423">
        <v>7404</v>
      </c>
    </row>
    <row r="4424" spans="1:2">
      <c r="A4424" t="e">
        <v>#N/A</v>
      </c>
      <c r="B4424">
        <v>7405</v>
      </c>
    </row>
    <row r="4425" spans="1:2">
      <c r="A4425" t="e">
        <v>#N/A</v>
      </c>
      <c r="B4425">
        <v>7406</v>
      </c>
    </row>
    <row r="4426" spans="1:2">
      <c r="A4426" t="e">
        <v>#N/A</v>
      </c>
      <c r="B4426">
        <v>7407</v>
      </c>
    </row>
    <row r="4427" spans="1:2">
      <c r="A4427" t="e">
        <v>#N/A</v>
      </c>
      <c r="B4427">
        <v>7408</v>
      </c>
    </row>
    <row r="4428" spans="1:2">
      <c r="A4428" t="e">
        <v>#N/A</v>
      </c>
      <c r="B4428">
        <v>7409</v>
      </c>
    </row>
    <row r="4429" spans="1:2">
      <c r="A4429" t="e">
        <v>#N/A</v>
      </c>
      <c r="B4429">
        <v>7410</v>
      </c>
    </row>
    <row r="4430" spans="1:2">
      <c r="A4430" t="e">
        <v>#N/A</v>
      </c>
      <c r="B4430">
        <v>7411</v>
      </c>
    </row>
    <row r="4431" spans="1:2">
      <c r="A4431" t="e">
        <v>#N/A</v>
      </c>
      <c r="B4431">
        <v>7412</v>
      </c>
    </row>
    <row r="4432" spans="1:2">
      <c r="A4432" t="e">
        <v>#N/A</v>
      </c>
      <c r="B4432">
        <v>7413</v>
      </c>
    </row>
    <row r="4433" spans="1:2">
      <c r="A4433" t="e">
        <v>#N/A</v>
      </c>
      <c r="B4433">
        <v>7414</v>
      </c>
    </row>
    <row r="4434" spans="1:2">
      <c r="A4434" t="e">
        <v>#N/A</v>
      </c>
      <c r="B4434">
        <v>7415</v>
      </c>
    </row>
    <row r="4435" spans="1:2">
      <c r="A4435" t="e">
        <v>#N/A</v>
      </c>
      <c r="B4435">
        <v>7416</v>
      </c>
    </row>
    <row r="4436" spans="1:2">
      <c r="A4436" t="e">
        <v>#N/A</v>
      </c>
      <c r="B4436">
        <v>7417</v>
      </c>
    </row>
    <row r="4437" spans="1:2">
      <c r="A4437" t="e">
        <v>#N/A</v>
      </c>
      <c r="B4437">
        <v>7418</v>
      </c>
    </row>
    <row r="4438" spans="1:2">
      <c r="A4438" t="e">
        <v>#N/A</v>
      </c>
      <c r="B4438">
        <v>7419</v>
      </c>
    </row>
    <row r="4439" spans="1:2">
      <c r="A4439" t="e">
        <v>#N/A</v>
      </c>
      <c r="B4439">
        <v>7420</v>
      </c>
    </row>
    <row r="4440" spans="1:2">
      <c r="A4440" t="e">
        <v>#N/A</v>
      </c>
      <c r="B4440">
        <v>7421</v>
      </c>
    </row>
    <row r="4441" spans="1:2">
      <c r="A4441" t="e">
        <v>#N/A</v>
      </c>
      <c r="B4441">
        <v>7422</v>
      </c>
    </row>
    <row r="4442" spans="1:2">
      <c r="A4442" t="e">
        <v>#N/A</v>
      </c>
      <c r="B4442">
        <v>7423</v>
      </c>
    </row>
    <row r="4443" spans="1:2">
      <c r="A4443" t="e">
        <v>#N/A</v>
      </c>
      <c r="B4443">
        <v>7424</v>
      </c>
    </row>
    <row r="4444" spans="1:2">
      <c r="A4444" t="e">
        <v>#N/A</v>
      </c>
      <c r="B4444">
        <v>7425</v>
      </c>
    </row>
    <row r="4445" spans="1:2">
      <c r="A4445" t="e">
        <v>#N/A</v>
      </c>
      <c r="B4445">
        <v>7426</v>
      </c>
    </row>
    <row r="4446" spans="1:2">
      <c r="A4446" t="e">
        <v>#N/A</v>
      </c>
      <c r="B4446">
        <v>7427</v>
      </c>
    </row>
    <row r="4447" spans="1:2">
      <c r="A4447" t="e">
        <v>#N/A</v>
      </c>
      <c r="B4447">
        <v>7428</v>
      </c>
    </row>
    <row r="4448" spans="1:2">
      <c r="A4448" t="e">
        <v>#N/A</v>
      </c>
      <c r="B4448">
        <v>7429</v>
      </c>
    </row>
    <row r="4449" spans="1:2">
      <c r="A4449" t="e">
        <v>#N/A</v>
      </c>
      <c r="B4449">
        <v>7430</v>
      </c>
    </row>
    <row r="4450" spans="1:2">
      <c r="A4450" t="e">
        <v>#N/A</v>
      </c>
      <c r="B4450">
        <v>7431</v>
      </c>
    </row>
    <row r="4451" spans="1:2">
      <c r="A4451" t="e">
        <v>#N/A</v>
      </c>
      <c r="B4451">
        <v>7432</v>
      </c>
    </row>
    <row r="4452" spans="1:2">
      <c r="A4452" t="e">
        <v>#N/A</v>
      </c>
      <c r="B4452">
        <v>7433</v>
      </c>
    </row>
    <row r="4453" spans="1:2">
      <c r="A4453" t="e">
        <v>#N/A</v>
      </c>
      <c r="B4453">
        <v>7434</v>
      </c>
    </row>
    <row r="4454" spans="1:2">
      <c r="A4454" t="e">
        <v>#N/A</v>
      </c>
      <c r="B4454">
        <v>7435</v>
      </c>
    </row>
    <row r="4455" spans="1:2">
      <c r="A4455" t="e">
        <v>#N/A</v>
      </c>
      <c r="B4455">
        <v>7436</v>
      </c>
    </row>
    <row r="4456" spans="1:2">
      <c r="A4456" t="e">
        <v>#N/A</v>
      </c>
      <c r="B4456">
        <v>7437</v>
      </c>
    </row>
    <row r="4457" spans="1:2">
      <c r="A4457" t="e">
        <v>#N/A</v>
      </c>
      <c r="B4457">
        <v>7438</v>
      </c>
    </row>
    <row r="4458" spans="1:2">
      <c r="A4458" t="e">
        <v>#N/A</v>
      </c>
      <c r="B4458">
        <v>7439</v>
      </c>
    </row>
    <row r="4459" spans="1:2">
      <c r="A4459" t="e">
        <v>#N/A</v>
      </c>
      <c r="B4459">
        <v>7440</v>
      </c>
    </row>
    <row r="4460" spans="1:2">
      <c r="A4460" t="e">
        <v>#N/A</v>
      </c>
      <c r="B4460">
        <v>7441</v>
      </c>
    </row>
    <row r="4461" spans="1:2">
      <c r="A4461" t="e">
        <v>#N/A</v>
      </c>
      <c r="B4461">
        <v>7442</v>
      </c>
    </row>
    <row r="4462" spans="1:2">
      <c r="A4462" t="e">
        <v>#N/A</v>
      </c>
      <c r="B4462">
        <v>7443</v>
      </c>
    </row>
    <row r="4463" spans="1:2">
      <c r="A4463" t="e">
        <v>#N/A</v>
      </c>
      <c r="B4463">
        <v>7444</v>
      </c>
    </row>
    <row r="4464" spans="1:2">
      <c r="A4464" t="e">
        <v>#N/A</v>
      </c>
      <c r="B4464">
        <v>7445</v>
      </c>
    </row>
    <row r="4465" spans="1:2">
      <c r="A4465" t="e">
        <v>#N/A</v>
      </c>
      <c r="B4465">
        <v>7446</v>
      </c>
    </row>
    <row r="4466" spans="1:2">
      <c r="A4466">
        <v>88</v>
      </c>
      <c r="B4466">
        <v>7447</v>
      </c>
    </row>
    <row r="4467" spans="1:2">
      <c r="A4467" t="e">
        <v>#N/A</v>
      </c>
      <c r="B4467">
        <v>7448</v>
      </c>
    </row>
    <row r="4468" spans="1:2">
      <c r="A4468" t="e">
        <v>#N/A</v>
      </c>
      <c r="B4468">
        <v>7449</v>
      </c>
    </row>
    <row r="4469" spans="1:2">
      <c r="A4469" t="e">
        <v>#N/A</v>
      </c>
      <c r="B4469">
        <v>7450</v>
      </c>
    </row>
    <row r="4470" spans="1:2">
      <c r="A4470" t="e">
        <v>#N/A</v>
      </c>
      <c r="B4470">
        <v>7451</v>
      </c>
    </row>
    <row r="4471" spans="1:2">
      <c r="A4471" t="e">
        <v>#N/A</v>
      </c>
      <c r="B4471">
        <v>7452</v>
      </c>
    </row>
    <row r="4472" spans="1:2">
      <c r="A4472" t="e">
        <v>#N/A</v>
      </c>
      <c r="B4472">
        <v>7453</v>
      </c>
    </row>
    <row r="4473" spans="1:2">
      <c r="A4473" t="e">
        <v>#N/A</v>
      </c>
      <c r="B4473">
        <v>7454</v>
      </c>
    </row>
    <row r="4474" spans="1:2">
      <c r="A4474" t="e">
        <v>#N/A</v>
      </c>
      <c r="B4474">
        <v>7455</v>
      </c>
    </row>
    <row r="4475" spans="1:2">
      <c r="A4475" t="e">
        <v>#N/A</v>
      </c>
      <c r="B4475">
        <v>7456</v>
      </c>
    </row>
    <row r="4476" spans="1:2">
      <c r="A4476" t="e">
        <v>#N/A</v>
      </c>
      <c r="B4476">
        <v>7457</v>
      </c>
    </row>
    <row r="4477" spans="1:2">
      <c r="A4477" t="e">
        <v>#N/A</v>
      </c>
      <c r="B4477">
        <v>7458</v>
      </c>
    </row>
    <row r="4478" spans="1:2">
      <c r="A4478" t="e">
        <v>#N/A</v>
      </c>
      <c r="B4478">
        <v>7459</v>
      </c>
    </row>
    <row r="4479" spans="1:2">
      <c r="A4479" t="e">
        <v>#N/A</v>
      </c>
      <c r="B4479">
        <v>7460</v>
      </c>
    </row>
    <row r="4480" spans="1:2">
      <c r="A4480" t="e">
        <v>#N/A</v>
      </c>
      <c r="B4480">
        <v>7461</v>
      </c>
    </row>
    <row r="4481" spans="1:2">
      <c r="A4481" t="e">
        <v>#N/A</v>
      </c>
      <c r="B4481">
        <v>7462</v>
      </c>
    </row>
    <row r="4482" spans="1:2">
      <c r="A4482" t="e">
        <v>#N/A</v>
      </c>
      <c r="B4482">
        <v>7463</v>
      </c>
    </row>
    <row r="4483" spans="1:2">
      <c r="A4483" t="e">
        <v>#N/A</v>
      </c>
      <c r="B4483">
        <v>7464</v>
      </c>
    </row>
    <row r="4484" spans="1:2">
      <c r="A4484" t="e">
        <v>#N/A</v>
      </c>
      <c r="B4484">
        <v>7465</v>
      </c>
    </row>
    <row r="4485" spans="1:2">
      <c r="A4485" t="e">
        <v>#N/A</v>
      </c>
      <c r="B4485">
        <v>7466</v>
      </c>
    </row>
    <row r="4486" spans="1:2">
      <c r="A4486" t="e">
        <v>#N/A</v>
      </c>
      <c r="B4486">
        <v>7467</v>
      </c>
    </row>
    <row r="4487" spans="1:2">
      <c r="A4487" t="e">
        <v>#N/A</v>
      </c>
      <c r="B4487">
        <v>7468</v>
      </c>
    </row>
    <row r="4488" spans="1:2">
      <c r="A4488" t="e">
        <v>#N/A</v>
      </c>
      <c r="B4488">
        <v>7469</v>
      </c>
    </row>
    <row r="4489" spans="1:2">
      <c r="A4489" t="e">
        <v>#N/A</v>
      </c>
      <c r="B4489">
        <v>7470</v>
      </c>
    </row>
    <row r="4490" spans="1:2">
      <c r="A4490" t="e">
        <v>#N/A</v>
      </c>
      <c r="B4490">
        <v>7471</v>
      </c>
    </row>
    <row r="4491" spans="1:2">
      <c r="A4491" t="e">
        <v>#N/A</v>
      </c>
      <c r="B4491">
        <v>7472</v>
      </c>
    </row>
    <row r="4492" spans="1:2">
      <c r="A4492" t="e">
        <v>#N/A</v>
      </c>
      <c r="B4492">
        <v>7473</v>
      </c>
    </row>
    <row r="4493" spans="1:2">
      <c r="A4493" t="e">
        <v>#N/A</v>
      </c>
      <c r="B4493">
        <v>7474</v>
      </c>
    </row>
    <row r="4494" spans="1:2">
      <c r="A4494" t="e">
        <v>#N/A</v>
      </c>
      <c r="B4494">
        <v>7475</v>
      </c>
    </row>
    <row r="4495" spans="1:2">
      <c r="A4495" t="e">
        <v>#N/A</v>
      </c>
      <c r="B4495">
        <v>7476</v>
      </c>
    </row>
    <row r="4496" spans="1:2">
      <c r="A4496" t="e">
        <v>#N/A</v>
      </c>
      <c r="B4496">
        <v>7477</v>
      </c>
    </row>
    <row r="4497" spans="1:2">
      <c r="A4497" t="e">
        <v>#N/A</v>
      </c>
      <c r="B4497">
        <v>7478</v>
      </c>
    </row>
    <row r="4498" spans="1:2">
      <c r="A4498" t="e">
        <v>#N/A</v>
      </c>
      <c r="B4498">
        <v>7479</v>
      </c>
    </row>
    <row r="4499" spans="1:2">
      <c r="A4499">
        <v>74.2</v>
      </c>
      <c r="B4499">
        <v>7480</v>
      </c>
    </row>
    <row r="4500" spans="1:2">
      <c r="A4500" t="e">
        <v>#N/A</v>
      </c>
      <c r="B4500">
        <v>7481</v>
      </c>
    </row>
    <row r="4501" spans="1:2">
      <c r="A4501" t="e">
        <v>#N/A</v>
      </c>
      <c r="B4501">
        <v>7482</v>
      </c>
    </row>
    <row r="4502" spans="1:2">
      <c r="A4502" t="e">
        <v>#N/A</v>
      </c>
      <c r="B4502">
        <v>7483</v>
      </c>
    </row>
    <row r="4503" spans="1:2">
      <c r="A4503" t="e">
        <v>#N/A</v>
      </c>
      <c r="B4503">
        <v>7484</v>
      </c>
    </row>
    <row r="4504" spans="1:2">
      <c r="A4504" t="e">
        <v>#N/A</v>
      </c>
      <c r="B4504">
        <v>7485</v>
      </c>
    </row>
    <row r="4505" spans="1:2">
      <c r="A4505" t="e">
        <v>#N/A</v>
      </c>
      <c r="B4505">
        <v>7486</v>
      </c>
    </row>
    <row r="4506" spans="1:2">
      <c r="A4506" t="e">
        <v>#N/A</v>
      </c>
      <c r="B4506">
        <v>7487</v>
      </c>
    </row>
    <row r="4507" spans="1:2">
      <c r="A4507" t="e">
        <v>#N/A</v>
      </c>
      <c r="B4507">
        <v>7488</v>
      </c>
    </row>
    <row r="4508" spans="1:2">
      <c r="A4508" t="e">
        <v>#N/A</v>
      </c>
      <c r="B4508">
        <v>7489</v>
      </c>
    </row>
    <row r="4509" spans="1:2">
      <c r="A4509" t="e">
        <v>#N/A</v>
      </c>
      <c r="B4509">
        <v>7490</v>
      </c>
    </row>
    <row r="4510" spans="1:2">
      <c r="A4510" t="e">
        <v>#N/A</v>
      </c>
      <c r="B4510">
        <v>7491</v>
      </c>
    </row>
    <row r="4511" spans="1:2">
      <c r="A4511" t="e">
        <v>#N/A</v>
      </c>
      <c r="B4511">
        <v>7492</v>
      </c>
    </row>
    <row r="4512" spans="1:2">
      <c r="A4512" t="e">
        <v>#N/A</v>
      </c>
      <c r="B4512">
        <v>7493</v>
      </c>
    </row>
    <row r="4513" spans="1:2">
      <c r="A4513" t="e">
        <v>#N/A</v>
      </c>
      <c r="B4513">
        <v>7494</v>
      </c>
    </row>
    <row r="4514" spans="1:2">
      <c r="A4514" t="e">
        <v>#N/A</v>
      </c>
      <c r="B4514">
        <v>7495</v>
      </c>
    </row>
    <row r="4515" spans="1:2">
      <c r="A4515" t="e">
        <v>#N/A</v>
      </c>
      <c r="B4515">
        <v>7496</v>
      </c>
    </row>
    <row r="4516" spans="1:2">
      <c r="A4516" t="e">
        <v>#N/A</v>
      </c>
      <c r="B4516">
        <v>7497</v>
      </c>
    </row>
    <row r="4517" spans="1:2">
      <c r="A4517" t="e">
        <v>#N/A</v>
      </c>
      <c r="B4517">
        <v>7498</v>
      </c>
    </row>
    <row r="4518" spans="1:2">
      <c r="A4518" t="e">
        <v>#N/A</v>
      </c>
      <c r="B4518">
        <v>7499</v>
      </c>
    </row>
    <row r="4519" spans="1:2">
      <c r="A4519" t="e">
        <v>#N/A</v>
      </c>
      <c r="B4519">
        <v>7500</v>
      </c>
    </row>
    <row r="4520" spans="1:2">
      <c r="A4520" t="e">
        <v>#N/A</v>
      </c>
      <c r="B4520">
        <v>7501</v>
      </c>
    </row>
    <row r="4521" spans="1:2">
      <c r="A4521" t="e">
        <v>#N/A</v>
      </c>
      <c r="B4521">
        <v>7502</v>
      </c>
    </row>
    <row r="4522" spans="1:2">
      <c r="A4522" t="e">
        <v>#N/A</v>
      </c>
      <c r="B4522">
        <v>7503</v>
      </c>
    </row>
    <row r="4523" spans="1:2">
      <c r="A4523">
        <v>58</v>
      </c>
      <c r="B4523">
        <v>7504</v>
      </c>
    </row>
    <row r="4524" spans="1:2">
      <c r="A4524" t="e">
        <v>#N/A</v>
      </c>
      <c r="B4524">
        <v>7505</v>
      </c>
    </row>
    <row r="4525" spans="1:2">
      <c r="A4525" t="e">
        <v>#N/A</v>
      </c>
      <c r="B4525">
        <v>7506</v>
      </c>
    </row>
    <row r="4526" spans="1:2">
      <c r="A4526" t="e">
        <v>#N/A</v>
      </c>
      <c r="B4526">
        <v>7507</v>
      </c>
    </row>
    <row r="4527" spans="1:2">
      <c r="A4527" t="e">
        <v>#N/A</v>
      </c>
      <c r="B4527">
        <v>7508</v>
      </c>
    </row>
    <row r="4528" spans="1:2">
      <c r="A4528" t="e">
        <v>#N/A</v>
      </c>
      <c r="B4528">
        <v>7509</v>
      </c>
    </row>
    <row r="4529" spans="1:2">
      <c r="A4529" t="e">
        <v>#N/A</v>
      </c>
      <c r="B4529">
        <v>7510</v>
      </c>
    </row>
    <row r="4530" spans="1:2">
      <c r="A4530" t="e">
        <v>#N/A</v>
      </c>
      <c r="B4530">
        <v>7511</v>
      </c>
    </row>
    <row r="4531" spans="1:2">
      <c r="A4531" t="e">
        <v>#N/A</v>
      </c>
      <c r="B4531">
        <v>7512</v>
      </c>
    </row>
    <row r="4532" spans="1:2">
      <c r="A4532" t="e">
        <v>#N/A</v>
      </c>
      <c r="B4532">
        <v>7513</v>
      </c>
    </row>
    <row r="4533" spans="1:2">
      <c r="A4533" t="e">
        <v>#N/A</v>
      </c>
      <c r="B4533">
        <v>7514</v>
      </c>
    </row>
    <row r="4534" spans="1:2">
      <c r="A4534" t="e">
        <v>#N/A</v>
      </c>
      <c r="B4534">
        <v>7515</v>
      </c>
    </row>
    <row r="4535" spans="1:2">
      <c r="A4535" t="e">
        <v>#N/A</v>
      </c>
      <c r="B4535">
        <v>7516</v>
      </c>
    </row>
    <row r="4536" spans="1:2">
      <c r="A4536" t="e">
        <v>#N/A</v>
      </c>
      <c r="B4536">
        <v>7517</v>
      </c>
    </row>
    <row r="4537" spans="1:2">
      <c r="A4537" t="e">
        <v>#N/A</v>
      </c>
      <c r="B4537">
        <v>7518</v>
      </c>
    </row>
    <row r="4538" spans="1:2">
      <c r="A4538" t="e">
        <v>#N/A</v>
      </c>
      <c r="B4538">
        <v>7519</v>
      </c>
    </row>
    <row r="4539" spans="1:2">
      <c r="A4539" t="e">
        <v>#N/A</v>
      </c>
      <c r="B4539">
        <v>7520</v>
      </c>
    </row>
    <row r="4540" spans="1:2">
      <c r="A4540" t="e">
        <v>#N/A</v>
      </c>
      <c r="B4540">
        <v>7521</v>
      </c>
    </row>
    <row r="4541" spans="1:2">
      <c r="A4541" t="e">
        <v>#N/A</v>
      </c>
      <c r="B4541">
        <v>7522</v>
      </c>
    </row>
    <row r="4542" spans="1:2">
      <c r="A4542" t="e">
        <v>#N/A</v>
      </c>
      <c r="B4542">
        <v>7523</v>
      </c>
    </row>
    <row r="4543" spans="1:2">
      <c r="A4543" t="e">
        <v>#N/A</v>
      </c>
      <c r="B4543">
        <v>7524</v>
      </c>
    </row>
    <row r="4544" spans="1:2">
      <c r="A4544" t="e">
        <v>#N/A</v>
      </c>
      <c r="B4544">
        <v>7525</v>
      </c>
    </row>
    <row r="4545" spans="1:2">
      <c r="A4545" t="e">
        <v>#N/A</v>
      </c>
      <c r="B4545">
        <v>7526</v>
      </c>
    </row>
    <row r="4546" spans="1:2">
      <c r="A4546" t="e">
        <v>#N/A</v>
      </c>
      <c r="B4546">
        <v>7527</v>
      </c>
    </row>
    <row r="4547" spans="1:2">
      <c r="A4547" t="e">
        <v>#N/A</v>
      </c>
      <c r="B4547">
        <v>7528</v>
      </c>
    </row>
    <row r="4548" spans="1:2">
      <c r="A4548" t="e">
        <v>#N/A</v>
      </c>
      <c r="B4548">
        <v>7529</v>
      </c>
    </row>
    <row r="4549" spans="1:2">
      <c r="A4549" t="e">
        <v>#N/A</v>
      </c>
      <c r="B4549">
        <v>7530</v>
      </c>
    </row>
    <row r="4550" spans="1:2">
      <c r="A4550" t="e">
        <v>#N/A</v>
      </c>
      <c r="B4550">
        <v>7531</v>
      </c>
    </row>
    <row r="4551" spans="1:2">
      <c r="A4551" t="e">
        <v>#N/A</v>
      </c>
      <c r="B4551">
        <v>7532</v>
      </c>
    </row>
    <row r="4552" spans="1:2">
      <c r="A4552" t="e">
        <v>#N/A</v>
      </c>
      <c r="B4552">
        <v>7533</v>
      </c>
    </row>
    <row r="4553" spans="1:2">
      <c r="A4553" t="e">
        <v>#N/A</v>
      </c>
      <c r="B4553">
        <v>7534</v>
      </c>
    </row>
    <row r="4554" spans="1:2">
      <c r="A4554" t="e">
        <v>#N/A</v>
      </c>
      <c r="B4554">
        <v>7535</v>
      </c>
    </row>
    <row r="4555" spans="1:2">
      <c r="A4555" t="e">
        <v>#N/A</v>
      </c>
      <c r="B4555">
        <v>7536</v>
      </c>
    </row>
    <row r="4556" spans="1:2">
      <c r="A4556" t="e">
        <v>#N/A</v>
      </c>
      <c r="B4556">
        <v>7537</v>
      </c>
    </row>
    <row r="4557" spans="1:2">
      <c r="A4557" t="e">
        <v>#N/A</v>
      </c>
      <c r="B4557">
        <v>7538</v>
      </c>
    </row>
    <row r="4558" spans="1:2">
      <c r="A4558" t="e">
        <v>#N/A</v>
      </c>
      <c r="B4558">
        <v>7539</v>
      </c>
    </row>
    <row r="4559" spans="1:2">
      <c r="A4559" t="e">
        <v>#N/A</v>
      </c>
      <c r="B4559">
        <v>7540</v>
      </c>
    </row>
    <row r="4560" spans="1:2">
      <c r="A4560" t="e">
        <v>#N/A</v>
      </c>
      <c r="B4560">
        <v>7541</v>
      </c>
    </row>
    <row r="4561" spans="1:2">
      <c r="A4561" t="e">
        <v>#N/A</v>
      </c>
      <c r="B4561">
        <v>7542</v>
      </c>
    </row>
    <row r="4562" spans="1:2">
      <c r="A4562" t="e">
        <v>#N/A</v>
      </c>
      <c r="B4562">
        <v>7543</v>
      </c>
    </row>
    <row r="4563" spans="1:2">
      <c r="A4563" t="e">
        <v>#N/A</v>
      </c>
      <c r="B4563">
        <v>7544</v>
      </c>
    </row>
    <row r="4564" spans="1:2">
      <c r="A4564" t="e">
        <v>#N/A</v>
      </c>
      <c r="B4564">
        <v>7545</v>
      </c>
    </row>
    <row r="4565" spans="1:2">
      <c r="A4565" t="e">
        <v>#N/A</v>
      </c>
      <c r="B4565">
        <v>7546</v>
      </c>
    </row>
    <row r="4566" spans="1:2">
      <c r="A4566" t="e">
        <v>#N/A</v>
      </c>
      <c r="B4566">
        <v>7547</v>
      </c>
    </row>
    <row r="4567" spans="1:2">
      <c r="A4567" t="e">
        <v>#N/A</v>
      </c>
      <c r="B4567">
        <v>7548</v>
      </c>
    </row>
    <row r="4568" spans="1:2">
      <c r="A4568" t="e">
        <v>#N/A</v>
      </c>
      <c r="B4568">
        <v>7549</v>
      </c>
    </row>
    <row r="4569" spans="1:2">
      <c r="A4569" t="e">
        <v>#N/A</v>
      </c>
      <c r="B4569">
        <v>7550</v>
      </c>
    </row>
    <row r="4570" spans="1:2">
      <c r="A4570" t="e">
        <v>#N/A</v>
      </c>
      <c r="B4570">
        <v>7551</v>
      </c>
    </row>
    <row r="4571" spans="1:2">
      <c r="A4571" t="e">
        <v>#N/A</v>
      </c>
      <c r="B4571">
        <v>7552</v>
      </c>
    </row>
    <row r="4572" spans="1:2">
      <c r="A4572" t="e">
        <v>#N/A</v>
      </c>
      <c r="B4572">
        <v>7553</v>
      </c>
    </row>
    <row r="4573" spans="1:2">
      <c r="A4573" t="e">
        <v>#N/A</v>
      </c>
      <c r="B4573">
        <v>7554</v>
      </c>
    </row>
    <row r="4574" spans="1:2">
      <c r="A4574" t="e">
        <v>#N/A</v>
      </c>
      <c r="B4574">
        <v>7555</v>
      </c>
    </row>
    <row r="4575" spans="1:2">
      <c r="A4575" t="e">
        <v>#N/A</v>
      </c>
      <c r="B4575">
        <v>7556</v>
      </c>
    </row>
    <row r="4576" spans="1:2">
      <c r="A4576" t="e">
        <v>#N/A</v>
      </c>
      <c r="B4576">
        <v>7557</v>
      </c>
    </row>
    <row r="4577" spans="1:2">
      <c r="A4577" t="e">
        <v>#N/A</v>
      </c>
      <c r="B4577">
        <v>7558</v>
      </c>
    </row>
    <row r="4578" spans="1:2">
      <c r="A4578" t="e">
        <v>#N/A</v>
      </c>
      <c r="B4578">
        <v>7559</v>
      </c>
    </row>
    <row r="4579" spans="1:2">
      <c r="A4579" t="e">
        <v>#N/A</v>
      </c>
      <c r="B4579">
        <v>7560</v>
      </c>
    </row>
    <row r="4580" spans="1:2">
      <c r="A4580" t="e">
        <v>#N/A</v>
      </c>
      <c r="B4580">
        <v>7561</v>
      </c>
    </row>
    <row r="4581" spans="1:2">
      <c r="A4581" t="e">
        <v>#N/A</v>
      </c>
      <c r="B4581">
        <v>7562</v>
      </c>
    </row>
    <row r="4582" spans="1:2">
      <c r="A4582" t="e">
        <v>#N/A</v>
      </c>
      <c r="B4582">
        <v>7563</v>
      </c>
    </row>
    <row r="4583" spans="1:2">
      <c r="A4583" t="e">
        <v>#N/A</v>
      </c>
      <c r="B4583">
        <v>7564</v>
      </c>
    </row>
    <row r="4584" spans="1:2">
      <c r="A4584" t="e">
        <v>#N/A</v>
      </c>
      <c r="B4584">
        <v>7565</v>
      </c>
    </row>
    <row r="4585" spans="1:2">
      <c r="A4585" t="e">
        <v>#N/A</v>
      </c>
      <c r="B4585">
        <v>7566</v>
      </c>
    </row>
    <row r="4586" spans="1:2">
      <c r="A4586" t="e">
        <v>#N/A</v>
      </c>
      <c r="B4586">
        <v>7567</v>
      </c>
    </row>
    <row r="4587" spans="1:2">
      <c r="A4587" t="e">
        <v>#N/A</v>
      </c>
      <c r="B4587">
        <v>7568</v>
      </c>
    </row>
    <row r="4588" spans="1:2">
      <c r="A4588" t="e">
        <v>#N/A</v>
      </c>
      <c r="B4588">
        <v>7569</v>
      </c>
    </row>
    <row r="4589" spans="1:2">
      <c r="A4589" t="e">
        <v>#N/A</v>
      </c>
      <c r="B4589">
        <v>7570</v>
      </c>
    </row>
    <row r="4590" spans="1:2">
      <c r="A4590" t="e">
        <v>#N/A</v>
      </c>
      <c r="B4590">
        <v>7571</v>
      </c>
    </row>
    <row r="4591" spans="1:2">
      <c r="A4591" t="e">
        <v>#N/A</v>
      </c>
      <c r="B4591">
        <v>7572</v>
      </c>
    </row>
    <row r="4592" spans="1:2">
      <c r="A4592" t="e">
        <v>#N/A</v>
      </c>
      <c r="B4592">
        <v>7573</v>
      </c>
    </row>
    <row r="4593" spans="1:2">
      <c r="A4593" t="e">
        <v>#N/A</v>
      </c>
      <c r="B4593">
        <v>7574</v>
      </c>
    </row>
    <row r="4594" spans="1:2">
      <c r="A4594" t="e">
        <v>#N/A</v>
      </c>
      <c r="B4594">
        <v>7575</v>
      </c>
    </row>
    <row r="4595" spans="1:2">
      <c r="A4595" t="e">
        <v>#N/A</v>
      </c>
      <c r="B4595">
        <v>7576</v>
      </c>
    </row>
    <row r="4596" spans="1:2">
      <c r="A4596" t="e">
        <v>#N/A</v>
      </c>
      <c r="B4596">
        <v>7577</v>
      </c>
    </row>
    <row r="4597" spans="1:2">
      <c r="A4597" t="e">
        <v>#N/A</v>
      </c>
      <c r="B4597">
        <v>7578</v>
      </c>
    </row>
    <row r="4598" spans="1:2">
      <c r="A4598" t="e">
        <v>#N/A</v>
      </c>
      <c r="B4598">
        <v>7579</v>
      </c>
    </row>
    <row r="4599" spans="1:2">
      <c r="A4599" t="e">
        <v>#N/A</v>
      </c>
      <c r="B4599">
        <v>7580</v>
      </c>
    </row>
    <row r="4600" spans="1:2">
      <c r="A4600" t="e">
        <v>#N/A</v>
      </c>
      <c r="B4600">
        <v>7581</v>
      </c>
    </row>
    <row r="4601" spans="1:2">
      <c r="A4601" t="e">
        <v>#N/A</v>
      </c>
      <c r="B4601">
        <v>7582</v>
      </c>
    </row>
    <row r="4602" spans="1:2">
      <c r="A4602" t="e">
        <v>#N/A</v>
      </c>
      <c r="B4602">
        <v>7583</v>
      </c>
    </row>
    <row r="4603" spans="1:2">
      <c r="A4603" t="e">
        <v>#N/A</v>
      </c>
      <c r="B4603">
        <v>7584</v>
      </c>
    </row>
    <row r="4604" spans="1:2">
      <c r="A4604" t="e">
        <v>#N/A</v>
      </c>
      <c r="B4604">
        <v>7585</v>
      </c>
    </row>
    <row r="4605" spans="1:2">
      <c r="A4605" t="e">
        <v>#N/A</v>
      </c>
      <c r="B4605">
        <v>7586</v>
      </c>
    </row>
    <row r="4606" spans="1:2">
      <c r="A4606" t="e">
        <v>#N/A</v>
      </c>
      <c r="B4606">
        <v>7587</v>
      </c>
    </row>
    <row r="4607" spans="1:2">
      <c r="A4607" t="e">
        <v>#N/A</v>
      </c>
      <c r="B4607">
        <v>7588</v>
      </c>
    </row>
    <row r="4608" spans="1:2">
      <c r="A4608" t="e">
        <v>#N/A</v>
      </c>
      <c r="B4608">
        <v>7589</v>
      </c>
    </row>
    <row r="4609" spans="1:2">
      <c r="A4609" t="e">
        <v>#N/A</v>
      </c>
      <c r="B4609">
        <v>7590</v>
      </c>
    </row>
    <row r="4610" spans="1:2">
      <c r="A4610" t="e">
        <v>#N/A</v>
      </c>
      <c r="B4610">
        <v>7591</v>
      </c>
    </row>
    <row r="4611" spans="1:2">
      <c r="A4611" t="e">
        <v>#N/A</v>
      </c>
      <c r="B4611">
        <v>7592</v>
      </c>
    </row>
    <row r="4612" spans="1:2">
      <c r="A4612" t="e">
        <v>#N/A</v>
      </c>
      <c r="B4612">
        <v>7593</v>
      </c>
    </row>
    <row r="4613" spans="1:2">
      <c r="A4613" t="e">
        <v>#N/A</v>
      </c>
      <c r="B4613">
        <v>7594</v>
      </c>
    </row>
    <row r="4614" spans="1:2">
      <c r="A4614" t="e">
        <v>#N/A</v>
      </c>
      <c r="B4614">
        <v>7595</v>
      </c>
    </row>
    <row r="4615" spans="1:2">
      <c r="A4615" t="e">
        <v>#N/A</v>
      </c>
      <c r="B4615">
        <v>7596</v>
      </c>
    </row>
    <row r="4616" spans="1:2">
      <c r="A4616" t="e">
        <v>#N/A</v>
      </c>
      <c r="B4616">
        <v>7597</v>
      </c>
    </row>
    <row r="4617" spans="1:2">
      <c r="A4617" t="e">
        <v>#N/A</v>
      </c>
      <c r="B4617">
        <v>7598</v>
      </c>
    </row>
    <row r="4618" spans="1:2">
      <c r="A4618" t="e">
        <v>#N/A</v>
      </c>
      <c r="B4618">
        <v>7599</v>
      </c>
    </row>
    <row r="4619" spans="1:2">
      <c r="A4619" t="e">
        <v>#N/A</v>
      </c>
      <c r="B4619">
        <v>7600</v>
      </c>
    </row>
    <row r="4620" spans="1:2">
      <c r="A4620" t="e">
        <v>#N/A</v>
      </c>
      <c r="B4620">
        <v>7601</v>
      </c>
    </row>
    <row r="4621" spans="1:2">
      <c r="A4621" t="e">
        <v>#N/A</v>
      </c>
      <c r="B4621">
        <v>7602</v>
      </c>
    </row>
    <row r="4622" spans="1:2">
      <c r="A4622" t="e">
        <v>#N/A</v>
      </c>
      <c r="B4622">
        <v>7603</v>
      </c>
    </row>
    <row r="4623" spans="1:2">
      <c r="A4623" t="e">
        <v>#N/A</v>
      </c>
      <c r="B4623">
        <v>7604</v>
      </c>
    </row>
    <row r="4624" spans="1:2">
      <c r="A4624" t="e">
        <v>#N/A</v>
      </c>
      <c r="B4624">
        <v>7605</v>
      </c>
    </row>
    <row r="4625" spans="1:2">
      <c r="A4625" t="e">
        <v>#N/A</v>
      </c>
      <c r="B4625">
        <v>7606</v>
      </c>
    </row>
    <row r="4626" spans="1:2">
      <c r="A4626" t="e">
        <v>#N/A</v>
      </c>
      <c r="B4626">
        <v>7607</v>
      </c>
    </row>
    <row r="4627" spans="1:2">
      <c r="A4627" t="e">
        <v>#N/A</v>
      </c>
      <c r="B4627">
        <v>7608</v>
      </c>
    </row>
    <row r="4628" spans="1:2">
      <c r="A4628" t="e">
        <v>#N/A</v>
      </c>
      <c r="B4628">
        <v>7609</v>
      </c>
    </row>
    <row r="4629" spans="1:2">
      <c r="A4629" t="e">
        <v>#N/A</v>
      </c>
      <c r="B4629">
        <v>7610</v>
      </c>
    </row>
    <row r="4630" spans="1:2">
      <c r="A4630" t="e">
        <v>#N/A</v>
      </c>
      <c r="B4630">
        <v>7611</v>
      </c>
    </row>
    <row r="4631" spans="1:2">
      <c r="A4631" t="e">
        <v>#N/A</v>
      </c>
      <c r="B4631">
        <v>7612</v>
      </c>
    </row>
    <row r="4632" spans="1:2">
      <c r="A4632" t="e">
        <v>#N/A</v>
      </c>
      <c r="B4632">
        <v>7613</v>
      </c>
    </row>
    <row r="4633" spans="1:2">
      <c r="A4633" t="e">
        <v>#N/A</v>
      </c>
      <c r="B4633">
        <v>7614</v>
      </c>
    </row>
    <row r="4634" spans="1:2">
      <c r="A4634" t="e">
        <v>#N/A</v>
      </c>
      <c r="B4634">
        <v>7615</v>
      </c>
    </row>
    <row r="4635" spans="1:2">
      <c r="A4635" t="e">
        <v>#N/A</v>
      </c>
      <c r="B4635">
        <v>7616</v>
      </c>
    </row>
    <row r="4636" spans="1:2">
      <c r="A4636" t="e">
        <v>#N/A</v>
      </c>
      <c r="B4636">
        <v>7617</v>
      </c>
    </row>
    <row r="4637" spans="1:2">
      <c r="A4637" t="e">
        <v>#N/A</v>
      </c>
      <c r="B4637">
        <v>7618</v>
      </c>
    </row>
    <row r="4638" spans="1:2">
      <c r="A4638" t="e">
        <v>#N/A</v>
      </c>
      <c r="B4638">
        <v>7619</v>
      </c>
    </row>
    <row r="4639" spans="1:2">
      <c r="A4639">
        <v>93.3</v>
      </c>
      <c r="B4639">
        <v>7620</v>
      </c>
    </row>
    <row r="4640" spans="1:2">
      <c r="A4640" t="e">
        <v>#N/A</v>
      </c>
      <c r="B4640">
        <v>7621</v>
      </c>
    </row>
    <row r="4641" spans="1:2">
      <c r="A4641" t="e">
        <v>#N/A</v>
      </c>
      <c r="B4641">
        <v>7622</v>
      </c>
    </row>
    <row r="4642" spans="1:2">
      <c r="A4642" t="e">
        <v>#N/A</v>
      </c>
      <c r="B4642">
        <v>7623</v>
      </c>
    </row>
    <row r="4643" spans="1:2">
      <c r="A4643" t="e">
        <v>#N/A</v>
      </c>
      <c r="B4643">
        <v>7624</v>
      </c>
    </row>
    <row r="4644" spans="1:2">
      <c r="A4644" t="e">
        <v>#N/A</v>
      </c>
      <c r="B4644">
        <v>7625</v>
      </c>
    </row>
    <row r="4645" spans="1:2">
      <c r="A4645" t="e">
        <v>#N/A</v>
      </c>
      <c r="B4645">
        <v>7626</v>
      </c>
    </row>
    <row r="4646" spans="1:2">
      <c r="A4646" t="e">
        <v>#N/A</v>
      </c>
      <c r="B4646">
        <v>7627</v>
      </c>
    </row>
    <row r="4647" spans="1:2">
      <c r="A4647" t="e">
        <v>#N/A</v>
      </c>
      <c r="B4647">
        <v>7628</v>
      </c>
    </row>
    <row r="4648" spans="1:2">
      <c r="A4648" t="e">
        <v>#N/A</v>
      </c>
      <c r="B4648">
        <v>7629</v>
      </c>
    </row>
    <row r="4649" spans="1:2">
      <c r="A4649" t="e">
        <v>#N/A</v>
      </c>
      <c r="B4649">
        <v>7630</v>
      </c>
    </row>
    <row r="4650" spans="1:2">
      <c r="A4650" t="e">
        <v>#N/A</v>
      </c>
      <c r="B4650">
        <v>7631</v>
      </c>
    </row>
    <row r="4651" spans="1:2">
      <c r="A4651" t="e">
        <v>#N/A</v>
      </c>
      <c r="B4651">
        <v>7632</v>
      </c>
    </row>
    <row r="4652" spans="1:2">
      <c r="A4652" t="e">
        <v>#N/A</v>
      </c>
      <c r="B4652">
        <v>7633</v>
      </c>
    </row>
    <row r="4653" spans="1:2">
      <c r="A4653" t="e">
        <v>#N/A</v>
      </c>
      <c r="B4653">
        <v>7634</v>
      </c>
    </row>
    <row r="4654" spans="1:2">
      <c r="A4654" t="e">
        <v>#N/A</v>
      </c>
      <c r="B4654">
        <v>7635</v>
      </c>
    </row>
    <row r="4655" spans="1:2">
      <c r="A4655" t="e">
        <v>#N/A</v>
      </c>
      <c r="B4655">
        <v>7636</v>
      </c>
    </row>
    <row r="4656" spans="1:2">
      <c r="A4656" t="e">
        <v>#N/A</v>
      </c>
      <c r="B4656">
        <v>7637</v>
      </c>
    </row>
    <row r="4657" spans="1:2">
      <c r="A4657" t="e">
        <v>#N/A</v>
      </c>
      <c r="B4657">
        <v>7638</v>
      </c>
    </row>
    <row r="4658" spans="1:2">
      <c r="A4658" t="e">
        <v>#N/A</v>
      </c>
      <c r="B4658">
        <v>7639</v>
      </c>
    </row>
    <row r="4659" spans="1:2">
      <c r="A4659" t="e">
        <v>#N/A</v>
      </c>
      <c r="B4659">
        <v>7640</v>
      </c>
    </row>
    <row r="4660" spans="1:2">
      <c r="A4660" t="e">
        <v>#N/A</v>
      </c>
      <c r="B4660">
        <v>7641</v>
      </c>
    </row>
    <row r="4661" spans="1:2">
      <c r="A4661" t="e">
        <v>#N/A</v>
      </c>
      <c r="B4661">
        <v>7642</v>
      </c>
    </row>
    <row r="4662" spans="1:2">
      <c r="A4662" t="e">
        <v>#N/A</v>
      </c>
      <c r="B4662">
        <v>7643</v>
      </c>
    </row>
    <row r="4663" spans="1:2">
      <c r="A4663" t="e">
        <v>#N/A</v>
      </c>
      <c r="B4663">
        <v>7644</v>
      </c>
    </row>
    <row r="4664" spans="1:2">
      <c r="A4664" t="e">
        <v>#N/A</v>
      </c>
      <c r="B4664">
        <v>7645</v>
      </c>
    </row>
    <row r="4665" spans="1:2">
      <c r="A4665" t="e">
        <v>#N/A</v>
      </c>
      <c r="B4665">
        <v>7646</v>
      </c>
    </row>
    <row r="4666" spans="1:2">
      <c r="A4666" t="e">
        <v>#N/A</v>
      </c>
      <c r="B4666">
        <v>7647</v>
      </c>
    </row>
    <row r="4667" spans="1:2">
      <c r="A4667" t="e">
        <v>#N/A</v>
      </c>
      <c r="B4667">
        <v>7648</v>
      </c>
    </row>
    <row r="4668" spans="1:2">
      <c r="A4668" t="e">
        <v>#N/A</v>
      </c>
      <c r="B4668">
        <v>7649</v>
      </c>
    </row>
    <row r="4669" spans="1:2">
      <c r="A4669" t="e">
        <v>#N/A</v>
      </c>
      <c r="B4669">
        <v>7650</v>
      </c>
    </row>
    <row r="4670" spans="1:2">
      <c r="A4670" t="e">
        <v>#N/A</v>
      </c>
      <c r="B4670">
        <v>7651</v>
      </c>
    </row>
    <row r="4671" spans="1:2">
      <c r="A4671" t="e">
        <v>#N/A</v>
      </c>
      <c r="B4671">
        <v>7652</v>
      </c>
    </row>
    <row r="4672" spans="1:2">
      <c r="A4672" t="e">
        <v>#N/A</v>
      </c>
      <c r="B4672">
        <v>7653</v>
      </c>
    </row>
    <row r="4673" spans="1:2">
      <c r="A4673" t="e">
        <v>#N/A</v>
      </c>
      <c r="B4673">
        <v>7654</v>
      </c>
    </row>
    <row r="4674" spans="1:2">
      <c r="A4674" t="e">
        <v>#N/A</v>
      </c>
      <c r="B4674">
        <v>7655</v>
      </c>
    </row>
    <row r="4675" spans="1:2">
      <c r="A4675" t="e">
        <v>#N/A</v>
      </c>
      <c r="B4675">
        <v>7656</v>
      </c>
    </row>
    <row r="4676" spans="1:2">
      <c r="A4676" t="e">
        <v>#N/A</v>
      </c>
      <c r="B4676">
        <v>7657</v>
      </c>
    </row>
    <row r="4677" spans="1:2">
      <c r="A4677" t="e">
        <v>#N/A</v>
      </c>
      <c r="B4677">
        <v>7658</v>
      </c>
    </row>
    <row r="4678" spans="1:2">
      <c r="A4678" t="e">
        <v>#N/A</v>
      </c>
      <c r="B4678">
        <v>7659</v>
      </c>
    </row>
    <row r="4679" spans="1:2">
      <c r="A4679" t="e">
        <v>#N/A</v>
      </c>
      <c r="B4679">
        <v>7660</v>
      </c>
    </row>
    <row r="4680" spans="1:2">
      <c r="A4680" t="e">
        <v>#N/A</v>
      </c>
      <c r="B4680">
        <v>7661</v>
      </c>
    </row>
    <row r="4681" spans="1:2">
      <c r="A4681" t="e">
        <v>#N/A</v>
      </c>
      <c r="B4681">
        <v>7662</v>
      </c>
    </row>
    <row r="4682" spans="1:2">
      <c r="A4682" t="e">
        <v>#N/A</v>
      </c>
      <c r="B4682">
        <v>7663</v>
      </c>
    </row>
    <row r="4683" spans="1:2">
      <c r="A4683" t="e">
        <v>#N/A</v>
      </c>
      <c r="B4683">
        <v>7664</v>
      </c>
    </row>
    <row r="4684" spans="1:2">
      <c r="A4684" t="e">
        <v>#N/A</v>
      </c>
      <c r="B4684">
        <v>7665</v>
      </c>
    </row>
    <row r="4685" spans="1:2">
      <c r="A4685" t="e">
        <v>#N/A</v>
      </c>
      <c r="B4685">
        <v>7666</v>
      </c>
    </row>
    <row r="4686" spans="1:2">
      <c r="A4686" t="e">
        <v>#N/A</v>
      </c>
      <c r="B4686">
        <v>7667</v>
      </c>
    </row>
    <row r="4687" spans="1:2">
      <c r="A4687" t="e">
        <v>#N/A</v>
      </c>
      <c r="B4687">
        <v>7668</v>
      </c>
    </row>
    <row r="4688" spans="1:2">
      <c r="A4688" t="e">
        <v>#N/A</v>
      </c>
      <c r="B4688">
        <v>7669</v>
      </c>
    </row>
    <row r="4689" spans="1:2">
      <c r="A4689" t="e">
        <v>#N/A</v>
      </c>
      <c r="B4689">
        <v>7670</v>
      </c>
    </row>
    <row r="4690" spans="1:2">
      <c r="A4690" t="e">
        <v>#N/A</v>
      </c>
      <c r="B4690">
        <v>7671</v>
      </c>
    </row>
    <row r="4691" spans="1:2">
      <c r="A4691" t="e">
        <v>#N/A</v>
      </c>
      <c r="B4691">
        <v>7672</v>
      </c>
    </row>
    <row r="4692" spans="1:2">
      <c r="A4692" t="e">
        <v>#N/A</v>
      </c>
      <c r="B4692">
        <v>7673</v>
      </c>
    </row>
    <row r="4693" spans="1:2">
      <c r="A4693" t="e">
        <v>#N/A</v>
      </c>
      <c r="B4693">
        <v>7674</v>
      </c>
    </row>
    <row r="4694" spans="1:2">
      <c r="A4694" t="e">
        <v>#N/A</v>
      </c>
      <c r="B4694">
        <v>7675</v>
      </c>
    </row>
    <row r="4695" spans="1:2">
      <c r="A4695" t="e">
        <v>#N/A</v>
      </c>
      <c r="B4695">
        <v>7676</v>
      </c>
    </row>
    <row r="4696" spans="1:2">
      <c r="A4696" t="e">
        <v>#N/A</v>
      </c>
      <c r="B4696">
        <v>7677</v>
      </c>
    </row>
    <row r="4697" spans="1:2">
      <c r="A4697" t="e">
        <v>#N/A</v>
      </c>
      <c r="B4697">
        <v>7678</v>
      </c>
    </row>
    <row r="4698" spans="1:2">
      <c r="A4698" t="e">
        <v>#N/A</v>
      </c>
      <c r="B4698">
        <v>7679</v>
      </c>
    </row>
    <row r="4699" spans="1:2">
      <c r="A4699" t="e">
        <v>#N/A</v>
      </c>
      <c r="B4699">
        <v>7680</v>
      </c>
    </row>
    <row r="4700" spans="1:2">
      <c r="A4700" t="e">
        <v>#N/A</v>
      </c>
      <c r="B4700">
        <v>7681</v>
      </c>
    </row>
    <row r="4701" spans="1:2">
      <c r="A4701" t="e">
        <v>#N/A</v>
      </c>
      <c r="B4701">
        <v>7682</v>
      </c>
    </row>
    <row r="4702" spans="1:2">
      <c r="A4702" t="e">
        <v>#N/A</v>
      </c>
      <c r="B4702">
        <v>7683</v>
      </c>
    </row>
    <row r="4703" spans="1:2">
      <c r="A4703" t="e">
        <v>#N/A</v>
      </c>
      <c r="B4703">
        <v>7684</v>
      </c>
    </row>
    <row r="4704" spans="1:2">
      <c r="A4704" t="e">
        <v>#N/A</v>
      </c>
      <c r="B4704">
        <v>7685</v>
      </c>
    </row>
    <row r="4705" spans="1:2">
      <c r="A4705" t="e">
        <v>#N/A</v>
      </c>
      <c r="B4705">
        <v>7686</v>
      </c>
    </row>
    <row r="4706" spans="1:2">
      <c r="A4706" t="e">
        <v>#N/A</v>
      </c>
      <c r="B4706">
        <v>7687</v>
      </c>
    </row>
    <row r="4707" spans="1:2">
      <c r="A4707" t="e">
        <v>#N/A</v>
      </c>
      <c r="B4707">
        <v>7688</v>
      </c>
    </row>
    <row r="4708" spans="1:2">
      <c r="A4708" t="e">
        <v>#N/A</v>
      </c>
      <c r="B4708">
        <v>7689</v>
      </c>
    </row>
    <row r="4709" spans="1:2">
      <c r="A4709" t="e">
        <v>#N/A</v>
      </c>
      <c r="B4709">
        <v>7690</v>
      </c>
    </row>
    <row r="4710" spans="1:2">
      <c r="A4710" t="e">
        <v>#N/A</v>
      </c>
      <c r="B4710">
        <v>7691</v>
      </c>
    </row>
    <row r="4711" spans="1:2">
      <c r="A4711" t="e">
        <v>#N/A</v>
      </c>
      <c r="B4711">
        <v>7692</v>
      </c>
    </row>
    <row r="4712" spans="1:2">
      <c r="A4712" t="e">
        <v>#N/A</v>
      </c>
      <c r="B4712">
        <v>7693</v>
      </c>
    </row>
    <row r="4713" spans="1:2">
      <c r="A4713" t="e">
        <v>#N/A</v>
      </c>
      <c r="B4713">
        <v>7694</v>
      </c>
    </row>
    <row r="4714" spans="1:2">
      <c r="A4714" t="e">
        <v>#N/A</v>
      </c>
      <c r="B4714">
        <v>7695</v>
      </c>
    </row>
    <row r="4715" spans="1:2">
      <c r="A4715" t="e">
        <v>#N/A</v>
      </c>
      <c r="B4715">
        <v>7696</v>
      </c>
    </row>
    <row r="4716" spans="1:2">
      <c r="A4716" t="e">
        <v>#N/A</v>
      </c>
      <c r="B4716">
        <v>7697</v>
      </c>
    </row>
    <row r="4717" spans="1:2">
      <c r="A4717" t="e">
        <v>#N/A</v>
      </c>
      <c r="B4717">
        <v>7698</v>
      </c>
    </row>
    <row r="4718" spans="1:2">
      <c r="A4718" t="e">
        <v>#N/A</v>
      </c>
      <c r="B4718">
        <v>7699</v>
      </c>
    </row>
    <row r="4719" spans="1:2">
      <c r="A4719" t="e">
        <v>#N/A</v>
      </c>
      <c r="B4719">
        <v>7700</v>
      </c>
    </row>
    <row r="4720" spans="1:2">
      <c r="A4720" t="e">
        <v>#N/A</v>
      </c>
      <c r="B4720">
        <v>7701</v>
      </c>
    </row>
    <row r="4721" spans="1:2">
      <c r="A4721" t="e">
        <v>#N/A</v>
      </c>
      <c r="B4721">
        <v>7702</v>
      </c>
    </row>
    <row r="4722" spans="1:2">
      <c r="A4722" t="e">
        <v>#N/A</v>
      </c>
      <c r="B4722">
        <v>7703</v>
      </c>
    </row>
    <row r="4723" spans="1:2">
      <c r="A4723" t="e">
        <v>#N/A</v>
      </c>
      <c r="B4723">
        <v>7704</v>
      </c>
    </row>
    <row r="4724" spans="1:2">
      <c r="A4724" t="e">
        <v>#N/A</v>
      </c>
      <c r="B4724">
        <v>7705</v>
      </c>
    </row>
    <row r="4725" spans="1:2">
      <c r="A4725" t="e">
        <v>#N/A</v>
      </c>
      <c r="B4725">
        <v>7706</v>
      </c>
    </row>
    <row r="4726" spans="1:2">
      <c r="A4726">
        <v>52.6</v>
      </c>
      <c r="B4726">
        <v>7707</v>
      </c>
    </row>
    <row r="4727" spans="1:2">
      <c r="A4727" t="e">
        <v>#N/A</v>
      </c>
      <c r="B4727">
        <v>7708</v>
      </c>
    </row>
    <row r="4728" spans="1:2">
      <c r="A4728" t="e">
        <v>#N/A</v>
      </c>
      <c r="B4728">
        <v>7709</v>
      </c>
    </row>
    <row r="4729" spans="1:2">
      <c r="A4729" t="e">
        <v>#N/A</v>
      </c>
      <c r="B4729">
        <v>7710</v>
      </c>
    </row>
    <row r="4730" spans="1:2">
      <c r="A4730" t="e">
        <v>#N/A</v>
      </c>
      <c r="B4730">
        <v>7711</v>
      </c>
    </row>
    <row r="4731" spans="1:2">
      <c r="A4731" t="e">
        <v>#N/A</v>
      </c>
      <c r="B4731">
        <v>7712</v>
      </c>
    </row>
    <row r="4732" spans="1:2">
      <c r="A4732" t="e">
        <v>#N/A</v>
      </c>
      <c r="B4732">
        <v>7713</v>
      </c>
    </row>
    <row r="4733" spans="1:2">
      <c r="A4733" t="e">
        <v>#N/A</v>
      </c>
      <c r="B4733">
        <v>7714</v>
      </c>
    </row>
    <row r="4734" spans="1:2">
      <c r="A4734" t="e">
        <v>#N/A</v>
      </c>
      <c r="B4734">
        <v>7715</v>
      </c>
    </row>
    <row r="4735" spans="1:2">
      <c r="A4735" t="e">
        <v>#N/A</v>
      </c>
      <c r="B4735">
        <v>7716</v>
      </c>
    </row>
    <row r="4736" spans="1:2">
      <c r="A4736" t="e">
        <v>#N/A</v>
      </c>
      <c r="B4736">
        <v>7717</v>
      </c>
    </row>
    <row r="4737" spans="1:2">
      <c r="A4737" t="e">
        <v>#N/A</v>
      </c>
      <c r="B4737">
        <v>7718</v>
      </c>
    </row>
    <row r="4738" spans="1:2">
      <c r="A4738" t="e">
        <v>#N/A</v>
      </c>
      <c r="B4738">
        <v>7719</v>
      </c>
    </row>
    <row r="4739" spans="1:2">
      <c r="A4739" t="e">
        <v>#N/A</v>
      </c>
      <c r="B4739">
        <v>7720</v>
      </c>
    </row>
    <row r="4740" spans="1:2">
      <c r="A4740" t="e">
        <v>#N/A</v>
      </c>
      <c r="B4740">
        <v>7721</v>
      </c>
    </row>
    <row r="4741" spans="1:2">
      <c r="A4741" t="e">
        <v>#N/A</v>
      </c>
      <c r="B4741">
        <v>7722</v>
      </c>
    </row>
    <row r="4742" spans="1:2">
      <c r="A4742" t="e">
        <v>#N/A</v>
      </c>
      <c r="B4742">
        <v>7723</v>
      </c>
    </row>
    <row r="4743" spans="1:2">
      <c r="A4743" t="e">
        <v>#N/A</v>
      </c>
      <c r="B4743">
        <v>7724</v>
      </c>
    </row>
    <row r="4744" spans="1:2">
      <c r="A4744" t="e">
        <v>#N/A</v>
      </c>
      <c r="B4744">
        <v>7725</v>
      </c>
    </row>
    <row r="4745" spans="1:2">
      <c r="A4745" t="e">
        <v>#N/A</v>
      </c>
      <c r="B4745">
        <v>7726</v>
      </c>
    </row>
    <row r="4746" spans="1:2">
      <c r="A4746" t="e">
        <v>#N/A</v>
      </c>
      <c r="B4746">
        <v>7727</v>
      </c>
    </row>
    <row r="4747" spans="1:2">
      <c r="A4747" t="e">
        <v>#N/A</v>
      </c>
      <c r="B4747">
        <v>7728</v>
      </c>
    </row>
    <row r="4748" spans="1:2">
      <c r="A4748" t="e">
        <v>#N/A</v>
      </c>
      <c r="B4748">
        <v>7729</v>
      </c>
    </row>
    <row r="4749" spans="1:2">
      <c r="A4749" t="e">
        <v>#N/A</v>
      </c>
      <c r="B4749">
        <v>7730</v>
      </c>
    </row>
    <row r="4750" spans="1:2">
      <c r="A4750" t="e">
        <v>#N/A</v>
      </c>
      <c r="B4750">
        <v>7731</v>
      </c>
    </row>
    <row r="4751" spans="1:2">
      <c r="A4751" t="e">
        <v>#N/A</v>
      </c>
      <c r="B4751">
        <v>7732</v>
      </c>
    </row>
    <row r="4752" spans="1:2">
      <c r="A4752" t="e">
        <v>#N/A</v>
      </c>
      <c r="B4752">
        <v>7733</v>
      </c>
    </row>
    <row r="4753" spans="1:2">
      <c r="A4753" t="e">
        <v>#N/A</v>
      </c>
      <c r="B4753">
        <v>7734</v>
      </c>
    </row>
    <row r="4754" spans="1:2">
      <c r="A4754" t="e">
        <v>#N/A</v>
      </c>
      <c r="B4754">
        <v>7735</v>
      </c>
    </row>
    <row r="4755" spans="1:2">
      <c r="A4755" t="e">
        <v>#N/A</v>
      </c>
      <c r="B4755">
        <v>7736</v>
      </c>
    </row>
    <row r="4756" spans="1:2">
      <c r="A4756" t="e">
        <v>#N/A</v>
      </c>
      <c r="B4756">
        <v>7737</v>
      </c>
    </row>
    <row r="4757" spans="1:2">
      <c r="A4757" t="e">
        <v>#N/A</v>
      </c>
      <c r="B4757">
        <v>7738</v>
      </c>
    </row>
    <row r="4758" spans="1:2">
      <c r="A4758" t="e">
        <v>#N/A</v>
      </c>
      <c r="B4758">
        <v>7739</v>
      </c>
    </row>
    <row r="4759" spans="1:2">
      <c r="A4759" t="e">
        <v>#N/A</v>
      </c>
      <c r="B4759">
        <v>7740</v>
      </c>
    </row>
    <row r="4760" spans="1:2">
      <c r="A4760" t="e">
        <v>#N/A</v>
      </c>
      <c r="B4760">
        <v>7741</v>
      </c>
    </row>
    <row r="4761" spans="1:2">
      <c r="A4761" t="e">
        <v>#N/A</v>
      </c>
      <c r="B4761">
        <v>7742</v>
      </c>
    </row>
    <row r="4762" spans="1:2">
      <c r="A4762" t="e">
        <v>#N/A</v>
      </c>
      <c r="B4762">
        <v>7743</v>
      </c>
    </row>
    <row r="4763" spans="1:2">
      <c r="A4763" t="e">
        <v>#N/A</v>
      </c>
      <c r="B4763">
        <v>7744</v>
      </c>
    </row>
    <row r="4764" spans="1:2">
      <c r="A4764" t="e">
        <v>#N/A</v>
      </c>
      <c r="B4764">
        <v>7745</v>
      </c>
    </row>
    <row r="4765" spans="1:2">
      <c r="A4765" t="e">
        <v>#N/A</v>
      </c>
      <c r="B4765">
        <v>7746</v>
      </c>
    </row>
    <row r="4766" spans="1:2">
      <c r="A4766" t="e">
        <v>#N/A</v>
      </c>
      <c r="B4766">
        <v>7747</v>
      </c>
    </row>
    <row r="4767" spans="1:2">
      <c r="A4767" t="e">
        <v>#N/A</v>
      </c>
      <c r="B4767">
        <v>7748</v>
      </c>
    </row>
    <row r="4768" spans="1:2">
      <c r="A4768" t="e">
        <v>#N/A</v>
      </c>
      <c r="B4768">
        <v>7749</v>
      </c>
    </row>
    <row r="4769" spans="1:2">
      <c r="A4769" t="e">
        <v>#N/A</v>
      </c>
      <c r="B4769">
        <v>7750</v>
      </c>
    </row>
    <row r="4770" spans="1:2">
      <c r="A4770" t="e">
        <v>#N/A</v>
      </c>
      <c r="B4770">
        <v>7751</v>
      </c>
    </row>
    <row r="4771" spans="1:2">
      <c r="A4771" t="e">
        <v>#N/A</v>
      </c>
      <c r="B4771">
        <v>7752</v>
      </c>
    </row>
    <row r="4772" spans="1:2">
      <c r="A4772" t="e">
        <v>#N/A</v>
      </c>
      <c r="B4772">
        <v>7753</v>
      </c>
    </row>
    <row r="4773" spans="1:2">
      <c r="A4773" t="e">
        <v>#N/A</v>
      </c>
      <c r="B4773">
        <v>7754</v>
      </c>
    </row>
    <row r="4774" spans="1:2">
      <c r="A4774" t="e">
        <v>#N/A</v>
      </c>
      <c r="B4774">
        <v>7755</v>
      </c>
    </row>
    <row r="4775" spans="1:2">
      <c r="A4775" t="e">
        <v>#N/A</v>
      </c>
      <c r="B4775">
        <v>7756</v>
      </c>
    </row>
    <row r="4776" spans="1:2">
      <c r="A4776" t="e">
        <v>#N/A</v>
      </c>
      <c r="B4776">
        <v>7757</v>
      </c>
    </row>
    <row r="4777" spans="1:2">
      <c r="A4777" t="e">
        <v>#N/A</v>
      </c>
      <c r="B4777">
        <v>7758</v>
      </c>
    </row>
    <row r="4778" spans="1:2">
      <c r="A4778" t="e">
        <v>#N/A</v>
      </c>
      <c r="B4778">
        <v>7759</v>
      </c>
    </row>
    <row r="4779" spans="1:2">
      <c r="A4779" t="e">
        <v>#N/A</v>
      </c>
      <c r="B4779">
        <v>7760</v>
      </c>
    </row>
    <row r="4780" spans="1:2">
      <c r="A4780" t="e">
        <v>#N/A</v>
      </c>
      <c r="B4780">
        <v>7761</v>
      </c>
    </row>
    <row r="4781" spans="1:2">
      <c r="A4781" t="e">
        <v>#N/A</v>
      </c>
      <c r="B4781">
        <v>7762</v>
      </c>
    </row>
    <row r="4782" spans="1:2">
      <c r="A4782" t="e">
        <v>#N/A</v>
      </c>
      <c r="B4782">
        <v>7763</v>
      </c>
    </row>
    <row r="4783" spans="1:2">
      <c r="A4783" t="e">
        <v>#N/A</v>
      </c>
      <c r="B4783">
        <v>7764</v>
      </c>
    </row>
    <row r="4784" spans="1:2">
      <c r="A4784" t="e">
        <v>#N/A</v>
      </c>
      <c r="B4784">
        <v>7765</v>
      </c>
    </row>
    <row r="4785" spans="1:2">
      <c r="A4785" t="e">
        <v>#N/A</v>
      </c>
      <c r="B4785">
        <v>7766</v>
      </c>
    </row>
    <row r="4786" spans="1:2">
      <c r="A4786" t="e">
        <v>#N/A</v>
      </c>
      <c r="B4786">
        <v>7767</v>
      </c>
    </row>
    <row r="4787" spans="1:2">
      <c r="A4787" t="e">
        <v>#N/A</v>
      </c>
      <c r="B4787">
        <v>7768</v>
      </c>
    </row>
    <row r="4788" spans="1:2">
      <c r="A4788" t="e">
        <v>#N/A</v>
      </c>
      <c r="B4788">
        <v>7769</v>
      </c>
    </row>
    <row r="4789" spans="1:2">
      <c r="A4789" t="e">
        <v>#N/A</v>
      </c>
      <c r="B4789">
        <v>7770</v>
      </c>
    </row>
    <row r="4790" spans="1:2">
      <c r="A4790" t="e">
        <v>#N/A</v>
      </c>
      <c r="B4790">
        <v>7771</v>
      </c>
    </row>
    <row r="4791" spans="1:2">
      <c r="A4791" t="e">
        <v>#N/A</v>
      </c>
      <c r="B4791">
        <v>7772</v>
      </c>
    </row>
    <row r="4792" spans="1:2">
      <c r="A4792" t="e">
        <v>#N/A</v>
      </c>
      <c r="B4792">
        <v>7773</v>
      </c>
    </row>
    <row r="4793" spans="1:2">
      <c r="A4793" t="e">
        <v>#N/A</v>
      </c>
      <c r="B4793">
        <v>7774</v>
      </c>
    </row>
    <row r="4794" spans="1:2">
      <c r="A4794" t="e">
        <v>#N/A</v>
      </c>
      <c r="B4794">
        <v>7775</v>
      </c>
    </row>
    <row r="4795" spans="1:2">
      <c r="A4795" t="e">
        <v>#N/A</v>
      </c>
      <c r="B4795">
        <v>7776</v>
      </c>
    </row>
    <row r="4796" spans="1:2">
      <c r="A4796" t="e">
        <v>#N/A</v>
      </c>
      <c r="B4796">
        <v>7777</v>
      </c>
    </row>
    <row r="4797" spans="1:2">
      <c r="A4797" t="e">
        <v>#N/A</v>
      </c>
      <c r="B4797">
        <v>7778</v>
      </c>
    </row>
    <row r="4798" spans="1:2">
      <c r="A4798" t="e">
        <v>#N/A</v>
      </c>
      <c r="B4798">
        <v>7779</v>
      </c>
    </row>
    <row r="4799" spans="1:2">
      <c r="A4799" t="e">
        <v>#N/A</v>
      </c>
      <c r="B4799">
        <v>7780</v>
      </c>
    </row>
    <row r="4800" spans="1:2">
      <c r="A4800" t="e">
        <v>#N/A</v>
      </c>
      <c r="B4800">
        <v>7781</v>
      </c>
    </row>
    <row r="4801" spans="1:2">
      <c r="A4801" t="e">
        <v>#N/A</v>
      </c>
      <c r="B4801">
        <v>7782</v>
      </c>
    </row>
    <row r="4802" spans="1:2">
      <c r="A4802" t="e">
        <v>#N/A</v>
      </c>
      <c r="B4802">
        <v>7783</v>
      </c>
    </row>
    <row r="4803" spans="1:2">
      <c r="A4803" t="e">
        <v>#N/A</v>
      </c>
      <c r="B4803">
        <v>7784</v>
      </c>
    </row>
    <row r="4804" spans="1:2">
      <c r="A4804" t="e">
        <v>#N/A</v>
      </c>
      <c r="B4804">
        <v>7785</v>
      </c>
    </row>
    <row r="4805" spans="1:2">
      <c r="A4805" t="e">
        <v>#N/A</v>
      </c>
      <c r="B4805">
        <v>7786</v>
      </c>
    </row>
    <row r="4806" spans="1:2">
      <c r="A4806" t="e">
        <v>#N/A</v>
      </c>
      <c r="B4806">
        <v>7787</v>
      </c>
    </row>
    <row r="4807" spans="1:2">
      <c r="A4807" t="e">
        <v>#N/A</v>
      </c>
      <c r="B4807">
        <v>7788</v>
      </c>
    </row>
    <row r="4808" spans="1:2">
      <c r="A4808" t="e">
        <v>#N/A</v>
      </c>
      <c r="B4808">
        <v>7789</v>
      </c>
    </row>
    <row r="4809" spans="1:2">
      <c r="A4809" t="e">
        <v>#N/A</v>
      </c>
      <c r="B4809">
        <v>7790</v>
      </c>
    </row>
    <row r="4810" spans="1:2">
      <c r="A4810" t="e">
        <v>#N/A</v>
      </c>
      <c r="B4810">
        <v>7791</v>
      </c>
    </row>
    <row r="4811" spans="1:2">
      <c r="A4811" t="e">
        <v>#N/A</v>
      </c>
      <c r="B4811">
        <v>7792</v>
      </c>
    </row>
    <row r="4812" spans="1:2">
      <c r="A4812" t="e">
        <v>#N/A</v>
      </c>
      <c r="B4812">
        <v>7793</v>
      </c>
    </row>
    <row r="4813" spans="1:2">
      <c r="A4813" t="e">
        <v>#N/A</v>
      </c>
      <c r="B4813">
        <v>7794</v>
      </c>
    </row>
    <row r="4814" spans="1:2">
      <c r="A4814" t="e">
        <v>#N/A</v>
      </c>
      <c r="B4814">
        <v>7795</v>
      </c>
    </row>
    <row r="4815" spans="1:2">
      <c r="A4815" t="e">
        <v>#N/A</v>
      </c>
      <c r="B4815">
        <v>7796</v>
      </c>
    </row>
    <row r="4816" spans="1:2">
      <c r="A4816" t="e">
        <v>#N/A</v>
      </c>
      <c r="B4816">
        <v>7797</v>
      </c>
    </row>
    <row r="4817" spans="1:2">
      <c r="A4817" t="e">
        <v>#N/A</v>
      </c>
      <c r="B4817">
        <v>7798</v>
      </c>
    </row>
    <row r="4818" spans="1:2">
      <c r="A4818" t="e">
        <v>#N/A</v>
      </c>
      <c r="B4818">
        <v>7799</v>
      </c>
    </row>
    <row r="4819" spans="1:2">
      <c r="A4819" t="e">
        <v>#N/A</v>
      </c>
      <c r="B4819">
        <v>7800</v>
      </c>
    </row>
    <row r="4820" spans="1:2">
      <c r="A4820" t="e">
        <v>#N/A</v>
      </c>
      <c r="B4820">
        <v>7801</v>
      </c>
    </row>
    <row r="4821" spans="1:2">
      <c r="A4821" t="e">
        <v>#N/A</v>
      </c>
      <c r="B4821">
        <v>7802</v>
      </c>
    </row>
    <row r="4822" spans="1:2">
      <c r="A4822" t="e">
        <v>#N/A</v>
      </c>
      <c r="B4822">
        <v>7803</v>
      </c>
    </row>
    <row r="4823" spans="1:2">
      <c r="A4823" t="e">
        <v>#N/A</v>
      </c>
      <c r="B4823">
        <v>7804</v>
      </c>
    </row>
    <row r="4824" spans="1:2">
      <c r="A4824" t="e">
        <v>#N/A</v>
      </c>
      <c r="B4824">
        <v>7805</v>
      </c>
    </row>
    <row r="4825" spans="1:2">
      <c r="A4825" t="e">
        <v>#N/A</v>
      </c>
      <c r="B4825">
        <v>7806</v>
      </c>
    </row>
    <row r="4826" spans="1:2">
      <c r="A4826" t="e">
        <v>#N/A</v>
      </c>
      <c r="B4826">
        <v>7807</v>
      </c>
    </row>
    <row r="4827" spans="1:2">
      <c r="A4827" t="e">
        <v>#N/A</v>
      </c>
      <c r="B4827">
        <v>7808</v>
      </c>
    </row>
    <row r="4828" spans="1:2">
      <c r="A4828" t="e">
        <v>#N/A</v>
      </c>
      <c r="B4828">
        <v>7809</v>
      </c>
    </row>
    <row r="4829" spans="1:2">
      <c r="A4829" t="e">
        <v>#N/A</v>
      </c>
      <c r="B4829">
        <v>7810</v>
      </c>
    </row>
    <row r="4830" spans="1:2">
      <c r="A4830" t="e">
        <v>#N/A</v>
      </c>
      <c r="B4830">
        <v>7811</v>
      </c>
    </row>
    <row r="4831" spans="1:2">
      <c r="A4831" t="e">
        <v>#N/A</v>
      </c>
      <c r="B4831">
        <v>7812</v>
      </c>
    </row>
    <row r="4832" spans="1:2">
      <c r="A4832" t="e">
        <v>#N/A</v>
      </c>
      <c r="B4832">
        <v>7813</v>
      </c>
    </row>
    <row r="4833" spans="1:2">
      <c r="A4833" t="e">
        <v>#N/A</v>
      </c>
      <c r="B4833">
        <v>7814</v>
      </c>
    </row>
    <row r="4834" spans="1:2">
      <c r="A4834" t="e">
        <v>#N/A</v>
      </c>
      <c r="B4834">
        <v>7815</v>
      </c>
    </row>
    <row r="4835" spans="1:2">
      <c r="A4835" t="e">
        <v>#N/A</v>
      </c>
      <c r="B4835">
        <v>7816</v>
      </c>
    </row>
    <row r="4836" spans="1:2">
      <c r="A4836" t="e">
        <v>#N/A</v>
      </c>
      <c r="B4836">
        <v>7817</v>
      </c>
    </row>
    <row r="4837" spans="1:2">
      <c r="A4837" t="e">
        <v>#N/A</v>
      </c>
      <c r="B4837">
        <v>7818</v>
      </c>
    </row>
    <row r="4838" spans="1:2">
      <c r="A4838" t="e">
        <v>#N/A</v>
      </c>
      <c r="B4838">
        <v>7819</v>
      </c>
    </row>
    <row r="4839" spans="1:2">
      <c r="A4839" t="e">
        <v>#N/A</v>
      </c>
      <c r="B4839">
        <v>7820</v>
      </c>
    </row>
    <row r="4840" spans="1:2">
      <c r="A4840" t="e">
        <v>#N/A</v>
      </c>
      <c r="B4840">
        <v>7821</v>
      </c>
    </row>
    <row r="4841" spans="1:2">
      <c r="A4841" t="e">
        <v>#N/A</v>
      </c>
      <c r="B4841">
        <v>7822</v>
      </c>
    </row>
    <row r="4842" spans="1:2">
      <c r="A4842" t="e">
        <v>#N/A</v>
      </c>
      <c r="B4842">
        <v>7823</v>
      </c>
    </row>
    <row r="4843" spans="1:2">
      <c r="A4843" t="e">
        <v>#N/A</v>
      </c>
      <c r="B4843">
        <v>7824</v>
      </c>
    </row>
    <row r="4844" spans="1:2">
      <c r="A4844" t="e">
        <v>#N/A</v>
      </c>
      <c r="B4844">
        <v>7825</v>
      </c>
    </row>
    <row r="4845" spans="1:2">
      <c r="A4845" t="e">
        <v>#N/A</v>
      </c>
      <c r="B4845">
        <v>7826</v>
      </c>
    </row>
    <row r="4846" spans="1:2">
      <c r="A4846" t="e">
        <v>#N/A</v>
      </c>
      <c r="B4846">
        <v>7827</v>
      </c>
    </row>
    <row r="4847" spans="1:2">
      <c r="A4847" t="e">
        <v>#N/A</v>
      </c>
      <c r="B4847">
        <v>7828</v>
      </c>
    </row>
    <row r="4848" spans="1:2">
      <c r="A4848" t="e">
        <v>#N/A</v>
      </c>
      <c r="B4848">
        <v>7829</v>
      </c>
    </row>
    <row r="4849" spans="1:2">
      <c r="A4849" t="e">
        <v>#N/A</v>
      </c>
      <c r="B4849">
        <v>7830</v>
      </c>
    </row>
    <row r="4850" spans="1:2">
      <c r="A4850" t="e">
        <v>#N/A</v>
      </c>
      <c r="B4850">
        <v>7831</v>
      </c>
    </row>
    <row r="4851" spans="1:2">
      <c r="A4851" t="e">
        <v>#N/A</v>
      </c>
      <c r="B4851">
        <v>7832</v>
      </c>
    </row>
    <row r="4852" spans="1:2">
      <c r="A4852" t="e">
        <v>#N/A</v>
      </c>
      <c r="B4852">
        <v>7833</v>
      </c>
    </row>
    <row r="4853" spans="1:2">
      <c r="A4853" t="e">
        <v>#N/A</v>
      </c>
      <c r="B4853">
        <v>7834</v>
      </c>
    </row>
    <row r="4854" spans="1:2">
      <c r="A4854" t="e">
        <v>#N/A</v>
      </c>
      <c r="B4854">
        <v>7835</v>
      </c>
    </row>
    <row r="4855" spans="1:2">
      <c r="A4855" t="e">
        <v>#N/A</v>
      </c>
      <c r="B4855">
        <v>7836</v>
      </c>
    </row>
    <row r="4856" spans="1:2">
      <c r="A4856" t="e">
        <v>#N/A</v>
      </c>
      <c r="B4856">
        <v>7837</v>
      </c>
    </row>
    <row r="4857" spans="1:2">
      <c r="A4857" t="e">
        <v>#N/A</v>
      </c>
      <c r="B4857">
        <v>7838</v>
      </c>
    </row>
    <row r="4858" spans="1:2">
      <c r="A4858" t="e">
        <v>#N/A</v>
      </c>
      <c r="B4858">
        <v>7839</v>
      </c>
    </row>
    <row r="4859" spans="1:2">
      <c r="A4859" t="e">
        <v>#N/A</v>
      </c>
      <c r="B4859">
        <v>7840</v>
      </c>
    </row>
    <row r="4860" spans="1:2">
      <c r="A4860" t="e">
        <v>#N/A</v>
      </c>
      <c r="B4860">
        <v>7841</v>
      </c>
    </row>
    <row r="4861" spans="1:2">
      <c r="A4861" t="e">
        <v>#N/A</v>
      </c>
      <c r="B4861">
        <v>7842</v>
      </c>
    </row>
    <row r="4862" spans="1:2">
      <c r="A4862" t="e">
        <v>#N/A</v>
      </c>
      <c r="B4862">
        <v>7843</v>
      </c>
    </row>
    <row r="4863" spans="1:2">
      <c r="A4863" t="e">
        <v>#N/A</v>
      </c>
      <c r="B4863">
        <v>7844</v>
      </c>
    </row>
    <row r="4864" spans="1:2">
      <c r="A4864" t="e">
        <v>#N/A</v>
      </c>
      <c r="B4864">
        <v>7845</v>
      </c>
    </row>
    <row r="4865" spans="1:2">
      <c r="A4865" t="e">
        <v>#N/A</v>
      </c>
      <c r="B4865">
        <v>7846</v>
      </c>
    </row>
    <row r="4866" spans="1:2">
      <c r="A4866" t="e">
        <v>#N/A</v>
      </c>
      <c r="B4866">
        <v>7847</v>
      </c>
    </row>
    <row r="4867" spans="1:2">
      <c r="A4867" t="e">
        <v>#N/A</v>
      </c>
      <c r="B4867">
        <v>7848</v>
      </c>
    </row>
    <row r="4868" spans="1:2">
      <c r="A4868" t="e">
        <v>#N/A</v>
      </c>
      <c r="B4868">
        <v>7849</v>
      </c>
    </row>
    <row r="4869" spans="1:2">
      <c r="A4869" t="e">
        <v>#N/A</v>
      </c>
      <c r="B4869">
        <v>7850</v>
      </c>
    </row>
    <row r="4870" spans="1:2">
      <c r="A4870" t="e">
        <v>#N/A</v>
      </c>
      <c r="B4870">
        <v>7851</v>
      </c>
    </row>
    <row r="4871" spans="1:2">
      <c r="A4871" t="e">
        <v>#N/A</v>
      </c>
      <c r="B4871">
        <v>7852</v>
      </c>
    </row>
    <row r="4872" spans="1:2">
      <c r="A4872" t="e">
        <v>#N/A</v>
      </c>
      <c r="B4872">
        <v>7853</v>
      </c>
    </row>
    <row r="4873" spans="1:2">
      <c r="A4873" t="e">
        <v>#N/A</v>
      </c>
      <c r="B4873">
        <v>7854</v>
      </c>
    </row>
    <row r="4874" spans="1:2">
      <c r="A4874" t="e">
        <v>#N/A</v>
      </c>
      <c r="B4874">
        <v>7855</v>
      </c>
    </row>
    <row r="4875" spans="1:2">
      <c r="A4875" t="e">
        <v>#N/A</v>
      </c>
      <c r="B4875">
        <v>7856</v>
      </c>
    </row>
    <row r="4876" spans="1:2">
      <c r="A4876" t="e">
        <v>#N/A</v>
      </c>
      <c r="B4876">
        <v>7857</v>
      </c>
    </row>
    <row r="4877" spans="1:2">
      <c r="A4877" t="e">
        <v>#N/A</v>
      </c>
      <c r="B4877">
        <v>7858</v>
      </c>
    </row>
    <row r="4878" spans="1:2">
      <c r="A4878" t="e">
        <v>#N/A</v>
      </c>
      <c r="B4878">
        <v>7859</v>
      </c>
    </row>
    <row r="4879" spans="1:2">
      <c r="A4879" t="e">
        <v>#N/A</v>
      </c>
      <c r="B4879">
        <v>7860</v>
      </c>
    </row>
    <row r="4880" spans="1:2">
      <c r="A4880" t="e">
        <v>#N/A</v>
      </c>
      <c r="B4880">
        <v>7861</v>
      </c>
    </row>
    <row r="4881" spans="1:2">
      <c r="A4881" t="e">
        <v>#N/A</v>
      </c>
      <c r="B4881">
        <v>7862</v>
      </c>
    </row>
    <row r="4882" spans="1:2">
      <c r="A4882" t="e">
        <v>#N/A</v>
      </c>
      <c r="B4882">
        <v>7863</v>
      </c>
    </row>
    <row r="4883" spans="1:2">
      <c r="A4883" t="e">
        <v>#N/A</v>
      </c>
      <c r="B4883">
        <v>7864</v>
      </c>
    </row>
    <row r="4884" spans="1:2">
      <c r="A4884" t="e">
        <v>#N/A</v>
      </c>
      <c r="B4884">
        <v>7865</v>
      </c>
    </row>
    <row r="4885" spans="1:2">
      <c r="A4885" t="e">
        <v>#N/A</v>
      </c>
      <c r="B4885">
        <v>7866</v>
      </c>
    </row>
    <row r="4886" spans="1:2">
      <c r="A4886" t="e">
        <v>#N/A</v>
      </c>
      <c r="B4886">
        <v>7867</v>
      </c>
    </row>
    <row r="4887" spans="1:2">
      <c r="A4887" t="e">
        <v>#N/A</v>
      </c>
      <c r="B4887">
        <v>7868</v>
      </c>
    </row>
    <row r="4888" spans="1:2">
      <c r="A4888" t="e">
        <v>#N/A</v>
      </c>
      <c r="B4888">
        <v>7869</v>
      </c>
    </row>
    <row r="4889" spans="1:2">
      <c r="A4889" t="e">
        <v>#N/A</v>
      </c>
      <c r="B4889">
        <v>7870</v>
      </c>
    </row>
    <row r="4890" spans="1:2">
      <c r="A4890" t="e">
        <v>#N/A</v>
      </c>
      <c r="B4890">
        <v>7871</v>
      </c>
    </row>
    <row r="4891" spans="1:2">
      <c r="A4891" t="e">
        <v>#N/A</v>
      </c>
      <c r="B4891">
        <v>7872</v>
      </c>
    </row>
    <row r="4892" spans="1:2">
      <c r="A4892" t="e">
        <v>#N/A</v>
      </c>
      <c r="B4892">
        <v>7873</v>
      </c>
    </row>
    <row r="4893" spans="1:2">
      <c r="A4893" t="e">
        <v>#N/A</v>
      </c>
      <c r="B4893">
        <v>7874</v>
      </c>
    </row>
    <row r="4894" spans="1:2">
      <c r="A4894" t="e">
        <v>#N/A</v>
      </c>
      <c r="B4894">
        <v>7875</v>
      </c>
    </row>
    <row r="4895" spans="1:2">
      <c r="A4895">
        <v>91.7</v>
      </c>
      <c r="B4895">
        <v>7876</v>
      </c>
    </row>
    <row r="4896" spans="1:2">
      <c r="A4896" t="e">
        <v>#N/A</v>
      </c>
      <c r="B4896">
        <v>7877</v>
      </c>
    </row>
    <row r="4897" spans="1:2">
      <c r="A4897" t="e">
        <v>#N/A</v>
      </c>
      <c r="B4897">
        <v>7878</v>
      </c>
    </row>
    <row r="4898" spans="1:2">
      <c r="A4898" t="e">
        <v>#N/A</v>
      </c>
      <c r="B4898">
        <v>7879</v>
      </c>
    </row>
    <row r="4899" spans="1:2">
      <c r="A4899" t="e">
        <v>#N/A</v>
      </c>
      <c r="B4899">
        <v>7880</v>
      </c>
    </row>
    <row r="4900" spans="1:2">
      <c r="A4900" t="e">
        <v>#N/A</v>
      </c>
      <c r="B4900">
        <v>7881</v>
      </c>
    </row>
    <row r="4901" spans="1:2">
      <c r="A4901" t="e">
        <v>#N/A</v>
      </c>
      <c r="B4901">
        <v>7882</v>
      </c>
    </row>
    <row r="4902" spans="1:2">
      <c r="A4902" t="e">
        <v>#N/A</v>
      </c>
      <c r="B4902">
        <v>7883</v>
      </c>
    </row>
    <row r="4903" spans="1:2">
      <c r="A4903" t="e">
        <v>#N/A</v>
      </c>
      <c r="B4903">
        <v>7884</v>
      </c>
    </row>
    <row r="4904" spans="1:2">
      <c r="A4904" t="e">
        <v>#N/A</v>
      </c>
      <c r="B4904">
        <v>7885</v>
      </c>
    </row>
    <row r="4905" spans="1:2">
      <c r="A4905" t="e">
        <v>#N/A</v>
      </c>
      <c r="B4905">
        <v>7886</v>
      </c>
    </row>
    <row r="4906" spans="1:2">
      <c r="A4906" t="e">
        <v>#N/A</v>
      </c>
      <c r="B4906">
        <v>7887</v>
      </c>
    </row>
    <row r="4907" spans="1:2">
      <c r="A4907" t="e">
        <v>#N/A</v>
      </c>
      <c r="B4907">
        <v>7888</v>
      </c>
    </row>
    <row r="4908" spans="1:2">
      <c r="A4908" t="e">
        <v>#N/A</v>
      </c>
      <c r="B4908">
        <v>7889</v>
      </c>
    </row>
    <row r="4909" spans="1:2">
      <c r="A4909" t="e">
        <v>#N/A</v>
      </c>
      <c r="B4909">
        <v>7890</v>
      </c>
    </row>
    <row r="4910" spans="1:2">
      <c r="A4910" t="e">
        <v>#N/A</v>
      </c>
      <c r="B4910">
        <v>7891</v>
      </c>
    </row>
    <row r="4911" spans="1:2">
      <c r="A4911" t="e">
        <v>#N/A</v>
      </c>
      <c r="B4911">
        <v>7892</v>
      </c>
    </row>
    <row r="4912" spans="1:2">
      <c r="A4912" t="e">
        <v>#N/A</v>
      </c>
      <c r="B4912">
        <v>7893</v>
      </c>
    </row>
    <row r="4913" spans="1:2">
      <c r="A4913" t="e">
        <v>#N/A</v>
      </c>
      <c r="B4913">
        <v>7894</v>
      </c>
    </row>
    <row r="4914" spans="1:2">
      <c r="A4914" t="e">
        <v>#N/A</v>
      </c>
      <c r="B4914">
        <v>7895</v>
      </c>
    </row>
    <row r="4915" spans="1:2">
      <c r="A4915" t="e">
        <v>#N/A</v>
      </c>
      <c r="B4915">
        <v>7896</v>
      </c>
    </row>
    <row r="4916" spans="1:2">
      <c r="A4916" t="e">
        <v>#N/A</v>
      </c>
      <c r="B4916">
        <v>7897</v>
      </c>
    </row>
    <row r="4917" spans="1:2">
      <c r="A4917" t="e">
        <v>#N/A</v>
      </c>
      <c r="B4917">
        <v>7898</v>
      </c>
    </row>
    <row r="4918" spans="1:2">
      <c r="A4918" t="e">
        <v>#N/A</v>
      </c>
      <c r="B4918">
        <v>7899</v>
      </c>
    </row>
    <row r="4919" spans="1:2">
      <c r="A4919" t="e">
        <v>#N/A</v>
      </c>
      <c r="B4919">
        <v>7900</v>
      </c>
    </row>
    <row r="4920" spans="1:2">
      <c r="A4920" t="e">
        <v>#N/A</v>
      </c>
      <c r="B4920">
        <v>7901</v>
      </c>
    </row>
    <row r="4921" spans="1:2">
      <c r="A4921" t="e">
        <v>#N/A</v>
      </c>
      <c r="B4921">
        <v>7902</v>
      </c>
    </row>
    <row r="4922" spans="1:2">
      <c r="A4922" t="e">
        <v>#N/A</v>
      </c>
      <c r="B4922">
        <v>7903</v>
      </c>
    </row>
    <row r="4923" spans="1:2">
      <c r="A4923" t="e">
        <v>#N/A</v>
      </c>
      <c r="B4923">
        <v>7904</v>
      </c>
    </row>
    <row r="4924" spans="1:2">
      <c r="A4924" t="e">
        <v>#N/A</v>
      </c>
      <c r="B4924">
        <v>7905</v>
      </c>
    </row>
    <row r="4925" spans="1:2">
      <c r="A4925" t="e">
        <v>#N/A</v>
      </c>
      <c r="B4925">
        <v>7906</v>
      </c>
    </row>
    <row r="4926" spans="1:2">
      <c r="A4926" t="e">
        <v>#N/A</v>
      </c>
      <c r="B4926">
        <v>7907</v>
      </c>
    </row>
    <row r="4927" spans="1:2">
      <c r="A4927" t="e">
        <v>#N/A</v>
      </c>
      <c r="B4927">
        <v>7908</v>
      </c>
    </row>
    <row r="4928" spans="1:2">
      <c r="A4928" t="e">
        <v>#N/A</v>
      </c>
      <c r="B4928">
        <v>7909</v>
      </c>
    </row>
    <row r="4929" spans="1:2">
      <c r="A4929" t="e">
        <v>#N/A</v>
      </c>
      <c r="B4929">
        <v>7910</v>
      </c>
    </row>
    <row r="4930" spans="1:2">
      <c r="A4930" t="e">
        <v>#N/A</v>
      </c>
      <c r="B4930">
        <v>7911</v>
      </c>
    </row>
    <row r="4931" spans="1:2">
      <c r="A4931" t="e">
        <v>#N/A</v>
      </c>
      <c r="B4931">
        <v>7912</v>
      </c>
    </row>
    <row r="4932" spans="1:2">
      <c r="A4932" t="e">
        <v>#N/A</v>
      </c>
      <c r="B4932">
        <v>7913</v>
      </c>
    </row>
    <row r="4933" spans="1:2">
      <c r="A4933" t="e">
        <v>#N/A</v>
      </c>
      <c r="B4933">
        <v>7914</v>
      </c>
    </row>
    <row r="4934" spans="1:2">
      <c r="A4934" t="e">
        <v>#N/A</v>
      </c>
      <c r="B4934">
        <v>7915</v>
      </c>
    </row>
    <row r="4935" spans="1:2">
      <c r="A4935" t="e">
        <v>#N/A</v>
      </c>
      <c r="B4935">
        <v>7916</v>
      </c>
    </row>
    <row r="4936" spans="1:2">
      <c r="A4936" t="e">
        <v>#N/A</v>
      </c>
      <c r="B4936">
        <v>7917</v>
      </c>
    </row>
    <row r="4937" spans="1:2">
      <c r="A4937" t="e">
        <v>#N/A</v>
      </c>
      <c r="B4937">
        <v>7918</v>
      </c>
    </row>
    <row r="4938" spans="1:2">
      <c r="A4938" t="e">
        <v>#N/A</v>
      </c>
      <c r="B4938">
        <v>7919</v>
      </c>
    </row>
    <row r="4939" spans="1:2">
      <c r="A4939" t="e">
        <v>#N/A</v>
      </c>
      <c r="B4939">
        <v>7920</v>
      </c>
    </row>
    <row r="4940" spans="1:2">
      <c r="A4940" t="e">
        <v>#N/A</v>
      </c>
      <c r="B4940">
        <v>7921</v>
      </c>
    </row>
    <row r="4941" spans="1:2">
      <c r="A4941" t="e">
        <v>#N/A</v>
      </c>
      <c r="B4941">
        <v>7922</v>
      </c>
    </row>
    <row r="4942" spans="1:2">
      <c r="A4942" t="e">
        <v>#N/A</v>
      </c>
      <c r="B4942">
        <v>7923</v>
      </c>
    </row>
    <row r="4943" spans="1:2">
      <c r="A4943" t="e">
        <v>#N/A</v>
      </c>
      <c r="B4943">
        <v>7924</v>
      </c>
    </row>
    <row r="4944" spans="1:2">
      <c r="A4944" t="e">
        <v>#N/A</v>
      </c>
      <c r="B4944">
        <v>7925</v>
      </c>
    </row>
    <row r="4945" spans="1:2">
      <c r="A4945" t="e">
        <v>#N/A</v>
      </c>
      <c r="B4945">
        <v>7926</v>
      </c>
    </row>
    <row r="4946" spans="1:2">
      <c r="A4946" t="e">
        <v>#N/A</v>
      </c>
      <c r="B4946">
        <v>7927</v>
      </c>
    </row>
    <row r="4947" spans="1:2">
      <c r="A4947" t="e">
        <v>#N/A</v>
      </c>
      <c r="B4947">
        <v>7928</v>
      </c>
    </row>
    <row r="4948" spans="1:2">
      <c r="A4948" t="e">
        <v>#N/A</v>
      </c>
      <c r="B4948">
        <v>7929</v>
      </c>
    </row>
    <row r="4949" spans="1:2">
      <c r="A4949" t="e">
        <v>#N/A</v>
      </c>
      <c r="B4949">
        <v>7930</v>
      </c>
    </row>
    <row r="4950" spans="1:2">
      <c r="A4950" t="e">
        <v>#N/A</v>
      </c>
      <c r="B4950">
        <v>7931</v>
      </c>
    </row>
    <row r="4951" spans="1:2">
      <c r="A4951" t="e">
        <v>#N/A</v>
      </c>
      <c r="B4951">
        <v>7932</v>
      </c>
    </row>
    <row r="4952" spans="1:2">
      <c r="A4952" t="e">
        <v>#N/A</v>
      </c>
      <c r="B4952">
        <v>7933</v>
      </c>
    </row>
    <row r="4953" spans="1:2">
      <c r="A4953" t="e">
        <v>#N/A</v>
      </c>
      <c r="B4953">
        <v>7934</v>
      </c>
    </row>
    <row r="4954" spans="1:2">
      <c r="A4954" t="e">
        <v>#N/A</v>
      </c>
      <c r="B4954">
        <v>7935</v>
      </c>
    </row>
    <row r="4955" spans="1:2">
      <c r="A4955" t="e">
        <v>#N/A</v>
      </c>
      <c r="B4955">
        <v>7936</v>
      </c>
    </row>
    <row r="4956" spans="1:2">
      <c r="A4956" t="e">
        <v>#N/A</v>
      </c>
      <c r="B4956">
        <v>7937</v>
      </c>
    </row>
    <row r="4957" spans="1:2">
      <c r="A4957" t="e">
        <v>#N/A</v>
      </c>
      <c r="B4957">
        <v>7938</v>
      </c>
    </row>
    <row r="4958" spans="1:2">
      <c r="A4958" t="e">
        <v>#N/A</v>
      </c>
      <c r="B4958">
        <v>7939</v>
      </c>
    </row>
    <row r="4959" spans="1:2">
      <c r="A4959" t="e">
        <v>#N/A</v>
      </c>
      <c r="B4959">
        <v>7940</v>
      </c>
    </row>
    <row r="4960" spans="1:2">
      <c r="A4960" t="e">
        <v>#N/A</v>
      </c>
      <c r="B4960">
        <v>7941</v>
      </c>
    </row>
    <row r="4961" spans="1:2">
      <c r="A4961" t="e">
        <v>#N/A</v>
      </c>
      <c r="B4961">
        <v>7942</v>
      </c>
    </row>
    <row r="4962" spans="1:2">
      <c r="A4962" t="e">
        <v>#N/A</v>
      </c>
      <c r="B4962">
        <v>7943</v>
      </c>
    </row>
    <row r="4963" spans="1:2">
      <c r="A4963" t="e">
        <v>#N/A</v>
      </c>
      <c r="B4963">
        <v>7944</v>
      </c>
    </row>
    <row r="4964" spans="1:2">
      <c r="A4964" t="e">
        <v>#N/A</v>
      </c>
      <c r="B4964">
        <v>7945</v>
      </c>
    </row>
    <row r="4965" spans="1:2">
      <c r="A4965" t="e">
        <v>#N/A</v>
      </c>
      <c r="B4965">
        <v>7946</v>
      </c>
    </row>
    <row r="4966" spans="1:2">
      <c r="A4966" t="e">
        <v>#N/A</v>
      </c>
      <c r="B4966">
        <v>7947</v>
      </c>
    </row>
    <row r="4967" spans="1:2">
      <c r="A4967" t="e">
        <v>#N/A</v>
      </c>
      <c r="B4967">
        <v>7948</v>
      </c>
    </row>
    <row r="4968" spans="1:2">
      <c r="A4968" t="e">
        <v>#N/A</v>
      </c>
      <c r="B4968">
        <v>7949</v>
      </c>
    </row>
    <row r="4969" spans="1:2">
      <c r="A4969" t="e">
        <v>#N/A</v>
      </c>
      <c r="B4969">
        <v>7950</v>
      </c>
    </row>
    <row r="4970" spans="1:2">
      <c r="A4970" t="e">
        <v>#N/A</v>
      </c>
      <c r="B4970">
        <v>7951</v>
      </c>
    </row>
    <row r="4971" spans="1:2">
      <c r="A4971" t="e">
        <v>#N/A</v>
      </c>
      <c r="B4971">
        <v>7952</v>
      </c>
    </row>
    <row r="4972" spans="1:2">
      <c r="A4972" t="e">
        <v>#N/A</v>
      </c>
      <c r="B4972">
        <v>7953</v>
      </c>
    </row>
    <row r="4973" spans="1:2">
      <c r="A4973">
        <v>94.3</v>
      </c>
      <c r="B4973">
        <v>7954</v>
      </c>
    </row>
    <row r="4974" spans="1:2">
      <c r="A4974" t="e">
        <v>#N/A</v>
      </c>
      <c r="B4974">
        <v>7955</v>
      </c>
    </row>
    <row r="4975" spans="1:2">
      <c r="A4975" t="e">
        <v>#N/A</v>
      </c>
      <c r="B4975">
        <v>7956</v>
      </c>
    </row>
    <row r="4976" spans="1:2">
      <c r="A4976" t="e">
        <v>#N/A</v>
      </c>
      <c r="B4976">
        <v>7957</v>
      </c>
    </row>
    <row r="4977" spans="1:2">
      <c r="A4977" t="e">
        <v>#N/A</v>
      </c>
      <c r="B4977">
        <v>7958</v>
      </c>
    </row>
    <row r="4978" spans="1:2">
      <c r="A4978" t="e">
        <v>#N/A</v>
      </c>
      <c r="B4978">
        <v>7959</v>
      </c>
    </row>
    <row r="4979" spans="1:2">
      <c r="A4979" t="e">
        <v>#N/A</v>
      </c>
      <c r="B4979">
        <v>7960</v>
      </c>
    </row>
    <row r="4980" spans="1:2">
      <c r="A4980" t="e">
        <v>#N/A</v>
      </c>
      <c r="B4980">
        <v>7961</v>
      </c>
    </row>
    <row r="4981" spans="1:2">
      <c r="A4981" t="e">
        <v>#N/A</v>
      </c>
      <c r="B4981">
        <v>7962</v>
      </c>
    </row>
    <row r="4982" spans="1:2">
      <c r="A4982" t="e">
        <v>#N/A</v>
      </c>
      <c r="B4982">
        <v>7963</v>
      </c>
    </row>
    <row r="4983" spans="1:2">
      <c r="A4983" t="e">
        <v>#N/A</v>
      </c>
      <c r="B4983">
        <v>7964</v>
      </c>
    </row>
    <row r="4984" spans="1:2">
      <c r="A4984" t="e">
        <v>#N/A</v>
      </c>
      <c r="B4984">
        <v>7965</v>
      </c>
    </row>
    <row r="4985" spans="1:2">
      <c r="A4985" t="e">
        <v>#N/A</v>
      </c>
      <c r="B4985">
        <v>7966</v>
      </c>
    </row>
    <row r="4986" spans="1:2">
      <c r="A4986" t="e">
        <v>#N/A</v>
      </c>
      <c r="B4986">
        <v>7967</v>
      </c>
    </row>
    <row r="4987" spans="1:2">
      <c r="A4987" t="e">
        <v>#N/A</v>
      </c>
      <c r="B4987">
        <v>7968</v>
      </c>
    </row>
    <row r="4988" spans="1:2">
      <c r="A4988" t="e">
        <v>#N/A</v>
      </c>
      <c r="B4988">
        <v>7969</v>
      </c>
    </row>
    <row r="4989" spans="1:2">
      <c r="A4989" t="e">
        <v>#N/A</v>
      </c>
      <c r="B4989">
        <v>7970</v>
      </c>
    </row>
    <row r="4990" spans="1:2">
      <c r="A4990" t="e">
        <v>#N/A</v>
      </c>
      <c r="B4990">
        <v>7971</v>
      </c>
    </row>
    <row r="4991" spans="1:2">
      <c r="A4991" t="e">
        <v>#N/A</v>
      </c>
      <c r="B4991">
        <v>7972</v>
      </c>
    </row>
    <row r="4992" spans="1:2">
      <c r="A4992" t="e">
        <v>#N/A</v>
      </c>
      <c r="B4992">
        <v>7973</v>
      </c>
    </row>
    <row r="4993" spans="1:2">
      <c r="A4993" t="e">
        <v>#N/A</v>
      </c>
      <c r="B4993">
        <v>7974</v>
      </c>
    </row>
    <row r="4994" spans="1:2">
      <c r="A4994" t="e">
        <v>#N/A</v>
      </c>
      <c r="B4994">
        <v>7975</v>
      </c>
    </row>
    <row r="4995" spans="1:2">
      <c r="A4995" t="e">
        <v>#N/A</v>
      </c>
      <c r="B4995">
        <v>7976</v>
      </c>
    </row>
    <row r="4996" spans="1:2">
      <c r="A4996" t="e">
        <v>#N/A</v>
      </c>
      <c r="B4996">
        <v>7977</v>
      </c>
    </row>
    <row r="4997" spans="1:2">
      <c r="A4997" t="e">
        <v>#N/A</v>
      </c>
      <c r="B4997">
        <v>7978</v>
      </c>
    </row>
    <row r="4998" spans="1:2">
      <c r="A4998" t="e">
        <v>#N/A</v>
      </c>
      <c r="B4998">
        <v>7979</v>
      </c>
    </row>
    <row r="4999" spans="1:2">
      <c r="A4999" t="e">
        <v>#N/A</v>
      </c>
      <c r="B4999">
        <v>7980</v>
      </c>
    </row>
    <row r="5000" spans="1:2">
      <c r="A5000" t="e">
        <v>#N/A</v>
      </c>
      <c r="B5000">
        <v>7981</v>
      </c>
    </row>
    <row r="5001" spans="1:2">
      <c r="A5001" t="e">
        <v>#N/A</v>
      </c>
      <c r="B5001">
        <v>7982</v>
      </c>
    </row>
    <row r="5002" spans="1:2">
      <c r="A5002" t="e">
        <v>#N/A</v>
      </c>
      <c r="B5002">
        <v>7983</v>
      </c>
    </row>
    <row r="5003" spans="1:2">
      <c r="A5003" t="e">
        <v>#N/A</v>
      </c>
      <c r="B5003">
        <v>7984</v>
      </c>
    </row>
    <row r="5004" spans="1:2">
      <c r="A5004" t="e">
        <v>#N/A</v>
      </c>
      <c r="B5004">
        <v>7985</v>
      </c>
    </row>
    <row r="5005" spans="1:2">
      <c r="A5005" t="e">
        <v>#N/A</v>
      </c>
      <c r="B5005">
        <v>7986</v>
      </c>
    </row>
    <row r="5006" spans="1:2">
      <c r="A5006" t="e">
        <v>#N/A</v>
      </c>
      <c r="B5006">
        <v>7987</v>
      </c>
    </row>
    <row r="5007" spans="1:2">
      <c r="A5007" t="e">
        <v>#N/A</v>
      </c>
      <c r="B5007">
        <v>7988</v>
      </c>
    </row>
    <row r="5008" spans="1:2">
      <c r="A5008" t="e">
        <v>#N/A</v>
      </c>
      <c r="B5008">
        <v>7989</v>
      </c>
    </row>
    <row r="5009" spans="1:2">
      <c r="A5009" t="e">
        <v>#N/A</v>
      </c>
      <c r="B5009">
        <v>7990</v>
      </c>
    </row>
    <row r="5010" spans="1:2">
      <c r="A5010" t="e">
        <v>#N/A</v>
      </c>
      <c r="B5010">
        <v>7991</v>
      </c>
    </row>
    <row r="5011" spans="1:2">
      <c r="A5011" t="e">
        <v>#N/A</v>
      </c>
      <c r="B5011">
        <v>7992</v>
      </c>
    </row>
    <row r="5012" spans="1:2">
      <c r="A5012" t="e">
        <v>#N/A</v>
      </c>
      <c r="B5012">
        <v>7993</v>
      </c>
    </row>
    <row r="5013" spans="1:2">
      <c r="A5013" t="e">
        <v>#N/A</v>
      </c>
      <c r="B5013">
        <v>7994</v>
      </c>
    </row>
    <row r="5014" spans="1:2">
      <c r="A5014" t="e">
        <v>#N/A</v>
      </c>
      <c r="B5014">
        <v>7995</v>
      </c>
    </row>
    <row r="5015" spans="1:2">
      <c r="A5015" t="e">
        <v>#N/A</v>
      </c>
      <c r="B5015">
        <v>7996</v>
      </c>
    </row>
    <row r="5016" spans="1:2">
      <c r="A5016" t="e">
        <v>#N/A</v>
      </c>
      <c r="B5016">
        <v>7997</v>
      </c>
    </row>
    <row r="5017" spans="1:2">
      <c r="A5017" t="e">
        <v>#N/A</v>
      </c>
      <c r="B5017">
        <v>7998</v>
      </c>
    </row>
    <row r="5018" spans="1:2">
      <c r="A5018" t="e">
        <v>#N/A</v>
      </c>
      <c r="B5018">
        <v>7999</v>
      </c>
    </row>
    <row r="5019" spans="1:2">
      <c r="A5019" t="e">
        <v>#N/A</v>
      </c>
      <c r="B5019">
        <v>8000</v>
      </c>
    </row>
    <row r="5020" spans="1:2">
      <c r="A5020" t="e">
        <v>#N/A</v>
      </c>
      <c r="B5020">
        <v>8001</v>
      </c>
    </row>
    <row r="5021" spans="1:2">
      <c r="A5021" t="e">
        <v>#N/A</v>
      </c>
      <c r="B5021">
        <v>8002</v>
      </c>
    </row>
    <row r="5022" spans="1:2">
      <c r="A5022" t="e">
        <v>#N/A</v>
      </c>
      <c r="B5022">
        <v>8003</v>
      </c>
    </row>
    <row r="5023" spans="1:2">
      <c r="A5023" t="e">
        <v>#N/A</v>
      </c>
      <c r="B5023">
        <v>8004</v>
      </c>
    </row>
    <row r="5024" spans="1:2">
      <c r="A5024" t="e">
        <v>#N/A</v>
      </c>
      <c r="B5024">
        <v>8005</v>
      </c>
    </row>
    <row r="5025" spans="1:2">
      <c r="A5025" t="e">
        <v>#N/A</v>
      </c>
      <c r="B5025">
        <v>8006</v>
      </c>
    </row>
    <row r="5026" spans="1:2">
      <c r="A5026" t="e">
        <v>#N/A</v>
      </c>
      <c r="B5026">
        <v>8007</v>
      </c>
    </row>
    <row r="5027" spans="1:2">
      <c r="A5027" t="e">
        <v>#N/A</v>
      </c>
      <c r="B5027">
        <v>8008</v>
      </c>
    </row>
    <row r="5028" spans="1:2">
      <c r="A5028" t="e">
        <v>#N/A</v>
      </c>
      <c r="B5028">
        <v>8009</v>
      </c>
    </row>
    <row r="5029" spans="1:2">
      <c r="A5029" t="e">
        <v>#N/A</v>
      </c>
      <c r="B5029">
        <v>8010</v>
      </c>
    </row>
    <row r="5030" spans="1:2">
      <c r="A5030" t="e">
        <v>#N/A</v>
      </c>
      <c r="B5030">
        <v>8011</v>
      </c>
    </row>
    <row r="5031" spans="1:2">
      <c r="A5031" t="e">
        <v>#N/A</v>
      </c>
      <c r="B5031">
        <v>8012</v>
      </c>
    </row>
    <row r="5032" spans="1:2">
      <c r="A5032" t="e">
        <v>#N/A</v>
      </c>
      <c r="B5032">
        <v>8013</v>
      </c>
    </row>
    <row r="5033" spans="1:2">
      <c r="A5033" t="e">
        <v>#N/A</v>
      </c>
      <c r="B5033">
        <v>8014</v>
      </c>
    </row>
    <row r="5034" spans="1:2">
      <c r="A5034" t="e">
        <v>#N/A</v>
      </c>
      <c r="B5034">
        <v>8015</v>
      </c>
    </row>
    <row r="5035" spans="1:2">
      <c r="A5035" t="e">
        <v>#N/A</v>
      </c>
      <c r="B5035">
        <v>8016</v>
      </c>
    </row>
    <row r="5036" spans="1:2">
      <c r="A5036" t="e">
        <v>#N/A</v>
      </c>
      <c r="B5036">
        <v>8017</v>
      </c>
    </row>
    <row r="5037" spans="1:2">
      <c r="A5037" t="e">
        <v>#N/A</v>
      </c>
      <c r="B5037">
        <v>8018</v>
      </c>
    </row>
    <row r="5038" spans="1:2">
      <c r="A5038" t="e">
        <v>#N/A</v>
      </c>
      <c r="B5038">
        <v>8019</v>
      </c>
    </row>
    <row r="5039" spans="1:2">
      <c r="A5039" t="e">
        <v>#N/A</v>
      </c>
      <c r="B5039">
        <v>8020</v>
      </c>
    </row>
    <row r="5040" spans="1:2">
      <c r="A5040" t="e">
        <v>#N/A</v>
      </c>
      <c r="B5040">
        <v>8021</v>
      </c>
    </row>
    <row r="5041" spans="1:2">
      <c r="A5041" t="e">
        <v>#N/A</v>
      </c>
      <c r="B5041">
        <v>8022</v>
      </c>
    </row>
    <row r="5042" spans="1:2">
      <c r="A5042" t="e">
        <v>#N/A</v>
      </c>
      <c r="B5042">
        <v>8023</v>
      </c>
    </row>
    <row r="5043" spans="1:2">
      <c r="A5043" t="e">
        <v>#N/A</v>
      </c>
      <c r="B5043">
        <v>8024</v>
      </c>
    </row>
    <row r="5044" spans="1:2">
      <c r="A5044" t="e">
        <v>#N/A</v>
      </c>
      <c r="B5044">
        <v>8025</v>
      </c>
    </row>
    <row r="5045" spans="1:2">
      <c r="A5045" t="e">
        <v>#N/A</v>
      </c>
      <c r="B5045">
        <v>8026</v>
      </c>
    </row>
    <row r="5046" spans="1:2">
      <c r="A5046" t="e">
        <v>#N/A</v>
      </c>
      <c r="B5046">
        <v>8027</v>
      </c>
    </row>
    <row r="5047" spans="1:2">
      <c r="A5047" t="e">
        <v>#N/A</v>
      </c>
      <c r="B5047">
        <v>8028</v>
      </c>
    </row>
    <row r="5048" spans="1:2">
      <c r="A5048" t="e">
        <v>#N/A</v>
      </c>
      <c r="B5048">
        <v>8029</v>
      </c>
    </row>
    <row r="5049" spans="1:2">
      <c r="A5049" t="e">
        <v>#N/A</v>
      </c>
      <c r="B5049">
        <v>8030</v>
      </c>
    </row>
    <row r="5050" spans="1:2">
      <c r="A5050" t="e">
        <v>#N/A</v>
      </c>
      <c r="B5050">
        <v>8031</v>
      </c>
    </row>
    <row r="5051" spans="1:2">
      <c r="A5051" t="e">
        <v>#N/A</v>
      </c>
      <c r="B5051">
        <v>8032</v>
      </c>
    </row>
    <row r="5052" spans="1:2">
      <c r="A5052" t="e">
        <v>#N/A</v>
      </c>
      <c r="B5052">
        <v>8033</v>
      </c>
    </row>
    <row r="5053" spans="1:2">
      <c r="A5053" t="e">
        <v>#N/A</v>
      </c>
      <c r="B5053">
        <v>8034</v>
      </c>
    </row>
    <row r="5054" spans="1:2">
      <c r="A5054" t="e">
        <v>#N/A</v>
      </c>
      <c r="B5054">
        <v>8035</v>
      </c>
    </row>
    <row r="5055" spans="1:2">
      <c r="A5055" t="e">
        <v>#N/A</v>
      </c>
      <c r="B5055">
        <v>8036</v>
      </c>
    </row>
    <row r="5056" spans="1:2">
      <c r="A5056">
        <v>88.4</v>
      </c>
      <c r="B5056">
        <v>8037</v>
      </c>
    </row>
    <row r="5057" spans="1:2">
      <c r="A5057" t="e">
        <v>#N/A</v>
      </c>
      <c r="B5057">
        <v>8038</v>
      </c>
    </row>
    <row r="5058" spans="1:2">
      <c r="A5058" t="e">
        <v>#N/A</v>
      </c>
      <c r="B5058">
        <v>8039</v>
      </c>
    </row>
    <row r="5059" spans="1:2">
      <c r="A5059" t="e">
        <v>#N/A</v>
      </c>
      <c r="B5059">
        <v>8040</v>
      </c>
    </row>
    <row r="5060" spans="1:2">
      <c r="A5060" t="e">
        <v>#N/A</v>
      </c>
      <c r="B5060">
        <v>8041</v>
      </c>
    </row>
    <row r="5061" spans="1:2">
      <c r="A5061" t="e">
        <v>#N/A</v>
      </c>
      <c r="B5061">
        <v>8042</v>
      </c>
    </row>
    <row r="5062" spans="1:2">
      <c r="A5062" t="e">
        <v>#N/A</v>
      </c>
      <c r="B5062">
        <v>8043</v>
      </c>
    </row>
    <row r="5063" spans="1:2">
      <c r="A5063" t="e">
        <v>#N/A</v>
      </c>
      <c r="B5063">
        <v>8044</v>
      </c>
    </row>
    <row r="5064" spans="1:2">
      <c r="A5064" t="e">
        <v>#N/A</v>
      </c>
      <c r="B5064">
        <v>8045</v>
      </c>
    </row>
    <row r="5065" spans="1:2">
      <c r="A5065" t="e">
        <v>#N/A</v>
      </c>
      <c r="B5065">
        <v>8046</v>
      </c>
    </row>
    <row r="5066" spans="1:2">
      <c r="A5066" t="e">
        <v>#N/A</v>
      </c>
      <c r="B5066">
        <v>8047</v>
      </c>
    </row>
    <row r="5067" spans="1:2">
      <c r="A5067" t="e">
        <v>#N/A</v>
      </c>
      <c r="B5067">
        <v>8048</v>
      </c>
    </row>
    <row r="5068" spans="1:2">
      <c r="A5068" t="e">
        <v>#N/A</v>
      </c>
      <c r="B5068">
        <v>8049</v>
      </c>
    </row>
    <row r="5069" spans="1:2">
      <c r="A5069" t="e">
        <v>#N/A</v>
      </c>
      <c r="B5069">
        <v>8050</v>
      </c>
    </row>
    <row r="5070" spans="1:2">
      <c r="A5070" t="e">
        <v>#N/A</v>
      </c>
      <c r="B5070">
        <v>8051</v>
      </c>
    </row>
    <row r="5071" spans="1:2">
      <c r="A5071" t="e">
        <v>#N/A</v>
      </c>
      <c r="B5071">
        <v>8052</v>
      </c>
    </row>
    <row r="5072" spans="1:2">
      <c r="A5072" t="e">
        <v>#N/A</v>
      </c>
      <c r="B5072">
        <v>8053</v>
      </c>
    </row>
    <row r="5073" spans="1:2">
      <c r="A5073" t="e">
        <v>#N/A</v>
      </c>
      <c r="B5073">
        <v>8054</v>
      </c>
    </row>
    <row r="5074" spans="1:2">
      <c r="A5074" t="e">
        <v>#N/A</v>
      </c>
      <c r="B5074">
        <v>8055</v>
      </c>
    </row>
    <row r="5075" spans="1:2">
      <c r="A5075" t="e">
        <v>#N/A</v>
      </c>
      <c r="B5075">
        <v>8056</v>
      </c>
    </row>
    <row r="5076" spans="1:2">
      <c r="A5076" t="e">
        <v>#N/A</v>
      </c>
      <c r="B5076">
        <v>8057</v>
      </c>
    </row>
    <row r="5077" spans="1:2">
      <c r="A5077" t="e">
        <v>#N/A</v>
      </c>
      <c r="B5077">
        <v>8058</v>
      </c>
    </row>
    <row r="5078" spans="1:2">
      <c r="A5078" t="e">
        <v>#N/A</v>
      </c>
      <c r="B5078">
        <v>8059</v>
      </c>
    </row>
    <row r="5079" spans="1:2">
      <c r="A5079" t="e">
        <v>#N/A</v>
      </c>
      <c r="B5079">
        <v>8060</v>
      </c>
    </row>
    <row r="5080" spans="1:2">
      <c r="A5080" t="e">
        <v>#N/A</v>
      </c>
      <c r="B5080">
        <v>8061</v>
      </c>
    </row>
    <row r="5081" spans="1:2">
      <c r="A5081" t="e">
        <v>#N/A</v>
      </c>
      <c r="B5081">
        <v>8062</v>
      </c>
    </row>
    <row r="5082" spans="1:2">
      <c r="A5082" t="e">
        <v>#N/A</v>
      </c>
      <c r="B5082">
        <v>8063</v>
      </c>
    </row>
    <row r="5083" spans="1:2">
      <c r="A5083" t="e">
        <v>#N/A</v>
      </c>
      <c r="B5083">
        <v>8064</v>
      </c>
    </row>
    <row r="5084" spans="1:2">
      <c r="A5084" t="e">
        <v>#N/A</v>
      </c>
      <c r="B5084">
        <v>8065</v>
      </c>
    </row>
    <row r="5085" spans="1:2">
      <c r="A5085" t="e">
        <v>#N/A</v>
      </c>
      <c r="B5085">
        <v>8066</v>
      </c>
    </row>
    <row r="5086" spans="1:2">
      <c r="A5086" t="e">
        <v>#N/A</v>
      </c>
      <c r="B5086">
        <v>8067</v>
      </c>
    </row>
    <row r="5087" spans="1:2">
      <c r="A5087" t="e">
        <v>#N/A</v>
      </c>
      <c r="B5087">
        <v>8068</v>
      </c>
    </row>
    <row r="5088" spans="1:2">
      <c r="A5088" t="e">
        <v>#N/A</v>
      </c>
      <c r="B5088">
        <v>8069</v>
      </c>
    </row>
    <row r="5089" spans="1:2">
      <c r="A5089" t="e">
        <v>#N/A</v>
      </c>
      <c r="B5089">
        <v>8070</v>
      </c>
    </row>
    <row r="5090" spans="1:2">
      <c r="A5090" t="e">
        <v>#N/A</v>
      </c>
      <c r="B5090">
        <v>8071</v>
      </c>
    </row>
    <row r="5091" spans="1:2">
      <c r="A5091" t="e">
        <v>#N/A</v>
      </c>
      <c r="B5091">
        <v>8072</v>
      </c>
    </row>
    <row r="5092" spans="1:2">
      <c r="A5092" t="e">
        <v>#N/A</v>
      </c>
      <c r="B5092">
        <v>8073</v>
      </c>
    </row>
    <row r="5093" spans="1:2">
      <c r="A5093" t="e">
        <v>#N/A</v>
      </c>
      <c r="B5093">
        <v>8074</v>
      </c>
    </row>
    <row r="5094" spans="1:2">
      <c r="A5094" t="e">
        <v>#N/A</v>
      </c>
      <c r="B5094">
        <v>8075</v>
      </c>
    </row>
    <row r="5095" spans="1:2">
      <c r="A5095" t="e">
        <v>#N/A</v>
      </c>
      <c r="B5095">
        <v>8076</v>
      </c>
    </row>
    <row r="5096" spans="1:2">
      <c r="A5096" t="e">
        <v>#N/A</v>
      </c>
      <c r="B5096">
        <v>8077</v>
      </c>
    </row>
    <row r="5097" spans="1:2">
      <c r="A5097" t="e">
        <v>#N/A</v>
      </c>
      <c r="B5097">
        <v>8078</v>
      </c>
    </row>
    <row r="5098" spans="1:2">
      <c r="A5098" t="e">
        <v>#N/A</v>
      </c>
      <c r="B5098">
        <v>8079</v>
      </c>
    </row>
    <row r="5099" spans="1:2">
      <c r="A5099" t="e">
        <v>#N/A</v>
      </c>
      <c r="B5099">
        <v>8080</v>
      </c>
    </row>
    <row r="5100" spans="1:2">
      <c r="A5100" t="e">
        <v>#N/A</v>
      </c>
      <c r="B5100">
        <v>8081</v>
      </c>
    </row>
    <row r="5101" spans="1:2">
      <c r="A5101" t="e">
        <v>#N/A</v>
      </c>
      <c r="B5101">
        <v>8082</v>
      </c>
    </row>
    <row r="5102" spans="1:2">
      <c r="A5102" t="e">
        <v>#N/A</v>
      </c>
      <c r="B5102">
        <v>8083</v>
      </c>
    </row>
    <row r="5103" spans="1:2">
      <c r="A5103" t="e">
        <v>#N/A</v>
      </c>
      <c r="B5103">
        <v>8084</v>
      </c>
    </row>
    <row r="5104" spans="1:2">
      <c r="A5104" t="e">
        <v>#N/A</v>
      </c>
      <c r="B5104">
        <v>8085</v>
      </c>
    </row>
    <row r="5105" spans="1:2">
      <c r="A5105" t="e">
        <v>#N/A</v>
      </c>
      <c r="B5105">
        <v>8086</v>
      </c>
    </row>
    <row r="5106" spans="1:2">
      <c r="A5106" t="e">
        <v>#N/A</v>
      </c>
      <c r="B5106">
        <v>8087</v>
      </c>
    </row>
    <row r="5107" spans="1:2">
      <c r="A5107" t="e">
        <v>#N/A</v>
      </c>
      <c r="B5107">
        <v>8088</v>
      </c>
    </row>
    <row r="5108" spans="1:2">
      <c r="A5108" t="e">
        <v>#N/A</v>
      </c>
      <c r="B5108">
        <v>8089</v>
      </c>
    </row>
    <row r="5109" spans="1:2">
      <c r="A5109" t="e">
        <v>#N/A</v>
      </c>
      <c r="B5109">
        <v>8090</v>
      </c>
    </row>
    <row r="5110" spans="1:2">
      <c r="A5110" t="e">
        <v>#N/A</v>
      </c>
      <c r="B5110">
        <v>8091</v>
      </c>
    </row>
    <row r="5111" spans="1:2">
      <c r="A5111" t="e">
        <v>#N/A</v>
      </c>
      <c r="B5111">
        <v>8092</v>
      </c>
    </row>
    <row r="5112" spans="1:2">
      <c r="A5112" t="e">
        <v>#N/A</v>
      </c>
      <c r="B5112">
        <v>8093</v>
      </c>
    </row>
    <row r="5113" spans="1:2">
      <c r="A5113" t="e">
        <v>#N/A</v>
      </c>
      <c r="B5113">
        <v>8094</v>
      </c>
    </row>
    <row r="5114" spans="1:2">
      <c r="A5114" t="e">
        <v>#N/A</v>
      </c>
      <c r="B5114">
        <v>8095</v>
      </c>
    </row>
    <row r="5115" spans="1:2">
      <c r="A5115" t="e">
        <v>#N/A</v>
      </c>
      <c r="B5115">
        <v>8096</v>
      </c>
    </row>
    <row r="5116" spans="1:2">
      <c r="A5116" t="e">
        <v>#N/A</v>
      </c>
      <c r="B5116">
        <v>8097</v>
      </c>
    </row>
    <row r="5117" spans="1:2">
      <c r="A5117" t="e">
        <v>#N/A</v>
      </c>
      <c r="B5117">
        <v>8098</v>
      </c>
    </row>
    <row r="5118" spans="1:2">
      <c r="A5118" t="e">
        <v>#N/A</v>
      </c>
      <c r="B5118">
        <v>8099</v>
      </c>
    </row>
    <row r="5119" spans="1:2">
      <c r="A5119" t="e">
        <v>#N/A</v>
      </c>
      <c r="B5119">
        <v>8100</v>
      </c>
    </row>
    <row r="5120" spans="1:2">
      <c r="A5120" t="e">
        <v>#N/A</v>
      </c>
      <c r="B5120">
        <v>8101</v>
      </c>
    </row>
    <row r="5121" spans="1:2">
      <c r="A5121" t="e">
        <v>#N/A</v>
      </c>
      <c r="B5121">
        <v>8102</v>
      </c>
    </row>
    <row r="5122" spans="1:2">
      <c r="A5122" t="e">
        <v>#N/A</v>
      </c>
      <c r="B5122">
        <v>8103</v>
      </c>
    </row>
    <row r="5123" spans="1:2">
      <c r="A5123" t="e">
        <v>#N/A</v>
      </c>
      <c r="B5123">
        <v>8104</v>
      </c>
    </row>
    <row r="5124" spans="1:2">
      <c r="A5124" t="e">
        <v>#N/A</v>
      </c>
      <c r="B5124">
        <v>8105</v>
      </c>
    </row>
    <row r="5125" spans="1:2">
      <c r="A5125" t="e">
        <v>#N/A</v>
      </c>
      <c r="B5125">
        <v>8106</v>
      </c>
    </row>
    <row r="5126" spans="1:2">
      <c r="A5126" t="e">
        <v>#N/A</v>
      </c>
      <c r="B5126">
        <v>8107</v>
      </c>
    </row>
    <row r="5127" spans="1:2">
      <c r="A5127" t="e">
        <v>#N/A</v>
      </c>
      <c r="B5127">
        <v>8108</v>
      </c>
    </row>
    <row r="5128" spans="1:2">
      <c r="A5128" t="e">
        <v>#N/A</v>
      </c>
      <c r="B5128">
        <v>8109</v>
      </c>
    </row>
    <row r="5129" spans="1:2">
      <c r="A5129" t="e">
        <v>#N/A</v>
      </c>
      <c r="B5129">
        <v>8110</v>
      </c>
    </row>
    <row r="5130" spans="1:2">
      <c r="A5130" t="e">
        <v>#N/A</v>
      </c>
      <c r="B5130">
        <v>8111</v>
      </c>
    </row>
    <row r="5131" spans="1:2">
      <c r="A5131" t="e">
        <v>#N/A</v>
      </c>
      <c r="B5131">
        <v>8112</v>
      </c>
    </row>
    <row r="5132" spans="1:2">
      <c r="A5132" t="e">
        <v>#N/A</v>
      </c>
      <c r="B5132">
        <v>8113</v>
      </c>
    </row>
    <row r="5133" spans="1:2">
      <c r="A5133" t="e">
        <v>#N/A</v>
      </c>
      <c r="B5133">
        <v>8114</v>
      </c>
    </row>
    <row r="5134" spans="1:2">
      <c r="A5134" t="e">
        <v>#N/A</v>
      </c>
      <c r="B5134">
        <v>8115</v>
      </c>
    </row>
    <row r="5135" spans="1:2">
      <c r="A5135" t="e">
        <v>#N/A</v>
      </c>
      <c r="B5135">
        <v>8116</v>
      </c>
    </row>
    <row r="5136" spans="1:2">
      <c r="A5136" t="e">
        <v>#N/A</v>
      </c>
      <c r="B5136">
        <v>8117</v>
      </c>
    </row>
    <row r="5137" spans="1:2">
      <c r="A5137" t="e">
        <v>#N/A</v>
      </c>
      <c r="B5137">
        <v>8118</v>
      </c>
    </row>
    <row r="5138" spans="1:2">
      <c r="A5138" t="e">
        <v>#N/A</v>
      </c>
      <c r="B5138">
        <v>8119</v>
      </c>
    </row>
    <row r="5139" spans="1:2">
      <c r="A5139" t="e">
        <v>#N/A</v>
      </c>
      <c r="B5139">
        <v>8120</v>
      </c>
    </row>
    <row r="5140" spans="1:2">
      <c r="A5140" t="e">
        <v>#N/A</v>
      </c>
      <c r="B5140">
        <v>8121</v>
      </c>
    </row>
    <row r="5141" spans="1:2">
      <c r="A5141" t="e">
        <v>#N/A</v>
      </c>
      <c r="B5141">
        <v>8122</v>
      </c>
    </row>
    <row r="5142" spans="1:2">
      <c r="A5142" t="e">
        <v>#N/A</v>
      </c>
      <c r="B5142">
        <v>8123</v>
      </c>
    </row>
    <row r="5143" spans="1:2">
      <c r="A5143" t="e">
        <v>#N/A</v>
      </c>
      <c r="B5143">
        <v>8124</v>
      </c>
    </row>
    <row r="5144" spans="1:2">
      <c r="A5144" t="e">
        <v>#N/A</v>
      </c>
      <c r="B5144">
        <v>8125</v>
      </c>
    </row>
    <row r="5145" spans="1:2">
      <c r="A5145" t="e">
        <v>#N/A</v>
      </c>
      <c r="B5145">
        <v>8126</v>
      </c>
    </row>
    <row r="5146" spans="1:2">
      <c r="A5146" t="e">
        <v>#N/A</v>
      </c>
      <c r="B5146">
        <v>8127</v>
      </c>
    </row>
    <row r="5147" spans="1:2">
      <c r="A5147" t="e">
        <v>#N/A</v>
      </c>
      <c r="B5147">
        <v>8128</v>
      </c>
    </row>
    <row r="5148" spans="1:2">
      <c r="A5148" t="e">
        <v>#N/A</v>
      </c>
      <c r="B5148">
        <v>8129</v>
      </c>
    </row>
    <row r="5149" spans="1:2">
      <c r="A5149" t="e">
        <v>#N/A</v>
      </c>
      <c r="B5149">
        <v>8130</v>
      </c>
    </row>
    <row r="5150" spans="1:2">
      <c r="A5150" t="e">
        <v>#N/A</v>
      </c>
      <c r="B5150">
        <v>8131</v>
      </c>
    </row>
    <row r="5151" spans="1:2">
      <c r="A5151" t="e">
        <v>#N/A</v>
      </c>
      <c r="B5151">
        <v>8132</v>
      </c>
    </row>
    <row r="5152" spans="1:2">
      <c r="A5152" t="e">
        <v>#N/A</v>
      </c>
      <c r="B5152">
        <v>8133</v>
      </c>
    </row>
    <row r="5153" spans="1:2">
      <c r="A5153" t="e">
        <v>#N/A</v>
      </c>
      <c r="B5153">
        <v>8134</v>
      </c>
    </row>
    <row r="5154" spans="1:2">
      <c r="A5154" t="e">
        <v>#N/A</v>
      </c>
      <c r="B5154">
        <v>8135</v>
      </c>
    </row>
    <row r="5155" spans="1:2">
      <c r="A5155" t="e">
        <v>#N/A</v>
      </c>
      <c r="B5155">
        <v>8136</v>
      </c>
    </row>
    <row r="5156" spans="1:2">
      <c r="A5156" t="e">
        <v>#N/A</v>
      </c>
      <c r="B5156">
        <v>8137</v>
      </c>
    </row>
    <row r="5157" spans="1:2">
      <c r="A5157" t="e">
        <v>#N/A</v>
      </c>
      <c r="B5157">
        <v>8138</v>
      </c>
    </row>
    <row r="5158" spans="1:2">
      <c r="A5158" t="e">
        <v>#N/A</v>
      </c>
      <c r="B5158">
        <v>8139</v>
      </c>
    </row>
    <row r="5159" spans="1:2">
      <c r="A5159" t="e">
        <v>#N/A</v>
      </c>
      <c r="B5159">
        <v>8140</v>
      </c>
    </row>
    <row r="5160" spans="1:2">
      <c r="A5160" t="e">
        <v>#N/A</v>
      </c>
      <c r="B5160">
        <v>8141</v>
      </c>
    </row>
    <row r="5161" spans="1:2">
      <c r="A5161" t="e">
        <v>#N/A</v>
      </c>
      <c r="B5161">
        <v>8142</v>
      </c>
    </row>
    <row r="5162" spans="1:2">
      <c r="A5162" t="e">
        <v>#N/A</v>
      </c>
      <c r="B5162">
        <v>8143</v>
      </c>
    </row>
    <row r="5163" spans="1:2">
      <c r="A5163" t="e">
        <v>#N/A</v>
      </c>
      <c r="B5163">
        <v>8144</v>
      </c>
    </row>
    <row r="5164" spans="1:2">
      <c r="A5164" t="e">
        <v>#N/A</v>
      </c>
      <c r="B5164">
        <v>8145</v>
      </c>
    </row>
    <row r="5165" spans="1:2">
      <c r="A5165" t="e">
        <v>#N/A</v>
      </c>
      <c r="B5165">
        <v>8146</v>
      </c>
    </row>
    <row r="5166" spans="1:2">
      <c r="A5166" t="e">
        <v>#N/A</v>
      </c>
      <c r="B5166">
        <v>8147</v>
      </c>
    </row>
    <row r="5167" spans="1:2">
      <c r="A5167" t="e">
        <v>#N/A</v>
      </c>
      <c r="B5167">
        <v>8148</v>
      </c>
    </row>
    <row r="5168" spans="1:2">
      <c r="A5168" t="e">
        <v>#N/A</v>
      </c>
      <c r="B5168">
        <v>8149</v>
      </c>
    </row>
    <row r="5169" spans="1:2">
      <c r="A5169" t="e">
        <v>#N/A</v>
      </c>
      <c r="B5169">
        <v>8150</v>
      </c>
    </row>
    <row r="5170" spans="1:2">
      <c r="A5170" t="e">
        <v>#N/A</v>
      </c>
      <c r="B5170">
        <v>8151</v>
      </c>
    </row>
    <row r="5171" spans="1:2">
      <c r="A5171" t="e">
        <v>#N/A</v>
      </c>
      <c r="B5171">
        <v>8152</v>
      </c>
    </row>
    <row r="5172" spans="1:2">
      <c r="A5172" t="e">
        <v>#N/A</v>
      </c>
      <c r="B5172">
        <v>8153</v>
      </c>
    </row>
    <row r="5173" spans="1:2">
      <c r="A5173" t="e">
        <v>#N/A</v>
      </c>
      <c r="B5173">
        <v>8154</v>
      </c>
    </row>
    <row r="5174" spans="1:2">
      <c r="A5174" t="e">
        <v>#N/A</v>
      </c>
      <c r="B5174">
        <v>8155</v>
      </c>
    </row>
    <row r="5175" spans="1:2">
      <c r="A5175" t="e">
        <v>#N/A</v>
      </c>
      <c r="B5175">
        <v>8156</v>
      </c>
    </row>
    <row r="5176" spans="1:2">
      <c r="A5176" t="e">
        <v>#N/A</v>
      </c>
      <c r="B5176">
        <v>8157</v>
      </c>
    </row>
    <row r="5177" spans="1:2">
      <c r="A5177" t="e">
        <v>#N/A</v>
      </c>
      <c r="B5177">
        <v>8158</v>
      </c>
    </row>
    <row r="5178" spans="1:2">
      <c r="A5178" t="e">
        <v>#N/A</v>
      </c>
      <c r="B5178">
        <v>8159</v>
      </c>
    </row>
    <row r="5179" spans="1:2">
      <c r="A5179" t="e">
        <v>#N/A</v>
      </c>
      <c r="B5179">
        <v>8160</v>
      </c>
    </row>
    <row r="5180" spans="1:2">
      <c r="A5180" t="e">
        <v>#N/A</v>
      </c>
      <c r="B5180">
        <v>8161</v>
      </c>
    </row>
    <row r="5181" spans="1:2">
      <c r="A5181" t="e">
        <v>#N/A</v>
      </c>
      <c r="B5181">
        <v>8162</v>
      </c>
    </row>
    <row r="5182" spans="1:2">
      <c r="A5182" t="e">
        <v>#N/A</v>
      </c>
      <c r="B5182">
        <v>8163</v>
      </c>
    </row>
    <row r="5183" spans="1:2">
      <c r="A5183" t="e">
        <v>#N/A</v>
      </c>
      <c r="B5183">
        <v>8164</v>
      </c>
    </row>
    <row r="5184" spans="1:2">
      <c r="A5184" t="e">
        <v>#N/A</v>
      </c>
      <c r="B5184">
        <v>8165</v>
      </c>
    </row>
    <row r="5185" spans="1:2">
      <c r="A5185" t="e">
        <v>#N/A</v>
      </c>
      <c r="B5185">
        <v>8166</v>
      </c>
    </row>
    <row r="5186" spans="1:2">
      <c r="A5186" t="e">
        <v>#N/A</v>
      </c>
      <c r="B5186">
        <v>8167</v>
      </c>
    </row>
    <row r="5187" spans="1:2">
      <c r="A5187" t="e">
        <v>#N/A</v>
      </c>
      <c r="B5187">
        <v>8168</v>
      </c>
    </row>
    <row r="5188" spans="1:2">
      <c r="A5188" t="e">
        <v>#N/A</v>
      </c>
      <c r="B5188">
        <v>8169</v>
      </c>
    </row>
    <row r="5189" spans="1:2">
      <c r="A5189" t="e">
        <v>#N/A</v>
      </c>
      <c r="B5189">
        <v>8170</v>
      </c>
    </row>
    <row r="5190" spans="1:2">
      <c r="A5190" t="e">
        <v>#N/A</v>
      </c>
      <c r="B5190">
        <v>8171</v>
      </c>
    </row>
    <row r="5191" spans="1:2">
      <c r="A5191" t="e">
        <v>#N/A</v>
      </c>
      <c r="B5191">
        <v>8172</v>
      </c>
    </row>
    <row r="5192" spans="1:2">
      <c r="A5192" t="e">
        <v>#N/A</v>
      </c>
      <c r="B5192">
        <v>8173</v>
      </c>
    </row>
    <row r="5193" spans="1:2">
      <c r="A5193" t="e">
        <v>#N/A</v>
      </c>
      <c r="B5193">
        <v>8174</v>
      </c>
    </row>
    <row r="5194" spans="1:2">
      <c r="A5194" t="e">
        <v>#N/A</v>
      </c>
      <c r="B5194">
        <v>8175</v>
      </c>
    </row>
    <row r="5195" spans="1:2">
      <c r="A5195" t="e">
        <v>#N/A</v>
      </c>
      <c r="B5195">
        <v>8176</v>
      </c>
    </row>
    <row r="5196" spans="1:2">
      <c r="A5196" t="e">
        <v>#N/A</v>
      </c>
      <c r="B5196">
        <v>8177</v>
      </c>
    </row>
    <row r="5197" spans="1:2">
      <c r="A5197" t="e">
        <v>#N/A</v>
      </c>
      <c r="B5197">
        <v>8178</v>
      </c>
    </row>
    <row r="5198" spans="1:2">
      <c r="A5198" t="e">
        <v>#N/A</v>
      </c>
      <c r="B5198">
        <v>8179</v>
      </c>
    </row>
    <row r="5199" spans="1:2">
      <c r="A5199" t="e">
        <v>#N/A</v>
      </c>
      <c r="B5199">
        <v>8180</v>
      </c>
    </row>
    <row r="5200" spans="1:2">
      <c r="A5200" t="e">
        <v>#N/A</v>
      </c>
      <c r="B5200">
        <v>8181</v>
      </c>
    </row>
    <row r="5201" spans="1:2">
      <c r="A5201" t="e">
        <v>#N/A</v>
      </c>
      <c r="B5201">
        <v>8182</v>
      </c>
    </row>
    <row r="5202" spans="1:2">
      <c r="A5202" t="e">
        <v>#N/A</v>
      </c>
      <c r="B5202">
        <v>8183</v>
      </c>
    </row>
    <row r="5203" spans="1:2">
      <c r="A5203" t="e">
        <v>#N/A</v>
      </c>
      <c r="B5203">
        <v>8184</v>
      </c>
    </row>
    <row r="5204" spans="1:2">
      <c r="A5204" t="e">
        <v>#N/A</v>
      </c>
      <c r="B5204">
        <v>8185</v>
      </c>
    </row>
    <row r="5205" spans="1:2">
      <c r="A5205" t="e">
        <v>#N/A</v>
      </c>
      <c r="B5205">
        <v>8186</v>
      </c>
    </row>
    <row r="5206" spans="1:2">
      <c r="A5206" t="e">
        <v>#N/A</v>
      </c>
      <c r="B5206">
        <v>8187</v>
      </c>
    </row>
    <row r="5207" spans="1:2">
      <c r="A5207" t="e">
        <v>#N/A</v>
      </c>
      <c r="B5207">
        <v>8188</v>
      </c>
    </row>
    <row r="5208" spans="1:2">
      <c r="A5208" t="e">
        <v>#N/A</v>
      </c>
      <c r="B5208">
        <v>8189</v>
      </c>
    </row>
    <row r="5209" spans="1:2">
      <c r="A5209" t="e">
        <v>#N/A</v>
      </c>
      <c r="B5209">
        <v>8190</v>
      </c>
    </row>
    <row r="5210" spans="1:2">
      <c r="A5210" t="e">
        <v>#N/A</v>
      </c>
      <c r="B5210">
        <v>8191</v>
      </c>
    </row>
    <row r="5211" spans="1:2">
      <c r="A5211" t="e">
        <v>#N/A</v>
      </c>
      <c r="B5211">
        <v>8192</v>
      </c>
    </row>
    <row r="5212" spans="1:2">
      <c r="A5212" t="e">
        <v>#N/A</v>
      </c>
      <c r="B5212">
        <v>8193</v>
      </c>
    </row>
    <row r="5213" spans="1:2">
      <c r="A5213" t="e">
        <v>#N/A</v>
      </c>
      <c r="B5213">
        <v>8194</v>
      </c>
    </row>
    <row r="5214" spans="1:2">
      <c r="A5214" t="e">
        <v>#N/A</v>
      </c>
      <c r="B5214">
        <v>8195</v>
      </c>
    </row>
    <row r="5215" spans="1:2">
      <c r="A5215" t="e">
        <v>#N/A</v>
      </c>
      <c r="B5215">
        <v>8196</v>
      </c>
    </row>
    <row r="5216" spans="1:2">
      <c r="A5216" t="e">
        <v>#N/A</v>
      </c>
      <c r="B5216">
        <v>8197</v>
      </c>
    </row>
    <row r="5217" spans="1:2">
      <c r="A5217" t="e">
        <v>#N/A</v>
      </c>
      <c r="B5217">
        <v>8198</v>
      </c>
    </row>
    <row r="5218" spans="1:2">
      <c r="A5218" t="e">
        <v>#N/A</v>
      </c>
      <c r="B5218">
        <v>8199</v>
      </c>
    </row>
    <row r="5219" spans="1:2">
      <c r="A5219" t="e">
        <v>#N/A</v>
      </c>
      <c r="B5219">
        <v>8200</v>
      </c>
    </row>
    <row r="5220" spans="1:2">
      <c r="A5220" t="e">
        <v>#N/A</v>
      </c>
      <c r="B5220">
        <v>8201</v>
      </c>
    </row>
    <row r="5221" spans="1:2">
      <c r="A5221" t="e">
        <v>#N/A</v>
      </c>
      <c r="B5221">
        <v>8202</v>
      </c>
    </row>
    <row r="5222" spans="1:2">
      <c r="A5222" t="e">
        <v>#N/A</v>
      </c>
      <c r="B5222">
        <v>8203</v>
      </c>
    </row>
    <row r="5223" spans="1:2">
      <c r="A5223" t="e">
        <v>#N/A</v>
      </c>
      <c r="B5223">
        <v>8204</v>
      </c>
    </row>
    <row r="5224" spans="1:2">
      <c r="A5224" t="e">
        <v>#N/A</v>
      </c>
      <c r="B5224">
        <v>8205</v>
      </c>
    </row>
    <row r="5225" spans="1:2">
      <c r="A5225" t="e">
        <v>#N/A</v>
      </c>
      <c r="B5225">
        <v>8206</v>
      </c>
    </row>
    <row r="5226" spans="1:2">
      <c r="A5226" t="e">
        <v>#N/A</v>
      </c>
      <c r="B5226">
        <v>8207</v>
      </c>
    </row>
    <row r="5227" spans="1:2">
      <c r="A5227" t="e">
        <v>#N/A</v>
      </c>
      <c r="B5227">
        <v>8208</v>
      </c>
    </row>
    <row r="5228" spans="1:2">
      <c r="A5228" t="e">
        <v>#N/A</v>
      </c>
      <c r="B5228">
        <v>8209</v>
      </c>
    </row>
    <row r="5229" spans="1:2">
      <c r="A5229" t="e">
        <v>#N/A</v>
      </c>
      <c r="B5229">
        <v>8210</v>
      </c>
    </row>
    <row r="5230" spans="1:2">
      <c r="A5230" t="e">
        <v>#N/A</v>
      </c>
      <c r="B5230">
        <v>8211</v>
      </c>
    </row>
    <row r="5231" spans="1:2">
      <c r="A5231" t="e">
        <v>#N/A</v>
      </c>
      <c r="B5231">
        <v>8212</v>
      </c>
    </row>
    <row r="5232" spans="1:2">
      <c r="A5232" t="e">
        <v>#N/A</v>
      </c>
      <c r="B5232">
        <v>8213</v>
      </c>
    </row>
    <row r="5233" spans="1:2">
      <c r="A5233" t="e">
        <v>#N/A</v>
      </c>
      <c r="B5233">
        <v>8214</v>
      </c>
    </row>
    <row r="5234" spans="1:2">
      <c r="A5234" t="e">
        <v>#N/A</v>
      </c>
      <c r="B5234">
        <v>8215</v>
      </c>
    </row>
    <row r="5235" spans="1:2">
      <c r="A5235" t="e">
        <v>#N/A</v>
      </c>
      <c r="B5235">
        <v>8216</v>
      </c>
    </row>
    <row r="5236" spans="1:2">
      <c r="A5236" t="e">
        <v>#N/A</v>
      </c>
      <c r="B5236">
        <v>8217</v>
      </c>
    </row>
    <row r="5237" spans="1:2">
      <c r="A5237" t="e">
        <v>#N/A</v>
      </c>
      <c r="B5237">
        <v>8218</v>
      </c>
    </row>
    <row r="5238" spans="1:2">
      <c r="A5238" t="e">
        <v>#N/A</v>
      </c>
      <c r="B5238">
        <v>8219</v>
      </c>
    </row>
    <row r="5239" spans="1:2">
      <c r="A5239" t="e">
        <v>#N/A</v>
      </c>
      <c r="B5239">
        <v>8220</v>
      </c>
    </row>
    <row r="5240" spans="1:2">
      <c r="A5240" t="e">
        <v>#N/A</v>
      </c>
      <c r="B5240">
        <v>8221</v>
      </c>
    </row>
    <row r="5241" spans="1:2">
      <c r="A5241" t="e">
        <v>#N/A</v>
      </c>
      <c r="B5241">
        <v>8222</v>
      </c>
    </row>
    <row r="5242" spans="1:2">
      <c r="A5242" t="e">
        <v>#N/A</v>
      </c>
      <c r="B5242">
        <v>8223</v>
      </c>
    </row>
    <row r="5243" spans="1:2">
      <c r="A5243" t="e">
        <v>#N/A</v>
      </c>
      <c r="B5243">
        <v>8224</v>
      </c>
    </row>
    <row r="5244" spans="1:2">
      <c r="A5244" t="e">
        <v>#N/A</v>
      </c>
      <c r="B5244">
        <v>8225</v>
      </c>
    </row>
    <row r="5245" spans="1:2">
      <c r="A5245" t="e">
        <v>#N/A</v>
      </c>
      <c r="B5245">
        <v>8226</v>
      </c>
    </row>
    <row r="5246" spans="1:2">
      <c r="A5246">
        <v>105.1</v>
      </c>
      <c r="B5246">
        <v>8227</v>
      </c>
    </row>
    <row r="5247" spans="1:2">
      <c r="A5247" t="e">
        <v>#N/A</v>
      </c>
      <c r="B5247">
        <v>8228</v>
      </c>
    </row>
    <row r="5248" spans="1:2">
      <c r="A5248" t="e">
        <v>#N/A</v>
      </c>
      <c r="B5248">
        <v>8229</v>
      </c>
    </row>
    <row r="5249" spans="1:2">
      <c r="A5249" t="e">
        <v>#N/A</v>
      </c>
      <c r="B5249">
        <v>8230</v>
      </c>
    </row>
    <row r="5250" spans="1:2">
      <c r="A5250" t="e">
        <v>#N/A</v>
      </c>
      <c r="B5250">
        <v>8231</v>
      </c>
    </row>
    <row r="5251" spans="1:2">
      <c r="A5251" t="e">
        <v>#N/A</v>
      </c>
      <c r="B5251">
        <v>8232</v>
      </c>
    </row>
    <row r="5252" spans="1:2">
      <c r="A5252" t="e">
        <v>#N/A</v>
      </c>
      <c r="B5252">
        <v>8233</v>
      </c>
    </row>
    <row r="5253" spans="1:2">
      <c r="A5253" t="e">
        <v>#N/A</v>
      </c>
      <c r="B5253">
        <v>8234</v>
      </c>
    </row>
    <row r="5254" spans="1:2">
      <c r="A5254" t="e">
        <v>#N/A</v>
      </c>
      <c r="B5254">
        <v>8235</v>
      </c>
    </row>
    <row r="5255" spans="1:2">
      <c r="A5255" t="e">
        <v>#N/A</v>
      </c>
      <c r="B5255">
        <v>8236</v>
      </c>
    </row>
    <row r="5256" spans="1:2">
      <c r="A5256" t="e">
        <v>#N/A</v>
      </c>
      <c r="B5256">
        <v>8237</v>
      </c>
    </row>
    <row r="5257" spans="1:2">
      <c r="A5257" t="e">
        <v>#N/A</v>
      </c>
      <c r="B5257">
        <v>8238</v>
      </c>
    </row>
    <row r="5258" spans="1:2">
      <c r="A5258" t="e">
        <v>#N/A</v>
      </c>
      <c r="B5258">
        <v>8239</v>
      </c>
    </row>
    <row r="5259" spans="1:2">
      <c r="A5259" t="e">
        <v>#N/A</v>
      </c>
      <c r="B5259">
        <v>8240</v>
      </c>
    </row>
    <row r="5260" spans="1:2">
      <c r="A5260" t="e">
        <v>#N/A</v>
      </c>
      <c r="B5260">
        <v>8241</v>
      </c>
    </row>
    <row r="5261" spans="1:2">
      <c r="A5261" t="e">
        <v>#N/A</v>
      </c>
      <c r="B5261">
        <v>8242</v>
      </c>
    </row>
    <row r="5262" spans="1:2">
      <c r="A5262" t="e">
        <v>#N/A</v>
      </c>
      <c r="B5262">
        <v>8243</v>
      </c>
    </row>
    <row r="5263" spans="1:2">
      <c r="A5263" t="e">
        <v>#N/A</v>
      </c>
      <c r="B5263">
        <v>8244</v>
      </c>
    </row>
    <row r="5264" spans="1:2">
      <c r="A5264" t="e">
        <v>#N/A</v>
      </c>
      <c r="B5264">
        <v>8245</v>
      </c>
    </row>
    <row r="5265" spans="1:2">
      <c r="A5265" t="e">
        <v>#N/A</v>
      </c>
      <c r="B5265">
        <v>8246</v>
      </c>
    </row>
    <row r="5266" spans="1:2">
      <c r="A5266" t="e">
        <v>#N/A</v>
      </c>
      <c r="B5266">
        <v>8247</v>
      </c>
    </row>
    <row r="5267" spans="1:2">
      <c r="A5267" t="e">
        <v>#N/A</v>
      </c>
      <c r="B5267">
        <v>8248</v>
      </c>
    </row>
    <row r="5268" spans="1:2">
      <c r="A5268" t="e">
        <v>#N/A</v>
      </c>
      <c r="B5268">
        <v>8249</v>
      </c>
    </row>
    <row r="5269" spans="1:2">
      <c r="A5269">
        <v>104.9</v>
      </c>
      <c r="B5269">
        <v>8250</v>
      </c>
    </row>
    <row r="5270" spans="1:2">
      <c r="A5270" t="e">
        <v>#N/A</v>
      </c>
      <c r="B5270">
        <v>8251</v>
      </c>
    </row>
    <row r="5271" spans="1:2">
      <c r="A5271" t="e">
        <v>#N/A</v>
      </c>
      <c r="B5271">
        <v>8252</v>
      </c>
    </row>
    <row r="5272" spans="1:2">
      <c r="A5272" t="e">
        <v>#N/A</v>
      </c>
      <c r="B5272">
        <v>8253</v>
      </c>
    </row>
    <row r="5273" spans="1:2">
      <c r="A5273" t="e">
        <v>#N/A</v>
      </c>
      <c r="B5273">
        <v>8254</v>
      </c>
    </row>
    <row r="5274" spans="1:2">
      <c r="A5274" t="e">
        <v>#N/A</v>
      </c>
      <c r="B5274">
        <v>8255</v>
      </c>
    </row>
    <row r="5275" spans="1:2">
      <c r="A5275" t="e">
        <v>#N/A</v>
      </c>
      <c r="B5275">
        <v>8256</v>
      </c>
    </row>
    <row r="5276" spans="1:2">
      <c r="A5276" t="e">
        <v>#N/A</v>
      </c>
      <c r="B5276">
        <v>8257</v>
      </c>
    </row>
    <row r="5277" spans="1:2">
      <c r="A5277" t="e">
        <v>#N/A</v>
      </c>
      <c r="B5277">
        <v>8258</v>
      </c>
    </row>
    <row r="5278" spans="1:2">
      <c r="A5278" t="e">
        <v>#N/A</v>
      </c>
      <c r="B5278">
        <v>8259</v>
      </c>
    </row>
    <row r="5279" spans="1:2">
      <c r="A5279" t="e">
        <v>#N/A</v>
      </c>
      <c r="B5279">
        <v>8260</v>
      </c>
    </row>
    <row r="5280" spans="1:2">
      <c r="A5280" t="e">
        <v>#N/A</v>
      </c>
      <c r="B5280">
        <v>8261</v>
      </c>
    </row>
    <row r="5281" spans="1:2">
      <c r="A5281" t="e">
        <v>#N/A</v>
      </c>
      <c r="B5281">
        <v>8262</v>
      </c>
    </row>
    <row r="5282" spans="1:2">
      <c r="A5282" t="e">
        <v>#N/A</v>
      </c>
      <c r="B5282">
        <v>8263</v>
      </c>
    </row>
    <row r="5283" spans="1:2">
      <c r="A5283" t="e">
        <v>#N/A</v>
      </c>
      <c r="B5283">
        <v>8264</v>
      </c>
    </row>
    <row r="5284" spans="1:2">
      <c r="A5284" t="e">
        <v>#N/A</v>
      </c>
      <c r="B5284">
        <v>8265</v>
      </c>
    </row>
    <row r="5285" spans="1:2">
      <c r="A5285" t="e">
        <v>#N/A</v>
      </c>
      <c r="B5285">
        <v>8266</v>
      </c>
    </row>
    <row r="5286" spans="1:2">
      <c r="A5286" t="e">
        <v>#N/A</v>
      </c>
      <c r="B5286">
        <v>8267</v>
      </c>
    </row>
    <row r="5287" spans="1:2">
      <c r="A5287" t="e">
        <v>#N/A</v>
      </c>
      <c r="B5287">
        <v>8268</v>
      </c>
    </row>
    <row r="5288" spans="1:2">
      <c r="A5288" t="e">
        <v>#N/A</v>
      </c>
      <c r="B5288">
        <v>8269</v>
      </c>
    </row>
    <row r="5289" spans="1:2">
      <c r="A5289" t="e">
        <v>#N/A</v>
      </c>
      <c r="B5289">
        <v>8270</v>
      </c>
    </row>
    <row r="5290" spans="1:2">
      <c r="A5290" t="e">
        <v>#N/A</v>
      </c>
      <c r="B5290">
        <v>8271</v>
      </c>
    </row>
    <row r="5291" spans="1:2">
      <c r="A5291" t="e">
        <v>#N/A</v>
      </c>
      <c r="B5291">
        <v>8272</v>
      </c>
    </row>
    <row r="5292" spans="1:2">
      <c r="A5292" t="e">
        <v>#N/A</v>
      </c>
      <c r="B5292">
        <v>8273</v>
      </c>
    </row>
    <row r="5293" spans="1:2">
      <c r="A5293" t="e">
        <v>#N/A</v>
      </c>
      <c r="B5293">
        <v>8274</v>
      </c>
    </row>
    <row r="5294" spans="1:2">
      <c r="A5294" t="e">
        <v>#N/A</v>
      </c>
      <c r="B5294">
        <v>8275</v>
      </c>
    </row>
    <row r="5295" spans="1:2">
      <c r="A5295" t="e">
        <v>#N/A</v>
      </c>
      <c r="B5295">
        <v>8276</v>
      </c>
    </row>
    <row r="5296" spans="1:2">
      <c r="A5296" t="e">
        <v>#N/A</v>
      </c>
      <c r="B5296">
        <v>8277</v>
      </c>
    </row>
    <row r="5297" spans="1:2">
      <c r="A5297" t="e">
        <v>#N/A</v>
      </c>
      <c r="B5297">
        <v>8278</v>
      </c>
    </row>
    <row r="5298" spans="1:2">
      <c r="A5298" t="e">
        <v>#N/A</v>
      </c>
      <c r="B5298">
        <v>8279</v>
      </c>
    </row>
    <row r="5299" spans="1:2">
      <c r="A5299" t="e">
        <v>#N/A</v>
      </c>
      <c r="B5299">
        <v>8280</v>
      </c>
    </row>
    <row r="5300" spans="1:2">
      <c r="A5300" t="e">
        <v>#N/A</v>
      </c>
      <c r="B5300">
        <v>8281</v>
      </c>
    </row>
    <row r="5301" spans="1:2">
      <c r="A5301" t="e">
        <v>#N/A</v>
      </c>
      <c r="B5301">
        <v>8282</v>
      </c>
    </row>
    <row r="5302" spans="1:2">
      <c r="A5302" t="e">
        <v>#N/A</v>
      </c>
      <c r="B5302">
        <v>8283</v>
      </c>
    </row>
    <row r="5303" spans="1:2">
      <c r="A5303" t="e">
        <v>#N/A</v>
      </c>
      <c r="B5303">
        <v>8284</v>
      </c>
    </row>
    <row r="5304" spans="1:2">
      <c r="A5304" t="e">
        <v>#N/A</v>
      </c>
      <c r="B5304">
        <v>8285</v>
      </c>
    </row>
    <row r="5305" spans="1:2">
      <c r="A5305" t="e">
        <v>#N/A</v>
      </c>
      <c r="B5305">
        <v>8286</v>
      </c>
    </row>
    <row r="5306" spans="1:2">
      <c r="A5306" t="e">
        <v>#N/A</v>
      </c>
      <c r="B5306">
        <v>8287</v>
      </c>
    </row>
    <row r="5307" spans="1:2">
      <c r="A5307" t="e">
        <v>#N/A</v>
      </c>
      <c r="B5307">
        <v>8288</v>
      </c>
    </row>
    <row r="5308" spans="1:2">
      <c r="A5308" t="e">
        <v>#N/A</v>
      </c>
      <c r="B5308">
        <v>8289</v>
      </c>
    </row>
    <row r="5309" spans="1:2">
      <c r="A5309" t="e">
        <v>#N/A</v>
      </c>
      <c r="B5309">
        <v>8290</v>
      </c>
    </row>
    <row r="5310" spans="1:2">
      <c r="A5310" t="e">
        <v>#N/A</v>
      </c>
      <c r="B5310">
        <v>8291</v>
      </c>
    </row>
    <row r="5311" spans="1:2">
      <c r="A5311" t="e">
        <v>#N/A</v>
      </c>
      <c r="B5311">
        <v>8292</v>
      </c>
    </row>
    <row r="5312" spans="1:2">
      <c r="A5312" t="e">
        <v>#N/A</v>
      </c>
      <c r="B5312">
        <v>8293</v>
      </c>
    </row>
    <row r="5313" spans="1:2">
      <c r="A5313" t="e">
        <v>#N/A</v>
      </c>
      <c r="B5313">
        <v>8294</v>
      </c>
    </row>
    <row r="5314" spans="1:2">
      <c r="A5314" t="e">
        <v>#N/A</v>
      </c>
      <c r="B5314">
        <v>8295</v>
      </c>
    </row>
    <row r="5315" spans="1:2">
      <c r="A5315" t="e">
        <v>#N/A</v>
      </c>
      <c r="B5315">
        <v>8296</v>
      </c>
    </row>
    <row r="5316" spans="1:2">
      <c r="A5316" t="e">
        <v>#N/A</v>
      </c>
      <c r="B5316">
        <v>8297</v>
      </c>
    </row>
    <row r="5317" spans="1:2">
      <c r="A5317" t="e">
        <v>#N/A</v>
      </c>
      <c r="B5317">
        <v>8298</v>
      </c>
    </row>
    <row r="5318" spans="1:2">
      <c r="A5318" t="e">
        <v>#N/A</v>
      </c>
      <c r="B5318">
        <v>8299</v>
      </c>
    </row>
    <row r="5319" spans="1:2">
      <c r="A5319" t="e">
        <v>#N/A</v>
      </c>
      <c r="B5319">
        <v>8300</v>
      </c>
    </row>
    <row r="5320" spans="1:2">
      <c r="A5320" t="e">
        <v>#N/A</v>
      </c>
      <c r="B5320">
        <v>8301</v>
      </c>
    </row>
    <row r="5321" spans="1:2">
      <c r="A5321" t="e">
        <v>#N/A</v>
      </c>
      <c r="B5321">
        <v>8302</v>
      </c>
    </row>
    <row r="5322" spans="1:2">
      <c r="A5322" t="e">
        <v>#N/A</v>
      </c>
      <c r="B5322">
        <v>8303</v>
      </c>
    </row>
    <row r="5323" spans="1:2">
      <c r="A5323" t="e">
        <v>#N/A</v>
      </c>
      <c r="B5323">
        <v>8304</v>
      </c>
    </row>
    <row r="5324" spans="1:2">
      <c r="A5324" t="e">
        <v>#N/A</v>
      </c>
      <c r="B5324">
        <v>8305</v>
      </c>
    </row>
    <row r="5325" spans="1:2">
      <c r="A5325" t="e">
        <v>#N/A</v>
      </c>
      <c r="B5325">
        <v>8306</v>
      </c>
    </row>
    <row r="5326" spans="1:2">
      <c r="A5326" t="e">
        <v>#N/A</v>
      </c>
      <c r="B5326">
        <v>8307</v>
      </c>
    </row>
    <row r="5327" spans="1:2">
      <c r="A5327" t="e">
        <v>#N/A</v>
      </c>
      <c r="B5327">
        <v>8308</v>
      </c>
    </row>
    <row r="5328" spans="1:2">
      <c r="A5328" t="e">
        <v>#N/A</v>
      </c>
      <c r="B5328">
        <v>8309</v>
      </c>
    </row>
    <row r="5329" spans="1:2">
      <c r="A5329" t="e">
        <v>#N/A</v>
      </c>
      <c r="B5329">
        <v>8310</v>
      </c>
    </row>
    <row r="5330" spans="1:2">
      <c r="A5330" t="e">
        <v>#N/A</v>
      </c>
      <c r="B5330">
        <v>8311</v>
      </c>
    </row>
    <row r="5331" spans="1:2">
      <c r="A5331" t="e">
        <v>#N/A</v>
      </c>
      <c r="B5331">
        <v>8312</v>
      </c>
    </row>
    <row r="5332" spans="1:2">
      <c r="A5332" t="e">
        <v>#N/A</v>
      </c>
      <c r="B5332">
        <v>8313</v>
      </c>
    </row>
    <row r="5333" spans="1:2">
      <c r="A5333" t="e">
        <v>#N/A</v>
      </c>
      <c r="B5333">
        <v>8314</v>
      </c>
    </row>
    <row r="5334" spans="1:2">
      <c r="A5334" t="e">
        <v>#N/A</v>
      </c>
      <c r="B5334">
        <v>8315</v>
      </c>
    </row>
    <row r="5335" spans="1:2">
      <c r="A5335" t="e">
        <v>#N/A</v>
      </c>
      <c r="B5335">
        <v>8316</v>
      </c>
    </row>
    <row r="5336" spans="1:2">
      <c r="A5336" t="e">
        <v>#N/A</v>
      </c>
      <c r="B5336">
        <v>8317</v>
      </c>
    </row>
    <row r="5337" spans="1:2">
      <c r="A5337" t="e">
        <v>#N/A</v>
      </c>
      <c r="B5337">
        <v>8318</v>
      </c>
    </row>
    <row r="5338" spans="1:2">
      <c r="A5338" t="e">
        <v>#N/A</v>
      </c>
      <c r="B5338">
        <v>8319</v>
      </c>
    </row>
    <row r="5339" spans="1:2">
      <c r="A5339" t="e">
        <v>#N/A</v>
      </c>
      <c r="B5339">
        <v>8320</v>
      </c>
    </row>
    <row r="5340" spans="1:2">
      <c r="A5340" t="e">
        <v>#N/A</v>
      </c>
      <c r="B5340">
        <v>8321</v>
      </c>
    </row>
    <row r="5341" spans="1:2">
      <c r="A5341" t="e">
        <v>#N/A</v>
      </c>
      <c r="B5341">
        <v>8322</v>
      </c>
    </row>
    <row r="5342" spans="1:2">
      <c r="A5342" t="e">
        <v>#N/A</v>
      </c>
      <c r="B5342">
        <v>8323</v>
      </c>
    </row>
    <row r="5343" spans="1:2">
      <c r="A5343" t="e">
        <v>#N/A</v>
      </c>
      <c r="B5343">
        <v>8324</v>
      </c>
    </row>
    <row r="5344" spans="1:2">
      <c r="A5344" t="e">
        <v>#N/A</v>
      </c>
      <c r="B5344">
        <v>8325</v>
      </c>
    </row>
    <row r="5345" spans="1:2">
      <c r="A5345" t="e">
        <v>#N/A</v>
      </c>
      <c r="B5345">
        <v>8326</v>
      </c>
    </row>
    <row r="5346" spans="1:2">
      <c r="A5346" t="e">
        <v>#N/A</v>
      </c>
      <c r="B5346">
        <v>8327</v>
      </c>
    </row>
    <row r="5347" spans="1:2">
      <c r="A5347" t="e">
        <v>#N/A</v>
      </c>
      <c r="B5347">
        <v>8328</v>
      </c>
    </row>
    <row r="5348" spans="1:2">
      <c r="A5348" t="e">
        <v>#N/A</v>
      </c>
      <c r="B5348">
        <v>8329</v>
      </c>
    </row>
    <row r="5349" spans="1:2">
      <c r="A5349" t="e">
        <v>#N/A</v>
      </c>
      <c r="B5349">
        <v>8330</v>
      </c>
    </row>
    <row r="5350" spans="1:2">
      <c r="A5350" t="e">
        <v>#N/A</v>
      </c>
      <c r="B5350">
        <v>8331</v>
      </c>
    </row>
    <row r="5351" spans="1:2">
      <c r="A5351" t="e">
        <v>#N/A</v>
      </c>
      <c r="B5351">
        <v>8332</v>
      </c>
    </row>
    <row r="5352" spans="1:2">
      <c r="A5352" t="e">
        <v>#N/A</v>
      </c>
      <c r="B5352">
        <v>8333</v>
      </c>
    </row>
    <row r="5353" spans="1:2">
      <c r="A5353" t="e">
        <v>#N/A</v>
      </c>
      <c r="B5353">
        <v>8334</v>
      </c>
    </row>
    <row r="5354" spans="1:2">
      <c r="A5354" t="e">
        <v>#N/A</v>
      </c>
      <c r="B5354">
        <v>8335</v>
      </c>
    </row>
    <row r="5355" spans="1:2">
      <c r="A5355" t="e">
        <v>#N/A</v>
      </c>
      <c r="B5355">
        <v>8336</v>
      </c>
    </row>
    <row r="5356" spans="1:2">
      <c r="A5356" t="e">
        <v>#N/A</v>
      </c>
      <c r="B5356">
        <v>8337</v>
      </c>
    </row>
    <row r="5357" spans="1:2">
      <c r="A5357" t="e">
        <v>#N/A</v>
      </c>
      <c r="B5357">
        <v>8338</v>
      </c>
    </row>
    <row r="5358" spans="1:2">
      <c r="A5358" t="e">
        <v>#N/A</v>
      </c>
      <c r="B5358">
        <v>8339</v>
      </c>
    </row>
    <row r="5359" spans="1:2">
      <c r="A5359" t="e">
        <v>#N/A</v>
      </c>
      <c r="B5359">
        <v>8340</v>
      </c>
    </row>
    <row r="5360" spans="1:2">
      <c r="A5360" t="e">
        <v>#N/A</v>
      </c>
      <c r="B5360">
        <v>8341</v>
      </c>
    </row>
    <row r="5361" spans="1:2">
      <c r="A5361" t="e">
        <v>#N/A</v>
      </c>
      <c r="B5361">
        <v>8342</v>
      </c>
    </row>
    <row r="5362" spans="1:2">
      <c r="A5362" t="e">
        <v>#N/A</v>
      </c>
      <c r="B5362">
        <v>8343</v>
      </c>
    </row>
    <row r="5363" spans="1:2">
      <c r="A5363" t="e">
        <v>#N/A</v>
      </c>
      <c r="B5363">
        <v>8344</v>
      </c>
    </row>
    <row r="5364" spans="1:2">
      <c r="A5364" t="e">
        <v>#N/A</v>
      </c>
      <c r="B5364">
        <v>8345</v>
      </c>
    </row>
    <row r="5365" spans="1:2">
      <c r="A5365" t="e">
        <v>#N/A</v>
      </c>
      <c r="B5365">
        <v>8346</v>
      </c>
    </row>
    <row r="5366" spans="1:2">
      <c r="A5366" t="e">
        <v>#N/A</v>
      </c>
      <c r="B5366">
        <v>8347</v>
      </c>
    </row>
    <row r="5367" spans="1:2">
      <c r="A5367" t="e">
        <v>#N/A</v>
      </c>
      <c r="B5367">
        <v>8348</v>
      </c>
    </row>
    <row r="5368" spans="1:2">
      <c r="A5368" t="e">
        <v>#N/A</v>
      </c>
      <c r="B5368">
        <v>8349</v>
      </c>
    </row>
    <row r="5369" spans="1:2">
      <c r="A5369" t="e">
        <v>#N/A</v>
      </c>
      <c r="B5369">
        <v>8350</v>
      </c>
    </row>
    <row r="5370" spans="1:2">
      <c r="A5370" t="e">
        <v>#N/A</v>
      </c>
      <c r="B5370">
        <v>8351</v>
      </c>
    </row>
    <row r="5371" spans="1:2">
      <c r="A5371" t="e">
        <v>#N/A</v>
      </c>
      <c r="B5371">
        <v>8352</v>
      </c>
    </row>
    <row r="5372" spans="1:2">
      <c r="A5372" t="e">
        <v>#N/A</v>
      </c>
      <c r="B5372">
        <v>8353</v>
      </c>
    </row>
    <row r="5373" spans="1:2">
      <c r="A5373" t="e">
        <v>#N/A</v>
      </c>
      <c r="B5373">
        <v>8354</v>
      </c>
    </row>
    <row r="5374" spans="1:2">
      <c r="A5374" t="e">
        <v>#N/A</v>
      </c>
      <c r="B5374">
        <v>8355</v>
      </c>
    </row>
    <row r="5375" spans="1:2">
      <c r="A5375" t="e">
        <v>#N/A</v>
      </c>
      <c r="B5375">
        <v>8356</v>
      </c>
    </row>
    <row r="5376" spans="1:2">
      <c r="A5376" t="e">
        <v>#N/A</v>
      </c>
      <c r="B5376">
        <v>8357</v>
      </c>
    </row>
    <row r="5377" spans="1:2">
      <c r="A5377" t="e">
        <v>#N/A</v>
      </c>
      <c r="B5377">
        <v>8358</v>
      </c>
    </row>
    <row r="5378" spans="1:2">
      <c r="A5378" t="e">
        <v>#N/A</v>
      </c>
      <c r="B5378">
        <v>8359</v>
      </c>
    </row>
    <row r="5379" spans="1:2">
      <c r="A5379" t="e">
        <v>#N/A</v>
      </c>
      <c r="B5379">
        <v>8360</v>
      </c>
    </row>
    <row r="5380" spans="1:2">
      <c r="A5380" t="e">
        <v>#N/A</v>
      </c>
      <c r="B5380">
        <v>8361</v>
      </c>
    </row>
    <row r="5381" spans="1:2">
      <c r="A5381" t="e">
        <v>#N/A</v>
      </c>
      <c r="B5381">
        <v>8362</v>
      </c>
    </row>
    <row r="5382" spans="1:2">
      <c r="A5382" t="e">
        <v>#N/A</v>
      </c>
      <c r="B5382">
        <v>8363</v>
      </c>
    </row>
    <row r="5383" spans="1:2">
      <c r="A5383" t="e">
        <v>#N/A</v>
      </c>
      <c r="B5383">
        <v>8364</v>
      </c>
    </row>
    <row r="5384" spans="1:2">
      <c r="A5384" t="e">
        <v>#N/A</v>
      </c>
      <c r="B5384">
        <v>8365</v>
      </c>
    </row>
    <row r="5385" spans="1:2">
      <c r="A5385" t="e">
        <v>#N/A</v>
      </c>
      <c r="B5385">
        <v>8366</v>
      </c>
    </row>
    <row r="5386" spans="1:2">
      <c r="A5386" t="e">
        <v>#N/A</v>
      </c>
      <c r="B5386">
        <v>8367</v>
      </c>
    </row>
    <row r="5387" spans="1:2">
      <c r="A5387" t="e">
        <v>#N/A</v>
      </c>
      <c r="B5387">
        <v>8368</v>
      </c>
    </row>
    <row r="5388" spans="1:2">
      <c r="A5388" t="e">
        <v>#N/A</v>
      </c>
      <c r="B5388">
        <v>8369</v>
      </c>
    </row>
    <row r="5389" spans="1:2">
      <c r="A5389" t="e">
        <v>#N/A</v>
      </c>
      <c r="B5389">
        <v>8370</v>
      </c>
    </row>
    <row r="5390" spans="1:2">
      <c r="A5390" t="e">
        <v>#N/A</v>
      </c>
      <c r="B5390">
        <v>8371</v>
      </c>
    </row>
    <row r="5391" spans="1:2">
      <c r="A5391" t="e">
        <v>#N/A</v>
      </c>
      <c r="B5391">
        <v>8372</v>
      </c>
    </row>
    <row r="5392" spans="1:2">
      <c r="A5392" t="e">
        <v>#N/A</v>
      </c>
      <c r="B5392">
        <v>8373</v>
      </c>
    </row>
    <row r="5393" spans="1:2">
      <c r="A5393" t="e">
        <v>#N/A</v>
      </c>
      <c r="B5393">
        <v>8374</v>
      </c>
    </row>
    <row r="5394" spans="1:2">
      <c r="A5394" t="e">
        <v>#N/A</v>
      </c>
      <c r="B5394">
        <v>8375</v>
      </c>
    </row>
    <row r="5395" spans="1:2">
      <c r="A5395" t="e">
        <v>#N/A</v>
      </c>
      <c r="B5395">
        <v>8376</v>
      </c>
    </row>
    <row r="5396" spans="1:2">
      <c r="A5396" t="e">
        <v>#N/A</v>
      </c>
      <c r="B5396">
        <v>8377</v>
      </c>
    </row>
    <row r="5397" spans="1:2">
      <c r="A5397" t="e">
        <v>#N/A</v>
      </c>
      <c r="B5397">
        <v>8378</v>
      </c>
    </row>
    <row r="5398" spans="1:2">
      <c r="A5398" t="e">
        <v>#N/A</v>
      </c>
      <c r="B5398">
        <v>8379</v>
      </c>
    </row>
    <row r="5399" spans="1:2">
      <c r="A5399" t="e">
        <v>#N/A</v>
      </c>
      <c r="B5399">
        <v>8380</v>
      </c>
    </row>
    <row r="5400" spans="1:2">
      <c r="A5400" t="e">
        <v>#N/A</v>
      </c>
      <c r="B5400">
        <v>8381</v>
      </c>
    </row>
    <row r="5401" spans="1:2">
      <c r="A5401" t="e">
        <v>#N/A</v>
      </c>
      <c r="B5401">
        <v>8382</v>
      </c>
    </row>
    <row r="5402" spans="1:2">
      <c r="A5402" t="e">
        <v>#N/A</v>
      </c>
      <c r="B5402">
        <v>8383</v>
      </c>
    </row>
    <row r="5403" spans="1:2">
      <c r="A5403" t="e">
        <v>#N/A</v>
      </c>
      <c r="B5403">
        <v>8384</v>
      </c>
    </row>
    <row r="5404" spans="1:2">
      <c r="A5404" t="e">
        <v>#N/A</v>
      </c>
      <c r="B5404">
        <v>8385</v>
      </c>
    </row>
    <row r="5405" spans="1:2">
      <c r="A5405" t="e">
        <v>#N/A</v>
      </c>
      <c r="B5405">
        <v>8386</v>
      </c>
    </row>
    <row r="5406" spans="1:2">
      <c r="A5406" t="e">
        <v>#N/A</v>
      </c>
      <c r="B5406">
        <v>8387</v>
      </c>
    </row>
    <row r="5407" spans="1:2">
      <c r="A5407" t="e">
        <v>#N/A</v>
      </c>
      <c r="B5407">
        <v>8388</v>
      </c>
    </row>
    <row r="5408" spans="1:2">
      <c r="A5408" t="e">
        <v>#N/A</v>
      </c>
      <c r="B5408">
        <v>8389</v>
      </c>
    </row>
    <row r="5409" spans="1:2">
      <c r="A5409" t="e">
        <v>#N/A</v>
      </c>
      <c r="B5409">
        <v>8390</v>
      </c>
    </row>
    <row r="5410" spans="1:2">
      <c r="A5410" t="e">
        <v>#N/A</v>
      </c>
      <c r="B5410">
        <v>8391</v>
      </c>
    </row>
    <row r="5411" spans="1:2">
      <c r="A5411" t="e">
        <v>#N/A</v>
      </c>
      <c r="B5411">
        <v>8392</v>
      </c>
    </row>
    <row r="5412" spans="1:2">
      <c r="A5412" t="e">
        <v>#N/A</v>
      </c>
      <c r="B5412">
        <v>8393</v>
      </c>
    </row>
    <row r="5413" spans="1:2">
      <c r="A5413" t="e">
        <v>#N/A</v>
      </c>
      <c r="B5413">
        <v>8394</v>
      </c>
    </row>
    <row r="5414" spans="1:2">
      <c r="A5414" t="e">
        <v>#N/A</v>
      </c>
      <c r="B5414">
        <v>8395</v>
      </c>
    </row>
    <row r="5415" spans="1:2">
      <c r="A5415" t="e">
        <v>#N/A</v>
      </c>
      <c r="B5415">
        <v>8396</v>
      </c>
    </row>
    <row r="5416" spans="1:2">
      <c r="A5416" t="e">
        <v>#N/A</v>
      </c>
      <c r="B5416">
        <v>8397</v>
      </c>
    </row>
    <row r="5417" spans="1:2">
      <c r="A5417" t="e">
        <v>#N/A</v>
      </c>
      <c r="B5417">
        <v>8398</v>
      </c>
    </row>
    <row r="5418" spans="1:2">
      <c r="A5418" t="e">
        <v>#N/A</v>
      </c>
      <c r="B5418">
        <v>8399</v>
      </c>
    </row>
    <row r="5419" spans="1:2">
      <c r="A5419" t="e">
        <v>#N/A</v>
      </c>
      <c r="B5419">
        <v>8400</v>
      </c>
    </row>
    <row r="5420" spans="1:2">
      <c r="A5420" t="e">
        <v>#N/A</v>
      </c>
      <c r="B5420">
        <v>8401</v>
      </c>
    </row>
    <row r="5421" spans="1:2">
      <c r="A5421" t="e">
        <v>#N/A</v>
      </c>
      <c r="B5421">
        <v>8402</v>
      </c>
    </row>
    <row r="5422" spans="1:2">
      <c r="A5422" t="e">
        <v>#N/A</v>
      </c>
      <c r="B5422">
        <v>8403</v>
      </c>
    </row>
    <row r="5423" spans="1:2">
      <c r="A5423" t="e">
        <v>#N/A</v>
      </c>
      <c r="B5423">
        <v>8404</v>
      </c>
    </row>
    <row r="5424" spans="1:2">
      <c r="A5424" t="e">
        <v>#N/A</v>
      </c>
      <c r="B5424">
        <v>8405</v>
      </c>
    </row>
    <row r="5425" spans="1:2">
      <c r="A5425" t="e">
        <v>#N/A</v>
      </c>
      <c r="B5425">
        <v>8406</v>
      </c>
    </row>
    <row r="5426" spans="1:2">
      <c r="A5426" t="e">
        <v>#N/A</v>
      </c>
      <c r="B5426">
        <v>8407</v>
      </c>
    </row>
    <row r="5427" spans="1:2">
      <c r="A5427" t="e">
        <v>#N/A</v>
      </c>
      <c r="B5427">
        <v>8408</v>
      </c>
    </row>
    <row r="5428" spans="1:2">
      <c r="A5428" t="e">
        <v>#N/A</v>
      </c>
      <c r="B5428">
        <v>8409</v>
      </c>
    </row>
    <row r="5429" spans="1:2">
      <c r="A5429">
        <v>116.6</v>
      </c>
      <c r="B5429">
        <v>8410</v>
      </c>
    </row>
    <row r="5430" spans="1:2">
      <c r="A5430" t="e">
        <v>#N/A</v>
      </c>
      <c r="B5430">
        <v>8411</v>
      </c>
    </row>
    <row r="5431" spans="1:2">
      <c r="A5431" t="e">
        <v>#N/A</v>
      </c>
      <c r="B5431">
        <v>8412</v>
      </c>
    </row>
    <row r="5432" spans="1:2">
      <c r="A5432" t="e">
        <v>#N/A</v>
      </c>
      <c r="B5432">
        <v>8413</v>
      </c>
    </row>
    <row r="5433" spans="1:2">
      <c r="A5433" t="e">
        <v>#N/A</v>
      </c>
      <c r="B5433">
        <v>8414</v>
      </c>
    </row>
    <row r="5434" spans="1:2">
      <c r="A5434" t="e">
        <v>#N/A</v>
      </c>
      <c r="B5434">
        <v>8415</v>
      </c>
    </row>
    <row r="5435" spans="1:2">
      <c r="A5435" t="e">
        <v>#N/A</v>
      </c>
      <c r="B5435">
        <v>8416</v>
      </c>
    </row>
    <row r="5436" spans="1:2">
      <c r="A5436" t="e">
        <v>#N/A</v>
      </c>
      <c r="B5436">
        <v>8417</v>
      </c>
    </row>
    <row r="5437" spans="1:2">
      <c r="A5437" t="e">
        <v>#N/A</v>
      </c>
      <c r="B5437">
        <v>8418</v>
      </c>
    </row>
    <row r="5438" spans="1:2">
      <c r="A5438" t="e">
        <v>#N/A</v>
      </c>
      <c r="B5438">
        <v>8419</v>
      </c>
    </row>
    <row r="5439" spans="1:2">
      <c r="A5439" t="e">
        <v>#N/A</v>
      </c>
      <c r="B5439">
        <v>8420</v>
      </c>
    </row>
    <row r="5440" spans="1:2">
      <c r="A5440" t="e">
        <v>#N/A</v>
      </c>
      <c r="B5440">
        <v>8421</v>
      </c>
    </row>
    <row r="5441" spans="1:2">
      <c r="A5441" t="e">
        <v>#N/A</v>
      </c>
      <c r="B5441">
        <v>8422</v>
      </c>
    </row>
    <row r="5442" spans="1:2">
      <c r="A5442" t="e">
        <v>#N/A</v>
      </c>
      <c r="B5442">
        <v>8423</v>
      </c>
    </row>
    <row r="5443" spans="1:2">
      <c r="A5443" t="e">
        <v>#N/A</v>
      </c>
      <c r="B5443">
        <v>8424</v>
      </c>
    </row>
    <row r="5444" spans="1:2">
      <c r="A5444" t="e">
        <v>#N/A</v>
      </c>
      <c r="B5444">
        <v>8425</v>
      </c>
    </row>
    <row r="5445" spans="1:2">
      <c r="A5445" t="e">
        <v>#N/A</v>
      </c>
      <c r="B5445">
        <v>8426</v>
      </c>
    </row>
    <row r="5446" spans="1:2">
      <c r="A5446" t="e">
        <v>#N/A</v>
      </c>
      <c r="B5446">
        <v>8427</v>
      </c>
    </row>
    <row r="5447" spans="1:2">
      <c r="A5447" t="e">
        <v>#N/A</v>
      </c>
      <c r="B5447">
        <v>8428</v>
      </c>
    </row>
    <row r="5448" spans="1:2">
      <c r="A5448" t="e">
        <v>#N/A</v>
      </c>
      <c r="B5448">
        <v>8429</v>
      </c>
    </row>
    <row r="5449" spans="1:2">
      <c r="A5449" t="e">
        <v>#N/A</v>
      </c>
      <c r="B5449">
        <v>8430</v>
      </c>
    </row>
    <row r="5450" spans="1:2">
      <c r="A5450" t="e">
        <v>#N/A</v>
      </c>
      <c r="B5450">
        <v>8431</v>
      </c>
    </row>
    <row r="5451" spans="1:2">
      <c r="A5451" t="e">
        <v>#N/A</v>
      </c>
      <c r="B5451">
        <v>8432</v>
      </c>
    </row>
    <row r="5452" spans="1:2">
      <c r="A5452" t="e">
        <v>#N/A</v>
      </c>
      <c r="B5452">
        <v>8433</v>
      </c>
    </row>
    <row r="5453" spans="1:2">
      <c r="A5453" t="e">
        <v>#N/A</v>
      </c>
      <c r="B5453">
        <v>8434</v>
      </c>
    </row>
    <row r="5454" spans="1:2">
      <c r="A5454" t="e">
        <v>#N/A</v>
      </c>
      <c r="B5454">
        <v>8435</v>
      </c>
    </row>
    <row r="5455" spans="1:2">
      <c r="A5455" t="e">
        <v>#N/A</v>
      </c>
      <c r="B5455">
        <v>8436</v>
      </c>
    </row>
    <row r="5456" spans="1:2">
      <c r="A5456" t="e">
        <v>#N/A</v>
      </c>
      <c r="B5456">
        <v>8437</v>
      </c>
    </row>
    <row r="5457" spans="1:2">
      <c r="A5457" t="e">
        <v>#N/A</v>
      </c>
      <c r="B5457">
        <v>8438</v>
      </c>
    </row>
    <row r="5458" spans="1:2">
      <c r="A5458" t="e">
        <v>#N/A</v>
      </c>
      <c r="B5458">
        <v>8439</v>
      </c>
    </row>
    <row r="5459" spans="1:2">
      <c r="A5459" t="e">
        <v>#N/A</v>
      </c>
      <c r="B5459">
        <v>8440</v>
      </c>
    </row>
    <row r="5460" spans="1:2">
      <c r="A5460" t="e">
        <v>#N/A</v>
      </c>
      <c r="B5460">
        <v>8441</v>
      </c>
    </row>
    <row r="5461" spans="1:2">
      <c r="A5461" t="e">
        <v>#N/A</v>
      </c>
      <c r="B5461">
        <v>8442</v>
      </c>
    </row>
    <row r="5462" spans="1:2">
      <c r="A5462" t="e">
        <v>#N/A</v>
      </c>
      <c r="B5462">
        <v>8443</v>
      </c>
    </row>
    <row r="5463" spans="1:2">
      <c r="A5463">
        <v>97.2</v>
      </c>
      <c r="B5463">
        <v>8444</v>
      </c>
    </row>
    <row r="5464" spans="1:2">
      <c r="A5464" t="e">
        <v>#N/A</v>
      </c>
      <c r="B5464">
        <v>8445</v>
      </c>
    </row>
    <row r="5465" spans="1:2">
      <c r="A5465" t="e">
        <v>#N/A</v>
      </c>
      <c r="B5465">
        <v>8446</v>
      </c>
    </row>
    <row r="5466" spans="1:2">
      <c r="A5466" t="e">
        <v>#N/A</v>
      </c>
      <c r="B5466">
        <v>8447</v>
      </c>
    </row>
    <row r="5467" spans="1:2">
      <c r="A5467" t="e">
        <v>#N/A</v>
      </c>
      <c r="B5467">
        <v>8448</v>
      </c>
    </row>
    <row r="5468" spans="1:2">
      <c r="A5468" t="e">
        <v>#N/A</v>
      </c>
      <c r="B5468">
        <v>8449</v>
      </c>
    </row>
    <row r="5469" spans="1:2">
      <c r="A5469" t="e">
        <v>#N/A</v>
      </c>
      <c r="B5469">
        <v>8450</v>
      </c>
    </row>
    <row r="5470" spans="1:2">
      <c r="A5470" t="e">
        <v>#N/A</v>
      </c>
      <c r="B5470">
        <v>8451</v>
      </c>
    </row>
    <row r="5471" spans="1:2">
      <c r="A5471" t="e">
        <v>#N/A</v>
      </c>
      <c r="B5471">
        <v>8452</v>
      </c>
    </row>
    <row r="5472" spans="1:2">
      <c r="A5472" t="e">
        <v>#N/A</v>
      </c>
      <c r="B5472">
        <v>8453</v>
      </c>
    </row>
    <row r="5473" spans="1:2">
      <c r="A5473" t="e">
        <v>#N/A</v>
      </c>
      <c r="B5473">
        <v>8454</v>
      </c>
    </row>
    <row r="5474" spans="1:2">
      <c r="A5474" t="e">
        <v>#N/A</v>
      </c>
      <c r="B5474">
        <v>8455</v>
      </c>
    </row>
    <row r="5475" spans="1:2">
      <c r="A5475" t="e">
        <v>#N/A</v>
      </c>
      <c r="B5475">
        <v>8456</v>
      </c>
    </row>
    <row r="5476" spans="1:2">
      <c r="A5476" t="e">
        <v>#N/A</v>
      </c>
      <c r="B5476">
        <v>8457</v>
      </c>
    </row>
    <row r="5477" spans="1:2">
      <c r="A5477" t="e">
        <v>#N/A</v>
      </c>
      <c r="B5477">
        <v>8458</v>
      </c>
    </row>
    <row r="5478" spans="1:2">
      <c r="A5478" t="e">
        <v>#N/A</v>
      </c>
      <c r="B5478">
        <v>8459</v>
      </c>
    </row>
    <row r="5479" spans="1:2">
      <c r="A5479" t="e">
        <v>#N/A</v>
      </c>
      <c r="B5479">
        <v>8460</v>
      </c>
    </row>
    <row r="5480" spans="1:2">
      <c r="A5480" t="e">
        <v>#N/A</v>
      </c>
      <c r="B5480">
        <v>8461</v>
      </c>
    </row>
    <row r="5481" spans="1:2">
      <c r="A5481" t="e">
        <v>#N/A</v>
      </c>
      <c r="B5481">
        <v>8462</v>
      </c>
    </row>
    <row r="5482" spans="1:2">
      <c r="A5482" t="e">
        <v>#N/A</v>
      </c>
      <c r="B5482">
        <v>8463</v>
      </c>
    </row>
    <row r="5483" spans="1:2">
      <c r="A5483" t="e">
        <v>#N/A</v>
      </c>
      <c r="B5483">
        <v>8464</v>
      </c>
    </row>
    <row r="5484" spans="1:2">
      <c r="A5484" t="e">
        <v>#N/A</v>
      </c>
      <c r="B5484">
        <v>8465</v>
      </c>
    </row>
    <row r="5485" spans="1:2">
      <c r="A5485" t="e">
        <v>#N/A</v>
      </c>
      <c r="B5485">
        <v>8466</v>
      </c>
    </row>
    <row r="5486" spans="1:2">
      <c r="A5486" t="e">
        <v>#N/A</v>
      </c>
      <c r="B5486">
        <v>8467</v>
      </c>
    </row>
    <row r="5487" spans="1:2">
      <c r="A5487" t="e">
        <v>#N/A</v>
      </c>
      <c r="B5487">
        <v>8468</v>
      </c>
    </row>
    <row r="5488" spans="1:2">
      <c r="A5488" t="e">
        <v>#N/A</v>
      </c>
      <c r="B5488">
        <v>8469</v>
      </c>
    </row>
    <row r="5489" spans="1:2">
      <c r="A5489" t="e">
        <v>#N/A</v>
      </c>
      <c r="B5489">
        <v>8470</v>
      </c>
    </row>
    <row r="5490" spans="1:2">
      <c r="A5490" t="e">
        <v>#N/A</v>
      </c>
      <c r="B5490">
        <v>8471</v>
      </c>
    </row>
    <row r="5491" spans="1:2">
      <c r="A5491" t="e">
        <v>#N/A</v>
      </c>
      <c r="B5491">
        <v>8472</v>
      </c>
    </row>
    <row r="5492" spans="1:2">
      <c r="A5492" t="e">
        <v>#N/A</v>
      </c>
      <c r="B5492">
        <v>8473</v>
      </c>
    </row>
    <row r="5493" spans="1:2">
      <c r="A5493" t="e">
        <v>#N/A</v>
      </c>
      <c r="B5493">
        <v>8474</v>
      </c>
    </row>
    <row r="5494" spans="1:2">
      <c r="A5494" t="e">
        <v>#N/A</v>
      </c>
      <c r="B5494">
        <v>8475</v>
      </c>
    </row>
    <row r="5495" spans="1:2">
      <c r="A5495" t="e">
        <v>#N/A</v>
      </c>
      <c r="B5495">
        <v>8476</v>
      </c>
    </row>
    <row r="5496" spans="1:2">
      <c r="A5496" t="e">
        <v>#N/A</v>
      </c>
      <c r="B5496">
        <v>8477</v>
      </c>
    </row>
    <row r="5497" spans="1:2">
      <c r="A5497" t="e">
        <v>#N/A</v>
      </c>
      <c r="B5497">
        <v>8478</v>
      </c>
    </row>
    <row r="5498" spans="1:2">
      <c r="A5498" t="e">
        <v>#N/A</v>
      </c>
      <c r="B5498">
        <v>8479</v>
      </c>
    </row>
    <row r="5499" spans="1:2">
      <c r="A5499" t="e">
        <v>#N/A</v>
      </c>
      <c r="B5499">
        <v>8480</v>
      </c>
    </row>
    <row r="5500" spans="1:2">
      <c r="A5500" t="e">
        <v>#N/A</v>
      </c>
      <c r="B5500">
        <v>8481</v>
      </c>
    </row>
    <row r="5501" spans="1:2">
      <c r="A5501" t="e">
        <v>#N/A</v>
      </c>
      <c r="B5501">
        <v>8482</v>
      </c>
    </row>
    <row r="5502" spans="1:2">
      <c r="A5502" t="e">
        <v>#N/A</v>
      </c>
      <c r="B5502">
        <v>8483</v>
      </c>
    </row>
    <row r="5503" spans="1:2">
      <c r="A5503" t="e">
        <v>#N/A</v>
      </c>
      <c r="B5503">
        <v>8484</v>
      </c>
    </row>
    <row r="5504" spans="1:2">
      <c r="A5504" t="e">
        <v>#N/A</v>
      </c>
      <c r="B5504">
        <v>8485</v>
      </c>
    </row>
    <row r="5505" spans="1:2">
      <c r="A5505" t="e">
        <v>#N/A</v>
      </c>
      <c r="B5505">
        <v>8486</v>
      </c>
    </row>
    <row r="5506" spans="1:2">
      <c r="A5506" t="e">
        <v>#N/A</v>
      </c>
      <c r="B5506">
        <v>8487</v>
      </c>
    </row>
    <row r="5507" spans="1:2">
      <c r="A5507" t="e">
        <v>#N/A</v>
      </c>
      <c r="B5507">
        <v>8488</v>
      </c>
    </row>
    <row r="5508" spans="1:2">
      <c r="A5508" t="e">
        <v>#N/A</v>
      </c>
      <c r="B5508">
        <v>8489</v>
      </c>
    </row>
    <row r="5509" spans="1:2">
      <c r="A5509" t="e">
        <v>#N/A</v>
      </c>
      <c r="B5509">
        <v>8490</v>
      </c>
    </row>
    <row r="5510" spans="1:2">
      <c r="A5510" t="e">
        <v>#N/A</v>
      </c>
      <c r="B5510">
        <v>8491</v>
      </c>
    </row>
    <row r="5511" spans="1:2">
      <c r="A5511" t="e">
        <v>#N/A</v>
      </c>
      <c r="B5511">
        <v>8492</v>
      </c>
    </row>
    <row r="5512" spans="1:2">
      <c r="A5512" t="e">
        <v>#N/A</v>
      </c>
      <c r="B5512">
        <v>8493</v>
      </c>
    </row>
    <row r="5513" spans="1:2">
      <c r="A5513" t="e">
        <v>#N/A</v>
      </c>
      <c r="B5513">
        <v>8494</v>
      </c>
    </row>
    <row r="5514" spans="1:2">
      <c r="A5514" t="e">
        <v>#N/A</v>
      </c>
      <c r="B5514">
        <v>8495</v>
      </c>
    </row>
    <row r="5515" spans="1:2">
      <c r="A5515" t="e">
        <v>#N/A</v>
      </c>
      <c r="B5515">
        <v>8496</v>
      </c>
    </row>
    <row r="5516" spans="1:2">
      <c r="A5516" t="e">
        <v>#N/A</v>
      </c>
      <c r="B5516">
        <v>8497</v>
      </c>
    </row>
    <row r="5517" spans="1:2">
      <c r="A5517" t="e">
        <v>#N/A</v>
      </c>
      <c r="B5517">
        <v>8498</v>
      </c>
    </row>
    <row r="5518" spans="1:2">
      <c r="A5518" t="e">
        <v>#N/A</v>
      </c>
      <c r="B5518">
        <v>8499</v>
      </c>
    </row>
    <row r="5519" spans="1:2">
      <c r="A5519" t="e">
        <v>#N/A</v>
      </c>
      <c r="B5519">
        <v>8500</v>
      </c>
    </row>
    <row r="5520" spans="1:2">
      <c r="A5520" t="e">
        <v>#N/A</v>
      </c>
      <c r="B5520">
        <v>8501</v>
      </c>
    </row>
    <row r="5521" spans="1:2">
      <c r="A5521" t="e">
        <v>#N/A</v>
      </c>
      <c r="B5521">
        <v>8502</v>
      </c>
    </row>
    <row r="5522" spans="1:2">
      <c r="A5522" t="e">
        <v>#N/A</v>
      </c>
      <c r="B5522">
        <v>8503</v>
      </c>
    </row>
    <row r="5523" spans="1:2">
      <c r="A5523" t="e">
        <v>#N/A</v>
      </c>
      <c r="B5523">
        <v>8504</v>
      </c>
    </row>
    <row r="5524" spans="1:2">
      <c r="A5524" t="e">
        <v>#N/A</v>
      </c>
      <c r="B5524">
        <v>8505</v>
      </c>
    </row>
    <row r="5525" spans="1:2">
      <c r="A5525" t="e">
        <v>#N/A</v>
      </c>
      <c r="B5525">
        <v>8506</v>
      </c>
    </row>
    <row r="5526" spans="1:2">
      <c r="A5526" t="e">
        <v>#N/A</v>
      </c>
      <c r="B5526">
        <v>8507</v>
      </c>
    </row>
    <row r="5527" spans="1:2">
      <c r="A5527" t="e">
        <v>#N/A</v>
      </c>
      <c r="B5527">
        <v>8508</v>
      </c>
    </row>
    <row r="5528" spans="1:2">
      <c r="A5528" t="e">
        <v>#N/A</v>
      </c>
      <c r="B5528">
        <v>8509</v>
      </c>
    </row>
    <row r="5529" spans="1:2">
      <c r="A5529" t="e">
        <v>#N/A</v>
      </c>
      <c r="B5529">
        <v>8510</v>
      </c>
    </row>
    <row r="5530" spans="1:2">
      <c r="A5530" t="e">
        <v>#N/A</v>
      </c>
      <c r="B5530">
        <v>8511</v>
      </c>
    </row>
    <row r="5531" spans="1:2">
      <c r="A5531" t="e">
        <v>#N/A</v>
      </c>
      <c r="B5531">
        <v>8512</v>
      </c>
    </row>
    <row r="5532" spans="1:2">
      <c r="A5532" t="e">
        <v>#N/A</v>
      </c>
      <c r="B5532">
        <v>8513</v>
      </c>
    </row>
    <row r="5533" spans="1:2">
      <c r="A5533" t="e">
        <v>#N/A</v>
      </c>
      <c r="B5533">
        <v>8514</v>
      </c>
    </row>
    <row r="5534" spans="1:2">
      <c r="A5534" t="e">
        <v>#N/A</v>
      </c>
      <c r="B5534">
        <v>8515</v>
      </c>
    </row>
    <row r="5535" spans="1:2">
      <c r="A5535" t="e">
        <v>#N/A</v>
      </c>
      <c r="B5535">
        <v>8516</v>
      </c>
    </row>
    <row r="5536" spans="1:2">
      <c r="A5536" t="e">
        <v>#N/A</v>
      </c>
      <c r="B5536">
        <v>8517</v>
      </c>
    </row>
    <row r="5537" spans="1:2">
      <c r="A5537" t="e">
        <v>#N/A</v>
      </c>
      <c r="B5537">
        <v>8518</v>
      </c>
    </row>
    <row r="5538" spans="1:2">
      <c r="A5538" t="e">
        <v>#N/A</v>
      </c>
      <c r="B5538">
        <v>8519</v>
      </c>
    </row>
    <row r="5539" spans="1:2">
      <c r="A5539" t="e">
        <v>#N/A</v>
      </c>
      <c r="B5539">
        <v>8520</v>
      </c>
    </row>
    <row r="5540" spans="1:2">
      <c r="A5540" t="e">
        <v>#N/A</v>
      </c>
      <c r="B5540">
        <v>8521</v>
      </c>
    </row>
    <row r="5541" spans="1:2">
      <c r="A5541" t="e">
        <v>#N/A</v>
      </c>
      <c r="B5541">
        <v>8522</v>
      </c>
    </row>
    <row r="5542" spans="1:2">
      <c r="A5542" t="e">
        <v>#N/A</v>
      </c>
      <c r="B5542">
        <v>8523</v>
      </c>
    </row>
    <row r="5543" spans="1:2">
      <c r="A5543" t="e">
        <v>#N/A</v>
      </c>
      <c r="B5543">
        <v>8524</v>
      </c>
    </row>
    <row r="5544" spans="1:2">
      <c r="A5544" t="e">
        <v>#N/A</v>
      </c>
      <c r="B5544">
        <v>8525</v>
      </c>
    </row>
    <row r="5545" spans="1:2">
      <c r="A5545" t="e">
        <v>#N/A</v>
      </c>
      <c r="B5545">
        <v>8526</v>
      </c>
    </row>
    <row r="5546" spans="1:2">
      <c r="A5546" t="e">
        <v>#N/A</v>
      </c>
      <c r="B5546">
        <v>8527</v>
      </c>
    </row>
    <row r="5547" spans="1:2">
      <c r="A5547" t="e">
        <v>#N/A</v>
      </c>
      <c r="B5547">
        <v>8528</v>
      </c>
    </row>
    <row r="5548" spans="1:2">
      <c r="A5548" t="e">
        <v>#N/A</v>
      </c>
      <c r="B5548">
        <v>8529</v>
      </c>
    </row>
    <row r="5549" spans="1:2">
      <c r="A5549" t="e">
        <v>#N/A</v>
      </c>
      <c r="B5549">
        <v>8530</v>
      </c>
    </row>
    <row r="5550" spans="1:2">
      <c r="A5550" t="e">
        <v>#N/A</v>
      </c>
      <c r="B5550">
        <v>8531</v>
      </c>
    </row>
    <row r="5551" spans="1:2">
      <c r="A5551" t="e">
        <v>#N/A</v>
      </c>
      <c r="B5551">
        <v>8532</v>
      </c>
    </row>
    <row r="5552" spans="1:2">
      <c r="A5552" t="e">
        <v>#N/A</v>
      </c>
      <c r="B5552">
        <v>8533</v>
      </c>
    </row>
    <row r="5553" spans="1:2">
      <c r="A5553" t="e">
        <v>#N/A</v>
      </c>
      <c r="B5553">
        <v>8534</v>
      </c>
    </row>
    <row r="5554" spans="1:2">
      <c r="A5554" t="e">
        <v>#N/A</v>
      </c>
      <c r="B5554">
        <v>8535</v>
      </c>
    </row>
    <row r="5555" spans="1:2">
      <c r="A5555" t="e">
        <v>#N/A</v>
      </c>
      <c r="B5555">
        <v>8536</v>
      </c>
    </row>
    <row r="5556" spans="1:2">
      <c r="A5556" t="e">
        <v>#N/A</v>
      </c>
      <c r="B5556">
        <v>8537</v>
      </c>
    </row>
    <row r="5557" spans="1:2">
      <c r="A5557" t="e">
        <v>#N/A</v>
      </c>
      <c r="B5557">
        <v>8538</v>
      </c>
    </row>
    <row r="5558" spans="1:2">
      <c r="A5558" t="e">
        <v>#N/A</v>
      </c>
      <c r="B5558">
        <v>8539</v>
      </c>
    </row>
    <row r="5559" spans="1:2">
      <c r="A5559" t="e">
        <v>#N/A</v>
      </c>
      <c r="B5559">
        <v>8540</v>
      </c>
    </row>
    <row r="5560" spans="1:2">
      <c r="A5560" t="e">
        <v>#N/A</v>
      </c>
      <c r="B5560">
        <v>8541</v>
      </c>
    </row>
    <row r="5561" spans="1:2">
      <c r="A5561" t="e">
        <v>#N/A</v>
      </c>
      <c r="B5561">
        <v>8542</v>
      </c>
    </row>
    <row r="5562" spans="1:2">
      <c r="A5562" t="e">
        <v>#N/A</v>
      </c>
      <c r="B5562">
        <v>8543</v>
      </c>
    </row>
    <row r="5563" spans="1:2">
      <c r="A5563" t="e">
        <v>#N/A</v>
      </c>
      <c r="B5563">
        <v>8544</v>
      </c>
    </row>
    <row r="5564" spans="1:2">
      <c r="A5564" t="e">
        <v>#N/A</v>
      </c>
      <c r="B5564">
        <v>8545</v>
      </c>
    </row>
    <row r="5565" spans="1:2">
      <c r="A5565" t="e">
        <v>#N/A</v>
      </c>
      <c r="B5565">
        <v>8546</v>
      </c>
    </row>
    <row r="5566" spans="1:2">
      <c r="A5566" t="e">
        <v>#N/A</v>
      </c>
      <c r="B5566">
        <v>8547</v>
      </c>
    </row>
    <row r="5567" spans="1:2">
      <c r="A5567" t="e">
        <v>#N/A</v>
      </c>
      <c r="B5567">
        <v>8548</v>
      </c>
    </row>
    <row r="5568" spans="1:2">
      <c r="A5568" t="e">
        <v>#N/A</v>
      </c>
      <c r="B5568">
        <v>8549</v>
      </c>
    </row>
    <row r="5569" spans="1:2">
      <c r="A5569" t="e">
        <v>#N/A</v>
      </c>
      <c r="B5569">
        <v>8550</v>
      </c>
    </row>
    <row r="5570" spans="1:2">
      <c r="A5570" t="e">
        <v>#N/A</v>
      </c>
      <c r="B5570">
        <v>8551</v>
      </c>
    </row>
    <row r="5571" spans="1:2">
      <c r="A5571" t="e">
        <v>#N/A</v>
      </c>
      <c r="B5571">
        <v>8552</v>
      </c>
    </row>
    <row r="5572" spans="1:2">
      <c r="A5572" t="e">
        <v>#N/A</v>
      </c>
      <c r="B5572">
        <v>8553</v>
      </c>
    </row>
    <row r="5573" spans="1:2">
      <c r="A5573" t="e">
        <v>#N/A</v>
      </c>
      <c r="B5573">
        <v>8554</v>
      </c>
    </row>
    <row r="5574" spans="1:2">
      <c r="A5574" t="e">
        <v>#N/A</v>
      </c>
      <c r="B5574">
        <v>8555</v>
      </c>
    </row>
    <row r="5575" spans="1:2">
      <c r="A5575" t="e">
        <v>#N/A</v>
      </c>
      <c r="B5575">
        <v>8556</v>
      </c>
    </row>
    <row r="5576" spans="1:2">
      <c r="A5576" t="e">
        <v>#N/A</v>
      </c>
      <c r="B5576">
        <v>8557</v>
      </c>
    </row>
    <row r="5577" spans="1:2">
      <c r="A5577" t="e">
        <v>#N/A</v>
      </c>
      <c r="B5577">
        <v>8558</v>
      </c>
    </row>
    <row r="5578" spans="1:2">
      <c r="A5578" t="e">
        <v>#N/A</v>
      </c>
      <c r="B5578">
        <v>8559</v>
      </c>
    </row>
    <row r="5579" spans="1:2">
      <c r="A5579" t="e">
        <v>#N/A</v>
      </c>
      <c r="B5579">
        <v>8560</v>
      </c>
    </row>
    <row r="5580" spans="1:2">
      <c r="A5580" t="e">
        <v>#N/A</v>
      </c>
      <c r="B5580">
        <v>8561</v>
      </c>
    </row>
    <row r="5581" spans="1:2">
      <c r="A5581" t="e">
        <v>#N/A</v>
      </c>
      <c r="B5581">
        <v>8562</v>
      </c>
    </row>
    <row r="5582" spans="1:2">
      <c r="A5582" t="e">
        <v>#N/A</v>
      </c>
      <c r="B5582">
        <v>8563</v>
      </c>
    </row>
    <row r="5583" spans="1:2">
      <c r="A5583" t="e">
        <v>#N/A</v>
      </c>
      <c r="B5583">
        <v>8564</v>
      </c>
    </row>
    <row r="5584" spans="1:2">
      <c r="A5584" t="e">
        <v>#N/A</v>
      </c>
      <c r="B5584">
        <v>8565</v>
      </c>
    </row>
    <row r="5585" spans="1:2">
      <c r="A5585" t="e">
        <v>#N/A</v>
      </c>
      <c r="B5585">
        <v>8566</v>
      </c>
    </row>
    <row r="5586" spans="1:2">
      <c r="A5586" t="e">
        <v>#N/A</v>
      </c>
      <c r="B5586">
        <v>8567</v>
      </c>
    </row>
    <row r="5587" spans="1:2">
      <c r="A5587" t="e">
        <v>#N/A</v>
      </c>
      <c r="B5587">
        <v>8568</v>
      </c>
    </row>
    <row r="5588" spans="1:2">
      <c r="A5588" t="e">
        <v>#N/A</v>
      </c>
      <c r="B5588">
        <v>8569</v>
      </c>
    </row>
    <row r="5589" spans="1:2">
      <c r="A5589" t="e">
        <v>#N/A</v>
      </c>
      <c r="B5589">
        <v>8570</v>
      </c>
    </row>
    <row r="5590" spans="1:2">
      <c r="A5590" t="e">
        <v>#N/A</v>
      </c>
      <c r="B5590">
        <v>8571</v>
      </c>
    </row>
    <row r="5591" spans="1:2">
      <c r="A5591" t="e">
        <v>#N/A</v>
      </c>
      <c r="B5591">
        <v>8572</v>
      </c>
    </row>
    <row r="5592" spans="1:2">
      <c r="A5592" t="e">
        <v>#N/A</v>
      </c>
      <c r="B5592">
        <v>8573</v>
      </c>
    </row>
    <row r="5593" spans="1:2">
      <c r="A5593" t="e">
        <v>#N/A</v>
      </c>
      <c r="B5593">
        <v>8574</v>
      </c>
    </row>
    <row r="5594" spans="1:2">
      <c r="A5594" t="e">
        <v>#N/A</v>
      </c>
      <c r="B5594">
        <v>8575</v>
      </c>
    </row>
    <row r="5595" spans="1:2">
      <c r="A5595" t="e">
        <v>#N/A</v>
      </c>
      <c r="B5595">
        <v>8576</v>
      </c>
    </row>
    <row r="5596" spans="1:2">
      <c r="A5596" t="e">
        <v>#N/A</v>
      </c>
      <c r="B5596">
        <v>8577</v>
      </c>
    </row>
    <row r="5597" spans="1:2">
      <c r="A5597" t="e">
        <v>#N/A</v>
      </c>
      <c r="B5597">
        <v>8578</v>
      </c>
    </row>
    <row r="5598" spans="1:2">
      <c r="A5598" t="e">
        <v>#N/A</v>
      </c>
      <c r="B5598">
        <v>8579</v>
      </c>
    </row>
    <row r="5599" spans="1:2">
      <c r="A5599" t="e">
        <v>#N/A</v>
      </c>
      <c r="B5599">
        <v>8580</v>
      </c>
    </row>
    <row r="5600" spans="1:2">
      <c r="A5600" t="e">
        <v>#N/A</v>
      </c>
      <c r="B5600">
        <v>8581</v>
      </c>
    </row>
    <row r="5601" spans="1:2">
      <c r="A5601" t="e">
        <v>#N/A</v>
      </c>
      <c r="B5601">
        <v>8582</v>
      </c>
    </row>
    <row r="5602" spans="1:2">
      <c r="A5602" t="e">
        <v>#N/A</v>
      </c>
      <c r="B5602">
        <v>8583</v>
      </c>
    </row>
    <row r="5603" spans="1:2">
      <c r="A5603" t="e">
        <v>#N/A</v>
      </c>
      <c r="B5603">
        <v>8584</v>
      </c>
    </row>
    <row r="5604" spans="1:2">
      <c r="A5604" t="e">
        <v>#N/A</v>
      </c>
      <c r="B5604">
        <v>8585</v>
      </c>
    </row>
    <row r="5605" spans="1:2">
      <c r="A5605" t="e">
        <v>#N/A</v>
      </c>
      <c r="B5605">
        <v>8586</v>
      </c>
    </row>
    <row r="5606" spans="1:2">
      <c r="A5606" t="e">
        <v>#N/A</v>
      </c>
      <c r="B5606">
        <v>8587</v>
      </c>
    </row>
    <row r="5607" spans="1:2">
      <c r="A5607" t="e">
        <v>#N/A</v>
      </c>
      <c r="B5607">
        <v>8588</v>
      </c>
    </row>
    <row r="5608" spans="1:2">
      <c r="A5608" t="e">
        <v>#N/A</v>
      </c>
      <c r="B5608">
        <v>8589</v>
      </c>
    </row>
    <row r="5609" spans="1:2">
      <c r="A5609" t="e">
        <v>#N/A</v>
      </c>
      <c r="B5609">
        <v>8590</v>
      </c>
    </row>
    <row r="5610" spans="1:2">
      <c r="A5610" t="e">
        <v>#N/A</v>
      </c>
      <c r="B5610">
        <v>8591</v>
      </c>
    </row>
    <row r="5611" spans="1:2">
      <c r="A5611" t="e">
        <v>#N/A</v>
      </c>
      <c r="B5611">
        <v>8592</v>
      </c>
    </row>
    <row r="5612" spans="1:2">
      <c r="A5612" t="e">
        <v>#N/A</v>
      </c>
      <c r="B5612">
        <v>8593</v>
      </c>
    </row>
    <row r="5613" spans="1:2">
      <c r="A5613" t="e">
        <v>#N/A</v>
      </c>
      <c r="B5613">
        <v>8594</v>
      </c>
    </row>
    <row r="5614" spans="1:2">
      <c r="A5614" t="e">
        <v>#N/A</v>
      </c>
      <c r="B5614">
        <v>8595</v>
      </c>
    </row>
    <row r="5615" spans="1:2">
      <c r="A5615" t="e">
        <v>#N/A</v>
      </c>
      <c r="B5615">
        <v>8596</v>
      </c>
    </row>
    <row r="5616" spans="1:2">
      <c r="A5616" t="e">
        <v>#N/A</v>
      </c>
      <c r="B5616">
        <v>8597</v>
      </c>
    </row>
    <row r="5617" spans="1:2">
      <c r="A5617" t="e">
        <v>#N/A</v>
      </c>
      <c r="B5617">
        <v>8598</v>
      </c>
    </row>
    <row r="5618" spans="1:2">
      <c r="A5618" t="e">
        <v>#N/A</v>
      </c>
      <c r="B5618">
        <v>8599</v>
      </c>
    </row>
    <row r="5619" spans="1:2">
      <c r="A5619" t="e">
        <v>#N/A</v>
      </c>
      <c r="B5619">
        <v>8600</v>
      </c>
    </row>
    <row r="5620" spans="1:2">
      <c r="A5620" t="e">
        <v>#N/A</v>
      </c>
      <c r="B5620">
        <v>8601</v>
      </c>
    </row>
    <row r="5621" spans="1:2">
      <c r="A5621" t="e">
        <v>#N/A</v>
      </c>
      <c r="B5621">
        <v>8602</v>
      </c>
    </row>
    <row r="5622" spans="1:2">
      <c r="A5622" t="e">
        <v>#N/A</v>
      </c>
      <c r="B5622">
        <v>8603</v>
      </c>
    </row>
    <row r="5623" spans="1:2">
      <c r="A5623" t="e">
        <v>#N/A</v>
      </c>
      <c r="B5623">
        <v>8604</v>
      </c>
    </row>
    <row r="5624" spans="1:2">
      <c r="A5624" t="e">
        <v>#N/A</v>
      </c>
      <c r="B5624">
        <v>8605</v>
      </c>
    </row>
    <row r="5625" spans="1:2">
      <c r="A5625" t="e">
        <v>#N/A</v>
      </c>
      <c r="B5625">
        <v>8606</v>
      </c>
    </row>
    <row r="5626" spans="1:2">
      <c r="A5626" t="e">
        <v>#N/A</v>
      </c>
      <c r="B5626">
        <v>8607</v>
      </c>
    </row>
    <row r="5627" spans="1:2">
      <c r="A5627" t="e">
        <v>#N/A</v>
      </c>
      <c r="B5627">
        <v>8608</v>
      </c>
    </row>
    <row r="5628" spans="1:2">
      <c r="A5628" t="e">
        <v>#N/A</v>
      </c>
      <c r="B5628">
        <v>8609</v>
      </c>
    </row>
    <row r="5629" spans="1:2">
      <c r="A5629" t="e">
        <v>#N/A</v>
      </c>
      <c r="B5629">
        <v>8610</v>
      </c>
    </row>
    <row r="5630" spans="1:2">
      <c r="A5630" t="e">
        <v>#N/A</v>
      </c>
      <c r="B5630">
        <v>8611</v>
      </c>
    </row>
    <row r="5631" spans="1:2">
      <c r="A5631" t="e">
        <v>#N/A</v>
      </c>
      <c r="B5631">
        <v>8612</v>
      </c>
    </row>
    <row r="5632" spans="1:2">
      <c r="A5632" t="e">
        <v>#N/A</v>
      </c>
      <c r="B5632">
        <v>8613</v>
      </c>
    </row>
    <row r="5633" spans="1:2">
      <c r="A5633" t="e">
        <v>#N/A</v>
      </c>
      <c r="B5633">
        <v>8614</v>
      </c>
    </row>
    <row r="5634" spans="1:2">
      <c r="A5634" t="e">
        <v>#N/A</v>
      </c>
      <c r="B5634">
        <v>8615</v>
      </c>
    </row>
    <row r="5635" spans="1:2">
      <c r="A5635" t="e">
        <v>#N/A</v>
      </c>
      <c r="B5635">
        <v>8616</v>
      </c>
    </row>
    <row r="5636" spans="1:2">
      <c r="A5636" t="e">
        <v>#N/A</v>
      </c>
      <c r="B5636">
        <v>8617</v>
      </c>
    </row>
    <row r="5637" spans="1:2">
      <c r="A5637" t="e">
        <v>#N/A</v>
      </c>
      <c r="B5637">
        <v>8618</v>
      </c>
    </row>
    <row r="5638" spans="1:2">
      <c r="A5638" t="e">
        <v>#N/A</v>
      </c>
      <c r="B5638">
        <v>8619</v>
      </c>
    </row>
    <row r="5639" spans="1:2">
      <c r="A5639">
        <v>100.4</v>
      </c>
      <c r="B5639">
        <v>8620</v>
      </c>
    </row>
    <row r="5640" spans="1:2">
      <c r="A5640" t="e">
        <v>#N/A</v>
      </c>
      <c r="B5640">
        <v>8621</v>
      </c>
    </row>
    <row r="5641" spans="1:2">
      <c r="A5641" t="e">
        <v>#N/A</v>
      </c>
      <c r="B5641">
        <v>8622</v>
      </c>
    </row>
    <row r="5642" spans="1:2">
      <c r="A5642" t="e">
        <v>#N/A</v>
      </c>
      <c r="B5642">
        <v>8623</v>
      </c>
    </row>
    <row r="5643" spans="1:2">
      <c r="A5643" t="e">
        <v>#N/A</v>
      </c>
      <c r="B5643">
        <v>8624</v>
      </c>
    </row>
    <row r="5644" spans="1:2">
      <c r="A5644" t="e">
        <v>#N/A</v>
      </c>
      <c r="B5644">
        <v>8625</v>
      </c>
    </row>
    <row r="5645" spans="1:2">
      <c r="A5645" t="e">
        <v>#N/A</v>
      </c>
      <c r="B5645">
        <v>8626</v>
      </c>
    </row>
    <row r="5646" spans="1:2">
      <c r="A5646" t="e">
        <v>#N/A</v>
      </c>
      <c r="B5646">
        <v>8627</v>
      </c>
    </row>
    <row r="5647" spans="1:2">
      <c r="A5647" t="e">
        <v>#N/A</v>
      </c>
      <c r="B5647">
        <v>8628</v>
      </c>
    </row>
    <row r="5648" spans="1:2">
      <c r="A5648" t="e">
        <v>#N/A</v>
      </c>
      <c r="B5648">
        <v>8629</v>
      </c>
    </row>
    <row r="5649" spans="1:2">
      <c r="A5649" t="e">
        <v>#N/A</v>
      </c>
      <c r="B5649">
        <v>8630</v>
      </c>
    </row>
    <row r="5650" spans="1:2">
      <c r="A5650" t="e">
        <v>#N/A</v>
      </c>
      <c r="B5650">
        <v>8631</v>
      </c>
    </row>
    <row r="5651" spans="1:2">
      <c r="A5651" t="e">
        <v>#N/A</v>
      </c>
      <c r="B5651">
        <v>8632</v>
      </c>
    </row>
    <row r="5652" spans="1:2">
      <c r="A5652" t="e">
        <v>#N/A</v>
      </c>
      <c r="B5652">
        <v>8633</v>
      </c>
    </row>
    <row r="5653" spans="1:2">
      <c r="A5653" t="e">
        <v>#N/A</v>
      </c>
      <c r="B5653">
        <v>8634</v>
      </c>
    </row>
    <row r="5654" spans="1:2">
      <c r="A5654" t="e">
        <v>#N/A</v>
      </c>
      <c r="B5654">
        <v>8635</v>
      </c>
    </row>
    <row r="5655" spans="1:2">
      <c r="A5655" t="e">
        <v>#N/A</v>
      </c>
      <c r="B5655">
        <v>8636</v>
      </c>
    </row>
    <row r="5656" spans="1:2">
      <c r="A5656" t="e">
        <v>#N/A</v>
      </c>
      <c r="B5656">
        <v>8637</v>
      </c>
    </row>
    <row r="5657" spans="1:2">
      <c r="A5657" t="e">
        <v>#N/A</v>
      </c>
      <c r="B5657">
        <v>8638</v>
      </c>
    </row>
    <row r="5658" spans="1:2">
      <c r="A5658" t="e">
        <v>#N/A</v>
      </c>
      <c r="B5658">
        <v>8639</v>
      </c>
    </row>
    <row r="5659" spans="1:2">
      <c r="A5659" t="e">
        <v>#N/A</v>
      </c>
      <c r="B5659">
        <v>8640</v>
      </c>
    </row>
    <row r="5660" spans="1:2">
      <c r="A5660" t="e">
        <v>#N/A</v>
      </c>
      <c r="B5660">
        <v>8641</v>
      </c>
    </row>
    <row r="5661" spans="1:2">
      <c r="A5661" t="e">
        <v>#N/A</v>
      </c>
      <c r="B5661">
        <v>8642</v>
      </c>
    </row>
    <row r="5662" spans="1:2">
      <c r="A5662" t="e">
        <v>#N/A</v>
      </c>
      <c r="B5662">
        <v>8643</v>
      </c>
    </row>
    <row r="5663" spans="1:2">
      <c r="A5663" t="e">
        <v>#N/A</v>
      </c>
      <c r="B5663">
        <v>8644</v>
      </c>
    </row>
    <row r="5664" spans="1:2">
      <c r="A5664" t="e">
        <v>#N/A</v>
      </c>
      <c r="B5664">
        <v>8645</v>
      </c>
    </row>
    <row r="5665" spans="1:2">
      <c r="A5665" t="e">
        <v>#N/A</v>
      </c>
      <c r="B5665">
        <v>8646</v>
      </c>
    </row>
    <row r="5666" spans="1:2">
      <c r="A5666" t="e">
        <v>#N/A</v>
      </c>
      <c r="B5666">
        <v>8647</v>
      </c>
    </row>
    <row r="5667" spans="1:2">
      <c r="A5667" t="e">
        <v>#N/A</v>
      </c>
      <c r="B5667">
        <v>8648</v>
      </c>
    </row>
    <row r="5668" spans="1:2">
      <c r="A5668" t="e">
        <v>#N/A</v>
      </c>
      <c r="B5668">
        <v>8649</v>
      </c>
    </row>
    <row r="5669" spans="1:2">
      <c r="A5669" t="e">
        <v>#N/A</v>
      </c>
      <c r="B5669">
        <v>8650</v>
      </c>
    </row>
    <row r="5670" spans="1:2">
      <c r="A5670" t="e">
        <v>#N/A</v>
      </c>
      <c r="B5670">
        <v>8651</v>
      </c>
    </row>
    <row r="5671" spans="1:2">
      <c r="A5671" t="e">
        <v>#N/A</v>
      </c>
      <c r="B5671">
        <v>8652</v>
      </c>
    </row>
    <row r="5672" spans="1:2">
      <c r="A5672" t="e">
        <v>#N/A</v>
      </c>
      <c r="B5672">
        <v>8653</v>
      </c>
    </row>
    <row r="5673" spans="1:2">
      <c r="A5673" t="e">
        <v>#N/A</v>
      </c>
      <c r="B5673">
        <v>8654</v>
      </c>
    </row>
    <row r="5674" spans="1:2">
      <c r="A5674" t="e">
        <v>#N/A</v>
      </c>
      <c r="B5674">
        <v>8655</v>
      </c>
    </row>
    <row r="5675" spans="1:2">
      <c r="A5675" t="e">
        <v>#N/A</v>
      </c>
      <c r="B5675">
        <v>8656</v>
      </c>
    </row>
    <row r="5676" spans="1:2">
      <c r="A5676" t="e">
        <v>#N/A</v>
      </c>
      <c r="B5676">
        <v>8657</v>
      </c>
    </row>
    <row r="5677" spans="1:2">
      <c r="A5677" t="e">
        <v>#N/A</v>
      </c>
      <c r="B5677">
        <v>8658</v>
      </c>
    </row>
    <row r="5678" spans="1:2">
      <c r="A5678" t="e">
        <v>#N/A</v>
      </c>
      <c r="B5678">
        <v>8659</v>
      </c>
    </row>
    <row r="5679" spans="1:2">
      <c r="A5679" t="e">
        <v>#N/A</v>
      </c>
      <c r="B5679">
        <v>8660</v>
      </c>
    </row>
    <row r="5680" spans="1:2">
      <c r="A5680" t="e">
        <v>#N/A</v>
      </c>
      <c r="B5680">
        <v>8661</v>
      </c>
    </row>
    <row r="5681" spans="1:2">
      <c r="A5681" t="e">
        <v>#N/A</v>
      </c>
      <c r="B5681">
        <v>8662</v>
      </c>
    </row>
    <row r="5682" spans="1:2">
      <c r="A5682" t="e">
        <v>#N/A</v>
      </c>
      <c r="B5682">
        <v>8663</v>
      </c>
    </row>
    <row r="5683" spans="1:2">
      <c r="A5683" t="e">
        <v>#N/A</v>
      </c>
      <c r="B5683">
        <v>8664</v>
      </c>
    </row>
    <row r="5684" spans="1:2">
      <c r="A5684" t="e">
        <v>#N/A</v>
      </c>
      <c r="B5684">
        <v>8665</v>
      </c>
    </row>
    <row r="5685" spans="1:2">
      <c r="A5685" t="e">
        <v>#N/A</v>
      </c>
      <c r="B5685">
        <v>8666</v>
      </c>
    </row>
    <row r="5686" spans="1:2">
      <c r="A5686" t="e">
        <v>#N/A</v>
      </c>
      <c r="B5686">
        <v>8667</v>
      </c>
    </row>
    <row r="5687" spans="1:2">
      <c r="A5687" t="e">
        <v>#N/A</v>
      </c>
      <c r="B5687">
        <v>8668</v>
      </c>
    </row>
    <row r="5688" spans="1:2">
      <c r="A5688" t="e">
        <v>#N/A</v>
      </c>
      <c r="B5688">
        <v>8669</v>
      </c>
    </row>
    <row r="5689" spans="1:2">
      <c r="A5689" t="e">
        <v>#N/A</v>
      </c>
      <c r="B5689">
        <v>8670</v>
      </c>
    </row>
    <row r="5690" spans="1:2">
      <c r="A5690" t="e">
        <v>#N/A</v>
      </c>
      <c r="B5690">
        <v>8671</v>
      </c>
    </row>
    <row r="5691" spans="1:2">
      <c r="A5691" t="e">
        <v>#N/A</v>
      </c>
      <c r="B5691">
        <v>8672</v>
      </c>
    </row>
    <row r="5692" spans="1:2">
      <c r="A5692" t="e">
        <v>#N/A</v>
      </c>
      <c r="B5692">
        <v>8673</v>
      </c>
    </row>
    <row r="5693" spans="1:2">
      <c r="A5693" t="e">
        <v>#N/A</v>
      </c>
      <c r="B5693">
        <v>8674</v>
      </c>
    </row>
    <row r="5694" spans="1:2">
      <c r="A5694" t="e">
        <v>#N/A</v>
      </c>
      <c r="B5694">
        <v>8675</v>
      </c>
    </row>
    <row r="5695" spans="1:2">
      <c r="A5695" t="e">
        <v>#N/A</v>
      </c>
      <c r="B5695">
        <v>8676</v>
      </c>
    </row>
    <row r="5696" spans="1:2">
      <c r="A5696" t="e">
        <v>#N/A</v>
      </c>
      <c r="B5696">
        <v>8677</v>
      </c>
    </row>
    <row r="5697" spans="1:2">
      <c r="A5697" t="e">
        <v>#N/A</v>
      </c>
      <c r="B5697">
        <v>8678</v>
      </c>
    </row>
    <row r="5698" spans="1:2">
      <c r="A5698" t="e">
        <v>#N/A</v>
      </c>
      <c r="B5698">
        <v>8679</v>
      </c>
    </row>
    <row r="5699" spans="1:2">
      <c r="A5699" t="e">
        <v>#N/A</v>
      </c>
      <c r="B5699">
        <v>8680</v>
      </c>
    </row>
    <row r="5700" spans="1:2">
      <c r="A5700" t="e">
        <v>#N/A</v>
      </c>
      <c r="B5700">
        <v>8681</v>
      </c>
    </row>
    <row r="5701" spans="1:2">
      <c r="A5701" t="e">
        <v>#N/A</v>
      </c>
      <c r="B5701">
        <v>8682</v>
      </c>
    </row>
    <row r="5702" spans="1:2">
      <c r="A5702" t="e">
        <v>#N/A</v>
      </c>
      <c r="B5702">
        <v>8683</v>
      </c>
    </row>
    <row r="5703" spans="1:2">
      <c r="A5703" t="e">
        <v>#N/A</v>
      </c>
      <c r="B5703">
        <v>8684</v>
      </c>
    </row>
    <row r="5704" spans="1:2">
      <c r="A5704" t="e">
        <v>#N/A</v>
      </c>
      <c r="B5704">
        <v>8685</v>
      </c>
    </row>
    <row r="5705" spans="1:2">
      <c r="A5705" t="e">
        <v>#N/A</v>
      </c>
      <c r="B5705">
        <v>8686</v>
      </c>
    </row>
    <row r="5706" spans="1:2">
      <c r="A5706" t="e">
        <v>#N/A</v>
      </c>
      <c r="B5706">
        <v>8687</v>
      </c>
    </row>
    <row r="5707" spans="1:2">
      <c r="A5707" t="e">
        <v>#N/A</v>
      </c>
      <c r="B5707">
        <v>8688</v>
      </c>
    </row>
    <row r="5708" spans="1:2">
      <c r="A5708" t="e">
        <v>#N/A</v>
      </c>
      <c r="B5708">
        <v>8689</v>
      </c>
    </row>
    <row r="5709" spans="1:2">
      <c r="A5709" t="e">
        <v>#N/A</v>
      </c>
      <c r="B5709">
        <v>8690</v>
      </c>
    </row>
    <row r="5710" spans="1:2">
      <c r="A5710" t="e">
        <v>#N/A</v>
      </c>
      <c r="B5710">
        <v>8691</v>
      </c>
    </row>
    <row r="5711" spans="1:2">
      <c r="A5711" t="e">
        <v>#N/A</v>
      </c>
      <c r="B5711">
        <v>8692</v>
      </c>
    </row>
    <row r="5712" spans="1:2">
      <c r="A5712" t="e">
        <v>#N/A</v>
      </c>
      <c r="B5712">
        <v>8693</v>
      </c>
    </row>
    <row r="5713" spans="1:2">
      <c r="A5713" t="e">
        <v>#N/A</v>
      </c>
      <c r="B5713">
        <v>8694</v>
      </c>
    </row>
    <row r="5714" spans="1:2">
      <c r="A5714" t="e">
        <v>#N/A</v>
      </c>
      <c r="B5714">
        <v>8695</v>
      </c>
    </row>
    <row r="5715" spans="1:2">
      <c r="A5715" t="e">
        <v>#N/A</v>
      </c>
      <c r="B5715">
        <v>8696</v>
      </c>
    </row>
    <row r="5716" spans="1:2">
      <c r="A5716" t="e">
        <v>#N/A</v>
      </c>
      <c r="B5716">
        <v>8697</v>
      </c>
    </row>
    <row r="5717" spans="1:2">
      <c r="A5717" t="e">
        <v>#N/A</v>
      </c>
      <c r="B5717">
        <v>8698</v>
      </c>
    </row>
    <row r="5718" spans="1:2">
      <c r="A5718" t="e">
        <v>#N/A</v>
      </c>
      <c r="B5718">
        <v>8699</v>
      </c>
    </row>
    <row r="5719" spans="1:2">
      <c r="A5719" t="e">
        <v>#N/A</v>
      </c>
      <c r="B5719">
        <v>8700</v>
      </c>
    </row>
    <row r="5720" spans="1:2">
      <c r="A5720" t="e">
        <v>#N/A</v>
      </c>
      <c r="B5720">
        <v>8701</v>
      </c>
    </row>
    <row r="5721" spans="1:2">
      <c r="A5721" t="e">
        <v>#N/A</v>
      </c>
      <c r="B5721">
        <v>8702</v>
      </c>
    </row>
    <row r="5722" spans="1:2">
      <c r="A5722" t="e">
        <v>#N/A</v>
      </c>
      <c r="B5722">
        <v>8703</v>
      </c>
    </row>
    <row r="5723" spans="1:2">
      <c r="A5723" t="e">
        <v>#N/A</v>
      </c>
      <c r="B5723">
        <v>8704</v>
      </c>
    </row>
    <row r="5724" spans="1:2">
      <c r="A5724" t="e">
        <v>#N/A</v>
      </c>
      <c r="B5724">
        <v>8705</v>
      </c>
    </row>
    <row r="5725" spans="1:2">
      <c r="A5725" t="e">
        <v>#N/A</v>
      </c>
      <c r="B5725">
        <v>8706</v>
      </c>
    </row>
    <row r="5726" spans="1:2">
      <c r="A5726" t="e">
        <v>#N/A</v>
      </c>
      <c r="B5726">
        <v>8707</v>
      </c>
    </row>
    <row r="5727" spans="1:2">
      <c r="A5727" t="e">
        <v>#N/A</v>
      </c>
      <c r="B5727">
        <v>8708</v>
      </c>
    </row>
    <row r="5728" spans="1:2">
      <c r="A5728" t="e">
        <v>#N/A</v>
      </c>
      <c r="B5728">
        <v>8709</v>
      </c>
    </row>
    <row r="5729" spans="1:2">
      <c r="A5729" t="e">
        <v>#N/A</v>
      </c>
      <c r="B5729">
        <v>8710</v>
      </c>
    </row>
    <row r="5730" spans="1:2">
      <c r="A5730" t="e">
        <v>#N/A</v>
      </c>
      <c r="B5730">
        <v>8711</v>
      </c>
    </row>
    <row r="5731" spans="1:2">
      <c r="A5731" t="e">
        <v>#N/A</v>
      </c>
      <c r="B5731">
        <v>8712</v>
      </c>
    </row>
    <row r="5732" spans="1:2">
      <c r="A5732">
        <v>98.7</v>
      </c>
      <c r="B5732">
        <v>8713</v>
      </c>
    </row>
    <row r="5733" spans="1:2">
      <c r="A5733" t="e">
        <v>#N/A</v>
      </c>
      <c r="B5733">
        <v>8714</v>
      </c>
    </row>
    <row r="5734" spans="1:2">
      <c r="A5734" t="e">
        <v>#N/A</v>
      </c>
      <c r="B5734">
        <v>8715</v>
      </c>
    </row>
    <row r="5735" spans="1:2">
      <c r="A5735" t="e">
        <v>#N/A</v>
      </c>
      <c r="B5735">
        <v>8716</v>
      </c>
    </row>
    <row r="5736" spans="1:2">
      <c r="A5736" t="e">
        <v>#N/A</v>
      </c>
      <c r="B5736">
        <v>8717</v>
      </c>
    </row>
    <row r="5737" spans="1:2">
      <c r="A5737" t="e">
        <v>#N/A</v>
      </c>
      <c r="B5737">
        <v>8718</v>
      </c>
    </row>
    <row r="5738" spans="1:2">
      <c r="A5738" t="e">
        <v>#N/A</v>
      </c>
      <c r="B5738">
        <v>8719</v>
      </c>
    </row>
    <row r="5739" spans="1:2">
      <c r="A5739" t="e">
        <v>#N/A</v>
      </c>
      <c r="B5739">
        <v>8720</v>
      </c>
    </row>
    <row r="5740" spans="1:2">
      <c r="A5740" t="e">
        <v>#N/A</v>
      </c>
      <c r="B5740">
        <v>8721</v>
      </c>
    </row>
    <row r="5741" spans="1:2">
      <c r="A5741" t="e">
        <v>#N/A</v>
      </c>
      <c r="B5741">
        <v>8722</v>
      </c>
    </row>
    <row r="5742" spans="1:2">
      <c r="A5742" t="e">
        <v>#N/A</v>
      </c>
      <c r="B5742">
        <v>8723</v>
      </c>
    </row>
    <row r="5743" spans="1:2">
      <c r="A5743" t="e">
        <v>#N/A</v>
      </c>
      <c r="B5743">
        <v>8724</v>
      </c>
    </row>
    <row r="5744" spans="1:2">
      <c r="A5744" t="e">
        <v>#N/A</v>
      </c>
      <c r="B5744">
        <v>8725</v>
      </c>
    </row>
    <row r="5745" spans="1:2">
      <c r="A5745" t="e">
        <v>#N/A</v>
      </c>
      <c r="B5745">
        <v>8726</v>
      </c>
    </row>
    <row r="5746" spans="1:2">
      <c r="A5746" t="e">
        <v>#N/A</v>
      </c>
      <c r="B5746">
        <v>8727</v>
      </c>
    </row>
    <row r="5747" spans="1:2">
      <c r="A5747" t="e">
        <v>#N/A</v>
      </c>
      <c r="B5747">
        <v>8728</v>
      </c>
    </row>
    <row r="5748" spans="1:2">
      <c r="A5748" t="e">
        <v>#N/A</v>
      </c>
      <c r="B5748">
        <v>8729</v>
      </c>
    </row>
    <row r="5749" spans="1:2">
      <c r="A5749" t="e">
        <v>#N/A</v>
      </c>
      <c r="B5749">
        <v>8730</v>
      </c>
    </row>
    <row r="5750" spans="1:2">
      <c r="A5750" t="e">
        <v>#N/A</v>
      </c>
      <c r="B5750">
        <v>8731</v>
      </c>
    </row>
    <row r="5751" spans="1:2">
      <c r="A5751" t="e">
        <v>#N/A</v>
      </c>
      <c r="B5751">
        <v>8732</v>
      </c>
    </row>
    <row r="5752" spans="1:2">
      <c r="A5752" t="e">
        <v>#N/A</v>
      </c>
      <c r="B5752">
        <v>8733</v>
      </c>
    </row>
    <row r="5753" spans="1:2">
      <c r="A5753" t="e">
        <v>#N/A</v>
      </c>
      <c r="B5753">
        <v>8734</v>
      </c>
    </row>
    <row r="5754" spans="1:2">
      <c r="A5754" t="e">
        <v>#N/A</v>
      </c>
      <c r="B5754">
        <v>8735</v>
      </c>
    </row>
    <row r="5755" spans="1:2">
      <c r="A5755" t="e">
        <v>#N/A</v>
      </c>
      <c r="B5755">
        <v>8736</v>
      </c>
    </row>
    <row r="5756" spans="1:2">
      <c r="A5756" t="e">
        <v>#N/A</v>
      </c>
      <c r="B5756">
        <v>8737</v>
      </c>
    </row>
    <row r="5757" spans="1:2">
      <c r="A5757" t="e">
        <v>#N/A</v>
      </c>
      <c r="B5757">
        <v>8738</v>
      </c>
    </row>
    <row r="5758" spans="1:2">
      <c r="A5758" t="e">
        <v>#N/A</v>
      </c>
      <c r="B5758">
        <v>8739</v>
      </c>
    </row>
    <row r="5759" spans="1:2">
      <c r="A5759" t="e">
        <v>#N/A</v>
      </c>
      <c r="B5759">
        <v>8740</v>
      </c>
    </row>
    <row r="5760" spans="1:2">
      <c r="A5760" t="e">
        <v>#N/A</v>
      </c>
      <c r="B5760">
        <v>8741</v>
      </c>
    </row>
    <row r="5761" spans="1:2">
      <c r="A5761" t="e">
        <v>#N/A</v>
      </c>
      <c r="B5761">
        <v>8742</v>
      </c>
    </row>
    <row r="5762" spans="1:2">
      <c r="A5762" t="e">
        <v>#N/A</v>
      </c>
      <c r="B5762">
        <v>8743</v>
      </c>
    </row>
    <row r="5763" spans="1:2">
      <c r="A5763" t="e">
        <v>#N/A</v>
      </c>
      <c r="B5763">
        <v>8744</v>
      </c>
    </row>
    <row r="5764" spans="1:2">
      <c r="A5764" t="e">
        <v>#N/A</v>
      </c>
      <c r="B5764">
        <v>8745</v>
      </c>
    </row>
    <row r="5765" spans="1:2">
      <c r="A5765" t="e">
        <v>#N/A</v>
      </c>
      <c r="B5765">
        <v>8746</v>
      </c>
    </row>
    <row r="5766" spans="1:2">
      <c r="A5766" t="e">
        <v>#N/A</v>
      </c>
      <c r="B5766">
        <v>8747</v>
      </c>
    </row>
    <row r="5767" spans="1:2">
      <c r="A5767" t="e">
        <v>#N/A</v>
      </c>
      <c r="B5767">
        <v>8748</v>
      </c>
    </row>
    <row r="5768" spans="1:2">
      <c r="A5768" t="e">
        <v>#N/A</v>
      </c>
      <c r="B5768">
        <v>8749</v>
      </c>
    </row>
    <row r="5769" spans="1:2">
      <c r="A5769" t="e">
        <v>#N/A</v>
      </c>
      <c r="B5769">
        <v>8750</v>
      </c>
    </row>
    <row r="5770" spans="1:2">
      <c r="A5770" t="e">
        <v>#N/A</v>
      </c>
      <c r="B5770">
        <v>8751</v>
      </c>
    </row>
    <row r="5771" spans="1:2">
      <c r="A5771" t="e">
        <v>#N/A</v>
      </c>
      <c r="B5771">
        <v>8752</v>
      </c>
    </row>
    <row r="5772" spans="1:2">
      <c r="A5772" t="e">
        <v>#N/A</v>
      </c>
      <c r="B5772">
        <v>8753</v>
      </c>
    </row>
    <row r="5773" spans="1:2">
      <c r="A5773" t="e">
        <v>#N/A</v>
      </c>
      <c r="B5773">
        <v>8754</v>
      </c>
    </row>
    <row r="5774" spans="1:2">
      <c r="A5774" t="e">
        <v>#N/A</v>
      </c>
      <c r="B5774">
        <v>8755</v>
      </c>
    </row>
    <row r="5775" spans="1:2">
      <c r="A5775" t="e">
        <v>#N/A</v>
      </c>
      <c r="B5775">
        <v>8756</v>
      </c>
    </row>
    <row r="5776" spans="1:2">
      <c r="A5776" t="e">
        <v>#N/A</v>
      </c>
      <c r="B5776">
        <v>8757</v>
      </c>
    </row>
    <row r="5777" spans="1:2">
      <c r="A5777" t="e">
        <v>#N/A</v>
      </c>
      <c r="B5777">
        <v>8758</v>
      </c>
    </row>
    <row r="5778" spans="1:2">
      <c r="A5778" t="e">
        <v>#N/A</v>
      </c>
      <c r="B5778">
        <v>8759</v>
      </c>
    </row>
    <row r="5779" spans="1:2">
      <c r="A5779" t="e">
        <v>#N/A</v>
      </c>
      <c r="B5779">
        <v>8760</v>
      </c>
    </row>
    <row r="5780" spans="1:2">
      <c r="A5780" t="e">
        <v>#N/A</v>
      </c>
      <c r="B5780">
        <v>8761</v>
      </c>
    </row>
    <row r="5781" spans="1:2">
      <c r="A5781" t="e">
        <v>#N/A</v>
      </c>
      <c r="B5781">
        <v>8762</v>
      </c>
    </row>
    <row r="5782" spans="1:2">
      <c r="A5782" t="e">
        <v>#N/A</v>
      </c>
      <c r="B5782">
        <v>8763</v>
      </c>
    </row>
    <row r="5783" spans="1:2">
      <c r="A5783" t="e">
        <v>#N/A</v>
      </c>
      <c r="B5783">
        <v>8764</v>
      </c>
    </row>
    <row r="5784" spans="1:2">
      <c r="A5784" t="e">
        <v>#N/A</v>
      </c>
      <c r="B5784">
        <v>8765</v>
      </c>
    </row>
    <row r="5785" spans="1:2">
      <c r="A5785" t="e">
        <v>#N/A</v>
      </c>
      <c r="B5785">
        <v>8766</v>
      </c>
    </row>
    <row r="5786" spans="1:2">
      <c r="A5786" t="e">
        <v>#N/A</v>
      </c>
      <c r="B5786">
        <v>8767</v>
      </c>
    </row>
    <row r="5787" spans="1:2">
      <c r="A5787" t="e">
        <v>#N/A</v>
      </c>
      <c r="B5787">
        <v>8768</v>
      </c>
    </row>
    <row r="5788" spans="1:2">
      <c r="A5788" t="e">
        <v>#N/A</v>
      </c>
      <c r="B5788">
        <v>8769</v>
      </c>
    </row>
    <row r="5789" spans="1:2">
      <c r="A5789" t="e">
        <v>#N/A</v>
      </c>
      <c r="B5789">
        <v>8770</v>
      </c>
    </row>
    <row r="5790" spans="1:2">
      <c r="A5790" t="e">
        <v>#N/A</v>
      </c>
      <c r="B5790">
        <v>8771</v>
      </c>
    </row>
    <row r="5791" spans="1:2">
      <c r="A5791" t="e">
        <v>#N/A</v>
      </c>
      <c r="B5791">
        <v>8772</v>
      </c>
    </row>
    <row r="5792" spans="1:2">
      <c r="A5792" t="e">
        <v>#N/A</v>
      </c>
      <c r="B5792">
        <v>8773</v>
      </c>
    </row>
    <row r="5793" spans="1:2">
      <c r="A5793" t="e">
        <v>#N/A</v>
      </c>
      <c r="B5793">
        <v>8774</v>
      </c>
    </row>
    <row r="5794" spans="1:2">
      <c r="A5794" t="e">
        <v>#N/A</v>
      </c>
      <c r="B5794">
        <v>8775</v>
      </c>
    </row>
    <row r="5795" spans="1:2">
      <c r="A5795" t="e">
        <v>#N/A</v>
      </c>
      <c r="B5795">
        <v>8776</v>
      </c>
    </row>
    <row r="5796" spans="1:2">
      <c r="A5796" t="e">
        <v>#N/A</v>
      </c>
      <c r="B5796">
        <v>8777</v>
      </c>
    </row>
    <row r="5797" spans="1:2">
      <c r="A5797" t="e">
        <v>#N/A</v>
      </c>
      <c r="B5797">
        <v>8778</v>
      </c>
    </row>
    <row r="5798" spans="1:2">
      <c r="A5798" t="e">
        <v>#N/A</v>
      </c>
      <c r="B5798">
        <v>8779</v>
      </c>
    </row>
    <row r="5799" spans="1:2">
      <c r="A5799" t="e">
        <v>#N/A</v>
      </c>
      <c r="B5799">
        <v>8780</v>
      </c>
    </row>
    <row r="5800" spans="1:2">
      <c r="A5800" t="e">
        <v>#N/A</v>
      </c>
      <c r="B5800">
        <v>8781</v>
      </c>
    </row>
    <row r="5801" spans="1:2">
      <c r="A5801" t="e">
        <v>#N/A</v>
      </c>
      <c r="B5801">
        <v>8782</v>
      </c>
    </row>
    <row r="5802" spans="1:2">
      <c r="A5802" t="e">
        <v>#N/A</v>
      </c>
      <c r="B5802">
        <v>8783</v>
      </c>
    </row>
    <row r="5803" spans="1:2">
      <c r="A5803" t="e">
        <v>#N/A</v>
      </c>
      <c r="B5803">
        <v>8784</v>
      </c>
    </row>
    <row r="5804" spans="1:2">
      <c r="A5804" t="e">
        <v>#N/A</v>
      </c>
      <c r="B5804">
        <v>8785</v>
      </c>
    </row>
    <row r="5805" spans="1:2">
      <c r="A5805" t="e">
        <v>#N/A</v>
      </c>
      <c r="B5805">
        <v>8786</v>
      </c>
    </row>
    <row r="5806" spans="1:2">
      <c r="A5806" t="e">
        <v>#N/A</v>
      </c>
      <c r="B5806">
        <v>8787</v>
      </c>
    </row>
    <row r="5807" spans="1:2">
      <c r="A5807" t="e">
        <v>#N/A</v>
      </c>
      <c r="B5807">
        <v>8788</v>
      </c>
    </row>
    <row r="5808" spans="1:2">
      <c r="A5808" t="e">
        <v>#N/A</v>
      </c>
      <c r="B5808">
        <v>8789</v>
      </c>
    </row>
    <row r="5809" spans="1:2">
      <c r="A5809" t="e">
        <v>#N/A</v>
      </c>
      <c r="B5809">
        <v>8790</v>
      </c>
    </row>
    <row r="5810" spans="1:2">
      <c r="A5810" t="e">
        <v>#N/A</v>
      </c>
      <c r="B5810">
        <v>8791</v>
      </c>
    </row>
    <row r="5811" spans="1:2">
      <c r="A5811" t="e">
        <v>#N/A</v>
      </c>
      <c r="B5811">
        <v>8792</v>
      </c>
    </row>
    <row r="5812" spans="1:2">
      <c r="A5812" t="e">
        <v>#N/A</v>
      </c>
      <c r="B5812">
        <v>8793</v>
      </c>
    </row>
    <row r="5813" spans="1:2">
      <c r="A5813" t="e">
        <v>#N/A</v>
      </c>
      <c r="B5813">
        <v>8794</v>
      </c>
    </row>
    <row r="5814" spans="1:2">
      <c r="A5814" t="e">
        <v>#N/A</v>
      </c>
      <c r="B5814">
        <v>8795</v>
      </c>
    </row>
    <row r="5815" spans="1:2">
      <c r="A5815" t="e">
        <v>#N/A</v>
      </c>
      <c r="B5815">
        <v>8796</v>
      </c>
    </row>
    <row r="5816" spans="1:2">
      <c r="A5816" t="e">
        <v>#N/A</v>
      </c>
      <c r="B5816">
        <v>8797</v>
      </c>
    </row>
    <row r="5817" spans="1:2">
      <c r="A5817" t="e">
        <v>#N/A</v>
      </c>
      <c r="B5817">
        <v>8798</v>
      </c>
    </row>
    <row r="5818" spans="1:2">
      <c r="A5818" t="e">
        <v>#N/A</v>
      </c>
      <c r="B5818">
        <v>8799</v>
      </c>
    </row>
    <row r="5819" spans="1:2">
      <c r="A5819" t="e">
        <v>#N/A</v>
      </c>
      <c r="B5819">
        <v>8800</v>
      </c>
    </row>
    <row r="5820" spans="1:2">
      <c r="A5820" t="e">
        <v>#N/A</v>
      </c>
      <c r="B5820">
        <v>8801</v>
      </c>
    </row>
    <row r="5821" spans="1:2">
      <c r="A5821" t="e">
        <v>#N/A</v>
      </c>
      <c r="B5821">
        <v>8802</v>
      </c>
    </row>
    <row r="5822" spans="1:2">
      <c r="A5822" t="e">
        <v>#N/A</v>
      </c>
      <c r="B5822">
        <v>8803</v>
      </c>
    </row>
    <row r="5823" spans="1:2">
      <c r="A5823" t="e">
        <v>#N/A</v>
      </c>
      <c r="B5823">
        <v>8804</v>
      </c>
    </row>
    <row r="5824" spans="1:2">
      <c r="A5824" t="e">
        <v>#N/A</v>
      </c>
      <c r="B5824">
        <v>8805</v>
      </c>
    </row>
    <row r="5825" spans="1:2">
      <c r="A5825" t="e">
        <v>#N/A</v>
      </c>
      <c r="B5825">
        <v>8806</v>
      </c>
    </row>
    <row r="5826" spans="1:2">
      <c r="A5826" t="e">
        <v>#N/A</v>
      </c>
      <c r="B5826">
        <v>8807</v>
      </c>
    </row>
    <row r="5827" spans="1:2">
      <c r="A5827" t="e">
        <v>#N/A</v>
      </c>
      <c r="B5827">
        <v>8808</v>
      </c>
    </row>
    <row r="5828" spans="1:2">
      <c r="A5828" t="e">
        <v>#N/A</v>
      </c>
      <c r="B5828">
        <v>8809</v>
      </c>
    </row>
    <row r="5829" spans="1:2">
      <c r="A5829" t="e">
        <v>#N/A</v>
      </c>
      <c r="B5829">
        <v>8810</v>
      </c>
    </row>
    <row r="5830" spans="1:2">
      <c r="A5830" t="e">
        <v>#N/A</v>
      </c>
      <c r="B5830">
        <v>8811</v>
      </c>
    </row>
    <row r="5831" spans="1:2">
      <c r="A5831" t="e">
        <v>#N/A</v>
      </c>
      <c r="B5831">
        <v>8812</v>
      </c>
    </row>
    <row r="5832" spans="1:2">
      <c r="A5832" t="e">
        <v>#N/A</v>
      </c>
      <c r="B5832">
        <v>8813</v>
      </c>
    </row>
    <row r="5833" spans="1:2">
      <c r="A5833" t="e">
        <v>#N/A</v>
      </c>
      <c r="B5833">
        <v>8814</v>
      </c>
    </row>
    <row r="5834" spans="1:2">
      <c r="A5834" t="e">
        <v>#N/A</v>
      </c>
      <c r="B5834">
        <v>8815</v>
      </c>
    </row>
    <row r="5835" spans="1:2">
      <c r="A5835" t="e">
        <v>#N/A</v>
      </c>
      <c r="B5835">
        <v>8816</v>
      </c>
    </row>
    <row r="5836" spans="1:2">
      <c r="A5836" t="e">
        <v>#N/A</v>
      </c>
      <c r="B5836">
        <v>8817</v>
      </c>
    </row>
    <row r="5837" spans="1:2">
      <c r="A5837" t="e">
        <v>#N/A</v>
      </c>
      <c r="B5837">
        <v>8818</v>
      </c>
    </row>
    <row r="5838" spans="1:2">
      <c r="A5838" t="e">
        <v>#N/A</v>
      </c>
      <c r="B5838">
        <v>8819</v>
      </c>
    </row>
    <row r="5839" spans="1:2">
      <c r="A5839" t="e">
        <v>#N/A</v>
      </c>
      <c r="B5839">
        <v>8820</v>
      </c>
    </row>
    <row r="5840" spans="1:2">
      <c r="A5840" t="e">
        <v>#N/A</v>
      </c>
      <c r="B5840">
        <v>8821</v>
      </c>
    </row>
    <row r="5841" spans="1:2">
      <c r="A5841" t="e">
        <v>#N/A</v>
      </c>
      <c r="B5841">
        <v>8822</v>
      </c>
    </row>
    <row r="5842" spans="1:2">
      <c r="A5842" t="e">
        <v>#N/A</v>
      </c>
      <c r="B5842">
        <v>8823</v>
      </c>
    </row>
    <row r="5843" spans="1:2">
      <c r="A5843" t="e">
        <v>#N/A</v>
      </c>
      <c r="B5843">
        <v>8824</v>
      </c>
    </row>
    <row r="5844" spans="1:2">
      <c r="A5844" t="e">
        <v>#N/A</v>
      </c>
      <c r="B5844">
        <v>8825</v>
      </c>
    </row>
    <row r="5845" spans="1:2">
      <c r="A5845" t="e">
        <v>#N/A</v>
      </c>
      <c r="B5845">
        <v>8826</v>
      </c>
    </row>
    <row r="5846" spans="1:2">
      <c r="A5846" t="e">
        <v>#N/A</v>
      </c>
      <c r="B5846">
        <v>8827</v>
      </c>
    </row>
    <row r="5847" spans="1:2">
      <c r="A5847" t="e">
        <v>#N/A</v>
      </c>
      <c r="B5847">
        <v>8828</v>
      </c>
    </row>
    <row r="5848" spans="1:2">
      <c r="A5848" t="e">
        <v>#N/A</v>
      </c>
      <c r="B5848">
        <v>8829</v>
      </c>
    </row>
    <row r="5849" spans="1:2">
      <c r="A5849" t="e">
        <v>#N/A</v>
      </c>
      <c r="B5849">
        <v>8830</v>
      </c>
    </row>
    <row r="5850" spans="1:2">
      <c r="A5850" t="e">
        <v>#N/A</v>
      </c>
      <c r="B5850">
        <v>8831</v>
      </c>
    </row>
    <row r="5851" spans="1:2">
      <c r="A5851" t="e">
        <v>#N/A</v>
      </c>
      <c r="B5851">
        <v>8832</v>
      </c>
    </row>
    <row r="5852" spans="1:2">
      <c r="A5852" t="e">
        <v>#N/A</v>
      </c>
      <c r="B5852">
        <v>8833</v>
      </c>
    </row>
    <row r="5853" spans="1:2">
      <c r="A5853" t="e">
        <v>#N/A</v>
      </c>
      <c r="B5853">
        <v>8834</v>
      </c>
    </row>
    <row r="5854" spans="1:2">
      <c r="A5854" t="e">
        <v>#N/A</v>
      </c>
      <c r="B5854">
        <v>8835</v>
      </c>
    </row>
    <row r="5855" spans="1:2">
      <c r="A5855" t="e">
        <v>#N/A</v>
      </c>
      <c r="B5855">
        <v>8836</v>
      </c>
    </row>
    <row r="5856" spans="1:2">
      <c r="A5856" t="e">
        <v>#N/A</v>
      </c>
      <c r="B5856">
        <v>8837</v>
      </c>
    </row>
    <row r="5857" spans="1:2">
      <c r="A5857" t="e">
        <v>#N/A</v>
      </c>
      <c r="B5857">
        <v>8838</v>
      </c>
    </row>
    <row r="5858" spans="1:2">
      <c r="A5858" t="e">
        <v>#N/A</v>
      </c>
      <c r="B5858">
        <v>8839</v>
      </c>
    </row>
    <row r="5859" spans="1:2">
      <c r="A5859" t="e">
        <v>#N/A</v>
      </c>
      <c r="B5859">
        <v>8840</v>
      </c>
    </row>
    <row r="5860" spans="1:2">
      <c r="A5860" t="e">
        <v>#N/A</v>
      </c>
      <c r="B5860">
        <v>8841</v>
      </c>
    </row>
    <row r="5861" spans="1:2">
      <c r="A5861" t="e">
        <v>#N/A</v>
      </c>
      <c r="B5861">
        <v>8842</v>
      </c>
    </row>
    <row r="5862" spans="1:2">
      <c r="A5862" t="e">
        <v>#N/A</v>
      </c>
      <c r="B5862">
        <v>8843</v>
      </c>
    </row>
    <row r="5863" spans="1:2">
      <c r="A5863" t="e">
        <v>#N/A</v>
      </c>
      <c r="B5863">
        <v>8844</v>
      </c>
    </row>
    <row r="5864" spans="1:2">
      <c r="A5864" t="e">
        <v>#N/A</v>
      </c>
      <c r="B5864">
        <v>8845</v>
      </c>
    </row>
    <row r="5865" spans="1:2">
      <c r="A5865" t="e">
        <v>#N/A</v>
      </c>
      <c r="B5865">
        <v>8846</v>
      </c>
    </row>
    <row r="5866" spans="1:2">
      <c r="A5866" t="e">
        <v>#N/A</v>
      </c>
      <c r="B5866">
        <v>8847</v>
      </c>
    </row>
    <row r="5867" spans="1:2">
      <c r="A5867" t="e">
        <v>#N/A</v>
      </c>
      <c r="B5867">
        <v>8848</v>
      </c>
    </row>
    <row r="5868" spans="1:2">
      <c r="A5868" t="e">
        <v>#N/A</v>
      </c>
      <c r="B5868">
        <v>8849</v>
      </c>
    </row>
    <row r="5869" spans="1:2">
      <c r="A5869" t="e">
        <v>#N/A</v>
      </c>
      <c r="B5869">
        <v>8850</v>
      </c>
    </row>
    <row r="5870" spans="1:2">
      <c r="A5870" t="e">
        <v>#N/A</v>
      </c>
      <c r="B5870">
        <v>8851</v>
      </c>
    </row>
    <row r="5871" spans="1:2">
      <c r="A5871" t="e">
        <v>#N/A</v>
      </c>
      <c r="B5871">
        <v>8852</v>
      </c>
    </row>
    <row r="5872" spans="1:2">
      <c r="A5872" t="e">
        <v>#N/A</v>
      </c>
      <c r="B5872">
        <v>8853</v>
      </c>
    </row>
    <row r="5873" spans="1:2">
      <c r="A5873" t="e">
        <v>#N/A</v>
      </c>
      <c r="B5873">
        <v>8854</v>
      </c>
    </row>
    <row r="5874" spans="1:2">
      <c r="A5874" t="e">
        <v>#N/A</v>
      </c>
      <c r="B5874">
        <v>8855</v>
      </c>
    </row>
    <row r="5875" spans="1:2">
      <c r="A5875" t="e">
        <v>#N/A</v>
      </c>
      <c r="B5875">
        <v>8856</v>
      </c>
    </row>
    <row r="5876" spans="1:2">
      <c r="A5876" t="e">
        <v>#N/A</v>
      </c>
      <c r="B5876">
        <v>8857</v>
      </c>
    </row>
    <row r="5877" spans="1:2">
      <c r="A5877" t="e">
        <v>#N/A</v>
      </c>
      <c r="B5877">
        <v>8858</v>
      </c>
    </row>
    <row r="5878" spans="1:2">
      <c r="A5878" t="e">
        <v>#N/A</v>
      </c>
      <c r="B5878">
        <v>8859</v>
      </c>
    </row>
    <row r="5879" spans="1:2">
      <c r="A5879" t="e">
        <v>#N/A</v>
      </c>
      <c r="B5879">
        <v>8860</v>
      </c>
    </row>
    <row r="5880" spans="1:2">
      <c r="A5880" t="e">
        <v>#N/A</v>
      </c>
      <c r="B5880">
        <v>8861</v>
      </c>
    </row>
    <row r="5881" spans="1:2">
      <c r="A5881" t="e">
        <v>#N/A</v>
      </c>
      <c r="B5881">
        <v>8862</v>
      </c>
    </row>
    <row r="5882" spans="1:2">
      <c r="A5882" t="e">
        <v>#N/A</v>
      </c>
      <c r="B5882">
        <v>8863</v>
      </c>
    </row>
    <row r="5883" spans="1:2">
      <c r="A5883" t="e">
        <v>#N/A</v>
      </c>
      <c r="B5883">
        <v>8864</v>
      </c>
    </row>
    <row r="5884" spans="1:2">
      <c r="A5884" t="e">
        <v>#N/A</v>
      </c>
      <c r="B5884">
        <v>8865</v>
      </c>
    </row>
    <row r="5885" spans="1:2">
      <c r="A5885" t="e">
        <v>#N/A</v>
      </c>
      <c r="B5885">
        <v>8866</v>
      </c>
    </row>
    <row r="5886" spans="1:2">
      <c r="A5886" t="e">
        <v>#N/A</v>
      </c>
      <c r="B5886">
        <v>8867</v>
      </c>
    </row>
    <row r="5887" spans="1:2">
      <c r="A5887">
        <v>96.1</v>
      </c>
      <c r="B5887">
        <v>8868</v>
      </c>
    </row>
    <row r="5888" spans="1:2">
      <c r="A5888" t="e">
        <v>#N/A</v>
      </c>
      <c r="B5888">
        <v>8869</v>
      </c>
    </row>
    <row r="5889" spans="1:2">
      <c r="A5889" t="e">
        <v>#N/A</v>
      </c>
      <c r="B5889">
        <v>8870</v>
      </c>
    </row>
    <row r="5890" spans="1:2">
      <c r="A5890" t="e">
        <v>#N/A</v>
      </c>
      <c r="B5890">
        <v>8871</v>
      </c>
    </row>
    <row r="5891" spans="1:2">
      <c r="A5891" t="e">
        <v>#N/A</v>
      </c>
      <c r="B5891">
        <v>8872</v>
      </c>
    </row>
    <row r="5892" spans="1:2">
      <c r="A5892" t="e">
        <v>#N/A</v>
      </c>
      <c r="B5892">
        <v>8873</v>
      </c>
    </row>
    <row r="5893" spans="1:2">
      <c r="A5893" t="e">
        <v>#N/A</v>
      </c>
      <c r="B5893">
        <v>8874</v>
      </c>
    </row>
    <row r="5894" spans="1:2">
      <c r="A5894" t="e">
        <v>#N/A</v>
      </c>
      <c r="B5894">
        <v>8875</v>
      </c>
    </row>
    <row r="5895" spans="1:2">
      <c r="A5895" t="e">
        <v>#N/A</v>
      </c>
      <c r="B5895">
        <v>8876</v>
      </c>
    </row>
    <row r="5896" spans="1:2">
      <c r="A5896" t="e">
        <v>#N/A</v>
      </c>
      <c r="B5896">
        <v>8877</v>
      </c>
    </row>
    <row r="5897" spans="1:2">
      <c r="A5897" t="e">
        <v>#N/A</v>
      </c>
      <c r="B5897">
        <v>8878</v>
      </c>
    </row>
    <row r="5898" spans="1:2">
      <c r="A5898" t="e">
        <v>#N/A</v>
      </c>
      <c r="B5898">
        <v>8879</v>
      </c>
    </row>
    <row r="5899" spans="1:2">
      <c r="A5899" t="e">
        <v>#N/A</v>
      </c>
      <c r="B5899">
        <v>8880</v>
      </c>
    </row>
    <row r="5900" spans="1:2">
      <c r="A5900" t="e">
        <v>#N/A</v>
      </c>
      <c r="B5900">
        <v>8881</v>
      </c>
    </row>
    <row r="5901" spans="1:2">
      <c r="A5901" t="e">
        <v>#N/A</v>
      </c>
      <c r="B5901">
        <v>8882</v>
      </c>
    </row>
    <row r="5902" spans="1:2">
      <c r="A5902" t="e">
        <v>#N/A</v>
      </c>
      <c r="B5902">
        <v>8883</v>
      </c>
    </row>
    <row r="5903" spans="1:2">
      <c r="A5903" t="e">
        <v>#N/A</v>
      </c>
      <c r="B5903">
        <v>8884</v>
      </c>
    </row>
    <row r="5904" spans="1:2">
      <c r="A5904" t="e">
        <v>#N/A</v>
      </c>
      <c r="B5904">
        <v>8885</v>
      </c>
    </row>
    <row r="5905" spans="1:2">
      <c r="A5905" t="e">
        <v>#N/A</v>
      </c>
      <c r="B5905">
        <v>8886</v>
      </c>
    </row>
    <row r="5906" spans="1:2">
      <c r="A5906" t="e">
        <v>#N/A</v>
      </c>
      <c r="B5906">
        <v>8887</v>
      </c>
    </row>
    <row r="5907" spans="1:2">
      <c r="A5907" t="e">
        <v>#N/A</v>
      </c>
      <c r="B5907">
        <v>8888</v>
      </c>
    </row>
    <row r="5908" spans="1:2">
      <c r="A5908" t="e">
        <v>#N/A</v>
      </c>
      <c r="B5908">
        <v>8889</v>
      </c>
    </row>
    <row r="5909" spans="1:2">
      <c r="A5909" t="e">
        <v>#N/A</v>
      </c>
      <c r="B5909">
        <v>8890</v>
      </c>
    </row>
    <row r="5910" spans="1:2">
      <c r="A5910" t="e">
        <v>#N/A</v>
      </c>
      <c r="B5910">
        <v>8891</v>
      </c>
    </row>
    <row r="5911" spans="1:2">
      <c r="A5911" t="e">
        <v>#N/A</v>
      </c>
      <c r="B5911">
        <v>8892</v>
      </c>
    </row>
    <row r="5912" spans="1:2">
      <c r="A5912" t="e">
        <v>#N/A</v>
      </c>
      <c r="B5912">
        <v>8893</v>
      </c>
    </row>
    <row r="5913" spans="1:2">
      <c r="A5913" t="e">
        <v>#N/A</v>
      </c>
      <c r="B5913">
        <v>8894</v>
      </c>
    </row>
    <row r="5914" spans="1:2">
      <c r="A5914" t="e">
        <v>#N/A</v>
      </c>
      <c r="B5914">
        <v>8895</v>
      </c>
    </row>
    <row r="5915" spans="1:2">
      <c r="A5915" t="e">
        <v>#N/A</v>
      </c>
      <c r="B5915">
        <v>8896</v>
      </c>
    </row>
    <row r="5916" spans="1:2">
      <c r="A5916" t="e">
        <v>#N/A</v>
      </c>
      <c r="B5916">
        <v>8897</v>
      </c>
    </row>
    <row r="5917" spans="1:2">
      <c r="A5917" t="e">
        <v>#N/A</v>
      </c>
      <c r="B5917">
        <v>8898</v>
      </c>
    </row>
    <row r="5918" spans="1:2">
      <c r="A5918" t="e">
        <v>#N/A</v>
      </c>
      <c r="B5918">
        <v>8899</v>
      </c>
    </row>
    <row r="5919" spans="1:2">
      <c r="A5919" t="e">
        <v>#N/A</v>
      </c>
      <c r="B5919">
        <v>8900</v>
      </c>
    </row>
    <row r="5920" spans="1:2">
      <c r="A5920" t="e">
        <v>#N/A</v>
      </c>
      <c r="B5920">
        <v>8901</v>
      </c>
    </row>
    <row r="5921" spans="1:2">
      <c r="A5921" t="e">
        <v>#N/A</v>
      </c>
      <c r="B5921">
        <v>8902</v>
      </c>
    </row>
    <row r="5922" spans="1:2">
      <c r="A5922" t="e">
        <v>#N/A</v>
      </c>
      <c r="B5922">
        <v>8903</v>
      </c>
    </row>
    <row r="5923" spans="1:2">
      <c r="A5923" t="e">
        <v>#N/A</v>
      </c>
      <c r="B5923">
        <v>8904</v>
      </c>
    </row>
    <row r="5924" spans="1:2">
      <c r="A5924" t="e">
        <v>#N/A</v>
      </c>
      <c r="B5924">
        <v>8905</v>
      </c>
    </row>
    <row r="5925" spans="1:2">
      <c r="A5925" t="e">
        <v>#N/A</v>
      </c>
      <c r="B5925">
        <v>8906</v>
      </c>
    </row>
    <row r="5926" spans="1:2">
      <c r="A5926" t="e">
        <v>#N/A</v>
      </c>
      <c r="B5926">
        <v>8907</v>
      </c>
    </row>
    <row r="5927" spans="1:2">
      <c r="A5927" t="e">
        <v>#N/A</v>
      </c>
      <c r="B5927">
        <v>8908</v>
      </c>
    </row>
    <row r="5928" spans="1:2">
      <c r="A5928" t="e">
        <v>#N/A</v>
      </c>
      <c r="B5928">
        <v>8909</v>
      </c>
    </row>
    <row r="5929" spans="1:2">
      <c r="A5929" t="e">
        <v>#N/A</v>
      </c>
      <c r="B5929">
        <v>8910</v>
      </c>
    </row>
    <row r="5930" spans="1:2">
      <c r="A5930" t="e">
        <v>#N/A</v>
      </c>
      <c r="B5930">
        <v>8911</v>
      </c>
    </row>
    <row r="5931" spans="1:2">
      <c r="A5931" t="e">
        <v>#N/A</v>
      </c>
      <c r="B5931">
        <v>8912</v>
      </c>
    </row>
    <row r="5932" spans="1:2">
      <c r="A5932" t="e">
        <v>#N/A</v>
      </c>
      <c r="B5932">
        <v>8913</v>
      </c>
    </row>
    <row r="5933" spans="1:2">
      <c r="A5933" t="e">
        <v>#N/A</v>
      </c>
      <c r="B5933">
        <v>8914</v>
      </c>
    </row>
    <row r="5934" spans="1:2">
      <c r="A5934" t="e">
        <v>#N/A</v>
      </c>
      <c r="B5934">
        <v>8915</v>
      </c>
    </row>
    <row r="5935" spans="1:2">
      <c r="A5935" t="e">
        <v>#N/A</v>
      </c>
      <c r="B5935">
        <v>8916</v>
      </c>
    </row>
    <row r="5936" spans="1:2">
      <c r="A5936" t="e">
        <v>#N/A</v>
      </c>
      <c r="B5936">
        <v>8917</v>
      </c>
    </row>
    <row r="5937" spans="1:2">
      <c r="A5937" t="e">
        <v>#N/A</v>
      </c>
      <c r="B5937">
        <v>8918</v>
      </c>
    </row>
    <row r="5938" spans="1:2">
      <c r="A5938" t="e">
        <v>#N/A</v>
      </c>
      <c r="B5938">
        <v>8919</v>
      </c>
    </row>
    <row r="5939" spans="1:2">
      <c r="A5939" t="e">
        <v>#N/A</v>
      </c>
      <c r="B5939">
        <v>8920</v>
      </c>
    </row>
    <row r="5940" spans="1:2">
      <c r="A5940" t="e">
        <v>#N/A</v>
      </c>
      <c r="B5940">
        <v>8921</v>
      </c>
    </row>
    <row r="5941" spans="1:2">
      <c r="A5941" t="e">
        <v>#N/A</v>
      </c>
      <c r="B5941">
        <v>8922</v>
      </c>
    </row>
    <row r="5942" spans="1:2">
      <c r="A5942" t="e">
        <v>#N/A</v>
      </c>
      <c r="B5942">
        <v>8923</v>
      </c>
    </row>
    <row r="5943" spans="1:2">
      <c r="A5943" t="e">
        <v>#N/A</v>
      </c>
      <c r="B5943">
        <v>8924</v>
      </c>
    </row>
    <row r="5944" spans="1:2">
      <c r="A5944" t="e">
        <v>#N/A</v>
      </c>
      <c r="B5944">
        <v>8925</v>
      </c>
    </row>
    <row r="5945" spans="1:2">
      <c r="A5945" t="e">
        <v>#N/A</v>
      </c>
      <c r="B5945">
        <v>8926</v>
      </c>
    </row>
    <row r="5946" spans="1:2">
      <c r="A5946" t="e">
        <v>#N/A</v>
      </c>
      <c r="B5946">
        <v>8927</v>
      </c>
    </row>
    <row r="5947" spans="1:2">
      <c r="A5947" t="e">
        <v>#N/A</v>
      </c>
      <c r="B5947">
        <v>8928</v>
      </c>
    </row>
    <row r="5948" spans="1:2">
      <c r="A5948" t="e">
        <v>#N/A</v>
      </c>
      <c r="B5948">
        <v>8929</v>
      </c>
    </row>
    <row r="5949" spans="1:2">
      <c r="A5949" t="e">
        <v>#N/A</v>
      </c>
      <c r="B5949">
        <v>8930</v>
      </c>
    </row>
    <row r="5950" spans="1:2">
      <c r="A5950" t="e">
        <v>#N/A</v>
      </c>
      <c r="B5950">
        <v>8931</v>
      </c>
    </row>
    <row r="5951" spans="1:2">
      <c r="A5951" t="e">
        <v>#N/A</v>
      </c>
      <c r="B5951">
        <v>8932</v>
      </c>
    </row>
    <row r="5952" spans="1:2">
      <c r="A5952" t="e">
        <v>#N/A</v>
      </c>
      <c r="B5952">
        <v>8933</v>
      </c>
    </row>
    <row r="5953" spans="1:2">
      <c r="A5953" t="e">
        <v>#N/A</v>
      </c>
      <c r="B5953">
        <v>8934</v>
      </c>
    </row>
    <row r="5954" spans="1:2">
      <c r="A5954" t="e">
        <v>#N/A</v>
      </c>
      <c r="B5954">
        <v>8935</v>
      </c>
    </row>
    <row r="5955" spans="1:2">
      <c r="A5955" t="e">
        <v>#N/A</v>
      </c>
      <c r="B5955">
        <v>8936</v>
      </c>
    </row>
    <row r="5956" spans="1:2">
      <c r="A5956" t="e">
        <v>#N/A</v>
      </c>
      <c r="B5956">
        <v>8937</v>
      </c>
    </row>
    <row r="5957" spans="1:2">
      <c r="A5957" t="e">
        <v>#N/A</v>
      </c>
      <c r="B5957">
        <v>8938</v>
      </c>
    </row>
    <row r="5958" spans="1:2">
      <c r="A5958" t="e">
        <v>#N/A</v>
      </c>
      <c r="B5958">
        <v>8939</v>
      </c>
    </row>
    <row r="5959" spans="1:2">
      <c r="A5959" t="e">
        <v>#N/A</v>
      </c>
      <c r="B5959">
        <v>8940</v>
      </c>
    </row>
    <row r="5960" spans="1:2">
      <c r="A5960" t="e">
        <v>#N/A</v>
      </c>
      <c r="B5960">
        <v>8941</v>
      </c>
    </row>
    <row r="5961" spans="1:2">
      <c r="A5961" t="e">
        <v>#N/A</v>
      </c>
      <c r="B5961">
        <v>8942</v>
      </c>
    </row>
    <row r="5962" spans="1:2">
      <c r="A5962" t="e">
        <v>#N/A</v>
      </c>
      <c r="B5962">
        <v>8943</v>
      </c>
    </row>
    <row r="5963" spans="1:2">
      <c r="A5963" t="e">
        <v>#N/A</v>
      </c>
      <c r="B5963">
        <v>8944</v>
      </c>
    </row>
    <row r="5964" spans="1:2">
      <c r="A5964" t="e">
        <v>#N/A</v>
      </c>
      <c r="B5964">
        <v>8945</v>
      </c>
    </row>
    <row r="5965" spans="1:2">
      <c r="A5965" t="e">
        <v>#N/A</v>
      </c>
      <c r="B5965">
        <v>8946</v>
      </c>
    </row>
    <row r="5966" spans="1:2">
      <c r="A5966">
        <v>112</v>
      </c>
      <c r="B5966">
        <v>8947</v>
      </c>
    </row>
    <row r="5967" spans="1:2">
      <c r="A5967" t="e">
        <v>#N/A</v>
      </c>
      <c r="B5967">
        <v>8948</v>
      </c>
    </row>
    <row r="5968" spans="1:2">
      <c r="A5968" t="e">
        <v>#N/A</v>
      </c>
      <c r="B5968">
        <v>8949</v>
      </c>
    </row>
    <row r="5969" spans="1:2">
      <c r="A5969" t="e">
        <v>#N/A</v>
      </c>
      <c r="B5969">
        <v>8950</v>
      </c>
    </row>
    <row r="5970" spans="1:2">
      <c r="A5970" t="e">
        <v>#N/A</v>
      </c>
      <c r="B5970">
        <v>8951</v>
      </c>
    </row>
    <row r="5971" spans="1:2">
      <c r="A5971" t="e">
        <v>#N/A</v>
      </c>
      <c r="B5971">
        <v>8952</v>
      </c>
    </row>
    <row r="5972" spans="1:2">
      <c r="A5972" t="e">
        <v>#N/A</v>
      </c>
      <c r="B5972">
        <v>8953</v>
      </c>
    </row>
    <row r="5973" spans="1:2">
      <c r="A5973" t="e">
        <v>#N/A</v>
      </c>
      <c r="B5973">
        <v>8954</v>
      </c>
    </row>
    <row r="5974" spans="1:2">
      <c r="A5974" t="e">
        <v>#N/A</v>
      </c>
      <c r="B5974">
        <v>8955</v>
      </c>
    </row>
    <row r="5975" spans="1:2">
      <c r="A5975" t="e">
        <v>#N/A</v>
      </c>
      <c r="B5975">
        <v>8956</v>
      </c>
    </row>
    <row r="5976" spans="1:2">
      <c r="A5976" t="e">
        <v>#N/A</v>
      </c>
      <c r="B5976">
        <v>8957</v>
      </c>
    </row>
    <row r="5977" spans="1:2">
      <c r="A5977" t="e">
        <v>#N/A</v>
      </c>
      <c r="B5977">
        <v>8958</v>
      </c>
    </row>
    <row r="5978" spans="1:2">
      <c r="A5978" t="e">
        <v>#N/A</v>
      </c>
      <c r="B5978">
        <v>8959</v>
      </c>
    </row>
    <row r="5979" spans="1:2">
      <c r="A5979" t="e">
        <v>#N/A</v>
      </c>
      <c r="B5979">
        <v>8960</v>
      </c>
    </row>
    <row r="5980" spans="1:2">
      <c r="A5980" t="e">
        <v>#N/A</v>
      </c>
      <c r="B5980">
        <v>8961</v>
      </c>
    </row>
    <row r="5981" spans="1:2">
      <c r="A5981" t="e">
        <v>#N/A</v>
      </c>
      <c r="B5981">
        <v>8962</v>
      </c>
    </row>
    <row r="5982" spans="1:2">
      <c r="A5982" t="e">
        <v>#N/A</v>
      </c>
      <c r="B5982">
        <v>8963</v>
      </c>
    </row>
    <row r="5983" spans="1:2">
      <c r="A5983" t="e">
        <v>#N/A</v>
      </c>
      <c r="B5983">
        <v>8964</v>
      </c>
    </row>
    <row r="5984" spans="1:2">
      <c r="A5984" t="e">
        <v>#N/A</v>
      </c>
      <c r="B5984">
        <v>8965</v>
      </c>
    </row>
    <row r="5985" spans="1:2">
      <c r="A5985" t="e">
        <v>#N/A</v>
      </c>
      <c r="B5985">
        <v>8966</v>
      </c>
    </row>
    <row r="5986" spans="1:2">
      <c r="A5986" t="e">
        <v>#N/A</v>
      </c>
      <c r="B5986">
        <v>8967</v>
      </c>
    </row>
    <row r="5987" spans="1:2">
      <c r="A5987" t="e">
        <v>#N/A</v>
      </c>
      <c r="B5987">
        <v>8968</v>
      </c>
    </row>
    <row r="5988" spans="1:2">
      <c r="A5988" t="e">
        <v>#N/A</v>
      </c>
      <c r="B5988">
        <v>8969</v>
      </c>
    </row>
    <row r="5989" spans="1:2">
      <c r="A5989" t="e">
        <v>#N/A</v>
      </c>
      <c r="B5989">
        <v>8970</v>
      </c>
    </row>
    <row r="5990" spans="1:2">
      <c r="A5990" t="e">
        <v>#N/A</v>
      </c>
      <c r="B5990">
        <v>8971</v>
      </c>
    </row>
    <row r="5991" spans="1:2">
      <c r="A5991" t="e">
        <v>#N/A</v>
      </c>
      <c r="B5991">
        <v>8972</v>
      </c>
    </row>
    <row r="5992" spans="1:2">
      <c r="A5992" t="e">
        <v>#N/A</v>
      </c>
      <c r="B5992">
        <v>8973</v>
      </c>
    </row>
    <row r="5993" spans="1:2">
      <c r="A5993" t="e">
        <v>#N/A</v>
      </c>
      <c r="B5993">
        <v>8974</v>
      </c>
    </row>
    <row r="5994" spans="1:2">
      <c r="A5994" t="e">
        <v>#N/A</v>
      </c>
      <c r="B5994">
        <v>8975</v>
      </c>
    </row>
    <row r="5995" spans="1:2">
      <c r="A5995" t="e">
        <v>#N/A</v>
      </c>
      <c r="B5995">
        <v>8976</v>
      </c>
    </row>
    <row r="5996" spans="1:2">
      <c r="A5996" t="e">
        <v>#N/A</v>
      </c>
      <c r="B5996">
        <v>8977</v>
      </c>
    </row>
    <row r="5997" spans="1:2">
      <c r="A5997" t="e">
        <v>#N/A</v>
      </c>
      <c r="B5997">
        <v>8978</v>
      </c>
    </row>
    <row r="5998" spans="1:2">
      <c r="A5998" t="e">
        <v>#N/A</v>
      </c>
      <c r="B5998">
        <v>8979</v>
      </c>
    </row>
    <row r="5999" spans="1:2">
      <c r="A5999" t="e">
        <v>#N/A</v>
      </c>
      <c r="B5999">
        <v>8980</v>
      </c>
    </row>
    <row r="6000" spans="1:2">
      <c r="A6000" t="e">
        <v>#N/A</v>
      </c>
      <c r="B6000">
        <v>8981</v>
      </c>
    </row>
    <row r="6001" spans="1:2">
      <c r="A6001" t="e">
        <v>#N/A</v>
      </c>
      <c r="B6001">
        <v>8982</v>
      </c>
    </row>
    <row r="6002" spans="1:2">
      <c r="A6002" t="e">
        <v>#N/A</v>
      </c>
      <c r="B6002">
        <v>8983</v>
      </c>
    </row>
    <row r="6003" spans="1:2">
      <c r="A6003" t="e">
        <v>#N/A</v>
      </c>
      <c r="B6003">
        <v>8984</v>
      </c>
    </row>
    <row r="6004" spans="1:2">
      <c r="A6004" t="e">
        <v>#N/A</v>
      </c>
      <c r="B6004">
        <v>8985</v>
      </c>
    </row>
    <row r="6005" spans="1:2">
      <c r="A6005" t="e">
        <v>#N/A</v>
      </c>
      <c r="B6005">
        <v>8986</v>
      </c>
    </row>
    <row r="6006" spans="1:2">
      <c r="A6006" t="e">
        <v>#N/A</v>
      </c>
      <c r="B6006">
        <v>8987</v>
      </c>
    </row>
    <row r="6007" spans="1:2">
      <c r="A6007" t="e">
        <v>#N/A</v>
      </c>
      <c r="B6007">
        <v>8988</v>
      </c>
    </row>
    <row r="6008" spans="1:2">
      <c r="A6008" t="e">
        <v>#N/A</v>
      </c>
      <c r="B6008">
        <v>8989</v>
      </c>
    </row>
    <row r="6009" spans="1:2">
      <c r="A6009" t="e">
        <v>#N/A</v>
      </c>
      <c r="B6009">
        <v>8990</v>
      </c>
    </row>
    <row r="6010" spans="1:2">
      <c r="A6010" t="e">
        <v>#N/A</v>
      </c>
      <c r="B6010">
        <v>8991</v>
      </c>
    </row>
    <row r="6011" spans="1:2">
      <c r="A6011" t="e">
        <v>#N/A</v>
      </c>
      <c r="B6011">
        <v>8992</v>
      </c>
    </row>
    <row r="6012" spans="1:2">
      <c r="A6012" t="e">
        <v>#N/A</v>
      </c>
      <c r="B6012">
        <v>8993</v>
      </c>
    </row>
    <row r="6013" spans="1:2">
      <c r="A6013" t="e">
        <v>#N/A</v>
      </c>
      <c r="B6013">
        <v>8994</v>
      </c>
    </row>
    <row r="6014" spans="1:2">
      <c r="A6014" t="e">
        <v>#N/A</v>
      </c>
      <c r="B6014">
        <v>8995</v>
      </c>
    </row>
    <row r="6015" spans="1:2">
      <c r="A6015" t="e">
        <v>#N/A</v>
      </c>
      <c r="B6015">
        <v>8996</v>
      </c>
    </row>
    <row r="6016" spans="1:2">
      <c r="A6016" t="e">
        <v>#N/A</v>
      </c>
      <c r="B6016">
        <v>8997</v>
      </c>
    </row>
    <row r="6017" spans="1:2">
      <c r="A6017" t="e">
        <v>#N/A</v>
      </c>
      <c r="B6017">
        <v>8998</v>
      </c>
    </row>
    <row r="6018" spans="1:2">
      <c r="A6018" t="e">
        <v>#N/A</v>
      </c>
      <c r="B6018">
        <v>8999</v>
      </c>
    </row>
    <row r="6019" spans="1:2">
      <c r="A6019" t="e">
        <v>#N/A</v>
      </c>
      <c r="B6019">
        <v>9000</v>
      </c>
    </row>
    <row r="6020" spans="1:2">
      <c r="A6020" t="e">
        <v>#N/A</v>
      </c>
      <c r="B6020">
        <v>9001</v>
      </c>
    </row>
    <row r="6021" spans="1:2">
      <c r="A6021" t="e">
        <v>#N/A</v>
      </c>
      <c r="B6021">
        <v>9002</v>
      </c>
    </row>
    <row r="6022" spans="1:2">
      <c r="A6022" t="e">
        <v>#N/A</v>
      </c>
      <c r="B6022">
        <v>9003</v>
      </c>
    </row>
    <row r="6023" spans="1:2">
      <c r="A6023" t="e">
        <v>#N/A</v>
      </c>
      <c r="B6023">
        <v>9004</v>
      </c>
    </row>
    <row r="6024" spans="1:2">
      <c r="A6024" t="e">
        <v>#N/A</v>
      </c>
      <c r="B6024">
        <v>9005</v>
      </c>
    </row>
    <row r="6025" spans="1:2">
      <c r="A6025" t="e">
        <v>#N/A</v>
      </c>
      <c r="B6025">
        <v>9006</v>
      </c>
    </row>
    <row r="6026" spans="1:2">
      <c r="A6026" t="e">
        <v>#N/A</v>
      </c>
      <c r="B6026">
        <v>9007</v>
      </c>
    </row>
    <row r="6027" spans="1:2">
      <c r="A6027" t="e">
        <v>#N/A</v>
      </c>
      <c r="B6027">
        <v>9008</v>
      </c>
    </row>
    <row r="6028" spans="1:2">
      <c r="A6028" t="e">
        <v>#N/A</v>
      </c>
      <c r="B6028">
        <v>9009</v>
      </c>
    </row>
    <row r="6029" spans="1:2">
      <c r="A6029" t="e">
        <v>#N/A</v>
      </c>
      <c r="B6029">
        <v>9010</v>
      </c>
    </row>
    <row r="6030" spans="1:2">
      <c r="A6030" t="e">
        <v>#N/A</v>
      </c>
      <c r="B6030">
        <v>9011</v>
      </c>
    </row>
    <row r="6031" spans="1:2">
      <c r="A6031" t="e">
        <v>#N/A</v>
      </c>
      <c r="B6031">
        <v>9012</v>
      </c>
    </row>
    <row r="6032" spans="1:2">
      <c r="A6032" t="e">
        <v>#N/A</v>
      </c>
      <c r="B6032">
        <v>9013</v>
      </c>
    </row>
    <row r="6033" spans="1:2">
      <c r="A6033" t="e">
        <v>#N/A</v>
      </c>
      <c r="B6033">
        <v>9014</v>
      </c>
    </row>
    <row r="6034" spans="1:2">
      <c r="A6034" t="e">
        <v>#N/A</v>
      </c>
      <c r="B6034">
        <v>9015</v>
      </c>
    </row>
    <row r="6035" spans="1:2">
      <c r="A6035" t="e">
        <v>#N/A</v>
      </c>
      <c r="B6035">
        <v>9016</v>
      </c>
    </row>
    <row r="6036" spans="1:2">
      <c r="A6036" t="e">
        <v>#N/A</v>
      </c>
      <c r="B6036">
        <v>9017</v>
      </c>
    </row>
    <row r="6037" spans="1:2">
      <c r="A6037" t="e">
        <v>#N/A</v>
      </c>
      <c r="B6037">
        <v>9018</v>
      </c>
    </row>
    <row r="6038" spans="1:2">
      <c r="A6038" t="e">
        <v>#N/A</v>
      </c>
      <c r="B6038">
        <v>9019</v>
      </c>
    </row>
    <row r="6039" spans="1:2">
      <c r="A6039">
        <v>115.1</v>
      </c>
      <c r="B6039">
        <v>9020</v>
      </c>
    </row>
    <row r="6040" spans="1:2">
      <c r="A6040" t="e">
        <v>#N/A</v>
      </c>
      <c r="B6040">
        <v>9021</v>
      </c>
    </row>
    <row r="6041" spans="1:2">
      <c r="A6041" t="e">
        <v>#N/A</v>
      </c>
      <c r="B6041">
        <v>9022</v>
      </c>
    </row>
    <row r="6042" spans="1:2">
      <c r="A6042" t="e">
        <v>#N/A</v>
      </c>
      <c r="B6042">
        <v>9023</v>
      </c>
    </row>
    <row r="6043" spans="1:2">
      <c r="A6043" t="e">
        <v>#N/A</v>
      </c>
      <c r="B6043">
        <v>9024</v>
      </c>
    </row>
    <row r="6044" spans="1:2">
      <c r="A6044" t="e">
        <v>#N/A</v>
      </c>
      <c r="B6044">
        <v>9025</v>
      </c>
    </row>
    <row r="6045" spans="1:2">
      <c r="A6045" t="e">
        <v>#N/A</v>
      </c>
      <c r="B6045">
        <v>9026</v>
      </c>
    </row>
    <row r="6046" spans="1:2">
      <c r="A6046" t="e">
        <v>#N/A</v>
      </c>
      <c r="B6046">
        <v>9027</v>
      </c>
    </row>
    <row r="6047" spans="1:2">
      <c r="A6047" t="e">
        <v>#N/A</v>
      </c>
      <c r="B6047">
        <v>9028</v>
      </c>
    </row>
    <row r="6048" spans="1:2">
      <c r="A6048" t="e">
        <v>#N/A</v>
      </c>
      <c r="B6048">
        <v>9029</v>
      </c>
    </row>
    <row r="6049" spans="1:2">
      <c r="A6049" t="e">
        <v>#N/A</v>
      </c>
      <c r="B6049">
        <v>9030</v>
      </c>
    </row>
    <row r="6050" spans="1:2">
      <c r="A6050" t="e">
        <v>#N/A</v>
      </c>
      <c r="B6050">
        <v>9031</v>
      </c>
    </row>
    <row r="6051" spans="1:2">
      <c r="A6051" t="e">
        <v>#N/A</v>
      </c>
      <c r="B6051">
        <v>9032</v>
      </c>
    </row>
    <row r="6052" spans="1:2">
      <c r="A6052" t="e">
        <v>#N/A</v>
      </c>
      <c r="B6052">
        <v>9033</v>
      </c>
    </row>
    <row r="6053" spans="1:2">
      <c r="A6053" t="e">
        <v>#N/A</v>
      </c>
      <c r="B6053">
        <v>9034</v>
      </c>
    </row>
    <row r="6054" spans="1:2">
      <c r="A6054" t="e">
        <v>#N/A</v>
      </c>
      <c r="B6054">
        <v>9035</v>
      </c>
    </row>
    <row r="6055" spans="1:2">
      <c r="A6055" t="e">
        <v>#N/A</v>
      </c>
      <c r="B6055">
        <v>9036</v>
      </c>
    </row>
    <row r="6056" spans="1:2">
      <c r="A6056" t="e">
        <v>#N/A</v>
      </c>
      <c r="B6056">
        <v>9037</v>
      </c>
    </row>
    <row r="6057" spans="1:2">
      <c r="A6057" t="e">
        <v>#N/A</v>
      </c>
      <c r="B6057">
        <v>9038</v>
      </c>
    </row>
    <row r="6058" spans="1:2">
      <c r="A6058" t="e">
        <v>#N/A</v>
      </c>
      <c r="B6058">
        <v>9039</v>
      </c>
    </row>
    <row r="6059" spans="1:2">
      <c r="A6059" t="e">
        <v>#N/A</v>
      </c>
      <c r="B6059">
        <v>9040</v>
      </c>
    </row>
    <row r="6060" spans="1:2">
      <c r="A6060" t="e">
        <v>#N/A</v>
      </c>
      <c r="B6060">
        <v>9041</v>
      </c>
    </row>
    <row r="6061" spans="1:2">
      <c r="A6061" t="e">
        <v>#N/A</v>
      </c>
      <c r="B6061">
        <v>9042</v>
      </c>
    </row>
    <row r="6062" spans="1:2">
      <c r="A6062" t="e">
        <v>#N/A</v>
      </c>
      <c r="B6062">
        <v>9043</v>
      </c>
    </row>
    <row r="6063" spans="1:2">
      <c r="A6063" t="e">
        <v>#N/A</v>
      </c>
      <c r="B6063">
        <v>9044</v>
      </c>
    </row>
    <row r="6064" spans="1:2">
      <c r="A6064" t="e">
        <v>#N/A</v>
      </c>
      <c r="B6064">
        <v>9045</v>
      </c>
    </row>
    <row r="6065" spans="1:2">
      <c r="A6065" t="e">
        <v>#N/A</v>
      </c>
      <c r="B6065">
        <v>9046</v>
      </c>
    </row>
    <row r="6066" spans="1:2">
      <c r="A6066" t="e">
        <v>#N/A</v>
      </c>
      <c r="B6066">
        <v>9047</v>
      </c>
    </row>
    <row r="6067" spans="1:2">
      <c r="A6067" t="e">
        <v>#N/A</v>
      </c>
      <c r="B6067">
        <v>9048</v>
      </c>
    </row>
    <row r="6068" spans="1:2">
      <c r="A6068" t="e">
        <v>#N/A</v>
      </c>
      <c r="B6068">
        <v>9049</v>
      </c>
    </row>
    <row r="6069" spans="1:2">
      <c r="A6069" t="e">
        <v>#N/A</v>
      </c>
      <c r="B6069">
        <v>9050</v>
      </c>
    </row>
    <row r="6070" spans="1:2">
      <c r="A6070" t="e">
        <v>#N/A</v>
      </c>
      <c r="B6070">
        <v>9051</v>
      </c>
    </row>
    <row r="6071" spans="1:2">
      <c r="A6071" t="e">
        <v>#N/A</v>
      </c>
      <c r="B6071">
        <v>9052</v>
      </c>
    </row>
    <row r="6072" spans="1:2">
      <c r="A6072" t="e">
        <v>#N/A</v>
      </c>
      <c r="B6072">
        <v>9053</v>
      </c>
    </row>
    <row r="6073" spans="1:2">
      <c r="A6073" t="e">
        <v>#N/A</v>
      </c>
      <c r="B6073">
        <v>9054</v>
      </c>
    </row>
    <row r="6074" spans="1:2">
      <c r="A6074" t="e">
        <v>#N/A</v>
      </c>
      <c r="B6074">
        <v>9055</v>
      </c>
    </row>
    <row r="6075" spans="1:2">
      <c r="A6075" t="e">
        <v>#N/A</v>
      </c>
      <c r="B6075">
        <v>9056</v>
      </c>
    </row>
    <row r="6076" spans="1:2">
      <c r="A6076" t="e">
        <v>#N/A</v>
      </c>
      <c r="B6076">
        <v>9057</v>
      </c>
    </row>
    <row r="6077" spans="1:2">
      <c r="A6077" t="e">
        <v>#N/A</v>
      </c>
      <c r="B6077">
        <v>9058</v>
      </c>
    </row>
    <row r="6078" spans="1:2">
      <c r="A6078" t="e">
        <v>#N/A</v>
      </c>
      <c r="B6078">
        <v>9059</v>
      </c>
    </row>
    <row r="6079" spans="1:2">
      <c r="A6079" t="e">
        <v>#N/A</v>
      </c>
      <c r="B6079">
        <v>9060</v>
      </c>
    </row>
    <row r="6080" spans="1:2">
      <c r="A6080" t="e">
        <v>#N/A</v>
      </c>
      <c r="B6080">
        <v>9061</v>
      </c>
    </row>
    <row r="6081" spans="1:2">
      <c r="A6081" t="e">
        <v>#N/A</v>
      </c>
      <c r="B6081">
        <v>9062</v>
      </c>
    </row>
    <row r="6082" spans="1:2">
      <c r="A6082" t="e">
        <v>#N/A</v>
      </c>
      <c r="B6082">
        <v>9063</v>
      </c>
    </row>
    <row r="6083" spans="1:2">
      <c r="A6083" t="e">
        <v>#N/A</v>
      </c>
      <c r="B6083">
        <v>9064</v>
      </c>
    </row>
    <row r="6084" spans="1:2">
      <c r="A6084" t="e">
        <v>#N/A</v>
      </c>
      <c r="B6084">
        <v>9065</v>
      </c>
    </row>
    <row r="6085" spans="1:2">
      <c r="A6085" t="e">
        <v>#N/A</v>
      </c>
      <c r="B6085">
        <v>9066</v>
      </c>
    </row>
    <row r="6086" spans="1:2">
      <c r="A6086" t="e">
        <v>#N/A</v>
      </c>
      <c r="B6086">
        <v>9067</v>
      </c>
    </row>
    <row r="6087" spans="1:2">
      <c r="A6087" t="e">
        <v>#N/A</v>
      </c>
      <c r="B6087">
        <v>9068</v>
      </c>
    </row>
    <row r="6088" spans="1:2">
      <c r="A6088" t="e">
        <v>#N/A</v>
      </c>
      <c r="B6088">
        <v>9069</v>
      </c>
    </row>
    <row r="6089" spans="1:2">
      <c r="A6089" t="e">
        <v>#N/A</v>
      </c>
      <c r="B6089">
        <v>9070</v>
      </c>
    </row>
    <row r="6090" spans="1:2">
      <c r="A6090" t="e">
        <v>#N/A</v>
      </c>
      <c r="B6090">
        <v>9071</v>
      </c>
    </row>
    <row r="6091" spans="1:2">
      <c r="A6091" t="e">
        <v>#N/A</v>
      </c>
      <c r="B6091">
        <v>9072</v>
      </c>
    </row>
    <row r="6092" spans="1:2">
      <c r="A6092" t="e">
        <v>#N/A</v>
      </c>
      <c r="B6092">
        <v>9073</v>
      </c>
    </row>
    <row r="6093" spans="1:2">
      <c r="A6093" t="e">
        <v>#N/A</v>
      </c>
      <c r="B6093">
        <v>9074</v>
      </c>
    </row>
    <row r="6094" spans="1:2">
      <c r="A6094" t="e">
        <v>#N/A</v>
      </c>
      <c r="B6094">
        <v>9075</v>
      </c>
    </row>
    <row r="6095" spans="1:2">
      <c r="A6095" t="e">
        <v>#N/A</v>
      </c>
      <c r="B6095">
        <v>9076</v>
      </c>
    </row>
    <row r="6096" spans="1:2">
      <c r="A6096" t="e">
        <v>#N/A</v>
      </c>
      <c r="B6096">
        <v>9077</v>
      </c>
    </row>
    <row r="6097" spans="1:2">
      <c r="A6097" t="e">
        <v>#N/A</v>
      </c>
      <c r="B6097">
        <v>9078</v>
      </c>
    </row>
    <row r="6098" spans="1:2">
      <c r="A6098" t="e">
        <v>#N/A</v>
      </c>
      <c r="B6098">
        <v>9079</v>
      </c>
    </row>
    <row r="6099" spans="1:2">
      <c r="A6099" t="e">
        <v>#N/A</v>
      </c>
      <c r="B6099">
        <v>9080</v>
      </c>
    </row>
    <row r="6100" spans="1:2">
      <c r="A6100" t="e">
        <v>#N/A</v>
      </c>
      <c r="B6100">
        <v>9081</v>
      </c>
    </row>
    <row r="6101" spans="1:2">
      <c r="A6101" t="e">
        <v>#N/A</v>
      </c>
      <c r="B6101">
        <v>9082</v>
      </c>
    </row>
    <row r="6102" spans="1:2">
      <c r="A6102" t="e">
        <v>#N/A</v>
      </c>
      <c r="B6102">
        <v>9083</v>
      </c>
    </row>
    <row r="6103" spans="1:2">
      <c r="A6103" t="e">
        <v>#N/A</v>
      </c>
      <c r="B6103">
        <v>9084</v>
      </c>
    </row>
    <row r="6104" spans="1:2">
      <c r="A6104" t="e">
        <v>#N/A</v>
      </c>
      <c r="B6104">
        <v>9085</v>
      </c>
    </row>
    <row r="6105" spans="1:2">
      <c r="A6105" t="e">
        <v>#N/A</v>
      </c>
      <c r="B6105">
        <v>9086</v>
      </c>
    </row>
    <row r="6106" spans="1:2">
      <c r="A6106" t="e">
        <v>#N/A</v>
      </c>
      <c r="B6106">
        <v>9087</v>
      </c>
    </row>
    <row r="6107" spans="1:2">
      <c r="A6107" t="e">
        <v>#N/A</v>
      </c>
      <c r="B6107">
        <v>9088</v>
      </c>
    </row>
    <row r="6108" spans="1:2">
      <c r="A6108" t="e">
        <v>#N/A</v>
      </c>
      <c r="B6108">
        <v>9089</v>
      </c>
    </row>
    <row r="6109" spans="1:2">
      <c r="A6109" t="e">
        <v>#N/A</v>
      </c>
      <c r="B6109">
        <v>9090</v>
      </c>
    </row>
    <row r="6110" spans="1:2">
      <c r="A6110" t="e">
        <v>#N/A</v>
      </c>
      <c r="B6110">
        <v>9091</v>
      </c>
    </row>
    <row r="6111" spans="1:2">
      <c r="A6111" t="e">
        <v>#N/A</v>
      </c>
      <c r="B6111">
        <v>9092</v>
      </c>
    </row>
    <row r="6112" spans="1:2">
      <c r="A6112" t="e">
        <v>#N/A</v>
      </c>
      <c r="B6112">
        <v>9093</v>
      </c>
    </row>
    <row r="6113" spans="1:2">
      <c r="A6113" t="e">
        <v>#N/A</v>
      </c>
      <c r="B6113">
        <v>9094</v>
      </c>
    </row>
    <row r="6114" spans="1:2">
      <c r="A6114" t="e">
        <v>#N/A</v>
      </c>
      <c r="B6114">
        <v>9095</v>
      </c>
    </row>
    <row r="6115" spans="1:2">
      <c r="A6115" t="e">
        <v>#N/A</v>
      </c>
      <c r="B6115">
        <v>9096</v>
      </c>
    </row>
    <row r="6116" spans="1:2">
      <c r="A6116">
        <v>114.5</v>
      </c>
      <c r="B6116">
        <v>9097</v>
      </c>
    </row>
    <row r="6117" spans="1:2">
      <c r="A6117" t="e">
        <v>#N/A</v>
      </c>
      <c r="B6117">
        <v>9098</v>
      </c>
    </row>
    <row r="6118" spans="1:2">
      <c r="A6118" t="e">
        <v>#N/A</v>
      </c>
      <c r="B6118">
        <v>9099</v>
      </c>
    </row>
    <row r="6119" spans="1:2">
      <c r="A6119" t="e">
        <v>#N/A</v>
      </c>
      <c r="B6119">
        <v>9100</v>
      </c>
    </row>
    <row r="6120" spans="1:2">
      <c r="A6120" t="e">
        <v>#N/A</v>
      </c>
      <c r="B6120">
        <v>9101</v>
      </c>
    </row>
    <row r="6121" spans="1:2">
      <c r="A6121" t="e">
        <v>#N/A</v>
      </c>
      <c r="B6121">
        <v>9102</v>
      </c>
    </row>
    <row r="6122" spans="1:2">
      <c r="A6122" t="e">
        <v>#N/A</v>
      </c>
      <c r="B6122">
        <v>9103</v>
      </c>
    </row>
    <row r="6123" spans="1:2">
      <c r="A6123" t="e">
        <v>#N/A</v>
      </c>
      <c r="B6123">
        <v>9104</v>
      </c>
    </row>
    <row r="6124" spans="1:2">
      <c r="A6124" t="e">
        <v>#N/A</v>
      </c>
      <c r="B6124">
        <v>9105</v>
      </c>
    </row>
    <row r="6125" spans="1:2">
      <c r="A6125" t="e">
        <v>#N/A</v>
      </c>
      <c r="B6125">
        <v>9106</v>
      </c>
    </row>
    <row r="6126" spans="1:2">
      <c r="A6126" t="e">
        <v>#N/A</v>
      </c>
      <c r="B6126">
        <v>9107</v>
      </c>
    </row>
    <row r="6127" spans="1:2">
      <c r="A6127" t="e">
        <v>#N/A</v>
      </c>
      <c r="B6127">
        <v>9108</v>
      </c>
    </row>
    <row r="6128" spans="1:2">
      <c r="A6128" t="e">
        <v>#N/A</v>
      </c>
      <c r="B6128">
        <v>9109</v>
      </c>
    </row>
    <row r="6129" spans="1:2">
      <c r="A6129" t="e">
        <v>#N/A</v>
      </c>
      <c r="B6129">
        <v>9110</v>
      </c>
    </row>
    <row r="6130" spans="1:2">
      <c r="A6130" t="e">
        <v>#N/A</v>
      </c>
      <c r="B6130">
        <v>9111</v>
      </c>
    </row>
    <row r="6131" spans="1:2">
      <c r="A6131" t="e">
        <v>#N/A</v>
      </c>
      <c r="B6131">
        <v>9112</v>
      </c>
    </row>
    <row r="6132" spans="1:2">
      <c r="A6132" t="e">
        <v>#N/A</v>
      </c>
      <c r="B6132">
        <v>9113</v>
      </c>
    </row>
    <row r="6133" spans="1:2">
      <c r="A6133" t="e">
        <v>#N/A</v>
      </c>
      <c r="B6133">
        <v>9114</v>
      </c>
    </row>
    <row r="6134" spans="1:2">
      <c r="A6134" t="e">
        <v>#N/A</v>
      </c>
      <c r="B6134">
        <v>9115</v>
      </c>
    </row>
    <row r="6135" spans="1:2">
      <c r="A6135">
        <v>115.4</v>
      </c>
      <c r="B6135">
        <v>9116</v>
      </c>
    </row>
    <row r="6136" spans="1:2">
      <c r="A6136" t="e">
        <v>#N/A</v>
      </c>
      <c r="B6136">
        <v>9117</v>
      </c>
    </row>
    <row r="6137" spans="1:2">
      <c r="A6137" t="e">
        <v>#N/A</v>
      </c>
      <c r="B6137">
        <v>9118</v>
      </c>
    </row>
    <row r="6138" spans="1:2">
      <c r="A6138" t="e">
        <v>#N/A</v>
      </c>
      <c r="B6138">
        <v>9119</v>
      </c>
    </row>
    <row r="6139" spans="1:2">
      <c r="A6139" t="e">
        <v>#N/A</v>
      </c>
      <c r="B6139">
        <v>9120</v>
      </c>
    </row>
    <row r="6140" spans="1:2">
      <c r="A6140" t="e">
        <v>#N/A</v>
      </c>
      <c r="B6140">
        <v>9121</v>
      </c>
    </row>
    <row r="6141" spans="1:2">
      <c r="A6141" t="e">
        <v>#N/A</v>
      </c>
      <c r="B6141">
        <v>9122</v>
      </c>
    </row>
    <row r="6142" spans="1:2">
      <c r="A6142" t="e">
        <v>#N/A</v>
      </c>
      <c r="B6142">
        <v>9123</v>
      </c>
    </row>
    <row r="6143" spans="1:2">
      <c r="A6143" t="e">
        <v>#N/A</v>
      </c>
      <c r="B6143">
        <v>9124</v>
      </c>
    </row>
    <row r="6144" spans="1:2">
      <c r="A6144" t="e">
        <v>#N/A</v>
      </c>
      <c r="B6144">
        <v>9125</v>
      </c>
    </row>
    <row r="6145" spans="1:2">
      <c r="A6145" t="e">
        <v>#N/A</v>
      </c>
      <c r="B6145">
        <v>9126</v>
      </c>
    </row>
    <row r="6146" spans="1:2">
      <c r="A6146" t="e">
        <v>#N/A</v>
      </c>
      <c r="B6146">
        <v>9127</v>
      </c>
    </row>
    <row r="6147" spans="1:2">
      <c r="A6147" t="e">
        <v>#N/A</v>
      </c>
      <c r="B6147">
        <v>9128</v>
      </c>
    </row>
    <row r="6148" spans="1:2">
      <c r="A6148" t="e">
        <v>#N/A</v>
      </c>
      <c r="B6148">
        <v>9129</v>
      </c>
    </row>
    <row r="6149" spans="1:2">
      <c r="A6149" t="e">
        <v>#N/A</v>
      </c>
      <c r="B6149">
        <v>9130</v>
      </c>
    </row>
    <row r="6150" spans="1:2">
      <c r="A6150" t="e">
        <v>#N/A</v>
      </c>
      <c r="B6150">
        <v>9131</v>
      </c>
    </row>
    <row r="6151" spans="1:2">
      <c r="A6151" t="e">
        <v>#N/A</v>
      </c>
      <c r="B6151">
        <v>9132</v>
      </c>
    </row>
    <row r="6152" spans="1:2">
      <c r="A6152" t="e">
        <v>#N/A</v>
      </c>
      <c r="B6152">
        <v>9133</v>
      </c>
    </row>
    <row r="6153" spans="1:2">
      <c r="A6153" t="e">
        <v>#N/A</v>
      </c>
      <c r="B6153">
        <v>9134</v>
      </c>
    </row>
    <row r="6154" spans="1:2">
      <c r="A6154" t="e">
        <v>#N/A</v>
      </c>
      <c r="B6154">
        <v>9135</v>
      </c>
    </row>
    <row r="6155" spans="1:2">
      <c r="A6155" t="e">
        <v>#N/A</v>
      </c>
      <c r="B6155">
        <v>9136</v>
      </c>
    </row>
    <row r="6156" spans="1:2">
      <c r="A6156" t="e">
        <v>#N/A</v>
      </c>
      <c r="B6156">
        <v>9137</v>
      </c>
    </row>
    <row r="6157" spans="1:2">
      <c r="A6157" t="e">
        <v>#N/A</v>
      </c>
      <c r="B6157">
        <v>9138</v>
      </c>
    </row>
    <row r="6158" spans="1:2">
      <c r="A6158" t="e">
        <v>#N/A</v>
      </c>
      <c r="B6158">
        <v>9139</v>
      </c>
    </row>
    <row r="6159" spans="1:2">
      <c r="A6159" t="e">
        <v>#N/A</v>
      </c>
      <c r="B6159">
        <v>9140</v>
      </c>
    </row>
    <row r="6160" spans="1:2">
      <c r="A6160" t="e">
        <v>#N/A</v>
      </c>
      <c r="B6160">
        <v>9141</v>
      </c>
    </row>
    <row r="6161" spans="1:2">
      <c r="A6161" t="e">
        <v>#N/A</v>
      </c>
      <c r="B6161">
        <v>9142</v>
      </c>
    </row>
    <row r="6162" spans="1:2">
      <c r="A6162" t="e">
        <v>#N/A</v>
      </c>
      <c r="B6162">
        <v>9143</v>
      </c>
    </row>
    <row r="6163" spans="1:2">
      <c r="A6163" t="e">
        <v>#N/A</v>
      </c>
      <c r="B6163">
        <v>9144</v>
      </c>
    </row>
    <row r="6164" spans="1:2">
      <c r="A6164" t="e">
        <v>#N/A</v>
      </c>
      <c r="B6164">
        <v>9145</v>
      </c>
    </row>
    <row r="6165" spans="1:2">
      <c r="A6165" t="e">
        <v>#N/A</v>
      </c>
      <c r="B6165">
        <v>9146</v>
      </c>
    </row>
    <row r="6166" spans="1:2">
      <c r="A6166" t="e">
        <v>#N/A</v>
      </c>
      <c r="B6166">
        <v>9147</v>
      </c>
    </row>
    <row r="6167" spans="1:2">
      <c r="A6167" t="e">
        <v>#N/A</v>
      </c>
      <c r="B6167">
        <v>9148</v>
      </c>
    </row>
    <row r="6168" spans="1:2">
      <c r="A6168" t="e">
        <v>#N/A</v>
      </c>
      <c r="B6168">
        <v>9149</v>
      </c>
    </row>
    <row r="6169" spans="1:2">
      <c r="A6169" t="e">
        <v>#N/A</v>
      </c>
      <c r="B6169">
        <v>9150</v>
      </c>
    </row>
    <row r="6170" spans="1:2">
      <c r="A6170" t="e">
        <v>#N/A</v>
      </c>
      <c r="B6170">
        <v>9151</v>
      </c>
    </row>
    <row r="6171" spans="1:2">
      <c r="A6171" t="e">
        <v>#N/A</v>
      </c>
      <c r="B6171">
        <v>9152</v>
      </c>
    </row>
    <row r="6172" spans="1:2">
      <c r="A6172" t="e">
        <v>#N/A</v>
      </c>
      <c r="B6172">
        <v>9153</v>
      </c>
    </row>
    <row r="6173" spans="1:2">
      <c r="A6173" t="e">
        <v>#N/A</v>
      </c>
      <c r="B6173">
        <v>9154</v>
      </c>
    </row>
    <row r="6174" spans="1:2">
      <c r="A6174" t="e">
        <v>#N/A</v>
      </c>
      <c r="B6174">
        <v>9155</v>
      </c>
    </row>
    <row r="6175" spans="1:2">
      <c r="A6175" t="e">
        <v>#N/A</v>
      </c>
      <c r="B6175">
        <v>9156</v>
      </c>
    </row>
    <row r="6176" spans="1:2">
      <c r="A6176" t="e">
        <v>#N/A</v>
      </c>
      <c r="B6176">
        <v>9157</v>
      </c>
    </row>
    <row r="6177" spans="1:2">
      <c r="A6177" t="e">
        <v>#N/A</v>
      </c>
      <c r="B6177">
        <v>9158</v>
      </c>
    </row>
    <row r="6178" spans="1:2">
      <c r="A6178" t="e">
        <v>#N/A</v>
      </c>
      <c r="B6178">
        <v>9159</v>
      </c>
    </row>
    <row r="6179" spans="1:2">
      <c r="A6179" t="e">
        <v>#N/A</v>
      </c>
      <c r="B6179">
        <v>9160</v>
      </c>
    </row>
    <row r="6180" spans="1:2">
      <c r="A6180" t="e">
        <v>#N/A</v>
      </c>
      <c r="B6180">
        <v>9161</v>
      </c>
    </row>
    <row r="6181" spans="1:2">
      <c r="A6181" t="e">
        <v>#N/A</v>
      </c>
      <c r="B6181">
        <v>9162</v>
      </c>
    </row>
    <row r="6182" spans="1:2">
      <c r="A6182" t="e">
        <v>#N/A</v>
      </c>
      <c r="B6182">
        <v>9163</v>
      </c>
    </row>
    <row r="6183" spans="1:2">
      <c r="A6183" t="e">
        <v>#N/A</v>
      </c>
      <c r="B6183">
        <v>9164</v>
      </c>
    </row>
    <row r="6184" spans="1:2">
      <c r="A6184" t="e">
        <v>#N/A</v>
      </c>
      <c r="B6184">
        <v>9165</v>
      </c>
    </row>
    <row r="6185" spans="1:2">
      <c r="A6185" t="e">
        <v>#N/A</v>
      </c>
      <c r="B6185">
        <v>9166</v>
      </c>
    </row>
    <row r="6186" spans="1:2">
      <c r="A6186" t="e">
        <v>#N/A</v>
      </c>
      <c r="B6186">
        <v>9167</v>
      </c>
    </row>
    <row r="6187" spans="1:2">
      <c r="A6187" t="e">
        <v>#N/A</v>
      </c>
      <c r="B6187">
        <v>9168</v>
      </c>
    </row>
    <row r="6188" spans="1:2">
      <c r="A6188" t="e">
        <v>#N/A</v>
      </c>
      <c r="B6188">
        <v>9169</v>
      </c>
    </row>
    <row r="6189" spans="1:2">
      <c r="A6189" t="e">
        <v>#N/A</v>
      </c>
      <c r="B6189">
        <v>9170</v>
      </c>
    </row>
    <row r="6190" spans="1:2">
      <c r="A6190" t="e">
        <v>#N/A</v>
      </c>
      <c r="B6190">
        <v>9171</v>
      </c>
    </row>
    <row r="6191" spans="1:2">
      <c r="A6191" t="e">
        <v>#N/A</v>
      </c>
      <c r="B6191">
        <v>9172</v>
      </c>
    </row>
    <row r="6192" spans="1:2">
      <c r="A6192" t="e">
        <v>#N/A</v>
      </c>
      <c r="B6192">
        <v>9173</v>
      </c>
    </row>
    <row r="6193" spans="1:2">
      <c r="A6193" t="e">
        <v>#N/A</v>
      </c>
      <c r="B6193">
        <v>9174</v>
      </c>
    </row>
    <row r="6194" spans="1:2">
      <c r="A6194" t="e">
        <v>#N/A</v>
      </c>
      <c r="B6194">
        <v>9175</v>
      </c>
    </row>
    <row r="6195" spans="1:2">
      <c r="A6195" t="e">
        <v>#N/A</v>
      </c>
      <c r="B6195">
        <v>9176</v>
      </c>
    </row>
    <row r="6196" spans="1:2">
      <c r="A6196" t="e">
        <v>#N/A</v>
      </c>
      <c r="B6196">
        <v>9177</v>
      </c>
    </row>
    <row r="6197" spans="1:2">
      <c r="A6197" t="e">
        <v>#N/A</v>
      </c>
      <c r="B6197">
        <v>9178</v>
      </c>
    </row>
    <row r="6198" spans="1:2">
      <c r="A6198" t="e">
        <v>#N/A</v>
      </c>
      <c r="B6198">
        <v>9179</v>
      </c>
    </row>
    <row r="6199" spans="1:2">
      <c r="A6199" t="e">
        <v>#N/A</v>
      </c>
      <c r="B6199">
        <v>9180</v>
      </c>
    </row>
    <row r="6200" spans="1:2">
      <c r="A6200" t="e">
        <v>#N/A</v>
      </c>
      <c r="B6200">
        <v>9181</v>
      </c>
    </row>
    <row r="6201" spans="1:2">
      <c r="A6201" t="e">
        <v>#N/A</v>
      </c>
      <c r="B6201">
        <v>9182</v>
      </c>
    </row>
    <row r="6202" spans="1:2">
      <c r="A6202" t="e">
        <v>#N/A</v>
      </c>
      <c r="B6202">
        <v>9183</v>
      </c>
    </row>
    <row r="6203" spans="1:2">
      <c r="A6203" t="e">
        <v>#N/A</v>
      </c>
      <c r="B6203">
        <v>9184</v>
      </c>
    </row>
    <row r="6204" spans="1:2">
      <c r="A6204" t="e">
        <v>#N/A</v>
      </c>
      <c r="B6204">
        <v>9185</v>
      </c>
    </row>
    <row r="6205" spans="1:2">
      <c r="A6205" t="e">
        <v>#N/A</v>
      </c>
      <c r="B6205">
        <v>9186</v>
      </c>
    </row>
    <row r="6206" spans="1:2">
      <c r="A6206" t="e">
        <v>#N/A</v>
      </c>
      <c r="B6206">
        <v>9187</v>
      </c>
    </row>
    <row r="6207" spans="1:2">
      <c r="A6207" t="e">
        <v>#N/A</v>
      </c>
      <c r="B6207">
        <v>9188</v>
      </c>
    </row>
    <row r="6208" spans="1:2">
      <c r="A6208" t="e">
        <v>#N/A</v>
      </c>
      <c r="B6208">
        <v>9189</v>
      </c>
    </row>
    <row r="6209" spans="1:2">
      <c r="A6209" t="e">
        <v>#N/A</v>
      </c>
      <c r="B6209">
        <v>9190</v>
      </c>
    </row>
    <row r="6210" spans="1:2">
      <c r="A6210" t="e">
        <v>#N/A</v>
      </c>
      <c r="B6210">
        <v>9191</v>
      </c>
    </row>
    <row r="6211" spans="1:2">
      <c r="A6211" t="e">
        <v>#N/A</v>
      </c>
      <c r="B6211">
        <v>9192</v>
      </c>
    </row>
    <row r="6212" spans="1:2">
      <c r="A6212" t="e">
        <v>#N/A</v>
      </c>
      <c r="B6212">
        <v>9193</v>
      </c>
    </row>
    <row r="6213" spans="1:2">
      <c r="A6213" t="e">
        <v>#N/A</v>
      </c>
      <c r="B6213">
        <v>9194</v>
      </c>
    </row>
    <row r="6214" spans="1:2">
      <c r="A6214" t="e">
        <v>#N/A</v>
      </c>
      <c r="B6214">
        <v>9195</v>
      </c>
    </row>
    <row r="6215" spans="1:2">
      <c r="A6215" t="e">
        <v>#N/A</v>
      </c>
      <c r="B6215">
        <v>9196</v>
      </c>
    </row>
    <row r="6216" spans="1:2">
      <c r="A6216" t="e">
        <v>#N/A</v>
      </c>
      <c r="B6216">
        <v>9197</v>
      </c>
    </row>
    <row r="6217" spans="1:2">
      <c r="A6217" t="e">
        <v>#N/A</v>
      </c>
      <c r="B6217">
        <v>9198</v>
      </c>
    </row>
    <row r="6218" spans="1:2">
      <c r="A6218" t="e">
        <v>#N/A</v>
      </c>
      <c r="B6218">
        <v>9199</v>
      </c>
    </row>
    <row r="6219" spans="1:2">
      <c r="A6219" t="e">
        <v>#N/A</v>
      </c>
      <c r="B6219">
        <v>9200</v>
      </c>
    </row>
    <row r="6220" spans="1:2">
      <c r="A6220" t="e">
        <v>#N/A</v>
      </c>
      <c r="B6220">
        <v>9201</v>
      </c>
    </row>
    <row r="6221" spans="1:2">
      <c r="A6221" t="e">
        <v>#N/A</v>
      </c>
      <c r="B6221">
        <v>9202</v>
      </c>
    </row>
    <row r="6222" spans="1:2">
      <c r="A6222" t="e">
        <v>#N/A</v>
      </c>
      <c r="B6222">
        <v>9203</v>
      </c>
    </row>
    <row r="6223" spans="1:2">
      <c r="A6223" t="e">
        <v>#N/A</v>
      </c>
      <c r="B6223">
        <v>9204</v>
      </c>
    </row>
    <row r="6224" spans="1:2">
      <c r="A6224" t="e">
        <v>#N/A</v>
      </c>
      <c r="B6224">
        <v>9205</v>
      </c>
    </row>
    <row r="6225" spans="1:2">
      <c r="A6225" t="e">
        <v>#N/A</v>
      </c>
      <c r="B6225">
        <v>9206</v>
      </c>
    </row>
    <row r="6226" spans="1:2">
      <c r="A6226" t="e">
        <v>#N/A</v>
      </c>
      <c r="B6226">
        <v>9207</v>
      </c>
    </row>
    <row r="6227" spans="1:2">
      <c r="A6227" t="e">
        <v>#N/A</v>
      </c>
      <c r="B6227">
        <v>9208</v>
      </c>
    </row>
    <row r="6228" spans="1:2">
      <c r="A6228" t="e">
        <v>#N/A</v>
      </c>
      <c r="B6228">
        <v>9209</v>
      </c>
    </row>
    <row r="6229" spans="1:2">
      <c r="A6229" t="e">
        <v>#N/A</v>
      </c>
      <c r="B6229">
        <v>9210</v>
      </c>
    </row>
    <row r="6230" spans="1:2">
      <c r="A6230">
        <v>113.9</v>
      </c>
      <c r="B6230">
        <v>9211</v>
      </c>
    </row>
    <row r="6231" spans="1:2">
      <c r="A6231" t="e">
        <v>#N/A</v>
      </c>
      <c r="B6231">
        <v>9212</v>
      </c>
    </row>
    <row r="6232" spans="1:2">
      <c r="A6232" t="e">
        <v>#N/A</v>
      </c>
      <c r="B6232">
        <v>9213</v>
      </c>
    </row>
    <row r="6233" spans="1:2">
      <c r="A6233" t="e">
        <v>#N/A</v>
      </c>
      <c r="B6233">
        <v>9214</v>
      </c>
    </row>
    <row r="6234" spans="1:2">
      <c r="A6234" t="e">
        <v>#N/A</v>
      </c>
      <c r="B6234">
        <v>9215</v>
      </c>
    </row>
    <row r="6235" spans="1:2">
      <c r="A6235" t="e">
        <v>#N/A</v>
      </c>
      <c r="B6235">
        <v>9216</v>
      </c>
    </row>
    <row r="6236" spans="1:2">
      <c r="A6236" t="e">
        <v>#N/A</v>
      </c>
      <c r="B6236">
        <v>9217</v>
      </c>
    </row>
    <row r="6237" spans="1:2">
      <c r="A6237" t="e">
        <v>#N/A</v>
      </c>
      <c r="B6237">
        <v>9218</v>
      </c>
    </row>
    <row r="6238" spans="1:2">
      <c r="A6238" t="e">
        <v>#N/A</v>
      </c>
      <c r="B6238">
        <v>9219</v>
      </c>
    </row>
    <row r="6239" spans="1:2">
      <c r="A6239" t="e">
        <v>#N/A</v>
      </c>
      <c r="B6239">
        <v>9220</v>
      </c>
    </row>
    <row r="6240" spans="1:2">
      <c r="A6240" t="e">
        <v>#N/A</v>
      </c>
      <c r="B6240">
        <v>9221</v>
      </c>
    </row>
    <row r="6241" spans="1:2">
      <c r="A6241" t="e">
        <v>#N/A</v>
      </c>
      <c r="B6241">
        <v>9222</v>
      </c>
    </row>
    <row r="6242" spans="1:2">
      <c r="A6242" t="e">
        <v>#N/A</v>
      </c>
      <c r="B6242">
        <v>9223</v>
      </c>
    </row>
    <row r="6243" spans="1:2">
      <c r="A6243" t="e">
        <v>#N/A</v>
      </c>
      <c r="B6243">
        <v>9224</v>
      </c>
    </row>
    <row r="6244" spans="1:2">
      <c r="A6244" t="e">
        <v>#N/A</v>
      </c>
      <c r="B6244">
        <v>9225</v>
      </c>
    </row>
    <row r="6245" spans="1:2">
      <c r="A6245" t="e">
        <v>#N/A</v>
      </c>
      <c r="B6245">
        <v>9226</v>
      </c>
    </row>
    <row r="6246" spans="1:2">
      <c r="A6246" t="e">
        <v>#N/A</v>
      </c>
      <c r="B6246">
        <v>9227</v>
      </c>
    </row>
    <row r="6247" spans="1:2">
      <c r="A6247" t="e">
        <v>#N/A</v>
      </c>
      <c r="B6247">
        <v>9228</v>
      </c>
    </row>
    <row r="6248" spans="1:2">
      <c r="A6248" t="e">
        <v>#N/A</v>
      </c>
      <c r="B6248">
        <v>9229</v>
      </c>
    </row>
    <row r="6249" spans="1:2">
      <c r="A6249" t="e">
        <v>#N/A</v>
      </c>
      <c r="B6249">
        <v>9230</v>
      </c>
    </row>
    <row r="6250" spans="1:2">
      <c r="A6250" t="e">
        <v>#N/A</v>
      </c>
      <c r="B6250">
        <v>9231</v>
      </c>
    </row>
    <row r="6251" spans="1:2">
      <c r="A6251" t="e">
        <v>#N/A</v>
      </c>
      <c r="B6251">
        <v>9232</v>
      </c>
    </row>
    <row r="6252" spans="1:2">
      <c r="A6252" t="e">
        <v>#N/A</v>
      </c>
      <c r="B6252">
        <v>9233</v>
      </c>
    </row>
    <row r="6253" spans="1:2">
      <c r="A6253" t="e">
        <v>#N/A</v>
      </c>
      <c r="B6253">
        <v>9234</v>
      </c>
    </row>
    <row r="6254" spans="1:2">
      <c r="A6254" t="e">
        <v>#N/A</v>
      </c>
      <c r="B6254">
        <v>9235</v>
      </c>
    </row>
    <row r="6255" spans="1:2">
      <c r="A6255" t="e">
        <v>#N/A</v>
      </c>
      <c r="B6255">
        <v>9236</v>
      </c>
    </row>
    <row r="6256" spans="1:2">
      <c r="A6256" t="e">
        <v>#N/A</v>
      </c>
      <c r="B6256">
        <v>9237</v>
      </c>
    </row>
    <row r="6257" spans="1:2">
      <c r="A6257" t="e">
        <v>#N/A</v>
      </c>
      <c r="B6257">
        <v>9238</v>
      </c>
    </row>
    <row r="6258" spans="1:2">
      <c r="A6258" t="e">
        <v>#N/A</v>
      </c>
      <c r="B6258">
        <v>9239</v>
      </c>
    </row>
    <row r="6259" spans="1:2">
      <c r="A6259" t="e">
        <v>#N/A</v>
      </c>
      <c r="B6259">
        <v>9240</v>
      </c>
    </row>
    <row r="6260" spans="1:2">
      <c r="A6260" t="e">
        <v>#N/A</v>
      </c>
      <c r="B6260">
        <v>9241</v>
      </c>
    </row>
    <row r="6261" spans="1:2">
      <c r="A6261" t="e">
        <v>#N/A</v>
      </c>
      <c r="B6261">
        <v>9242</v>
      </c>
    </row>
    <row r="6262" spans="1:2">
      <c r="A6262" t="e">
        <v>#N/A</v>
      </c>
      <c r="B6262">
        <v>9243</v>
      </c>
    </row>
    <row r="6263" spans="1:2">
      <c r="A6263" t="e">
        <v>#N/A</v>
      </c>
      <c r="B6263">
        <v>9244</v>
      </c>
    </row>
    <row r="6264" spans="1:2">
      <c r="A6264" t="e">
        <v>#N/A</v>
      </c>
      <c r="B6264">
        <v>9245</v>
      </c>
    </row>
    <row r="6265" spans="1:2">
      <c r="A6265" t="e">
        <v>#N/A</v>
      </c>
      <c r="B6265">
        <v>9246</v>
      </c>
    </row>
    <row r="6266" spans="1:2">
      <c r="A6266" t="e">
        <v>#N/A</v>
      </c>
      <c r="B6266">
        <v>9247</v>
      </c>
    </row>
    <row r="6267" spans="1:2">
      <c r="A6267" t="e">
        <v>#N/A</v>
      </c>
      <c r="B6267">
        <v>9248</v>
      </c>
    </row>
    <row r="6268" spans="1:2">
      <c r="A6268">
        <v>115.1</v>
      </c>
      <c r="B6268">
        <v>9249</v>
      </c>
    </row>
  </sheetData>
  <pageMargins left="0.7" right="0.7" top="0.75" bottom="0.75" header="0.3" footer="0.3"/>
  <pageSetup orientation="portrait" horizontalDpi="300" verticalDpi="3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7670C8-AD62-4138-8729-8CD766A77FF8}">
  <dimension ref="A1:AK33"/>
  <sheetViews>
    <sheetView showGridLines="0" workbookViewId="0"/>
  </sheetViews>
  <sheetFormatPr defaultRowHeight="14.25"/>
  <sheetData>
    <row r="1" spans="1:1">
      <c r="A1" s="22" t="s">
        <v>546</v>
      </c>
    </row>
    <row r="2" spans="1:1">
      <c r="A2" s="23" t="s">
        <v>86</v>
      </c>
    </row>
    <row r="3" spans="1:1">
      <c r="A3" s="22" t="s">
        <v>45</v>
      </c>
    </row>
    <row r="4" spans="1:1">
      <c r="A4" s="30"/>
    </row>
    <row r="5" spans="1:1">
      <c r="A5" s="23"/>
    </row>
    <row r="19" spans="1:37">
      <c r="A19" s="24" t="s">
        <v>547</v>
      </c>
    </row>
    <row r="20" spans="1:37">
      <c r="A20" s="24" t="s">
        <v>548</v>
      </c>
    </row>
    <row r="22" spans="1:37">
      <c r="B22">
        <v>1995</v>
      </c>
      <c r="C22">
        <v>1996</v>
      </c>
      <c r="D22">
        <v>1997</v>
      </c>
      <c r="E22">
        <v>1998</v>
      </c>
      <c r="F22">
        <v>1999</v>
      </c>
      <c r="G22">
        <v>2000</v>
      </c>
      <c r="H22">
        <v>2001</v>
      </c>
      <c r="I22">
        <v>2002</v>
      </c>
      <c r="J22">
        <v>2003</v>
      </c>
      <c r="K22">
        <v>2004</v>
      </c>
      <c r="L22">
        <v>2005</v>
      </c>
      <c r="M22">
        <v>2006</v>
      </c>
      <c r="N22">
        <v>2007</v>
      </c>
      <c r="O22">
        <v>2008</v>
      </c>
      <c r="P22">
        <v>2009</v>
      </c>
      <c r="Q22">
        <v>2010</v>
      </c>
      <c r="R22">
        <v>2011</v>
      </c>
      <c r="S22">
        <v>2012</v>
      </c>
      <c r="T22">
        <v>2013</v>
      </c>
      <c r="U22">
        <v>2014</v>
      </c>
      <c r="V22">
        <v>2015</v>
      </c>
      <c r="W22">
        <v>2016</v>
      </c>
      <c r="X22">
        <v>2017</v>
      </c>
      <c r="Y22">
        <v>2018</v>
      </c>
      <c r="Z22">
        <v>2019</v>
      </c>
      <c r="AA22">
        <v>2020</v>
      </c>
      <c r="AB22">
        <v>2021</v>
      </c>
      <c r="AC22">
        <v>2022</v>
      </c>
      <c r="AD22">
        <v>2023</v>
      </c>
      <c r="AE22">
        <v>2024</v>
      </c>
      <c r="AF22">
        <v>2025</v>
      </c>
      <c r="AG22">
        <v>2026</v>
      </c>
      <c r="AH22">
        <v>2027</v>
      </c>
      <c r="AI22">
        <v>2028</v>
      </c>
      <c r="AJ22">
        <v>2029</v>
      </c>
      <c r="AK22">
        <v>2030</v>
      </c>
    </row>
    <row r="23" spans="1:37">
      <c r="A23" t="s">
        <v>549</v>
      </c>
      <c r="B23">
        <v>-20.928006880212955</v>
      </c>
      <c r="C23">
        <v>-21.108729155602941</v>
      </c>
      <c r="D23">
        <v>-23.58646150373966</v>
      </c>
      <c r="E23">
        <v>-27.296347062124816</v>
      </c>
      <c r="F23">
        <v>-27.407130689909028</v>
      </c>
      <c r="G23">
        <v>-27.57307270294433</v>
      </c>
      <c r="H23">
        <v>-25.772851992213361</v>
      </c>
      <c r="I23">
        <v>-24.336906675922382</v>
      </c>
      <c r="J23">
        <v>-25.741433584070162</v>
      </c>
      <c r="K23">
        <v>-27.080366400307049</v>
      </c>
      <c r="L23">
        <v>-30.794909364917572</v>
      </c>
      <c r="M23">
        <v>-32.781317517192228</v>
      </c>
      <c r="N23">
        <v>-31.055502997364417</v>
      </c>
      <c r="O23">
        <v>-25.560456078150697</v>
      </c>
      <c r="P23">
        <v>-17.196491210728439</v>
      </c>
      <c r="Q23">
        <v>-15.526752975790211</v>
      </c>
      <c r="R23">
        <v>-12.722412806036866</v>
      </c>
      <c r="S23">
        <v>-14.520008498800825</v>
      </c>
      <c r="T23">
        <v>-17.204698004393755</v>
      </c>
      <c r="U23">
        <v>-20.178459118766213</v>
      </c>
      <c r="V23">
        <v>-21.374868168847858</v>
      </c>
      <c r="W23">
        <v>-22.633028909328207</v>
      </c>
      <c r="X23">
        <v>-21.085202417552342</v>
      </c>
      <c r="Y23">
        <v>-21.809962592237198</v>
      </c>
      <c r="Z23">
        <v>-21.256865912809022</v>
      </c>
      <c r="AA23">
        <v>-21.122571228823933</v>
      </c>
      <c r="AB23">
        <v>-21.562078720551511</v>
      </c>
      <c r="AC23">
        <v>-24.975621919335406</v>
      </c>
      <c r="AD23">
        <v>-24.43498460210234</v>
      </c>
      <c r="AE23">
        <v>-24.146901799168003</v>
      </c>
      <c r="AF23">
        <v>-24.268988870211384</v>
      </c>
      <c r="AG23">
        <v>-24.67410815578015</v>
      </c>
      <c r="AH23">
        <v>-25.179179350969264</v>
      </c>
      <c r="AI23">
        <v>-25.67341648124113</v>
      </c>
      <c r="AJ23">
        <v>-26.102356042097448</v>
      </c>
      <c r="AK23">
        <v>-26.554323007401599</v>
      </c>
    </row>
    <row r="24" spans="1:37">
      <c r="A24" t="s">
        <v>550</v>
      </c>
      <c r="B24">
        <v>24.099973848521277</v>
      </c>
      <c r="C24">
        <v>24.559692125394868</v>
      </c>
      <c r="D24">
        <v>26.904273446975093</v>
      </c>
      <c r="E24">
        <v>28.344342930350276</v>
      </c>
      <c r="F24">
        <v>27.822367982348315</v>
      </c>
      <c r="G24">
        <v>28.544706292378439</v>
      </c>
      <c r="H24">
        <v>27.160380979392073</v>
      </c>
      <c r="I24">
        <v>26.301920594002475</v>
      </c>
      <c r="J24">
        <v>27.772923521828911</v>
      </c>
      <c r="K24">
        <v>28.438529910323513</v>
      </c>
      <c r="L24">
        <v>28.262357903448716</v>
      </c>
      <c r="M24">
        <v>28.360628270222374</v>
      </c>
      <c r="N24">
        <v>24.618480730558392</v>
      </c>
      <c r="O24">
        <v>18.010495188740641</v>
      </c>
      <c r="P24">
        <v>12.820457098007754</v>
      </c>
      <c r="Q24">
        <v>12.25702148844581</v>
      </c>
      <c r="R24">
        <v>10.288957146460069</v>
      </c>
      <c r="S24">
        <v>10.468001612736796</v>
      </c>
      <c r="T24">
        <v>16.387131109291321</v>
      </c>
      <c r="U24">
        <v>20.496005223611903</v>
      </c>
      <c r="V24">
        <v>24.098421163309339</v>
      </c>
      <c r="W24">
        <v>24.903510069852615</v>
      </c>
      <c r="X24">
        <v>26.549814250680328</v>
      </c>
      <c r="Y24">
        <v>26.371070212425767</v>
      </c>
      <c r="Z24">
        <v>28.472582773360759</v>
      </c>
      <c r="AA24">
        <v>27.689073215174599</v>
      </c>
      <c r="AB24">
        <v>32.666505458092203</v>
      </c>
      <c r="AC24">
        <v>34.628532010689121</v>
      </c>
      <c r="AD24">
        <v>33.460084283984592</v>
      </c>
      <c r="AE24">
        <v>32.757186490858196</v>
      </c>
      <c r="AF24">
        <v>32.255868161462296</v>
      </c>
      <c r="AG24">
        <v>31.831101105067251</v>
      </c>
      <c r="AH24">
        <v>31.333635024798234</v>
      </c>
      <c r="AI24">
        <v>30.97983262211249</v>
      </c>
      <c r="AJ24">
        <v>30.787330231957409</v>
      </c>
      <c r="AK24">
        <v>30.737179503031477</v>
      </c>
    </row>
    <row r="25" spans="1:37">
      <c r="A25" t="s">
        <v>551</v>
      </c>
      <c r="B25">
        <v>3.1719669683083183</v>
      </c>
      <c r="C25">
        <v>3.4509629697919442</v>
      </c>
      <c r="D25">
        <v>3.3178119432354336</v>
      </c>
      <c r="E25">
        <v>1.0479958682254644</v>
      </c>
      <c r="F25">
        <v>0.41523729243926999</v>
      </c>
      <c r="G25">
        <v>0.97163358943410549</v>
      </c>
      <c r="H25">
        <v>1.3875289871787113</v>
      </c>
      <c r="I25">
        <v>1.9650139180800714</v>
      </c>
      <c r="J25">
        <v>2.0314899377587516</v>
      </c>
      <c r="K25">
        <v>1.3581635100164788</v>
      </c>
      <c r="L25">
        <v>-2.5325514614688545</v>
      </c>
      <c r="M25">
        <v>-4.4206892469698422</v>
      </c>
      <c r="N25">
        <v>-6.4370222668060384</v>
      </c>
      <c r="O25">
        <v>-7.549960889410043</v>
      </c>
      <c r="P25">
        <v>-4.3760341127207107</v>
      </c>
      <c r="Q25">
        <v>-3.2697314873444063</v>
      </c>
      <c r="R25">
        <v>-2.433455659576798</v>
      </c>
      <c r="S25">
        <v>-4.0520068860640324</v>
      </c>
      <c r="T25">
        <v>-0.81756689510242064</v>
      </c>
      <c r="U25">
        <v>0.3176962582485533</v>
      </c>
      <c r="V25">
        <v>2.7232918199942935</v>
      </c>
      <c r="W25">
        <v>2.2702280031279729</v>
      </c>
      <c r="X25">
        <v>5.4647514321034416</v>
      </c>
      <c r="Y25">
        <v>4.5610684939375457</v>
      </c>
      <c r="Z25">
        <v>7.215834201908673</v>
      </c>
      <c r="AA25">
        <v>6.566492859701909</v>
      </c>
      <c r="AB25">
        <v>11.104599640758362</v>
      </c>
      <c r="AC25">
        <v>9.6529100913537178</v>
      </c>
      <c r="AD25">
        <v>9.0250996818822529</v>
      </c>
      <c r="AE25">
        <v>8.6102846916901967</v>
      </c>
      <c r="AF25">
        <v>7.9868792912509061</v>
      </c>
      <c r="AG25">
        <v>7.1569929492871029</v>
      </c>
      <c r="AH25">
        <v>6.1544556738289709</v>
      </c>
      <c r="AI25">
        <v>5.3064161408713604</v>
      </c>
      <c r="AJ25">
        <v>4.6849741898599584</v>
      </c>
      <c r="AK25">
        <v>4.1828564956298804</v>
      </c>
    </row>
    <row r="26" spans="1:37">
      <c r="AC26">
        <v>1000</v>
      </c>
      <c r="AD26">
        <v>1000</v>
      </c>
      <c r="AE26">
        <v>1000</v>
      </c>
      <c r="AF26">
        <v>1000</v>
      </c>
      <c r="AG26">
        <v>1000</v>
      </c>
      <c r="AH26">
        <v>1000</v>
      </c>
      <c r="AI26">
        <v>1000</v>
      </c>
      <c r="AJ26">
        <v>1000</v>
      </c>
      <c r="AK26">
        <v>1000</v>
      </c>
    </row>
    <row r="27" spans="1:37">
      <c r="A27" t="s">
        <v>552</v>
      </c>
      <c r="B27">
        <v>7.22358927201795</v>
      </c>
      <c r="C27">
        <v>8.1304461359389606</v>
      </c>
      <c r="D27">
        <v>8.7337238565883961</v>
      </c>
      <c r="E27">
        <v>9.1109048882650843</v>
      </c>
      <c r="F27">
        <v>9.8419815826897619</v>
      </c>
      <c r="G27">
        <v>10.148987695347019</v>
      </c>
      <c r="H27">
        <v>10.348642922026558</v>
      </c>
      <c r="I27">
        <v>10.53078830198664</v>
      </c>
      <c r="J27">
        <v>12.164679473644057</v>
      </c>
      <c r="K27">
        <v>14.066785014219372</v>
      </c>
      <c r="L27">
        <v>15.828356608369781</v>
      </c>
      <c r="M27">
        <v>16.369304026941006</v>
      </c>
      <c r="N27">
        <v>13.983618978833574</v>
      </c>
      <c r="O27">
        <v>10.96888226001002</v>
      </c>
      <c r="P27">
        <v>6.5600552343469092</v>
      </c>
      <c r="Q27">
        <v>4.1931722749362708</v>
      </c>
      <c r="R27">
        <v>3.3632758715109254</v>
      </c>
      <c r="S27">
        <v>2.9984667102620608</v>
      </c>
      <c r="T27">
        <v>2.9045067879458015</v>
      </c>
      <c r="U27">
        <v>2.647767837574055</v>
      </c>
      <c r="V27">
        <v>2.7636672140407734</v>
      </c>
      <c r="W27">
        <v>3.1092899815408703</v>
      </c>
      <c r="X27">
        <v>3.2080300827276989</v>
      </c>
      <c r="Y27">
        <v>3.5629978261336892</v>
      </c>
      <c r="Z27">
        <v>2.7252448102835856</v>
      </c>
      <c r="AA27">
        <v>2.5542856324439369</v>
      </c>
      <c r="AB27">
        <v>2.9281075880321334</v>
      </c>
      <c r="AC27">
        <v>3.7</v>
      </c>
      <c r="AD27">
        <v>3.6</v>
      </c>
      <c r="AE27">
        <v>3.9</v>
      </c>
      <c r="AF27">
        <v>4.0999999999999996</v>
      </c>
      <c r="AG27">
        <v>4.3</v>
      </c>
    </row>
    <row r="28" spans="1:37">
      <c r="A28" t="s">
        <v>59</v>
      </c>
      <c r="B28">
        <v>2.566330271873587</v>
      </c>
      <c r="C28">
        <v>2.6912008783265535</v>
      </c>
      <c r="D28">
        <v>2.8353817792719855</v>
      </c>
      <c r="E28">
        <v>3.0339834903859018</v>
      </c>
      <c r="F28">
        <v>3.5821032362717316</v>
      </c>
      <c r="G28">
        <v>4.0327629864120356</v>
      </c>
      <c r="H28">
        <v>5.0146472550450376</v>
      </c>
      <c r="I28">
        <v>5.1017913376206021</v>
      </c>
      <c r="J28">
        <v>4.3350057119197984</v>
      </c>
      <c r="K28">
        <v>4.154105771067865</v>
      </c>
      <c r="L28">
        <v>4.1775055949740931</v>
      </c>
      <c r="M28">
        <v>4.4810958368230764</v>
      </c>
      <c r="N28">
        <v>5.5657049352565915</v>
      </c>
      <c r="O28">
        <v>6.488908757478133</v>
      </c>
      <c r="P28">
        <v>4.7719981106215243</v>
      </c>
      <c r="Q28">
        <v>4.3461326892407612</v>
      </c>
      <c r="R28">
        <v>3.4291090471343653</v>
      </c>
      <c r="S28">
        <v>2.8962287500547932</v>
      </c>
      <c r="T28">
        <v>2.7170794006102978</v>
      </c>
      <c r="U28">
        <v>2.9045539002050589</v>
      </c>
      <c r="V28">
        <v>2.8717041787724478</v>
      </c>
      <c r="W28">
        <v>3.1357596088175348</v>
      </c>
      <c r="X28">
        <v>3.0643312271330809</v>
      </c>
      <c r="Y28">
        <v>3.4427195261805328</v>
      </c>
      <c r="Z28">
        <v>3.8362418757855998</v>
      </c>
      <c r="AA28">
        <v>4.3578399139288173</v>
      </c>
      <c r="AB28">
        <v>3.700174471355044</v>
      </c>
    </row>
    <row r="29" spans="1:37">
      <c r="A29" t="s">
        <v>553</v>
      </c>
      <c r="T29">
        <v>4.3672430741313129</v>
      </c>
      <c r="U29">
        <v>5.800494966641792</v>
      </c>
      <c r="V29">
        <v>5.979890161427857</v>
      </c>
      <c r="W29">
        <v>5.7668138524440442</v>
      </c>
      <c r="X29">
        <v>6.070851690292776</v>
      </c>
      <c r="Y29">
        <v>5.8327680728044671</v>
      </c>
      <c r="Z29">
        <v>6.2778995447803494</v>
      </c>
      <c r="AA29">
        <v>5.8392521791476106</v>
      </c>
      <c r="AB29">
        <v>5.8130389486300595</v>
      </c>
    </row>
    <row r="30" spans="1:37">
      <c r="A30" t="s">
        <v>554</v>
      </c>
      <c r="T30">
        <v>6.7836301418397307</v>
      </c>
      <c r="U30">
        <v>8.1625478319074567</v>
      </c>
      <c r="V30">
        <v>9.7818446558848322</v>
      </c>
      <c r="W30">
        <v>10.251324744819474</v>
      </c>
      <c r="X30">
        <v>9.9285907494594472</v>
      </c>
      <c r="Y30">
        <v>8.4265565735410632</v>
      </c>
      <c r="Z30">
        <v>7.9766450398352404</v>
      </c>
      <c r="AA30">
        <v>8.9587090205432407</v>
      </c>
      <c r="AB30">
        <v>9.1036563625815461</v>
      </c>
    </row>
    <row r="31" spans="1:37">
      <c r="A31" t="s">
        <v>555</v>
      </c>
      <c r="B31">
        <v>10.52238030947656</v>
      </c>
      <c r="C31">
        <v>11.157841774302087</v>
      </c>
      <c r="D31">
        <v>12.595336554167206</v>
      </c>
      <c r="E31">
        <v>14.140116573656423</v>
      </c>
      <c r="F31">
        <v>14.170238858123884</v>
      </c>
      <c r="G31">
        <v>13.393229998884056</v>
      </c>
      <c r="H31">
        <v>11.395511972069999</v>
      </c>
      <c r="I31">
        <v>10.669042240581904</v>
      </c>
      <c r="J31">
        <v>10.906213360072833</v>
      </c>
      <c r="K31">
        <v>10.642694124742816</v>
      </c>
      <c r="L31">
        <v>11.830371727323863</v>
      </c>
      <c r="M31">
        <v>11.915579814657264</v>
      </c>
      <c r="N31">
        <v>10.984321178084333</v>
      </c>
      <c r="O31">
        <v>8.4956376226907775</v>
      </c>
      <c r="P31">
        <v>7.3047542950625388</v>
      </c>
      <c r="Q31">
        <v>6.8865867166672334</v>
      </c>
      <c r="R31">
        <v>7.239802918255271</v>
      </c>
      <c r="S31">
        <v>9.9695667202024953</v>
      </c>
    </row>
    <row r="32" spans="1:37">
      <c r="A32" t="s">
        <v>556</v>
      </c>
      <c r="B32">
        <v>20.312299853368096</v>
      </c>
      <c r="C32">
        <v>21.9794887885676</v>
      </c>
      <c r="D32">
        <v>24.164442190027589</v>
      </c>
      <c r="E32">
        <v>26.285004952307411</v>
      </c>
      <c r="F32">
        <v>27.594323677085377</v>
      </c>
      <c r="G32">
        <v>27.574980680643112</v>
      </c>
      <c r="H32">
        <v>26.758802149141594</v>
      </c>
      <c r="I32">
        <v>26.301621880189145</v>
      </c>
      <c r="J32">
        <v>27.405898545636685</v>
      </c>
      <c r="K32">
        <v>28.863584910030049</v>
      </c>
      <c r="L32">
        <v>31.836233930667735</v>
      </c>
      <c r="M32">
        <v>32.765979678421346</v>
      </c>
      <c r="N32">
        <v>30.533645092174496</v>
      </c>
      <c r="O32">
        <v>25.953428640178931</v>
      </c>
      <c r="P32">
        <v>18.636807640030973</v>
      </c>
      <c r="Q32">
        <v>15.425891680844265</v>
      </c>
      <c r="R32">
        <v>14.032187836900562</v>
      </c>
      <c r="S32">
        <v>15.864262180519349</v>
      </c>
      <c r="T32">
        <v>16.772455606593713</v>
      </c>
      <c r="U32">
        <v>19.515364974512117</v>
      </c>
      <c r="V32">
        <v>21.397104351629519</v>
      </c>
      <c r="W32">
        <v>22.263185685480099</v>
      </c>
      <c r="X32">
        <v>22.271807017970414</v>
      </c>
      <c r="Y32">
        <v>21.265047401930367</v>
      </c>
      <c r="Z32">
        <v>20.816029839288511</v>
      </c>
      <c r="AA32">
        <v>21.710084024876288</v>
      </c>
      <c r="AB32">
        <v>21.544975837828513</v>
      </c>
      <c r="AC32">
        <v>25.410857415384029</v>
      </c>
      <c r="AD32">
        <v>24.848487134729858</v>
      </c>
      <c r="AE32">
        <v>24.54098363514094</v>
      </c>
      <c r="AF32">
        <v>24.643607065616266</v>
      </c>
      <c r="AG32">
        <v>25.03033334209124</v>
      </c>
      <c r="AH32">
        <v>25.51879880246954</v>
      </c>
      <c r="AI32">
        <v>25.997947039324171</v>
      </c>
      <c r="AJ32">
        <v>26.412711016961282</v>
      </c>
      <c r="AK32">
        <v>26.851078333189996</v>
      </c>
    </row>
    <row r="33" spans="30:37">
      <c r="AD33">
        <v>1000</v>
      </c>
      <c r="AE33">
        <v>1000</v>
      </c>
      <c r="AF33">
        <v>1000</v>
      </c>
      <c r="AG33">
        <v>1000</v>
      </c>
      <c r="AH33">
        <v>1000</v>
      </c>
      <c r="AI33">
        <v>1000</v>
      </c>
      <c r="AJ33">
        <v>1000</v>
      </c>
      <c r="AK33">
        <v>1000</v>
      </c>
    </row>
  </sheetData>
  <pageMargins left="0.7" right="0.7" top="0.75" bottom="0.75" header="0.3" footer="0.3"/>
  <pageSetup orientation="portrait" horizontalDpi="300" verticalDpi="30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776906-FF25-4556-BB47-1AC3EC3884C4}">
  <dimension ref="A1:AC27"/>
  <sheetViews>
    <sheetView showGridLines="0" workbookViewId="0"/>
  </sheetViews>
  <sheetFormatPr defaultRowHeight="14.25"/>
  <sheetData>
    <row r="1" spans="1:1">
      <c r="A1" s="22" t="s">
        <v>557</v>
      </c>
    </row>
    <row r="2" spans="1:1">
      <c r="A2" s="23" t="s">
        <v>86</v>
      </c>
    </row>
    <row r="3" spans="1:1">
      <c r="A3" s="185"/>
    </row>
    <row r="4" spans="1:1">
      <c r="A4" s="185"/>
    </row>
    <row r="5" spans="1:1">
      <c r="A5" s="185"/>
    </row>
    <row r="6" spans="1:1">
      <c r="A6" s="185"/>
    </row>
    <row r="17" spans="1:29">
      <c r="A17" s="24" t="s">
        <v>558</v>
      </c>
    </row>
    <row r="18" spans="1:29">
      <c r="A18" s="24"/>
    </row>
    <row r="20" spans="1:29">
      <c r="B20">
        <v>1995</v>
      </c>
      <c r="C20">
        <v>1996</v>
      </c>
      <c r="D20">
        <v>1997</v>
      </c>
      <c r="E20">
        <v>1998</v>
      </c>
      <c r="F20">
        <v>1999</v>
      </c>
      <c r="G20">
        <v>2000</v>
      </c>
      <c r="H20">
        <v>2001</v>
      </c>
      <c r="I20">
        <v>2002</v>
      </c>
      <c r="J20">
        <v>2003</v>
      </c>
      <c r="K20">
        <v>2004</v>
      </c>
      <c r="L20">
        <v>2005</v>
      </c>
      <c r="M20">
        <v>2006</v>
      </c>
      <c r="N20">
        <v>2007</v>
      </c>
      <c r="O20">
        <v>2008</v>
      </c>
      <c r="P20">
        <v>2009</v>
      </c>
      <c r="Q20">
        <v>2010</v>
      </c>
      <c r="R20">
        <v>2011</v>
      </c>
      <c r="S20">
        <v>2012</v>
      </c>
      <c r="T20">
        <v>2013</v>
      </c>
      <c r="U20">
        <v>2014</v>
      </c>
      <c r="V20">
        <v>2015</v>
      </c>
      <c r="W20">
        <v>2016</v>
      </c>
      <c r="X20">
        <v>2017</v>
      </c>
      <c r="Y20">
        <v>2018</v>
      </c>
      <c r="Z20">
        <v>2019</v>
      </c>
      <c r="AA20">
        <v>2020</v>
      </c>
      <c r="AB20">
        <v>2021</v>
      </c>
      <c r="AC20">
        <v>2022</v>
      </c>
    </row>
    <row r="21" spans="1:29">
      <c r="A21" t="s">
        <v>559</v>
      </c>
      <c r="B21">
        <v>-0.74178603917878116</v>
      </c>
      <c r="C21">
        <v>-1.9433066887574251</v>
      </c>
      <c r="D21">
        <v>-2.9525318356529544</v>
      </c>
      <c r="E21">
        <v>-3.0757246372110263</v>
      </c>
      <c r="F21">
        <v>-5.7783092171540869</v>
      </c>
      <c r="G21">
        <v>-8.0501900134279865</v>
      </c>
      <c r="H21">
        <v>-5.6634573093809246</v>
      </c>
      <c r="I21">
        <v>-6.7802479822026775</v>
      </c>
      <c r="J21">
        <v>-7.6407535644766584</v>
      </c>
      <c r="K21">
        <v>-8.9278294310362707</v>
      </c>
      <c r="L21">
        <v>-10.126820822179887</v>
      </c>
      <c r="M21">
        <v>-11.3968647146962</v>
      </c>
      <c r="N21">
        <v>-9.5054111781731638</v>
      </c>
      <c r="O21">
        <v>-3.4945987417132205</v>
      </c>
      <c r="P21">
        <v>4.4430535174621673</v>
      </c>
      <c r="Q21">
        <v>6.1126701984560672</v>
      </c>
      <c r="R21">
        <v>3.3892407894681225</v>
      </c>
      <c r="S21">
        <v>5.0640837471685813</v>
      </c>
      <c r="T21">
        <v>3.2277439183258472</v>
      </c>
      <c r="U21">
        <v>1.9886845059250204</v>
      </c>
      <c r="V21">
        <v>2.1564773596003319</v>
      </c>
      <c r="W21">
        <v>1.2668901251699953</v>
      </c>
      <c r="X21">
        <v>2.7922429562283724</v>
      </c>
      <c r="Y21">
        <v>1.9233031673920558</v>
      </c>
      <c r="Z21">
        <v>3.1828886488461832</v>
      </c>
      <c r="AA21">
        <v>10.603500944677583</v>
      </c>
      <c r="AB21">
        <v>7.1342366389816094</v>
      </c>
      <c r="AC21">
        <v>3.4362350883733055</v>
      </c>
    </row>
    <row r="22" spans="1:29">
      <c r="A22" t="s">
        <v>560</v>
      </c>
      <c r="B22">
        <v>-2.6221612695231422</v>
      </c>
      <c r="C22">
        <v>-0.75664212421596488</v>
      </c>
      <c r="D22">
        <v>0.68880410444527629</v>
      </c>
      <c r="E22">
        <v>1.5832848795737031</v>
      </c>
      <c r="F22">
        <v>3.8969796477191454</v>
      </c>
      <c r="G22">
        <v>5.12666794898227</v>
      </c>
      <c r="H22">
        <v>0.88264955870372486</v>
      </c>
      <c r="I22">
        <v>-1.0668550228917439</v>
      </c>
      <c r="J22">
        <v>-0.12410414737055729</v>
      </c>
      <c r="K22">
        <v>1.1901796146181436</v>
      </c>
      <c r="L22">
        <v>1.4464508187165042</v>
      </c>
      <c r="M22">
        <v>2.4276586461041219</v>
      </c>
      <c r="N22">
        <v>-0.33577838676287119</v>
      </c>
      <c r="O22">
        <v>-7.9851463615886438</v>
      </c>
      <c r="P22">
        <v>-13.856332919351294</v>
      </c>
      <c r="Q22">
        <v>-13.420741020191157</v>
      </c>
      <c r="R22">
        <v>-12.561784986364822</v>
      </c>
      <c r="S22">
        <v>-11.027930703516164</v>
      </c>
      <c r="T22">
        <v>-8.1188538137542814</v>
      </c>
      <c r="U22">
        <v>-4.5582717299561688</v>
      </c>
      <c r="V22">
        <v>-2.6109678349255563</v>
      </c>
      <c r="W22">
        <v>-1.8182651374459138</v>
      </c>
      <c r="X22">
        <v>-1.0194792602407488</v>
      </c>
      <c r="Y22">
        <v>-0.92095866475088473</v>
      </c>
      <c r="Z22">
        <v>-0.5228052591083886</v>
      </c>
      <c r="AA22">
        <v>-11.632781316706218</v>
      </c>
      <c r="AB22">
        <v>-4.8805128195999874</v>
      </c>
      <c r="AC22">
        <v>-1.9780688962705744</v>
      </c>
    </row>
    <row r="23" spans="1:29">
      <c r="A23" t="s">
        <v>561</v>
      </c>
      <c r="B23">
        <v>6.5359142770102423</v>
      </c>
      <c r="C23">
        <v>6.1509117827653341</v>
      </c>
      <c r="D23">
        <v>5.5815396744431114</v>
      </c>
      <c r="E23">
        <v>2.5404356258627878</v>
      </c>
      <c r="F23">
        <v>2.2965668618742114</v>
      </c>
      <c r="G23">
        <v>3.8951556538798213</v>
      </c>
      <c r="H23">
        <v>6.1683367378559115</v>
      </c>
      <c r="I23">
        <v>9.8121169231744929</v>
      </c>
      <c r="J23">
        <v>9.796347649605968</v>
      </c>
      <c r="K23">
        <v>9.0958133264346053</v>
      </c>
      <c r="L23">
        <v>6.1478185419945284</v>
      </c>
      <c r="M23">
        <v>4.5485168216222363</v>
      </c>
      <c r="N23">
        <v>3.4041672981299973</v>
      </c>
      <c r="O23">
        <v>3.9297842138918226</v>
      </c>
      <c r="P23">
        <v>5.0372452891684141</v>
      </c>
      <c r="Q23">
        <v>4.0383393343906837</v>
      </c>
      <c r="R23">
        <v>6.7390885373199021</v>
      </c>
      <c r="S23">
        <v>1.9118400702835512</v>
      </c>
      <c r="T23">
        <v>4.0735430003260129</v>
      </c>
      <c r="U23">
        <v>2.887283482279702</v>
      </c>
      <c r="V23">
        <v>2.1560220903643725</v>
      </c>
      <c r="W23">
        <v>2.1796889884860988</v>
      </c>
      <c r="X23">
        <v>2.753424061566498</v>
      </c>
      <c r="Y23">
        <v>1.8752815228715431</v>
      </c>
      <c r="Z23">
        <v>2.9983546146116331</v>
      </c>
      <c r="AA23">
        <v>2.3918723398259067</v>
      </c>
      <c r="AB23">
        <v>2.9074448601615486</v>
      </c>
      <c r="AC23">
        <v>0.4094411590285767</v>
      </c>
    </row>
    <row r="24" spans="1:29">
      <c r="A24" t="s">
        <v>562</v>
      </c>
      <c r="B24">
        <v>3.1719669683083187</v>
      </c>
      <c r="C24">
        <v>3.4509629697919442</v>
      </c>
      <c r="D24">
        <v>3.3178119432354336</v>
      </c>
      <c r="E24">
        <v>1.0479958682254644</v>
      </c>
      <c r="F24">
        <v>0.41523729243926982</v>
      </c>
      <c r="G24">
        <v>0.97163358943410538</v>
      </c>
      <c r="H24">
        <v>1.3875289871787118</v>
      </c>
      <c r="I24">
        <v>1.9650139180800708</v>
      </c>
      <c r="J24">
        <v>2.0314899377587512</v>
      </c>
      <c r="K24">
        <v>1.3581635100164795</v>
      </c>
      <c r="L24">
        <v>-2.532551461468854</v>
      </c>
      <c r="M24">
        <v>-4.4206892469698422</v>
      </c>
      <c r="N24">
        <v>-6.4370222668060384</v>
      </c>
      <c r="O24">
        <v>-7.5499608894100421</v>
      </c>
      <c r="P24">
        <v>-4.3760341127207125</v>
      </c>
      <c r="Q24">
        <v>-3.2697314873444068</v>
      </c>
      <c r="R24">
        <v>-2.4334556595767975</v>
      </c>
      <c r="S24">
        <v>-4.0520068860640324</v>
      </c>
      <c r="T24">
        <v>-0.81756689510242098</v>
      </c>
      <c r="U24">
        <v>0.31769625824855358</v>
      </c>
      <c r="V24">
        <v>1.701531615039148</v>
      </c>
      <c r="W24">
        <v>1.6283139762101806</v>
      </c>
      <c r="X24">
        <v>4.5261877575541218</v>
      </c>
      <c r="Y24">
        <v>2.8776260255127144</v>
      </c>
      <c r="Z24">
        <v>5.6584380043494278</v>
      </c>
      <c r="AA24">
        <v>1.3625919677972698</v>
      </c>
      <c r="AB24">
        <v>5.161168679543171</v>
      </c>
      <c r="AC24">
        <v>1.867607351131308</v>
      </c>
    </row>
    <row r="25" spans="1:29">
      <c r="A25" t="s">
        <v>563</v>
      </c>
      <c r="AA25">
        <v>2.7000588073895573</v>
      </c>
      <c r="AB25">
        <v>3.8053914058669238</v>
      </c>
      <c r="AC25">
        <v>3.7814327595365991</v>
      </c>
    </row>
    <row r="26" spans="1:29">
      <c r="A26" t="s">
        <v>302</v>
      </c>
      <c r="V26">
        <v>1.021760204955146</v>
      </c>
      <c r="W26">
        <v>0.6419140269177922</v>
      </c>
      <c r="X26">
        <v>0.82321125196616285</v>
      </c>
      <c r="Y26">
        <v>1.5838580465937808</v>
      </c>
      <c r="Z26">
        <v>1.4734974350983472</v>
      </c>
      <c r="AA26">
        <v>2.50395249044676</v>
      </c>
      <c r="AB26">
        <v>2.1378603403746759</v>
      </c>
      <c r="AC26">
        <v>4.0038699806858107</v>
      </c>
    </row>
    <row r="27" spans="1:29">
      <c r="A27" t="s">
        <v>564</v>
      </c>
      <c r="B27">
        <v>3.1719669683083183</v>
      </c>
      <c r="C27">
        <v>3.4509629697919442</v>
      </c>
      <c r="D27">
        <v>3.3178119432354336</v>
      </c>
      <c r="E27">
        <v>1.0479958682254644</v>
      </c>
      <c r="F27">
        <v>0.41523729243926999</v>
      </c>
      <c r="G27">
        <v>0.97163358943410549</v>
      </c>
      <c r="H27">
        <v>1.3875289871787113</v>
      </c>
      <c r="I27">
        <v>1.9650139180800714</v>
      </c>
      <c r="J27">
        <v>2.0314899377587516</v>
      </c>
      <c r="K27">
        <v>1.3581635100164788</v>
      </c>
      <c r="L27">
        <v>-2.5325514614688545</v>
      </c>
      <c r="M27">
        <v>-4.4206892469698422</v>
      </c>
      <c r="N27">
        <v>-6.4370222668060384</v>
      </c>
      <c r="O27">
        <v>-7.549960889410043</v>
      </c>
      <c r="P27">
        <v>-4.3760341127207107</v>
      </c>
      <c r="Q27">
        <v>-3.2697314873444063</v>
      </c>
      <c r="R27">
        <v>-2.433455659576798</v>
      </c>
      <c r="S27">
        <v>-4.0520068860640324</v>
      </c>
      <c r="T27">
        <v>-0.81756689510242064</v>
      </c>
      <c r="U27">
        <v>0.3176962582485533</v>
      </c>
      <c r="V27">
        <v>2.7232918199942935</v>
      </c>
      <c r="W27">
        <v>2.2702280031279729</v>
      </c>
      <c r="X27">
        <v>5.3493990095202841</v>
      </c>
      <c r="Y27">
        <v>4.4614840721064954</v>
      </c>
      <c r="Z27">
        <v>7.1319354394477754</v>
      </c>
      <c r="AA27">
        <v>6.5666032656335878</v>
      </c>
      <c r="AB27">
        <v>11.10442042578477</v>
      </c>
      <c r="AC27">
        <v>9.6529100913537178</v>
      </c>
    </row>
  </sheetData>
  <pageMargins left="0.7" right="0.7" top="0.75" bottom="0.75" header="0.3" footer="0.3"/>
  <pageSetup orientation="portrait" horizontalDpi="300" verticalDpi="30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AC6FC7-9973-434F-85D1-EEA34B005693}">
  <dimension ref="A1:D15"/>
  <sheetViews>
    <sheetView showGridLines="0" workbookViewId="0">
      <selection activeCell="G3" sqref="G3"/>
    </sheetView>
  </sheetViews>
  <sheetFormatPr defaultRowHeight="14.25"/>
  <cols>
    <col min="2" max="2" width="11.53125" customWidth="1"/>
    <col min="3" max="3" width="12.796875" customWidth="1"/>
    <col min="4" max="4" width="12.53125" customWidth="1"/>
  </cols>
  <sheetData>
    <row r="1" spans="1:4" ht="27.75" customHeight="1">
      <c r="A1" s="192" t="s">
        <v>176</v>
      </c>
      <c r="B1" s="192"/>
      <c r="C1" s="192"/>
      <c r="D1" s="192"/>
    </row>
    <row r="2" spans="1:4">
      <c r="A2" s="26" t="s">
        <v>90</v>
      </c>
      <c r="B2" s="26"/>
      <c r="C2" s="26"/>
      <c r="D2" s="26"/>
    </row>
    <row r="3" spans="1:4" ht="23.65" thickBot="1">
      <c r="A3" s="91"/>
      <c r="B3" s="92" t="s">
        <v>177</v>
      </c>
      <c r="C3" s="92" t="s">
        <v>178</v>
      </c>
      <c r="D3" s="92" t="s">
        <v>179</v>
      </c>
    </row>
    <row r="4" spans="1:4">
      <c r="A4" s="93">
        <v>2024</v>
      </c>
      <c r="B4" s="94">
        <v>374</v>
      </c>
      <c r="C4" s="94">
        <v>374</v>
      </c>
      <c r="D4" s="94">
        <v>125</v>
      </c>
    </row>
    <row r="5" spans="1:4">
      <c r="A5" s="93">
        <v>2025</v>
      </c>
      <c r="B5" s="94">
        <v>382</v>
      </c>
      <c r="C5" s="94">
        <v>382</v>
      </c>
      <c r="D5" s="94">
        <v>127</v>
      </c>
    </row>
    <row r="6" spans="1:4">
      <c r="A6" s="93">
        <v>2026</v>
      </c>
      <c r="B6" s="94">
        <v>389</v>
      </c>
      <c r="C6" s="94">
        <v>389</v>
      </c>
      <c r="D6" s="94">
        <v>130</v>
      </c>
    </row>
    <row r="7" spans="1:4">
      <c r="A7" s="93">
        <v>2027</v>
      </c>
      <c r="B7" s="94">
        <v>794</v>
      </c>
      <c r="C7" s="94">
        <v>794</v>
      </c>
      <c r="D7" s="94">
        <v>265</v>
      </c>
    </row>
    <row r="8" spans="1:4">
      <c r="A8" s="93">
        <v>2028</v>
      </c>
      <c r="B8" s="94">
        <v>810</v>
      </c>
      <c r="C8" s="94">
        <v>810</v>
      </c>
      <c r="D8" s="94">
        <v>270</v>
      </c>
    </row>
    <row r="9" spans="1:4">
      <c r="A9" s="93">
        <v>2029</v>
      </c>
      <c r="B9" s="94">
        <v>826</v>
      </c>
      <c r="C9" s="94">
        <v>826</v>
      </c>
      <c r="D9" s="94">
        <v>275</v>
      </c>
    </row>
    <row r="10" spans="1:4">
      <c r="A10" s="93">
        <v>2030</v>
      </c>
      <c r="B10" s="95">
        <v>1264</v>
      </c>
      <c r="C10" s="95">
        <v>1264</v>
      </c>
      <c r="D10" s="94">
        <v>421</v>
      </c>
    </row>
    <row r="11" spans="1:4" ht="14.55" customHeight="1">
      <c r="A11" s="24" t="s">
        <v>180</v>
      </c>
      <c r="B11" s="96"/>
      <c r="C11" s="96"/>
      <c r="D11" s="96"/>
    </row>
    <row r="12" spans="1:4">
      <c r="A12" s="24" t="s">
        <v>181</v>
      </c>
      <c r="B12" s="24"/>
      <c r="C12" s="24"/>
      <c r="D12" s="24"/>
    </row>
    <row r="13" spans="1:4">
      <c r="A13" s="24" t="s">
        <v>182</v>
      </c>
    </row>
    <row r="14" spans="1:4">
      <c r="A14" s="24" t="s">
        <v>183</v>
      </c>
    </row>
    <row r="15" spans="1:4">
      <c r="A15" s="24"/>
    </row>
  </sheetData>
  <mergeCells count="1">
    <mergeCell ref="A1:D1"/>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F8AB36-BD8F-4608-8A03-0BCF72FC7248}">
  <dimension ref="A1:AE39"/>
  <sheetViews>
    <sheetView showGridLines="0" workbookViewId="0">
      <selection activeCell="J11" sqref="J11"/>
    </sheetView>
  </sheetViews>
  <sheetFormatPr defaultRowHeight="14.25"/>
  <cols>
    <col min="1" max="1" width="26" customWidth="1"/>
    <col min="4" max="4" width="14" customWidth="1"/>
    <col min="9" max="9" width="17.53125" customWidth="1"/>
    <col min="13" max="13" width="20.53125" bestFit="1" customWidth="1"/>
    <col min="19" max="19" width="11.33203125" bestFit="1" customWidth="1"/>
  </cols>
  <sheetData>
    <row r="1" spans="1:31" ht="34.799999999999997" customHeight="1">
      <c r="A1" s="192" t="s">
        <v>184</v>
      </c>
      <c r="B1" s="192"/>
      <c r="C1" s="192"/>
      <c r="D1" s="192"/>
    </row>
    <row r="2" spans="1:31">
      <c r="A2" s="193" t="s">
        <v>185</v>
      </c>
      <c r="B2" s="193"/>
      <c r="C2" s="193"/>
      <c r="D2" s="193"/>
    </row>
    <row r="9" spans="1:31">
      <c r="D9" s="25"/>
      <c r="E9" s="25"/>
      <c r="I9" s="20"/>
      <c r="J9" s="18"/>
      <c r="M9" s="25"/>
      <c r="N9" s="25"/>
      <c r="S9" s="20"/>
      <c r="T9" s="18"/>
    </row>
    <row r="10" spans="1:31">
      <c r="D10" s="25"/>
      <c r="E10" s="25"/>
      <c r="F10" s="18"/>
      <c r="I10" s="20"/>
      <c r="J10" s="18"/>
      <c r="M10" s="25"/>
      <c r="N10" s="25"/>
      <c r="O10" s="18"/>
      <c r="S10" s="20"/>
      <c r="T10" s="18"/>
    </row>
    <row r="11" spans="1:31">
      <c r="D11" s="25"/>
      <c r="E11" s="25"/>
      <c r="F11" s="18"/>
      <c r="I11" s="20"/>
      <c r="J11" s="18"/>
      <c r="M11" s="25"/>
      <c r="N11" s="25"/>
      <c r="O11" s="18"/>
      <c r="Q11" s="25"/>
      <c r="S11" s="20"/>
      <c r="T11" s="18"/>
    </row>
    <row r="12" spans="1:31">
      <c r="D12" s="25"/>
      <c r="E12" s="25"/>
      <c r="F12" s="18"/>
      <c r="I12" s="20"/>
      <c r="J12" s="18"/>
      <c r="M12" s="25"/>
      <c r="N12" s="25"/>
      <c r="O12" s="18"/>
      <c r="Q12" s="25"/>
      <c r="S12" s="20"/>
      <c r="T12" s="18"/>
      <c r="AB12" s="25"/>
    </row>
    <row r="13" spans="1:31">
      <c r="D13" s="25"/>
      <c r="E13" s="25"/>
      <c r="F13" s="18"/>
      <c r="G13" s="25"/>
      <c r="H13" s="25"/>
      <c r="I13" s="20"/>
      <c r="J13" s="18"/>
      <c r="M13" s="25"/>
      <c r="N13" s="25"/>
      <c r="O13" s="18"/>
      <c r="Q13" s="25"/>
      <c r="S13" s="20"/>
      <c r="T13" s="18"/>
      <c r="X13" s="25"/>
      <c r="Y13" s="25"/>
      <c r="Z13" s="25"/>
      <c r="AB13" s="25"/>
      <c r="AC13" s="25"/>
      <c r="AE13" s="18"/>
    </row>
    <row r="14" spans="1:31">
      <c r="D14" s="25"/>
      <c r="E14" s="25"/>
      <c r="F14" s="18"/>
      <c r="G14" s="25"/>
      <c r="H14" s="25"/>
      <c r="I14" s="20"/>
      <c r="J14" s="18"/>
      <c r="M14" s="25"/>
      <c r="N14" s="25"/>
      <c r="O14" s="18"/>
      <c r="Q14" s="25"/>
      <c r="S14" s="20"/>
      <c r="T14" s="18"/>
      <c r="X14" s="25"/>
      <c r="Y14" s="25"/>
      <c r="Z14" s="25"/>
      <c r="AB14" s="25"/>
      <c r="AC14" s="25"/>
      <c r="AE14" s="18"/>
    </row>
    <row r="15" spans="1:31">
      <c r="D15" s="25"/>
      <c r="E15" s="25"/>
      <c r="F15" s="18"/>
      <c r="G15" s="25"/>
      <c r="H15" s="25"/>
      <c r="I15" s="20"/>
      <c r="J15" s="18"/>
      <c r="M15" s="25"/>
      <c r="N15" s="25"/>
      <c r="O15" s="18"/>
      <c r="Q15" s="25"/>
      <c r="S15" s="20"/>
      <c r="T15" s="18"/>
      <c r="X15" s="25"/>
      <c r="Y15" s="25"/>
      <c r="Z15" s="25"/>
      <c r="AB15" s="25"/>
      <c r="AC15" s="25"/>
      <c r="AE15" s="18"/>
    </row>
    <row r="16" spans="1:31">
      <c r="D16" s="25"/>
      <c r="E16" s="25"/>
      <c r="F16" s="18"/>
      <c r="G16" s="25"/>
      <c r="H16" s="25"/>
      <c r="I16" s="20"/>
      <c r="J16" s="18"/>
      <c r="M16" s="25"/>
      <c r="N16" s="25"/>
      <c r="O16" s="18"/>
      <c r="Q16" s="25"/>
      <c r="S16" s="20"/>
      <c r="T16" s="18"/>
      <c r="X16" s="25"/>
      <c r="Y16" s="25"/>
      <c r="Z16" s="25"/>
      <c r="AB16" s="25"/>
      <c r="AC16" s="25"/>
      <c r="AE16" s="18"/>
    </row>
    <row r="17" spans="1:31">
      <c r="D17" s="25"/>
      <c r="E17" s="25"/>
      <c r="F17" s="18"/>
      <c r="G17" s="25"/>
      <c r="H17" s="25"/>
      <c r="I17" s="20"/>
      <c r="J17" s="18"/>
      <c r="M17" s="25"/>
      <c r="N17" s="25"/>
      <c r="O17" s="18"/>
      <c r="Q17" s="25"/>
      <c r="S17" s="20"/>
      <c r="T17" s="18"/>
      <c r="X17" s="25"/>
      <c r="Y17" s="25"/>
      <c r="Z17" s="25"/>
      <c r="AB17" s="25"/>
      <c r="AC17" s="25"/>
      <c r="AE17" s="18"/>
    </row>
    <row r="18" spans="1:31">
      <c r="D18" s="25"/>
      <c r="E18" s="25"/>
      <c r="F18" s="18"/>
      <c r="G18" s="25"/>
      <c r="H18" s="25"/>
      <c r="I18" s="20"/>
      <c r="J18" s="18"/>
      <c r="M18" s="25"/>
      <c r="N18" s="25"/>
      <c r="O18" s="18"/>
      <c r="Q18" s="25"/>
      <c r="S18" s="20"/>
      <c r="T18" s="18"/>
      <c r="X18" s="25"/>
      <c r="Y18" s="25"/>
      <c r="Z18" s="25"/>
      <c r="AB18" s="25"/>
      <c r="AC18" s="25"/>
      <c r="AE18" s="18"/>
    </row>
    <row r="19" spans="1:31">
      <c r="A19" s="24" t="s">
        <v>180</v>
      </c>
      <c r="D19" s="25"/>
      <c r="E19" s="25"/>
      <c r="F19" s="18"/>
      <c r="G19" s="25"/>
      <c r="H19" s="25"/>
      <c r="I19" s="20"/>
      <c r="J19" s="18"/>
      <c r="M19" s="25"/>
      <c r="N19" s="25"/>
      <c r="O19" s="18"/>
      <c r="Q19" s="25"/>
      <c r="S19" s="20"/>
      <c r="T19" s="18"/>
      <c r="X19" s="25"/>
      <c r="Y19" s="25"/>
      <c r="Z19" s="25"/>
      <c r="AB19" s="25"/>
      <c r="AC19" s="25"/>
      <c r="AE19" s="18"/>
    </row>
    <row r="20" spans="1:31">
      <c r="A20" s="24" t="s">
        <v>186</v>
      </c>
      <c r="N20" s="25"/>
    </row>
    <row r="21" spans="1:31">
      <c r="E21" s="25"/>
      <c r="G21" s="25"/>
      <c r="S21" s="20"/>
    </row>
    <row r="22" spans="1:31">
      <c r="S22" s="20"/>
    </row>
    <row r="26" spans="1:31">
      <c r="I26" s="18"/>
      <c r="J26" s="18"/>
    </row>
    <row r="27" spans="1:31">
      <c r="I27" s="18"/>
      <c r="J27" s="18"/>
    </row>
    <row r="28" spans="1:31">
      <c r="I28" s="18"/>
      <c r="J28" s="18"/>
    </row>
    <row r="29" spans="1:31">
      <c r="I29" s="18"/>
      <c r="J29" s="18"/>
    </row>
    <row r="30" spans="1:31">
      <c r="I30" s="18"/>
      <c r="J30" s="18"/>
    </row>
    <row r="31" spans="1:31">
      <c r="B31" t="s">
        <v>187</v>
      </c>
      <c r="I31" s="18"/>
      <c r="J31" s="18"/>
    </row>
    <row r="32" spans="1:31">
      <c r="A32">
        <v>2023</v>
      </c>
      <c r="B32">
        <v>0</v>
      </c>
      <c r="I32" s="18"/>
      <c r="J32" s="18"/>
    </row>
    <row r="33" spans="1:10">
      <c r="A33">
        <v>2024</v>
      </c>
      <c r="B33" s="18">
        <v>0.46528011775118827</v>
      </c>
      <c r="I33" s="18"/>
      <c r="J33" s="18"/>
    </row>
    <row r="34" spans="1:10">
      <c r="A34">
        <v>2025</v>
      </c>
      <c r="B34" s="18">
        <v>0.4652149410323787</v>
      </c>
      <c r="I34" s="18"/>
      <c r="J34" s="18"/>
    </row>
    <row r="35" spans="1:10">
      <c r="A35">
        <v>2026</v>
      </c>
      <c r="B35" s="18">
        <v>0.46322930754748626</v>
      </c>
      <c r="I35" s="18"/>
      <c r="J35" s="18"/>
    </row>
    <row r="36" spans="1:10">
      <c r="A36">
        <v>2027</v>
      </c>
      <c r="B36" s="18">
        <v>0.85826870186705939</v>
      </c>
      <c r="I36" s="18"/>
      <c r="J36" s="18"/>
    </row>
    <row r="37" spans="1:10">
      <c r="A37">
        <v>2028</v>
      </c>
      <c r="B37" s="18">
        <v>0.85512904968799575</v>
      </c>
    </row>
    <row r="38" spans="1:10">
      <c r="A38">
        <v>2029</v>
      </c>
      <c r="B38" s="18">
        <v>0.84635661339731527</v>
      </c>
    </row>
    <row r="39" spans="1:10">
      <c r="A39">
        <v>2030</v>
      </c>
      <c r="B39" s="18">
        <v>1.2053030888028449</v>
      </c>
    </row>
  </sheetData>
  <mergeCells count="2">
    <mergeCell ref="A1:D1"/>
    <mergeCell ref="A2:D2"/>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A8B8C-AF0D-4505-89AA-69F46C0B0768}">
  <dimension ref="A1:D17"/>
  <sheetViews>
    <sheetView showGridLines="0" workbookViewId="0">
      <selection activeCell="A2" sqref="A2"/>
    </sheetView>
  </sheetViews>
  <sheetFormatPr defaultRowHeight="14.25"/>
  <cols>
    <col min="1" max="1" width="21.33203125" customWidth="1"/>
  </cols>
  <sheetData>
    <row r="1" spans="1:4">
      <c r="A1" s="22" t="s">
        <v>98</v>
      </c>
    </row>
    <row r="2" spans="1:4">
      <c r="A2" s="23" t="s">
        <v>99</v>
      </c>
    </row>
    <row r="3" spans="1:4" ht="34.9">
      <c r="A3" s="48"/>
      <c r="B3" s="49" t="s">
        <v>100</v>
      </c>
      <c r="C3" s="50" t="s">
        <v>101</v>
      </c>
      <c r="D3" s="50" t="s">
        <v>102</v>
      </c>
    </row>
    <row r="4" spans="1:4">
      <c r="A4" s="51" t="s">
        <v>103</v>
      </c>
      <c r="B4" s="52">
        <v>112475</v>
      </c>
      <c r="C4" s="52">
        <v>115506</v>
      </c>
      <c r="D4" s="52">
        <v>3031</v>
      </c>
    </row>
    <row r="5" spans="1:4">
      <c r="A5" s="48" t="s">
        <v>56</v>
      </c>
      <c r="B5" s="53">
        <v>21050</v>
      </c>
      <c r="C5" s="53">
        <v>22645</v>
      </c>
      <c r="D5" s="53">
        <v>1595</v>
      </c>
    </row>
    <row r="6" spans="1:4" ht="24">
      <c r="A6" s="54" t="s">
        <v>104</v>
      </c>
      <c r="B6" s="53">
        <v>9000</v>
      </c>
      <c r="C6" s="53">
        <v>10800</v>
      </c>
      <c r="D6" s="53">
        <v>1800</v>
      </c>
    </row>
    <row r="7" spans="1:4">
      <c r="A7" s="48" t="s">
        <v>105</v>
      </c>
      <c r="B7" s="53">
        <v>18365</v>
      </c>
      <c r="C7" s="53">
        <v>19836</v>
      </c>
      <c r="D7" s="53">
        <v>1471</v>
      </c>
    </row>
    <row r="8" spans="1:4">
      <c r="A8" s="51" t="s">
        <v>61</v>
      </c>
      <c r="B8" s="55">
        <v>111510</v>
      </c>
      <c r="C8" s="55">
        <v>107473</v>
      </c>
      <c r="D8" s="55">
        <v>-4037</v>
      </c>
    </row>
    <row r="9" spans="1:4">
      <c r="A9" s="48" t="s">
        <v>106</v>
      </c>
      <c r="B9" s="53">
        <v>38575</v>
      </c>
      <c r="C9" s="53">
        <v>37133</v>
      </c>
      <c r="D9" s="53">
        <v>-1442</v>
      </c>
    </row>
    <row r="10" spans="1:4">
      <c r="A10" s="48" t="s">
        <v>107</v>
      </c>
      <c r="B10" s="53">
        <v>4530</v>
      </c>
      <c r="C10" s="53">
        <v>1855</v>
      </c>
      <c r="D10" s="53">
        <v>-2675</v>
      </c>
    </row>
    <row r="11" spans="1:4">
      <c r="A11" s="56" t="s">
        <v>108</v>
      </c>
      <c r="B11" s="57">
        <v>965</v>
      </c>
      <c r="C11" s="58">
        <v>8033</v>
      </c>
      <c r="D11" s="58">
        <v>7068</v>
      </c>
    </row>
    <row r="12" spans="1:4" ht="23.25">
      <c r="A12" s="51" t="s">
        <v>109</v>
      </c>
      <c r="B12" s="52">
        <v>-8035</v>
      </c>
      <c r="C12" s="52">
        <v>-2767</v>
      </c>
      <c r="D12" s="52">
        <v>5268</v>
      </c>
    </row>
    <row r="13" spans="1:4">
      <c r="A13" s="24" t="s">
        <v>110</v>
      </c>
    </row>
    <row r="14" spans="1:4">
      <c r="A14" s="24" t="s">
        <v>111</v>
      </c>
    </row>
    <row r="15" spans="1:4">
      <c r="A15" s="24" t="s">
        <v>112</v>
      </c>
    </row>
    <row r="16" spans="1:4">
      <c r="A16" s="24" t="s">
        <v>113</v>
      </c>
    </row>
    <row r="17" spans="1:1">
      <c r="A17" s="24" t="s">
        <v>114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E3167-8D34-4042-BB35-8E57FC3BBB79}">
  <dimension ref="A1:F25"/>
  <sheetViews>
    <sheetView showGridLines="0" workbookViewId="0">
      <selection activeCell="R31" sqref="R31"/>
    </sheetView>
  </sheetViews>
  <sheetFormatPr defaultRowHeight="14.25"/>
  <cols>
    <col min="1" max="1" width="31.06640625" customWidth="1"/>
  </cols>
  <sheetData>
    <row r="1" spans="1:6">
      <c r="A1" s="22" t="s">
        <v>115</v>
      </c>
    </row>
    <row r="2" spans="1:6" ht="14.65" thickBot="1">
      <c r="A2" s="26" t="s">
        <v>58</v>
      </c>
    </row>
    <row r="3" spans="1:6" ht="14.65" thickBot="1">
      <c r="A3" s="59"/>
      <c r="B3" s="60">
        <v>2022</v>
      </c>
      <c r="C3" s="60">
        <v>2023</v>
      </c>
      <c r="D3" s="60">
        <v>2024</v>
      </c>
      <c r="E3" s="60">
        <v>2025</v>
      </c>
      <c r="F3" s="60">
        <v>2026</v>
      </c>
    </row>
    <row r="4" spans="1:6">
      <c r="A4" s="16"/>
      <c r="B4" s="17"/>
      <c r="C4" s="17"/>
      <c r="D4" s="17"/>
      <c r="E4" s="17"/>
      <c r="F4" s="17"/>
    </row>
    <row r="5" spans="1:6">
      <c r="A5" s="61" t="s">
        <v>59</v>
      </c>
      <c r="B5" s="62"/>
      <c r="C5" s="62"/>
      <c r="D5" s="62"/>
      <c r="E5" s="62"/>
      <c r="F5" s="62"/>
    </row>
    <row r="6" spans="1:6">
      <c r="A6" s="63" t="s">
        <v>60</v>
      </c>
      <c r="B6" s="28">
        <v>115.5</v>
      </c>
      <c r="C6" s="28">
        <v>123.4</v>
      </c>
      <c r="D6" s="28">
        <v>129.19999999999999</v>
      </c>
      <c r="E6" s="28">
        <v>135</v>
      </c>
      <c r="F6" s="28">
        <v>142.1</v>
      </c>
    </row>
    <row r="7" spans="1:6">
      <c r="A7" s="63" t="s">
        <v>61</v>
      </c>
      <c r="B7" s="28">
        <v>107.5</v>
      </c>
      <c r="C7" s="28">
        <v>113.4</v>
      </c>
      <c r="D7" s="28">
        <v>113</v>
      </c>
      <c r="E7" s="28">
        <v>116.8</v>
      </c>
      <c r="F7" s="28">
        <v>121.3</v>
      </c>
    </row>
    <row r="8" spans="1:6">
      <c r="A8" s="15" t="s">
        <v>62</v>
      </c>
      <c r="B8" s="28">
        <v>8</v>
      </c>
      <c r="C8" s="28">
        <v>10</v>
      </c>
      <c r="D8" s="28">
        <v>16.2</v>
      </c>
      <c r="E8" s="28">
        <v>18.100000000000001</v>
      </c>
      <c r="F8" s="28">
        <v>20.8</v>
      </c>
    </row>
    <row r="9" spans="1:6">
      <c r="A9" s="63" t="s">
        <v>63</v>
      </c>
      <c r="B9" s="28">
        <v>-0.7</v>
      </c>
      <c r="C9" s="28">
        <v>-0.8</v>
      </c>
      <c r="D9" s="28">
        <v>0</v>
      </c>
      <c r="E9" s="28">
        <v>0</v>
      </c>
      <c r="F9" s="28">
        <v>0</v>
      </c>
    </row>
    <row r="10" spans="1:6">
      <c r="A10" s="63" t="s">
        <v>64</v>
      </c>
      <c r="B10" s="28">
        <v>7.6</v>
      </c>
      <c r="C10" s="28">
        <v>5.2</v>
      </c>
      <c r="D10" s="28">
        <v>0.5</v>
      </c>
      <c r="E10" s="28">
        <v>0.3</v>
      </c>
      <c r="F10" s="28">
        <v>0</v>
      </c>
    </row>
    <row r="11" spans="1:6">
      <c r="A11" s="63" t="s">
        <v>65</v>
      </c>
      <c r="B11" s="28">
        <v>10.8</v>
      </c>
      <c r="C11" s="28">
        <v>11.8</v>
      </c>
      <c r="D11" s="28">
        <v>11.8</v>
      </c>
      <c r="E11" s="28">
        <v>11.4</v>
      </c>
      <c r="F11" s="28">
        <v>12.4</v>
      </c>
    </row>
    <row r="12" spans="1:6">
      <c r="A12" s="63" t="s">
        <v>66</v>
      </c>
      <c r="B12" s="28">
        <v>99.9</v>
      </c>
      <c r="C12" s="28">
        <v>108.3</v>
      </c>
      <c r="D12" s="28">
        <v>112.5</v>
      </c>
      <c r="E12" s="28">
        <v>116.6</v>
      </c>
      <c r="F12" s="28">
        <v>121.3</v>
      </c>
    </row>
    <row r="13" spans="1:6" ht="23.25">
      <c r="A13" s="64" t="s">
        <v>67</v>
      </c>
      <c r="B13" s="28">
        <v>105.4</v>
      </c>
      <c r="C13" s="28">
        <v>111.6</v>
      </c>
      <c r="D13" s="28">
        <v>117.4</v>
      </c>
      <c r="E13" s="28">
        <v>123.6</v>
      </c>
      <c r="F13" s="28">
        <v>129.69999999999999</v>
      </c>
    </row>
    <row r="14" spans="1:6" ht="23.25">
      <c r="A14" s="65" t="s">
        <v>68</v>
      </c>
      <c r="B14" s="28">
        <v>5.5</v>
      </c>
      <c r="C14" s="28">
        <v>3.4</v>
      </c>
      <c r="D14" s="28">
        <v>4.9000000000000004</v>
      </c>
      <c r="E14" s="28">
        <v>7</v>
      </c>
      <c r="F14" s="28">
        <v>8.4</v>
      </c>
    </row>
    <row r="15" spans="1:6">
      <c r="A15" s="29"/>
      <c r="B15" s="66"/>
      <c r="C15" s="66"/>
      <c r="D15" s="66"/>
      <c r="E15" s="66"/>
      <c r="F15" s="66"/>
    </row>
    <row r="16" spans="1:6">
      <c r="A16" s="61" t="s">
        <v>116</v>
      </c>
      <c r="B16" s="67"/>
      <c r="C16" s="67"/>
      <c r="D16" s="67"/>
      <c r="E16" s="67"/>
      <c r="F16" s="67"/>
    </row>
    <row r="17" spans="1:6">
      <c r="A17" s="29" t="s">
        <v>69</v>
      </c>
      <c r="B17" s="28">
        <v>80</v>
      </c>
      <c r="C17" s="28">
        <v>85.9</v>
      </c>
      <c r="D17" s="28">
        <v>90.2</v>
      </c>
      <c r="E17" s="28">
        <v>94.7</v>
      </c>
      <c r="F17" s="28">
        <v>99.5</v>
      </c>
    </row>
    <row r="18" spans="1:6">
      <c r="A18" s="68" t="s">
        <v>70</v>
      </c>
      <c r="B18" s="28">
        <v>69.599999999999994</v>
      </c>
      <c r="C18" s="28">
        <v>74.3</v>
      </c>
      <c r="D18" s="28">
        <v>77.599999999999994</v>
      </c>
      <c r="E18" s="28">
        <v>81.3</v>
      </c>
      <c r="F18" s="28">
        <v>85.3</v>
      </c>
    </row>
    <row r="19" spans="1:6">
      <c r="A19" s="68" t="s">
        <v>71</v>
      </c>
      <c r="B19" s="28">
        <v>10.5</v>
      </c>
      <c r="C19" s="28">
        <v>11.7</v>
      </c>
      <c r="D19" s="28">
        <v>12.6</v>
      </c>
      <c r="E19" s="28">
        <v>13.4</v>
      </c>
      <c r="F19" s="28">
        <v>14.2</v>
      </c>
    </row>
    <row r="20" spans="1:6">
      <c r="A20" s="29" t="s">
        <v>72</v>
      </c>
      <c r="B20" s="28">
        <v>97.2</v>
      </c>
      <c r="C20" s="28">
        <v>104</v>
      </c>
      <c r="D20" s="28">
        <v>111</v>
      </c>
      <c r="E20" s="28">
        <v>116.6</v>
      </c>
      <c r="F20" s="28">
        <v>123.7</v>
      </c>
    </row>
    <row r="21" spans="1:6">
      <c r="A21" s="68" t="s">
        <v>73</v>
      </c>
      <c r="B21" s="28">
        <v>83.1</v>
      </c>
      <c r="C21" s="28">
        <v>88.9</v>
      </c>
      <c r="D21" s="28">
        <v>94.4</v>
      </c>
      <c r="E21" s="28">
        <v>99</v>
      </c>
      <c r="F21" s="28">
        <v>105</v>
      </c>
    </row>
    <row r="22" spans="1:6" ht="14.65" thickBot="1">
      <c r="A22" s="69" t="s">
        <v>55</v>
      </c>
      <c r="B22" s="70">
        <v>14</v>
      </c>
      <c r="C22" s="70">
        <v>15.1</v>
      </c>
      <c r="D22" s="70">
        <v>16.600000000000001</v>
      </c>
      <c r="E22" s="70">
        <v>17.600000000000001</v>
      </c>
      <c r="F22" s="70">
        <v>18.7</v>
      </c>
    </row>
    <row r="23" spans="1:6">
      <c r="A23" s="24" t="s">
        <v>117</v>
      </c>
    </row>
    <row r="24" spans="1:6">
      <c r="A24" s="24" t="s">
        <v>118</v>
      </c>
    </row>
    <row r="25" spans="1:6">
      <c r="A25" s="24" t="s">
        <v>119</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63275E-9AE2-402F-B57E-D2A29D25F9C0}">
  <dimension ref="A1:E36"/>
  <sheetViews>
    <sheetView workbookViewId="0">
      <selection activeCell="A18" sqref="A18"/>
    </sheetView>
  </sheetViews>
  <sheetFormatPr defaultColWidth="8.73046875" defaultRowHeight="14.25"/>
  <cols>
    <col min="1" max="16384" width="8.73046875" style="12"/>
  </cols>
  <sheetData>
    <row r="1" spans="1:1">
      <c r="A1" s="97" t="s">
        <v>334</v>
      </c>
    </row>
    <row r="2" spans="1:1">
      <c r="A2" s="146" t="s">
        <v>335</v>
      </c>
    </row>
    <row r="18" spans="1:5">
      <c r="A18" s="24" t="s">
        <v>604</v>
      </c>
    </row>
    <row r="26" spans="1:5">
      <c r="A26" s="14"/>
      <c r="B26" s="14">
        <v>2022</v>
      </c>
      <c r="C26" s="14">
        <v>2023</v>
      </c>
      <c r="D26" s="14">
        <v>2024</v>
      </c>
      <c r="E26" s="14">
        <v>2025</v>
      </c>
    </row>
    <row r="27" spans="1:5">
      <c r="A27" s="14" t="s">
        <v>336</v>
      </c>
      <c r="B27" s="14">
        <v>5270</v>
      </c>
      <c r="C27" s="14">
        <v>2040</v>
      </c>
      <c r="D27" s="14">
        <v>2705</v>
      </c>
      <c r="E27" s="14">
        <v>2560</v>
      </c>
    </row>
    <row r="28" spans="1:5">
      <c r="A28" s="14" t="s">
        <v>337</v>
      </c>
      <c r="B28" s="156">
        <v>-120</v>
      </c>
      <c r="C28" s="156">
        <v>170</v>
      </c>
      <c r="D28" s="156">
        <v>350</v>
      </c>
      <c r="E28" s="156">
        <v>220</v>
      </c>
    </row>
    <row r="29" spans="1:5">
      <c r="A29" s="14" t="s">
        <v>105</v>
      </c>
      <c r="B29" s="156">
        <v>1470</v>
      </c>
      <c r="C29" s="156">
        <v>1515</v>
      </c>
      <c r="D29" s="156">
        <v>2210</v>
      </c>
      <c r="E29" s="156">
        <v>2465</v>
      </c>
    </row>
    <row r="30" spans="1:5">
      <c r="A30" s="14" t="s">
        <v>338</v>
      </c>
      <c r="B30" s="156">
        <v>-120</v>
      </c>
      <c r="C30" s="156">
        <v>465</v>
      </c>
      <c r="D30" s="156">
        <v>-230</v>
      </c>
      <c r="E30" s="156">
        <v>-500</v>
      </c>
    </row>
    <row r="31" spans="1:5">
      <c r="A31" s="14" t="s">
        <v>339</v>
      </c>
      <c r="B31" s="14">
        <v>2700</v>
      </c>
      <c r="C31" s="14">
        <v>0</v>
      </c>
      <c r="D31" s="14">
        <v>0</v>
      </c>
      <c r="E31" s="14">
        <v>0</v>
      </c>
    </row>
    <row r="32" spans="1:5">
      <c r="A32" s="14" t="s">
        <v>106</v>
      </c>
      <c r="B32" s="14">
        <v>1440</v>
      </c>
      <c r="C32" s="14">
        <v>795</v>
      </c>
      <c r="D32" s="14">
        <v>385</v>
      </c>
      <c r="E32" s="14">
        <v>-135</v>
      </c>
    </row>
    <row r="33" spans="1:5">
      <c r="A33" s="14" t="s">
        <v>158</v>
      </c>
      <c r="B33" s="14">
        <v>125</v>
      </c>
      <c r="C33" s="14">
        <v>400</v>
      </c>
      <c r="D33" s="14">
        <v>1230</v>
      </c>
      <c r="E33" s="14">
        <v>1525</v>
      </c>
    </row>
    <row r="34" spans="1:5">
      <c r="A34" s="14" t="s">
        <v>340</v>
      </c>
      <c r="B34" s="14">
        <v>85</v>
      </c>
      <c r="C34" s="14">
        <v>-1720</v>
      </c>
      <c r="D34" s="14">
        <v>-930</v>
      </c>
      <c r="E34" s="14">
        <v>-535</v>
      </c>
    </row>
    <row r="35" spans="1:5">
      <c r="A35" s="14" t="s">
        <v>341</v>
      </c>
      <c r="B35" s="14">
        <v>-535</v>
      </c>
      <c r="C35" s="14">
        <v>730</v>
      </c>
      <c r="D35" s="14">
        <v>-680</v>
      </c>
      <c r="E35" s="14">
        <v>-835</v>
      </c>
    </row>
    <row r="36" spans="1:5">
      <c r="A36" s="14" t="s">
        <v>342</v>
      </c>
      <c r="B36" s="156">
        <v>210</v>
      </c>
      <c r="C36" s="156">
        <v>-335</v>
      </c>
      <c r="D36" s="156">
        <v>370</v>
      </c>
      <c r="E36" s="156">
        <v>360</v>
      </c>
    </row>
  </sheetData>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C4D944-9839-4DB3-B112-191431E73F20}">
  <dimension ref="A1:W42"/>
  <sheetViews>
    <sheetView workbookViewId="0">
      <selection activeCell="A21" sqref="A21"/>
    </sheetView>
  </sheetViews>
  <sheetFormatPr defaultColWidth="8.73046875" defaultRowHeight="14.25"/>
  <cols>
    <col min="1" max="16384" width="8.73046875" style="12"/>
  </cols>
  <sheetData>
    <row r="1" spans="1:1">
      <c r="A1" s="97" t="s">
        <v>569</v>
      </c>
    </row>
    <row r="2" spans="1:1">
      <c r="A2" s="146"/>
    </row>
    <row r="21" spans="1:23">
      <c r="A21" s="186" t="s">
        <v>571</v>
      </c>
    </row>
    <row r="22" spans="1:23">
      <c r="A22" s="186" t="s">
        <v>570</v>
      </c>
    </row>
    <row r="27" spans="1:23">
      <c r="B27" s="12">
        <v>2000</v>
      </c>
      <c r="C27" s="12">
        <v>2001</v>
      </c>
      <c r="D27" s="12">
        <v>2002</v>
      </c>
      <c r="E27" s="12">
        <v>2003</v>
      </c>
      <c r="F27" s="12">
        <v>2004</v>
      </c>
      <c r="G27" s="12">
        <v>2005</v>
      </c>
      <c r="H27" s="12">
        <v>2006</v>
      </c>
      <c r="I27" s="12">
        <v>2007</v>
      </c>
      <c r="J27" s="12">
        <v>2008</v>
      </c>
      <c r="K27" s="12">
        <v>2009</v>
      </c>
      <c r="L27" s="12">
        <v>2010</v>
      </c>
      <c r="M27" s="12">
        <v>2011</v>
      </c>
      <c r="N27" s="12">
        <v>2012</v>
      </c>
      <c r="O27" s="12">
        <v>2013</v>
      </c>
      <c r="P27" s="12">
        <v>2014</v>
      </c>
      <c r="Q27" s="12">
        <v>2015</v>
      </c>
      <c r="R27" s="12">
        <v>2016</v>
      </c>
      <c r="S27" s="12">
        <v>2017</v>
      </c>
      <c r="T27" s="12">
        <v>2018</v>
      </c>
      <c r="U27" s="12">
        <v>2019</v>
      </c>
      <c r="V27" s="12">
        <v>2020</v>
      </c>
      <c r="W27" s="12">
        <v>2021</v>
      </c>
    </row>
    <row r="28" spans="1:23">
      <c r="A28" s="12" t="s">
        <v>572</v>
      </c>
      <c r="B28" s="12">
        <v>190.054</v>
      </c>
      <c r="C28" s="12">
        <v>189</v>
      </c>
      <c r="D28" s="12">
        <v>252</v>
      </c>
      <c r="E28" s="12">
        <v>277.7</v>
      </c>
      <c r="F28" s="12">
        <v>356.62</v>
      </c>
      <c r="G28" s="12">
        <v>388.04</v>
      </c>
      <c r="H28" s="12">
        <v>367.443193428413</v>
      </c>
      <c r="I28" s="12">
        <v>420.85225433000005</v>
      </c>
      <c r="J28" s="12">
        <v>405.5826137900001</v>
      </c>
      <c r="K28" s="12">
        <v>314.78560123955867</v>
      </c>
      <c r="L28" s="12">
        <v>330.60275589524969</v>
      </c>
      <c r="M28" s="12">
        <v>348.34281050999999</v>
      </c>
      <c r="N28" s="12">
        <v>323.73974223999994</v>
      </c>
      <c r="O28" s="12">
        <v>403.42634623097854</v>
      </c>
      <c r="P28" s="12">
        <v>406.25300000000004</v>
      </c>
      <c r="Q28" s="12">
        <v>460.08700000000005</v>
      </c>
      <c r="R28" s="12">
        <v>602.6</v>
      </c>
      <c r="S28" s="12">
        <v>521.75908900000002</v>
      </c>
      <c r="T28" s="12">
        <v>604.53959099999997</v>
      </c>
      <c r="U28" s="12">
        <v>632.32778299999995</v>
      </c>
      <c r="V28" s="12">
        <v>632.44888239884824</v>
      </c>
      <c r="W28" s="12">
        <v>689.77498776999994</v>
      </c>
    </row>
    <row r="29" spans="1:23">
      <c r="A29" s="12" t="s">
        <v>573</v>
      </c>
      <c r="B29" s="12">
        <v>768.60283333333336</v>
      </c>
      <c r="C29" s="12">
        <v>856.49683333333348</v>
      </c>
      <c r="D29" s="12">
        <v>1009.4968333333334</v>
      </c>
      <c r="E29" s="12">
        <v>1113.6968333333334</v>
      </c>
      <c r="F29" s="12">
        <v>1299.1368333333335</v>
      </c>
      <c r="G29" s="12">
        <v>1414.9868333333334</v>
      </c>
      <c r="H29" s="12">
        <v>1382.8581678360833</v>
      </c>
      <c r="I29" s="12">
        <v>1553.2756300835067</v>
      </c>
      <c r="J29" s="12">
        <v>1655.6587177688266</v>
      </c>
      <c r="K29" s="12">
        <v>1581.0557758892314</v>
      </c>
      <c r="L29" s="12">
        <v>1464.8148518714509</v>
      </c>
      <c r="M29" s="12">
        <v>1580.7109038600029</v>
      </c>
      <c r="N29" s="12">
        <v>1492.9747636051616</v>
      </c>
      <c r="O29" s="12">
        <v>1639.2509650341547</v>
      </c>
      <c r="P29" s="12">
        <v>1741.0190000000016</v>
      </c>
      <c r="Q29" s="12">
        <v>1855.6389999999951</v>
      </c>
      <c r="R29" s="12">
        <v>1992.3930000000034</v>
      </c>
      <c r="S29" s="12">
        <v>2135.858935000002</v>
      </c>
      <c r="T29" s="12">
        <v>2310.2732009999972</v>
      </c>
      <c r="U29" s="12">
        <v>2537.6527174031762</v>
      </c>
      <c r="V29" s="12">
        <v>2295.2471501081122</v>
      </c>
      <c r="W29" s="12">
        <v>2655.7735639360289</v>
      </c>
    </row>
    <row r="30" spans="1:23">
      <c r="A30" s="12" t="s">
        <v>574</v>
      </c>
      <c r="B30" s="12">
        <v>193.62491840050001</v>
      </c>
      <c r="C30" s="12">
        <v>220.9340728134836</v>
      </c>
      <c r="D30" s="12">
        <v>244.53700836551826</v>
      </c>
      <c r="E30" s="12">
        <v>265.2586672459222</v>
      </c>
      <c r="F30" s="12">
        <v>296.11501337232619</v>
      </c>
      <c r="G30" s="12">
        <v>306.50364414002445</v>
      </c>
      <c r="H30" s="12">
        <v>337.97840586355039</v>
      </c>
      <c r="I30" s="12">
        <v>373.03297589506849</v>
      </c>
      <c r="J30" s="12">
        <v>393.3024994570556</v>
      </c>
      <c r="K30" s="12">
        <v>1627.306671778696</v>
      </c>
      <c r="L30" s="12">
        <v>1730.3187437083382</v>
      </c>
      <c r="M30" s="12">
        <v>1539.481748768028</v>
      </c>
      <c r="N30" s="12">
        <v>1545.2595337221001</v>
      </c>
      <c r="O30" s="12">
        <v>1502.1118334</v>
      </c>
      <c r="P30" s="12">
        <v>1455.243463625</v>
      </c>
      <c r="Q30" s="12">
        <v>1471.5790671049999</v>
      </c>
      <c r="R30" s="12">
        <v>1246.8097927699971</v>
      </c>
      <c r="S30" s="12">
        <v>1267.5318066050029</v>
      </c>
      <c r="T30" s="12">
        <v>1452.6524983700008</v>
      </c>
      <c r="U30" s="12">
        <v>1439.1708208344046</v>
      </c>
      <c r="V30" s="12">
        <v>1489.3643675663648</v>
      </c>
      <c r="W30" s="12">
        <v>1580.1834236945951</v>
      </c>
    </row>
    <row r="31" spans="1:23">
      <c r="A31" s="12" t="s">
        <v>575</v>
      </c>
      <c r="B31" s="12">
        <v>2813.8789999999999</v>
      </c>
      <c r="C31" s="12">
        <v>3328</v>
      </c>
      <c r="D31" s="12">
        <v>3530</v>
      </c>
      <c r="E31" s="12">
        <v>3720</v>
      </c>
      <c r="F31" s="12">
        <v>4023.31</v>
      </c>
      <c r="G31" s="12">
        <v>4427.07</v>
      </c>
      <c r="H31" s="12">
        <v>5080.2754414787496</v>
      </c>
      <c r="I31" s="12">
        <v>5796.0355330498278</v>
      </c>
      <c r="J31" s="12">
        <v>5896.0896306170316</v>
      </c>
      <c r="K31" s="12">
        <v>5297.4869019762009</v>
      </c>
      <c r="L31" s="12">
        <v>4932.2254978772271</v>
      </c>
      <c r="M31" s="12">
        <v>5364.8741614700002</v>
      </c>
      <c r="N31" s="12">
        <v>5008.2060613715039</v>
      </c>
      <c r="O31" s="12">
        <v>5325.9484984927321</v>
      </c>
      <c r="P31" s="12">
        <v>5817.1130000000003</v>
      </c>
      <c r="Q31" s="12">
        <v>6211.3352999999988</v>
      </c>
      <c r="R31" s="12">
        <v>6653.1469999999999</v>
      </c>
      <c r="S31" s="12">
        <v>7176.687261</v>
      </c>
      <c r="T31" s="12">
        <v>7734.3954500000009</v>
      </c>
      <c r="U31" s="12">
        <v>8500.5654469668243</v>
      </c>
      <c r="V31" s="12">
        <v>7868.0914546632794</v>
      </c>
      <c r="W31" s="12">
        <v>8692.370777584405</v>
      </c>
    </row>
    <row r="32" spans="1:23">
      <c r="A32" s="12" t="s">
        <v>576</v>
      </c>
      <c r="B32" s="12">
        <v>1366.2966701111945</v>
      </c>
      <c r="C32" s="12">
        <v>1497.7701362202079</v>
      </c>
      <c r="D32" s="12">
        <v>1711.5334450839464</v>
      </c>
      <c r="E32" s="12">
        <v>1887.4133372721458</v>
      </c>
      <c r="F32" s="12">
        <v>2075.790872592971</v>
      </c>
      <c r="G32" s="12">
        <v>2218.9188802215713</v>
      </c>
      <c r="H32" s="12">
        <v>2413.2828619016177</v>
      </c>
      <c r="I32" s="12">
        <v>2579.3543663049422</v>
      </c>
      <c r="J32" s="12">
        <v>2658.9390454654226</v>
      </c>
      <c r="K32" s="12">
        <v>1447.693328221304</v>
      </c>
      <c r="L32" s="12">
        <v>1052.6812562916618</v>
      </c>
      <c r="M32" s="12">
        <v>2139.1452388813746</v>
      </c>
      <c r="N32" s="12">
        <v>2422.7506046385056</v>
      </c>
      <c r="O32" s="12">
        <v>2063.5499814971827</v>
      </c>
      <c r="P32" s="12">
        <v>2287.3402376949934</v>
      </c>
      <c r="Q32" s="12">
        <v>2222.5515707343989</v>
      </c>
      <c r="R32" s="12">
        <v>2557.4034472331882</v>
      </c>
      <c r="S32" s="12">
        <v>2693.1190892817749</v>
      </c>
      <c r="T32" s="12">
        <v>2728.6395310517219</v>
      </c>
      <c r="U32" s="12">
        <v>2916.8985492955107</v>
      </c>
      <c r="V32" s="12">
        <v>3143.8407755986768</v>
      </c>
      <c r="W32" s="12">
        <v>3373.5561161513815</v>
      </c>
    </row>
    <row r="37" spans="1:23">
      <c r="B37" s="12">
        <v>2000</v>
      </c>
      <c r="C37" s="12">
        <v>2001</v>
      </c>
      <c r="D37" s="12">
        <v>2002</v>
      </c>
      <c r="E37" s="12">
        <v>2003</v>
      </c>
      <c r="F37" s="12">
        <v>2004</v>
      </c>
      <c r="G37" s="12">
        <v>2005</v>
      </c>
      <c r="H37" s="12">
        <v>2006</v>
      </c>
      <c r="I37" s="12">
        <v>2007</v>
      </c>
      <c r="J37" s="12">
        <v>2008</v>
      </c>
      <c r="K37" s="12">
        <v>2009</v>
      </c>
      <c r="L37" s="12">
        <v>2010</v>
      </c>
      <c r="M37" s="12">
        <v>2011</v>
      </c>
      <c r="N37" s="12">
        <v>2012</v>
      </c>
      <c r="O37" s="12">
        <v>2013</v>
      </c>
      <c r="P37" s="12">
        <v>2014</v>
      </c>
      <c r="Q37" s="12">
        <v>2015</v>
      </c>
      <c r="R37" s="12">
        <v>2016</v>
      </c>
      <c r="S37" s="12">
        <v>2017</v>
      </c>
      <c r="T37" s="12">
        <v>2018</v>
      </c>
      <c r="U37" s="12">
        <v>2019</v>
      </c>
      <c r="V37" s="12">
        <v>2020</v>
      </c>
      <c r="W37" s="12">
        <v>2021</v>
      </c>
    </row>
    <row r="38" spans="1:23">
      <c r="A38" s="12" t="s">
        <v>572</v>
      </c>
      <c r="B38" s="131">
        <v>3.5640978439213002</v>
      </c>
      <c r="C38" s="131">
        <v>3.102327035592495</v>
      </c>
      <c r="D38" s="131">
        <v>3.7346793190728178</v>
      </c>
      <c r="E38" s="131">
        <v>3.822926326812444</v>
      </c>
      <c r="F38" s="131">
        <v>4.4295268712706228</v>
      </c>
      <c r="G38" s="131">
        <v>4.4319472568919043</v>
      </c>
      <c r="H38" s="131">
        <v>3.8347881765958123</v>
      </c>
      <c r="I38" s="131">
        <v>3.9249266686914108</v>
      </c>
      <c r="J38" s="131">
        <v>3.6839088305063972</v>
      </c>
      <c r="K38" s="131">
        <v>3.0655973658352504</v>
      </c>
      <c r="L38" s="131">
        <v>3.4761346022863502</v>
      </c>
      <c r="M38" s="131">
        <v>3.1746736730302643</v>
      </c>
      <c r="N38" s="131">
        <v>2.9995536066279636</v>
      </c>
      <c r="O38" s="131">
        <v>3.6895530836532728</v>
      </c>
      <c r="P38" s="131">
        <v>3.4701809696834145</v>
      </c>
      <c r="Q38" s="131">
        <v>3.7646655280445556</v>
      </c>
      <c r="R38" s="131">
        <v>4.6167919984967627</v>
      </c>
      <c r="S38" s="131">
        <v>3.7822453522752681</v>
      </c>
      <c r="T38" s="131">
        <v>4.0763263540404227</v>
      </c>
      <c r="U38" s="131">
        <v>3.9454854969255009</v>
      </c>
      <c r="V38" s="131">
        <v>4.0990938135220611</v>
      </c>
      <c r="W38" s="131">
        <v>4.0594917369892878</v>
      </c>
    </row>
    <row r="39" spans="1:23">
      <c r="A39" s="12" t="s">
        <v>573</v>
      </c>
      <c r="B39" s="131">
        <v>14.413670331143443</v>
      </c>
      <c r="C39" s="131">
        <v>14.058906253700314</v>
      </c>
      <c r="D39" s="131">
        <v>14.960900579839281</v>
      </c>
      <c r="E39" s="131">
        <v>15.33158424284354</v>
      </c>
      <c r="F39" s="131">
        <v>16.136395919206507</v>
      </c>
      <c r="G39" s="131">
        <v>16.161083946319525</v>
      </c>
      <c r="H39" s="131">
        <v>14.432076159712315</v>
      </c>
      <c r="I39" s="131">
        <v>14.4860646025263</v>
      </c>
      <c r="J39" s="131">
        <v>15.038356091495411</v>
      </c>
      <c r="K39" s="131">
        <v>15.397401922828276</v>
      </c>
      <c r="L39" s="131">
        <v>15.401848598463145</v>
      </c>
      <c r="M39" s="131">
        <v>14.406042380519187</v>
      </c>
      <c r="N39" s="131">
        <v>13.832894922911562</v>
      </c>
      <c r="O39" s="131">
        <v>14.991840541471666</v>
      </c>
      <c r="P39" s="131">
        <v>14.871646490382235</v>
      </c>
      <c r="Q39" s="131">
        <v>15.183780841004099</v>
      </c>
      <c r="R39" s="131">
        <v>15.264626717990334</v>
      </c>
      <c r="S39" s="131">
        <v>15.482897567730461</v>
      </c>
      <c r="T39" s="131">
        <v>15.577850771844016</v>
      </c>
      <c r="U39" s="131">
        <v>15.833990316297422</v>
      </c>
      <c r="V39" s="131">
        <v>14.87619577700346</v>
      </c>
      <c r="W39" s="131">
        <v>15.629866303165768</v>
      </c>
    </row>
    <row r="40" spans="1:23">
      <c r="A40" s="12" t="s">
        <v>574</v>
      </c>
      <c r="B40" s="131">
        <v>3.6310635619385003</v>
      </c>
      <c r="C40" s="131">
        <v>3.6265065987980476</v>
      </c>
      <c r="D40" s="131">
        <v>3.6240766186136413</v>
      </c>
      <c r="E40" s="131">
        <v>3.6516540958934738</v>
      </c>
      <c r="F40" s="131">
        <v>3.6780029407194736</v>
      </c>
      <c r="G40" s="131">
        <v>3.5006906114672551</v>
      </c>
      <c r="H40" s="131">
        <v>3.5272815442769967</v>
      </c>
      <c r="I40" s="131">
        <v>3.4789574258614238</v>
      </c>
      <c r="J40" s="131">
        <v>3.5723684929953174</v>
      </c>
      <c r="K40" s="131">
        <v>15.847824763161308</v>
      </c>
      <c r="L40" s="131">
        <v>18.193498846376755</v>
      </c>
      <c r="M40" s="131">
        <v>14.030294383768105</v>
      </c>
      <c r="N40" s="131">
        <v>14.317330258810831</v>
      </c>
      <c r="O40" s="131">
        <v>13.737628686600315</v>
      </c>
      <c r="P40" s="131">
        <v>12.43057447877961</v>
      </c>
      <c r="Q40" s="131">
        <v>12.041207392780407</v>
      </c>
      <c r="R40" s="131">
        <v>9.5523754976898907</v>
      </c>
      <c r="S40" s="131">
        <v>9.1883713872262707</v>
      </c>
      <c r="T40" s="131">
        <v>9.7950336926209616</v>
      </c>
      <c r="U40" s="131">
        <v>8.9798799829115072</v>
      </c>
      <c r="V40" s="131">
        <v>9.6530240388999395</v>
      </c>
      <c r="W40" s="131">
        <v>9.2997595812427409</v>
      </c>
    </row>
    <row r="41" spans="1:23">
      <c r="A41" s="12" t="s">
        <v>575</v>
      </c>
      <c r="B41" s="131">
        <v>52.768897665691981</v>
      </c>
      <c r="C41" s="131">
        <v>54.62721891244351</v>
      </c>
      <c r="D41" s="131">
        <v>52.31515077907558</v>
      </c>
      <c r="E41" s="131">
        <v>51.210968439835405</v>
      </c>
      <c r="F41" s="131">
        <v>49.972967742840581</v>
      </c>
      <c r="G41" s="131">
        <v>50.563191275560357</v>
      </c>
      <c r="H41" s="131">
        <v>53.019842373616619</v>
      </c>
      <c r="I41" s="131">
        <v>54.054633668451899</v>
      </c>
      <c r="J41" s="131">
        <v>53.554210454725414</v>
      </c>
      <c r="K41" s="131">
        <v>51.59054870456422</v>
      </c>
      <c r="L41" s="131">
        <v>51.860062911521545</v>
      </c>
      <c r="M41" s="131">
        <v>48.893573358391997</v>
      </c>
      <c r="N41" s="131">
        <v>46.402651865294587</v>
      </c>
      <c r="O41" s="131">
        <v>48.708692155523522</v>
      </c>
      <c r="P41" s="131">
        <v>49.689318801579304</v>
      </c>
      <c r="Q41" s="131">
        <v>50.82430037587735</v>
      </c>
      <c r="R41" s="131">
        <v>50.972777687392522</v>
      </c>
      <c r="S41" s="131">
        <v>52.023994617275115</v>
      </c>
      <c r="T41" s="131">
        <v>52.151952452366913</v>
      </c>
      <c r="U41" s="131">
        <v>53.040303760737395</v>
      </c>
      <c r="V41" s="131">
        <v>50.995496875108046</v>
      </c>
      <c r="W41" s="131">
        <v>51.156693084117869</v>
      </c>
    </row>
    <row r="42" spans="1:23">
      <c r="A42" s="12" t="s">
        <v>576</v>
      </c>
      <c r="B42" s="131">
        <v>25.62227059730477</v>
      </c>
      <c r="C42" s="131">
        <v>24.585041199465632</v>
      </c>
      <c r="D42" s="131">
        <v>25.365192703398677</v>
      </c>
      <c r="E42" s="131">
        <v>25.982866894615125</v>
      </c>
      <c r="F42" s="131">
        <v>25.783106525962811</v>
      </c>
      <c r="G42" s="131">
        <v>25.343086909760977</v>
      </c>
      <c r="H42" s="131">
        <v>25.186011745798247</v>
      </c>
      <c r="I42" s="131">
        <v>24.055417634468963</v>
      </c>
      <c r="J42" s="131">
        <v>24.151156130277471</v>
      </c>
      <c r="K42" s="131">
        <v>14.098627243610956</v>
      </c>
      <c r="L42" s="131">
        <v>11.068455041352212</v>
      </c>
      <c r="M42" s="131">
        <v>19.495416204290464</v>
      </c>
      <c r="N42" s="131">
        <v>22.447569346355049</v>
      </c>
      <c r="O42" s="131">
        <v>18.872285532751228</v>
      </c>
      <c r="P42" s="131">
        <v>19.538279259575447</v>
      </c>
      <c r="Q42" s="131">
        <v>18.186045862293593</v>
      </c>
      <c r="R42" s="131">
        <v>19.5934280984305</v>
      </c>
      <c r="S42" s="131">
        <v>19.52249107549288</v>
      </c>
      <c r="T42" s="131">
        <v>18.398836729127694</v>
      </c>
      <c r="U42" s="131">
        <v>18.200340443128166</v>
      </c>
      <c r="V42" s="131">
        <v>20.376189495466491</v>
      </c>
      <c r="W42" s="131">
        <v>19.85418929448435</v>
      </c>
    </row>
  </sheetData>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E398DD-5354-4CAE-A4F9-7F04F52CF158}">
  <dimension ref="A1:AB74"/>
  <sheetViews>
    <sheetView topLeftCell="A19" workbookViewId="0">
      <selection activeCell="A42" sqref="A42"/>
    </sheetView>
  </sheetViews>
  <sheetFormatPr defaultColWidth="8.73046875" defaultRowHeight="14.25"/>
  <cols>
    <col min="1" max="16384" width="8.73046875" style="12"/>
  </cols>
  <sheetData>
    <row r="1" spans="1:1">
      <c r="A1" s="97" t="s">
        <v>577</v>
      </c>
    </row>
    <row r="42" spans="1:5">
      <c r="A42" s="187" t="s">
        <v>579</v>
      </c>
    </row>
    <row r="43" spans="1:5">
      <c r="A43" s="187" t="s">
        <v>578</v>
      </c>
    </row>
    <row r="47" spans="1:5">
      <c r="B47" s="12">
        <v>2022</v>
      </c>
      <c r="C47" s="12">
        <v>2023</v>
      </c>
      <c r="D47" s="12">
        <v>2024</v>
      </c>
      <c r="E47" s="12">
        <v>2025</v>
      </c>
    </row>
    <row r="48" spans="1:5">
      <c r="A48" s="12" t="s">
        <v>582</v>
      </c>
      <c r="B48" s="12">
        <v>0.53500000000000003</v>
      </c>
      <c r="C48" s="12">
        <v>0.33</v>
      </c>
      <c r="D48" s="12">
        <v>7.0000000000000007E-2</v>
      </c>
      <c r="E48" s="12">
        <v>-1.4999999999999999E-2</v>
      </c>
    </row>
    <row r="53" spans="1:5">
      <c r="B53" s="12">
        <v>2022</v>
      </c>
      <c r="C53" s="12">
        <v>2023</v>
      </c>
      <c r="D53" s="12">
        <v>2024</v>
      </c>
      <c r="E53" s="12">
        <v>2025</v>
      </c>
    </row>
    <row r="54" spans="1:5">
      <c r="A54" s="12" t="s">
        <v>583</v>
      </c>
      <c r="B54" s="12">
        <v>1.47</v>
      </c>
      <c r="C54" s="12">
        <v>1.5149999999999999</v>
      </c>
      <c r="D54" s="12">
        <v>2.21</v>
      </c>
      <c r="E54" s="12">
        <v>2.4649999999999999</v>
      </c>
    </row>
    <row r="55" spans="1:5">
      <c r="A55" s="12" t="s">
        <v>55</v>
      </c>
      <c r="B55" s="12">
        <v>-5.3999999999999999E-2</v>
      </c>
      <c r="C55" s="12">
        <v>0</v>
      </c>
      <c r="D55" s="12">
        <v>0.48699999999999999</v>
      </c>
      <c r="E55" s="12">
        <v>0.49199999999999999</v>
      </c>
    </row>
    <row r="56" spans="1:5">
      <c r="A56" s="12" t="s">
        <v>584</v>
      </c>
      <c r="B56" s="12">
        <v>1.524</v>
      </c>
      <c r="C56" s="12">
        <v>1.5149999999999999</v>
      </c>
      <c r="D56" s="12">
        <v>1.7230000000000001</v>
      </c>
      <c r="E56" s="12">
        <v>1.9730000000000001</v>
      </c>
    </row>
    <row r="66" spans="1:28">
      <c r="B66" s="12">
        <v>2000</v>
      </c>
      <c r="C66" s="12">
        <v>2001</v>
      </c>
      <c r="D66" s="12">
        <v>2002</v>
      </c>
      <c r="E66" s="12">
        <v>2003</v>
      </c>
      <c r="F66" s="12">
        <v>2004</v>
      </c>
      <c r="G66" s="12">
        <v>2005</v>
      </c>
      <c r="H66" s="12">
        <v>2006</v>
      </c>
      <c r="I66" s="12">
        <v>2007</v>
      </c>
      <c r="J66" s="12">
        <v>2008</v>
      </c>
      <c r="K66" s="12">
        <v>2009</v>
      </c>
      <c r="L66" s="12">
        <v>2010</v>
      </c>
      <c r="M66" s="12">
        <v>2011</v>
      </c>
      <c r="N66" s="12">
        <v>2012</v>
      </c>
      <c r="O66" s="12">
        <v>2013</v>
      </c>
      <c r="P66" s="12">
        <v>2014</v>
      </c>
      <c r="Q66" s="12">
        <v>2015</v>
      </c>
      <c r="R66" s="12">
        <v>2016</v>
      </c>
      <c r="S66" s="12">
        <v>2017</v>
      </c>
      <c r="T66" s="12">
        <v>2018</v>
      </c>
      <c r="U66" s="12">
        <v>2019</v>
      </c>
      <c r="V66" s="12">
        <v>2020</v>
      </c>
      <c r="W66" s="12">
        <v>2021</v>
      </c>
      <c r="X66" s="12">
        <v>2022</v>
      </c>
      <c r="Y66" s="12">
        <v>2023</v>
      </c>
      <c r="Z66" s="12">
        <v>2024</v>
      </c>
      <c r="AA66" s="12">
        <v>2025</v>
      </c>
      <c r="AB66" s="12">
        <v>2026</v>
      </c>
    </row>
    <row r="67" spans="1:28">
      <c r="A67" s="12" t="s">
        <v>581</v>
      </c>
      <c r="B67" s="131">
        <v>74.38109527381846</v>
      </c>
      <c r="C67" s="131">
        <v>75.410374261326325</v>
      </c>
      <c r="D67" s="131">
        <v>74.62951985773563</v>
      </c>
      <c r="E67" s="131">
        <v>74.022577092511014</v>
      </c>
      <c r="F67" s="131">
        <v>74.214383306421567</v>
      </c>
      <c r="G67" s="131">
        <v>74.657377798081313</v>
      </c>
      <c r="H67" s="131">
        <v>74.817365894385304</v>
      </c>
      <c r="I67" s="131">
        <v>75.939569150424319</v>
      </c>
      <c r="J67" s="131">
        <v>75.849227974568578</v>
      </c>
      <c r="K67" s="131">
        <v>85.90767432800935</v>
      </c>
      <c r="L67" s="131">
        <v>88.928608979076856</v>
      </c>
      <c r="M67" s="131">
        <v>80.497584981317786</v>
      </c>
      <c r="N67" s="131">
        <v>77.550264060038913</v>
      </c>
      <c r="O67" s="131">
        <v>81.132248033656481</v>
      </c>
      <c r="P67" s="131">
        <v>80.464679251729734</v>
      </c>
      <c r="Q67" s="131">
        <v>81.818181818181827</v>
      </c>
      <c r="R67" s="131">
        <v>80.409132699969348</v>
      </c>
      <c r="S67" s="131">
        <v>80.478434215295408</v>
      </c>
      <c r="T67" s="131">
        <v>81.599352707167412</v>
      </c>
      <c r="U67" s="131">
        <v>81.799463405503218</v>
      </c>
      <c r="V67" s="131">
        <v>79.622788255881787</v>
      </c>
      <c r="W67" s="131">
        <v>80.143596986817329</v>
      </c>
      <c r="X67" s="131">
        <v>80.742085097801976</v>
      </c>
      <c r="Y67" s="131">
        <v>81</v>
      </c>
      <c r="Z67" s="131">
        <v>82</v>
      </c>
      <c r="AA67" s="131">
        <v>82</v>
      </c>
      <c r="AB67" s="131">
        <v>82</v>
      </c>
    </row>
    <row r="72" spans="1:28">
      <c r="B72" s="12">
        <v>2014</v>
      </c>
      <c r="C72" s="12">
        <v>2015</v>
      </c>
      <c r="D72" s="12">
        <v>2016</v>
      </c>
      <c r="E72" s="12">
        <v>2017</v>
      </c>
      <c r="F72" s="12">
        <v>2018</v>
      </c>
      <c r="G72" s="12">
        <v>2019</v>
      </c>
      <c r="H72" s="12">
        <v>2020</v>
      </c>
      <c r="I72" s="12">
        <v>2021</v>
      </c>
      <c r="J72" s="12">
        <v>2022</v>
      </c>
      <c r="K72" s="12">
        <v>2023</v>
      </c>
      <c r="L72" s="12">
        <v>2024</v>
      </c>
      <c r="M72" s="12">
        <v>2025</v>
      </c>
      <c r="N72" s="12">
        <v>2026</v>
      </c>
    </row>
    <row r="73" spans="1:28">
      <c r="A73" s="12" t="s">
        <v>580</v>
      </c>
      <c r="B73" s="12">
        <v>1455.243463625</v>
      </c>
      <c r="C73" s="12">
        <v>1471.5790671049999</v>
      </c>
      <c r="D73" s="12">
        <v>1246.8097927699964</v>
      </c>
      <c r="E73" s="12">
        <v>1267.5318066050022</v>
      </c>
      <c r="F73" s="12">
        <v>1452.6524983700001</v>
      </c>
      <c r="G73" s="12">
        <v>1439.1708208344044</v>
      </c>
      <c r="H73" s="12">
        <v>1489.3643675663643</v>
      </c>
      <c r="I73" s="12">
        <v>1580.1834236945942</v>
      </c>
      <c r="J73" s="12">
        <v>1712.443561380147</v>
      </c>
    </row>
    <row r="74" spans="1:28">
      <c r="J74" s="12">
        <v>1712.443561380147</v>
      </c>
      <c r="K74" s="12">
        <v>1730.4738732214137</v>
      </c>
      <c r="L74" s="12">
        <v>1759.1975975384703</v>
      </c>
      <c r="M74" s="12">
        <v>1702.8748618957943</v>
      </c>
      <c r="N74" s="12">
        <v>1531.7909072595357</v>
      </c>
    </row>
  </sheetData>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CC973-7276-41B3-B02B-28B7EB1CD388}">
  <dimension ref="A1:U132"/>
  <sheetViews>
    <sheetView topLeftCell="A12" workbookViewId="0">
      <selection activeCell="A40" sqref="A40"/>
    </sheetView>
  </sheetViews>
  <sheetFormatPr defaultColWidth="8.73046875" defaultRowHeight="14.25"/>
  <cols>
    <col min="1" max="16384" width="8.73046875" style="12"/>
  </cols>
  <sheetData>
    <row r="1" spans="1:1">
      <c r="A1" s="97" t="s">
        <v>585</v>
      </c>
    </row>
    <row r="40" spans="1:1">
      <c r="A40" s="24" t="s">
        <v>587</v>
      </c>
    </row>
    <row r="41" spans="1:1">
      <c r="A41" s="24" t="s">
        <v>586</v>
      </c>
    </row>
    <row r="55" spans="1:21">
      <c r="B55" s="12" t="s">
        <v>53</v>
      </c>
      <c r="G55" s="12" t="s">
        <v>54</v>
      </c>
      <c r="P55" s="12" t="s">
        <v>55</v>
      </c>
    </row>
    <row r="56" spans="1:21">
      <c r="A56" s="128">
        <v>42736</v>
      </c>
      <c r="B56" s="12">
        <v>13431.9156</v>
      </c>
      <c r="C56" s="12">
        <v>13083.66</v>
      </c>
      <c r="G56" s="12">
        <v>19240.4568</v>
      </c>
      <c r="H56" s="12">
        <v>19755.27</v>
      </c>
      <c r="Q56" s="12" t="s">
        <v>443</v>
      </c>
      <c r="R56" s="12" t="s">
        <v>444</v>
      </c>
      <c r="S56" s="12" t="s">
        <v>445</v>
      </c>
      <c r="T56" s="12" t="s">
        <v>588</v>
      </c>
      <c r="U56" s="12" t="s">
        <v>447</v>
      </c>
    </row>
    <row r="57" spans="1:21">
      <c r="A57" s="128">
        <v>42767</v>
      </c>
      <c r="B57" s="12">
        <v>14851.9476</v>
      </c>
      <c r="C57" s="12">
        <v>13149.1152</v>
      </c>
      <c r="G57" s="12">
        <v>19255.213200000002</v>
      </c>
      <c r="H57" s="12">
        <v>19853.560799999999</v>
      </c>
      <c r="P57" s="12" t="s">
        <v>589</v>
      </c>
      <c r="Q57" s="12">
        <v>1265.1369999999999</v>
      </c>
      <c r="R57" s="12">
        <v>2322.424</v>
      </c>
      <c r="S57" s="12">
        <v>3421.2710000000002</v>
      </c>
      <c r="T57" s="12">
        <v>4755.3180000000002</v>
      </c>
      <c r="U57" s="12">
        <v>6011.4449999999997</v>
      </c>
    </row>
    <row r="58" spans="1:21">
      <c r="A58" s="128">
        <v>42795</v>
      </c>
      <c r="B58" s="12">
        <v>13754.858400000001</v>
      </c>
      <c r="C58" s="12">
        <v>13214.570400000001</v>
      </c>
      <c r="G58" s="12">
        <v>19441.050000000003</v>
      </c>
      <c r="H58" s="12">
        <v>19951.851599999998</v>
      </c>
      <c r="P58" s="12" t="s">
        <v>590</v>
      </c>
      <c r="Q58" s="12">
        <v>1403</v>
      </c>
      <c r="R58" s="12">
        <v>2565</v>
      </c>
      <c r="S58" s="12">
        <v>3769</v>
      </c>
      <c r="T58" s="12">
        <v>5214</v>
      </c>
      <c r="U58" s="12">
        <v>6497</v>
      </c>
    </row>
    <row r="59" spans="1:21">
      <c r="A59" s="128">
        <v>42826</v>
      </c>
      <c r="B59" s="12">
        <v>13347.177599999999</v>
      </c>
      <c r="C59" s="12">
        <v>13280.025600000001</v>
      </c>
      <c r="G59" s="12">
        <v>19749.769200000002</v>
      </c>
      <c r="H59" s="12">
        <v>20050.142400000001</v>
      </c>
    </row>
    <row r="60" spans="1:21">
      <c r="A60" s="128">
        <v>42856</v>
      </c>
      <c r="B60" s="12">
        <v>13874.204400000001</v>
      </c>
      <c r="C60" s="12">
        <v>13345.480799999999</v>
      </c>
      <c r="G60" s="12">
        <v>19846.031999999999</v>
      </c>
      <c r="H60" s="12">
        <v>20148.433199999999</v>
      </c>
    </row>
    <row r="61" spans="1:21">
      <c r="A61" s="128">
        <v>42887</v>
      </c>
      <c r="B61" s="12">
        <v>12427.329599999999</v>
      </c>
      <c r="C61" s="12">
        <v>13410.936</v>
      </c>
      <c r="G61" s="12">
        <v>19556.858400000001</v>
      </c>
      <c r="H61" s="12">
        <v>20246.723999999998</v>
      </c>
    </row>
    <row r="62" spans="1:21">
      <c r="A62" s="128">
        <v>42917</v>
      </c>
      <c r="B62" s="12">
        <v>12821.2716</v>
      </c>
      <c r="C62" s="12">
        <v>13476.3912</v>
      </c>
      <c r="G62" s="12">
        <v>20702.542799999999</v>
      </c>
      <c r="H62" s="12">
        <v>20345.014799999997</v>
      </c>
    </row>
    <row r="63" spans="1:21">
      <c r="A63" s="128">
        <v>42948</v>
      </c>
      <c r="B63" s="12">
        <v>13530.8688</v>
      </c>
      <c r="C63" s="12">
        <v>13541.8464</v>
      </c>
      <c r="G63" s="12">
        <v>19840.7628</v>
      </c>
      <c r="H63" s="12">
        <v>20443.3056</v>
      </c>
    </row>
    <row r="64" spans="1:21">
      <c r="A64" s="128">
        <v>42979</v>
      </c>
      <c r="B64" s="12">
        <v>12830.7156</v>
      </c>
      <c r="C64" s="12">
        <v>13607.301600000001</v>
      </c>
      <c r="G64" s="12">
        <v>20344.218000000001</v>
      </c>
      <c r="H64" s="12">
        <v>20541.596400000002</v>
      </c>
    </row>
    <row r="65" spans="1:18">
      <c r="A65" s="128">
        <v>43009</v>
      </c>
      <c r="B65" s="12">
        <v>13092.503999999999</v>
      </c>
      <c r="C65" s="12">
        <v>13672.756800000001</v>
      </c>
      <c r="G65" s="12">
        <v>20736.651600000001</v>
      </c>
      <c r="H65" s="12">
        <v>20639.887200000001</v>
      </c>
      <c r="P65" s="12" t="s">
        <v>94</v>
      </c>
    </row>
    <row r="66" spans="1:18">
      <c r="A66" s="128">
        <v>43040</v>
      </c>
      <c r="B66" s="12">
        <v>13243.555199999999</v>
      </c>
      <c r="C66" s="12">
        <v>13738.212000000001</v>
      </c>
      <c r="G66" s="12">
        <v>20171.384399999999</v>
      </c>
      <c r="H66" s="12">
        <v>20738.178</v>
      </c>
      <c r="Q66" s="188" t="s">
        <v>591</v>
      </c>
      <c r="R66" s="14" t="s">
        <v>592</v>
      </c>
    </row>
    <row r="67" spans="1:18">
      <c r="A67" s="128">
        <v>43070</v>
      </c>
      <c r="B67" s="12">
        <v>13028.894399999999</v>
      </c>
      <c r="C67" s="12">
        <v>13803.667200000002</v>
      </c>
      <c r="G67" s="12">
        <v>20644.991999999998</v>
      </c>
      <c r="H67" s="12">
        <v>20836.468799999999</v>
      </c>
      <c r="P67" s="12">
        <v>2017</v>
      </c>
      <c r="Q67" s="12">
        <v>248</v>
      </c>
      <c r="R67" s="12">
        <v>322</v>
      </c>
    </row>
    <row r="68" spans="1:18">
      <c r="A68" s="128">
        <v>43101</v>
      </c>
      <c r="B68" s="12">
        <v>13457.8812</v>
      </c>
      <c r="C68" s="12">
        <v>13869.122400000002</v>
      </c>
      <c r="G68" s="12">
        <v>20307.239999999998</v>
      </c>
      <c r="H68" s="12">
        <v>20934.759600000001</v>
      </c>
      <c r="P68" s="12">
        <v>2018</v>
      </c>
      <c r="Q68" s="12">
        <v>319</v>
      </c>
      <c r="R68" s="12">
        <v>183</v>
      </c>
    </row>
    <row r="69" spans="1:18">
      <c r="A69" s="128">
        <v>43132</v>
      </c>
      <c r="B69" s="12">
        <v>14191.339199999999</v>
      </c>
      <c r="C69" s="12">
        <v>13934.577600000001</v>
      </c>
      <c r="G69" s="12">
        <v>20902.698</v>
      </c>
      <c r="H69" s="12">
        <v>21033.0504</v>
      </c>
      <c r="P69" s="12">
        <v>2019</v>
      </c>
      <c r="Q69" s="12">
        <v>354</v>
      </c>
      <c r="R69" s="12">
        <v>317</v>
      </c>
    </row>
    <row r="70" spans="1:18">
      <c r="A70" s="128">
        <v>43160</v>
      </c>
      <c r="B70" s="12">
        <v>14495.261999999999</v>
      </c>
      <c r="C70" s="12">
        <v>14000.032800000001</v>
      </c>
      <c r="G70" s="12">
        <v>20043.860399999998</v>
      </c>
      <c r="H70" s="12">
        <v>21131.341199999999</v>
      </c>
      <c r="P70" s="12">
        <v>2020</v>
      </c>
      <c r="Q70" s="12">
        <v>287</v>
      </c>
      <c r="R70" s="12">
        <v>418</v>
      </c>
    </row>
    <row r="71" spans="1:18">
      <c r="A71" s="128">
        <v>43191</v>
      </c>
      <c r="B71" s="12">
        <v>13859.7516</v>
      </c>
      <c r="C71" s="12">
        <v>14065.488000000001</v>
      </c>
      <c r="G71" s="12">
        <v>21039.615600000001</v>
      </c>
      <c r="H71" s="12">
        <v>21229.631999999998</v>
      </c>
      <c r="P71" s="12">
        <v>2021</v>
      </c>
      <c r="Q71" s="12">
        <v>233</v>
      </c>
      <c r="R71" s="12">
        <v>1043</v>
      </c>
    </row>
    <row r="72" spans="1:18">
      <c r="A72" s="128">
        <v>43221</v>
      </c>
      <c r="B72" s="12">
        <v>13661.3436</v>
      </c>
      <c r="C72" s="12">
        <v>14130.943200000002</v>
      </c>
      <c r="G72" s="12">
        <v>20894.014799999997</v>
      </c>
      <c r="H72" s="12">
        <v>21327.9228</v>
      </c>
      <c r="P72" s="12">
        <v>2022</v>
      </c>
      <c r="Q72" s="12">
        <v>1588</v>
      </c>
      <c r="R72" s="12">
        <v>2785</v>
      </c>
    </row>
    <row r="73" spans="1:18">
      <c r="A73" s="128">
        <v>43252</v>
      </c>
      <c r="B73" s="12">
        <v>14226.806399999999</v>
      </c>
      <c r="C73" s="12">
        <v>14196.398400000002</v>
      </c>
      <c r="G73" s="12">
        <v>22136.074800000002</v>
      </c>
      <c r="H73" s="12">
        <v>21426.213600000003</v>
      </c>
      <c r="P73" s="12">
        <v>2023</v>
      </c>
      <c r="Q73" s="12">
        <v>2593</v>
      </c>
      <c r="R73" s="12">
        <v>2380.3740000000003</v>
      </c>
    </row>
    <row r="74" spans="1:18">
      <c r="A74" s="128">
        <v>43282</v>
      </c>
      <c r="B74" s="12">
        <v>14366.0664</v>
      </c>
      <c r="C74" s="12">
        <v>14261.853600000002</v>
      </c>
      <c r="G74" s="12">
        <v>21490.6152</v>
      </c>
      <c r="H74" s="12">
        <v>21524.504399999998</v>
      </c>
    </row>
    <row r="75" spans="1:18">
      <c r="A75" s="128">
        <v>43313</v>
      </c>
      <c r="B75" s="12">
        <v>14192.254799999999</v>
      </c>
      <c r="C75" s="12">
        <v>14327.308800000003</v>
      </c>
      <c r="G75" s="12">
        <v>20927.973600000001</v>
      </c>
      <c r="H75" s="12">
        <v>21622.7952</v>
      </c>
    </row>
    <row r="76" spans="1:18">
      <c r="A76" s="128">
        <v>43344</v>
      </c>
      <c r="B76" s="12">
        <v>13932.246000000001</v>
      </c>
      <c r="C76" s="12">
        <v>14392.763999999999</v>
      </c>
      <c r="G76" s="12">
        <v>21370.825199999999</v>
      </c>
      <c r="H76" s="12">
        <v>21721.085999999999</v>
      </c>
    </row>
    <row r="77" spans="1:18">
      <c r="A77" s="128">
        <v>43374</v>
      </c>
      <c r="B77" s="12">
        <v>14792.0628</v>
      </c>
      <c r="C77" s="12">
        <v>14458.2192</v>
      </c>
      <c r="G77" s="12">
        <v>21885.9264</v>
      </c>
      <c r="H77" s="12">
        <v>21819.376799999998</v>
      </c>
    </row>
    <row r="78" spans="1:18">
      <c r="A78" s="128">
        <v>43405</v>
      </c>
      <c r="B78" s="12">
        <v>14999.034</v>
      </c>
      <c r="C78" s="12">
        <v>14523.6744</v>
      </c>
      <c r="G78" s="12">
        <v>21441.923999999999</v>
      </c>
      <c r="H78" s="12">
        <v>21917.667600000001</v>
      </c>
    </row>
    <row r="79" spans="1:18">
      <c r="A79" s="128">
        <v>43435</v>
      </c>
      <c r="B79" s="12">
        <v>15218.575199999999</v>
      </c>
      <c r="C79" s="12">
        <v>14589.1296</v>
      </c>
      <c r="G79" s="12">
        <v>21849.538800000002</v>
      </c>
      <c r="H79" s="12">
        <v>22015.9584</v>
      </c>
    </row>
    <row r="80" spans="1:18">
      <c r="A80" s="128">
        <v>43466</v>
      </c>
      <c r="B80" s="12">
        <v>14974.7124</v>
      </c>
      <c r="C80" s="12">
        <v>14654.584800000001</v>
      </c>
      <c r="G80" s="12">
        <v>21336.802800000001</v>
      </c>
      <c r="H80" s="12">
        <v>22114.249199999998</v>
      </c>
    </row>
    <row r="81" spans="1:8">
      <c r="A81" s="128">
        <v>43497</v>
      </c>
      <c r="B81" s="12">
        <v>14505.307199999999</v>
      </c>
      <c r="C81" s="12">
        <v>14720.04</v>
      </c>
      <c r="G81" s="12">
        <v>21312.805199999999</v>
      </c>
      <c r="H81" s="12">
        <v>22212.54</v>
      </c>
    </row>
    <row r="82" spans="1:8">
      <c r="A82" s="128">
        <v>43525</v>
      </c>
      <c r="B82" s="12">
        <v>14817.934799999999</v>
      </c>
      <c r="C82" s="12">
        <v>14785.495200000001</v>
      </c>
      <c r="G82" s="12">
        <v>21956.072400000001</v>
      </c>
      <c r="H82" s="12">
        <v>22310.8308</v>
      </c>
    </row>
    <row r="83" spans="1:8">
      <c r="A83" s="128">
        <v>43556</v>
      </c>
      <c r="B83" s="12">
        <v>13923.3696</v>
      </c>
      <c r="C83" s="12">
        <v>14850.950400000002</v>
      </c>
      <c r="G83" s="12">
        <v>22749.624</v>
      </c>
      <c r="H83" s="12">
        <v>22409.121599999999</v>
      </c>
    </row>
    <row r="84" spans="1:8">
      <c r="A84" s="128">
        <v>43586</v>
      </c>
      <c r="B84" s="12">
        <v>14817.3588</v>
      </c>
      <c r="C84" s="12">
        <v>14916.405600000002</v>
      </c>
      <c r="G84" s="12">
        <v>23242.847999999998</v>
      </c>
      <c r="H84" s="12">
        <v>22507.412400000001</v>
      </c>
    </row>
    <row r="85" spans="1:8">
      <c r="A85" s="128">
        <v>43617</v>
      </c>
      <c r="B85" s="12">
        <v>15328.952400000002</v>
      </c>
      <c r="C85" s="12">
        <v>14981.860800000002</v>
      </c>
      <c r="G85" s="12">
        <v>23964.475200000001</v>
      </c>
      <c r="H85" s="12">
        <v>22605.703199999996</v>
      </c>
    </row>
    <row r="86" spans="1:8">
      <c r="A86" s="128">
        <v>43647</v>
      </c>
      <c r="B86" s="12">
        <v>15498.812400000001</v>
      </c>
      <c r="C86" s="12">
        <v>15047.315999999999</v>
      </c>
      <c r="G86" s="12">
        <v>22527.199199999999</v>
      </c>
      <c r="H86" s="12">
        <v>22703.993999999999</v>
      </c>
    </row>
    <row r="87" spans="1:8">
      <c r="A87" s="128">
        <v>43678</v>
      </c>
      <c r="B87" s="12">
        <v>15014.504399999998</v>
      </c>
      <c r="C87" s="12">
        <v>15112.771199999999</v>
      </c>
      <c r="G87" s="12">
        <v>23686.852800000001</v>
      </c>
      <c r="H87" s="12">
        <v>22802.284800000001</v>
      </c>
    </row>
    <row r="88" spans="1:8">
      <c r="A88" s="128">
        <v>43709</v>
      </c>
      <c r="B88" s="12">
        <v>15433.9836</v>
      </c>
      <c r="C88" s="12">
        <v>15178.2264</v>
      </c>
      <c r="G88" s="12">
        <v>23755.356</v>
      </c>
      <c r="H88" s="12">
        <v>22900.5756</v>
      </c>
    </row>
    <row r="89" spans="1:8">
      <c r="A89" s="128">
        <v>43739</v>
      </c>
      <c r="B89" s="12">
        <v>15273.876</v>
      </c>
      <c r="C89" s="12">
        <v>15243.6816</v>
      </c>
      <c r="G89" s="12">
        <v>23580.680400000001</v>
      </c>
      <c r="H89" s="12">
        <v>22998.866399999999</v>
      </c>
    </row>
    <row r="90" spans="1:8">
      <c r="A90" s="128">
        <v>43770</v>
      </c>
      <c r="B90" s="12">
        <v>15385.3884</v>
      </c>
      <c r="C90" s="12">
        <v>15309.1368</v>
      </c>
      <c r="G90" s="12">
        <v>23857.462800000001</v>
      </c>
      <c r="H90" s="12">
        <v>23097.157199999998</v>
      </c>
    </row>
    <row r="91" spans="1:8">
      <c r="A91" s="128">
        <v>43800</v>
      </c>
      <c r="B91" s="12">
        <v>15722.060400000002</v>
      </c>
      <c r="C91" s="12">
        <v>15374.592000000001</v>
      </c>
      <c r="G91" s="12">
        <v>22575.245999999999</v>
      </c>
      <c r="H91" s="12">
        <v>23195.448</v>
      </c>
    </row>
    <row r="92" spans="1:8">
      <c r="A92" s="128">
        <v>43831</v>
      </c>
      <c r="B92" s="12">
        <v>16095.658800000001</v>
      </c>
      <c r="C92" s="12">
        <v>15440.047199999999</v>
      </c>
      <c r="G92" s="12">
        <v>23822.8452</v>
      </c>
      <c r="H92" s="12">
        <v>23293.738799999999</v>
      </c>
    </row>
    <row r="93" spans="1:8">
      <c r="A93" s="128">
        <v>43862</v>
      </c>
      <c r="B93" s="12">
        <v>14307.332400000001</v>
      </c>
      <c r="C93" s="12">
        <v>15505.502399999999</v>
      </c>
      <c r="G93" s="12">
        <v>23674.778400000003</v>
      </c>
      <c r="H93" s="12">
        <v>23392.029599999998</v>
      </c>
    </row>
    <row r="94" spans="1:8">
      <c r="A94" s="128">
        <v>43891</v>
      </c>
      <c r="B94" s="12">
        <v>6623.1077999999998</v>
      </c>
      <c r="C94" s="12">
        <v>15570.9576</v>
      </c>
      <c r="G94" s="12">
        <v>23275.340400000001</v>
      </c>
      <c r="H94" s="12">
        <v>23490.320399999997</v>
      </c>
    </row>
    <row r="95" spans="1:8">
      <c r="A95" s="128">
        <v>43922</v>
      </c>
      <c r="B95" s="12">
        <v>10314.20508</v>
      </c>
      <c r="C95" s="12">
        <v>15636.4128</v>
      </c>
      <c r="G95" s="12">
        <v>21667.508399999999</v>
      </c>
      <c r="H95" s="12">
        <v>23588.611199999999</v>
      </c>
    </row>
    <row r="96" spans="1:8">
      <c r="A96" s="128">
        <v>43952</v>
      </c>
      <c r="B96" s="12">
        <v>9710.6435999999994</v>
      </c>
      <c r="C96" s="12">
        <v>15701.868</v>
      </c>
      <c r="G96" s="12">
        <v>21088.711199999998</v>
      </c>
      <c r="H96" s="12">
        <v>23686.902000000002</v>
      </c>
    </row>
    <row r="97" spans="1:8">
      <c r="A97" s="128">
        <v>43983</v>
      </c>
      <c r="B97" s="12">
        <v>11590.52772</v>
      </c>
      <c r="C97" s="12">
        <v>15767.323200000001</v>
      </c>
      <c r="G97" s="12">
        <v>19504.506000000001</v>
      </c>
      <c r="H97" s="12">
        <v>23785.192800000001</v>
      </c>
    </row>
    <row r="98" spans="1:8">
      <c r="A98" s="128">
        <v>44013</v>
      </c>
      <c r="B98" s="12">
        <v>11372.03412</v>
      </c>
      <c r="C98" s="12">
        <v>15832.778400000001</v>
      </c>
      <c r="G98" s="12">
        <v>20926.957200000001</v>
      </c>
      <c r="H98" s="12">
        <v>23883.4836</v>
      </c>
    </row>
    <row r="99" spans="1:8">
      <c r="A99" s="128">
        <v>44044</v>
      </c>
      <c r="B99" s="12">
        <v>12824.146800000002</v>
      </c>
      <c r="C99" s="12">
        <v>15898.233600000001</v>
      </c>
      <c r="G99" s="12">
        <v>22072.101599999998</v>
      </c>
      <c r="H99" s="12">
        <v>23981.774399999998</v>
      </c>
    </row>
    <row r="100" spans="1:8">
      <c r="A100" s="128">
        <v>44075</v>
      </c>
      <c r="B100" s="12">
        <v>13949.5548</v>
      </c>
      <c r="C100" s="12">
        <v>15963.688800000002</v>
      </c>
      <c r="G100" s="12">
        <v>21991.095600000001</v>
      </c>
      <c r="H100" s="12">
        <v>24080.065200000001</v>
      </c>
    </row>
    <row r="101" spans="1:8">
      <c r="A101" s="128">
        <v>44105</v>
      </c>
      <c r="B101" s="12">
        <v>13695.831600000001</v>
      </c>
      <c r="C101" s="12">
        <v>16029.144000000002</v>
      </c>
      <c r="G101" s="12">
        <v>20839.375200000002</v>
      </c>
      <c r="H101" s="12">
        <v>24178.356</v>
      </c>
    </row>
    <row r="102" spans="1:8">
      <c r="A102" s="128">
        <v>44136</v>
      </c>
      <c r="B102" s="12">
        <v>14296.386000000002</v>
      </c>
      <c r="C102" s="12">
        <v>16094.599200000002</v>
      </c>
      <c r="G102" s="12">
        <v>22834.623599999999</v>
      </c>
      <c r="H102" s="12">
        <v>24276.646799999999</v>
      </c>
    </row>
    <row r="103" spans="1:8">
      <c r="A103" s="128">
        <v>44166</v>
      </c>
      <c r="B103" s="12">
        <v>13745.9112</v>
      </c>
      <c r="C103" s="12">
        <v>16160.054400000001</v>
      </c>
      <c r="G103" s="12">
        <v>23345.222399999999</v>
      </c>
      <c r="H103" s="12">
        <v>24374.937599999997</v>
      </c>
    </row>
    <row r="104" spans="1:8">
      <c r="A104" s="128">
        <v>44197</v>
      </c>
      <c r="B104" s="12">
        <v>12652.156799999999</v>
      </c>
      <c r="C104" s="12">
        <v>16225.509600000001</v>
      </c>
      <c r="G104" s="12">
        <v>24549.9984</v>
      </c>
      <c r="H104" s="12">
        <v>24473.2284</v>
      </c>
    </row>
    <row r="105" spans="1:8">
      <c r="A105" s="128">
        <v>44228</v>
      </c>
      <c r="B105" s="12">
        <v>13890.7788</v>
      </c>
      <c r="C105" s="12">
        <v>16290.964800000002</v>
      </c>
      <c r="G105" s="12">
        <v>23783.031600000002</v>
      </c>
      <c r="H105" s="12">
        <v>24571.519200000002</v>
      </c>
    </row>
    <row r="106" spans="1:8">
      <c r="A106" s="128">
        <v>44256</v>
      </c>
      <c r="B106" s="12">
        <v>14110.752</v>
      </c>
      <c r="C106" s="12">
        <v>16356.420000000002</v>
      </c>
      <c r="G106" s="12">
        <v>25309.161599999999</v>
      </c>
      <c r="H106" s="12">
        <v>24669.81</v>
      </c>
    </row>
    <row r="107" spans="1:8">
      <c r="A107" s="128">
        <v>44287</v>
      </c>
      <c r="B107" s="12">
        <v>14637.116400000001</v>
      </c>
      <c r="C107" s="12">
        <v>16421.875200000002</v>
      </c>
      <c r="G107" s="12">
        <v>24324.792000000001</v>
      </c>
      <c r="H107" s="12">
        <v>24768.100799999997</v>
      </c>
    </row>
    <row r="108" spans="1:8">
      <c r="A108" s="128">
        <v>44317</v>
      </c>
      <c r="B108" s="12">
        <v>15440.28</v>
      </c>
      <c r="C108" s="12">
        <v>16487.330400000003</v>
      </c>
      <c r="G108" s="12">
        <v>27392.469600000004</v>
      </c>
      <c r="H108" s="12">
        <v>24866.391600000003</v>
      </c>
    </row>
    <row r="109" spans="1:8">
      <c r="A109" s="128">
        <v>44348</v>
      </c>
      <c r="B109" s="12">
        <v>16231.0524</v>
      </c>
      <c r="C109" s="12">
        <v>16552.785599999999</v>
      </c>
      <c r="G109" s="12">
        <v>27404.767199999998</v>
      </c>
      <c r="H109" s="12">
        <v>24964.682399999998</v>
      </c>
    </row>
    <row r="110" spans="1:8">
      <c r="A110" s="128">
        <v>44378</v>
      </c>
      <c r="B110" s="12">
        <v>17070.574800000002</v>
      </c>
      <c r="C110" s="12">
        <v>16618.2408</v>
      </c>
      <c r="G110" s="12">
        <v>26958.443999999996</v>
      </c>
      <c r="H110" s="12">
        <v>25062.9732</v>
      </c>
    </row>
    <row r="111" spans="1:8">
      <c r="A111" s="128">
        <v>44409</v>
      </c>
      <c r="B111" s="12">
        <v>15801.471599999999</v>
      </c>
      <c r="C111" s="12">
        <v>16683.696</v>
      </c>
      <c r="G111" s="12">
        <v>27714</v>
      </c>
      <c r="H111" s="12">
        <v>25161.263999999999</v>
      </c>
    </row>
    <row r="112" spans="1:8">
      <c r="A112" s="128">
        <v>44440</v>
      </c>
      <c r="B112" s="12">
        <v>16308.878400000001</v>
      </c>
      <c r="C112" s="12">
        <v>16749.1512</v>
      </c>
      <c r="G112" s="12">
        <v>27483.6132</v>
      </c>
      <c r="H112" s="12">
        <v>25259.554799999998</v>
      </c>
    </row>
    <row r="113" spans="1:8">
      <c r="A113" s="128">
        <v>44470</v>
      </c>
      <c r="B113" s="12">
        <v>16395.8832</v>
      </c>
      <c r="C113" s="12">
        <v>16814.606400000001</v>
      </c>
      <c r="G113" s="12">
        <v>28697.599200000004</v>
      </c>
      <c r="H113" s="12">
        <v>25357.845600000001</v>
      </c>
    </row>
    <row r="114" spans="1:8">
      <c r="A114" s="128">
        <v>44501</v>
      </c>
      <c r="B114" s="12">
        <v>16700.1024</v>
      </c>
      <c r="C114" s="12">
        <v>16880.061600000001</v>
      </c>
      <c r="G114" s="12">
        <v>27259.833599999998</v>
      </c>
      <c r="H114" s="12">
        <v>25456.136399999996</v>
      </c>
    </row>
    <row r="115" spans="1:8">
      <c r="A115" s="128">
        <v>44531</v>
      </c>
      <c r="B115" s="12">
        <v>18097.574400000001</v>
      </c>
      <c r="C115" s="12">
        <v>16945.516800000001</v>
      </c>
      <c r="G115" s="12">
        <v>28355.865600000001</v>
      </c>
      <c r="H115" s="12">
        <v>25554.427200000002</v>
      </c>
    </row>
    <row r="116" spans="1:8">
      <c r="A116" s="128">
        <v>44562</v>
      </c>
      <c r="B116" s="12">
        <v>17400.052800000001</v>
      </c>
      <c r="C116" s="12">
        <v>17010.972000000002</v>
      </c>
      <c r="G116" s="12">
        <v>28601.653200000001</v>
      </c>
      <c r="H116" s="12">
        <v>25652.717999999997</v>
      </c>
    </row>
    <row r="117" spans="1:8">
      <c r="A117" s="128">
        <v>44593</v>
      </c>
      <c r="B117" s="12">
        <v>17493.178799999998</v>
      </c>
      <c r="C117" s="12">
        <v>17076.427200000002</v>
      </c>
      <c r="G117" s="12">
        <v>29568.466800000002</v>
      </c>
      <c r="H117" s="12">
        <v>25751.008799999996</v>
      </c>
    </row>
    <row r="118" spans="1:8">
      <c r="A118" s="128">
        <v>44621</v>
      </c>
      <c r="B118" s="12">
        <v>18098.682000000001</v>
      </c>
      <c r="C118" s="12">
        <v>17141.882400000002</v>
      </c>
      <c r="G118" s="12">
        <v>29399.754000000001</v>
      </c>
      <c r="H118" s="12">
        <v>25849.299599999998</v>
      </c>
    </row>
    <row r="119" spans="1:8">
      <c r="A119" s="128">
        <v>44652</v>
      </c>
      <c r="B119" s="12">
        <v>18447.112799999999</v>
      </c>
      <c r="C119" s="12">
        <v>17207.337599999999</v>
      </c>
      <c r="G119" s="12">
        <v>30494.270399999998</v>
      </c>
      <c r="H119" s="12">
        <v>25947.590400000001</v>
      </c>
    </row>
    <row r="120" spans="1:8">
      <c r="A120" s="128">
        <v>44682</v>
      </c>
      <c r="B120" s="12">
        <v>19342.461599999999</v>
      </c>
      <c r="C120" s="12">
        <v>17272.792799999999</v>
      </c>
      <c r="G120" s="12">
        <v>29980.263600000002</v>
      </c>
      <c r="H120" s="12">
        <v>26045.8812</v>
      </c>
    </row>
    <row r="121" spans="1:8">
      <c r="A121" s="128">
        <v>44713</v>
      </c>
      <c r="B121" s="12">
        <v>18223.596000000001</v>
      </c>
      <c r="C121" s="12">
        <v>17338.248</v>
      </c>
      <c r="G121" s="12">
        <v>31039.794000000002</v>
      </c>
      <c r="H121" s="12">
        <v>26144.171999999999</v>
      </c>
    </row>
    <row r="122" spans="1:8">
      <c r="A122" s="128">
        <v>44743</v>
      </c>
      <c r="B122" s="12">
        <v>18361.937999999998</v>
      </c>
      <c r="C122" s="12">
        <v>17403.7032</v>
      </c>
      <c r="G122" s="12">
        <v>31426.7376</v>
      </c>
      <c r="H122" s="12">
        <v>26242.462800000001</v>
      </c>
    </row>
    <row r="123" spans="1:8">
      <c r="A123" s="128">
        <v>44774</v>
      </c>
      <c r="B123" s="12">
        <v>19819.315200000001</v>
      </c>
      <c r="C123" s="12">
        <v>17469.1584</v>
      </c>
      <c r="G123" s="12">
        <v>30572.193599999999</v>
      </c>
      <c r="H123" s="12">
        <v>26340.753599999996</v>
      </c>
    </row>
    <row r="124" spans="1:8">
      <c r="A124" s="128">
        <v>44805</v>
      </c>
      <c r="B124" s="12">
        <v>19635.981599999999</v>
      </c>
      <c r="C124" s="12">
        <v>17534.613600000001</v>
      </c>
      <c r="G124" s="12">
        <v>31392.271199999996</v>
      </c>
      <c r="H124" s="12">
        <v>26439.044400000002</v>
      </c>
    </row>
    <row r="125" spans="1:8">
      <c r="A125" s="128">
        <v>44835</v>
      </c>
      <c r="B125" s="12">
        <v>19463.655599999998</v>
      </c>
      <c r="C125" s="12">
        <v>17600.068800000001</v>
      </c>
      <c r="G125" s="12">
        <v>31818.751200000002</v>
      </c>
      <c r="H125" s="12">
        <v>26537.335199999998</v>
      </c>
    </row>
    <row r="126" spans="1:8">
      <c r="A126" s="128">
        <v>44866</v>
      </c>
      <c r="B126" s="12">
        <v>19517.919600000001</v>
      </c>
      <c r="C126" s="12">
        <v>17665.523999999998</v>
      </c>
      <c r="G126" s="12">
        <v>31744.648800000003</v>
      </c>
      <c r="H126" s="12">
        <v>26635.625999999997</v>
      </c>
    </row>
    <row r="127" spans="1:8">
      <c r="A127" s="128">
        <v>44896</v>
      </c>
      <c r="B127" s="12">
        <v>19199.672399999999</v>
      </c>
      <c r="C127" s="12">
        <v>17730.979200000002</v>
      </c>
      <c r="G127" s="12">
        <v>31809.449999999997</v>
      </c>
      <c r="H127" s="12">
        <v>26733.916799999999</v>
      </c>
    </row>
    <row r="128" spans="1:8">
      <c r="A128" s="128">
        <v>44927</v>
      </c>
      <c r="B128" s="12">
        <v>21220.0452</v>
      </c>
      <c r="C128" s="12">
        <v>17796.434399999998</v>
      </c>
      <c r="G128" s="12">
        <v>31710.274799999999</v>
      </c>
      <c r="H128" s="12">
        <v>26832.207600000002</v>
      </c>
    </row>
    <row r="129" spans="1:8">
      <c r="A129" s="128">
        <v>44958</v>
      </c>
      <c r="B129" s="12">
        <v>20834.344799999999</v>
      </c>
      <c r="C129" s="12">
        <v>17861.889600000002</v>
      </c>
      <c r="G129" s="12">
        <v>31677.001200000002</v>
      </c>
      <c r="H129" s="12">
        <v>26930.4984</v>
      </c>
    </row>
    <row r="130" spans="1:8">
      <c r="A130" s="128">
        <v>44986</v>
      </c>
      <c r="B130" s="12">
        <v>19626.283199999998</v>
      </c>
      <c r="C130" s="12">
        <v>17927.344799999999</v>
      </c>
      <c r="G130" s="12">
        <v>32511.493199999997</v>
      </c>
      <c r="H130" s="12">
        <v>27028.789199999996</v>
      </c>
    </row>
    <row r="131" spans="1:8">
      <c r="A131" s="128">
        <v>45017</v>
      </c>
      <c r="B131" s="12">
        <v>19872.835200000001</v>
      </c>
      <c r="C131" s="12">
        <v>17992.800000000003</v>
      </c>
      <c r="G131" s="12">
        <v>33654.388800000001</v>
      </c>
      <c r="H131" s="12">
        <v>27127.08</v>
      </c>
    </row>
    <row r="132" spans="1:8">
      <c r="A132" s="128">
        <v>45047</v>
      </c>
      <c r="B132" s="12">
        <v>19743.909599999999</v>
      </c>
      <c r="C132" s="12">
        <v>18058.2552</v>
      </c>
      <c r="G132" s="12">
        <v>33045.310799999999</v>
      </c>
      <c r="H132" s="12">
        <v>27225.370799999997</v>
      </c>
    </row>
  </sheetData>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8FEE4-CA40-4F8F-A0AC-427BB6247A20}">
  <dimension ref="A1:G31"/>
  <sheetViews>
    <sheetView workbookViewId="0">
      <selection activeCell="A17" sqref="A17"/>
    </sheetView>
  </sheetViews>
  <sheetFormatPr defaultColWidth="8.73046875" defaultRowHeight="14.25"/>
  <cols>
    <col min="1" max="16384" width="8.73046875" style="12"/>
  </cols>
  <sheetData>
    <row r="1" spans="1:1">
      <c r="A1" s="97" t="s">
        <v>593</v>
      </c>
    </row>
    <row r="2" spans="1:1">
      <c r="A2" s="146" t="s">
        <v>594</v>
      </c>
    </row>
    <row r="17" spans="1:7">
      <c r="A17" s="24" t="s">
        <v>327</v>
      </c>
    </row>
    <row r="18" spans="1:7">
      <c r="A18" s="24" t="s">
        <v>595</v>
      </c>
    </row>
    <row r="26" spans="1:7">
      <c r="B26" s="12" t="s">
        <v>596</v>
      </c>
      <c r="C26" s="12" t="s">
        <v>597</v>
      </c>
      <c r="D26" s="12" t="s">
        <v>598</v>
      </c>
      <c r="E26" s="12" t="s">
        <v>599</v>
      </c>
      <c r="F26" s="12" t="s">
        <v>600</v>
      </c>
      <c r="G26" s="12" t="s">
        <v>601</v>
      </c>
    </row>
    <row r="27" spans="1:7">
      <c r="A27" s="12" t="s">
        <v>602</v>
      </c>
      <c r="B27" s="12">
        <v>17</v>
      </c>
      <c r="C27" s="12">
        <v>0</v>
      </c>
      <c r="D27" s="12">
        <v>-1</v>
      </c>
      <c r="E27" s="12">
        <v>-4.3499999999999996</v>
      </c>
      <c r="F27" s="12">
        <v>-87.682000000000002</v>
      </c>
      <c r="G27" s="12">
        <v>-76.031999999999996</v>
      </c>
    </row>
    <row r="28" spans="1:7">
      <c r="A28" s="12" t="s">
        <v>603</v>
      </c>
      <c r="B28" s="12">
        <v>-21</v>
      </c>
      <c r="C28" s="12">
        <v>-6</v>
      </c>
      <c r="D28" s="12">
        <v>-14</v>
      </c>
      <c r="E28" s="12">
        <v>22</v>
      </c>
      <c r="F28" s="12">
        <v>-133</v>
      </c>
      <c r="G28" s="12">
        <v>-152</v>
      </c>
    </row>
    <row r="29" spans="1:7">
      <c r="A29" s="12" t="s">
        <v>591</v>
      </c>
      <c r="B29" s="12">
        <v>-32</v>
      </c>
      <c r="C29" s="12">
        <v>-22</v>
      </c>
      <c r="D29" s="12">
        <v>-84</v>
      </c>
      <c r="E29" s="12">
        <v>154</v>
      </c>
      <c r="F29" s="12">
        <v>-260</v>
      </c>
      <c r="G29" s="12">
        <v>-244</v>
      </c>
    </row>
    <row r="30" spans="1:7">
      <c r="A30" s="12" t="s">
        <v>588</v>
      </c>
      <c r="B30" s="12">
        <v>230</v>
      </c>
      <c r="C30" s="12">
        <v>75</v>
      </c>
      <c r="D30" s="12">
        <v>-27</v>
      </c>
      <c r="E30" s="12">
        <v>232</v>
      </c>
      <c r="F30" s="12">
        <v>-168</v>
      </c>
      <c r="G30" s="12">
        <v>342</v>
      </c>
    </row>
    <row r="31" spans="1:7">
      <c r="A31" s="12" t="s">
        <v>447</v>
      </c>
      <c r="B31" s="12">
        <v>175</v>
      </c>
      <c r="C31" s="12">
        <v>220</v>
      </c>
      <c r="D31" s="12">
        <v>-152</v>
      </c>
      <c r="E31" s="12">
        <v>326.89999999999998</v>
      </c>
      <c r="F31" s="12">
        <v>-158.89999999999998</v>
      </c>
      <c r="G31" s="12">
        <v>411</v>
      </c>
    </row>
  </sheetData>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62386D-3624-4D43-BC0A-E9E695145FAB}">
  <dimension ref="A1:D38"/>
  <sheetViews>
    <sheetView workbookViewId="0">
      <selection activeCell="E18" sqref="E18"/>
    </sheetView>
  </sheetViews>
  <sheetFormatPr defaultColWidth="8.73046875" defaultRowHeight="14.25"/>
  <cols>
    <col min="1" max="16384" width="8.73046875" style="12"/>
  </cols>
  <sheetData>
    <row r="1" spans="1:1">
      <c r="A1" s="97" t="s">
        <v>609</v>
      </c>
    </row>
    <row r="2" spans="1:1">
      <c r="A2" s="146" t="s">
        <v>610</v>
      </c>
    </row>
    <row r="31" spans="3:4">
      <c r="D31" s="12">
        <v>2023</v>
      </c>
    </row>
    <row r="32" spans="3:4">
      <c r="C32" s="12" t="s">
        <v>605</v>
      </c>
      <c r="D32" s="12">
        <v>1.4790000000000001</v>
      </c>
    </row>
    <row r="33" spans="3:4">
      <c r="C33" s="12" t="s">
        <v>605</v>
      </c>
      <c r="D33" s="12">
        <v>0.23599999999999988</v>
      </c>
    </row>
    <row r="34" spans="3:4">
      <c r="C34" s="12" t="s">
        <v>606</v>
      </c>
      <c r="D34" s="12">
        <v>1.554</v>
      </c>
    </row>
    <row r="35" spans="3:4">
      <c r="C35" s="12" t="s">
        <v>606</v>
      </c>
      <c r="D35" s="12">
        <v>0.44600000000000001</v>
      </c>
    </row>
    <row r="36" spans="3:4">
      <c r="C36" s="12" t="s">
        <v>607</v>
      </c>
      <c r="D36" s="12">
        <v>0.33999999999999997</v>
      </c>
    </row>
    <row r="37" spans="3:4">
      <c r="C37" s="12" t="s">
        <v>607</v>
      </c>
      <c r="D37" s="12">
        <v>0.44500000000000006</v>
      </c>
    </row>
    <row r="38" spans="3:4">
      <c r="C38" s="12" t="s">
        <v>608</v>
      </c>
      <c r="D38" s="12">
        <v>0.65</v>
      </c>
    </row>
  </sheetData>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640256-E6CC-40DF-BBCF-7F08DC6BDCEF}">
  <dimension ref="A1:E29"/>
  <sheetViews>
    <sheetView showGridLines="0" workbookViewId="0">
      <selection activeCell="H23" sqref="H23"/>
    </sheetView>
  </sheetViews>
  <sheetFormatPr defaultRowHeight="14.25"/>
  <cols>
    <col min="1" max="1" width="17.796875" customWidth="1"/>
  </cols>
  <sheetData>
    <row r="1" spans="1:1">
      <c r="A1" s="22" t="s">
        <v>120</v>
      </c>
    </row>
    <row r="2" spans="1:1">
      <c r="A2" s="23" t="s">
        <v>121</v>
      </c>
    </row>
    <row r="18" spans="1:5">
      <c r="A18" s="24" t="s">
        <v>122</v>
      </c>
    </row>
    <row r="19" spans="1:5">
      <c r="A19" s="24" t="s">
        <v>123</v>
      </c>
    </row>
    <row r="27" spans="1:5">
      <c r="B27" t="s">
        <v>94</v>
      </c>
      <c r="C27" t="s">
        <v>124</v>
      </c>
      <c r="D27" t="s">
        <v>125</v>
      </c>
      <c r="E27" t="s">
        <v>126</v>
      </c>
    </row>
    <row r="28" spans="1:5">
      <c r="A28" t="s">
        <v>127</v>
      </c>
      <c r="B28" s="18">
        <v>77.407277105509294</v>
      </c>
      <c r="C28" s="18">
        <v>7.6584948179026924</v>
      </c>
      <c r="D28" s="18">
        <v>9.2136241396672567</v>
      </c>
      <c r="E28" s="18">
        <v>10.465544192858163</v>
      </c>
    </row>
    <row r="29" spans="1:5">
      <c r="A29" t="s">
        <v>128</v>
      </c>
      <c r="B29" s="18">
        <v>60.130089450077541</v>
      </c>
      <c r="C29" s="18">
        <v>1.6489770445535601</v>
      </c>
      <c r="D29" s="18">
        <v>3.1047151061376534</v>
      </c>
      <c r="E29" s="18">
        <v>3.8286393230661355</v>
      </c>
    </row>
  </sheetData>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ECCEB2-4CC3-441E-B582-DC5D14ADD86B}">
  <dimension ref="A1:N23"/>
  <sheetViews>
    <sheetView showGridLines="0" workbookViewId="0"/>
  </sheetViews>
  <sheetFormatPr defaultRowHeight="14.25"/>
  <cols>
    <col min="1" max="1" width="16.19921875" bestFit="1" customWidth="1"/>
  </cols>
  <sheetData>
    <row r="1" spans="1:1">
      <c r="A1" s="22" t="s">
        <v>129</v>
      </c>
    </row>
    <row r="2" spans="1:1">
      <c r="A2" s="23" t="s">
        <v>86</v>
      </c>
    </row>
    <row r="19" spans="1:14">
      <c r="A19" s="24" t="s">
        <v>130</v>
      </c>
    </row>
    <row r="20" spans="1:14">
      <c r="A20" s="24" t="s">
        <v>131</v>
      </c>
    </row>
    <row r="22" spans="1:14">
      <c r="B22">
        <v>2014</v>
      </c>
      <c r="C22">
        <v>2015</v>
      </c>
      <c r="D22">
        <v>2016</v>
      </c>
      <c r="E22">
        <v>2017</v>
      </c>
      <c r="F22">
        <v>2018</v>
      </c>
      <c r="G22">
        <v>2019</v>
      </c>
      <c r="H22">
        <v>2020</v>
      </c>
      <c r="I22">
        <v>2021</v>
      </c>
      <c r="J22">
        <v>2022</v>
      </c>
      <c r="K22">
        <v>2023</v>
      </c>
      <c r="L22">
        <v>2024</v>
      </c>
      <c r="M22">
        <v>2025</v>
      </c>
      <c r="N22">
        <v>2026</v>
      </c>
    </row>
    <row r="23" spans="1:14">
      <c r="A23" t="s">
        <v>132</v>
      </c>
      <c r="B23">
        <v>0</v>
      </c>
      <c r="C23">
        <v>1.0217602049551457</v>
      </c>
      <c r="D23">
        <v>0.65004245609885281</v>
      </c>
      <c r="E23">
        <v>0.82430439305241676</v>
      </c>
      <c r="F23">
        <v>1.5982928964455658</v>
      </c>
      <c r="G23">
        <v>1.4322135538440766</v>
      </c>
      <c r="H23">
        <v>2.3349491103791573</v>
      </c>
      <c r="I23">
        <v>2.1378576101317348</v>
      </c>
      <c r="J23">
        <v>4.0038699806858107</v>
      </c>
      <c r="K23">
        <v>4.1597526496196169</v>
      </c>
      <c r="L23">
        <v>3.9645798938883923</v>
      </c>
      <c r="M23">
        <v>3.6430458196227886</v>
      </c>
      <c r="N23">
        <v>3.7702355636618967</v>
      </c>
    </row>
  </sheetData>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71F5E4-69AF-4511-835B-A47F98074037}">
  <dimension ref="A1:J45"/>
  <sheetViews>
    <sheetView workbookViewId="0">
      <selection activeCell="J24" sqref="J24"/>
    </sheetView>
  </sheetViews>
  <sheetFormatPr defaultColWidth="8.73046875" defaultRowHeight="14.25"/>
  <cols>
    <col min="1" max="16384" width="8.73046875" style="12"/>
  </cols>
  <sheetData>
    <row r="1" spans="1:1">
      <c r="A1" s="22" t="s">
        <v>613</v>
      </c>
    </row>
    <row r="28" spans="1:10">
      <c r="B28" s="12">
        <v>2013</v>
      </c>
      <c r="C28" s="12">
        <v>2014</v>
      </c>
      <c r="D28" s="12">
        <v>2015</v>
      </c>
      <c r="E28" s="12">
        <v>2016</v>
      </c>
      <c r="F28" s="12">
        <v>2017</v>
      </c>
      <c r="G28" s="12">
        <v>2018</v>
      </c>
      <c r="H28" s="12">
        <v>2019</v>
      </c>
      <c r="I28" s="12">
        <v>2020</v>
      </c>
      <c r="J28" s="12">
        <v>2021</v>
      </c>
    </row>
    <row r="29" spans="1:10">
      <c r="A29" s="12" t="s">
        <v>617</v>
      </c>
      <c r="B29" s="12">
        <v>1.256</v>
      </c>
      <c r="C29" s="12">
        <v>1.1990000000000001</v>
      </c>
      <c r="D29" s="12">
        <v>1.8160000000000001</v>
      </c>
      <c r="E29" s="12">
        <v>1.806</v>
      </c>
      <c r="F29" s="12">
        <v>2.2589999999999999</v>
      </c>
      <c r="G29" s="12">
        <v>1.8979999999999999</v>
      </c>
      <c r="H29" s="12">
        <v>2.2669999999999999</v>
      </c>
      <c r="I29" s="12">
        <v>2.431</v>
      </c>
      <c r="J29" s="12">
        <v>2.597</v>
      </c>
    </row>
    <row r="30" spans="1:10">
      <c r="A30" s="12" t="s">
        <v>618</v>
      </c>
      <c r="B30" s="12">
        <v>3.0289999999999999</v>
      </c>
      <c r="C30" s="12">
        <v>3.4329999999999998</v>
      </c>
      <c r="D30" s="12">
        <v>5.0739999999999998</v>
      </c>
      <c r="E30" s="12">
        <v>5.5670000000000002</v>
      </c>
      <c r="F30" s="12">
        <v>5.9630000000000001</v>
      </c>
      <c r="G30" s="12">
        <v>8.5079999999999991</v>
      </c>
      <c r="H30" s="12">
        <v>8.6430000000000007</v>
      </c>
      <c r="I30" s="12">
        <v>9.5410000000000004</v>
      </c>
      <c r="J30" s="12">
        <v>12.759</v>
      </c>
    </row>
    <row r="42" spans="1:7">
      <c r="B42" s="12">
        <v>2017</v>
      </c>
      <c r="C42" s="12">
        <v>2018</v>
      </c>
      <c r="D42" s="12">
        <v>2019</v>
      </c>
      <c r="E42" s="12">
        <v>2020</v>
      </c>
      <c r="F42" s="12">
        <v>2021</v>
      </c>
      <c r="G42" s="12">
        <v>2022</v>
      </c>
    </row>
    <row r="43" spans="1:7">
      <c r="A43" s="12" t="s">
        <v>614</v>
      </c>
      <c r="B43" s="12">
        <v>1.5</v>
      </c>
      <c r="C43" s="12">
        <v>3.1</v>
      </c>
      <c r="D43" s="12">
        <v>3</v>
      </c>
      <c r="E43" s="12">
        <v>4.7</v>
      </c>
      <c r="F43" s="12">
        <v>5</v>
      </c>
      <c r="G43" s="12">
        <v>10.8</v>
      </c>
    </row>
    <row r="44" spans="1:7">
      <c r="A44" s="12" t="s">
        <v>615</v>
      </c>
      <c r="B44" s="12">
        <v>4.9800000000000004</v>
      </c>
      <c r="C44" s="12">
        <v>4.9079999999999995</v>
      </c>
      <c r="D44" s="12">
        <v>5.3409999999999993</v>
      </c>
      <c r="E44" s="12">
        <v>4.9569999999999999</v>
      </c>
      <c r="F44" s="12">
        <v>7.3420000000000005</v>
      </c>
      <c r="G44" s="12">
        <v>8.7789999999999999</v>
      </c>
    </row>
    <row r="45" spans="1:7">
      <c r="A45" s="12" t="s">
        <v>616</v>
      </c>
      <c r="B45" s="12">
        <v>1.6199999999999992</v>
      </c>
      <c r="C45" s="12">
        <v>2.3920000000000012</v>
      </c>
      <c r="D45" s="12">
        <v>2.5460000000000012</v>
      </c>
      <c r="E45" s="12">
        <v>2.1760000000000002</v>
      </c>
      <c r="F45" s="12">
        <v>2.9809999999999999</v>
      </c>
      <c r="G45" s="12">
        <v>3.0659999999999989</v>
      </c>
    </row>
  </sheetData>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2667CA-3A65-4848-ADA7-0F72D3A72198}">
  <dimension ref="A1:I73"/>
  <sheetViews>
    <sheetView workbookViewId="0">
      <selection activeCell="L10" sqref="L10"/>
    </sheetView>
  </sheetViews>
  <sheetFormatPr defaultRowHeight="14.25"/>
  <cols>
    <col min="1" max="9" width="10" style="108" customWidth="1"/>
    <col min="10" max="16384" width="9.06640625" style="12"/>
  </cols>
  <sheetData>
    <row r="1" spans="1:9">
      <c r="A1" s="207" t="s">
        <v>704</v>
      </c>
    </row>
    <row r="2" spans="1:9">
      <c r="A2" s="208" t="s">
        <v>705</v>
      </c>
      <c r="B2" s="198"/>
    </row>
    <row r="3" spans="1:9">
      <c r="A3" s="199"/>
      <c r="B3" s="199"/>
      <c r="C3" s="199"/>
      <c r="G3" s="199"/>
      <c r="H3" s="199"/>
    </row>
    <row r="4" spans="1:9">
      <c r="A4" s="200"/>
      <c r="B4" s="200"/>
      <c r="C4" s="200"/>
      <c r="D4" s="200"/>
      <c r="E4" s="200"/>
      <c r="F4" s="200"/>
      <c r="G4" s="200"/>
      <c r="H4" s="200"/>
      <c r="I4" s="200"/>
    </row>
    <row r="5" spans="1:9">
      <c r="A5" s="200"/>
      <c r="B5" s="200"/>
      <c r="C5" s="200"/>
      <c r="D5" s="200"/>
      <c r="E5" s="200"/>
      <c r="F5" s="200"/>
      <c r="G5" s="200"/>
      <c r="H5" s="200"/>
      <c r="I5" s="200"/>
    </row>
    <row r="6" spans="1:9">
      <c r="A6" s="200"/>
      <c r="B6" s="200"/>
      <c r="C6" s="200"/>
      <c r="D6" s="200"/>
      <c r="E6" s="200"/>
      <c r="F6" s="200"/>
      <c r="G6" s="200"/>
      <c r="H6" s="200"/>
      <c r="I6" s="200"/>
    </row>
    <row r="7" spans="1:9">
      <c r="A7" s="200"/>
      <c r="B7" s="200"/>
      <c r="C7" s="200"/>
      <c r="D7" s="200"/>
      <c r="E7" s="200"/>
      <c r="F7" s="200"/>
      <c r="G7" s="200"/>
      <c r="H7" s="200"/>
      <c r="I7" s="200"/>
    </row>
    <row r="8" spans="1:9">
      <c r="A8" s="200"/>
      <c r="B8" s="200"/>
      <c r="C8" s="200"/>
      <c r="D8" s="200"/>
      <c r="E8" s="200"/>
      <c r="F8" s="200"/>
      <c r="G8" s="200"/>
      <c r="H8" s="200"/>
      <c r="I8" s="200"/>
    </row>
    <row r="9" spans="1:9">
      <c r="A9" s="200"/>
      <c r="B9" s="200"/>
      <c r="C9" s="200"/>
      <c r="D9" s="200"/>
      <c r="E9" s="200"/>
      <c r="F9" s="200"/>
      <c r="G9" s="200"/>
      <c r="H9" s="200"/>
      <c r="I9" s="200"/>
    </row>
    <row r="10" spans="1:9">
      <c r="A10" s="200"/>
      <c r="B10" s="200"/>
      <c r="C10" s="200"/>
      <c r="D10" s="200"/>
      <c r="E10" s="200"/>
      <c r="F10" s="200"/>
      <c r="G10" s="200"/>
      <c r="H10" s="200"/>
      <c r="I10" s="200"/>
    </row>
    <row r="11" spans="1:9">
      <c r="A11" s="200"/>
      <c r="B11" s="200"/>
      <c r="C11" s="200"/>
      <c r="D11" s="200"/>
      <c r="E11" s="200"/>
      <c r="F11" s="200"/>
      <c r="G11" s="200"/>
      <c r="H11" s="200"/>
      <c r="I11" s="200"/>
    </row>
    <row r="12" spans="1:9">
      <c r="A12" s="200"/>
      <c r="B12" s="200"/>
      <c r="C12" s="200"/>
      <c r="D12" s="200"/>
      <c r="E12" s="200"/>
      <c r="F12" s="200"/>
      <c r="G12" s="200"/>
      <c r="H12" s="200"/>
      <c r="I12" s="200"/>
    </row>
    <row r="13" spans="1:9">
      <c r="A13" s="200"/>
      <c r="B13" s="200"/>
      <c r="C13" s="200"/>
      <c r="D13" s="200"/>
      <c r="E13" s="200"/>
      <c r="F13" s="200"/>
      <c r="G13" s="200"/>
      <c r="H13" s="200"/>
      <c r="I13" s="200"/>
    </row>
    <row r="14" spans="1:9">
      <c r="A14" s="200"/>
      <c r="B14" s="200"/>
      <c r="C14" s="200"/>
      <c r="D14" s="200"/>
      <c r="E14" s="200"/>
      <c r="F14" s="200"/>
      <c r="G14" s="200"/>
      <c r="H14" s="200"/>
      <c r="I14" s="200"/>
    </row>
    <row r="15" spans="1:9">
      <c r="A15" s="200"/>
      <c r="B15" s="200"/>
      <c r="C15" s="200"/>
      <c r="D15" s="200"/>
      <c r="E15" s="200"/>
      <c r="F15" s="200"/>
      <c r="G15" s="200"/>
      <c r="H15" s="200"/>
      <c r="I15" s="200"/>
    </row>
    <row r="16" spans="1:9">
      <c r="A16" s="200"/>
      <c r="B16" s="200"/>
      <c r="C16" s="200"/>
      <c r="D16" s="200"/>
      <c r="E16" s="200"/>
      <c r="F16" s="200"/>
      <c r="G16" s="200"/>
      <c r="H16" s="200"/>
      <c r="I16" s="200"/>
    </row>
    <row r="17" spans="1:9">
      <c r="A17" s="200"/>
      <c r="B17" s="200"/>
      <c r="C17" s="200"/>
      <c r="D17" s="200"/>
      <c r="E17" s="200"/>
      <c r="F17" s="200"/>
      <c r="G17" s="200"/>
      <c r="H17" s="200"/>
      <c r="I17" s="200"/>
    </row>
    <row r="18" spans="1:9">
      <c r="A18" s="200"/>
      <c r="B18" s="200"/>
      <c r="C18" s="200"/>
      <c r="D18" s="200"/>
      <c r="E18" s="200"/>
      <c r="F18" s="200"/>
      <c r="G18" s="200"/>
      <c r="H18" s="200"/>
      <c r="I18" s="200"/>
    </row>
    <row r="19" spans="1:9">
      <c r="A19" s="200"/>
      <c r="B19" s="200"/>
      <c r="C19" s="200"/>
      <c r="D19" s="200"/>
      <c r="E19" s="200"/>
      <c r="F19" s="200"/>
      <c r="G19" s="200"/>
      <c r="H19" s="201"/>
      <c r="I19" s="200"/>
    </row>
    <row r="20" spans="1:9">
      <c r="A20" s="200"/>
      <c r="B20" s="200"/>
      <c r="C20" s="200"/>
      <c r="D20" s="200"/>
      <c r="E20" s="200"/>
      <c r="F20" s="200"/>
      <c r="G20" s="200"/>
      <c r="H20" s="201"/>
      <c r="I20" s="200"/>
    </row>
    <row r="21" spans="1:9">
      <c r="A21" s="200"/>
      <c r="B21" s="200"/>
      <c r="C21" s="200"/>
      <c r="D21" s="200"/>
      <c r="E21" s="200"/>
      <c r="F21" s="200"/>
      <c r="G21" s="200"/>
      <c r="H21" s="201"/>
      <c r="I21" s="200"/>
    </row>
    <row r="22" spans="1:9">
      <c r="A22" s="200"/>
      <c r="B22" s="200"/>
      <c r="C22" s="200"/>
      <c r="D22" s="200"/>
      <c r="E22" s="200"/>
      <c r="F22" s="200"/>
      <c r="G22" s="200"/>
      <c r="H22" s="201"/>
      <c r="I22" s="200"/>
    </row>
    <row r="23" spans="1:9">
      <c r="A23" s="200"/>
      <c r="B23" s="200"/>
      <c r="C23" s="200"/>
      <c r="D23" s="200"/>
      <c r="E23" s="200"/>
      <c r="F23" s="200"/>
      <c r="G23" s="200"/>
      <c r="H23" s="201"/>
      <c r="I23" s="200"/>
    </row>
    <row r="24" spans="1:9">
      <c r="A24" s="200"/>
      <c r="B24" s="200"/>
      <c r="C24" s="200"/>
      <c r="D24" s="200"/>
      <c r="E24" s="200"/>
      <c r="F24" s="200"/>
      <c r="G24" s="200"/>
      <c r="H24" s="201"/>
      <c r="I24" s="200"/>
    </row>
    <row r="25" spans="1:9">
      <c r="A25" s="200"/>
      <c r="B25" s="200"/>
      <c r="C25" s="200"/>
      <c r="D25" s="200"/>
      <c r="E25" s="200"/>
      <c r="F25" s="200"/>
      <c r="G25" s="200"/>
      <c r="H25" s="201"/>
      <c r="I25" s="200"/>
    </row>
    <row r="26" spans="1:9">
      <c r="A26" s="200"/>
      <c r="B26" s="200"/>
      <c r="C26" s="200"/>
      <c r="D26" s="200"/>
      <c r="E26" s="200"/>
      <c r="F26" s="200"/>
      <c r="G26" s="200"/>
      <c r="H26" s="200"/>
      <c r="I26" s="200"/>
    </row>
    <row r="27" spans="1:9">
      <c r="A27" s="200"/>
      <c r="B27" s="200"/>
      <c r="C27" s="200"/>
      <c r="D27" s="200"/>
      <c r="E27" s="200"/>
      <c r="F27" s="200"/>
      <c r="G27" s="200"/>
      <c r="H27" s="200"/>
      <c r="I27" s="200"/>
    </row>
    <row r="28" spans="1:9">
      <c r="A28" s="200"/>
      <c r="B28" s="200"/>
      <c r="C28" s="200"/>
      <c r="D28" s="200"/>
      <c r="E28" s="200"/>
      <c r="F28" s="200"/>
      <c r="G28" s="200"/>
      <c r="H28" s="200"/>
      <c r="I28" s="200"/>
    </row>
    <row r="29" spans="1:9">
      <c r="A29" s="200"/>
      <c r="B29" s="200"/>
      <c r="C29" s="200"/>
      <c r="D29" s="200"/>
      <c r="E29" s="200"/>
      <c r="F29" s="200"/>
      <c r="G29" s="200"/>
      <c r="H29" s="200"/>
      <c r="I29" s="200"/>
    </row>
    <row r="30" spans="1:9">
      <c r="A30" s="200"/>
      <c r="B30" s="200"/>
      <c r="C30" s="200"/>
      <c r="D30" s="200"/>
      <c r="E30" s="200"/>
      <c r="F30" s="200"/>
      <c r="G30" s="202"/>
      <c r="H30" s="200"/>
      <c r="I30" s="200"/>
    </row>
    <row r="31" spans="1:9">
      <c r="A31" s="202"/>
      <c r="B31" s="202">
        <v>0</v>
      </c>
      <c r="C31" s="202">
        <v>0</v>
      </c>
      <c r="D31" s="202">
        <v>0</v>
      </c>
      <c r="E31" s="202"/>
      <c r="F31" s="202"/>
      <c r="G31" s="202"/>
      <c r="H31" s="202"/>
      <c r="I31" s="202"/>
    </row>
    <row r="32" spans="1:9">
      <c r="A32" s="202"/>
      <c r="B32" s="202">
        <v>1.3937206762704397</v>
      </c>
      <c r="C32" s="202">
        <v>1.654209336618282</v>
      </c>
      <c r="D32" s="202">
        <v>1.9146979969661242</v>
      </c>
      <c r="E32" s="202"/>
      <c r="F32" s="202"/>
      <c r="G32" s="202"/>
      <c r="H32" s="202"/>
      <c r="I32" s="202"/>
    </row>
    <row r="33" spans="1:9">
      <c r="A33" s="202"/>
      <c r="B33" s="202">
        <v>9.5155733913934171E-3</v>
      </c>
      <c r="C33" s="202">
        <v>1.1196006242618592</v>
      </c>
      <c r="D33" s="202">
        <v>2.2296856751323251</v>
      </c>
      <c r="E33" s="202"/>
      <c r="F33" s="202"/>
      <c r="G33" s="202"/>
      <c r="H33" s="202"/>
      <c r="I33" s="202"/>
    </row>
    <row r="34" spans="1:9">
      <c r="A34" s="202"/>
      <c r="B34" s="202">
        <v>0.35799441299684087</v>
      </c>
      <c r="C34" s="202">
        <v>1.5081390744847711</v>
      </c>
      <c r="D34" s="202">
        <v>2.6582837359727014</v>
      </c>
      <c r="E34" s="202"/>
      <c r="F34" s="202"/>
      <c r="G34" s="202"/>
      <c r="H34" s="202"/>
      <c r="I34" s="202"/>
    </row>
    <row r="35" spans="1:9">
      <c r="A35" s="202"/>
      <c r="B35" s="202">
        <v>1.8315195073953277</v>
      </c>
      <c r="C35" s="202">
        <v>3.1002886458802865</v>
      </c>
      <c r="D35" s="202">
        <v>4.3690577843652454</v>
      </c>
      <c r="E35" s="202"/>
      <c r="F35" s="202"/>
      <c r="G35" s="202"/>
      <c r="H35" s="202"/>
      <c r="I35" s="202"/>
    </row>
    <row r="36" spans="1:9">
      <c r="A36" s="202"/>
      <c r="B36" s="202">
        <v>1.6447485642786557</v>
      </c>
      <c r="C36" s="202">
        <v>3.0181895548288531</v>
      </c>
      <c r="D36" s="202">
        <v>4.3916305453790505</v>
      </c>
      <c r="E36" s="202"/>
      <c r="F36" s="202"/>
      <c r="G36" s="202"/>
      <c r="H36" s="202"/>
      <c r="I36" s="202"/>
    </row>
    <row r="37" spans="1:9">
      <c r="A37" s="202"/>
      <c r="B37" s="202">
        <v>3.4389459108906717</v>
      </c>
      <c r="C37" s="202">
        <v>4.6698048227938997</v>
      </c>
      <c r="D37" s="202">
        <v>5.9006637346971278</v>
      </c>
      <c r="E37" s="202"/>
      <c r="F37" s="202"/>
      <c r="G37" s="202"/>
      <c r="H37" s="202"/>
      <c r="I37" s="202"/>
    </row>
    <row r="38" spans="1:9">
      <c r="A38" s="202"/>
      <c r="B38" s="202">
        <v>4.5968039808555865</v>
      </c>
      <c r="C38" s="202">
        <v>6.5413875946164879</v>
      </c>
      <c r="D38" s="202">
        <v>8.4859712083773893</v>
      </c>
      <c r="E38" s="202"/>
      <c r="F38" s="202">
        <v>5</v>
      </c>
      <c r="G38" s="202"/>
      <c r="H38" s="202"/>
      <c r="I38" s="202"/>
    </row>
    <row r="39" spans="1:9">
      <c r="B39" s="202">
        <v>8.7100817399632788</v>
      </c>
      <c r="C39" s="202">
        <v>11.461122634379183</v>
      </c>
      <c r="D39" s="202">
        <v>14.212163528795088</v>
      </c>
      <c r="E39" s="202"/>
      <c r="F39" s="202">
        <v>10.8</v>
      </c>
      <c r="G39" s="202"/>
      <c r="H39" s="202"/>
      <c r="I39" s="202"/>
    </row>
    <row r="40" spans="1:9">
      <c r="B40" s="202">
        <v>10.218312986001157</v>
      </c>
      <c r="C40" s="202">
        <v>12.805160647652908</v>
      </c>
      <c r="D40" s="202">
        <v>15.392008309304659</v>
      </c>
      <c r="E40" s="202"/>
      <c r="F40" s="202">
        <v>11.8</v>
      </c>
      <c r="G40" s="109"/>
      <c r="H40" s="202"/>
      <c r="I40" s="202"/>
    </row>
    <row r="41" spans="1:9">
      <c r="B41" s="202">
        <v>10.523801013086313</v>
      </c>
      <c r="C41" s="202">
        <v>13.098331958440223</v>
      </c>
      <c r="D41" s="202">
        <v>15.672862903794131</v>
      </c>
      <c r="E41" s="202"/>
      <c r="F41" s="202">
        <v>11.8</v>
      </c>
      <c r="G41" s="109"/>
      <c r="H41" s="202"/>
      <c r="I41" s="202"/>
    </row>
    <row r="42" spans="1:9">
      <c r="B42" s="202">
        <v>10.148501155311349</v>
      </c>
      <c r="C42" s="202">
        <v>12.839201354397591</v>
      </c>
      <c r="D42" s="202">
        <v>15.529901553483832</v>
      </c>
      <c r="E42" s="202"/>
      <c r="F42" s="202">
        <v>11.4</v>
      </c>
      <c r="G42" s="109"/>
      <c r="H42" s="202"/>
      <c r="I42" s="202"/>
    </row>
    <row r="43" spans="1:9">
      <c r="B43" s="202">
        <v>10.978908200819149</v>
      </c>
      <c r="C43" s="202">
        <v>13.845654580167471</v>
      </c>
      <c r="D43" s="202">
        <v>16.712400959515794</v>
      </c>
      <c r="E43" s="202"/>
      <c r="F43" s="202">
        <v>12.4</v>
      </c>
      <c r="G43" s="109"/>
      <c r="H43" s="202"/>
      <c r="I43" s="202"/>
    </row>
    <row r="44" spans="1:9">
      <c r="B44" s="203"/>
      <c r="C44" s="203"/>
      <c r="D44" s="203"/>
      <c r="E44" s="203"/>
      <c r="F44" s="202"/>
      <c r="G44" s="202"/>
      <c r="H44" s="202"/>
      <c r="I44" s="202"/>
    </row>
    <row r="45" spans="1:9">
      <c r="B45" s="203"/>
      <c r="C45" s="203"/>
      <c r="D45" s="203"/>
      <c r="E45" s="203"/>
      <c r="F45" s="202"/>
      <c r="G45" s="202"/>
      <c r="H45" s="202"/>
      <c r="I45" s="202"/>
    </row>
    <row r="46" spans="1:9">
      <c r="B46" s="202"/>
      <c r="C46" s="202"/>
      <c r="D46" s="202"/>
      <c r="E46" s="202"/>
      <c r="F46" s="202"/>
      <c r="G46" s="202"/>
    </row>
    <row r="47" spans="1:9">
      <c r="B47" s="202"/>
      <c r="C47" s="202"/>
      <c r="D47" s="202"/>
      <c r="E47" s="202"/>
      <c r="F47" s="202"/>
      <c r="G47" s="202"/>
    </row>
    <row r="48" spans="1:9">
      <c r="B48" s="204"/>
      <c r="C48" s="202"/>
      <c r="D48" s="202"/>
      <c r="E48" s="202"/>
      <c r="F48" s="202"/>
      <c r="G48" s="202"/>
    </row>
    <row r="49" spans="2:7">
      <c r="B49" s="202"/>
      <c r="C49" s="202"/>
      <c r="D49" s="202"/>
      <c r="E49" s="202"/>
      <c r="F49" s="202"/>
      <c r="G49" s="202"/>
    </row>
    <row r="72" spans="3:3" ht="18.399999999999999">
      <c r="C72" s="205"/>
    </row>
    <row r="73" spans="3:3">
      <c r="C73" s="206"/>
    </row>
  </sheetData>
  <pageMargins left="0.7" right="0.7" top="0.75" bottom="0.75" header="0.3" footer="0.3"/>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7AB148-5EE8-4032-B870-130BD00D0672}">
  <dimension ref="A1:H40"/>
  <sheetViews>
    <sheetView showGridLines="0" workbookViewId="0">
      <selection activeCell="K18" sqref="K18"/>
    </sheetView>
  </sheetViews>
  <sheetFormatPr defaultRowHeight="14.25"/>
  <cols>
    <col min="1" max="1" width="34.19921875" customWidth="1"/>
    <col min="4" max="4" width="12.796875" bestFit="1" customWidth="1"/>
    <col min="6" max="6" width="9" bestFit="1" customWidth="1"/>
    <col min="7" max="7" width="9.53125" bestFit="1" customWidth="1"/>
    <col min="8" max="8" width="10.53125" bestFit="1" customWidth="1"/>
  </cols>
  <sheetData>
    <row r="1" spans="1:1">
      <c r="A1" s="22" t="s">
        <v>133</v>
      </c>
    </row>
    <row r="2" spans="1:1">
      <c r="A2" s="26" t="s">
        <v>134</v>
      </c>
    </row>
    <row r="19" spans="1:5">
      <c r="A19" s="24" t="s">
        <v>135</v>
      </c>
      <c r="D19" s="24" t="s">
        <v>136</v>
      </c>
    </row>
    <row r="20" spans="1:5">
      <c r="A20" s="24" t="s">
        <v>137</v>
      </c>
    </row>
    <row r="21" spans="1:5">
      <c r="A21" s="24" t="s">
        <v>138</v>
      </c>
    </row>
    <row r="22" spans="1:5">
      <c r="A22" s="24" t="s">
        <v>139</v>
      </c>
    </row>
    <row r="23" spans="1:5">
      <c r="A23" s="24" t="s">
        <v>140</v>
      </c>
    </row>
    <row r="24" spans="1:5">
      <c r="A24" s="24"/>
    </row>
    <row r="26" spans="1:5">
      <c r="B26">
        <v>2023</v>
      </c>
      <c r="C26">
        <v>2024</v>
      </c>
      <c r="D26">
        <v>2025</v>
      </c>
      <c r="E26">
        <v>2026</v>
      </c>
    </row>
    <row r="27" spans="1:5">
      <c r="A27" t="s">
        <v>87</v>
      </c>
      <c r="B27" s="19">
        <v>-1650</v>
      </c>
      <c r="C27" s="19">
        <v>-500</v>
      </c>
      <c r="D27" s="19">
        <v>-500</v>
      </c>
      <c r="E27" s="19">
        <f>D27</f>
        <v>-500</v>
      </c>
    </row>
    <row r="28" spans="1:5">
      <c r="A28" t="s">
        <v>88</v>
      </c>
      <c r="B28" s="19">
        <v>1160</v>
      </c>
      <c r="C28" s="19">
        <v>1330</v>
      </c>
      <c r="D28" s="19">
        <v>1087</v>
      </c>
      <c r="E28" s="19">
        <v>951</v>
      </c>
    </row>
    <row r="29" spans="1:5">
      <c r="A29" t="s">
        <v>89</v>
      </c>
      <c r="B29" s="19">
        <f>B28+B27</f>
        <v>-490</v>
      </c>
      <c r="C29" s="19">
        <f t="shared" ref="C29:E29" si="0">C28+C27</f>
        <v>830</v>
      </c>
      <c r="D29" s="19">
        <f t="shared" si="0"/>
        <v>587</v>
      </c>
      <c r="E29" s="19">
        <f t="shared" si="0"/>
        <v>451</v>
      </c>
    </row>
    <row r="33" spans="6:8">
      <c r="F33" s="19"/>
      <c r="H33" s="19"/>
    </row>
    <row r="34" spans="6:8">
      <c r="F34" s="19"/>
      <c r="H34" s="19"/>
    </row>
    <row r="35" spans="6:8">
      <c r="H35" s="19"/>
    </row>
    <row r="36" spans="6:8">
      <c r="H36" s="19"/>
    </row>
    <row r="37" spans="6:8">
      <c r="F37" s="71"/>
      <c r="G37" s="25"/>
      <c r="H37" s="19"/>
    </row>
    <row r="38" spans="6:8">
      <c r="F38" s="71"/>
      <c r="G38" s="25"/>
      <c r="H38" s="19"/>
    </row>
    <row r="39" spans="6:8">
      <c r="F39" s="71"/>
      <c r="G39" s="25"/>
      <c r="H39" s="19"/>
    </row>
    <row r="40" spans="6:8">
      <c r="F40" s="71"/>
      <c r="G40" s="25"/>
      <c r="H40" s="19"/>
    </row>
  </sheetData>
  <pageMargins left="0.7" right="0.7" top="0.75" bottom="0.75" header="0.3" footer="0.3"/>
  <pageSetup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AE15C-A2BD-41A2-9E88-31F06516BED5}">
  <dimension ref="A1:AW29"/>
  <sheetViews>
    <sheetView showGridLines="0" workbookViewId="0">
      <selection activeCell="A19" sqref="A19"/>
    </sheetView>
  </sheetViews>
  <sheetFormatPr defaultRowHeight="14.25"/>
  <cols>
    <col min="1" max="1" width="20.53125" customWidth="1"/>
    <col min="2" max="2" width="11" customWidth="1"/>
  </cols>
  <sheetData>
    <row r="1" spans="1:49">
      <c r="A1" s="22" t="s">
        <v>141</v>
      </c>
    </row>
    <row r="2" spans="1:49">
      <c r="A2" s="23" t="s">
        <v>91</v>
      </c>
    </row>
    <row r="5" spans="1:49">
      <c r="AO5" s="72"/>
      <c r="AP5" s="72"/>
      <c r="AQ5" s="72"/>
      <c r="AR5" s="72"/>
      <c r="AS5" s="72"/>
    </row>
    <row r="6" spans="1:49">
      <c r="AL6" s="27"/>
      <c r="AM6" s="27"/>
      <c r="AN6" s="27"/>
      <c r="AO6" s="27"/>
      <c r="AP6" s="27"/>
      <c r="AQ6" s="27"/>
      <c r="AR6" s="27"/>
      <c r="AS6" s="27"/>
      <c r="AT6" s="27"/>
      <c r="AU6" s="27"/>
      <c r="AV6" s="27"/>
      <c r="AW6" s="27"/>
    </row>
    <row r="13" spans="1:49">
      <c r="AN13" s="27"/>
    </row>
    <row r="19" spans="1:33">
      <c r="A19" s="24" t="s">
        <v>142</v>
      </c>
    </row>
    <row r="28" spans="1:33">
      <c r="B28">
        <v>1995</v>
      </c>
      <c r="C28">
        <v>1996</v>
      </c>
      <c r="D28">
        <v>1997</v>
      </c>
      <c r="E28">
        <v>1998</v>
      </c>
      <c r="F28">
        <v>1999</v>
      </c>
      <c r="G28">
        <v>2000</v>
      </c>
      <c r="H28">
        <v>2001</v>
      </c>
      <c r="I28">
        <v>2002</v>
      </c>
      <c r="J28">
        <v>2003</v>
      </c>
      <c r="K28">
        <v>2004</v>
      </c>
      <c r="L28">
        <v>2005</v>
      </c>
      <c r="M28">
        <v>2006</v>
      </c>
      <c r="N28">
        <v>2007</v>
      </c>
      <c r="O28">
        <v>2008</v>
      </c>
      <c r="P28">
        <v>2009</v>
      </c>
      <c r="Q28">
        <v>2010</v>
      </c>
      <c r="R28">
        <v>2011</v>
      </c>
      <c r="S28">
        <v>2012</v>
      </c>
      <c r="T28">
        <v>2013</v>
      </c>
      <c r="U28">
        <v>2014</v>
      </c>
      <c r="V28">
        <v>2015</v>
      </c>
      <c r="W28">
        <v>2016</v>
      </c>
      <c r="X28">
        <v>2017</v>
      </c>
      <c r="Y28">
        <v>2018</v>
      </c>
      <c r="Z28">
        <v>2019</v>
      </c>
      <c r="AA28">
        <v>2020</v>
      </c>
      <c r="AB28">
        <v>2021</v>
      </c>
      <c r="AC28">
        <v>2022</v>
      </c>
      <c r="AD28">
        <v>2023</v>
      </c>
      <c r="AE28">
        <v>2024</v>
      </c>
      <c r="AF28">
        <v>2025</v>
      </c>
      <c r="AG28">
        <v>2026</v>
      </c>
    </row>
    <row r="29" spans="1:33">
      <c r="A29" t="s">
        <v>143</v>
      </c>
      <c r="B29" s="18">
        <v>21.700297569846256</v>
      </c>
      <c r="C29" s="18">
        <v>22.00398739224547</v>
      </c>
      <c r="D29" s="18">
        <v>22.616093248685917</v>
      </c>
      <c r="E29" s="18">
        <v>22.300465358356551</v>
      </c>
      <c r="F29" s="18">
        <v>21.762883244327579</v>
      </c>
      <c r="G29" s="18">
        <v>21.684993931894439</v>
      </c>
      <c r="H29" s="18">
        <v>19.937016338893393</v>
      </c>
      <c r="I29" s="18">
        <v>18.13179547634271</v>
      </c>
      <c r="J29" s="18">
        <v>16.823855519033366</v>
      </c>
      <c r="K29" s="18">
        <v>18.016342445361662</v>
      </c>
      <c r="L29" s="18">
        <v>17.148877422104508</v>
      </c>
      <c r="M29" s="18">
        <v>17.150603527034136</v>
      </c>
      <c r="N29" s="18">
        <v>17.175917489243229</v>
      </c>
      <c r="O29" s="18">
        <v>16.233254077760805</v>
      </c>
      <c r="P29" s="18">
        <v>15.991831964111988</v>
      </c>
      <c r="Q29" s="18">
        <v>16.249610191229664</v>
      </c>
      <c r="R29" s="18">
        <v>20.166818188461932</v>
      </c>
      <c r="S29" s="18">
        <v>21.977059649834185</v>
      </c>
      <c r="T29" s="18">
        <v>22.495871402466879</v>
      </c>
      <c r="U29" s="18">
        <v>23.566978009147974</v>
      </c>
      <c r="V29" s="18">
        <v>23.747566938300348</v>
      </c>
      <c r="W29" s="18">
        <v>23.277437765634488</v>
      </c>
      <c r="X29" s="18">
        <v>22.698795235394215</v>
      </c>
      <c r="Y29" s="18">
        <v>22.660464694524158</v>
      </c>
      <c r="Z29" s="18">
        <v>22.747281870208187</v>
      </c>
      <c r="AA29" s="18">
        <v>22.483747153747153</v>
      </c>
      <c r="AB29" s="18">
        <v>24.048272130437919</v>
      </c>
      <c r="AC29" s="18">
        <v>24.891405895817144</v>
      </c>
      <c r="AD29" s="18">
        <v>24.547700567130011</v>
      </c>
      <c r="AE29" s="18">
        <v>24.298384637710058</v>
      </c>
      <c r="AF29" s="18">
        <v>24.145263508771084</v>
      </c>
      <c r="AG29" s="18">
        <v>24.053224216543413</v>
      </c>
    </row>
  </sheetData>
  <pageMargins left="0.7" right="0.7" top="0.75" bottom="0.75" header="0.3" footer="0.3"/>
  <pageSetup paperSize="9"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6FE321-2500-4F6A-8A71-4F2DA09E2999}">
  <dimension ref="A1:H35"/>
  <sheetViews>
    <sheetView workbookViewId="0">
      <selection activeCell="E23" sqref="E23"/>
    </sheetView>
  </sheetViews>
  <sheetFormatPr defaultColWidth="8.73046875" defaultRowHeight="14.25"/>
  <cols>
    <col min="1" max="16384" width="8.73046875" style="12"/>
  </cols>
  <sheetData>
    <row r="1" spans="1:1">
      <c r="A1" s="97" t="s">
        <v>619</v>
      </c>
    </row>
    <row r="2" spans="1:1">
      <c r="A2" s="189" t="s">
        <v>620</v>
      </c>
    </row>
    <row r="18" spans="1:8">
      <c r="A18" s="24" t="s">
        <v>621</v>
      </c>
    </row>
    <row r="26" spans="1:8">
      <c r="B26" s="12">
        <v>2024</v>
      </c>
      <c r="C26" s="12">
        <v>2025</v>
      </c>
      <c r="D26" s="12">
        <v>2026</v>
      </c>
      <c r="E26" s="12">
        <v>2027</v>
      </c>
      <c r="F26" s="12">
        <v>2028</v>
      </c>
      <c r="G26" s="12">
        <v>2029</v>
      </c>
      <c r="H26" s="12">
        <v>2030</v>
      </c>
    </row>
    <row r="27" spans="1:8">
      <c r="A27" s="12" t="s">
        <v>622</v>
      </c>
      <c r="B27" s="13">
        <v>0.83908858259347685</v>
      </c>
      <c r="C27" s="13">
        <v>1.000168596059348</v>
      </c>
      <c r="D27" s="13">
        <v>0.76440534212330769</v>
      </c>
      <c r="E27" s="13">
        <v>0.84794671414249134</v>
      </c>
      <c r="F27" s="13">
        <v>0.83211126998540497</v>
      </c>
      <c r="G27" s="13">
        <v>0.74676912821558172</v>
      </c>
      <c r="H27" s="13">
        <v>0.78623570207079696</v>
      </c>
    </row>
    <row r="28" spans="1:8">
      <c r="A28" s="12" t="s">
        <v>623</v>
      </c>
      <c r="B28" s="13">
        <v>0.20193053284336854</v>
      </c>
      <c r="C28" s="13">
        <v>0.15256394796410536</v>
      </c>
      <c r="D28" s="13">
        <v>0.20249085070942188</v>
      </c>
      <c r="E28" s="13">
        <v>0.15101926986323491</v>
      </c>
      <c r="F28" s="13">
        <v>0.26015145494348574</v>
      </c>
      <c r="G28" s="13">
        <v>0.15279937876860267</v>
      </c>
      <c r="H28" s="13">
        <v>0.20872666086550601</v>
      </c>
    </row>
    <row r="29" spans="1:8">
      <c r="A29" s="12" t="s">
        <v>624</v>
      </c>
      <c r="B29" s="13">
        <v>1.828385444349061</v>
      </c>
      <c r="C29" s="13">
        <v>1.7279461505697393</v>
      </c>
      <c r="D29" s="13">
        <v>1.8293411519906164</v>
      </c>
      <c r="E29" s="13">
        <v>1.7533400857644901</v>
      </c>
      <c r="F29" s="13">
        <v>1.5550961737303723</v>
      </c>
      <c r="G29" s="13">
        <v>1.7954097364482504</v>
      </c>
      <c r="H29" s="13">
        <v>1.811577408870672</v>
      </c>
    </row>
    <row r="30" spans="1:8">
      <c r="A30" s="12" t="s">
        <v>625</v>
      </c>
      <c r="B30" s="13">
        <v>0.74766358986709081</v>
      </c>
      <c r="C30" s="13">
        <v>0.76748241108262361</v>
      </c>
      <c r="D30" s="13">
        <v>0.72052803342214977</v>
      </c>
      <c r="E30" s="13">
        <v>0.70993066755089906</v>
      </c>
      <c r="F30" s="13">
        <v>0.71759986302341516</v>
      </c>
      <c r="G30" s="13">
        <v>0.66881869850552822</v>
      </c>
      <c r="H30" s="13">
        <v>0.70466303126200658</v>
      </c>
    </row>
    <row r="31" spans="1:8">
      <c r="A31" s="12" t="s">
        <v>626</v>
      </c>
      <c r="B31" s="13">
        <v>0.40415129829697305</v>
      </c>
      <c r="C31" s="13">
        <v>0.37303862041300401</v>
      </c>
      <c r="D31" s="13">
        <v>0.39162896422870552</v>
      </c>
      <c r="E31" s="13">
        <v>0.38283739555194019</v>
      </c>
      <c r="F31" s="13">
        <v>0.2568819760603227</v>
      </c>
      <c r="G31" s="13">
        <v>0.34397706307928871</v>
      </c>
      <c r="H31" s="13">
        <v>0.35323056189083774</v>
      </c>
    </row>
    <row r="32" spans="1:8">
      <c r="A32" s="12" t="s">
        <v>627</v>
      </c>
      <c r="B32" s="13">
        <v>0.51821296401145556</v>
      </c>
      <c r="C32" s="13">
        <v>0.60026426365553387</v>
      </c>
      <c r="D32" s="13">
        <v>0.48129372009304905</v>
      </c>
      <c r="E32" s="13">
        <v>0.61303188380829499</v>
      </c>
      <c r="F32" s="13">
        <v>0.62282349871830822</v>
      </c>
      <c r="G32" s="13">
        <v>0.64857754208810359</v>
      </c>
      <c r="H32" s="13">
        <v>0.6689073181524352</v>
      </c>
    </row>
    <row r="33" spans="1:8">
      <c r="A33" s="12" t="s">
        <v>628</v>
      </c>
      <c r="B33" s="13">
        <v>0.125</v>
      </c>
      <c r="C33" s="13">
        <v>2E-3</v>
      </c>
      <c r="D33" s="13">
        <v>3.0000000000000001E-3</v>
      </c>
      <c r="E33" s="13">
        <v>0.13500000000000001</v>
      </c>
      <c r="F33" s="13">
        <v>5.0000000000000001E-3</v>
      </c>
      <c r="G33" s="13">
        <v>5.0000000000000001E-3</v>
      </c>
      <c r="H33" s="13">
        <v>0.14599999999999999</v>
      </c>
    </row>
    <row r="34" spans="1:8">
      <c r="A34" s="12" t="s">
        <v>629</v>
      </c>
      <c r="B34" s="13">
        <v>0.93500000000000005</v>
      </c>
      <c r="C34" s="13">
        <v>0.80900000000000005</v>
      </c>
      <c r="D34" s="13">
        <v>0.76</v>
      </c>
      <c r="E34" s="13">
        <v>0.7</v>
      </c>
      <c r="F34" s="13">
        <v>0.5</v>
      </c>
      <c r="G34" s="13">
        <v>0.5</v>
      </c>
      <c r="H34" s="13">
        <v>0.5</v>
      </c>
    </row>
    <row r="35" spans="1:8">
      <c r="A35" s="12" t="s">
        <v>630</v>
      </c>
      <c r="B35" s="13">
        <v>4.2649999999999997</v>
      </c>
      <c r="C35" s="13">
        <v>4.51</v>
      </c>
      <c r="D35" s="13">
        <v>4.7389999999999999</v>
      </c>
      <c r="E35" s="13">
        <v>4.9729999999999999</v>
      </c>
      <c r="F35" s="13">
        <v>5.2216500000000083</v>
      </c>
      <c r="G35" s="13">
        <v>5.4827324999999982</v>
      </c>
      <c r="H35" s="13">
        <v>5.7568691250000121</v>
      </c>
    </row>
  </sheetData>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5F10D2-CF7A-4FB2-98E7-FFF9137B683A}">
  <dimension ref="A1:AM100"/>
  <sheetViews>
    <sheetView showGridLines="0" workbookViewId="0"/>
  </sheetViews>
  <sheetFormatPr defaultRowHeight="14.25"/>
  <cols>
    <col min="1" max="1" width="11.06640625" bestFit="1" customWidth="1"/>
    <col min="3" max="3" width="11.06640625" bestFit="1" customWidth="1"/>
    <col min="4" max="4" width="17.53125" bestFit="1" customWidth="1"/>
    <col min="22" max="22" width="22.796875" customWidth="1"/>
  </cols>
  <sheetData>
    <row r="1" spans="1:30">
      <c r="A1" s="22" t="s">
        <v>166</v>
      </c>
    </row>
    <row r="2" spans="1:30">
      <c r="A2" s="30" t="s">
        <v>167</v>
      </c>
      <c r="E2" s="30" t="s">
        <v>168</v>
      </c>
    </row>
    <row r="3" spans="1:30">
      <c r="A3" s="23" t="s">
        <v>169</v>
      </c>
      <c r="E3" s="23" t="s">
        <v>170</v>
      </c>
    </row>
    <row r="11" spans="1:30">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row>
    <row r="12" spans="1:30">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row>
    <row r="17" spans="4:39">
      <c r="D17" s="25"/>
      <c r="E17" s="25"/>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row>
    <row r="20" spans="4:39">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row>
    <row r="23" spans="4:39">
      <c r="S23" s="18"/>
      <c r="T23" s="18"/>
      <c r="U23" s="18"/>
      <c r="V23" s="18"/>
      <c r="W23" s="18"/>
      <c r="X23" s="18"/>
      <c r="Y23" s="18"/>
      <c r="Z23" s="18"/>
      <c r="AA23" s="18"/>
      <c r="AB23" s="18"/>
      <c r="AC23" s="18"/>
      <c r="AD23" s="18"/>
      <c r="AI23" s="18"/>
      <c r="AJ23" s="18"/>
      <c r="AK23" s="18"/>
      <c r="AL23" s="18"/>
      <c r="AM23" s="18"/>
    </row>
    <row r="24" spans="4:39">
      <c r="S24" s="18"/>
      <c r="T24" s="18"/>
      <c r="U24" s="18"/>
      <c r="V24" s="18"/>
      <c r="W24" s="18"/>
      <c r="X24" s="18"/>
      <c r="Y24" s="18"/>
      <c r="Z24" s="18"/>
      <c r="AA24" s="18"/>
      <c r="AB24" s="18"/>
      <c r="AC24" s="18"/>
      <c r="AD24" s="18"/>
      <c r="AI24" s="18"/>
      <c r="AJ24" s="18"/>
      <c r="AK24" s="18"/>
      <c r="AL24" s="18"/>
      <c r="AM24" s="18"/>
    </row>
    <row r="25" spans="4:39">
      <c r="S25" s="18"/>
      <c r="T25" s="18"/>
      <c r="U25" s="18"/>
      <c r="W25" s="18"/>
      <c r="X25" s="18"/>
      <c r="Y25" s="18"/>
      <c r="Z25" s="18"/>
      <c r="AA25" s="18"/>
      <c r="AB25" s="18"/>
      <c r="AC25" s="18"/>
      <c r="AD25" s="18"/>
      <c r="AI25" s="18"/>
      <c r="AJ25" s="18"/>
      <c r="AK25" s="18"/>
      <c r="AL25" s="18"/>
      <c r="AM25" s="18"/>
    </row>
    <row r="39" ht="14.55"/>
    <row r="44" ht="14.55"/>
    <row r="45" ht="14.55"/>
    <row r="51" spans="1:28">
      <c r="A51" s="24" t="s">
        <v>171</v>
      </c>
    </row>
    <row r="52" spans="1:28">
      <c r="A52" s="24" t="s">
        <v>172</v>
      </c>
    </row>
    <row r="53" spans="1:28">
      <c r="A53" s="24" t="s">
        <v>173</v>
      </c>
    </row>
    <row r="54" spans="1:28">
      <c r="A54" s="24" t="s">
        <v>174</v>
      </c>
    </row>
    <row r="57" spans="1:28">
      <c r="B57">
        <v>2000</v>
      </c>
      <c r="C57">
        <v>2001</v>
      </c>
      <c r="D57">
        <v>2002</v>
      </c>
      <c r="E57">
        <v>2003</v>
      </c>
      <c r="F57">
        <v>2004</v>
      </c>
      <c r="G57">
        <v>2005</v>
      </c>
      <c r="H57">
        <v>2006</v>
      </c>
      <c r="I57">
        <v>2007</v>
      </c>
      <c r="J57">
        <v>2008</v>
      </c>
      <c r="K57">
        <v>2009</v>
      </c>
      <c r="L57">
        <v>2010</v>
      </c>
      <c r="M57">
        <v>2011</v>
      </c>
      <c r="N57">
        <v>2012</v>
      </c>
      <c r="O57">
        <v>2013</v>
      </c>
      <c r="P57">
        <v>2014</v>
      </c>
      <c r="Q57">
        <v>2015</v>
      </c>
      <c r="R57">
        <v>2016</v>
      </c>
      <c r="S57">
        <v>2017</v>
      </c>
      <c r="T57">
        <v>2018</v>
      </c>
      <c r="U57">
        <v>2019</v>
      </c>
      <c r="V57">
        <v>2020</v>
      </c>
      <c r="W57">
        <v>2021</v>
      </c>
      <c r="X57">
        <v>2022</v>
      </c>
      <c r="Y57">
        <v>2023</v>
      </c>
      <c r="Z57">
        <v>2024</v>
      </c>
      <c r="AA57">
        <v>2025</v>
      </c>
      <c r="AB57">
        <v>2026</v>
      </c>
    </row>
    <row r="58" spans="1:28">
      <c r="A58" t="s">
        <v>175</v>
      </c>
      <c r="B58" s="18">
        <v>4.0329855767700034</v>
      </c>
      <c r="C58" s="18">
        <v>4.9716772655775037</v>
      </c>
      <c r="D58" s="18">
        <v>5.0884112563704855</v>
      </c>
      <c r="E58" s="18">
        <v>4.3253727724572677</v>
      </c>
      <c r="F58" s="18">
        <v>4.1535281604079604</v>
      </c>
      <c r="G58" s="18">
        <v>4.179386135316645</v>
      </c>
      <c r="H58" s="18">
        <v>4.4532309369020009</v>
      </c>
      <c r="I58" s="18">
        <v>5.5649587736054356</v>
      </c>
      <c r="J58" s="18">
        <v>6.3144099220048586</v>
      </c>
      <c r="K58" s="18">
        <v>4.7728288395650234</v>
      </c>
      <c r="L58" s="18">
        <v>4.408131655372701</v>
      </c>
      <c r="M58" s="18">
        <v>3.3418237391747327</v>
      </c>
      <c r="N58" s="18">
        <v>2.8308262994923061</v>
      </c>
      <c r="O58" s="18">
        <v>2.656549263856602</v>
      </c>
      <c r="P58" s="18">
        <v>2.863995485327314</v>
      </c>
      <c r="Q58" s="18">
        <v>2.8345007350306983</v>
      </c>
      <c r="R58" s="18">
        <v>3.1009957325746798</v>
      </c>
      <c r="S58" s="18">
        <v>3.0312802321831667</v>
      </c>
      <c r="T58" s="18">
        <v>3.4117798685397602</v>
      </c>
      <c r="U58" s="18">
        <v>3.8076076228076836</v>
      </c>
      <c r="V58" s="18">
        <v>4.3165863317266346</v>
      </c>
      <c r="W58" s="18">
        <v>3.7596363931776686</v>
      </c>
      <c r="X58" s="18">
        <v>3.6998724451152216</v>
      </c>
      <c r="Y58" s="18">
        <v>3.8653972714473817</v>
      </c>
      <c r="Z58" s="18">
        <v>4.0485752306233156</v>
      </c>
      <c r="AA58" s="18">
        <v>4.2182635806158606</v>
      </c>
      <c r="AB58" s="18">
        <v>4.3448924358652024</v>
      </c>
    </row>
    <row r="59" spans="1:28">
      <c r="A59" t="s">
        <v>57</v>
      </c>
      <c r="B59" s="18">
        <v>4.0329855767700034</v>
      </c>
      <c r="C59" s="18">
        <v>4.9716772655775037</v>
      </c>
      <c r="D59" s="18">
        <v>5.0884112563704855</v>
      </c>
      <c r="E59" s="18">
        <v>4.3253727724572677</v>
      </c>
      <c r="F59" s="18">
        <v>4.1542825244036754</v>
      </c>
      <c r="G59" s="18">
        <v>4.179386135316645</v>
      </c>
      <c r="H59" s="18">
        <v>4.4525972956190039</v>
      </c>
      <c r="I59" s="18">
        <v>5.5643542810165147</v>
      </c>
      <c r="J59" s="18">
        <v>6.3144099220048586</v>
      </c>
      <c r="K59" s="18">
        <v>4.7720840160881872</v>
      </c>
      <c r="L59" s="18">
        <v>4.408131655372701</v>
      </c>
      <c r="M59" s="18">
        <v>3.3426074689447081</v>
      </c>
      <c r="N59" s="18">
        <v>2.8316122035177065</v>
      </c>
      <c r="O59" s="18">
        <v>2.656549263856602</v>
      </c>
      <c r="P59" s="18">
        <v>2.8646673116199075</v>
      </c>
      <c r="Q59" s="18">
        <v>2.8345007350306983</v>
      </c>
      <c r="R59" s="18">
        <v>3.1004151304903185</v>
      </c>
      <c r="S59" s="18">
        <v>3.031826802726294</v>
      </c>
      <c r="T59" s="18">
        <v>3.4117798685397602</v>
      </c>
      <c r="U59" s="18">
        <v>3.8080821501784223</v>
      </c>
      <c r="V59" s="18">
        <v>4.3275865517310343</v>
      </c>
      <c r="W59" s="18">
        <v>3.6741220887723993</v>
      </c>
      <c r="X59" s="18">
        <v>3.8709526306004292</v>
      </c>
      <c r="Y59" s="18">
        <v>4.1337268716469868</v>
      </c>
      <c r="Z59" s="18">
        <v>4.5840844377335435</v>
      </c>
      <c r="AA59" s="18">
        <v>4.8192065234826833</v>
      </c>
    </row>
    <row r="60" spans="1:28">
      <c r="A60" t="s">
        <v>92</v>
      </c>
      <c r="B60" s="18">
        <v>4.0329855767700034</v>
      </c>
      <c r="C60" s="18">
        <v>4.9716772655775037</v>
      </c>
      <c r="D60" s="18">
        <v>5.0884112563704855</v>
      </c>
      <c r="E60" s="18">
        <v>4.3253727724572677</v>
      </c>
      <c r="F60" s="18">
        <v>4.1535281604079604</v>
      </c>
      <c r="G60" s="18">
        <v>4.179386135316645</v>
      </c>
      <c r="H60" s="18">
        <v>4.4532309369020009</v>
      </c>
      <c r="I60" s="18">
        <v>5.5649587736054356</v>
      </c>
      <c r="J60" s="18">
        <v>6.3144099220048586</v>
      </c>
      <c r="K60" s="18">
        <v>4.7728288395650234</v>
      </c>
      <c r="L60" s="18">
        <v>4.4264717318609534</v>
      </c>
      <c r="M60" s="18">
        <v>3.3325471698113209</v>
      </c>
      <c r="N60" s="18">
        <v>2.8119729520987344</v>
      </c>
      <c r="O60" s="18">
        <v>2.6429945647800674</v>
      </c>
      <c r="P60" s="18">
        <v>2.8513074090994599</v>
      </c>
      <c r="Q60" s="18">
        <v>2.8221764398388736</v>
      </c>
      <c r="R60" s="18">
        <v>3.055911566805511</v>
      </c>
      <c r="S60" s="18">
        <v>2.9968939905469276</v>
      </c>
      <c r="T60" s="18">
        <v>3.5132949145687999</v>
      </c>
      <c r="U60" s="18">
        <v>3.9242884646609912</v>
      </c>
      <c r="V60" s="18">
        <v>4.2199463920298976</v>
      </c>
      <c r="W60" s="18">
        <v>4.2303318547733735</v>
      </c>
      <c r="X60" s="18">
        <v>4.7235867008203387</v>
      </c>
      <c r="Y60" s="18">
        <v>5.2297526097505438</v>
      </c>
      <c r="Z60" s="18">
        <v>5.373324404474622</v>
      </c>
      <c r="AA60" s="18">
        <v>5.4010678899975453</v>
      </c>
      <c r="AB60" s="25"/>
    </row>
    <row r="64" spans="1:28">
      <c r="B64">
        <v>2016</v>
      </c>
      <c r="C64">
        <v>2017</v>
      </c>
      <c r="D64">
        <v>2018</v>
      </c>
      <c r="E64">
        <v>2019</v>
      </c>
      <c r="F64">
        <v>2020</v>
      </c>
      <c r="G64">
        <v>2021</v>
      </c>
      <c r="H64">
        <v>2022</v>
      </c>
      <c r="I64">
        <v>2023</v>
      </c>
      <c r="J64">
        <v>2024</v>
      </c>
      <c r="K64">
        <v>2025</v>
      </c>
      <c r="L64">
        <v>2026</v>
      </c>
    </row>
    <row r="65" spans="1:12">
      <c r="A65" t="s">
        <v>175</v>
      </c>
      <c r="B65" s="25">
        <v>100</v>
      </c>
      <c r="C65" s="25">
        <v>97.888090992591898</v>
      </c>
      <c r="D65" s="25">
        <v>110.85537714023739</v>
      </c>
      <c r="E65" s="25">
        <v>125.57618727486235</v>
      </c>
      <c r="F65" s="25">
        <v>130.26416079529503</v>
      </c>
      <c r="G65" s="25">
        <v>120.14784767074211</v>
      </c>
      <c r="H65" s="25">
        <v>122.15479146963041</v>
      </c>
      <c r="I65" s="25">
        <v>128.16950186970641</v>
      </c>
      <c r="J65" s="25">
        <v>135.20849282645381</v>
      </c>
      <c r="K65" s="25">
        <v>142.49235696601397</v>
      </c>
      <c r="L65" s="25">
        <v>148.40295690133004</v>
      </c>
    </row>
    <row r="66" spans="1:12">
      <c r="A66" t="s">
        <v>57</v>
      </c>
      <c r="B66" s="25">
        <v>100</v>
      </c>
      <c r="C66" s="25">
        <v>97.924075615805776</v>
      </c>
      <c r="D66" s="25">
        <v>110.87613657415878</v>
      </c>
      <c r="E66" s="25">
        <v>125.61535641871656</v>
      </c>
      <c r="F66" s="25">
        <v>130.62057709703748</v>
      </c>
      <c r="G66" s="25">
        <v>117.43702878098604</v>
      </c>
      <c r="H66" s="25">
        <v>121.21283577316517</v>
      </c>
      <c r="I66" s="25">
        <v>128.54174965173212</v>
      </c>
      <c r="J66" s="25">
        <v>142.27698119285009</v>
      </c>
      <c r="K66" s="25">
        <v>149.92201126728153</v>
      </c>
      <c r="L66" s="25"/>
    </row>
    <row r="67" spans="1:12">
      <c r="A67" t="s">
        <v>92</v>
      </c>
      <c r="B67" s="25">
        <v>100</v>
      </c>
      <c r="C67" s="25">
        <v>97.761861075246671</v>
      </c>
      <c r="D67" s="25">
        <v>115.75364615460818</v>
      </c>
      <c r="E67" s="25">
        <v>131.62909790426266</v>
      </c>
      <c r="F67" s="25">
        <v>132.16894649321728</v>
      </c>
      <c r="G67" s="25">
        <v>130.83151734466611</v>
      </c>
      <c r="H67" s="25">
        <v>150.19386689417775</v>
      </c>
      <c r="I67" s="25">
        <v>171.17993319534108</v>
      </c>
      <c r="J67" s="25">
        <v>180.60339416467124</v>
      </c>
      <c r="K67" s="25">
        <v>186.3838298341816</v>
      </c>
      <c r="L67" s="25"/>
    </row>
    <row r="71" spans="1:12">
      <c r="B71">
        <v>2022</v>
      </c>
      <c r="C71">
        <v>2023</v>
      </c>
      <c r="D71">
        <v>2024</v>
      </c>
      <c r="E71">
        <v>2025</v>
      </c>
      <c r="F71">
        <v>2026</v>
      </c>
      <c r="G71">
        <v>2027</v>
      </c>
      <c r="H71">
        <v>2028</v>
      </c>
      <c r="I71">
        <v>2029</v>
      </c>
      <c r="J71">
        <v>2030</v>
      </c>
    </row>
    <row r="72" spans="1:12">
      <c r="A72" t="s">
        <v>57</v>
      </c>
      <c r="B72" s="18">
        <v>13.86113886113886</v>
      </c>
      <c r="C72" s="18">
        <v>14.150662940721803</v>
      </c>
      <c r="D72" s="18">
        <v>14.491112872183857</v>
      </c>
      <c r="E72" s="18">
        <v>14.659121530584745</v>
      </c>
      <c r="F72" s="18">
        <v>14.576997600441413</v>
      </c>
      <c r="G72" s="18">
        <v>14.567220942091019</v>
      </c>
      <c r="H72" s="18">
        <v>14.339098913915096</v>
      </c>
      <c r="I72" s="18">
        <v>14.09967054615028</v>
      </c>
      <c r="J72" s="18">
        <v>13.850529916553731</v>
      </c>
    </row>
    <row r="73" spans="1:12">
      <c r="A73" t="s">
        <v>175</v>
      </c>
      <c r="B73" s="18">
        <v>13.625000000000002</v>
      </c>
      <c r="C73" s="18">
        <v>13.853317811408614</v>
      </c>
      <c r="D73" s="18">
        <v>14.190687361419069</v>
      </c>
      <c r="E73" s="18">
        <v>14.361140443505807</v>
      </c>
      <c r="F73" s="18">
        <v>14.271356783919597</v>
      </c>
      <c r="G73" s="18">
        <v>14.261785116056473</v>
      </c>
      <c r="H73" s="18">
        <v>14.038446199250219</v>
      </c>
      <c r="I73" s="18">
        <v>13.804038006683886</v>
      </c>
      <c r="J73" s="18">
        <v>13.560121192549609</v>
      </c>
    </row>
    <row r="78" spans="1:12">
      <c r="B78">
        <v>2022</v>
      </c>
      <c r="C78">
        <v>2023</v>
      </c>
      <c r="D78">
        <v>2024</v>
      </c>
      <c r="E78">
        <v>2025</v>
      </c>
      <c r="F78">
        <v>2026</v>
      </c>
      <c r="G78">
        <v>2027</v>
      </c>
      <c r="H78">
        <v>2028</v>
      </c>
      <c r="I78">
        <v>2029</v>
      </c>
      <c r="J78">
        <v>2030</v>
      </c>
    </row>
    <row r="79" spans="1:12">
      <c r="A79" t="s">
        <v>674</v>
      </c>
      <c r="B79" s="197">
        <v>4.8000000000000001E-2</v>
      </c>
      <c r="C79" s="197">
        <v>4.9000000000000002E-2</v>
      </c>
      <c r="D79" s="197">
        <v>5.0999999999999997E-2</v>
      </c>
      <c r="E79" s="197">
        <v>5.0999999999999997E-2</v>
      </c>
      <c r="F79" s="197">
        <v>5.0999999999999997E-2</v>
      </c>
      <c r="G79" s="197">
        <v>5.0999999999999997E-2</v>
      </c>
      <c r="H79" s="197">
        <v>5.0999999999999997E-2</v>
      </c>
      <c r="I79" s="197">
        <v>0.05</v>
      </c>
      <c r="J79" s="197">
        <v>0.05</v>
      </c>
    </row>
    <row r="80" spans="1:12">
      <c r="A80" t="s">
        <v>57</v>
      </c>
      <c r="B80" s="197">
        <v>4.2578563571621743E-2</v>
      </c>
      <c r="C80" s="197">
        <v>4.3126792359980931E-2</v>
      </c>
      <c r="D80" s="197">
        <v>4.4273695028893389E-2</v>
      </c>
      <c r="E80" s="197">
        <v>4.4510158722828173E-2</v>
      </c>
      <c r="F80" s="197">
        <v>4.4510158722828173E-2</v>
      </c>
      <c r="G80" s="197">
        <v>4.4510158722828166E-2</v>
      </c>
      <c r="H80" s="197">
        <v>4.4510158722828166E-2</v>
      </c>
      <c r="I80" s="197">
        <v>4.3637410512576635E-2</v>
      </c>
      <c r="J80" s="197">
        <v>4.3637410512576635E-2</v>
      </c>
    </row>
    <row r="81" spans="1:28">
      <c r="A81" t="s">
        <v>175</v>
      </c>
      <c r="B81" s="197">
        <v>4.0409428508773465E-2</v>
      </c>
      <c r="C81" s="197">
        <v>4.195004790718089E-2</v>
      </c>
      <c r="D81" s="197">
        <v>4.3005612408280866E-2</v>
      </c>
      <c r="E81" s="197">
        <v>4.3460897497254319E-2</v>
      </c>
      <c r="F81" s="197">
        <v>4.3175278229031396E-2</v>
      </c>
      <c r="G81" s="197">
        <v>4.3275503715366995E-2</v>
      </c>
      <c r="H81" s="197">
        <v>4.2725461450433898E-2</v>
      </c>
      <c r="I81" s="197">
        <v>4.2212341986653037E-2</v>
      </c>
      <c r="J81" s="197">
        <v>4.1673864635070071E-2</v>
      </c>
    </row>
    <row r="88" spans="1:28">
      <c r="B88" t="s">
        <v>675</v>
      </c>
      <c r="C88" t="s">
        <v>676</v>
      </c>
      <c r="D88" t="s">
        <v>677</v>
      </c>
      <c r="E88" t="s">
        <v>678</v>
      </c>
      <c r="F88" t="s">
        <v>679</v>
      </c>
      <c r="G88" t="s">
        <v>680</v>
      </c>
      <c r="H88" t="s">
        <v>681</v>
      </c>
      <c r="I88" t="s">
        <v>682</v>
      </c>
      <c r="J88" t="s">
        <v>683</v>
      </c>
      <c r="K88" t="s">
        <v>684</v>
      </c>
      <c r="L88" t="s">
        <v>685</v>
      </c>
      <c r="M88" t="s">
        <v>686</v>
      </c>
      <c r="N88" t="s">
        <v>687</v>
      </c>
      <c r="O88" t="s">
        <v>688</v>
      </c>
      <c r="P88" t="s">
        <v>689</v>
      </c>
      <c r="Q88" t="s">
        <v>690</v>
      </c>
      <c r="R88" t="s">
        <v>691</v>
      </c>
      <c r="S88" t="s">
        <v>692</v>
      </c>
      <c r="T88" t="s">
        <v>693</v>
      </c>
      <c r="U88" t="s">
        <v>694</v>
      </c>
      <c r="V88" t="s">
        <v>695</v>
      </c>
      <c r="W88" t="s">
        <v>696</v>
      </c>
      <c r="X88" t="s">
        <v>697</v>
      </c>
      <c r="Y88" t="s">
        <v>698</v>
      </c>
      <c r="Z88" t="s">
        <v>699</v>
      </c>
      <c r="AA88" t="s">
        <v>700</v>
      </c>
      <c r="AB88" t="s">
        <v>701</v>
      </c>
    </row>
    <row r="89" spans="1:28">
      <c r="A89" t="s">
        <v>702</v>
      </c>
      <c r="B89" s="18">
        <v>4.5849628861042389</v>
      </c>
      <c r="C89" s="18">
        <v>5.5676252101144099</v>
      </c>
      <c r="D89" s="18">
        <v>6.7953108325502107</v>
      </c>
      <c r="E89" s="18">
        <v>7.1105113832952735</v>
      </c>
      <c r="F89" s="18">
        <v>8.2027330054387537</v>
      </c>
      <c r="G89" s="18">
        <v>8.4882671959075804</v>
      </c>
      <c r="H89" s="18">
        <v>8.4852403331178152</v>
      </c>
      <c r="I89" s="18">
        <v>8.7659649900288041</v>
      </c>
      <c r="J89" s="18">
        <v>10.793793187052977</v>
      </c>
      <c r="K89" s="18">
        <v>12.630165507460658</v>
      </c>
      <c r="L89" s="18">
        <v>14.077884775489816</v>
      </c>
      <c r="M89" s="18">
        <v>14.448035078381427</v>
      </c>
      <c r="N89" s="18">
        <v>11.380056580506324</v>
      </c>
      <c r="O89" s="18">
        <v>8.190257000383582</v>
      </c>
      <c r="P89" s="18">
        <v>4.5750037241173835</v>
      </c>
      <c r="Q89" s="18">
        <v>2.8848015488867378</v>
      </c>
      <c r="R89" s="18">
        <v>2.4430424389670446</v>
      </c>
      <c r="S89" s="18">
        <v>1.7968123732729762</v>
      </c>
      <c r="T89" s="18">
        <v>1.8434288053569603</v>
      </c>
      <c r="U89" s="18">
        <v>2.1564952165967965</v>
      </c>
      <c r="V89" s="18">
        <v>2.0765543737414913</v>
      </c>
      <c r="W89" s="18">
        <v>2.4817255493947221</v>
      </c>
      <c r="X89" s="18">
        <v>2.9185227291360358</v>
      </c>
      <c r="Y89" s="18">
        <v>3.3557932723289081</v>
      </c>
      <c r="Z89" s="18">
        <v>3.0914034621516975</v>
      </c>
      <c r="AA89" s="18">
        <v>3.1688133762675257</v>
      </c>
      <c r="AB89" s="18">
        <v>3.1058795359993843</v>
      </c>
    </row>
    <row r="90" spans="1:28">
      <c r="A90" t="s">
        <v>703</v>
      </c>
      <c r="B90" s="18">
        <v>0.84823210152446316</v>
      </c>
      <c r="C90" s="18">
        <v>0.83467384821154211</v>
      </c>
      <c r="D90" s="18">
        <v>0.86313173948361843</v>
      </c>
      <c r="E90" s="18">
        <v>0.80492699467164908</v>
      </c>
      <c r="F90" s="18">
        <v>0.79958373081259215</v>
      </c>
      <c r="G90" s="18">
        <v>0.84798828311558738</v>
      </c>
      <c r="H90" s="18">
        <v>1.3177067752612737</v>
      </c>
      <c r="I90" s="18">
        <v>1.461732771992023</v>
      </c>
      <c r="J90" s="18">
        <v>1.1944882207944396</v>
      </c>
      <c r="K90" s="18">
        <v>1.1081607097056472</v>
      </c>
      <c r="L90" s="18">
        <v>1.3211133929066994</v>
      </c>
      <c r="M90" s="18">
        <v>1.366954339809147</v>
      </c>
      <c r="N90" s="18">
        <v>1.8536765239258166</v>
      </c>
      <c r="O90" s="18">
        <v>1.6898734177215189</v>
      </c>
      <c r="P90" s="18">
        <v>1.3286161179800389</v>
      </c>
      <c r="Q90" s="18">
        <v>1.0156824782187803</v>
      </c>
      <c r="R90" s="18">
        <v>0.23872408793448019</v>
      </c>
      <c r="S90" s="18">
        <v>0.24449474230207008</v>
      </c>
      <c r="T90" s="18">
        <v>0.22047750632337676</v>
      </c>
      <c r="U90" s="18">
        <v>0.16620982478770288</v>
      </c>
      <c r="V90" s="18">
        <v>0.32193109241621271</v>
      </c>
      <c r="W90" s="18">
        <v>0.36159897814033148</v>
      </c>
      <c r="X90" s="18">
        <v>0.5007132745587809</v>
      </c>
      <c r="Y90" s="18">
        <v>0.56017528031962882</v>
      </c>
      <c r="Z90" s="18">
        <v>0.79345721661225421</v>
      </c>
      <c r="AA90" s="18">
        <v>0.82166643332866662</v>
      </c>
      <c r="AB90" s="18">
        <v>0.72015871454897629</v>
      </c>
    </row>
    <row r="96" spans="1:28">
      <c r="B96">
        <v>2017</v>
      </c>
      <c r="C96">
        <v>2018</v>
      </c>
      <c r="D96">
        <v>2019</v>
      </c>
      <c r="E96">
        <v>2020</v>
      </c>
      <c r="F96">
        <v>2021</v>
      </c>
      <c r="G96">
        <v>2022</v>
      </c>
    </row>
    <row r="97" spans="1:7">
      <c r="A97" t="s">
        <v>670</v>
      </c>
      <c r="B97">
        <v>104332</v>
      </c>
      <c r="C97">
        <v>166908</v>
      </c>
      <c r="D97">
        <v>110222</v>
      </c>
    </row>
    <row r="98" spans="1:7">
      <c r="A98" t="s">
        <v>671</v>
      </c>
      <c r="E98">
        <v>-62964</v>
      </c>
      <c r="F98">
        <v>-164403</v>
      </c>
      <c r="G98">
        <v>-272586</v>
      </c>
    </row>
    <row r="99" spans="1:7">
      <c r="A99" t="s">
        <v>672</v>
      </c>
      <c r="E99">
        <v>24233</v>
      </c>
      <c r="F99">
        <v>-247300</v>
      </c>
    </row>
    <row r="100" spans="1:7">
      <c r="A100" t="s">
        <v>673</v>
      </c>
      <c r="G100">
        <v>-240000</v>
      </c>
    </row>
  </sheetData>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C766B-0043-420B-9903-53E633A82B6A}">
  <dimension ref="A1:BO64"/>
  <sheetViews>
    <sheetView zoomScaleNormal="100" workbookViewId="0">
      <selection activeCell="J12" sqref="J12"/>
    </sheetView>
  </sheetViews>
  <sheetFormatPr defaultColWidth="9.06640625" defaultRowHeight="14.25"/>
  <cols>
    <col min="1" max="1" width="15.796875" style="12" customWidth="1"/>
    <col min="2" max="2" width="15.796875" style="31" customWidth="1"/>
    <col min="3" max="46" width="9.06640625" style="12"/>
    <col min="47" max="47" width="13.796875" style="12" customWidth="1"/>
    <col min="48" max="16384" width="9.06640625" style="12"/>
  </cols>
  <sheetData>
    <row r="1" spans="1:66">
      <c r="A1" s="22" t="s">
        <v>144</v>
      </c>
      <c r="B1" s="73"/>
      <c r="C1" s="73"/>
      <c r="D1" s="73"/>
      <c r="E1" s="73"/>
      <c r="F1" s="73"/>
      <c r="G1" s="73"/>
      <c r="H1" s="73"/>
      <c r="I1" s="73"/>
      <c r="J1" s="73"/>
      <c r="K1" s="73"/>
      <c r="L1" s="73"/>
      <c r="M1" s="73"/>
      <c r="N1" s="73"/>
      <c r="O1" s="73"/>
      <c r="P1" s="73"/>
      <c r="Q1" s="73"/>
      <c r="R1" s="73"/>
      <c r="S1" s="73"/>
      <c r="T1" s="73"/>
      <c r="U1" s="73"/>
      <c r="V1" s="73"/>
      <c r="W1" s="73"/>
      <c r="X1" s="73"/>
      <c r="Y1" s="73"/>
      <c r="Z1" s="73"/>
      <c r="AA1" s="73"/>
      <c r="AB1" s="73"/>
      <c r="AC1" s="73"/>
      <c r="AD1" s="73"/>
      <c r="AE1" s="73"/>
      <c r="AF1" s="73"/>
      <c r="AG1" s="73"/>
      <c r="AH1" s="73"/>
      <c r="AI1" s="73"/>
      <c r="AJ1" s="73"/>
    </row>
    <row r="2" spans="1:66">
      <c r="A2" s="23" t="s">
        <v>145</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row>
    <row r="3" spans="1:66">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row>
    <row r="4" spans="1:66">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row>
    <row r="5" spans="1:66">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row>
    <row r="6" spans="1:66">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1"/>
      <c r="AR6" s="31"/>
      <c r="AS6" s="31"/>
      <c r="AT6" s="31"/>
      <c r="AU6" s="31"/>
      <c r="AV6" s="31"/>
      <c r="AW6" s="31"/>
      <c r="AX6" s="31"/>
      <c r="AY6" s="31"/>
      <c r="AZ6" s="31"/>
      <c r="BA6" s="31"/>
      <c r="BB6" s="31"/>
      <c r="BC6" s="31"/>
      <c r="BD6" s="31"/>
      <c r="BE6" s="31"/>
      <c r="BF6" s="31"/>
      <c r="BG6" s="31"/>
      <c r="BH6" s="31"/>
      <c r="BI6" s="31"/>
      <c r="BJ6" s="31"/>
      <c r="BK6" s="31"/>
      <c r="BL6" s="31"/>
      <c r="BM6" s="31"/>
      <c r="BN6" s="31"/>
    </row>
    <row r="7" spans="1:66">
      <c r="C7" s="3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31"/>
      <c r="AY7" s="31"/>
      <c r="AZ7" s="31"/>
      <c r="BA7" s="31"/>
      <c r="BB7" s="31"/>
      <c r="BC7" s="31"/>
      <c r="BD7" s="31"/>
      <c r="BE7" s="31"/>
      <c r="BF7" s="31"/>
      <c r="BG7" s="31"/>
      <c r="BH7" s="31"/>
      <c r="BI7" s="31"/>
      <c r="BJ7" s="31"/>
      <c r="BK7" s="31"/>
      <c r="BL7" s="31"/>
      <c r="BM7" s="31"/>
      <c r="BN7" s="31"/>
    </row>
    <row r="8" spans="1:66">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row>
    <row r="9" spans="1:66">
      <c r="C9" s="31"/>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c r="BB9" s="31"/>
      <c r="BC9" s="31"/>
      <c r="BD9" s="31"/>
      <c r="BE9" s="31"/>
      <c r="BF9" s="31"/>
      <c r="BG9" s="31"/>
      <c r="BH9" s="31"/>
      <c r="BI9" s="31"/>
      <c r="BJ9" s="31"/>
      <c r="BK9" s="31"/>
      <c r="BL9" s="31"/>
      <c r="BM9" s="31"/>
      <c r="BN9" s="31"/>
    </row>
    <row r="10" spans="1:66">
      <c r="C10" s="31"/>
      <c r="D10" s="31"/>
      <c r="E10" s="31"/>
      <c r="F10" s="31"/>
      <c r="G10" s="31"/>
      <c r="H10" s="31"/>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1"/>
      <c r="AH10" s="31"/>
      <c r="AI10" s="31"/>
      <c r="AJ10" s="31"/>
      <c r="AK10" s="31"/>
      <c r="AL10" s="31"/>
      <c r="AM10" s="31"/>
      <c r="AN10" s="31"/>
      <c r="AO10" s="31"/>
      <c r="AP10" s="31"/>
      <c r="AQ10" s="31"/>
      <c r="AR10" s="31"/>
      <c r="AS10" s="31"/>
      <c r="AT10" s="31"/>
      <c r="AU10" s="31"/>
      <c r="AV10" s="31"/>
      <c r="AW10" s="31"/>
      <c r="AX10" s="31"/>
      <c r="AY10" s="31"/>
      <c r="AZ10" s="31"/>
      <c r="BA10" s="31"/>
      <c r="BB10" s="31"/>
      <c r="BC10" s="31"/>
      <c r="BD10" s="31"/>
      <c r="BE10" s="31"/>
      <c r="BF10" s="31"/>
      <c r="BG10" s="31"/>
      <c r="BH10" s="31"/>
      <c r="BI10" s="31"/>
      <c r="BJ10" s="31"/>
      <c r="BK10" s="31"/>
      <c r="BL10" s="31"/>
      <c r="BM10" s="31"/>
      <c r="BN10" s="31"/>
    </row>
    <row r="11" spans="1:66">
      <c r="C11" s="31"/>
      <c r="D11" s="31"/>
      <c r="E11" s="31"/>
      <c r="F11" s="31"/>
      <c r="G11" s="31"/>
      <c r="H11" s="31"/>
      <c r="I11" s="31"/>
      <c r="J11" s="31"/>
      <c r="K11" s="31"/>
      <c r="L11" s="31"/>
      <c r="M11" s="31"/>
      <c r="N11" s="31"/>
      <c r="O11" s="31"/>
      <c r="P11" s="31"/>
      <c r="Q11" s="31"/>
      <c r="R11" s="31"/>
      <c r="S11" s="31"/>
      <c r="T11" s="31"/>
      <c r="U11" s="31"/>
      <c r="V11" s="31"/>
      <c r="W11" s="31"/>
      <c r="X11" s="31"/>
      <c r="Y11" s="31"/>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31"/>
      <c r="AY11" s="31"/>
      <c r="AZ11" s="74"/>
      <c r="BA11" s="31"/>
      <c r="BB11" s="31"/>
      <c r="BC11" s="31"/>
      <c r="BD11" s="31"/>
      <c r="BE11" s="31"/>
      <c r="BF11" s="31"/>
      <c r="BG11" s="31"/>
      <c r="BH11" s="31"/>
      <c r="BI11" s="31"/>
      <c r="BJ11" s="31"/>
      <c r="BK11" s="31"/>
      <c r="BL11" s="31"/>
      <c r="BM11" s="31"/>
      <c r="BN11" s="31"/>
    </row>
    <row r="12" spans="1:66">
      <c r="C12" s="31"/>
      <c r="D12" s="31"/>
      <c r="E12" s="31"/>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1"/>
      <c r="BB12" s="31"/>
      <c r="BC12" s="31"/>
      <c r="BD12" s="31"/>
      <c r="BE12" s="31"/>
      <c r="BF12" s="31"/>
      <c r="BG12" s="31"/>
      <c r="BH12" s="31"/>
      <c r="BI12" s="31"/>
      <c r="BJ12" s="31"/>
      <c r="BK12" s="31"/>
      <c r="BL12" s="31"/>
      <c r="BM12" s="31"/>
      <c r="BN12" s="31"/>
    </row>
    <row r="13" spans="1:66">
      <c r="C13" s="31"/>
      <c r="D13" s="31"/>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1"/>
      <c r="AP13" s="31"/>
      <c r="AQ13" s="31"/>
      <c r="AR13" s="31"/>
      <c r="AS13" s="31"/>
      <c r="AT13" s="31"/>
      <c r="AU13" s="31"/>
      <c r="AV13" s="31"/>
      <c r="AW13" s="31"/>
      <c r="AX13" s="31"/>
      <c r="AY13" s="31"/>
      <c r="AZ13" s="31"/>
      <c r="BA13" s="31"/>
      <c r="BB13" s="31"/>
      <c r="BC13" s="31"/>
      <c r="BD13" s="31"/>
      <c r="BE13" s="31"/>
      <c r="BF13" s="31"/>
      <c r="BG13" s="31"/>
      <c r="BH13" s="31"/>
      <c r="BI13" s="31"/>
      <c r="BJ13" s="31"/>
      <c r="BK13" s="31"/>
      <c r="BL13" s="31"/>
      <c r="BM13" s="31"/>
      <c r="BN13" s="31"/>
    </row>
    <row r="14" spans="1:66">
      <c r="C14" s="31"/>
      <c r="D14" s="31"/>
      <c r="E14" s="31"/>
      <c r="F14" s="31"/>
      <c r="G14" s="31"/>
      <c r="H14" s="31"/>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1"/>
      <c r="AJ14" s="31"/>
      <c r="AK14" s="31"/>
      <c r="AL14" s="31"/>
      <c r="AM14" s="31"/>
      <c r="AN14" s="31"/>
      <c r="AO14" s="31"/>
      <c r="AP14" s="31"/>
      <c r="AQ14" s="31"/>
      <c r="AR14" s="31"/>
      <c r="AS14" s="31"/>
      <c r="AT14" s="31"/>
      <c r="AU14" s="31"/>
      <c r="AV14" s="31"/>
      <c r="AW14" s="31"/>
      <c r="AX14" s="31"/>
      <c r="AY14" s="31"/>
      <c r="AZ14" s="31"/>
      <c r="BA14" s="31"/>
      <c r="BB14" s="31"/>
      <c r="BC14" s="31"/>
      <c r="BD14" s="31"/>
      <c r="BE14" s="31"/>
      <c r="BF14" s="31"/>
      <c r="BG14" s="31"/>
      <c r="BH14" s="31"/>
      <c r="BI14" s="31"/>
      <c r="BJ14" s="31"/>
      <c r="BK14" s="31"/>
      <c r="BL14" s="31"/>
      <c r="BM14" s="31"/>
      <c r="BN14" s="31"/>
    </row>
    <row r="15" spans="1:66">
      <c r="C15" s="31"/>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row>
    <row r="16" spans="1:66">
      <c r="C16" s="31"/>
      <c r="D16" s="31"/>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row>
    <row r="17" spans="1:66">
      <c r="C17" s="31"/>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1"/>
      <c r="BM17" s="31"/>
      <c r="BN17" s="31"/>
    </row>
    <row r="18" spans="1:66">
      <c r="C18" s="31"/>
      <c r="D18" s="31"/>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31"/>
      <c r="BA18" s="31"/>
      <c r="BB18" s="31"/>
      <c r="BC18" s="31"/>
      <c r="BD18" s="31"/>
      <c r="BE18" s="31"/>
      <c r="BF18" s="31"/>
      <c r="BG18" s="31"/>
      <c r="BH18" s="31"/>
      <c r="BI18" s="31"/>
      <c r="BJ18" s="31"/>
      <c r="BK18" s="31"/>
      <c r="BL18" s="31"/>
      <c r="BM18" s="31"/>
      <c r="BN18" s="31"/>
    </row>
    <row r="19" spans="1:66">
      <c r="A19" s="24" t="s">
        <v>146</v>
      </c>
      <c r="C19" s="31"/>
      <c r="D19" s="31"/>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31"/>
      <c r="BA19" s="31"/>
      <c r="BB19" s="31"/>
      <c r="BC19" s="31"/>
      <c r="BD19" s="31"/>
      <c r="BE19" s="31"/>
      <c r="BF19" s="31"/>
      <c r="BG19" s="31"/>
      <c r="BH19" s="31"/>
      <c r="BI19" s="31"/>
      <c r="BJ19" s="31"/>
      <c r="BK19" s="31"/>
      <c r="BL19" s="31"/>
      <c r="BM19" s="31"/>
      <c r="BN19" s="31"/>
    </row>
    <row r="20" spans="1:66">
      <c r="A20" s="24" t="s">
        <v>147</v>
      </c>
      <c r="C20" s="31"/>
      <c r="D20" s="31"/>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31"/>
      <c r="AL20" s="31"/>
      <c r="AM20" s="31"/>
      <c r="AN20" s="31"/>
      <c r="AO20" s="31"/>
      <c r="AP20" s="31"/>
      <c r="AQ20" s="31"/>
      <c r="AR20" s="31"/>
      <c r="AS20" s="31"/>
      <c r="AT20" s="31"/>
      <c r="AU20" s="31"/>
      <c r="AV20" s="31"/>
      <c r="AW20" s="31"/>
      <c r="AX20" s="31"/>
      <c r="AY20" s="31"/>
      <c r="AZ20" s="31"/>
      <c r="BA20" s="31"/>
      <c r="BB20" s="31"/>
      <c r="BC20" s="31"/>
      <c r="BD20" s="31"/>
      <c r="BE20" s="31"/>
      <c r="BF20" s="31"/>
      <c r="BG20" s="31"/>
      <c r="BH20" s="31"/>
      <c r="BI20" s="31"/>
      <c r="BJ20" s="31"/>
      <c r="BK20" s="31"/>
      <c r="BL20" s="31"/>
      <c r="BM20" s="31"/>
      <c r="BN20" s="31"/>
    </row>
    <row r="21" spans="1:66">
      <c r="C21" s="31"/>
      <c r="D21" s="31"/>
      <c r="E21" s="31"/>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31"/>
      <c r="AL21" s="31"/>
      <c r="AM21" s="31"/>
      <c r="AN21" s="31"/>
      <c r="AO21" s="31"/>
      <c r="AP21" s="31"/>
      <c r="AQ21" s="31"/>
      <c r="AR21" s="31"/>
      <c r="AS21" s="31"/>
      <c r="AT21" s="31"/>
      <c r="AU21" s="31"/>
      <c r="AV21" s="31"/>
      <c r="AW21" s="31"/>
      <c r="AX21" s="31"/>
      <c r="AY21" s="31"/>
      <c r="AZ21" s="31"/>
      <c r="BA21" s="31"/>
      <c r="BB21" s="31"/>
      <c r="BC21" s="31"/>
      <c r="BD21" s="31"/>
      <c r="BE21" s="31"/>
      <c r="BF21" s="31"/>
      <c r="BG21" s="31"/>
      <c r="BH21" s="31"/>
      <c r="BI21" s="31"/>
      <c r="BJ21" s="31"/>
      <c r="BK21" s="31"/>
      <c r="BL21" s="31"/>
      <c r="BM21" s="31"/>
      <c r="BN21" s="31"/>
    </row>
    <row r="22" spans="1:66">
      <c r="C22" s="31"/>
      <c r="D22" s="31"/>
      <c r="E22" s="31"/>
      <c r="F22" s="31"/>
      <c r="G22" s="31"/>
      <c r="H22" s="31"/>
      <c r="I22" s="31"/>
      <c r="J22" s="31"/>
      <c r="K22" s="31"/>
      <c r="L22" s="31"/>
      <c r="M22" s="31"/>
      <c r="N22" s="31"/>
      <c r="O22" s="31"/>
      <c r="P22" s="31"/>
      <c r="Q22" s="31"/>
      <c r="R22" s="31"/>
      <c r="S22" s="31"/>
      <c r="T22" s="31"/>
      <c r="U22" s="31"/>
      <c r="V22" s="31"/>
      <c r="W22" s="31"/>
      <c r="X22" s="31"/>
      <c r="Y22" s="31"/>
      <c r="Z22" s="31"/>
      <c r="AA22" s="31"/>
      <c r="AB22" s="31"/>
      <c r="AC22" s="31"/>
      <c r="AD22" s="31"/>
      <c r="AE22" s="31"/>
      <c r="AF22" s="31"/>
      <c r="AG22" s="31"/>
      <c r="AH22" s="31"/>
      <c r="AI22" s="31"/>
      <c r="AJ22" s="31"/>
      <c r="AK22" s="31"/>
      <c r="AL22" s="31"/>
      <c r="AM22" s="31"/>
      <c r="AN22" s="31"/>
      <c r="AO22" s="31"/>
      <c r="AP22" s="31"/>
      <c r="AQ22" s="31"/>
      <c r="AR22" s="31"/>
      <c r="AS22" s="31"/>
      <c r="AT22" s="31"/>
      <c r="AU22" s="31"/>
      <c r="AV22" s="31"/>
      <c r="AW22" s="31"/>
      <c r="AX22" s="31"/>
      <c r="AY22" s="31"/>
      <c r="AZ22" s="31"/>
      <c r="BA22" s="31"/>
      <c r="BB22" s="31"/>
      <c r="BC22" s="31"/>
      <c r="BD22" s="31"/>
      <c r="BE22" s="31"/>
      <c r="BF22" s="31"/>
      <c r="BG22" s="31"/>
      <c r="BH22" s="31"/>
      <c r="BI22" s="31"/>
      <c r="BJ22" s="31"/>
      <c r="BK22" s="31"/>
      <c r="BL22" s="31"/>
      <c r="BM22" s="31"/>
      <c r="BN22" s="31"/>
    </row>
    <row r="23" spans="1:66">
      <c r="C23" s="31"/>
      <c r="D23" s="31"/>
      <c r="E23" s="31"/>
      <c r="F23" s="31"/>
      <c r="G23" s="31"/>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c r="AH23" s="31"/>
      <c r="AI23" s="31"/>
      <c r="AJ23" s="31"/>
      <c r="AK23" s="31"/>
      <c r="AL23" s="31"/>
      <c r="AM23" s="31"/>
      <c r="AN23" s="31"/>
      <c r="AO23" s="31"/>
      <c r="AP23" s="31"/>
      <c r="AQ23" s="31"/>
      <c r="AR23" s="31"/>
      <c r="AS23" s="31"/>
      <c r="AT23" s="31"/>
      <c r="AU23" s="31"/>
      <c r="AV23" s="31"/>
      <c r="AW23" s="31"/>
      <c r="AX23" s="31"/>
      <c r="AY23" s="31"/>
      <c r="AZ23" s="31"/>
      <c r="BA23" s="31"/>
      <c r="BB23" s="31"/>
      <c r="BC23" s="31"/>
      <c r="BD23" s="31"/>
      <c r="BE23" s="31"/>
      <c r="BF23" s="31"/>
      <c r="BG23" s="31"/>
      <c r="BH23" s="31"/>
      <c r="BI23" s="31"/>
      <c r="BJ23" s="31"/>
      <c r="BK23" s="31"/>
      <c r="BL23" s="31"/>
      <c r="BM23" s="31"/>
      <c r="BN23" s="31"/>
    </row>
    <row r="24" spans="1:66">
      <c r="C24" s="31"/>
      <c r="D24" s="31"/>
      <c r="E24" s="31"/>
      <c r="F24" s="31"/>
      <c r="G24" s="31"/>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c r="AH24" s="31"/>
      <c r="AI24" s="31"/>
      <c r="AJ24" s="31"/>
      <c r="AK24" s="31"/>
      <c r="AL24" s="31"/>
      <c r="AM24" s="31"/>
      <c r="AN24" s="31"/>
      <c r="AO24" s="31"/>
      <c r="AP24" s="31"/>
      <c r="AQ24" s="31"/>
      <c r="AR24" s="31"/>
      <c r="AS24" s="31"/>
      <c r="AT24" s="31"/>
      <c r="AU24" s="31"/>
      <c r="AV24" s="31"/>
      <c r="AW24" s="31"/>
      <c r="AX24" s="31"/>
      <c r="AY24" s="31"/>
      <c r="AZ24" s="31"/>
      <c r="BA24" s="31"/>
      <c r="BB24" s="31"/>
      <c r="BC24" s="31"/>
      <c r="BD24" s="31"/>
      <c r="BE24" s="31"/>
      <c r="BF24" s="31"/>
      <c r="BG24" s="31"/>
      <c r="BH24" s="31"/>
      <c r="BI24" s="31"/>
      <c r="BJ24" s="31"/>
      <c r="BK24" s="31"/>
      <c r="BL24" s="31"/>
      <c r="BM24" s="31"/>
      <c r="BN24" s="31"/>
    </row>
    <row r="25" spans="1:66">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1"/>
      <c r="AU25" s="31"/>
      <c r="AV25" s="31"/>
      <c r="AW25" s="31"/>
      <c r="AX25" s="31"/>
      <c r="AY25" s="31"/>
      <c r="AZ25" s="75"/>
      <c r="BA25" s="31"/>
      <c r="BB25" s="31"/>
      <c r="BC25" s="31"/>
      <c r="BD25" s="31"/>
      <c r="BE25" s="31"/>
      <c r="BF25" s="31"/>
      <c r="BG25" s="31"/>
      <c r="BH25" s="31"/>
      <c r="BI25" s="31"/>
      <c r="BJ25" s="31"/>
      <c r="BK25" s="31"/>
      <c r="BL25" s="31"/>
      <c r="BM25" s="31"/>
      <c r="BN25" s="31"/>
    </row>
    <row r="26" spans="1:66">
      <c r="C26" s="31"/>
      <c r="D26" s="31"/>
      <c r="E26" s="31"/>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31"/>
      <c r="AL26" s="31"/>
      <c r="AM26" s="31"/>
      <c r="AN26" s="31"/>
      <c r="AO26" s="31"/>
      <c r="AP26" s="31"/>
      <c r="AQ26" s="31"/>
      <c r="AR26" s="31"/>
      <c r="AS26" s="31"/>
      <c r="AT26" s="31"/>
      <c r="AU26" s="31"/>
      <c r="AV26" s="31"/>
      <c r="AW26" s="31"/>
      <c r="AX26" s="31"/>
      <c r="AY26" s="31"/>
      <c r="AZ26" s="31"/>
      <c r="BA26" s="31"/>
      <c r="BB26" s="31"/>
      <c r="BC26" s="31"/>
      <c r="BD26" s="31"/>
      <c r="BE26" s="31"/>
      <c r="BF26" s="31"/>
      <c r="BG26" s="31"/>
      <c r="BH26" s="31"/>
      <c r="BI26" s="31"/>
      <c r="BJ26" s="31"/>
      <c r="BK26" s="31"/>
      <c r="BL26" s="31"/>
      <c r="BM26" s="31"/>
      <c r="BN26" s="31"/>
    </row>
    <row r="27" spans="1:66">
      <c r="C27" s="31"/>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1"/>
      <c r="BK27" s="31"/>
      <c r="BL27" s="31"/>
      <c r="BM27" s="31"/>
      <c r="BN27" s="31"/>
    </row>
    <row r="28" spans="1:66">
      <c r="C28" s="31"/>
      <c r="D28" s="31"/>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1"/>
      <c r="AM28" s="31"/>
      <c r="AN28" s="31"/>
      <c r="AO28" s="31"/>
      <c r="AP28" s="31"/>
      <c r="AQ28" s="31"/>
      <c r="AR28" s="31"/>
      <c r="AS28" s="31"/>
      <c r="AT28" s="31"/>
      <c r="AU28" s="31"/>
      <c r="AV28" s="31"/>
      <c r="AW28" s="31"/>
      <c r="AX28" s="31"/>
      <c r="AY28" s="31"/>
      <c r="AZ28" s="31"/>
      <c r="BA28" s="31"/>
      <c r="BB28" s="31"/>
      <c r="BC28" s="31"/>
      <c r="BD28" s="31"/>
      <c r="BE28" s="31"/>
      <c r="BF28" s="31"/>
      <c r="BG28" s="31"/>
      <c r="BH28" s="31"/>
      <c r="BI28" s="31"/>
      <c r="BJ28" s="31"/>
      <c r="BK28" s="31"/>
      <c r="BL28" s="31"/>
      <c r="BM28" s="31"/>
      <c r="BN28" s="31"/>
    </row>
    <row r="29" spans="1:66">
      <c r="C29" s="31"/>
      <c r="D29" s="31"/>
      <c r="E29" s="31"/>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1"/>
      <c r="AM29" s="31"/>
      <c r="AN29" s="31"/>
      <c r="AO29" s="31"/>
      <c r="AP29" s="31"/>
      <c r="AQ29" s="31"/>
      <c r="AR29" s="31"/>
      <c r="AS29" s="31"/>
      <c r="AT29" s="31"/>
      <c r="AU29" s="31"/>
      <c r="AV29" s="31"/>
      <c r="AW29" s="31"/>
      <c r="AX29" s="31"/>
      <c r="AY29" s="31"/>
      <c r="AZ29" s="31"/>
      <c r="BA29" s="31"/>
      <c r="BB29" s="31"/>
      <c r="BC29" s="31"/>
      <c r="BD29" s="31"/>
      <c r="BE29" s="31"/>
      <c r="BF29" s="31"/>
      <c r="BG29" s="31"/>
      <c r="BH29" s="31"/>
      <c r="BI29" s="31"/>
      <c r="BJ29" s="31"/>
      <c r="BK29" s="31"/>
      <c r="BL29" s="31"/>
      <c r="BM29" s="31"/>
      <c r="BN29" s="31"/>
    </row>
    <row r="30" spans="1:66">
      <c r="C30" s="31"/>
      <c r="D30" s="31"/>
      <c r="E30" s="31"/>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row>
    <row r="31" spans="1:66">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c r="BM31" s="13"/>
    </row>
    <row r="37" spans="1:67">
      <c r="AU37" s="32"/>
    </row>
    <row r="39" spans="1:67">
      <c r="B39" s="73">
        <v>1995</v>
      </c>
      <c r="C39" s="73">
        <v>1996</v>
      </c>
      <c r="D39" s="73">
        <v>1997</v>
      </c>
      <c r="E39" s="73">
        <v>1998</v>
      </c>
      <c r="F39" s="73">
        <v>1999</v>
      </c>
      <c r="G39" s="73">
        <v>2000</v>
      </c>
      <c r="H39" s="73">
        <v>2001</v>
      </c>
      <c r="I39" s="73">
        <v>2002</v>
      </c>
      <c r="J39" s="73">
        <v>2003</v>
      </c>
      <c r="K39" s="73">
        <v>2004</v>
      </c>
      <c r="L39" s="73">
        <v>2005</v>
      </c>
      <c r="M39" s="73">
        <v>2006</v>
      </c>
      <c r="N39" s="73">
        <v>2007</v>
      </c>
      <c r="O39" s="73">
        <v>2008</v>
      </c>
      <c r="P39" s="73">
        <v>2009</v>
      </c>
      <c r="Q39" s="73">
        <v>2010</v>
      </c>
      <c r="R39" s="73">
        <v>2011</v>
      </c>
      <c r="S39" s="73">
        <v>2012</v>
      </c>
      <c r="T39" s="73">
        <v>2013</v>
      </c>
      <c r="U39" s="73">
        <v>2014</v>
      </c>
      <c r="V39" s="73">
        <v>2015</v>
      </c>
      <c r="W39" s="73">
        <v>2016</v>
      </c>
      <c r="X39" s="73">
        <v>2017</v>
      </c>
      <c r="Y39" s="73">
        <v>2018</v>
      </c>
      <c r="Z39" s="73">
        <v>2019</v>
      </c>
      <c r="AA39" s="73">
        <v>2020</v>
      </c>
      <c r="AB39" s="73">
        <v>2021</v>
      </c>
      <c r="AC39" s="73">
        <v>2022</v>
      </c>
      <c r="AD39" s="73">
        <v>2023</v>
      </c>
      <c r="AE39" s="73"/>
    </row>
    <row r="40" spans="1:67">
      <c r="A40" s="12" t="s">
        <v>148</v>
      </c>
      <c r="B40" s="13">
        <v>-2.2687365312475056</v>
      </c>
      <c r="C40" s="13">
        <v>-0.21327742331953659</v>
      </c>
      <c r="D40" s="13">
        <v>1.5179268273258684</v>
      </c>
      <c r="E40" s="13">
        <v>2.3057227873503563</v>
      </c>
      <c r="F40" s="13">
        <v>4.0660579555731751</v>
      </c>
      <c r="G40" s="13">
        <v>5.5899302718020021</v>
      </c>
      <c r="H40" s="13">
        <v>1.130014378492092</v>
      </c>
      <c r="I40" s="13">
        <v>-0.62574783957456237</v>
      </c>
      <c r="J40" s="13">
        <v>0.40732209964844224</v>
      </c>
      <c r="K40" s="13">
        <v>1.5306045473061662</v>
      </c>
      <c r="L40" s="13">
        <v>1.8558861075650772</v>
      </c>
      <c r="M40" s="13">
        <v>3.2518470643399358</v>
      </c>
      <c r="N40" s="13">
        <v>0.31917208695021398</v>
      </c>
      <c r="O40" s="13">
        <v>-8.4177215189873422</v>
      </c>
      <c r="P40" s="13">
        <v>-17.516013704751973</v>
      </c>
      <c r="Q40" s="13">
        <v>-41.637173281703774</v>
      </c>
      <c r="R40" s="13">
        <v>-18.277361965594263</v>
      </c>
      <c r="S40" s="13">
        <v>-11.680891529526415</v>
      </c>
      <c r="T40" s="13">
        <v>-8.3892568387502386</v>
      </c>
      <c r="U40" s="13">
        <v>-4.7343598839084162</v>
      </c>
      <c r="V40" s="13">
        <v>-4.3312513660565797</v>
      </c>
      <c r="W40" s="13">
        <v>-1.8530499748958453</v>
      </c>
      <c r="X40" s="13">
        <v>-1.2949016306848919</v>
      </c>
      <c r="Y40" s="13">
        <v>-1.3730061326873495</v>
      </c>
      <c r="Z40" s="13">
        <v>-0.63975284471037364</v>
      </c>
      <c r="AA40" s="13">
        <v>-11.673135874114433</v>
      </c>
      <c r="AB40" s="13">
        <v>-5.0474818175210263</v>
      </c>
      <c r="AC40" s="13">
        <v>-1.0258063181997814</v>
      </c>
      <c r="AD40" s="13">
        <v>-0.63453853977248398</v>
      </c>
      <c r="AE40" s="13"/>
      <c r="AF40" s="13"/>
      <c r="AG40" s="13"/>
      <c r="AV40" s="13"/>
    </row>
    <row r="41" spans="1:67">
      <c r="A41" s="12" t="s">
        <v>149</v>
      </c>
      <c r="B41" s="31">
        <v>-2.2687365312475056</v>
      </c>
      <c r="C41" s="12">
        <v>-0.21508485911038011</v>
      </c>
      <c r="D41" s="12">
        <v>1.5179268273258684</v>
      </c>
      <c r="E41" s="12">
        <v>2.3057227873503563</v>
      </c>
      <c r="F41" s="12">
        <v>4.0660579555731751</v>
      </c>
      <c r="G41" s="12">
        <v>5.5909915837958888</v>
      </c>
      <c r="H41" s="12">
        <v>1.130014378492092</v>
      </c>
      <c r="I41" s="12">
        <v>-0.62574783957456237</v>
      </c>
      <c r="J41" s="12">
        <v>0.40732209964844224</v>
      </c>
      <c r="K41" s="12">
        <v>1.5306045473061662</v>
      </c>
      <c r="L41" s="12">
        <v>1.8558861075650772</v>
      </c>
      <c r="M41" s="12">
        <v>3.2518470643399358</v>
      </c>
      <c r="N41" s="12">
        <v>0.31917208695021398</v>
      </c>
      <c r="O41" s="12">
        <v>-8.4177215189873422</v>
      </c>
      <c r="P41" s="12">
        <v>-17.516013704751973</v>
      </c>
      <c r="Q41" s="12">
        <v>-41.637173281703774</v>
      </c>
      <c r="R41" s="12">
        <v>-18.276578235824285</v>
      </c>
      <c r="S41" s="12">
        <v>-11.680891529526415</v>
      </c>
      <c r="T41" s="12">
        <v>-8.3885258125356366</v>
      </c>
      <c r="U41" s="12">
        <v>-4.7343598839084162</v>
      </c>
      <c r="V41" s="12">
        <v>-3.3094911611014339</v>
      </c>
      <c r="W41" s="12">
        <v>-1.2030075187969926</v>
      </c>
      <c r="X41" s="12">
        <v>-0.4700506670893479</v>
      </c>
      <c r="Y41" s="12">
        <v>0.22580229411006572</v>
      </c>
      <c r="Z41" s="12">
        <v>0.79246070913370281</v>
      </c>
      <c r="AA41" s="12">
        <v>-9.3381867637352745</v>
      </c>
      <c r="AB41" s="12">
        <v>-2.9100517789113174</v>
      </c>
      <c r="AC41" s="12">
        <v>2.9776929337841143</v>
      </c>
      <c r="AD41" s="12">
        <v>3.5252141098471337</v>
      </c>
      <c r="AV41" s="13"/>
    </row>
    <row r="42" spans="1:67">
      <c r="B42" s="12"/>
      <c r="J42" s="12" t="e">
        <f t="shared" ref="J42:AC42" si="0">IF(J41&lt;0,J41,NA())</f>
        <v>#N/A</v>
      </c>
      <c r="K42" s="12" t="e">
        <f t="shared" si="0"/>
        <v>#N/A</v>
      </c>
      <c r="L42" s="12" t="e">
        <f t="shared" si="0"/>
        <v>#N/A</v>
      </c>
      <c r="M42" s="12" t="e">
        <f t="shared" si="0"/>
        <v>#N/A</v>
      </c>
      <c r="N42" s="12">
        <v>0</v>
      </c>
      <c r="O42" s="12">
        <f t="shared" si="0"/>
        <v>-8.4177215189873422</v>
      </c>
      <c r="P42" s="12">
        <f t="shared" si="0"/>
        <v>-17.516013704751973</v>
      </c>
      <c r="Q42" s="12">
        <f t="shared" si="0"/>
        <v>-41.637173281703774</v>
      </c>
      <c r="R42" s="12">
        <f t="shared" si="0"/>
        <v>-18.276578235824285</v>
      </c>
      <c r="S42" s="12">
        <f t="shared" si="0"/>
        <v>-11.680891529526415</v>
      </c>
      <c r="T42" s="12">
        <f t="shared" si="0"/>
        <v>-8.3885258125356366</v>
      </c>
      <c r="U42" s="12">
        <f t="shared" si="0"/>
        <v>-4.7343598839084162</v>
      </c>
      <c r="V42" s="12">
        <f t="shared" si="0"/>
        <v>-3.3094911611014339</v>
      </c>
      <c r="W42" s="12">
        <f t="shared" si="0"/>
        <v>-1.2030075187969926</v>
      </c>
      <c r="X42" s="12">
        <f t="shared" si="0"/>
        <v>-0.4700506670893479</v>
      </c>
      <c r="Y42" s="12" t="e">
        <f t="shared" si="0"/>
        <v>#N/A</v>
      </c>
      <c r="Z42" s="12" t="e">
        <f t="shared" si="0"/>
        <v>#N/A</v>
      </c>
      <c r="AA42" s="12">
        <f t="shared" si="0"/>
        <v>-9.3381867637352745</v>
      </c>
      <c r="AB42" s="12">
        <f t="shared" si="0"/>
        <v>-2.9100517789113174</v>
      </c>
      <c r="AC42" s="12" t="e">
        <f t="shared" si="0"/>
        <v>#N/A</v>
      </c>
      <c r="AD42" s="12" t="e">
        <f>IF(AD41&lt;0,AD41,NA())</f>
        <v>#N/A</v>
      </c>
      <c r="AV42" s="13"/>
    </row>
    <row r="43" spans="1:67">
      <c r="AV43" s="31"/>
    </row>
    <row r="44" spans="1:67" ht="17.649999999999999">
      <c r="AV44" s="31"/>
      <c r="BE44" s="76"/>
      <c r="BO44" s="76"/>
    </row>
    <row r="45" spans="1:67">
      <c r="AV45" s="31"/>
      <c r="BE45" s="14"/>
      <c r="BO45" s="14"/>
    </row>
    <row r="46" spans="1:67">
      <c r="AV46" s="13"/>
    </row>
    <row r="47" spans="1:67">
      <c r="AV47" s="31"/>
    </row>
    <row r="48" spans="1:67">
      <c r="AV48" s="31"/>
    </row>
    <row r="49" spans="48:48">
      <c r="AV49" s="31"/>
    </row>
    <row r="50" spans="48:48">
      <c r="AV50" s="31"/>
    </row>
    <row r="51" spans="48:48">
      <c r="AV51" s="31"/>
    </row>
    <row r="52" spans="48:48">
      <c r="AV52" s="31"/>
    </row>
    <row r="53" spans="48:48">
      <c r="AV53" s="31"/>
    </row>
    <row r="54" spans="48:48">
      <c r="AV54" s="31"/>
    </row>
    <row r="55" spans="48:48">
      <c r="AV55" s="31"/>
    </row>
    <row r="56" spans="48:48">
      <c r="AV56" s="31"/>
    </row>
    <row r="57" spans="48:48">
      <c r="AV57" s="31"/>
    </row>
    <row r="58" spans="48:48">
      <c r="AV58" s="31"/>
    </row>
    <row r="59" spans="48:48">
      <c r="AV59" s="31"/>
    </row>
    <row r="60" spans="48:48">
      <c r="AV60" s="31"/>
    </row>
    <row r="61" spans="48:48">
      <c r="AV61" s="31"/>
    </row>
    <row r="62" spans="48:48">
      <c r="AV62" s="13"/>
    </row>
    <row r="63" spans="48:48">
      <c r="AV63" s="31"/>
    </row>
    <row r="64" spans="48:48">
      <c r="AV64" s="31"/>
    </row>
  </sheetData>
  <conditionalFormatting sqref="AK5:BL31">
    <cfRule type="top10" dxfId="0" priority="1" bottom="1" rank="27"/>
  </conditionalFormatting>
  <pageMargins left="0.7" right="0.7" top="0.75" bottom="0.75" header="0.3" footer="0.3"/>
  <pageSetup paperSize="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63B24-1503-4AF4-AC1B-7AF265B59BEF}">
  <dimension ref="A1:G68"/>
  <sheetViews>
    <sheetView showGridLines="0" workbookViewId="0"/>
  </sheetViews>
  <sheetFormatPr defaultRowHeight="14.25"/>
  <cols>
    <col min="4" max="4" width="11.33203125" bestFit="1" customWidth="1"/>
    <col min="5" max="5" width="10.33203125" bestFit="1" customWidth="1"/>
    <col min="6" max="6" width="11.33203125" bestFit="1" customWidth="1"/>
  </cols>
  <sheetData>
    <row r="1" spans="1:6">
      <c r="A1" s="22" t="s">
        <v>150</v>
      </c>
    </row>
    <row r="2" spans="1:6">
      <c r="A2" s="23" t="s">
        <v>151</v>
      </c>
    </row>
    <row r="6" spans="1:6">
      <c r="D6" s="20"/>
      <c r="E6" s="20"/>
      <c r="F6" s="20"/>
    </row>
    <row r="7" spans="1:6">
      <c r="D7" s="20"/>
      <c r="E7" s="20"/>
      <c r="F7" s="20"/>
    </row>
    <row r="8" spans="1:6">
      <c r="D8" s="20"/>
      <c r="E8" s="20"/>
      <c r="F8" s="20"/>
    </row>
    <row r="9" spans="1:6">
      <c r="D9" s="20"/>
      <c r="E9" s="20"/>
      <c r="F9" s="20"/>
    </row>
    <row r="10" spans="1:6">
      <c r="D10" s="20"/>
      <c r="E10" s="20"/>
      <c r="F10" s="20"/>
    </row>
    <row r="11" spans="1:6">
      <c r="D11" s="20"/>
      <c r="E11" s="20"/>
      <c r="F11" s="20"/>
    </row>
    <row r="12" spans="1:6">
      <c r="D12" s="20"/>
      <c r="E12" s="20"/>
      <c r="F12" s="20"/>
    </row>
    <row r="13" spans="1:6">
      <c r="D13" s="20"/>
      <c r="E13" s="20"/>
      <c r="F13" s="20"/>
    </row>
    <row r="14" spans="1:6">
      <c r="D14" s="20"/>
      <c r="E14" s="20"/>
      <c r="F14" s="20"/>
    </row>
    <row r="15" spans="1:6">
      <c r="D15" s="20"/>
      <c r="E15" s="20"/>
      <c r="F15" s="20"/>
    </row>
    <row r="16" spans="1:6">
      <c r="D16" s="20"/>
      <c r="E16" s="20"/>
      <c r="F16" s="20"/>
    </row>
    <row r="17" spans="1:6">
      <c r="D17" s="20"/>
      <c r="E17" s="20"/>
      <c r="F17" s="20"/>
    </row>
    <row r="18" spans="1:6">
      <c r="D18" s="20"/>
      <c r="E18" s="20"/>
      <c r="F18" s="20"/>
    </row>
    <row r="19" spans="1:6">
      <c r="D19" s="20"/>
      <c r="E19" s="20"/>
      <c r="F19" s="20"/>
    </row>
    <row r="20" spans="1:6">
      <c r="A20" s="24" t="s">
        <v>95</v>
      </c>
      <c r="D20" s="20"/>
      <c r="E20" s="20"/>
      <c r="F20" s="20"/>
    </row>
    <row r="21" spans="1:6">
      <c r="A21" s="24" t="s">
        <v>152</v>
      </c>
      <c r="D21" s="20"/>
      <c r="E21" s="20"/>
      <c r="F21" s="20"/>
    </row>
    <row r="22" spans="1:6">
      <c r="D22" s="20"/>
      <c r="E22" s="20"/>
      <c r="F22" s="20"/>
    </row>
    <row r="23" spans="1:6">
      <c r="D23" s="20"/>
      <c r="E23" s="20"/>
      <c r="F23" s="20"/>
    </row>
    <row r="24" spans="1:6">
      <c r="D24" s="20"/>
      <c r="E24" s="20"/>
      <c r="F24" s="20"/>
    </row>
    <row r="25" spans="1:6">
      <c r="D25" s="20"/>
      <c r="E25" s="20"/>
      <c r="F25" s="20"/>
    </row>
    <row r="26" spans="1:6">
      <c r="D26" s="20"/>
      <c r="E26" s="20"/>
      <c r="F26" s="20"/>
    </row>
    <row r="27" spans="1:6">
      <c r="D27" s="20"/>
      <c r="E27" s="20"/>
      <c r="F27" s="20"/>
    </row>
    <row r="28" spans="1:6">
      <c r="D28" s="20"/>
      <c r="E28" s="20"/>
      <c r="F28" s="20"/>
    </row>
    <row r="29" spans="1:6">
      <c r="D29" s="20"/>
      <c r="E29" s="20"/>
      <c r="F29" s="20"/>
    </row>
    <row r="30" spans="1:6">
      <c r="D30" s="20"/>
      <c r="E30" s="20"/>
      <c r="F30" s="20"/>
    </row>
    <row r="31" spans="1:6">
      <c r="D31" s="20"/>
      <c r="E31" s="20"/>
      <c r="F31" s="20"/>
    </row>
    <row r="32" spans="1:6">
      <c r="D32" s="20"/>
      <c r="E32" s="20"/>
      <c r="F32" s="20"/>
    </row>
    <row r="33" spans="1:7">
      <c r="D33" s="20"/>
      <c r="E33" s="20"/>
      <c r="F33" s="20"/>
    </row>
    <row r="34" spans="1:7">
      <c r="D34" s="20"/>
      <c r="E34" s="20"/>
      <c r="F34" s="20"/>
      <c r="G34" s="25"/>
    </row>
    <row r="35" spans="1:7">
      <c r="D35" s="20"/>
      <c r="E35" s="20"/>
      <c r="F35" s="20"/>
      <c r="G35" s="25"/>
    </row>
    <row r="36" spans="1:7">
      <c r="B36" t="s">
        <v>93</v>
      </c>
      <c r="C36" t="s">
        <v>153</v>
      </c>
      <c r="D36" s="20"/>
      <c r="E36" s="20"/>
      <c r="F36" s="20"/>
      <c r="G36" s="25"/>
    </row>
    <row r="37" spans="1:7">
      <c r="A37">
        <v>1995</v>
      </c>
      <c r="B37" s="21">
        <v>41.820975337217654</v>
      </c>
      <c r="C37" s="21">
        <v>41.820975337217654</v>
      </c>
      <c r="D37" s="20"/>
      <c r="E37" s="20"/>
      <c r="F37" s="20"/>
      <c r="G37" s="25"/>
    </row>
    <row r="38" spans="1:7">
      <c r="A38">
        <v>1996</v>
      </c>
      <c r="B38" s="21">
        <v>41.70477343792362</v>
      </c>
      <c r="C38" s="21">
        <v>41.70477343792362</v>
      </c>
    </row>
    <row r="39" spans="1:7">
      <c r="A39">
        <v>1997</v>
      </c>
      <c r="B39" s="21">
        <v>41.415669846933085</v>
      </c>
      <c r="C39" s="21">
        <v>41.415669846933085</v>
      </c>
    </row>
    <row r="40" spans="1:7">
      <c r="A40">
        <v>1998</v>
      </c>
      <c r="B40" s="21">
        <v>40.348764791363919</v>
      </c>
      <c r="C40" s="21">
        <v>40.348764791363919</v>
      </c>
    </row>
    <row r="41" spans="1:7">
      <c r="A41">
        <v>1999</v>
      </c>
      <c r="B41" s="21">
        <v>41.437367592948199</v>
      </c>
      <c r="C41" s="21">
        <v>41.437367592948199</v>
      </c>
    </row>
    <row r="42" spans="1:7">
      <c r="A42">
        <v>2000</v>
      </c>
      <c r="B42" s="21">
        <v>40.788342549059145</v>
      </c>
      <c r="C42" s="21">
        <v>40.788342549059145</v>
      </c>
    </row>
    <row r="43" spans="1:7">
      <c r="A43">
        <v>2001</v>
      </c>
      <c r="B43" s="21">
        <v>39.035193530643561</v>
      </c>
      <c r="C43" s="21">
        <v>39.035193530643561</v>
      </c>
    </row>
    <row r="44" spans="1:7">
      <c r="A44">
        <v>2002</v>
      </c>
      <c r="B44" s="21">
        <v>39.007312209173499</v>
      </c>
      <c r="C44" s="21">
        <v>39.007312209173499</v>
      </c>
    </row>
    <row r="45" spans="1:7">
      <c r="A45">
        <v>2003</v>
      </c>
      <c r="B45" s="21">
        <v>38.837838929971312</v>
      </c>
      <c r="C45" s="21">
        <v>38.837838929971312</v>
      </c>
    </row>
    <row r="46" spans="1:7">
      <c r="A46">
        <v>2004</v>
      </c>
      <c r="B46" s="21">
        <v>40.219670795552268</v>
      </c>
      <c r="C46" s="21">
        <v>40.219670795552268</v>
      </c>
    </row>
    <row r="47" spans="1:7">
      <c r="A47">
        <v>2005</v>
      </c>
      <c r="B47" s="21">
        <v>40.87320308597436</v>
      </c>
      <c r="C47" s="21">
        <v>40.87320308597436</v>
      </c>
    </row>
    <row r="48" spans="1:7">
      <c r="A48">
        <v>2006</v>
      </c>
      <c r="B48" s="21">
        <v>42.577526010974665</v>
      </c>
      <c r="C48" s="21">
        <v>42.577526010974665</v>
      </c>
    </row>
    <row r="49" spans="1:3">
      <c r="A49">
        <v>2007</v>
      </c>
      <c r="B49" s="21">
        <v>42.776313562395728</v>
      </c>
      <c r="C49" s="21">
        <v>42.776313562395728</v>
      </c>
    </row>
    <row r="50" spans="1:3">
      <c r="A50">
        <v>2008</v>
      </c>
      <c r="B50" s="21">
        <v>41.339342795038995</v>
      </c>
      <c r="C50" s="21">
        <v>41.339342795038995</v>
      </c>
    </row>
    <row r="51" spans="1:3">
      <c r="A51">
        <v>2009</v>
      </c>
      <c r="B51" s="21">
        <v>41.668404588112615</v>
      </c>
      <c r="C51" s="21">
        <v>41.668404588112615</v>
      </c>
    </row>
    <row r="52" spans="1:3">
      <c r="A52">
        <v>2010</v>
      </c>
      <c r="B52" s="21">
        <v>42.489060987415293</v>
      </c>
      <c r="C52" s="21">
        <v>42.489060987415293</v>
      </c>
    </row>
    <row r="53" spans="1:3">
      <c r="A53">
        <v>2011</v>
      </c>
      <c r="B53" s="21">
        <v>45.294094596183236</v>
      </c>
      <c r="C53" s="21">
        <v>45.294094596183236</v>
      </c>
    </row>
    <row r="54" spans="1:3">
      <c r="A54">
        <v>2012</v>
      </c>
      <c r="B54" s="21">
        <v>46.999418431021205</v>
      </c>
      <c r="C54" s="21">
        <v>46.999418431021205</v>
      </c>
    </row>
    <row r="55" spans="1:3">
      <c r="A55">
        <v>2013</v>
      </c>
      <c r="B55" s="21">
        <v>44.88062341915581</v>
      </c>
      <c r="C55" s="21">
        <v>44.88062341915581</v>
      </c>
    </row>
    <row r="56" spans="1:3">
      <c r="A56">
        <v>2014</v>
      </c>
      <c r="B56" s="21">
        <v>44.520584757605072</v>
      </c>
      <c r="C56" s="21">
        <v>44.520584757605072</v>
      </c>
    </row>
    <row r="57" spans="1:3">
      <c r="A57">
        <v>2015</v>
      </c>
      <c r="B57" s="21">
        <v>43.89121545664554</v>
      </c>
      <c r="C57" s="21">
        <v>42.869455251690397</v>
      </c>
    </row>
    <row r="58" spans="1:3">
      <c r="A58">
        <v>2016</v>
      </c>
      <c r="B58" s="21">
        <v>42.861207071733389</v>
      </c>
      <c r="C58" s="21">
        <v>42.21116461563453</v>
      </c>
    </row>
    <row r="59" spans="1:3">
      <c r="A59">
        <v>2017</v>
      </c>
      <c r="B59" s="21">
        <v>42.105061789799898</v>
      </c>
      <c r="C59" s="21">
        <v>41.280757396747482</v>
      </c>
    </row>
    <row r="60" spans="1:3">
      <c r="A60">
        <v>2018</v>
      </c>
      <c r="B60" s="21">
        <v>42.912230957597629</v>
      </c>
      <c r="C60" s="21">
        <v>41.313938061152065</v>
      </c>
    </row>
    <row r="61" spans="1:3">
      <c r="A61">
        <v>2019</v>
      </c>
      <c r="B61" s="21">
        <v>41.887480069850426</v>
      </c>
      <c r="C61" s="21">
        <v>40.455266516006354</v>
      </c>
    </row>
    <row r="62" spans="1:3">
      <c r="A62">
        <v>2020</v>
      </c>
      <c r="B62" s="21">
        <v>41.640332806656133</v>
      </c>
      <c r="C62" s="21">
        <v>39.305383696276976</v>
      </c>
    </row>
    <row r="63" spans="1:3">
      <c r="A63">
        <v>2021</v>
      </c>
      <c r="B63" s="21">
        <v>42.293664672758133</v>
      </c>
      <c r="C63" s="21">
        <v>40.155807062626401</v>
      </c>
    </row>
    <row r="64" spans="1:3">
      <c r="A64">
        <v>2022</v>
      </c>
      <c r="B64" s="21">
        <v>42.821389443434747</v>
      </c>
      <c r="C64" s="21">
        <v>38.81751946274894</v>
      </c>
    </row>
    <row r="65" spans="1:3">
      <c r="A65">
        <v>2023</v>
      </c>
      <c r="B65" s="21">
        <v>43.515242971953015</v>
      </c>
      <c r="C65" s="21">
        <v>39.355490322333395</v>
      </c>
    </row>
    <row r="66" spans="1:3">
      <c r="A66">
        <v>2024</v>
      </c>
      <c r="B66" s="21">
        <v>43.398710584200309</v>
      </c>
      <c r="C66" s="21">
        <v>39.434130690311918</v>
      </c>
    </row>
    <row r="67" spans="1:3">
      <c r="A67">
        <v>2025</v>
      </c>
      <c r="B67" s="21">
        <v>43.126951630455565</v>
      </c>
      <c r="C67" s="21">
        <v>39.483905810832773</v>
      </c>
    </row>
    <row r="68" spans="1:3">
      <c r="A68">
        <v>2026</v>
      </c>
      <c r="B68" s="21">
        <v>43.211764379647484</v>
      </c>
      <c r="C68" s="21">
        <v>39.441528815985585</v>
      </c>
    </row>
  </sheetData>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60FCC-6849-4865-98E8-534E3F757974}">
  <dimension ref="A1:E27"/>
  <sheetViews>
    <sheetView showGridLines="0" workbookViewId="0">
      <selection activeCell="A22" sqref="A22"/>
    </sheetView>
  </sheetViews>
  <sheetFormatPr defaultRowHeight="14.25"/>
  <cols>
    <col min="1" max="1" width="25.796875" customWidth="1"/>
    <col min="3" max="3" width="8.06640625" customWidth="1"/>
    <col min="5" max="5" width="8.796875" customWidth="1"/>
  </cols>
  <sheetData>
    <row r="1" spans="1:5">
      <c r="A1" s="22" t="s">
        <v>154</v>
      </c>
    </row>
    <row r="2" spans="1:5" ht="14.65" thickBot="1">
      <c r="A2" s="23" t="s">
        <v>155</v>
      </c>
    </row>
    <row r="3" spans="1:5" ht="20.65" thickBot="1">
      <c r="A3" s="77"/>
      <c r="B3" s="78" t="s">
        <v>74</v>
      </c>
      <c r="C3" s="79" t="s">
        <v>75</v>
      </c>
      <c r="D3" s="78" t="s">
        <v>76</v>
      </c>
      <c r="E3" s="80" t="s">
        <v>77</v>
      </c>
    </row>
    <row r="4" spans="1:5">
      <c r="A4" s="33" t="s">
        <v>78</v>
      </c>
      <c r="B4" s="81">
        <v>1.3</v>
      </c>
      <c r="C4" s="81">
        <v>53.8</v>
      </c>
      <c r="D4" s="81">
        <v>61</v>
      </c>
      <c r="E4" s="81">
        <v>7</v>
      </c>
    </row>
    <row r="5" spans="1:5">
      <c r="A5" s="33" t="s">
        <v>156</v>
      </c>
      <c r="B5" s="81">
        <v>-1</v>
      </c>
      <c r="C5" s="81">
        <v>44.5</v>
      </c>
      <c r="D5" s="81">
        <v>52.2</v>
      </c>
      <c r="E5" s="81">
        <v>6.2</v>
      </c>
    </row>
    <row r="6" spans="1:5">
      <c r="A6" s="34" t="s">
        <v>73</v>
      </c>
      <c r="B6" s="82">
        <v>3.8</v>
      </c>
      <c r="C6" s="82">
        <v>45.7</v>
      </c>
      <c r="D6" s="82">
        <v>77.099999999999994</v>
      </c>
      <c r="E6" s="83">
        <v>8.5</v>
      </c>
    </row>
    <row r="7" spans="1:5">
      <c r="A7" s="34" t="s">
        <v>55</v>
      </c>
      <c r="B7" s="82">
        <v>0.3</v>
      </c>
      <c r="C7" s="82">
        <v>7.3</v>
      </c>
      <c r="D7" s="82">
        <v>63.4</v>
      </c>
      <c r="E7" s="83">
        <v>7.3</v>
      </c>
    </row>
    <row r="8" spans="1:5">
      <c r="A8" s="34" t="s">
        <v>157</v>
      </c>
      <c r="B8" s="82">
        <v>-2.7</v>
      </c>
      <c r="C8" s="82">
        <v>0.9</v>
      </c>
      <c r="D8" s="82">
        <v>5.0999999999999996</v>
      </c>
      <c r="E8" s="83">
        <v>0.7</v>
      </c>
    </row>
    <row r="9" spans="1:5">
      <c r="A9" s="34" t="s">
        <v>53</v>
      </c>
      <c r="B9" s="82">
        <v>1</v>
      </c>
      <c r="C9" s="82">
        <v>16.3</v>
      </c>
      <c r="D9" s="82">
        <v>71</v>
      </c>
      <c r="E9" s="83">
        <v>8</v>
      </c>
    </row>
    <row r="10" spans="1:5">
      <c r="A10" s="34" t="s">
        <v>56</v>
      </c>
      <c r="B10" s="82">
        <v>3.1</v>
      </c>
      <c r="C10" s="82">
        <v>16.3</v>
      </c>
      <c r="D10" s="82">
        <v>149.69999999999999</v>
      </c>
      <c r="E10" s="83">
        <v>14</v>
      </c>
    </row>
    <row r="11" spans="1:5">
      <c r="A11" s="34" t="s">
        <v>79</v>
      </c>
      <c r="B11" s="82">
        <v>0.5</v>
      </c>
      <c r="C11" s="82">
        <v>9.4</v>
      </c>
      <c r="D11" s="82">
        <v>310.8</v>
      </c>
      <c r="E11" s="83">
        <v>22.4</v>
      </c>
    </row>
    <row r="12" spans="1:5">
      <c r="A12" s="34" t="s">
        <v>54</v>
      </c>
      <c r="B12" s="82">
        <v>-0.9</v>
      </c>
      <c r="C12" s="82">
        <v>10.199999999999999</v>
      </c>
      <c r="D12" s="82">
        <v>67.7</v>
      </c>
      <c r="E12" s="83">
        <v>7.7</v>
      </c>
    </row>
    <row r="13" spans="1:5">
      <c r="A13" s="34" t="s">
        <v>80</v>
      </c>
      <c r="B13" s="82">
        <v>-0.9</v>
      </c>
      <c r="C13" s="82">
        <v>2.9</v>
      </c>
      <c r="D13" s="82">
        <v>27.8</v>
      </c>
      <c r="E13" s="83">
        <v>3.6</v>
      </c>
    </row>
    <row r="14" spans="1:5">
      <c r="A14" s="33" t="s">
        <v>81</v>
      </c>
      <c r="B14" s="81">
        <v>-4.2</v>
      </c>
      <c r="C14" s="81">
        <v>34.700000000000003</v>
      </c>
      <c r="D14" s="81">
        <v>40.200000000000003</v>
      </c>
      <c r="E14" s="81">
        <v>4.9000000000000004</v>
      </c>
    </row>
    <row r="15" spans="1:5">
      <c r="A15" s="34" t="s">
        <v>158</v>
      </c>
      <c r="B15" s="82">
        <v>0.5</v>
      </c>
      <c r="C15" s="82">
        <v>6.3</v>
      </c>
      <c r="D15" s="82">
        <v>78.099999999999994</v>
      </c>
      <c r="E15" s="83">
        <v>8.6</v>
      </c>
    </row>
    <row r="16" spans="1:5">
      <c r="A16" s="34" t="s">
        <v>82</v>
      </c>
      <c r="B16" s="82">
        <v>-1.2</v>
      </c>
      <c r="C16" s="82">
        <v>-1.2</v>
      </c>
      <c r="D16" s="82">
        <v>-26.9</v>
      </c>
      <c r="E16" s="83">
        <v>-4.4000000000000004</v>
      </c>
    </row>
    <row r="17" spans="1:5" ht="14.65" thickBot="1">
      <c r="A17" s="34" t="s">
        <v>83</v>
      </c>
      <c r="B17" s="82">
        <v>-3.6</v>
      </c>
      <c r="C17" s="82">
        <v>29.7</v>
      </c>
      <c r="D17" s="82">
        <v>40.200000000000003</v>
      </c>
      <c r="E17" s="83">
        <v>4.9000000000000004</v>
      </c>
    </row>
    <row r="18" spans="1:5" ht="14.65" thickBot="1">
      <c r="A18" s="84" t="s">
        <v>84</v>
      </c>
      <c r="B18" s="85">
        <v>5.5</v>
      </c>
      <c r="C18" s="85">
        <v>19.100000000000001</v>
      </c>
      <c r="D18" s="85"/>
      <c r="E18" s="85"/>
    </row>
    <row r="19" spans="1:5" ht="14.65" thickBot="1">
      <c r="A19" s="86" t="s">
        <v>159</v>
      </c>
      <c r="B19" s="87">
        <v>3.2</v>
      </c>
      <c r="C19" s="87">
        <v>9.6999999999999993</v>
      </c>
      <c r="D19" s="87"/>
      <c r="E19" s="87"/>
    </row>
    <row r="20" spans="1:5" ht="14.65" thickBot="1">
      <c r="A20" s="88" t="s">
        <v>85</v>
      </c>
      <c r="B20" s="89"/>
      <c r="C20" s="89">
        <v>118.2</v>
      </c>
      <c r="D20" s="89">
        <v>56.1</v>
      </c>
      <c r="E20" s="90">
        <v>6.6</v>
      </c>
    </row>
    <row r="21" spans="1:5">
      <c r="A21" s="24" t="s">
        <v>160</v>
      </c>
    </row>
    <row r="22" spans="1:5">
      <c r="A22" s="24" t="s">
        <v>161</v>
      </c>
    </row>
    <row r="23" spans="1:5">
      <c r="A23" s="24" t="s">
        <v>162</v>
      </c>
    </row>
    <row r="24" spans="1:5">
      <c r="A24" s="24" t="s">
        <v>163</v>
      </c>
    </row>
    <row r="25" spans="1:5">
      <c r="A25" s="24" t="s">
        <v>164</v>
      </c>
    </row>
    <row r="26" spans="1:5">
      <c r="A26" s="24" t="s">
        <v>165</v>
      </c>
    </row>
    <row r="27" spans="1:5">
      <c r="A27" s="24"/>
    </row>
  </sheetData>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52F2F7-2D07-477D-ADD2-814D7A87EA04}">
  <dimension ref="A1:M45"/>
  <sheetViews>
    <sheetView topLeftCell="A13" workbookViewId="0">
      <selection activeCell="A17" sqref="A17"/>
    </sheetView>
  </sheetViews>
  <sheetFormatPr defaultColWidth="8.73046875" defaultRowHeight="14.25"/>
  <cols>
    <col min="1" max="16384" width="8.73046875" style="12"/>
  </cols>
  <sheetData>
    <row r="1" spans="1:1">
      <c r="A1" s="97" t="s">
        <v>631</v>
      </c>
    </row>
    <row r="2" spans="1:1">
      <c r="A2" s="98" t="s">
        <v>632</v>
      </c>
    </row>
    <row r="17" spans="1:1">
      <c r="A17" s="99" t="s">
        <v>633</v>
      </c>
    </row>
    <row r="38" spans="1:13">
      <c r="B38" s="12">
        <v>2015</v>
      </c>
      <c r="C38" s="12">
        <v>2016</v>
      </c>
      <c r="D38" s="12">
        <v>2017</v>
      </c>
      <c r="E38" s="12">
        <v>2018</v>
      </c>
      <c r="F38" s="12">
        <v>2019</v>
      </c>
      <c r="G38" s="12">
        <v>2020</v>
      </c>
      <c r="H38" s="12">
        <v>2021</v>
      </c>
      <c r="I38" s="12">
        <v>2022</v>
      </c>
      <c r="J38" s="12">
        <v>2023</v>
      </c>
      <c r="K38" s="12">
        <v>2024</v>
      </c>
      <c r="L38" s="12">
        <v>2025</v>
      </c>
      <c r="M38" s="12">
        <v>2026</v>
      </c>
    </row>
    <row r="39" spans="1:13">
      <c r="A39" s="12" t="s">
        <v>175</v>
      </c>
      <c r="B39" s="12">
        <v>124.56855551025954</v>
      </c>
      <c r="C39" s="12">
        <v>116.48909919586612</v>
      </c>
      <c r="D39" s="12">
        <v>110.0038806508562</v>
      </c>
      <c r="E39" s="12">
        <v>106.1208918675087</v>
      </c>
      <c r="F39" s="12">
        <v>96.510800242958013</v>
      </c>
      <c r="G39" s="12">
        <v>108.94467889357786</v>
      </c>
      <c r="H39" s="12">
        <v>100.95690506629495</v>
      </c>
      <c r="I39" s="12">
        <v>83.323129398985131</v>
      </c>
      <c r="J39" s="12">
        <v>78.78853535508344</v>
      </c>
      <c r="K39" s="12">
        <v>75.394214253267393</v>
      </c>
      <c r="L39" s="12">
        <v>70.368306094819118</v>
      </c>
      <c r="M39" s="12">
        <v>65.371019853815142</v>
      </c>
    </row>
    <row r="40" spans="1:13">
      <c r="A40" s="12" t="s">
        <v>57</v>
      </c>
      <c r="H40" s="12">
        <v>100.8</v>
      </c>
      <c r="I40" s="12">
        <v>86.3</v>
      </c>
      <c r="J40" s="12">
        <v>81.5</v>
      </c>
      <c r="K40" s="12">
        <v>78.3</v>
      </c>
      <c r="L40" s="12">
        <v>73.3</v>
      </c>
    </row>
    <row r="41" spans="1:13">
      <c r="A41" s="12" t="s">
        <v>396</v>
      </c>
      <c r="H41" s="12">
        <v>105.6</v>
      </c>
      <c r="I41" s="12">
        <v>96.5</v>
      </c>
      <c r="J41" s="12">
        <v>89.9</v>
      </c>
      <c r="K41" s="12">
        <v>85.4</v>
      </c>
      <c r="L41" s="12">
        <v>79.400000000000006</v>
      </c>
    </row>
    <row r="42" spans="1:13">
      <c r="A42" s="12" t="s">
        <v>92</v>
      </c>
      <c r="G42" s="12">
        <v>104.7</v>
      </c>
      <c r="H42" s="12">
        <v>106.2</v>
      </c>
      <c r="I42" s="12">
        <v>99.2</v>
      </c>
      <c r="J42" s="12">
        <v>96.7</v>
      </c>
      <c r="K42" s="12">
        <v>93.3</v>
      </c>
      <c r="L42" s="12">
        <v>89.5</v>
      </c>
    </row>
    <row r="43" spans="1:13">
      <c r="A43" s="12" t="s">
        <v>395</v>
      </c>
      <c r="G43" s="12">
        <v>105.6</v>
      </c>
      <c r="H43" s="12">
        <v>111.8</v>
      </c>
      <c r="I43" s="12">
        <v>107.4</v>
      </c>
      <c r="J43" s="12">
        <v>105.8</v>
      </c>
      <c r="K43" s="12">
        <v>103.9</v>
      </c>
      <c r="L43" s="12">
        <v>100.1</v>
      </c>
    </row>
    <row r="44" spans="1:13">
      <c r="A44" s="12" t="s">
        <v>634</v>
      </c>
      <c r="F44" s="12">
        <v>95.6</v>
      </c>
      <c r="G44" s="12">
        <v>107.8</v>
      </c>
      <c r="H44" s="12">
        <v>114.7</v>
      </c>
    </row>
    <row r="45" spans="1:13">
      <c r="A45" s="12" t="s">
        <v>635</v>
      </c>
      <c r="F45" s="12">
        <v>99.2</v>
      </c>
      <c r="G45" s="12">
        <v>125.1</v>
      </c>
      <c r="H45" s="12">
        <v>121.6</v>
      </c>
    </row>
  </sheetData>
  <pageMargins left="0.7" right="0.7" top="0.75" bottom="0.75" header="0.3" footer="0.3"/>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13493E-C01F-4745-83C4-2BE3186F5398}">
  <dimension ref="A1:E31"/>
  <sheetViews>
    <sheetView workbookViewId="0">
      <selection activeCell="A20" sqref="A19:A20"/>
    </sheetView>
  </sheetViews>
  <sheetFormatPr defaultColWidth="8.73046875" defaultRowHeight="14.25"/>
  <cols>
    <col min="1" max="16384" width="8.73046875" style="12"/>
  </cols>
  <sheetData>
    <row r="1" spans="1:1">
      <c r="A1" s="97" t="s">
        <v>636</v>
      </c>
    </row>
    <row r="2" spans="1:1">
      <c r="A2" s="98" t="s">
        <v>637</v>
      </c>
    </row>
    <row r="19" spans="1:5">
      <c r="A19" s="99" t="s">
        <v>633</v>
      </c>
    </row>
    <row r="20" spans="1:5">
      <c r="A20" s="99" t="s">
        <v>638</v>
      </c>
    </row>
    <row r="26" spans="1:5">
      <c r="B26" s="12">
        <v>2023</v>
      </c>
      <c r="C26" s="12">
        <v>2024</v>
      </c>
      <c r="D26" s="12">
        <v>2025</v>
      </c>
      <c r="E26" s="12">
        <v>2026</v>
      </c>
    </row>
    <row r="27" spans="1:5">
      <c r="A27" s="12" t="s">
        <v>639</v>
      </c>
      <c r="B27" s="12">
        <v>-2.8762416079716737</v>
      </c>
      <c r="C27" s="12">
        <v>-5.41176653828858</v>
      </c>
      <c r="D27" s="12">
        <v>-8.0143064765361274</v>
      </c>
      <c r="E27" s="12">
        <v>-10.377977111930948</v>
      </c>
    </row>
    <row r="28" spans="1:5">
      <c r="A28" s="12" t="s">
        <v>640</v>
      </c>
      <c r="B28" s="12">
        <v>-0.57460989990508271</v>
      </c>
      <c r="C28" s="12">
        <v>-3.223822820524572</v>
      </c>
      <c r="D28" s="12">
        <v>-6.4290640109470782</v>
      </c>
      <c r="E28" s="12">
        <v>-10.02142959035557</v>
      </c>
    </row>
    <row r="29" spans="1:5">
      <c r="A29" s="12" t="s">
        <v>65</v>
      </c>
      <c r="B29" s="12">
        <v>-4.1597526496196169</v>
      </c>
      <c r="C29" s="12">
        <v>-8.1243325435080092</v>
      </c>
      <c r="D29" s="12">
        <v>-11.767378363130797</v>
      </c>
      <c r="E29" s="12">
        <v>-15.537613926792694</v>
      </c>
    </row>
    <row r="30" spans="1:5">
      <c r="A30" s="12" t="s">
        <v>641</v>
      </c>
      <c r="B30" s="12">
        <v>3.0760101135946822</v>
      </c>
      <c r="C30" s="12">
        <v>8.8310067566034238</v>
      </c>
      <c r="D30" s="12">
        <v>13.25592554644799</v>
      </c>
      <c r="E30" s="12">
        <v>17.984911083909225</v>
      </c>
    </row>
    <row r="31" spans="1:5">
      <c r="A31" s="12" t="s">
        <v>642</v>
      </c>
      <c r="B31" s="12">
        <v>-4.5345940439016914</v>
      </c>
      <c r="C31" s="12">
        <v>-7.9289151457177383</v>
      </c>
      <c r="D31" s="12">
        <v>-12.954823304166013</v>
      </c>
      <c r="E31" s="12">
        <v>-17.952109545169989</v>
      </c>
    </row>
  </sheetData>
  <pageMargins left="0.7" right="0.7" top="0.75" bottom="0.75" header="0.3" footer="0.3"/>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442462-42E2-411E-AC12-92F8F5D6FAC8}">
  <dimension ref="A1:M32"/>
  <sheetViews>
    <sheetView workbookViewId="0">
      <selection activeCell="M25" sqref="M25"/>
    </sheetView>
  </sheetViews>
  <sheetFormatPr defaultColWidth="8.73046875" defaultRowHeight="14.25"/>
  <cols>
    <col min="1" max="16384" width="8.73046875" style="12"/>
  </cols>
  <sheetData>
    <row r="1" spans="1:1">
      <c r="A1" s="97" t="s">
        <v>643</v>
      </c>
    </row>
    <row r="2" spans="1:1">
      <c r="A2" s="98" t="s">
        <v>169</v>
      </c>
    </row>
    <row r="18" spans="1:13">
      <c r="A18" s="99" t="s">
        <v>644</v>
      </c>
    </row>
    <row r="19" spans="1:13">
      <c r="A19" s="99" t="s">
        <v>645</v>
      </c>
    </row>
    <row r="30" spans="1:13">
      <c r="B30" s="12">
        <v>2015</v>
      </c>
      <c r="C30" s="12">
        <v>2016</v>
      </c>
      <c r="D30" s="12">
        <v>2017</v>
      </c>
      <c r="E30" s="12">
        <v>2018</v>
      </c>
      <c r="F30" s="12">
        <v>2019</v>
      </c>
      <c r="G30" s="12">
        <v>2020</v>
      </c>
      <c r="H30" s="12">
        <v>2021</v>
      </c>
      <c r="I30" s="12">
        <v>2022</v>
      </c>
      <c r="J30" s="12">
        <v>2023</v>
      </c>
      <c r="K30" s="12">
        <v>2024</v>
      </c>
      <c r="L30" s="12">
        <v>2025</v>
      </c>
      <c r="M30" s="12">
        <v>2026</v>
      </c>
    </row>
    <row r="31" spans="1:13">
      <c r="A31" s="12" t="s">
        <v>646</v>
      </c>
      <c r="B31" s="12">
        <v>17.869275716809348</v>
      </c>
      <c r="C31" s="12">
        <v>13.952448689290794</v>
      </c>
      <c r="D31" s="12">
        <v>14.30757710743937</v>
      </c>
      <c r="E31" s="12">
        <v>14.796236628431499</v>
      </c>
      <c r="F31" s="12">
        <v>13.794036140004556</v>
      </c>
      <c r="G31" s="12">
        <v>15.923818476369528</v>
      </c>
      <c r="H31" s="12">
        <v>18.526246477879589</v>
      </c>
      <c r="I31" s="12">
        <v>14.6</v>
      </c>
      <c r="J31" s="12">
        <v>14.1</v>
      </c>
      <c r="K31" s="12">
        <v>17</v>
      </c>
      <c r="L31" s="12">
        <v>18.100000000000001</v>
      </c>
      <c r="M31" s="12">
        <v>19.3</v>
      </c>
    </row>
    <row r="32" spans="1:13">
      <c r="H32" s="12">
        <v>18.600000000000001</v>
      </c>
      <c r="I32" s="12">
        <v>13.4</v>
      </c>
      <c r="J32" s="12">
        <v>12.6</v>
      </c>
      <c r="K32" s="12">
        <v>14.9</v>
      </c>
      <c r="L32" s="12">
        <v>15.5</v>
      </c>
    </row>
  </sheetData>
  <pageMargins left="0.7" right="0.7" top="0.75" bottom="0.75" header="0.3" footer="0.3"/>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8DD227-1A69-484A-B18B-7B571E1EA48B}">
  <dimension ref="A1:X41"/>
  <sheetViews>
    <sheetView topLeftCell="A7" workbookViewId="0">
      <selection activeCell="L19" sqref="L19"/>
    </sheetView>
  </sheetViews>
  <sheetFormatPr defaultColWidth="8.73046875" defaultRowHeight="14.25"/>
  <cols>
    <col min="1" max="16384" width="8.73046875" style="12"/>
  </cols>
  <sheetData>
    <row r="1" spans="1:1">
      <c r="A1" s="97" t="s">
        <v>647</v>
      </c>
    </row>
    <row r="2" spans="1:1">
      <c r="A2" s="190" t="s">
        <v>648</v>
      </c>
    </row>
    <row r="19" spans="1:24">
      <c r="A19" s="12" t="s">
        <v>484</v>
      </c>
    </row>
    <row r="26" spans="1:24">
      <c r="C26" s="12" t="s">
        <v>649</v>
      </c>
    </row>
    <row r="27" spans="1:24">
      <c r="C27" s="12" t="s">
        <v>650</v>
      </c>
      <c r="D27" s="12" t="s">
        <v>651</v>
      </c>
      <c r="E27" s="12" t="s">
        <v>652</v>
      </c>
      <c r="F27" s="12" t="s">
        <v>653</v>
      </c>
      <c r="G27" s="12" t="s">
        <v>654</v>
      </c>
      <c r="H27" s="12" t="s">
        <v>655</v>
      </c>
      <c r="I27" s="12" t="s">
        <v>656</v>
      </c>
      <c r="J27" s="12" t="s">
        <v>657</v>
      </c>
      <c r="K27" s="12" t="s">
        <v>658</v>
      </c>
      <c r="L27" s="12" t="s">
        <v>659</v>
      </c>
      <c r="M27" s="12" t="s">
        <v>660</v>
      </c>
      <c r="N27" s="12" t="s">
        <v>661</v>
      </c>
      <c r="O27" s="12" t="s">
        <v>662</v>
      </c>
      <c r="P27" s="12" t="s">
        <v>663</v>
      </c>
      <c r="Q27" s="12" t="s">
        <v>664</v>
      </c>
      <c r="R27" s="12" t="s">
        <v>665</v>
      </c>
      <c r="S27" s="12" t="s">
        <v>666</v>
      </c>
      <c r="T27" s="12" t="s">
        <v>667</v>
      </c>
      <c r="U27" s="12" t="s">
        <v>668</v>
      </c>
      <c r="V27" s="12" t="s">
        <v>669</v>
      </c>
      <c r="W27" s="12" t="s">
        <v>57</v>
      </c>
      <c r="X27" s="12" t="s">
        <v>175</v>
      </c>
    </row>
    <row r="28" spans="1:24">
      <c r="B28" s="12">
        <v>2013</v>
      </c>
      <c r="C28" s="12">
        <v>7225</v>
      </c>
      <c r="D28" s="12">
        <v>7615</v>
      </c>
      <c r="E28" s="12">
        <v>7160</v>
      </c>
      <c r="F28" s="12">
        <v>7310</v>
      </c>
      <c r="G28" s="12">
        <v>7324</v>
      </c>
      <c r="H28" s="12">
        <v>7324</v>
      </c>
      <c r="I28" s="12">
        <v>7324</v>
      </c>
      <c r="J28" s="12">
        <v>7324</v>
      </c>
      <c r="K28" s="12">
        <v>7324</v>
      </c>
      <c r="L28" s="12">
        <v>7324</v>
      </c>
      <c r="M28" s="12">
        <v>7324</v>
      </c>
      <c r="N28" s="12">
        <v>7324</v>
      </c>
      <c r="O28" s="12">
        <v>7324</v>
      </c>
      <c r="P28" s="12">
        <v>7324</v>
      </c>
    </row>
    <row r="29" spans="1:24">
      <c r="B29" s="12">
        <v>2014</v>
      </c>
      <c r="C29" s="12">
        <v>7740</v>
      </c>
      <c r="D29" s="12">
        <v>8420</v>
      </c>
      <c r="E29" s="12">
        <v>8155</v>
      </c>
      <c r="F29" s="12">
        <v>7752</v>
      </c>
      <c r="G29" s="12">
        <v>7504</v>
      </c>
      <c r="H29" s="12">
        <v>7466</v>
      </c>
      <c r="I29" s="12">
        <v>7466</v>
      </c>
      <c r="J29" s="12">
        <v>7470</v>
      </c>
      <c r="K29" s="12">
        <v>7470</v>
      </c>
      <c r="L29" s="12">
        <v>7470</v>
      </c>
      <c r="M29" s="12">
        <v>7470</v>
      </c>
      <c r="N29" s="12">
        <v>7470</v>
      </c>
      <c r="O29" s="12">
        <v>7470</v>
      </c>
      <c r="P29" s="12">
        <v>7470</v>
      </c>
    </row>
    <row r="30" spans="1:24">
      <c r="B30" s="12">
        <v>2015</v>
      </c>
      <c r="C30" s="12">
        <v>8120</v>
      </c>
      <c r="D30" s="12">
        <v>8750</v>
      </c>
      <c r="E30" s="12">
        <v>8750</v>
      </c>
      <c r="F30" s="12">
        <v>8405</v>
      </c>
      <c r="G30" s="12">
        <v>7697</v>
      </c>
      <c r="H30" s="12">
        <v>7142</v>
      </c>
      <c r="I30" s="12">
        <v>6990</v>
      </c>
      <c r="J30" s="12">
        <v>6979</v>
      </c>
      <c r="K30" s="12">
        <v>6979</v>
      </c>
      <c r="L30" s="12">
        <v>6979</v>
      </c>
      <c r="M30" s="12">
        <v>6979</v>
      </c>
      <c r="N30" s="12">
        <v>6979</v>
      </c>
      <c r="O30" s="12">
        <v>6979</v>
      </c>
      <c r="P30" s="12">
        <v>6979</v>
      </c>
    </row>
    <row r="31" spans="1:24">
      <c r="B31" s="12">
        <v>2016</v>
      </c>
      <c r="D31" s="12">
        <v>9075</v>
      </c>
      <c r="E31" s="12">
        <v>9075</v>
      </c>
      <c r="F31" s="12">
        <v>8870</v>
      </c>
      <c r="G31" s="12">
        <v>7878</v>
      </c>
      <c r="H31" s="12">
        <v>7194</v>
      </c>
      <c r="I31" s="12">
        <v>6988</v>
      </c>
      <c r="J31" s="12">
        <v>6837</v>
      </c>
      <c r="K31" s="12">
        <v>6762</v>
      </c>
      <c r="L31" s="12">
        <v>6738.9</v>
      </c>
      <c r="M31" s="12">
        <v>6738.9</v>
      </c>
      <c r="N31" s="12">
        <v>6738.9</v>
      </c>
      <c r="O31" s="12">
        <v>6738.9</v>
      </c>
      <c r="P31" s="12">
        <v>6738.9</v>
      </c>
    </row>
    <row r="32" spans="1:24">
      <c r="B32" s="12">
        <v>2017</v>
      </c>
      <c r="F32" s="12">
        <v>8934</v>
      </c>
      <c r="G32" s="12">
        <v>7929</v>
      </c>
      <c r="H32" s="12">
        <v>6941</v>
      </c>
      <c r="I32" s="12">
        <v>6711</v>
      </c>
      <c r="J32" s="12">
        <v>6464</v>
      </c>
      <c r="K32" s="12">
        <v>6296</v>
      </c>
      <c r="L32" s="12">
        <v>6195</v>
      </c>
      <c r="M32" s="12">
        <v>6147</v>
      </c>
      <c r="N32" s="12">
        <v>6089.5</v>
      </c>
      <c r="O32" s="12">
        <v>6090</v>
      </c>
      <c r="P32" s="12">
        <v>6090</v>
      </c>
    </row>
    <row r="33" spans="2:24">
      <c r="B33" s="12">
        <v>2018</v>
      </c>
      <c r="F33" s="12">
        <v>9309</v>
      </c>
      <c r="G33" s="12">
        <v>8321</v>
      </c>
      <c r="H33" s="12">
        <v>7050</v>
      </c>
      <c r="I33" s="12">
        <v>6772</v>
      </c>
      <c r="J33" s="12">
        <v>6386</v>
      </c>
      <c r="K33" s="12">
        <v>6230</v>
      </c>
      <c r="L33" s="12">
        <v>6276</v>
      </c>
      <c r="M33" s="12">
        <v>6104</v>
      </c>
      <c r="N33" s="12">
        <v>5828</v>
      </c>
      <c r="O33" s="12">
        <v>5816</v>
      </c>
      <c r="P33" s="12">
        <v>5740</v>
      </c>
      <c r="Q33" s="12">
        <v>5798</v>
      </c>
      <c r="R33" s="12">
        <v>5798</v>
      </c>
    </row>
    <row r="34" spans="2:24">
      <c r="B34" s="12">
        <v>2019</v>
      </c>
      <c r="H34" s="12">
        <v>7008</v>
      </c>
      <c r="I34" s="12">
        <v>6655</v>
      </c>
      <c r="J34" s="12">
        <v>6125</v>
      </c>
      <c r="K34" s="12">
        <v>6011</v>
      </c>
      <c r="L34" s="12">
        <v>6075</v>
      </c>
      <c r="M34" s="12">
        <v>5882</v>
      </c>
      <c r="N34" s="12">
        <v>5504</v>
      </c>
      <c r="O34" s="12">
        <v>5322</v>
      </c>
      <c r="P34" s="12">
        <v>5153</v>
      </c>
      <c r="Q34" s="12">
        <v>5075</v>
      </c>
      <c r="R34" s="12">
        <v>5045</v>
      </c>
      <c r="S34" s="12">
        <v>5045</v>
      </c>
    </row>
    <row r="35" spans="2:24">
      <c r="B35" s="12">
        <v>2020</v>
      </c>
      <c r="H35" s="12">
        <v>6879</v>
      </c>
      <c r="I35" s="12">
        <v>6623</v>
      </c>
      <c r="J35" s="12">
        <v>5912</v>
      </c>
      <c r="K35" s="12">
        <v>5708</v>
      </c>
      <c r="L35" s="12">
        <v>5921</v>
      </c>
      <c r="M35" s="12">
        <v>5677</v>
      </c>
      <c r="N35" s="12">
        <v>5326</v>
      </c>
      <c r="O35" s="12">
        <v>5092</v>
      </c>
      <c r="P35" s="12">
        <v>4826</v>
      </c>
      <c r="Q35" s="12">
        <v>4665</v>
      </c>
      <c r="R35" s="12">
        <v>4570</v>
      </c>
      <c r="S35" s="12">
        <v>4540</v>
      </c>
      <c r="T35" s="12">
        <v>4515</v>
      </c>
      <c r="U35" s="12">
        <v>4515</v>
      </c>
    </row>
    <row r="36" spans="2:24">
      <c r="B36" s="12">
        <v>2021</v>
      </c>
      <c r="I36" s="12">
        <v>6126</v>
      </c>
      <c r="J36" s="12">
        <v>5292</v>
      </c>
      <c r="K36" s="12">
        <v>4963</v>
      </c>
      <c r="L36" s="12">
        <v>5206</v>
      </c>
      <c r="M36" s="12">
        <v>4993</v>
      </c>
      <c r="N36" s="12">
        <v>4737</v>
      </c>
      <c r="O36" s="12">
        <v>4428</v>
      </c>
      <c r="P36" s="12">
        <v>4079</v>
      </c>
      <c r="Q36" s="12">
        <v>3803</v>
      </c>
      <c r="R36" s="12">
        <v>3860</v>
      </c>
      <c r="S36" s="12">
        <v>3800</v>
      </c>
      <c r="T36" s="12">
        <v>3725</v>
      </c>
      <c r="U36" s="12">
        <v>3635</v>
      </c>
      <c r="V36" s="12">
        <v>3595</v>
      </c>
      <c r="W36" s="12">
        <v>3595</v>
      </c>
    </row>
    <row r="37" spans="2:24">
      <c r="B37" s="12">
        <v>2022</v>
      </c>
      <c r="O37" s="12">
        <v>4683</v>
      </c>
      <c r="P37" s="12">
        <v>4290</v>
      </c>
      <c r="Q37" s="12">
        <v>3939</v>
      </c>
      <c r="T37" s="12">
        <v>3860</v>
      </c>
      <c r="U37" s="12">
        <v>3730</v>
      </c>
      <c r="V37" s="12">
        <v>3765</v>
      </c>
      <c r="W37" s="12">
        <v>3745</v>
      </c>
      <c r="X37" s="12">
        <v>3700</v>
      </c>
    </row>
    <row r="38" spans="2:24">
      <c r="B38" s="12">
        <v>2023</v>
      </c>
      <c r="O38" s="12">
        <v>4947</v>
      </c>
      <c r="P38" s="12">
        <v>4536</v>
      </c>
      <c r="Q38" s="12">
        <v>4065</v>
      </c>
      <c r="T38" s="12">
        <v>4045</v>
      </c>
      <c r="U38" s="12">
        <v>3805</v>
      </c>
      <c r="V38" s="12">
        <v>3725</v>
      </c>
      <c r="W38" s="12">
        <v>3755</v>
      </c>
      <c r="X38" s="12">
        <v>3400</v>
      </c>
    </row>
    <row r="39" spans="2:24">
      <c r="B39" s="12">
        <v>2024</v>
      </c>
      <c r="Q39" s="12">
        <v>4074</v>
      </c>
      <c r="T39" s="12">
        <v>4060</v>
      </c>
      <c r="U39" s="12">
        <v>3755</v>
      </c>
      <c r="V39" s="12">
        <v>3495</v>
      </c>
      <c r="W39" s="12">
        <v>3780</v>
      </c>
      <c r="X39" s="12">
        <v>3795</v>
      </c>
    </row>
    <row r="40" spans="2:24">
      <c r="B40" s="12">
        <v>2025</v>
      </c>
      <c r="T40" s="12">
        <v>4055</v>
      </c>
      <c r="U40" s="12">
        <v>3680</v>
      </c>
      <c r="V40" s="12">
        <v>3350</v>
      </c>
      <c r="W40" s="12">
        <v>3745</v>
      </c>
      <c r="X40" s="12">
        <v>3780</v>
      </c>
    </row>
    <row r="41" spans="2:24">
      <c r="B41" s="12">
        <v>2026</v>
      </c>
      <c r="X41" s="12">
        <v>3420</v>
      </c>
    </row>
  </sheetData>
  <pageMargins left="0.7" right="0.7" top="0.75" bottom="0.75" header="0.3" footer="0.3"/>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718DC9-9F46-444A-A0C4-DBE47E9B2E57}">
  <dimension ref="A1:E82"/>
  <sheetViews>
    <sheetView workbookViewId="0">
      <selection activeCell="M17" sqref="M17"/>
    </sheetView>
  </sheetViews>
  <sheetFormatPr defaultColWidth="8.796875" defaultRowHeight="14.25"/>
  <cols>
    <col min="1" max="16384" width="8.796875" style="12"/>
  </cols>
  <sheetData>
    <row r="1" spans="1:5">
      <c r="A1" s="97" t="s">
        <v>191</v>
      </c>
    </row>
    <row r="2" spans="1:5">
      <c r="A2" s="98" t="s">
        <v>189</v>
      </c>
    </row>
    <row r="3" spans="1:5">
      <c r="B3" s="12" t="s">
        <v>190</v>
      </c>
    </row>
    <row r="4" spans="1:5">
      <c r="A4" s="12">
        <v>1952</v>
      </c>
      <c r="B4" s="13">
        <v>4.7118679282787497</v>
      </c>
      <c r="C4" s="13"/>
    </row>
    <row r="5" spans="1:5">
      <c r="A5" s="12">
        <v>1953</v>
      </c>
      <c r="B5" s="13">
        <v>5.5825106474831658</v>
      </c>
      <c r="C5" s="13"/>
    </row>
    <row r="6" spans="1:5">
      <c r="A6" s="12">
        <v>1954</v>
      </c>
      <c r="B6" s="13">
        <v>5.6020320889793478</v>
      </c>
      <c r="C6" s="13"/>
    </row>
    <row r="7" spans="1:5">
      <c r="A7" s="12">
        <v>1955</v>
      </c>
      <c r="B7" s="13">
        <v>5.3588258890956126</v>
      </c>
      <c r="C7" s="13"/>
      <c r="E7" s="97" t="s">
        <v>191</v>
      </c>
    </row>
    <row r="8" spans="1:5">
      <c r="A8" s="12">
        <v>1956</v>
      </c>
      <c r="B8" s="13">
        <v>5.6169697079268204</v>
      </c>
      <c r="C8" s="13"/>
      <c r="E8" s="98" t="s">
        <v>189</v>
      </c>
    </row>
    <row r="9" spans="1:5">
      <c r="A9" s="12">
        <v>1957</v>
      </c>
      <c r="B9" s="13">
        <v>7.7500604081210431</v>
      </c>
      <c r="C9" s="13"/>
    </row>
    <row r="10" spans="1:5">
      <c r="A10" s="12">
        <v>1958</v>
      </c>
      <c r="B10" s="13">
        <v>7.2738638860252491</v>
      </c>
      <c r="C10" s="13"/>
    </row>
    <row r="11" spans="1:5">
      <c r="A11" s="12">
        <v>1959</v>
      </c>
      <c r="B11" s="13">
        <v>6.8406074549031466</v>
      </c>
      <c r="C11" s="13"/>
    </row>
    <row r="12" spans="1:5">
      <c r="A12" s="12">
        <v>1960</v>
      </c>
      <c r="B12" s="13">
        <v>6.1194442200630546</v>
      </c>
      <c r="C12" s="13"/>
    </row>
    <row r="13" spans="1:5">
      <c r="A13" s="12">
        <v>1961</v>
      </c>
      <c r="B13" s="13">
        <v>5.1850159211411215</v>
      </c>
      <c r="C13" s="13"/>
    </row>
    <row r="14" spans="1:5">
      <c r="A14" s="12">
        <v>1962</v>
      </c>
      <c r="B14" s="13">
        <v>5.087185432062987</v>
      </c>
      <c r="C14" s="13"/>
    </row>
    <row r="15" spans="1:5">
      <c r="A15" s="12">
        <v>1963</v>
      </c>
      <c r="B15" s="13">
        <v>5.2828464102192561</v>
      </c>
      <c r="C15" s="13"/>
    </row>
    <row r="16" spans="1:5">
      <c r="A16" s="12">
        <v>1964</v>
      </c>
      <c r="B16" s="13">
        <v>5.087185432062987</v>
      </c>
      <c r="C16" s="13"/>
    </row>
    <row r="17" spans="1:5">
      <c r="A17" s="12">
        <v>1965</v>
      </c>
      <c r="B17" s="13">
        <v>4.891524453906718</v>
      </c>
      <c r="C17" s="13"/>
    </row>
    <row r="18" spans="1:5">
      <c r="A18" s="12">
        <v>1966</v>
      </c>
      <c r="B18" s="13">
        <v>4.9893549429848543</v>
      </c>
      <c r="C18" s="13"/>
    </row>
    <row r="19" spans="1:5">
      <c r="A19" s="12">
        <v>1967</v>
      </c>
      <c r="B19" s="13">
        <v>5.3806768992973906</v>
      </c>
      <c r="C19" s="13"/>
    </row>
    <row r="20" spans="1:5">
      <c r="A20" s="12">
        <v>1968</v>
      </c>
      <c r="B20" s="13">
        <v>5.674168366531795</v>
      </c>
      <c r="C20" s="13"/>
    </row>
    <row r="21" spans="1:5">
      <c r="A21" s="12">
        <v>1969</v>
      </c>
      <c r="B21" s="13">
        <v>5.3806768992973906</v>
      </c>
      <c r="C21" s="13"/>
    </row>
    <row r="22" spans="1:5">
      <c r="A22" s="12">
        <v>1970</v>
      </c>
      <c r="B22" s="13">
        <v>6.1633208119224667</v>
      </c>
      <c r="C22" s="13"/>
    </row>
    <row r="23" spans="1:5">
      <c r="A23" s="12">
        <v>1971</v>
      </c>
      <c r="B23" s="13">
        <v>5.8698293446880623</v>
      </c>
      <c r="C23" s="13"/>
      <c r="E23" s="99" t="s">
        <v>192</v>
      </c>
    </row>
    <row r="24" spans="1:5">
      <c r="A24" s="12">
        <v>1972</v>
      </c>
      <c r="B24" s="13">
        <v>6.554642768235003</v>
      </c>
      <c r="C24" s="13"/>
      <c r="E24" s="99" t="s">
        <v>193</v>
      </c>
    </row>
    <row r="25" spans="1:5">
      <c r="A25" s="12">
        <v>1973</v>
      </c>
      <c r="B25" s="13">
        <v>6.0654903228443313</v>
      </c>
      <c r="C25" s="13"/>
    </row>
    <row r="26" spans="1:5">
      <c r="A26" s="12">
        <v>1974</v>
      </c>
      <c r="B26" s="13">
        <v>5.674168366531795</v>
      </c>
      <c r="C26" s="13"/>
    </row>
    <row r="27" spans="1:5">
      <c r="A27" s="12">
        <v>1975</v>
      </c>
      <c r="B27" s="13">
        <v>7.7286086371726146</v>
      </c>
      <c r="C27" s="13"/>
    </row>
    <row r="28" spans="1:5">
      <c r="A28" s="12">
        <v>1976</v>
      </c>
      <c r="B28" s="13">
        <v>9.5873879296571687</v>
      </c>
      <c r="C28" s="13"/>
    </row>
    <row r="29" spans="1:5">
      <c r="A29" s="12">
        <v>1977</v>
      </c>
      <c r="B29" s="13">
        <v>9.4895574405790342</v>
      </c>
      <c r="C29" s="13"/>
    </row>
    <row r="30" spans="1:5">
      <c r="A30" s="12">
        <v>1978</v>
      </c>
      <c r="B30" s="13">
        <v>8.8047440170320925</v>
      </c>
      <c r="C30" s="13"/>
    </row>
    <row r="31" spans="1:5">
      <c r="A31" s="12">
        <v>1979</v>
      </c>
      <c r="B31" s="13">
        <v>7.630778148094481</v>
      </c>
      <c r="C31" s="13"/>
    </row>
    <row r="32" spans="1:5">
      <c r="A32" s="12">
        <v>1980</v>
      </c>
      <c r="B32" s="13">
        <v>7.8264391262507482</v>
      </c>
      <c r="C32" s="13"/>
    </row>
    <row r="33" spans="1:3">
      <c r="A33" s="12">
        <v>1981</v>
      </c>
      <c r="B33" s="13">
        <v>10.56569282043851</v>
      </c>
      <c r="C33" s="13"/>
    </row>
    <row r="34" spans="1:3">
      <c r="A34" s="12">
        <v>1982</v>
      </c>
      <c r="B34" s="13">
        <v>12.228811134766792</v>
      </c>
      <c r="C34" s="13"/>
    </row>
    <row r="35" spans="1:3">
      <c r="A35" s="12">
        <v>1983</v>
      </c>
      <c r="B35" s="13">
        <v>13.598437981860673</v>
      </c>
      <c r="C35" s="13"/>
    </row>
    <row r="36" spans="1:3">
      <c r="A36" s="12">
        <v>1984</v>
      </c>
      <c r="B36" s="13">
        <v>15.163725807110822</v>
      </c>
      <c r="C36" s="13"/>
    </row>
    <row r="37" spans="1:3">
      <c r="A37" s="12">
        <v>1985</v>
      </c>
      <c r="B37" s="13">
        <v>16.435522165126571</v>
      </c>
      <c r="C37" s="13"/>
    </row>
    <row r="38" spans="1:3">
      <c r="A38" s="12">
        <v>1986</v>
      </c>
      <c r="B38" s="13">
        <v>16.435522165126571</v>
      </c>
      <c r="C38" s="13"/>
    </row>
    <row r="39" spans="1:3">
      <c r="A39" s="12">
        <v>1987</v>
      </c>
      <c r="B39" s="13">
        <v>16.239861186970302</v>
      </c>
      <c r="C39" s="13"/>
    </row>
    <row r="40" spans="1:3">
      <c r="A40" s="12">
        <v>1988</v>
      </c>
      <c r="B40" s="13">
        <v>15.84853923065776</v>
      </c>
      <c r="C40" s="13"/>
    </row>
    <row r="41" spans="1:3">
      <c r="A41" s="12">
        <v>1989</v>
      </c>
      <c r="B41" s="13">
        <v>14.381081894485746</v>
      </c>
      <c r="C41" s="13"/>
    </row>
    <row r="42" spans="1:3">
      <c r="A42" s="12">
        <v>1990</v>
      </c>
      <c r="B42" s="13">
        <v>13.109285536470001</v>
      </c>
      <c r="C42" s="13"/>
    </row>
    <row r="43" spans="1:3">
      <c r="A43" s="12">
        <v>1991</v>
      </c>
      <c r="B43" s="13">
        <v>14.381081894485746</v>
      </c>
      <c r="C43" s="13"/>
    </row>
    <row r="44" spans="1:3">
      <c r="A44" s="12">
        <v>1992</v>
      </c>
      <c r="B44" s="13">
        <v>15.065895318032686</v>
      </c>
      <c r="C44" s="13"/>
    </row>
    <row r="45" spans="1:3">
      <c r="A45" s="12">
        <v>1993</v>
      </c>
      <c r="B45" s="13">
        <v>15.16372580711082</v>
      </c>
      <c r="C45" s="13"/>
    </row>
    <row r="46" spans="1:3">
      <c r="A46" s="12">
        <v>1994</v>
      </c>
      <c r="B46" s="13">
        <v>13.891929449095073</v>
      </c>
      <c r="C46" s="13"/>
    </row>
    <row r="47" spans="1:3">
      <c r="A47" s="12">
        <v>1995</v>
      </c>
      <c r="B47" s="13">
        <v>11.837489178454252</v>
      </c>
      <c r="C47" s="13"/>
    </row>
    <row r="48" spans="1:3">
      <c r="A48" s="12">
        <v>1996</v>
      </c>
      <c r="B48" s="13">
        <v>11.348336733063581</v>
      </c>
      <c r="C48" s="13"/>
    </row>
    <row r="49" spans="1:3">
      <c r="A49" s="12">
        <v>1997</v>
      </c>
      <c r="B49" s="13">
        <v>9.6852184187352979</v>
      </c>
      <c r="C49" s="13"/>
    </row>
    <row r="50" spans="1:3">
      <c r="A50" s="12">
        <v>1998</v>
      </c>
      <c r="B50" s="13">
        <v>7.6307781480944774</v>
      </c>
      <c r="C50" s="13"/>
    </row>
    <row r="51" spans="1:3">
      <c r="A51" s="12">
        <v>1999</v>
      </c>
      <c r="B51" s="13">
        <v>5.7283210524124728</v>
      </c>
      <c r="C51" s="13"/>
    </row>
    <row r="52" spans="1:3">
      <c r="A52" s="12">
        <v>2000</v>
      </c>
      <c r="B52" s="13">
        <v>4.3798967056380391</v>
      </c>
      <c r="C52" s="13"/>
    </row>
    <row r="53" spans="1:3">
      <c r="A53" s="12">
        <v>2001</v>
      </c>
      <c r="B53" s="13">
        <v>4.1823845638201389</v>
      </c>
      <c r="C53" s="13"/>
    </row>
    <row r="54" spans="1:3">
      <c r="A54" s="12">
        <v>2002</v>
      </c>
      <c r="B54" s="13">
        <v>4.7120486272085715</v>
      </c>
      <c r="C54" s="13"/>
    </row>
    <row r="55" spans="1:3">
      <c r="A55" s="12">
        <v>2003</v>
      </c>
      <c r="B55" s="13">
        <v>4.8341303991217561</v>
      </c>
      <c r="C55" s="13"/>
    </row>
    <row r="56" spans="1:3">
      <c r="A56" s="12">
        <v>2004</v>
      </c>
      <c r="B56" s="13">
        <v>4.7269434553308125</v>
      </c>
      <c r="C56" s="13"/>
    </row>
    <row r="57" spans="1:3">
      <c r="A57" s="12">
        <v>2005</v>
      </c>
      <c r="B57" s="13">
        <v>4.6264011419745854</v>
      </c>
      <c r="C57" s="13"/>
    </row>
    <row r="58" spans="1:3">
      <c r="A58" s="12">
        <v>2006</v>
      </c>
      <c r="B58" s="13">
        <v>4.7559407324573666</v>
      </c>
      <c r="C58" s="13"/>
    </row>
    <row r="59" spans="1:3">
      <c r="A59" s="12">
        <v>2007</v>
      </c>
      <c r="B59" s="13">
        <v>4.9835202465542325</v>
      </c>
      <c r="C59" s="13"/>
    </row>
    <row r="60" spans="1:3">
      <c r="A60" s="12">
        <v>2008</v>
      </c>
      <c r="B60" s="13">
        <v>6.7785825636022343</v>
      </c>
      <c r="C60" s="13"/>
    </row>
    <row r="61" spans="1:3">
      <c r="A61" s="12">
        <v>2009</v>
      </c>
      <c r="B61" s="13">
        <v>12.609916620585714</v>
      </c>
      <c r="C61" s="13"/>
    </row>
    <row r="62" spans="1:3">
      <c r="A62" s="12">
        <v>2010</v>
      </c>
      <c r="B62" s="13">
        <v>14.539944047248992</v>
      </c>
      <c r="C62" s="13"/>
    </row>
    <row r="63" spans="1:3">
      <c r="A63" s="12">
        <v>2011</v>
      </c>
      <c r="B63" s="13">
        <v>15.359088768806478</v>
      </c>
      <c r="C63" s="13"/>
    </row>
    <row r="64" spans="1:3">
      <c r="A64" s="12">
        <v>2012</v>
      </c>
      <c r="B64" s="13">
        <v>15.447401261425341</v>
      </c>
      <c r="C64" s="13"/>
    </row>
    <row r="65" spans="1:3">
      <c r="A65" s="12">
        <v>2013</v>
      </c>
      <c r="B65" s="13">
        <v>13.722804907920816</v>
      </c>
      <c r="C65" s="13"/>
    </row>
    <row r="66" spans="1:3">
      <c r="A66" s="12">
        <v>2014</v>
      </c>
      <c r="B66" s="13">
        <v>11.842484427991931</v>
      </c>
      <c r="C66" s="13"/>
    </row>
    <row r="67" spans="1:3">
      <c r="A67" s="12">
        <v>2015</v>
      </c>
      <c r="B67" s="13">
        <v>9.8715363030515597</v>
      </c>
      <c r="C67" s="13"/>
    </row>
    <row r="68" spans="1:3">
      <c r="A68" s="12">
        <v>2016</v>
      </c>
      <c r="B68" s="13">
        <v>8.3659428079982785</v>
      </c>
      <c r="C68" s="13"/>
    </row>
    <row r="69" spans="1:3">
      <c r="A69" s="12">
        <v>2017</v>
      </c>
      <c r="B69" s="13">
        <v>6.7163305486085232</v>
      </c>
      <c r="C69" s="13"/>
    </row>
    <row r="70" spans="1:3">
      <c r="A70" s="12">
        <v>2018</v>
      </c>
      <c r="B70" s="13">
        <v>5.7612049578996913</v>
      </c>
      <c r="C70" s="13"/>
    </row>
    <row r="71" spans="1:3">
      <c r="A71" s="12">
        <v>2019</v>
      </c>
      <c r="B71" s="13">
        <v>4.9593720861127339</v>
      </c>
      <c r="C71" s="13"/>
    </row>
    <row r="72" spans="1:3">
      <c r="A72" s="12">
        <v>2020</v>
      </c>
      <c r="B72" s="13">
        <v>15.968643638348581</v>
      </c>
      <c r="C72" s="13"/>
    </row>
    <row r="73" spans="1:3">
      <c r="A73" s="12">
        <v>2021</v>
      </c>
      <c r="B73" s="13">
        <v>13.89049843587553</v>
      </c>
      <c r="C73" s="13"/>
    </row>
    <row r="74" spans="1:3">
      <c r="A74" s="12">
        <v>2022</v>
      </c>
      <c r="B74" s="13">
        <v>4.8651337738096405</v>
      </c>
      <c r="C74" s="13"/>
    </row>
    <row r="75" spans="1:3">
      <c r="A75" s="12">
        <v>2023</v>
      </c>
      <c r="B75" s="13">
        <v>4.4118289484368338</v>
      </c>
      <c r="C75" s="13"/>
    </row>
    <row r="76" spans="1:3">
      <c r="A76" s="12">
        <v>2024</v>
      </c>
      <c r="B76" s="13">
        <v>4.4570804362293934</v>
      </c>
      <c r="C76" s="13"/>
    </row>
    <row r="77" spans="1:3">
      <c r="A77" s="12">
        <v>2025</v>
      </c>
      <c r="B77" s="13">
        <v>4.5003821015945391</v>
      </c>
      <c r="C77" s="13"/>
    </row>
    <row r="78" spans="1:3">
      <c r="A78" s="12">
        <v>2026</v>
      </c>
      <c r="B78" s="13">
        <v>4.5388641906255494</v>
      </c>
      <c r="C78" s="13"/>
    </row>
    <row r="79" spans="1:3">
      <c r="A79" s="12">
        <v>2027</v>
      </c>
      <c r="B79" s="13">
        <v>4.6041036243538347</v>
      </c>
      <c r="C79" s="13"/>
    </row>
    <row r="80" spans="1:3">
      <c r="A80" s="12">
        <v>2028</v>
      </c>
      <c r="B80" s="13">
        <v>4.6819027429993172</v>
      </c>
      <c r="C80" s="13"/>
    </row>
    <row r="81" spans="1:3">
      <c r="A81" s="12">
        <v>2029</v>
      </c>
      <c r="B81" s="13">
        <v>4.7359547153286314</v>
      </c>
      <c r="C81" s="13"/>
    </row>
    <row r="82" spans="1:3">
      <c r="A82" s="12">
        <v>2030</v>
      </c>
      <c r="B82" s="13">
        <v>4.7496517824566071</v>
      </c>
      <c r="C82" s="13"/>
    </row>
  </sheetData>
  <pageMargins left="0.7" right="0.7" top="0.75" bottom="0.75" header="0.3" footer="0.3"/>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753BC9-C73E-4086-BF36-D4689CCBEA4F}">
  <dimension ref="A1:O139"/>
  <sheetViews>
    <sheetView workbookViewId="0">
      <selection activeCell="Q14" sqref="Q14"/>
    </sheetView>
  </sheetViews>
  <sheetFormatPr defaultColWidth="8.796875" defaultRowHeight="14.25"/>
  <cols>
    <col min="1" max="16384" width="8.796875" style="12"/>
  </cols>
  <sheetData>
    <row r="1" spans="1:12">
      <c r="A1" s="97" t="s">
        <v>194</v>
      </c>
      <c r="J1" s="100"/>
      <c r="K1" s="100"/>
      <c r="L1" s="100"/>
    </row>
    <row r="2" spans="1:12">
      <c r="A2" s="98" t="s">
        <v>195</v>
      </c>
      <c r="J2" s="100"/>
      <c r="K2" s="100"/>
      <c r="L2" s="100"/>
    </row>
    <row r="3" spans="1:12">
      <c r="J3" s="100"/>
      <c r="K3" s="100"/>
      <c r="L3" s="100"/>
    </row>
    <row r="4" spans="1:12">
      <c r="J4" s="100"/>
      <c r="K4" s="100"/>
      <c r="L4" s="100"/>
    </row>
    <row r="5" spans="1:12">
      <c r="J5" s="100"/>
      <c r="K5" s="100"/>
      <c r="L5" s="100"/>
    </row>
    <row r="6" spans="1:12">
      <c r="J6" s="100"/>
      <c r="K6" s="100"/>
      <c r="L6" s="100"/>
    </row>
    <row r="7" spans="1:12" ht="28.5">
      <c r="J7" s="102" t="s">
        <v>202</v>
      </c>
      <c r="K7" s="100" t="s">
        <v>201</v>
      </c>
      <c r="L7" s="102" t="s">
        <v>200</v>
      </c>
    </row>
    <row r="8" spans="1:12">
      <c r="I8" s="12" t="s">
        <v>199</v>
      </c>
      <c r="J8" s="101">
        <v>1.79190601085892</v>
      </c>
      <c r="K8" s="101">
        <v>1.3063704018562501</v>
      </c>
      <c r="L8" s="101">
        <v>0.97107121800532303</v>
      </c>
    </row>
    <row r="9" spans="1:12">
      <c r="I9" s="12" t="s">
        <v>198</v>
      </c>
      <c r="J9" s="101">
        <v>2.0815717185311202</v>
      </c>
      <c r="K9" s="101">
        <v>1.5335445791151301</v>
      </c>
      <c r="L9" s="101">
        <v>1.09605427883197</v>
      </c>
    </row>
    <row r="10" spans="1:12">
      <c r="I10" s="12" t="s">
        <v>197</v>
      </c>
      <c r="J10" s="101">
        <v>2.19035333869973</v>
      </c>
      <c r="K10" s="101">
        <v>1.6196650924015299</v>
      </c>
      <c r="L10" s="101">
        <v>1.1413764925964101</v>
      </c>
    </row>
    <row r="11" spans="1:12">
      <c r="I11" s="12" t="s">
        <v>196</v>
      </c>
      <c r="J11" s="101">
        <v>1.54567799521771</v>
      </c>
      <c r="K11" s="101">
        <v>1.0987718713029999</v>
      </c>
      <c r="L11" s="101">
        <v>0.89381224782941104</v>
      </c>
    </row>
    <row r="12" spans="1:12">
      <c r="I12" s="12" t="str">
        <f t="shared" ref="I12:I43" si="0">LEFT(I8,4)+1&amp;RIGHT(I8,3)</f>
        <v>2001 Q1</v>
      </c>
      <c r="J12" s="101">
        <v>0.27333210027972499</v>
      </c>
      <c r="K12" s="101">
        <v>9.4576161392024797E-3</v>
      </c>
      <c r="L12" s="101">
        <v>0.52774896828104501</v>
      </c>
    </row>
    <row r="13" spans="1:12">
      <c r="I13" s="12" t="str">
        <f t="shared" si="0"/>
        <v>2001 Q2</v>
      </c>
      <c r="J13" s="101">
        <v>3.1765075154965099</v>
      </c>
      <c r="K13" s="101">
        <v>0.48934475613552397</v>
      </c>
      <c r="L13" s="101">
        <v>5.3743255187219701</v>
      </c>
    </row>
    <row r="14" spans="1:12">
      <c r="I14" s="12" t="str">
        <f t="shared" si="0"/>
        <v>2001 Q3</v>
      </c>
      <c r="J14" s="101">
        <v>2.9943924180653698</v>
      </c>
      <c r="K14" s="101">
        <v>0.19536943918910801</v>
      </c>
      <c r="L14" s="101">
        <v>5.5980459577525297</v>
      </c>
    </row>
    <row r="15" spans="1:12">
      <c r="I15" s="12" t="str">
        <f t="shared" si="0"/>
        <v>2001 Q4</v>
      </c>
      <c r="J15" s="101">
        <v>3.6155460293457602</v>
      </c>
      <c r="K15" s="101">
        <v>0.166985490180415</v>
      </c>
      <c r="L15" s="101">
        <v>6.8971210783306898</v>
      </c>
    </row>
    <row r="16" spans="1:12">
      <c r="I16" s="12" t="str">
        <f t="shared" si="0"/>
        <v>2002 Q1</v>
      </c>
      <c r="J16" s="101">
        <v>3.78201797158576</v>
      </c>
      <c r="K16" s="101">
        <v>-0.465409322573615</v>
      </c>
      <c r="L16" s="101">
        <v>8.4948545883187592</v>
      </c>
    </row>
    <row r="17" spans="9:12">
      <c r="I17" s="12" t="str">
        <f t="shared" si="0"/>
        <v>2002 Q2</v>
      </c>
      <c r="J17" s="101">
        <v>3.8075176655624401</v>
      </c>
      <c r="K17" s="101">
        <v>-0.411736506031533</v>
      </c>
      <c r="L17" s="101">
        <v>8.4385083431879604</v>
      </c>
    </row>
    <row r="18" spans="9:12">
      <c r="I18" s="12" t="str">
        <f t="shared" si="0"/>
        <v>2002 Q3</v>
      </c>
      <c r="J18" s="101">
        <v>3.6292235853296702</v>
      </c>
      <c r="K18" s="101">
        <v>-0.57422208594047597</v>
      </c>
      <c r="L18" s="101">
        <v>8.4068913425402894</v>
      </c>
    </row>
    <row r="19" spans="9:12">
      <c r="I19" s="12" t="str">
        <f t="shared" si="0"/>
        <v>2002 Q4</v>
      </c>
      <c r="J19" s="101">
        <v>3.3544886609442002</v>
      </c>
      <c r="K19" s="101">
        <v>-0.45939381232700199</v>
      </c>
      <c r="L19" s="101">
        <v>7.6277649465424</v>
      </c>
    </row>
    <row r="20" spans="9:12">
      <c r="I20" s="12" t="str">
        <f t="shared" si="0"/>
        <v>2003 Q1</v>
      </c>
      <c r="J20" s="101">
        <v>3.3415474548958701</v>
      </c>
      <c r="K20" s="101">
        <v>-0.95953234660950404</v>
      </c>
      <c r="L20" s="101">
        <v>8.6021596030107403</v>
      </c>
    </row>
    <row r="21" spans="9:12">
      <c r="I21" s="12" t="str">
        <f t="shared" si="0"/>
        <v>2003 Q2</v>
      </c>
      <c r="J21" s="101">
        <v>2.86662213406502</v>
      </c>
      <c r="K21" s="101">
        <v>-0.97582399352001803</v>
      </c>
      <c r="L21" s="101">
        <v>7.6848922551700696</v>
      </c>
    </row>
    <row r="22" spans="9:12">
      <c r="I22" s="12" t="str">
        <f t="shared" si="0"/>
        <v>2003 Q3</v>
      </c>
      <c r="J22" s="101">
        <v>3.2832108804679199</v>
      </c>
      <c r="K22" s="101">
        <v>-0.365263300012728</v>
      </c>
      <c r="L22" s="101">
        <v>7.2969483609613102</v>
      </c>
    </row>
    <row r="23" spans="9:12">
      <c r="I23" s="12" t="str">
        <f t="shared" si="0"/>
        <v>2003 Q4</v>
      </c>
      <c r="J23" s="101">
        <v>2.7021124409052799</v>
      </c>
      <c r="K23" s="101">
        <v>-0.54431577253872199</v>
      </c>
      <c r="L23" s="101">
        <v>6.4928564268880002</v>
      </c>
    </row>
    <row r="24" spans="9:12">
      <c r="I24" s="12" t="str">
        <f t="shared" si="0"/>
        <v>2004 Q1</v>
      </c>
      <c r="J24" s="101">
        <v>2.2243638166388102</v>
      </c>
      <c r="K24" s="101">
        <v>0.17351653005869699</v>
      </c>
      <c r="L24" s="101">
        <v>4.1016945731602403</v>
      </c>
    </row>
    <row r="25" spans="9:12">
      <c r="I25" s="12" t="str">
        <f t="shared" si="0"/>
        <v>2004 Q2</v>
      </c>
      <c r="J25" s="101">
        <v>2.2953594796043402</v>
      </c>
      <c r="K25" s="101">
        <v>7.5105135255401096E-3</v>
      </c>
      <c r="L25" s="101">
        <v>4.5756979321575999</v>
      </c>
    </row>
    <row r="26" spans="9:12">
      <c r="I26" s="12" t="str">
        <f t="shared" si="0"/>
        <v>2004 Q3</v>
      </c>
      <c r="J26" s="101">
        <v>2.6486050062553899</v>
      </c>
      <c r="K26" s="101">
        <v>-0.28670374982212898</v>
      </c>
      <c r="L26" s="101">
        <v>5.8706175121550404</v>
      </c>
    </row>
    <row r="27" spans="9:12">
      <c r="I27" s="12" t="str">
        <f t="shared" si="0"/>
        <v>2004 Q4</v>
      </c>
      <c r="J27" s="101">
        <v>2.74645161038015</v>
      </c>
      <c r="K27" s="101">
        <v>7.6246066683120098E-3</v>
      </c>
      <c r="L27" s="101">
        <v>5.4776540074236797</v>
      </c>
    </row>
    <row r="28" spans="9:12">
      <c r="I28" s="12" t="str">
        <f t="shared" si="0"/>
        <v>2005 Q1</v>
      </c>
      <c r="J28" s="101">
        <v>2.2153891953588598</v>
      </c>
      <c r="K28" s="101">
        <v>-4.8762704187818202E-2</v>
      </c>
      <c r="L28" s="101">
        <v>4.5283037990933597</v>
      </c>
    </row>
    <row r="29" spans="9:12">
      <c r="I29" s="12" t="str">
        <f t="shared" si="0"/>
        <v>2005 Q2</v>
      </c>
      <c r="J29" s="101">
        <v>2.3902741124449398</v>
      </c>
      <c r="K29" s="101">
        <v>0.35117407323495697</v>
      </c>
      <c r="L29" s="101">
        <v>4.0782000784199601</v>
      </c>
    </row>
    <row r="30" spans="9:12">
      <c r="I30" s="12" t="str">
        <f t="shared" si="0"/>
        <v>2005 Q3</v>
      </c>
      <c r="J30" s="101">
        <v>2.18800878683192</v>
      </c>
      <c r="K30" s="101">
        <v>0.40588439053590097</v>
      </c>
      <c r="L30" s="101">
        <v>3.5642487925920499</v>
      </c>
    </row>
    <row r="31" spans="9:12">
      <c r="I31" s="12" t="str">
        <f t="shared" si="0"/>
        <v>2005 Q4</v>
      </c>
      <c r="J31" s="101">
        <v>2.5201925114780601</v>
      </c>
      <c r="K31" s="101">
        <v>0.81756406830502304</v>
      </c>
      <c r="L31" s="101">
        <v>3.4052568863460801</v>
      </c>
    </row>
    <row r="32" spans="9:12">
      <c r="I32" s="12" t="str">
        <f t="shared" si="0"/>
        <v>2006 Q1</v>
      </c>
      <c r="J32" s="101">
        <v>3.32626809749876</v>
      </c>
      <c r="K32" s="101">
        <v>1.3393883930672099</v>
      </c>
      <c r="L32" s="101">
        <v>3.9737594088630899</v>
      </c>
    </row>
    <row r="33" spans="9:12">
      <c r="I33" s="12" t="str">
        <f t="shared" si="0"/>
        <v>2006 Q2</v>
      </c>
      <c r="J33" s="101">
        <v>3.5015974905011502</v>
      </c>
      <c r="K33" s="101">
        <v>1.19087013434702</v>
      </c>
      <c r="L33" s="101">
        <v>4.6214547123082497</v>
      </c>
    </row>
    <row r="34" spans="9:12">
      <c r="I34" s="12" t="str">
        <f t="shared" si="0"/>
        <v>2006 Q3</v>
      </c>
      <c r="J34" s="101">
        <v>3.89030436909571</v>
      </c>
      <c r="K34" s="101">
        <v>1.1871153689938201</v>
      </c>
      <c r="L34" s="101">
        <v>5.4063780002037802</v>
      </c>
    </row>
    <row r="35" spans="9:12">
      <c r="I35" s="12" t="str">
        <f t="shared" si="0"/>
        <v>2006 Q4</v>
      </c>
      <c r="J35" s="101">
        <v>4.1738023266550099</v>
      </c>
      <c r="K35" s="101">
        <v>1.51623316311239</v>
      </c>
      <c r="L35" s="101">
        <v>5.3151383270852399</v>
      </c>
    </row>
    <row r="36" spans="9:12">
      <c r="I36" s="12" t="str">
        <f t="shared" si="0"/>
        <v>2007 Q1</v>
      </c>
      <c r="J36" s="101">
        <v>4.6281894553380001</v>
      </c>
      <c r="K36" s="101">
        <v>2.0628962406440201</v>
      </c>
      <c r="L36" s="101">
        <v>5.1305864293879599</v>
      </c>
    </row>
    <row r="37" spans="9:12">
      <c r="I37" s="12" t="str">
        <f t="shared" si="0"/>
        <v>2007 Q2</v>
      </c>
      <c r="J37" s="101">
        <v>4.7084474160071803</v>
      </c>
      <c r="K37" s="101">
        <v>2.1565555706506498</v>
      </c>
      <c r="L37" s="101">
        <v>5.1037836907130503</v>
      </c>
    </row>
    <row r="38" spans="9:12">
      <c r="I38" s="12" t="str">
        <f t="shared" si="0"/>
        <v>2007 Q3</v>
      </c>
      <c r="J38" s="101">
        <v>4.2925884088766404</v>
      </c>
      <c r="K38" s="101">
        <v>2.4295044567498398</v>
      </c>
      <c r="L38" s="101">
        <v>3.7261679042535998</v>
      </c>
    </row>
    <row r="39" spans="9:12">
      <c r="I39" s="12" t="str">
        <f t="shared" si="0"/>
        <v>2007 Q4</v>
      </c>
      <c r="J39" s="101">
        <v>3.2652638674422398</v>
      </c>
      <c r="K39" s="101">
        <v>2.2063230254869701</v>
      </c>
      <c r="L39" s="101">
        <v>2.1178816839105399</v>
      </c>
    </row>
    <row r="40" spans="9:12">
      <c r="I40" s="12" t="str">
        <f t="shared" si="0"/>
        <v>2008 Q1</v>
      </c>
      <c r="J40" s="101">
        <v>2.7867090740205498</v>
      </c>
      <c r="K40" s="101">
        <v>1.9863091896753899</v>
      </c>
      <c r="L40" s="101">
        <v>1.6007997686903199</v>
      </c>
    </row>
    <row r="41" spans="9:12">
      <c r="I41" s="12" t="str">
        <f t="shared" si="0"/>
        <v>2008 Q2</v>
      </c>
      <c r="J41" s="101">
        <v>2.1801626564022998</v>
      </c>
      <c r="K41" s="101">
        <v>1.4651150619360001</v>
      </c>
      <c r="L41" s="101">
        <v>1.4300951889325999</v>
      </c>
    </row>
    <row r="42" spans="9:12">
      <c r="I42" s="12" t="str">
        <f t="shared" si="0"/>
        <v>2008 Q3</v>
      </c>
      <c r="J42" s="101">
        <v>1.7466268426307601</v>
      </c>
      <c r="K42" s="101">
        <v>1.0085445512298901</v>
      </c>
      <c r="L42" s="101">
        <v>1.47616458280174</v>
      </c>
    </row>
    <row r="43" spans="9:12">
      <c r="I43" s="12" t="str">
        <f t="shared" si="0"/>
        <v>2008 Q4</v>
      </c>
      <c r="J43" s="101">
        <v>0.80268488353811995</v>
      </c>
      <c r="K43" s="101">
        <v>2.5379518406024301E-2</v>
      </c>
      <c r="L43" s="101">
        <v>1.5546107302641901</v>
      </c>
    </row>
    <row r="44" spans="9:12">
      <c r="I44" s="12" t="str">
        <f t="shared" ref="I44:I75" si="1">LEFT(I40,4)+1&amp;RIGHT(I40,3)</f>
        <v>2009 Q1</v>
      </c>
      <c r="J44" s="101">
        <v>-0.73148076473375501</v>
      </c>
      <c r="K44" s="101">
        <v>-1.52979130546764</v>
      </c>
      <c r="L44" s="101">
        <v>1.5966210814677799</v>
      </c>
    </row>
    <row r="45" spans="9:12">
      <c r="I45" s="12" t="str">
        <f t="shared" si="1"/>
        <v>2009 Q2</v>
      </c>
      <c r="J45" s="101">
        <v>-2.0774882036249598</v>
      </c>
      <c r="K45" s="101">
        <v>-4.0146104584582201</v>
      </c>
      <c r="L45" s="101">
        <v>3.8742445096665099</v>
      </c>
    </row>
    <row r="46" spans="9:12">
      <c r="I46" s="12" t="str">
        <f t="shared" si="1"/>
        <v>2009 Q3</v>
      </c>
      <c r="J46" s="101">
        <v>-3.0748829887828601</v>
      </c>
      <c r="K46" s="101">
        <v>-5.6286611737671102</v>
      </c>
      <c r="L46" s="101">
        <v>5.1075563699684796</v>
      </c>
    </row>
    <row r="47" spans="9:12">
      <c r="I47" s="12" t="str">
        <f t="shared" si="1"/>
        <v>2009 Q4</v>
      </c>
      <c r="J47" s="101">
        <v>-3.8851155851167598</v>
      </c>
      <c r="K47" s="101">
        <v>-6.9292175512667802</v>
      </c>
      <c r="L47" s="101">
        <v>6.0882039323000496</v>
      </c>
    </row>
    <row r="48" spans="9:12">
      <c r="I48" s="12" t="str">
        <f t="shared" si="1"/>
        <v>2010 Q1</v>
      </c>
      <c r="J48" s="101">
        <v>-4.1303223446297102</v>
      </c>
      <c r="K48" s="101">
        <v>-8.6261316352644002</v>
      </c>
      <c r="L48" s="101">
        <v>8.9916185812693801</v>
      </c>
    </row>
    <row r="49" spans="9:12">
      <c r="I49" s="12" t="str">
        <f t="shared" si="1"/>
        <v>2010 Q2</v>
      </c>
      <c r="J49" s="101">
        <v>-4.0841839101050201</v>
      </c>
      <c r="K49" s="101">
        <v>-8.44168622409377</v>
      </c>
      <c r="L49" s="101">
        <v>8.7150046279774802</v>
      </c>
    </row>
    <row r="50" spans="9:12">
      <c r="I50" s="12" t="str">
        <f t="shared" si="1"/>
        <v>2010 Q3</v>
      </c>
      <c r="J50" s="101">
        <v>-4.1394871040008301</v>
      </c>
      <c r="K50" s="101">
        <v>-8.3106989107940308</v>
      </c>
      <c r="L50" s="101">
        <v>8.3424236135863996</v>
      </c>
    </row>
    <row r="51" spans="9:12">
      <c r="I51" s="12" t="str">
        <f t="shared" si="1"/>
        <v>2010 Q4</v>
      </c>
      <c r="J51" s="101">
        <v>-4.4999014942261697</v>
      </c>
      <c r="K51" s="101">
        <v>-8.6539627248794808</v>
      </c>
      <c r="L51" s="101">
        <v>8.3081224613065991</v>
      </c>
    </row>
    <row r="52" spans="9:12">
      <c r="I52" s="12" t="str">
        <f t="shared" si="1"/>
        <v>2011 Q1</v>
      </c>
      <c r="J52" s="101">
        <v>-4.2013965325583502</v>
      </c>
      <c r="K52" s="101">
        <v>-7.6698562488772897</v>
      </c>
      <c r="L52" s="101">
        <v>6.9369194326378798</v>
      </c>
    </row>
    <row r="53" spans="9:12">
      <c r="I53" s="12" t="str">
        <f t="shared" si="1"/>
        <v>2011 Q2</v>
      </c>
      <c r="J53" s="101">
        <v>-3.9598766401282002</v>
      </c>
      <c r="K53" s="101">
        <v>-7.0989036168864104</v>
      </c>
      <c r="L53" s="101">
        <v>6.2780539535164097</v>
      </c>
    </row>
    <row r="54" spans="9:12">
      <c r="I54" s="12" t="str">
        <f t="shared" si="1"/>
        <v>2011 Q3</v>
      </c>
      <c r="J54" s="101">
        <v>-4.32422689171168</v>
      </c>
      <c r="K54" s="101">
        <v>-7.4660378226881097</v>
      </c>
      <c r="L54" s="101">
        <v>6.2836218619528701</v>
      </c>
    </row>
    <row r="55" spans="9:12">
      <c r="I55" s="12" t="str">
        <f t="shared" si="1"/>
        <v>2011 Q4</v>
      </c>
      <c r="J55" s="101">
        <v>-4.6217438293074702</v>
      </c>
      <c r="K55" s="101">
        <v>-8.0019981175690997</v>
      </c>
      <c r="L55" s="101">
        <v>6.7605085765232698</v>
      </c>
    </row>
    <row r="56" spans="9:12">
      <c r="I56" s="12" t="str">
        <f t="shared" si="1"/>
        <v>2012 Q1</v>
      </c>
      <c r="J56" s="101">
        <v>-4.4855175507971401</v>
      </c>
      <c r="K56" s="101">
        <v>-6.9423960792866897</v>
      </c>
      <c r="L56" s="101">
        <v>4.9137570569791098</v>
      </c>
    </row>
    <row r="57" spans="9:12">
      <c r="I57" s="12" t="str">
        <f t="shared" si="1"/>
        <v>2012 Q2</v>
      </c>
      <c r="J57" s="101">
        <v>-4.3300357264895997</v>
      </c>
      <c r="K57" s="101">
        <v>-6.6424981890932298</v>
      </c>
      <c r="L57" s="101">
        <v>4.6249249252072602</v>
      </c>
    </row>
    <row r="58" spans="9:12">
      <c r="I58" s="12" t="str">
        <f t="shared" si="1"/>
        <v>2012 Q3</v>
      </c>
      <c r="J58" s="101">
        <v>-3.6260061652754501</v>
      </c>
      <c r="K58" s="101">
        <v>-5.1849314873576899</v>
      </c>
      <c r="L58" s="101">
        <v>3.11785064416447</v>
      </c>
    </row>
    <row r="59" spans="9:12">
      <c r="I59" s="12" t="str">
        <f t="shared" si="1"/>
        <v>2012 Q4</v>
      </c>
      <c r="J59" s="101">
        <v>-3.7154856976089499</v>
      </c>
      <c r="K59" s="101">
        <v>-6.1191241130023801</v>
      </c>
      <c r="L59" s="101">
        <v>4.8072768307868703</v>
      </c>
    </row>
    <row r="60" spans="9:12">
      <c r="I60" s="12" t="str">
        <f t="shared" si="1"/>
        <v>2013 Q1</v>
      </c>
      <c r="J60" s="101">
        <v>-3.6243615384832899</v>
      </c>
      <c r="K60" s="101">
        <v>-5.3418397084560398</v>
      </c>
      <c r="L60" s="101">
        <v>3.4349563399455101</v>
      </c>
    </row>
    <row r="61" spans="9:12">
      <c r="I61" s="12" t="str">
        <f t="shared" si="1"/>
        <v>2013 Q2</v>
      </c>
      <c r="J61" s="101">
        <v>-3.3707119215055101</v>
      </c>
      <c r="K61" s="101">
        <v>-5.6213475902639196</v>
      </c>
      <c r="L61" s="101">
        <v>4.5012713375168101</v>
      </c>
    </row>
    <row r="62" spans="9:12">
      <c r="I62" s="12" t="str">
        <f t="shared" si="1"/>
        <v>2013 Q3</v>
      </c>
      <c r="J62" s="101">
        <v>-3.1496080565425002</v>
      </c>
      <c r="K62" s="101">
        <v>-5.8809611857129402</v>
      </c>
      <c r="L62" s="101">
        <v>5.4627062583408801</v>
      </c>
    </row>
    <row r="63" spans="9:12">
      <c r="I63" s="12" t="str">
        <f t="shared" si="1"/>
        <v>2013 Q4</v>
      </c>
      <c r="J63" s="101">
        <v>-2.1253985272176901</v>
      </c>
      <c r="K63" s="101">
        <v>-4.4196698951347102</v>
      </c>
      <c r="L63" s="101">
        <v>4.5885427358340296</v>
      </c>
    </row>
    <row r="64" spans="9:12">
      <c r="I64" s="12" t="str">
        <f t="shared" si="1"/>
        <v>2014 Q1</v>
      </c>
      <c r="J64" s="101">
        <v>-1.7730248587472901</v>
      </c>
      <c r="K64" s="101">
        <v>-4.83022908339096</v>
      </c>
      <c r="L64" s="101">
        <v>6.1144084492873398</v>
      </c>
    </row>
    <row r="65" spans="9:12">
      <c r="I65" s="12" t="str">
        <f t="shared" si="1"/>
        <v>2014 Q2</v>
      </c>
      <c r="J65" s="101">
        <v>-1.0676200896719099</v>
      </c>
      <c r="K65" s="101">
        <v>-3.9539569744526601</v>
      </c>
      <c r="L65" s="101">
        <v>5.7726737695614903</v>
      </c>
    </row>
    <row r="66" spans="9:12">
      <c r="I66" s="12" t="str">
        <f t="shared" si="1"/>
        <v>2014 Q3</v>
      </c>
      <c r="J66" s="101">
        <v>-0.86445434057082704</v>
      </c>
      <c r="K66" s="101">
        <v>-3.4587445295167099</v>
      </c>
      <c r="L66" s="101">
        <v>5.1885803778917596</v>
      </c>
    </row>
    <row r="67" spans="9:12">
      <c r="I67" s="12" t="str">
        <f t="shared" si="1"/>
        <v>2014 Q4</v>
      </c>
      <c r="J67" s="101">
        <v>-1.68913822180189</v>
      </c>
      <c r="K67" s="101">
        <v>-4.0368619173518603</v>
      </c>
      <c r="L67" s="101">
        <v>4.6954473910999299</v>
      </c>
    </row>
    <row r="68" spans="9:12">
      <c r="I68" s="12" t="str">
        <f t="shared" si="1"/>
        <v>2015 Q1</v>
      </c>
      <c r="J68" s="101">
        <v>-2.22136870472827</v>
      </c>
      <c r="K68" s="101">
        <v>-4.2147436846800197</v>
      </c>
      <c r="L68" s="101">
        <v>3.9867499599034901</v>
      </c>
    </row>
    <row r="69" spans="9:12">
      <c r="I69" s="12" t="str">
        <f t="shared" si="1"/>
        <v>2015 Q2</v>
      </c>
      <c r="J69" s="101">
        <v>-2.4968483740154901</v>
      </c>
      <c r="K69" s="101">
        <v>-4.0269709122897801</v>
      </c>
      <c r="L69" s="101">
        <v>3.06024507654856</v>
      </c>
    </row>
    <row r="70" spans="9:12">
      <c r="I70" s="12" t="str">
        <f t="shared" si="1"/>
        <v>2015 Q3</v>
      </c>
      <c r="J70" s="101">
        <v>-2.1107680690769102</v>
      </c>
      <c r="K70" s="101">
        <v>-3.3249245465192998</v>
      </c>
      <c r="L70" s="101">
        <v>2.4283129548847802</v>
      </c>
    </row>
    <row r="71" spans="9:12">
      <c r="I71" s="12" t="str">
        <f t="shared" si="1"/>
        <v>2015 Q4</v>
      </c>
      <c r="J71" s="101">
        <v>-2.2583460279176002</v>
      </c>
      <c r="K71" s="101">
        <v>-3.6782416887918798</v>
      </c>
      <c r="L71" s="101">
        <v>2.8397913217485602</v>
      </c>
    </row>
    <row r="72" spans="9:12">
      <c r="I72" s="12" t="str">
        <f t="shared" si="1"/>
        <v>2016 Q1</v>
      </c>
      <c r="J72" s="101">
        <v>-2.1973172740167999</v>
      </c>
      <c r="K72" s="101">
        <v>-4.0448259311380701</v>
      </c>
      <c r="L72" s="101">
        <v>3.6950173142425502</v>
      </c>
    </row>
    <row r="73" spans="9:12">
      <c r="I73" s="12" t="str">
        <f t="shared" si="1"/>
        <v>2016 Q2</v>
      </c>
      <c r="J73" s="101">
        <v>-1.40223365652688</v>
      </c>
      <c r="K73" s="101">
        <v>-2.9558928740951398</v>
      </c>
      <c r="L73" s="101">
        <v>3.10731843513652</v>
      </c>
    </row>
    <row r="74" spans="9:12">
      <c r="I74" s="12" t="str">
        <f t="shared" si="1"/>
        <v>2016 Q3</v>
      </c>
      <c r="J74" s="101">
        <v>-1.20342573144703</v>
      </c>
      <c r="K74" s="101">
        <v>-2.5854055123702202</v>
      </c>
      <c r="L74" s="101">
        <v>2.7639595618463701</v>
      </c>
    </row>
    <row r="75" spans="9:12">
      <c r="I75" s="12" t="str">
        <f t="shared" si="1"/>
        <v>2016 Q4</v>
      </c>
      <c r="J75" s="101">
        <v>-1.65442708720109</v>
      </c>
      <c r="K75" s="101">
        <v>-2.9823340578219799</v>
      </c>
      <c r="L75" s="101">
        <v>2.6558139412417701</v>
      </c>
    </row>
    <row r="76" spans="9:12">
      <c r="I76" s="12" t="str">
        <f t="shared" ref="I76:I107" si="2">LEFT(I72,4)+1&amp;RIGHT(I72,3)</f>
        <v>2017 Q1</v>
      </c>
      <c r="J76" s="101">
        <v>8.8239998980675402E-2</v>
      </c>
      <c r="K76" s="101">
        <v>-0.98168755377941896</v>
      </c>
      <c r="L76" s="101">
        <v>2.13985510552018</v>
      </c>
    </row>
    <row r="77" spans="9:12">
      <c r="I77" s="12" t="str">
        <f t="shared" si="2"/>
        <v>2017 Q2</v>
      </c>
      <c r="J77" s="101">
        <v>-0.20866221755133499</v>
      </c>
      <c r="K77" s="101">
        <v>-0.55036651474765497</v>
      </c>
      <c r="L77" s="101">
        <v>0.68340859439263801</v>
      </c>
    </row>
    <row r="78" spans="9:12">
      <c r="I78" s="12" t="str">
        <f t="shared" si="2"/>
        <v>2017 Q3</v>
      </c>
      <c r="J78" s="101">
        <v>-0.77620521121105501</v>
      </c>
      <c r="K78" s="101">
        <v>-1.8212857157843401</v>
      </c>
      <c r="L78" s="101">
        <v>2.0901610091465699</v>
      </c>
    </row>
    <row r="79" spans="9:12">
      <c r="I79" s="12" t="str">
        <f t="shared" si="2"/>
        <v>2017 Q4</v>
      </c>
      <c r="J79" s="101">
        <v>-0.73965946775512104</v>
      </c>
      <c r="K79" s="101">
        <v>-1.6408626538989901</v>
      </c>
      <c r="L79" s="101">
        <v>1.8024063722877399</v>
      </c>
    </row>
    <row r="80" spans="9:12">
      <c r="I80" s="12" t="str">
        <f t="shared" si="2"/>
        <v>2018 Q1</v>
      </c>
      <c r="J80" s="101">
        <v>-0.33597544722513401</v>
      </c>
      <c r="K80" s="101">
        <v>-1.1913761363522599</v>
      </c>
      <c r="L80" s="101">
        <v>1.7108013782542599</v>
      </c>
    </row>
    <row r="81" spans="9:15">
      <c r="I81" s="12" t="str">
        <f t="shared" si="2"/>
        <v>2018 Q2</v>
      </c>
      <c r="J81" s="101">
        <v>-0.68594821704937803</v>
      </c>
      <c r="K81" s="101">
        <v>-2.4888645498875701</v>
      </c>
      <c r="L81" s="101">
        <v>3.6058326656763899</v>
      </c>
    </row>
    <row r="82" spans="9:15">
      <c r="I82" s="12" t="str">
        <f t="shared" si="2"/>
        <v>2018 Q3</v>
      </c>
      <c r="J82" s="101">
        <v>-0.477397382469889</v>
      </c>
      <c r="K82" s="101">
        <v>-1.9746416158492699</v>
      </c>
      <c r="L82" s="101">
        <v>2.9944884667587699</v>
      </c>
    </row>
    <row r="83" spans="9:15">
      <c r="I83" s="12" t="str">
        <f t="shared" si="2"/>
        <v>2018 Q4</v>
      </c>
      <c r="J83" s="101">
        <v>-0.46029889470089203</v>
      </c>
      <c r="K83" s="101">
        <v>-1.96326345399006</v>
      </c>
      <c r="L83" s="101">
        <v>3.0059291185783401</v>
      </c>
    </row>
    <row r="84" spans="9:15">
      <c r="I84" s="12" t="str">
        <f t="shared" si="2"/>
        <v>2019 Q1</v>
      </c>
      <c r="J84" s="101">
        <v>0.26486813102607099</v>
      </c>
      <c r="K84" s="101">
        <v>-0.37457132922738301</v>
      </c>
      <c r="L84" s="101">
        <v>1.2788789205069</v>
      </c>
    </row>
    <row r="85" spans="9:15">
      <c r="I85" s="12" t="str">
        <f t="shared" si="2"/>
        <v>2019 Q2</v>
      </c>
      <c r="J85" s="101">
        <v>0.25701069431948198</v>
      </c>
      <c r="K85" s="101">
        <v>-3.2808161583095602E-2</v>
      </c>
      <c r="L85" s="101">
        <v>0.579637711805157</v>
      </c>
    </row>
    <row r="86" spans="9:15">
      <c r="I86" s="12" t="str">
        <f t="shared" si="2"/>
        <v>2019 Q3</v>
      </c>
      <c r="J86" s="101">
        <v>-0.12441479143143901</v>
      </c>
      <c r="K86" s="101">
        <v>-0.841037618012763</v>
      </c>
      <c r="L86" s="101">
        <v>1.4332456531626401</v>
      </c>
    </row>
    <row r="87" spans="9:15">
      <c r="I87" s="12" t="str">
        <f t="shared" si="2"/>
        <v>2019 Q4</v>
      </c>
      <c r="J87" s="101">
        <v>0.54697711616581901</v>
      </c>
      <c r="K87" s="101">
        <v>0.18519725081268401</v>
      </c>
      <c r="L87" s="101">
        <v>0.72355973070627</v>
      </c>
      <c r="M87" s="13">
        <v>4.7</v>
      </c>
      <c r="N87" s="13">
        <v>4.8</v>
      </c>
      <c r="O87" s="13">
        <v>4.8</v>
      </c>
    </row>
    <row r="88" spans="9:15">
      <c r="I88" s="12" t="str">
        <f t="shared" si="2"/>
        <v>2020 Q1</v>
      </c>
      <c r="J88" s="101">
        <v>-0.59931550627678898</v>
      </c>
      <c r="K88" s="101">
        <v>-1.5772330485574599</v>
      </c>
      <c r="L88" s="101">
        <v>1.9558350845613499</v>
      </c>
      <c r="M88" s="13">
        <v>10.25309046254605</v>
      </c>
      <c r="N88" s="13">
        <v>10.333278441059408</v>
      </c>
      <c r="O88" s="13">
        <v>10.3</v>
      </c>
    </row>
    <row r="89" spans="9:15">
      <c r="I89" s="12" t="str">
        <f t="shared" si="2"/>
        <v>2020 Q2</v>
      </c>
      <c r="J89" s="101">
        <v>-9.0725178652383303</v>
      </c>
      <c r="K89" s="101">
        <v>-10.806666913334499</v>
      </c>
      <c r="L89" s="101">
        <v>3.4682980961924601</v>
      </c>
      <c r="M89" s="13">
        <v>29.039955013028123</v>
      </c>
      <c r="N89" s="13">
        <v>29.04117390759755</v>
      </c>
      <c r="O89" s="13">
        <v>29</v>
      </c>
    </row>
    <row r="90" spans="9:15">
      <c r="I90" s="12" t="str">
        <f t="shared" si="2"/>
        <v>2020 Q3</v>
      </c>
      <c r="J90" s="101">
        <v>-5.2008053169815396</v>
      </c>
      <c r="K90" s="101">
        <v>-7.74905848820306</v>
      </c>
      <c r="L90" s="101">
        <v>5.0965063424430301</v>
      </c>
      <c r="M90" s="13">
        <v>17.368822872289137</v>
      </c>
      <c r="N90" s="13">
        <v>17.39375099913519</v>
      </c>
      <c r="O90" s="13">
        <v>17.400000000000002</v>
      </c>
    </row>
    <row r="91" spans="9:15">
      <c r="I91" s="12" t="str">
        <f t="shared" si="2"/>
        <v>2020 Q4</v>
      </c>
      <c r="J91" s="101">
        <v>-3.67526295378459</v>
      </c>
      <c r="K91" s="101">
        <v>-6.0469421965430099</v>
      </c>
      <c r="L91" s="101">
        <v>4.7433584855168398</v>
      </c>
      <c r="M91" s="13">
        <v>20.804567091641424</v>
      </c>
      <c r="N91" s="13">
        <v>20.77103619022299</v>
      </c>
      <c r="O91" s="13">
        <v>20.8</v>
      </c>
    </row>
    <row r="92" spans="9:15">
      <c r="I92" s="12" t="str">
        <f t="shared" si="2"/>
        <v>2021 Q1</v>
      </c>
      <c r="J92" s="101">
        <v>-4.4656647609526097</v>
      </c>
      <c r="K92" s="101">
        <v>-7.7695748871051498</v>
      </c>
      <c r="L92" s="101">
        <v>6.6078202523050802</v>
      </c>
      <c r="M92" s="13">
        <v>26.594268650263608</v>
      </c>
      <c r="N92" s="13">
        <v>26.580490615337528</v>
      </c>
      <c r="O92" s="13">
        <v>26.566666666666666</v>
      </c>
    </row>
    <row r="93" spans="9:15">
      <c r="I93" s="12" t="str">
        <f t="shared" si="2"/>
        <v>2021 Q2</v>
      </c>
      <c r="J93" s="101">
        <v>-3.9914495281921898</v>
      </c>
      <c r="K93" s="101">
        <v>-7.9878810342608002</v>
      </c>
      <c r="L93" s="101">
        <v>7.9928630121372199</v>
      </c>
      <c r="M93" s="13">
        <v>19.552670981750499</v>
      </c>
      <c r="N93" s="13">
        <v>19.576427722155344</v>
      </c>
      <c r="O93" s="13">
        <v>19.633333333333333</v>
      </c>
    </row>
    <row r="94" spans="9:15">
      <c r="I94" s="12" t="str">
        <f t="shared" si="2"/>
        <v>2021 Q3</v>
      </c>
      <c r="J94" s="101">
        <v>0.60678191337071896</v>
      </c>
      <c r="K94" s="101">
        <v>-6.2894987821647099E-3</v>
      </c>
      <c r="L94" s="101">
        <v>1.2261428243057599</v>
      </c>
      <c r="M94" s="13">
        <v>12.365051945613684</v>
      </c>
      <c r="N94" s="13">
        <v>10.976539116043963</v>
      </c>
      <c r="O94" s="13">
        <v>10.966666666666667</v>
      </c>
    </row>
    <row r="95" spans="9:15">
      <c r="I95" s="12" t="str">
        <f t="shared" si="2"/>
        <v>2021 Q4</v>
      </c>
      <c r="J95" s="101">
        <v>1.8966771942310301</v>
      </c>
      <c r="K95" s="101">
        <v>1.27981566897577</v>
      </c>
      <c r="L95" s="101">
        <v>1.2337230505105199</v>
      </c>
      <c r="M95" s="13">
        <v>9.3000000000000007</v>
      </c>
      <c r="N95" s="13">
        <v>7.4277472878110942</v>
      </c>
      <c r="O95" s="13">
        <v>7.4000000000000012</v>
      </c>
    </row>
    <row r="96" spans="9:15">
      <c r="I96" s="12" t="str">
        <f t="shared" si="2"/>
        <v>2022 Q1</v>
      </c>
      <c r="J96" s="101">
        <v>2.4177084520425201</v>
      </c>
      <c r="K96" s="101">
        <v>1.74397240586652</v>
      </c>
      <c r="L96" s="101">
        <v>1.34747209235201</v>
      </c>
      <c r="M96" s="13">
        <v>7.978623568078266</v>
      </c>
      <c r="N96" s="13">
        <v>7.0932409335125763</v>
      </c>
      <c r="O96" s="13">
        <v>7.1</v>
      </c>
    </row>
    <row r="97" spans="9:15">
      <c r="I97" s="12" t="str">
        <f t="shared" si="2"/>
        <v>2022 Q2</v>
      </c>
      <c r="J97" s="101">
        <v>3.8423191605671398</v>
      </c>
      <c r="K97" s="101">
        <v>1.70344795284516</v>
      </c>
      <c r="L97" s="101">
        <v>4.2777424154439503</v>
      </c>
      <c r="M97" s="13">
        <v>7.4524714520018982</v>
      </c>
      <c r="N97" s="13">
        <v>6.3332451246335104</v>
      </c>
      <c r="O97" s="13">
        <v>4.3666666666666671</v>
      </c>
    </row>
    <row r="98" spans="9:15">
      <c r="I98" s="12" t="str">
        <f t="shared" si="2"/>
        <v>2022 Q3</v>
      </c>
      <c r="J98" s="101">
        <v>3.5036939051918101</v>
      </c>
      <c r="K98" s="101">
        <v>1.1668984891477701</v>
      </c>
      <c r="L98" s="101">
        <v>4.6735908320880801</v>
      </c>
      <c r="M98" s="13">
        <v>6.9244525153003664</v>
      </c>
      <c r="N98" s="13">
        <v>5.690271625129208</v>
      </c>
      <c r="O98" s="13">
        <v>4.5999999999999996</v>
      </c>
    </row>
    <row r="99" spans="9:15">
      <c r="I99" s="12" t="str">
        <f t="shared" si="2"/>
        <v>2022 Q4</v>
      </c>
      <c r="J99" s="101">
        <v>2.5753409633365898</v>
      </c>
      <c r="K99" s="101">
        <v>0.73272325428788498</v>
      </c>
      <c r="L99" s="101">
        <v>3.6852354180974198</v>
      </c>
      <c r="M99" s="13">
        <v>6.4808046799040815</v>
      </c>
      <c r="N99" s="13">
        <v>5.5533460432197819</v>
      </c>
      <c r="O99" s="13">
        <v>4.9000000000000004</v>
      </c>
    </row>
    <row r="100" spans="9:15">
      <c r="I100" s="12" t="str">
        <f t="shared" si="2"/>
        <v>2023 Q1</v>
      </c>
      <c r="J100" s="101">
        <v>2.3326119003915</v>
      </c>
      <c r="K100" s="101">
        <v>0.79201632089561302</v>
      </c>
      <c r="L100" s="101">
        <v>3.08119115899179</v>
      </c>
      <c r="M100" s="13">
        <v>6.2608487194269591</v>
      </c>
      <c r="N100" s="13">
        <v>5.4829474402796636</v>
      </c>
      <c r="O100" s="13">
        <v>5.0999999999999996</v>
      </c>
    </row>
    <row r="101" spans="9:15">
      <c r="I101" s="12" t="str">
        <f t="shared" si="2"/>
        <v>2023 Q2</v>
      </c>
      <c r="J101" s="101">
        <v>2.2909377639730701</v>
      </c>
      <c r="K101" s="101">
        <v>0.78504261458617097</v>
      </c>
      <c r="L101" s="101">
        <v>3.0117902987737999</v>
      </c>
      <c r="M101" s="13">
        <v>6.053297588754619</v>
      </c>
      <c r="N101" s="13">
        <v>5.4129824331386258</v>
      </c>
      <c r="O101" s="13">
        <v>5.2</v>
      </c>
    </row>
    <row r="102" spans="9:15">
      <c r="I102" s="12" t="str">
        <f t="shared" si="2"/>
        <v>2023 Q3</v>
      </c>
      <c r="J102" s="101">
        <v>2.2649604113867898</v>
      </c>
      <c r="K102" s="101">
        <v>0.69341885434508899</v>
      </c>
      <c r="L102" s="101">
        <v>3.1430831140834101</v>
      </c>
      <c r="M102" s="13">
        <v>5.8476566757949797</v>
      </c>
      <c r="N102" s="13">
        <v>5.3534721729479493</v>
      </c>
      <c r="O102" s="13">
        <v>5.2</v>
      </c>
    </row>
    <row r="103" spans="9:15">
      <c r="I103" s="12" t="str">
        <f t="shared" si="2"/>
        <v>2023 Q4</v>
      </c>
      <c r="J103" s="101">
        <v>2.0468235999715398</v>
      </c>
      <c r="K103" s="101">
        <v>0.53494348634618405</v>
      </c>
      <c r="L103" s="101">
        <v>3.02376022725071</v>
      </c>
      <c r="M103" s="13">
        <v>5.6439121106836865</v>
      </c>
      <c r="N103" s="13">
        <v>5.294319199787199</v>
      </c>
      <c r="O103" s="13">
        <v>5.0999999999999996</v>
      </c>
    </row>
    <row r="104" spans="9:15">
      <c r="I104" s="12" t="str">
        <f t="shared" si="2"/>
        <v>2024 Q1</v>
      </c>
      <c r="J104" s="101">
        <v>0.64767634036343802</v>
      </c>
      <c r="K104" s="101">
        <v>0.40870694990578699</v>
      </c>
      <c r="L104" s="101">
        <v>0.47793878091530301</v>
      </c>
      <c r="M104" s="13">
        <v>5.4791236681927762</v>
      </c>
      <c r="N104" s="13">
        <v>5.2355217161472156</v>
      </c>
      <c r="O104" s="13">
        <v>5.0999999999999996</v>
      </c>
    </row>
    <row r="105" spans="9:15">
      <c r="I105" s="12" t="str">
        <f t="shared" si="2"/>
        <v>2024 Q2</v>
      </c>
      <c r="J105" s="101">
        <v>0.61224993485129797</v>
      </c>
      <c r="K105" s="101">
        <v>0.30646890101597302</v>
      </c>
      <c r="L105" s="101">
        <v>0.61156206767064902</v>
      </c>
      <c r="M105" s="13">
        <v>5.3237652310413228</v>
      </c>
      <c r="N105" s="13">
        <v>5.1790611085232516</v>
      </c>
      <c r="O105" s="13">
        <v>5</v>
      </c>
    </row>
    <row r="106" spans="9:15">
      <c r="I106" s="12" t="str">
        <f t="shared" si="2"/>
        <v>2024 Q3</v>
      </c>
      <c r="J106" s="101">
        <v>0.58121609472334201</v>
      </c>
      <c r="K106" s="101">
        <v>0.21287068108260701</v>
      </c>
      <c r="L106" s="101">
        <v>0.73669082728146995</v>
      </c>
      <c r="M106" s="13">
        <v>5.1797557658275757</v>
      </c>
      <c r="N106" s="13">
        <v>5.1249142544981234</v>
      </c>
      <c r="O106" s="13">
        <v>4.9000000000000004</v>
      </c>
    </row>
    <row r="107" spans="9:15">
      <c r="I107" s="12" t="str">
        <f t="shared" si="2"/>
        <v>2024 Q4</v>
      </c>
      <c r="J107" s="101">
        <v>0.55282694839910596</v>
      </c>
      <c r="K107" s="101">
        <v>0.124689107554706</v>
      </c>
      <c r="L107" s="101">
        <v>0.85627568168879997</v>
      </c>
      <c r="M107" s="13">
        <v>5.0671662901455177</v>
      </c>
      <c r="N107" s="13">
        <v>5.0710892194093518</v>
      </c>
      <c r="O107" s="13">
        <v>4.9000000000000004</v>
      </c>
    </row>
    <row r="108" spans="9:15">
      <c r="I108" s="12" t="str">
        <f t="shared" ref="I108:I131" si="3">LEFT(I104,4)+1&amp;RIGHT(I104,3)</f>
        <v>2025 Q1</v>
      </c>
      <c r="J108" s="101">
        <v>0.291025582855377</v>
      </c>
      <c r="K108" s="101">
        <v>0.133481783682629</v>
      </c>
      <c r="L108" s="101">
        <v>0.31508759834549599</v>
      </c>
      <c r="M108" s="13">
        <v>5.0231008963977208</v>
      </c>
      <c r="N108" s="13">
        <v>5.0215082125897883</v>
      </c>
      <c r="O108" s="13">
        <v>4.8</v>
      </c>
    </row>
    <row r="109" spans="9:15">
      <c r="I109" s="12" t="str">
        <f t="shared" si="3"/>
        <v>2025 Q2</v>
      </c>
      <c r="J109" s="101">
        <v>0.31541032364291699</v>
      </c>
      <c r="K109" s="101">
        <v>0.15175870292172899</v>
      </c>
      <c r="L109" s="101">
        <v>0.32730324144237699</v>
      </c>
      <c r="M109" s="13">
        <v>4.9793388953262756</v>
      </c>
      <c r="N109" s="13">
        <v>4.9722176578236965</v>
      </c>
      <c r="O109" s="13">
        <v>4.7</v>
      </c>
    </row>
    <row r="110" spans="9:15">
      <c r="I110" s="12" t="str">
        <f t="shared" si="3"/>
        <v>2025 Q3</v>
      </c>
      <c r="J110" s="101">
        <v>0.336522416292036</v>
      </c>
      <c r="K110" s="101">
        <v>0.163497861910223</v>
      </c>
      <c r="L110" s="101">
        <v>0.34604910876362599</v>
      </c>
      <c r="M110" s="13">
        <v>4.9398624926960553</v>
      </c>
      <c r="N110" s="13">
        <v>4.9232161093260114</v>
      </c>
      <c r="O110" s="13">
        <v>4.5999999999999996</v>
      </c>
    </row>
    <row r="111" spans="9:15">
      <c r="I111" s="12" t="str">
        <f t="shared" si="3"/>
        <v>2025 Q4</v>
      </c>
      <c r="J111" s="101">
        <v>0.35480796757376498</v>
      </c>
      <c r="K111" s="101">
        <v>0.16920356906821299</v>
      </c>
      <c r="L111" s="101">
        <v>0.37120879701110499</v>
      </c>
      <c r="M111" s="13">
        <v>4.9006480563394517</v>
      </c>
      <c r="N111" s="13">
        <v>4.8745021279466787</v>
      </c>
      <c r="O111" s="13">
        <v>4.5</v>
      </c>
    </row>
    <row r="112" spans="9:15">
      <c r="I112" s="12" t="str">
        <f t="shared" si="3"/>
        <v>2026 Q1</v>
      </c>
      <c r="J112" s="101">
        <v>0.232094147551234</v>
      </c>
      <c r="K112" s="101">
        <v>0.118449967398676</v>
      </c>
      <c r="L112" s="101">
        <v>0.22728836030511701</v>
      </c>
      <c r="M112" s="13">
        <v>4.9006480563394517</v>
      </c>
      <c r="N112" s="13">
        <v>4.8745021279466787</v>
      </c>
      <c r="O112" s="13">
        <v>4.5</v>
      </c>
    </row>
    <row r="113" spans="9:15">
      <c r="I113" s="12" t="str">
        <f t="shared" si="3"/>
        <v>2026 Q2</v>
      </c>
      <c r="J113" s="101">
        <v>0.186694000824183</v>
      </c>
      <c r="K113" s="101">
        <v>7.8158691809681893E-2</v>
      </c>
      <c r="L113" s="101">
        <v>0.21707061802900199</v>
      </c>
      <c r="M113" s="13">
        <v>4.9006480563394517</v>
      </c>
      <c r="N113" s="13">
        <v>4.8745021279466787</v>
      </c>
      <c r="O113" s="13">
        <v>4.5</v>
      </c>
    </row>
    <row r="114" spans="9:15">
      <c r="I114" s="12" t="str">
        <f t="shared" si="3"/>
        <v>2026 Q3</v>
      </c>
      <c r="J114" s="101">
        <v>0.17959805384775601</v>
      </c>
      <c r="K114" s="101">
        <v>6.36624677850509E-2</v>
      </c>
      <c r="L114" s="101">
        <v>0.23187117212541</v>
      </c>
      <c r="M114" s="13">
        <v>4.9006480563394517</v>
      </c>
      <c r="N114" s="13">
        <v>4.8745021279466787</v>
      </c>
      <c r="O114" s="13">
        <v>4.5</v>
      </c>
    </row>
    <row r="115" spans="9:15">
      <c r="I115" s="12" t="str">
        <f t="shared" si="3"/>
        <v>2026 Q4</v>
      </c>
      <c r="J115" s="101">
        <v>0.20033141333666499</v>
      </c>
      <c r="K115" s="101">
        <v>7.5209679803572502E-2</v>
      </c>
      <c r="L115" s="101">
        <v>0.250243467066185</v>
      </c>
      <c r="M115" s="13">
        <v>4.9006480563394517</v>
      </c>
      <c r="N115" s="13">
        <v>4.8745021279466787</v>
      </c>
      <c r="O115" s="13">
        <v>4.5</v>
      </c>
    </row>
    <row r="116" spans="9:15">
      <c r="I116" s="12" t="str">
        <f t="shared" si="3"/>
        <v>2027 Q1</v>
      </c>
      <c r="J116" s="101">
        <v>0.204209321076885</v>
      </c>
      <c r="K116" s="101">
        <v>7.4334377068566701E-2</v>
      </c>
      <c r="L116" s="101">
        <v>0.25974988801663701</v>
      </c>
      <c r="M116" s="13">
        <v>4.9006480563394517</v>
      </c>
      <c r="N116" s="13">
        <v>4.8745021279466787</v>
      </c>
      <c r="O116" s="13">
        <v>4.5</v>
      </c>
    </row>
    <row r="117" spans="9:15">
      <c r="I117" s="12" t="str">
        <f t="shared" si="3"/>
        <v>2027 Q2</v>
      </c>
      <c r="J117" s="101">
        <v>0.20525553717516401</v>
      </c>
      <c r="K117" s="101">
        <v>6.6091341063671497E-2</v>
      </c>
      <c r="L117" s="101">
        <v>0.278328392222985</v>
      </c>
      <c r="M117" s="13">
        <v>4.9006480563394517</v>
      </c>
      <c r="N117" s="13">
        <v>4.8745021279466787</v>
      </c>
      <c r="O117" s="13">
        <v>4.5</v>
      </c>
    </row>
    <row r="118" spans="9:15">
      <c r="I118" s="12" t="str">
        <f t="shared" si="3"/>
        <v>2027 Q3</v>
      </c>
      <c r="J118" s="101">
        <v>0.18519489248108401</v>
      </c>
      <c r="K118" s="101">
        <v>3.8005441310344397E-2</v>
      </c>
      <c r="L118" s="101">
        <v>0.29437890234147901</v>
      </c>
      <c r="M118" s="13">
        <v>4.9006480563394517</v>
      </c>
      <c r="N118" s="13">
        <v>4.8745021279466787</v>
      </c>
      <c r="O118" s="13">
        <v>4.5</v>
      </c>
    </row>
    <row r="119" spans="9:15">
      <c r="I119" s="12" t="str">
        <f t="shared" si="3"/>
        <v>2027 Q4</v>
      </c>
      <c r="J119" s="101">
        <v>0.161380435413115</v>
      </c>
      <c r="K119" s="101">
        <v>4.3331730920983001E-4</v>
      </c>
      <c r="L119" s="101">
        <v>0.32189423620781099</v>
      </c>
      <c r="M119" s="13">
        <v>4.9006480563394517</v>
      </c>
      <c r="N119" s="13">
        <v>4.8745021279466787</v>
      </c>
      <c r="O119" s="13">
        <v>4.5</v>
      </c>
    </row>
    <row r="120" spans="9:15">
      <c r="I120" s="12" t="str">
        <f t="shared" si="3"/>
        <v>2028 Q1</v>
      </c>
      <c r="J120" s="101">
        <v>0.21537984094933199</v>
      </c>
      <c r="K120" s="101">
        <v>-4.88910511046977E-2</v>
      </c>
      <c r="L120" s="101">
        <v>0.52854178410806096</v>
      </c>
      <c r="M120" s="13">
        <v>4.9006480563394517</v>
      </c>
      <c r="N120" s="13">
        <v>4.8745021279466787</v>
      </c>
      <c r="O120" s="13">
        <v>4.5</v>
      </c>
    </row>
    <row r="121" spans="9:15">
      <c r="I121" s="12" t="str">
        <f t="shared" si="3"/>
        <v>2028 Q2</v>
      </c>
      <c r="J121" s="101">
        <v>0.24049665079966601</v>
      </c>
      <c r="K121" s="101">
        <v>-4.35971637146359E-2</v>
      </c>
      <c r="L121" s="101">
        <v>0.56818762902860498</v>
      </c>
      <c r="M121" s="13">
        <v>4.9006480563394517</v>
      </c>
      <c r="N121" s="13">
        <v>4.8745021279466787</v>
      </c>
      <c r="O121" s="13">
        <v>4.5</v>
      </c>
    </row>
    <row r="122" spans="9:15">
      <c r="I122" s="12" t="str">
        <f t="shared" si="3"/>
        <v>2028 Q3</v>
      </c>
      <c r="J122" s="101">
        <v>0.257640105306147</v>
      </c>
      <c r="K122" s="101">
        <v>-5.4616155361361302E-2</v>
      </c>
      <c r="L122" s="101">
        <v>0.624512521335018</v>
      </c>
      <c r="M122" s="13">
        <v>4.9006480563394517</v>
      </c>
      <c r="N122" s="13">
        <v>4.8745021279466787</v>
      </c>
      <c r="O122" s="13">
        <v>4.5</v>
      </c>
    </row>
    <row r="123" spans="9:15">
      <c r="I123" s="12" t="str">
        <f t="shared" si="3"/>
        <v>2028 Q4</v>
      </c>
      <c r="J123" s="101">
        <v>0.27940986989414002</v>
      </c>
      <c r="K123" s="101">
        <v>-5.72187477370458E-2</v>
      </c>
      <c r="L123" s="101">
        <v>0.67325723526237102</v>
      </c>
      <c r="M123" s="13">
        <v>4.9006480563394517</v>
      </c>
      <c r="N123" s="13">
        <v>4.8745021279466787</v>
      </c>
      <c r="O123" s="13">
        <v>4.5</v>
      </c>
    </row>
    <row r="124" spans="9:15">
      <c r="I124" s="12" t="str">
        <f t="shared" si="3"/>
        <v>2029 Q1</v>
      </c>
      <c r="J124" s="101">
        <v>0.272828830891024</v>
      </c>
      <c r="K124" s="101">
        <v>-0.10006586649046</v>
      </c>
      <c r="L124" s="101">
        <v>0.74578939476296902</v>
      </c>
      <c r="M124" s="13">
        <v>4.9006480563394517</v>
      </c>
      <c r="N124" s="13">
        <v>4.8745021279466787</v>
      </c>
      <c r="O124" s="13">
        <v>4.5</v>
      </c>
    </row>
    <row r="125" spans="9:15">
      <c r="I125" s="12" t="str">
        <f t="shared" si="3"/>
        <v>2029 Q2</v>
      </c>
      <c r="J125" s="101">
        <v>0.28123023480098602</v>
      </c>
      <c r="K125" s="101">
        <v>-0.113790709000703</v>
      </c>
      <c r="L125" s="101">
        <v>0.79004188760338101</v>
      </c>
      <c r="M125" s="13">
        <v>4.9006480563394517</v>
      </c>
      <c r="N125" s="13">
        <v>4.8745021279466787</v>
      </c>
      <c r="O125" s="13">
        <v>4.5</v>
      </c>
    </row>
    <row r="126" spans="9:15">
      <c r="I126" s="12" t="str">
        <f t="shared" si="3"/>
        <v>2029 Q3</v>
      </c>
      <c r="J126" s="101">
        <v>0.27964125388772199</v>
      </c>
      <c r="K126" s="101">
        <v>-0.14842464703108299</v>
      </c>
      <c r="L126" s="101">
        <v>0.85613180183761195</v>
      </c>
      <c r="M126" s="13">
        <v>4.9006480563394517</v>
      </c>
      <c r="N126" s="13">
        <v>4.8745021279466787</v>
      </c>
      <c r="O126" s="13">
        <v>4.5</v>
      </c>
    </row>
    <row r="127" spans="9:15">
      <c r="I127" s="12" t="str">
        <f t="shared" si="3"/>
        <v>2029 Q4</v>
      </c>
      <c r="J127" s="101">
        <v>0.277667849738511</v>
      </c>
      <c r="K127" s="101">
        <v>-0.184816255440926</v>
      </c>
      <c r="L127" s="101">
        <v>0.924968210358876</v>
      </c>
      <c r="M127" s="13">
        <v>4.9006480563394499</v>
      </c>
      <c r="N127" s="13">
        <v>4.8745021279466796</v>
      </c>
      <c r="O127" s="13">
        <v>4.5</v>
      </c>
    </row>
    <row r="128" spans="9:15">
      <c r="I128" s="12" t="str">
        <f t="shared" si="3"/>
        <v>2030 Q1</v>
      </c>
      <c r="J128" s="101">
        <v>0.337047762621771</v>
      </c>
      <c r="K128" s="101">
        <v>-0.212773357950928</v>
      </c>
      <c r="L128" s="101">
        <v>1.0996422411454001</v>
      </c>
      <c r="M128" s="13">
        <v>4.9006480563394499</v>
      </c>
      <c r="N128" s="13">
        <v>4.8745021279466796</v>
      </c>
      <c r="O128" s="13">
        <v>4.5</v>
      </c>
    </row>
    <row r="129" spans="9:15">
      <c r="I129" s="12" t="str">
        <f t="shared" si="3"/>
        <v>2030 Q2</v>
      </c>
      <c r="J129" s="101">
        <v>0.34110272764294403</v>
      </c>
      <c r="K129" s="101">
        <v>-0.238822289723367</v>
      </c>
      <c r="L129" s="101">
        <v>1.1598500347326199</v>
      </c>
      <c r="M129" s="13">
        <v>4.9006480563394499</v>
      </c>
      <c r="N129" s="13">
        <v>4.8745021279466796</v>
      </c>
      <c r="O129" s="13">
        <v>4.5</v>
      </c>
    </row>
    <row r="130" spans="9:15">
      <c r="I130" s="12" t="str">
        <f t="shared" si="3"/>
        <v>2030 Q3</v>
      </c>
      <c r="J130" s="101">
        <v>0.378818339092795</v>
      </c>
      <c r="K130" s="101">
        <v>-0.27175284455864002</v>
      </c>
      <c r="L130" s="101">
        <v>1.3011423673028699</v>
      </c>
      <c r="M130" s="13">
        <v>4.9006480563394499</v>
      </c>
      <c r="N130" s="13">
        <v>4.8745021279466796</v>
      </c>
      <c r="O130" s="13">
        <v>4.5</v>
      </c>
    </row>
    <row r="131" spans="9:15">
      <c r="I131" s="12" t="str">
        <f t="shared" si="3"/>
        <v>2030 Q4</v>
      </c>
      <c r="J131" s="101">
        <v>0.45235294911638102</v>
      </c>
      <c r="K131" s="101">
        <v>-0.308088821746621</v>
      </c>
      <c r="L131" s="101">
        <v>1.520883541726</v>
      </c>
      <c r="M131" s="13">
        <v>4.9006480563394499</v>
      </c>
      <c r="N131" s="13">
        <v>4.8745021279466796</v>
      </c>
      <c r="O131" s="13">
        <v>4.5</v>
      </c>
    </row>
    <row r="132" spans="9:15">
      <c r="J132" s="100"/>
      <c r="K132" s="100"/>
      <c r="L132" s="100"/>
    </row>
    <row r="133" spans="9:15">
      <c r="J133" s="100"/>
      <c r="K133" s="100"/>
      <c r="L133" s="100"/>
    </row>
    <row r="134" spans="9:15">
      <c r="J134" s="100"/>
      <c r="K134" s="100"/>
      <c r="L134" s="100"/>
    </row>
    <row r="135" spans="9:15">
      <c r="J135" s="100"/>
      <c r="K135" s="100"/>
      <c r="L135" s="100"/>
    </row>
    <row r="136" spans="9:15">
      <c r="J136" s="100"/>
      <c r="K136" s="100"/>
      <c r="L136" s="100"/>
    </row>
    <row r="137" spans="9:15">
      <c r="J137" s="100"/>
      <c r="K137" s="100"/>
      <c r="L137" s="100"/>
    </row>
    <row r="138" spans="9:15">
      <c r="J138" s="100"/>
      <c r="K138" s="100"/>
      <c r="L138" s="100"/>
    </row>
    <row r="139" spans="9:15">
      <c r="J139" s="100"/>
      <c r="K139" s="100"/>
      <c r="L139" s="100"/>
    </row>
  </sheetData>
  <pageMargins left="0.7" right="0.7" top="0.75" bottom="0.75" header="0.3" footer="0.3"/>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9E57C0-523D-4AC9-918F-B2AF10916806}">
  <dimension ref="A1:M9699"/>
  <sheetViews>
    <sheetView workbookViewId="0">
      <selection activeCell="I22" sqref="I22"/>
    </sheetView>
  </sheetViews>
  <sheetFormatPr defaultColWidth="9.06640625" defaultRowHeight="14.25"/>
  <cols>
    <col min="1" max="10" width="9.06640625" style="12"/>
    <col min="11" max="11" width="10.19921875" style="12" bestFit="1" customWidth="1"/>
    <col min="12" max="16384" width="9.06640625" style="12"/>
  </cols>
  <sheetData>
    <row r="1" spans="1:12">
      <c r="A1" s="97" t="s">
        <v>203</v>
      </c>
    </row>
    <row r="2" spans="1:12">
      <c r="A2" s="98" t="s">
        <v>204</v>
      </c>
      <c r="K2" s="12" t="s">
        <v>206</v>
      </c>
      <c r="L2" s="12">
        <v>1</v>
      </c>
    </row>
    <row r="3" spans="1:12">
      <c r="K3" s="103">
        <v>31503</v>
      </c>
      <c r="L3" s="12" t="s">
        <v>205</v>
      </c>
    </row>
    <row r="4" spans="1:12">
      <c r="K4" s="103">
        <v>31504</v>
      </c>
      <c r="L4" s="12" t="s">
        <v>205</v>
      </c>
    </row>
    <row r="5" spans="1:12">
      <c r="K5" s="103">
        <v>31505</v>
      </c>
      <c r="L5" s="12" t="s">
        <v>205</v>
      </c>
    </row>
    <row r="6" spans="1:12">
      <c r="K6" s="103">
        <v>31506</v>
      </c>
      <c r="L6" s="12" t="s">
        <v>205</v>
      </c>
    </row>
    <row r="7" spans="1:12">
      <c r="K7" s="103">
        <v>31509</v>
      </c>
      <c r="L7" s="12" t="s">
        <v>205</v>
      </c>
    </row>
    <row r="8" spans="1:12">
      <c r="K8" s="103">
        <v>31510</v>
      </c>
      <c r="L8" s="12" t="s">
        <v>205</v>
      </c>
    </row>
    <row r="9" spans="1:12">
      <c r="K9" s="103">
        <v>31511</v>
      </c>
      <c r="L9" s="12" t="s">
        <v>205</v>
      </c>
    </row>
    <row r="10" spans="1:12">
      <c r="K10" s="103">
        <v>31512</v>
      </c>
      <c r="L10" s="12" t="s">
        <v>205</v>
      </c>
    </row>
    <row r="11" spans="1:12">
      <c r="K11" s="103">
        <v>31513</v>
      </c>
      <c r="L11" s="12" t="s">
        <v>205</v>
      </c>
    </row>
    <row r="12" spans="1:12">
      <c r="K12" s="103">
        <v>31516</v>
      </c>
      <c r="L12" s="12" t="s">
        <v>205</v>
      </c>
    </row>
    <row r="13" spans="1:12">
      <c r="K13" s="103">
        <v>31517</v>
      </c>
      <c r="L13" s="12" t="s">
        <v>205</v>
      </c>
    </row>
    <row r="14" spans="1:12">
      <c r="K14" s="103">
        <v>31518</v>
      </c>
      <c r="L14" s="12" t="s">
        <v>205</v>
      </c>
    </row>
    <row r="15" spans="1:12">
      <c r="K15" s="103">
        <v>31519</v>
      </c>
      <c r="L15" s="12" t="s">
        <v>205</v>
      </c>
    </row>
    <row r="16" spans="1:12">
      <c r="K16" s="103">
        <v>31520</v>
      </c>
      <c r="L16" s="12" t="s">
        <v>205</v>
      </c>
    </row>
    <row r="17" spans="11:12">
      <c r="K17" s="103">
        <v>31523</v>
      </c>
      <c r="L17" s="12" t="s">
        <v>205</v>
      </c>
    </row>
    <row r="18" spans="11:12">
      <c r="K18" s="103">
        <v>31524</v>
      </c>
      <c r="L18" s="12" t="s">
        <v>205</v>
      </c>
    </row>
    <row r="19" spans="11:12">
      <c r="K19" s="103">
        <v>31525</v>
      </c>
      <c r="L19" s="12" t="s">
        <v>205</v>
      </c>
    </row>
    <row r="20" spans="11:12">
      <c r="K20" s="103">
        <v>31526</v>
      </c>
      <c r="L20" s="12" t="s">
        <v>205</v>
      </c>
    </row>
    <row r="21" spans="11:12">
      <c r="K21" s="103">
        <v>31527</v>
      </c>
      <c r="L21" s="12" t="s">
        <v>205</v>
      </c>
    </row>
    <row r="22" spans="11:12">
      <c r="K22" s="103">
        <v>31530</v>
      </c>
      <c r="L22" s="12" t="s">
        <v>205</v>
      </c>
    </row>
    <row r="23" spans="11:12">
      <c r="K23" s="103">
        <v>31531</v>
      </c>
      <c r="L23" s="12" t="s">
        <v>205</v>
      </c>
    </row>
    <row r="24" spans="11:12">
      <c r="K24" s="103">
        <v>31532</v>
      </c>
      <c r="L24" s="12" t="s">
        <v>205</v>
      </c>
    </row>
    <row r="25" spans="11:12">
      <c r="K25" s="103">
        <v>31533</v>
      </c>
      <c r="L25" s="12" t="s">
        <v>205</v>
      </c>
    </row>
    <row r="26" spans="11:12">
      <c r="K26" s="103">
        <v>31534</v>
      </c>
      <c r="L26" s="12" t="s">
        <v>205</v>
      </c>
    </row>
    <row r="27" spans="11:12">
      <c r="K27" s="103">
        <v>31537</v>
      </c>
      <c r="L27" s="12" t="s">
        <v>205</v>
      </c>
    </row>
    <row r="28" spans="11:12">
      <c r="K28" s="103">
        <v>31538</v>
      </c>
      <c r="L28" s="12" t="s">
        <v>205</v>
      </c>
    </row>
    <row r="29" spans="11:12">
      <c r="K29" s="103">
        <v>31539</v>
      </c>
      <c r="L29" s="12" t="s">
        <v>205</v>
      </c>
    </row>
    <row r="30" spans="11:12">
      <c r="K30" s="103">
        <v>31540</v>
      </c>
      <c r="L30" s="12" t="s">
        <v>205</v>
      </c>
    </row>
    <row r="31" spans="11:12">
      <c r="K31" s="103">
        <v>31541</v>
      </c>
      <c r="L31" s="12" t="s">
        <v>205</v>
      </c>
    </row>
    <row r="32" spans="11:12">
      <c r="K32" s="103">
        <v>31544</v>
      </c>
      <c r="L32" s="12" t="s">
        <v>205</v>
      </c>
    </row>
    <row r="33" spans="11:12">
      <c r="K33" s="103">
        <v>31545</v>
      </c>
      <c r="L33" s="12" t="s">
        <v>205</v>
      </c>
    </row>
    <row r="34" spans="11:12">
      <c r="K34" s="103">
        <v>31546</v>
      </c>
      <c r="L34" s="12" t="s">
        <v>205</v>
      </c>
    </row>
    <row r="35" spans="11:12">
      <c r="K35" s="103">
        <v>31547</v>
      </c>
      <c r="L35" s="12" t="s">
        <v>205</v>
      </c>
    </row>
    <row r="36" spans="11:12">
      <c r="K36" s="103">
        <v>31548</v>
      </c>
      <c r="L36" s="12" t="s">
        <v>205</v>
      </c>
    </row>
    <row r="37" spans="11:12">
      <c r="K37" s="103">
        <v>31551</v>
      </c>
      <c r="L37" s="12" t="s">
        <v>205</v>
      </c>
    </row>
    <row r="38" spans="11:12">
      <c r="K38" s="103">
        <v>31552</v>
      </c>
      <c r="L38" s="12" t="s">
        <v>205</v>
      </c>
    </row>
    <row r="39" spans="11:12">
      <c r="K39" s="103">
        <v>31553</v>
      </c>
      <c r="L39" s="12" t="s">
        <v>205</v>
      </c>
    </row>
    <row r="40" spans="11:12">
      <c r="K40" s="103">
        <v>31554</v>
      </c>
      <c r="L40" s="12" t="s">
        <v>205</v>
      </c>
    </row>
    <row r="41" spans="11:12">
      <c r="K41" s="103">
        <v>31555</v>
      </c>
      <c r="L41" s="12" t="s">
        <v>205</v>
      </c>
    </row>
    <row r="42" spans="11:12">
      <c r="K42" s="103">
        <v>31558</v>
      </c>
      <c r="L42" s="12" t="s">
        <v>205</v>
      </c>
    </row>
    <row r="43" spans="11:12">
      <c r="K43" s="103">
        <v>31559</v>
      </c>
      <c r="L43" s="12" t="s">
        <v>205</v>
      </c>
    </row>
    <row r="44" spans="11:12">
      <c r="K44" s="103">
        <v>31560</v>
      </c>
      <c r="L44" s="12" t="s">
        <v>205</v>
      </c>
    </row>
    <row r="45" spans="11:12">
      <c r="K45" s="103">
        <v>31561</v>
      </c>
      <c r="L45" s="12" t="s">
        <v>205</v>
      </c>
    </row>
    <row r="46" spans="11:12">
      <c r="K46" s="103">
        <v>31562</v>
      </c>
      <c r="L46" s="12" t="s">
        <v>205</v>
      </c>
    </row>
    <row r="47" spans="11:12">
      <c r="K47" s="103">
        <v>31565</v>
      </c>
      <c r="L47" s="12" t="s">
        <v>205</v>
      </c>
    </row>
    <row r="48" spans="11:12">
      <c r="K48" s="103">
        <v>31566</v>
      </c>
      <c r="L48" s="12" t="s">
        <v>205</v>
      </c>
    </row>
    <row r="49" spans="11:12">
      <c r="K49" s="103">
        <v>31567</v>
      </c>
      <c r="L49" s="12" t="s">
        <v>205</v>
      </c>
    </row>
    <row r="50" spans="11:12">
      <c r="K50" s="103">
        <v>31568</v>
      </c>
      <c r="L50" s="12" t="s">
        <v>205</v>
      </c>
    </row>
    <row r="51" spans="11:12">
      <c r="K51" s="103">
        <v>31569</v>
      </c>
      <c r="L51" s="12" t="s">
        <v>205</v>
      </c>
    </row>
    <row r="52" spans="11:12">
      <c r="K52" s="103">
        <v>31572</v>
      </c>
      <c r="L52" s="12" t="s">
        <v>205</v>
      </c>
    </row>
    <row r="53" spans="11:12">
      <c r="K53" s="103">
        <v>31573</v>
      </c>
      <c r="L53" s="12" t="s">
        <v>205</v>
      </c>
    </row>
    <row r="54" spans="11:12">
      <c r="K54" s="103">
        <v>31574</v>
      </c>
      <c r="L54" s="12" t="s">
        <v>205</v>
      </c>
    </row>
    <row r="55" spans="11:12">
      <c r="K55" s="103">
        <v>31575</v>
      </c>
      <c r="L55" s="12" t="s">
        <v>205</v>
      </c>
    </row>
    <row r="56" spans="11:12">
      <c r="K56" s="103">
        <v>31576</v>
      </c>
      <c r="L56" s="12" t="s">
        <v>205</v>
      </c>
    </row>
    <row r="57" spans="11:12">
      <c r="K57" s="103">
        <v>31579</v>
      </c>
      <c r="L57" s="12" t="s">
        <v>205</v>
      </c>
    </row>
    <row r="58" spans="11:12">
      <c r="K58" s="103">
        <v>31580</v>
      </c>
      <c r="L58" s="12" t="s">
        <v>205</v>
      </c>
    </row>
    <row r="59" spans="11:12">
      <c r="K59" s="103">
        <v>31581</v>
      </c>
      <c r="L59" s="12" t="s">
        <v>205</v>
      </c>
    </row>
    <row r="60" spans="11:12">
      <c r="K60" s="103">
        <v>31582</v>
      </c>
      <c r="L60" s="12" t="s">
        <v>205</v>
      </c>
    </row>
    <row r="61" spans="11:12">
      <c r="K61" s="103">
        <v>31583</v>
      </c>
      <c r="L61" s="12" t="s">
        <v>205</v>
      </c>
    </row>
    <row r="62" spans="11:12">
      <c r="K62" s="103">
        <v>31586</v>
      </c>
      <c r="L62" s="12" t="s">
        <v>205</v>
      </c>
    </row>
    <row r="63" spans="11:12">
      <c r="K63" s="103">
        <v>31587</v>
      </c>
      <c r="L63" s="12" t="s">
        <v>205</v>
      </c>
    </row>
    <row r="64" spans="11:12">
      <c r="K64" s="103">
        <v>31588</v>
      </c>
      <c r="L64" s="12" t="s">
        <v>205</v>
      </c>
    </row>
    <row r="65" spans="11:12">
      <c r="K65" s="103">
        <v>31589</v>
      </c>
      <c r="L65" s="12" t="s">
        <v>205</v>
      </c>
    </row>
    <row r="66" spans="11:12">
      <c r="K66" s="103">
        <v>31590</v>
      </c>
      <c r="L66" s="12" t="s">
        <v>205</v>
      </c>
    </row>
    <row r="67" spans="11:12">
      <c r="K67" s="103">
        <v>31593</v>
      </c>
      <c r="L67" s="12" t="s">
        <v>205</v>
      </c>
    </row>
    <row r="68" spans="11:12">
      <c r="K68" s="103">
        <v>31594</v>
      </c>
      <c r="L68" s="12" t="s">
        <v>205</v>
      </c>
    </row>
    <row r="69" spans="11:12">
      <c r="K69" s="103">
        <v>31595</v>
      </c>
      <c r="L69" s="12" t="s">
        <v>205</v>
      </c>
    </row>
    <row r="70" spans="11:12">
      <c r="K70" s="103">
        <v>31596</v>
      </c>
      <c r="L70" s="12" t="s">
        <v>205</v>
      </c>
    </row>
    <row r="71" spans="11:12">
      <c r="K71" s="103">
        <v>31597</v>
      </c>
      <c r="L71" s="12" t="s">
        <v>205</v>
      </c>
    </row>
    <row r="72" spans="11:12">
      <c r="K72" s="103">
        <v>31600</v>
      </c>
      <c r="L72" s="12" t="s">
        <v>205</v>
      </c>
    </row>
    <row r="73" spans="11:12">
      <c r="K73" s="103">
        <v>31601</v>
      </c>
      <c r="L73" s="12" t="s">
        <v>205</v>
      </c>
    </row>
    <row r="74" spans="11:12">
      <c r="K74" s="103">
        <v>31602</v>
      </c>
      <c r="L74" s="12" t="s">
        <v>205</v>
      </c>
    </row>
    <row r="75" spans="11:12">
      <c r="K75" s="103">
        <v>31603</v>
      </c>
      <c r="L75" s="12" t="s">
        <v>205</v>
      </c>
    </row>
    <row r="76" spans="11:12">
      <c r="K76" s="103">
        <v>31604</v>
      </c>
      <c r="L76" s="12" t="s">
        <v>205</v>
      </c>
    </row>
    <row r="77" spans="11:12">
      <c r="K77" s="103">
        <v>31607</v>
      </c>
      <c r="L77" s="12" t="s">
        <v>205</v>
      </c>
    </row>
    <row r="78" spans="11:12">
      <c r="K78" s="103">
        <v>31608</v>
      </c>
      <c r="L78" s="12" t="s">
        <v>205</v>
      </c>
    </row>
    <row r="79" spans="11:12">
      <c r="K79" s="103">
        <v>31609</v>
      </c>
      <c r="L79" s="12" t="s">
        <v>205</v>
      </c>
    </row>
    <row r="80" spans="11:12">
      <c r="K80" s="103">
        <v>31610</v>
      </c>
      <c r="L80" s="12" t="s">
        <v>205</v>
      </c>
    </row>
    <row r="81" spans="11:12">
      <c r="K81" s="103">
        <v>31611</v>
      </c>
      <c r="L81" s="12" t="s">
        <v>205</v>
      </c>
    </row>
    <row r="82" spans="11:12">
      <c r="K82" s="103">
        <v>31614</v>
      </c>
      <c r="L82" s="12" t="s">
        <v>205</v>
      </c>
    </row>
    <row r="83" spans="11:12">
      <c r="K83" s="103">
        <v>31615</v>
      </c>
      <c r="L83" s="12" t="s">
        <v>205</v>
      </c>
    </row>
    <row r="84" spans="11:12">
      <c r="K84" s="103">
        <v>31616</v>
      </c>
      <c r="L84" s="12" t="s">
        <v>205</v>
      </c>
    </row>
    <row r="85" spans="11:12">
      <c r="K85" s="103">
        <v>31617</v>
      </c>
      <c r="L85" s="12" t="s">
        <v>205</v>
      </c>
    </row>
    <row r="86" spans="11:12">
      <c r="K86" s="103">
        <v>31618</v>
      </c>
      <c r="L86" s="12" t="s">
        <v>205</v>
      </c>
    </row>
    <row r="87" spans="11:12">
      <c r="K87" s="103">
        <v>31621</v>
      </c>
      <c r="L87" s="12" t="s">
        <v>205</v>
      </c>
    </row>
    <row r="88" spans="11:12">
      <c r="K88" s="103">
        <v>31622</v>
      </c>
      <c r="L88" s="12" t="s">
        <v>205</v>
      </c>
    </row>
    <row r="89" spans="11:12">
      <c r="K89" s="103">
        <v>31623</v>
      </c>
      <c r="L89" s="12" t="s">
        <v>205</v>
      </c>
    </row>
    <row r="90" spans="11:12">
      <c r="K90" s="103">
        <v>31624</v>
      </c>
      <c r="L90" s="12" t="s">
        <v>205</v>
      </c>
    </row>
    <row r="91" spans="11:12">
      <c r="K91" s="103">
        <v>31625</v>
      </c>
      <c r="L91" s="12" t="s">
        <v>205</v>
      </c>
    </row>
    <row r="92" spans="11:12">
      <c r="K92" s="103">
        <v>31628</v>
      </c>
      <c r="L92" s="12" t="s">
        <v>205</v>
      </c>
    </row>
    <row r="93" spans="11:12">
      <c r="K93" s="103">
        <v>31629</v>
      </c>
      <c r="L93" s="12" t="s">
        <v>205</v>
      </c>
    </row>
    <row r="94" spans="11:12">
      <c r="K94" s="103">
        <v>31630</v>
      </c>
      <c r="L94" s="12" t="s">
        <v>205</v>
      </c>
    </row>
    <row r="95" spans="11:12">
      <c r="K95" s="103">
        <v>31631</v>
      </c>
      <c r="L95" s="12" t="s">
        <v>205</v>
      </c>
    </row>
    <row r="96" spans="11:12">
      <c r="K96" s="103">
        <v>31632</v>
      </c>
      <c r="L96" s="12" t="s">
        <v>205</v>
      </c>
    </row>
    <row r="97" spans="11:12">
      <c r="K97" s="103">
        <v>31635</v>
      </c>
      <c r="L97" s="12" t="s">
        <v>205</v>
      </c>
    </row>
    <row r="98" spans="11:12">
      <c r="K98" s="103">
        <v>31636</v>
      </c>
      <c r="L98" s="12" t="s">
        <v>205</v>
      </c>
    </row>
    <row r="99" spans="11:12">
      <c r="K99" s="103">
        <v>31637</v>
      </c>
      <c r="L99" s="12" t="s">
        <v>205</v>
      </c>
    </row>
    <row r="100" spans="11:12">
      <c r="K100" s="103">
        <v>31638</v>
      </c>
      <c r="L100" s="12" t="s">
        <v>205</v>
      </c>
    </row>
    <row r="101" spans="11:12">
      <c r="K101" s="103">
        <v>31639</v>
      </c>
      <c r="L101" s="12" t="s">
        <v>205</v>
      </c>
    </row>
    <row r="102" spans="11:12">
      <c r="K102" s="103">
        <v>31642</v>
      </c>
      <c r="L102" s="12" t="s">
        <v>205</v>
      </c>
    </row>
    <row r="103" spans="11:12">
      <c r="K103" s="103">
        <v>31643</v>
      </c>
      <c r="L103" s="12" t="s">
        <v>205</v>
      </c>
    </row>
    <row r="104" spans="11:12">
      <c r="K104" s="103">
        <v>31644</v>
      </c>
      <c r="L104" s="12" t="s">
        <v>205</v>
      </c>
    </row>
    <row r="105" spans="11:12">
      <c r="K105" s="103">
        <v>31645</v>
      </c>
      <c r="L105" s="12" t="s">
        <v>205</v>
      </c>
    </row>
    <row r="106" spans="11:12">
      <c r="K106" s="103">
        <v>31646</v>
      </c>
      <c r="L106" s="12" t="s">
        <v>205</v>
      </c>
    </row>
    <row r="107" spans="11:12">
      <c r="K107" s="103">
        <v>31649</v>
      </c>
      <c r="L107" s="12" t="s">
        <v>205</v>
      </c>
    </row>
    <row r="108" spans="11:12">
      <c r="K108" s="103">
        <v>31650</v>
      </c>
      <c r="L108" s="12" t="s">
        <v>205</v>
      </c>
    </row>
    <row r="109" spans="11:12">
      <c r="K109" s="103">
        <v>31651</v>
      </c>
      <c r="L109" s="12" t="s">
        <v>205</v>
      </c>
    </row>
    <row r="110" spans="11:12">
      <c r="K110" s="103">
        <v>31652</v>
      </c>
      <c r="L110" s="12" t="s">
        <v>205</v>
      </c>
    </row>
    <row r="111" spans="11:12">
      <c r="K111" s="103">
        <v>31653</v>
      </c>
      <c r="L111" s="12" t="s">
        <v>205</v>
      </c>
    </row>
    <row r="112" spans="11:12">
      <c r="K112" s="103">
        <v>31656</v>
      </c>
      <c r="L112" s="12" t="s">
        <v>205</v>
      </c>
    </row>
    <row r="113" spans="11:12">
      <c r="K113" s="103">
        <v>31657</v>
      </c>
      <c r="L113" s="12" t="s">
        <v>205</v>
      </c>
    </row>
    <row r="114" spans="11:12">
      <c r="K114" s="103">
        <v>31658</v>
      </c>
      <c r="L114" s="12" t="s">
        <v>205</v>
      </c>
    </row>
    <row r="115" spans="11:12">
      <c r="K115" s="103">
        <v>31659</v>
      </c>
      <c r="L115" s="12" t="s">
        <v>205</v>
      </c>
    </row>
    <row r="116" spans="11:12">
      <c r="K116" s="103">
        <v>31660</v>
      </c>
      <c r="L116" s="12" t="s">
        <v>205</v>
      </c>
    </row>
    <row r="117" spans="11:12">
      <c r="K117" s="103">
        <v>31663</v>
      </c>
      <c r="L117" s="12" t="s">
        <v>205</v>
      </c>
    </row>
    <row r="118" spans="11:12">
      <c r="K118" s="103">
        <v>31664</v>
      </c>
      <c r="L118" s="12" t="s">
        <v>205</v>
      </c>
    </row>
    <row r="119" spans="11:12">
      <c r="K119" s="103">
        <v>31665</v>
      </c>
      <c r="L119" s="12" t="s">
        <v>205</v>
      </c>
    </row>
    <row r="120" spans="11:12">
      <c r="K120" s="103">
        <v>31666</v>
      </c>
      <c r="L120" s="12" t="s">
        <v>205</v>
      </c>
    </row>
    <row r="121" spans="11:12">
      <c r="K121" s="103">
        <v>31667</v>
      </c>
      <c r="L121" s="12" t="s">
        <v>205</v>
      </c>
    </row>
    <row r="122" spans="11:12">
      <c r="K122" s="103">
        <v>31670</v>
      </c>
      <c r="L122" s="12" t="s">
        <v>205</v>
      </c>
    </row>
    <row r="123" spans="11:12">
      <c r="K123" s="103">
        <v>31671</v>
      </c>
      <c r="L123" s="12" t="s">
        <v>205</v>
      </c>
    </row>
    <row r="124" spans="11:12">
      <c r="K124" s="103">
        <v>31672</v>
      </c>
      <c r="L124" s="12" t="s">
        <v>205</v>
      </c>
    </row>
    <row r="125" spans="11:12">
      <c r="K125" s="103">
        <v>31673</v>
      </c>
      <c r="L125" s="12" t="s">
        <v>205</v>
      </c>
    </row>
    <row r="126" spans="11:12">
      <c r="K126" s="103">
        <v>31674</v>
      </c>
      <c r="L126" s="12" t="s">
        <v>205</v>
      </c>
    </row>
    <row r="127" spans="11:12">
      <c r="K127" s="103">
        <v>31677</v>
      </c>
      <c r="L127" s="12" t="s">
        <v>205</v>
      </c>
    </row>
    <row r="128" spans="11:12">
      <c r="K128" s="103">
        <v>31678</v>
      </c>
      <c r="L128" s="12" t="s">
        <v>205</v>
      </c>
    </row>
    <row r="129" spans="11:12">
      <c r="K129" s="103">
        <v>31679</v>
      </c>
      <c r="L129" s="12" t="s">
        <v>205</v>
      </c>
    </row>
    <row r="130" spans="11:12">
      <c r="K130" s="103">
        <v>31680</v>
      </c>
      <c r="L130" s="12" t="s">
        <v>205</v>
      </c>
    </row>
    <row r="131" spans="11:12">
      <c r="K131" s="103">
        <v>31681</v>
      </c>
      <c r="L131" s="12" t="s">
        <v>205</v>
      </c>
    </row>
    <row r="132" spans="11:12">
      <c r="K132" s="103">
        <v>31684</v>
      </c>
      <c r="L132" s="12" t="s">
        <v>205</v>
      </c>
    </row>
    <row r="133" spans="11:12">
      <c r="K133" s="103">
        <v>31685</v>
      </c>
      <c r="L133" s="12" t="s">
        <v>205</v>
      </c>
    </row>
    <row r="134" spans="11:12">
      <c r="K134" s="103">
        <v>31686</v>
      </c>
      <c r="L134" s="12" t="s">
        <v>205</v>
      </c>
    </row>
    <row r="135" spans="11:12">
      <c r="K135" s="103">
        <v>31687</v>
      </c>
      <c r="L135" s="12" t="s">
        <v>205</v>
      </c>
    </row>
    <row r="136" spans="11:12">
      <c r="K136" s="103">
        <v>31688</v>
      </c>
      <c r="L136" s="12" t="s">
        <v>205</v>
      </c>
    </row>
    <row r="137" spans="11:12">
      <c r="K137" s="103">
        <v>31691</v>
      </c>
      <c r="L137" s="12" t="s">
        <v>205</v>
      </c>
    </row>
    <row r="138" spans="11:12">
      <c r="K138" s="103">
        <v>31692</v>
      </c>
      <c r="L138" s="12" t="s">
        <v>205</v>
      </c>
    </row>
    <row r="139" spans="11:12">
      <c r="K139" s="103">
        <v>31693</v>
      </c>
      <c r="L139" s="12" t="s">
        <v>205</v>
      </c>
    </row>
    <row r="140" spans="11:12">
      <c r="K140" s="103">
        <v>31694</v>
      </c>
      <c r="L140" s="12" t="s">
        <v>205</v>
      </c>
    </row>
    <row r="141" spans="11:12">
      <c r="K141" s="103">
        <v>31695</v>
      </c>
      <c r="L141" s="12" t="s">
        <v>205</v>
      </c>
    </row>
    <row r="142" spans="11:12">
      <c r="K142" s="103">
        <v>31698</v>
      </c>
      <c r="L142" s="12" t="s">
        <v>205</v>
      </c>
    </row>
    <row r="143" spans="11:12">
      <c r="K143" s="103">
        <v>31699</v>
      </c>
      <c r="L143" s="12" t="s">
        <v>205</v>
      </c>
    </row>
    <row r="144" spans="11:12">
      <c r="K144" s="103">
        <v>31700</v>
      </c>
      <c r="L144" s="12" t="s">
        <v>205</v>
      </c>
    </row>
    <row r="145" spans="11:12">
      <c r="K145" s="103">
        <v>31701</v>
      </c>
      <c r="L145" s="12" t="s">
        <v>205</v>
      </c>
    </row>
    <row r="146" spans="11:12">
      <c r="K146" s="103">
        <v>31702</v>
      </c>
      <c r="L146" s="12" t="s">
        <v>205</v>
      </c>
    </row>
    <row r="147" spans="11:12">
      <c r="K147" s="103">
        <v>31705</v>
      </c>
      <c r="L147" s="12" t="s">
        <v>205</v>
      </c>
    </row>
    <row r="148" spans="11:12">
      <c r="K148" s="103">
        <v>31706</v>
      </c>
      <c r="L148" s="12" t="s">
        <v>205</v>
      </c>
    </row>
    <row r="149" spans="11:12">
      <c r="K149" s="103">
        <v>31707</v>
      </c>
      <c r="L149" s="12" t="s">
        <v>205</v>
      </c>
    </row>
    <row r="150" spans="11:12">
      <c r="K150" s="103">
        <v>31708</v>
      </c>
      <c r="L150" s="12" t="s">
        <v>205</v>
      </c>
    </row>
    <row r="151" spans="11:12">
      <c r="K151" s="103">
        <v>31709</v>
      </c>
      <c r="L151" s="12" t="s">
        <v>205</v>
      </c>
    </row>
    <row r="152" spans="11:12">
      <c r="K152" s="103">
        <v>31712</v>
      </c>
      <c r="L152" s="12" t="s">
        <v>205</v>
      </c>
    </row>
    <row r="153" spans="11:12">
      <c r="K153" s="103">
        <v>31713</v>
      </c>
      <c r="L153" s="12" t="s">
        <v>205</v>
      </c>
    </row>
    <row r="154" spans="11:12">
      <c r="K154" s="103">
        <v>31714</v>
      </c>
      <c r="L154" s="12" t="s">
        <v>205</v>
      </c>
    </row>
    <row r="155" spans="11:12">
      <c r="K155" s="103">
        <v>31715</v>
      </c>
      <c r="L155" s="12" t="s">
        <v>205</v>
      </c>
    </row>
    <row r="156" spans="11:12">
      <c r="K156" s="103">
        <v>31716</v>
      </c>
      <c r="L156" s="12" t="s">
        <v>205</v>
      </c>
    </row>
    <row r="157" spans="11:12">
      <c r="K157" s="103">
        <v>31719</v>
      </c>
      <c r="L157" s="12" t="s">
        <v>205</v>
      </c>
    </row>
    <row r="158" spans="11:12">
      <c r="K158" s="103">
        <v>31720</v>
      </c>
      <c r="L158" s="12" t="s">
        <v>205</v>
      </c>
    </row>
    <row r="159" spans="11:12">
      <c r="K159" s="103">
        <v>31721</v>
      </c>
      <c r="L159" s="12" t="s">
        <v>205</v>
      </c>
    </row>
    <row r="160" spans="11:12">
      <c r="K160" s="103">
        <v>31722</v>
      </c>
      <c r="L160" s="12" t="s">
        <v>205</v>
      </c>
    </row>
    <row r="161" spans="11:12">
      <c r="K161" s="103">
        <v>31723</v>
      </c>
      <c r="L161" s="12" t="s">
        <v>205</v>
      </c>
    </row>
    <row r="162" spans="11:12">
      <c r="K162" s="103">
        <v>31726</v>
      </c>
      <c r="L162" s="12" t="s">
        <v>205</v>
      </c>
    </row>
    <row r="163" spans="11:12">
      <c r="K163" s="103">
        <v>31727</v>
      </c>
      <c r="L163" s="12" t="s">
        <v>205</v>
      </c>
    </row>
    <row r="164" spans="11:12">
      <c r="K164" s="103">
        <v>31728</v>
      </c>
      <c r="L164" s="12" t="s">
        <v>205</v>
      </c>
    </row>
    <row r="165" spans="11:12">
      <c r="K165" s="103">
        <v>31729</v>
      </c>
      <c r="L165" s="12" t="s">
        <v>205</v>
      </c>
    </row>
    <row r="166" spans="11:12">
      <c r="K166" s="103">
        <v>31730</v>
      </c>
      <c r="L166" s="12" t="s">
        <v>205</v>
      </c>
    </row>
    <row r="167" spans="11:12">
      <c r="K167" s="103">
        <v>31733</v>
      </c>
      <c r="L167" s="12" t="s">
        <v>205</v>
      </c>
    </row>
    <row r="168" spans="11:12">
      <c r="K168" s="103">
        <v>31734</v>
      </c>
      <c r="L168" s="12" t="s">
        <v>205</v>
      </c>
    </row>
    <row r="169" spans="11:12">
      <c r="K169" s="103">
        <v>31735</v>
      </c>
      <c r="L169" s="12" t="s">
        <v>205</v>
      </c>
    </row>
    <row r="170" spans="11:12">
      <c r="K170" s="103">
        <v>31736</v>
      </c>
      <c r="L170" s="12" t="s">
        <v>205</v>
      </c>
    </row>
    <row r="171" spans="11:12">
      <c r="K171" s="103">
        <v>31737</v>
      </c>
      <c r="L171" s="12" t="s">
        <v>205</v>
      </c>
    </row>
    <row r="172" spans="11:12">
      <c r="K172" s="103">
        <v>31740</v>
      </c>
      <c r="L172" s="12" t="s">
        <v>205</v>
      </c>
    </row>
    <row r="173" spans="11:12">
      <c r="K173" s="103">
        <v>31741</v>
      </c>
      <c r="L173" s="12" t="s">
        <v>205</v>
      </c>
    </row>
    <row r="174" spans="11:12">
      <c r="K174" s="103">
        <v>31742</v>
      </c>
      <c r="L174" s="12" t="s">
        <v>205</v>
      </c>
    </row>
    <row r="175" spans="11:12">
      <c r="K175" s="103">
        <v>31743</v>
      </c>
      <c r="L175" s="12" t="s">
        <v>205</v>
      </c>
    </row>
    <row r="176" spans="11:12">
      <c r="K176" s="103">
        <v>31744</v>
      </c>
      <c r="L176" s="12" t="s">
        <v>205</v>
      </c>
    </row>
    <row r="177" spans="11:12">
      <c r="K177" s="103">
        <v>31747</v>
      </c>
      <c r="L177" s="12" t="s">
        <v>205</v>
      </c>
    </row>
    <row r="178" spans="11:12">
      <c r="K178" s="103">
        <v>31748</v>
      </c>
      <c r="L178" s="12" t="s">
        <v>205</v>
      </c>
    </row>
    <row r="179" spans="11:12">
      <c r="K179" s="103">
        <v>31749</v>
      </c>
      <c r="L179" s="12" t="s">
        <v>205</v>
      </c>
    </row>
    <row r="180" spans="11:12">
      <c r="K180" s="103">
        <v>31750</v>
      </c>
      <c r="L180" s="12" t="s">
        <v>205</v>
      </c>
    </row>
    <row r="181" spans="11:12">
      <c r="K181" s="103">
        <v>31751</v>
      </c>
      <c r="L181" s="12" t="s">
        <v>205</v>
      </c>
    </row>
    <row r="182" spans="11:12">
      <c r="K182" s="103">
        <v>31754</v>
      </c>
      <c r="L182" s="12" t="s">
        <v>205</v>
      </c>
    </row>
    <row r="183" spans="11:12">
      <c r="K183" s="103">
        <v>31755</v>
      </c>
      <c r="L183" s="12" t="s">
        <v>205</v>
      </c>
    </row>
    <row r="184" spans="11:12">
      <c r="K184" s="103">
        <v>31756</v>
      </c>
      <c r="L184" s="12" t="s">
        <v>205</v>
      </c>
    </row>
    <row r="185" spans="11:12">
      <c r="K185" s="103">
        <v>31757</v>
      </c>
      <c r="L185" s="12" t="s">
        <v>205</v>
      </c>
    </row>
    <row r="186" spans="11:12">
      <c r="K186" s="103">
        <v>31758</v>
      </c>
      <c r="L186" s="12" t="s">
        <v>205</v>
      </c>
    </row>
    <row r="187" spans="11:12">
      <c r="K187" s="103">
        <v>31761</v>
      </c>
      <c r="L187" s="12" t="s">
        <v>205</v>
      </c>
    </row>
    <row r="188" spans="11:12">
      <c r="K188" s="103">
        <v>31762</v>
      </c>
      <c r="L188" s="12" t="s">
        <v>205</v>
      </c>
    </row>
    <row r="189" spans="11:12">
      <c r="K189" s="103">
        <v>31763</v>
      </c>
      <c r="L189" s="12" t="s">
        <v>205</v>
      </c>
    </row>
    <row r="190" spans="11:12">
      <c r="K190" s="103">
        <v>31764</v>
      </c>
      <c r="L190" s="12" t="s">
        <v>205</v>
      </c>
    </row>
    <row r="191" spans="11:12">
      <c r="K191" s="103">
        <v>31765</v>
      </c>
      <c r="L191" s="12" t="s">
        <v>205</v>
      </c>
    </row>
    <row r="192" spans="11:12">
      <c r="K192" s="103">
        <v>31768</v>
      </c>
      <c r="L192" s="12" t="s">
        <v>205</v>
      </c>
    </row>
    <row r="193" spans="11:12">
      <c r="K193" s="103">
        <v>31769</v>
      </c>
      <c r="L193" s="12" t="s">
        <v>205</v>
      </c>
    </row>
    <row r="194" spans="11:12">
      <c r="K194" s="103">
        <v>31770</v>
      </c>
      <c r="L194" s="12" t="s">
        <v>205</v>
      </c>
    </row>
    <row r="195" spans="11:12">
      <c r="K195" s="103">
        <v>31771</v>
      </c>
      <c r="L195" s="12" t="s">
        <v>205</v>
      </c>
    </row>
    <row r="196" spans="11:12">
      <c r="K196" s="103">
        <v>31772</v>
      </c>
      <c r="L196" s="12" t="s">
        <v>205</v>
      </c>
    </row>
    <row r="197" spans="11:12">
      <c r="K197" s="103">
        <v>31775</v>
      </c>
      <c r="L197" s="12" t="s">
        <v>205</v>
      </c>
    </row>
    <row r="198" spans="11:12">
      <c r="K198" s="103">
        <v>31776</v>
      </c>
      <c r="L198" s="12" t="s">
        <v>205</v>
      </c>
    </row>
    <row r="199" spans="11:12">
      <c r="K199" s="103">
        <v>31777</v>
      </c>
      <c r="L199" s="12" t="s">
        <v>205</v>
      </c>
    </row>
    <row r="200" spans="11:12">
      <c r="K200" s="103">
        <v>31778</v>
      </c>
      <c r="L200" s="12" t="s">
        <v>205</v>
      </c>
    </row>
    <row r="201" spans="11:12">
      <c r="K201" s="103">
        <v>31779</v>
      </c>
      <c r="L201" s="12" t="s">
        <v>205</v>
      </c>
    </row>
    <row r="202" spans="11:12">
      <c r="K202" s="103">
        <v>31782</v>
      </c>
      <c r="L202" s="12" t="s">
        <v>205</v>
      </c>
    </row>
    <row r="203" spans="11:12">
      <c r="K203" s="103">
        <v>31783</v>
      </c>
      <c r="L203" s="12" t="s">
        <v>205</v>
      </c>
    </row>
    <row r="204" spans="11:12">
      <c r="K204" s="103">
        <v>31784</v>
      </c>
      <c r="L204" s="12" t="s">
        <v>205</v>
      </c>
    </row>
    <row r="205" spans="11:12">
      <c r="K205" s="103">
        <v>31785</v>
      </c>
      <c r="L205" s="12" t="s">
        <v>205</v>
      </c>
    </row>
    <row r="206" spans="11:12">
      <c r="K206" s="103">
        <v>31786</v>
      </c>
      <c r="L206" s="12" t="s">
        <v>205</v>
      </c>
    </row>
    <row r="207" spans="11:12">
      <c r="K207" s="103">
        <v>31789</v>
      </c>
      <c r="L207" s="12" t="s">
        <v>205</v>
      </c>
    </row>
    <row r="208" spans="11:12">
      <c r="K208" s="103">
        <v>31790</v>
      </c>
      <c r="L208" s="12" t="s">
        <v>205</v>
      </c>
    </row>
    <row r="209" spans="11:12">
      <c r="K209" s="103">
        <v>31791</v>
      </c>
      <c r="L209" s="12" t="s">
        <v>205</v>
      </c>
    </row>
    <row r="210" spans="11:12">
      <c r="K210" s="103">
        <v>31792</v>
      </c>
      <c r="L210" s="12" t="s">
        <v>205</v>
      </c>
    </row>
    <row r="211" spans="11:12">
      <c r="K211" s="103">
        <v>31793</v>
      </c>
      <c r="L211" s="12" t="s">
        <v>205</v>
      </c>
    </row>
    <row r="212" spans="11:12">
      <c r="K212" s="103">
        <v>31796</v>
      </c>
      <c r="L212" s="12" t="s">
        <v>205</v>
      </c>
    </row>
    <row r="213" spans="11:12">
      <c r="K213" s="103">
        <v>31797</v>
      </c>
      <c r="L213" s="12" t="s">
        <v>205</v>
      </c>
    </row>
    <row r="214" spans="11:12">
      <c r="K214" s="103">
        <v>31798</v>
      </c>
      <c r="L214" s="12" t="s">
        <v>205</v>
      </c>
    </row>
    <row r="215" spans="11:12">
      <c r="K215" s="103">
        <v>31799</v>
      </c>
      <c r="L215" s="12" t="s">
        <v>205</v>
      </c>
    </row>
    <row r="216" spans="11:12">
      <c r="K216" s="103">
        <v>31800</v>
      </c>
      <c r="L216" s="12" t="s">
        <v>205</v>
      </c>
    </row>
    <row r="217" spans="11:12">
      <c r="K217" s="103">
        <v>31803</v>
      </c>
      <c r="L217" s="12" t="s">
        <v>205</v>
      </c>
    </row>
    <row r="218" spans="11:12">
      <c r="K218" s="103">
        <v>31804</v>
      </c>
      <c r="L218" s="12" t="s">
        <v>205</v>
      </c>
    </row>
    <row r="219" spans="11:12">
      <c r="K219" s="103">
        <v>31805</v>
      </c>
      <c r="L219" s="12" t="s">
        <v>205</v>
      </c>
    </row>
    <row r="220" spans="11:12">
      <c r="K220" s="103">
        <v>31806</v>
      </c>
      <c r="L220" s="12" t="s">
        <v>205</v>
      </c>
    </row>
    <row r="221" spans="11:12">
      <c r="K221" s="103">
        <v>31807</v>
      </c>
      <c r="L221" s="12" t="s">
        <v>205</v>
      </c>
    </row>
    <row r="222" spans="11:12">
      <c r="K222" s="103">
        <v>31810</v>
      </c>
      <c r="L222" s="12" t="s">
        <v>205</v>
      </c>
    </row>
    <row r="223" spans="11:12">
      <c r="K223" s="103">
        <v>31811</v>
      </c>
      <c r="L223" s="12" t="s">
        <v>205</v>
      </c>
    </row>
    <row r="224" spans="11:12">
      <c r="K224" s="103">
        <v>31812</v>
      </c>
      <c r="L224" s="12" t="s">
        <v>205</v>
      </c>
    </row>
    <row r="225" spans="11:12">
      <c r="K225" s="103">
        <v>31813</v>
      </c>
      <c r="L225" s="12" t="s">
        <v>205</v>
      </c>
    </row>
    <row r="226" spans="11:12">
      <c r="K226" s="103">
        <v>31814</v>
      </c>
      <c r="L226" s="12" t="s">
        <v>205</v>
      </c>
    </row>
    <row r="227" spans="11:12">
      <c r="K227" s="103">
        <v>31817</v>
      </c>
      <c r="L227" s="12" t="s">
        <v>205</v>
      </c>
    </row>
    <row r="228" spans="11:12">
      <c r="K228" s="103">
        <v>31818</v>
      </c>
      <c r="L228" s="12" t="s">
        <v>205</v>
      </c>
    </row>
    <row r="229" spans="11:12">
      <c r="K229" s="103">
        <v>31819</v>
      </c>
      <c r="L229" s="12" t="s">
        <v>205</v>
      </c>
    </row>
    <row r="230" spans="11:12">
      <c r="K230" s="103">
        <v>31820</v>
      </c>
      <c r="L230" s="12" t="s">
        <v>205</v>
      </c>
    </row>
    <row r="231" spans="11:12">
      <c r="K231" s="103">
        <v>31821</v>
      </c>
      <c r="L231" s="12" t="s">
        <v>205</v>
      </c>
    </row>
    <row r="232" spans="11:12">
      <c r="K232" s="103">
        <v>31824</v>
      </c>
      <c r="L232" s="12" t="s">
        <v>205</v>
      </c>
    </row>
    <row r="233" spans="11:12">
      <c r="K233" s="103">
        <v>31825</v>
      </c>
      <c r="L233" s="12" t="s">
        <v>205</v>
      </c>
    </row>
    <row r="234" spans="11:12">
      <c r="K234" s="103">
        <v>31826</v>
      </c>
      <c r="L234" s="12" t="s">
        <v>205</v>
      </c>
    </row>
    <row r="235" spans="11:12">
      <c r="K235" s="103">
        <v>31827</v>
      </c>
      <c r="L235" s="12" t="s">
        <v>205</v>
      </c>
    </row>
    <row r="236" spans="11:12">
      <c r="K236" s="103">
        <v>31828</v>
      </c>
      <c r="L236" s="12" t="s">
        <v>205</v>
      </c>
    </row>
    <row r="237" spans="11:12">
      <c r="K237" s="103">
        <v>31831</v>
      </c>
      <c r="L237" s="12" t="s">
        <v>205</v>
      </c>
    </row>
    <row r="238" spans="11:12">
      <c r="K238" s="103">
        <v>31832</v>
      </c>
      <c r="L238" s="12" t="s">
        <v>205</v>
      </c>
    </row>
    <row r="239" spans="11:12">
      <c r="K239" s="103">
        <v>31833</v>
      </c>
      <c r="L239" s="12" t="s">
        <v>205</v>
      </c>
    </row>
    <row r="240" spans="11:12">
      <c r="K240" s="103">
        <v>31834</v>
      </c>
      <c r="L240" s="12" t="s">
        <v>205</v>
      </c>
    </row>
    <row r="241" spans="11:12">
      <c r="K241" s="103">
        <v>31835</v>
      </c>
      <c r="L241" s="12" t="s">
        <v>205</v>
      </c>
    </row>
    <row r="242" spans="11:12">
      <c r="K242" s="103">
        <v>31838</v>
      </c>
      <c r="L242" s="12" t="s">
        <v>205</v>
      </c>
    </row>
    <row r="243" spans="11:12">
      <c r="K243" s="103">
        <v>31839</v>
      </c>
      <c r="L243" s="12" t="s">
        <v>205</v>
      </c>
    </row>
    <row r="244" spans="11:12">
      <c r="K244" s="103">
        <v>31840</v>
      </c>
      <c r="L244" s="12" t="s">
        <v>205</v>
      </c>
    </row>
    <row r="245" spans="11:12">
      <c r="K245" s="103">
        <v>31841</v>
      </c>
      <c r="L245" s="12" t="s">
        <v>205</v>
      </c>
    </row>
    <row r="246" spans="11:12">
      <c r="K246" s="103">
        <v>31842</v>
      </c>
      <c r="L246" s="12" t="s">
        <v>205</v>
      </c>
    </row>
    <row r="247" spans="11:12">
      <c r="K247" s="103">
        <v>31845</v>
      </c>
      <c r="L247" s="12" t="s">
        <v>205</v>
      </c>
    </row>
    <row r="248" spans="11:12">
      <c r="K248" s="103">
        <v>31846</v>
      </c>
      <c r="L248" s="12" t="s">
        <v>205</v>
      </c>
    </row>
    <row r="249" spans="11:12">
      <c r="K249" s="103">
        <v>31847</v>
      </c>
      <c r="L249" s="12" t="s">
        <v>205</v>
      </c>
    </row>
    <row r="250" spans="11:12">
      <c r="K250" s="103">
        <v>31848</v>
      </c>
      <c r="L250" s="12" t="s">
        <v>205</v>
      </c>
    </row>
    <row r="251" spans="11:12">
      <c r="K251" s="103">
        <v>31849</v>
      </c>
      <c r="L251" s="12" t="s">
        <v>205</v>
      </c>
    </row>
    <row r="252" spans="11:12">
      <c r="K252" s="103">
        <v>31852</v>
      </c>
      <c r="L252" s="12" t="s">
        <v>205</v>
      </c>
    </row>
    <row r="253" spans="11:12">
      <c r="K253" s="103">
        <v>31853</v>
      </c>
      <c r="L253" s="12" t="s">
        <v>205</v>
      </c>
    </row>
    <row r="254" spans="11:12">
      <c r="K254" s="103">
        <v>31854</v>
      </c>
      <c r="L254" s="12" t="s">
        <v>205</v>
      </c>
    </row>
    <row r="255" spans="11:12">
      <c r="K255" s="103">
        <v>31855</v>
      </c>
      <c r="L255" s="12" t="s">
        <v>205</v>
      </c>
    </row>
    <row r="256" spans="11:12">
      <c r="K256" s="103">
        <v>31856</v>
      </c>
      <c r="L256" s="12" t="s">
        <v>205</v>
      </c>
    </row>
    <row r="257" spans="11:12">
      <c r="K257" s="103">
        <v>31859</v>
      </c>
      <c r="L257" s="12" t="s">
        <v>205</v>
      </c>
    </row>
    <row r="258" spans="11:12">
      <c r="K258" s="103">
        <v>31860</v>
      </c>
      <c r="L258" s="12" t="s">
        <v>205</v>
      </c>
    </row>
    <row r="259" spans="11:12">
      <c r="K259" s="103">
        <v>31861</v>
      </c>
      <c r="L259" s="12" t="s">
        <v>205</v>
      </c>
    </row>
    <row r="260" spans="11:12">
      <c r="K260" s="103">
        <v>31862</v>
      </c>
      <c r="L260" s="12" t="s">
        <v>205</v>
      </c>
    </row>
    <row r="261" spans="11:12">
      <c r="K261" s="103">
        <v>31863</v>
      </c>
      <c r="L261" s="12" t="s">
        <v>205</v>
      </c>
    </row>
    <row r="262" spans="11:12">
      <c r="K262" s="103">
        <v>31866</v>
      </c>
      <c r="L262" s="12" t="s">
        <v>205</v>
      </c>
    </row>
    <row r="263" spans="11:12">
      <c r="K263" s="103">
        <v>31867</v>
      </c>
      <c r="L263" s="12" t="s">
        <v>205</v>
      </c>
    </row>
    <row r="264" spans="11:12">
      <c r="K264" s="103">
        <v>31868</v>
      </c>
      <c r="L264" s="12" t="s">
        <v>205</v>
      </c>
    </row>
    <row r="265" spans="11:12">
      <c r="K265" s="103">
        <v>31869</v>
      </c>
      <c r="L265" s="12" t="s">
        <v>205</v>
      </c>
    </row>
    <row r="266" spans="11:12">
      <c r="K266" s="103">
        <v>31870</v>
      </c>
      <c r="L266" s="12" t="s">
        <v>205</v>
      </c>
    </row>
    <row r="267" spans="11:12">
      <c r="K267" s="103">
        <v>31873</v>
      </c>
      <c r="L267" s="12" t="s">
        <v>205</v>
      </c>
    </row>
    <row r="268" spans="11:12">
      <c r="K268" s="103">
        <v>31874</v>
      </c>
      <c r="L268" s="12" t="s">
        <v>205</v>
      </c>
    </row>
    <row r="269" spans="11:12">
      <c r="K269" s="103">
        <v>31875</v>
      </c>
      <c r="L269" s="12" t="s">
        <v>205</v>
      </c>
    </row>
    <row r="270" spans="11:12">
      <c r="K270" s="103">
        <v>31876</v>
      </c>
      <c r="L270" s="12" t="s">
        <v>205</v>
      </c>
    </row>
    <row r="271" spans="11:12">
      <c r="K271" s="103">
        <v>31877</v>
      </c>
      <c r="L271" s="12" t="s">
        <v>205</v>
      </c>
    </row>
    <row r="272" spans="11:12">
      <c r="K272" s="103">
        <v>31880</v>
      </c>
      <c r="L272" s="12" t="s">
        <v>205</v>
      </c>
    </row>
    <row r="273" spans="11:12">
      <c r="K273" s="103">
        <v>31881</v>
      </c>
      <c r="L273" s="12" t="s">
        <v>205</v>
      </c>
    </row>
    <row r="274" spans="11:12">
      <c r="K274" s="103">
        <v>31882</v>
      </c>
      <c r="L274" s="12" t="s">
        <v>205</v>
      </c>
    </row>
    <row r="275" spans="11:12">
      <c r="K275" s="103">
        <v>31883</v>
      </c>
      <c r="L275" s="12" t="s">
        <v>205</v>
      </c>
    </row>
    <row r="276" spans="11:12">
      <c r="K276" s="103">
        <v>31884</v>
      </c>
      <c r="L276" s="12" t="s">
        <v>205</v>
      </c>
    </row>
    <row r="277" spans="11:12">
      <c r="K277" s="103">
        <v>31887</v>
      </c>
      <c r="L277" s="12" t="s">
        <v>205</v>
      </c>
    </row>
    <row r="278" spans="11:12">
      <c r="K278" s="103">
        <v>31888</v>
      </c>
      <c r="L278" s="12" t="s">
        <v>205</v>
      </c>
    </row>
    <row r="279" spans="11:12">
      <c r="K279" s="103">
        <v>31889</v>
      </c>
      <c r="L279" s="12" t="s">
        <v>205</v>
      </c>
    </row>
    <row r="280" spans="11:12">
      <c r="K280" s="103">
        <v>31890</v>
      </c>
      <c r="L280" s="12" t="s">
        <v>205</v>
      </c>
    </row>
    <row r="281" spans="11:12">
      <c r="K281" s="103">
        <v>31891</v>
      </c>
      <c r="L281" s="12" t="s">
        <v>205</v>
      </c>
    </row>
    <row r="282" spans="11:12">
      <c r="K282" s="103">
        <v>31894</v>
      </c>
      <c r="L282" s="12" t="s">
        <v>205</v>
      </c>
    </row>
    <row r="283" spans="11:12">
      <c r="K283" s="103">
        <v>31895</v>
      </c>
      <c r="L283" s="12" t="s">
        <v>205</v>
      </c>
    </row>
    <row r="284" spans="11:12">
      <c r="K284" s="103">
        <v>31896</v>
      </c>
      <c r="L284" s="12" t="s">
        <v>205</v>
      </c>
    </row>
    <row r="285" spans="11:12">
      <c r="K285" s="103">
        <v>31897</v>
      </c>
      <c r="L285" s="12" t="s">
        <v>205</v>
      </c>
    </row>
    <row r="286" spans="11:12">
      <c r="K286" s="103">
        <v>31898</v>
      </c>
      <c r="L286" s="12" t="s">
        <v>205</v>
      </c>
    </row>
    <row r="287" spans="11:12">
      <c r="K287" s="103">
        <v>31901</v>
      </c>
      <c r="L287" s="12" t="s">
        <v>205</v>
      </c>
    </row>
    <row r="288" spans="11:12">
      <c r="K288" s="103">
        <v>31902</v>
      </c>
      <c r="L288" s="12" t="s">
        <v>205</v>
      </c>
    </row>
    <row r="289" spans="11:12">
      <c r="K289" s="103">
        <v>31903</v>
      </c>
      <c r="L289" s="12" t="s">
        <v>205</v>
      </c>
    </row>
    <row r="290" spans="11:12">
      <c r="K290" s="103">
        <v>31904</v>
      </c>
      <c r="L290" s="12" t="s">
        <v>205</v>
      </c>
    </row>
    <row r="291" spans="11:12">
      <c r="K291" s="103">
        <v>31905</v>
      </c>
      <c r="L291" s="12" t="s">
        <v>205</v>
      </c>
    </row>
    <row r="292" spans="11:12">
      <c r="K292" s="103">
        <v>31908</v>
      </c>
      <c r="L292" s="12" t="s">
        <v>205</v>
      </c>
    </row>
    <row r="293" spans="11:12">
      <c r="K293" s="103">
        <v>31909</v>
      </c>
      <c r="L293" s="12" t="s">
        <v>205</v>
      </c>
    </row>
    <row r="294" spans="11:12">
      <c r="K294" s="103">
        <v>31910</v>
      </c>
      <c r="L294" s="12" t="s">
        <v>205</v>
      </c>
    </row>
    <row r="295" spans="11:12">
      <c r="K295" s="103">
        <v>31911</v>
      </c>
      <c r="L295" s="12" t="s">
        <v>205</v>
      </c>
    </row>
    <row r="296" spans="11:12">
      <c r="K296" s="103">
        <v>31912</v>
      </c>
      <c r="L296" s="12" t="s">
        <v>205</v>
      </c>
    </row>
    <row r="297" spans="11:12">
      <c r="K297" s="103">
        <v>31915</v>
      </c>
      <c r="L297" s="12" t="s">
        <v>205</v>
      </c>
    </row>
    <row r="298" spans="11:12">
      <c r="K298" s="103">
        <v>31916</v>
      </c>
      <c r="L298" s="12" t="s">
        <v>205</v>
      </c>
    </row>
    <row r="299" spans="11:12">
      <c r="K299" s="103">
        <v>31917</v>
      </c>
      <c r="L299" s="12" t="s">
        <v>205</v>
      </c>
    </row>
    <row r="300" spans="11:12">
      <c r="K300" s="103">
        <v>31918</v>
      </c>
      <c r="L300" s="12" t="s">
        <v>205</v>
      </c>
    </row>
    <row r="301" spans="11:12">
      <c r="K301" s="103">
        <v>31919</v>
      </c>
      <c r="L301" s="12" t="s">
        <v>205</v>
      </c>
    </row>
    <row r="302" spans="11:12">
      <c r="K302" s="103">
        <v>31922</v>
      </c>
      <c r="L302" s="12" t="s">
        <v>205</v>
      </c>
    </row>
    <row r="303" spans="11:12">
      <c r="K303" s="103">
        <v>31923</v>
      </c>
      <c r="L303" s="12" t="s">
        <v>205</v>
      </c>
    </row>
    <row r="304" spans="11:12">
      <c r="K304" s="103">
        <v>31924</v>
      </c>
      <c r="L304" s="12" t="s">
        <v>205</v>
      </c>
    </row>
    <row r="305" spans="11:12">
      <c r="K305" s="103">
        <v>31925</v>
      </c>
      <c r="L305" s="12" t="s">
        <v>205</v>
      </c>
    </row>
    <row r="306" spans="11:12">
      <c r="K306" s="103">
        <v>31926</v>
      </c>
      <c r="L306" s="12" t="s">
        <v>205</v>
      </c>
    </row>
    <row r="307" spans="11:12">
      <c r="K307" s="103">
        <v>31929</v>
      </c>
      <c r="L307" s="12" t="s">
        <v>205</v>
      </c>
    </row>
    <row r="308" spans="11:12">
      <c r="K308" s="103">
        <v>31930</v>
      </c>
      <c r="L308" s="12" t="s">
        <v>205</v>
      </c>
    </row>
    <row r="309" spans="11:12">
      <c r="K309" s="103">
        <v>31931</v>
      </c>
      <c r="L309" s="12" t="s">
        <v>205</v>
      </c>
    </row>
    <row r="310" spans="11:12">
      <c r="K310" s="103">
        <v>31932</v>
      </c>
      <c r="L310" s="12" t="s">
        <v>205</v>
      </c>
    </row>
    <row r="311" spans="11:12">
      <c r="K311" s="103">
        <v>31933</v>
      </c>
      <c r="L311" s="12" t="s">
        <v>205</v>
      </c>
    </row>
    <row r="312" spans="11:12">
      <c r="K312" s="103">
        <v>31936</v>
      </c>
      <c r="L312" s="12" t="s">
        <v>205</v>
      </c>
    </row>
    <row r="313" spans="11:12">
      <c r="K313" s="103">
        <v>31937</v>
      </c>
      <c r="L313" s="12" t="s">
        <v>205</v>
      </c>
    </row>
    <row r="314" spans="11:12">
      <c r="K314" s="103">
        <v>31938</v>
      </c>
      <c r="L314" s="12" t="s">
        <v>205</v>
      </c>
    </row>
    <row r="315" spans="11:12">
      <c r="K315" s="103">
        <v>31939</v>
      </c>
      <c r="L315" s="12" t="s">
        <v>205</v>
      </c>
    </row>
    <row r="316" spans="11:12">
      <c r="K316" s="103">
        <v>31940</v>
      </c>
      <c r="L316" s="12" t="s">
        <v>205</v>
      </c>
    </row>
    <row r="317" spans="11:12">
      <c r="K317" s="103">
        <v>31943</v>
      </c>
      <c r="L317" s="12" t="s">
        <v>205</v>
      </c>
    </row>
    <row r="318" spans="11:12">
      <c r="K318" s="103">
        <v>31944</v>
      </c>
      <c r="L318" s="12" t="s">
        <v>205</v>
      </c>
    </row>
    <row r="319" spans="11:12">
      <c r="K319" s="103">
        <v>31945</v>
      </c>
      <c r="L319" s="12" t="s">
        <v>205</v>
      </c>
    </row>
    <row r="320" spans="11:12">
      <c r="K320" s="103">
        <v>31946</v>
      </c>
      <c r="L320" s="12" t="s">
        <v>205</v>
      </c>
    </row>
    <row r="321" spans="11:12">
      <c r="K321" s="103">
        <v>31947</v>
      </c>
      <c r="L321" s="12" t="s">
        <v>205</v>
      </c>
    </row>
    <row r="322" spans="11:12">
      <c r="K322" s="103">
        <v>31950</v>
      </c>
      <c r="L322" s="12" t="s">
        <v>205</v>
      </c>
    </row>
    <row r="323" spans="11:12">
      <c r="K323" s="103">
        <v>31951</v>
      </c>
      <c r="L323" s="12" t="s">
        <v>205</v>
      </c>
    </row>
    <row r="324" spans="11:12">
      <c r="K324" s="103">
        <v>31952</v>
      </c>
      <c r="L324" s="12" t="s">
        <v>205</v>
      </c>
    </row>
    <row r="325" spans="11:12">
      <c r="K325" s="103">
        <v>31953</v>
      </c>
      <c r="L325" s="12" t="s">
        <v>205</v>
      </c>
    </row>
    <row r="326" spans="11:12">
      <c r="K326" s="103">
        <v>31954</v>
      </c>
      <c r="L326" s="12" t="s">
        <v>205</v>
      </c>
    </row>
    <row r="327" spans="11:12">
      <c r="K327" s="103">
        <v>31957</v>
      </c>
      <c r="L327" s="12" t="s">
        <v>205</v>
      </c>
    </row>
    <row r="328" spans="11:12">
      <c r="K328" s="103">
        <v>31958</v>
      </c>
      <c r="L328" s="12" t="s">
        <v>205</v>
      </c>
    </row>
    <row r="329" spans="11:12">
      <c r="K329" s="103">
        <v>31959</v>
      </c>
      <c r="L329" s="12" t="s">
        <v>205</v>
      </c>
    </row>
    <row r="330" spans="11:12">
      <c r="K330" s="103">
        <v>31960</v>
      </c>
      <c r="L330" s="12" t="s">
        <v>205</v>
      </c>
    </row>
    <row r="331" spans="11:12">
      <c r="K331" s="103">
        <v>31961</v>
      </c>
      <c r="L331" s="12" t="s">
        <v>205</v>
      </c>
    </row>
    <row r="332" spans="11:12">
      <c r="K332" s="103">
        <v>31964</v>
      </c>
      <c r="L332" s="12" t="s">
        <v>205</v>
      </c>
    </row>
    <row r="333" spans="11:12">
      <c r="K333" s="103">
        <v>31965</v>
      </c>
      <c r="L333" s="12" t="s">
        <v>205</v>
      </c>
    </row>
    <row r="334" spans="11:12">
      <c r="K334" s="103">
        <v>31966</v>
      </c>
      <c r="L334" s="12" t="s">
        <v>205</v>
      </c>
    </row>
    <row r="335" spans="11:12">
      <c r="K335" s="103">
        <v>31967</v>
      </c>
      <c r="L335" s="12" t="s">
        <v>205</v>
      </c>
    </row>
    <row r="336" spans="11:12">
      <c r="K336" s="103">
        <v>31968</v>
      </c>
      <c r="L336" s="12" t="s">
        <v>205</v>
      </c>
    </row>
    <row r="337" spans="11:12">
      <c r="K337" s="103">
        <v>31971</v>
      </c>
      <c r="L337" s="12" t="s">
        <v>205</v>
      </c>
    </row>
    <row r="338" spans="11:12">
      <c r="K338" s="103">
        <v>31972</v>
      </c>
      <c r="L338" s="12" t="s">
        <v>205</v>
      </c>
    </row>
    <row r="339" spans="11:12">
      <c r="K339" s="103">
        <v>31973</v>
      </c>
      <c r="L339" s="12" t="s">
        <v>205</v>
      </c>
    </row>
    <row r="340" spans="11:12">
      <c r="K340" s="103">
        <v>31974</v>
      </c>
      <c r="L340" s="12" t="s">
        <v>205</v>
      </c>
    </row>
    <row r="341" spans="11:12">
      <c r="K341" s="103">
        <v>31975</v>
      </c>
      <c r="L341" s="12" t="s">
        <v>205</v>
      </c>
    </row>
    <row r="342" spans="11:12">
      <c r="K342" s="103">
        <v>31978</v>
      </c>
      <c r="L342" s="12" t="s">
        <v>205</v>
      </c>
    </row>
    <row r="343" spans="11:12">
      <c r="K343" s="103">
        <v>31979</v>
      </c>
      <c r="L343" s="12" t="s">
        <v>205</v>
      </c>
    </row>
    <row r="344" spans="11:12">
      <c r="K344" s="103">
        <v>31980</v>
      </c>
      <c r="L344" s="12" t="s">
        <v>205</v>
      </c>
    </row>
    <row r="345" spans="11:12">
      <c r="K345" s="103">
        <v>31981</v>
      </c>
      <c r="L345" s="12" t="s">
        <v>205</v>
      </c>
    </row>
    <row r="346" spans="11:12">
      <c r="K346" s="103">
        <v>31982</v>
      </c>
      <c r="L346" s="12" t="s">
        <v>205</v>
      </c>
    </row>
    <row r="347" spans="11:12">
      <c r="K347" s="103">
        <v>31985</v>
      </c>
      <c r="L347" s="12" t="s">
        <v>205</v>
      </c>
    </row>
    <row r="348" spans="11:12">
      <c r="K348" s="103">
        <v>31986</v>
      </c>
      <c r="L348" s="12" t="s">
        <v>205</v>
      </c>
    </row>
    <row r="349" spans="11:12">
      <c r="K349" s="103">
        <v>31987</v>
      </c>
      <c r="L349" s="12" t="s">
        <v>205</v>
      </c>
    </row>
    <row r="350" spans="11:12">
      <c r="K350" s="103">
        <v>31988</v>
      </c>
      <c r="L350" s="12" t="s">
        <v>205</v>
      </c>
    </row>
    <row r="351" spans="11:12">
      <c r="K351" s="103">
        <v>31989</v>
      </c>
      <c r="L351" s="12" t="s">
        <v>205</v>
      </c>
    </row>
    <row r="352" spans="11:12">
      <c r="K352" s="103">
        <v>31992</v>
      </c>
      <c r="L352" s="12" t="s">
        <v>205</v>
      </c>
    </row>
    <row r="353" spans="11:12">
      <c r="K353" s="103">
        <v>31993</v>
      </c>
      <c r="L353" s="12" t="s">
        <v>205</v>
      </c>
    </row>
    <row r="354" spans="11:12">
      <c r="K354" s="103">
        <v>31994</v>
      </c>
      <c r="L354" s="12" t="s">
        <v>205</v>
      </c>
    </row>
    <row r="355" spans="11:12">
      <c r="K355" s="103">
        <v>31995</v>
      </c>
      <c r="L355" s="12" t="s">
        <v>205</v>
      </c>
    </row>
    <row r="356" spans="11:12">
      <c r="K356" s="103">
        <v>31996</v>
      </c>
      <c r="L356" s="12" t="s">
        <v>205</v>
      </c>
    </row>
    <row r="357" spans="11:12">
      <c r="K357" s="103">
        <v>31999</v>
      </c>
      <c r="L357" s="12" t="s">
        <v>205</v>
      </c>
    </row>
    <row r="358" spans="11:12">
      <c r="K358" s="103">
        <v>32000</v>
      </c>
      <c r="L358" s="12" t="s">
        <v>205</v>
      </c>
    </row>
    <row r="359" spans="11:12">
      <c r="K359" s="103">
        <v>32001</v>
      </c>
      <c r="L359" s="12" t="s">
        <v>205</v>
      </c>
    </row>
    <row r="360" spans="11:12">
      <c r="K360" s="103">
        <v>32002</v>
      </c>
      <c r="L360" s="12" t="s">
        <v>205</v>
      </c>
    </row>
    <row r="361" spans="11:12">
      <c r="K361" s="103">
        <v>32003</v>
      </c>
      <c r="L361" s="12" t="s">
        <v>205</v>
      </c>
    </row>
    <row r="362" spans="11:12">
      <c r="K362" s="103">
        <v>32006</v>
      </c>
      <c r="L362" s="12" t="s">
        <v>205</v>
      </c>
    </row>
    <row r="363" spans="11:12">
      <c r="K363" s="103">
        <v>32007</v>
      </c>
      <c r="L363" s="12" t="s">
        <v>205</v>
      </c>
    </row>
    <row r="364" spans="11:12">
      <c r="K364" s="103">
        <v>32008</v>
      </c>
      <c r="L364" s="12" t="s">
        <v>205</v>
      </c>
    </row>
    <row r="365" spans="11:12">
      <c r="K365" s="103">
        <v>32009</v>
      </c>
      <c r="L365" s="12" t="s">
        <v>205</v>
      </c>
    </row>
    <row r="366" spans="11:12">
      <c r="K366" s="103">
        <v>32010</v>
      </c>
      <c r="L366" s="12" t="s">
        <v>205</v>
      </c>
    </row>
    <row r="367" spans="11:12">
      <c r="K367" s="103">
        <v>32013</v>
      </c>
      <c r="L367" s="12" t="s">
        <v>205</v>
      </c>
    </row>
    <row r="368" spans="11:12">
      <c r="K368" s="103">
        <v>32014</v>
      </c>
      <c r="L368" s="12" t="s">
        <v>205</v>
      </c>
    </row>
    <row r="369" spans="11:12">
      <c r="K369" s="103">
        <v>32015</v>
      </c>
      <c r="L369" s="12" t="s">
        <v>205</v>
      </c>
    </row>
    <row r="370" spans="11:12">
      <c r="K370" s="103">
        <v>32016</v>
      </c>
      <c r="L370" s="12" t="s">
        <v>205</v>
      </c>
    </row>
    <row r="371" spans="11:12">
      <c r="K371" s="103">
        <v>32017</v>
      </c>
      <c r="L371" s="12" t="s">
        <v>205</v>
      </c>
    </row>
    <row r="372" spans="11:12">
      <c r="K372" s="103">
        <v>32020</v>
      </c>
      <c r="L372" s="12" t="s">
        <v>205</v>
      </c>
    </row>
    <row r="373" spans="11:12">
      <c r="K373" s="103">
        <v>32021</v>
      </c>
      <c r="L373" s="12" t="s">
        <v>205</v>
      </c>
    </row>
    <row r="374" spans="11:12">
      <c r="K374" s="103">
        <v>32022</v>
      </c>
      <c r="L374" s="12" t="s">
        <v>205</v>
      </c>
    </row>
    <row r="375" spans="11:12">
      <c r="K375" s="103">
        <v>32023</v>
      </c>
      <c r="L375" s="12" t="s">
        <v>205</v>
      </c>
    </row>
    <row r="376" spans="11:12">
      <c r="K376" s="103">
        <v>32024</v>
      </c>
      <c r="L376" s="12" t="s">
        <v>205</v>
      </c>
    </row>
    <row r="377" spans="11:12">
      <c r="K377" s="103">
        <v>32027</v>
      </c>
      <c r="L377" s="12" t="s">
        <v>205</v>
      </c>
    </row>
    <row r="378" spans="11:12">
      <c r="K378" s="103">
        <v>32028</v>
      </c>
      <c r="L378" s="12" t="s">
        <v>205</v>
      </c>
    </row>
    <row r="379" spans="11:12">
      <c r="K379" s="103">
        <v>32029</v>
      </c>
      <c r="L379" s="12" t="s">
        <v>205</v>
      </c>
    </row>
    <row r="380" spans="11:12">
      <c r="K380" s="103">
        <v>32030</v>
      </c>
      <c r="L380" s="12" t="s">
        <v>205</v>
      </c>
    </row>
    <row r="381" spans="11:12">
      <c r="K381" s="103">
        <v>32031</v>
      </c>
      <c r="L381" s="12" t="s">
        <v>205</v>
      </c>
    </row>
    <row r="382" spans="11:12">
      <c r="K382" s="103">
        <v>32034</v>
      </c>
      <c r="L382" s="12" t="s">
        <v>205</v>
      </c>
    </row>
    <row r="383" spans="11:12">
      <c r="K383" s="103">
        <v>32035</v>
      </c>
      <c r="L383" s="12" t="s">
        <v>205</v>
      </c>
    </row>
    <row r="384" spans="11:12">
      <c r="K384" s="103">
        <v>32036</v>
      </c>
      <c r="L384" s="12" t="s">
        <v>205</v>
      </c>
    </row>
    <row r="385" spans="11:12">
      <c r="K385" s="103">
        <v>32037</v>
      </c>
      <c r="L385" s="12" t="s">
        <v>205</v>
      </c>
    </row>
    <row r="386" spans="11:12">
      <c r="K386" s="103">
        <v>32038</v>
      </c>
      <c r="L386" s="12" t="s">
        <v>205</v>
      </c>
    </row>
    <row r="387" spans="11:12">
      <c r="K387" s="103">
        <v>32041</v>
      </c>
      <c r="L387" s="12" t="s">
        <v>205</v>
      </c>
    </row>
    <row r="388" spans="11:12">
      <c r="K388" s="103">
        <v>32042</v>
      </c>
      <c r="L388" s="12" t="s">
        <v>205</v>
      </c>
    </row>
    <row r="389" spans="11:12">
      <c r="K389" s="103">
        <v>32043</v>
      </c>
      <c r="L389" s="12" t="s">
        <v>205</v>
      </c>
    </row>
    <row r="390" spans="11:12">
      <c r="K390" s="103">
        <v>32044</v>
      </c>
      <c r="L390" s="12" t="s">
        <v>205</v>
      </c>
    </row>
    <row r="391" spans="11:12">
      <c r="K391" s="103">
        <v>32045</v>
      </c>
      <c r="L391" s="12" t="s">
        <v>205</v>
      </c>
    </row>
    <row r="392" spans="11:12">
      <c r="K392" s="103">
        <v>32048</v>
      </c>
      <c r="L392" s="12" t="s">
        <v>205</v>
      </c>
    </row>
    <row r="393" spans="11:12">
      <c r="K393" s="103">
        <v>32049</v>
      </c>
      <c r="L393" s="12" t="s">
        <v>205</v>
      </c>
    </row>
    <row r="394" spans="11:12">
      <c r="K394" s="103">
        <v>32050</v>
      </c>
      <c r="L394" s="12" t="s">
        <v>205</v>
      </c>
    </row>
    <row r="395" spans="11:12">
      <c r="K395" s="103">
        <v>32051</v>
      </c>
      <c r="L395" s="12" t="s">
        <v>205</v>
      </c>
    </row>
    <row r="396" spans="11:12">
      <c r="K396" s="103">
        <v>32052</v>
      </c>
      <c r="L396" s="12" t="s">
        <v>205</v>
      </c>
    </row>
    <row r="397" spans="11:12">
      <c r="K397" s="103">
        <v>32055</v>
      </c>
      <c r="L397" s="12" t="s">
        <v>205</v>
      </c>
    </row>
    <row r="398" spans="11:12">
      <c r="K398" s="103">
        <v>32056</v>
      </c>
      <c r="L398" s="12" t="s">
        <v>205</v>
      </c>
    </row>
    <row r="399" spans="11:12">
      <c r="K399" s="103">
        <v>32057</v>
      </c>
      <c r="L399" s="12" t="s">
        <v>205</v>
      </c>
    </row>
    <row r="400" spans="11:12">
      <c r="K400" s="103">
        <v>32058</v>
      </c>
      <c r="L400" s="12" t="s">
        <v>205</v>
      </c>
    </row>
    <row r="401" spans="11:12">
      <c r="K401" s="103">
        <v>32059</v>
      </c>
      <c r="L401" s="12" t="s">
        <v>205</v>
      </c>
    </row>
    <row r="402" spans="11:12">
      <c r="K402" s="103">
        <v>32062</v>
      </c>
      <c r="L402" s="12" t="s">
        <v>205</v>
      </c>
    </row>
    <row r="403" spans="11:12">
      <c r="K403" s="103">
        <v>32063</v>
      </c>
      <c r="L403" s="12" t="s">
        <v>205</v>
      </c>
    </row>
    <row r="404" spans="11:12">
      <c r="K404" s="103">
        <v>32064</v>
      </c>
      <c r="L404" s="12" t="s">
        <v>205</v>
      </c>
    </row>
    <row r="405" spans="11:12">
      <c r="K405" s="103">
        <v>32065</v>
      </c>
      <c r="L405" s="12" t="s">
        <v>205</v>
      </c>
    </row>
    <row r="406" spans="11:12">
      <c r="K406" s="103">
        <v>32066</v>
      </c>
      <c r="L406" s="12" t="s">
        <v>205</v>
      </c>
    </row>
    <row r="407" spans="11:12">
      <c r="K407" s="103">
        <v>32069</v>
      </c>
      <c r="L407" s="12" t="s">
        <v>205</v>
      </c>
    </row>
    <row r="408" spans="11:12">
      <c r="K408" s="103">
        <v>32070</v>
      </c>
      <c r="L408" s="12" t="s">
        <v>205</v>
      </c>
    </row>
    <row r="409" spans="11:12">
      <c r="K409" s="103">
        <v>32071</v>
      </c>
      <c r="L409" s="12" t="s">
        <v>205</v>
      </c>
    </row>
    <row r="410" spans="11:12">
      <c r="K410" s="103">
        <v>32072</v>
      </c>
      <c r="L410" s="12" t="s">
        <v>205</v>
      </c>
    </row>
    <row r="411" spans="11:12">
      <c r="K411" s="103">
        <v>32073</v>
      </c>
      <c r="L411" s="12" t="s">
        <v>205</v>
      </c>
    </row>
    <row r="412" spans="11:12">
      <c r="K412" s="103">
        <v>32076</v>
      </c>
      <c r="L412" s="12" t="s">
        <v>205</v>
      </c>
    </row>
    <row r="413" spans="11:12">
      <c r="K413" s="103">
        <v>32077</v>
      </c>
      <c r="L413" s="12" t="s">
        <v>205</v>
      </c>
    </row>
    <row r="414" spans="11:12">
      <c r="K414" s="103">
        <v>32078</v>
      </c>
      <c r="L414" s="12" t="s">
        <v>205</v>
      </c>
    </row>
    <row r="415" spans="11:12">
      <c r="K415" s="103">
        <v>32079</v>
      </c>
      <c r="L415" s="12" t="s">
        <v>205</v>
      </c>
    </row>
    <row r="416" spans="11:12">
      <c r="K416" s="103">
        <v>32080</v>
      </c>
      <c r="L416" s="12" t="s">
        <v>205</v>
      </c>
    </row>
    <row r="417" spans="11:12">
      <c r="K417" s="103">
        <v>32083</v>
      </c>
      <c r="L417" s="12" t="s">
        <v>205</v>
      </c>
    </row>
    <row r="418" spans="11:12">
      <c r="K418" s="103">
        <v>32084</v>
      </c>
      <c r="L418" s="12" t="s">
        <v>205</v>
      </c>
    </row>
    <row r="419" spans="11:12">
      <c r="K419" s="103">
        <v>32085</v>
      </c>
      <c r="L419" s="12" t="s">
        <v>205</v>
      </c>
    </row>
    <row r="420" spans="11:12">
      <c r="K420" s="103">
        <v>32086</v>
      </c>
      <c r="L420" s="12" t="s">
        <v>205</v>
      </c>
    </row>
    <row r="421" spans="11:12">
      <c r="K421" s="103">
        <v>32087</v>
      </c>
      <c r="L421" s="12" t="s">
        <v>205</v>
      </c>
    </row>
    <row r="422" spans="11:12">
      <c r="K422" s="103">
        <v>32090</v>
      </c>
      <c r="L422" s="12" t="s">
        <v>205</v>
      </c>
    </row>
    <row r="423" spans="11:12">
      <c r="K423" s="103">
        <v>32091</v>
      </c>
      <c r="L423" s="12" t="s">
        <v>205</v>
      </c>
    </row>
    <row r="424" spans="11:12">
      <c r="K424" s="103">
        <v>32092</v>
      </c>
      <c r="L424" s="12" t="s">
        <v>205</v>
      </c>
    </row>
    <row r="425" spans="11:12">
      <c r="K425" s="103">
        <v>32093</v>
      </c>
      <c r="L425" s="12" t="s">
        <v>205</v>
      </c>
    </row>
    <row r="426" spans="11:12">
      <c r="K426" s="103">
        <v>32094</v>
      </c>
      <c r="L426" s="12" t="s">
        <v>205</v>
      </c>
    </row>
    <row r="427" spans="11:12">
      <c r="K427" s="103">
        <v>32097</v>
      </c>
      <c r="L427" s="12" t="s">
        <v>205</v>
      </c>
    </row>
    <row r="428" spans="11:12">
      <c r="K428" s="103">
        <v>32098</v>
      </c>
      <c r="L428" s="12" t="s">
        <v>205</v>
      </c>
    </row>
    <row r="429" spans="11:12">
      <c r="K429" s="103">
        <v>32099</v>
      </c>
      <c r="L429" s="12" t="s">
        <v>205</v>
      </c>
    </row>
    <row r="430" spans="11:12">
      <c r="K430" s="103">
        <v>32100</v>
      </c>
      <c r="L430" s="12" t="s">
        <v>205</v>
      </c>
    </row>
    <row r="431" spans="11:12">
      <c r="K431" s="103">
        <v>32101</v>
      </c>
      <c r="L431" s="12" t="s">
        <v>205</v>
      </c>
    </row>
    <row r="432" spans="11:12">
      <c r="K432" s="103">
        <v>32104</v>
      </c>
      <c r="L432" s="12" t="s">
        <v>205</v>
      </c>
    </row>
    <row r="433" spans="11:12">
      <c r="K433" s="103">
        <v>32105</v>
      </c>
      <c r="L433" s="12" t="s">
        <v>205</v>
      </c>
    </row>
    <row r="434" spans="11:12">
      <c r="K434" s="103">
        <v>32106</v>
      </c>
      <c r="L434" s="12" t="s">
        <v>205</v>
      </c>
    </row>
    <row r="435" spans="11:12">
      <c r="K435" s="103">
        <v>32107</v>
      </c>
      <c r="L435" s="12" t="s">
        <v>205</v>
      </c>
    </row>
    <row r="436" spans="11:12">
      <c r="K436" s="103">
        <v>32108</v>
      </c>
      <c r="L436" s="12" t="s">
        <v>205</v>
      </c>
    </row>
    <row r="437" spans="11:12">
      <c r="K437" s="103">
        <v>32111</v>
      </c>
      <c r="L437" s="12" t="s">
        <v>205</v>
      </c>
    </row>
    <row r="438" spans="11:12">
      <c r="K438" s="103">
        <v>32112</v>
      </c>
      <c r="L438" s="12" t="s">
        <v>205</v>
      </c>
    </row>
    <row r="439" spans="11:12">
      <c r="K439" s="103">
        <v>32113</v>
      </c>
      <c r="L439" s="12" t="s">
        <v>205</v>
      </c>
    </row>
    <row r="440" spans="11:12">
      <c r="K440" s="103">
        <v>32114</v>
      </c>
      <c r="L440" s="12" t="s">
        <v>205</v>
      </c>
    </row>
    <row r="441" spans="11:12">
      <c r="K441" s="103">
        <v>32115</v>
      </c>
      <c r="L441" s="12" t="s">
        <v>205</v>
      </c>
    </row>
    <row r="442" spans="11:12">
      <c r="K442" s="103">
        <v>32118</v>
      </c>
      <c r="L442" s="12" t="s">
        <v>205</v>
      </c>
    </row>
    <row r="443" spans="11:12">
      <c r="K443" s="103">
        <v>32119</v>
      </c>
      <c r="L443" s="12" t="s">
        <v>205</v>
      </c>
    </row>
    <row r="444" spans="11:12">
      <c r="K444" s="103">
        <v>32120</v>
      </c>
      <c r="L444" s="12" t="s">
        <v>205</v>
      </c>
    </row>
    <row r="445" spans="11:12">
      <c r="K445" s="103">
        <v>32121</v>
      </c>
      <c r="L445" s="12" t="s">
        <v>205</v>
      </c>
    </row>
    <row r="446" spans="11:12">
      <c r="K446" s="103">
        <v>32122</v>
      </c>
      <c r="L446" s="12" t="s">
        <v>205</v>
      </c>
    </row>
    <row r="447" spans="11:12">
      <c r="K447" s="103">
        <v>32125</v>
      </c>
      <c r="L447" s="12" t="s">
        <v>205</v>
      </c>
    </row>
    <row r="448" spans="11:12">
      <c r="K448" s="103">
        <v>32126</v>
      </c>
      <c r="L448" s="12" t="s">
        <v>205</v>
      </c>
    </row>
    <row r="449" spans="11:12">
      <c r="K449" s="103">
        <v>32127</v>
      </c>
      <c r="L449" s="12" t="s">
        <v>205</v>
      </c>
    </row>
    <row r="450" spans="11:12">
      <c r="K450" s="103">
        <v>32128</v>
      </c>
      <c r="L450" s="12" t="s">
        <v>205</v>
      </c>
    </row>
    <row r="451" spans="11:12">
      <c r="K451" s="103">
        <v>32129</v>
      </c>
      <c r="L451" s="12" t="s">
        <v>205</v>
      </c>
    </row>
    <row r="452" spans="11:12">
      <c r="K452" s="103">
        <v>32132</v>
      </c>
      <c r="L452" s="12" t="s">
        <v>205</v>
      </c>
    </row>
    <row r="453" spans="11:12">
      <c r="K453" s="103">
        <v>32133</v>
      </c>
      <c r="L453" s="12" t="s">
        <v>205</v>
      </c>
    </row>
    <row r="454" spans="11:12">
      <c r="K454" s="103">
        <v>32134</v>
      </c>
      <c r="L454" s="12" t="s">
        <v>205</v>
      </c>
    </row>
    <row r="455" spans="11:12">
      <c r="K455" s="103">
        <v>32135</v>
      </c>
      <c r="L455" s="12" t="s">
        <v>205</v>
      </c>
    </row>
    <row r="456" spans="11:12">
      <c r="K456" s="103">
        <v>32136</v>
      </c>
      <c r="L456" s="12" t="s">
        <v>205</v>
      </c>
    </row>
    <row r="457" spans="11:12">
      <c r="K457" s="103">
        <v>32139</v>
      </c>
      <c r="L457" s="12" t="s">
        <v>205</v>
      </c>
    </row>
    <row r="458" spans="11:12">
      <c r="K458" s="103">
        <v>32140</v>
      </c>
      <c r="L458" s="12" t="s">
        <v>205</v>
      </c>
    </row>
    <row r="459" spans="11:12">
      <c r="K459" s="103">
        <v>32141</v>
      </c>
      <c r="L459" s="12" t="s">
        <v>205</v>
      </c>
    </row>
    <row r="460" spans="11:12">
      <c r="K460" s="103">
        <v>32142</v>
      </c>
      <c r="L460" s="12" t="s">
        <v>205</v>
      </c>
    </row>
    <row r="461" spans="11:12">
      <c r="K461" s="103">
        <v>32143</v>
      </c>
      <c r="L461" s="12" t="s">
        <v>205</v>
      </c>
    </row>
    <row r="462" spans="11:12">
      <c r="K462" s="103">
        <v>32146</v>
      </c>
      <c r="L462" s="12" t="s">
        <v>205</v>
      </c>
    </row>
    <row r="463" spans="11:12">
      <c r="K463" s="103">
        <v>32147</v>
      </c>
      <c r="L463" s="12" t="s">
        <v>205</v>
      </c>
    </row>
    <row r="464" spans="11:12">
      <c r="K464" s="103">
        <v>32148</v>
      </c>
      <c r="L464" s="12" t="s">
        <v>205</v>
      </c>
    </row>
    <row r="465" spans="11:12">
      <c r="K465" s="103">
        <v>32149</v>
      </c>
      <c r="L465" s="12" t="s">
        <v>205</v>
      </c>
    </row>
    <row r="466" spans="11:12">
      <c r="K466" s="103">
        <v>32150</v>
      </c>
      <c r="L466" s="12" t="s">
        <v>205</v>
      </c>
    </row>
    <row r="467" spans="11:12">
      <c r="K467" s="103">
        <v>32153</v>
      </c>
      <c r="L467" s="12" t="s">
        <v>205</v>
      </c>
    </row>
    <row r="468" spans="11:12">
      <c r="K468" s="103">
        <v>32154</v>
      </c>
      <c r="L468" s="12" t="s">
        <v>205</v>
      </c>
    </row>
    <row r="469" spans="11:12">
      <c r="K469" s="103">
        <v>32155</v>
      </c>
      <c r="L469" s="12" t="s">
        <v>205</v>
      </c>
    </row>
    <row r="470" spans="11:12">
      <c r="K470" s="103">
        <v>32156</v>
      </c>
      <c r="L470" s="12" t="s">
        <v>205</v>
      </c>
    </row>
    <row r="471" spans="11:12">
      <c r="K471" s="103">
        <v>32157</v>
      </c>
      <c r="L471" s="12" t="s">
        <v>205</v>
      </c>
    </row>
    <row r="472" spans="11:12">
      <c r="K472" s="103">
        <v>32160</v>
      </c>
      <c r="L472" s="12" t="s">
        <v>205</v>
      </c>
    </row>
    <row r="473" spans="11:12">
      <c r="K473" s="103">
        <v>32161</v>
      </c>
      <c r="L473" s="12" t="s">
        <v>205</v>
      </c>
    </row>
    <row r="474" spans="11:12">
      <c r="K474" s="103">
        <v>32162</v>
      </c>
      <c r="L474" s="12" t="s">
        <v>205</v>
      </c>
    </row>
    <row r="475" spans="11:12">
      <c r="K475" s="103">
        <v>32163</v>
      </c>
      <c r="L475" s="12" t="s">
        <v>205</v>
      </c>
    </row>
    <row r="476" spans="11:12">
      <c r="K476" s="103">
        <v>32164</v>
      </c>
      <c r="L476" s="12" t="s">
        <v>205</v>
      </c>
    </row>
    <row r="477" spans="11:12">
      <c r="K477" s="103">
        <v>32167</v>
      </c>
      <c r="L477" s="12" t="s">
        <v>205</v>
      </c>
    </row>
    <row r="478" spans="11:12">
      <c r="K478" s="103">
        <v>32168</v>
      </c>
      <c r="L478" s="12" t="s">
        <v>205</v>
      </c>
    </row>
    <row r="479" spans="11:12">
      <c r="K479" s="103">
        <v>32169</v>
      </c>
      <c r="L479" s="12" t="s">
        <v>205</v>
      </c>
    </row>
    <row r="480" spans="11:12">
      <c r="K480" s="103">
        <v>32170</v>
      </c>
      <c r="L480" s="12" t="s">
        <v>205</v>
      </c>
    </row>
    <row r="481" spans="11:12">
      <c r="K481" s="103">
        <v>32171</v>
      </c>
      <c r="L481" s="12" t="s">
        <v>205</v>
      </c>
    </row>
    <row r="482" spans="11:12">
      <c r="K482" s="103">
        <v>32174</v>
      </c>
      <c r="L482" s="12" t="s">
        <v>205</v>
      </c>
    </row>
    <row r="483" spans="11:12">
      <c r="K483" s="103">
        <v>32175</v>
      </c>
      <c r="L483" s="12" t="s">
        <v>205</v>
      </c>
    </row>
    <row r="484" spans="11:12">
      <c r="K484" s="103">
        <v>32176</v>
      </c>
      <c r="L484" s="12" t="s">
        <v>205</v>
      </c>
    </row>
    <row r="485" spans="11:12">
      <c r="K485" s="103">
        <v>32177</v>
      </c>
      <c r="L485" s="12" t="s">
        <v>205</v>
      </c>
    </row>
    <row r="486" spans="11:12">
      <c r="K486" s="103">
        <v>32178</v>
      </c>
      <c r="L486" s="12" t="s">
        <v>205</v>
      </c>
    </row>
    <row r="487" spans="11:12">
      <c r="K487" s="103">
        <v>32181</v>
      </c>
      <c r="L487" s="12" t="s">
        <v>205</v>
      </c>
    </row>
    <row r="488" spans="11:12">
      <c r="K488" s="103">
        <v>32182</v>
      </c>
      <c r="L488" s="12" t="s">
        <v>205</v>
      </c>
    </row>
    <row r="489" spans="11:12">
      <c r="K489" s="103">
        <v>32183</v>
      </c>
      <c r="L489" s="12" t="s">
        <v>205</v>
      </c>
    </row>
    <row r="490" spans="11:12">
      <c r="K490" s="103">
        <v>32184</v>
      </c>
      <c r="L490" s="12" t="s">
        <v>205</v>
      </c>
    </row>
    <row r="491" spans="11:12">
      <c r="K491" s="103">
        <v>32185</v>
      </c>
      <c r="L491" s="12" t="s">
        <v>205</v>
      </c>
    </row>
    <row r="492" spans="11:12">
      <c r="K492" s="103">
        <v>32188</v>
      </c>
      <c r="L492" s="12" t="s">
        <v>205</v>
      </c>
    </row>
    <row r="493" spans="11:12">
      <c r="K493" s="103">
        <v>32189</v>
      </c>
      <c r="L493" s="12" t="s">
        <v>205</v>
      </c>
    </row>
    <row r="494" spans="11:12">
      <c r="K494" s="103">
        <v>32190</v>
      </c>
      <c r="L494" s="12" t="s">
        <v>205</v>
      </c>
    </row>
    <row r="495" spans="11:12">
      <c r="K495" s="103">
        <v>32191</v>
      </c>
      <c r="L495" s="12" t="s">
        <v>205</v>
      </c>
    </row>
    <row r="496" spans="11:12">
      <c r="K496" s="103">
        <v>32192</v>
      </c>
      <c r="L496" s="12" t="s">
        <v>205</v>
      </c>
    </row>
    <row r="497" spans="11:12">
      <c r="K497" s="103">
        <v>32195</v>
      </c>
      <c r="L497" s="12" t="s">
        <v>205</v>
      </c>
    </row>
    <row r="498" spans="11:12">
      <c r="K498" s="103">
        <v>32196</v>
      </c>
      <c r="L498" s="12" t="s">
        <v>205</v>
      </c>
    </row>
    <row r="499" spans="11:12">
      <c r="K499" s="103">
        <v>32197</v>
      </c>
      <c r="L499" s="12" t="s">
        <v>205</v>
      </c>
    </row>
    <row r="500" spans="11:12">
      <c r="K500" s="103">
        <v>32198</v>
      </c>
      <c r="L500" s="12" t="s">
        <v>205</v>
      </c>
    </row>
    <row r="501" spans="11:12">
      <c r="K501" s="103">
        <v>32199</v>
      </c>
      <c r="L501" s="12" t="s">
        <v>205</v>
      </c>
    </row>
    <row r="502" spans="11:12">
      <c r="K502" s="103">
        <v>32202</v>
      </c>
      <c r="L502" s="12" t="s">
        <v>205</v>
      </c>
    </row>
    <row r="503" spans="11:12">
      <c r="K503" s="103">
        <v>32203</v>
      </c>
      <c r="L503" s="12" t="s">
        <v>205</v>
      </c>
    </row>
    <row r="504" spans="11:12">
      <c r="K504" s="103">
        <v>32204</v>
      </c>
      <c r="L504" s="12" t="s">
        <v>205</v>
      </c>
    </row>
    <row r="505" spans="11:12">
      <c r="K505" s="103">
        <v>32205</v>
      </c>
      <c r="L505" s="12" t="s">
        <v>205</v>
      </c>
    </row>
    <row r="506" spans="11:12">
      <c r="K506" s="103">
        <v>32206</v>
      </c>
      <c r="L506" s="12" t="s">
        <v>205</v>
      </c>
    </row>
    <row r="507" spans="11:12">
      <c r="K507" s="103">
        <v>32209</v>
      </c>
      <c r="L507" s="12" t="s">
        <v>205</v>
      </c>
    </row>
    <row r="508" spans="11:12">
      <c r="K508" s="103">
        <v>32210</v>
      </c>
      <c r="L508" s="12" t="s">
        <v>205</v>
      </c>
    </row>
    <row r="509" spans="11:12">
      <c r="K509" s="103">
        <v>32211</v>
      </c>
      <c r="L509" s="12" t="s">
        <v>205</v>
      </c>
    </row>
    <row r="510" spans="11:12">
      <c r="K510" s="103">
        <v>32212</v>
      </c>
      <c r="L510" s="12" t="s">
        <v>205</v>
      </c>
    </row>
    <row r="511" spans="11:12">
      <c r="K511" s="103">
        <v>32213</v>
      </c>
      <c r="L511" s="12" t="s">
        <v>205</v>
      </c>
    </row>
    <row r="512" spans="11:12">
      <c r="K512" s="103">
        <v>32216</v>
      </c>
      <c r="L512" s="12" t="s">
        <v>205</v>
      </c>
    </row>
    <row r="513" spans="11:12">
      <c r="K513" s="103">
        <v>32217</v>
      </c>
      <c r="L513" s="12" t="s">
        <v>205</v>
      </c>
    </row>
    <row r="514" spans="11:12">
      <c r="K514" s="103">
        <v>32218</v>
      </c>
      <c r="L514" s="12" t="s">
        <v>205</v>
      </c>
    </row>
    <row r="515" spans="11:12">
      <c r="K515" s="103">
        <v>32219</v>
      </c>
      <c r="L515" s="12" t="s">
        <v>205</v>
      </c>
    </row>
    <row r="516" spans="11:12">
      <c r="K516" s="103">
        <v>32220</v>
      </c>
      <c r="L516" s="12" t="s">
        <v>205</v>
      </c>
    </row>
    <row r="517" spans="11:12">
      <c r="K517" s="103">
        <v>32223</v>
      </c>
      <c r="L517" s="12" t="s">
        <v>205</v>
      </c>
    </row>
    <row r="518" spans="11:12">
      <c r="K518" s="103">
        <v>32224</v>
      </c>
      <c r="L518" s="12" t="s">
        <v>205</v>
      </c>
    </row>
    <row r="519" spans="11:12">
      <c r="K519" s="103">
        <v>32225</v>
      </c>
      <c r="L519" s="12" t="s">
        <v>205</v>
      </c>
    </row>
    <row r="520" spans="11:12">
      <c r="K520" s="103">
        <v>32226</v>
      </c>
      <c r="L520" s="12" t="s">
        <v>205</v>
      </c>
    </row>
    <row r="521" spans="11:12">
      <c r="K521" s="103">
        <v>32227</v>
      </c>
      <c r="L521" s="12" t="s">
        <v>205</v>
      </c>
    </row>
    <row r="522" spans="11:12">
      <c r="K522" s="103">
        <v>32230</v>
      </c>
      <c r="L522" s="12" t="s">
        <v>205</v>
      </c>
    </row>
    <row r="523" spans="11:12">
      <c r="K523" s="103">
        <v>32231</v>
      </c>
      <c r="L523" s="12" t="s">
        <v>205</v>
      </c>
    </row>
    <row r="524" spans="11:12">
      <c r="K524" s="103">
        <v>32232</v>
      </c>
      <c r="L524" s="12" t="s">
        <v>205</v>
      </c>
    </row>
    <row r="525" spans="11:12">
      <c r="K525" s="103">
        <v>32233</v>
      </c>
      <c r="L525" s="12" t="s">
        <v>205</v>
      </c>
    </row>
    <row r="526" spans="11:12">
      <c r="K526" s="103">
        <v>32234</v>
      </c>
      <c r="L526" s="12" t="s">
        <v>205</v>
      </c>
    </row>
    <row r="527" spans="11:12">
      <c r="K527" s="103">
        <v>32237</v>
      </c>
      <c r="L527" s="12" t="s">
        <v>205</v>
      </c>
    </row>
    <row r="528" spans="11:12">
      <c r="K528" s="103">
        <v>32238</v>
      </c>
      <c r="L528" s="12" t="s">
        <v>205</v>
      </c>
    </row>
    <row r="529" spans="11:12">
      <c r="K529" s="103">
        <v>32239</v>
      </c>
      <c r="L529" s="12" t="s">
        <v>205</v>
      </c>
    </row>
    <row r="530" spans="11:12">
      <c r="K530" s="103">
        <v>32240</v>
      </c>
      <c r="L530" s="12" t="s">
        <v>205</v>
      </c>
    </row>
    <row r="531" spans="11:12">
      <c r="K531" s="103">
        <v>32241</v>
      </c>
      <c r="L531" s="12" t="s">
        <v>205</v>
      </c>
    </row>
    <row r="532" spans="11:12">
      <c r="K532" s="103">
        <v>32244</v>
      </c>
      <c r="L532" s="12" t="s">
        <v>205</v>
      </c>
    </row>
    <row r="533" spans="11:12">
      <c r="K533" s="103">
        <v>32245</v>
      </c>
      <c r="L533" s="12" t="s">
        <v>205</v>
      </c>
    </row>
    <row r="534" spans="11:12">
      <c r="K534" s="103">
        <v>32246</v>
      </c>
      <c r="L534" s="12" t="s">
        <v>205</v>
      </c>
    </row>
    <row r="535" spans="11:12">
      <c r="K535" s="103">
        <v>32247</v>
      </c>
      <c r="L535" s="12" t="s">
        <v>205</v>
      </c>
    </row>
    <row r="536" spans="11:12">
      <c r="K536" s="103">
        <v>32248</v>
      </c>
      <c r="L536" s="12" t="s">
        <v>205</v>
      </c>
    </row>
    <row r="537" spans="11:12">
      <c r="K537" s="103">
        <v>32251</v>
      </c>
      <c r="L537" s="12" t="s">
        <v>205</v>
      </c>
    </row>
    <row r="538" spans="11:12">
      <c r="K538" s="103">
        <v>32252</v>
      </c>
      <c r="L538" s="12" t="s">
        <v>205</v>
      </c>
    </row>
    <row r="539" spans="11:12">
      <c r="K539" s="103">
        <v>32253</v>
      </c>
      <c r="L539" s="12" t="s">
        <v>205</v>
      </c>
    </row>
    <row r="540" spans="11:12">
      <c r="K540" s="103">
        <v>32254</v>
      </c>
      <c r="L540" s="12" t="s">
        <v>205</v>
      </c>
    </row>
    <row r="541" spans="11:12">
      <c r="K541" s="103">
        <v>32255</v>
      </c>
      <c r="L541" s="12" t="s">
        <v>205</v>
      </c>
    </row>
    <row r="542" spans="11:12">
      <c r="K542" s="103">
        <v>32258</v>
      </c>
      <c r="L542" s="12" t="s">
        <v>205</v>
      </c>
    </row>
    <row r="543" spans="11:12">
      <c r="K543" s="103">
        <v>32259</v>
      </c>
      <c r="L543" s="12" t="s">
        <v>205</v>
      </c>
    </row>
    <row r="544" spans="11:12">
      <c r="K544" s="103">
        <v>32260</v>
      </c>
      <c r="L544" s="12" t="s">
        <v>205</v>
      </c>
    </row>
    <row r="545" spans="11:12">
      <c r="K545" s="103">
        <v>32261</v>
      </c>
      <c r="L545" s="12" t="s">
        <v>205</v>
      </c>
    </row>
    <row r="546" spans="11:12">
      <c r="K546" s="103">
        <v>32262</v>
      </c>
      <c r="L546" s="12" t="s">
        <v>205</v>
      </c>
    </row>
    <row r="547" spans="11:12">
      <c r="K547" s="103">
        <v>32265</v>
      </c>
      <c r="L547" s="12" t="s">
        <v>205</v>
      </c>
    </row>
    <row r="548" spans="11:12">
      <c r="K548" s="103">
        <v>32266</v>
      </c>
      <c r="L548" s="12" t="s">
        <v>205</v>
      </c>
    </row>
    <row r="549" spans="11:12">
      <c r="K549" s="103">
        <v>32267</v>
      </c>
      <c r="L549" s="12" t="s">
        <v>205</v>
      </c>
    </row>
    <row r="550" spans="11:12">
      <c r="K550" s="103">
        <v>32268</v>
      </c>
      <c r="L550" s="12" t="s">
        <v>205</v>
      </c>
    </row>
    <row r="551" spans="11:12">
      <c r="K551" s="103">
        <v>32269</v>
      </c>
      <c r="L551" s="12" t="s">
        <v>205</v>
      </c>
    </row>
    <row r="552" spans="11:12">
      <c r="K552" s="103">
        <v>32272</v>
      </c>
      <c r="L552" s="12" t="s">
        <v>205</v>
      </c>
    </row>
    <row r="553" spans="11:12">
      <c r="K553" s="103">
        <v>32273</v>
      </c>
      <c r="L553" s="12" t="s">
        <v>205</v>
      </c>
    </row>
    <row r="554" spans="11:12">
      <c r="K554" s="103">
        <v>32274</v>
      </c>
      <c r="L554" s="12" t="s">
        <v>205</v>
      </c>
    </row>
    <row r="555" spans="11:12">
      <c r="K555" s="103">
        <v>32275</v>
      </c>
      <c r="L555" s="12" t="s">
        <v>205</v>
      </c>
    </row>
    <row r="556" spans="11:12">
      <c r="K556" s="103">
        <v>32276</v>
      </c>
      <c r="L556" s="12" t="s">
        <v>205</v>
      </c>
    </row>
    <row r="557" spans="11:12">
      <c r="K557" s="103">
        <v>32279</v>
      </c>
      <c r="L557" s="12" t="s">
        <v>205</v>
      </c>
    </row>
    <row r="558" spans="11:12">
      <c r="K558" s="103">
        <v>32280</v>
      </c>
      <c r="L558" s="12" t="s">
        <v>205</v>
      </c>
    </row>
    <row r="559" spans="11:12">
      <c r="K559" s="103">
        <v>32281</v>
      </c>
      <c r="L559" s="12" t="s">
        <v>205</v>
      </c>
    </row>
    <row r="560" spans="11:12">
      <c r="K560" s="103">
        <v>32282</v>
      </c>
      <c r="L560" s="12" t="s">
        <v>205</v>
      </c>
    </row>
    <row r="561" spans="11:12">
      <c r="K561" s="103">
        <v>32283</v>
      </c>
      <c r="L561" s="12" t="s">
        <v>205</v>
      </c>
    </row>
    <row r="562" spans="11:12">
      <c r="K562" s="103">
        <v>32286</v>
      </c>
      <c r="L562" s="12" t="s">
        <v>205</v>
      </c>
    </row>
    <row r="563" spans="11:12">
      <c r="K563" s="103">
        <v>32287</v>
      </c>
      <c r="L563" s="12" t="s">
        <v>205</v>
      </c>
    </row>
    <row r="564" spans="11:12">
      <c r="K564" s="103">
        <v>32288</v>
      </c>
      <c r="L564" s="12" t="s">
        <v>205</v>
      </c>
    </row>
    <row r="565" spans="11:12">
      <c r="K565" s="103">
        <v>32289</v>
      </c>
      <c r="L565" s="12" t="s">
        <v>205</v>
      </c>
    </row>
    <row r="566" spans="11:12">
      <c r="K566" s="103">
        <v>32290</v>
      </c>
      <c r="L566" s="12" t="s">
        <v>205</v>
      </c>
    </row>
    <row r="567" spans="11:12">
      <c r="K567" s="103">
        <v>32293</v>
      </c>
      <c r="L567" s="12" t="s">
        <v>205</v>
      </c>
    </row>
    <row r="568" spans="11:12">
      <c r="K568" s="103">
        <v>32294</v>
      </c>
      <c r="L568" s="12" t="s">
        <v>205</v>
      </c>
    </row>
    <row r="569" spans="11:12">
      <c r="K569" s="103">
        <v>32295</v>
      </c>
      <c r="L569" s="12" t="s">
        <v>205</v>
      </c>
    </row>
    <row r="570" spans="11:12">
      <c r="K570" s="103">
        <v>32296</v>
      </c>
      <c r="L570" s="12" t="s">
        <v>205</v>
      </c>
    </row>
    <row r="571" spans="11:12">
      <c r="K571" s="103">
        <v>32297</v>
      </c>
      <c r="L571" s="12" t="s">
        <v>205</v>
      </c>
    </row>
    <row r="572" spans="11:12">
      <c r="K572" s="103">
        <v>32300</v>
      </c>
      <c r="L572" s="12" t="s">
        <v>205</v>
      </c>
    </row>
    <row r="573" spans="11:12">
      <c r="K573" s="103">
        <v>32301</v>
      </c>
      <c r="L573" s="12" t="s">
        <v>205</v>
      </c>
    </row>
    <row r="574" spans="11:12">
      <c r="K574" s="103">
        <v>32302</v>
      </c>
      <c r="L574" s="12" t="s">
        <v>205</v>
      </c>
    </row>
    <row r="575" spans="11:12">
      <c r="K575" s="103">
        <v>32303</v>
      </c>
      <c r="L575" s="12" t="s">
        <v>205</v>
      </c>
    </row>
    <row r="576" spans="11:12">
      <c r="K576" s="103">
        <v>32304</v>
      </c>
      <c r="L576" s="12" t="s">
        <v>205</v>
      </c>
    </row>
    <row r="577" spans="11:12">
      <c r="K577" s="103">
        <v>32307</v>
      </c>
      <c r="L577" s="12" t="s">
        <v>205</v>
      </c>
    </row>
    <row r="578" spans="11:12">
      <c r="K578" s="103">
        <v>32308</v>
      </c>
      <c r="L578" s="12" t="s">
        <v>205</v>
      </c>
    </row>
    <row r="579" spans="11:12">
      <c r="K579" s="103">
        <v>32309</v>
      </c>
      <c r="L579" s="12" t="s">
        <v>205</v>
      </c>
    </row>
    <row r="580" spans="11:12">
      <c r="K580" s="103">
        <v>32310</v>
      </c>
      <c r="L580" s="12" t="s">
        <v>205</v>
      </c>
    </row>
    <row r="581" spans="11:12">
      <c r="K581" s="103">
        <v>32311</v>
      </c>
      <c r="L581" s="12" t="s">
        <v>205</v>
      </c>
    </row>
    <row r="582" spans="11:12">
      <c r="K582" s="103">
        <v>32314</v>
      </c>
      <c r="L582" s="12" t="s">
        <v>205</v>
      </c>
    </row>
    <row r="583" spans="11:12">
      <c r="K583" s="103">
        <v>32315</v>
      </c>
      <c r="L583" s="12" t="s">
        <v>205</v>
      </c>
    </row>
    <row r="584" spans="11:12">
      <c r="K584" s="103">
        <v>32316</v>
      </c>
      <c r="L584" s="12" t="s">
        <v>205</v>
      </c>
    </row>
    <row r="585" spans="11:12">
      <c r="K585" s="103">
        <v>32317</v>
      </c>
      <c r="L585" s="12" t="s">
        <v>205</v>
      </c>
    </row>
    <row r="586" spans="11:12">
      <c r="K586" s="103">
        <v>32318</v>
      </c>
      <c r="L586" s="12" t="s">
        <v>205</v>
      </c>
    </row>
    <row r="587" spans="11:12">
      <c r="K587" s="103">
        <v>32321</v>
      </c>
      <c r="L587" s="12" t="s">
        <v>205</v>
      </c>
    </row>
    <row r="588" spans="11:12">
      <c r="K588" s="103">
        <v>32322</v>
      </c>
      <c r="L588" s="12" t="s">
        <v>205</v>
      </c>
    </row>
    <row r="589" spans="11:12">
      <c r="K589" s="103">
        <v>32323</v>
      </c>
      <c r="L589" s="12" t="s">
        <v>205</v>
      </c>
    </row>
    <row r="590" spans="11:12">
      <c r="K590" s="103">
        <v>32324</v>
      </c>
      <c r="L590" s="12" t="s">
        <v>205</v>
      </c>
    </row>
    <row r="591" spans="11:12">
      <c r="K591" s="103">
        <v>32325</v>
      </c>
      <c r="L591" s="12" t="s">
        <v>205</v>
      </c>
    </row>
    <row r="592" spans="11:12">
      <c r="K592" s="103">
        <v>32328</v>
      </c>
      <c r="L592" s="12" t="s">
        <v>205</v>
      </c>
    </row>
    <row r="593" spans="11:12">
      <c r="K593" s="103">
        <v>32329</v>
      </c>
      <c r="L593" s="12" t="s">
        <v>205</v>
      </c>
    </row>
    <row r="594" spans="11:12">
      <c r="K594" s="103">
        <v>32330</v>
      </c>
      <c r="L594" s="12" t="s">
        <v>205</v>
      </c>
    </row>
    <row r="595" spans="11:12">
      <c r="K595" s="103">
        <v>32331</v>
      </c>
      <c r="L595" s="12" t="s">
        <v>205</v>
      </c>
    </row>
    <row r="596" spans="11:12">
      <c r="K596" s="103">
        <v>32332</v>
      </c>
      <c r="L596" s="12" t="s">
        <v>205</v>
      </c>
    </row>
    <row r="597" spans="11:12">
      <c r="K597" s="103">
        <v>32335</v>
      </c>
      <c r="L597" s="12" t="s">
        <v>205</v>
      </c>
    </row>
    <row r="598" spans="11:12">
      <c r="K598" s="103">
        <v>32336</v>
      </c>
      <c r="L598" s="12" t="s">
        <v>205</v>
      </c>
    </row>
    <row r="599" spans="11:12">
      <c r="K599" s="103">
        <v>32337</v>
      </c>
      <c r="L599" s="12" t="s">
        <v>205</v>
      </c>
    </row>
    <row r="600" spans="11:12">
      <c r="K600" s="103">
        <v>32338</v>
      </c>
      <c r="L600" s="12" t="s">
        <v>205</v>
      </c>
    </row>
    <row r="601" spans="11:12">
      <c r="K601" s="103">
        <v>32339</v>
      </c>
      <c r="L601" s="12" t="s">
        <v>205</v>
      </c>
    </row>
    <row r="602" spans="11:12">
      <c r="K602" s="103">
        <v>32342</v>
      </c>
      <c r="L602" s="12" t="s">
        <v>205</v>
      </c>
    </row>
    <row r="603" spans="11:12">
      <c r="K603" s="103">
        <v>32343</v>
      </c>
      <c r="L603" s="12" t="s">
        <v>205</v>
      </c>
    </row>
    <row r="604" spans="11:12">
      <c r="K604" s="103">
        <v>32344</v>
      </c>
      <c r="L604" s="12" t="s">
        <v>205</v>
      </c>
    </row>
    <row r="605" spans="11:12">
      <c r="K605" s="103">
        <v>32345</v>
      </c>
      <c r="L605" s="12" t="s">
        <v>205</v>
      </c>
    </row>
    <row r="606" spans="11:12">
      <c r="K606" s="103">
        <v>32346</v>
      </c>
      <c r="L606" s="12" t="s">
        <v>205</v>
      </c>
    </row>
    <row r="607" spans="11:12">
      <c r="K607" s="103">
        <v>32349</v>
      </c>
      <c r="L607" s="12" t="s">
        <v>205</v>
      </c>
    </row>
    <row r="608" spans="11:12">
      <c r="K608" s="103">
        <v>32350</v>
      </c>
      <c r="L608" s="12" t="s">
        <v>205</v>
      </c>
    </row>
    <row r="609" spans="11:12">
      <c r="K609" s="103">
        <v>32351</v>
      </c>
      <c r="L609" s="12" t="s">
        <v>205</v>
      </c>
    </row>
    <row r="610" spans="11:12">
      <c r="K610" s="103">
        <v>32352</v>
      </c>
      <c r="L610" s="12" t="s">
        <v>205</v>
      </c>
    </row>
    <row r="611" spans="11:12">
      <c r="K611" s="103">
        <v>32353</v>
      </c>
      <c r="L611" s="12" t="s">
        <v>205</v>
      </c>
    </row>
    <row r="612" spans="11:12">
      <c r="K612" s="103">
        <v>32356</v>
      </c>
      <c r="L612" s="12" t="s">
        <v>205</v>
      </c>
    </row>
    <row r="613" spans="11:12">
      <c r="K613" s="103">
        <v>32357</v>
      </c>
      <c r="L613" s="12" t="s">
        <v>205</v>
      </c>
    </row>
    <row r="614" spans="11:12">
      <c r="K614" s="103">
        <v>32358</v>
      </c>
      <c r="L614" s="12" t="s">
        <v>205</v>
      </c>
    </row>
    <row r="615" spans="11:12">
      <c r="K615" s="103">
        <v>32359</v>
      </c>
      <c r="L615" s="12" t="s">
        <v>205</v>
      </c>
    </row>
    <row r="616" spans="11:12">
      <c r="K616" s="103">
        <v>32360</v>
      </c>
      <c r="L616" s="12" t="s">
        <v>205</v>
      </c>
    </row>
    <row r="617" spans="11:12">
      <c r="K617" s="103">
        <v>32363</v>
      </c>
      <c r="L617" s="12" t="s">
        <v>205</v>
      </c>
    </row>
    <row r="618" spans="11:12">
      <c r="K618" s="103">
        <v>32364</v>
      </c>
      <c r="L618" s="12" t="s">
        <v>205</v>
      </c>
    </row>
    <row r="619" spans="11:12">
      <c r="K619" s="103">
        <v>32365</v>
      </c>
      <c r="L619" s="12" t="s">
        <v>205</v>
      </c>
    </row>
    <row r="620" spans="11:12">
      <c r="K620" s="103">
        <v>32366</v>
      </c>
      <c r="L620" s="12" t="s">
        <v>205</v>
      </c>
    </row>
    <row r="621" spans="11:12">
      <c r="K621" s="103">
        <v>32367</v>
      </c>
      <c r="L621" s="12" t="s">
        <v>205</v>
      </c>
    </row>
    <row r="622" spans="11:12">
      <c r="K622" s="103">
        <v>32370</v>
      </c>
      <c r="L622" s="12" t="s">
        <v>205</v>
      </c>
    </row>
    <row r="623" spans="11:12">
      <c r="K623" s="103">
        <v>32371</v>
      </c>
      <c r="L623" s="12" t="s">
        <v>205</v>
      </c>
    </row>
    <row r="624" spans="11:12">
      <c r="K624" s="103">
        <v>32372</v>
      </c>
      <c r="L624" s="12" t="s">
        <v>205</v>
      </c>
    </row>
    <row r="625" spans="11:12">
      <c r="K625" s="103">
        <v>32373</v>
      </c>
      <c r="L625" s="12" t="s">
        <v>205</v>
      </c>
    </row>
    <row r="626" spans="11:12">
      <c r="K626" s="103">
        <v>32374</v>
      </c>
      <c r="L626" s="12" t="s">
        <v>205</v>
      </c>
    </row>
    <row r="627" spans="11:12">
      <c r="K627" s="103">
        <v>32377</v>
      </c>
      <c r="L627" s="12" t="s">
        <v>205</v>
      </c>
    </row>
    <row r="628" spans="11:12">
      <c r="K628" s="103">
        <v>32378</v>
      </c>
      <c r="L628" s="12" t="s">
        <v>205</v>
      </c>
    </row>
    <row r="629" spans="11:12">
      <c r="K629" s="103">
        <v>32379</v>
      </c>
      <c r="L629" s="12" t="s">
        <v>205</v>
      </c>
    </row>
    <row r="630" spans="11:12">
      <c r="K630" s="103">
        <v>32380</v>
      </c>
      <c r="L630" s="12" t="s">
        <v>205</v>
      </c>
    </row>
    <row r="631" spans="11:12">
      <c r="K631" s="103">
        <v>32381</v>
      </c>
      <c r="L631" s="12" t="s">
        <v>205</v>
      </c>
    </row>
    <row r="632" spans="11:12">
      <c r="K632" s="103">
        <v>32384</v>
      </c>
      <c r="L632" s="12" t="s">
        <v>205</v>
      </c>
    </row>
    <row r="633" spans="11:12">
      <c r="K633" s="103">
        <v>32385</v>
      </c>
      <c r="L633" s="12" t="s">
        <v>205</v>
      </c>
    </row>
    <row r="634" spans="11:12">
      <c r="K634" s="103">
        <v>32386</v>
      </c>
      <c r="L634" s="12" t="s">
        <v>205</v>
      </c>
    </row>
    <row r="635" spans="11:12">
      <c r="K635" s="103">
        <v>32387</v>
      </c>
      <c r="L635" s="12" t="s">
        <v>205</v>
      </c>
    </row>
    <row r="636" spans="11:12">
      <c r="K636" s="103">
        <v>32388</v>
      </c>
      <c r="L636" s="12" t="s">
        <v>205</v>
      </c>
    </row>
    <row r="637" spans="11:12">
      <c r="K637" s="103">
        <v>32391</v>
      </c>
      <c r="L637" s="12" t="s">
        <v>205</v>
      </c>
    </row>
    <row r="638" spans="11:12">
      <c r="K638" s="103">
        <v>32392</v>
      </c>
      <c r="L638" s="12" t="s">
        <v>205</v>
      </c>
    </row>
    <row r="639" spans="11:12">
      <c r="K639" s="103">
        <v>32393</v>
      </c>
      <c r="L639" s="12" t="s">
        <v>205</v>
      </c>
    </row>
    <row r="640" spans="11:12">
      <c r="K640" s="103">
        <v>32394</v>
      </c>
      <c r="L640" s="12" t="s">
        <v>205</v>
      </c>
    </row>
    <row r="641" spans="11:12">
      <c r="K641" s="103">
        <v>32395</v>
      </c>
      <c r="L641" s="12" t="s">
        <v>205</v>
      </c>
    </row>
    <row r="642" spans="11:12">
      <c r="K642" s="103">
        <v>32398</v>
      </c>
      <c r="L642" s="12" t="s">
        <v>205</v>
      </c>
    </row>
    <row r="643" spans="11:12">
      <c r="K643" s="103">
        <v>32399</v>
      </c>
      <c r="L643" s="12" t="s">
        <v>205</v>
      </c>
    </row>
    <row r="644" spans="11:12">
      <c r="K644" s="103">
        <v>32400</v>
      </c>
      <c r="L644" s="12" t="s">
        <v>205</v>
      </c>
    </row>
    <row r="645" spans="11:12">
      <c r="K645" s="103">
        <v>32401</v>
      </c>
      <c r="L645" s="12" t="s">
        <v>205</v>
      </c>
    </row>
    <row r="646" spans="11:12">
      <c r="K646" s="103">
        <v>32402</v>
      </c>
      <c r="L646" s="12" t="s">
        <v>205</v>
      </c>
    </row>
    <row r="647" spans="11:12">
      <c r="K647" s="103">
        <v>32405</v>
      </c>
      <c r="L647" s="12" t="s">
        <v>205</v>
      </c>
    </row>
    <row r="648" spans="11:12">
      <c r="K648" s="103">
        <v>32406</v>
      </c>
      <c r="L648" s="12" t="s">
        <v>205</v>
      </c>
    </row>
    <row r="649" spans="11:12">
      <c r="K649" s="103">
        <v>32407</v>
      </c>
      <c r="L649" s="12" t="s">
        <v>205</v>
      </c>
    </row>
    <row r="650" spans="11:12">
      <c r="K650" s="103">
        <v>32408</v>
      </c>
      <c r="L650" s="12" t="s">
        <v>205</v>
      </c>
    </row>
    <row r="651" spans="11:12">
      <c r="K651" s="103">
        <v>32409</v>
      </c>
      <c r="L651" s="12" t="s">
        <v>205</v>
      </c>
    </row>
    <row r="652" spans="11:12">
      <c r="K652" s="103">
        <v>32412</v>
      </c>
      <c r="L652" s="12" t="s">
        <v>205</v>
      </c>
    </row>
    <row r="653" spans="11:12">
      <c r="K653" s="103">
        <v>32413</v>
      </c>
      <c r="L653" s="12" t="s">
        <v>205</v>
      </c>
    </row>
    <row r="654" spans="11:12">
      <c r="K654" s="103">
        <v>32414</v>
      </c>
      <c r="L654" s="12" t="s">
        <v>205</v>
      </c>
    </row>
    <row r="655" spans="11:12">
      <c r="K655" s="103">
        <v>32415</v>
      </c>
      <c r="L655" s="12" t="s">
        <v>205</v>
      </c>
    </row>
    <row r="656" spans="11:12">
      <c r="K656" s="103">
        <v>32416</v>
      </c>
      <c r="L656" s="12" t="s">
        <v>205</v>
      </c>
    </row>
    <row r="657" spans="11:12">
      <c r="K657" s="103">
        <v>32419</v>
      </c>
      <c r="L657" s="12" t="s">
        <v>205</v>
      </c>
    </row>
    <row r="658" spans="11:12">
      <c r="K658" s="103">
        <v>32420</v>
      </c>
      <c r="L658" s="12" t="s">
        <v>205</v>
      </c>
    </row>
    <row r="659" spans="11:12">
      <c r="K659" s="103">
        <v>32421</v>
      </c>
      <c r="L659" s="12" t="s">
        <v>205</v>
      </c>
    </row>
    <row r="660" spans="11:12">
      <c r="K660" s="103">
        <v>32422</v>
      </c>
      <c r="L660" s="12" t="s">
        <v>205</v>
      </c>
    </row>
    <row r="661" spans="11:12">
      <c r="K661" s="103">
        <v>32423</v>
      </c>
      <c r="L661" s="12" t="s">
        <v>205</v>
      </c>
    </row>
    <row r="662" spans="11:12">
      <c r="K662" s="103">
        <v>32426</v>
      </c>
      <c r="L662" s="12" t="s">
        <v>205</v>
      </c>
    </row>
    <row r="663" spans="11:12">
      <c r="K663" s="103">
        <v>32427</v>
      </c>
      <c r="L663" s="12" t="s">
        <v>205</v>
      </c>
    </row>
    <row r="664" spans="11:12">
      <c r="K664" s="103">
        <v>32428</v>
      </c>
      <c r="L664" s="12" t="s">
        <v>205</v>
      </c>
    </row>
    <row r="665" spans="11:12">
      <c r="K665" s="103">
        <v>32429</v>
      </c>
      <c r="L665" s="12" t="s">
        <v>205</v>
      </c>
    </row>
    <row r="666" spans="11:12">
      <c r="K666" s="103">
        <v>32430</v>
      </c>
      <c r="L666" s="12" t="s">
        <v>205</v>
      </c>
    </row>
    <row r="667" spans="11:12">
      <c r="K667" s="103">
        <v>32433</v>
      </c>
      <c r="L667" s="12" t="s">
        <v>205</v>
      </c>
    </row>
    <row r="668" spans="11:12">
      <c r="K668" s="103">
        <v>32434</v>
      </c>
      <c r="L668" s="12" t="s">
        <v>205</v>
      </c>
    </row>
    <row r="669" spans="11:12">
      <c r="K669" s="103">
        <v>32435</v>
      </c>
      <c r="L669" s="12" t="s">
        <v>205</v>
      </c>
    </row>
    <row r="670" spans="11:12">
      <c r="K670" s="103">
        <v>32436</v>
      </c>
      <c r="L670" s="12" t="s">
        <v>205</v>
      </c>
    </row>
    <row r="671" spans="11:12">
      <c r="K671" s="103">
        <v>32437</v>
      </c>
      <c r="L671" s="12" t="s">
        <v>205</v>
      </c>
    </row>
    <row r="672" spans="11:12">
      <c r="K672" s="103">
        <v>32440</v>
      </c>
      <c r="L672" s="12" t="s">
        <v>205</v>
      </c>
    </row>
    <row r="673" spans="11:12">
      <c r="K673" s="103">
        <v>32441</v>
      </c>
      <c r="L673" s="12" t="s">
        <v>205</v>
      </c>
    </row>
    <row r="674" spans="11:12">
      <c r="K674" s="103">
        <v>32442</v>
      </c>
      <c r="L674" s="12" t="s">
        <v>205</v>
      </c>
    </row>
    <row r="675" spans="11:12">
      <c r="K675" s="103">
        <v>32443</v>
      </c>
      <c r="L675" s="12" t="s">
        <v>205</v>
      </c>
    </row>
    <row r="676" spans="11:12">
      <c r="K676" s="103">
        <v>32444</v>
      </c>
      <c r="L676" s="12" t="s">
        <v>205</v>
      </c>
    </row>
    <row r="677" spans="11:12">
      <c r="K677" s="103">
        <v>32447</v>
      </c>
      <c r="L677" s="12" t="s">
        <v>205</v>
      </c>
    </row>
    <row r="678" spans="11:12">
      <c r="K678" s="103">
        <v>32448</v>
      </c>
      <c r="L678" s="12" t="s">
        <v>205</v>
      </c>
    </row>
    <row r="679" spans="11:12">
      <c r="K679" s="103">
        <v>32449</v>
      </c>
      <c r="L679" s="12" t="s">
        <v>205</v>
      </c>
    </row>
    <row r="680" spans="11:12">
      <c r="K680" s="103">
        <v>32450</v>
      </c>
      <c r="L680" s="12" t="s">
        <v>205</v>
      </c>
    </row>
    <row r="681" spans="11:12">
      <c r="K681" s="103">
        <v>32451</v>
      </c>
      <c r="L681" s="12" t="s">
        <v>205</v>
      </c>
    </row>
    <row r="682" spans="11:12">
      <c r="K682" s="103">
        <v>32454</v>
      </c>
      <c r="L682" s="12" t="s">
        <v>205</v>
      </c>
    </row>
    <row r="683" spans="11:12">
      <c r="K683" s="103">
        <v>32455</v>
      </c>
      <c r="L683" s="12" t="s">
        <v>205</v>
      </c>
    </row>
    <row r="684" spans="11:12">
      <c r="K684" s="103">
        <v>32456</v>
      </c>
      <c r="L684" s="12" t="s">
        <v>205</v>
      </c>
    </row>
    <row r="685" spans="11:12">
      <c r="K685" s="103">
        <v>32457</v>
      </c>
      <c r="L685" s="12" t="s">
        <v>205</v>
      </c>
    </row>
    <row r="686" spans="11:12">
      <c r="K686" s="103">
        <v>32458</v>
      </c>
      <c r="L686" s="12" t="s">
        <v>205</v>
      </c>
    </row>
    <row r="687" spans="11:12">
      <c r="K687" s="103">
        <v>32461</v>
      </c>
      <c r="L687" s="12" t="s">
        <v>205</v>
      </c>
    </row>
    <row r="688" spans="11:12">
      <c r="K688" s="103">
        <v>32462</v>
      </c>
      <c r="L688" s="12" t="s">
        <v>205</v>
      </c>
    </row>
    <row r="689" spans="11:12">
      <c r="K689" s="103">
        <v>32463</v>
      </c>
      <c r="L689" s="12" t="s">
        <v>205</v>
      </c>
    </row>
    <row r="690" spans="11:12">
      <c r="K690" s="103">
        <v>32464</v>
      </c>
      <c r="L690" s="12" t="s">
        <v>205</v>
      </c>
    </row>
    <row r="691" spans="11:12">
      <c r="K691" s="103">
        <v>32465</v>
      </c>
      <c r="L691" s="12" t="s">
        <v>205</v>
      </c>
    </row>
    <row r="692" spans="11:12">
      <c r="K692" s="103">
        <v>32468</v>
      </c>
      <c r="L692" s="12" t="s">
        <v>205</v>
      </c>
    </row>
    <row r="693" spans="11:12">
      <c r="K693" s="103">
        <v>32469</v>
      </c>
      <c r="L693" s="12" t="s">
        <v>205</v>
      </c>
    </row>
    <row r="694" spans="11:12">
      <c r="K694" s="103">
        <v>32470</v>
      </c>
      <c r="L694" s="12" t="s">
        <v>205</v>
      </c>
    </row>
    <row r="695" spans="11:12">
      <c r="K695" s="103">
        <v>32471</v>
      </c>
      <c r="L695" s="12" t="s">
        <v>205</v>
      </c>
    </row>
    <row r="696" spans="11:12">
      <c r="K696" s="103">
        <v>32472</v>
      </c>
      <c r="L696" s="12" t="s">
        <v>205</v>
      </c>
    </row>
    <row r="697" spans="11:12">
      <c r="K697" s="103">
        <v>32475</v>
      </c>
      <c r="L697" s="12" t="s">
        <v>205</v>
      </c>
    </row>
    <row r="698" spans="11:12">
      <c r="K698" s="103">
        <v>32476</v>
      </c>
      <c r="L698" s="12" t="s">
        <v>205</v>
      </c>
    </row>
    <row r="699" spans="11:12">
      <c r="K699" s="103">
        <v>32477</v>
      </c>
      <c r="L699" s="12" t="s">
        <v>205</v>
      </c>
    </row>
    <row r="700" spans="11:12">
      <c r="K700" s="103">
        <v>32478</v>
      </c>
      <c r="L700" s="12" t="s">
        <v>205</v>
      </c>
    </row>
    <row r="701" spans="11:12">
      <c r="K701" s="103">
        <v>32479</v>
      </c>
      <c r="L701" s="12" t="s">
        <v>205</v>
      </c>
    </row>
    <row r="702" spans="11:12">
      <c r="K702" s="103">
        <v>32482</v>
      </c>
      <c r="L702" s="12" t="s">
        <v>205</v>
      </c>
    </row>
    <row r="703" spans="11:12">
      <c r="K703" s="103">
        <v>32483</v>
      </c>
      <c r="L703" s="12" t="s">
        <v>205</v>
      </c>
    </row>
    <row r="704" spans="11:12">
      <c r="K704" s="103">
        <v>32484</v>
      </c>
      <c r="L704" s="12" t="s">
        <v>205</v>
      </c>
    </row>
    <row r="705" spans="11:12">
      <c r="K705" s="103">
        <v>32485</v>
      </c>
      <c r="L705" s="12" t="s">
        <v>205</v>
      </c>
    </row>
    <row r="706" spans="11:12">
      <c r="K706" s="103">
        <v>32486</v>
      </c>
      <c r="L706" s="12" t="s">
        <v>205</v>
      </c>
    </row>
    <row r="707" spans="11:12">
      <c r="K707" s="103">
        <v>32489</v>
      </c>
      <c r="L707" s="12" t="s">
        <v>205</v>
      </c>
    </row>
    <row r="708" spans="11:12">
      <c r="K708" s="103">
        <v>32490</v>
      </c>
      <c r="L708" s="12" t="s">
        <v>205</v>
      </c>
    </row>
    <row r="709" spans="11:12">
      <c r="K709" s="103">
        <v>32491</v>
      </c>
      <c r="L709" s="12" t="s">
        <v>205</v>
      </c>
    </row>
    <row r="710" spans="11:12">
      <c r="K710" s="103">
        <v>32492</v>
      </c>
      <c r="L710" s="12" t="s">
        <v>205</v>
      </c>
    </row>
    <row r="711" spans="11:12">
      <c r="K711" s="103">
        <v>32493</v>
      </c>
      <c r="L711" s="12" t="s">
        <v>205</v>
      </c>
    </row>
    <row r="712" spans="11:12">
      <c r="K712" s="103">
        <v>32496</v>
      </c>
      <c r="L712" s="12" t="s">
        <v>205</v>
      </c>
    </row>
    <row r="713" spans="11:12">
      <c r="K713" s="103">
        <v>32497</v>
      </c>
      <c r="L713" s="12" t="s">
        <v>205</v>
      </c>
    </row>
    <row r="714" spans="11:12">
      <c r="K714" s="103">
        <v>32498</v>
      </c>
      <c r="L714" s="12" t="s">
        <v>205</v>
      </c>
    </row>
    <row r="715" spans="11:12">
      <c r="K715" s="103">
        <v>32499</v>
      </c>
      <c r="L715" s="12" t="s">
        <v>205</v>
      </c>
    </row>
    <row r="716" spans="11:12">
      <c r="K716" s="103">
        <v>32500</v>
      </c>
      <c r="L716" s="12" t="s">
        <v>205</v>
      </c>
    </row>
    <row r="717" spans="11:12">
      <c r="K717" s="103">
        <v>32503</v>
      </c>
      <c r="L717" s="12" t="s">
        <v>205</v>
      </c>
    </row>
    <row r="718" spans="11:12">
      <c r="K718" s="103">
        <v>32504</v>
      </c>
      <c r="L718" s="12" t="s">
        <v>205</v>
      </c>
    </row>
    <row r="719" spans="11:12">
      <c r="K719" s="103">
        <v>32505</v>
      </c>
      <c r="L719" s="12" t="s">
        <v>205</v>
      </c>
    </row>
    <row r="720" spans="11:12">
      <c r="K720" s="103">
        <v>32506</v>
      </c>
      <c r="L720" s="12" t="s">
        <v>205</v>
      </c>
    </row>
    <row r="721" spans="11:12">
      <c r="K721" s="103">
        <v>32507</v>
      </c>
      <c r="L721" s="12" t="s">
        <v>205</v>
      </c>
    </row>
    <row r="722" spans="11:12">
      <c r="K722" s="103">
        <v>32510</v>
      </c>
      <c r="L722" s="12" t="s">
        <v>205</v>
      </c>
    </row>
    <row r="723" spans="11:12">
      <c r="K723" s="103">
        <v>32511</v>
      </c>
      <c r="L723" s="12" t="s">
        <v>205</v>
      </c>
    </row>
    <row r="724" spans="11:12">
      <c r="K724" s="103">
        <v>32512</v>
      </c>
      <c r="L724" s="12" t="s">
        <v>205</v>
      </c>
    </row>
    <row r="725" spans="11:12">
      <c r="K725" s="103">
        <v>32513</v>
      </c>
      <c r="L725" s="12" t="s">
        <v>205</v>
      </c>
    </row>
    <row r="726" spans="11:12">
      <c r="K726" s="103">
        <v>32514</v>
      </c>
      <c r="L726" s="12" t="s">
        <v>205</v>
      </c>
    </row>
    <row r="727" spans="11:12">
      <c r="K727" s="103">
        <v>32517</v>
      </c>
      <c r="L727" s="12" t="s">
        <v>205</v>
      </c>
    </row>
    <row r="728" spans="11:12">
      <c r="K728" s="103">
        <v>32518</v>
      </c>
      <c r="L728" s="12" t="s">
        <v>205</v>
      </c>
    </row>
    <row r="729" spans="11:12">
      <c r="K729" s="103">
        <v>32519</v>
      </c>
      <c r="L729" s="12" t="s">
        <v>205</v>
      </c>
    </row>
    <row r="730" spans="11:12">
      <c r="K730" s="103">
        <v>32520</v>
      </c>
      <c r="L730" s="12" t="s">
        <v>205</v>
      </c>
    </row>
    <row r="731" spans="11:12">
      <c r="K731" s="103">
        <v>32521</v>
      </c>
      <c r="L731" s="12" t="s">
        <v>205</v>
      </c>
    </row>
    <row r="732" spans="11:12">
      <c r="K732" s="103">
        <v>32524</v>
      </c>
      <c r="L732" s="12" t="s">
        <v>205</v>
      </c>
    </row>
    <row r="733" spans="11:12">
      <c r="K733" s="103">
        <v>32525</v>
      </c>
      <c r="L733" s="12" t="s">
        <v>205</v>
      </c>
    </row>
    <row r="734" spans="11:12">
      <c r="K734" s="103">
        <v>32526</v>
      </c>
      <c r="L734" s="12" t="s">
        <v>205</v>
      </c>
    </row>
    <row r="735" spans="11:12">
      <c r="K735" s="103">
        <v>32527</v>
      </c>
      <c r="L735" s="12" t="s">
        <v>205</v>
      </c>
    </row>
    <row r="736" spans="11:12">
      <c r="K736" s="103">
        <v>32528</v>
      </c>
      <c r="L736" s="12" t="s">
        <v>205</v>
      </c>
    </row>
    <row r="737" spans="11:12">
      <c r="K737" s="103">
        <v>32531</v>
      </c>
      <c r="L737" s="12" t="s">
        <v>205</v>
      </c>
    </row>
    <row r="738" spans="11:12">
      <c r="K738" s="103">
        <v>32532</v>
      </c>
      <c r="L738" s="12" t="s">
        <v>205</v>
      </c>
    </row>
    <row r="739" spans="11:12">
      <c r="K739" s="103">
        <v>32533</v>
      </c>
      <c r="L739" s="12" t="s">
        <v>205</v>
      </c>
    </row>
    <row r="740" spans="11:12">
      <c r="K740" s="103">
        <v>32534</v>
      </c>
      <c r="L740" s="12" t="s">
        <v>205</v>
      </c>
    </row>
    <row r="741" spans="11:12">
      <c r="K741" s="103">
        <v>32535</v>
      </c>
      <c r="L741" s="12" t="s">
        <v>205</v>
      </c>
    </row>
    <row r="742" spans="11:12">
      <c r="K742" s="103">
        <v>32538</v>
      </c>
      <c r="L742" s="12" t="s">
        <v>205</v>
      </c>
    </row>
    <row r="743" spans="11:12">
      <c r="K743" s="103">
        <v>32539</v>
      </c>
      <c r="L743" s="12" t="s">
        <v>205</v>
      </c>
    </row>
    <row r="744" spans="11:12">
      <c r="K744" s="103">
        <v>32540</v>
      </c>
      <c r="L744" s="12" t="s">
        <v>205</v>
      </c>
    </row>
    <row r="745" spans="11:12">
      <c r="K745" s="103">
        <v>32541</v>
      </c>
      <c r="L745" s="12" t="s">
        <v>205</v>
      </c>
    </row>
    <row r="746" spans="11:12">
      <c r="K746" s="103">
        <v>32542</v>
      </c>
      <c r="L746" s="12" t="s">
        <v>205</v>
      </c>
    </row>
    <row r="747" spans="11:12">
      <c r="K747" s="103">
        <v>32545</v>
      </c>
      <c r="L747" s="12" t="s">
        <v>205</v>
      </c>
    </row>
    <row r="748" spans="11:12">
      <c r="K748" s="103">
        <v>32546</v>
      </c>
      <c r="L748" s="12" t="s">
        <v>205</v>
      </c>
    </row>
    <row r="749" spans="11:12">
      <c r="K749" s="103">
        <v>32547</v>
      </c>
      <c r="L749" s="12" t="s">
        <v>205</v>
      </c>
    </row>
    <row r="750" spans="11:12">
      <c r="K750" s="103">
        <v>32548</v>
      </c>
      <c r="L750" s="12" t="s">
        <v>205</v>
      </c>
    </row>
    <row r="751" spans="11:12">
      <c r="K751" s="103">
        <v>32549</v>
      </c>
      <c r="L751" s="12" t="s">
        <v>205</v>
      </c>
    </row>
    <row r="752" spans="11:12">
      <c r="K752" s="103">
        <v>32552</v>
      </c>
      <c r="L752" s="12" t="s">
        <v>205</v>
      </c>
    </row>
    <row r="753" spans="11:12">
      <c r="K753" s="103">
        <v>32553</v>
      </c>
      <c r="L753" s="12" t="s">
        <v>205</v>
      </c>
    </row>
    <row r="754" spans="11:12">
      <c r="K754" s="103">
        <v>32554</v>
      </c>
      <c r="L754" s="12" t="s">
        <v>205</v>
      </c>
    </row>
    <row r="755" spans="11:12">
      <c r="K755" s="103">
        <v>32555</v>
      </c>
      <c r="L755" s="12" t="s">
        <v>205</v>
      </c>
    </row>
    <row r="756" spans="11:12">
      <c r="K756" s="103">
        <v>32556</v>
      </c>
      <c r="L756" s="12" t="s">
        <v>205</v>
      </c>
    </row>
    <row r="757" spans="11:12">
      <c r="K757" s="103">
        <v>32559</v>
      </c>
      <c r="L757" s="12" t="s">
        <v>205</v>
      </c>
    </row>
    <row r="758" spans="11:12">
      <c r="K758" s="103">
        <v>32560</v>
      </c>
      <c r="L758" s="12" t="s">
        <v>205</v>
      </c>
    </row>
    <row r="759" spans="11:12">
      <c r="K759" s="103">
        <v>32561</v>
      </c>
      <c r="L759" s="12" t="s">
        <v>205</v>
      </c>
    </row>
    <row r="760" spans="11:12">
      <c r="K760" s="103">
        <v>32562</v>
      </c>
      <c r="L760" s="12" t="s">
        <v>205</v>
      </c>
    </row>
    <row r="761" spans="11:12">
      <c r="K761" s="103">
        <v>32563</v>
      </c>
      <c r="L761" s="12" t="s">
        <v>205</v>
      </c>
    </row>
    <row r="762" spans="11:12">
      <c r="K762" s="103">
        <v>32566</v>
      </c>
      <c r="L762" s="12" t="s">
        <v>205</v>
      </c>
    </row>
    <row r="763" spans="11:12">
      <c r="K763" s="103">
        <v>32567</v>
      </c>
      <c r="L763" s="12" t="s">
        <v>205</v>
      </c>
    </row>
    <row r="764" spans="11:12">
      <c r="K764" s="103">
        <v>32568</v>
      </c>
      <c r="L764" s="12" t="s">
        <v>205</v>
      </c>
    </row>
    <row r="765" spans="11:12">
      <c r="K765" s="103">
        <v>32569</v>
      </c>
      <c r="L765" s="12" t="s">
        <v>205</v>
      </c>
    </row>
    <row r="766" spans="11:12">
      <c r="K766" s="103">
        <v>32570</v>
      </c>
      <c r="L766" s="12" t="s">
        <v>205</v>
      </c>
    </row>
    <row r="767" spans="11:12">
      <c r="K767" s="103">
        <v>32573</v>
      </c>
      <c r="L767" s="12" t="s">
        <v>205</v>
      </c>
    </row>
    <row r="768" spans="11:12">
      <c r="K768" s="103">
        <v>32574</v>
      </c>
      <c r="L768" s="12" t="s">
        <v>205</v>
      </c>
    </row>
    <row r="769" spans="11:12">
      <c r="K769" s="103">
        <v>32575</v>
      </c>
      <c r="L769" s="12" t="s">
        <v>205</v>
      </c>
    </row>
    <row r="770" spans="11:12">
      <c r="K770" s="103">
        <v>32576</v>
      </c>
      <c r="L770" s="12" t="s">
        <v>205</v>
      </c>
    </row>
    <row r="771" spans="11:12">
      <c r="K771" s="103">
        <v>32577</v>
      </c>
      <c r="L771" s="12" t="s">
        <v>205</v>
      </c>
    </row>
    <row r="772" spans="11:12">
      <c r="K772" s="103">
        <v>32580</v>
      </c>
      <c r="L772" s="12" t="s">
        <v>205</v>
      </c>
    </row>
    <row r="773" spans="11:12">
      <c r="K773" s="103">
        <v>32581</v>
      </c>
      <c r="L773" s="12" t="s">
        <v>205</v>
      </c>
    </row>
    <row r="774" spans="11:12">
      <c r="K774" s="103">
        <v>32582</v>
      </c>
      <c r="L774" s="12" t="s">
        <v>205</v>
      </c>
    </row>
    <row r="775" spans="11:12">
      <c r="K775" s="103">
        <v>32583</v>
      </c>
      <c r="L775" s="12" t="s">
        <v>205</v>
      </c>
    </row>
    <row r="776" spans="11:12">
      <c r="K776" s="103">
        <v>32584</v>
      </c>
      <c r="L776" s="12" t="s">
        <v>205</v>
      </c>
    </row>
    <row r="777" spans="11:12">
      <c r="K777" s="103">
        <v>32587</v>
      </c>
      <c r="L777" s="12" t="s">
        <v>205</v>
      </c>
    </row>
    <row r="778" spans="11:12">
      <c r="K778" s="103">
        <v>32588</v>
      </c>
      <c r="L778" s="12" t="s">
        <v>205</v>
      </c>
    </row>
    <row r="779" spans="11:12">
      <c r="K779" s="103">
        <v>32589</v>
      </c>
      <c r="L779" s="12" t="s">
        <v>205</v>
      </c>
    </row>
    <row r="780" spans="11:12">
      <c r="K780" s="103">
        <v>32590</v>
      </c>
      <c r="L780" s="12" t="s">
        <v>205</v>
      </c>
    </row>
    <row r="781" spans="11:12">
      <c r="K781" s="103">
        <v>32591</v>
      </c>
      <c r="L781" s="12" t="s">
        <v>205</v>
      </c>
    </row>
    <row r="782" spans="11:12">
      <c r="K782" s="103">
        <v>32594</v>
      </c>
      <c r="L782" s="12" t="s">
        <v>205</v>
      </c>
    </row>
    <row r="783" spans="11:12">
      <c r="K783" s="103">
        <v>32595</v>
      </c>
      <c r="L783" s="12" t="s">
        <v>205</v>
      </c>
    </row>
    <row r="784" spans="11:12">
      <c r="K784" s="103">
        <v>32596</v>
      </c>
      <c r="L784" s="12" t="s">
        <v>205</v>
      </c>
    </row>
    <row r="785" spans="11:12">
      <c r="K785" s="103">
        <v>32597</v>
      </c>
      <c r="L785" s="12" t="s">
        <v>205</v>
      </c>
    </row>
    <row r="786" spans="11:12">
      <c r="K786" s="103">
        <v>32598</v>
      </c>
      <c r="L786" s="12" t="s">
        <v>205</v>
      </c>
    </row>
    <row r="787" spans="11:12">
      <c r="K787" s="103">
        <v>32601</v>
      </c>
      <c r="L787" s="12" t="s">
        <v>205</v>
      </c>
    </row>
    <row r="788" spans="11:12">
      <c r="K788" s="103">
        <v>32602</v>
      </c>
      <c r="L788" s="12" t="s">
        <v>205</v>
      </c>
    </row>
    <row r="789" spans="11:12">
      <c r="K789" s="103">
        <v>32603</v>
      </c>
      <c r="L789" s="12" t="s">
        <v>205</v>
      </c>
    </row>
    <row r="790" spans="11:12">
      <c r="K790" s="103">
        <v>32604</v>
      </c>
      <c r="L790" s="12" t="s">
        <v>205</v>
      </c>
    </row>
    <row r="791" spans="11:12">
      <c r="K791" s="103">
        <v>32605</v>
      </c>
      <c r="L791" s="12" t="s">
        <v>205</v>
      </c>
    </row>
    <row r="792" spans="11:12">
      <c r="K792" s="103">
        <v>32608</v>
      </c>
      <c r="L792" s="12" t="s">
        <v>205</v>
      </c>
    </row>
    <row r="793" spans="11:12">
      <c r="K793" s="103">
        <v>32609</v>
      </c>
      <c r="L793" s="12" t="s">
        <v>205</v>
      </c>
    </row>
    <row r="794" spans="11:12">
      <c r="K794" s="103">
        <v>32610</v>
      </c>
      <c r="L794" s="12" t="s">
        <v>205</v>
      </c>
    </row>
    <row r="795" spans="11:12">
      <c r="K795" s="103">
        <v>32611</v>
      </c>
      <c r="L795" s="12" t="s">
        <v>205</v>
      </c>
    </row>
    <row r="796" spans="11:12">
      <c r="K796" s="103">
        <v>32612</v>
      </c>
      <c r="L796" s="12" t="s">
        <v>205</v>
      </c>
    </row>
    <row r="797" spans="11:12">
      <c r="K797" s="103">
        <v>32615</v>
      </c>
      <c r="L797" s="12" t="s">
        <v>205</v>
      </c>
    </row>
    <row r="798" spans="11:12">
      <c r="K798" s="103">
        <v>32616</v>
      </c>
      <c r="L798" s="12" t="s">
        <v>205</v>
      </c>
    </row>
    <row r="799" spans="11:12">
      <c r="K799" s="103">
        <v>32617</v>
      </c>
      <c r="L799" s="12" t="s">
        <v>205</v>
      </c>
    </row>
    <row r="800" spans="11:12">
      <c r="K800" s="103">
        <v>32618</v>
      </c>
      <c r="L800" s="12" t="s">
        <v>205</v>
      </c>
    </row>
    <row r="801" spans="11:12">
      <c r="K801" s="103">
        <v>32619</v>
      </c>
      <c r="L801" s="12" t="s">
        <v>205</v>
      </c>
    </row>
    <row r="802" spans="11:12">
      <c r="K802" s="103">
        <v>32622</v>
      </c>
      <c r="L802" s="12" t="s">
        <v>205</v>
      </c>
    </row>
    <row r="803" spans="11:12">
      <c r="K803" s="103">
        <v>32623</v>
      </c>
      <c r="L803" s="12" t="s">
        <v>205</v>
      </c>
    </row>
    <row r="804" spans="11:12">
      <c r="K804" s="103">
        <v>32624</v>
      </c>
      <c r="L804" s="12" t="s">
        <v>205</v>
      </c>
    </row>
    <row r="805" spans="11:12">
      <c r="K805" s="103">
        <v>32625</v>
      </c>
      <c r="L805" s="12" t="s">
        <v>205</v>
      </c>
    </row>
    <row r="806" spans="11:12">
      <c r="K806" s="103">
        <v>32626</v>
      </c>
      <c r="L806" s="12" t="s">
        <v>205</v>
      </c>
    </row>
    <row r="807" spans="11:12">
      <c r="K807" s="103">
        <v>32629</v>
      </c>
      <c r="L807" s="12" t="s">
        <v>205</v>
      </c>
    </row>
    <row r="808" spans="11:12">
      <c r="K808" s="103">
        <v>32630</v>
      </c>
      <c r="L808" s="12" t="s">
        <v>205</v>
      </c>
    </row>
    <row r="809" spans="11:12">
      <c r="K809" s="103">
        <v>32631</v>
      </c>
      <c r="L809" s="12" t="s">
        <v>205</v>
      </c>
    </row>
    <row r="810" spans="11:12">
      <c r="K810" s="103">
        <v>32632</v>
      </c>
      <c r="L810" s="12" t="s">
        <v>205</v>
      </c>
    </row>
    <row r="811" spans="11:12">
      <c r="K811" s="103">
        <v>32633</v>
      </c>
      <c r="L811" s="12" t="s">
        <v>205</v>
      </c>
    </row>
    <row r="812" spans="11:12">
      <c r="K812" s="103">
        <v>32636</v>
      </c>
      <c r="L812" s="12" t="s">
        <v>205</v>
      </c>
    </row>
    <row r="813" spans="11:12">
      <c r="K813" s="103">
        <v>32637</v>
      </c>
      <c r="L813" s="12" t="s">
        <v>205</v>
      </c>
    </row>
    <row r="814" spans="11:12">
      <c r="K814" s="103">
        <v>32638</v>
      </c>
      <c r="L814" s="12" t="s">
        <v>205</v>
      </c>
    </row>
    <row r="815" spans="11:12">
      <c r="K815" s="103">
        <v>32639</v>
      </c>
      <c r="L815" s="12" t="s">
        <v>205</v>
      </c>
    </row>
    <row r="816" spans="11:12">
      <c r="K816" s="103">
        <v>32640</v>
      </c>
      <c r="L816" s="12" t="s">
        <v>205</v>
      </c>
    </row>
    <row r="817" spans="11:12">
      <c r="K817" s="103">
        <v>32643</v>
      </c>
      <c r="L817" s="12" t="s">
        <v>205</v>
      </c>
    </row>
    <row r="818" spans="11:12">
      <c r="K818" s="103">
        <v>32644</v>
      </c>
      <c r="L818" s="12" t="s">
        <v>205</v>
      </c>
    </row>
    <row r="819" spans="11:12">
      <c r="K819" s="103">
        <v>32645</v>
      </c>
      <c r="L819" s="12" t="s">
        <v>205</v>
      </c>
    </row>
    <row r="820" spans="11:12">
      <c r="K820" s="103">
        <v>32646</v>
      </c>
      <c r="L820" s="12" t="s">
        <v>205</v>
      </c>
    </row>
    <row r="821" spans="11:12">
      <c r="K821" s="103">
        <v>32647</v>
      </c>
      <c r="L821" s="12" t="s">
        <v>205</v>
      </c>
    </row>
    <row r="822" spans="11:12">
      <c r="K822" s="103">
        <v>32650</v>
      </c>
      <c r="L822" s="12" t="s">
        <v>205</v>
      </c>
    </row>
    <row r="823" spans="11:12">
      <c r="K823" s="103">
        <v>32651</v>
      </c>
      <c r="L823" s="12" t="s">
        <v>205</v>
      </c>
    </row>
    <row r="824" spans="11:12">
      <c r="K824" s="103">
        <v>32652</v>
      </c>
      <c r="L824" s="12" t="s">
        <v>205</v>
      </c>
    </row>
    <row r="825" spans="11:12">
      <c r="K825" s="103">
        <v>32653</v>
      </c>
      <c r="L825" s="12" t="s">
        <v>205</v>
      </c>
    </row>
    <row r="826" spans="11:12">
      <c r="K826" s="103">
        <v>32654</v>
      </c>
      <c r="L826" s="12" t="s">
        <v>205</v>
      </c>
    </row>
    <row r="827" spans="11:12">
      <c r="K827" s="103">
        <v>32657</v>
      </c>
      <c r="L827" s="12" t="s">
        <v>205</v>
      </c>
    </row>
    <row r="828" spans="11:12">
      <c r="K828" s="103">
        <v>32658</v>
      </c>
      <c r="L828" s="12" t="s">
        <v>205</v>
      </c>
    </row>
    <row r="829" spans="11:12">
      <c r="K829" s="103">
        <v>32659</v>
      </c>
      <c r="L829" s="12" t="s">
        <v>205</v>
      </c>
    </row>
    <row r="830" spans="11:12">
      <c r="K830" s="103">
        <v>32660</v>
      </c>
      <c r="L830" s="12" t="s">
        <v>205</v>
      </c>
    </row>
    <row r="831" spans="11:12">
      <c r="K831" s="103">
        <v>32661</v>
      </c>
      <c r="L831" s="12" t="s">
        <v>205</v>
      </c>
    </row>
    <row r="832" spans="11:12">
      <c r="K832" s="103">
        <v>32664</v>
      </c>
      <c r="L832" s="12" t="s">
        <v>205</v>
      </c>
    </row>
    <row r="833" spans="11:12">
      <c r="K833" s="103">
        <v>32665</v>
      </c>
      <c r="L833" s="12" t="s">
        <v>205</v>
      </c>
    </row>
    <row r="834" spans="11:12">
      <c r="K834" s="103">
        <v>32666</v>
      </c>
      <c r="L834" s="12" t="s">
        <v>205</v>
      </c>
    </row>
    <row r="835" spans="11:12">
      <c r="K835" s="103">
        <v>32667</v>
      </c>
      <c r="L835" s="12" t="s">
        <v>205</v>
      </c>
    </row>
    <row r="836" spans="11:12">
      <c r="K836" s="103">
        <v>32668</v>
      </c>
      <c r="L836" s="12" t="s">
        <v>205</v>
      </c>
    </row>
    <row r="837" spans="11:12">
      <c r="K837" s="103">
        <v>32671</v>
      </c>
      <c r="L837" s="12" t="s">
        <v>205</v>
      </c>
    </row>
    <row r="838" spans="11:12">
      <c r="K838" s="103">
        <v>32672</v>
      </c>
      <c r="L838" s="12" t="s">
        <v>205</v>
      </c>
    </row>
    <row r="839" spans="11:12">
      <c r="K839" s="103">
        <v>32673</v>
      </c>
      <c r="L839" s="12" t="s">
        <v>205</v>
      </c>
    </row>
    <row r="840" spans="11:12">
      <c r="K840" s="103">
        <v>32674</v>
      </c>
      <c r="L840" s="12" t="s">
        <v>205</v>
      </c>
    </row>
    <row r="841" spans="11:12">
      <c r="K841" s="103">
        <v>32675</v>
      </c>
      <c r="L841" s="12" t="s">
        <v>205</v>
      </c>
    </row>
    <row r="842" spans="11:12">
      <c r="K842" s="103">
        <v>32678</v>
      </c>
      <c r="L842" s="12" t="s">
        <v>205</v>
      </c>
    </row>
    <row r="843" spans="11:12">
      <c r="K843" s="103">
        <v>32679</v>
      </c>
      <c r="L843" s="12" t="s">
        <v>205</v>
      </c>
    </row>
    <row r="844" spans="11:12">
      <c r="K844" s="103">
        <v>32680</v>
      </c>
      <c r="L844" s="12" t="s">
        <v>205</v>
      </c>
    </row>
    <row r="845" spans="11:12">
      <c r="K845" s="103">
        <v>32681</v>
      </c>
      <c r="L845" s="12" t="s">
        <v>205</v>
      </c>
    </row>
    <row r="846" spans="11:12">
      <c r="K846" s="103">
        <v>32682</v>
      </c>
      <c r="L846" s="12" t="s">
        <v>205</v>
      </c>
    </row>
    <row r="847" spans="11:12">
      <c r="K847" s="103">
        <v>32685</v>
      </c>
      <c r="L847" s="12" t="s">
        <v>205</v>
      </c>
    </row>
    <row r="848" spans="11:12">
      <c r="K848" s="103">
        <v>32686</v>
      </c>
      <c r="L848" s="12" t="s">
        <v>205</v>
      </c>
    </row>
    <row r="849" spans="11:12">
      <c r="K849" s="103">
        <v>32687</v>
      </c>
      <c r="L849" s="12" t="s">
        <v>205</v>
      </c>
    </row>
    <row r="850" spans="11:12">
      <c r="K850" s="103">
        <v>32688</v>
      </c>
      <c r="L850" s="12" t="s">
        <v>205</v>
      </c>
    </row>
    <row r="851" spans="11:12">
      <c r="K851" s="103">
        <v>32689</v>
      </c>
      <c r="L851" s="12" t="s">
        <v>205</v>
      </c>
    </row>
    <row r="852" spans="11:12">
      <c r="K852" s="103">
        <v>32692</v>
      </c>
      <c r="L852" s="12" t="s">
        <v>205</v>
      </c>
    </row>
    <row r="853" spans="11:12">
      <c r="K853" s="103">
        <v>32693</v>
      </c>
      <c r="L853" s="12" t="s">
        <v>205</v>
      </c>
    </row>
    <row r="854" spans="11:12">
      <c r="K854" s="103">
        <v>32694</v>
      </c>
      <c r="L854" s="12" t="s">
        <v>205</v>
      </c>
    </row>
    <row r="855" spans="11:12">
      <c r="K855" s="103">
        <v>32695</v>
      </c>
      <c r="L855" s="12" t="s">
        <v>205</v>
      </c>
    </row>
    <row r="856" spans="11:12">
      <c r="K856" s="103">
        <v>32696</v>
      </c>
      <c r="L856" s="12" t="s">
        <v>205</v>
      </c>
    </row>
    <row r="857" spans="11:12">
      <c r="K857" s="103">
        <v>32699</v>
      </c>
      <c r="L857" s="12" t="s">
        <v>205</v>
      </c>
    </row>
    <row r="858" spans="11:12">
      <c r="K858" s="103">
        <v>32700</v>
      </c>
      <c r="L858" s="12" t="s">
        <v>205</v>
      </c>
    </row>
    <row r="859" spans="11:12">
      <c r="K859" s="103">
        <v>32701</v>
      </c>
      <c r="L859" s="12" t="s">
        <v>205</v>
      </c>
    </row>
    <row r="860" spans="11:12">
      <c r="K860" s="103">
        <v>32702</v>
      </c>
      <c r="L860" s="12" t="s">
        <v>205</v>
      </c>
    </row>
    <row r="861" spans="11:12">
      <c r="K861" s="103">
        <v>32703</v>
      </c>
      <c r="L861" s="12" t="s">
        <v>205</v>
      </c>
    </row>
    <row r="862" spans="11:12">
      <c r="K862" s="103">
        <v>32706</v>
      </c>
      <c r="L862" s="12" t="s">
        <v>205</v>
      </c>
    </row>
    <row r="863" spans="11:12">
      <c r="K863" s="103">
        <v>32707</v>
      </c>
      <c r="L863" s="12" t="s">
        <v>205</v>
      </c>
    </row>
    <row r="864" spans="11:12">
      <c r="K864" s="103">
        <v>32708</v>
      </c>
      <c r="L864" s="12" t="s">
        <v>205</v>
      </c>
    </row>
    <row r="865" spans="11:12">
      <c r="K865" s="103">
        <v>32709</v>
      </c>
      <c r="L865" s="12" t="s">
        <v>205</v>
      </c>
    </row>
    <row r="866" spans="11:12">
      <c r="K866" s="103">
        <v>32710</v>
      </c>
      <c r="L866" s="12" t="s">
        <v>205</v>
      </c>
    </row>
    <row r="867" spans="11:12">
      <c r="K867" s="103">
        <v>32713</v>
      </c>
      <c r="L867" s="12" t="s">
        <v>205</v>
      </c>
    </row>
    <row r="868" spans="11:12">
      <c r="K868" s="103">
        <v>32714</v>
      </c>
      <c r="L868" s="12" t="s">
        <v>205</v>
      </c>
    </row>
    <row r="869" spans="11:12">
      <c r="K869" s="103">
        <v>32715</v>
      </c>
      <c r="L869" s="12" t="s">
        <v>205</v>
      </c>
    </row>
    <row r="870" spans="11:12">
      <c r="K870" s="103">
        <v>32716</v>
      </c>
      <c r="L870" s="12" t="s">
        <v>205</v>
      </c>
    </row>
    <row r="871" spans="11:12">
      <c r="K871" s="103">
        <v>32717</v>
      </c>
      <c r="L871" s="12" t="s">
        <v>205</v>
      </c>
    </row>
    <row r="872" spans="11:12">
      <c r="K872" s="103">
        <v>32720</v>
      </c>
      <c r="L872" s="12" t="s">
        <v>205</v>
      </c>
    </row>
    <row r="873" spans="11:12">
      <c r="K873" s="103">
        <v>32721</v>
      </c>
      <c r="L873" s="12" t="s">
        <v>205</v>
      </c>
    </row>
    <row r="874" spans="11:12">
      <c r="K874" s="103">
        <v>32722</v>
      </c>
      <c r="L874" s="12" t="s">
        <v>205</v>
      </c>
    </row>
    <row r="875" spans="11:12">
      <c r="K875" s="103">
        <v>32723</v>
      </c>
      <c r="L875" s="12" t="s">
        <v>205</v>
      </c>
    </row>
    <row r="876" spans="11:12">
      <c r="K876" s="103">
        <v>32724</v>
      </c>
      <c r="L876" s="12" t="s">
        <v>205</v>
      </c>
    </row>
    <row r="877" spans="11:12">
      <c r="K877" s="103">
        <v>32727</v>
      </c>
      <c r="L877" s="12" t="s">
        <v>205</v>
      </c>
    </row>
    <row r="878" spans="11:12">
      <c r="K878" s="103">
        <v>32728</v>
      </c>
      <c r="L878" s="12" t="s">
        <v>205</v>
      </c>
    </row>
    <row r="879" spans="11:12">
      <c r="K879" s="103">
        <v>32729</v>
      </c>
      <c r="L879" s="12" t="s">
        <v>205</v>
      </c>
    </row>
    <row r="880" spans="11:12">
      <c r="K880" s="103">
        <v>32730</v>
      </c>
      <c r="L880" s="12" t="s">
        <v>205</v>
      </c>
    </row>
    <row r="881" spans="11:12">
      <c r="K881" s="103">
        <v>32731</v>
      </c>
      <c r="L881" s="12" t="s">
        <v>205</v>
      </c>
    </row>
    <row r="882" spans="11:12">
      <c r="K882" s="103">
        <v>32734</v>
      </c>
      <c r="L882" s="12" t="s">
        <v>205</v>
      </c>
    </row>
    <row r="883" spans="11:12">
      <c r="K883" s="103">
        <v>32735</v>
      </c>
      <c r="L883" s="12" t="s">
        <v>205</v>
      </c>
    </row>
    <row r="884" spans="11:12">
      <c r="K884" s="103">
        <v>32736</v>
      </c>
      <c r="L884" s="12" t="s">
        <v>205</v>
      </c>
    </row>
    <row r="885" spans="11:12">
      <c r="K885" s="103">
        <v>32737</v>
      </c>
      <c r="L885" s="12" t="s">
        <v>205</v>
      </c>
    </row>
    <row r="886" spans="11:12">
      <c r="K886" s="103">
        <v>32738</v>
      </c>
      <c r="L886" s="12" t="s">
        <v>205</v>
      </c>
    </row>
    <row r="887" spans="11:12">
      <c r="K887" s="103">
        <v>32741</v>
      </c>
      <c r="L887" s="12" t="s">
        <v>205</v>
      </c>
    </row>
    <row r="888" spans="11:12">
      <c r="K888" s="103">
        <v>32742</v>
      </c>
      <c r="L888" s="12" t="s">
        <v>205</v>
      </c>
    </row>
    <row r="889" spans="11:12">
      <c r="K889" s="103">
        <v>32743</v>
      </c>
      <c r="L889" s="12" t="s">
        <v>205</v>
      </c>
    </row>
    <row r="890" spans="11:12">
      <c r="K890" s="103">
        <v>32744</v>
      </c>
      <c r="L890" s="12" t="s">
        <v>205</v>
      </c>
    </row>
    <row r="891" spans="11:12">
      <c r="K891" s="103">
        <v>32745</v>
      </c>
      <c r="L891" s="12" t="s">
        <v>205</v>
      </c>
    </row>
    <row r="892" spans="11:12">
      <c r="K892" s="103">
        <v>32748</v>
      </c>
      <c r="L892" s="12" t="s">
        <v>205</v>
      </c>
    </row>
    <row r="893" spans="11:12">
      <c r="K893" s="103">
        <v>32749</v>
      </c>
      <c r="L893" s="12" t="s">
        <v>205</v>
      </c>
    </row>
    <row r="894" spans="11:12">
      <c r="K894" s="103">
        <v>32750</v>
      </c>
      <c r="L894" s="12" t="s">
        <v>205</v>
      </c>
    </row>
    <row r="895" spans="11:12">
      <c r="K895" s="103">
        <v>32751</v>
      </c>
      <c r="L895" s="12" t="s">
        <v>205</v>
      </c>
    </row>
    <row r="896" spans="11:12">
      <c r="K896" s="103">
        <v>32752</v>
      </c>
      <c r="L896" s="12" t="s">
        <v>205</v>
      </c>
    </row>
    <row r="897" spans="11:12">
      <c r="K897" s="103">
        <v>32755</v>
      </c>
      <c r="L897" s="12" t="s">
        <v>205</v>
      </c>
    </row>
    <row r="898" spans="11:12">
      <c r="K898" s="103">
        <v>32756</v>
      </c>
      <c r="L898" s="12" t="s">
        <v>205</v>
      </c>
    </row>
    <row r="899" spans="11:12">
      <c r="K899" s="103">
        <v>32757</v>
      </c>
      <c r="L899" s="12" t="s">
        <v>205</v>
      </c>
    </row>
    <row r="900" spans="11:12">
      <c r="K900" s="103">
        <v>32758</v>
      </c>
      <c r="L900" s="12" t="s">
        <v>205</v>
      </c>
    </row>
    <row r="901" spans="11:12">
      <c r="K901" s="103">
        <v>32759</v>
      </c>
      <c r="L901" s="12" t="s">
        <v>205</v>
      </c>
    </row>
    <row r="902" spans="11:12">
      <c r="K902" s="103">
        <v>32762</v>
      </c>
      <c r="L902" s="12" t="s">
        <v>205</v>
      </c>
    </row>
    <row r="903" spans="11:12">
      <c r="K903" s="103">
        <v>32763</v>
      </c>
      <c r="L903" s="12" t="s">
        <v>205</v>
      </c>
    </row>
    <row r="904" spans="11:12">
      <c r="K904" s="103">
        <v>32764</v>
      </c>
      <c r="L904" s="12" t="s">
        <v>205</v>
      </c>
    </row>
    <row r="905" spans="11:12">
      <c r="K905" s="103">
        <v>32765</v>
      </c>
      <c r="L905" s="12" t="s">
        <v>205</v>
      </c>
    </row>
    <row r="906" spans="11:12">
      <c r="K906" s="103">
        <v>32766</v>
      </c>
      <c r="L906" s="12" t="s">
        <v>205</v>
      </c>
    </row>
    <row r="907" spans="11:12">
      <c r="K907" s="103">
        <v>32769</v>
      </c>
      <c r="L907" s="12" t="s">
        <v>205</v>
      </c>
    </row>
    <row r="908" spans="11:12">
      <c r="K908" s="103">
        <v>32770</v>
      </c>
      <c r="L908" s="12" t="s">
        <v>205</v>
      </c>
    </row>
    <row r="909" spans="11:12">
      <c r="K909" s="103">
        <v>32771</v>
      </c>
      <c r="L909" s="12" t="s">
        <v>205</v>
      </c>
    </row>
    <row r="910" spans="11:12">
      <c r="K910" s="103">
        <v>32772</v>
      </c>
      <c r="L910" s="12" t="s">
        <v>205</v>
      </c>
    </row>
    <row r="911" spans="11:12">
      <c r="K911" s="103">
        <v>32773</v>
      </c>
      <c r="L911" s="12" t="s">
        <v>205</v>
      </c>
    </row>
    <row r="912" spans="11:12">
      <c r="K912" s="103">
        <v>32776</v>
      </c>
      <c r="L912" s="12" t="s">
        <v>205</v>
      </c>
    </row>
    <row r="913" spans="11:12">
      <c r="K913" s="103">
        <v>32777</v>
      </c>
      <c r="L913" s="12" t="s">
        <v>205</v>
      </c>
    </row>
    <row r="914" spans="11:12">
      <c r="K914" s="103">
        <v>32778</v>
      </c>
      <c r="L914" s="12" t="s">
        <v>205</v>
      </c>
    </row>
    <row r="915" spans="11:12">
      <c r="K915" s="103">
        <v>32779</v>
      </c>
      <c r="L915" s="12" t="s">
        <v>205</v>
      </c>
    </row>
    <row r="916" spans="11:12">
      <c r="K916" s="103">
        <v>32780</v>
      </c>
      <c r="L916" s="12" t="s">
        <v>205</v>
      </c>
    </row>
    <row r="917" spans="11:12">
      <c r="K917" s="103">
        <v>32783</v>
      </c>
      <c r="L917" s="12" t="s">
        <v>205</v>
      </c>
    </row>
    <row r="918" spans="11:12">
      <c r="K918" s="103">
        <v>32784</v>
      </c>
      <c r="L918" s="12" t="s">
        <v>205</v>
      </c>
    </row>
    <row r="919" spans="11:12">
      <c r="K919" s="103">
        <v>32785</v>
      </c>
      <c r="L919" s="12" t="s">
        <v>205</v>
      </c>
    </row>
    <row r="920" spans="11:12">
      <c r="K920" s="103">
        <v>32786</v>
      </c>
      <c r="L920" s="12" t="s">
        <v>205</v>
      </c>
    </row>
    <row r="921" spans="11:12">
      <c r="K921" s="103">
        <v>32787</v>
      </c>
      <c r="L921" s="12" t="s">
        <v>205</v>
      </c>
    </row>
    <row r="922" spans="11:12">
      <c r="K922" s="103">
        <v>32790</v>
      </c>
      <c r="L922" s="12" t="s">
        <v>205</v>
      </c>
    </row>
    <row r="923" spans="11:12">
      <c r="K923" s="103">
        <v>32791</v>
      </c>
      <c r="L923" s="12" t="s">
        <v>205</v>
      </c>
    </row>
    <row r="924" spans="11:12">
      <c r="K924" s="103">
        <v>32792</v>
      </c>
      <c r="L924" s="12" t="s">
        <v>205</v>
      </c>
    </row>
    <row r="925" spans="11:12">
      <c r="K925" s="103">
        <v>32793</v>
      </c>
      <c r="L925" s="12" t="s">
        <v>205</v>
      </c>
    </row>
    <row r="926" spans="11:12">
      <c r="K926" s="103">
        <v>32794</v>
      </c>
      <c r="L926" s="12" t="s">
        <v>205</v>
      </c>
    </row>
    <row r="927" spans="11:12">
      <c r="K927" s="103">
        <v>32797</v>
      </c>
      <c r="L927" s="12" t="s">
        <v>205</v>
      </c>
    </row>
    <row r="928" spans="11:12">
      <c r="K928" s="103">
        <v>32798</v>
      </c>
      <c r="L928" s="12" t="s">
        <v>205</v>
      </c>
    </row>
    <row r="929" spans="11:12">
      <c r="K929" s="103">
        <v>32799</v>
      </c>
      <c r="L929" s="12" t="s">
        <v>205</v>
      </c>
    </row>
    <row r="930" spans="11:12">
      <c r="K930" s="103">
        <v>32800</v>
      </c>
      <c r="L930" s="12" t="s">
        <v>205</v>
      </c>
    </row>
    <row r="931" spans="11:12">
      <c r="K931" s="103">
        <v>32801</v>
      </c>
      <c r="L931" s="12" t="s">
        <v>205</v>
      </c>
    </row>
    <row r="932" spans="11:12">
      <c r="K932" s="103">
        <v>32804</v>
      </c>
      <c r="L932" s="12" t="s">
        <v>205</v>
      </c>
    </row>
    <row r="933" spans="11:12">
      <c r="K933" s="103">
        <v>32805</v>
      </c>
      <c r="L933" s="12" t="s">
        <v>205</v>
      </c>
    </row>
    <row r="934" spans="11:12">
      <c r="K934" s="103">
        <v>32806</v>
      </c>
      <c r="L934" s="12" t="s">
        <v>205</v>
      </c>
    </row>
    <row r="935" spans="11:12">
      <c r="K935" s="103">
        <v>32807</v>
      </c>
      <c r="L935" s="12" t="s">
        <v>205</v>
      </c>
    </row>
    <row r="936" spans="11:12">
      <c r="K936" s="103">
        <v>32808</v>
      </c>
      <c r="L936" s="12" t="s">
        <v>205</v>
      </c>
    </row>
    <row r="937" spans="11:12">
      <c r="K937" s="103">
        <v>32811</v>
      </c>
      <c r="L937" s="12" t="s">
        <v>205</v>
      </c>
    </row>
    <row r="938" spans="11:12">
      <c r="K938" s="103">
        <v>32812</v>
      </c>
      <c r="L938" s="12" t="s">
        <v>205</v>
      </c>
    </row>
    <row r="939" spans="11:12">
      <c r="K939" s="103">
        <v>32813</v>
      </c>
      <c r="L939" s="12" t="s">
        <v>205</v>
      </c>
    </row>
    <row r="940" spans="11:12">
      <c r="K940" s="103">
        <v>32814</v>
      </c>
      <c r="L940" s="12" t="s">
        <v>205</v>
      </c>
    </row>
    <row r="941" spans="11:12">
      <c r="K941" s="103">
        <v>32815</v>
      </c>
      <c r="L941" s="12" t="s">
        <v>205</v>
      </c>
    </row>
    <row r="942" spans="11:12">
      <c r="K942" s="103">
        <v>32818</v>
      </c>
      <c r="L942" s="12" t="s">
        <v>205</v>
      </c>
    </row>
    <row r="943" spans="11:12">
      <c r="K943" s="103">
        <v>32819</v>
      </c>
      <c r="L943" s="12" t="s">
        <v>205</v>
      </c>
    </row>
    <row r="944" spans="11:12">
      <c r="K944" s="103">
        <v>32820</v>
      </c>
      <c r="L944" s="12" t="s">
        <v>205</v>
      </c>
    </row>
    <row r="945" spans="11:12">
      <c r="K945" s="103">
        <v>32821</v>
      </c>
      <c r="L945" s="12" t="s">
        <v>205</v>
      </c>
    </row>
    <row r="946" spans="11:12">
      <c r="K946" s="103">
        <v>32822</v>
      </c>
      <c r="L946" s="12" t="s">
        <v>205</v>
      </c>
    </row>
    <row r="947" spans="11:12">
      <c r="K947" s="103">
        <v>32825</v>
      </c>
      <c r="L947" s="12" t="s">
        <v>205</v>
      </c>
    </row>
    <row r="948" spans="11:12">
      <c r="K948" s="103">
        <v>32826</v>
      </c>
      <c r="L948" s="12" t="s">
        <v>205</v>
      </c>
    </row>
    <row r="949" spans="11:12">
      <c r="K949" s="103">
        <v>32827</v>
      </c>
      <c r="L949" s="12" t="s">
        <v>205</v>
      </c>
    </row>
    <row r="950" spans="11:12">
      <c r="K950" s="103">
        <v>32828</v>
      </c>
      <c r="L950" s="12" t="s">
        <v>205</v>
      </c>
    </row>
    <row r="951" spans="11:12">
      <c r="K951" s="103">
        <v>32829</v>
      </c>
      <c r="L951" s="12" t="s">
        <v>205</v>
      </c>
    </row>
    <row r="952" spans="11:12">
      <c r="K952" s="103">
        <v>32832</v>
      </c>
      <c r="L952" s="12" t="s">
        <v>205</v>
      </c>
    </row>
    <row r="953" spans="11:12">
      <c r="K953" s="103">
        <v>32833</v>
      </c>
      <c r="L953" s="12" t="s">
        <v>205</v>
      </c>
    </row>
    <row r="954" spans="11:12">
      <c r="K954" s="103">
        <v>32834</v>
      </c>
      <c r="L954" s="12" t="s">
        <v>205</v>
      </c>
    </row>
    <row r="955" spans="11:12">
      <c r="K955" s="103">
        <v>32835</v>
      </c>
      <c r="L955" s="12" t="s">
        <v>205</v>
      </c>
    </row>
    <row r="956" spans="11:12">
      <c r="K956" s="103">
        <v>32836</v>
      </c>
      <c r="L956" s="12" t="s">
        <v>205</v>
      </c>
    </row>
    <row r="957" spans="11:12">
      <c r="K957" s="103">
        <v>32839</v>
      </c>
      <c r="L957" s="12" t="s">
        <v>205</v>
      </c>
    </row>
    <row r="958" spans="11:12">
      <c r="K958" s="103">
        <v>32840</v>
      </c>
      <c r="L958" s="12" t="s">
        <v>205</v>
      </c>
    </row>
    <row r="959" spans="11:12">
      <c r="K959" s="103">
        <v>32841</v>
      </c>
      <c r="L959" s="12" t="s">
        <v>205</v>
      </c>
    </row>
    <row r="960" spans="11:12">
      <c r="K960" s="103">
        <v>32842</v>
      </c>
      <c r="L960" s="12" t="s">
        <v>205</v>
      </c>
    </row>
    <row r="961" spans="11:12">
      <c r="K961" s="103">
        <v>32843</v>
      </c>
      <c r="L961" s="12" t="s">
        <v>205</v>
      </c>
    </row>
    <row r="962" spans="11:12">
      <c r="K962" s="103">
        <v>32846</v>
      </c>
      <c r="L962" s="12" t="s">
        <v>205</v>
      </c>
    </row>
    <row r="963" spans="11:12">
      <c r="K963" s="103">
        <v>32847</v>
      </c>
      <c r="L963" s="12" t="s">
        <v>205</v>
      </c>
    </row>
    <row r="964" spans="11:12">
      <c r="K964" s="103">
        <v>32848</v>
      </c>
      <c r="L964" s="12" t="s">
        <v>205</v>
      </c>
    </row>
    <row r="965" spans="11:12">
      <c r="K965" s="103">
        <v>32849</v>
      </c>
      <c r="L965" s="12" t="s">
        <v>205</v>
      </c>
    </row>
    <row r="966" spans="11:12">
      <c r="K966" s="103">
        <v>32850</v>
      </c>
      <c r="L966" s="12" t="s">
        <v>205</v>
      </c>
    </row>
    <row r="967" spans="11:12">
      <c r="K967" s="103">
        <v>32853</v>
      </c>
      <c r="L967" s="12" t="s">
        <v>205</v>
      </c>
    </row>
    <row r="968" spans="11:12">
      <c r="K968" s="103">
        <v>32854</v>
      </c>
      <c r="L968" s="12" t="s">
        <v>205</v>
      </c>
    </row>
    <row r="969" spans="11:12">
      <c r="K969" s="103">
        <v>32855</v>
      </c>
      <c r="L969" s="12" t="s">
        <v>205</v>
      </c>
    </row>
    <row r="970" spans="11:12">
      <c r="K970" s="103">
        <v>32856</v>
      </c>
      <c r="L970" s="12" t="s">
        <v>205</v>
      </c>
    </row>
    <row r="971" spans="11:12">
      <c r="K971" s="103">
        <v>32857</v>
      </c>
      <c r="L971" s="12" t="s">
        <v>205</v>
      </c>
    </row>
    <row r="972" spans="11:12">
      <c r="K972" s="103">
        <v>32860</v>
      </c>
      <c r="L972" s="12" t="s">
        <v>205</v>
      </c>
    </row>
    <row r="973" spans="11:12">
      <c r="K973" s="103">
        <v>32861</v>
      </c>
      <c r="L973" s="12" t="s">
        <v>205</v>
      </c>
    </row>
    <row r="974" spans="11:12">
      <c r="K974" s="103">
        <v>32862</v>
      </c>
      <c r="L974" s="12" t="s">
        <v>205</v>
      </c>
    </row>
    <row r="975" spans="11:12">
      <c r="K975" s="103">
        <v>32863</v>
      </c>
      <c r="L975" s="12" t="s">
        <v>205</v>
      </c>
    </row>
    <row r="976" spans="11:12">
      <c r="K976" s="103">
        <v>32864</v>
      </c>
      <c r="L976" s="12" t="s">
        <v>205</v>
      </c>
    </row>
    <row r="977" spans="11:12">
      <c r="K977" s="103">
        <v>32867</v>
      </c>
      <c r="L977" s="12" t="s">
        <v>205</v>
      </c>
    </row>
    <row r="978" spans="11:12">
      <c r="K978" s="103">
        <v>32868</v>
      </c>
      <c r="L978" s="12" t="s">
        <v>205</v>
      </c>
    </row>
    <row r="979" spans="11:12">
      <c r="K979" s="103">
        <v>32869</v>
      </c>
      <c r="L979" s="12" t="s">
        <v>205</v>
      </c>
    </row>
    <row r="980" spans="11:12">
      <c r="K980" s="103">
        <v>32870</v>
      </c>
      <c r="L980" s="12" t="s">
        <v>205</v>
      </c>
    </row>
    <row r="981" spans="11:12">
      <c r="K981" s="103">
        <v>32871</v>
      </c>
      <c r="L981" s="12" t="s">
        <v>205</v>
      </c>
    </row>
    <row r="982" spans="11:12">
      <c r="K982" s="103">
        <v>32874</v>
      </c>
      <c r="L982" s="12" t="s">
        <v>205</v>
      </c>
    </row>
    <row r="983" spans="11:12">
      <c r="K983" s="103">
        <v>32875</v>
      </c>
      <c r="L983" s="12" t="s">
        <v>205</v>
      </c>
    </row>
    <row r="984" spans="11:12">
      <c r="K984" s="103">
        <v>32876</v>
      </c>
      <c r="L984" s="12" t="s">
        <v>205</v>
      </c>
    </row>
    <row r="985" spans="11:12">
      <c r="K985" s="103">
        <v>32877</v>
      </c>
      <c r="L985" s="12" t="s">
        <v>205</v>
      </c>
    </row>
    <row r="986" spans="11:12">
      <c r="K986" s="103">
        <v>32878</v>
      </c>
      <c r="L986" s="12" t="s">
        <v>205</v>
      </c>
    </row>
    <row r="987" spans="11:12">
      <c r="K987" s="103">
        <v>32881</v>
      </c>
      <c r="L987" s="12" t="s">
        <v>205</v>
      </c>
    </row>
    <row r="988" spans="11:12">
      <c r="K988" s="103">
        <v>32882</v>
      </c>
      <c r="L988" s="12" t="s">
        <v>205</v>
      </c>
    </row>
    <row r="989" spans="11:12">
      <c r="K989" s="103">
        <v>32883</v>
      </c>
      <c r="L989" s="12" t="s">
        <v>205</v>
      </c>
    </row>
    <row r="990" spans="11:12">
      <c r="K990" s="103">
        <v>32884</v>
      </c>
      <c r="L990" s="12" t="s">
        <v>205</v>
      </c>
    </row>
    <row r="991" spans="11:12">
      <c r="K991" s="103">
        <v>32885</v>
      </c>
      <c r="L991" s="12" t="s">
        <v>205</v>
      </c>
    </row>
    <row r="992" spans="11:12">
      <c r="K992" s="103">
        <v>32888</v>
      </c>
      <c r="L992" s="12" t="s">
        <v>205</v>
      </c>
    </row>
    <row r="993" spans="11:12">
      <c r="K993" s="103">
        <v>32889</v>
      </c>
      <c r="L993" s="12" t="s">
        <v>205</v>
      </c>
    </row>
    <row r="994" spans="11:12">
      <c r="K994" s="103">
        <v>32890</v>
      </c>
      <c r="L994" s="12" t="s">
        <v>205</v>
      </c>
    </row>
    <row r="995" spans="11:12">
      <c r="K995" s="103">
        <v>32891</v>
      </c>
      <c r="L995" s="12" t="s">
        <v>205</v>
      </c>
    </row>
    <row r="996" spans="11:12">
      <c r="K996" s="103">
        <v>32892</v>
      </c>
      <c r="L996" s="12" t="s">
        <v>205</v>
      </c>
    </row>
    <row r="997" spans="11:12">
      <c r="K997" s="103">
        <v>32895</v>
      </c>
      <c r="L997" s="12" t="s">
        <v>205</v>
      </c>
    </row>
    <row r="998" spans="11:12">
      <c r="K998" s="103">
        <v>32896</v>
      </c>
      <c r="L998" s="12" t="s">
        <v>205</v>
      </c>
    </row>
    <row r="999" spans="11:12">
      <c r="K999" s="103">
        <v>32897</v>
      </c>
      <c r="L999" s="12" t="s">
        <v>205</v>
      </c>
    </row>
    <row r="1000" spans="11:12">
      <c r="K1000" s="103">
        <v>32898</v>
      </c>
      <c r="L1000" s="12" t="s">
        <v>205</v>
      </c>
    </row>
    <row r="1001" spans="11:12">
      <c r="K1001" s="103">
        <v>32899</v>
      </c>
      <c r="L1001" s="12" t="s">
        <v>205</v>
      </c>
    </row>
    <row r="1002" spans="11:12">
      <c r="K1002" s="103">
        <v>32902</v>
      </c>
      <c r="L1002" s="12" t="s">
        <v>205</v>
      </c>
    </row>
    <row r="1003" spans="11:12">
      <c r="K1003" s="103">
        <v>32903</v>
      </c>
      <c r="L1003" s="12" t="s">
        <v>205</v>
      </c>
    </row>
    <row r="1004" spans="11:12">
      <c r="K1004" s="103">
        <v>32904</v>
      </c>
      <c r="L1004" s="12" t="s">
        <v>205</v>
      </c>
    </row>
    <row r="1005" spans="11:12">
      <c r="K1005" s="103">
        <v>32905</v>
      </c>
      <c r="L1005" s="12" t="s">
        <v>205</v>
      </c>
    </row>
    <row r="1006" spans="11:12">
      <c r="K1006" s="103">
        <v>32906</v>
      </c>
      <c r="L1006" s="12" t="s">
        <v>205</v>
      </c>
    </row>
    <row r="1007" spans="11:12">
      <c r="K1007" s="103">
        <v>32909</v>
      </c>
      <c r="L1007" s="12" t="s">
        <v>205</v>
      </c>
    </row>
    <row r="1008" spans="11:12">
      <c r="K1008" s="103">
        <v>32910</v>
      </c>
      <c r="L1008" s="12" t="s">
        <v>205</v>
      </c>
    </row>
    <row r="1009" spans="11:12">
      <c r="K1009" s="103">
        <v>32911</v>
      </c>
      <c r="L1009" s="12" t="s">
        <v>205</v>
      </c>
    </row>
    <row r="1010" spans="11:12">
      <c r="K1010" s="103">
        <v>32912</v>
      </c>
      <c r="L1010" s="12" t="s">
        <v>205</v>
      </c>
    </row>
    <row r="1011" spans="11:12">
      <c r="K1011" s="103">
        <v>32913</v>
      </c>
      <c r="L1011" s="12" t="s">
        <v>205</v>
      </c>
    </row>
    <row r="1012" spans="11:12">
      <c r="K1012" s="103">
        <v>32916</v>
      </c>
      <c r="L1012" s="12" t="s">
        <v>205</v>
      </c>
    </row>
    <row r="1013" spans="11:12">
      <c r="K1013" s="103">
        <v>32917</v>
      </c>
      <c r="L1013" s="12" t="s">
        <v>205</v>
      </c>
    </row>
    <row r="1014" spans="11:12">
      <c r="K1014" s="103">
        <v>32918</v>
      </c>
      <c r="L1014" s="12" t="s">
        <v>205</v>
      </c>
    </row>
    <row r="1015" spans="11:12">
      <c r="K1015" s="103">
        <v>32919</v>
      </c>
      <c r="L1015" s="12" t="s">
        <v>205</v>
      </c>
    </row>
    <row r="1016" spans="11:12">
      <c r="K1016" s="103">
        <v>32920</v>
      </c>
      <c r="L1016" s="12" t="s">
        <v>205</v>
      </c>
    </row>
    <row r="1017" spans="11:12">
      <c r="K1017" s="103">
        <v>32923</v>
      </c>
      <c r="L1017" s="12" t="s">
        <v>205</v>
      </c>
    </row>
    <row r="1018" spans="11:12">
      <c r="K1018" s="103">
        <v>32924</v>
      </c>
      <c r="L1018" s="12" t="s">
        <v>205</v>
      </c>
    </row>
    <row r="1019" spans="11:12">
      <c r="K1019" s="103">
        <v>32925</v>
      </c>
      <c r="L1019" s="12" t="s">
        <v>205</v>
      </c>
    </row>
    <row r="1020" spans="11:12">
      <c r="K1020" s="103">
        <v>32926</v>
      </c>
      <c r="L1020" s="12" t="s">
        <v>205</v>
      </c>
    </row>
    <row r="1021" spans="11:12">
      <c r="K1021" s="103">
        <v>32927</v>
      </c>
      <c r="L1021" s="12" t="s">
        <v>205</v>
      </c>
    </row>
    <row r="1022" spans="11:12">
      <c r="K1022" s="103">
        <v>32930</v>
      </c>
      <c r="L1022" s="12" t="s">
        <v>205</v>
      </c>
    </row>
    <row r="1023" spans="11:12">
      <c r="K1023" s="103">
        <v>32931</v>
      </c>
      <c r="L1023" s="12" t="s">
        <v>205</v>
      </c>
    </row>
    <row r="1024" spans="11:12">
      <c r="K1024" s="103">
        <v>32932</v>
      </c>
      <c r="L1024" s="12" t="s">
        <v>205</v>
      </c>
    </row>
    <row r="1025" spans="11:12">
      <c r="K1025" s="103">
        <v>32933</v>
      </c>
      <c r="L1025" s="12" t="s">
        <v>205</v>
      </c>
    </row>
    <row r="1026" spans="11:12">
      <c r="K1026" s="103">
        <v>32934</v>
      </c>
      <c r="L1026" s="12" t="s">
        <v>205</v>
      </c>
    </row>
    <row r="1027" spans="11:12">
      <c r="K1027" s="103">
        <v>32937</v>
      </c>
      <c r="L1027" s="12" t="s">
        <v>205</v>
      </c>
    </row>
    <row r="1028" spans="11:12">
      <c r="K1028" s="103">
        <v>32938</v>
      </c>
      <c r="L1028" s="12" t="s">
        <v>205</v>
      </c>
    </row>
    <row r="1029" spans="11:12">
      <c r="K1029" s="103">
        <v>32939</v>
      </c>
      <c r="L1029" s="12" t="s">
        <v>205</v>
      </c>
    </row>
    <row r="1030" spans="11:12">
      <c r="K1030" s="103">
        <v>32940</v>
      </c>
      <c r="L1030" s="12" t="s">
        <v>205</v>
      </c>
    </row>
    <row r="1031" spans="11:12">
      <c r="K1031" s="103">
        <v>32941</v>
      </c>
      <c r="L1031" s="12" t="s">
        <v>205</v>
      </c>
    </row>
    <row r="1032" spans="11:12">
      <c r="K1032" s="103">
        <v>32944</v>
      </c>
      <c r="L1032" s="12" t="s">
        <v>205</v>
      </c>
    </row>
    <row r="1033" spans="11:12">
      <c r="K1033" s="103">
        <v>32945</v>
      </c>
      <c r="L1033" s="12" t="s">
        <v>205</v>
      </c>
    </row>
    <row r="1034" spans="11:12">
      <c r="K1034" s="103">
        <v>32946</v>
      </c>
      <c r="L1034" s="12" t="s">
        <v>205</v>
      </c>
    </row>
    <row r="1035" spans="11:12">
      <c r="K1035" s="103">
        <v>32947</v>
      </c>
      <c r="L1035" s="12" t="s">
        <v>205</v>
      </c>
    </row>
    <row r="1036" spans="11:12">
      <c r="K1036" s="103">
        <v>32948</v>
      </c>
      <c r="L1036" s="12" t="s">
        <v>205</v>
      </c>
    </row>
    <row r="1037" spans="11:12">
      <c r="K1037" s="103">
        <v>32951</v>
      </c>
      <c r="L1037" s="12" t="s">
        <v>205</v>
      </c>
    </row>
    <row r="1038" spans="11:12">
      <c r="K1038" s="103">
        <v>32952</v>
      </c>
      <c r="L1038" s="12" t="s">
        <v>205</v>
      </c>
    </row>
    <row r="1039" spans="11:12">
      <c r="K1039" s="103">
        <v>32953</v>
      </c>
      <c r="L1039" s="12" t="s">
        <v>205</v>
      </c>
    </row>
    <row r="1040" spans="11:12">
      <c r="K1040" s="103">
        <v>32954</v>
      </c>
      <c r="L1040" s="12" t="s">
        <v>205</v>
      </c>
    </row>
    <row r="1041" spans="11:12">
      <c r="K1041" s="103">
        <v>32955</v>
      </c>
      <c r="L1041" s="12" t="s">
        <v>205</v>
      </c>
    </row>
    <row r="1042" spans="11:12">
      <c r="K1042" s="103">
        <v>32958</v>
      </c>
      <c r="L1042" s="12" t="s">
        <v>205</v>
      </c>
    </row>
    <row r="1043" spans="11:12">
      <c r="K1043" s="103">
        <v>32959</v>
      </c>
      <c r="L1043" s="12" t="s">
        <v>205</v>
      </c>
    </row>
    <row r="1044" spans="11:12">
      <c r="K1044" s="103">
        <v>32960</v>
      </c>
      <c r="L1044" s="12" t="s">
        <v>205</v>
      </c>
    </row>
    <row r="1045" spans="11:12">
      <c r="K1045" s="103">
        <v>32961</v>
      </c>
      <c r="L1045" s="12" t="s">
        <v>205</v>
      </c>
    </row>
    <row r="1046" spans="11:12">
      <c r="K1046" s="103">
        <v>32962</v>
      </c>
      <c r="L1046" s="12" t="s">
        <v>205</v>
      </c>
    </row>
    <row r="1047" spans="11:12">
      <c r="K1047" s="103">
        <v>32965</v>
      </c>
      <c r="L1047" s="12" t="s">
        <v>205</v>
      </c>
    </row>
    <row r="1048" spans="11:12">
      <c r="K1048" s="103">
        <v>32966</v>
      </c>
      <c r="L1048" s="12" t="s">
        <v>205</v>
      </c>
    </row>
    <row r="1049" spans="11:12">
      <c r="K1049" s="103">
        <v>32967</v>
      </c>
      <c r="L1049" s="12" t="s">
        <v>205</v>
      </c>
    </row>
    <row r="1050" spans="11:12">
      <c r="K1050" s="103">
        <v>32968</v>
      </c>
      <c r="L1050" s="12" t="s">
        <v>205</v>
      </c>
    </row>
    <row r="1051" spans="11:12">
      <c r="K1051" s="103">
        <v>32969</v>
      </c>
      <c r="L1051" s="12" t="s">
        <v>205</v>
      </c>
    </row>
    <row r="1052" spans="11:12">
      <c r="K1052" s="103">
        <v>32972</v>
      </c>
      <c r="L1052" s="12" t="s">
        <v>205</v>
      </c>
    </row>
    <row r="1053" spans="11:12">
      <c r="K1053" s="103">
        <v>32973</v>
      </c>
      <c r="L1053" s="12" t="s">
        <v>205</v>
      </c>
    </row>
    <row r="1054" spans="11:12">
      <c r="K1054" s="103">
        <v>32974</v>
      </c>
      <c r="L1054" s="12" t="s">
        <v>205</v>
      </c>
    </row>
    <row r="1055" spans="11:12">
      <c r="K1055" s="103">
        <v>32975</v>
      </c>
      <c r="L1055" s="12" t="s">
        <v>205</v>
      </c>
    </row>
    <row r="1056" spans="11:12">
      <c r="K1056" s="103">
        <v>32976</v>
      </c>
      <c r="L1056" s="12" t="s">
        <v>205</v>
      </c>
    </row>
    <row r="1057" spans="11:12">
      <c r="K1057" s="103">
        <v>32979</v>
      </c>
      <c r="L1057" s="12" t="s">
        <v>205</v>
      </c>
    </row>
    <row r="1058" spans="11:12">
      <c r="K1058" s="103">
        <v>32980</v>
      </c>
      <c r="L1058" s="12" t="s">
        <v>205</v>
      </c>
    </row>
    <row r="1059" spans="11:12">
      <c r="K1059" s="103">
        <v>32981</v>
      </c>
      <c r="L1059" s="12" t="s">
        <v>205</v>
      </c>
    </row>
    <row r="1060" spans="11:12">
      <c r="K1060" s="103">
        <v>32982</v>
      </c>
      <c r="L1060" s="12" t="s">
        <v>205</v>
      </c>
    </row>
    <row r="1061" spans="11:12">
      <c r="K1061" s="103">
        <v>32983</v>
      </c>
      <c r="L1061" s="12" t="s">
        <v>205</v>
      </c>
    </row>
    <row r="1062" spans="11:12">
      <c r="K1062" s="103">
        <v>32986</v>
      </c>
      <c r="L1062" s="12" t="s">
        <v>205</v>
      </c>
    </row>
    <row r="1063" spans="11:12">
      <c r="K1063" s="103">
        <v>32987</v>
      </c>
      <c r="L1063" s="12" t="s">
        <v>205</v>
      </c>
    </row>
    <row r="1064" spans="11:12">
      <c r="K1064" s="103">
        <v>32988</v>
      </c>
      <c r="L1064" s="12" t="s">
        <v>205</v>
      </c>
    </row>
    <row r="1065" spans="11:12">
      <c r="K1065" s="103">
        <v>32989</v>
      </c>
      <c r="L1065" s="12" t="s">
        <v>205</v>
      </c>
    </row>
    <row r="1066" spans="11:12">
      <c r="K1066" s="103">
        <v>32990</v>
      </c>
      <c r="L1066" s="12" t="s">
        <v>205</v>
      </c>
    </row>
    <row r="1067" spans="11:12">
      <c r="K1067" s="103">
        <v>32993</v>
      </c>
      <c r="L1067" s="12" t="s">
        <v>205</v>
      </c>
    </row>
    <row r="1068" spans="11:12">
      <c r="K1068" s="103">
        <v>32994</v>
      </c>
      <c r="L1068" s="12" t="s">
        <v>205</v>
      </c>
    </row>
    <row r="1069" spans="11:12">
      <c r="K1069" s="103">
        <v>32995</v>
      </c>
      <c r="L1069" s="12" t="s">
        <v>205</v>
      </c>
    </row>
    <row r="1070" spans="11:12">
      <c r="K1070" s="103">
        <v>32996</v>
      </c>
      <c r="L1070" s="12" t="s">
        <v>205</v>
      </c>
    </row>
    <row r="1071" spans="11:12">
      <c r="K1071" s="103">
        <v>32997</v>
      </c>
      <c r="L1071" s="12" t="s">
        <v>205</v>
      </c>
    </row>
    <row r="1072" spans="11:12">
      <c r="K1072" s="103">
        <v>33000</v>
      </c>
      <c r="L1072" s="12" t="s">
        <v>205</v>
      </c>
    </row>
    <row r="1073" spans="11:12">
      <c r="K1073" s="103">
        <v>33001</v>
      </c>
      <c r="L1073" s="12" t="s">
        <v>205</v>
      </c>
    </row>
    <row r="1074" spans="11:12">
      <c r="K1074" s="103">
        <v>33002</v>
      </c>
      <c r="L1074" s="12" t="s">
        <v>205</v>
      </c>
    </row>
    <row r="1075" spans="11:12">
      <c r="K1075" s="103">
        <v>33003</v>
      </c>
      <c r="L1075" s="12" t="s">
        <v>205</v>
      </c>
    </row>
    <row r="1076" spans="11:12">
      <c r="K1076" s="103">
        <v>33004</v>
      </c>
      <c r="L1076" s="12" t="s">
        <v>205</v>
      </c>
    </row>
    <row r="1077" spans="11:12">
      <c r="K1077" s="103">
        <v>33007</v>
      </c>
      <c r="L1077" s="12" t="s">
        <v>205</v>
      </c>
    </row>
    <row r="1078" spans="11:12">
      <c r="K1078" s="103">
        <v>33008</v>
      </c>
      <c r="L1078" s="12" t="s">
        <v>205</v>
      </c>
    </row>
    <row r="1079" spans="11:12">
      <c r="K1079" s="103">
        <v>33009</v>
      </c>
      <c r="L1079" s="12" t="s">
        <v>205</v>
      </c>
    </row>
    <row r="1080" spans="11:12">
      <c r="K1080" s="103">
        <v>33010</v>
      </c>
      <c r="L1080" s="12" t="s">
        <v>205</v>
      </c>
    </row>
    <row r="1081" spans="11:12">
      <c r="K1081" s="103">
        <v>33011</v>
      </c>
      <c r="L1081" s="12" t="s">
        <v>205</v>
      </c>
    </row>
    <row r="1082" spans="11:12">
      <c r="K1082" s="103">
        <v>33014</v>
      </c>
      <c r="L1082" s="12" t="s">
        <v>205</v>
      </c>
    </row>
    <row r="1083" spans="11:12">
      <c r="K1083" s="103">
        <v>33015</v>
      </c>
      <c r="L1083" s="12" t="s">
        <v>205</v>
      </c>
    </row>
    <row r="1084" spans="11:12">
      <c r="K1084" s="103">
        <v>33016</v>
      </c>
      <c r="L1084" s="12" t="s">
        <v>205</v>
      </c>
    </row>
    <row r="1085" spans="11:12">
      <c r="K1085" s="103">
        <v>33017</v>
      </c>
      <c r="L1085" s="12" t="s">
        <v>205</v>
      </c>
    </row>
    <row r="1086" spans="11:12">
      <c r="K1086" s="103">
        <v>33018</v>
      </c>
      <c r="L1086" s="12" t="s">
        <v>205</v>
      </c>
    </row>
    <row r="1087" spans="11:12">
      <c r="K1087" s="103">
        <v>33021</v>
      </c>
      <c r="L1087" s="12" t="s">
        <v>205</v>
      </c>
    </row>
    <row r="1088" spans="11:12">
      <c r="K1088" s="103">
        <v>33022</v>
      </c>
      <c r="L1088" s="12" t="s">
        <v>205</v>
      </c>
    </row>
    <row r="1089" spans="11:12">
      <c r="K1089" s="103">
        <v>33023</v>
      </c>
      <c r="L1089" s="12" t="s">
        <v>205</v>
      </c>
    </row>
    <row r="1090" spans="11:12">
      <c r="K1090" s="103">
        <v>33024</v>
      </c>
      <c r="L1090" s="12" t="s">
        <v>205</v>
      </c>
    </row>
    <row r="1091" spans="11:12">
      <c r="K1091" s="103">
        <v>33025</v>
      </c>
      <c r="L1091" s="12" t="s">
        <v>205</v>
      </c>
    </row>
    <row r="1092" spans="11:12">
      <c r="K1092" s="103">
        <v>33028</v>
      </c>
      <c r="L1092" s="12" t="s">
        <v>205</v>
      </c>
    </row>
    <row r="1093" spans="11:12">
      <c r="K1093" s="103">
        <v>33029</v>
      </c>
      <c r="L1093" s="12" t="s">
        <v>205</v>
      </c>
    </row>
    <row r="1094" spans="11:12">
      <c r="K1094" s="103">
        <v>33030</v>
      </c>
      <c r="L1094" s="12" t="s">
        <v>205</v>
      </c>
    </row>
    <row r="1095" spans="11:12">
      <c r="K1095" s="103">
        <v>33031</v>
      </c>
      <c r="L1095" s="12" t="s">
        <v>205</v>
      </c>
    </row>
    <row r="1096" spans="11:12">
      <c r="K1096" s="103">
        <v>33032</v>
      </c>
      <c r="L1096" s="12" t="s">
        <v>205</v>
      </c>
    </row>
    <row r="1097" spans="11:12">
      <c r="K1097" s="103">
        <v>33035</v>
      </c>
      <c r="L1097" s="12" t="s">
        <v>205</v>
      </c>
    </row>
    <row r="1098" spans="11:12">
      <c r="K1098" s="103">
        <v>33036</v>
      </c>
      <c r="L1098" s="12" t="s">
        <v>205</v>
      </c>
    </row>
    <row r="1099" spans="11:12">
      <c r="K1099" s="103">
        <v>33037</v>
      </c>
      <c r="L1099" s="12" t="s">
        <v>205</v>
      </c>
    </row>
    <row r="1100" spans="11:12">
      <c r="K1100" s="103">
        <v>33038</v>
      </c>
      <c r="L1100" s="12" t="s">
        <v>205</v>
      </c>
    </row>
    <row r="1101" spans="11:12">
      <c r="K1101" s="103">
        <v>33039</v>
      </c>
      <c r="L1101" s="12" t="s">
        <v>205</v>
      </c>
    </row>
    <row r="1102" spans="11:12">
      <c r="K1102" s="103">
        <v>33042</v>
      </c>
      <c r="L1102" s="12" t="s">
        <v>205</v>
      </c>
    </row>
    <row r="1103" spans="11:12">
      <c r="K1103" s="103">
        <v>33043</v>
      </c>
      <c r="L1103" s="12" t="s">
        <v>205</v>
      </c>
    </row>
    <row r="1104" spans="11:12">
      <c r="K1104" s="103">
        <v>33044</v>
      </c>
      <c r="L1104" s="12" t="s">
        <v>205</v>
      </c>
    </row>
    <row r="1105" spans="11:12">
      <c r="K1105" s="103">
        <v>33045</v>
      </c>
      <c r="L1105" s="12" t="s">
        <v>205</v>
      </c>
    </row>
    <row r="1106" spans="11:12">
      <c r="K1106" s="103">
        <v>33046</v>
      </c>
      <c r="L1106" s="12" t="s">
        <v>205</v>
      </c>
    </row>
    <row r="1107" spans="11:12">
      <c r="K1107" s="103">
        <v>33049</v>
      </c>
      <c r="L1107" s="12" t="s">
        <v>205</v>
      </c>
    </row>
    <row r="1108" spans="11:12">
      <c r="K1108" s="103">
        <v>33050</v>
      </c>
      <c r="L1108" s="12" t="s">
        <v>205</v>
      </c>
    </row>
    <row r="1109" spans="11:12">
      <c r="K1109" s="103">
        <v>33051</v>
      </c>
      <c r="L1109" s="12" t="s">
        <v>205</v>
      </c>
    </row>
    <row r="1110" spans="11:12">
      <c r="K1110" s="103">
        <v>33052</v>
      </c>
      <c r="L1110" s="12" t="s">
        <v>205</v>
      </c>
    </row>
    <row r="1111" spans="11:12">
      <c r="K1111" s="103">
        <v>33053</v>
      </c>
      <c r="L1111" s="12" t="s">
        <v>205</v>
      </c>
    </row>
    <row r="1112" spans="11:12">
      <c r="K1112" s="103">
        <v>33056</v>
      </c>
      <c r="L1112" s="12" t="s">
        <v>205</v>
      </c>
    </row>
    <row r="1113" spans="11:12">
      <c r="K1113" s="103">
        <v>33057</v>
      </c>
      <c r="L1113" s="12" t="s">
        <v>205</v>
      </c>
    </row>
    <row r="1114" spans="11:12">
      <c r="K1114" s="103">
        <v>33058</v>
      </c>
      <c r="L1114" s="12" t="s">
        <v>205</v>
      </c>
    </row>
    <row r="1115" spans="11:12">
      <c r="K1115" s="103">
        <v>33059</v>
      </c>
      <c r="L1115" s="12" t="s">
        <v>205</v>
      </c>
    </row>
    <row r="1116" spans="11:12">
      <c r="K1116" s="103">
        <v>33060</v>
      </c>
      <c r="L1116" s="12" t="s">
        <v>205</v>
      </c>
    </row>
    <row r="1117" spans="11:12">
      <c r="K1117" s="103">
        <v>33063</v>
      </c>
      <c r="L1117" s="12" t="s">
        <v>205</v>
      </c>
    </row>
    <row r="1118" spans="11:12">
      <c r="K1118" s="103">
        <v>33064</v>
      </c>
      <c r="L1118" s="12" t="s">
        <v>205</v>
      </c>
    </row>
    <row r="1119" spans="11:12">
      <c r="K1119" s="103">
        <v>33065</v>
      </c>
      <c r="L1119" s="12" t="s">
        <v>205</v>
      </c>
    </row>
    <row r="1120" spans="11:12">
      <c r="K1120" s="103">
        <v>33066</v>
      </c>
      <c r="L1120" s="12" t="s">
        <v>205</v>
      </c>
    </row>
    <row r="1121" spans="11:12">
      <c r="K1121" s="103">
        <v>33067</v>
      </c>
      <c r="L1121" s="12" t="s">
        <v>205</v>
      </c>
    </row>
    <row r="1122" spans="11:12">
      <c r="K1122" s="103">
        <v>33070</v>
      </c>
      <c r="L1122" s="12" t="s">
        <v>205</v>
      </c>
    </row>
    <row r="1123" spans="11:12">
      <c r="K1123" s="103">
        <v>33071</v>
      </c>
      <c r="L1123" s="12" t="s">
        <v>205</v>
      </c>
    </row>
    <row r="1124" spans="11:12">
      <c r="K1124" s="103">
        <v>33072</v>
      </c>
      <c r="L1124" s="12" t="s">
        <v>205</v>
      </c>
    </row>
    <row r="1125" spans="11:12">
      <c r="K1125" s="103">
        <v>33073</v>
      </c>
      <c r="L1125" s="12" t="s">
        <v>205</v>
      </c>
    </row>
    <row r="1126" spans="11:12">
      <c r="K1126" s="103">
        <v>33074</v>
      </c>
      <c r="L1126" s="12" t="s">
        <v>205</v>
      </c>
    </row>
    <row r="1127" spans="11:12">
      <c r="K1127" s="103">
        <v>33077</v>
      </c>
      <c r="L1127" s="12" t="s">
        <v>205</v>
      </c>
    </row>
    <row r="1128" spans="11:12">
      <c r="K1128" s="103">
        <v>33078</v>
      </c>
      <c r="L1128" s="12" t="s">
        <v>205</v>
      </c>
    </row>
    <row r="1129" spans="11:12">
      <c r="K1129" s="103">
        <v>33079</v>
      </c>
      <c r="L1129" s="12" t="s">
        <v>205</v>
      </c>
    </row>
    <row r="1130" spans="11:12">
      <c r="K1130" s="103">
        <v>33080</v>
      </c>
      <c r="L1130" s="12" t="s">
        <v>205</v>
      </c>
    </row>
    <row r="1131" spans="11:12">
      <c r="K1131" s="103">
        <v>33081</v>
      </c>
      <c r="L1131" s="12" t="s">
        <v>205</v>
      </c>
    </row>
    <row r="1132" spans="11:12">
      <c r="K1132" s="103">
        <v>33084</v>
      </c>
      <c r="L1132" s="12" t="s">
        <v>205</v>
      </c>
    </row>
    <row r="1133" spans="11:12">
      <c r="K1133" s="103">
        <v>33085</v>
      </c>
      <c r="L1133" s="12" t="s">
        <v>205</v>
      </c>
    </row>
    <row r="1134" spans="11:12">
      <c r="K1134" s="103">
        <v>33086</v>
      </c>
      <c r="L1134" s="12" t="s">
        <v>205</v>
      </c>
    </row>
    <row r="1135" spans="11:12">
      <c r="K1135" s="103">
        <v>33087</v>
      </c>
      <c r="L1135" s="12" t="s">
        <v>205</v>
      </c>
    </row>
    <row r="1136" spans="11:12">
      <c r="K1136" s="103">
        <v>33088</v>
      </c>
      <c r="L1136" s="12" t="s">
        <v>205</v>
      </c>
    </row>
    <row r="1137" spans="11:12">
      <c r="K1137" s="103">
        <v>33091</v>
      </c>
      <c r="L1137" s="12" t="s">
        <v>205</v>
      </c>
    </row>
    <row r="1138" spans="11:12">
      <c r="K1138" s="103">
        <v>33092</v>
      </c>
      <c r="L1138" s="12" t="s">
        <v>205</v>
      </c>
    </row>
    <row r="1139" spans="11:12">
      <c r="K1139" s="103">
        <v>33093</v>
      </c>
      <c r="L1139" s="12" t="s">
        <v>205</v>
      </c>
    </row>
    <row r="1140" spans="11:12">
      <c r="K1140" s="103">
        <v>33094</v>
      </c>
      <c r="L1140" s="12" t="s">
        <v>205</v>
      </c>
    </row>
    <row r="1141" spans="11:12">
      <c r="K1141" s="103">
        <v>33095</v>
      </c>
      <c r="L1141" s="12" t="s">
        <v>205</v>
      </c>
    </row>
    <row r="1142" spans="11:12">
      <c r="K1142" s="103">
        <v>33098</v>
      </c>
      <c r="L1142" s="12" t="s">
        <v>205</v>
      </c>
    </row>
    <row r="1143" spans="11:12">
      <c r="K1143" s="103">
        <v>33099</v>
      </c>
      <c r="L1143" s="12" t="s">
        <v>205</v>
      </c>
    </row>
    <row r="1144" spans="11:12">
      <c r="K1144" s="103">
        <v>33100</v>
      </c>
      <c r="L1144" s="12" t="s">
        <v>205</v>
      </c>
    </row>
    <row r="1145" spans="11:12">
      <c r="K1145" s="103">
        <v>33101</v>
      </c>
      <c r="L1145" s="12" t="s">
        <v>205</v>
      </c>
    </row>
    <row r="1146" spans="11:12">
      <c r="K1146" s="103">
        <v>33102</v>
      </c>
      <c r="L1146" s="12" t="s">
        <v>205</v>
      </c>
    </row>
    <row r="1147" spans="11:12">
      <c r="K1147" s="103">
        <v>33105</v>
      </c>
      <c r="L1147" s="12" t="s">
        <v>205</v>
      </c>
    </row>
    <row r="1148" spans="11:12">
      <c r="K1148" s="103">
        <v>33106</v>
      </c>
      <c r="L1148" s="12" t="s">
        <v>205</v>
      </c>
    </row>
    <row r="1149" spans="11:12">
      <c r="K1149" s="103">
        <v>33107</v>
      </c>
      <c r="L1149" s="12" t="s">
        <v>205</v>
      </c>
    </row>
    <row r="1150" spans="11:12">
      <c r="K1150" s="103">
        <v>33108</v>
      </c>
      <c r="L1150" s="12" t="s">
        <v>205</v>
      </c>
    </row>
    <row r="1151" spans="11:12">
      <c r="K1151" s="103">
        <v>33109</v>
      </c>
      <c r="L1151" s="12" t="s">
        <v>205</v>
      </c>
    </row>
    <row r="1152" spans="11:12">
      <c r="K1152" s="103">
        <v>33112</v>
      </c>
      <c r="L1152" s="12" t="s">
        <v>205</v>
      </c>
    </row>
    <row r="1153" spans="11:12">
      <c r="K1153" s="103">
        <v>33113</v>
      </c>
      <c r="L1153" s="12" t="s">
        <v>205</v>
      </c>
    </row>
    <row r="1154" spans="11:12">
      <c r="K1154" s="103">
        <v>33114</v>
      </c>
      <c r="L1154" s="12" t="s">
        <v>205</v>
      </c>
    </row>
    <row r="1155" spans="11:12">
      <c r="K1155" s="103">
        <v>33115</v>
      </c>
      <c r="L1155" s="12" t="s">
        <v>205</v>
      </c>
    </row>
    <row r="1156" spans="11:12">
      <c r="K1156" s="103">
        <v>33116</v>
      </c>
      <c r="L1156" s="12" t="s">
        <v>205</v>
      </c>
    </row>
    <row r="1157" spans="11:12">
      <c r="K1157" s="103">
        <v>33119</v>
      </c>
      <c r="L1157" s="12" t="s">
        <v>205</v>
      </c>
    </row>
    <row r="1158" spans="11:12">
      <c r="K1158" s="103">
        <v>33120</v>
      </c>
      <c r="L1158" s="12" t="s">
        <v>205</v>
      </c>
    </row>
    <row r="1159" spans="11:12">
      <c r="K1159" s="103">
        <v>33121</v>
      </c>
      <c r="L1159" s="12" t="s">
        <v>205</v>
      </c>
    </row>
    <row r="1160" spans="11:12">
      <c r="K1160" s="103">
        <v>33122</v>
      </c>
      <c r="L1160" s="12" t="s">
        <v>205</v>
      </c>
    </row>
    <row r="1161" spans="11:12">
      <c r="K1161" s="103">
        <v>33123</v>
      </c>
      <c r="L1161" s="12" t="s">
        <v>205</v>
      </c>
    </row>
    <row r="1162" spans="11:12">
      <c r="K1162" s="103">
        <v>33126</v>
      </c>
      <c r="L1162" s="12" t="s">
        <v>205</v>
      </c>
    </row>
    <row r="1163" spans="11:12">
      <c r="K1163" s="103">
        <v>33127</v>
      </c>
      <c r="L1163" s="12" t="s">
        <v>205</v>
      </c>
    </row>
    <row r="1164" spans="11:12">
      <c r="K1164" s="103">
        <v>33128</v>
      </c>
      <c r="L1164" s="12" t="s">
        <v>205</v>
      </c>
    </row>
    <row r="1165" spans="11:12">
      <c r="K1165" s="103">
        <v>33129</v>
      </c>
      <c r="L1165" s="12" t="s">
        <v>205</v>
      </c>
    </row>
    <row r="1166" spans="11:12">
      <c r="K1166" s="103">
        <v>33130</v>
      </c>
      <c r="L1166" s="12" t="s">
        <v>205</v>
      </c>
    </row>
    <row r="1167" spans="11:12">
      <c r="K1167" s="103">
        <v>33133</v>
      </c>
      <c r="L1167" s="12" t="s">
        <v>205</v>
      </c>
    </row>
    <row r="1168" spans="11:12">
      <c r="K1168" s="103">
        <v>33134</v>
      </c>
      <c r="L1168" s="12" t="s">
        <v>205</v>
      </c>
    </row>
    <row r="1169" spans="11:12">
      <c r="K1169" s="103">
        <v>33135</v>
      </c>
      <c r="L1169" s="12" t="s">
        <v>205</v>
      </c>
    </row>
    <row r="1170" spans="11:12">
      <c r="K1170" s="103">
        <v>33136</v>
      </c>
      <c r="L1170" s="12" t="s">
        <v>205</v>
      </c>
    </row>
    <row r="1171" spans="11:12">
      <c r="K1171" s="103">
        <v>33137</v>
      </c>
      <c r="L1171" s="12" t="s">
        <v>205</v>
      </c>
    </row>
    <row r="1172" spans="11:12">
      <c r="K1172" s="103">
        <v>33140</v>
      </c>
      <c r="L1172" s="12" t="s">
        <v>205</v>
      </c>
    </row>
    <row r="1173" spans="11:12">
      <c r="K1173" s="103">
        <v>33141</v>
      </c>
      <c r="L1173" s="12" t="s">
        <v>205</v>
      </c>
    </row>
    <row r="1174" spans="11:12">
      <c r="K1174" s="103">
        <v>33142</v>
      </c>
      <c r="L1174" s="12" t="s">
        <v>205</v>
      </c>
    </row>
    <row r="1175" spans="11:12">
      <c r="K1175" s="103">
        <v>33143</v>
      </c>
      <c r="L1175" s="12" t="s">
        <v>205</v>
      </c>
    </row>
    <row r="1176" spans="11:12">
      <c r="K1176" s="103">
        <v>33144</v>
      </c>
      <c r="L1176" s="12" t="s">
        <v>205</v>
      </c>
    </row>
    <row r="1177" spans="11:12">
      <c r="K1177" s="103">
        <v>33147</v>
      </c>
      <c r="L1177" s="12" t="s">
        <v>205</v>
      </c>
    </row>
    <row r="1178" spans="11:12">
      <c r="K1178" s="103">
        <v>33148</v>
      </c>
      <c r="L1178" s="12" t="s">
        <v>205</v>
      </c>
    </row>
    <row r="1179" spans="11:12">
      <c r="K1179" s="103">
        <v>33149</v>
      </c>
      <c r="L1179" s="12" t="s">
        <v>205</v>
      </c>
    </row>
    <row r="1180" spans="11:12">
      <c r="K1180" s="103">
        <v>33150</v>
      </c>
      <c r="L1180" s="12" t="s">
        <v>205</v>
      </c>
    </row>
    <row r="1181" spans="11:12">
      <c r="K1181" s="103">
        <v>33151</v>
      </c>
      <c r="L1181" s="12" t="s">
        <v>205</v>
      </c>
    </row>
    <row r="1182" spans="11:12">
      <c r="K1182" s="103">
        <v>33154</v>
      </c>
      <c r="L1182" s="12" t="s">
        <v>205</v>
      </c>
    </row>
    <row r="1183" spans="11:12">
      <c r="K1183" s="103">
        <v>33155</v>
      </c>
      <c r="L1183" s="12" t="s">
        <v>205</v>
      </c>
    </row>
    <row r="1184" spans="11:12">
      <c r="K1184" s="103">
        <v>33156</v>
      </c>
      <c r="L1184" s="12" t="s">
        <v>205</v>
      </c>
    </row>
    <row r="1185" spans="11:12">
      <c r="K1185" s="103">
        <v>33157</v>
      </c>
      <c r="L1185" s="12" t="s">
        <v>205</v>
      </c>
    </row>
    <row r="1186" spans="11:12">
      <c r="K1186" s="103">
        <v>33158</v>
      </c>
      <c r="L1186" s="12" t="s">
        <v>205</v>
      </c>
    </row>
    <row r="1187" spans="11:12">
      <c r="K1187" s="103">
        <v>33161</v>
      </c>
      <c r="L1187" s="12" t="s">
        <v>205</v>
      </c>
    </row>
    <row r="1188" spans="11:12">
      <c r="K1188" s="103">
        <v>33162</v>
      </c>
      <c r="L1188" s="12" t="s">
        <v>205</v>
      </c>
    </row>
    <row r="1189" spans="11:12">
      <c r="K1189" s="103">
        <v>33163</v>
      </c>
      <c r="L1189" s="12" t="s">
        <v>205</v>
      </c>
    </row>
    <row r="1190" spans="11:12">
      <c r="K1190" s="103">
        <v>33164</v>
      </c>
      <c r="L1190" s="12" t="s">
        <v>205</v>
      </c>
    </row>
    <row r="1191" spans="11:12">
      <c r="K1191" s="103">
        <v>33165</v>
      </c>
      <c r="L1191" s="12" t="s">
        <v>205</v>
      </c>
    </row>
    <row r="1192" spans="11:12">
      <c r="K1192" s="103">
        <v>33168</v>
      </c>
      <c r="L1192" s="12" t="s">
        <v>205</v>
      </c>
    </row>
    <row r="1193" spans="11:12">
      <c r="K1193" s="103">
        <v>33169</v>
      </c>
      <c r="L1193" s="12" t="s">
        <v>205</v>
      </c>
    </row>
    <row r="1194" spans="11:12">
      <c r="K1194" s="103">
        <v>33170</v>
      </c>
      <c r="L1194" s="12" t="s">
        <v>205</v>
      </c>
    </row>
    <row r="1195" spans="11:12">
      <c r="K1195" s="103">
        <v>33171</v>
      </c>
      <c r="L1195" s="12" t="s">
        <v>205</v>
      </c>
    </row>
    <row r="1196" spans="11:12">
      <c r="K1196" s="103">
        <v>33172</v>
      </c>
      <c r="L1196" s="12" t="s">
        <v>205</v>
      </c>
    </row>
    <row r="1197" spans="11:12">
      <c r="K1197" s="103">
        <v>33175</v>
      </c>
      <c r="L1197" s="12" t="s">
        <v>205</v>
      </c>
    </row>
    <row r="1198" spans="11:12">
      <c r="K1198" s="103">
        <v>33176</v>
      </c>
      <c r="L1198" s="12" t="s">
        <v>205</v>
      </c>
    </row>
    <row r="1199" spans="11:12">
      <c r="K1199" s="103">
        <v>33177</v>
      </c>
      <c r="L1199" s="12" t="s">
        <v>205</v>
      </c>
    </row>
    <row r="1200" spans="11:12">
      <c r="K1200" s="103">
        <v>33178</v>
      </c>
      <c r="L1200" s="12" t="s">
        <v>205</v>
      </c>
    </row>
    <row r="1201" spans="11:12">
      <c r="K1201" s="103">
        <v>33179</v>
      </c>
      <c r="L1201" s="12" t="s">
        <v>205</v>
      </c>
    </row>
    <row r="1202" spans="11:12">
      <c r="K1202" s="103">
        <v>33182</v>
      </c>
      <c r="L1202" s="12" t="s">
        <v>205</v>
      </c>
    </row>
    <row r="1203" spans="11:12">
      <c r="K1203" s="103">
        <v>33183</v>
      </c>
      <c r="L1203" s="12" t="s">
        <v>205</v>
      </c>
    </row>
    <row r="1204" spans="11:12">
      <c r="K1204" s="103">
        <v>33184</v>
      </c>
      <c r="L1204" s="12" t="s">
        <v>205</v>
      </c>
    </row>
    <row r="1205" spans="11:12">
      <c r="K1205" s="103">
        <v>33185</v>
      </c>
      <c r="L1205" s="12" t="s">
        <v>205</v>
      </c>
    </row>
    <row r="1206" spans="11:12">
      <c r="K1206" s="103">
        <v>33186</v>
      </c>
      <c r="L1206" s="12" t="s">
        <v>205</v>
      </c>
    </row>
    <row r="1207" spans="11:12">
      <c r="K1207" s="103">
        <v>33189</v>
      </c>
      <c r="L1207" s="12" t="s">
        <v>205</v>
      </c>
    </row>
    <row r="1208" spans="11:12">
      <c r="K1208" s="103">
        <v>33190</v>
      </c>
      <c r="L1208" s="12" t="s">
        <v>205</v>
      </c>
    </row>
    <row r="1209" spans="11:12">
      <c r="K1209" s="103">
        <v>33191</v>
      </c>
      <c r="L1209" s="12" t="s">
        <v>205</v>
      </c>
    </row>
    <row r="1210" spans="11:12">
      <c r="K1210" s="103">
        <v>33192</v>
      </c>
      <c r="L1210" s="12" t="s">
        <v>205</v>
      </c>
    </row>
    <row r="1211" spans="11:12">
      <c r="K1211" s="103">
        <v>33193</v>
      </c>
      <c r="L1211" s="12" t="s">
        <v>205</v>
      </c>
    </row>
    <row r="1212" spans="11:12">
      <c r="K1212" s="103">
        <v>33196</v>
      </c>
      <c r="L1212" s="12" t="s">
        <v>205</v>
      </c>
    </row>
    <row r="1213" spans="11:12">
      <c r="K1213" s="103">
        <v>33197</v>
      </c>
      <c r="L1213" s="12" t="s">
        <v>205</v>
      </c>
    </row>
    <row r="1214" spans="11:12">
      <c r="K1214" s="103">
        <v>33198</v>
      </c>
      <c r="L1214" s="12" t="s">
        <v>205</v>
      </c>
    </row>
    <row r="1215" spans="11:12">
      <c r="K1215" s="103">
        <v>33199</v>
      </c>
      <c r="L1215" s="12" t="s">
        <v>205</v>
      </c>
    </row>
    <row r="1216" spans="11:12">
      <c r="K1216" s="103">
        <v>33200</v>
      </c>
      <c r="L1216" s="12" t="s">
        <v>205</v>
      </c>
    </row>
    <row r="1217" spans="11:12">
      <c r="K1217" s="103">
        <v>33203</v>
      </c>
      <c r="L1217" s="12" t="s">
        <v>205</v>
      </c>
    </row>
    <row r="1218" spans="11:12">
      <c r="K1218" s="103">
        <v>33204</v>
      </c>
      <c r="L1218" s="12" t="s">
        <v>205</v>
      </c>
    </row>
    <row r="1219" spans="11:12">
      <c r="K1219" s="103">
        <v>33205</v>
      </c>
      <c r="L1219" s="12" t="s">
        <v>205</v>
      </c>
    </row>
    <row r="1220" spans="11:12">
      <c r="K1220" s="103">
        <v>33206</v>
      </c>
      <c r="L1220" s="12" t="s">
        <v>205</v>
      </c>
    </row>
    <row r="1221" spans="11:12">
      <c r="K1221" s="103">
        <v>33207</v>
      </c>
      <c r="L1221" s="12" t="s">
        <v>205</v>
      </c>
    </row>
    <row r="1222" spans="11:12">
      <c r="K1222" s="103">
        <v>33210</v>
      </c>
      <c r="L1222" s="12" t="s">
        <v>205</v>
      </c>
    </row>
    <row r="1223" spans="11:12">
      <c r="K1223" s="103">
        <v>33211</v>
      </c>
      <c r="L1223" s="12" t="s">
        <v>205</v>
      </c>
    </row>
    <row r="1224" spans="11:12">
      <c r="K1224" s="103">
        <v>33212</v>
      </c>
      <c r="L1224" s="12" t="s">
        <v>205</v>
      </c>
    </row>
    <row r="1225" spans="11:12">
      <c r="K1225" s="103">
        <v>33213</v>
      </c>
      <c r="L1225" s="12" t="s">
        <v>205</v>
      </c>
    </row>
    <row r="1226" spans="11:12">
      <c r="K1226" s="103">
        <v>33214</v>
      </c>
      <c r="L1226" s="12" t="s">
        <v>205</v>
      </c>
    </row>
    <row r="1227" spans="11:12">
      <c r="K1227" s="103">
        <v>33217</v>
      </c>
      <c r="L1227" s="12" t="s">
        <v>205</v>
      </c>
    </row>
    <row r="1228" spans="11:12">
      <c r="K1228" s="103">
        <v>33218</v>
      </c>
      <c r="L1228" s="12" t="s">
        <v>205</v>
      </c>
    </row>
    <row r="1229" spans="11:12">
      <c r="K1229" s="103">
        <v>33219</v>
      </c>
      <c r="L1229" s="12" t="s">
        <v>205</v>
      </c>
    </row>
    <row r="1230" spans="11:12">
      <c r="K1230" s="103">
        <v>33220</v>
      </c>
      <c r="L1230" s="12" t="s">
        <v>205</v>
      </c>
    </row>
    <row r="1231" spans="11:12">
      <c r="K1231" s="103">
        <v>33221</v>
      </c>
      <c r="L1231" s="12" t="s">
        <v>205</v>
      </c>
    </row>
    <row r="1232" spans="11:12">
      <c r="K1232" s="103">
        <v>33224</v>
      </c>
      <c r="L1232" s="12" t="s">
        <v>205</v>
      </c>
    </row>
    <row r="1233" spans="11:12">
      <c r="K1233" s="103">
        <v>33225</v>
      </c>
      <c r="L1233" s="12" t="s">
        <v>205</v>
      </c>
    </row>
    <row r="1234" spans="11:12">
      <c r="K1234" s="103">
        <v>33226</v>
      </c>
      <c r="L1234" s="12" t="s">
        <v>205</v>
      </c>
    </row>
    <row r="1235" spans="11:12">
      <c r="K1235" s="103">
        <v>33227</v>
      </c>
      <c r="L1235" s="12" t="s">
        <v>205</v>
      </c>
    </row>
    <row r="1236" spans="11:12">
      <c r="K1236" s="103">
        <v>33228</v>
      </c>
      <c r="L1236" s="12" t="s">
        <v>205</v>
      </c>
    </row>
    <row r="1237" spans="11:12">
      <c r="K1237" s="103">
        <v>33231</v>
      </c>
      <c r="L1237" s="12" t="s">
        <v>205</v>
      </c>
    </row>
    <row r="1238" spans="11:12">
      <c r="K1238" s="103">
        <v>33232</v>
      </c>
      <c r="L1238" s="12" t="s">
        <v>205</v>
      </c>
    </row>
    <row r="1239" spans="11:12">
      <c r="K1239" s="103">
        <v>33233</v>
      </c>
      <c r="L1239" s="12" t="s">
        <v>205</v>
      </c>
    </row>
    <row r="1240" spans="11:12">
      <c r="K1240" s="103">
        <v>33234</v>
      </c>
      <c r="L1240" s="12" t="s">
        <v>205</v>
      </c>
    </row>
    <row r="1241" spans="11:12">
      <c r="K1241" s="103">
        <v>33235</v>
      </c>
      <c r="L1241" s="12" t="s">
        <v>205</v>
      </c>
    </row>
    <row r="1242" spans="11:12">
      <c r="K1242" s="103">
        <v>33238</v>
      </c>
      <c r="L1242" s="12" t="s">
        <v>205</v>
      </c>
    </row>
    <row r="1243" spans="11:12">
      <c r="K1243" s="103">
        <v>33239</v>
      </c>
      <c r="L1243" s="12" t="s">
        <v>205</v>
      </c>
    </row>
    <row r="1244" spans="11:12">
      <c r="K1244" s="103">
        <v>33240</v>
      </c>
      <c r="L1244" s="12" t="s">
        <v>205</v>
      </c>
    </row>
    <row r="1245" spans="11:12">
      <c r="K1245" s="103">
        <v>33241</v>
      </c>
      <c r="L1245" s="12" t="s">
        <v>205</v>
      </c>
    </row>
    <row r="1246" spans="11:12">
      <c r="K1246" s="103">
        <v>33242</v>
      </c>
      <c r="L1246" s="12" t="s">
        <v>205</v>
      </c>
    </row>
    <row r="1247" spans="11:12">
      <c r="K1247" s="103">
        <v>33245</v>
      </c>
      <c r="L1247" s="12" t="s">
        <v>205</v>
      </c>
    </row>
    <row r="1248" spans="11:12">
      <c r="K1248" s="103">
        <v>33246</v>
      </c>
      <c r="L1248" s="12" t="s">
        <v>205</v>
      </c>
    </row>
    <row r="1249" spans="11:12">
      <c r="K1249" s="103">
        <v>33247</v>
      </c>
      <c r="L1249" s="12" t="s">
        <v>205</v>
      </c>
    </row>
    <row r="1250" spans="11:12">
      <c r="K1250" s="103">
        <v>33248</v>
      </c>
      <c r="L1250" s="12" t="s">
        <v>205</v>
      </c>
    </row>
    <row r="1251" spans="11:12">
      <c r="K1251" s="103">
        <v>33249</v>
      </c>
      <c r="L1251" s="12" t="s">
        <v>205</v>
      </c>
    </row>
    <row r="1252" spans="11:12">
      <c r="K1252" s="103">
        <v>33252</v>
      </c>
      <c r="L1252" s="12" t="s">
        <v>205</v>
      </c>
    </row>
    <row r="1253" spans="11:12">
      <c r="K1253" s="103">
        <v>33253</v>
      </c>
      <c r="L1253" s="12" t="s">
        <v>205</v>
      </c>
    </row>
    <row r="1254" spans="11:12">
      <c r="K1254" s="103">
        <v>33254</v>
      </c>
      <c r="L1254" s="12" t="s">
        <v>205</v>
      </c>
    </row>
    <row r="1255" spans="11:12">
      <c r="K1255" s="103">
        <v>33255</v>
      </c>
      <c r="L1255" s="12" t="s">
        <v>205</v>
      </c>
    </row>
    <row r="1256" spans="11:12">
      <c r="K1256" s="103">
        <v>33256</v>
      </c>
      <c r="L1256" s="12" t="s">
        <v>205</v>
      </c>
    </row>
    <row r="1257" spans="11:12">
      <c r="K1257" s="103">
        <v>33259</v>
      </c>
      <c r="L1257" s="12" t="s">
        <v>205</v>
      </c>
    </row>
    <row r="1258" spans="11:12">
      <c r="K1258" s="103">
        <v>33260</v>
      </c>
      <c r="L1258" s="12" t="s">
        <v>205</v>
      </c>
    </row>
    <row r="1259" spans="11:12">
      <c r="K1259" s="103">
        <v>33261</v>
      </c>
      <c r="L1259" s="12" t="s">
        <v>205</v>
      </c>
    </row>
    <row r="1260" spans="11:12">
      <c r="K1260" s="103">
        <v>33262</v>
      </c>
      <c r="L1260" s="12" t="s">
        <v>205</v>
      </c>
    </row>
    <row r="1261" spans="11:12">
      <c r="K1261" s="103">
        <v>33263</v>
      </c>
      <c r="L1261" s="12" t="s">
        <v>205</v>
      </c>
    </row>
    <row r="1262" spans="11:12">
      <c r="K1262" s="103">
        <v>33266</v>
      </c>
      <c r="L1262" s="12" t="s">
        <v>205</v>
      </c>
    </row>
    <row r="1263" spans="11:12">
      <c r="K1263" s="103">
        <v>33267</v>
      </c>
      <c r="L1263" s="12" t="s">
        <v>205</v>
      </c>
    </row>
    <row r="1264" spans="11:12">
      <c r="K1264" s="103">
        <v>33268</v>
      </c>
      <c r="L1264" s="12" t="s">
        <v>205</v>
      </c>
    </row>
    <row r="1265" spans="11:12">
      <c r="K1265" s="103">
        <v>33269</v>
      </c>
      <c r="L1265" s="12" t="s">
        <v>205</v>
      </c>
    </row>
    <row r="1266" spans="11:12">
      <c r="K1266" s="103">
        <v>33270</v>
      </c>
      <c r="L1266" s="12" t="s">
        <v>205</v>
      </c>
    </row>
    <row r="1267" spans="11:12">
      <c r="K1267" s="103">
        <v>33273</v>
      </c>
      <c r="L1267" s="12" t="s">
        <v>205</v>
      </c>
    </row>
    <row r="1268" spans="11:12">
      <c r="K1268" s="103">
        <v>33274</v>
      </c>
      <c r="L1268" s="12" t="s">
        <v>205</v>
      </c>
    </row>
    <row r="1269" spans="11:12">
      <c r="K1269" s="103">
        <v>33275</v>
      </c>
      <c r="L1269" s="12" t="s">
        <v>205</v>
      </c>
    </row>
    <row r="1270" spans="11:12">
      <c r="K1270" s="103">
        <v>33276</v>
      </c>
      <c r="L1270" s="12" t="s">
        <v>205</v>
      </c>
    </row>
    <row r="1271" spans="11:12">
      <c r="K1271" s="103">
        <v>33277</v>
      </c>
      <c r="L1271" s="12" t="s">
        <v>205</v>
      </c>
    </row>
    <row r="1272" spans="11:12">
      <c r="K1272" s="103">
        <v>33280</v>
      </c>
      <c r="L1272" s="12" t="s">
        <v>205</v>
      </c>
    </row>
    <row r="1273" spans="11:12">
      <c r="K1273" s="103">
        <v>33281</v>
      </c>
      <c r="L1273" s="12" t="s">
        <v>205</v>
      </c>
    </row>
    <row r="1274" spans="11:12">
      <c r="K1274" s="103">
        <v>33282</v>
      </c>
      <c r="L1274" s="12" t="s">
        <v>205</v>
      </c>
    </row>
    <row r="1275" spans="11:12">
      <c r="K1275" s="103">
        <v>33283</v>
      </c>
      <c r="L1275" s="12" t="s">
        <v>205</v>
      </c>
    </row>
    <row r="1276" spans="11:12">
      <c r="K1276" s="103">
        <v>33284</v>
      </c>
      <c r="L1276" s="12" t="s">
        <v>205</v>
      </c>
    </row>
    <row r="1277" spans="11:12">
      <c r="K1277" s="103">
        <v>33287</v>
      </c>
      <c r="L1277" s="12" t="s">
        <v>205</v>
      </c>
    </row>
    <row r="1278" spans="11:12">
      <c r="K1278" s="103">
        <v>33288</v>
      </c>
      <c r="L1278" s="12" t="s">
        <v>205</v>
      </c>
    </row>
    <row r="1279" spans="11:12">
      <c r="K1279" s="103">
        <v>33289</v>
      </c>
      <c r="L1279" s="12" t="s">
        <v>205</v>
      </c>
    </row>
    <row r="1280" spans="11:12">
      <c r="K1280" s="103">
        <v>33290</v>
      </c>
      <c r="L1280" s="12" t="s">
        <v>205</v>
      </c>
    </row>
    <row r="1281" spans="11:12">
      <c r="K1281" s="103">
        <v>33291</v>
      </c>
      <c r="L1281" s="12" t="s">
        <v>205</v>
      </c>
    </row>
    <row r="1282" spans="11:12">
      <c r="K1282" s="103">
        <v>33294</v>
      </c>
      <c r="L1282" s="12" t="s">
        <v>205</v>
      </c>
    </row>
    <row r="1283" spans="11:12">
      <c r="K1283" s="103">
        <v>33295</v>
      </c>
      <c r="L1283" s="12" t="s">
        <v>205</v>
      </c>
    </row>
    <row r="1284" spans="11:12">
      <c r="K1284" s="103">
        <v>33296</v>
      </c>
      <c r="L1284" s="12" t="s">
        <v>205</v>
      </c>
    </row>
    <row r="1285" spans="11:12">
      <c r="K1285" s="103">
        <v>33297</v>
      </c>
      <c r="L1285" s="12" t="s">
        <v>205</v>
      </c>
    </row>
    <row r="1286" spans="11:12">
      <c r="K1286" s="103">
        <v>33298</v>
      </c>
      <c r="L1286" s="12" t="s">
        <v>205</v>
      </c>
    </row>
    <row r="1287" spans="11:12">
      <c r="K1287" s="103">
        <v>33301</v>
      </c>
      <c r="L1287" s="12" t="s">
        <v>205</v>
      </c>
    </row>
    <row r="1288" spans="11:12">
      <c r="K1288" s="103">
        <v>33302</v>
      </c>
      <c r="L1288" s="12" t="s">
        <v>205</v>
      </c>
    </row>
    <row r="1289" spans="11:12">
      <c r="K1289" s="103">
        <v>33303</v>
      </c>
      <c r="L1289" s="12" t="s">
        <v>205</v>
      </c>
    </row>
    <row r="1290" spans="11:12">
      <c r="K1290" s="103">
        <v>33304</v>
      </c>
      <c r="L1290" s="12" t="s">
        <v>205</v>
      </c>
    </row>
    <row r="1291" spans="11:12">
      <c r="K1291" s="103">
        <v>33305</v>
      </c>
      <c r="L1291" s="12" t="s">
        <v>205</v>
      </c>
    </row>
    <row r="1292" spans="11:12">
      <c r="K1292" s="103">
        <v>33308</v>
      </c>
      <c r="L1292" s="12" t="s">
        <v>205</v>
      </c>
    </row>
    <row r="1293" spans="11:12">
      <c r="K1293" s="103">
        <v>33309</v>
      </c>
      <c r="L1293" s="12" t="s">
        <v>205</v>
      </c>
    </row>
    <row r="1294" spans="11:12">
      <c r="K1294" s="103">
        <v>33310</v>
      </c>
      <c r="L1294" s="12" t="s">
        <v>205</v>
      </c>
    </row>
    <row r="1295" spans="11:12">
      <c r="K1295" s="103">
        <v>33311</v>
      </c>
      <c r="L1295" s="12" t="s">
        <v>205</v>
      </c>
    </row>
    <row r="1296" spans="11:12">
      <c r="K1296" s="103">
        <v>33312</v>
      </c>
      <c r="L1296" s="12" t="s">
        <v>205</v>
      </c>
    </row>
    <row r="1297" spans="11:12">
      <c r="K1297" s="103">
        <v>33315</v>
      </c>
      <c r="L1297" s="12" t="s">
        <v>205</v>
      </c>
    </row>
    <row r="1298" spans="11:12">
      <c r="K1298" s="103">
        <v>33316</v>
      </c>
      <c r="L1298" s="12" t="s">
        <v>205</v>
      </c>
    </row>
    <row r="1299" spans="11:12">
      <c r="K1299" s="103">
        <v>33317</v>
      </c>
      <c r="L1299" s="12" t="s">
        <v>205</v>
      </c>
    </row>
    <row r="1300" spans="11:12">
      <c r="K1300" s="103">
        <v>33318</v>
      </c>
      <c r="L1300" s="12" t="s">
        <v>205</v>
      </c>
    </row>
    <row r="1301" spans="11:12">
      <c r="K1301" s="103">
        <v>33319</v>
      </c>
      <c r="L1301" s="12" t="s">
        <v>205</v>
      </c>
    </row>
    <row r="1302" spans="11:12">
      <c r="K1302" s="103">
        <v>33322</v>
      </c>
      <c r="L1302" s="12" t="s">
        <v>205</v>
      </c>
    </row>
    <row r="1303" spans="11:12">
      <c r="K1303" s="103">
        <v>33323</v>
      </c>
      <c r="L1303" s="12" t="s">
        <v>205</v>
      </c>
    </row>
    <row r="1304" spans="11:12">
      <c r="K1304" s="103">
        <v>33324</v>
      </c>
      <c r="L1304" s="12" t="s">
        <v>205</v>
      </c>
    </row>
    <row r="1305" spans="11:12">
      <c r="K1305" s="103">
        <v>33325</v>
      </c>
      <c r="L1305" s="12" t="s">
        <v>205</v>
      </c>
    </row>
    <row r="1306" spans="11:12">
      <c r="K1306" s="103">
        <v>33326</v>
      </c>
      <c r="L1306" s="12" t="s">
        <v>205</v>
      </c>
    </row>
    <row r="1307" spans="11:12">
      <c r="K1307" s="103">
        <v>33329</v>
      </c>
      <c r="L1307" s="12" t="s">
        <v>205</v>
      </c>
    </row>
    <row r="1308" spans="11:12">
      <c r="K1308" s="103">
        <v>33330</v>
      </c>
      <c r="L1308" s="12" t="s">
        <v>205</v>
      </c>
    </row>
    <row r="1309" spans="11:12">
      <c r="K1309" s="103">
        <v>33331</v>
      </c>
      <c r="L1309" s="12" t="s">
        <v>205</v>
      </c>
    </row>
    <row r="1310" spans="11:12">
      <c r="K1310" s="103">
        <v>33332</v>
      </c>
      <c r="L1310" s="12" t="s">
        <v>205</v>
      </c>
    </row>
    <row r="1311" spans="11:12">
      <c r="K1311" s="103">
        <v>33333</v>
      </c>
      <c r="L1311" s="12" t="s">
        <v>205</v>
      </c>
    </row>
    <row r="1312" spans="11:12">
      <c r="K1312" s="103">
        <v>33336</v>
      </c>
      <c r="L1312" s="12" t="s">
        <v>205</v>
      </c>
    </row>
    <row r="1313" spans="11:12">
      <c r="K1313" s="103">
        <v>33337</v>
      </c>
      <c r="L1313" s="12" t="s">
        <v>205</v>
      </c>
    </row>
    <row r="1314" spans="11:12">
      <c r="K1314" s="103">
        <v>33338</v>
      </c>
      <c r="L1314" s="12" t="s">
        <v>205</v>
      </c>
    </row>
    <row r="1315" spans="11:12">
      <c r="K1315" s="103">
        <v>33339</v>
      </c>
      <c r="L1315" s="12" t="s">
        <v>205</v>
      </c>
    </row>
    <row r="1316" spans="11:12">
      <c r="K1316" s="103">
        <v>33340</v>
      </c>
      <c r="L1316" s="12" t="s">
        <v>205</v>
      </c>
    </row>
    <row r="1317" spans="11:12">
      <c r="K1317" s="103">
        <v>33343</v>
      </c>
      <c r="L1317" s="12" t="s">
        <v>205</v>
      </c>
    </row>
    <row r="1318" spans="11:12">
      <c r="K1318" s="103">
        <v>33344</v>
      </c>
      <c r="L1318" s="12" t="s">
        <v>205</v>
      </c>
    </row>
    <row r="1319" spans="11:12">
      <c r="K1319" s="103">
        <v>33345</v>
      </c>
      <c r="L1319" s="12" t="s">
        <v>205</v>
      </c>
    </row>
    <row r="1320" spans="11:12">
      <c r="K1320" s="103">
        <v>33346</v>
      </c>
      <c r="L1320" s="12" t="s">
        <v>205</v>
      </c>
    </row>
    <row r="1321" spans="11:12">
      <c r="K1321" s="103">
        <v>33347</v>
      </c>
      <c r="L1321" s="12" t="s">
        <v>205</v>
      </c>
    </row>
    <row r="1322" spans="11:12">
      <c r="K1322" s="103">
        <v>33350</v>
      </c>
      <c r="L1322" s="12" t="s">
        <v>205</v>
      </c>
    </row>
    <row r="1323" spans="11:12">
      <c r="K1323" s="103">
        <v>33351</v>
      </c>
      <c r="L1323" s="12" t="s">
        <v>205</v>
      </c>
    </row>
    <row r="1324" spans="11:12">
      <c r="K1324" s="103">
        <v>33352</v>
      </c>
      <c r="L1324" s="12" t="s">
        <v>205</v>
      </c>
    </row>
    <row r="1325" spans="11:12">
      <c r="K1325" s="103">
        <v>33353</v>
      </c>
      <c r="L1325" s="12" t="s">
        <v>205</v>
      </c>
    </row>
    <row r="1326" spans="11:12">
      <c r="K1326" s="103">
        <v>33354</v>
      </c>
      <c r="L1326" s="12" t="s">
        <v>205</v>
      </c>
    </row>
    <row r="1327" spans="11:12">
      <c r="K1327" s="103">
        <v>33357</v>
      </c>
      <c r="L1327" s="12" t="s">
        <v>205</v>
      </c>
    </row>
    <row r="1328" spans="11:12">
      <c r="K1328" s="103">
        <v>33358</v>
      </c>
      <c r="L1328" s="12" t="s">
        <v>205</v>
      </c>
    </row>
    <row r="1329" spans="11:12">
      <c r="K1329" s="103">
        <v>33359</v>
      </c>
      <c r="L1329" s="12" t="s">
        <v>205</v>
      </c>
    </row>
    <row r="1330" spans="11:12">
      <c r="K1330" s="103">
        <v>33360</v>
      </c>
      <c r="L1330" s="12" t="s">
        <v>205</v>
      </c>
    </row>
    <row r="1331" spans="11:12">
      <c r="K1331" s="103">
        <v>33361</v>
      </c>
      <c r="L1331" s="12" t="s">
        <v>205</v>
      </c>
    </row>
    <row r="1332" spans="11:12">
      <c r="K1332" s="103">
        <v>33364</v>
      </c>
      <c r="L1332" s="12" t="s">
        <v>205</v>
      </c>
    </row>
    <row r="1333" spans="11:12">
      <c r="K1333" s="103">
        <v>33365</v>
      </c>
      <c r="L1333" s="12" t="s">
        <v>205</v>
      </c>
    </row>
    <row r="1334" spans="11:12">
      <c r="K1334" s="103">
        <v>33366</v>
      </c>
      <c r="L1334" s="12" t="s">
        <v>205</v>
      </c>
    </row>
    <row r="1335" spans="11:12">
      <c r="K1335" s="103">
        <v>33367</v>
      </c>
      <c r="L1335" s="12" t="s">
        <v>205</v>
      </c>
    </row>
    <row r="1336" spans="11:12">
      <c r="K1336" s="103">
        <v>33368</v>
      </c>
      <c r="L1336" s="12" t="s">
        <v>205</v>
      </c>
    </row>
    <row r="1337" spans="11:12">
      <c r="K1337" s="103">
        <v>33371</v>
      </c>
      <c r="L1337" s="12" t="s">
        <v>205</v>
      </c>
    </row>
    <row r="1338" spans="11:12">
      <c r="K1338" s="103">
        <v>33372</v>
      </c>
      <c r="L1338" s="12" t="s">
        <v>205</v>
      </c>
    </row>
    <row r="1339" spans="11:12">
      <c r="K1339" s="103">
        <v>33373</v>
      </c>
      <c r="L1339" s="12" t="s">
        <v>205</v>
      </c>
    </row>
    <row r="1340" spans="11:12">
      <c r="K1340" s="103">
        <v>33374</v>
      </c>
      <c r="L1340" s="12" t="s">
        <v>205</v>
      </c>
    </row>
    <row r="1341" spans="11:12">
      <c r="K1341" s="103">
        <v>33375</v>
      </c>
      <c r="L1341" s="12" t="s">
        <v>205</v>
      </c>
    </row>
    <row r="1342" spans="11:12">
      <c r="K1342" s="103">
        <v>33378</v>
      </c>
      <c r="L1342" s="12" t="s">
        <v>205</v>
      </c>
    </row>
    <row r="1343" spans="11:12">
      <c r="K1343" s="103">
        <v>33379</v>
      </c>
      <c r="L1343" s="12" t="s">
        <v>205</v>
      </c>
    </row>
    <row r="1344" spans="11:12">
      <c r="K1344" s="103">
        <v>33380</v>
      </c>
      <c r="L1344" s="12" t="s">
        <v>205</v>
      </c>
    </row>
    <row r="1345" spans="11:12">
      <c r="K1345" s="103">
        <v>33381</v>
      </c>
      <c r="L1345" s="12" t="s">
        <v>205</v>
      </c>
    </row>
    <row r="1346" spans="11:12">
      <c r="K1346" s="103">
        <v>33382</v>
      </c>
      <c r="L1346" s="12" t="s">
        <v>205</v>
      </c>
    </row>
    <row r="1347" spans="11:12">
      <c r="K1347" s="103">
        <v>33385</v>
      </c>
      <c r="L1347" s="12" t="s">
        <v>205</v>
      </c>
    </row>
    <row r="1348" spans="11:12">
      <c r="K1348" s="103">
        <v>33386</v>
      </c>
      <c r="L1348" s="12" t="s">
        <v>205</v>
      </c>
    </row>
    <row r="1349" spans="11:12">
      <c r="K1349" s="103">
        <v>33387</v>
      </c>
      <c r="L1349" s="12" t="s">
        <v>205</v>
      </c>
    </row>
    <row r="1350" spans="11:12">
      <c r="K1350" s="103">
        <v>33388</v>
      </c>
      <c r="L1350" s="12" t="s">
        <v>205</v>
      </c>
    </row>
    <row r="1351" spans="11:12">
      <c r="K1351" s="103">
        <v>33389</v>
      </c>
      <c r="L1351" s="12" t="s">
        <v>205</v>
      </c>
    </row>
    <row r="1352" spans="11:12">
      <c r="K1352" s="103">
        <v>33392</v>
      </c>
      <c r="L1352" s="12" t="s">
        <v>205</v>
      </c>
    </row>
    <row r="1353" spans="11:12">
      <c r="K1353" s="103">
        <v>33393</v>
      </c>
      <c r="L1353" s="12" t="s">
        <v>205</v>
      </c>
    </row>
    <row r="1354" spans="11:12">
      <c r="K1354" s="103">
        <v>33394</v>
      </c>
      <c r="L1354" s="12" t="s">
        <v>205</v>
      </c>
    </row>
    <row r="1355" spans="11:12">
      <c r="K1355" s="103">
        <v>33395</v>
      </c>
      <c r="L1355" s="12" t="s">
        <v>205</v>
      </c>
    </row>
    <row r="1356" spans="11:12">
      <c r="K1356" s="103">
        <v>33396</v>
      </c>
      <c r="L1356" s="12" t="s">
        <v>205</v>
      </c>
    </row>
    <row r="1357" spans="11:12">
      <c r="K1357" s="103">
        <v>33399</v>
      </c>
      <c r="L1357" s="12" t="s">
        <v>205</v>
      </c>
    </row>
    <row r="1358" spans="11:12">
      <c r="K1358" s="103">
        <v>33400</v>
      </c>
      <c r="L1358" s="12" t="s">
        <v>205</v>
      </c>
    </row>
    <row r="1359" spans="11:12">
      <c r="K1359" s="103">
        <v>33401</v>
      </c>
      <c r="L1359" s="12" t="s">
        <v>205</v>
      </c>
    </row>
    <row r="1360" spans="11:12">
      <c r="K1360" s="103">
        <v>33402</v>
      </c>
      <c r="L1360" s="12" t="s">
        <v>205</v>
      </c>
    </row>
    <row r="1361" spans="11:12">
      <c r="K1361" s="103">
        <v>33403</v>
      </c>
      <c r="L1361" s="12" t="s">
        <v>205</v>
      </c>
    </row>
    <row r="1362" spans="11:12">
      <c r="K1362" s="103">
        <v>33406</v>
      </c>
      <c r="L1362" s="12" t="s">
        <v>205</v>
      </c>
    </row>
    <row r="1363" spans="11:12">
      <c r="K1363" s="103">
        <v>33407</v>
      </c>
      <c r="L1363" s="12" t="s">
        <v>205</v>
      </c>
    </row>
    <row r="1364" spans="11:12">
      <c r="K1364" s="103">
        <v>33408</v>
      </c>
      <c r="L1364" s="12" t="s">
        <v>205</v>
      </c>
    </row>
    <row r="1365" spans="11:12">
      <c r="K1365" s="103">
        <v>33409</v>
      </c>
      <c r="L1365" s="12" t="s">
        <v>205</v>
      </c>
    </row>
    <row r="1366" spans="11:12">
      <c r="K1366" s="103">
        <v>33410</v>
      </c>
      <c r="L1366" s="12" t="s">
        <v>205</v>
      </c>
    </row>
    <row r="1367" spans="11:12">
      <c r="K1367" s="103">
        <v>33413</v>
      </c>
      <c r="L1367" s="12" t="s">
        <v>205</v>
      </c>
    </row>
    <row r="1368" spans="11:12">
      <c r="K1368" s="103">
        <v>33414</v>
      </c>
      <c r="L1368" s="12" t="s">
        <v>205</v>
      </c>
    </row>
    <row r="1369" spans="11:12">
      <c r="K1369" s="103">
        <v>33415</v>
      </c>
      <c r="L1369" s="12" t="s">
        <v>205</v>
      </c>
    </row>
    <row r="1370" spans="11:12">
      <c r="K1370" s="103">
        <v>33416</v>
      </c>
      <c r="L1370" s="12" t="s">
        <v>205</v>
      </c>
    </row>
    <row r="1371" spans="11:12">
      <c r="K1371" s="103">
        <v>33417</v>
      </c>
      <c r="L1371" s="12" t="s">
        <v>205</v>
      </c>
    </row>
    <row r="1372" spans="11:12">
      <c r="K1372" s="103">
        <v>33420</v>
      </c>
      <c r="L1372" s="12" t="s">
        <v>205</v>
      </c>
    </row>
    <row r="1373" spans="11:12">
      <c r="K1373" s="103">
        <v>33421</v>
      </c>
      <c r="L1373" s="12" t="s">
        <v>205</v>
      </c>
    </row>
    <row r="1374" spans="11:12">
      <c r="K1374" s="103">
        <v>33422</v>
      </c>
      <c r="L1374" s="12" t="s">
        <v>205</v>
      </c>
    </row>
    <row r="1375" spans="11:12">
      <c r="K1375" s="103">
        <v>33423</v>
      </c>
      <c r="L1375" s="12" t="s">
        <v>205</v>
      </c>
    </row>
    <row r="1376" spans="11:12">
      <c r="K1376" s="103">
        <v>33424</v>
      </c>
      <c r="L1376" s="12" t="s">
        <v>205</v>
      </c>
    </row>
    <row r="1377" spans="11:12">
      <c r="K1377" s="103">
        <v>33427</v>
      </c>
      <c r="L1377" s="12" t="s">
        <v>205</v>
      </c>
    </row>
    <row r="1378" spans="11:12">
      <c r="K1378" s="103">
        <v>33428</v>
      </c>
      <c r="L1378" s="12" t="s">
        <v>205</v>
      </c>
    </row>
    <row r="1379" spans="11:12">
      <c r="K1379" s="103">
        <v>33429</v>
      </c>
      <c r="L1379" s="12" t="s">
        <v>205</v>
      </c>
    </row>
    <row r="1380" spans="11:12">
      <c r="K1380" s="103">
        <v>33430</v>
      </c>
      <c r="L1380" s="12" t="s">
        <v>205</v>
      </c>
    </row>
    <row r="1381" spans="11:12">
      <c r="K1381" s="103">
        <v>33431</v>
      </c>
      <c r="L1381" s="12" t="s">
        <v>205</v>
      </c>
    </row>
    <row r="1382" spans="11:12">
      <c r="K1382" s="103">
        <v>33434</v>
      </c>
      <c r="L1382" s="12" t="s">
        <v>205</v>
      </c>
    </row>
    <row r="1383" spans="11:12">
      <c r="K1383" s="103">
        <v>33435</v>
      </c>
      <c r="L1383" s="12" t="s">
        <v>205</v>
      </c>
    </row>
    <row r="1384" spans="11:12">
      <c r="K1384" s="103">
        <v>33436</v>
      </c>
      <c r="L1384" s="12" t="s">
        <v>205</v>
      </c>
    </row>
    <row r="1385" spans="11:12">
      <c r="K1385" s="103">
        <v>33437</v>
      </c>
      <c r="L1385" s="12" t="s">
        <v>205</v>
      </c>
    </row>
    <row r="1386" spans="11:12">
      <c r="K1386" s="103">
        <v>33438</v>
      </c>
      <c r="L1386" s="12" t="s">
        <v>205</v>
      </c>
    </row>
    <row r="1387" spans="11:12">
      <c r="K1387" s="103">
        <v>33441</v>
      </c>
      <c r="L1387" s="12" t="s">
        <v>205</v>
      </c>
    </row>
    <row r="1388" spans="11:12">
      <c r="K1388" s="103">
        <v>33442</v>
      </c>
      <c r="L1388" s="12" t="s">
        <v>205</v>
      </c>
    </row>
    <row r="1389" spans="11:12">
      <c r="K1389" s="103">
        <v>33443</v>
      </c>
      <c r="L1389" s="12" t="s">
        <v>205</v>
      </c>
    </row>
    <row r="1390" spans="11:12">
      <c r="K1390" s="103">
        <v>33444</v>
      </c>
      <c r="L1390" s="12" t="s">
        <v>205</v>
      </c>
    </row>
    <row r="1391" spans="11:12">
      <c r="K1391" s="103">
        <v>33445</v>
      </c>
      <c r="L1391" s="12" t="s">
        <v>205</v>
      </c>
    </row>
    <row r="1392" spans="11:12">
      <c r="K1392" s="103">
        <v>33448</v>
      </c>
      <c r="L1392" s="12" t="s">
        <v>205</v>
      </c>
    </row>
    <row r="1393" spans="11:12">
      <c r="K1393" s="103">
        <v>33449</v>
      </c>
      <c r="L1393" s="12" t="s">
        <v>205</v>
      </c>
    </row>
    <row r="1394" spans="11:12">
      <c r="K1394" s="103">
        <v>33450</v>
      </c>
      <c r="L1394" s="12" t="s">
        <v>205</v>
      </c>
    </row>
    <row r="1395" spans="11:12">
      <c r="K1395" s="103">
        <v>33451</v>
      </c>
      <c r="L1395" s="12" t="s">
        <v>205</v>
      </c>
    </row>
    <row r="1396" spans="11:12">
      <c r="K1396" s="103">
        <v>33452</v>
      </c>
      <c r="L1396" s="12" t="s">
        <v>205</v>
      </c>
    </row>
    <row r="1397" spans="11:12">
      <c r="K1397" s="103">
        <v>33455</v>
      </c>
      <c r="L1397" s="12" t="s">
        <v>205</v>
      </c>
    </row>
    <row r="1398" spans="11:12">
      <c r="K1398" s="103">
        <v>33456</v>
      </c>
      <c r="L1398" s="12" t="s">
        <v>205</v>
      </c>
    </row>
    <row r="1399" spans="11:12">
      <c r="K1399" s="103">
        <v>33457</v>
      </c>
      <c r="L1399" s="12" t="s">
        <v>205</v>
      </c>
    </row>
    <row r="1400" spans="11:12">
      <c r="K1400" s="103">
        <v>33458</v>
      </c>
      <c r="L1400" s="12" t="s">
        <v>205</v>
      </c>
    </row>
    <row r="1401" spans="11:12">
      <c r="K1401" s="103">
        <v>33459</v>
      </c>
      <c r="L1401" s="12" t="s">
        <v>205</v>
      </c>
    </row>
    <row r="1402" spans="11:12">
      <c r="K1402" s="103">
        <v>33462</v>
      </c>
      <c r="L1402" s="12" t="s">
        <v>205</v>
      </c>
    </row>
    <row r="1403" spans="11:12">
      <c r="K1403" s="103">
        <v>33463</v>
      </c>
      <c r="L1403" s="12" t="s">
        <v>205</v>
      </c>
    </row>
    <row r="1404" spans="11:12">
      <c r="K1404" s="103">
        <v>33464</v>
      </c>
      <c r="L1404" s="12" t="s">
        <v>205</v>
      </c>
    </row>
    <row r="1405" spans="11:12">
      <c r="K1405" s="103">
        <v>33465</v>
      </c>
      <c r="L1405" s="12" t="s">
        <v>205</v>
      </c>
    </row>
    <row r="1406" spans="11:12">
      <c r="K1406" s="103">
        <v>33466</v>
      </c>
      <c r="L1406" s="12" t="s">
        <v>205</v>
      </c>
    </row>
    <row r="1407" spans="11:12">
      <c r="K1407" s="103">
        <v>33469</v>
      </c>
      <c r="L1407" s="12" t="s">
        <v>205</v>
      </c>
    </row>
    <row r="1408" spans="11:12">
      <c r="K1408" s="103">
        <v>33470</v>
      </c>
      <c r="L1408" s="12" t="s">
        <v>205</v>
      </c>
    </row>
    <row r="1409" spans="11:12">
      <c r="K1409" s="103">
        <v>33471</v>
      </c>
      <c r="L1409" s="12" t="s">
        <v>205</v>
      </c>
    </row>
    <row r="1410" spans="11:12">
      <c r="K1410" s="103">
        <v>33472</v>
      </c>
      <c r="L1410" s="12" t="s">
        <v>205</v>
      </c>
    </row>
    <row r="1411" spans="11:12">
      <c r="K1411" s="103">
        <v>33473</v>
      </c>
      <c r="L1411" s="12" t="s">
        <v>205</v>
      </c>
    </row>
    <row r="1412" spans="11:12">
      <c r="K1412" s="103">
        <v>33476</v>
      </c>
      <c r="L1412" s="12" t="s">
        <v>205</v>
      </c>
    </row>
    <row r="1413" spans="11:12">
      <c r="K1413" s="103">
        <v>33477</v>
      </c>
      <c r="L1413" s="12" t="s">
        <v>205</v>
      </c>
    </row>
    <row r="1414" spans="11:12">
      <c r="K1414" s="103">
        <v>33478</v>
      </c>
      <c r="L1414" s="12" t="s">
        <v>205</v>
      </c>
    </row>
    <row r="1415" spans="11:12">
      <c r="K1415" s="103">
        <v>33479</v>
      </c>
      <c r="L1415" s="12" t="s">
        <v>205</v>
      </c>
    </row>
    <row r="1416" spans="11:12">
      <c r="K1416" s="103">
        <v>33480</v>
      </c>
      <c r="L1416" s="12" t="s">
        <v>205</v>
      </c>
    </row>
    <row r="1417" spans="11:12">
      <c r="K1417" s="103">
        <v>33483</v>
      </c>
      <c r="L1417" s="12" t="s">
        <v>205</v>
      </c>
    </row>
    <row r="1418" spans="11:12">
      <c r="K1418" s="103">
        <v>33484</v>
      </c>
      <c r="L1418" s="12" t="s">
        <v>205</v>
      </c>
    </row>
    <row r="1419" spans="11:12">
      <c r="K1419" s="103">
        <v>33485</v>
      </c>
      <c r="L1419" s="12" t="s">
        <v>205</v>
      </c>
    </row>
    <row r="1420" spans="11:12">
      <c r="K1420" s="103">
        <v>33486</v>
      </c>
      <c r="L1420" s="12" t="s">
        <v>205</v>
      </c>
    </row>
    <row r="1421" spans="11:12">
      <c r="K1421" s="103">
        <v>33487</v>
      </c>
      <c r="L1421" s="12" t="s">
        <v>205</v>
      </c>
    </row>
    <row r="1422" spans="11:12">
      <c r="K1422" s="103">
        <v>33490</v>
      </c>
      <c r="L1422" s="12" t="s">
        <v>205</v>
      </c>
    </row>
    <row r="1423" spans="11:12">
      <c r="K1423" s="103">
        <v>33491</v>
      </c>
      <c r="L1423" s="12" t="s">
        <v>205</v>
      </c>
    </row>
    <row r="1424" spans="11:12">
      <c r="K1424" s="103">
        <v>33492</v>
      </c>
      <c r="L1424" s="12" t="s">
        <v>205</v>
      </c>
    </row>
    <row r="1425" spans="11:12">
      <c r="K1425" s="103">
        <v>33493</v>
      </c>
      <c r="L1425" s="12" t="s">
        <v>205</v>
      </c>
    </row>
    <row r="1426" spans="11:12">
      <c r="K1426" s="103">
        <v>33494</v>
      </c>
      <c r="L1426" s="12" t="s">
        <v>205</v>
      </c>
    </row>
    <row r="1427" spans="11:12">
      <c r="K1427" s="103">
        <v>33497</v>
      </c>
      <c r="L1427" s="12" t="s">
        <v>205</v>
      </c>
    </row>
    <row r="1428" spans="11:12">
      <c r="K1428" s="103">
        <v>33498</v>
      </c>
      <c r="L1428" s="12" t="s">
        <v>205</v>
      </c>
    </row>
    <row r="1429" spans="11:12">
      <c r="K1429" s="103">
        <v>33499</v>
      </c>
      <c r="L1429" s="12" t="s">
        <v>205</v>
      </c>
    </row>
    <row r="1430" spans="11:12">
      <c r="K1430" s="103">
        <v>33500</v>
      </c>
      <c r="L1430" s="12" t="s">
        <v>205</v>
      </c>
    </row>
    <row r="1431" spans="11:12">
      <c r="K1431" s="103">
        <v>33501</v>
      </c>
      <c r="L1431" s="12" t="s">
        <v>205</v>
      </c>
    </row>
    <row r="1432" spans="11:12">
      <c r="K1432" s="103">
        <v>33504</v>
      </c>
      <c r="L1432" s="12" t="s">
        <v>205</v>
      </c>
    </row>
    <row r="1433" spans="11:12">
      <c r="K1433" s="103">
        <v>33505</v>
      </c>
      <c r="L1433" s="12" t="s">
        <v>205</v>
      </c>
    </row>
    <row r="1434" spans="11:12">
      <c r="K1434" s="103">
        <v>33506</v>
      </c>
      <c r="L1434" s="12" t="s">
        <v>205</v>
      </c>
    </row>
    <row r="1435" spans="11:12">
      <c r="K1435" s="103">
        <v>33507</v>
      </c>
      <c r="L1435" s="12" t="s">
        <v>205</v>
      </c>
    </row>
    <row r="1436" spans="11:12">
      <c r="K1436" s="103">
        <v>33508</v>
      </c>
      <c r="L1436" s="12" t="s">
        <v>205</v>
      </c>
    </row>
    <row r="1437" spans="11:12">
      <c r="K1437" s="103">
        <v>33511</v>
      </c>
      <c r="L1437" s="12" t="s">
        <v>205</v>
      </c>
    </row>
    <row r="1438" spans="11:12">
      <c r="K1438" s="103">
        <v>33512</v>
      </c>
      <c r="L1438" s="12" t="s">
        <v>205</v>
      </c>
    </row>
    <row r="1439" spans="11:12">
      <c r="K1439" s="103">
        <v>33513</v>
      </c>
      <c r="L1439" s="12" t="s">
        <v>205</v>
      </c>
    </row>
    <row r="1440" spans="11:12">
      <c r="K1440" s="103">
        <v>33514</v>
      </c>
      <c r="L1440" s="12" t="s">
        <v>205</v>
      </c>
    </row>
    <row r="1441" spans="11:12">
      <c r="K1441" s="103">
        <v>33515</v>
      </c>
      <c r="L1441" s="12" t="s">
        <v>205</v>
      </c>
    </row>
    <row r="1442" spans="11:12">
      <c r="K1442" s="103">
        <v>33518</v>
      </c>
      <c r="L1442" s="12" t="s">
        <v>205</v>
      </c>
    </row>
    <row r="1443" spans="11:12">
      <c r="K1443" s="103">
        <v>33519</v>
      </c>
      <c r="L1443" s="12" t="s">
        <v>205</v>
      </c>
    </row>
    <row r="1444" spans="11:12">
      <c r="K1444" s="103">
        <v>33520</v>
      </c>
      <c r="L1444" s="12" t="s">
        <v>205</v>
      </c>
    </row>
    <row r="1445" spans="11:12">
      <c r="K1445" s="103">
        <v>33521</v>
      </c>
      <c r="L1445" s="12" t="s">
        <v>205</v>
      </c>
    </row>
    <row r="1446" spans="11:12">
      <c r="K1446" s="103">
        <v>33522</v>
      </c>
      <c r="L1446" s="12" t="s">
        <v>205</v>
      </c>
    </row>
    <row r="1447" spans="11:12">
      <c r="K1447" s="103">
        <v>33525</v>
      </c>
      <c r="L1447" s="12" t="s">
        <v>205</v>
      </c>
    </row>
    <row r="1448" spans="11:12">
      <c r="K1448" s="103">
        <v>33526</v>
      </c>
      <c r="L1448" s="12" t="s">
        <v>205</v>
      </c>
    </row>
    <row r="1449" spans="11:12">
      <c r="K1449" s="103">
        <v>33527</v>
      </c>
      <c r="L1449" s="12" t="s">
        <v>205</v>
      </c>
    </row>
    <row r="1450" spans="11:12">
      <c r="K1450" s="103">
        <v>33528</v>
      </c>
      <c r="L1450" s="12" t="s">
        <v>205</v>
      </c>
    </row>
    <row r="1451" spans="11:12">
      <c r="K1451" s="103">
        <v>33529</v>
      </c>
      <c r="L1451" s="12" t="s">
        <v>205</v>
      </c>
    </row>
    <row r="1452" spans="11:12">
      <c r="K1452" s="103">
        <v>33532</v>
      </c>
      <c r="L1452" s="12" t="s">
        <v>205</v>
      </c>
    </row>
    <row r="1453" spans="11:12">
      <c r="K1453" s="103">
        <v>33533</v>
      </c>
      <c r="L1453" s="12" t="s">
        <v>205</v>
      </c>
    </row>
    <row r="1454" spans="11:12">
      <c r="K1454" s="103">
        <v>33534</v>
      </c>
      <c r="L1454" s="12" t="s">
        <v>205</v>
      </c>
    </row>
    <row r="1455" spans="11:12">
      <c r="K1455" s="103">
        <v>33535</v>
      </c>
      <c r="L1455" s="12" t="s">
        <v>205</v>
      </c>
    </row>
    <row r="1456" spans="11:12">
      <c r="K1456" s="103">
        <v>33536</v>
      </c>
      <c r="L1456" s="12" t="s">
        <v>205</v>
      </c>
    </row>
    <row r="1457" spans="11:12">
      <c r="K1457" s="103">
        <v>33539</v>
      </c>
      <c r="L1457" s="12" t="s">
        <v>205</v>
      </c>
    </row>
    <row r="1458" spans="11:12">
      <c r="K1458" s="103">
        <v>33540</v>
      </c>
      <c r="L1458" s="12" t="s">
        <v>205</v>
      </c>
    </row>
    <row r="1459" spans="11:12">
      <c r="K1459" s="103">
        <v>33541</v>
      </c>
      <c r="L1459" s="12" t="s">
        <v>205</v>
      </c>
    </row>
    <row r="1460" spans="11:12">
      <c r="K1460" s="103">
        <v>33542</v>
      </c>
      <c r="L1460" s="12" t="s">
        <v>205</v>
      </c>
    </row>
    <row r="1461" spans="11:12">
      <c r="K1461" s="103">
        <v>33543</v>
      </c>
      <c r="L1461" s="12" t="s">
        <v>205</v>
      </c>
    </row>
    <row r="1462" spans="11:12">
      <c r="K1462" s="103">
        <v>33546</v>
      </c>
      <c r="L1462" s="12" t="s">
        <v>205</v>
      </c>
    </row>
    <row r="1463" spans="11:12">
      <c r="K1463" s="103">
        <v>33547</v>
      </c>
      <c r="L1463" s="12" t="s">
        <v>205</v>
      </c>
    </row>
    <row r="1464" spans="11:12">
      <c r="K1464" s="103">
        <v>33548</v>
      </c>
      <c r="L1464" s="12" t="s">
        <v>205</v>
      </c>
    </row>
    <row r="1465" spans="11:12">
      <c r="K1465" s="103">
        <v>33549</v>
      </c>
      <c r="L1465" s="12" t="s">
        <v>205</v>
      </c>
    </row>
    <row r="1466" spans="11:12">
      <c r="K1466" s="103">
        <v>33550</v>
      </c>
      <c r="L1466" s="12" t="s">
        <v>205</v>
      </c>
    </row>
    <row r="1467" spans="11:12">
      <c r="K1467" s="103">
        <v>33553</v>
      </c>
      <c r="L1467" s="12" t="s">
        <v>205</v>
      </c>
    </row>
    <row r="1468" spans="11:12">
      <c r="K1468" s="103">
        <v>33554</v>
      </c>
      <c r="L1468" s="12" t="s">
        <v>205</v>
      </c>
    </row>
    <row r="1469" spans="11:12">
      <c r="K1469" s="103">
        <v>33555</v>
      </c>
      <c r="L1469" s="12" t="s">
        <v>205</v>
      </c>
    </row>
    <row r="1470" spans="11:12">
      <c r="K1470" s="103">
        <v>33556</v>
      </c>
      <c r="L1470" s="12" t="s">
        <v>205</v>
      </c>
    </row>
    <row r="1471" spans="11:12">
      <c r="K1471" s="103">
        <v>33557</v>
      </c>
      <c r="L1471" s="12" t="s">
        <v>205</v>
      </c>
    </row>
    <row r="1472" spans="11:12">
      <c r="K1472" s="103">
        <v>33560</v>
      </c>
      <c r="L1472" s="12" t="s">
        <v>205</v>
      </c>
    </row>
    <row r="1473" spans="11:12">
      <c r="K1473" s="103">
        <v>33561</v>
      </c>
      <c r="L1473" s="12" t="s">
        <v>205</v>
      </c>
    </row>
    <row r="1474" spans="11:12">
      <c r="K1474" s="103">
        <v>33562</v>
      </c>
      <c r="L1474" s="12" t="s">
        <v>205</v>
      </c>
    </row>
    <row r="1475" spans="11:12">
      <c r="K1475" s="103">
        <v>33563</v>
      </c>
      <c r="L1475" s="12" t="s">
        <v>205</v>
      </c>
    </row>
    <row r="1476" spans="11:12">
      <c r="K1476" s="103">
        <v>33564</v>
      </c>
      <c r="L1476" s="12" t="s">
        <v>205</v>
      </c>
    </row>
    <row r="1477" spans="11:12">
      <c r="K1477" s="103">
        <v>33567</v>
      </c>
      <c r="L1477" s="12" t="s">
        <v>205</v>
      </c>
    </row>
    <row r="1478" spans="11:12">
      <c r="K1478" s="103">
        <v>33568</v>
      </c>
      <c r="L1478" s="12" t="s">
        <v>205</v>
      </c>
    </row>
    <row r="1479" spans="11:12">
      <c r="K1479" s="103">
        <v>33569</v>
      </c>
      <c r="L1479" s="12" t="s">
        <v>205</v>
      </c>
    </row>
    <row r="1480" spans="11:12">
      <c r="K1480" s="103">
        <v>33570</v>
      </c>
      <c r="L1480" s="12" t="s">
        <v>205</v>
      </c>
    </row>
    <row r="1481" spans="11:12">
      <c r="K1481" s="103">
        <v>33571</v>
      </c>
      <c r="L1481" s="12" t="s">
        <v>205</v>
      </c>
    </row>
    <row r="1482" spans="11:12">
      <c r="K1482" s="103">
        <v>33574</v>
      </c>
      <c r="L1482" s="12" t="s">
        <v>205</v>
      </c>
    </row>
    <row r="1483" spans="11:12">
      <c r="K1483" s="103">
        <v>33575</v>
      </c>
      <c r="L1483" s="12" t="s">
        <v>205</v>
      </c>
    </row>
    <row r="1484" spans="11:12">
      <c r="K1484" s="103">
        <v>33576</v>
      </c>
      <c r="L1484" s="12" t="s">
        <v>205</v>
      </c>
    </row>
    <row r="1485" spans="11:12">
      <c r="K1485" s="103">
        <v>33577</v>
      </c>
      <c r="L1485" s="12" t="s">
        <v>205</v>
      </c>
    </row>
    <row r="1486" spans="11:12">
      <c r="K1486" s="103">
        <v>33578</v>
      </c>
      <c r="L1486" s="12" t="s">
        <v>205</v>
      </c>
    </row>
    <row r="1487" spans="11:12">
      <c r="K1487" s="103">
        <v>33581</v>
      </c>
      <c r="L1487" s="12" t="s">
        <v>205</v>
      </c>
    </row>
    <row r="1488" spans="11:12">
      <c r="K1488" s="103">
        <v>33582</v>
      </c>
      <c r="L1488" s="12" t="s">
        <v>205</v>
      </c>
    </row>
    <row r="1489" spans="11:12">
      <c r="K1489" s="103">
        <v>33583</v>
      </c>
      <c r="L1489" s="12" t="s">
        <v>205</v>
      </c>
    </row>
    <row r="1490" spans="11:12">
      <c r="K1490" s="103">
        <v>33584</v>
      </c>
      <c r="L1490" s="12" t="s">
        <v>205</v>
      </c>
    </row>
    <row r="1491" spans="11:12">
      <c r="K1491" s="103">
        <v>33585</v>
      </c>
      <c r="L1491" s="12" t="s">
        <v>205</v>
      </c>
    </row>
    <row r="1492" spans="11:12">
      <c r="K1492" s="103">
        <v>33588</v>
      </c>
      <c r="L1492" s="12" t="s">
        <v>205</v>
      </c>
    </row>
    <row r="1493" spans="11:12">
      <c r="K1493" s="103">
        <v>33589</v>
      </c>
      <c r="L1493" s="12" t="s">
        <v>205</v>
      </c>
    </row>
    <row r="1494" spans="11:12">
      <c r="K1494" s="103">
        <v>33590</v>
      </c>
      <c r="L1494" s="12" t="s">
        <v>205</v>
      </c>
    </row>
    <row r="1495" spans="11:12">
      <c r="K1495" s="103">
        <v>33591</v>
      </c>
      <c r="L1495" s="12" t="s">
        <v>205</v>
      </c>
    </row>
    <row r="1496" spans="11:12">
      <c r="K1496" s="103">
        <v>33592</v>
      </c>
      <c r="L1496" s="12" t="s">
        <v>205</v>
      </c>
    </row>
    <row r="1497" spans="11:12">
      <c r="K1497" s="103">
        <v>33595</v>
      </c>
      <c r="L1497" s="12" t="s">
        <v>205</v>
      </c>
    </row>
    <row r="1498" spans="11:12">
      <c r="K1498" s="103">
        <v>33596</v>
      </c>
      <c r="L1498" s="12" t="s">
        <v>205</v>
      </c>
    </row>
    <row r="1499" spans="11:12">
      <c r="K1499" s="103">
        <v>33597</v>
      </c>
      <c r="L1499" s="12" t="s">
        <v>205</v>
      </c>
    </row>
    <row r="1500" spans="11:12">
      <c r="K1500" s="103">
        <v>33598</v>
      </c>
      <c r="L1500" s="12" t="s">
        <v>205</v>
      </c>
    </row>
    <row r="1501" spans="11:12">
      <c r="K1501" s="103">
        <v>33599</v>
      </c>
      <c r="L1501" s="12" t="s">
        <v>205</v>
      </c>
    </row>
    <row r="1502" spans="11:12">
      <c r="K1502" s="103">
        <v>33602</v>
      </c>
      <c r="L1502" s="12" t="s">
        <v>205</v>
      </c>
    </row>
    <row r="1503" spans="11:12">
      <c r="K1503" s="103">
        <v>33603</v>
      </c>
      <c r="L1503" s="12" t="s">
        <v>205</v>
      </c>
    </row>
    <row r="1504" spans="11:12">
      <c r="K1504" s="103">
        <v>33604</v>
      </c>
      <c r="L1504" s="12" t="s">
        <v>205</v>
      </c>
    </row>
    <row r="1505" spans="11:12">
      <c r="K1505" s="103">
        <v>33605</v>
      </c>
      <c r="L1505" s="12" t="s">
        <v>205</v>
      </c>
    </row>
    <row r="1506" spans="11:12">
      <c r="K1506" s="103">
        <v>33606</v>
      </c>
      <c r="L1506" s="12" t="s">
        <v>205</v>
      </c>
    </row>
    <row r="1507" spans="11:12">
      <c r="K1507" s="103">
        <v>33609</v>
      </c>
      <c r="L1507" s="12" t="s">
        <v>205</v>
      </c>
    </row>
    <row r="1508" spans="11:12">
      <c r="K1508" s="103">
        <v>33610</v>
      </c>
      <c r="L1508" s="12" t="s">
        <v>205</v>
      </c>
    </row>
    <row r="1509" spans="11:12">
      <c r="K1509" s="103">
        <v>33611</v>
      </c>
      <c r="L1509" s="12" t="s">
        <v>205</v>
      </c>
    </row>
    <row r="1510" spans="11:12">
      <c r="K1510" s="103">
        <v>33612</v>
      </c>
      <c r="L1510" s="12" t="s">
        <v>205</v>
      </c>
    </row>
    <row r="1511" spans="11:12">
      <c r="K1511" s="103">
        <v>33613</v>
      </c>
      <c r="L1511" s="12" t="s">
        <v>205</v>
      </c>
    </row>
    <row r="1512" spans="11:12">
      <c r="K1512" s="103">
        <v>33616</v>
      </c>
      <c r="L1512" s="12" t="s">
        <v>205</v>
      </c>
    </row>
    <row r="1513" spans="11:12">
      <c r="K1513" s="103">
        <v>33617</v>
      </c>
      <c r="L1513" s="12" t="s">
        <v>205</v>
      </c>
    </row>
    <row r="1514" spans="11:12">
      <c r="K1514" s="103">
        <v>33618</v>
      </c>
      <c r="L1514" s="12" t="s">
        <v>205</v>
      </c>
    </row>
    <row r="1515" spans="11:12">
      <c r="K1515" s="103">
        <v>33619</v>
      </c>
      <c r="L1515" s="12" t="s">
        <v>205</v>
      </c>
    </row>
    <row r="1516" spans="11:12">
      <c r="K1516" s="103">
        <v>33620</v>
      </c>
      <c r="L1516" s="12" t="s">
        <v>205</v>
      </c>
    </row>
    <row r="1517" spans="11:12">
      <c r="K1517" s="103">
        <v>33623</v>
      </c>
      <c r="L1517" s="12" t="s">
        <v>205</v>
      </c>
    </row>
    <row r="1518" spans="11:12">
      <c r="K1518" s="103">
        <v>33624</v>
      </c>
      <c r="L1518" s="12" t="s">
        <v>205</v>
      </c>
    </row>
    <row r="1519" spans="11:12">
      <c r="K1519" s="103">
        <v>33625</v>
      </c>
      <c r="L1519" s="12" t="s">
        <v>205</v>
      </c>
    </row>
    <row r="1520" spans="11:12">
      <c r="K1520" s="103">
        <v>33626</v>
      </c>
      <c r="L1520" s="12" t="s">
        <v>205</v>
      </c>
    </row>
    <row r="1521" spans="11:12">
      <c r="K1521" s="103">
        <v>33627</v>
      </c>
      <c r="L1521" s="12" t="s">
        <v>205</v>
      </c>
    </row>
    <row r="1522" spans="11:12">
      <c r="K1522" s="103">
        <v>33630</v>
      </c>
      <c r="L1522" s="12" t="s">
        <v>205</v>
      </c>
    </row>
    <row r="1523" spans="11:12">
      <c r="K1523" s="103">
        <v>33631</v>
      </c>
      <c r="L1523" s="12" t="s">
        <v>205</v>
      </c>
    </row>
    <row r="1524" spans="11:12">
      <c r="K1524" s="103">
        <v>33632</v>
      </c>
      <c r="L1524" s="12" t="s">
        <v>205</v>
      </c>
    </row>
    <row r="1525" spans="11:12">
      <c r="K1525" s="103">
        <v>33633</v>
      </c>
      <c r="L1525" s="12" t="s">
        <v>205</v>
      </c>
    </row>
    <row r="1526" spans="11:12">
      <c r="K1526" s="103">
        <v>33634</v>
      </c>
      <c r="L1526" s="12" t="s">
        <v>205</v>
      </c>
    </row>
    <row r="1527" spans="11:12">
      <c r="K1527" s="103">
        <v>33637</v>
      </c>
      <c r="L1527" s="12" t="s">
        <v>205</v>
      </c>
    </row>
    <row r="1528" spans="11:12">
      <c r="K1528" s="103">
        <v>33638</v>
      </c>
      <c r="L1528" s="12" t="s">
        <v>205</v>
      </c>
    </row>
    <row r="1529" spans="11:12">
      <c r="K1529" s="103">
        <v>33639</v>
      </c>
      <c r="L1529" s="12" t="s">
        <v>205</v>
      </c>
    </row>
    <row r="1530" spans="11:12">
      <c r="K1530" s="103">
        <v>33640</v>
      </c>
      <c r="L1530" s="12" t="s">
        <v>205</v>
      </c>
    </row>
    <row r="1531" spans="11:12">
      <c r="K1531" s="103">
        <v>33641</v>
      </c>
      <c r="L1531" s="12" t="s">
        <v>205</v>
      </c>
    </row>
    <row r="1532" spans="11:12">
      <c r="K1532" s="103">
        <v>33644</v>
      </c>
      <c r="L1532" s="12" t="s">
        <v>205</v>
      </c>
    </row>
    <row r="1533" spans="11:12">
      <c r="K1533" s="103">
        <v>33645</v>
      </c>
      <c r="L1533" s="12" t="s">
        <v>205</v>
      </c>
    </row>
    <row r="1534" spans="11:12">
      <c r="K1534" s="103">
        <v>33646</v>
      </c>
      <c r="L1534" s="12" t="s">
        <v>205</v>
      </c>
    </row>
    <row r="1535" spans="11:12">
      <c r="K1535" s="103">
        <v>33647</v>
      </c>
      <c r="L1535" s="12" t="s">
        <v>205</v>
      </c>
    </row>
    <row r="1536" spans="11:12">
      <c r="K1536" s="103">
        <v>33648</v>
      </c>
      <c r="L1536" s="12" t="s">
        <v>205</v>
      </c>
    </row>
    <row r="1537" spans="11:12">
      <c r="K1537" s="103">
        <v>33651</v>
      </c>
      <c r="L1537" s="12" t="s">
        <v>205</v>
      </c>
    </row>
    <row r="1538" spans="11:12">
      <c r="K1538" s="103">
        <v>33652</v>
      </c>
      <c r="L1538" s="12" t="s">
        <v>205</v>
      </c>
    </row>
    <row r="1539" spans="11:12">
      <c r="K1539" s="103">
        <v>33653</v>
      </c>
      <c r="L1539" s="12" t="s">
        <v>205</v>
      </c>
    </row>
    <row r="1540" spans="11:12">
      <c r="K1540" s="103">
        <v>33654</v>
      </c>
      <c r="L1540" s="12" t="s">
        <v>205</v>
      </c>
    </row>
    <row r="1541" spans="11:12">
      <c r="K1541" s="103">
        <v>33655</v>
      </c>
      <c r="L1541" s="12" t="s">
        <v>205</v>
      </c>
    </row>
    <row r="1542" spans="11:12">
      <c r="K1542" s="103">
        <v>33658</v>
      </c>
      <c r="L1542" s="12" t="s">
        <v>205</v>
      </c>
    </row>
    <row r="1543" spans="11:12">
      <c r="K1543" s="103">
        <v>33659</v>
      </c>
      <c r="L1543" s="12" t="s">
        <v>205</v>
      </c>
    </row>
    <row r="1544" spans="11:12">
      <c r="K1544" s="103">
        <v>33660</v>
      </c>
      <c r="L1544" s="12" t="s">
        <v>205</v>
      </c>
    </row>
    <row r="1545" spans="11:12">
      <c r="K1545" s="103">
        <v>33661</v>
      </c>
      <c r="L1545" s="12" t="s">
        <v>205</v>
      </c>
    </row>
    <row r="1546" spans="11:12">
      <c r="K1546" s="103">
        <v>33662</v>
      </c>
      <c r="L1546" s="12" t="s">
        <v>205</v>
      </c>
    </row>
    <row r="1547" spans="11:12">
      <c r="K1547" s="103">
        <v>33665</v>
      </c>
      <c r="L1547" s="12" t="s">
        <v>205</v>
      </c>
    </row>
    <row r="1548" spans="11:12">
      <c r="K1548" s="103">
        <v>33666</v>
      </c>
      <c r="L1548" s="12" t="s">
        <v>205</v>
      </c>
    </row>
    <row r="1549" spans="11:12">
      <c r="K1549" s="103">
        <v>33667</v>
      </c>
      <c r="L1549" s="12" t="s">
        <v>205</v>
      </c>
    </row>
    <row r="1550" spans="11:12">
      <c r="K1550" s="103">
        <v>33668</v>
      </c>
      <c r="L1550" s="12" t="s">
        <v>205</v>
      </c>
    </row>
    <row r="1551" spans="11:12">
      <c r="K1551" s="103">
        <v>33669</v>
      </c>
      <c r="L1551" s="12" t="s">
        <v>205</v>
      </c>
    </row>
    <row r="1552" spans="11:12">
      <c r="K1552" s="103">
        <v>33672</v>
      </c>
      <c r="L1552" s="12" t="s">
        <v>205</v>
      </c>
    </row>
    <row r="1553" spans="11:12">
      <c r="K1553" s="103">
        <v>33673</v>
      </c>
      <c r="L1553" s="12" t="s">
        <v>205</v>
      </c>
    </row>
    <row r="1554" spans="11:12">
      <c r="K1554" s="103">
        <v>33674</v>
      </c>
      <c r="L1554" s="12" t="s">
        <v>205</v>
      </c>
    </row>
    <row r="1555" spans="11:12">
      <c r="K1555" s="103">
        <v>33675</v>
      </c>
      <c r="L1555" s="12" t="s">
        <v>205</v>
      </c>
    </row>
    <row r="1556" spans="11:12">
      <c r="K1556" s="103">
        <v>33676</v>
      </c>
      <c r="L1556" s="12" t="s">
        <v>205</v>
      </c>
    </row>
    <row r="1557" spans="11:12">
      <c r="K1557" s="103">
        <v>33679</v>
      </c>
      <c r="L1557" s="12" t="s">
        <v>205</v>
      </c>
    </row>
    <row r="1558" spans="11:12">
      <c r="K1558" s="103">
        <v>33680</v>
      </c>
      <c r="L1558" s="12" t="s">
        <v>205</v>
      </c>
    </row>
    <row r="1559" spans="11:12">
      <c r="K1559" s="103">
        <v>33681</v>
      </c>
      <c r="L1559" s="12" t="s">
        <v>205</v>
      </c>
    </row>
    <row r="1560" spans="11:12">
      <c r="K1560" s="103">
        <v>33682</v>
      </c>
      <c r="L1560" s="12" t="s">
        <v>205</v>
      </c>
    </row>
    <row r="1561" spans="11:12">
      <c r="K1561" s="103">
        <v>33683</v>
      </c>
      <c r="L1561" s="12" t="s">
        <v>205</v>
      </c>
    </row>
    <row r="1562" spans="11:12">
      <c r="K1562" s="103">
        <v>33686</v>
      </c>
      <c r="L1562" s="12" t="s">
        <v>205</v>
      </c>
    </row>
    <row r="1563" spans="11:12">
      <c r="K1563" s="103">
        <v>33687</v>
      </c>
      <c r="L1563" s="12" t="s">
        <v>205</v>
      </c>
    </row>
    <row r="1564" spans="11:12">
      <c r="K1564" s="103">
        <v>33688</v>
      </c>
      <c r="L1564" s="12" t="s">
        <v>205</v>
      </c>
    </row>
    <row r="1565" spans="11:12">
      <c r="K1565" s="103">
        <v>33689</v>
      </c>
      <c r="L1565" s="12" t="s">
        <v>205</v>
      </c>
    </row>
    <row r="1566" spans="11:12">
      <c r="K1566" s="103">
        <v>33690</v>
      </c>
      <c r="L1566" s="12" t="s">
        <v>205</v>
      </c>
    </row>
    <row r="1567" spans="11:12">
      <c r="K1567" s="103">
        <v>33693</v>
      </c>
      <c r="L1567" s="12" t="s">
        <v>205</v>
      </c>
    </row>
    <row r="1568" spans="11:12">
      <c r="K1568" s="103">
        <v>33694</v>
      </c>
      <c r="L1568" s="12" t="s">
        <v>205</v>
      </c>
    </row>
    <row r="1569" spans="11:12">
      <c r="K1569" s="103">
        <v>33695</v>
      </c>
      <c r="L1569" s="12" t="s">
        <v>205</v>
      </c>
    </row>
    <row r="1570" spans="11:12">
      <c r="K1570" s="103">
        <v>33696</v>
      </c>
      <c r="L1570" s="12" t="s">
        <v>205</v>
      </c>
    </row>
    <row r="1571" spans="11:12">
      <c r="K1571" s="103">
        <v>33697</v>
      </c>
      <c r="L1571" s="12" t="s">
        <v>205</v>
      </c>
    </row>
    <row r="1572" spans="11:12">
      <c r="K1572" s="103">
        <v>33700</v>
      </c>
      <c r="L1572" s="12" t="s">
        <v>205</v>
      </c>
    </row>
    <row r="1573" spans="11:12">
      <c r="K1573" s="103">
        <v>33701</v>
      </c>
      <c r="L1573" s="12" t="s">
        <v>205</v>
      </c>
    </row>
    <row r="1574" spans="11:12">
      <c r="K1574" s="103">
        <v>33702</v>
      </c>
      <c r="L1574" s="12" t="s">
        <v>205</v>
      </c>
    </row>
    <row r="1575" spans="11:12">
      <c r="K1575" s="103">
        <v>33703</v>
      </c>
      <c r="L1575" s="12" t="s">
        <v>205</v>
      </c>
    </row>
    <row r="1576" spans="11:12">
      <c r="K1576" s="103">
        <v>33704</v>
      </c>
      <c r="L1576" s="12" t="s">
        <v>205</v>
      </c>
    </row>
    <row r="1577" spans="11:12">
      <c r="K1577" s="103">
        <v>33707</v>
      </c>
      <c r="L1577" s="12" t="s">
        <v>205</v>
      </c>
    </row>
    <row r="1578" spans="11:12">
      <c r="K1578" s="103">
        <v>33708</v>
      </c>
      <c r="L1578" s="12" t="s">
        <v>205</v>
      </c>
    </row>
    <row r="1579" spans="11:12">
      <c r="K1579" s="103">
        <v>33709</v>
      </c>
      <c r="L1579" s="12" t="s">
        <v>205</v>
      </c>
    </row>
    <row r="1580" spans="11:12">
      <c r="K1580" s="103">
        <v>33710</v>
      </c>
      <c r="L1580" s="12" t="s">
        <v>205</v>
      </c>
    </row>
    <row r="1581" spans="11:12">
      <c r="K1581" s="103">
        <v>33711</v>
      </c>
      <c r="L1581" s="12" t="s">
        <v>205</v>
      </c>
    </row>
    <row r="1582" spans="11:12">
      <c r="K1582" s="103">
        <v>33714</v>
      </c>
      <c r="L1582" s="12" t="s">
        <v>205</v>
      </c>
    </row>
    <row r="1583" spans="11:12">
      <c r="K1583" s="103">
        <v>33715</v>
      </c>
      <c r="L1583" s="12" t="s">
        <v>205</v>
      </c>
    </row>
    <row r="1584" spans="11:12">
      <c r="K1584" s="103">
        <v>33716</v>
      </c>
      <c r="L1584" s="12" t="s">
        <v>205</v>
      </c>
    </row>
    <row r="1585" spans="11:12">
      <c r="K1585" s="103">
        <v>33717</v>
      </c>
      <c r="L1585" s="12" t="s">
        <v>205</v>
      </c>
    </row>
    <row r="1586" spans="11:12">
      <c r="K1586" s="103">
        <v>33718</v>
      </c>
      <c r="L1586" s="12" t="s">
        <v>205</v>
      </c>
    </row>
    <row r="1587" spans="11:12">
      <c r="K1587" s="103">
        <v>33721</v>
      </c>
      <c r="L1587" s="12" t="s">
        <v>205</v>
      </c>
    </row>
    <row r="1588" spans="11:12">
      <c r="K1588" s="103">
        <v>33722</v>
      </c>
      <c r="L1588" s="12" t="s">
        <v>205</v>
      </c>
    </row>
    <row r="1589" spans="11:12">
      <c r="K1589" s="103">
        <v>33723</v>
      </c>
      <c r="L1589" s="12" t="s">
        <v>205</v>
      </c>
    </row>
    <row r="1590" spans="11:12">
      <c r="K1590" s="103">
        <v>33724</v>
      </c>
      <c r="L1590" s="12" t="s">
        <v>205</v>
      </c>
    </row>
    <row r="1591" spans="11:12">
      <c r="K1591" s="103">
        <v>33725</v>
      </c>
      <c r="L1591" s="12" t="s">
        <v>205</v>
      </c>
    </row>
    <row r="1592" spans="11:12">
      <c r="K1592" s="103">
        <v>33728</v>
      </c>
      <c r="L1592" s="12" t="s">
        <v>205</v>
      </c>
    </row>
    <row r="1593" spans="11:12">
      <c r="K1593" s="103">
        <v>33729</v>
      </c>
      <c r="L1593" s="12" t="s">
        <v>205</v>
      </c>
    </row>
    <row r="1594" spans="11:12">
      <c r="K1594" s="103">
        <v>33730</v>
      </c>
      <c r="L1594" s="12" t="s">
        <v>205</v>
      </c>
    </row>
    <row r="1595" spans="11:12">
      <c r="K1595" s="103">
        <v>33731</v>
      </c>
      <c r="L1595" s="12" t="s">
        <v>205</v>
      </c>
    </row>
    <row r="1596" spans="11:12">
      <c r="K1596" s="103">
        <v>33732</v>
      </c>
      <c r="L1596" s="12" t="s">
        <v>205</v>
      </c>
    </row>
    <row r="1597" spans="11:12">
      <c r="K1597" s="103">
        <v>33735</v>
      </c>
      <c r="L1597" s="12" t="s">
        <v>205</v>
      </c>
    </row>
    <row r="1598" spans="11:12">
      <c r="K1598" s="103">
        <v>33736</v>
      </c>
      <c r="L1598" s="12" t="s">
        <v>205</v>
      </c>
    </row>
    <row r="1599" spans="11:12">
      <c r="K1599" s="103">
        <v>33737</v>
      </c>
      <c r="L1599" s="12" t="s">
        <v>205</v>
      </c>
    </row>
    <row r="1600" spans="11:12">
      <c r="K1600" s="103">
        <v>33738</v>
      </c>
      <c r="L1600" s="12" t="s">
        <v>205</v>
      </c>
    </row>
    <row r="1601" spans="11:12">
      <c r="K1601" s="103">
        <v>33739</v>
      </c>
      <c r="L1601" s="12" t="s">
        <v>205</v>
      </c>
    </row>
    <row r="1602" spans="11:12">
      <c r="K1602" s="103">
        <v>33742</v>
      </c>
      <c r="L1602" s="12" t="s">
        <v>205</v>
      </c>
    </row>
    <row r="1603" spans="11:12">
      <c r="K1603" s="103">
        <v>33743</v>
      </c>
      <c r="L1603" s="12" t="s">
        <v>205</v>
      </c>
    </row>
    <row r="1604" spans="11:12">
      <c r="K1604" s="103">
        <v>33744</v>
      </c>
      <c r="L1604" s="12" t="s">
        <v>205</v>
      </c>
    </row>
    <row r="1605" spans="11:12">
      <c r="K1605" s="103">
        <v>33745</v>
      </c>
      <c r="L1605" s="12" t="s">
        <v>205</v>
      </c>
    </row>
    <row r="1606" spans="11:12">
      <c r="K1606" s="103">
        <v>33746</v>
      </c>
      <c r="L1606" s="12" t="s">
        <v>205</v>
      </c>
    </row>
    <row r="1607" spans="11:12">
      <c r="K1607" s="103">
        <v>33749</v>
      </c>
      <c r="L1607" s="12" t="s">
        <v>205</v>
      </c>
    </row>
    <row r="1608" spans="11:12">
      <c r="K1608" s="103">
        <v>33750</v>
      </c>
      <c r="L1608" s="12" t="s">
        <v>205</v>
      </c>
    </row>
    <row r="1609" spans="11:12">
      <c r="K1609" s="103">
        <v>33751</v>
      </c>
      <c r="L1609" s="12" t="s">
        <v>205</v>
      </c>
    </row>
    <row r="1610" spans="11:12">
      <c r="K1610" s="103">
        <v>33752</v>
      </c>
      <c r="L1610" s="12" t="s">
        <v>205</v>
      </c>
    </row>
    <row r="1611" spans="11:12">
      <c r="K1611" s="103">
        <v>33753</v>
      </c>
      <c r="L1611" s="12" t="s">
        <v>205</v>
      </c>
    </row>
    <row r="1612" spans="11:12">
      <c r="K1612" s="103">
        <v>33756</v>
      </c>
      <c r="L1612" s="12" t="s">
        <v>205</v>
      </c>
    </row>
    <row r="1613" spans="11:12">
      <c r="K1613" s="103">
        <v>33757</v>
      </c>
      <c r="L1613" s="12" t="s">
        <v>205</v>
      </c>
    </row>
    <row r="1614" spans="11:12">
      <c r="K1614" s="103">
        <v>33758</v>
      </c>
      <c r="L1614" s="12" t="s">
        <v>205</v>
      </c>
    </row>
    <row r="1615" spans="11:12">
      <c r="K1615" s="103">
        <v>33759</v>
      </c>
      <c r="L1615" s="12" t="s">
        <v>205</v>
      </c>
    </row>
    <row r="1616" spans="11:12">
      <c r="K1616" s="103">
        <v>33760</v>
      </c>
      <c r="L1616" s="12" t="s">
        <v>205</v>
      </c>
    </row>
    <row r="1617" spans="11:12">
      <c r="K1617" s="103">
        <v>33763</v>
      </c>
      <c r="L1617" s="12" t="s">
        <v>205</v>
      </c>
    </row>
    <row r="1618" spans="11:12">
      <c r="K1618" s="103">
        <v>33764</v>
      </c>
      <c r="L1618" s="12" t="s">
        <v>205</v>
      </c>
    </row>
    <row r="1619" spans="11:12">
      <c r="K1619" s="103">
        <v>33765</v>
      </c>
      <c r="L1619" s="12" t="s">
        <v>205</v>
      </c>
    </row>
    <row r="1620" spans="11:12">
      <c r="K1620" s="103">
        <v>33766</v>
      </c>
      <c r="L1620" s="12" t="s">
        <v>205</v>
      </c>
    </row>
    <row r="1621" spans="11:12">
      <c r="K1621" s="103">
        <v>33767</v>
      </c>
      <c r="L1621" s="12" t="s">
        <v>205</v>
      </c>
    </row>
    <row r="1622" spans="11:12">
      <c r="K1622" s="103">
        <v>33770</v>
      </c>
      <c r="L1622" s="12" t="s">
        <v>205</v>
      </c>
    </row>
    <row r="1623" spans="11:12">
      <c r="K1623" s="103">
        <v>33771</v>
      </c>
      <c r="L1623" s="12" t="s">
        <v>205</v>
      </c>
    </row>
    <row r="1624" spans="11:12">
      <c r="K1624" s="103">
        <v>33772</v>
      </c>
      <c r="L1624" s="12" t="s">
        <v>205</v>
      </c>
    </row>
    <row r="1625" spans="11:12">
      <c r="K1625" s="103">
        <v>33773</v>
      </c>
      <c r="L1625" s="12" t="s">
        <v>205</v>
      </c>
    </row>
    <row r="1626" spans="11:12">
      <c r="K1626" s="103">
        <v>33774</v>
      </c>
      <c r="L1626" s="12" t="s">
        <v>205</v>
      </c>
    </row>
    <row r="1627" spans="11:12">
      <c r="K1627" s="103">
        <v>33777</v>
      </c>
      <c r="L1627" s="12" t="s">
        <v>205</v>
      </c>
    </row>
    <row r="1628" spans="11:12">
      <c r="K1628" s="103">
        <v>33778</v>
      </c>
      <c r="L1628" s="12" t="s">
        <v>205</v>
      </c>
    </row>
    <row r="1629" spans="11:12">
      <c r="K1629" s="103">
        <v>33779</v>
      </c>
      <c r="L1629" s="12" t="s">
        <v>205</v>
      </c>
    </row>
    <row r="1630" spans="11:12">
      <c r="K1630" s="103">
        <v>33780</v>
      </c>
      <c r="L1630" s="12" t="s">
        <v>205</v>
      </c>
    </row>
    <row r="1631" spans="11:12">
      <c r="K1631" s="103">
        <v>33781</v>
      </c>
      <c r="L1631" s="12" t="s">
        <v>205</v>
      </c>
    </row>
    <row r="1632" spans="11:12">
      <c r="K1632" s="103">
        <v>33784</v>
      </c>
      <c r="L1632" s="12" t="s">
        <v>205</v>
      </c>
    </row>
    <row r="1633" spans="11:12">
      <c r="K1633" s="103">
        <v>33785</v>
      </c>
      <c r="L1633" s="12" t="s">
        <v>205</v>
      </c>
    </row>
    <row r="1634" spans="11:12">
      <c r="K1634" s="103">
        <v>33786</v>
      </c>
      <c r="L1634" s="12" t="s">
        <v>205</v>
      </c>
    </row>
    <row r="1635" spans="11:12">
      <c r="K1635" s="103">
        <v>33787</v>
      </c>
      <c r="L1635" s="12" t="s">
        <v>205</v>
      </c>
    </row>
    <row r="1636" spans="11:12">
      <c r="K1636" s="103">
        <v>33788</v>
      </c>
      <c r="L1636" s="12" t="s">
        <v>205</v>
      </c>
    </row>
    <row r="1637" spans="11:12">
      <c r="K1637" s="103">
        <v>33791</v>
      </c>
      <c r="L1637" s="12" t="s">
        <v>205</v>
      </c>
    </row>
    <row r="1638" spans="11:12">
      <c r="K1638" s="103">
        <v>33792</v>
      </c>
      <c r="L1638" s="12" t="s">
        <v>205</v>
      </c>
    </row>
    <row r="1639" spans="11:12">
      <c r="K1639" s="103">
        <v>33793</v>
      </c>
      <c r="L1639" s="12" t="s">
        <v>205</v>
      </c>
    </row>
    <row r="1640" spans="11:12">
      <c r="K1640" s="103">
        <v>33794</v>
      </c>
      <c r="L1640" s="12" t="s">
        <v>205</v>
      </c>
    </row>
    <row r="1641" spans="11:12">
      <c r="K1641" s="103">
        <v>33795</v>
      </c>
      <c r="L1641" s="12" t="s">
        <v>205</v>
      </c>
    </row>
    <row r="1642" spans="11:12">
      <c r="K1642" s="103">
        <v>33798</v>
      </c>
      <c r="L1642" s="12" t="s">
        <v>205</v>
      </c>
    </row>
    <row r="1643" spans="11:12">
      <c r="K1643" s="103">
        <v>33799</v>
      </c>
      <c r="L1643" s="12" t="s">
        <v>205</v>
      </c>
    </row>
    <row r="1644" spans="11:12">
      <c r="K1644" s="103">
        <v>33800</v>
      </c>
      <c r="L1644" s="12" t="s">
        <v>205</v>
      </c>
    </row>
    <row r="1645" spans="11:12">
      <c r="K1645" s="103">
        <v>33801</v>
      </c>
      <c r="L1645" s="12" t="s">
        <v>205</v>
      </c>
    </row>
    <row r="1646" spans="11:12">
      <c r="K1646" s="103">
        <v>33802</v>
      </c>
      <c r="L1646" s="12" t="s">
        <v>205</v>
      </c>
    </row>
    <row r="1647" spans="11:12">
      <c r="K1647" s="103">
        <v>33805</v>
      </c>
      <c r="L1647" s="12" t="s">
        <v>205</v>
      </c>
    </row>
    <row r="1648" spans="11:12">
      <c r="K1648" s="103">
        <v>33806</v>
      </c>
      <c r="L1648" s="12" t="s">
        <v>205</v>
      </c>
    </row>
    <row r="1649" spans="11:12">
      <c r="K1649" s="103">
        <v>33807</v>
      </c>
      <c r="L1649" s="12" t="s">
        <v>205</v>
      </c>
    </row>
    <row r="1650" spans="11:12">
      <c r="K1650" s="103">
        <v>33808</v>
      </c>
      <c r="L1650" s="12" t="s">
        <v>205</v>
      </c>
    </row>
    <row r="1651" spans="11:12">
      <c r="K1651" s="103">
        <v>33809</v>
      </c>
      <c r="L1651" s="12" t="s">
        <v>205</v>
      </c>
    </row>
    <row r="1652" spans="11:12">
      <c r="K1652" s="103">
        <v>33812</v>
      </c>
      <c r="L1652" s="12" t="s">
        <v>205</v>
      </c>
    </row>
    <row r="1653" spans="11:12">
      <c r="K1653" s="103">
        <v>33813</v>
      </c>
      <c r="L1653" s="12" t="s">
        <v>205</v>
      </c>
    </row>
    <row r="1654" spans="11:12">
      <c r="K1654" s="103">
        <v>33814</v>
      </c>
      <c r="L1654" s="12" t="s">
        <v>205</v>
      </c>
    </row>
    <row r="1655" spans="11:12">
      <c r="K1655" s="103">
        <v>33815</v>
      </c>
      <c r="L1655" s="12" t="s">
        <v>205</v>
      </c>
    </row>
    <row r="1656" spans="11:12">
      <c r="K1656" s="103">
        <v>33816</v>
      </c>
      <c r="L1656" s="12" t="s">
        <v>205</v>
      </c>
    </row>
    <row r="1657" spans="11:12">
      <c r="K1657" s="103">
        <v>33819</v>
      </c>
      <c r="L1657" s="12" t="s">
        <v>205</v>
      </c>
    </row>
    <row r="1658" spans="11:12">
      <c r="K1658" s="103">
        <v>33820</v>
      </c>
      <c r="L1658" s="12" t="s">
        <v>205</v>
      </c>
    </row>
    <row r="1659" spans="11:12">
      <c r="K1659" s="103">
        <v>33821</v>
      </c>
      <c r="L1659" s="12" t="s">
        <v>205</v>
      </c>
    </row>
    <row r="1660" spans="11:12">
      <c r="K1660" s="103">
        <v>33822</v>
      </c>
      <c r="L1660" s="12" t="s">
        <v>205</v>
      </c>
    </row>
    <row r="1661" spans="11:12">
      <c r="K1661" s="103">
        <v>33823</v>
      </c>
      <c r="L1661" s="12" t="s">
        <v>205</v>
      </c>
    </row>
    <row r="1662" spans="11:12">
      <c r="K1662" s="103">
        <v>33826</v>
      </c>
      <c r="L1662" s="12" t="s">
        <v>205</v>
      </c>
    </row>
    <row r="1663" spans="11:12">
      <c r="K1663" s="103">
        <v>33827</v>
      </c>
      <c r="L1663" s="12" t="s">
        <v>205</v>
      </c>
    </row>
    <row r="1664" spans="11:12">
      <c r="K1664" s="103">
        <v>33828</v>
      </c>
      <c r="L1664" s="12" t="s">
        <v>205</v>
      </c>
    </row>
    <row r="1665" spans="11:12">
      <c r="K1665" s="103">
        <v>33829</v>
      </c>
      <c r="L1665" s="12" t="s">
        <v>205</v>
      </c>
    </row>
    <row r="1666" spans="11:12">
      <c r="K1666" s="103">
        <v>33830</v>
      </c>
      <c r="L1666" s="12" t="s">
        <v>205</v>
      </c>
    </row>
    <row r="1667" spans="11:12">
      <c r="K1667" s="103">
        <v>33833</v>
      </c>
      <c r="L1667" s="12" t="s">
        <v>205</v>
      </c>
    </row>
    <row r="1668" spans="11:12">
      <c r="K1668" s="103">
        <v>33834</v>
      </c>
      <c r="L1668" s="12" t="s">
        <v>205</v>
      </c>
    </row>
    <row r="1669" spans="11:12">
      <c r="K1669" s="103">
        <v>33835</v>
      </c>
      <c r="L1669" s="12" t="s">
        <v>205</v>
      </c>
    </row>
    <row r="1670" spans="11:12">
      <c r="K1670" s="103">
        <v>33836</v>
      </c>
      <c r="L1670" s="12" t="s">
        <v>205</v>
      </c>
    </row>
    <row r="1671" spans="11:12">
      <c r="K1671" s="103">
        <v>33837</v>
      </c>
      <c r="L1671" s="12" t="s">
        <v>205</v>
      </c>
    </row>
    <row r="1672" spans="11:12">
      <c r="K1672" s="103">
        <v>33840</v>
      </c>
      <c r="L1672" s="12" t="s">
        <v>205</v>
      </c>
    </row>
    <row r="1673" spans="11:12">
      <c r="K1673" s="103">
        <v>33841</v>
      </c>
      <c r="L1673" s="12" t="s">
        <v>205</v>
      </c>
    </row>
    <row r="1674" spans="11:12">
      <c r="K1674" s="103">
        <v>33842</v>
      </c>
      <c r="L1674" s="12" t="s">
        <v>205</v>
      </c>
    </row>
    <row r="1675" spans="11:12">
      <c r="K1675" s="103">
        <v>33843</v>
      </c>
      <c r="L1675" s="12" t="s">
        <v>205</v>
      </c>
    </row>
    <row r="1676" spans="11:12">
      <c r="K1676" s="103">
        <v>33844</v>
      </c>
      <c r="L1676" s="12" t="s">
        <v>205</v>
      </c>
    </row>
    <row r="1677" spans="11:12">
      <c r="K1677" s="103">
        <v>33847</v>
      </c>
      <c r="L1677" s="12" t="s">
        <v>205</v>
      </c>
    </row>
    <row r="1678" spans="11:12">
      <c r="K1678" s="103">
        <v>33848</v>
      </c>
      <c r="L1678" s="12" t="s">
        <v>205</v>
      </c>
    </row>
    <row r="1679" spans="11:12">
      <c r="K1679" s="103">
        <v>33849</v>
      </c>
      <c r="L1679" s="12" t="s">
        <v>205</v>
      </c>
    </row>
    <row r="1680" spans="11:12">
      <c r="K1680" s="103">
        <v>33850</v>
      </c>
      <c r="L1680" s="12" t="s">
        <v>205</v>
      </c>
    </row>
    <row r="1681" spans="11:12">
      <c r="K1681" s="103">
        <v>33851</v>
      </c>
      <c r="L1681" s="12" t="s">
        <v>205</v>
      </c>
    </row>
    <row r="1682" spans="11:12">
      <c r="K1682" s="103">
        <v>33854</v>
      </c>
      <c r="L1682" s="12" t="s">
        <v>205</v>
      </c>
    </row>
    <row r="1683" spans="11:12">
      <c r="K1683" s="103">
        <v>33855</v>
      </c>
      <c r="L1683" s="12" t="s">
        <v>205</v>
      </c>
    </row>
    <row r="1684" spans="11:12">
      <c r="K1684" s="103">
        <v>33856</v>
      </c>
      <c r="L1684" s="12" t="s">
        <v>205</v>
      </c>
    </row>
    <row r="1685" spans="11:12">
      <c r="K1685" s="103">
        <v>33857</v>
      </c>
      <c r="L1685" s="12" t="s">
        <v>205</v>
      </c>
    </row>
    <row r="1686" spans="11:12">
      <c r="K1686" s="103">
        <v>33858</v>
      </c>
      <c r="L1686" s="12" t="s">
        <v>205</v>
      </c>
    </row>
    <row r="1687" spans="11:12">
      <c r="K1687" s="103">
        <v>33861</v>
      </c>
      <c r="L1687" s="12" t="s">
        <v>205</v>
      </c>
    </row>
    <row r="1688" spans="11:12">
      <c r="K1688" s="103">
        <v>33862</v>
      </c>
      <c r="L1688" s="12" t="s">
        <v>205</v>
      </c>
    </row>
    <row r="1689" spans="11:12">
      <c r="K1689" s="103">
        <v>33863</v>
      </c>
      <c r="L1689" s="12" t="s">
        <v>205</v>
      </c>
    </row>
    <row r="1690" spans="11:12">
      <c r="K1690" s="103">
        <v>33864</v>
      </c>
      <c r="L1690" s="12" t="s">
        <v>205</v>
      </c>
    </row>
    <row r="1691" spans="11:12">
      <c r="K1691" s="103">
        <v>33865</v>
      </c>
      <c r="L1691" s="12" t="s">
        <v>205</v>
      </c>
    </row>
    <row r="1692" spans="11:12">
      <c r="K1692" s="103">
        <v>33868</v>
      </c>
      <c r="L1692" s="12" t="s">
        <v>205</v>
      </c>
    </row>
    <row r="1693" spans="11:12">
      <c r="K1693" s="103">
        <v>33869</v>
      </c>
      <c r="L1693" s="12" t="s">
        <v>205</v>
      </c>
    </row>
    <row r="1694" spans="11:12">
      <c r="K1694" s="103">
        <v>33870</v>
      </c>
      <c r="L1694" s="12" t="s">
        <v>205</v>
      </c>
    </row>
    <row r="1695" spans="11:12">
      <c r="K1695" s="103">
        <v>33871</v>
      </c>
      <c r="L1695" s="12" t="s">
        <v>205</v>
      </c>
    </row>
    <row r="1696" spans="11:12">
      <c r="K1696" s="103">
        <v>33872</v>
      </c>
      <c r="L1696" s="12" t="s">
        <v>205</v>
      </c>
    </row>
    <row r="1697" spans="11:12">
      <c r="K1697" s="103">
        <v>33875</v>
      </c>
      <c r="L1697" s="12" t="s">
        <v>205</v>
      </c>
    </row>
    <row r="1698" spans="11:12">
      <c r="K1698" s="103">
        <v>33876</v>
      </c>
      <c r="L1698" s="12" t="s">
        <v>205</v>
      </c>
    </row>
    <row r="1699" spans="11:12">
      <c r="K1699" s="103">
        <v>33877</v>
      </c>
      <c r="L1699" s="12" t="s">
        <v>205</v>
      </c>
    </row>
    <row r="1700" spans="11:12">
      <c r="K1700" s="103">
        <v>33878</v>
      </c>
      <c r="L1700" s="12" t="s">
        <v>205</v>
      </c>
    </row>
    <row r="1701" spans="11:12">
      <c r="K1701" s="103">
        <v>33879</v>
      </c>
      <c r="L1701" s="12" t="s">
        <v>205</v>
      </c>
    </row>
    <row r="1702" spans="11:12">
      <c r="K1702" s="103">
        <v>33882</v>
      </c>
      <c r="L1702" s="12" t="s">
        <v>205</v>
      </c>
    </row>
    <row r="1703" spans="11:12">
      <c r="K1703" s="103">
        <v>33883</v>
      </c>
      <c r="L1703" s="12" t="s">
        <v>205</v>
      </c>
    </row>
    <row r="1704" spans="11:12">
      <c r="K1704" s="103">
        <v>33884</v>
      </c>
      <c r="L1704" s="12" t="s">
        <v>205</v>
      </c>
    </row>
    <row r="1705" spans="11:12">
      <c r="K1705" s="103">
        <v>33885</v>
      </c>
      <c r="L1705" s="12" t="s">
        <v>205</v>
      </c>
    </row>
    <row r="1706" spans="11:12">
      <c r="K1706" s="103">
        <v>33886</v>
      </c>
      <c r="L1706" s="12" t="s">
        <v>205</v>
      </c>
    </row>
    <row r="1707" spans="11:12">
      <c r="K1707" s="103">
        <v>33889</v>
      </c>
      <c r="L1707" s="12" t="s">
        <v>205</v>
      </c>
    </row>
    <row r="1708" spans="11:12">
      <c r="K1708" s="103">
        <v>33890</v>
      </c>
      <c r="L1708" s="12" t="s">
        <v>205</v>
      </c>
    </row>
    <row r="1709" spans="11:12">
      <c r="K1709" s="103">
        <v>33891</v>
      </c>
      <c r="L1709" s="12" t="s">
        <v>205</v>
      </c>
    </row>
    <row r="1710" spans="11:12">
      <c r="K1710" s="103">
        <v>33892</v>
      </c>
      <c r="L1710" s="12" t="s">
        <v>205</v>
      </c>
    </row>
    <row r="1711" spans="11:12">
      <c r="K1711" s="103">
        <v>33893</v>
      </c>
      <c r="L1711" s="12" t="s">
        <v>205</v>
      </c>
    </row>
    <row r="1712" spans="11:12">
      <c r="K1712" s="103">
        <v>33896</v>
      </c>
      <c r="L1712" s="12" t="s">
        <v>205</v>
      </c>
    </row>
    <row r="1713" spans="11:12">
      <c r="K1713" s="103">
        <v>33897</v>
      </c>
      <c r="L1713" s="12" t="s">
        <v>205</v>
      </c>
    </row>
    <row r="1714" spans="11:12">
      <c r="K1714" s="103">
        <v>33898</v>
      </c>
      <c r="L1714" s="12" t="s">
        <v>205</v>
      </c>
    </row>
    <row r="1715" spans="11:12">
      <c r="K1715" s="103">
        <v>33899</v>
      </c>
      <c r="L1715" s="12" t="s">
        <v>205</v>
      </c>
    </row>
    <row r="1716" spans="11:12">
      <c r="K1716" s="103">
        <v>33900</v>
      </c>
      <c r="L1716" s="12" t="s">
        <v>205</v>
      </c>
    </row>
    <row r="1717" spans="11:12">
      <c r="K1717" s="103">
        <v>33903</v>
      </c>
      <c r="L1717" s="12" t="s">
        <v>205</v>
      </c>
    </row>
    <row r="1718" spans="11:12">
      <c r="K1718" s="103">
        <v>33904</v>
      </c>
      <c r="L1718" s="12" t="s">
        <v>205</v>
      </c>
    </row>
    <row r="1719" spans="11:12">
      <c r="K1719" s="103">
        <v>33905</v>
      </c>
      <c r="L1719" s="12" t="s">
        <v>205</v>
      </c>
    </row>
    <row r="1720" spans="11:12">
      <c r="K1720" s="103">
        <v>33906</v>
      </c>
      <c r="L1720" s="12" t="s">
        <v>205</v>
      </c>
    </row>
    <row r="1721" spans="11:12">
      <c r="K1721" s="103">
        <v>33907</v>
      </c>
      <c r="L1721" s="12" t="s">
        <v>205</v>
      </c>
    </row>
    <row r="1722" spans="11:12">
      <c r="K1722" s="103">
        <v>33910</v>
      </c>
      <c r="L1722" s="12" t="s">
        <v>205</v>
      </c>
    </row>
    <row r="1723" spans="11:12">
      <c r="K1723" s="103">
        <v>33911</v>
      </c>
      <c r="L1723" s="12" t="s">
        <v>205</v>
      </c>
    </row>
    <row r="1724" spans="11:12">
      <c r="K1724" s="103">
        <v>33912</v>
      </c>
      <c r="L1724" s="12" t="s">
        <v>205</v>
      </c>
    </row>
    <row r="1725" spans="11:12">
      <c r="K1725" s="103">
        <v>33913</v>
      </c>
      <c r="L1725" s="12" t="s">
        <v>205</v>
      </c>
    </row>
    <row r="1726" spans="11:12">
      <c r="K1726" s="103">
        <v>33914</v>
      </c>
      <c r="L1726" s="12" t="s">
        <v>205</v>
      </c>
    </row>
    <row r="1727" spans="11:12">
      <c r="K1727" s="103">
        <v>33917</v>
      </c>
      <c r="L1727" s="12" t="s">
        <v>205</v>
      </c>
    </row>
    <row r="1728" spans="11:12">
      <c r="K1728" s="103">
        <v>33918</v>
      </c>
      <c r="L1728" s="12" t="s">
        <v>205</v>
      </c>
    </row>
    <row r="1729" spans="11:12">
      <c r="K1729" s="103">
        <v>33919</v>
      </c>
      <c r="L1729" s="12" t="s">
        <v>205</v>
      </c>
    </row>
    <row r="1730" spans="11:12">
      <c r="K1730" s="103">
        <v>33920</v>
      </c>
      <c r="L1730" s="12" t="s">
        <v>205</v>
      </c>
    </row>
    <row r="1731" spans="11:12">
      <c r="K1731" s="103">
        <v>33921</v>
      </c>
      <c r="L1731" s="12" t="s">
        <v>205</v>
      </c>
    </row>
    <row r="1732" spans="11:12">
      <c r="K1732" s="103">
        <v>33924</v>
      </c>
      <c r="L1732" s="12" t="s">
        <v>205</v>
      </c>
    </row>
    <row r="1733" spans="11:12">
      <c r="K1733" s="103">
        <v>33925</v>
      </c>
      <c r="L1733" s="12" t="s">
        <v>205</v>
      </c>
    </row>
    <row r="1734" spans="11:12">
      <c r="K1734" s="103">
        <v>33926</v>
      </c>
      <c r="L1734" s="12" t="s">
        <v>205</v>
      </c>
    </row>
    <row r="1735" spans="11:12">
      <c r="K1735" s="103">
        <v>33927</v>
      </c>
      <c r="L1735" s="12" t="s">
        <v>205</v>
      </c>
    </row>
    <row r="1736" spans="11:12">
      <c r="K1736" s="103">
        <v>33928</v>
      </c>
      <c r="L1736" s="12" t="s">
        <v>205</v>
      </c>
    </row>
    <row r="1737" spans="11:12">
      <c r="K1737" s="103">
        <v>33931</v>
      </c>
      <c r="L1737" s="12" t="s">
        <v>205</v>
      </c>
    </row>
    <row r="1738" spans="11:12">
      <c r="K1738" s="103">
        <v>33932</v>
      </c>
      <c r="L1738" s="12" t="s">
        <v>205</v>
      </c>
    </row>
    <row r="1739" spans="11:12">
      <c r="K1739" s="103">
        <v>33933</v>
      </c>
      <c r="L1739" s="12" t="s">
        <v>205</v>
      </c>
    </row>
    <row r="1740" spans="11:12">
      <c r="K1740" s="103">
        <v>33934</v>
      </c>
      <c r="L1740" s="12" t="s">
        <v>205</v>
      </c>
    </row>
    <row r="1741" spans="11:12">
      <c r="K1741" s="103">
        <v>33935</v>
      </c>
      <c r="L1741" s="12" t="s">
        <v>205</v>
      </c>
    </row>
    <row r="1742" spans="11:12">
      <c r="K1742" s="103">
        <v>33938</v>
      </c>
      <c r="L1742" s="12" t="s">
        <v>205</v>
      </c>
    </row>
    <row r="1743" spans="11:12">
      <c r="K1743" s="103">
        <v>33939</v>
      </c>
      <c r="L1743" s="12" t="s">
        <v>205</v>
      </c>
    </row>
    <row r="1744" spans="11:12">
      <c r="K1744" s="103">
        <v>33940</v>
      </c>
      <c r="L1744" s="12" t="s">
        <v>205</v>
      </c>
    </row>
    <row r="1745" spans="11:12">
      <c r="K1745" s="103">
        <v>33941</v>
      </c>
      <c r="L1745" s="12" t="s">
        <v>205</v>
      </c>
    </row>
    <row r="1746" spans="11:12">
      <c r="K1746" s="103">
        <v>33942</v>
      </c>
      <c r="L1746" s="12" t="s">
        <v>205</v>
      </c>
    </row>
    <row r="1747" spans="11:12">
      <c r="K1747" s="103">
        <v>33945</v>
      </c>
      <c r="L1747" s="12" t="s">
        <v>205</v>
      </c>
    </row>
    <row r="1748" spans="11:12">
      <c r="K1748" s="103">
        <v>33946</v>
      </c>
      <c r="L1748" s="12" t="s">
        <v>205</v>
      </c>
    </row>
    <row r="1749" spans="11:12">
      <c r="K1749" s="103">
        <v>33947</v>
      </c>
      <c r="L1749" s="12" t="s">
        <v>205</v>
      </c>
    </row>
    <row r="1750" spans="11:12">
      <c r="K1750" s="103">
        <v>33948</v>
      </c>
      <c r="L1750" s="12" t="s">
        <v>205</v>
      </c>
    </row>
    <row r="1751" spans="11:12">
      <c r="K1751" s="103">
        <v>33949</v>
      </c>
      <c r="L1751" s="12" t="s">
        <v>205</v>
      </c>
    </row>
    <row r="1752" spans="11:12">
      <c r="K1752" s="103">
        <v>33952</v>
      </c>
      <c r="L1752" s="12" t="s">
        <v>205</v>
      </c>
    </row>
    <row r="1753" spans="11:12">
      <c r="K1753" s="103">
        <v>33953</v>
      </c>
      <c r="L1753" s="12" t="s">
        <v>205</v>
      </c>
    </row>
    <row r="1754" spans="11:12">
      <c r="K1754" s="103">
        <v>33954</v>
      </c>
      <c r="L1754" s="12" t="s">
        <v>205</v>
      </c>
    </row>
    <row r="1755" spans="11:12">
      <c r="K1755" s="103">
        <v>33955</v>
      </c>
      <c r="L1755" s="12" t="s">
        <v>205</v>
      </c>
    </row>
    <row r="1756" spans="11:12">
      <c r="K1756" s="103">
        <v>33956</v>
      </c>
      <c r="L1756" s="12" t="s">
        <v>205</v>
      </c>
    </row>
    <row r="1757" spans="11:12">
      <c r="K1757" s="103">
        <v>33959</v>
      </c>
      <c r="L1757" s="12" t="s">
        <v>205</v>
      </c>
    </row>
    <row r="1758" spans="11:12">
      <c r="K1758" s="103">
        <v>33960</v>
      </c>
      <c r="L1758" s="12" t="s">
        <v>205</v>
      </c>
    </row>
    <row r="1759" spans="11:12">
      <c r="K1759" s="103">
        <v>33961</v>
      </c>
      <c r="L1759" s="12" t="s">
        <v>205</v>
      </c>
    </row>
    <row r="1760" spans="11:12">
      <c r="K1760" s="103">
        <v>33962</v>
      </c>
      <c r="L1760" s="12" t="s">
        <v>205</v>
      </c>
    </row>
    <row r="1761" spans="11:12">
      <c r="K1761" s="103">
        <v>33963</v>
      </c>
      <c r="L1761" s="12" t="s">
        <v>205</v>
      </c>
    </row>
    <row r="1762" spans="11:12">
      <c r="K1762" s="103">
        <v>33966</v>
      </c>
      <c r="L1762" s="12" t="s">
        <v>205</v>
      </c>
    </row>
    <row r="1763" spans="11:12">
      <c r="K1763" s="103">
        <v>33967</v>
      </c>
      <c r="L1763" s="12" t="s">
        <v>205</v>
      </c>
    </row>
    <row r="1764" spans="11:12">
      <c r="K1764" s="103">
        <v>33968</v>
      </c>
      <c r="L1764" s="12" t="s">
        <v>205</v>
      </c>
    </row>
    <row r="1765" spans="11:12">
      <c r="K1765" s="103">
        <v>33969</v>
      </c>
      <c r="L1765" s="12" t="s">
        <v>205</v>
      </c>
    </row>
    <row r="1766" spans="11:12">
      <c r="K1766" s="103">
        <v>33970</v>
      </c>
      <c r="L1766" s="12" t="s">
        <v>205</v>
      </c>
    </row>
    <row r="1767" spans="11:12">
      <c r="K1767" s="103">
        <v>33973</v>
      </c>
      <c r="L1767" s="12" t="s">
        <v>205</v>
      </c>
    </row>
    <row r="1768" spans="11:12">
      <c r="K1768" s="103">
        <v>33974</v>
      </c>
      <c r="L1768" s="12" t="s">
        <v>205</v>
      </c>
    </row>
    <row r="1769" spans="11:12">
      <c r="K1769" s="103">
        <v>33975</v>
      </c>
      <c r="L1769" s="12" t="s">
        <v>205</v>
      </c>
    </row>
    <row r="1770" spans="11:12">
      <c r="K1770" s="103">
        <v>33976</v>
      </c>
      <c r="L1770" s="12" t="s">
        <v>205</v>
      </c>
    </row>
    <row r="1771" spans="11:12">
      <c r="K1771" s="103">
        <v>33977</v>
      </c>
      <c r="L1771" s="12" t="s">
        <v>205</v>
      </c>
    </row>
    <row r="1772" spans="11:12">
      <c r="K1772" s="103">
        <v>33980</v>
      </c>
      <c r="L1772" s="12" t="s">
        <v>205</v>
      </c>
    </row>
    <row r="1773" spans="11:12">
      <c r="K1773" s="103">
        <v>33981</v>
      </c>
      <c r="L1773" s="12" t="s">
        <v>205</v>
      </c>
    </row>
    <row r="1774" spans="11:12">
      <c r="K1774" s="103">
        <v>33982</v>
      </c>
      <c r="L1774" s="12" t="s">
        <v>205</v>
      </c>
    </row>
    <row r="1775" spans="11:12">
      <c r="K1775" s="103">
        <v>33983</v>
      </c>
      <c r="L1775" s="12" t="s">
        <v>205</v>
      </c>
    </row>
    <row r="1776" spans="11:12">
      <c r="K1776" s="103">
        <v>33984</v>
      </c>
      <c r="L1776" s="12" t="s">
        <v>205</v>
      </c>
    </row>
    <row r="1777" spans="11:12">
      <c r="K1777" s="103">
        <v>33987</v>
      </c>
      <c r="L1777" s="12" t="s">
        <v>205</v>
      </c>
    </row>
    <row r="1778" spans="11:12">
      <c r="K1778" s="103">
        <v>33988</v>
      </c>
      <c r="L1778" s="12" t="s">
        <v>205</v>
      </c>
    </row>
    <row r="1779" spans="11:12">
      <c r="K1779" s="103">
        <v>33989</v>
      </c>
      <c r="L1779" s="12" t="s">
        <v>205</v>
      </c>
    </row>
    <row r="1780" spans="11:12">
      <c r="K1780" s="103">
        <v>33990</v>
      </c>
      <c r="L1780" s="12" t="s">
        <v>205</v>
      </c>
    </row>
    <row r="1781" spans="11:12">
      <c r="K1781" s="103">
        <v>33991</v>
      </c>
      <c r="L1781" s="12" t="s">
        <v>205</v>
      </c>
    </row>
    <row r="1782" spans="11:12">
      <c r="K1782" s="103">
        <v>33994</v>
      </c>
      <c r="L1782" s="12" t="s">
        <v>205</v>
      </c>
    </row>
    <row r="1783" spans="11:12">
      <c r="K1783" s="103">
        <v>33995</v>
      </c>
      <c r="L1783" s="12" t="s">
        <v>205</v>
      </c>
    </row>
    <row r="1784" spans="11:12">
      <c r="K1784" s="103">
        <v>33996</v>
      </c>
      <c r="L1784" s="12" t="s">
        <v>205</v>
      </c>
    </row>
    <row r="1785" spans="11:12">
      <c r="K1785" s="103">
        <v>33997</v>
      </c>
      <c r="L1785" s="12" t="s">
        <v>205</v>
      </c>
    </row>
    <row r="1786" spans="11:12">
      <c r="K1786" s="103">
        <v>33998</v>
      </c>
      <c r="L1786" s="12" t="s">
        <v>205</v>
      </c>
    </row>
    <row r="1787" spans="11:12">
      <c r="K1787" s="103">
        <v>34001</v>
      </c>
      <c r="L1787" s="12" t="s">
        <v>205</v>
      </c>
    </row>
    <row r="1788" spans="11:12">
      <c r="K1788" s="103">
        <v>34002</v>
      </c>
      <c r="L1788" s="12" t="s">
        <v>205</v>
      </c>
    </row>
    <row r="1789" spans="11:12">
      <c r="K1789" s="103">
        <v>34003</v>
      </c>
      <c r="L1789" s="12" t="s">
        <v>205</v>
      </c>
    </row>
    <row r="1790" spans="11:12">
      <c r="K1790" s="103">
        <v>34004</v>
      </c>
      <c r="L1790" s="12" t="s">
        <v>205</v>
      </c>
    </row>
    <row r="1791" spans="11:12">
      <c r="K1791" s="103">
        <v>34005</v>
      </c>
      <c r="L1791" s="12" t="s">
        <v>205</v>
      </c>
    </row>
    <row r="1792" spans="11:12">
      <c r="K1792" s="103">
        <v>34008</v>
      </c>
      <c r="L1792" s="12" t="s">
        <v>205</v>
      </c>
    </row>
    <row r="1793" spans="11:12">
      <c r="K1793" s="103">
        <v>34009</v>
      </c>
      <c r="L1793" s="12" t="s">
        <v>205</v>
      </c>
    </row>
    <row r="1794" spans="11:12">
      <c r="K1794" s="103">
        <v>34010</v>
      </c>
      <c r="L1794" s="12" t="s">
        <v>205</v>
      </c>
    </row>
    <row r="1795" spans="11:12">
      <c r="K1795" s="103">
        <v>34011</v>
      </c>
      <c r="L1795" s="12" t="s">
        <v>205</v>
      </c>
    </row>
    <row r="1796" spans="11:12">
      <c r="K1796" s="103">
        <v>34012</v>
      </c>
      <c r="L1796" s="12" t="s">
        <v>205</v>
      </c>
    </row>
    <row r="1797" spans="11:12">
      <c r="K1797" s="103">
        <v>34015</v>
      </c>
      <c r="L1797" s="12" t="s">
        <v>205</v>
      </c>
    </row>
    <row r="1798" spans="11:12">
      <c r="K1798" s="103">
        <v>34016</v>
      </c>
      <c r="L1798" s="12" t="s">
        <v>205</v>
      </c>
    </row>
    <row r="1799" spans="11:12">
      <c r="K1799" s="103">
        <v>34017</v>
      </c>
      <c r="L1799" s="12" t="s">
        <v>205</v>
      </c>
    </row>
    <row r="1800" spans="11:12">
      <c r="K1800" s="103">
        <v>34018</v>
      </c>
      <c r="L1800" s="12" t="s">
        <v>205</v>
      </c>
    </row>
    <row r="1801" spans="11:12">
      <c r="K1801" s="103">
        <v>34019</v>
      </c>
      <c r="L1801" s="12" t="s">
        <v>205</v>
      </c>
    </row>
    <row r="1802" spans="11:12">
      <c r="K1802" s="103">
        <v>34022</v>
      </c>
      <c r="L1802" s="12" t="s">
        <v>205</v>
      </c>
    </row>
    <row r="1803" spans="11:12">
      <c r="K1803" s="103">
        <v>34023</v>
      </c>
      <c r="L1803" s="12" t="s">
        <v>205</v>
      </c>
    </row>
    <row r="1804" spans="11:12">
      <c r="K1804" s="103">
        <v>34024</v>
      </c>
      <c r="L1804" s="12" t="s">
        <v>205</v>
      </c>
    </row>
    <row r="1805" spans="11:12">
      <c r="K1805" s="103">
        <v>34025</v>
      </c>
      <c r="L1805" s="12" t="s">
        <v>205</v>
      </c>
    </row>
    <row r="1806" spans="11:12">
      <c r="K1806" s="103">
        <v>34026</v>
      </c>
      <c r="L1806" s="12" t="s">
        <v>205</v>
      </c>
    </row>
    <row r="1807" spans="11:12">
      <c r="K1807" s="103">
        <v>34029</v>
      </c>
      <c r="L1807" s="12" t="s">
        <v>205</v>
      </c>
    </row>
    <row r="1808" spans="11:12">
      <c r="K1808" s="103">
        <v>34030</v>
      </c>
      <c r="L1808" s="12" t="s">
        <v>205</v>
      </c>
    </row>
    <row r="1809" spans="11:12">
      <c r="K1809" s="103">
        <v>34031</v>
      </c>
      <c r="L1809" s="12" t="s">
        <v>205</v>
      </c>
    </row>
    <row r="1810" spans="11:12">
      <c r="K1810" s="103">
        <v>34032</v>
      </c>
      <c r="L1810" s="12" t="s">
        <v>205</v>
      </c>
    </row>
    <row r="1811" spans="11:12">
      <c r="K1811" s="103">
        <v>34033</v>
      </c>
      <c r="L1811" s="12" t="s">
        <v>205</v>
      </c>
    </row>
    <row r="1812" spans="11:12">
      <c r="K1812" s="103">
        <v>34036</v>
      </c>
      <c r="L1812" s="12" t="s">
        <v>205</v>
      </c>
    </row>
    <row r="1813" spans="11:12">
      <c r="K1813" s="103">
        <v>34037</v>
      </c>
      <c r="L1813" s="12" t="s">
        <v>205</v>
      </c>
    </row>
    <row r="1814" spans="11:12">
      <c r="K1814" s="103">
        <v>34038</v>
      </c>
      <c r="L1814" s="12" t="s">
        <v>205</v>
      </c>
    </row>
    <row r="1815" spans="11:12">
      <c r="K1815" s="103">
        <v>34039</v>
      </c>
      <c r="L1815" s="12" t="s">
        <v>205</v>
      </c>
    </row>
    <row r="1816" spans="11:12">
      <c r="K1816" s="103">
        <v>34040</v>
      </c>
      <c r="L1816" s="12" t="s">
        <v>205</v>
      </c>
    </row>
    <row r="1817" spans="11:12">
      <c r="K1817" s="103">
        <v>34043</v>
      </c>
      <c r="L1817" s="12" t="s">
        <v>205</v>
      </c>
    </row>
    <row r="1818" spans="11:12">
      <c r="K1818" s="103">
        <v>34044</v>
      </c>
      <c r="L1818" s="12" t="s">
        <v>205</v>
      </c>
    </row>
    <row r="1819" spans="11:12">
      <c r="K1819" s="103">
        <v>34045</v>
      </c>
      <c r="L1819" s="12" t="s">
        <v>205</v>
      </c>
    </row>
    <row r="1820" spans="11:12">
      <c r="K1820" s="103">
        <v>34046</v>
      </c>
      <c r="L1820" s="12" t="s">
        <v>205</v>
      </c>
    </row>
    <row r="1821" spans="11:12">
      <c r="K1821" s="103">
        <v>34047</v>
      </c>
      <c r="L1821" s="12" t="s">
        <v>205</v>
      </c>
    </row>
    <row r="1822" spans="11:12">
      <c r="K1822" s="103">
        <v>34050</v>
      </c>
      <c r="L1822" s="12" t="s">
        <v>205</v>
      </c>
    </row>
    <row r="1823" spans="11:12">
      <c r="K1823" s="103">
        <v>34051</v>
      </c>
      <c r="L1823" s="12" t="s">
        <v>205</v>
      </c>
    </row>
    <row r="1824" spans="11:12">
      <c r="K1824" s="103">
        <v>34052</v>
      </c>
      <c r="L1824" s="12" t="s">
        <v>205</v>
      </c>
    </row>
    <row r="1825" spans="11:12">
      <c r="K1825" s="103">
        <v>34053</v>
      </c>
      <c r="L1825" s="12" t="s">
        <v>205</v>
      </c>
    </row>
    <row r="1826" spans="11:12">
      <c r="K1826" s="103">
        <v>34054</v>
      </c>
      <c r="L1826" s="12" t="s">
        <v>205</v>
      </c>
    </row>
    <row r="1827" spans="11:12">
      <c r="K1827" s="103">
        <v>34057</v>
      </c>
      <c r="L1827" s="12" t="s">
        <v>205</v>
      </c>
    </row>
    <row r="1828" spans="11:12">
      <c r="K1828" s="103">
        <v>34058</v>
      </c>
      <c r="L1828" s="12" t="s">
        <v>205</v>
      </c>
    </row>
    <row r="1829" spans="11:12">
      <c r="K1829" s="103">
        <v>34059</v>
      </c>
      <c r="L1829" s="12" t="s">
        <v>205</v>
      </c>
    </row>
    <row r="1830" spans="11:12">
      <c r="K1830" s="103">
        <v>34060</v>
      </c>
      <c r="L1830" s="12" t="s">
        <v>205</v>
      </c>
    </row>
    <row r="1831" spans="11:12">
      <c r="K1831" s="103">
        <v>34061</v>
      </c>
      <c r="L1831" s="12" t="s">
        <v>205</v>
      </c>
    </row>
    <row r="1832" spans="11:12">
      <c r="K1832" s="103">
        <v>34064</v>
      </c>
      <c r="L1832" s="12" t="s">
        <v>205</v>
      </c>
    </row>
    <row r="1833" spans="11:12">
      <c r="K1833" s="103">
        <v>34065</v>
      </c>
      <c r="L1833" s="12" t="s">
        <v>205</v>
      </c>
    </row>
    <row r="1834" spans="11:12">
      <c r="K1834" s="103">
        <v>34066</v>
      </c>
      <c r="L1834" s="12" t="s">
        <v>205</v>
      </c>
    </row>
    <row r="1835" spans="11:12">
      <c r="K1835" s="103">
        <v>34067</v>
      </c>
      <c r="L1835" s="12" t="s">
        <v>205</v>
      </c>
    </row>
    <row r="1836" spans="11:12">
      <c r="K1836" s="103">
        <v>34068</v>
      </c>
      <c r="L1836" s="12" t="s">
        <v>205</v>
      </c>
    </row>
    <row r="1837" spans="11:12">
      <c r="K1837" s="103">
        <v>34071</v>
      </c>
      <c r="L1837" s="12" t="s">
        <v>205</v>
      </c>
    </row>
    <row r="1838" spans="11:12">
      <c r="K1838" s="103">
        <v>34072</v>
      </c>
      <c r="L1838" s="12" t="s">
        <v>205</v>
      </c>
    </row>
    <row r="1839" spans="11:12">
      <c r="K1839" s="103">
        <v>34073</v>
      </c>
      <c r="L1839" s="12" t="s">
        <v>205</v>
      </c>
    </row>
    <row r="1840" spans="11:12">
      <c r="K1840" s="103">
        <v>34074</v>
      </c>
      <c r="L1840" s="12" t="s">
        <v>205</v>
      </c>
    </row>
    <row r="1841" spans="11:12">
      <c r="K1841" s="103">
        <v>34075</v>
      </c>
      <c r="L1841" s="12" t="s">
        <v>205</v>
      </c>
    </row>
    <row r="1842" spans="11:12">
      <c r="K1842" s="103">
        <v>34078</v>
      </c>
      <c r="L1842" s="12" t="s">
        <v>205</v>
      </c>
    </row>
    <row r="1843" spans="11:12">
      <c r="K1843" s="103">
        <v>34079</v>
      </c>
      <c r="L1843" s="12" t="s">
        <v>205</v>
      </c>
    </row>
    <row r="1844" spans="11:12">
      <c r="K1844" s="103">
        <v>34080</v>
      </c>
      <c r="L1844" s="12" t="s">
        <v>205</v>
      </c>
    </row>
    <row r="1845" spans="11:12">
      <c r="K1845" s="103">
        <v>34081</v>
      </c>
      <c r="L1845" s="12" t="s">
        <v>205</v>
      </c>
    </row>
    <row r="1846" spans="11:12">
      <c r="K1846" s="103">
        <v>34082</v>
      </c>
      <c r="L1846" s="12" t="s">
        <v>205</v>
      </c>
    </row>
    <row r="1847" spans="11:12">
      <c r="K1847" s="103">
        <v>34085</v>
      </c>
      <c r="L1847" s="12" t="s">
        <v>205</v>
      </c>
    </row>
    <row r="1848" spans="11:12">
      <c r="K1848" s="103">
        <v>34086</v>
      </c>
      <c r="L1848" s="12" t="s">
        <v>205</v>
      </c>
    </row>
    <row r="1849" spans="11:12">
      <c r="K1849" s="103">
        <v>34087</v>
      </c>
      <c r="L1849" s="12" t="s">
        <v>205</v>
      </c>
    </row>
    <row r="1850" spans="11:12">
      <c r="K1850" s="103">
        <v>34088</v>
      </c>
      <c r="L1850" s="12" t="s">
        <v>205</v>
      </c>
    </row>
    <row r="1851" spans="11:12">
      <c r="K1851" s="103">
        <v>34089</v>
      </c>
      <c r="L1851" s="12" t="s">
        <v>205</v>
      </c>
    </row>
    <row r="1852" spans="11:12">
      <c r="K1852" s="103">
        <v>34092</v>
      </c>
      <c r="L1852" s="12" t="s">
        <v>205</v>
      </c>
    </row>
    <row r="1853" spans="11:12">
      <c r="K1853" s="103">
        <v>34093</v>
      </c>
      <c r="L1853" s="12" t="s">
        <v>205</v>
      </c>
    </row>
    <row r="1854" spans="11:12">
      <c r="K1854" s="103">
        <v>34094</v>
      </c>
      <c r="L1854" s="12" t="s">
        <v>205</v>
      </c>
    </row>
    <row r="1855" spans="11:12">
      <c r="K1855" s="103">
        <v>34095</v>
      </c>
      <c r="L1855" s="12" t="s">
        <v>205</v>
      </c>
    </row>
    <row r="1856" spans="11:12">
      <c r="K1856" s="103">
        <v>34096</v>
      </c>
      <c r="L1856" s="12" t="s">
        <v>205</v>
      </c>
    </row>
    <row r="1857" spans="11:12">
      <c r="K1857" s="103">
        <v>34099</v>
      </c>
      <c r="L1857" s="12" t="s">
        <v>205</v>
      </c>
    </row>
    <row r="1858" spans="11:12">
      <c r="K1858" s="103">
        <v>34100</v>
      </c>
      <c r="L1858" s="12" t="s">
        <v>205</v>
      </c>
    </row>
    <row r="1859" spans="11:12">
      <c r="K1859" s="103">
        <v>34101</v>
      </c>
      <c r="L1859" s="12" t="s">
        <v>205</v>
      </c>
    </row>
    <row r="1860" spans="11:12">
      <c r="K1860" s="103">
        <v>34102</v>
      </c>
      <c r="L1860" s="12" t="s">
        <v>205</v>
      </c>
    </row>
    <row r="1861" spans="11:12">
      <c r="K1861" s="103">
        <v>34103</v>
      </c>
      <c r="L1861" s="12" t="s">
        <v>205</v>
      </c>
    </row>
    <row r="1862" spans="11:12">
      <c r="K1862" s="103">
        <v>34106</v>
      </c>
      <c r="L1862" s="12" t="s">
        <v>205</v>
      </c>
    </row>
    <row r="1863" spans="11:12">
      <c r="K1863" s="103">
        <v>34107</v>
      </c>
      <c r="L1863" s="12" t="s">
        <v>205</v>
      </c>
    </row>
    <row r="1864" spans="11:12">
      <c r="K1864" s="103">
        <v>34108</v>
      </c>
      <c r="L1864" s="12" t="s">
        <v>205</v>
      </c>
    </row>
    <row r="1865" spans="11:12">
      <c r="K1865" s="103">
        <v>34109</v>
      </c>
      <c r="L1865" s="12" t="s">
        <v>205</v>
      </c>
    </row>
    <row r="1866" spans="11:12">
      <c r="K1866" s="103">
        <v>34110</v>
      </c>
      <c r="L1866" s="12" t="s">
        <v>205</v>
      </c>
    </row>
    <row r="1867" spans="11:12">
      <c r="K1867" s="103">
        <v>34113</v>
      </c>
      <c r="L1867" s="12" t="s">
        <v>205</v>
      </c>
    </row>
    <row r="1868" spans="11:12">
      <c r="K1868" s="103">
        <v>34114</v>
      </c>
      <c r="L1868" s="12" t="s">
        <v>205</v>
      </c>
    </row>
    <row r="1869" spans="11:12">
      <c r="K1869" s="103">
        <v>34115</v>
      </c>
      <c r="L1869" s="12" t="s">
        <v>205</v>
      </c>
    </row>
    <row r="1870" spans="11:12">
      <c r="K1870" s="103">
        <v>34116</v>
      </c>
      <c r="L1870" s="12" t="s">
        <v>205</v>
      </c>
    </row>
    <row r="1871" spans="11:12">
      <c r="K1871" s="103">
        <v>34117</v>
      </c>
      <c r="L1871" s="12" t="s">
        <v>205</v>
      </c>
    </row>
    <row r="1872" spans="11:12">
      <c r="K1872" s="103">
        <v>34120</v>
      </c>
      <c r="L1872" s="12" t="s">
        <v>205</v>
      </c>
    </row>
    <row r="1873" spans="11:12">
      <c r="K1873" s="103">
        <v>34121</v>
      </c>
      <c r="L1873" s="12" t="s">
        <v>205</v>
      </c>
    </row>
    <row r="1874" spans="11:12">
      <c r="K1874" s="103">
        <v>34122</v>
      </c>
      <c r="L1874" s="12" t="s">
        <v>205</v>
      </c>
    </row>
    <row r="1875" spans="11:12">
      <c r="K1875" s="103">
        <v>34123</v>
      </c>
      <c r="L1875" s="12" t="s">
        <v>205</v>
      </c>
    </row>
    <row r="1876" spans="11:12">
      <c r="K1876" s="103">
        <v>34124</v>
      </c>
      <c r="L1876" s="12" t="s">
        <v>205</v>
      </c>
    </row>
    <row r="1877" spans="11:12">
      <c r="K1877" s="103">
        <v>34127</v>
      </c>
      <c r="L1877" s="12" t="s">
        <v>205</v>
      </c>
    </row>
    <row r="1878" spans="11:12">
      <c r="K1878" s="103">
        <v>34128</v>
      </c>
      <c r="L1878" s="12" t="s">
        <v>205</v>
      </c>
    </row>
    <row r="1879" spans="11:12">
      <c r="K1879" s="103">
        <v>34129</v>
      </c>
      <c r="L1879" s="12" t="s">
        <v>205</v>
      </c>
    </row>
    <row r="1880" spans="11:12">
      <c r="K1880" s="103">
        <v>34130</v>
      </c>
      <c r="L1880" s="12" t="s">
        <v>205</v>
      </c>
    </row>
    <row r="1881" spans="11:12">
      <c r="K1881" s="103">
        <v>34131</v>
      </c>
      <c r="L1881" s="12" t="s">
        <v>205</v>
      </c>
    </row>
    <row r="1882" spans="11:12">
      <c r="K1882" s="103">
        <v>34134</v>
      </c>
      <c r="L1882" s="12" t="s">
        <v>205</v>
      </c>
    </row>
    <row r="1883" spans="11:12">
      <c r="K1883" s="103">
        <v>34135</v>
      </c>
      <c r="L1883" s="12" t="s">
        <v>205</v>
      </c>
    </row>
    <row r="1884" spans="11:12">
      <c r="K1884" s="103">
        <v>34136</v>
      </c>
      <c r="L1884" s="12" t="s">
        <v>205</v>
      </c>
    </row>
    <row r="1885" spans="11:12">
      <c r="K1885" s="103">
        <v>34137</v>
      </c>
      <c r="L1885" s="12" t="s">
        <v>205</v>
      </c>
    </row>
    <row r="1886" spans="11:12">
      <c r="K1886" s="103">
        <v>34138</v>
      </c>
      <c r="L1886" s="12" t="s">
        <v>205</v>
      </c>
    </row>
    <row r="1887" spans="11:12">
      <c r="K1887" s="103">
        <v>34141</v>
      </c>
      <c r="L1887" s="12" t="s">
        <v>205</v>
      </c>
    </row>
    <row r="1888" spans="11:12">
      <c r="K1888" s="103">
        <v>34142</v>
      </c>
      <c r="L1888" s="12" t="s">
        <v>205</v>
      </c>
    </row>
    <row r="1889" spans="11:12">
      <c r="K1889" s="103">
        <v>34143</v>
      </c>
      <c r="L1889" s="12" t="s">
        <v>205</v>
      </c>
    </row>
    <row r="1890" spans="11:12">
      <c r="K1890" s="103">
        <v>34144</v>
      </c>
      <c r="L1890" s="12" t="s">
        <v>205</v>
      </c>
    </row>
    <row r="1891" spans="11:12">
      <c r="K1891" s="103">
        <v>34145</v>
      </c>
      <c r="L1891" s="12" t="s">
        <v>205</v>
      </c>
    </row>
    <row r="1892" spans="11:12">
      <c r="K1892" s="103">
        <v>34148</v>
      </c>
      <c r="L1892" s="12" t="s">
        <v>205</v>
      </c>
    </row>
    <row r="1893" spans="11:12">
      <c r="K1893" s="103">
        <v>34149</v>
      </c>
      <c r="L1893" s="12" t="s">
        <v>205</v>
      </c>
    </row>
    <row r="1894" spans="11:12">
      <c r="K1894" s="103">
        <v>34150</v>
      </c>
      <c r="L1894" s="12" t="s">
        <v>205</v>
      </c>
    </row>
    <row r="1895" spans="11:12">
      <c r="K1895" s="103">
        <v>34151</v>
      </c>
      <c r="L1895" s="12" t="s">
        <v>205</v>
      </c>
    </row>
    <row r="1896" spans="11:12">
      <c r="K1896" s="103">
        <v>34152</v>
      </c>
      <c r="L1896" s="12" t="s">
        <v>205</v>
      </c>
    </row>
    <row r="1897" spans="11:12">
      <c r="K1897" s="103">
        <v>34155</v>
      </c>
      <c r="L1897" s="12" t="s">
        <v>205</v>
      </c>
    </row>
    <row r="1898" spans="11:12">
      <c r="K1898" s="103">
        <v>34156</v>
      </c>
      <c r="L1898" s="12" t="s">
        <v>205</v>
      </c>
    </row>
    <row r="1899" spans="11:12">
      <c r="K1899" s="103">
        <v>34157</v>
      </c>
      <c r="L1899" s="12" t="s">
        <v>205</v>
      </c>
    </row>
    <row r="1900" spans="11:12">
      <c r="K1900" s="103">
        <v>34158</v>
      </c>
      <c r="L1900" s="12" t="s">
        <v>205</v>
      </c>
    </row>
    <row r="1901" spans="11:12">
      <c r="K1901" s="103">
        <v>34159</v>
      </c>
      <c r="L1901" s="12" t="s">
        <v>205</v>
      </c>
    </row>
    <row r="1902" spans="11:12">
      <c r="K1902" s="103">
        <v>34162</v>
      </c>
      <c r="L1902" s="12" t="s">
        <v>205</v>
      </c>
    </row>
    <row r="1903" spans="11:12">
      <c r="K1903" s="103">
        <v>34163</v>
      </c>
      <c r="L1903" s="12" t="s">
        <v>205</v>
      </c>
    </row>
    <row r="1904" spans="11:12">
      <c r="K1904" s="103">
        <v>34164</v>
      </c>
      <c r="L1904" s="12" t="s">
        <v>205</v>
      </c>
    </row>
    <row r="1905" spans="11:12">
      <c r="K1905" s="103">
        <v>34165</v>
      </c>
      <c r="L1905" s="12" t="s">
        <v>205</v>
      </c>
    </row>
    <row r="1906" spans="11:12">
      <c r="K1906" s="103">
        <v>34166</v>
      </c>
      <c r="L1906" s="12" t="s">
        <v>205</v>
      </c>
    </row>
    <row r="1907" spans="11:12">
      <c r="K1907" s="103">
        <v>34169</v>
      </c>
      <c r="L1907" s="12" t="s">
        <v>205</v>
      </c>
    </row>
    <row r="1908" spans="11:12">
      <c r="K1908" s="103">
        <v>34170</v>
      </c>
      <c r="L1908" s="12" t="s">
        <v>205</v>
      </c>
    </row>
    <row r="1909" spans="11:12">
      <c r="K1909" s="103">
        <v>34171</v>
      </c>
      <c r="L1909" s="12" t="s">
        <v>205</v>
      </c>
    </row>
    <row r="1910" spans="11:12">
      <c r="K1910" s="103">
        <v>34172</v>
      </c>
      <c r="L1910" s="12" t="s">
        <v>205</v>
      </c>
    </row>
    <row r="1911" spans="11:12">
      <c r="K1911" s="103">
        <v>34173</v>
      </c>
      <c r="L1911" s="12" t="s">
        <v>205</v>
      </c>
    </row>
    <row r="1912" spans="11:12">
      <c r="K1912" s="103">
        <v>34176</v>
      </c>
      <c r="L1912" s="12" t="s">
        <v>205</v>
      </c>
    </row>
    <row r="1913" spans="11:12">
      <c r="K1913" s="103">
        <v>34177</v>
      </c>
      <c r="L1913" s="12" t="s">
        <v>205</v>
      </c>
    </row>
    <row r="1914" spans="11:12">
      <c r="K1914" s="103">
        <v>34178</v>
      </c>
      <c r="L1914" s="12" t="s">
        <v>205</v>
      </c>
    </row>
    <row r="1915" spans="11:12">
      <c r="K1915" s="103">
        <v>34179</v>
      </c>
      <c r="L1915" s="12" t="s">
        <v>205</v>
      </c>
    </row>
    <row r="1916" spans="11:12">
      <c r="K1916" s="103">
        <v>34180</v>
      </c>
      <c r="L1916" s="12" t="s">
        <v>205</v>
      </c>
    </row>
    <row r="1917" spans="11:12">
      <c r="K1917" s="103">
        <v>34183</v>
      </c>
      <c r="L1917" s="12" t="s">
        <v>205</v>
      </c>
    </row>
    <row r="1918" spans="11:12">
      <c r="K1918" s="103">
        <v>34184</v>
      </c>
      <c r="L1918" s="12" t="s">
        <v>205</v>
      </c>
    </row>
    <row r="1919" spans="11:12">
      <c r="K1919" s="103">
        <v>34185</v>
      </c>
      <c r="L1919" s="12" t="s">
        <v>205</v>
      </c>
    </row>
    <row r="1920" spans="11:12">
      <c r="K1920" s="103">
        <v>34186</v>
      </c>
      <c r="L1920" s="12" t="s">
        <v>205</v>
      </c>
    </row>
    <row r="1921" spans="11:12">
      <c r="K1921" s="103">
        <v>34187</v>
      </c>
      <c r="L1921" s="12" t="s">
        <v>205</v>
      </c>
    </row>
    <row r="1922" spans="11:12">
      <c r="K1922" s="103">
        <v>34190</v>
      </c>
      <c r="L1922" s="12" t="s">
        <v>205</v>
      </c>
    </row>
    <row r="1923" spans="11:12">
      <c r="K1923" s="103">
        <v>34191</v>
      </c>
      <c r="L1923" s="12" t="s">
        <v>205</v>
      </c>
    </row>
    <row r="1924" spans="11:12">
      <c r="K1924" s="103">
        <v>34192</v>
      </c>
      <c r="L1924" s="12" t="s">
        <v>205</v>
      </c>
    </row>
    <row r="1925" spans="11:12">
      <c r="K1925" s="103">
        <v>34193</v>
      </c>
      <c r="L1925" s="12" t="s">
        <v>205</v>
      </c>
    </row>
    <row r="1926" spans="11:12">
      <c r="K1926" s="103">
        <v>34194</v>
      </c>
      <c r="L1926" s="12" t="s">
        <v>205</v>
      </c>
    </row>
    <row r="1927" spans="11:12">
      <c r="K1927" s="103">
        <v>34197</v>
      </c>
      <c r="L1927" s="12" t="s">
        <v>205</v>
      </c>
    </row>
    <row r="1928" spans="11:12">
      <c r="K1928" s="103">
        <v>34198</v>
      </c>
      <c r="L1928" s="12" t="s">
        <v>205</v>
      </c>
    </row>
    <row r="1929" spans="11:12">
      <c r="K1929" s="103">
        <v>34199</v>
      </c>
      <c r="L1929" s="12" t="s">
        <v>205</v>
      </c>
    </row>
    <row r="1930" spans="11:12">
      <c r="K1930" s="103">
        <v>34200</v>
      </c>
      <c r="L1930" s="12" t="s">
        <v>205</v>
      </c>
    </row>
    <row r="1931" spans="11:12">
      <c r="K1931" s="103">
        <v>34201</v>
      </c>
      <c r="L1931" s="12" t="s">
        <v>205</v>
      </c>
    </row>
    <row r="1932" spans="11:12">
      <c r="K1932" s="103">
        <v>34204</v>
      </c>
      <c r="L1932" s="12" t="s">
        <v>205</v>
      </c>
    </row>
    <row r="1933" spans="11:12">
      <c r="K1933" s="103">
        <v>34205</v>
      </c>
      <c r="L1933" s="12" t="s">
        <v>205</v>
      </c>
    </row>
    <row r="1934" spans="11:12">
      <c r="K1934" s="103">
        <v>34206</v>
      </c>
      <c r="L1934" s="12" t="s">
        <v>205</v>
      </c>
    </row>
    <row r="1935" spans="11:12">
      <c r="K1935" s="103">
        <v>34207</v>
      </c>
      <c r="L1935" s="12" t="s">
        <v>205</v>
      </c>
    </row>
    <row r="1936" spans="11:12">
      <c r="K1936" s="103">
        <v>34208</v>
      </c>
      <c r="L1936" s="12" t="s">
        <v>205</v>
      </c>
    </row>
    <row r="1937" spans="11:12">
      <c r="K1937" s="103">
        <v>34211</v>
      </c>
      <c r="L1937" s="12" t="s">
        <v>205</v>
      </c>
    </row>
    <row r="1938" spans="11:12">
      <c r="K1938" s="103">
        <v>34212</v>
      </c>
      <c r="L1938" s="12" t="s">
        <v>205</v>
      </c>
    </row>
    <row r="1939" spans="11:12">
      <c r="K1939" s="103">
        <v>34213</v>
      </c>
      <c r="L1939" s="12" t="s">
        <v>205</v>
      </c>
    </row>
    <row r="1940" spans="11:12">
      <c r="K1940" s="103">
        <v>34214</v>
      </c>
      <c r="L1940" s="12" t="s">
        <v>205</v>
      </c>
    </row>
    <row r="1941" spans="11:12">
      <c r="K1941" s="103">
        <v>34215</v>
      </c>
      <c r="L1941" s="12" t="s">
        <v>205</v>
      </c>
    </row>
    <row r="1942" spans="11:12">
      <c r="K1942" s="103">
        <v>34218</v>
      </c>
      <c r="L1942" s="12" t="s">
        <v>205</v>
      </c>
    </row>
    <row r="1943" spans="11:12">
      <c r="K1943" s="103">
        <v>34219</v>
      </c>
      <c r="L1943" s="12" t="s">
        <v>205</v>
      </c>
    </row>
    <row r="1944" spans="11:12">
      <c r="K1944" s="103">
        <v>34220</v>
      </c>
      <c r="L1944" s="12" t="s">
        <v>205</v>
      </c>
    </row>
    <row r="1945" spans="11:12">
      <c r="K1945" s="103">
        <v>34221</v>
      </c>
      <c r="L1945" s="12" t="s">
        <v>205</v>
      </c>
    </row>
    <row r="1946" spans="11:12">
      <c r="K1946" s="103">
        <v>34222</v>
      </c>
      <c r="L1946" s="12" t="s">
        <v>205</v>
      </c>
    </row>
    <row r="1947" spans="11:12">
      <c r="K1947" s="103">
        <v>34225</v>
      </c>
      <c r="L1947" s="12" t="s">
        <v>205</v>
      </c>
    </row>
    <row r="1948" spans="11:12">
      <c r="K1948" s="103">
        <v>34226</v>
      </c>
      <c r="L1948" s="12" t="s">
        <v>205</v>
      </c>
    </row>
    <row r="1949" spans="11:12">
      <c r="K1949" s="103">
        <v>34227</v>
      </c>
      <c r="L1949" s="12" t="s">
        <v>205</v>
      </c>
    </row>
    <row r="1950" spans="11:12">
      <c r="K1950" s="103">
        <v>34228</v>
      </c>
      <c r="L1950" s="12" t="s">
        <v>205</v>
      </c>
    </row>
    <row r="1951" spans="11:12">
      <c r="K1951" s="103">
        <v>34229</v>
      </c>
      <c r="L1951" s="12" t="s">
        <v>205</v>
      </c>
    </row>
    <row r="1952" spans="11:12">
      <c r="K1952" s="103">
        <v>34232</v>
      </c>
      <c r="L1952" s="12" t="s">
        <v>205</v>
      </c>
    </row>
    <row r="1953" spans="11:12">
      <c r="K1953" s="103">
        <v>34233</v>
      </c>
      <c r="L1953" s="12" t="s">
        <v>205</v>
      </c>
    </row>
    <row r="1954" spans="11:12">
      <c r="K1954" s="103">
        <v>34234</v>
      </c>
      <c r="L1954" s="12" t="s">
        <v>205</v>
      </c>
    </row>
    <row r="1955" spans="11:12">
      <c r="K1955" s="103">
        <v>34235</v>
      </c>
      <c r="L1955" s="12" t="s">
        <v>205</v>
      </c>
    </row>
    <row r="1956" spans="11:12">
      <c r="K1956" s="103">
        <v>34236</v>
      </c>
      <c r="L1956" s="12" t="s">
        <v>205</v>
      </c>
    </row>
    <row r="1957" spans="11:12">
      <c r="K1957" s="103">
        <v>34239</v>
      </c>
      <c r="L1957" s="12" t="s">
        <v>205</v>
      </c>
    </row>
    <row r="1958" spans="11:12">
      <c r="K1958" s="103">
        <v>34240</v>
      </c>
      <c r="L1958" s="12" t="s">
        <v>205</v>
      </c>
    </row>
    <row r="1959" spans="11:12">
      <c r="K1959" s="103">
        <v>34241</v>
      </c>
      <c r="L1959" s="12" t="s">
        <v>205</v>
      </c>
    </row>
    <row r="1960" spans="11:12">
      <c r="K1960" s="103">
        <v>34242</v>
      </c>
      <c r="L1960" s="12" t="s">
        <v>205</v>
      </c>
    </row>
    <row r="1961" spans="11:12">
      <c r="K1961" s="103">
        <v>34243</v>
      </c>
      <c r="L1961" s="12" t="s">
        <v>205</v>
      </c>
    </row>
    <row r="1962" spans="11:12">
      <c r="K1962" s="103">
        <v>34246</v>
      </c>
      <c r="L1962" s="12" t="s">
        <v>205</v>
      </c>
    </row>
    <row r="1963" spans="11:12">
      <c r="K1963" s="103">
        <v>34247</v>
      </c>
      <c r="L1963" s="12" t="s">
        <v>205</v>
      </c>
    </row>
    <row r="1964" spans="11:12">
      <c r="K1964" s="103">
        <v>34248</v>
      </c>
      <c r="L1964" s="12" t="s">
        <v>205</v>
      </c>
    </row>
    <row r="1965" spans="11:12">
      <c r="K1965" s="103">
        <v>34249</v>
      </c>
      <c r="L1965" s="12" t="s">
        <v>205</v>
      </c>
    </row>
    <row r="1966" spans="11:12">
      <c r="K1966" s="103">
        <v>34250</v>
      </c>
      <c r="L1966" s="12" t="s">
        <v>205</v>
      </c>
    </row>
    <row r="1967" spans="11:12">
      <c r="K1967" s="103">
        <v>34253</v>
      </c>
      <c r="L1967" s="12" t="s">
        <v>205</v>
      </c>
    </row>
    <row r="1968" spans="11:12">
      <c r="K1968" s="103">
        <v>34254</v>
      </c>
      <c r="L1968" s="12" t="s">
        <v>205</v>
      </c>
    </row>
    <row r="1969" spans="11:12">
      <c r="K1969" s="103">
        <v>34255</v>
      </c>
      <c r="L1969" s="12" t="s">
        <v>205</v>
      </c>
    </row>
    <row r="1970" spans="11:12">
      <c r="K1970" s="103">
        <v>34256</v>
      </c>
      <c r="L1970" s="12" t="s">
        <v>205</v>
      </c>
    </row>
    <row r="1971" spans="11:12">
      <c r="K1971" s="103">
        <v>34257</v>
      </c>
      <c r="L1971" s="12" t="s">
        <v>205</v>
      </c>
    </row>
    <row r="1972" spans="11:12">
      <c r="K1972" s="103">
        <v>34260</v>
      </c>
      <c r="L1972" s="12" t="s">
        <v>205</v>
      </c>
    </row>
    <row r="1973" spans="11:12">
      <c r="K1973" s="103">
        <v>34261</v>
      </c>
      <c r="L1973" s="12" t="s">
        <v>205</v>
      </c>
    </row>
    <row r="1974" spans="11:12">
      <c r="K1974" s="103">
        <v>34262</v>
      </c>
      <c r="L1974" s="12" t="s">
        <v>205</v>
      </c>
    </row>
    <row r="1975" spans="11:12">
      <c r="K1975" s="103">
        <v>34263</v>
      </c>
      <c r="L1975" s="12" t="s">
        <v>205</v>
      </c>
    </row>
    <row r="1976" spans="11:12">
      <c r="K1976" s="103">
        <v>34264</v>
      </c>
      <c r="L1976" s="12" t="s">
        <v>205</v>
      </c>
    </row>
    <row r="1977" spans="11:12">
      <c r="K1977" s="103">
        <v>34267</v>
      </c>
      <c r="L1977" s="12" t="s">
        <v>205</v>
      </c>
    </row>
    <row r="1978" spans="11:12">
      <c r="K1978" s="103">
        <v>34268</v>
      </c>
      <c r="L1978" s="12" t="s">
        <v>205</v>
      </c>
    </row>
    <row r="1979" spans="11:12">
      <c r="K1979" s="103">
        <v>34269</v>
      </c>
      <c r="L1979" s="12" t="s">
        <v>205</v>
      </c>
    </row>
    <row r="1980" spans="11:12">
      <c r="K1980" s="103">
        <v>34270</v>
      </c>
      <c r="L1980" s="12" t="s">
        <v>205</v>
      </c>
    </row>
    <row r="1981" spans="11:12">
      <c r="K1981" s="103">
        <v>34271</v>
      </c>
      <c r="L1981" s="12" t="s">
        <v>205</v>
      </c>
    </row>
    <row r="1982" spans="11:12">
      <c r="K1982" s="103">
        <v>34274</v>
      </c>
      <c r="L1982" s="12" t="s">
        <v>205</v>
      </c>
    </row>
    <row r="1983" spans="11:12">
      <c r="K1983" s="103">
        <v>34275</v>
      </c>
      <c r="L1983" s="12" t="s">
        <v>205</v>
      </c>
    </row>
    <row r="1984" spans="11:12">
      <c r="K1984" s="103">
        <v>34276</v>
      </c>
      <c r="L1984" s="12" t="s">
        <v>205</v>
      </c>
    </row>
    <row r="1985" spans="11:12">
      <c r="K1985" s="103">
        <v>34277</v>
      </c>
      <c r="L1985" s="12" t="s">
        <v>205</v>
      </c>
    </row>
    <row r="1986" spans="11:12">
      <c r="K1986" s="103">
        <v>34278</v>
      </c>
      <c r="L1986" s="12" t="s">
        <v>205</v>
      </c>
    </row>
    <row r="1987" spans="11:12">
      <c r="K1987" s="103">
        <v>34281</v>
      </c>
      <c r="L1987" s="12" t="s">
        <v>205</v>
      </c>
    </row>
    <row r="1988" spans="11:12">
      <c r="K1988" s="103">
        <v>34282</v>
      </c>
      <c r="L1988" s="12" t="s">
        <v>205</v>
      </c>
    </row>
    <row r="1989" spans="11:12">
      <c r="K1989" s="103">
        <v>34283</v>
      </c>
      <c r="L1989" s="12" t="s">
        <v>205</v>
      </c>
    </row>
    <row r="1990" spans="11:12">
      <c r="K1990" s="103">
        <v>34284</v>
      </c>
      <c r="L1990" s="12" t="s">
        <v>205</v>
      </c>
    </row>
    <row r="1991" spans="11:12">
      <c r="K1991" s="103">
        <v>34285</v>
      </c>
      <c r="L1991" s="12" t="s">
        <v>205</v>
      </c>
    </row>
    <row r="1992" spans="11:12">
      <c r="K1992" s="103">
        <v>34288</v>
      </c>
      <c r="L1992" s="12" t="s">
        <v>205</v>
      </c>
    </row>
    <row r="1993" spans="11:12">
      <c r="K1993" s="103">
        <v>34289</v>
      </c>
      <c r="L1993" s="12" t="s">
        <v>205</v>
      </c>
    </row>
    <row r="1994" spans="11:12">
      <c r="K1994" s="103">
        <v>34290</v>
      </c>
      <c r="L1994" s="12" t="s">
        <v>205</v>
      </c>
    </row>
    <row r="1995" spans="11:12">
      <c r="K1995" s="103">
        <v>34291</v>
      </c>
      <c r="L1995" s="12" t="s">
        <v>205</v>
      </c>
    </row>
    <row r="1996" spans="11:12">
      <c r="K1996" s="103">
        <v>34292</v>
      </c>
      <c r="L1996" s="12" t="s">
        <v>205</v>
      </c>
    </row>
    <row r="1997" spans="11:12">
      <c r="K1997" s="103">
        <v>34295</v>
      </c>
      <c r="L1997" s="12" t="s">
        <v>205</v>
      </c>
    </row>
    <row r="1998" spans="11:12">
      <c r="K1998" s="103">
        <v>34296</v>
      </c>
      <c r="L1998" s="12" t="s">
        <v>205</v>
      </c>
    </row>
    <row r="1999" spans="11:12">
      <c r="K1999" s="103">
        <v>34297</v>
      </c>
      <c r="L1999" s="12" t="s">
        <v>205</v>
      </c>
    </row>
    <row r="2000" spans="11:12">
      <c r="K2000" s="103">
        <v>34298</v>
      </c>
      <c r="L2000" s="12" t="s">
        <v>205</v>
      </c>
    </row>
    <row r="2001" spans="11:12">
      <c r="K2001" s="103">
        <v>34299</v>
      </c>
      <c r="L2001" s="12" t="s">
        <v>205</v>
      </c>
    </row>
    <row r="2002" spans="11:12">
      <c r="K2002" s="103">
        <v>34302</v>
      </c>
      <c r="L2002" s="12" t="s">
        <v>205</v>
      </c>
    </row>
    <row r="2003" spans="11:12">
      <c r="K2003" s="103">
        <v>34303</v>
      </c>
      <c r="L2003" s="12" t="s">
        <v>205</v>
      </c>
    </row>
    <row r="2004" spans="11:12">
      <c r="K2004" s="103">
        <v>34304</v>
      </c>
      <c r="L2004" s="12" t="s">
        <v>205</v>
      </c>
    </row>
    <row r="2005" spans="11:12">
      <c r="K2005" s="103">
        <v>34305</v>
      </c>
      <c r="L2005" s="12" t="s">
        <v>205</v>
      </c>
    </row>
    <row r="2006" spans="11:12">
      <c r="K2006" s="103">
        <v>34306</v>
      </c>
      <c r="L2006" s="12" t="s">
        <v>205</v>
      </c>
    </row>
    <row r="2007" spans="11:12">
      <c r="K2007" s="103">
        <v>34309</v>
      </c>
      <c r="L2007" s="12" t="s">
        <v>205</v>
      </c>
    </row>
    <row r="2008" spans="11:12">
      <c r="K2008" s="103">
        <v>34310</v>
      </c>
      <c r="L2008" s="12" t="s">
        <v>205</v>
      </c>
    </row>
    <row r="2009" spans="11:12">
      <c r="K2009" s="103">
        <v>34311</v>
      </c>
      <c r="L2009" s="12" t="s">
        <v>205</v>
      </c>
    </row>
    <row r="2010" spans="11:12">
      <c r="K2010" s="103">
        <v>34312</v>
      </c>
      <c r="L2010" s="12" t="s">
        <v>205</v>
      </c>
    </row>
    <row r="2011" spans="11:12">
      <c r="K2011" s="103">
        <v>34313</v>
      </c>
      <c r="L2011" s="12" t="s">
        <v>205</v>
      </c>
    </row>
    <row r="2012" spans="11:12">
      <c r="K2012" s="103">
        <v>34316</v>
      </c>
      <c r="L2012" s="12" t="s">
        <v>205</v>
      </c>
    </row>
    <row r="2013" spans="11:12">
      <c r="K2013" s="103">
        <v>34317</v>
      </c>
      <c r="L2013" s="12" t="s">
        <v>205</v>
      </c>
    </row>
    <row r="2014" spans="11:12">
      <c r="K2014" s="103">
        <v>34318</v>
      </c>
      <c r="L2014" s="12" t="s">
        <v>205</v>
      </c>
    </row>
    <row r="2015" spans="11:12">
      <c r="K2015" s="103">
        <v>34319</v>
      </c>
      <c r="L2015" s="12" t="s">
        <v>205</v>
      </c>
    </row>
    <row r="2016" spans="11:12">
      <c r="K2016" s="103">
        <v>34320</v>
      </c>
      <c r="L2016" s="12" t="s">
        <v>205</v>
      </c>
    </row>
    <row r="2017" spans="11:12">
      <c r="K2017" s="103">
        <v>34323</v>
      </c>
      <c r="L2017" s="12" t="s">
        <v>205</v>
      </c>
    </row>
    <row r="2018" spans="11:12">
      <c r="K2018" s="103">
        <v>34324</v>
      </c>
      <c r="L2018" s="12" t="s">
        <v>205</v>
      </c>
    </row>
    <row r="2019" spans="11:12">
      <c r="K2019" s="103">
        <v>34325</v>
      </c>
      <c r="L2019" s="12" t="s">
        <v>205</v>
      </c>
    </row>
    <row r="2020" spans="11:12">
      <c r="K2020" s="103">
        <v>34326</v>
      </c>
      <c r="L2020" s="12" t="s">
        <v>205</v>
      </c>
    </row>
    <row r="2021" spans="11:12">
      <c r="K2021" s="103">
        <v>34327</v>
      </c>
      <c r="L2021" s="12" t="s">
        <v>205</v>
      </c>
    </row>
    <row r="2022" spans="11:12">
      <c r="K2022" s="103">
        <v>34330</v>
      </c>
      <c r="L2022" s="12" t="s">
        <v>205</v>
      </c>
    </row>
    <row r="2023" spans="11:12">
      <c r="K2023" s="103">
        <v>34331</v>
      </c>
      <c r="L2023" s="12" t="s">
        <v>205</v>
      </c>
    </row>
    <row r="2024" spans="11:12">
      <c r="K2024" s="103">
        <v>34332</v>
      </c>
      <c r="L2024" s="12" t="s">
        <v>205</v>
      </c>
    </row>
    <row r="2025" spans="11:12">
      <c r="K2025" s="103">
        <v>34333</v>
      </c>
      <c r="L2025" s="12" t="s">
        <v>205</v>
      </c>
    </row>
    <row r="2026" spans="11:12">
      <c r="K2026" s="103">
        <v>34334</v>
      </c>
      <c r="L2026" s="12" t="s">
        <v>205</v>
      </c>
    </row>
    <row r="2027" spans="11:12">
      <c r="K2027" s="103">
        <v>34337</v>
      </c>
      <c r="L2027" s="12" t="s">
        <v>205</v>
      </c>
    </row>
    <row r="2028" spans="11:12">
      <c r="K2028" s="103">
        <v>34338</v>
      </c>
      <c r="L2028" s="12" t="s">
        <v>205</v>
      </c>
    </row>
    <row r="2029" spans="11:12">
      <c r="K2029" s="103">
        <v>34339</v>
      </c>
      <c r="L2029" s="12" t="s">
        <v>205</v>
      </c>
    </row>
    <row r="2030" spans="11:12">
      <c r="K2030" s="103">
        <v>34340</v>
      </c>
      <c r="L2030" s="12" t="s">
        <v>205</v>
      </c>
    </row>
    <row r="2031" spans="11:12">
      <c r="K2031" s="103">
        <v>34341</v>
      </c>
      <c r="L2031" s="12" t="s">
        <v>205</v>
      </c>
    </row>
    <row r="2032" spans="11:12">
      <c r="K2032" s="103">
        <v>34344</v>
      </c>
      <c r="L2032" s="12" t="s">
        <v>205</v>
      </c>
    </row>
    <row r="2033" spans="11:12">
      <c r="K2033" s="103">
        <v>34345</v>
      </c>
      <c r="L2033" s="12" t="s">
        <v>205</v>
      </c>
    </row>
    <row r="2034" spans="11:12">
      <c r="K2034" s="103">
        <v>34346</v>
      </c>
      <c r="L2034" s="12" t="s">
        <v>205</v>
      </c>
    </row>
    <row r="2035" spans="11:12">
      <c r="K2035" s="103">
        <v>34347</v>
      </c>
      <c r="L2035" s="12" t="s">
        <v>205</v>
      </c>
    </row>
    <row r="2036" spans="11:12">
      <c r="K2036" s="103">
        <v>34348</v>
      </c>
      <c r="L2036" s="12" t="s">
        <v>205</v>
      </c>
    </row>
    <row r="2037" spans="11:12">
      <c r="K2037" s="103">
        <v>34351</v>
      </c>
      <c r="L2037" s="12" t="s">
        <v>205</v>
      </c>
    </row>
    <row r="2038" spans="11:12">
      <c r="K2038" s="103">
        <v>34352</v>
      </c>
      <c r="L2038" s="12" t="s">
        <v>205</v>
      </c>
    </row>
    <row r="2039" spans="11:12">
      <c r="K2039" s="103">
        <v>34353</v>
      </c>
      <c r="L2039" s="12" t="s">
        <v>205</v>
      </c>
    </row>
    <row r="2040" spans="11:12">
      <c r="K2040" s="103">
        <v>34354</v>
      </c>
      <c r="L2040" s="12" t="s">
        <v>205</v>
      </c>
    </row>
    <row r="2041" spans="11:12">
      <c r="K2041" s="103">
        <v>34355</v>
      </c>
      <c r="L2041" s="12" t="s">
        <v>205</v>
      </c>
    </row>
    <row r="2042" spans="11:12">
      <c r="K2042" s="103">
        <v>34358</v>
      </c>
      <c r="L2042" s="12" t="s">
        <v>205</v>
      </c>
    </row>
    <row r="2043" spans="11:12">
      <c r="K2043" s="103">
        <v>34359</v>
      </c>
      <c r="L2043" s="12" t="s">
        <v>205</v>
      </c>
    </row>
    <row r="2044" spans="11:12">
      <c r="K2044" s="103">
        <v>34360</v>
      </c>
      <c r="L2044" s="12" t="s">
        <v>205</v>
      </c>
    </row>
    <row r="2045" spans="11:12">
      <c r="K2045" s="103">
        <v>34361</v>
      </c>
      <c r="L2045" s="12" t="s">
        <v>205</v>
      </c>
    </row>
    <row r="2046" spans="11:12">
      <c r="K2046" s="103">
        <v>34362</v>
      </c>
      <c r="L2046" s="12" t="s">
        <v>205</v>
      </c>
    </row>
    <row r="2047" spans="11:12">
      <c r="K2047" s="103">
        <v>34365</v>
      </c>
      <c r="L2047" s="12" t="s">
        <v>205</v>
      </c>
    </row>
    <row r="2048" spans="11:12">
      <c r="K2048" s="103">
        <v>34366</v>
      </c>
      <c r="L2048" s="12" t="s">
        <v>205</v>
      </c>
    </row>
    <row r="2049" spans="11:12">
      <c r="K2049" s="103">
        <v>34367</v>
      </c>
      <c r="L2049" s="12" t="s">
        <v>205</v>
      </c>
    </row>
    <row r="2050" spans="11:12">
      <c r="K2050" s="103">
        <v>34368</v>
      </c>
      <c r="L2050" s="12" t="s">
        <v>205</v>
      </c>
    </row>
    <row r="2051" spans="11:12">
      <c r="K2051" s="103">
        <v>34369</v>
      </c>
      <c r="L2051" s="12" t="s">
        <v>205</v>
      </c>
    </row>
    <row r="2052" spans="11:12">
      <c r="K2052" s="103">
        <v>34372</v>
      </c>
      <c r="L2052" s="12" t="s">
        <v>205</v>
      </c>
    </row>
    <row r="2053" spans="11:12">
      <c r="K2053" s="103">
        <v>34373</v>
      </c>
      <c r="L2053" s="12" t="s">
        <v>205</v>
      </c>
    </row>
    <row r="2054" spans="11:12">
      <c r="K2054" s="103">
        <v>34374</v>
      </c>
      <c r="L2054" s="12" t="s">
        <v>205</v>
      </c>
    </row>
    <row r="2055" spans="11:12">
      <c r="K2055" s="103">
        <v>34375</v>
      </c>
      <c r="L2055" s="12" t="s">
        <v>205</v>
      </c>
    </row>
    <row r="2056" spans="11:12">
      <c r="K2056" s="103">
        <v>34376</v>
      </c>
      <c r="L2056" s="12" t="s">
        <v>205</v>
      </c>
    </row>
    <row r="2057" spans="11:12">
      <c r="K2057" s="103">
        <v>34379</v>
      </c>
      <c r="L2057" s="12" t="s">
        <v>205</v>
      </c>
    </row>
    <row r="2058" spans="11:12">
      <c r="K2058" s="103">
        <v>34380</v>
      </c>
      <c r="L2058" s="12" t="s">
        <v>205</v>
      </c>
    </row>
    <row r="2059" spans="11:12">
      <c r="K2059" s="103">
        <v>34381</v>
      </c>
      <c r="L2059" s="12" t="s">
        <v>205</v>
      </c>
    </row>
    <row r="2060" spans="11:12">
      <c r="K2060" s="103">
        <v>34382</v>
      </c>
      <c r="L2060" s="12" t="s">
        <v>205</v>
      </c>
    </row>
    <row r="2061" spans="11:12">
      <c r="K2061" s="103">
        <v>34383</v>
      </c>
      <c r="L2061" s="12" t="s">
        <v>205</v>
      </c>
    </row>
    <row r="2062" spans="11:12">
      <c r="K2062" s="103">
        <v>34386</v>
      </c>
      <c r="L2062" s="12" t="s">
        <v>205</v>
      </c>
    </row>
    <row r="2063" spans="11:12">
      <c r="K2063" s="103">
        <v>34387</v>
      </c>
      <c r="L2063" s="12" t="s">
        <v>205</v>
      </c>
    </row>
    <row r="2064" spans="11:12">
      <c r="K2064" s="103">
        <v>34388</v>
      </c>
      <c r="L2064" s="12" t="s">
        <v>205</v>
      </c>
    </row>
    <row r="2065" spans="11:12">
      <c r="K2065" s="103">
        <v>34389</v>
      </c>
      <c r="L2065" s="12" t="s">
        <v>205</v>
      </c>
    </row>
    <row r="2066" spans="11:12">
      <c r="K2066" s="103">
        <v>34390</v>
      </c>
      <c r="L2066" s="12" t="s">
        <v>205</v>
      </c>
    </row>
    <row r="2067" spans="11:12">
      <c r="K2067" s="103">
        <v>34393</v>
      </c>
      <c r="L2067" s="12" t="s">
        <v>205</v>
      </c>
    </row>
    <row r="2068" spans="11:12">
      <c r="K2068" s="103">
        <v>34394</v>
      </c>
      <c r="L2068" s="12" t="s">
        <v>205</v>
      </c>
    </row>
    <row r="2069" spans="11:12">
      <c r="K2069" s="103">
        <v>34395</v>
      </c>
      <c r="L2069" s="12" t="s">
        <v>205</v>
      </c>
    </row>
    <row r="2070" spans="11:12">
      <c r="K2070" s="103">
        <v>34396</v>
      </c>
      <c r="L2070" s="12" t="s">
        <v>205</v>
      </c>
    </row>
    <row r="2071" spans="11:12">
      <c r="K2071" s="103">
        <v>34397</v>
      </c>
      <c r="L2071" s="12" t="s">
        <v>205</v>
      </c>
    </row>
    <row r="2072" spans="11:12">
      <c r="K2072" s="103">
        <v>34400</v>
      </c>
      <c r="L2072" s="12" t="s">
        <v>205</v>
      </c>
    </row>
    <row r="2073" spans="11:12">
      <c r="K2073" s="103">
        <v>34401</v>
      </c>
      <c r="L2073" s="12" t="s">
        <v>205</v>
      </c>
    </row>
    <row r="2074" spans="11:12">
      <c r="K2074" s="103">
        <v>34402</v>
      </c>
      <c r="L2074" s="12" t="s">
        <v>205</v>
      </c>
    </row>
    <row r="2075" spans="11:12">
      <c r="K2075" s="103">
        <v>34403</v>
      </c>
      <c r="L2075" s="12" t="s">
        <v>205</v>
      </c>
    </row>
    <row r="2076" spans="11:12">
      <c r="K2076" s="103">
        <v>34404</v>
      </c>
      <c r="L2076" s="12" t="s">
        <v>205</v>
      </c>
    </row>
    <row r="2077" spans="11:12">
      <c r="K2077" s="103">
        <v>34407</v>
      </c>
      <c r="L2077" s="12" t="s">
        <v>205</v>
      </c>
    </row>
    <row r="2078" spans="11:12">
      <c r="K2078" s="103">
        <v>34408</v>
      </c>
      <c r="L2078" s="12" t="s">
        <v>205</v>
      </c>
    </row>
    <row r="2079" spans="11:12">
      <c r="K2079" s="103">
        <v>34409</v>
      </c>
      <c r="L2079" s="12" t="s">
        <v>205</v>
      </c>
    </row>
    <row r="2080" spans="11:12">
      <c r="K2080" s="103">
        <v>34410</v>
      </c>
      <c r="L2080" s="12" t="s">
        <v>205</v>
      </c>
    </row>
    <row r="2081" spans="11:12">
      <c r="K2081" s="103">
        <v>34411</v>
      </c>
      <c r="L2081" s="12" t="s">
        <v>205</v>
      </c>
    </row>
    <row r="2082" spans="11:12">
      <c r="K2082" s="103">
        <v>34414</v>
      </c>
      <c r="L2082" s="12" t="s">
        <v>205</v>
      </c>
    </row>
    <row r="2083" spans="11:12">
      <c r="K2083" s="103">
        <v>34415</v>
      </c>
      <c r="L2083" s="12" t="s">
        <v>205</v>
      </c>
    </row>
    <row r="2084" spans="11:12">
      <c r="K2084" s="103">
        <v>34416</v>
      </c>
      <c r="L2084" s="12" t="s">
        <v>205</v>
      </c>
    </row>
    <row r="2085" spans="11:12">
      <c r="K2085" s="103">
        <v>34417</v>
      </c>
      <c r="L2085" s="12" t="s">
        <v>205</v>
      </c>
    </row>
    <row r="2086" spans="11:12">
      <c r="K2086" s="103">
        <v>34418</v>
      </c>
      <c r="L2086" s="12" t="s">
        <v>205</v>
      </c>
    </row>
    <row r="2087" spans="11:12">
      <c r="K2087" s="103">
        <v>34421</v>
      </c>
      <c r="L2087" s="12" t="s">
        <v>205</v>
      </c>
    </row>
    <row r="2088" spans="11:12">
      <c r="K2088" s="103">
        <v>34422</v>
      </c>
      <c r="L2088" s="12" t="s">
        <v>205</v>
      </c>
    </row>
    <row r="2089" spans="11:12">
      <c r="K2089" s="103">
        <v>34423</v>
      </c>
      <c r="L2089" s="12" t="s">
        <v>205</v>
      </c>
    </row>
    <row r="2090" spans="11:12">
      <c r="K2090" s="103">
        <v>34424</v>
      </c>
      <c r="L2090" s="12" t="s">
        <v>205</v>
      </c>
    </row>
    <row r="2091" spans="11:12">
      <c r="K2091" s="103">
        <v>34425</v>
      </c>
      <c r="L2091" s="12" t="s">
        <v>205</v>
      </c>
    </row>
    <row r="2092" spans="11:12">
      <c r="K2092" s="103">
        <v>34428</v>
      </c>
      <c r="L2092" s="12" t="s">
        <v>205</v>
      </c>
    </row>
    <row r="2093" spans="11:12">
      <c r="K2093" s="103">
        <v>34429</v>
      </c>
      <c r="L2093" s="12" t="s">
        <v>205</v>
      </c>
    </row>
    <row r="2094" spans="11:12">
      <c r="K2094" s="103">
        <v>34430</v>
      </c>
      <c r="L2094" s="12" t="s">
        <v>205</v>
      </c>
    </row>
    <row r="2095" spans="11:12">
      <c r="K2095" s="103">
        <v>34431</v>
      </c>
      <c r="L2095" s="12" t="s">
        <v>205</v>
      </c>
    </row>
    <row r="2096" spans="11:12">
      <c r="K2096" s="103">
        <v>34432</v>
      </c>
      <c r="L2096" s="12" t="s">
        <v>205</v>
      </c>
    </row>
    <row r="2097" spans="11:12">
      <c r="K2097" s="103">
        <v>34435</v>
      </c>
      <c r="L2097" s="12" t="s">
        <v>205</v>
      </c>
    </row>
    <row r="2098" spans="11:12">
      <c r="K2098" s="103">
        <v>34436</v>
      </c>
      <c r="L2098" s="12" t="s">
        <v>205</v>
      </c>
    </row>
    <row r="2099" spans="11:12">
      <c r="K2099" s="103">
        <v>34437</v>
      </c>
      <c r="L2099" s="12" t="s">
        <v>205</v>
      </c>
    </row>
    <row r="2100" spans="11:12">
      <c r="K2100" s="103">
        <v>34438</v>
      </c>
      <c r="L2100" s="12" t="s">
        <v>205</v>
      </c>
    </row>
    <row r="2101" spans="11:12">
      <c r="K2101" s="103">
        <v>34439</v>
      </c>
      <c r="L2101" s="12" t="s">
        <v>205</v>
      </c>
    </row>
    <row r="2102" spans="11:12">
      <c r="K2102" s="103">
        <v>34442</v>
      </c>
      <c r="L2102" s="12" t="s">
        <v>205</v>
      </c>
    </row>
    <row r="2103" spans="11:12">
      <c r="K2103" s="103">
        <v>34443</v>
      </c>
      <c r="L2103" s="12" t="s">
        <v>205</v>
      </c>
    </row>
    <row r="2104" spans="11:12">
      <c r="K2104" s="103">
        <v>34444</v>
      </c>
      <c r="L2104" s="12" t="s">
        <v>205</v>
      </c>
    </row>
    <row r="2105" spans="11:12">
      <c r="K2105" s="103">
        <v>34445</v>
      </c>
      <c r="L2105" s="12" t="s">
        <v>205</v>
      </c>
    </row>
    <row r="2106" spans="11:12">
      <c r="K2106" s="103">
        <v>34446</v>
      </c>
      <c r="L2106" s="12" t="s">
        <v>205</v>
      </c>
    </row>
    <row r="2107" spans="11:12">
      <c r="K2107" s="103">
        <v>34449</v>
      </c>
      <c r="L2107" s="12" t="s">
        <v>205</v>
      </c>
    </row>
    <row r="2108" spans="11:12">
      <c r="K2108" s="103">
        <v>34450</v>
      </c>
      <c r="L2108" s="12" t="s">
        <v>205</v>
      </c>
    </row>
    <row r="2109" spans="11:12">
      <c r="K2109" s="103">
        <v>34451</v>
      </c>
      <c r="L2109" s="12" t="s">
        <v>205</v>
      </c>
    </row>
    <row r="2110" spans="11:12">
      <c r="K2110" s="103">
        <v>34452</v>
      </c>
      <c r="L2110" s="12" t="s">
        <v>205</v>
      </c>
    </row>
    <row r="2111" spans="11:12">
      <c r="K2111" s="103">
        <v>34453</v>
      </c>
      <c r="L2111" s="12" t="s">
        <v>205</v>
      </c>
    </row>
    <row r="2112" spans="11:12">
      <c r="K2112" s="103">
        <v>34456</v>
      </c>
      <c r="L2112" s="12" t="s">
        <v>205</v>
      </c>
    </row>
    <row r="2113" spans="11:12">
      <c r="K2113" s="103">
        <v>34457</v>
      </c>
      <c r="L2113" s="12" t="s">
        <v>205</v>
      </c>
    </row>
    <row r="2114" spans="11:12">
      <c r="K2114" s="103">
        <v>34458</v>
      </c>
      <c r="L2114" s="12" t="s">
        <v>205</v>
      </c>
    </row>
    <row r="2115" spans="11:12">
      <c r="K2115" s="103">
        <v>34459</v>
      </c>
      <c r="L2115" s="12" t="s">
        <v>205</v>
      </c>
    </row>
    <row r="2116" spans="11:12">
      <c r="K2116" s="103">
        <v>34460</v>
      </c>
      <c r="L2116" s="12" t="s">
        <v>205</v>
      </c>
    </row>
    <row r="2117" spans="11:12">
      <c r="K2117" s="103">
        <v>34463</v>
      </c>
      <c r="L2117" s="12" t="s">
        <v>205</v>
      </c>
    </row>
    <row r="2118" spans="11:12">
      <c r="K2118" s="103">
        <v>34464</v>
      </c>
      <c r="L2118" s="12" t="s">
        <v>205</v>
      </c>
    </row>
    <row r="2119" spans="11:12">
      <c r="K2119" s="103">
        <v>34465</v>
      </c>
      <c r="L2119" s="12" t="s">
        <v>205</v>
      </c>
    </row>
    <row r="2120" spans="11:12">
      <c r="K2120" s="103">
        <v>34466</v>
      </c>
      <c r="L2120" s="12" t="s">
        <v>205</v>
      </c>
    </row>
    <row r="2121" spans="11:12">
      <c r="K2121" s="103">
        <v>34467</v>
      </c>
      <c r="L2121" s="12" t="s">
        <v>205</v>
      </c>
    </row>
    <row r="2122" spans="11:12">
      <c r="K2122" s="103">
        <v>34470</v>
      </c>
      <c r="L2122" s="12" t="s">
        <v>205</v>
      </c>
    </row>
    <row r="2123" spans="11:12">
      <c r="K2123" s="103">
        <v>34471</v>
      </c>
      <c r="L2123" s="12" t="s">
        <v>205</v>
      </c>
    </row>
    <row r="2124" spans="11:12">
      <c r="K2124" s="103">
        <v>34472</v>
      </c>
      <c r="L2124" s="12" t="s">
        <v>205</v>
      </c>
    </row>
    <row r="2125" spans="11:12">
      <c r="K2125" s="103">
        <v>34473</v>
      </c>
      <c r="L2125" s="12" t="s">
        <v>205</v>
      </c>
    </row>
    <row r="2126" spans="11:12">
      <c r="K2126" s="103">
        <v>34474</v>
      </c>
      <c r="L2126" s="12" t="s">
        <v>205</v>
      </c>
    </row>
    <row r="2127" spans="11:12">
      <c r="K2127" s="103">
        <v>34477</v>
      </c>
      <c r="L2127" s="12" t="s">
        <v>205</v>
      </c>
    </row>
    <row r="2128" spans="11:12">
      <c r="K2128" s="103">
        <v>34478</v>
      </c>
      <c r="L2128" s="12" t="s">
        <v>205</v>
      </c>
    </row>
    <row r="2129" spans="11:12">
      <c r="K2129" s="103">
        <v>34479</v>
      </c>
      <c r="L2129" s="12" t="s">
        <v>205</v>
      </c>
    </row>
    <row r="2130" spans="11:12">
      <c r="K2130" s="103">
        <v>34480</v>
      </c>
      <c r="L2130" s="12" t="s">
        <v>205</v>
      </c>
    </row>
    <row r="2131" spans="11:12">
      <c r="K2131" s="103">
        <v>34481</v>
      </c>
      <c r="L2131" s="12" t="s">
        <v>205</v>
      </c>
    </row>
    <row r="2132" spans="11:12">
      <c r="K2132" s="103">
        <v>34484</v>
      </c>
      <c r="L2132" s="12" t="s">
        <v>205</v>
      </c>
    </row>
    <row r="2133" spans="11:12">
      <c r="K2133" s="103">
        <v>34485</v>
      </c>
      <c r="L2133" s="12" t="s">
        <v>205</v>
      </c>
    </row>
    <row r="2134" spans="11:12">
      <c r="K2134" s="103">
        <v>34486</v>
      </c>
      <c r="L2134" s="12" t="s">
        <v>205</v>
      </c>
    </row>
    <row r="2135" spans="11:12">
      <c r="K2135" s="103">
        <v>34487</v>
      </c>
      <c r="L2135" s="12" t="s">
        <v>205</v>
      </c>
    </row>
    <row r="2136" spans="11:12">
      <c r="K2136" s="103">
        <v>34488</v>
      </c>
      <c r="L2136" s="12" t="s">
        <v>205</v>
      </c>
    </row>
    <row r="2137" spans="11:12">
      <c r="K2137" s="103">
        <v>34491</v>
      </c>
      <c r="L2137" s="12" t="s">
        <v>205</v>
      </c>
    </row>
    <row r="2138" spans="11:12">
      <c r="K2138" s="103">
        <v>34492</v>
      </c>
      <c r="L2138" s="12" t="s">
        <v>205</v>
      </c>
    </row>
    <row r="2139" spans="11:12">
      <c r="K2139" s="103">
        <v>34493</v>
      </c>
      <c r="L2139" s="12" t="s">
        <v>205</v>
      </c>
    </row>
    <row r="2140" spans="11:12">
      <c r="K2140" s="103">
        <v>34494</v>
      </c>
      <c r="L2140" s="12" t="s">
        <v>205</v>
      </c>
    </row>
    <row r="2141" spans="11:12">
      <c r="K2141" s="103">
        <v>34495</v>
      </c>
      <c r="L2141" s="12" t="s">
        <v>205</v>
      </c>
    </row>
    <row r="2142" spans="11:12">
      <c r="K2142" s="103">
        <v>34498</v>
      </c>
      <c r="L2142" s="12" t="s">
        <v>205</v>
      </c>
    </row>
    <row r="2143" spans="11:12">
      <c r="K2143" s="103">
        <v>34499</v>
      </c>
      <c r="L2143" s="12" t="s">
        <v>205</v>
      </c>
    </row>
    <row r="2144" spans="11:12">
      <c r="K2144" s="103">
        <v>34500</v>
      </c>
      <c r="L2144" s="12" t="s">
        <v>205</v>
      </c>
    </row>
    <row r="2145" spans="11:12">
      <c r="K2145" s="103">
        <v>34501</v>
      </c>
      <c r="L2145" s="12" t="s">
        <v>205</v>
      </c>
    </row>
    <row r="2146" spans="11:12">
      <c r="K2146" s="103">
        <v>34502</v>
      </c>
      <c r="L2146" s="12" t="s">
        <v>205</v>
      </c>
    </row>
    <row r="2147" spans="11:12">
      <c r="K2147" s="103">
        <v>34505</v>
      </c>
      <c r="L2147" s="12" t="s">
        <v>205</v>
      </c>
    </row>
    <row r="2148" spans="11:12">
      <c r="K2148" s="103">
        <v>34506</v>
      </c>
      <c r="L2148" s="12" t="s">
        <v>205</v>
      </c>
    </row>
    <row r="2149" spans="11:12">
      <c r="K2149" s="103">
        <v>34507</v>
      </c>
      <c r="L2149" s="12" t="s">
        <v>205</v>
      </c>
    </row>
    <row r="2150" spans="11:12">
      <c r="K2150" s="103">
        <v>34508</v>
      </c>
      <c r="L2150" s="12" t="s">
        <v>205</v>
      </c>
    </row>
    <row r="2151" spans="11:12">
      <c r="K2151" s="103">
        <v>34509</v>
      </c>
      <c r="L2151" s="12" t="s">
        <v>205</v>
      </c>
    </row>
    <row r="2152" spans="11:12">
      <c r="K2152" s="103">
        <v>34512</v>
      </c>
      <c r="L2152" s="12" t="s">
        <v>205</v>
      </c>
    </row>
    <row r="2153" spans="11:12">
      <c r="K2153" s="103">
        <v>34513</v>
      </c>
      <c r="L2153" s="12" t="s">
        <v>205</v>
      </c>
    </row>
    <row r="2154" spans="11:12">
      <c r="K2154" s="103">
        <v>34514</v>
      </c>
      <c r="L2154" s="12" t="s">
        <v>205</v>
      </c>
    </row>
    <row r="2155" spans="11:12">
      <c r="K2155" s="103">
        <v>34515</v>
      </c>
      <c r="L2155" s="12" t="s">
        <v>205</v>
      </c>
    </row>
    <row r="2156" spans="11:12">
      <c r="K2156" s="103">
        <v>34516</v>
      </c>
      <c r="L2156" s="12" t="s">
        <v>205</v>
      </c>
    </row>
    <row r="2157" spans="11:12">
      <c r="K2157" s="103">
        <v>34519</v>
      </c>
      <c r="L2157" s="12" t="s">
        <v>205</v>
      </c>
    </row>
    <row r="2158" spans="11:12">
      <c r="K2158" s="103">
        <v>34520</v>
      </c>
      <c r="L2158" s="12" t="s">
        <v>205</v>
      </c>
    </row>
    <row r="2159" spans="11:12">
      <c r="K2159" s="103">
        <v>34521</v>
      </c>
      <c r="L2159" s="12" t="s">
        <v>205</v>
      </c>
    </row>
    <row r="2160" spans="11:12">
      <c r="K2160" s="103">
        <v>34522</v>
      </c>
      <c r="L2160" s="12" t="s">
        <v>205</v>
      </c>
    </row>
    <row r="2161" spans="11:12">
      <c r="K2161" s="103">
        <v>34523</v>
      </c>
      <c r="L2161" s="12" t="s">
        <v>205</v>
      </c>
    </row>
    <row r="2162" spans="11:12">
      <c r="K2162" s="103">
        <v>34526</v>
      </c>
      <c r="L2162" s="12" t="s">
        <v>205</v>
      </c>
    </row>
    <row r="2163" spans="11:12">
      <c r="K2163" s="103">
        <v>34527</v>
      </c>
      <c r="L2163" s="12" t="s">
        <v>205</v>
      </c>
    </row>
    <row r="2164" spans="11:12">
      <c r="K2164" s="103">
        <v>34528</v>
      </c>
      <c r="L2164" s="12" t="s">
        <v>205</v>
      </c>
    </row>
    <row r="2165" spans="11:12">
      <c r="K2165" s="103">
        <v>34529</v>
      </c>
      <c r="L2165" s="12" t="s">
        <v>205</v>
      </c>
    </row>
    <row r="2166" spans="11:12">
      <c r="K2166" s="103">
        <v>34530</v>
      </c>
      <c r="L2166" s="12" t="s">
        <v>205</v>
      </c>
    </row>
    <row r="2167" spans="11:12">
      <c r="K2167" s="103">
        <v>34533</v>
      </c>
      <c r="L2167" s="12" t="s">
        <v>205</v>
      </c>
    </row>
    <row r="2168" spans="11:12">
      <c r="K2168" s="103">
        <v>34534</v>
      </c>
      <c r="L2168" s="12" t="s">
        <v>205</v>
      </c>
    </row>
    <row r="2169" spans="11:12">
      <c r="K2169" s="103">
        <v>34535</v>
      </c>
      <c r="L2169" s="12" t="s">
        <v>205</v>
      </c>
    </row>
    <row r="2170" spans="11:12">
      <c r="K2170" s="103">
        <v>34536</v>
      </c>
      <c r="L2170" s="12" t="s">
        <v>205</v>
      </c>
    </row>
    <row r="2171" spans="11:12">
      <c r="K2171" s="103">
        <v>34537</v>
      </c>
      <c r="L2171" s="12" t="s">
        <v>205</v>
      </c>
    </row>
    <row r="2172" spans="11:12">
      <c r="K2172" s="103">
        <v>34540</v>
      </c>
      <c r="L2172" s="12" t="s">
        <v>205</v>
      </c>
    </row>
    <row r="2173" spans="11:12">
      <c r="K2173" s="103">
        <v>34541</v>
      </c>
      <c r="L2173" s="12" t="s">
        <v>205</v>
      </c>
    </row>
    <row r="2174" spans="11:12">
      <c r="K2174" s="103">
        <v>34542</v>
      </c>
      <c r="L2174" s="12" t="s">
        <v>205</v>
      </c>
    </row>
    <row r="2175" spans="11:12">
      <c r="K2175" s="103">
        <v>34543</v>
      </c>
      <c r="L2175" s="12" t="s">
        <v>205</v>
      </c>
    </row>
    <row r="2176" spans="11:12">
      <c r="K2176" s="103">
        <v>34544</v>
      </c>
      <c r="L2176" s="12" t="s">
        <v>205</v>
      </c>
    </row>
    <row r="2177" spans="11:12">
      <c r="K2177" s="103">
        <v>34547</v>
      </c>
      <c r="L2177" s="12" t="s">
        <v>205</v>
      </c>
    </row>
    <row r="2178" spans="11:12">
      <c r="K2178" s="103">
        <v>34548</v>
      </c>
      <c r="L2178" s="12" t="s">
        <v>205</v>
      </c>
    </row>
    <row r="2179" spans="11:12">
      <c r="K2179" s="103">
        <v>34549</v>
      </c>
      <c r="L2179" s="12" t="s">
        <v>205</v>
      </c>
    </row>
    <row r="2180" spans="11:12">
      <c r="K2180" s="103">
        <v>34550</v>
      </c>
      <c r="L2180" s="12" t="s">
        <v>205</v>
      </c>
    </row>
    <row r="2181" spans="11:12">
      <c r="K2181" s="103">
        <v>34551</v>
      </c>
      <c r="L2181" s="12" t="s">
        <v>205</v>
      </c>
    </row>
    <row r="2182" spans="11:12">
      <c r="K2182" s="103">
        <v>34554</v>
      </c>
      <c r="L2182" s="12" t="s">
        <v>205</v>
      </c>
    </row>
    <row r="2183" spans="11:12">
      <c r="K2183" s="103">
        <v>34555</v>
      </c>
      <c r="L2183" s="12" t="s">
        <v>205</v>
      </c>
    </row>
    <row r="2184" spans="11:12">
      <c r="K2184" s="103">
        <v>34556</v>
      </c>
      <c r="L2184" s="12" t="s">
        <v>205</v>
      </c>
    </row>
    <row r="2185" spans="11:12">
      <c r="K2185" s="103">
        <v>34557</v>
      </c>
      <c r="L2185" s="12" t="s">
        <v>205</v>
      </c>
    </row>
    <row r="2186" spans="11:12">
      <c r="K2186" s="103">
        <v>34558</v>
      </c>
      <c r="L2186" s="12" t="s">
        <v>205</v>
      </c>
    </row>
    <row r="2187" spans="11:12">
      <c r="K2187" s="103">
        <v>34561</v>
      </c>
      <c r="L2187" s="12" t="s">
        <v>205</v>
      </c>
    </row>
    <row r="2188" spans="11:12">
      <c r="K2188" s="103">
        <v>34562</v>
      </c>
      <c r="L2188" s="12" t="s">
        <v>205</v>
      </c>
    </row>
    <row r="2189" spans="11:12">
      <c r="K2189" s="103">
        <v>34563</v>
      </c>
      <c r="L2189" s="12" t="s">
        <v>205</v>
      </c>
    </row>
    <row r="2190" spans="11:12">
      <c r="K2190" s="103">
        <v>34564</v>
      </c>
      <c r="L2190" s="12" t="s">
        <v>205</v>
      </c>
    </row>
    <row r="2191" spans="11:12">
      <c r="K2191" s="103">
        <v>34565</v>
      </c>
      <c r="L2191" s="12" t="s">
        <v>205</v>
      </c>
    </row>
    <row r="2192" spans="11:12">
      <c r="K2192" s="103">
        <v>34568</v>
      </c>
      <c r="L2192" s="12" t="s">
        <v>205</v>
      </c>
    </row>
    <row r="2193" spans="11:12">
      <c r="K2193" s="103">
        <v>34569</v>
      </c>
      <c r="L2193" s="12" t="s">
        <v>205</v>
      </c>
    </row>
    <row r="2194" spans="11:12">
      <c r="K2194" s="103">
        <v>34570</v>
      </c>
      <c r="L2194" s="12" t="s">
        <v>205</v>
      </c>
    </row>
    <row r="2195" spans="11:12">
      <c r="K2195" s="103">
        <v>34571</v>
      </c>
      <c r="L2195" s="12" t="s">
        <v>205</v>
      </c>
    </row>
    <row r="2196" spans="11:12">
      <c r="K2196" s="103">
        <v>34572</v>
      </c>
      <c r="L2196" s="12" t="s">
        <v>205</v>
      </c>
    </row>
    <row r="2197" spans="11:12">
      <c r="K2197" s="103">
        <v>34575</v>
      </c>
      <c r="L2197" s="12" t="s">
        <v>205</v>
      </c>
    </row>
    <row r="2198" spans="11:12">
      <c r="K2198" s="103">
        <v>34576</v>
      </c>
      <c r="L2198" s="12" t="s">
        <v>205</v>
      </c>
    </row>
    <row r="2199" spans="11:12">
      <c r="K2199" s="103">
        <v>34577</v>
      </c>
      <c r="L2199" s="12" t="s">
        <v>205</v>
      </c>
    </row>
    <row r="2200" spans="11:12">
      <c r="K2200" s="103">
        <v>34578</v>
      </c>
      <c r="L2200" s="12" t="s">
        <v>205</v>
      </c>
    </row>
    <row r="2201" spans="11:12">
      <c r="K2201" s="103">
        <v>34579</v>
      </c>
      <c r="L2201" s="12" t="s">
        <v>205</v>
      </c>
    </row>
    <row r="2202" spans="11:12">
      <c r="K2202" s="103">
        <v>34582</v>
      </c>
      <c r="L2202" s="12" t="s">
        <v>205</v>
      </c>
    </row>
    <row r="2203" spans="11:12">
      <c r="K2203" s="103">
        <v>34583</v>
      </c>
      <c r="L2203" s="12" t="s">
        <v>205</v>
      </c>
    </row>
    <row r="2204" spans="11:12">
      <c r="K2204" s="103">
        <v>34584</v>
      </c>
      <c r="L2204" s="12" t="s">
        <v>205</v>
      </c>
    </row>
    <row r="2205" spans="11:12">
      <c r="K2205" s="103">
        <v>34585</v>
      </c>
      <c r="L2205" s="12" t="s">
        <v>205</v>
      </c>
    </row>
    <row r="2206" spans="11:12">
      <c r="K2206" s="103">
        <v>34586</v>
      </c>
      <c r="L2206" s="12" t="s">
        <v>205</v>
      </c>
    </row>
    <row r="2207" spans="11:12">
      <c r="K2207" s="103">
        <v>34589</v>
      </c>
      <c r="L2207" s="12" t="s">
        <v>205</v>
      </c>
    </row>
    <row r="2208" spans="11:12">
      <c r="K2208" s="103">
        <v>34590</v>
      </c>
      <c r="L2208" s="12" t="s">
        <v>205</v>
      </c>
    </row>
    <row r="2209" spans="11:12">
      <c r="K2209" s="103">
        <v>34591</v>
      </c>
      <c r="L2209" s="12" t="s">
        <v>205</v>
      </c>
    </row>
    <row r="2210" spans="11:12">
      <c r="K2210" s="103">
        <v>34592</v>
      </c>
      <c r="L2210" s="12" t="s">
        <v>205</v>
      </c>
    </row>
    <row r="2211" spans="11:12">
      <c r="K2211" s="103">
        <v>34593</v>
      </c>
      <c r="L2211" s="12" t="s">
        <v>205</v>
      </c>
    </row>
    <row r="2212" spans="11:12">
      <c r="K2212" s="103">
        <v>34596</v>
      </c>
      <c r="L2212" s="12" t="s">
        <v>205</v>
      </c>
    </row>
    <row r="2213" spans="11:12">
      <c r="K2213" s="103">
        <v>34597</v>
      </c>
      <c r="L2213" s="12" t="s">
        <v>205</v>
      </c>
    </row>
    <row r="2214" spans="11:12">
      <c r="K2214" s="103">
        <v>34598</v>
      </c>
      <c r="L2214" s="12" t="s">
        <v>205</v>
      </c>
    </row>
    <row r="2215" spans="11:12">
      <c r="K2215" s="103">
        <v>34599</v>
      </c>
      <c r="L2215" s="12" t="s">
        <v>205</v>
      </c>
    </row>
    <row r="2216" spans="11:12">
      <c r="K2216" s="103">
        <v>34600</v>
      </c>
      <c r="L2216" s="12" t="s">
        <v>205</v>
      </c>
    </row>
    <row r="2217" spans="11:12">
      <c r="K2217" s="103">
        <v>34603</v>
      </c>
      <c r="L2217" s="12" t="s">
        <v>205</v>
      </c>
    </row>
    <row r="2218" spans="11:12">
      <c r="K2218" s="103">
        <v>34604</v>
      </c>
      <c r="L2218" s="12" t="s">
        <v>205</v>
      </c>
    </row>
    <row r="2219" spans="11:12">
      <c r="K2219" s="103">
        <v>34605</v>
      </c>
      <c r="L2219" s="12" t="s">
        <v>205</v>
      </c>
    </row>
    <row r="2220" spans="11:12">
      <c r="K2220" s="103">
        <v>34606</v>
      </c>
      <c r="L2220" s="12" t="s">
        <v>205</v>
      </c>
    </row>
    <row r="2221" spans="11:12">
      <c r="K2221" s="103">
        <v>34607</v>
      </c>
      <c r="L2221" s="12" t="s">
        <v>205</v>
      </c>
    </row>
    <row r="2222" spans="11:12">
      <c r="K2222" s="103">
        <v>34610</v>
      </c>
      <c r="L2222" s="12" t="s">
        <v>205</v>
      </c>
    </row>
    <row r="2223" spans="11:12">
      <c r="K2223" s="103">
        <v>34611</v>
      </c>
      <c r="L2223" s="12" t="s">
        <v>205</v>
      </c>
    </row>
    <row r="2224" spans="11:12">
      <c r="K2224" s="103">
        <v>34612</v>
      </c>
      <c r="L2224" s="12" t="s">
        <v>205</v>
      </c>
    </row>
    <row r="2225" spans="11:12">
      <c r="K2225" s="103">
        <v>34613</v>
      </c>
      <c r="L2225" s="12" t="s">
        <v>205</v>
      </c>
    </row>
    <row r="2226" spans="11:12">
      <c r="K2226" s="103">
        <v>34614</v>
      </c>
      <c r="L2226" s="12" t="s">
        <v>205</v>
      </c>
    </row>
    <row r="2227" spans="11:12">
      <c r="K2227" s="103">
        <v>34617</v>
      </c>
      <c r="L2227" s="12" t="s">
        <v>205</v>
      </c>
    </row>
    <row r="2228" spans="11:12">
      <c r="K2228" s="103">
        <v>34618</v>
      </c>
      <c r="L2228" s="12" t="s">
        <v>205</v>
      </c>
    </row>
    <row r="2229" spans="11:12">
      <c r="K2229" s="103">
        <v>34619</v>
      </c>
      <c r="L2229" s="12" t="s">
        <v>205</v>
      </c>
    </row>
    <row r="2230" spans="11:12">
      <c r="K2230" s="103">
        <v>34620</v>
      </c>
      <c r="L2230" s="12" t="s">
        <v>205</v>
      </c>
    </row>
    <row r="2231" spans="11:12">
      <c r="K2231" s="103">
        <v>34621</v>
      </c>
      <c r="L2231" s="12" t="s">
        <v>205</v>
      </c>
    </row>
    <row r="2232" spans="11:12">
      <c r="K2232" s="103">
        <v>34624</v>
      </c>
      <c r="L2232" s="12" t="s">
        <v>205</v>
      </c>
    </row>
    <row r="2233" spans="11:12">
      <c r="K2233" s="103">
        <v>34625</v>
      </c>
      <c r="L2233" s="12" t="s">
        <v>205</v>
      </c>
    </row>
    <row r="2234" spans="11:12">
      <c r="K2234" s="103">
        <v>34626</v>
      </c>
      <c r="L2234" s="12" t="s">
        <v>205</v>
      </c>
    </row>
    <row r="2235" spans="11:12">
      <c r="K2235" s="103">
        <v>34627</v>
      </c>
      <c r="L2235" s="12" t="s">
        <v>205</v>
      </c>
    </row>
    <row r="2236" spans="11:12">
      <c r="K2236" s="103">
        <v>34628</v>
      </c>
      <c r="L2236" s="12" t="s">
        <v>205</v>
      </c>
    </row>
    <row r="2237" spans="11:12">
      <c r="K2237" s="103">
        <v>34631</v>
      </c>
      <c r="L2237" s="12" t="s">
        <v>205</v>
      </c>
    </row>
    <row r="2238" spans="11:12">
      <c r="K2238" s="103">
        <v>34632</v>
      </c>
      <c r="L2238" s="12" t="s">
        <v>205</v>
      </c>
    </row>
    <row r="2239" spans="11:12">
      <c r="K2239" s="103">
        <v>34633</v>
      </c>
      <c r="L2239" s="12" t="s">
        <v>205</v>
      </c>
    </row>
    <row r="2240" spans="11:12">
      <c r="K2240" s="103">
        <v>34634</v>
      </c>
      <c r="L2240" s="12" t="s">
        <v>205</v>
      </c>
    </row>
    <row r="2241" spans="11:12">
      <c r="K2241" s="103">
        <v>34635</v>
      </c>
      <c r="L2241" s="12" t="s">
        <v>205</v>
      </c>
    </row>
    <row r="2242" spans="11:12">
      <c r="K2242" s="103">
        <v>34638</v>
      </c>
      <c r="L2242" s="12" t="s">
        <v>205</v>
      </c>
    </row>
    <row r="2243" spans="11:12">
      <c r="K2243" s="103">
        <v>34639</v>
      </c>
      <c r="L2243" s="12" t="s">
        <v>205</v>
      </c>
    </row>
    <row r="2244" spans="11:12">
      <c r="K2244" s="103">
        <v>34640</v>
      </c>
      <c r="L2244" s="12" t="s">
        <v>205</v>
      </c>
    </row>
    <row r="2245" spans="11:12">
      <c r="K2245" s="103">
        <v>34641</v>
      </c>
      <c r="L2245" s="12" t="s">
        <v>205</v>
      </c>
    </row>
    <row r="2246" spans="11:12">
      <c r="K2246" s="103">
        <v>34642</v>
      </c>
      <c r="L2246" s="12" t="s">
        <v>205</v>
      </c>
    </row>
    <row r="2247" spans="11:12">
      <c r="K2247" s="103">
        <v>34645</v>
      </c>
      <c r="L2247" s="12" t="s">
        <v>205</v>
      </c>
    </row>
    <row r="2248" spans="11:12">
      <c r="K2248" s="103">
        <v>34646</v>
      </c>
      <c r="L2248" s="12" t="s">
        <v>205</v>
      </c>
    </row>
    <row r="2249" spans="11:12">
      <c r="K2249" s="103">
        <v>34647</v>
      </c>
      <c r="L2249" s="12" t="s">
        <v>205</v>
      </c>
    </row>
    <row r="2250" spans="11:12">
      <c r="K2250" s="103">
        <v>34648</v>
      </c>
      <c r="L2250" s="12" t="s">
        <v>205</v>
      </c>
    </row>
    <row r="2251" spans="11:12">
      <c r="K2251" s="103">
        <v>34649</v>
      </c>
      <c r="L2251" s="12" t="s">
        <v>205</v>
      </c>
    </row>
    <row r="2252" spans="11:12">
      <c r="K2252" s="103">
        <v>34652</v>
      </c>
      <c r="L2252" s="12" t="s">
        <v>205</v>
      </c>
    </row>
    <row r="2253" spans="11:12">
      <c r="K2253" s="103">
        <v>34653</v>
      </c>
      <c r="L2253" s="12" t="s">
        <v>205</v>
      </c>
    </row>
    <row r="2254" spans="11:12">
      <c r="K2254" s="103">
        <v>34654</v>
      </c>
      <c r="L2254" s="12" t="s">
        <v>205</v>
      </c>
    </row>
    <row r="2255" spans="11:12">
      <c r="K2255" s="103">
        <v>34655</v>
      </c>
      <c r="L2255" s="12" t="s">
        <v>205</v>
      </c>
    </row>
    <row r="2256" spans="11:12">
      <c r="K2256" s="103">
        <v>34656</v>
      </c>
      <c r="L2256" s="12" t="s">
        <v>205</v>
      </c>
    </row>
    <row r="2257" spans="11:12">
      <c r="K2257" s="103">
        <v>34659</v>
      </c>
      <c r="L2257" s="12" t="s">
        <v>205</v>
      </c>
    </row>
    <row r="2258" spans="11:12">
      <c r="K2258" s="103">
        <v>34660</v>
      </c>
      <c r="L2258" s="12" t="s">
        <v>205</v>
      </c>
    </row>
    <row r="2259" spans="11:12">
      <c r="K2259" s="103">
        <v>34661</v>
      </c>
      <c r="L2259" s="12" t="s">
        <v>205</v>
      </c>
    </row>
    <row r="2260" spans="11:12">
      <c r="K2260" s="103">
        <v>34662</v>
      </c>
      <c r="L2260" s="12" t="s">
        <v>205</v>
      </c>
    </row>
    <row r="2261" spans="11:12">
      <c r="K2261" s="103">
        <v>34663</v>
      </c>
      <c r="L2261" s="12" t="s">
        <v>205</v>
      </c>
    </row>
    <row r="2262" spans="11:12">
      <c r="K2262" s="103">
        <v>34666</v>
      </c>
      <c r="L2262" s="12" t="s">
        <v>205</v>
      </c>
    </row>
    <row r="2263" spans="11:12">
      <c r="K2263" s="103">
        <v>34667</v>
      </c>
      <c r="L2263" s="12" t="s">
        <v>205</v>
      </c>
    </row>
    <row r="2264" spans="11:12">
      <c r="K2264" s="103">
        <v>34668</v>
      </c>
      <c r="L2264" s="12" t="s">
        <v>205</v>
      </c>
    </row>
    <row r="2265" spans="11:12">
      <c r="K2265" s="103">
        <v>34669</v>
      </c>
      <c r="L2265" s="12" t="s">
        <v>205</v>
      </c>
    </row>
    <row r="2266" spans="11:12">
      <c r="K2266" s="103">
        <v>34670</v>
      </c>
      <c r="L2266" s="12" t="s">
        <v>205</v>
      </c>
    </row>
    <row r="2267" spans="11:12">
      <c r="K2267" s="103">
        <v>34673</v>
      </c>
      <c r="L2267" s="12" t="s">
        <v>205</v>
      </c>
    </row>
    <row r="2268" spans="11:12">
      <c r="K2268" s="103">
        <v>34674</v>
      </c>
      <c r="L2268" s="12" t="s">
        <v>205</v>
      </c>
    </row>
    <row r="2269" spans="11:12">
      <c r="K2269" s="103">
        <v>34675</v>
      </c>
      <c r="L2269" s="12" t="s">
        <v>205</v>
      </c>
    </row>
    <row r="2270" spans="11:12">
      <c r="K2270" s="103">
        <v>34676</v>
      </c>
      <c r="L2270" s="12" t="s">
        <v>205</v>
      </c>
    </row>
    <row r="2271" spans="11:12">
      <c r="K2271" s="103">
        <v>34677</v>
      </c>
      <c r="L2271" s="12" t="s">
        <v>205</v>
      </c>
    </row>
    <row r="2272" spans="11:12">
      <c r="K2272" s="103">
        <v>34680</v>
      </c>
      <c r="L2272" s="12" t="s">
        <v>205</v>
      </c>
    </row>
    <row r="2273" spans="11:12">
      <c r="K2273" s="103">
        <v>34681</v>
      </c>
      <c r="L2273" s="12" t="s">
        <v>205</v>
      </c>
    </row>
    <row r="2274" spans="11:12">
      <c r="K2274" s="103">
        <v>34682</v>
      </c>
      <c r="L2274" s="12" t="s">
        <v>205</v>
      </c>
    </row>
    <row r="2275" spans="11:12">
      <c r="K2275" s="103">
        <v>34683</v>
      </c>
      <c r="L2275" s="12" t="s">
        <v>205</v>
      </c>
    </row>
    <row r="2276" spans="11:12">
      <c r="K2276" s="103">
        <v>34684</v>
      </c>
      <c r="L2276" s="12" t="s">
        <v>205</v>
      </c>
    </row>
    <row r="2277" spans="11:12">
      <c r="K2277" s="103">
        <v>34687</v>
      </c>
      <c r="L2277" s="12" t="s">
        <v>205</v>
      </c>
    </row>
    <row r="2278" spans="11:12">
      <c r="K2278" s="103">
        <v>34688</v>
      </c>
      <c r="L2278" s="12" t="s">
        <v>205</v>
      </c>
    </row>
    <row r="2279" spans="11:12">
      <c r="K2279" s="103">
        <v>34689</v>
      </c>
      <c r="L2279" s="12" t="s">
        <v>205</v>
      </c>
    </row>
    <row r="2280" spans="11:12">
      <c r="K2280" s="103">
        <v>34690</v>
      </c>
      <c r="L2280" s="12" t="s">
        <v>205</v>
      </c>
    </row>
    <row r="2281" spans="11:12">
      <c r="K2281" s="103">
        <v>34691</v>
      </c>
      <c r="L2281" s="12" t="s">
        <v>205</v>
      </c>
    </row>
    <row r="2282" spans="11:12">
      <c r="K2282" s="103">
        <v>34694</v>
      </c>
      <c r="L2282" s="12" t="s">
        <v>205</v>
      </c>
    </row>
    <row r="2283" spans="11:12">
      <c r="K2283" s="103">
        <v>34695</v>
      </c>
      <c r="L2283" s="12" t="s">
        <v>205</v>
      </c>
    </row>
    <row r="2284" spans="11:12">
      <c r="K2284" s="103">
        <v>34696</v>
      </c>
      <c r="L2284" s="12" t="s">
        <v>205</v>
      </c>
    </row>
    <row r="2285" spans="11:12">
      <c r="K2285" s="103">
        <v>34697</v>
      </c>
      <c r="L2285" s="12" t="s">
        <v>205</v>
      </c>
    </row>
    <row r="2286" spans="11:12">
      <c r="K2286" s="103">
        <v>34698</v>
      </c>
      <c r="L2286" s="12" t="s">
        <v>205</v>
      </c>
    </row>
    <row r="2287" spans="11:12">
      <c r="K2287" s="103">
        <v>34701</v>
      </c>
      <c r="L2287" s="12" t="s">
        <v>205</v>
      </c>
    </row>
    <row r="2288" spans="11:12">
      <c r="K2288" s="103">
        <v>34702</v>
      </c>
      <c r="L2288" s="12" t="s">
        <v>205</v>
      </c>
    </row>
    <row r="2289" spans="11:12">
      <c r="K2289" s="103">
        <v>34703</v>
      </c>
      <c r="L2289" s="12" t="s">
        <v>205</v>
      </c>
    </row>
    <row r="2290" spans="11:12">
      <c r="K2290" s="103">
        <v>34704</v>
      </c>
      <c r="L2290" s="12" t="s">
        <v>205</v>
      </c>
    </row>
    <row r="2291" spans="11:12">
      <c r="K2291" s="103">
        <v>34705</v>
      </c>
      <c r="L2291" s="12" t="s">
        <v>205</v>
      </c>
    </row>
    <row r="2292" spans="11:12">
      <c r="K2292" s="103">
        <v>34708</v>
      </c>
      <c r="L2292" s="12" t="s">
        <v>205</v>
      </c>
    </row>
    <row r="2293" spans="11:12">
      <c r="K2293" s="103">
        <v>34709</v>
      </c>
      <c r="L2293" s="12" t="s">
        <v>205</v>
      </c>
    </row>
    <row r="2294" spans="11:12">
      <c r="K2294" s="103">
        <v>34710</v>
      </c>
      <c r="L2294" s="12" t="s">
        <v>205</v>
      </c>
    </row>
    <row r="2295" spans="11:12">
      <c r="K2295" s="103">
        <v>34711</v>
      </c>
      <c r="L2295" s="12" t="s">
        <v>205</v>
      </c>
    </row>
    <row r="2296" spans="11:12">
      <c r="K2296" s="103">
        <v>34712</v>
      </c>
      <c r="L2296" s="12" t="s">
        <v>205</v>
      </c>
    </row>
    <row r="2297" spans="11:12">
      <c r="K2297" s="103">
        <v>34715</v>
      </c>
      <c r="L2297" s="12" t="s">
        <v>205</v>
      </c>
    </row>
    <row r="2298" spans="11:12">
      <c r="K2298" s="103">
        <v>34716</v>
      </c>
      <c r="L2298" s="12" t="s">
        <v>205</v>
      </c>
    </row>
    <row r="2299" spans="11:12">
      <c r="K2299" s="103">
        <v>34717</v>
      </c>
      <c r="L2299" s="12" t="s">
        <v>205</v>
      </c>
    </row>
    <row r="2300" spans="11:12">
      <c r="K2300" s="103">
        <v>34718</v>
      </c>
      <c r="L2300" s="12" t="s">
        <v>205</v>
      </c>
    </row>
    <row r="2301" spans="11:12">
      <c r="K2301" s="103">
        <v>34719</v>
      </c>
      <c r="L2301" s="12" t="s">
        <v>205</v>
      </c>
    </row>
    <row r="2302" spans="11:12">
      <c r="K2302" s="103">
        <v>34722</v>
      </c>
      <c r="L2302" s="12" t="s">
        <v>205</v>
      </c>
    </row>
    <row r="2303" spans="11:12">
      <c r="K2303" s="103">
        <v>34723</v>
      </c>
      <c r="L2303" s="12" t="s">
        <v>205</v>
      </c>
    </row>
    <row r="2304" spans="11:12">
      <c r="K2304" s="103">
        <v>34724</v>
      </c>
      <c r="L2304" s="12" t="s">
        <v>205</v>
      </c>
    </row>
    <row r="2305" spans="11:12">
      <c r="K2305" s="103">
        <v>34725</v>
      </c>
      <c r="L2305" s="12" t="s">
        <v>205</v>
      </c>
    </row>
    <row r="2306" spans="11:12">
      <c r="K2306" s="103">
        <v>34726</v>
      </c>
      <c r="L2306" s="12" t="s">
        <v>205</v>
      </c>
    </row>
    <row r="2307" spans="11:12">
      <c r="K2307" s="103">
        <v>34729</v>
      </c>
      <c r="L2307" s="12" t="s">
        <v>205</v>
      </c>
    </row>
    <row r="2308" spans="11:12">
      <c r="K2308" s="103">
        <v>34730</v>
      </c>
      <c r="L2308" s="12" t="s">
        <v>205</v>
      </c>
    </row>
    <row r="2309" spans="11:12">
      <c r="K2309" s="103">
        <v>34731</v>
      </c>
      <c r="L2309" s="12" t="s">
        <v>205</v>
      </c>
    </row>
    <row r="2310" spans="11:12">
      <c r="K2310" s="103">
        <v>34732</v>
      </c>
      <c r="L2310" s="12" t="s">
        <v>205</v>
      </c>
    </row>
    <row r="2311" spans="11:12">
      <c r="K2311" s="103">
        <v>34733</v>
      </c>
      <c r="L2311" s="12" t="s">
        <v>205</v>
      </c>
    </row>
    <row r="2312" spans="11:12">
      <c r="K2312" s="103">
        <v>34736</v>
      </c>
      <c r="L2312" s="12" t="s">
        <v>205</v>
      </c>
    </row>
    <row r="2313" spans="11:12">
      <c r="K2313" s="103">
        <v>34737</v>
      </c>
      <c r="L2313" s="12" t="s">
        <v>205</v>
      </c>
    </row>
    <row r="2314" spans="11:12">
      <c r="K2314" s="103">
        <v>34738</v>
      </c>
      <c r="L2314" s="12" t="s">
        <v>205</v>
      </c>
    </row>
    <row r="2315" spans="11:12">
      <c r="K2315" s="103">
        <v>34739</v>
      </c>
      <c r="L2315" s="12" t="s">
        <v>205</v>
      </c>
    </row>
    <row r="2316" spans="11:12">
      <c r="K2316" s="103">
        <v>34740</v>
      </c>
      <c r="L2316" s="12" t="s">
        <v>205</v>
      </c>
    </row>
    <row r="2317" spans="11:12">
      <c r="K2317" s="103">
        <v>34743</v>
      </c>
      <c r="L2317" s="12" t="s">
        <v>205</v>
      </c>
    </row>
    <row r="2318" spans="11:12">
      <c r="K2318" s="103">
        <v>34744</v>
      </c>
      <c r="L2318" s="12" t="s">
        <v>205</v>
      </c>
    </row>
    <row r="2319" spans="11:12">
      <c r="K2319" s="103">
        <v>34745</v>
      </c>
      <c r="L2319" s="12" t="s">
        <v>205</v>
      </c>
    </row>
    <row r="2320" spans="11:12">
      <c r="K2320" s="103">
        <v>34746</v>
      </c>
      <c r="L2320" s="12" t="s">
        <v>205</v>
      </c>
    </row>
    <row r="2321" spans="11:12">
      <c r="K2321" s="103">
        <v>34747</v>
      </c>
      <c r="L2321" s="12" t="s">
        <v>205</v>
      </c>
    </row>
    <row r="2322" spans="11:12">
      <c r="K2322" s="103">
        <v>34750</v>
      </c>
      <c r="L2322" s="12" t="s">
        <v>205</v>
      </c>
    </row>
    <row r="2323" spans="11:12">
      <c r="K2323" s="103">
        <v>34751</v>
      </c>
      <c r="L2323" s="12" t="s">
        <v>205</v>
      </c>
    </row>
    <row r="2324" spans="11:12">
      <c r="K2324" s="103">
        <v>34752</v>
      </c>
      <c r="L2324" s="12" t="s">
        <v>205</v>
      </c>
    </row>
    <row r="2325" spans="11:12">
      <c r="K2325" s="103">
        <v>34753</v>
      </c>
      <c r="L2325" s="12" t="s">
        <v>205</v>
      </c>
    </row>
    <row r="2326" spans="11:12">
      <c r="K2326" s="103">
        <v>34754</v>
      </c>
      <c r="L2326" s="12" t="s">
        <v>205</v>
      </c>
    </row>
    <row r="2327" spans="11:12">
      <c r="K2327" s="103">
        <v>34757</v>
      </c>
      <c r="L2327" s="12" t="s">
        <v>205</v>
      </c>
    </row>
    <row r="2328" spans="11:12">
      <c r="K2328" s="103">
        <v>34758</v>
      </c>
      <c r="L2328" s="12" t="s">
        <v>205</v>
      </c>
    </row>
    <row r="2329" spans="11:12">
      <c r="K2329" s="103">
        <v>34759</v>
      </c>
      <c r="L2329" s="12" t="s">
        <v>205</v>
      </c>
    </row>
    <row r="2330" spans="11:12">
      <c r="K2330" s="103">
        <v>34760</v>
      </c>
      <c r="L2330" s="12" t="s">
        <v>205</v>
      </c>
    </row>
    <row r="2331" spans="11:12">
      <c r="K2331" s="103">
        <v>34761</v>
      </c>
      <c r="L2331" s="12" t="s">
        <v>205</v>
      </c>
    </row>
    <row r="2332" spans="11:12">
      <c r="K2332" s="103">
        <v>34764</v>
      </c>
      <c r="L2332" s="12" t="s">
        <v>205</v>
      </c>
    </row>
    <row r="2333" spans="11:12">
      <c r="K2333" s="103">
        <v>34765</v>
      </c>
      <c r="L2333" s="12" t="s">
        <v>205</v>
      </c>
    </row>
    <row r="2334" spans="11:12">
      <c r="K2334" s="103">
        <v>34766</v>
      </c>
      <c r="L2334" s="12" t="s">
        <v>205</v>
      </c>
    </row>
    <row r="2335" spans="11:12">
      <c r="K2335" s="103">
        <v>34767</v>
      </c>
      <c r="L2335" s="12" t="s">
        <v>205</v>
      </c>
    </row>
    <row r="2336" spans="11:12">
      <c r="K2336" s="103">
        <v>34768</v>
      </c>
      <c r="L2336" s="12" t="s">
        <v>205</v>
      </c>
    </row>
    <row r="2337" spans="11:12">
      <c r="K2337" s="103">
        <v>34771</v>
      </c>
      <c r="L2337" s="12" t="s">
        <v>205</v>
      </c>
    </row>
    <row r="2338" spans="11:12">
      <c r="K2338" s="103">
        <v>34772</v>
      </c>
      <c r="L2338" s="12" t="s">
        <v>205</v>
      </c>
    </row>
    <row r="2339" spans="11:12">
      <c r="K2339" s="103">
        <v>34773</v>
      </c>
      <c r="L2339" s="12" t="s">
        <v>205</v>
      </c>
    </row>
    <row r="2340" spans="11:12">
      <c r="K2340" s="103">
        <v>34774</v>
      </c>
      <c r="L2340" s="12" t="s">
        <v>205</v>
      </c>
    </row>
    <row r="2341" spans="11:12">
      <c r="K2341" s="103">
        <v>34775</v>
      </c>
      <c r="L2341" s="12" t="s">
        <v>205</v>
      </c>
    </row>
    <row r="2342" spans="11:12">
      <c r="K2342" s="103">
        <v>34778</v>
      </c>
      <c r="L2342" s="12" t="s">
        <v>205</v>
      </c>
    </row>
    <row r="2343" spans="11:12">
      <c r="K2343" s="103">
        <v>34779</v>
      </c>
      <c r="L2343" s="12" t="s">
        <v>205</v>
      </c>
    </row>
    <row r="2344" spans="11:12">
      <c r="K2344" s="103">
        <v>34780</v>
      </c>
      <c r="L2344" s="12" t="s">
        <v>205</v>
      </c>
    </row>
    <row r="2345" spans="11:12">
      <c r="K2345" s="103">
        <v>34781</v>
      </c>
      <c r="L2345" s="12" t="s">
        <v>205</v>
      </c>
    </row>
    <row r="2346" spans="11:12">
      <c r="K2346" s="103">
        <v>34782</v>
      </c>
      <c r="L2346" s="12" t="s">
        <v>205</v>
      </c>
    </row>
    <row r="2347" spans="11:12">
      <c r="K2347" s="103">
        <v>34785</v>
      </c>
      <c r="L2347" s="12" t="s">
        <v>205</v>
      </c>
    </row>
    <row r="2348" spans="11:12">
      <c r="K2348" s="103">
        <v>34786</v>
      </c>
      <c r="L2348" s="12" t="s">
        <v>205</v>
      </c>
    </row>
    <row r="2349" spans="11:12">
      <c r="K2349" s="103">
        <v>34787</v>
      </c>
      <c r="L2349" s="12" t="s">
        <v>205</v>
      </c>
    </row>
    <row r="2350" spans="11:12">
      <c r="K2350" s="103">
        <v>34788</v>
      </c>
      <c r="L2350" s="12" t="s">
        <v>205</v>
      </c>
    </row>
    <row r="2351" spans="11:12">
      <c r="K2351" s="103">
        <v>34789</v>
      </c>
      <c r="L2351" s="12" t="s">
        <v>205</v>
      </c>
    </row>
    <row r="2352" spans="11:12">
      <c r="K2352" s="103">
        <v>34792</v>
      </c>
      <c r="L2352" s="12" t="s">
        <v>205</v>
      </c>
    </row>
    <row r="2353" spans="11:12">
      <c r="K2353" s="103">
        <v>34793</v>
      </c>
      <c r="L2353" s="12" t="s">
        <v>205</v>
      </c>
    </row>
    <row r="2354" spans="11:12">
      <c r="K2354" s="103">
        <v>34794</v>
      </c>
      <c r="L2354" s="12" t="s">
        <v>205</v>
      </c>
    </row>
    <row r="2355" spans="11:12">
      <c r="K2355" s="103">
        <v>34795</v>
      </c>
      <c r="L2355" s="12" t="s">
        <v>205</v>
      </c>
    </row>
    <row r="2356" spans="11:12">
      <c r="K2356" s="103">
        <v>34796</v>
      </c>
      <c r="L2356" s="12" t="s">
        <v>205</v>
      </c>
    </row>
    <row r="2357" spans="11:12">
      <c r="K2357" s="103">
        <v>34799</v>
      </c>
      <c r="L2357" s="12" t="s">
        <v>205</v>
      </c>
    </row>
    <row r="2358" spans="11:12">
      <c r="K2358" s="103">
        <v>34800</v>
      </c>
      <c r="L2358" s="12" t="s">
        <v>205</v>
      </c>
    </row>
    <row r="2359" spans="11:12">
      <c r="K2359" s="103">
        <v>34801</v>
      </c>
      <c r="L2359" s="12" t="s">
        <v>205</v>
      </c>
    </row>
    <row r="2360" spans="11:12">
      <c r="K2360" s="103">
        <v>34802</v>
      </c>
      <c r="L2360" s="12" t="s">
        <v>205</v>
      </c>
    </row>
    <row r="2361" spans="11:12">
      <c r="K2361" s="103">
        <v>34803</v>
      </c>
      <c r="L2361" s="12" t="s">
        <v>205</v>
      </c>
    </row>
    <row r="2362" spans="11:12">
      <c r="K2362" s="103">
        <v>34806</v>
      </c>
      <c r="L2362" s="12" t="s">
        <v>205</v>
      </c>
    </row>
    <row r="2363" spans="11:12">
      <c r="K2363" s="103">
        <v>34807</v>
      </c>
      <c r="L2363" s="12" t="s">
        <v>205</v>
      </c>
    </row>
    <row r="2364" spans="11:12">
      <c r="K2364" s="103">
        <v>34808</v>
      </c>
      <c r="L2364" s="12" t="s">
        <v>205</v>
      </c>
    </row>
    <row r="2365" spans="11:12">
      <c r="K2365" s="103">
        <v>34809</v>
      </c>
      <c r="L2365" s="12" t="s">
        <v>205</v>
      </c>
    </row>
    <row r="2366" spans="11:12">
      <c r="K2366" s="103">
        <v>34810</v>
      </c>
      <c r="L2366" s="12" t="s">
        <v>205</v>
      </c>
    </row>
    <row r="2367" spans="11:12">
      <c r="K2367" s="103">
        <v>34813</v>
      </c>
      <c r="L2367" s="12" t="s">
        <v>205</v>
      </c>
    </row>
    <row r="2368" spans="11:12">
      <c r="K2368" s="103">
        <v>34814</v>
      </c>
      <c r="L2368" s="12" t="s">
        <v>205</v>
      </c>
    </row>
    <row r="2369" spans="11:12">
      <c r="K2369" s="103">
        <v>34815</v>
      </c>
      <c r="L2369" s="12" t="s">
        <v>205</v>
      </c>
    </row>
    <row r="2370" spans="11:12">
      <c r="K2370" s="103">
        <v>34816</v>
      </c>
      <c r="L2370" s="12" t="s">
        <v>205</v>
      </c>
    </row>
    <row r="2371" spans="11:12">
      <c r="K2371" s="103">
        <v>34817</v>
      </c>
      <c r="L2371" s="12" t="s">
        <v>205</v>
      </c>
    </row>
    <row r="2372" spans="11:12">
      <c r="K2372" s="103">
        <v>34820</v>
      </c>
      <c r="L2372" s="12" t="s">
        <v>205</v>
      </c>
    </row>
    <row r="2373" spans="11:12">
      <c r="K2373" s="103">
        <v>34821</v>
      </c>
      <c r="L2373" s="12" t="s">
        <v>205</v>
      </c>
    </row>
    <row r="2374" spans="11:12">
      <c r="K2374" s="103">
        <v>34822</v>
      </c>
      <c r="L2374" s="12" t="s">
        <v>205</v>
      </c>
    </row>
    <row r="2375" spans="11:12">
      <c r="K2375" s="103">
        <v>34823</v>
      </c>
      <c r="L2375" s="12" t="s">
        <v>205</v>
      </c>
    </row>
    <row r="2376" spans="11:12">
      <c r="K2376" s="103">
        <v>34824</v>
      </c>
      <c r="L2376" s="12" t="s">
        <v>205</v>
      </c>
    </row>
    <row r="2377" spans="11:12">
      <c r="K2377" s="103">
        <v>34827</v>
      </c>
      <c r="L2377" s="12" t="s">
        <v>205</v>
      </c>
    </row>
    <row r="2378" spans="11:12">
      <c r="K2378" s="103">
        <v>34828</v>
      </c>
      <c r="L2378" s="12" t="s">
        <v>205</v>
      </c>
    </row>
    <row r="2379" spans="11:12">
      <c r="K2379" s="103">
        <v>34829</v>
      </c>
      <c r="L2379" s="12" t="s">
        <v>205</v>
      </c>
    </row>
    <row r="2380" spans="11:12">
      <c r="K2380" s="103">
        <v>34830</v>
      </c>
      <c r="L2380" s="12" t="s">
        <v>205</v>
      </c>
    </row>
    <row r="2381" spans="11:12">
      <c r="K2381" s="103">
        <v>34831</v>
      </c>
      <c r="L2381" s="12" t="s">
        <v>205</v>
      </c>
    </row>
    <row r="2382" spans="11:12">
      <c r="K2382" s="103">
        <v>34834</v>
      </c>
      <c r="L2382" s="12" t="s">
        <v>205</v>
      </c>
    </row>
    <row r="2383" spans="11:12">
      <c r="K2383" s="103">
        <v>34835</v>
      </c>
      <c r="L2383" s="12" t="s">
        <v>205</v>
      </c>
    </row>
    <row r="2384" spans="11:12">
      <c r="K2384" s="103">
        <v>34836</v>
      </c>
      <c r="L2384" s="12" t="s">
        <v>205</v>
      </c>
    </row>
    <row r="2385" spans="11:12">
      <c r="K2385" s="103">
        <v>34837</v>
      </c>
      <c r="L2385" s="12" t="s">
        <v>205</v>
      </c>
    </row>
    <row r="2386" spans="11:12">
      <c r="K2386" s="103">
        <v>34838</v>
      </c>
      <c r="L2386" s="12" t="s">
        <v>205</v>
      </c>
    </row>
    <row r="2387" spans="11:12">
      <c r="K2387" s="103">
        <v>34841</v>
      </c>
      <c r="L2387" s="12" t="s">
        <v>205</v>
      </c>
    </row>
    <row r="2388" spans="11:12">
      <c r="K2388" s="103">
        <v>34842</v>
      </c>
      <c r="L2388" s="12" t="s">
        <v>205</v>
      </c>
    </row>
    <row r="2389" spans="11:12">
      <c r="K2389" s="103">
        <v>34843</v>
      </c>
      <c r="L2389" s="12" t="s">
        <v>205</v>
      </c>
    </row>
    <row r="2390" spans="11:12">
      <c r="K2390" s="103">
        <v>34844</v>
      </c>
      <c r="L2390" s="12" t="s">
        <v>205</v>
      </c>
    </row>
    <row r="2391" spans="11:12">
      <c r="K2391" s="103">
        <v>34845</v>
      </c>
      <c r="L2391" s="12" t="s">
        <v>205</v>
      </c>
    </row>
    <row r="2392" spans="11:12">
      <c r="K2392" s="103">
        <v>34848</v>
      </c>
      <c r="L2392" s="12" t="s">
        <v>205</v>
      </c>
    </row>
    <row r="2393" spans="11:12">
      <c r="K2393" s="103">
        <v>34849</v>
      </c>
      <c r="L2393" s="12" t="s">
        <v>205</v>
      </c>
    </row>
    <row r="2394" spans="11:12">
      <c r="K2394" s="103">
        <v>34850</v>
      </c>
      <c r="L2394" s="12" t="s">
        <v>205</v>
      </c>
    </row>
    <row r="2395" spans="11:12">
      <c r="K2395" s="103">
        <v>34851</v>
      </c>
      <c r="L2395" s="12" t="s">
        <v>205</v>
      </c>
    </row>
    <row r="2396" spans="11:12">
      <c r="K2396" s="103">
        <v>34852</v>
      </c>
      <c r="L2396" s="12" t="s">
        <v>205</v>
      </c>
    </row>
    <row r="2397" spans="11:12">
      <c r="K2397" s="103">
        <v>34855</v>
      </c>
      <c r="L2397" s="12" t="s">
        <v>205</v>
      </c>
    </row>
    <row r="2398" spans="11:12">
      <c r="K2398" s="103">
        <v>34856</v>
      </c>
      <c r="L2398" s="12" t="s">
        <v>205</v>
      </c>
    </row>
    <row r="2399" spans="11:12">
      <c r="K2399" s="103">
        <v>34857</v>
      </c>
      <c r="L2399" s="12" t="s">
        <v>205</v>
      </c>
    </row>
    <row r="2400" spans="11:12">
      <c r="K2400" s="103">
        <v>34858</v>
      </c>
      <c r="L2400" s="12" t="s">
        <v>205</v>
      </c>
    </row>
    <row r="2401" spans="11:12">
      <c r="K2401" s="103">
        <v>34859</v>
      </c>
      <c r="L2401" s="12" t="s">
        <v>205</v>
      </c>
    </row>
    <row r="2402" spans="11:12">
      <c r="K2402" s="103">
        <v>34862</v>
      </c>
      <c r="L2402" s="12" t="s">
        <v>205</v>
      </c>
    </row>
    <row r="2403" spans="11:12">
      <c r="K2403" s="103">
        <v>34863</v>
      </c>
      <c r="L2403" s="12" t="s">
        <v>205</v>
      </c>
    </row>
    <row r="2404" spans="11:12">
      <c r="K2404" s="103">
        <v>34864</v>
      </c>
      <c r="L2404" s="12" t="s">
        <v>205</v>
      </c>
    </row>
    <row r="2405" spans="11:12">
      <c r="K2405" s="103">
        <v>34865</v>
      </c>
      <c r="L2405" s="12" t="s">
        <v>205</v>
      </c>
    </row>
    <row r="2406" spans="11:12">
      <c r="K2406" s="103">
        <v>34866</v>
      </c>
      <c r="L2406" s="12" t="s">
        <v>205</v>
      </c>
    </row>
    <row r="2407" spans="11:12">
      <c r="K2407" s="103">
        <v>34869</v>
      </c>
      <c r="L2407" s="12" t="s">
        <v>205</v>
      </c>
    </row>
    <row r="2408" spans="11:12">
      <c r="K2408" s="103">
        <v>34870</v>
      </c>
      <c r="L2408" s="12" t="s">
        <v>205</v>
      </c>
    </row>
    <row r="2409" spans="11:12">
      <c r="K2409" s="103">
        <v>34871</v>
      </c>
      <c r="L2409" s="12" t="s">
        <v>205</v>
      </c>
    </row>
    <row r="2410" spans="11:12">
      <c r="K2410" s="103">
        <v>34872</v>
      </c>
      <c r="L2410" s="12" t="s">
        <v>205</v>
      </c>
    </row>
    <row r="2411" spans="11:12">
      <c r="K2411" s="103">
        <v>34873</v>
      </c>
      <c r="L2411" s="12" t="s">
        <v>205</v>
      </c>
    </row>
    <row r="2412" spans="11:12">
      <c r="K2412" s="103">
        <v>34876</v>
      </c>
      <c r="L2412" s="12" t="s">
        <v>205</v>
      </c>
    </row>
    <row r="2413" spans="11:12">
      <c r="K2413" s="103">
        <v>34877</v>
      </c>
      <c r="L2413" s="12" t="s">
        <v>205</v>
      </c>
    </row>
    <row r="2414" spans="11:12">
      <c r="K2414" s="103">
        <v>34878</v>
      </c>
      <c r="L2414" s="12" t="s">
        <v>205</v>
      </c>
    </row>
    <row r="2415" spans="11:12">
      <c r="K2415" s="103">
        <v>34879</v>
      </c>
      <c r="L2415" s="12" t="s">
        <v>205</v>
      </c>
    </row>
    <row r="2416" spans="11:12">
      <c r="K2416" s="103">
        <v>34880</v>
      </c>
      <c r="L2416" s="12" t="s">
        <v>205</v>
      </c>
    </row>
    <row r="2417" spans="11:12">
      <c r="K2417" s="103">
        <v>34883</v>
      </c>
      <c r="L2417" s="12" t="s">
        <v>205</v>
      </c>
    </row>
    <row r="2418" spans="11:12">
      <c r="K2418" s="103">
        <v>34884</v>
      </c>
      <c r="L2418" s="12" t="s">
        <v>205</v>
      </c>
    </row>
    <row r="2419" spans="11:12">
      <c r="K2419" s="103">
        <v>34885</v>
      </c>
      <c r="L2419" s="12" t="s">
        <v>205</v>
      </c>
    </row>
    <row r="2420" spans="11:12">
      <c r="K2420" s="103">
        <v>34886</v>
      </c>
      <c r="L2420" s="12" t="s">
        <v>205</v>
      </c>
    </row>
    <row r="2421" spans="11:12">
      <c r="K2421" s="103">
        <v>34887</v>
      </c>
      <c r="L2421" s="12" t="s">
        <v>205</v>
      </c>
    </row>
    <row r="2422" spans="11:12">
      <c r="K2422" s="103">
        <v>34890</v>
      </c>
      <c r="L2422" s="12" t="s">
        <v>205</v>
      </c>
    </row>
    <row r="2423" spans="11:12">
      <c r="K2423" s="103">
        <v>34891</v>
      </c>
      <c r="L2423" s="12" t="s">
        <v>205</v>
      </c>
    </row>
    <row r="2424" spans="11:12">
      <c r="K2424" s="103">
        <v>34892</v>
      </c>
      <c r="L2424" s="12" t="s">
        <v>205</v>
      </c>
    </row>
    <row r="2425" spans="11:12">
      <c r="K2425" s="103">
        <v>34893</v>
      </c>
      <c r="L2425" s="12" t="s">
        <v>205</v>
      </c>
    </row>
    <row r="2426" spans="11:12">
      <c r="K2426" s="103">
        <v>34894</v>
      </c>
      <c r="L2426" s="12" t="s">
        <v>205</v>
      </c>
    </row>
    <row r="2427" spans="11:12">
      <c r="K2427" s="103">
        <v>34897</v>
      </c>
      <c r="L2427" s="12" t="s">
        <v>205</v>
      </c>
    </row>
    <row r="2428" spans="11:12">
      <c r="K2428" s="103">
        <v>34898</v>
      </c>
      <c r="L2428" s="12" t="s">
        <v>205</v>
      </c>
    </row>
    <row r="2429" spans="11:12">
      <c r="K2429" s="103">
        <v>34899</v>
      </c>
      <c r="L2429" s="12" t="s">
        <v>205</v>
      </c>
    </row>
    <row r="2430" spans="11:12">
      <c r="K2430" s="103">
        <v>34900</v>
      </c>
      <c r="L2430" s="12" t="s">
        <v>205</v>
      </c>
    </row>
    <row r="2431" spans="11:12">
      <c r="K2431" s="103">
        <v>34901</v>
      </c>
      <c r="L2431" s="12" t="s">
        <v>205</v>
      </c>
    </row>
    <row r="2432" spans="11:12">
      <c r="K2432" s="103">
        <v>34904</v>
      </c>
      <c r="L2432" s="12" t="s">
        <v>205</v>
      </c>
    </row>
    <row r="2433" spans="11:12">
      <c r="K2433" s="103">
        <v>34905</v>
      </c>
      <c r="L2433" s="12" t="s">
        <v>205</v>
      </c>
    </row>
    <row r="2434" spans="11:12">
      <c r="K2434" s="103">
        <v>34906</v>
      </c>
      <c r="L2434" s="12" t="s">
        <v>205</v>
      </c>
    </row>
    <row r="2435" spans="11:12">
      <c r="K2435" s="103">
        <v>34907</v>
      </c>
      <c r="L2435" s="12" t="s">
        <v>205</v>
      </c>
    </row>
    <row r="2436" spans="11:12">
      <c r="K2436" s="103">
        <v>34908</v>
      </c>
      <c r="L2436" s="12" t="s">
        <v>205</v>
      </c>
    </row>
    <row r="2437" spans="11:12">
      <c r="K2437" s="103">
        <v>34911</v>
      </c>
      <c r="L2437" s="12" t="s">
        <v>205</v>
      </c>
    </row>
    <row r="2438" spans="11:12">
      <c r="K2438" s="103">
        <v>34912</v>
      </c>
      <c r="L2438" s="12" t="s">
        <v>205</v>
      </c>
    </row>
    <row r="2439" spans="11:12">
      <c r="K2439" s="103">
        <v>34913</v>
      </c>
      <c r="L2439" s="12" t="s">
        <v>205</v>
      </c>
    </row>
    <row r="2440" spans="11:12">
      <c r="K2440" s="103">
        <v>34914</v>
      </c>
      <c r="L2440" s="12" t="s">
        <v>205</v>
      </c>
    </row>
    <row r="2441" spans="11:12">
      <c r="K2441" s="103">
        <v>34915</v>
      </c>
      <c r="L2441" s="12" t="s">
        <v>205</v>
      </c>
    </row>
    <row r="2442" spans="11:12">
      <c r="K2442" s="103">
        <v>34918</v>
      </c>
      <c r="L2442" s="12" t="s">
        <v>205</v>
      </c>
    </row>
    <row r="2443" spans="11:12">
      <c r="K2443" s="103">
        <v>34919</v>
      </c>
      <c r="L2443" s="12" t="s">
        <v>205</v>
      </c>
    </row>
    <row r="2444" spans="11:12">
      <c r="K2444" s="103">
        <v>34920</v>
      </c>
      <c r="L2444" s="12" t="s">
        <v>205</v>
      </c>
    </row>
    <row r="2445" spans="11:12">
      <c r="K2445" s="103">
        <v>34921</v>
      </c>
      <c r="L2445" s="12" t="s">
        <v>205</v>
      </c>
    </row>
    <row r="2446" spans="11:12">
      <c r="K2446" s="103">
        <v>34922</v>
      </c>
      <c r="L2446" s="12" t="s">
        <v>205</v>
      </c>
    </row>
    <row r="2447" spans="11:12">
      <c r="K2447" s="103">
        <v>34925</v>
      </c>
      <c r="L2447" s="12" t="s">
        <v>205</v>
      </c>
    </row>
    <row r="2448" spans="11:12">
      <c r="K2448" s="103">
        <v>34926</v>
      </c>
      <c r="L2448" s="12" t="s">
        <v>205</v>
      </c>
    </row>
    <row r="2449" spans="11:12">
      <c r="K2449" s="103">
        <v>34927</v>
      </c>
      <c r="L2449" s="12" t="s">
        <v>205</v>
      </c>
    </row>
    <row r="2450" spans="11:12">
      <c r="K2450" s="103">
        <v>34928</v>
      </c>
      <c r="L2450" s="12" t="s">
        <v>205</v>
      </c>
    </row>
    <row r="2451" spans="11:12">
      <c r="K2451" s="103">
        <v>34929</v>
      </c>
      <c r="L2451" s="12" t="s">
        <v>205</v>
      </c>
    </row>
    <row r="2452" spans="11:12">
      <c r="K2452" s="103">
        <v>34932</v>
      </c>
      <c r="L2452" s="12" t="s">
        <v>205</v>
      </c>
    </row>
    <row r="2453" spans="11:12">
      <c r="K2453" s="103">
        <v>34933</v>
      </c>
      <c r="L2453" s="12" t="s">
        <v>205</v>
      </c>
    </row>
    <row r="2454" spans="11:12">
      <c r="K2454" s="103">
        <v>34934</v>
      </c>
      <c r="L2454" s="12" t="s">
        <v>205</v>
      </c>
    </row>
    <row r="2455" spans="11:12">
      <c r="K2455" s="103">
        <v>34935</v>
      </c>
      <c r="L2455" s="12" t="s">
        <v>205</v>
      </c>
    </row>
    <row r="2456" spans="11:12">
      <c r="K2456" s="103">
        <v>34936</v>
      </c>
      <c r="L2456" s="12" t="s">
        <v>205</v>
      </c>
    </row>
    <row r="2457" spans="11:12">
      <c r="K2457" s="103">
        <v>34939</v>
      </c>
      <c r="L2457" s="12" t="s">
        <v>205</v>
      </c>
    </row>
    <row r="2458" spans="11:12">
      <c r="K2458" s="103">
        <v>34940</v>
      </c>
      <c r="L2458" s="12" t="s">
        <v>205</v>
      </c>
    </row>
    <row r="2459" spans="11:12">
      <c r="K2459" s="103">
        <v>34941</v>
      </c>
      <c r="L2459" s="12" t="s">
        <v>205</v>
      </c>
    </row>
    <row r="2460" spans="11:12">
      <c r="K2460" s="103">
        <v>34942</v>
      </c>
      <c r="L2460" s="12" t="s">
        <v>205</v>
      </c>
    </row>
    <row r="2461" spans="11:12">
      <c r="K2461" s="103">
        <v>34943</v>
      </c>
      <c r="L2461" s="12" t="s">
        <v>205</v>
      </c>
    </row>
    <row r="2462" spans="11:12">
      <c r="K2462" s="103">
        <v>34946</v>
      </c>
      <c r="L2462" s="12" t="s">
        <v>205</v>
      </c>
    </row>
    <row r="2463" spans="11:12">
      <c r="K2463" s="103">
        <v>34947</v>
      </c>
      <c r="L2463" s="12" t="s">
        <v>205</v>
      </c>
    </row>
    <row r="2464" spans="11:12">
      <c r="K2464" s="103">
        <v>34948</v>
      </c>
      <c r="L2464" s="12" t="s">
        <v>205</v>
      </c>
    </row>
    <row r="2465" spans="11:12">
      <c r="K2465" s="103">
        <v>34949</v>
      </c>
      <c r="L2465" s="12" t="s">
        <v>205</v>
      </c>
    </row>
    <row r="2466" spans="11:12">
      <c r="K2466" s="103">
        <v>34950</v>
      </c>
      <c r="L2466" s="12" t="s">
        <v>205</v>
      </c>
    </row>
    <row r="2467" spans="11:12">
      <c r="K2467" s="103">
        <v>34953</v>
      </c>
      <c r="L2467" s="12" t="s">
        <v>205</v>
      </c>
    </row>
    <row r="2468" spans="11:12">
      <c r="K2468" s="103">
        <v>34954</v>
      </c>
      <c r="L2468" s="12" t="s">
        <v>205</v>
      </c>
    </row>
    <row r="2469" spans="11:12">
      <c r="K2469" s="103">
        <v>34955</v>
      </c>
      <c r="L2469" s="12" t="s">
        <v>205</v>
      </c>
    </row>
    <row r="2470" spans="11:12">
      <c r="K2470" s="103">
        <v>34956</v>
      </c>
      <c r="L2470" s="12" t="s">
        <v>205</v>
      </c>
    </row>
    <row r="2471" spans="11:12">
      <c r="K2471" s="103">
        <v>34957</v>
      </c>
      <c r="L2471" s="12" t="s">
        <v>205</v>
      </c>
    </row>
    <row r="2472" spans="11:12">
      <c r="K2472" s="103">
        <v>34960</v>
      </c>
      <c r="L2472" s="12" t="s">
        <v>205</v>
      </c>
    </row>
    <row r="2473" spans="11:12">
      <c r="K2473" s="103">
        <v>34961</v>
      </c>
      <c r="L2473" s="12" t="s">
        <v>205</v>
      </c>
    </row>
    <row r="2474" spans="11:12">
      <c r="K2474" s="103">
        <v>34962</v>
      </c>
      <c r="L2474" s="12" t="s">
        <v>205</v>
      </c>
    </row>
    <row r="2475" spans="11:12">
      <c r="K2475" s="103">
        <v>34963</v>
      </c>
      <c r="L2475" s="12" t="s">
        <v>205</v>
      </c>
    </row>
    <row r="2476" spans="11:12">
      <c r="K2476" s="103">
        <v>34964</v>
      </c>
      <c r="L2476" s="12" t="s">
        <v>205</v>
      </c>
    </row>
    <row r="2477" spans="11:12">
      <c r="K2477" s="103">
        <v>34967</v>
      </c>
      <c r="L2477" s="12" t="s">
        <v>205</v>
      </c>
    </row>
    <row r="2478" spans="11:12">
      <c r="K2478" s="103">
        <v>34968</v>
      </c>
      <c r="L2478" s="12" t="s">
        <v>205</v>
      </c>
    </row>
    <row r="2479" spans="11:12">
      <c r="K2479" s="103">
        <v>34969</v>
      </c>
      <c r="L2479" s="12" t="s">
        <v>205</v>
      </c>
    </row>
    <row r="2480" spans="11:12">
      <c r="K2480" s="103">
        <v>34970</v>
      </c>
      <c r="L2480" s="12" t="s">
        <v>205</v>
      </c>
    </row>
    <row r="2481" spans="11:12">
      <c r="K2481" s="103">
        <v>34971</v>
      </c>
      <c r="L2481" s="12" t="s">
        <v>205</v>
      </c>
    </row>
    <row r="2482" spans="11:12">
      <c r="K2482" s="103">
        <v>34974</v>
      </c>
      <c r="L2482" s="12" t="s">
        <v>205</v>
      </c>
    </row>
    <row r="2483" spans="11:12">
      <c r="K2483" s="103">
        <v>34975</v>
      </c>
      <c r="L2483" s="12" t="s">
        <v>205</v>
      </c>
    </row>
    <row r="2484" spans="11:12">
      <c r="K2484" s="103">
        <v>34976</v>
      </c>
      <c r="L2484" s="12" t="s">
        <v>205</v>
      </c>
    </row>
    <row r="2485" spans="11:12">
      <c r="K2485" s="103">
        <v>34977</v>
      </c>
      <c r="L2485" s="12" t="s">
        <v>205</v>
      </c>
    </row>
    <row r="2486" spans="11:12">
      <c r="K2486" s="103">
        <v>34978</v>
      </c>
      <c r="L2486" s="12" t="s">
        <v>205</v>
      </c>
    </row>
    <row r="2487" spans="11:12">
      <c r="K2487" s="103">
        <v>34981</v>
      </c>
      <c r="L2487" s="12" t="s">
        <v>205</v>
      </c>
    </row>
    <row r="2488" spans="11:12">
      <c r="K2488" s="103">
        <v>34982</v>
      </c>
      <c r="L2488" s="12" t="s">
        <v>205</v>
      </c>
    </row>
    <row r="2489" spans="11:12">
      <c r="K2489" s="103">
        <v>34983</v>
      </c>
      <c r="L2489" s="12" t="s">
        <v>205</v>
      </c>
    </row>
    <row r="2490" spans="11:12">
      <c r="K2490" s="103">
        <v>34984</v>
      </c>
      <c r="L2490" s="12" t="s">
        <v>205</v>
      </c>
    </row>
    <row r="2491" spans="11:12">
      <c r="K2491" s="103">
        <v>34985</v>
      </c>
      <c r="L2491" s="12" t="s">
        <v>205</v>
      </c>
    </row>
    <row r="2492" spans="11:12">
      <c r="K2492" s="103">
        <v>34988</v>
      </c>
      <c r="L2492" s="12" t="s">
        <v>205</v>
      </c>
    </row>
    <row r="2493" spans="11:12">
      <c r="K2493" s="103">
        <v>34989</v>
      </c>
      <c r="L2493" s="12" t="s">
        <v>205</v>
      </c>
    </row>
    <row r="2494" spans="11:12">
      <c r="K2494" s="103">
        <v>34990</v>
      </c>
      <c r="L2494" s="12" t="s">
        <v>205</v>
      </c>
    </row>
    <row r="2495" spans="11:12">
      <c r="K2495" s="103">
        <v>34991</v>
      </c>
      <c r="L2495" s="12" t="s">
        <v>205</v>
      </c>
    </row>
    <row r="2496" spans="11:12">
      <c r="K2496" s="103">
        <v>34992</v>
      </c>
      <c r="L2496" s="12" t="s">
        <v>205</v>
      </c>
    </row>
    <row r="2497" spans="11:12">
      <c r="K2497" s="103">
        <v>34995</v>
      </c>
      <c r="L2497" s="12" t="s">
        <v>205</v>
      </c>
    </row>
    <row r="2498" spans="11:12">
      <c r="K2498" s="103">
        <v>34996</v>
      </c>
      <c r="L2498" s="12" t="s">
        <v>205</v>
      </c>
    </row>
    <row r="2499" spans="11:12">
      <c r="K2499" s="103">
        <v>34997</v>
      </c>
      <c r="L2499" s="12" t="s">
        <v>205</v>
      </c>
    </row>
    <row r="2500" spans="11:12">
      <c r="K2500" s="103">
        <v>34998</v>
      </c>
      <c r="L2500" s="12" t="s">
        <v>205</v>
      </c>
    </row>
    <row r="2501" spans="11:12">
      <c r="K2501" s="103">
        <v>34999</v>
      </c>
      <c r="L2501" s="12" t="s">
        <v>205</v>
      </c>
    </row>
    <row r="2502" spans="11:12">
      <c r="K2502" s="103">
        <v>35002</v>
      </c>
      <c r="L2502" s="12" t="s">
        <v>205</v>
      </c>
    </row>
    <row r="2503" spans="11:12">
      <c r="K2503" s="103">
        <v>35003</v>
      </c>
      <c r="L2503" s="12" t="s">
        <v>205</v>
      </c>
    </row>
    <row r="2504" spans="11:12">
      <c r="K2504" s="103">
        <v>35004</v>
      </c>
      <c r="L2504" s="12" t="s">
        <v>205</v>
      </c>
    </row>
    <row r="2505" spans="11:12">
      <c r="K2505" s="103">
        <v>35005</v>
      </c>
      <c r="L2505" s="12" t="s">
        <v>205</v>
      </c>
    </row>
    <row r="2506" spans="11:12">
      <c r="K2506" s="103">
        <v>35006</v>
      </c>
      <c r="L2506" s="12" t="s">
        <v>205</v>
      </c>
    </row>
    <row r="2507" spans="11:12">
      <c r="K2507" s="103">
        <v>35009</v>
      </c>
      <c r="L2507" s="12" t="s">
        <v>205</v>
      </c>
    </row>
    <row r="2508" spans="11:12">
      <c r="K2508" s="103">
        <v>35010</v>
      </c>
      <c r="L2508" s="12" t="s">
        <v>205</v>
      </c>
    </row>
    <row r="2509" spans="11:12">
      <c r="K2509" s="103">
        <v>35011</v>
      </c>
      <c r="L2509" s="12" t="s">
        <v>205</v>
      </c>
    </row>
    <row r="2510" spans="11:12">
      <c r="K2510" s="103">
        <v>35012</v>
      </c>
      <c r="L2510" s="12" t="s">
        <v>205</v>
      </c>
    </row>
    <row r="2511" spans="11:12">
      <c r="K2511" s="103">
        <v>35013</v>
      </c>
      <c r="L2511" s="12" t="s">
        <v>205</v>
      </c>
    </row>
    <row r="2512" spans="11:12">
      <c r="K2512" s="103">
        <v>35016</v>
      </c>
      <c r="L2512" s="12" t="s">
        <v>205</v>
      </c>
    </row>
    <row r="2513" spans="11:12">
      <c r="K2513" s="103">
        <v>35017</v>
      </c>
      <c r="L2513" s="12" t="s">
        <v>205</v>
      </c>
    </row>
    <row r="2514" spans="11:12">
      <c r="K2514" s="103">
        <v>35018</v>
      </c>
      <c r="L2514" s="12" t="s">
        <v>205</v>
      </c>
    </row>
    <row r="2515" spans="11:12">
      <c r="K2515" s="103">
        <v>35019</v>
      </c>
      <c r="L2515" s="12" t="s">
        <v>205</v>
      </c>
    </row>
    <row r="2516" spans="11:12">
      <c r="K2516" s="103">
        <v>35020</v>
      </c>
      <c r="L2516" s="12" t="s">
        <v>205</v>
      </c>
    </row>
    <row r="2517" spans="11:12">
      <c r="K2517" s="103">
        <v>35023</v>
      </c>
      <c r="L2517" s="12" t="s">
        <v>205</v>
      </c>
    </row>
    <row r="2518" spans="11:12">
      <c r="K2518" s="103">
        <v>35024</v>
      </c>
      <c r="L2518" s="12" t="s">
        <v>205</v>
      </c>
    </row>
    <row r="2519" spans="11:12">
      <c r="K2519" s="103">
        <v>35025</v>
      </c>
      <c r="L2519" s="12" t="s">
        <v>205</v>
      </c>
    </row>
    <row r="2520" spans="11:12">
      <c r="K2520" s="103">
        <v>35026</v>
      </c>
      <c r="L2520" s="12" t="s">
        <v>205</v>
      </c>
    </row>
    <row r="2521" spans="11:12">
      <c r="K2521" s="103">
        <v>35027</v>
      </c>
      <c r="L2521" s="12" t="s">
        <v>205</v>
      </c>
    </row>
    <row r="2522" spans="11:12">
      <c r="K2522" s="103">
        <v>35030</v>
      </c>
      <c r="L2522" s="12" t="s">
        <v>205</v>
      </c>
    </row>
    <row r="2523" spans="11:12">
      <c r="K2523" s="103">
        <v>35031</v>
      </c>
      <c r="L2523" s="12" t="s">
        <v>205</v>
      </c>
    </row>
    <row r="2524" spans="11:12">
      <c r="K2524" s="103">
        <v>35032</v>
      </c>
      <c r="L2524" s="12" t="s">
        <v>205</v>
      </c>
    </row>
    <row r="2525" spans="11:12">
      <c r="K2525" s="103">
        <v>35033</v>
      </c>
      <c r="L2525" s="12" t="s">
        <v>205</v>
      </c>
    </row>
    <row r="2526" spans="11:12">
      <c r="K2526" s="103">
        <v>35034</v>
      </c>
      <c r="L2526" s="12" t="s">
        <v>205</v>
      </c>
    </row>
    <row r="2527" spans="11:12">
      <c r="K2527" s="103">
        <v>35037</v>
      </c>
      <c r="L2527" s="12" t="s">
        <v>205</v>
      </c>
    </row>
    <row r="2528" spans="11:12">
      <c r="K2528" s="103">
        <v>35038</v>
      </c>
      <c r="L2528" s="12" t="s">
        <v>205</v>
      </c>
    </row>
    <row r="2529" spans="11:12">
      <c r="K2529" s="103">
        <v>35039</v>
      </c>
      <c r="L2529" s="12" t="s">
        <v>205</v>
      </c>
    </row>
    <row r="2530" spans="11:12">
      <c r="K2530" s="103">
        <v>35040</v>
      </c>
      <c r="L2530" s="12" t="s">
        <v>205</v>
      </c>
    </row>
    <row r="2531" spans="11:12">
      <c r="K2531" s="103">
        <v>35041</v>
      </c>
      <c r="L2531" s="12" t="s">
        <v>205</v>
      </c>
    </row>
    <row r="2532" spans="11:12">
      <c r="K2532" s="103">
        <v>35044</v>
      </c>
      <c r="L2532" s="12" t="s">
        <v>205</v>
      </c>
    </row>
    <row r="2533" spans="11:12">
      <c r="K2533" s="103">
        <v>35045</v>
      </c>
      <c r="L2533" s="12" t="s">
        <v>205</v>
      </c>
    </row>
    <row r="2534" spans="11:12">
      <c r="K2534" s="103">
        <v>35046</v>
      </c>
      <c r="L2534" s="12" t="s">
        <v>205</v>
      </c>
    </row>
    <row r="2535" spans="11:12">
      <c r="K2535" s="103">
        <v>35047</v>
      </c>
      <c r="L2535" s="12" t="s">
        <v>205</v>
      </c>
    </row>
    <row r="2536" spans="11:12">
      <c r="K2536" s="103">
        <v>35048</v>
      </c>
      <c r="L2536" s="12" t="s">
        <v>205</v>
      </c>
    </row>
    <row r="2537" spans="11:12">
      <c r="K2537" s="103">
        <v>35051</v>
      </c>
      <c r="L2537" s="12" t="s">
        <v>205</v>
      </c>
    </row>
    <row r="2538" spans="11:12">
      <c r="K2538" s="103">
        <v>35052</v>
      </c>
      <c r="L2538" s="12" t="s">
        <v>205</v>
      </c>
    </row>
    <row r="2539" spans="11:12">
      <c r="K2539" s="103">
        <v>35053</v>
      </c>
      <c r="L2539" s="12" t="s">
        <v>205</v>
      </c>
    </row>
    <row r="2540" spans="11:12">
      <c r="K2540" s="103">
        <v>35054</v>
      </c>
      <c r="L2540" s="12" t="s">
        <v>205</v>
      </c>
    </row>
    <row r="2541" spans="11:12">
      <c r="K2541" s="103">
        <v>35055</v>
      </c>
      <c r="L2541" s="12" t="s">
        <v>205</v>
      </c>
    </row>
    <row r="2542" spans="11:12">
      <c r="K2542" s="103">
        <v>35058</v>
      </c>
      <c r="L2542" s="12" t="s">
        <v>205</v>
      </c>
    </row>
    <row r="2543" spans="11:12">
      <c r="K2543" s="103">
        <v>35059</v>
      </c>
      <c r="L2543" s="12" t="s">
        <v>205</v>
      </c>
    </row>
    <row r="2544" spans="11:12">
      <c r="K2544" s="103">
        <v>35060</v>
      </c>
      <c r="L2544" s="12" t="s">
        <v>205</v>
      </c>
    </row>
    <row r="2545" spans="11:12">
      <c r="K2545" s="103">
        <v>35061</v>
      </c>
      <c r="L2545" s="12" t="s">
        <v>205</v>
      </c>
    </row>
    <row r="2546" spans="11:12">
      <c r="K2546" s="103">
        <v>35062</v>
      </c>
      <c r="L2546" s="12" t="s">
        <v>205</v>
      </c>
    </row>
    <row r="2547" spans="11:12">
      <c r="K2547" s="103">
        <v>35065</v>
      </c>
      <c r="L2547" s="12" t="s">
        <v>205</v>
      </c>
    </row>
    <row r="2548" spans="11:12">
      <c r="K2548" s="103">
        <v>35066</v>
      </c>
      <c r="L2548" s="12" t="s">
        <v>205</v>
      </c>
    </row>
    <row r="2549" spans="11:12">
      <c r="K2549" s="103">
        <v>35067</v>
      </c>
      <c r="L2549" s="12" t="s">
        <v>205</v>
      </c>
    </row>
    <row r="2550" spans="11:12">
      <c r="K2550" s="103">
        <v>35068</v>
      </c>
      <c r="L2550" s="12" t="s">
        <v>205</v>
      </c>
    </row>
    <row r="2551" spans="11:12">
      <c r="K2551" s="103">
        <v>35069</v>
      </c>
      <c r="L2551" s="12" t="s">
        <v>205</v>
      </c>
    </row>
    <row r="2552" spans="11:12">
      <c r="K2552" s="103">
        <v>35072</v>
      </c>
      <c r="L2552" s="12" t="s">
        <v>205</v>
      </c>
    </row>
    <row r="2553" spans="11:12">
      <c r="K2553" s="103">
        <v>35073</v>
      </c>
      <c r="L2553" s="12" t="s">
        <v>205</v>
      </c>
    </row>
    <row r="2554" spans="11:12">
      <c r="K2554" s="103">
        <v>35074</v>
      </c>
      <c r="L2554" s="12" t="s">
        <v>205</v>
      </c>
    </row>
    <row r="2555" spans="11:12">
      <c r="K2555" s="103">
        <v>35075</v>
      </c>
      <c r="L2555" s="12" t="s">
        <v>205</v>
      </c>
    </row>
    <row r="2556" spans="11:12">
      <c r="K2556" s="103">
        <v>35076</v>
      </c>
      <c r="L2556" s="12" t="s">
        <v>205</v>
      </c>
    </row>
    <row r="2557" spans="11:12">
      <c r="K2557" s="103">
        <v>35079</v>
      </c>
      <c r="L2557" s="12" t="s">
        <v>205</v>
      </c>
    </row>
    <row r="2558" spans="11:12">
      <c r="K2558" s="103">
        <v>35080</v>
      </c>
      <c r="L2558" s="12" t="s">
        <v>205</v>
      </c>
    </row>
    <row r="2559" spans="11:12">
      <c r="K2559" s="103">
        <v>35081</v>
      </c>
      <c r="L2559" s="12" t="s">
        <v>205</v>
      </c>
    </row>
    <row r="2560" spans="11:12">
      <c r="K2560" s="103">
        <v>35082</v>
      </c>
      <c r="L2560" s="12" t="s">
        <v>205</v>
      </c>
    </row>
    <row r="2561" spans="11:12">
      <c r="K2561" s="103">
        <v>35083</v>
      </c>
      <c r="L2561" s="12" t="s">
        <v>205</v>
      </c>
    </row>
    <row r="2562" spans="11:12">
      <c r="K2562" s="103">
        <v>35086</v>
      </c>
      <c r="L2562" s="12" t="s">
        <v>205</v>
      </c>
    </row>
    <row r="2563" spans="11:12">
      <c r="K2563" s="103">
        <v>35087</v>
      </c>
      <c r="L2563" s="12" t="s">
        <v>205</v>
      </c>
    </row>
    <row r="2564" spans="11:12">
      <c r="K2564" s="103">
        <v>35088</v>
      </c>
      <c r="L2564" s="12" t="s">
        <v>205</v>
      </c>
    </row>
    <row r="2565" spans="11:12">
      <c r="K2565" s="103">
        <v>35089</v>
      </c>
      <c r="L2565" s="12" t="s">
        <v>205</v>
      </c>
    </row>
    <row r="2566" spans="11:12">
      <c r="K2566" s="103">
        <v>35090</v>
      </c>
      <c r="L2566" s="12" t="s">
        <v>205</v>
      </c>
    </row>
    <row r="2567" spans="11:12">
      <c r="K2567" s="103">
        <v>35093</v>
      </c>
      <c r="L2567" s="12" t="s">
        <v>205</v>
      </c>
    </row>
    <row r="2568" spans="11:12">
      <c r="K2568" s="103">
        <v>35094</v>
      </c>
      <c r="L2568" s="12" t="s">
        <v>205</v>
      </c>
    </row>
    <row r="2569" spans="11:12">
      <c r="K2569" s="103">
        <v>35095</v>
      </c>
      <c r="L2569" s="12" t="s">
        <v>205</v>
      </c>
    </row>
    <row r="2570" spans="11:12">
      <c r="K2570" s="103">
        <v>35096</v>
      </c>
      <c r="L2570" s="12" t="s">
        <v>205</v>
      </c>
    </row>
    <row r="2571" spans="11:12">
      <c r="K2571" s="103">
        <v>35097</v>
      </c>
      <c r="L2571" s="12" t="s">
        <v>205</v>
      </c>
    </row>
    <row r="2572" spans="11:12">
      <c r="K2572" s="103">
        <v>35100</v>
      </c>
      <c r="L2572" s="12" t="s">
        <v>205</v>
      </c>
    </row>
    <row r="2573" spans="11:12">
      <c r="K2573" s="103">
        <v>35101</v>
      </c>
      <c r="L2573" s="12" t="s">
        <v>205</v>
      </c>
    </row>
    <row r="2574" spans="11:12">
      <c r="K2574" s="103">
        <v>35102</v>
      </c>
      <c r="L2574" s="12" t="s">
        <v>205</v>
      </c>
    </row>
    <row r="2575" spans="11:12">
      <c r="K2575" s="103">
        <v>35103</v>
      </c>
      <c r="L2575" s="12" t="s">
        <v>205</v>
      </c>
    </row>
    <row r="2576" spans="11:12">
      <c r="K2576" s="103">
        <v>35104</v>
      </c>
      <c r="L2576" s="12" t="s">
        <v>205</v>
      </c>
    </row>
    <row r="2577" spans="11:12">
      <c r="K2577" s="103">
        <v>35107</v>
      </c>
      <c r="L2577" s="12" t="s">
        <v>205</v>
      </c>
    </row>
    <row r="2578" spans="11:12">
      <c r="K2578" s="103">
        <v>35108</v>
      </c>
      <c r="L2578" s="12" t="s">
        <v>205</v>
      </c>
    </row>
    <row r="2579" spans="11:12">
      <c r="K2579" s="103">
        <v>35109</v>
      </c>
      <c r="L2579" s="12" t="s">
        <v>205</v>
      </c>
    </row>
    <row r="2580" spans="11:12">
      <c r="K2580" s="103">
        <v>35110</v>
      </c>
      <c r="L2580" s="12" t="s">
        <v>205</v>
      </c>
    </row>
    <row r="2581" spans="11:12">
      <c r="K2581" s="103">
        <v>35111</v>
      </c>
      <c r="L2581" s="12" t="s">
        <v>205</v>
      </c>
    </row>
    <row r="2582" spans="11:12">
      <c r="K2582" s="103">
        <v>35114</v>
      </c>
      <c r="L2582" s="12" t="s">
        <v>205</v>
      </c>
    </row>
    <row r="2583" spans="11:12">
      <c r="K2583" s="103">
        <v>35115</v>
      </c>
      <c r="L2583" s="12" t="s">
        <v>205</v>
      </c>
    </row>
    <row r="2584" spans="11:12">
      <c r="K2584" s="103">
        <v>35116</v>
      </c>
      <c r="L2584" s="12" t="s">
        <v>205</v>
      </c>
    </row>
    <row r="2585" spans="11:12">
      <c r="K2585" s="103">
        <v>35117</v>
      </c>
      <c r="L2585" s="12" t="s">
        <v>205</v>
      </c>
    </row>
    <row r="2586" spans="11:12">
      <c r="K2586" s="103">
        <v>35118</v>
      </c>
      <c r="L2586" s="12" t="s">
        <v>205</v>
      </c>
    </row>
    <row r="2587" spans="11:12">
      <c r="K2587" s="103">
        <v>35121</v>
      </c>
      <c r="L2587" s="12" t="s">
        <v>205</v>
      </c>
    </row>
    <row r="2588" spans="11:12">
      <c r="K2588" s="103">
        <v>35122</v>
      </c>
      <c r="L2588" s="12" t="s">
        <v>205</v>
      </c>
    </row>
    <row r="2589" spans="11:12">
      <c r="K2589" s="103">
        <v>35123</v>
      </c>
      <c r="L2589" s="12" t="s">
        <v>205</v>
      </c>
    </row>
    <row r="2590" spans="11:12">
      <c r="K2590" s="103">
        <v>35124</v>
      </c>
      <c r="L2590" s="12" t="s">
        <v>205</v>
      </c>
    </row>
    <row r="2591" spans="11:12">
      <c r="K2591" s="103">
        <v>35125</v>
      </c>
      <c r="L2591" s="12" t="s">
        <v>205</v>
      </c>
    </row>
    <row r="2592" spans="11:12">
      <c r="K2592" s="103">
        <v>35128</v>
      </c>
      <c r="L2592" s="12" t="s">
        <v>205</v>
      </c>
    </row>
    <row r="2593" spans="11:12">
      <c r="K2593" s="103">
        <v>35129</v>
      </c>
      <c r="L2593" s="12" t="s">
        <v>205</v>
      </c>
    </row>
    <row r="2594" spans="11:12">
      <c r="K2594" s="103">
        <v>35130</v>
      </c>
      <c r="L2594" s="12" t="s">
        <v>205</v>
      </c>
    </row>
    <row r="2595" spans="11:12">
      <c r="K2595" s="103">
        <v>35131</v>
      </c>
      <c r="L2595" s="12" t="s">
        <v>205</v>
      </c>
    </row>
    <row r="2596" spans="11:12">
      <c r="K2596" s="103">
        <v>35132</v>
      </c>
      <c r="L2596" s="12" t="s">
        <v>205</v>
      </c>
    </row>
    <row r="2597" spans="11:12">
      <c r="K2597" s="103">
        <v>35135</v>
      </c>
      <c r="L2597" s="12" t="s">
        <v>205</v>
      </c>
    </row>
    <row r="2598" spans="11:12">
      <c r="K2598" s="103">
        <v>35136</v>
      </c>
      <c r="L2598" s="12" t="s">
        <v>205</v>
      </c>
    </row>
    <row r="2599" spans="11:12">
      <c r="K2599" s="103">
        <v>35137</v>
      </c>
      <c r="L2599" s="12" t="s">
        <v>205</v>
      </c>
    </row>
    <row r="2600" spans="11:12">
      <c r="K2600" s="103">
        <v>35138</v>
      </c>
      <c r="L2600" s="12" t="s">
        <v>205</v>
      </c>
    </row>
    <row r="2601" spans="11:12">
      <c r="K2601" s="103">
        <v>35139</v>
      </c>
      <c r="L2601" s="12" t="s">
        <v>205</v>
      </c>
    </row>
    <row r="2602" spans="11:12">
      <c r="K2602" s="103">
        <v>35142</v>
      </c>
      <c r="L2602" s="12" t="s">
        <v>205</v>
      </c>
    </row>
    <row r="2603" spans="11:12">
      <c r="K2603" s="103">
        <v>35143</v>
      </c>
      <c r="L2603" s="12" t="s">
        <v>205</v>
      </c>
    </row>
    <row r="2604" spans="11:12">
      <c r="K2604" s="103">
        <v>35144</v>
      </c>
      <c r="L2604" s="12" t="s">
        <v>205</v>
      </c>
    </row>
    <row r="2605" spans="11:12">
      <c r="K2605" s="103">
        <v>35145</v>
      </c>
      <c r="L2605" s="12" t="s">
        <v>205</v>
      </c>
    </row>
    <row r="2606" spans="11:12">
      <c r="K2606" s="103">
        <v>35146</v>
      </c>
      <c r="L2606" s="12" t="s">
        <v>205</v>
      </c>
    </row>
    <row r="2607" spans="11:12">
      <c r="K2607" s="103">
        <v>35149</v>
      </c>
      <c r="L2607" s="12" t="s">
        <v>205</v>
      </c>
    </row>
    <row r="2608" spans="11:12">
      <c r="K2608" s="103">
        <v>35150</v>
      </c>
      <c r="L2608" s="12" t="s">
        <v>205</v>
      </c>
    </row>
    <row r="2609" spans="11:12">
      <c r="K2609" s="103">
        <v>35151</v>
      </c>
      <c r="L2609" s="12" t="s">
        <v>205</v>
      </c>
    </row>
    <row r="2610" spans="11:12">
      <c r="K2610" s="103">
        <v>35152</v>
      </c>
      <c r="L2610" s="12" t="s">
        <v>205</v>
      </c>
    </row>
    <row r="2611" spans="11:12">
      <c r="K2611" s="103">
        <v>35153</v>
      </c>
      <c r="L2611" s="12" t="s">
        <v>205</v>
      </c>
    </row>
    <row r="2612" spans="11:12">
      <c r="K2612" s="103">
        <v>35156</v>
      </c>
      <c r="L2612" s="12" t="s">
        <v>205</v>
      </c>
    </row>
    <row r="2613" spans="11:12">
      <c r="K2613" s="103">
        <v>35157</v>
      </c>
      <c r="L2613" s="12" t="s">
        <v>205</v>
      </c>
    </row>
    <row r="2614" spans="11:12">
      <c r="K2614" s="103">
        <v>35158</v>
      </c>
      <c r="L2614" s="12" t="s">
        <v>205</v>
      </c>
    </row>
    <row r="2615" spans="11:12">
      <c r="K2615" s="103">
        <v>35159</v>
      </c>
      <c r="L2615" s="12" t="s">
        <v>205</v>
      </c>
    </row>
    <row r="2616" spans="11:12">
      <c r="K2616" s="103">
        <v>35160</v>
      </c>
      <c r="L2616" s="12" t="s">
        <v>205</v>
      </c>
    </row>
    <row r="2617" spans="11:12">
      <c r="K2617" s="103">
        <v>35163</v>
      </c>
      <c r="L2617" s="12" t="s">
        <v>205</v>
      </c>
    </row>
    <row r="2618" spans="11:12">
      <c r="K2618" s="103">
        <v>35164</v>
      </c>
      <c r="L2618" s="12" t="s">
        <v>205</v>
      </c>
    </row>
    <row r="2619" spans="11:12">
      <c r="K2619" s="103">
        <v>35165</v>
      </c>
      <c r="L2619" s="12" t="s">
        <v>205</v>
      </c>
    </row>
    <row r="2620" spans="11:12">
      <c r="K2620" s="103">
        <v>35166</v>
      </c>
      <c r="L2620" s="12" t="s">
        <v>205</v>
      </c>
    </row>
    <row r="2621" spans="11:12">
      <c r="K2621" s="103">
        <v>35167</v>
      </c>
      <c r="L2621" s="12" t="s">
        <v>205</v>
      </c>
    </row>
    <row r="2622" spans="11:12">
      <c r="K2622" s="103">
        <v>35170</v>
      </c>
      <c r="L2622" s="12" t="s">
        <v>205</v>
      </c>
    </row>
    <row r="2623" spans="11:12">
      <c r="K2623" s="103">
        <v>35171</v>
      </c>
      <c r="L2623" s="12" t="s">
        <v>205</v>
      </c>
    </row>
    <row r="2624" spans="11:12">
      <c r="K2624" s="103">
        <v>35172</v>
      </c>
      <c r="L2624" s="12" t="s">
        <v>205</v>
      </c>
    </row>
    <row r="2625" spans="11:12">
      <c r="K2625" s="103">
        <v>35173</v>
      </c>
      <c r="L2625" s="12" t="s">
        <v>205</v>
      </c>
    </row>
    <row r="2626" spans="11:12">
      <c r="K2626" s="103">
        <v>35174</v>
      </c>
      <c r="L2626" s="12" t="s">
        <v>205</v>
      </c>
    </row>
    <row r="2627" spans="11:12">
      <c r="K2627" s="103">
        <v>35177</v>
      </c>
      <c r="L2627" s="12" t="s">
        <v>205</v>
      </c>
    </row>
    <row r="2628" spans="11:12">
      <c r="K2628" s="103">
        <v>35178</v>
      </c>
      <c r="L2628" s="12" t="s">
        <v>205</v>
      </c>
    </row>
    <row r="2629" spans="11:12">
      <c r="K2629" s="103">
        <v>35179</v>
      </c>
      <c r="L2629" s="12" t="s">
        <v>205</v>
      </c>
    </row>
    <row r="2630" spans="11:12">
      <c r="K2630" s="103">
        <v>35180</v>
      </c>
      <c r="L2630" s="12" t="s">
        <v>205</v>
      </c>
    </row>
    <row r="2631" spans="11:12">
      <c r="K2631" s="103">
        <v>35181</v>
      </c>
      <c r="L2631" s="12" t="s">
        <v>205</v>
      </c>
    </row>
    <row r="2632" spans="11:12">
      <c r="K2632" s="103">
        <v>35184</v>
      </c>
      <c r="L2632" s="12" t="s">
        <v>205</v>
      </c>
    </row>
    <row r="2633" spans="11:12">
      <c r="K2633" s="103">
        <v>35185</v>
      </c>
      <c r="L2633" s="12" t="s">
        <v>205</v>
      </c>
    </row>
    <row r="2634" spans="11:12">
      <c r="K2634" s="103">
        <v>35186</v>
      </c>
      <c r="L2634" s="12" t="s">
        <v>205</v>
      </c>
    </row>
    <row r="2635" spans="11:12">
      <c r="K2635" s="103">
        <v>35187</v>
      </c>
      <c r="L2635" s="12" t="s">
        <v>205</v>
      </c>
    </row>
    <row r="2636" spans="11:12">
      <c r="K2636" s="103">
        <v>35188</v>
      </c>
      <c r="L2636" s="12" t="s">
        <v>205</v>
      </c>
    </row>
    <row r="2637" spans="11:12">
      <c r="K2637" s="103">
        <v>35191</v>
      </c>
      <c r="L2637" s="12" t="s">
        <v>205</v>
      </c>
    </row>
    <row r="2638" spans="11:12">
      <c r="K2638" s="103">
        <v>35192</v>
      </c>
      <c r="L2638" s="12" t="s">
        <v>205</v>
      </c>
    </row>
    <row r="2639" spans="11:12">
      <c r="K2639" s="103">
        <v>35193</v>
      </c>
      <c r="L2639" s="12" t="s">
        <v>205</v>
      </c>
    </row>
    <row r="2640" spans="11:12">
      <c r="K2640" s="103">
        <v>35194</v>
      </c>
      <c r="L2640" s="12" t="s">
        <v>205</v>
      </c>
    </row>
    <row r="2641" spans="11:12">
      <c r="K2641" s="103">
        <v>35195</v>
      </c>
      <c r="L2641" s="12" t="s">
        <v>205</v>
      </c>
    </row>
    <row r="2642" spans="11:12">
      <c r="K2642" s="103">
        <v>35198</v>
      </c>
      <c r="L2642" s="12" t="s">
        <v>205</v>
      </c>
    </row>
    <row r="2643" spans="11:12">
      <c r="K2643" s="103">
        <v>35199</v>
      </c>
      <c r="L2643" s="12" t="s">
        <v>205</v>
      </c>
    </row>
    <row r="2644" spans="11:12">
      <c r="K2644" s="103">
        <v>35200</v>
      </c>
      <c r="L2644" s="12" t="s">
        <v>205</v>
      </c>
    </row>
    <row r="2645" spans="11:12">
      <c r="K2645" s="103">
        <v>35201</v>
      </c>
      <c r="L2645" s="12" t="s">
        <v>205</v>
      </c>
    </row>
    <row r="2646" spans="11:12">
      <c r="K2646" s="103">
        <v>35202</v>
      </c>
      <c r="L2646" s="12" t="s">
        <v>205</v>
      </c>
    </row>
    <row r="2647" spans="11:12">
      <c r="K2647" s="103">
        <v>35205</v>
      </c>
      <c r="L2647" s="12" t="s">
        <v>205</v>
      </c>
    </row>
    <row r="2648" spans="11:12">
      <c r="K2648" s="103">
        <v>35206</v>
      </c>
      <c r="L2648" s="12" t="s">
        <v>205</v>
      </c>
    </row>
    <row r="2649" spans="11:12">
      <c r="K2649" s="103">
        <v>35207</v>
      </c>
      <c r="L2649" s="12" t="s">
        <v>205</v>
      </c>
    </row>
    <row r="2650" spans="11:12">
      <c r="K2650" s="103">
        <v>35208</v>
      </c>
      <c r="L2650" s="12" t="s">
        <v>205</v>
      </c>
    </row>
    <row r="2651" spans="11:12">
      <c r="K2651" s="103">
        <v>35209</v>
      </c>
      <c r="L2651" s="12" t="s">
        <v>205</v>
      </c>
    </row>
    <row r="2652" spans="11:12">
      <c r="K2652" s="103">
        <v>35212</v>
      </c>
      <c r="L2652" s="12" t="s">
        <v>205</v>
      </c>
    </row>
    <row r="2653" spans="11:12">
      <c r="K2653" s="103">
        <v>35213</v>
      </c>
      <c r="L2653" s="12" t="s">
        <v>205</v>
      </c>
    </row>
    <row r="2654" spans="11:12">
      <c r="K2654" s="103">
        <v>35214</v>
      </c>
      <c r="L2654" s="12" t="s">
        <v>205</v>
      </c>
    </row>
    <row r="2655" spans="11:12">
      <c r="K2655" s="103">
        <v>35215</v>
      </c>
      <c r="L2655" s="12" t="s">
        <v>205</v>
      </c>
    </row>
    <row r="2656" spans="11:12">
      <c r="K2656" s="103">
        <v>35216</v>
      </c>
      <c r="L2656" s="12" t="s">
        <v>205</v>
      </c>
    </row>
    <row r="2657" spans="11:12">
      <c r="K2657" s="103">
        <v>35219</v>
      </c>
      <c r="L2657" s="12" t="s">
        <v>205</v>
      </c>
    </row>
    <row r="2658" spans="11:12">
      <c r="K2658" s="103">
        <v>35220</v>
      </c>
      <c r="L2658" s="12" t="s">
        <v>205</v>
      </c>
    </row>
    <row r="2659" spans="11:12">
      <c r="K2659" s="103">
        <v>35221</v>
      </c>
      <c r="L2659" s="12" t="s">
        <v>205</v>
      </c>
    </row>
    <row r="2660" spans="11:12">
      <c r="K2660" s="103">
        <v>35222</v>
      </c>
      <c r="L2660" s="12" t="s">
        <v>205</v>
      </c>
    </row>
    <row r="2661" spans="11:12">
      <c r="K2661" s="103">
        <v>35223</v>
      </c>
      <c r="L2661" s="12" t="s">
        <v>205</v>
      </c>
    </row>
    <row r="2662" spans="11:12">
      <c r="K2662" s="103">
        <v>35226</v>
      </c>
      <c r="L2662" s="12" t="s">
        <v>205</v>
      </c>
    </row>
    <row r="2663" spans="11:12">
      <c r="K2663" s="103">
        <v>35227</v>
      </c>
      <c r="L2663" s="12" t="s">
        <v>205</v>
      </c>
    </row>
    <row r="2664" spans="11:12">
      <c r="K2664" s="103">
        <v>35228</v>
      </c>
      <c r="L2664" s="12" t="s">
        <v>205</v>
      </c>
    </row>
    <row r="2665" spans="11:12">
      <c r="K2665" s="103">
        <v>35229</v>
      </c>
      <c r="L2665" s="12" t="s">
        <v>205</v>
      </c>
    </row>
    <row r="2666" spans="11:12">
      <c r="K2666" s="103">
        <v>35230</v>
      </c>
      <c r="L2666" s="12" t="s">
        <v>205</v>
      </c>
    </row>
    <row r="2667" spans="11:12">
      <c r="K2667" s="103">
        <v>35233</v>
      </c>
      <c r="L2667" s="12" t="s">
        <v>205</v>
      </c>
    </row>
    <row r="2668" spans="11:12">
      <c r="K2668" s="103">
        <v>35234</v>
      </c>
      <c r="L2668" s="12" t="s">
        <v>205</v>
      </c>
    </row>
    <row r="2669" spans="11:12">
      <c r="K2669" s="103">
        <v>35235</v>
      </c>
      <c r="L2669" s="12" t="s">
        <v>205</v>
      </c>
    </row>
    <row r="2670" spans="11:12">
      <c r="K2670" s="103">
        <v>35236</v>
      </c>
      <c r="L2670" s="12" t="s">
        <v>205</v>
      </c>
    </row>
    <row r="2671" spans="11:12">
      <c r="K2671" s="103">
        <v>35237</v>
      </c>
      <c r="L2671" s="12" t="s">
        <v>205</v>
      </c>
    </row>
    <row r="2672" spans="11:12">
      <c r="K2672" s="103">
        <v>35240</v>
      </c>
      <c r="L2672" s="12" t="s">
        <v>205</v>
      </c>
    </row>
    <row r="2673" spans="11:12">
      <c r="K2673" s="103">
        <v>35241</v>
      </c>
      <c r="L2673" s="12" t="s">
        <v>205</v>
      </c>
    </row>
    <row r="2674" spans="11:12">
      <c r="K2674" s="103">
        <v>35242</v>
      </c>
      <c r="L2674" s="12" t="s">
        <v>205</v>
      </c>
    </row>
    <row r="2675" spans="11:12">
      <c r="K2675" s="103">
        <v>35243</v>
      </c>
      <c r="L2675" s="12" t="s">
        <v>205</v>
      </c>
    </row>
    <row r="2676" spans="11:12">
      <c r="K2676" s="103">
        <v>35244</v>
      </c>
      <c r="L2676" s="12" t="s">
        <v>205</v>
      </c>
    </row>
    <row r="2677" spans="11:12">
      <c r="K2677" s="103">
        <v>35247</v>
      </c>
      <c r="L2677" s="12" t="s">
        <v>205</v>
      </c>
    </row>
    <row r="2678" spans="11:12">
      <c r="K2678" s="103">
        <v>35248</v>
      </c>
      <c r="L2678" s="12" t="s">
        <v>205</v>
      </c>
    </row>
    <row r="2679" spans="11:12">
      <c r="K2679" s="103">
        <v>35249</v>
      </c>
      <c r="L2679" s="12" t="s">
        <v>205</v>
      </c>
    </row>
    <row r="2680" spans="11:12">
      <c r="K2680" s="103">
        <v>35250</v>
      </c>
      <c r="L2680" s="12" t="s">
        <v>205</v>
      </c>
    </row>
    <row r="2681" spans="11:12">
      <c r="K2681" s="103">
        <v>35251</v>
      </c>
      <c r="L2681" s="12" t="s">
        <v>205</v>
      </c>
    </row>
    <row r="2682" spans="11:12">
      <c r="K2682" s="103">
        <v>35254</v>
      </c>
      <c r="L2682" s="12" t="s">
        <v>205</v>
      </c>
    </row>
    <row r="2683" spans="11:12">
      <c r="K2683" s="103">
        <v>35255</v>
      </c>
      <c r="L2683" s="12" t="s">
        <v>205</v>
      </c>
    </row>
    <row r="2684" spans="11:12">
      <c r="K2684" s="103">
        <v>35256</v>
      </c>
      <c r="L2684" s="12" t="s">
        <v>205</v>
      </c>
    </row>
    <row r="2685" spans="11:12">
      <c r="K2685" s="103">
        <v>35257</v>
      </c>
      <c r="L2685" s="12" t="s">
        <v>205</v>
      </c>
    </row>
    <row r="2686" spans="11:12">
      <c r="K2686" s="103">
        <v>35258</v>
      </c>
      <c r="L2686" s="12" t="s">
        <v>205</v>
      </c>
    </row>
    <row r="2687" spans="11:12">
      <c r="K2687" s="103">
        <v>35261</v>
      </c>
      <c r="L2687" s="12" t="s">
        <v>205</v>
      </c>
    </row>
    <row r="2688" spans="11:12">
      <c r="K2688" s="103">
        <v>35262</v>
      </c>
      <c r="L2688" s="12" t="s">
        <v>205</v>
      </c>
    </row>
    <row r="2689" spans="11:12">
      <c r="K2689" s="103">
        <v>35263</v>
      </c>
      <c r="L2689" s="12" t="s">
        <v>205</v>
      </c>
    </row>
    <row r="2690" spans="11:12">
      <c r="K2690" s="103">
        <v>35264</v>
      </c>
      <c r="L2690" s="12" t="s">
        <v>205</v>
      </c>
    </row>
    <row r="2691" spans="11:12">
      <c r="K2691" s="103">
        <v>35265</v>
      </c>
      <c r="L2691" s="12" t="s">
        <v>205</v>
      </c>
    </row>
    <row r="2692" spans="11:12">
      <c r="K2692" s="103">
        <v>35268</v>
      </c>
      <c r="L2692" s="12" t="s">
        <v>205</v>
      </c>
    </row>
    <row r="2693" spans="11:12">
      <c r="K2693" s="103">
        <v>35269</v>
      </c>
      <c r="L2693" s="12" t="s">
        <v>205</v>
      </c>
    </row>
    <row r="2694" spans="11:12">
      <c r="K2694" s="103">
        <v>35270</v>
      </c>
      <c r="L2694" s="12" t="s">
        <v>205</v>
      </c>
    </row>
    <row r="2695" spans="11:12">
      <c r="K2695" s="103">
        <v>35271</v>
      </c>
      <c r="L2695" s="12" t="s">
        <v>205</v>
      </c>
    </row>
    <row r="2696" spans="11:12">
      <c r="K2696" s="103">
        <v>35272</v>
      </c>
      <c r="L2696" s="12" t="s">
        <v>205</v>
      </c>
    </row>
    <row r="2697" spans="11:12">
      <c r="K2697" s="103">
        <v>35275</v>
      </c>
      <c r="L2697" s="12" t="s">
        <v>205</v>
      </c>
    </row>
    <row r="2698" spans="11:12">
      <c r="K2698" s="103">
        <v>35276</v>
      </c>
      <c r="L2698" s="12" t="s">
        <v>205</v>
      </c>
    </row>
    <row r="2699" spans="11:12">
      <c r="K2699" s="103">
        <v>35277</v>
      </c>
      <c r="L2699" s="12" t="s">
        <v>205</v>
      </c>
    </row>
    <row r="2700" spans="11:12">
      <c r="K2700" s="103">
        <v>35278</v>
      </c>
      <c r="L2700" s="12" t="s">
        <v>205</v>
      </c>
    </row>
    <row r="2701" spans="11:12">
      <c r="K2701" s="103">
        <v>35279</v>
      </c>
      <c r="L2701" s="12" t="s">
        <v>205</v>
      </c>
    </row>
    <row r="2702" spans="11:12">
      <c r="K2702" s="103">
        <v>35282</v>
      </c>
      <c r="L2702" s="12" t="s">
        <v>205</v>
      </c>
    </row>
    <row r="2703" spans="11:12">
      <c r="K2703" s="103">
        <v>35283</v>
      </c>
      <c r="L2703" s="12" t="s">
        <v>205</v>
      </c>
    </row>
    <row r="2704" spans="11:12">
      <c r="K2704" s="103">
        <v>35284</v>
      </c>
      <c r="L2704" s="12" t="s">
        <v>205</v>
      </c>
    </row>
    <row r="2705" spans="11:12">
      <c r="K2705" s="103">
        <v>35285</v>
      </c>
      <c r="L2705" s="12" t="s">
        <v>205</v>
      </c>
    </row>
    <row r="2706" spans="11:12">
      <c r="K2706" s="103">
        <v>35286</v>
      </c>
      <c r="L2706" s="12" t="s">
        <v>205</v>
      </c>
    </row>
    <row r="2707" spans="11:12">
      <c r="K2707" s="103">
        <v>35289</v>
      </c>
      <c r="L2707" s="12" t="s">
        <v>205</v>
      </c>
    </row>
    <row r="2708" spans="11:12">
      <c r="K2708" s="103">
        <v>35290</v>
      </c>
      <c r="L2708" s="12" t="s">
        <v>205</v>
      </c>
    </row>
    <row r="2709" spans="11:12">
      <c r="K2709" s="103">
        <v>35291</v>
      </c>
      <c r="L2709" s="12" t="s">
        <v>205</v>
      </c>
    </row>
    <row r="2710" spans="11:12">
      <c r="K2710" s="103">
        <v>35292</v>
      </c>
      <c r="L2710" s="12" t="s">
        <v>205</v>
      </c>
    </row>
    <row r="2711" spans="11:12">
      <c r="K2711" s="103">
        <v>35293</v>
      </c>
      <c r="L2711" s="12" t="s">
        <v>205</v>
      </c>
    </row>
    <row r="2712" spans="11:12">
      <c r="K2712" s="103">
        <v>35296</v>
      </c>
      <c r="L2712" s="12" t="s">
        <v>205</v>
      </c>
    </row>
    <row r="2713" spans="11:12">
      <c r="K2713" s="103">
        <v>35297</v>
      </c>
      <c r="L2713" s="12" t="s">
        <v>205</v>
      </c>
    </row>
    <row r="2714" spans="11:12">
      <c r="K2714" s="103">
        <v>35298</v>
      </c>
      <c r="L2714" s="12" t="s">
        <v>205</v>
      </c>
    </row>
    <row r="2715" spans="11:12">
      <c r="K2715" s="103">
        <v>35299</v>
      </c>
      <c r="L2715" s="12" t="s">
        <v>205</v>
      </c>
    </row>
    <row r="2716" spans="11:12">
      <c r="K2716" s="103">
        <v>35300</v>
      </c>
      <c r="L2716" s="12" t="s">
        <v>205</v>
      </c>
    </row>
    <row r="2717" spans="11:12">
      <c r="K2717" s="103">
        <v>35303</v>
      </c>
      <c r="L2717" s="12" t="s">
        <v>205</v>
      </c>
    </row>
    <row r="2718" spans="11:12">
      <c r="K2718" s="103">
        <v>35304</v>
      </c>
      <c r="L2718" s="12" t="s">
        <v>205</v>
      </c>
    </row>
    <row r="2719" spans="11:12">
      <c r="K2719" s="103">
        <v>35305</v>
      </c>
      <c r="L2719" s="12" t="s">
        <v>205</v>
      </c>
    </row>
    <row r="2720" spans="11:12">
      <c r="K2720" s="103">
        <v>35306</v>
      </c>
      <c r="L2720" s="12" t="s">
        <v>205</v>
      </c>
    </row>
    <row r="2721" spans="11:12">
      <c r="K2721" s="103">
        <v>35307</v>
      </c>
      <c r="L2721" s="12" t="s">
        <v>205</v>
      </c>
    </row>
    <row r="2722" spans="11:12">
      <c r="K2722" s="103">
        <v>35310</v>
      </c>
      <c r="L2722" s="12" t="s">
        <v>205</v>
      </c>
    </row>
    <row r="2723" spans="11:12">
      <c r="K2723" s="103">
        <v>35311</v>
      </c>
      <c r="L2723" s="12" t="s">
        <v>205</v>
      </c>
    </row>
    <row r="2724" spans="11:12">
      <c r="K2724" s="103">
        <v>35312</v>
      </c>
      <c r="L2724" s="12" t="s">
        <v>205</v>
      </c>
    </row>
    <row r="2725" spans="11:12">
      <c r="K2725" s="103">
        <v>35313</v>
      </c>
      <c r="L2725" s="12" t="s">
        <v>205</v>
      </c>
    </row>
    <row r="2726" spans="11:12">
      <c r="K2726" s="103">
        <v>35314</v>
      </c>
      <c r="L2726" s="12" t="s">
        <v>205</v>
      </c>
    </row>
    <row r="2727" spans="11:12">
      <c r="K2727" s="103">
        <v>35317</v>
      </c>
      <c r="L2727" s="12" t="s">
        <v>205</v>
      </c>
    </row>
    <row r="2728" spans="11:12">
      <c r="K2728" s="103">
        <v>35318</v>
      </c>
      <c r="L2728" s="12" t="s">
        <v>205</v>
      </c>
    </row>
    <row r="2729" spans="11:12">
      <c r="K2729" s="103">
        <v>35319</v>
      </c>
      <c r="L2729" s="12" t="s">
        <v>205</v>
      </c>
    </row>
    <row r="2730" spans="11:12">
      <c r="K2730" s="103">
        <v>35320</v>
      </c>
      <c r="L2730" s="12" t="s">
        <v>205</v>
      </c>
    </row>
    <row r="2731" spans="11:12">
      <c r="K2731" s="103">
        <v>35321</v>
      </c>
      <c r="L2731" s="12" t="s">
        <v>205</v>
      </c>
    </row>
    <row r="2732" spans="11:12">
      <c r="K2732" s="103">
        <v>35324</v>
      </c>
      <c r="L2732" s="12" t="s">
        <v>205</v>
      </c>
    </row>
    <row r="2733" spans="11:12">
      <c r="K2733" s="103">
        <v>35325</v>
      </c>
      <c r="L2733" s="12" t="s">
        <v>205</v>
      </c>
    </row>
    <row r="2734" spans="11:12">
      <c r="K2734" s="103">
        <v>35326</v>
      </c>
      <c r="L2734" s="12" t="s">
        <v>205</v>
      </c>
    </row>
    <row r="2735" spans="11:12">
      <c r="K2735" s="103">
        <v>35327</v>
      </c>
      <c r="L2735" s="12" t="s">
        <v>205</v>
      </c>
    </row>
    <row r="2736" spans="11:12">
      <c r="K2736" s="103">
        <v>35328</v>
      </c>
      <c r="L2736" s="12" t="s">
        <v>205</v>
      </c>
    </row>
    <row r="2737" spans="11:12">
      <c r="K2737" s="103">
        <v>35331</v>
      </c>
      <c r="L2737" s="12" t="s">
        <v>205</v>
      </c>
    </row>
    <row r="2738" spans="11:12">
      <c r="K2738" s="103">
        <v>35332</v>
      </c>
      <c r="L2738" s="12" t="s">
        <v>205</v>
      </c>
    </row>
    <row r="2739" spans="11:12">
      <c r="K2739" s="103">
        <v>35333</v>
      </c>
      <c r="L2739" s="12" t="s">
        <v>205</v>
      </c>
    </row>
    <row r="2740" spans="11:12">
      <c r="K2740" s="103">
        <v>35334</v>
      </c>
      <c r="L2740" s="12" t="s">
        <v>205</v>
      </c>
    </row>
    <row r="2741" spans="11:12">
      <c r="K2741" s="103">
        <v>35335</v>
      </c>
      <c r="L2741" s="12" t="s">
        <v>205</v>
      </c>
    </row>
    <row r="2742" spans="11:12">
      <c r="K2742" s="103">
        <v>35338</v>
      </c>
      <c r="L2742" s="12" t="s">
        <v>205</v>
      </c>
    </row>
    <row r="2743" spans="11:12">
      <c r="K2743" s="103">
        <v>35339</v>
      </c>
      <c r="L2743" s="12" t="s">
        <v>205</v>
      </c>
    </row>
    <row r="2744" spans="11:12">
      <c r="K2744" s="103">
        <v>35340</v>
      </c>
      <c r="L2744" s="12" t="s">
        <v>205</v>
      </c>
    </row>
    <row r="2745" spans="11:12">
      <c r="K2745" s="103">
        <v>35341</v>
      </c>
      <c r="L2745" s="12" t="s">
        <v>205</v>
      </c>
    </row>
    <row r="2746" spans="11:12">
      <c r="K2746" s="103">
        <v>35342</v>
      </c>
      <c r="L2746" s="12" t="s">
        <v>205</v>
      </c>
    </row>
    <row r="2747" spans="11:12">
      <c r="K2747" s="103">
        <v>35345</v>
      </c>
      <c r="L2747" s="12" t="s">
        <v>205</v>
      </c>
    </row>
    <row r="2748" spans="11:12">
      <c r="K2748" s="103">
        <v>35346</v>
      </c>
      <c r="L2748" s="12" t="s">
        <v>205</v>
      </c>
    </row>
    <row r="2749" spans="11:12">
      <c r="K2749" s="103">
        <v>35347</v>
      </c>
      <c r="L2749" s="12" t="s">
        <v>205</v>
      </c>
    </row>
    <row r="2750" spans="11:12">
      <c r="K2750" s="103">
        <v>35348</v>
      </c>
      <c r="L2750" s="12" t="s">
        <v>205</v>
      </c>
    </row>
    <row r="2751" spans="11:12">
      <c r="K2751" s="103">
        <v>35349</v>
      </c>
      <c r="L2751" s="12" t="s">
        <v>205</v>
      </c>
    </row>
    <row r="2752" spans="11:12">
      <c r="K2752" s="103">
        <v>35352</v>
      </c>
      <c r="L2752" s="12" t="s">
        <v>205</v>
      </c>
    </row>
    <row r="2753" spans="11:12">
      <c r="K2753" s="103">
        <v>35353</v>
      </c>
      <c r="L2753" s="12" t="s">
        <v>205</v>
      </c>
    </row>
    <row r="2754" spans="11:12">
      <c r="K2754" s="103">
        <v>35354</v>
      </c>
      <c r="L2754" s="12" t="s">
        <v>205</v>
      </c>
    </row>
    <row r="2755" spans="11:12">
      <c r="K2755" s="103">
        <v>35355</v>
      </c>
      <c r="L2755" s="12" t="s">
        <v>205</v>
      </c>
    </row>
    <row r="2756" spans="11:12">
      <c r="K2756" s="103">
        <v>35356</v>
      </c>
      <c r="L2756" s="12" t="s">
        <v>205</v>
      </c>
    </row>
    <row r="2757" spans="11:12">
      <c r="K2757" s="103">
        <v>35359</v>
      </c>
      <c r="L2757" s="12" t="s">
        <v>205</v>
      </c>
    </row>
    <row r="2758" spans="11:12">
      <c r="K2758" s="103">
        <v>35360</v>
      </c>
      <c r="L2758" s="12" t="s">
        <v>205</v>
      </c>
    </row>
    <row r="2759" spans="11:12">
      <c r="K2759" s="103">
        <v>35361</v>
      </c>
      <c r="L2759" s="12" t="s">
        <v>205</v>
      </c>
    </row>
    <row r="2760" spans="11:12">
      <c r="K2760" s="103">
        <v>35362</v>
      </c>
      <c r="L2760" s="12" t="s">
        <v>205</v>
      </c>
    </row>
    <row r="2761" spans="11:12">
      <c r="K2761" s="103">
        <v>35363</v>
      </c>
      <c r="L2761" s="12" t="s">
        <v>205</v>
      </c>
    </row>
    <row r="2762" spans="11:12">
      <c r="K2762" s="103">
        <v>35366</v>
      </c>
      <c r="L2762" s="12" t="s">
        <v>205</v>
      </c>
    </row>
    <row r="2763" spans="11:12">
      <c r="K2763" s="103">
        <v>35367</v>
      </c>
      <c r="L2763" s="12" t="s">
        <v>205</v>
      </c>
    </row>
    <row r="2764" spans="11:12">
      <c r="K2764" s="103">
        <v>35368</v>
      </c>
      <c r="L2764" s="12" t="s">
        <v>205</v>
      </c>
    </row>
    <row r="2765" spans="11:12">
      <c r="K2765" s="103">
        <v>35369</v>
      </c>
      <c r="L2765" s="12" t="s">
        <v>205</v>
      </c>
    </row>
    <row r="2766" spans="11:12">
      <c r="K2766" s="103">
        <v>35370</v>
      </c>
      <c r="L2766" s="12" t="s">
        <v>205</v>
      </c>
    </row>
    <row r="2767" spans="11:12">
      <c r="K2767" s="103">
        <v>35373</v>
      </c>
      <c r="L2767" s="12" t="s">
        <v>205</v>
      </c>
    </row>
    <row r="2768" spans="11:12">
      <c r="K2768" s="103">
        <v>35374</v>
      </c>
      <c r="L2768" s="12" t="s">
        <v>205</v>
      </c>
    </row>
    <row r="2769" spans="11:12">
      <c r="K2769" s="103">
        <v>35375</v>
      </c>
      <c r="L2769" s="12" t="s">
        <v>205</v>
      </c>
    </row>
    <row r="2770" spans="11:12">
      <c r="K2770" s="103">
        <v>35376</v>
      </c>
      <c r="L2770" s="12" t="s">
        <v>205</v>
      </c>
    </row>
    <row r="2771" spans="11:12">
      <c r="K2771" s="103">
        <v>35377</v>
      </c>
      <c r="L2771" s="12" t="s">
        <v>205</v>
      </c>
    </row>
    <row r="2772" spans="11:12">
      <c r="K2772" s="103">
        <v>35380</v>
      </c>
      <c r="L2772" s="12" t="s">
        <v>205</v>
      </c>
    </row>
    <row r="2773" spans="11:12">
      <c r="K2773" s="103">
        <v>35381</v>
      </c>
      <c r="L2773" s="12" t="s">
        <v>205</v>
      </c>
    </row>
    <row r="2774" spans="11:12">
      <c r="K2774" s="103">
        <v>35382</v>
      </c>
      <c r="L2774" s="12" t="s">
        <v>205</v>
      </c>
    </row>
    <row r="2775" spans="11:12">
      <c r="K2775" s="103">
        <v>35383</v>
      </c>
      <c r="L2775" s="12" t="s">
        <v>205</v>
      </c>
    </row>
    <row r="2776" spans="11:12">
      <c r="K2776" s="103">
        <v>35384</v>
      </c>
      <c r="L2776" s="12" t="s">
        <v>205</v>
      </c>
    </row>
    <row r="2777" spans="11:12">
      <c r="K2777" s="103">
        <v>35387</v>
      </c>
      <c r="L2777" s="12" t="s">
        <v>205</v>
      </c>
    </row>
    <row r="2778" spans="11:12">
      <c r="K2778" s="103">
        <v>35388</v>
      </c>
      <c r="L2778" s="12" t="s">
        <v>205</v>
      </c>
    </row>
    <row r="2779" spans="11:12">
      <c r="K2779" s="103">
        <v>35389</v>
      </c>
      <c r="L2779" s="12" t="s">
        <v>205</v>
      </c>
    </row>
    <row r="2780" spans="11:12">
      <c r="K2780" s="103">
        <v>35390</v>
      </c>
      <c r="L2780" s="12" t="s">
        <v>205</v>
      </c>
    </row>
    <row r="2781" spans="11:12">
      <c r="K2781" s="103">
        <v>35391</v>
      </c>
      <c r="L2781" s="12" t="s">
        <v>205</v>
      </c>
    </row>
    <row r="2782" spans="11:12">
      <c r="K2782" s="103">
        <v>35394</v>
      </c>
      <c r="L2782" s="12" t="s">
        <v>205</v>
      </c>
    </row>
    <row r="2783" spans="11:12">
      <c r="K2783" s="103">
        <v>35395</v>
      </c>
      <c r="L2783" s="12" t="s">
        <v>205</v>
      </c>
    </row>
    <row r="2784" spans="11:12">
      <c r="K2784" s="103">
        <v>35396</v>
      </c>
      <c r="L2784" s="12" t="s">
        <v>205</v>
      </c>
    </row>
    <row r="2785" spans="11:12">
      <c r="K2785" s="103">
        <v>35397</v>
      </c>
      <c r="L2785" s="12" t="s">
        <v>205</v>
      </c>
    </row>
    <row r="2786" spans="11:12">
      <c r="K2786" s="103">
        <v>35398</v>
      </c>
      <c r="L2786" s="12" t="s">
        <v>205</v>
      </c>
    </row>
    <row r="2787" spans="11:12">
      <c r="K2787" s="103">
        <v>35401</v>
      </c>
      <c r="L2787" s="12" t="s">
        <v>205</v>
      </c>
    </row>
    <row r="2788" spans="11:12">
      <c r="K2788" s="103">
        <v>35402</v>
      </c>
      <c r="L2788" s="12" t="s">
        <v>205</v>
      </c>
    </row>
    <row r="2789" spans="11:12">
      <c r="K2789" s="103">
        <v>35403</v>
      </c>
      <c r="L2789" s="12" t="s">
        <v>205</v>
      </c>
    </row>
    <row r="2790" spans="11:12">
      <c r="K2790" s="103">
        <v>35404</v>
      </c>
      <c r="L2790" s="12" t="s">
        <v>205</v>
      </c>
    </row>
    <row r="2791" spans="11:12">
      <c r="K2791" s="103">
        <v>35405</v>
      </c>
      <c r="L2791" s="12" t="s">
        <v>205</v>
      </c>
    </row>
    <row r="2792" spans="11:12">
      <c r="K2792" s="103">
        <v>35408</v>
      </c>
      <c r="L2792" s="12" t="s">
        <v>205</v>
      </c>
    </row>
    <row r="2793" spans="11:12">
      <c r="K2793" s="103">
        <v>35409</v>
      </c>
      <c r="L2793" s="12" t="s">
        <v>205</v>
      </c>
    </row>
    <row r="2794" spans="11:12">
      <c r="K2794" s="103">
        <v>35410</v>
      </c>
      <c r="L2794" s="12" t="s">
        <v>205</v>
      </c>
    </row>
    <row r="2795" spans="11:12">
      <c r="K2795" s="103">
        <v>35411</v>
      </c>
      <c r="L2795" s="12" t="s">
        <v>205</v>
      </c>
    </row>
    <row r="2796" spans="11:12">
      <c r="K2796" s="103">
        <v>35412</v>
      </c>
      <c r="L2796" s="12" t="s">
        <v>205</v>
      </c>
    </row>
    <row r="2797" spans="11:12">
      <c r="K2797" s="103">
        <v>35415</v>
      </c>
      <c r="L2797" s="12" t="s">
        <v>205</v>
      </c>
    </row>
    <row r="2798" spans="11:12">
      <c r="K2798" s="103">
        <v>35416</v>
      </c>
      <c r="L2798" s="12" t="s">
        <v>205</v>
      </c>
    </row>
    <row r="2799" spans="11:12">
      <c r="K2799" s="103">
        <v>35417</v>
      </c>
      <c r="L2799" s="12" t="s">
        <v>205</v>
      </c>
    </row>
    <row r="2800" spans="11:12">
      <c r="K2800" s="103">
        <v>35418</v>
      </c>
      <c r="L2800" s="12" t="s">
        <v>205</v>
      </c>
    </row>
    <row r="2801" spans="11:12">
      <c r="K2801" s="103">
        <v>35419</v>
      </c>
      <c r="L2801" s="12" t="s">
        <v>205</v>
      </c>
    </row>
    <row r="2802" spans="11:12">
      <c r="K2802" s="103">
        <v>35422</v>
      </c>
      <c r="L2802" s="12" t="s">
        <v>205</v>
      </c>
    </row>
    <row r="2803" spans="11:12">
      <c r="K2803" s="103">
        <v>35423</v>
      </c>
      <c r="L2803" s="12" t="s">
        <v>205</v>
      </c>
    </row>
    <row r="2804" spans="11:12">
      <c r="K2804" s="103">
        <v>35424</v>
      </c>
      <c r="L2804" s="12" t="s">
        <v>205</v>
      </c>
    </row>
    <row r="2805" spans="11:12">
      <c r="K2805" s="103">
        <v>35425</v>
      </c>
      <c r="L2805" s="12" t="s">
        <v>205</v>
      </c>
    </row>
    <row r="2806" spans="11:12">
      <c r="K2806" s="103">
        <v>35426</v>
      </c>
      <c r="L2806" s="12" t="s">
        <v>205</v>
      </c>
    </row>
    <row r="2807" spans="11:12">
      <c r="K2807" s="103">
        <v>35429</v>
      </c>
      <c r="L2807" s="12" t="s">
        <v>205</v>
      </c>
    </row>
    <row r="2808" spans="11:12">
      <c r="K2808" s="103">
        <v>35430</v>
      </c>
      <c r="L2808" s="12" t="s">
        <v>205</v>
      </c>
    </row>
    <row r="2809" spans="11:12">
      <c r="K2809" s="103">
        <v>35431</v>
      </c>
      <c r="L2809" s="12" t="s">
        <v>205</v>
      </c>
    </row>
    <row r="2810" spans="11:12">
      <c r="K2810" s="103">
        <v>35432</v>
      </c>
      <c r="L2810" s="12" t="s">
        <v>205</v>
      </c>
    </row>
    <row r="2811" spans="11:12">
      <c r="K2811" s="103">
        <v>35433</v>
      </c>
      <c r="L2811" s="12" t="s">
        <v>205</v>
      </c>
    </row>
    <row r="2812" spans="11:12">
      <c r="K2812" s="103">
        <v>35436</v>
      </c>
      <c r="L2812" s="12" t="s">
        <v>205</v>
      </c>
    </row>
    <row r="2813" spans="11:12">
      <c r="K2813" s="103">
        <v>35437</v>
      </c>
      <c r="L2813" s="12" t="s">
        <v>205</v>
      </c>
    </row>
    <row r="2814" spans="11:12">
      <c r="K2814" s="103">
        <v>35438</v>
      </c>
      <c r="L2814" s="12" t="s">
        <v>205</v>
      </c>
    </row>
    <row r="2815" spans="11:12">
      <c r="K2815" s="103">
        <v>35439</v>
      </c>
      <c r="L2815" s="12" t="s">
        <v>205</v>
      </c>
    </row>
    <row r="2816" spans="11:12">
      <c r="K2816" s="103">
        <v>35440</v>
      </c>
      <c r="L2816" s="12" t="s">
        <v>205</v>
      </c>
    </row>
    <row r="2817" spans="11:12">
      <c r="K2817" s="103">
        <v>35443</v>
      </c>
      <c r="L2817" s="12" t="s">
        <v>205</v>
      </c>
    </row>
    <row r="2818" spans="11:12">
      <c r="K2818" s="103">
        <v>35444</v>
      </c>
      <c r="L2818" s="12" t="s">
        <v>205</v>
      </c>
    </row>
    <row r="2819" spans="11:12">
      <c r="K2819" s="103">
        <v>35445</v>
      </c>
      <c r="L2819" s="12" t="s">
        <v>205</v>
      </c>
    </row>
    <row r="2820" spans="11:12">
      <c r="K2820" s="103">
        <v>35446</v>
      </c>
      <c r="L2820" s="12" t="s">
        <v>205</v>
      </c>
    </row>
    <row r="2821" spans="11:12">
      <c r="K2821" s="103">
        <v>35447</v>
      </c>
      <c r="L2821" s="12" t="s">
        <v>205</v>
      </c>
    </row>
    <row r="2822" spans="11:12">
      <c r="K2822" s="103">
        <v>35450</v>
      </c>
      <c r="L2822" s="12" t="s">
        <v>205</v>
      </c>
    </row>
    <row r="2823" spans="11:12">
      <c r="K2823" s="103">
        <v>35451</v>
      </c>
      <c r="L2823" s="12" t="s">
        <v>205</v>
      </c>
    </row>
    <row r="2824" spans="11:12">
      <c r="K2824" s="103">
        <v>35452</v>
      </c>
      <c r="L2824" s="12" t="s">
        <v>205</v>
      </c>
    </row>
    <row r="2825" spans="11:12">
      <c r="K2825" s="103">
        <v>35453</v>
      </c>
      <c r="L2825" s="12" t="s">
        <v>205</v>
      </c>
    </row>
    <row r="2826" spans="11:12">
      <c r="K2826" s="103">
        <v>35454</v>
      </c>
      <c r="L2826" s="12" t="s">
        <v>205</v>
      </c>
    </row>
    <row r="2827" spans="11:12">
      <c r="K2827" s="103">
        <v>35457</v>
      </c>
      <c r="L2827" s="12" t="s">
        <v>205</v>
      </c>
    </row>
    <row r="2828" spans="11:12">
      <c r="K2828" s="103">
        <v>35458</v>
      </c>
      <c r="L2828" s="12" t="s">
        <v>205</v>
      </c>
    </row>
    <row r="2829" spans="11:12">
      <c r="K2829" s="103">
        <v>35459</v>
      </c>
      <c r="L2829" s="12" t="s">
        <v>205</v>
      </c>
    </row>
    <row r="2830" spans="11:12">
      <c r="K2830" s="103">
        <v>35460</v>
      </c>
      <c r="L2830" s="12" t="s">
        <v>205</v>
      </c>
    </row>
    <row r="2831" spans="11:12">
      <c r="K2831" s="103">
        <v>35461</v>
      </c>
      <c r="L2831" s="12" t="s">
        <v>205</v>
      </c>
    </row>
    <row r="2832" spans="11:12">
      <c r="K2832" s="103">
        <v>35464</v>
      </c>
      <c r="L2832" s="12" t="s">
        <v>205</v>
      </c>
    </row>
    <row r="2833" spans="11:12">
      <c r="K2833" s="103">
        <v>35465</v>
      </c>
      <c r="L2833" s="12" t="s">
        <v>205</v>
      </c>
    </row>
    <row r="2834" spans="11:12">
      <c r="K2834" s="103">
        <v>35466</v>
      </c>
      <c r="L2834" s="12" t="s">
        <v>205</v>
      </c>
    </row>
    <row r="2835" spans="11:12">
      <c r="K2835" s="103">
        <v>35467</v>
      </c>
      <c r="L2835" s="12" t="s">
        <v>205</v>
      </c>
    </row>
    <row r="2836" spans="11:12">
      <c r="K2836" s="103">
        <v>35468</v>
      </c>
      <c r="L2836" s="12" t="s">
        <v>205</v>
      </c>
    </row>
    <row r="2837" spans="11:12">
      <c r="K2837" s="103">
        <v>35471</v>
      </c>
      <c r="L2837" s="12" t="s">
        <v>205</v>
      </c>
    </row>
    <row r="2838" spans="11:12">
      <c r="K2838" s="103">
        <v>35472</v>
      </c>
      <c r="L2838" s="12" t="s">
        <v>205</v>
      </c>
    </row>
    <row r="2839" spans="11:12">
      <c r="K2839" s="103">
        <v>35473</v>
      </c>
      <c r="L2839" s="12" t="s">
        <v>205</v>
      </c>
    </row>
    <row r="2840" spans="11:12">
      <c r="K2840" s="103">
        <v>35474</v>
      </c>
      <c r="L2840" s="12" t="s">
        <v>205</v>
      </c>
    </row>
    <row r="2841" spans="11:12">
      <c r="K2841" s="103">
        <v>35475</v>
      </c>
      <c r="L2841" s="12" t="s">
        <v>205</v>
      </c>
    </row>
    <row r="2842" spans="11:12">
      <c r="K2842" s="103">
        <v>35478</v>
      </c>
      <c r="L2842" s="12" t="s">
        <v>205</v>
      </c>
    </row>
    <row r="2843" spans="11:12">
      <c r="K2843" s="103">
        <v>35479</v>
      </c>
      <c r="L2843" s="12" t="s">
        <v>205</v>
      </c>
    </row>
    <row r="2844" spans="11:12">
      <c r="K2844" s="103">
        <v>35480</v>
      </c>
      <c r="L2844" s="12" t="s">
        <v>205</v>
      </c>
    </row>
    <row r="2845" spans="11:12">
      <c r="K2845" s="103">
        <v>35481</v>
      </c>
      <c r="L2845" s="12" t="s">
        <v>205</v>
      </c>
    </row>
    <row r="2846" spans="11:12">
      <c r="K2846" s="103">
        <v>35482</v>
      </c>
      <c r="L2846" s="12" t="s">
        <v>205</v>
      </c>
    </row>
    <row r="2847" spans="11:12">
      <c r="K2847" s="103">
        <v>35485</v>
      </c>
      <c r="L2847" s="12" t="s">
        <v>205</v>
      </c>
    </row>
    <row r="2848" spans="11:12">
      <c r="K2848" s="103">
        <v>35486</v>
      </c>
      <c r="L2848" s="12" t="s">
        <v>205</v>
      </c>
    </row>
    <row r="2849" spans="11:12">
      <c r="K2849" s="103">
        <v>35487</v>
      </c>
      <c r="L2849" s="12" t="s">
        <v>205</v>
      </c>
    </row>
    <row r="2850" spans="11:12">
      <c r="K2850" s="103">
        <v>35488</v>
      </c>
      <c r="L2850" s="12" t="s">
        <v>205</v>
      </c>
    </row>
    <row r="2851" spans="11:12">
      <c r="K2851" s="103">
        <v>35489</v>
      </c>
      <c r="L2851" s="12" t="s">
        <v>205</v>
      </c>
    </row>
    <row r="2852" spans="11:12">
      <c r="K2852" s="103">
        <v>35492</v>
      </c>
      <c r="L2852" s="12" t="s">
        <v>205</v>
      </c>
    </row>
    <row r="2853" spans="11:12">
      <c r="K2853" s="103">
        <v>35493</v>
      </c>
      <c r="L2853" s="12" t="s">
        <v>205</v>
      </c>
    </row>
    <row r="2854" spans="11:12">
      <c r="K2854" s="103">
        <v>35494</v>
      </c>
      <c r="L2854" s="12" t="s">
        <v>205</v>
      </c>
    </row>
    <row r="2855" spans="11:12">
      <c r="K2855" s="103">
        <v>35495</v>
      </c>
      <c r="L2855" s="12" t="s">
        <v>205</v>
      </c>
    </row>
    <row r="2856" spans="11:12">
      <c r="K2856" s="103">
        <v>35496</v>
      </c>
      <c r="L2856" s="12" t="s">
        <v>205</v>
      </c>
    </row>
    <row r="2857" spans="11:12">
      <c r="K2857" s="103">
        <v>35499</v>
      </c>
      <c r="L2857" s="12" t="s">
        <v>205</v>
      </c>
    </row>
    <row r="2858" spans="11:12">
      <c r="K2858" s="103">
        <v>35500</v>
      </c>
      <c r="L2858" s="12" t="s">
        <v>205</v>
      </c>
    </row>
    <row r="2859" spans="11:12">
      <c r="K2859" s="103">
        <v>35501</v>
      </c>
      <c r="L2859" s="12" t="s">
        <v>205</v>
      </c>
    </row>
    <row r="2860" spans="11:12">
      <c r="K2860" s="103">
        <v>35502</v>
      </c>
      <c r="L2860" s="12" t="s">
        <v>205</v>
      </c>
    </row>
    <row r="2861" spans="11:12">
      <c r="K2861" s="103">
        <v>35503</v>
      </c>
      <c r="L2861" s="12" t="s">
        <v>205</v>
      </c>
    </row>
    <row r="2862" spans="11:12">
      <c r="K2862" s="103">
        <v>35506</v>
      </c>
      <c r="L2862" s="12" t="s">
        <v>205</v>
      </c>
    </row>
    <row r="2863" spans="11:12">
      <c r="K2863" s="103">
        <v>35507</v>
      </c>
      <c r="L2863" s="12" t="s">
        <v>205</v>
      </c>
    </row>
    <row r="2864" spans="11:12">
      <c r="K2864" s="103">
        <v>35508</v>
      </c>
      <c r="L2864" s="12" t="s">
        <v>205</v>
      </c>
    </row>
    <row r="2865" spans="11:12">
      <c r="K2865" s="103">
        <v>35509</v>
      </c>
      <c r="L2865" s="12" t="s">
        <v>205</v>
      </c>
    </row>
    <row r="2866" spans="11:12">
      <c r="K2866" s="103">
        <v>35510</v>
      </c>
      <c r="L2866" s="12" t="s">
        <v>205</v>
      </c>
    </row>
    <row r="2867" spans="11:12">
      <c r="K2867" s="103">
        <v>35513</v>
      </c>
      <c r="L2867" s="12" t="s">
        <v>205</v>
      </c>
    </row>
    <row r="2868" spans="11:12">
      <c r="K2868" s="103">
        <v>35514</v>
      </c>
      <c r="L2868" s="12" t="s">
        <v>205</v>
      </c>
    </row>
    <row r="2869" spans="11:12">
      <c r="K2869" s="103">
        <v>35515</v>
      </c>
      <c r="L2869" s="12" t="s">
        <v>205</v>
      </c>
    </row>
    <row r="2870" spans="11:12">
      <c r="K2870" s="103">
        <v>35516</v>
      </c>
      <c r="L2870" s="12" t="s">
        <v>205</v>
      </c>
    </row>
    <row r="2871" spans="11:12">
      <c r="K2871" s="103">
        <v>35517</v>
      </c>
      <c r="L2871" s="12" t="s">
        <v>205</v>
      </c>
    </row>
    <row r="2872" spans="11:12">
      <c r="K2872" s="103">
        <v>35520</v>
      </c>
      <c r="L2872" s="12" t="s">
        <v>205</v>
      </c>
    </row>
    <row r="2873" spans="11:12">
      <c r="K2873" s="103">
        <v>35521</v>
      </c>
      <c r="L2873" s="12" t="s">
        <v>205</v>
      </c>
    </row>
    <row r="2874" spans="11:12">
      <c r="K2874" s="103">
        <v>35522</v>
      </c>
      <c r="L2874" s="12" t="s">
        <v>205</v>
      </c>
    </row>
    <row r="2875" spans="11:12">
      <c r="K2875" s="103">
        <v>35523</v>
      </c>
      <c r="L2875" s="12" t="s">
        <v>205</v>
      </c>
    </row>
    <row r="2876" spans="11:12">
      <c r="K2876" s="103">
        <v>35524</v>
      </c>
      <c r="L2876" s="12" t="s">
        <v>205</v>
      </c>
    </row>
    <row r="2877" spans="11:12">
      <c r="K2877" s="103">
        <v>35527</v>
      </c>
      <c r="L2877" s="12" t="s">
        <v>205</v>
      </c>
    </row>
    <row r="2878" spans="11:12">
      <c r="K2878" s="103">
        <v>35528</v>
      </c>
      <c r="L2878" s="12" t="s">
        <v>205</v>
      </c>
    </row>
    <row r="2879" spans="11:12">
      <c r="K2879" s="103">
        <v>35529</v>
      </c>
      <c r="L2879" s="12" t="s">
        <v>205</v>
      </c>
    </row>
    <row r="2880" spans="11:12">
      <c r="K2880" s="103">
        <v>35530</v>
      </c>
      <c r="L2880" s="12" t="s">
        <v>205</v>
      </c>
    </row>
    <row r="2881" spans="11:12">
      <c r="K2881" s="103">
        <v>35531</v>
      </c>
      <c r="L2881" s="12" t="s">
        <v>205</v>
      </c>
    </row>
    <row r="2882" spans="11:12">
      <c r="K2882" s="103">
        <v>35534</v>
      </c>
      <c r="L2882" s="12" t="s">
        <v>205</v>
      </c>
    </row>
    <row r="2883" spans="11:12">
      <c r="K2883" s="103">
        <v>35535</v>
      </c>
      <c r="L2883" s="12" t="s">
        <v>205</v>
      </c>
    </row>
    <row r="2884" spans="11:12">
      <c r="K2884" s="103">
        <v>35536</v>
      </c>
      <c r="L2884" s="12" t="s">
        <v>205</v>
      </c>
    </row>
    <row r="2885" spans="11:12">
      <c r="K2885" s="103">
        <v>35537</v>
      </c>
      <c r="L2885" s="12" t="s">
        <v>205</v>
      </c>
    </row>
    <row r="2886" spans="11:12">
      <c r="K2886" s="103">
        <v>35538</v>
      </c>
      <c r="L2886" s="12" t="s">
        <v>205</v>
      </c>
    </row>
    <row r="2887" spans="11:12">
      <c r="K2887" s="103">
        <v>35541</v>
      </c>
      <c r="L2887" s="12" t="s">
        <v>205</v>
      </c>
    </row>
    <row r="2888" spans="11:12">
      <c r="K2888" s="103">
        <v>35542</v>
      </c>
      <c r="L2888" s="12" t="s">
        <v>205</v>
      </c>
    </row>
    <row r="2889" spans="11:12">
      <c r="K2889" s="103">
        <v>35543</v>
      </c>
      <c r="L2889" s="12" t="s">
        <v>205</v>
      </c>
    </row>
    <row r="2890" spans="11:12">
      <c r="K2890" s="103">
        <v>35544</v>
      </c>
      <c r="L2890" s="12" t="s">
        <v>205</v>
      </c>
    </row>
    <row r="2891" spans="11:12">
      <c r="K2891" s="103">
        <v>35545</v>
      </c>
      <c r="L2891" s="12" t="s">
        <v>205</v>
      </c>
    </row>
    <row r="2892" spans="11:12">
      <c r="K2892" s="103">
        <v>35548</v>
      </c>
      <c r="L2892" s="12" t="s">
        <v>205</v>
      </c>
    </row>
    <row r="2893" spans="11:12">
      <c r="K2893" s="103">
        <v>35549</v>
      </c>
      <c r="L2893" s="12" t="s">
        <v>205</v>
      </c>
    </row>
    <row r="2894" spans="11:12">
      <c r="K2894" s="103">
        <v>35550</v>
      </c>
      <c r="L2894" s="12" t="s">
        <v>205</v>
      </c>
    </row>
    <row r="2895" spans="11:12">
      <c r="K2895" s="103">
        <v>35551</v>
      </c>
      <c r="L2895" s="12" t="s">
        <v>205</v>
      </c>
    </row>
    <row r="2896" spans="11:12">
      <c r="K2896" s="103">
        <v>35552</v>
      </c>
      <c r="L2896" s="12" t="s">
        <v>205</v>
      </c>
    </row>
    <row r="2897" spans="11:12">
      <c r="K2897" s="103">
        <v>35555</v>
      </c>
      <c r="L2897" s="12" t="s">
        <v>205</v>
      </c>
    </row>
    <row r="2898" spans="11:12">
      <c r="K2898" s="103">
        <v>35556</v>
      </c>
      <c r="L2898" s="12" t="s">
        <v>205</v>
      </c>
    </row>
    <row r="2899" spans="11:12">
      <c r="K2899" s="103">
        <v>35557</v>
      </c>
      <c r="L2899" s="12" t="s">
        <v>205</v>
      </c>
    </row>
    <row r="2900" spans="11:12">
      <c r="K2900" s="103">
        <v>35558</v>
      </c>
      <c r="L2900" s="12" t="s">
        <v>205</v>
      </c>
    </row>
    <row r="2901" spans="11:12">
      <c r="K2901" s="103">
        <v>35559</v>
      </c>
      <c r="L2901" s="12" t="s">
        <v>205</v>
      </c>
    </row>
    <row r="2902" spans="11:12">
      <c r="K2902" s="103">
        <v>35562</v>
      </c>
      <c r="L2902" s="12" t="s">
        <v>205</v>
      </c>
    </row>
    <row r="2903" spans="11:12">
      <c r="K2903" s="103">
        <v>35563</v>
      </c>
      <c r="L2903" s="12" t="s">
        <v>205</v>
      </c>
    </row>
    <row r="2904" spans="11:12">
      <c r="K2904" s="103">
        <v>35564</v>
      </c>
      <c r="L2904" s="12" t="s">
        <v>205</v>
      </c>
    </row>
    <row r="2905" spans="11:12">
      <c r="K2905" s="103">
        <v>35565</v>
      </c>
      <c r="L2905" s="12" t="s">
        <v>205</v>
      </c>
    </row>
    <row r="2906" spans="11:12">
      <c r="K2906" s="103">
        <v>35566</v>
      </c>
      <c r="L2906" s="12" t="s">
        <v>205</v>
      </c>
    </row>
    <row r="2907" spans="11:12">
      <c r="K2907" s="103">
        <v>35569</v>
      </c>
      <c r="L2907" s="12" t="s">
        <v>205</v>
      </c>
    </row>
    <row r="2908" spans="11:12">
      <c r="K2908" s="103">
        <v>35570</v>
      </c>
      <c r="L2908" s="12" t="s">
        <v>205</v>
      </c>
    </row>
    <row r="2909" spans="11:12">
      <c r="K2909" s="103">
        <v>35571</v>
      </c>
      <c r="L2909" s="12" t="s">
        <v>205</v>
      </c>
    </row>
    <row r="2910" spans="11:12">
      <c r="K2910" s="103">
        <v>35572</v>
      </c>
      <c r="L2910" s="12" t="s">
        <v>205</v>
      </c>
    </row>
    <row r="2911" spans="11:12">
      <c r="K2911" s="103">
        <v>35573</v>
      </c>
      <c r="L2911" s="12" t="s">
        <v>205</v>
      </c>
    </row>
    <row r="2912" spans="11:12">
      <c r="K2912" s="103">
        <v>35576</v>
      </c>
      <c r="L2912" s="12" t="s">
        <v>205</v>
      </c>
    </row>
    <row r="2913" spans="11:12">
      <c r="K2913" s="103">
        <v>35577</v>
      </c>
      <c r="L2913" s="12" t="s">
        <v>205</v>
      </c>
    </row>
    <row r="2914" spans="11:12">
      <c r="K2914" s="103">
        <v>35578</v>
      </c>
      <c r="L2914" s="12" t="s">
        <v>205</v>
      </c>
    </row>
    <row r="2915" spans="11:12">
      <c r="K2915" s="103">
        <v>35579</v>
      </c>
      <c r="L2915" s="12" t="s">
        <v>205</v>
      </c>
    </row>
    <row r="2916" spans="11:12">
      <c r="K2916" s="103">
        <v>35580</v>
      </c>
      <c r="L2916" s="12" t="s">
        <v>205</v>
      </c>
    </row>
    <row r="2917" spans="11:12">
      <c r="K2917" s="103">
        <v>35583</v>
      </c>
      <c r="L2917" s="12" t="s">
        <v>205</v>
      </c>
    </row>
    <row r="2918" spans="11:12">
      <c r="K2918" s="103">
        <v>35584</v>
      </c>
      <c r="L2918" s="12" t="s">
        <v>205</v>
      </c>
    </row>
    <row r="2919" spans="11:12">
      <c r="K2919" s="103">
        <v>35585</v>
      </c>
      <c r="L2919" s="12" t="s">
        <v>205</v>
      </c>
    </row>
    <row r="2920" spans="11:12">
      <c r="K2920" s="103">
        <v>35586</v>
      </c>
      <c r="L2920" s="12" t="s">
        <v>205</v>
      </c>
    </row>
    <row r="2921" spans="11:12">
      <c r="K2921" s="103">
        <v>35587</v>
      </c>
      <c r="L2921" s="12" t="s">
        <v>205</v>
      </c>
    </row>
    <row r="2922" spans="11:12">
      <c r="K2922" s="103">
        <v>35590</v>
      </c>
      <c r="L2922" s="12" t="s">
        <v>205</v>
      </c>
    </row>
    <row r="2923" spans="11:12">
      <c r="K2923" s="103">
        <v>35591</v>
      </c>
      <c r="L2923" s="12" t="s">
        <v>205</v>
      </c>
    </row>
    <row r="2924" spans="11:12">
      <c r="K2924" s="103">
        <v>35592</v>
      </c>
      <c r="L2924" s="12" t="s">
        <v>205</v>
      </c>
    </row>
    <row r="2925" spans="11:12">
      <c r="K2925" s="103">
        <v>35593</v>
      </c>
      <c r="L2925" s="12" t="s">
        <v>205</v>
      </c>
    </row>
    <row r="2926" spans="11:12">
      <c r="K2926" s="103">
        <v>35594</v>
      </c>
      <c r="L2926" s="12" t="s">
        <v>205</v>
      </c>
    </row>
    <row r="2927" spans="11:12">
      <c r="K2927" s="103">
        <v>35597</v>
      </c>
      <c r="L2927" s="12" t="s">
        <v>205</v>
      </c>
    </row>
    <row r="2928" spans="11:12">
      <c r="K2928" s="103">
        <v>35598</v>
      </c>
      <c r="L2928" s="12" t="s">
        <v>205</v>
      </c>
    </row>
    <row r="2929" spans="11:12">
      <c r="K2929" s="103">
        <v>35599</v>
      </c>
      <c r="L2929" s="12" t="s">
        <v>205</v>
      </c>
    </row>
    <row r="2930" spans="11:12">
      <c r="K2930" s="103">
        <v>35600</v>
      </c>
      <c r="L2930" s="12" t="s">
        <v>205</v>
      </c>
    </row>
    <row r="2931" spans="11:12">
      <c r="K2931" s="103">
        <v>35601</v>
      </c>
      <c r="L2931" s="12" t="s">
        <v>205</v>
      </c>
    </row>
    <row r="2932" spans="11:12">
      <c r="K2932" s="103">
        <v>35604</v>
      </c>
      <c r="L2932" s="12" t="s">
        <v>205</v>
      </c>
    </row>
    <row r="2933" spans="11:12">
      <c r="K2933" s="103">
        <v>35605</v>
      </c>
      <c r="L2933" s="12" t="s">
        <v>205</v>
      </c>
    </row>
    <row r="2934" spans="11:12">
      <c r="K2934" s="103">
        <v>35606</v>
      </c>
      <c r="L2934" s="12" t="s">
        <v>205</v>
      </c>
    </row>
    <row r="2935" spans="11:12">
      <c r="K2935" s="103">
        <v>35607</v>
      </c>
      <c r="L2935" s="12" t="s">
        <v>205</v>
      </c>
    </row>
    <row r="2936" spans="11:12">
      <c r="K2936" s="103">
        <v>35608</v>
      </c>
      <c r="L2936" s="12" t="s">
        <v>205</v>
      </c>
    </row>
    <row r="2937" spans="11:12">
      <c r="K2937" s="103">
        <v>35611</v>
      </c>
      <c r="L2937" s="12" t="s">
        <v>205</v>
      </c>
    </row>
    <row r="2938" spans="11:12">
      <c r="K2938" s="103">
        <v>35612</v>
      </c>
      <c r="L2938" s="12" t="s">
        <v>205</v>
      </c>
    </row>
    <row r="2939" spans="11:12">
      <c r="K2939" s="103">
        <v>35613</v>
      </c>
      <c r="L2939" s="12" t="s">
        <v>205</v>
      </c>
    </row>
    <row r="2940" spans="11:12">
      <c r="K2940" s="103">
        <v>35614</v>
      </c>
      <c r="L2940" s="12" t="s">
        <v>205</v>
      </c>
    </row>
    <row r="2941" spans="11:12">
      <c r="K2941" s="103">
        <v>35615</v>
      </c>
      <c r="L2941" s="12" t="s">
        <v>205</v>
      </c>
    </row>
    <row r="2942" spans="11:12">
      <c r="K2942" s="103">
        <v>35618</v>
      </c>
      <c r="L2942" s="12" t="s">
        <v>205</v>
      </c>
    </row>
    <row r="2943" spans="11:12">
      <c r="K2943" s="103">
        <v>35619</v>
      </c>
      <c r="L2943" s="12" t="s">
        <v>205</v>
      </c>
    </row>
    <row r="2944" spans="11:12">
      <c r="K2944" s="103">
        <v>35620</v>
      </c>
      <c r="L2944" s="12" t="s">
        <v>205</v>
      </c>
    </row>
    <row r="2945" spans="11:12">
      <c r="K2945" s="103">
        <v>35621</v>
      </c>
      <c r="L2945" s="12" t="s">
        <v>205</v>
      </c>
    </row>
    <row r="2946" spans="11:12">
      <c r="K2946" s="103">
        <v>35622</v>
      </c>
      <c r="L2946" s="12" t="s">
        <v>205</v>
      </c>
    </row>
    <row r="2947" spans="11:12">
      <c r="K2947" s="103">
        <v>35625</v>
      </c>
      <c r="L2947" s="12" t="s">
        <v>205</v>
      </c>
    </row>
    <row r="2948" spans="11:12">
      <c r="K2948" s="103">
        <v>35626</v>
      </c>
      <c r="L2948" s="12" t="s">
        <v>205</v>
      </c>
    </row>
    <row r="2949" spans="11:12">
      <c r="K2949" s="103">
        <v>35627</v>
      </c>
      <c r="L2949" s="12" t="s">
        <v>205</v>
      </c>
    </row>
    <row r="2950" spans="11:12">
      <c r="K2950" s="103">
        <v>35628</v>
      </c>
      <c r="L2950" s="12" t="s">
        <v>205</v>
      </c>
    </row>
    <row r="2951" spans="11:12">
      <c r="K2951" s="103">
        <v>35629</v>
      </c>
      <c r="L2951" s="12" t="s">
        <v>205</v>
      </c>
    </row>
    <row r="2952" spans="11:12">
      <c r="K2952" s="103">
        <v>35632</v>
      </c>
      <c r="L2952" s="12" t="s">
        <v>205</v>
      </c>
    </row>
    <row r="2953" spans="11:12">
      <c r="K2953" s="103">
        <v>35633</v>
      </c>
      <c r="L2953" s="12" t="s">
        <v>205</v>
      </c>
    </row>
    <row r="2954" spans="11:12">
      <c r="K2954" s="103">
        <v>35634</v>
      </c>
      <c r="L2954" s="12" t="s">
        <v>205</v>
      </c>
    </row>
    <row r="2955" spans="11:12">
      <c r="K2955" s="103">
        <v>35635</v>
      </c>
      <c r="L2955" s="12" t="s">
        <v>205</v>
      </c>
    </row>
    <row r="2956" spans="11:12">
      <c r="K2956" s="103">
        <v>35636</v>
      </c>
      <c r="L2956" s="12" t="s">
        <v>205</v>
      </c>
    </row>
    <row r="2957" spans="11:12">
      <c r="K2957" s="103">
        <v>35639</v>
      </c>
      <c r="L2957" s="12" t="s">
        <v>205</v>
      </c>
    </row>
    <row r="2958" spans="11:12">
      <c r="K2958" s="103">
        <v>35640</v>
      </c>
      <c r="L2958" s="12" t="s">
        <v>205</v>
      </c>
    </row>
    <row r="2959" spans="11:12">
      <c r="K2959" s="103">
        <v>35641</v>
      </c>
      <c r="L2959" s="12" t="s">
        <v>205</v>
      </c>
    </row>
    <row r="2960" spans="11:12">
      <c r="K2960" s="103">
        <v>35642</v>
      </c>
      <c r="L2960" s="12" t="s">
        <v>205</v>
      </c>
    </row>
    <row r="2961" spans="11:12">
      <c r="K2961" s="103">
        <v>35643</v>
      </c>
      <c r="L2961" s="12" t="s">
        <v>205</v>
      </c>
    </row>
    <row r="2962" spans="11:12">
      <c r="K2962" s="103">
        <v>35646</v>
      </c>
      <c r="L2962" s="12" t="s">
        <v>205</v>
      </c>
    </row>
    <row r="2963" spans="11:12">
      <c r="K2963" s="103">
        <v>35647</v>
      </c>
      <c r="L2963" s="12" t="s">
        <v>205</v>
      </c>
    </row>
    <row r="2964" spans="11:12">
      <c r="K2964" s="103">
        <v>35648</v>
      </c>
      <c r="L2964" s="12" t="s">
        <v>205</v>
      </c>
    </row>
    <row r="2965" spans="11:12">
      <c r="K2965" s="103">
        <v>35649</v>
      </c>
      <c r="L2965" s="12" t="s">
        <v>205</v>
      </c>
    </row>
    <row r="2966" spans="11:12">
      <c r="K2966" s="103">
        <v>35650</v>
      </c>
      <c r="L2966" s="12" t="s">
        <v>205</v>
      </c>
    </row>
    <row r="2967" spans="11:12">
      <c r="K2967" s="103">
        <v>35653</v>
      </c>
      <c r="L2967" s="12" t="s">
        <v>205</v>
      </c>
    </row>
    <row r="2968" spans="11:12">
      <c r="K2968" s="103">
        <v>35654</v>
      </c>
      <c r="L2968" s="12" t="s">
        <v>205</v>
      </c>
    </row>
    <row r="2969" spans="11:12">
      <c r="K2969" s="103">
        <v>35655</v>
      </c>
      <c r="L2969" s="12" t="s">
        <v>205</v>
      </c>
    </row>
    <row r="2970" spans="11:12">
      <c r="K2970" s="103">
        <v>35656</v>
      </c>
      <c r="L2970" s="12" t="s">
        <v>205</v>
      </c>
    </row>
    <row r="2971" spans="11:12">
      <c r="K2971" s="103">
        <v>35657</v>
      </c>
      <c r="L2971" s="12" t="s">
        <v>205</v>
      </c>
    </row>
    <row r="2972" spans="11:12">
      <c r="K2972" s="103">
        <v>35660</v>
      </c>
      <c r="L2972" s="12" t="s">
        <v>205</v>
      </c>
    </row>
    <row r="2973" spans="11:12">
      <c r="K2973" s="103">
        <v>35661</v>
      </c>
      <c r="L2973" s="12" t="s">
        <v>205</v>
      </c>
    </row>
    <row r="2974" spans="11:12">
      <c r="K2974" s="103">
        <v>35662</v>
      </c>
      <c r="L2974" s="12" t="s">
        <v>205</v>
      </c>
    </row>
    <row r="2975" spans="11:12">
      <c r="K2975" s="103">
        <v>35663</v>
      </c>
      <c r="L2975" s="12" t="s">
        <v>205</v>
      </c>
    </row>
    <row r="2976" spans="11:12">
      <c r="K2976" s="103">
        <v>35664</v>
      </c>
      <c r="L2976" s="12" t="s">
        <v>205</v>
      </c>
    </row>
    <row r="2977" spans="11:12">
      <c r="K2977" s="103">
        <v>35667</v>
      </c>
      <c r="L2977" s="12" t="s">
        <v>205</v>
      </c>
    </row>
    <row r="2978" spans="11:12">
      <c r="K2978" s="103">
        <v>35668</v>
      </c>
      <c r="L2978" s="12" t="s">
        <v>205</v>
      </c>
    </row>
    <row r="2979" spans="11:12">
      <c r="K2979" s="103">
        <v>35669</v>
      </c>
      <c r="L2979" s="12" t="s">
        <v>205</v>
      </c>
    </row>
    <row r="2980" spans="11:12">
      <c r="K2980" s="103">
        <v>35670</v>
      </c>
      <c r="L2980" s="12" t="s">
        <v>205</v>
      </c>
    </row>
    <row r="2981" spans="11:12">
      <c r="K2981" s="103">
        <v>35671</v>
      </c>
      <c r="L2981" s="12" t="s">
        <v>205</v>
      </c>
    </row>
    <row r="2982" spans="11:12">
      <c r="K2982" s="103">
        <v>35674</v>
      </c>
      <c r="L2982" s="12" t="s">
        <v>205</v>
      </c>
    </row>
    <row r="2983" spans="11:12">
      <c r="K2983" s="103">
        <v>35675</v>
      </c>
      <c r="L2983" s="12" t="s">
        <v>205</v>
      </c>
    </row>
    <row r="2984" spans="11:12">
      <c r="K2984" s="103">
        <v>35676</v>
      </c>
      <c r="L2984" s="12" t="s">
        <v>205</v>
      </c>
    </row>
    <row r="2985" spans="11:12">
      <c r="K2985" s="103">
        <v>35677</v>
      </c>
      <c r="L2985" s="12" t="s">
        <v>205</v>
      </c>
    </row>
    <row r="2986" spans="11:12">
      <c r="K2986" s="103">
        <v>35678</v>
      </c>
      <c r="L2986" s="12" t="s">
        <v>205</v>
      </c>
    </row>
    <row r="2987" spans="11:12">
      <c r="K2987" s="103">
        <v>35681</v>
      </c>
      <c r="L2987" s="12" t="s">
        <v>205</v>
      </c>
    </row>
    <row r="2988" spans="11:12">
      <c r="K2988" s="103">
        <v>35682</v>
      </c>
      <c r="L2988" s="12" t="s">
        <v>205</v>
      </c>
    </row>
    <row r="2989" spans="11:12">
      <c r="K2989" s="103">
        <v>35683</v>
      </c>
      <c r="L2989" s="12" t="s">
        <v>205</v>
      </c>
    </row>
    <row r="2990" spans="11:12">
      <c r="K2990" s="103">
        <v>35684</v>
      </c>
      <c r="L2990" s="12" t="s">
        <v>205</v>
      </c>
    </row>
    <row r="2991" spans="11:12">
      <c r="K2991" s="103">
        <v>35685</v>
      </c>
      <c r="L2991" s="12" t="s">
        <v>205</v>
      </c>
    </row>
    <row r="2992" spans="11:12">
      <c r="K2992" s="103">
        <v>35688</v>
      </c>
      <c r="L2992" s="12" t="s">
        <v>205</v>
      </c>
    </row>
    <row r="2993" spans="11:12">
      <c r="K2993" s="103">
        <v>35689</v>
      </c>
      <c r="L2993" s="12" t="s">
        <v>205</v>
      </c>
    </row>
    <row r="2994" spans="11:12">
      <c r="K2994" s="103">
        <v>35690</v>
      </c>
      <c r="L2994" s="12" t="s">
        <v>205</v>
      </c>
    </row>
    <row r="2995" spans="11:12">
      <c r="K2995" s="103">
        <v>35691</v>
      </c>
      <c r="L2995" s="12" t="s">
        <v>205</v>
      </c>
    </row>
    <row r="2996" spans="11:12">
      <c r="K2996" s="103">
        <v>35692</v>
      </c>
      <c r="L2996" s="12" t="s">
        <v>205</v>
      </c>
    </row>
    <row r="2997" spans="11:12">
      <c r="K2997" s="103">
        <v>35695</v>
      </c>
      <c r="L2997" s="12" t="s">
        <v>205</v>
      </c>
    </row>
    <row r="2998" spans="11:12">
      <c r="K2998" s="103">
        <v>35696</v>
      </c>
      <c r="L2998" s="12" t="s">
        <v>205</v>
      </c>
    </row>
    <row r="2999" spans="11:12">
      <c r="K2999" s="103">
        <v>35697</v>
      </c>
      <c r="L2999" s="12" t="s">
        <v>205</v>
      </c>
    </row>
    <row r="3000" spans="11:12">
      <c r="K3000" s="103">
        <v>35698</v>
      </c>
      <c r="L3000" s="12" t="s">
        <v>205</v>
      </c>
    </row>
    <row r="3001" spans="11:12">
      <c r="K3001" s="103">
        <v>35699</v>
      </c>
      <c r="L3001" s="12" t="s">
        <v>205</v>
      </c>
    </row>
    <row r="3002" spans="11:12">
      <c r="K3002" s="103">
        <v>35702</v>
      </c>
      <c r="L3002" s="12" t="s">
        <v>205</v>
      </c>
    </row>
    <row r="3003" spans="11:12">
      <c r="K3003" s="103">
        <v>35703</v>
      </c>
      <c r="L3003" s="12" t="s">
        <v>205</v>
      </c>
    </row>
    <row r="3004" spans="11:12">
      <c r="K3004" s="103">
        <v>35704</v>
      </c>
      <c r="L3004" s="12" t="s">
        <v>205</v>
      </c>
    </row>
    <row r="3005" spans="11:12">
      <c r="K3005" s="103">
        <v>35705</v>
      </c>
      <c r="L3005" s="12" t="s">
        <v>205</v>
      </c>
    </row>
    <row r="3006" spans="11:12">
      <c r="K3006" s="103">
        <v>35706</v>
      </c>
      <c r="L3006" s="12" t="s">
        <v>205</v>
      </c>
    </row>
    <row r="3007" spans="11:12">
      <c r="K3007" s="103">
        <v>35709</v>
      </c>
      <c r="L3007" s="12" t="s">
        <v>205</v>
      </c>
    </row>
    <row r="3008" spans="11:12">
      <c r="K3008" s="103">
        <v>35710</v>
      </c>
      <c r="L3008" s="12" t="s">
        <v>205</v>
      </c>
    </row>
    <row r="3009" spans="11:12">
      <c r="K3009" s="103">
        <v>35711</v>
      </c>
      <c r="L3009" s="12" t="s">
        <v>205</v>
      </c>
    </row>
    <row r="3010" spans="11:12">
      <c r="K3010" s="103">
        <v>35712</v>
      </c>
      <c r="L3010" s="12" t="s">
        <v>205</v>
      </c>
    </row>
    <row r="3011" spans="11:12">
      <c r="K3011" s="103">
        <v>35713</v>
      </c>
      <c r="L3011" s="12" t="s">
        <v>205</v>
      </c>
    </row>
    <row r="3012" spans="11:12">
      <c r="K3012" s="103">
        <v>35716</v>
      </c>
      <c r="L3012" s="12" t="s">
        <v>205</v>
      </c>
    </row>
    <row r="3013" spans="11:12">
      <c r="K3013" s="103">
        <v>35717</v>
      </c>
      <c r="L3013" s="12" t="s">
        <v>205</v>
      </c>
    </row>
    <row r="3014" spans="11:12">
      <c r="K3014" s="103">
        <v>35718</v>
      </c>
      <c r="L3014" s="12" t="s">
        <v>205</v>
      </c>
    </row>
    <row r="3015" spans="11:12">
      <c r="K3015" s="103">
        <v>35719</v>
      </c>
      <c r="L3015" s="12" t="s">
        <v>205</v>
      </c>
    </row>
    <row r="3016" spans="11:12">
      <c r="K3016" s="103">
        <v>35720</v>
      </c>
      <c r="L3016" s="12" t="s">
        <v>205</v>
      </c>
    </row>
    <row r="3017" spans="11:12">
      <c r="K3017" s="103">
        <v>35723</v>
      </c>
      <c r="L3017" s="12" t="s">
        <v>205</v>
      </c>
    </row>
    <row r="3018" spans="11:12">
      <c r="K3018" s="103">
        <v>35724</v>
      </c>
      <c r="L3018" s="12" t="s">
        <v>205</v>
      </c>
    </row>
    <row r="3019" spans="11:12">
      <c r="K3019" s="103">
        <v>35725</v>
      </c>
      <c r="L3019" s="12" t="s">
        <v>205</v>
      </c>
    </row>
    <row r="3020" spans="11:12">
      <c r="K3020" s="103">
        <v>35726</v>
      </c>
      <c r="L3020" s="12" t="s">
        <v>205</v>
      </c>
    </row>
    <row r="3021" spans="11:12">
      <c r="K3021" s="103">
        <v>35727</v>
      </c>
      <c r="L3021" s="12" t="s">
        <v>205</v>
      </c>
    </row>
    <row r="3022" spans="11:12">
      <c r="K3022" s="103">
        <v>35730</v>
      </c>
      <c r="L3022" s="12" t="s">
        <v>205</v>
      </c>
    </row>
    <row r="3023" spans="11:12">
      <c r="K3023" s="103">
        <v>35731</v>
      </c>
      <c r="L3023" s="12" t="s">
        <v>205</v>
      </c>
    </row>
    <row r="3024" spans="11:12">
      <c r="K3024" s="103">
        <v>35732</v>
      </c>
      <c r="L3024" s="12" t="s">
        <v>205</v>
      </c>
    </row>
    <row r="3025" spans="11:12">
      <c r="K3025" s="103">
        <v>35733</v>
      </c>
      <c r="L3025" s="12" t="s">
        <v>205</v>
      </c>
    </row>
    <row r="3026" spans="11:12">
      <c r="K3026" s="103">
        <v>35734</v>
      </c>
      <c r="L3026" s="12" t="s">
        <v>205</v>
      </c>
    </row>
    <row r="3027" spans="11:12">
      <c r="K3027" s="103">
        <v>35737</v>
      </c>
      <c r="L3027" s="12" t="s">
        <v>205</v>
      </c>
    </row>
    <row r="3028" spans="11:12">
      <c r="K3028" s="103">
        <v>35738</v>
      </c>
      <c r="L3028" s="12" t="s">
        <v>205</v>
      </c>
    </row>
    <row r="3029" spans="11:12">
      <c r="K3029" s="103">
        <v>35739</v>
      </c>
      <c r="L3029" s="12" t="s">
        <v>205</v>
      </c>
    </row>
    <row r="3030" spans="11:12">
      <c r="K3030" s="103">
        <v>35740</v>
      </c>
      <c r="L3030" s="12" t="s">
        <v>205</v>
      </c>
    </row>
    <row r="3031" spans="11:12">
      <c r="K3031" s="103">
        <v>35741</v>
      </c>
      <c r="L3031" s="12" t="s">
        <v>205</v>
      </c>
    </row>
    <row r="3032" spans="11:12">
      <c r="K3032" s="103">
        <v>35744</v>
      </c>
      <c r="L3032" s="12" t="s">
        <v>205</v>
      </c>
    </row>
    <row r="3033" spans="11:12">
      <c r="K3033" s="103">
        <v>35745</v>
      </c>
      <c r="L3033" s="12" t="s">
        <v>205</v>
      </c>
    </row>
    <row r="3034" spans="11:12">
      <c r="K3034" s="103">
        <v>35746</v>
      </c>
      <c r="L3034" s="12" t="s">
        <v>205</v>
      </c>
    </row>
    <row r="3035" spans="11:12">
      <c r="K3035" s="103">
        <v>35747</v>
      </c>
      <c r="L3035" s="12" t="s">
        <v>205</v>
      </c>
    </row>
    <row r="3036" spans="11:12">
      <c r="K3036" s="103">
        <v>35748</v>
      </c>
      <c r="L3036" s="12" t="s">
        <v>205</v>
      </c>
    </row>
    <row r="3037" spans="11:12">
      <c r="K3037" s="103">
        <v>35751</v>
      </c>
      <c r="L3037" s="12" t="s">
        <v>205</v>
      </c>
    </row>
    <row r="3038" spans="11:12">
      <c r="K3038" s="103">
        <v>35752</v>
      </c>
      <c r="L3038" s="12" t="s">
        <v>205</v>
      </c>
    </row>
    <row r="3039" spans="11:12">
      <c r="K3039" s="103">
        <v>35753</v>
      </c>
      <c r="L3039" s="12" t="s">
        <v>205</v>
      </c>
    </row>
    <row r="3040" spans="11:12">
      <c r="K3040" s="103">
        <v>35754</v>
      </c>
      <c r="L3040" s="12" t="s">
        <v>205</v>
      </c>
    </row>
    <row r="3041" spans="11:12">
      <c r="K3041" s="103">
        <v>35755</v>
      </c>
      <c r="L3041" s="12" t="s">
        <v>205</v>
      </c>
    </row>
    <row r="3042" spans="11:12">
      <c r="K3042" s="103">
        <v>35758</v>
      </c>
      <c r="L3042" s="12" t="s">
        <v>205</v>
      </c>
    </row>
    <row r="3043" spans="11:12">
      <c r="K3043" s="103">
        <v>35759</v>
      </c>
      <c r="L3043" s="12" t="s">
        <v>205</v>
      </c>
    </row>
    <row r="3044" spans="11:12">
      <c r="K3044" s="103">
        <v>35760</v>
      </c>
      <c r="L3044" s="12" t="s">
        <v>205</v>
      </c>
    </row>
    <row r="3045" spans="11:12">
      <c r="K3045" s="103">
        <v>35761</v>
      </c>
      <c r="L3045" s="12" t="s">
        <v>205</v>
      </c>
    </row>
    <row r="3046" spans="11:12">
      <c r="K3046" s="103">
        <v>35762</v>
      </c>
      <c r="L3046" s="12" t="s">
        <v>205</v>
      </c>
    </row>
    <row r="3047" spans="11:12">
      <c r="K3047" s="103">
        <v>35765</v>
      </c>
      <c r="L3047" s="12" t="s">
        <v>205</v>
      </c>
    </row>
    <row r="3048" spans="11:12">
      <c r="K3048" s="103">
        <v>35766</v>
      </c>
      <c r="L3048" s="12" t="s">
        <v>205</v>
      </c>
    </row>
    <row r="3049" spans="11:12">
      <c r="K3049" s="103">
        <v>35767</v>
      </c>
      <c r="L3049" s="12" t="s">
        <v>205</v>
      </c>
    </row>
    <row r="3050" spans="11:12">
      <c r="K3050" s="103">
        <v>35768</v>
      </c>
      <c r="L3050" s="12" t="s">
        <v>205</v>
      </c>
    </row>
    <row r="3051" spans="11:12">
      <c r="K3051" s="103">
        <v>35769</v>
      </c>
      <c r="L3051" s="12" t="s">
        <v>205</v>
      </c>
    </row>
    <row r="3052" spans="11:12">
      <c r="K3052" s="103">
        <v>35772</v>
      </c>
      <c r="L3052" s="12" t="s">
        <v>205</v>
      </c>
    </row>
    <row r="3053" spans="11:12">
      <c r="K3053" s="103">
        <v>35773</v>
      </c>
      <c r="L3053" s="12" t="s">
        <v>205</v>
      </c>
    </row>
    <row r="3054" spans="11:12">
      <c r="K3054" s="103">
        <v>35774</v>
      </c>
      <c r="L3054" s="12" t="s">
        <v>205</v>
      </c>
    </row>
    <row r="3055" spans="11:12">
      <c r="K3055" s="103">
        <v>35775</v>
      </c>
      <c r="L3055" s="12" t="s">
        <v>205</v>
      </c>
    </row>
    <row r="3056" spans="11:12">
      <c r="K3056" s="103">
        <v>35776</v>
      </c>
      <c r="L3056" s="12" t="s">
        <v>205</v>
      </c>
    </row>
    <row r="3057" spans="11:12">
      <c r="K3057" s="103">
        <v>35779</v>
      </c>
      <c r="L3057" s="12" t="s">
        <v>205</v>
      </c>
    </row>
    <row r="3058" spans="11:12">
      <c r="K3058" s="103">
        <v>35780</v>
      </c>
      <c r="L3058" s="12" t="s">
        <v>205</v>
      </c>
    </row>
    <row r="3059" spans="11:12">
      <c r="K3059" s="103">
        <v>35781</v>
      </c>
      <c r="L3059" s="12" t="s">
        <v>205</v>
      </c>
    </row>
    <row r="3060" spans="11:12">
      <c r="K3060" s="103">
        <v>35782</v>
      </c>
      <c r="L3060" s="12" t="s">
        <v>205</v>
      </c>
    </row>
    <row r="3061" spans="11:12">
      <c r="K3061" s="103">
        <v>35783</v>
      </c>
      <c r="L3061" s="12" t="s">
        <v>205</v>
      </c>
    </row>
    <row r="3062" spans="11:12">
      <c r="K3062" s="103">
        <v>35786</v>
      </c>
      <c r="L3062" s="12" t="s">
        <v>205</v>
      </c>
    </row>
    <row r="3063" spans="11:12">
      <c r="K3063" s="103">
        <v>35787</v>
      </c>
      <c r="L3063" s="12" t="s">
        <v>205</v>
      </c>
    </row>
    <row r="3064" spans="11:12">
      <c r="K3064" s="103">
        <v>35788</v>
      </c>
      <c r="L3064" s="12" t="s">
        <v>205</v>
      </c>
    </row>
    <row r="3065" spans="11:12">
      <c r="K3065" s="103">
        <v>35789</v>
      </c>
      <c r="L3065" s="12" t="s">
        <v>205</v>
      </c>
    </row>
    <row r="3066" spans="11:12">
      <c r="K3066" s="103">
        <v>35790</v>
      </c>
      <c r="L3066" s="12" t="s">
        <v>205</v>
      </c>
    </row>
    <row r="3067" spans="11:12">
      <c r="K3067" s="103">
        <v>35793</v>
      </c>
      <c r="L3067" s="12" t="s">
        <v>205</v>
      </c>
    </row>
    <row r="3068" spans="11:12">
      <c r="K3068" s="103">
        <v>35794</v>
      </c>
      <c r="L3068" s="12" t="s">
        <v>205</v>
      </c>
    </row>
    <row r="3069" spans="11:12">
      <c r="K3069" s="103">
        <v>35795</v>
      </c>
      <c r="L3069" s="12" t="s">
        <v>205</v>
      </c>
    </row>
    <row r="3070" spans="11:12">
      <c r="K3070" s="103">
        <v>35796</v>
      </c>
      <c r="L3070" s="12" t="s">
        <v>205</v>
      </c>
    </row>
    <row r="3071" spans="11:12">
      <c r="K3071" s="103">
        <v>35797</v>
      </c>
      <c r="L3071" s="12" t="s">
        <v>205</v>
      </c>
    </row>
    <row r="3072" spans="11:12">
      <c r="K3072" s="103">
        <v>35800</v>
      </c>
      <c r="L3072" s="12" t="s">
        <v>205</v>
      </c>
    </row>
    <row r="3073" spans="11:12">
      <c r="K3073" s="103">
        <v>35801</v>
      </c>
      <c r="L3073" s="12" t="s">
        <v>205</v>
      </c>
    </row>
    <row r="3074" spans="11:12">
      <c r="K3074" s="103">
        <v>35802</v>
      </c>
      <c r="L3074" s="12" t="s">
        <v>205</v>
      </c>
    </row>
    <row r="3075" spans="11:12">
      <c r="K3075" s="103">
        <v>35803</v>
      </c>
      <c r="L3075" s="12" t="s">
        <v>205</v>
      </c>
    </row>
    <row r="3076" spans="11:12">
      <c r="K3076" s="103">
        <v>35804</v>
      </c>
      <c r="L3076" s="12" t="s">
        <v>205</v>
      </c>
    </row>
    <row r="3077" spans="11:12">
      <c r="K3077" s="103">
        <v>35807</v>
      </c>
      <c r="L3077" s="12" t="s">
        <v>205</v>
      </c>
    </row>
    <row r="3078" spans="11:12">
      <c r="K3078" s="103">
        <v>35808</v>
      </c>
      <c r="L3078" s="12" t="s">
        <v>205</v>
      </c>
    </row>
    <row r="3079" spans="11:12">
      <c r="K3079" s="103">
        <v>35809</v>
      </c>
      <c r="L3079" s="12" t="s">
        <v>205</v>
      </c>
    </row>
    <row r="3080" spans="11:12">
      <c r="K3080" s="103">
        <v>35810</v>
      </c>
      <c r="L3080" s="12" t="s">
        <v>205</v>
      </c>
    </row>
    <row r="3081" spans="11:12">
      <c r="K3081" s="103">
        <v>35811</v>
      </c>
      <c r="L3081" s="12" t="s">
        <v>205</v>
      </c>
    </row>
    <row r="3082" spans="11:12">
      <c r="K3082" s="103">
        <v>35814</v>
      </c>
      <c r="L3082" s="12" t="s">
        <v>205</v>
      </c>
    </row>
    <row r="3083" spans="11:12">
      <c r="K3083" s="103">
        <v>35815</v>
      </c>
      <c r="L3083" s="12" t="s">
        <v>205</v>
      </c>
    </row>
    <row r="3084" spans="11:12">
      <c r="K3084" s="103">
        <v>35816</v>
      </c>
      <c r="L3084" s="12" t="s">
        <v>205</v>
      </c>
    </row>
    <row r="3085" spans="11:12">
      <c r="K3085" s="103">
        <v>35817</v>
      </c>
      <c r="L3085" s="12" t="s">
        <v>205</v>
      </c>
    </row>
    <row r="3086" spans="11:12">
      <c r="K3086" s="103">
        <v>35818</v>
      </c>
      <c r="L3086" s="12" t="s">
        <v>205</v>
      </c>
    </row>
    <row r="3087" spans="11:12">
      <c r="K3087" s="103">
        <v>35821</v>
      </c>
      <c r="L3087" s="12" t="s">
        <v>205</v>
      </c>
    </row>
    <row r="3088" spans="11:12">
      <c r="K3088" s="103">
        <v>35822</v>
      </c>
      <c r="L3088" s="12" t="s">
        <v>205</v>
      </c>
    </row>
    <row r="3089" spans="11:12">
      <c r="K3089" s="103">
        <v>35823</v>
      </c>
      <c r="L3089" s="12" t="s">
        <v>205</v>
      </c>
    </row>
    <row r="3090" spans="11:12">
      <c r="K3090" s="103">
        <v>35824</v>
      </c>
      <c r="L3090" s="12" t="s">
        <v>205</v>
      </c>
    </row>
    <row r="3091" spans="11:12">
      <c r="K3091" s="103">
        <v>35825</v>
      </c>
      <c r="L3091" s="12" t="s">
        <v>205</v>
      </c>
    </row>
    <row r="3092" spans="11:12">
      <c r="K3092" s="103">
        <v>35828</v>
      </c>
      <c r="L3092" s="12">
        <v>4.35307154365994E-3</v>
      </c>
    </row>
    <row r="3093" spans="11:12">
      <c r="K3093" s="103">
        <v>35829</v>
      </c>
      <c r="L3093" s="12">
        <v>4.1082427179283103E-3</v>
      </c>
    </row>
    <row r="3094" spans="11:12">
      <c r="K3094" s="103">
        <v>35830</v>
      </c>
      <c r="L3094" s="12">
        <v>4.1082427179282002E-3</v>
      </c>
    </row>
    <row r="3095" spans="11:12">
      <c r="K3095" s="103">
        <v>35831</v>
      </c>
      <c r="L3095" s="12">
        <v>3.9905112032766503E-3</v>
      </c>
    </row>
    <row r="3096" spans="11:12">
      <c r="K3096" s="103">
        <v>35832</v>
      </c>
      <c r="L3096" s="12">
        <v>4.1082427179282002E-3</v>
      </c>
    </row>
    <row r="3097" spans="11:12">
      <c r="K3097" s="103">
        <v>35835</v>
      </c>
      <c r="L3097" s="12">
        <v>4.0294149828747896E-3</v>
      </c>
    </row>
    <row r="3098" spans="11:12">
      <c r="K3098" s="103">
        <v>35836</v>
      </c>
      <c r="L3098" s="12">
        <v>3.5145046228097802E-3</v>
      </c>
    </row>
    <row r="3099" spans="11:12">
      <c r="K3099" s="103">
        <v>35837</v>
      </c>
      <c r="L3099" s="12">
        <v>3.7640720328683298E-3</v>
      </c>
    </row>
    <row r="3100" spans="11:12">
      <c r="K3100" s="103">
        <v>35838</v>
      </c>
      <c r="L3100" s="12">
        <v>3.5145046228097802E-3</v>
      </c>
    </row>
    <row r="3101" spans="11:12">
      <c r="K3101" s="103">
        <v>35839</v>
      </c>
      <c r="L3101" s="12">
        <v>3.5492224968044499E-3</v>
      </c>
    </row>
    <row r="3102" spans="11:12">
      <c r="K3102" s="103">
        <v>35842</v>
      </c>
      <c r="L3102" s="12">
        <v>3.9519441199484797E-3</v>
      </c>
    </row>
    <row r="3103" spans="11:12">
      <c r="K3103" s="103">
        <v>35843</v>
      </c>
      <c r="L3103" s="12">
        <v>4.1481717535550898E-3</v>
      </c>
    </row>
    <row r="3104" spans="11:12">
      <c r="K3104" s="103">
        <v>35844</v>
      </c>
      <c r="L3104" s="12">
        <v>3.9905112032766503E-3</v>
      </c>
    </row>
    <row r="3105" spans="11:12">
      <c r="K3105" s="103">
        <v>35845</v>
      </c>
      <c r="L3105" s="12">
        <v>4.0294149828747896E-3</v>
      </c>
    </row>
    <row r="3106" spans="11:12">
      <c r="K3106" s="103">
        <v>35846</v>
      </c>
      <c r="L3106" s="12">
        <v>3.9905112032766503E-3</v>
      </c>
    </row>
    <row r="3107" spans="11:12">
      <c r="K3107" s="103">
        <v>35849</v>
      </c>
      <c r="L3107" s="12">
        <v>3.8009928971613999E-3</v>
      </c>
    </row>
    <row r="3108" spans="11:12">
      <c r="K3108" s="103">
        <v>35850</v>
      </c>
      <c r="L3108" s="12">
        <v>3.8009928971613999E-3</v>
      </c>
    </row>
    <row r="3109" spans="11:12">
      <c r="K3109" s="103">
        <v>35851</v>
      </c>
      <c r="L3109" s="12">
        <v>3.6911935649763801E-3</v>
      </c>
    </row>
    <row r="3110" spans="11:12">
      <c r="K3110" s="103">
        <v>35852</v>
      </c>
      <c r="L3110" s="12">
        <v>3.7274730611106502E-3</v>
      </c>
    </row>
    <row r="3111" spans="11:12">
      <c r="K3111" s="103">
        <v>35853</v>
      </c>
      <c r="L3111" s="12">
        <v>4.1481717535550898E-3</v>
      </c>
    </row>
    <row r="3112" spans="11:12">
      <c r="K3112" s="103">
        <v>35856</v>
      </c>
      <c r="L3112" s="12">
        <v>1.6853038308150001E-3</v>
      </c>
    </row>
    <row r="3113" spans="11:12">
      <c r="K3113" s="103">
        <v>35857</v>
      </c>
      <c r="L3113" s="12">
        <v>1.7394169167094201E-3</v>
      </c>
    </row>
    <row r="3114" spans="11:12">
      <c r="K3114" s="103">
        <v>35858</v>
      </c>
      <c r="L3114" s="12">
        <v>1.7394169167094201E-3</v>
      </c>
    </row>
    <row r="3115" spans="11:12">
      <c r="K3115" s="103">
        <v>35859</v>
      </c>
      <c r="L3115" s="12">
        <v>1.8331291488294899E-3</v>
      </c>
    </row>
    <row r="3116" spans="11:12">
      <c r="K3116" s="103">
        <v>35860</v>
      </c>
      <c r="L3116" s="12">
        <v>1.7394169167094201E-3</v>
      </c>
    </row>
    <row r="3117" spans="11:12">
      <c r="K3117" s="103">
        <v>35863</v>
      </c>
      <c r="L3117" s="12">
        <v>1.70316879349042E-3</v>
      </c>
    </row>
    <row r="3118" spans="11:12">
      <c r="K3118" s="103">
        <v>35864</v>
      </c>
      <c r="L3118" s="12">
        <v>1.6500848289561199E-3</v>
      </c>
    </row>
    <row r="3119" spans="11:12">
      <c r="K3119" s="103">
        <v>35865</v>
      </c>
      <c r="L3119" s="12">
        <v>1.5816504264052299E-3</v>
      </c>
    </row>
    <row r="3120" spans="11:12">
      <c r="K3120" s="103">
        <v>35866</v>
      </c>
      <c r="L3120" s="12">
        <v>1.40658223147216E-3</v>
      </c>
    </row>
    <row r="3121" spans="11:12">
      <c r="K3121" s="103">
        <v>35867</v>
      </c>
      <c r="L3121" s="12">
        <v>1.4997485378417401E-3</v>
      </c>
    </row>
    <row r="3122" spans="11:12">
      <c r="K3122" s="103">
        <v>35870</v>
      </c>
      <c r="L3122" s="12">
        <v>1.46808542570542E-3</v>
      </c>
    </row>
    <row r="3123" spans="11:12">
      <c r="K3123" s="103">
        <v>35871</v>
      </c>
      <c r="L3123" s="12">
        <v>1.51581260368938E-3</v>
      </c>
    </row>
    <row r="3124" spans="11:12">
      <c r="K3124" s="103">
        <v>35872</v>
      </c>
      <c r="L3124" s="12">
        <v>1.3620090583110801E-3</v>
      </c>
    </row>
    <row r="3125" spans="11:12">
      <c r="K3125" s="103">
        <v>35873</v>
      </c>
      <c r="L3125" s="12">
        <v>1.29057953984135E-3</v>
      </c>
    </row>
    <row r="3126" spans="11:12">
      <c r="K3126" s="103">
        <v>35874</v>
      </c>
      <c r="L3126" s="12">
        <v>1.30458532488176E-3</v>
      </c>
    </row>
    <row r="3127" spans="11:12">
      <c r="K3127" s="103">
        <v>35877</v>
      </c>
      <c r="L3127" s="12">
        <v>1.2767113729949E-3</v>
      </c>
    </row>
    <row r="3128" spans="11:12">
      <c r="K3128" s="103">
        <v>35878</v>
      </c>
      <c r="L3128" s="12">
        <v>1.3474405721413099E-3</v>
      </c>
    </row>
    <row r="3129" spans="11:12">
      <c r="K3129" s="103">
        <v>35879</v>
      </c>
      <c r="L3129" s="12">
        <v>1.4370334867140899E-3</v>
      </c>
    </row>
    <row r="3130" spans="11:12">
      <c r="K3130" s="103">
        <v>35880</v>
      </c>
      <c r="L3130" s="12">
        <v>1.4370334867140899E-3</v>
      </c>
    </row>
    <row r="3131" spans="11:12">
      <c r="K3131" s="103">
        <v>35881</v>
      </c>
      <c r="L3131" s="12">
        <v>1.4997485378417401E-3</v>
      </c>
    </row>
    <row r="3132" spans="11:12">
      <c r="K3132" s="103">
        <v>35884</v>
      </c>
      <c r="L3132" s="12">
        <v>1.61553747869803E-3</v>
      </c>
    </row>
    <row r="3133" spans="11:12">
      <c r="K3133" s="103">
        <v>35885</v>
      </c>
      <c r="L3133" s="12">
        <v>1.5816504264052299E-3</v>
      </c>
    </row>
    <row r="3134" spans="11:12">
      <c r="K3134" s="103">
        <v>35886</v>
      </c>
      <c r="L3134" s="12">
        <v>8.3403144285099096E-4</v>
      </c>
    </row>
    <row r="3135" spans="11:12">
      <c r="K3135" s="103">
        <v>35887</v>
      </c>
      <c r="L3135" s="12">
        <v>8.1554700248553903E-4</v>
      </c>
    </row>
    <row r="3136" spans="11:12">
      <c r="K3136" s="103">
        <v>35888</v>
      </c>
      <c r="L3136" s="12">
        <v>7.9744024453043405E-4</v>
      </c>
    </row>
    <row r="3137" spans="11:12">
      <c r="K3137" s="103">
        <v>35891</v>
      </c>
      <c r="L3137" s="12">
        <v>7.9744024453043405E-4</v>
      </c>
    </row>
    <row r="3138" spans="11:12">
      <c r="K3138" s="103">
        <v>35892</v>
      </c>
      <c r="L3138" s="12">
        <v>8.0644685052988496E-4</v>
      </c>
    </row>
    <row r="3139" spans="11:12">
      <c r="K3139" s="103">
        <v>35893</v>
      </c>
      <c r="L3139" s="12">
        <v>8.0644685052988496E-4</v>
      </c>
    </row>
    <row r="3140" spans="11:12">
      <c r="K3140" s="103">
        <v>35894</v>
      </c>
      <c r="L3140" s="12">
        <v>7.9744024453043405E-4</v>
      </c>
    </row>
    <row r="3141" spans="11:12">
      <c r="K3141" s="103">
        <v>35895</v>
      </c>
      <c r="L3141" s="12">
        <v>7.4531706496383499E-4</v>
      </c>
    </row>
    <row r="3142" spans="11:12">
      <c r="K3142" s="103">
        <v>35898</v>
      </c>
      <c r="L3142" s="12">
        <v>7.1233210653876E-4</v>
      </c>
    </row>
    <row r="3143" spans="11:12">
      <c r="K3143" s="103">
        <v>35899</v>
      </c>
      <c r="L3143" s="12">
        <v>7.1233210653876E-4</v>
      </c>
    </row>
    <row r="3144" spans="11:12">
      <c r="K3144" s="103">
        <v>35900</v>
      </c>
      <c r="L3144" s="12">
        <v>6.8069759619271398E-4</v>
      </c>
    </row>
    <row r="3145" spans="11:12">
      <c r="K3145" s="103">
        <v>35901</v>
      </c>
      <c r="L3145" s="12">
        <v>7.2044974922902405E-4</v>
      </c>
    </row>
    <row r="3146" spans="11:12">
      <c r="K3146" s="103">
        <v>35902</v>
      </c>
      <c r="L3146" s="12">
        <v>7.6233206545273102E-4</v>
      </c>
    </row>
    <row r="3147" spans="11:12">
      <c r="K3147" s="103">
        <v>35905</v>
      </c>
      <c r="L3147" s="12">
        <v>8.1554700248553903E-4</v>
      </c>
    </row>
    <row r="3148" spans="11:12">
      <c r="K3148" s="103">
        <v>35906</v>
      </c>
      <c r="L3148" s="12">
        <v>9.0180430201747296E-4</v>
      </c>
    </row>
    <row r="3149" spans="11:12">
      <c r="K3149" s="103">
        <v>35907</v>
      </c>
      <c r="L3149" s="12">
        <v>8.6248174940872801E-4</v>
      </c>
    </row>
    <row r="3150" spans="11:12">
      <c r="K3150" s="103">
        <v>35908</v>
      </c>
      <c r="L3150" s="12">
        <v>8.4341749814531596E-4</v>
      </c>
    </row>
    <row r="3151" spans="11:12">
      <c r="K3151" s="103">
        <v>35909</v>
      </c>
      <c r="L3151" s="12">
        <v>7.9744024453043405E-4</v>
      </c>
    </row>
    <row r="3152" spans="11:12">
      <c r="K3152" s="103">
        <v>35912</v>
      </c>
      <c r="L3152" s="12">
        <v>7.8852631857018196E-4</v>
      </c>
    </row>
    <row r="3153" spans="11:12">
      <c r="K3153" s="103">
        <v>35913</v>
      </c>
      <c r="L3153" s="12">
        <v>7.8852631857018196E-4</v>
      </c>
    </row>
    <row r="3154" spans="11:12">
      <c r="K3154" s="103">
        <v>35914</v>
      </c>
      <c r="L3154" s="12">
        <v>7.2865258536258803E-4</v>
      </c>
    </row>
    <row r="3155" spans="11:12">
      <c r="K3155" s="103">
        <v>35915</v>
      </c>
      <c r="L3155" s="12">
        <v>7.5378033843775895E-4</v>
      </c>
    </row>
    <row r="3156" spans="11:12">
      <c r="K3156" s="103">
        <v>35916</v>
      </c>
      <c r="L3156" s="12">
        <v>1.90457364953667E-3</v>
      </c>
    </row>
    <row r="3157" spans="11:12">
      <c r="K3157" s="103">
        <v>35919</v>
      </c>
      <c r="L3157" s="12">
        <v>1.9245397721639999E-3</v>
      </c>
    </row>
    <row r="3158" spans="11:12">
      <c r="K3158" s="103">
        <v>35920</v>
      </c>
      <c r="L3158" s="12">
        <v>1.9245397721639999E-3</v>
      </c>
    </row>
    <row r="3159" spans="11:12">
      <c r="K3159" s="103">
        <v>35921</v>
      </c>
      <c r="L3159" s="12">
        <v>1.8075378689674799E-3</v>
      </c>
    </row>
    <row r="3160" spans="11:12">
      <c r="K3160" s="103">
        <v>35922</v>
      </c>
      <c r="L3160" s="12">
        <v>1.75149680632936E-3</v>
      </c>
    </row>
    <row r="3161" spans="11:12">
      <c r="K3161" s="103">
        <v>35923</v>
      </c>
      <c r="L3161" s="12">
        <v>1.75149680632936E-3</v>
      </c>
    </row>
    <row r="3162" spans="11:12">
      <c r="K3162" s="103">
        <v>35926</v>
      </c>
      <c r="L3162" s="12">
        <v>1.73317076938362E-3</v>
      </c>
    </row>
    <row r="3163" spans="11:12">
      <c r="K3163" s="103">
        <v>35927</v>
      </c>
      <c r="L3163" s="12">
        <v>1.7699990049347999E-3</v>
      </c>
    </row>
    <row r="3164" spans="11:12">
      <c r="K3164" s="103">
        <v>35928</v>
      </c>
      <c r="L3164" s="12">
        <v>1.5427944370349799E-3</v>
      </c>
    </row>
    <row r="3165" spans="11:12">
      <c r="K3165" s="103">
        <v>35929</v>
      </c>
      <c r="L3165" s="12">
        <v>1.5427944370349799E-3</v>
      </c>
    </row>
    <row r="3166" spans="11:12">
      <c r="K3166" s="103">
        <v>35930</v>
      </c>
      <c r="L3166" s="12">
        <v>1.5264696503113401E-3</v>
      </c>
    </row>
    <row r="3167" spans="11:12">
      <c r="K3167" s="103">
        <v>35933</v>
      </c>
      <c r="L3167" s="12">
        <v>1.75149680632936E-3</v>
      </c>
    </row>
    <row r="3168" spans="11:12">
      <c r="K3168" s="103">
        <v>35934</v>
      </c>
      <c r="L3168" s="12">
        <v>1.7699990049347999E-3</v>
      </c>
    </row>
    <row r="3169" spans="11:12">
      <c r="K3169" s="103">
        <v>35935</v>
      </c>
      <c r="L3169" s="12">
        <v>1.7699990049347999E-3</v>
      </c>
    </row>
    <row r="3170" spans="11:12">
      <c r="K3170" s="103">
        <v>35936</v>
      </c>
      <c r="L3170" s="12">
        <v>1.71501941171093E-3</v>
      </c>
    </row>
    <row r="3171" spans="11:12">
      <c r="K3171" s="103">
        <v>35937</v>
      </c>
      <c r="L3171" s="12">
        <v>1.7699990049347999E-3</v>
      </c>
    </row>
    <row r="3172" spans="11:12">
      <c r="K3172" s="103">
        <v>35940</v>
      </c>
      <c r="L3172" s="12">
        <v>1.7699990049347999E-3</v>
      </c>
    </row>
    <row r="3173" spans="11:12">
      <c r="K3173" s="103">
        <v>35941</v>
      </c>
      <c r="L3173" s="12">
        <v>1.6970412613217501E-3</v>
      </c>
    </row>
    <row r="3174" spans="11:12">
      <c r="K3174" s="103">
        <v>35942</v>
      </c>
      <c r="L3174" s="12">
        <v>1.5592782715764301E-3</v>
      </c>
    </row>
    <row r="3175" spans="11:12">
      <c r="K3175" s="103">
        <v>35943</v>
      </c>
      <c r="L3175" s="12">
        <v>1.71501941171093E-3</v>
      </c>
    </row>
    <row r="3176" spans="11:12">
      <c r="K3176" s="103">
        <v>35944</v>
      </c>
      <c r="L3176" s="12">
        <v>1.82657755162141E-3</v>
      </c>
    </row>
    <row r="3177" spans="11:12">
      <c r="K3177" s="103">
        <v>35947</v>
      </c>
      <c r="L3177" s="12">
        <v>2.8212425273401701E-3</v>
      </c>
    </row>
    <row r="3178" spans="11:12">
      <c r="K3178" s="103">
        <v>35948</v>
      </c>
      <c r="L3178" s="12">
        <v>2.7930082425287098E-3</v>
      </c>
    </row>
    <row r="3179" spans="11:12">
      <c r="K3179" s="103">
        <v>35949</v>
      </c>
      <c r="L3179" s="12">
        <v>2.9074968682845101E-3</v>
      </c>
    </row>
    <row r="3180" spans="11:12">
      <c r="K3180" s="103">
        <v>35950</v>
      </c>
      <c r="L3180" s="12">
        <v>2.87848479904929E-3</v>
      </c>
    </row>
    <row r="3181" spans="11:12">
      <c r="K3181" s="103">
        <v>35951</v>
      </c>
      <c r="L3181" s="12">
        <v>2.9961215759924898E-3</v>
      </c>
    </row>
    <row r="3182" spans="11:12">
      <c r="K3182" s="103">
        <v>35954</v>
      </c>
      <c r="L3182" s="12">
        <v>2.87848479904929E-3</v>
      </c>
    </row>
    <row r="3183" spans="11:12">
      <c r="K3183" s="103">
        <v>35955</v>
      </c>
      <c r="L3183" s="12">
        <v>2.9074968682845101E-3</v>
      </c>
    </row>
    <row r="3184" spans="11:12">
      <c r="K3184" s="103">
        <v>35956</v>
      </c>
      <c r="L3184" s="12">
        <v>2.9074968682845101E-3</v>
      </c>
    </row>
    <row r="3185" spans="11:12">
      <c r="K3185" s="103">
        <v>35957</v>
      </c>
      <c r="L3185" s="12">
        <v>3.0565493645201601E-3</v>
      </c>
    </row>
    <row r="3186" spans="11:12">
      <c r="K3186" s="103">
        <v>35958</v>
      </c>
      <c r="L3186" s="12">
        <v>3.1492504155171699E-3</v>
      </c>
    </row>
    <row r="3187" spans="11:12">
      <c r="K3187" s="103">
        <v>35961</v>
      </c>
      <c r="L3187" s="12">
        <v>3.0871729928952899E-3</v>
      </c>
    </row>
    <row r="3188" spans="11:12">
      <c r="K3188" s="103">
        <v>35962</v>
      </c>
      <c r="L3188" s="12">
        <v>3.1492504155171699E-3</v>
      </c>
    </row>
    <row r="3189" spans="11:12">
      <c r="K3189" s="103">
        <v>35963</v>
      </c>
      <c r="L3189" s="12">
        <v>3.2444744578869998E-3</v>
      </c>
    </row>
    <row r="3190" spans="11:12">
      <c r="K3190" s="103">
        <v>35964</v>
      </c>
      <c r="L3190" s="12">
        <v>3.1492504155171699E-3</v>
      </c>
    </row>
    <row r="3191" spans="11:12">
      <c r="K3191" s="103">
        <v>35965</v>
      </c>
      <c r="L3191" s="12">
        <v>3.1180726256109198E-3</v>
      </c>
    </row>
    <row r="3192" spans="11:12">
      <c r="K3192" s="103">
        <v>35968</v>
      </c>
      <c r="L3192" s="12">
        <v>3.0565493645201601E-3</v>
      </c>
    </row>
    <row r="3193" spans="11:12">
      <c r="K3193" s="103">
        <v>35969</v>
      </c>
      <c r="L3193" s="12">
        <v>3.0871729928952899E-3</v>
      </c>
    </row>
    <row r="3194" spans="11:12">
      <c r="K3194" s="103">
        <v>35970</v>
      </c>
      <c r="L3194" s="12">
        <v>3.0871729928952899E-3</v>
      </c>
    </row>
    <row r="3195" spans="11:12">
      <c r="K3195" s="103">
        <v>35971</v>
      </c>
      <c r="L3195" s="12">
        <v>3.0565493645201601E-3</v>
      </c>
    </row>
    <row r="3196" spans="11:12">
      <c r="K3196" s="103">
        <v>35972</v>
      </c>
      <c r="L3196" s="12">
        <v>3.3093880121015701E-3</v>
      </c>
    </row>
    <row r="3197" spans="11:12">
      <c r="K3197" s="103">
        <v>35975</v>
      </c>
      <c r="L3197" s="12">
        <v>3.5458822074269101E-3</v>
      </c>
    </row>
    <row r="3198" spans="11:12">
      <c r="K3198" s="103">
        <v>35976</v>
      </c>
      <c r="L3198" s="12">
        <v>3.5808781065506099E-3</v>
      </c>
    </row>
    <row r="3199" spans="11:12">
      <c r="K3199" s="103">
        <v>35977</v>
      </c>
      <c r="L3199" s="12">
        <v>8.9122619114828695E-3</v>
      </c>
    </row>
    <row r="3200" spans="11:12">
      <c r="K3200" s="103">
        <v>35978</v>
      </c>
      <c r="L3200" s="12">
        <v>8.3743325338380102E-3</v>
      </c>
    </row>
    <row r="3201" spans="11:12">
      <c r="K3201" s="103">
        <v>35979</v>
      </c>
      <c r="L3201" s="12">
        <v>7.7247269621072397E-3</v>
      </c>
    </row>
    <row r="3202" spans="11:12">
      <c r="K3202" s="103">
        <v>35982</v>
      </c>
      <c r="L3202" s="12">
        <v>8.0077551547135303E-3</v>
      </c>
    </row>
    <row r="3203" spans="11:12">
      <c r="K3203" s="103">
        <v>35983</v>
      </c>
      <c r="L3203" s="12">
        <v>8.2259699084807902E-3</v>
      </c>
    </row>
    <row r="3204" spans="11:12">
      <c r="K3204" s="103">
        <v>35984</v>
      </c>
      <c r="L3204" s="12">
        <v>8.2998601046447903E-3</v>
      </c>
    </row>
    <row r="3205" spans="11:12">
      <c r="K3205" s="103">
        <v>35985</v>
      </c>
      <c r="L3205" s="12">
        <v>8.3743325338380102E-3</v>
      </c>
    </row>
    <row r="3206" spans="11:12">
      <c r="K3206" s="103">
        <v>35986</v>
      </c>
      <c r="L3206" s="12">
        <v>8.2998601046447903E-3</v>
      </c>
    </row>
    <row r="3207" spans="11:12">
      <c r="K3207" s="103">
        <v>35989</v>
      </c>
      <c r="L3207" s="12">
        <v>8.2998601046447903E-3</v>
      </c>
    </row>
    <row r="3208" spans="11:12">
      <c r="K3208" s="103">
        <v>35990</v>
      </c>
      <c r="L3208" s="12">
        <v>8.2998601046447903E-3</v>
      </c>
    </row>
    <row r="3209" spans="11:12">
      <c r="K3209" s="103">
        <v>35991</v>
      </c>
      <c r="L3209" s="12">
        <v>8.2259699084807902E-3</v>
      </c>
    </row>
    <row r="3210" spans="11:12">
      <c r="K3210" s="103">
        <v>35992</v>
      </c>
      <c r="L3210" s="12">
        <v>8.4493909780710696E-3</v>
      </c>
    </row>
    <row r="3211" spans="11:12">
      <c r="K3211" s="103">
        <v>35993</v>
      </c>
      <c r="L3211" s="12">
        <v>8.4493909780710696E-3</v>
      </c>
    </row>
    <row r="3212" spans="11:12">
      <c r="K3212" s="103">
        <v>35996</v>
      </c>
      <c r="L3212" s="12">
        <v>8.6012811253517504E-3</v>
      </c>
    </row>
    <row r="3213" spans="11:12">
      <c r="K3213" s="103">
        <v>35997</v>
      </c>
      <c r="L3213" s="12">
        <v>8.6012811253517504E-3</v>
      </c>
    </row>
    <row r="3214" spans="11:12">
      <c r="K3214" s="103">
        <v>35998</v>
      </c>
      <c r="L3214" s="12">
        <v>8.8336069948198297E-3</v>
      </c>
    </row>
    <row r="3215" spans="11:12">
      <c r="K3215" s="103">
        <v>35999</v>
      </c>
      <c r="L3215" s="12">
        <v>8.6012811253517504E-3</v>
      </c>
    </row>
    <row r="3216" spans="11:12">
      <c r="K3216" s="103">
        <v>36000</v>
      </c>
      <c r="L3216" s="12">
        <v>8.5250392364827308E-3</v>
      </c>
    </row>
    <row r="3217" spans="11:12">
      <c r="K3217" s="103">
        <v>36003</v>
      </c>
      <c r="L3217" s="12">
        <v>8.6781204781078997E-3</v>
      </c>
    </row>
    <row r="3218" spans="11:12">
      <c r="K3218" s="103">
        <v>36004</v>
      </c>
      <c r="L3218" s="12">
        <v>8.6012811253517504E-3</v>
      </c>
    </row>
    <row r="3219" spans="11:12">
      <c r="K3219" s="103">
        <v>36005</v>
      </c>
      <c r="L3219" s="12">
        <v>8.2998601046447903E-3</v>
      </c>
    </row>
    <row r="3220" spans="11:12">
      <c r="K3220" s="103">
        <v>36006</v>
      </c>
      <c r="L3220" s="12">
        <v>8.0799211727632398E-3</v>
      </c>
    </row>
    <row r="3221" spans="11:12">
      <c r="K3221" s="103">
        <v>36007</v>
      </c>
      <c r="L3221" s="12">
        <v>8.1526581804510796E-3</v>
      </c>
    </row>
    <row r="3222" spans="11:12">
      <c r="K3222" s="103">
        <v>36010</v>
      </c>
      <c r="L3222" s="12">
        <v>1.0443960972669799E-2</v>
      </c>
    </row>
    <row r="3223" spans="11:12">
      <c r="K3223" s="103">
        <v>36011</v>
      </c>
      <c r="L3223" s="12">
        <v>1.0353604353417501E-2</v>
      </c>
    </row>
    <row r="3224" spans="11:12">
      <c r="K3224" s="103">
        <v>36012</v>
      </c>
      <c r="L3224" s="12">
        <v>1.0626737909727501E-2</v>
      </c>
    </row>
    <row r="3225" spans="11:12">
      <c r="K3225" s="103">
        <v>36013</v>
      </c>
      <c r="L3225" s="12">
        <v>1.0906126281822699E-2</v>
      </c>
    </row>
    <row r="3226" spans="11:12">
      <c r="K3226" s="103">
        <v>36014</v>
      </c>
      <c r="L3226" s="12">
        <v>1.08122947362389E-2</v>
      </c>
    </row>
    <row r="3227" spans="11:12">
      <c r="K3227" s="103">
        <v>36017</v>
      </c>
      <c r="L3227" s="12">
        <v>1.0906126281822699E-2</v>
      </c>
    </row>
    <row r="3228" spans="11:12">
      <c r="K3228" s="103">
        <v>36018</v>
      </c>
      <c r="L3228" s="12">
        <v>1.0906126281822699E-2</v>
      </c>
    </row>
    <row r="3229" spans="11:12">
      <c r="K3229" s="103">
        <v>36019</v>
      </c>
      <c r="L3229" s="12">
        <v>1.0719166706344299E-2</v>
      </c>
    </row>
    <row r="3230" spans="11:12">
      <c r="K3230" s="103">
        <v>36020</v>
      </c>
      <c r="L3230" s="12">
        <v>1.0443960972669799E-2</v>
      </c>
    </row>
    <row r="3231" spans="11:12">
      <c r="K3231" s="103">
        <v>36021</v>
      </c>
      <c r="L3231" s="12">
        <v>1.0263930009832899E-2</v>
      </c>
    </row>
    <row r="3232" spans="11:12">
      <c r="K3232" s="103">
        <v>36024</v>
      </c>
      <c r="L3232" s="12">
        <v>1.0443960972669799E-2</v>
      </c>
    </row>
    <row r="3233" spans="11:12">
      <c r="K3233" s="103">
        <v>36025</v>
      </c>
      <c r="L3233" s="12">
        <v>1.0443960972669799E-2</v>
      </c>
    </row>
    <row r="3234" spans="11:12">
      <c r="K3234" s="103">
        <v>36026</v>
      </c>
      <c r="L3234" s="12">
        <v>1.08122947362389E-2</v>
      </c>
    </row>
    <row r="3235" spans="11:12">
      <c r="K3235" s="103">
        <v>36027</v>
      </c>
      <c r="L3235" s="12">
        <v>1.1095917135637E-2</v>
      </c>
    </row>
    <row r="3236" spans="11:12">
      <c r="K3236" s="103">
        <v>36028</v>
      </c>
      <c r="L3236" s="12">
        <v>1.1095917135637E-2</v>
      </c>
    </row>
    <row r="3237" spans="11:12">
      <c r="K3237" s="103">
        <v>36031</v>
      </c>
      <c r="L3237" s="12">
        <v>1.1000665642696E-2</v>
      </c>
    </row>
    <row r="3238" spans="11:12">
      <c r="K3238" s="103">
        <v>36032</v>
      </c>
      <c r="L3238" s="12">
        <v>1.1385987832116499E-2</v>
      </c>
    </row>
    <row r="3239" spans="11:12">
      <c r="K3239" s="103">
        <v>36033</v>
      </c>
      <c r="L3239" s="12">
        <v>1.1288573870669101E-2</v>
      </c>
    </row>
    <row r="3240" spans="11:12">
      <c r="K3240" s="103">
        <v>36034</v>
      </c>
      <c r="L3240" s="12">
        <v>1.1682624768123E-2</v>
      </c>
    </row>
    <row r="3241" spans="11:12">
      <c r="K3241" s="103">
        <v>36035</v>
      </c>
      <c r="L3241" s="12">
        <v>1.1385987832116499E-2</v>
      </c>
    </row>
    <row r="3242" spans="11:12">
      <c r="K3242" s="103">
        <v>36038</v>
      </c>
      <c r="L3242" s="12">
        <v>1.1000665642696E-2</v>
      </c>
    </row>
    <row r="3243" spans="11:12">
      <c r="K3243" s="103">
        <v>36039</v>
      </c>
      <c r="L3243" s="12">
        <v>7.27629281825259E-3</v>
      </c>
    </row>
    <row r="3244" spans="11:12">
      <c r="K3244" s="103">
        <v>36040</v>
      </c>
      <c r="L3244" s="12">
        <v>7.27629281825259E-3</v>
      </c>
    </row>
    <row r="3245" spans="11:12">
      <c r="K3245" s="103">
        <v>36041</v>
      </c>
      <c r="L3245" s="12">
        <v>7.2104885378371196E-3</v>
      </c>
    </row>
    <row r="3246" spans="11:12">
      <c r="K3246" s="103">
        <v>36042</v>
      </c>
      <c r="L3246" s="12">
        <v>7.1452096626610801E-3</v>
      </c>
    </row>
    <row r="3247" spans="11:12">
      <c r="K3247" s="103">
        <v>36045</v>
      </c>
      <c r="L3247" s="12">
        <v>7.4094916782589896E-3</v>
      </c>
    </row>
    <row r="3248" spans="11:12">
      <c r="K3248" s="103">
        <v>36046</v>
      </c>
      <c r="L3248" s="12">
        <v>7.8220671946126492E-3</v>
      </c>
    </row>
    <row r="3249" spans="11:12">
      <c r="K3249" s="103">
        <v>36047</v>
      </c>
      <c r="L3249" s="12">
        <v>7.9640149370463504E-3</v>
      </c>
    </row>
    <row r="3250" spans="11:12">
      <c r="K3250" s="103">
        <v>36048</v>
      </c>
      <c r="L3250" s="12">
        <v>8.3288372340208899E-3</v>
      </c>
    </row>
    <row r="3251" spans="11:12">
      <c r="K3251" s="103">
        <v>36049</v>
      </c>
      <c r="L3251" s="12">
        <v>8.2547203974034904E-3</v>
      </c>
    </row>
    <row r="3252" spans="11:12">
      <c r="K3252" s="103">
        <v>36052</v>
      </c>
      <c r="L3252" s="12">
        <v>9.3468696190257498E-3</v>
      </c>
    </row>
    <row r="3253" spans="11:12">
      <c r="K3253" s="103">
        <v>36053</v>
      </c>
      <c r="L3253" s="12">
        <v>9.59670779766841E-3</v>
      </c>
    </row>
    <row r="3254" spans="11:12">
      <c r="K3254" s="103">
        <v>36054</v>
      </c>
      <c r="L3254" s="12">
        <v>9.9388939438581608E-3</v>
      </c>
    </row>
    <row r="3255" spans="11:12">
      <c r="K3255" s="103">
        <v>36055</v>
      </c>
      <c r="L3255" s="12">
        <v>9.9388939438581608E-3</v>
      </c>
    </row>
    <row r="3256" spans="11:12">
      <c r="K3256" s="103">
        <v>36056</v>
      </c>
      <c r="L3256" s="12">
        <v>9.5127874081468704E-3</v>
      </c>
    </row>
    <row r="3257" spans="11:12">
      <c r="K3257" s="103">
        <v>36059</v>
      </c>
      <c r="L3257" s="12">
        <v>1.01139470857987E-2</v>
      </c>
    </row>
    <row r="3258" spans="11:12">
      <c r="K3258" s="103">
        <v>36060</v>
      </c>
      <c r="L3258" s="12">
        <v>1.0202478123636199E-2</v>
      </c>
    </row>
    <row r="3259" spans="11:12">
      <c r="K3259" s="103">
        <v>36061</v>
      </c>
      <c r="L3259" s="12">
        <v>1.0202478123636199E-2</v>
      </c>
    </row>
    <row r="3260" spans="11:12">
      <c r="K3260" s="103">
        <v>36062</v>
      </c>
      <c r="L3260" s="12">
        <v>1.00260870758787E-2</v>
      </c>
    </row>
    <row r="3261" spans="11:12">
      <c r="K3261" s="103">
        <v>36063</v>
      </c>
      <c r="L3261" s="12">
        <v>1.08413363895983E-2</v>
      </c>
    </row>
    <row r="3262" spans="11:12">
      <c r="K3262" s="103">
        <v>36066</v>
      </c>
      <c r="L3262" s="12">
        <v>1.27538199050752E-2</v>
      </c>
    </row>
    <row r="3263" spans="11:12">
      <c r="K3263" s="103">
        <v>36067</v>
      </c>
      <c r="L3263" s="12">
        <v>1.18142778182039E-2</v>
      </c>
    </row>
    <row r="3264" spans="11:12">
      <c r="K3264" s="103">
        <v>36068</v>
      </c>
      <c r="L3264" s="12">
        <v>1.16138417436872E-2</v>
      </c>
    </row>
    <row r="3265" spans="11:12">
      <c r="K3265" s="103">
        <v>36069</v>
      </c>
      <c r="L3265" s="12">
        <v>1.9819984728176799E-2</v>
      </c>
    </row>
    <row r="3266" spans="11:12">
      <c r="K3266" s="103">
        <v>36070</v>
      </c>
      <c r="L3266" s="12">
        <v>2.0136978626391001E-2</v>
      </c>
    </row>
    <row r="3267" spans="11:12">
      <c r="K3267" s="103">
        <v>36073</v>
      </c>
      <c r="L3267" s="12">
        <v>2.1448287032401099E-2</v>
      </c>
    </row>
    <row r="3268" spans="11:12">
      <c r="K3268" s="103">
        <v>36074</v>
      </c>
      <c r="L3268" s="12">
        <v>2.3188265652633301E-2</v>
      </c>
    </row>
    <row r="3269" spans="11:12">
      <c r="K3269" s="103">
        <v>36075</v>
      </c>
      <c r="L3269" s="12">
        <v>2.3368622702327101E-2</v>
      </c>
    </row>
    <row r="3270" spans="11:12">
      <c r="K3270" s="103">
        <v>36076</v>
      </c>
      <c r="L3270" s="12">
        <v>2.2654211468273799E-2</v>
      </c>
    </row>
    <row r="3271" spans="11:12">
      <c r="K3271" s="103">
        <v>36077</v>
      </c>
      <c r="L3271" s="12">
        <v>2.3368622702327101E-2</v>
      </c>
    </row>
    <row r="3272" spans="11:12">
      <c r="K3272" s="103">
        <v>36080</v>
      </c>
      <c r="L3272" s="12">
        <v>2.4288208658272602E-2</v>
      </c>
    </row>
    <row r="3273" spans="11:12">
      <c r="K3273" s="103">
        <v>36081</v>
      </c>
      <c r="L3273" s="12">
        <v>2.50455849849625E-2</v>
      </c>
    </row>
    <row r="3274" spans="11:12">
      <c r="K3274" s="103">
        <v>36082</v>
      </c>
      <c r="L3274" s="12">
        <v>2.4854408720946401E-2</v>
      </c>
    </row>
    <row r="3275" spans="11:12">
      <c r="K3275" s="103">
        <v>36083</v>
      </c>
      <c r="L3275" s="12">
        <v>2.07838778360242E-2</v>
      </c>
    </row>
    <row r="3276" spans="11:12">
      <c r="K3276" s="103">
        <v>36084</v>
      </c>
      <c r="L3276" s="12">
        <v>2.3368622702327101E-2</v>
      </c>
    </row>
    <row r="3277" spans="11:12">
      <c r="K3277" s="103">
        <v>36087</v>
      </c>
      <c r="L3277" s="12">
        <v>2.5431636893357899E-2</v>
      </c>
    </row>
    <row r="3278" spans="11:12">
      <c r="K3278" s="103">
        <v>36088</v>
      </c>
      <c r="L3278" s="12">
        <v>2.5822660362645002E-2</v>
      </c>
    </row>
    <row r="3279" spans="11:12">
      <c r="K3279" s="103">
        <v>36089</v>
      </c>
      <c r="L3279" s="12">
        <v>2.8918577663836799E-2</v>
      </c>
    </row>
    <row r="3280" spans="11:12">
      <c r="K3280" s="103">
        <v>36090</v>
      </c>
      <c r="L3280" s="12">
        <v>2.7231073860382302E-2</v>
      </c>
    </row>
    <row r="3281" spans="11:12">
      <c r="K3281" s="103">
        <v>36091</v>
      </c>
      <c r="L3281" s="12">
        <v>2.5237992425814301E-2</v>
      </c>
    </row>
    <row r="3282" spans="11:12">
      <c r="K3282" s="103">
        <v>36094</v>
      </c>
      <c r="L3282" s="12">
        <v>2.1280523720770099E-2</v>
      </c>
    </row>
    <row r="3283" spans="11:12">
      <c r="K3283" s="103">
        <v>36095</v>
      </c>
      <c r="L3283" s="12">
        <v>1.8005654326343601E-2</v>
      </c>
    </row>
    <row r="3284" spans="11:12">
      <c r="K3284" s="103">
        <v>36096</v>
      </c>
      <c r="L3284" s="12">
        <v>1.8005654326343601E-2</v>
      </c>
    </row>
    <row r="3285" spans="11:12">
      <c r="K3285" s="103">
        <v>36097</v>
      </c>
      <c r="L3285" s="12">
        <v>1.8594027149158799E-2</v>
      </c>
    </row>
    <row r="3286" spans="11:12">
      <c r="K3286" s="103">
        <v>36098</v>
      </c>
      <c r="L3286" s="12">
        <v>2.0948324696929099E-2</v>
      </c>
    </row>
    <row r="3287" spans="11:12">
      <c r="K3287" s="103">
        <v>36101</v>
      </c>
      <c r="L3287" s="12">
        <v>1.51013055619934E-2</v>
      </c>
    </row>
    <row r="3288" spans="11:12">
      <c r="K3288" s="103">
        <v>36102</v>
      </c>
      <c r="L3288" s="12">
        <v>1.6937715651284199E-2</v>
      </c>
    </row>
    <row r="3289" spans="11:12">
      <c r="K3289" s="103">
        <v>36103</v>
      </c>
      <c r="L3289" s="12">
        <v>1.65288833495955E-2</v>
      </c>
    </row>
    <row r="3290" spans="11:12">
      <c r="K3290" s="103">
        <v>36104</v>
      </c>
      <c r="L3290" s="12">
        <v>1.52265537892347E-2</v>
      </c>
    </row>
    <row r="3291" spans="11:12">
      <c r="K3291" s="103">
        <v>36105</v>
      </c>
      <c r="L3291" s="12">
        <v>1.4976943654636501E-2</v>
      </c>
    </row>
    <row r="3292" spans="11:12">
      <c r="K3292" s="103">
        <v>36108</v>
      </c>
      <c r="L3292" s="12">
        <v>1.4609126469082599E-2</v>
      </c>
    </row>
    <row r="3293" spans="11:12">
      <c r="K3293" s="103">
        <v>36109</v>
      </c>
      <c r="L3293" s="12">
        <v>1.3666056756686799E-2</v>
      </c>
    </row>
    <row r="3294" spans="11:12">
      <c r="K3294" s="103">
        <v>36110</v>
      </c>
      <c r="L3294" s="12">
        <v>1.3326200227933E-2</v>
      </c>
    </row>
    <row r="3295" spans="11:12">
      <c r="K3295" s="103">
        <v>36111</v>
      </c>
      <c r="L3295" s="12">
        <v>1.44882605396388E-2</v>
      </c>
    </row>
    <row r="3296" spans="11:12">
      <c r="K3296" s="103">
        <v>36112</v>
      </c>
      <c r="L3296" s="12">
        <v>1.48534631207814E-2</v>
      </c>
    </row>
    <row r="3297" spans="11:12">
      <c r="K3297" s="103">
        <v>36115</v>
      </c>
      <c r="L3297" s="12">
        <v>1.56076660961313E-2</v>
      </c>
    </row>
    <row r="3298" spans="11:12">
      <c r="K3298" s="103">
        <v>36116</v>
      </c>
      <c r="L3298" s="12">
        <v>1.4368256360580299E-2</v>
      </c>
    </row>
    <row r="3299" spans="11:12">
      <c r="K3299" s="103">
        <v>36117</v>
      </c>
      <c r="L3299" s="12">
        <v>1.2884430261665299E-2</v>
      </c>
    </row>
    <row r="3300" spans="11:12">
      <c r="K3300" s="103">
        <v>36118</v>
      </c>
      <c r="L3300" s="12">
        <v>1.27759872803739E-2</v>
      </c>
    </row>
    <row r="3301" spans="11:12">
      <c r="K3301" s="103">
        <v>36119</v>
      </c>
      <c r="L3301" s="12">
        <v>1.22455380400067E-2</v>
      </c>
    </row>
    <row r="3302" spans="11:12">
      <c r="K3302" s="103">
        <v>36122</v>
      </c>
      <c r="L3302" s="12">
        <v>1.2350074432450101E-2</v>
      </c>
    </row>
    <row r="3303" spans="11:12">
      <c r="K3303" s="103">
        <v>36123</v>
      </c>
      <c r="L3303" s="12">
        <v>1.1241650565292799E-2</v>
      </c>
    </row>
    <row r="3304" spans="11:12">
      <c r="K3304" s="103">
        <v>36124</v>
      </c>
      <c r="L3304" s="12">
        <v>1.17342798266191E-2</v>
      </c>
    </row>
    <row r="3305" spans="11:12">
      <c r="K3305" s="103">
        <v>36125</v>
      </c>
      <c r="L3305" s="12">
        <v>1.24553829796631E-2</v>
      </c>
    </row>
    <row r="3306" spans="11:12">
      <c r="K3306" s="103">
        <v>36126</v>
      </c>
      <c r="L3306" s="12">
        <v>1.24553829796631E-2</v>
      </c>
    </row>
    <row r="3307" spans="11:12">
      <c r="K3307" s="103">
        <v>36129</v>
      </c>
      <c r="L3307" s="12">
        <v>1.2884430261665299E-2</v>
      </c>
    </row>
    <row r="3308" spans="11:12">
      <c r="K3308" s="103">
        <v>36130</v>
      </c>
      <c r="L3308" s="12">
        <v>6.2099881562959203E-3</v>
      </c>
    </row>
    <row r="3309" spans="11:12">
      <c r="K3309" s="103">
        <v>36131</v>
      </c>
      <c r="L3309" s="12">
        <v>6.0397857589070698E-3</v>
      </c>
    </row>
    <row r="3310" spans="11:12">
      <c r="K3310" s="103">
        <v>36132</v>
      </c>
      <c r="L3310" s="12">
        <v>4.6846291949048701E-3</v>
      </c>
    </row>
    <row r="3311" spans="11:12">
      <c r="K3311" s="103">
        <v>36133</v>
      </c>
      <c r="L3311" s="12">
        <v>4.7748038812288601E-3</v>
      </c>
    </row>
    <row r="3312" spans="11:12">
      <c r="K3312" s="103">
        <v>36136</v>
      </c>
      <c r="L3312" s="12">
        <v>4.7748038812288601E-3</v>
      </c>
    </row>
    <row r="3313" spans="11:12">
      <c r="K3313" s="103">
        <v>36137</v>
      </c>
      <c r="L3313" s="12">
        <v>4.9129690150303603E-3</v>
      </c>
    </row>
    <row r="3314" spans="11:12">
      <c r="K3314" s="103">
        <v>36138</v>
      </c>
      <c r="L3314" s="12">
        <v>4.82046904662492E-3</v>
      </c>
    </row>
    <row r="3315" spans="11:12">
      <c r="K3315" s="103">
        <v>36139</v>
      </c>
      <c r="L3315" s="12">
        <v>4.7748038812288601E-3</v>
      </c>
    </row>
    <row r="3316" spans="11:12">
      <c r="K3316" s="103">
        <v>36140</v>
      </c>
      <c r="L3316" s="12">
        <v>4.8665231532019097E-3</v>
      </c>
    </row>
    <row r="3317" spans="11:12">
      <c r="K3317" s="103">
        <v>36143</v>
      </c>
      <c r="L3317" s="12">
        <v>4.8665231532019097E-3</v>
      </c>
    </row>
    <row r="3318" spans="11:12">
      <c r="K3318" s="103">
        <v>36144</v>
      </c>
      <c r="L3318" s="12">
        <v>4.9598094616712897E-3</v>
      </c>
    </row>
    <row r="3319" spans="11:12">
      <c r="K3319" s="103">
        <v>36145</v>
      </c>
      <c r="L3319" s="12">
        <v>5.2989819174031902E-3</v>
      </c>
    </row>
    <row r="3320" spans="11:12">
      <c r="K3320" s="103">
        <v>36146</v>
      </c>
      <c r="L3320" s="12">
        <v>5.6586288789648399E-3</v>
      </c>
    </row>
    <row r="3321" spans="11:12">
      <c r="K3321" s="103">
        <v>36147</v>
      </c>
      <c r="L3321" s="12">
        <v>6.0960547925155203E-3</v>
      </c>
    </row>
    <row r="3322" spans="11:12">
      <c r="K3322" s="103">
        <v>36150</v>
      </c>
      <c r="L3322" s="12">
        <v>6.1527878541254299E-3</v>
      </c>
    </row>
    <row r="3323" spans="11:12">
      <c r="K3323" s="103">
        <v>36151</v>
      </c>
      <c r="L3323" s="12">
        <v>5.9286270071947601E-3</v>
      </c>
    </row>
    <row r="3324" spans="11:12">
      <c r="K3324" s="103">
        <v>36152</v>
      </c>
      <c r="L3324" s="12">
        <v>5.5537237139874403E-3</v>
      </c>
    </row>
    <row r="3325" spans="11:12">
      <c r="K3325" s="103">
        <v>36153</v>
      </c>
      <c r="L3325" s="12">
        <v>6.0397857589070698E-3</v>
      </c>
    </row>
    <row r="3326" spans="11:12">
      <c r="K3326" s="103">
        <v>36154</v>
      </c>
      <c r="L3326" s="12">
        <v>6.2676589279703201E-3</v>
      </c>
    </row>
    <row r="3327" spans="11:12">
      <c r="K3327" s="103">
        <v>36157</v>
      </c>
      <c r="L3327" s="12">
        <v>6.4435265958482403E-3</v>
      </c>
    </row>
    <row r="3328" spans="11:12">
      <c r="K3328" s="103">
        <v>36158</v>
      </c>
      <c r="L3328" s="12">
        <v>5.98397755709468E-3</v>
      </c>
    </row>
    <row r="3329" spans="11:12">
      <c r="K3329" s="103">
        <v>36159</v>
      </c>
      <c r="L3329" s="12">
        <v>6.1527878541254299E-3</v>
      </c>
    </row>
    <row r="3330" spans="11:12">
      <c r="K3330" s="103">
        <v>36160</v>
      </c>
      <c r="L3330" s="12">
        <v>5.9286270071947601E-3</v>
      </c>
    </row>
    <row r="3331" spans="11:12">
      <c r="K3331" s="103">
        <v>36161</v>
      </c>
      <c r="L3331" s="12">
        <v>3.3973117011866699E-2</v>
      </c>
    </row>
    <row r="3332" spans="11:12">
      <c r="K3332" s="103">
        <v>36164</v>
      </c>
      <c r="L3332" s="12">
        <v>3.3973117011866699E-2</v>
      </c>
    </row>
    <row r="3333" spans="11:12">
      <c r="K3333" s="103">
        <v>36165</v>
      </c>
      <c r="L3333" s="12">
        <v>3.3973117011866699E-2</v>
      </c>
    </row>
    <row r="3334" spans="11:12">
      <c r="K3334" s="103">
        <v>36166</v>
      </c>
      <c r="L3334" s="12">
        <v>3.2517130550967603E-2</v>
      </c>
    </row>
    <row r="3335" spans="11:12">
      <c r="K3335" s="103">
        <v>36167</v>
      </c>
      <c r="L3335" s="12">
        <v>3.1113007468092899E-2</v>
      </c>
    </row>
    <row r="3336" spans="11:12">
      <c r="K3336" s="103">
        <v>36168</v>
      </c>
      <c r="L3336" s="12">
        <v>2.8669094402979899E-2</v>
      </c>
    </row>
    <row r="3337" spans="11:12">
      <c r="K3337" s="103">
        <v>36171</v>
      </c>
      <c r="L3337" s="12">
        <v>2.76121931740544E-2</v>
      </c>
    </row>
    <row r="3338" spans="11:12">
      <c r="K3338" s="103">
        <v>36172</v>
      </c>
      <c r="L3338" s="12">
        <v>2.76121931740544E-2</v>
      </c>
    </row>
    <row r="3339" spans="11:12">
      <c r="K3339" s="103">
        <v>36173</v>
      </c>
      <c r="L3339" s="12">
        <v>2.9319232325205401E-2</v>
      </c>
    </row>
    <row r="3340" spans="11:12">
      <c r="K3340" s="103">
        <v>36174</v>
      </c>
      <c r="L3340" s="12">
        <v>3.08839361182498E-2</v>
      </c>
    </row>
    <row r="3341" spans="11:12">
      <c r="K3341" s="103">
        <v>36175</v>
      </c>
      <c r="L3341" s="12">
        <v>3.22795442816931E-2</v>
      </c>
    </row>
    <row r="3342" spans="11:12">
      <c r="K3342" s="103">
        <v>36178</v>
      </c>
      <c r="L3342" s="12">
        <v>3.22795442816931E-2</v>
      </c>
    </row>
    <row r="3343" spans="11:12">
      <c r="K3343" s="103">
        <v>36179</v>
      </c>
      <c r="L3343" s="12">
        <v>3.22795442816931E-2</v>
      </c>
    </row>
    <row r="3344" spans="11:12">
      <c r="K3344" s="103">
        <v>36180</v>
      </c>
      <c r="L3344" s="12">
        <v>3.1343482663419797E-2</v>
      </c>
    </row>
    <row r="3345" spans="11:12">
      <c r="K3345" s="103">
        <v>36181</v>
      </c>
      <c r="L3345" s="12">
        <v>3.0205084111618499E-2</v>
      </c>
    </row>
    <row r="3346" spans="11:12">
      <c r="K3346" s="103">
        <v>36182</v>
      </c>
      <c r="L3346" s="12">
        <v>3.0429980535611099E-2</v>
      </c>
    </row>
    <row r="3347" spans="11:12">
      <c r="K3347" s="103">
        <v>36185</v>
      </c>
      <c r="L3347" s="12">
        <v>2.95386473222485E-2</v>
      </c>
    </row>
    <row r="3348" spans="11:12">
      <c r="K3348" s="103">
        <v>36186</v>
      </c>
      <c r="L3348" s="12">
        <v>2.76121931740544E-2</v>
      </c>
    </row>
    <row r="3349" spans="11:12">
      <c r="K3349" s="103">
        <v>36187</v>
      </c>
      <c r="L3349" s="12">
        <v>2.67902361653133E-2</v>
      </c>
    </row>
    <row r="3350" spans="11:12">
      <c r="K3350" s="103">
        <v>36188</v>
      </c>
      <c r="L3350" s="12">
        <v>2.8455064001080999E-2</v>
      </c>
    </row>
    <row r="3351" spans="11:12">
      <c r="K3351" s="103">
        <v>36189</v>
      </c>
      <c r="L3351" s="12">
        <v>3.0205084111618499E-2</v>
      </c>
    </row>
    <row r="3352" spans="11:12">
      <c r="K3352" s="103">
        <v>36192</v>
      </c>
      <c r="L3352" s="12">
        <v>2.1828417589690299E-2</v>
      </c>
    </row>
    <row r="3353" spans="11:12">
      <c r="K3353" s="103">
        <v>36193</v>
      </c>
      <c r="L3353" s="12">
        <v>2.1320960072747301E-2</v>
      </c>
    </row>
    <row r="3354" spans="11:12">
      <c r="K3354" s="103">
        <v>36194</v>
      </c>
      <c r="L3354" s="12">
        <v>2.1320960072747301E-2</v>
      </c>
    </row>
    <row r="3355" spans="11:12">
      <c r="K3355" s="103">
        <v>36195</v>
      </c>
      <c r="L3355" s="12">
        <v>2.04973716137671E-2</v>
      </c>
    </row>
    <row r="3356" spans="11:12">
      <c r="K3356" s="103">
        <v>36196</v>
      </c>
      <c r="L3356" s="12">
        <v>1.9700899435497798E-2</v>
      </c>
    </row>
    <row r="3357" spans="11:12">
      <c r="K3357" s="103">
        <v>36199</v>
      </c>
      <c r="L3357" s="12">
        <v>2.0659897895805499E-2</v>
      </c>
    </row>
    <row r="3358" spans="11:12">
      <c r="K3358" s="103">
        <v>36200</v>
      </c>
      <c r="L3358" s="12">
        <v>2.1658143335365001E-2</v>
      </c>
    </row>
    <row r="3359" spans="11:12">
      <c r="K3359" s="103">
        <v>36201</v>
      </c>
      <c r="L3359" s="12">
        <v>2.1154039856305599E-2</v>
      </c>
    </row>
    <row r="3360" spans="11:12">
      <c r="K3360" s="103">
        <v>36202</v>
      </c>
      <c r="L3360" s="12">
        <v>2.0823514332021599E-2</v>
      </c>
    </row>
    <row r="3361" spans="11:12">
      <c r="K3361" s="103">
        <v>36203</v>
      </c>
      <c r="L3361" s="12">
        <v>2.0988226466364699E-2</v>
      </c>
    </row>
    <row r="3362" spans="11:12">
      <c r="K3362" s="103">
        <v>36206</v>
      </c>
      <c r="L3362" s="12">
        <v>2.1154039856305599E-2</v>
      </c>
    </row>
    <row r="3363" spans="11:12">
      <c r="K3363" s="103">
        <v>36207</v>
      </c>
      <c r="L3363" s="12">
        <v>2.1320960072747301E-2</v>
      </c>
    </row>
    <row r="3364" spans="11:12">
      <c r="K3364" s="103">
        <v>36208</v>
      </c>
      <c r="L3364" s="12">
        <v>1.9858057626546199E-2</v>
      </c>
    </row>
    <row r="3365" spans="11:12">
      <c r="K3365" s="103">
        <v>36209</v>
      </c>
      <c r="L3365" s="12">
        <v>1.92357461645889E-2</v>
      </c>
    </row>
    <row r="3366" spans="11:12">
      <c r="K3366" s="103">
        <v>36210</v>
      </c>
      <c r="L3366" s="12">
        <v>1.8630089089202499E-2</v>
      </c>
    </row>
    <row r="3367" spans="11:12">
      <c r="K3367" s="103">
        <v>36213</v>
      </c>
      <c r="L3367" s="12">
        <v>1.7752077954348501E-2</v>
      </c>
    </row>
    <row r="3368" spans="11:12">
      <c r="K3368" s="103">
        <v>36214</v>
      </c>
      <c r="L3368" s="12">
        <v>1.7047607498747501E-2</v>
      </c>
    </row>
    <row r="3369" spans="11:12">
      <c r="K3369" s="103">
        <v>36215</v>
      </c>
      <c r="L3369" s="12">
        <v>1.7047607498747501E-2</v>
      </c>
    </row>
    <row r="3370" spans="11:12">
      <c r="K3370" s="103">
        <v>36216</v>
      </c>
      <c r="L3370" s="12">
        <v>1.7467363982541201E-2</v>
      </c>
    </row>
    <row r="3371" spans="11:12">
      <c r="K3371" s="103">
        <v>36217</v>
      </c>
      <c r="L3371" s="12">
        <v>1.7609229847611998E-2</v>
      </c>
    </row>
    <row r="3372" spans="11:12">
      <c r="K3372" s="103">
        <v>36220</v>
      </c>
      <c r="L3372" s="12">
        <v>8.02022361412702E-3</v>
      </c>
    </row>
    <row r="3373" spans="11:12">
      <c r="K3373" s="103">
        <v>36221</v>
      </c>
      <c r="L3373" s="12">
        <v>7.1311331563921297E-3</v>
      </c>
    </row>
    <row r="3374" spans="11:12">
      <c r="K3374" s="103">
        <v>36222</v>
      </c>
      <c r="L3374" s="12">
        <v>7.1311331563921297E-3</v>
      </c>
    </row>
    <row r="3375" spans="11:12">
      <c r="K3375" s="103">
        <v>36223</v>
      </c>
      <c r="L3375" s="12">
        <v>7.3282070632965102E-3</v>
      </c>
    </row>
    <row r="3376" spans="11:12">
      <c r="K3376" s="103">
        <v>36224</v>
      </c>
      <c r="L3376" s="12">
        <v>7.6673450245549101E-3</v>
      </c>
    </row>
    <row r="3377" spans="11:12">
      <c r="K3377" s="103">
        <v>36227</v>
      </c>
      <c r="L3377" s="12">
        <v>7.2619887735670997E-3</v>
      </c>
    </row>
    <row r="3378" spans="11:12">
      <c r="K3378" s="103">
        <v>36228</v>
      </c>
      <c r="L3378" s="12">
        <v>7.0664888197899999E-3</v>
      </c>
    </row>
    <row r="3379" spans="11:12">
      <c r="K3379" s="103">
        <v>36229</v>
      </c>
      <c r="L3379" s="12">
        <v>7.3282070632965102E-3</v>
      </c>
    </row>
    <row r="3380" spans="11:12">
      <c r="K3380" s="103">
        <v>36230</v>
      </c>
      <c r="L3380" s="12">
        <v>6.8756479960927503E-3</v>
      </c>
    </row>
    <row r="3381" spans="11:12">
      <c r="K3381" s="103">
        <v>36231</v>
      </c>
      <c r="L3381" s="12">
        <v>6.3888138514530696E-3</v>
      </c>
    </row>
    <row r="3382" spans="11:12">
      <c r="K3382" s="103">
        <v>36234</v>
      </c>
      <c r="L3382" s="12">
        <v>5.6098694837525302E-3</v>
      </c>
    </row>
    <row r="3383" spans="11:12">
      <c r="K3383" s="103">
        <v>36235</v>
      </c>
      <c r="L3383" s="12">
        <v>5.7692993489789597E-3</v>
      </c>
    </row>
    <row r="3384" spans="11:12">
      <c r="K3384" s="103">
        <v>36236</v>
      </c>
      <c r="L3384" s="12">
        <v>5.2036889175940404E-3</v>
      </c>
    </row>
    <row r="3385" spans="11:12">
      <c r="K3385" s="103">
        <v>36237</v>
      </c>
      <c r="L3385" s="12">
        <v>5.4543643903819401E-3</v>
      </c>
    </row>
    <row r="3386" spans="11:12">
      <c r="K3386" s="103">
        <v>36238</v>
      </c>
      <c r="L3386" s="12">
        <v>5.2529879871001696E-3</v>
      </c>
    </row>
    <row r="3387" spans="11:12">
      <c r="K3387" s="103">
        <v>36241</v>
      </c>
      <c r="L3387" s="12">
        <v>5.1548019563322197E-3</v>
      </c>
    </row>
    <row r="3388" spans="11:12">
      <c r="K3388" s="103">
        <v>36242</v>
      </c>
      <c r="L3388" s="12">
        <v>5.5057684219039799E-3</v>
      </c>
    </row>
    <row r="3389" spans="11:12">
      <c r="K3389" s="103">
        <v>36243</v>
      </c>
      <c r="L3389" s="12">
        <v>5.7692993489789597E-3</v>
      </c>
    </row>
    <row r="3390" spans="11:12">
      <c r="K3390" s="103">
        <v>36244</v>
      </c>
      <c r="L3390" s="12">
        <v>6.3888138514530696E-3</v>
      </c>
    </row>
    <row r="3391" spans="11:12">
      <c r="K3391" s="103">
        <v>36245</v>
      </c>
      <c r="L3391" s="12">
        <v>6.2719767734364896E-3</v>
      </c>
    </row>
    <row r="3392" spans="11:12">
      <c r="K3392" s="103">
        <v>36248</v>
      </c>
      <c r="L3392" s="12">
        <v>6.2142708020976904E-3</v>
      </c>
    </row>
    <row r="3393" spans="11:12">
      <c r="K3393" s="103">
        <v>36249</v>
      </c>
      <c r="L3393" s="12">
        <v>6.5075729458634601E-3</v>
      </c>
    </row>
    <row r="3394" spans="11:12">
      <c r="K3394" s="103">
        <v>36250</v>
      </c>
      <c r="L3394" s="12">
        <v>6.5676814995889697E-3</v>
      </c>
    </row>
    <row r="3395" spans="11:12">
      <c r="K3395" s="103">
        <v>36251</v>
      </c>
      <c r="L3395" s="12">
        <v>1.2398028501988101E-2</v>
      </c>
    </row>
    <row r="3396" spans="11:12">
      <c r="K3396" s="103">
        <v>36252</v>
      </c>
      <c r="L3396" s="12">
        <v>1.2085668566662299E-2</v>
      </c>
    </row>
    <row r="3397" spans="11:12">
      <c r="K3397" s="103">
        <v>36255</v>
      </c>
      <c r="L3397" s="12">
        <v>1.2398028501988101E-2</v>
      </c>
    </row>
    <row r="3398" spans="11:12">
      <c r="K3398" s="103">
        <v>36256</v>
      </c>
      <c r="L3398" s="12">
        <v>1.17801543150817E-2</v>
      </c>
    </row>
    <row r="3399" spans="11:12">
      <c r="K3399" s="103">
        <v>36257</v>
      </c>
      <c r="L3399" s="12">
        <v>1.1383241608901499E-2</v>
      </c>
    </row>
    <row r="3400" spans="11:12">
      <c r="K3400" s="103">
        <v>36258</v>
      </c>
      <c r="L3400" s="12">
        <v>1.14813645879958E-2</v>
      </c>
    </row>
    <row r="3401" spans="11:12">
      <c r="K3401" s="103">
        <v>36259</v>
      </c>
      <c r="L3401" s="12">
        <v>1.17801543150817E-2</v>
      </c>
    </row>
    <row r="3402" spans="11:12">
      <c r="K3402" s="103">
        <v>36262</v>
      </c>
      <c r="L3402" s="12">
        <v>1.1383241608901499E-2</v>
      </c>
    </row>
    <row r="3403" spans="11:12">
      <c r="K3403" s="103">
        <v>36263</v>
      </c>
      <c r="L3403" s="12">
        <v>1.1383241608901499E-2</v>
      </c>
    </row>
    <row r="3404" spans="11:12">
      <c r="K3404" s="103">
        <v>36264</v>
      </c>
      <c r="L3404" s="12">
        <v>1.0716560926214799E-2</v>
      </c>
    </row>
    <row r="3405" spans="11:12">
      <c r="K3405" s="103">
        <v>36265</v>
      </c>
      <c r="L3405" s="12">
        <v>1.1383241608901499E-2</v>
      </c>
    </row>
    <row r="3406" spans="11:12">
      <c r="K3406" s="103">
        <v>36266</v>
      </c>
      <c r="L3406" s="12">
        <v>1.09980004025722E-2</v>
      </c>
    </row>
    <row r="3407" spans="11:12">
      <c r="K3407" s="103">
        <v>36269</v>
      </c>
      <c r="L3407" s="12">
        <v>1.08096692567965E-2</v>
      </c>
    </row>
    <row r="3408" spans="11:12">
      <c r="K3408" s="103">
        <v>36270</v>
      </c>
      <c r="L3408" s="12">
        <v>1.14813645879958E-2</v>
      </c>
    </row>
    <row r="3409" spans="11:12">
      <c r="K3409" s="103">
        <v>36271</v>
      </c>
      <c r="L3409" s="12">
        <v>1.14813645879958E-2</v>
      </c>
    </row>
    <row r="3410" spans="11:12">
      <c r="K3410" s="103">
        <v>36272</v>
      </c>
      <c r="L3410" s="12">
        <v>1.2189021890685501E-2</v>
      </c>
    </row>
    <row r="3411" spans="11:12">
      <c r="K3411" s="103">
        <v>36273</v>
      </c>
      <c r="L3411" s="12">
        <v>1.2085668566662299E-2</v>
      </c>
    </row>
    <row r="3412" spans="11:12">
      <c r="K3412" s="103">
        <v>36276</v>
      </c>
      <c r="L3412" s="12">
        <v>1.3265392344094599E-2</v>
      </c>
    </row>
    <row r="3413" spans="11:12">
      <c r="K3413" s="103">
        <v>36277</v>
      </c>
      <c r="L3413" s="12">
        <v>1.3043776941716901E-2</v>
      </c>
    </row>
    <row r="3414" spans="11:12">
      <c r="K3414" s="103">
        <v>36278</v>
      </c>
      <c r="L3414" s="12">
        <v>1.2934174461044201E-2</v>
      </c>
    </row>
    <row r="3415" spans="11:12">
      <c r="K3415" s="103">
        <v>36279</v>
      </c>
      <c r="L3415" s="12">
        <v>1.2293140356324801E-2</v>
      </c>
    </row>
    <row r="3416" spans="11:12">
      <c r="K3416" s="103">
        <v>36280</v>
      </c>
      <c r="L3416" s="12">
        <v>1.2189021890685501E-2</v>
      </c>
    </row>
    <row r="3417" spans="11:12">
      <c r="K3417" s="103">
        <v>36283</v>
      </c>
      <c r="L3417" s="12">
        <v>7.3021320651279796E-3</v>
      </c>
    </row>
    <row r="3418" spans="11:12">
      <c r="K3418" s="103">
        <v>36284</v>
      </c>
      <c r="L3418" s="12">
        <v>6.9773128540867599E-3</v>
      </c>
    </row>
    <row r="3419" spans="11:12">
      <c r="K3419" s="103">
        <v>36285</v>
      </c>
      <c r="L3419" s="12">
        <v>7.3021320651279796E-3</v>
      </c>
    </row>
    <row r="3420" spans="11:12">
      <c r="K3420" s="103">
        <v>36286</v>
      </c>
      <c r="L3420" s="12">
        <v>7.4357473025918903E-3</v>
      </c>
    </row>
    <row r="3421" spans="11:12">
      <c r="K3421" s="103">
        <v>36287</v>
      </c>
      <c r="L3421" s="12">
        <v>7.3686727639698003E-3</v>
      </c>
    </row>
    <row r="3422" spans="11:12">
      <c r="K3422" s="103">
        <v>36290</v>
      </c>
      <c r="L3422" s="12">
        <v>6.8509994415599804E-3</v>
      </c>
    </row>
    <row r="3423" spans="11:12">
      <c r="K3423" s="103">
        <v>36291</v>
      </c>
      <c r="L3423" s="12">
        <v>6.7886034317288201E-3</v>
      </c>
    </row>
    <row r="3424" spans="11:12">
      <c r="K3424" s="103">
        <v>36292</v>
      </c>
      <c r="L3424" s="12">
        <v>6.9773128540867599E-3</v>
      </c>
    </row>
    <row r="3425" spans="11:12">
      <c r="K3425" s="103">
        <v>36293</v>
      </c>
      <c r="L3425" s="12">
        <v>7.0412371184559496E-3</v>
      </c>
    </row>
    <row r="3426" spans="11:12">
      <c r="K3426" s="103">
        <v>36294</v>
      </c>
      <c r="L3426" s="12">
        <v>6.7267100062702303E-3</v>
      </c>
    </row>
    <row r="3427" spans="11:12">
      <c r="K3427" s="103">
        <v>36297</v>
      </c>
      <c r="L3427" s="12">
        <v>7.0412371184559496E-3</v>
      </c>
    </row>
    <row r="3428" spans="11:12">
      <c r="K3428" s="103">
        <v>36298</v>
      </c>
      <c r="L3428" s="12">
        <v>6.1917317617262704E-3</v>
      </c>
    </row>
    <row r="3429" spans="11:12">
      <c r="K3429" s="103">
        <v>36299</v>
      </c>
      <c r="L3429" s="12">
        <v>6.0780954960517599E-3</v>
      </c>
    </row>
    <row r="3430" spans="11:12">
      <c r="K3430" s="103">
        <v>36300</v>
      </c>
      <c r="L3430" s="12">
        <v>5.8563536582836298E-3</v>
      </c>
    </row>
    <row r="3431" spans="11:12">
      <c r="K3431" s="103">
        <v>36301</v>
      </c>
      <c r="L3431" s="12">
        <v>5.9663112825285598E-3</v>
      </c>
    </row>
    <row r="3432" spans="11:12">
      <c r="K3432" s="103">
        <v>36304</v>
      </c>
      <c r="L3432" s="12">
        <v>5.3330913500478899E-3</v>
      </c>
    </row>
    <row r="3433" spans="11:12">
      <c r="K3433" s="103">
        <v>36305</v>
      </c>
      <c r="L3433" s="12">
        <v>5.2335730534908099E-3</v>
      </c>
    </row>
    <row r="3434" spans="11:12">
      <c r="K3434" s="103">
        <v>36306</v>
      </c>
      <c r="L3434" s="12">
        <v>5.2335730534908099E-3</v>
      </c>
    </row>
    <row r="3435" spans="11:12">
      <c r="K3435" s="103">
        <v>36307</v>
      </c>
      <c r="L3435" s="12">
        <v>4.9919693450034596E-3</v>
      </c>
    </row>
    <row r="3436" spans="11:12">
      <c r="K3436" s="103">
        <v>36308</v>
      </c>
      <c r="L3436" s="12">
        <v>5.3834787262863103E-3</v>
      </c>
    </row>
    <row r="3437" spans="11:12">
      <c r="K3437" s="103">
        <v>36311</v>
      </c>
      <c r="L3437" s="12">
        <v>5.9111057279889198E-3</v>
      </c>
    </row>
    <row r="3438" spans="11:12">
      <c r="K3438" s="103">
        <v>36312</v>
      </c>
      <c r="L3438" s="12">
        <v>5.5561704421596102E-3</v>
      </c>
    </row>
    <row r="3439" spans="11:12">
      <c r="K3439" s="103">
        <v>36313</v>
      </c>
      <c r="L3439" s="12">
        <v>5.3514492175518198E-3</v>
      </c>
    </row>
    <row r="3440" spans="11:12">
      <c r="K3440" s="103">
        <v>36314</v>
      </c>
      <c r="L3440" s="12">
        <v>5.2516259776246299E-3</v>
      </c>
    </row>
    <row r="3441" spans="11:12">
      <c r="K3441" s="103">
        <v>36315</v>
      </c>
      <c r="L3441" s="12">
        <v>5.6611166073616799E-3</v>
      </c>
    </row>
    <row r="3442" spans="11:12">
      <c r="K3442" s="103">
        <v>36318</v>
      </c>
      <c r="L3442" s="12">
        <v>5.6611166073616799E-3</v>
      </c>
    </row>
    <row r="3443" spans="11:12">
      <c r="K3443" s="103">
        <v>36319</v>
      </c>
      <c r="L3443" s="12">
        <v>6.0987123668932997E-3</v>
      </c>
    </row>
    <row r="3444" spans="11:12">
      <c r="K3444" s="103">
        <v>36320</v>
      </c>
      <c r="L3444" s="12">
        <v>6.2126896839604902E-3</v>
      </c>
    </row>
    <row r="3445" spans="11:12">
      <c r="K3445" s="103">
        <v>36321</v>
      </c>
      <c r="L3445" s="12">
        <v>6.2703826602705801E-3</v>
      </c>
    </row>
    <row r="3446" spans="11:12">
      <c r="K3446" s="103">
        <v>36322</v>
      </c>
      <c r="L3446" s="12">
        <v>5.9312197800576198E-3</v>
      </c>
    </row>
    <row r="3447" spans="11:12">
      <c r="K3447" s="103">
        <v>36325</v>
      </c>
      <c r="L3447" s="12">
        <v>5.5561704421596102E-3</v>
      </c>
    </row>
    <row r="3448" spans="11:12">
      <c r="K3448" s="103">
        <v>36326</v>
      </c>
      <c r="L3448" s="12">
        <v>5.4529560515126398E-3</v>
      </c>
    </row>
    <row r="3449" spans="11:12">
      <c r="K3449" s="103">
        <v>36327</v>
      </c>
      <c r="L3449" s="12">
        <v>5.4529560515126398E-3</v>
      </c>
    </row>
    <row r="3450" spans="11:12">
      <c r="K3450" s="103">
        <v>36328</v>
      </c>
      <c r="L3450" s="12">
        <v>4.77694271186357E-3</v>
      </c>
    </row>
    <row r="3451" spans="11:12">
      <c r="K3451" s="103">
        <v>36329</v>
      </c>
      <c r="L3451" s="12">
        <v>4.68673196264335E-3</v>
      </c>
    </row>
    <row r="3452" spans="11:12">
      <c r="K3452" s="103">
        <v>36332</v>
      </c>
      <c r="L3452" s="12">
        <v>4.68673196264335E-3</v>
      </c>
    </row>
    <row r="3453" spans="11:12">
      <c r="K3453" s="103">
        <v>36333</v>
      </c>
      <c r="L3453" s="12">
        <v>4.5980441140498502E-3</v>
      </c>
    </row>
    <row r="3454" spans="11:12">
      <c r="K3454" s="103">
        <v>36334</v>
      </c>
      <c r="L3454" s="12">
        <v>4.6421990543029602E-3</v>
      </c>
    </row>
    <row r="3455" spans="11:12">
      <c r="K3455" s="103">
        <v>36335</v>
      </c>
      <c r="L3455" s="12">
        <v>4.5542644039335799E-3</v>
      </c>
    </row>
    <row r="3456" spans="11:12">
      <c r="K3456" s="103">
        <v>36336</v>
      </c>
      <c r="L3456" s="12">
        <v>4.38284363850061E-3</v>
      </c>
    </row>
    <row r="3457" spans="11:12">
      <c r="K3457" s="103">
        <v>36339</v>
      </c>
      <c r="L3457" s="12">
        <v>4.1766881195610698E-3</v>
      </c>
    </row>
    <row r="3458" spans="11:12">
      <c r="K3458" s="103">
        <v>36340</v>
      </c>
      <c r="L3458" s="12">
        <v>3.7902125434109402E-3</v>
      </c>
    </row>
    <row r="3459" spans="11:12">
      <c r="K3459" s="103">
        <v>36341</v>
      </c>
      <c r="L3459" s="12">
        <v>3.9407808432719797E-3</v>
      </c>
    </row>
    <row r="3460" spans="11:12">
      <c r="K3460" s="103">
        <v>36342</v>
      </c>
      <c r="L3460" s="12">
        <v>1.52566902287721E-3</v>
      </c>
    </row>
    <row r="3461" spans="11:12">
      <c r="K3461" s="103">
        <v>36343</v>
      </c>
      <c r="L3461" s="12">
        <v>1.59189632476398E-3</v>
      </c>
    </row>
    <row r="3462" spans="11:12">
      <c r="K3462" s="103">
        <v>36346</v>
      </c>
      <c r="L3462" s="12">
        <v>1.86424412875008E-3</v>
      </c>
    </row>
    <row r="3463" spans="11:12">
      <c r="K3463" s="103">
        <v>36347</v>
      </c>
      <c r="L3463" s="12">
        <v>1.7690828040508599E-3</v>
      </c>
    </row>
    <row r="3464" spans="11:12">
      <c r="K3464" s="103">
        <v>36348</v>
      </c>
      <c r="L3464" s="12">
        <v>1.6607337675135199E-3</v>
      </c>
    </row>
    <row r="3465" spans="11:12">
      <c r="K3465" s="103">
        <v>36349</v>
      </c>
      <c r="L3465" s="12">
        <v>1.59189632476398E-3</v>
      </c>
    </row>
    <row r="3466" spans="11:12">
      <c r="K3466" s="103">
        <v>36350</v>
      </c>
      <c r="L3466" s="12">
        <v>1.4935065681660499E-3</v>
      </c>
    </row>
    <row r="3467" spans="11:12">
      <c r="K3467" s="103">
        <v>36353</v>
      </c>
      <c r="L3467" s="12">
        <v>1.4157885420866801E-3</v>
      </c>
    </row>
    <row r="3468" spans="11:12">
      <c r="K3468" s="103">
        <v>36354</v>
      </c>
      <c r="L3468" s="12">
        <v>1.4619638355270999E-3</v>
      </c>
    </row>
    <row r="3469" spans="11:12">
      <c r="K3469" s="103">
        <v>36355</v>
      </c>
      <c r="L3469" s="12">
        <v>1.5584619671231701E-3</v>
      </c>
    </row>
    <row r="3470" spans="11:12">
      <c r="K3470" s="103">
        <v>36356</v>
      </c>
      <c r="L3470" s="12">
        <v>1.6088574904826701E-3</v>
      </c>
    </row>
    <row r="3471" spans="11:12">
      <c r="K3471" s="103">
        <v>36357</v>
      </c>
      <c r="L3471" s="12">
        <v>2.3647460876492499E-3</v>
      </c>
    </row>
    <row r="3472" spans="11:12">
      <c r="K3472" s="103">
        <v>36360</v>
      </c>
      <c r="L3472" s="12">
        <v>2.2697932462994999E-3</v>
      </c>
    </row>
    <row r="3473" spans="11:12">
      <c r="K3473" s="103">
        <v>36361</v>
      </c>
      <c r="L3473" s="12">
        <v>2.3406766487905602E-3</v>
      </c>
    </row>
    <row r="3474" spans="11:12">
      <c r="K3474" s="103">
        <v>36362</v>
      </c>
      <c r="L3474" s="12">
        <v>2.3406766487905602E-3</v>
      </c>
    </row>
    <row r="3475" spans="11:12">
      <c r="K3475" s="103">
        <v>36363</v>
      </c>
      <c r="L3475" s="12">
        <v>2.2008599101009901E-3</v>
      </c>
    </row>
    <row r="3476" spans="11:12">
      <c r="K3476" s="103">
        <v>36364</v>
      </c>
      <c r="L3476" s="12">
        <v>2.1119008367165302E-3</v>
      </c>
    </row>
    <row r="3477" spans="11:12">
      <c r="K3477" s="103">
        <v>36367</v>
      </c>
      <c r="L3477" s="12">
        <v>2.2697932462994999E-3</v>
      </c>
    </row>
    <row r="3478" spans="11:12">
      <c r="K3478" s="103">
        <v>36368</v>
      </c>
      <c r="L3478" s="12">
        <v>2.2932020163455298E-3</v>
      </c>
    </row>
    <row r="3479" spans="11:12">
      <c r="K3479" s="103">
        <v>36369</v>
      </c>
      <c r="L3479" s="12">
        <v>2.53960175234103E-3</v>
      </c>
    </row>
    <row r="3480" spans="11:12">
      <c r="K3480" s="103">
        <v>36370</v>
      </c>
      <c r="L3480" s="12">
        <v>2.6180545004415002E-3</v>
      </c>
    </row>
    <row r="3481" spans="11:12">
      <c r="K3481" s="103">
        <v>36371</v>
      </c>
      <c r="L3481" s="12">
        <v>2.53960175234103E-3</v>
      </c>
    </row>
    <row r="3482" spans="11:12">
      <c r="K3482" s="103">
        <v>36374</v>
      </c>
      <c r="L3482" s="12">
        <v>7.7468266006017698E-3</v>
      </c>
    </row>
    <row r="3483" spans="11:12">
      <c r="K3483" s="103">
        <v>36375</v>
      </c>
      <c r="L3483" s="12">
        <v>8.0305653460139795E-3</v>
      </c>
    </row>
    <row r="3484" spans="11:12">
      <c r="K3484" s="103">
        <v>36376</v>
      </c>
      <c r="L3484" s="12">
        <v>8.1758306772915495E-3</v>
      </c>
    </row>
    <row r="3485" spans="11:12">
      <c r="K3485" s="103">
        <v>36377</v>
      </c>
      <c r="L3485" s="12">
        <v>8.2493253343053404E-3</v>
      </c>
    </row>
    <row r="3486" spans="11:12">
      <c r="K3486" s="103">
        <v>36378</v>
      </c>
      <c r="L3486" s="12">
        <v>8.1758306772915495E-3</v>
      </c>
    </row>
    <row r="3487" spans="11:12">
      <c r="K3487" s="103">
        <v>36381</v>
      </c>
      <c r="L3487" s="12">
        <v>7.3377591453220904E-3</v>
      </c>
    </row>
    <row r="3488" spans="11:12">
      <c r="K3488" s="103">
        <v>36382</v>
      </c>
      <c r="L3488" s="12">
        <v>6.9478525379114099E-3</v>
      </c>
    </row>
    <row r="3489" spans="11:12">
      <c r="K3489" s="103">
        <v>36383</v>
      </c>
      <c r="L3489" s="12">
        <v>6.8220107048573304E-3</v>
      </c>
    </row>
    <row r="3490" spans="11:12">
      <c r="K3490" s="103">
        <v>36384</v>
      </c>
      <c r="L3490" s="12">
        <v>7.0757394091124403E-3</v>
      </c>
    </row>
    <row r="3491" spans="11:12">
      <c r="K3491" s="103">
        <v>36385</v>
      </c>
      <c r="L3491" s="12">
        <v>7.1404583649866699E-3</v>
      </c>
    </row>
    <row r="3492" spans="11:12">
      <c r="K3492" s="103">
        <v>36388</v>
      </c>
      <c r="L3492" s="12">
        <v>6.6981865252498897E-3</v>
      </c>
    </row>
    <row r="3493" spans="11:12">
      <c r="K3493" s="103">
        <v>36389</v>
      </c>
      <c r="L3493" s="12">
        <v>6.4564829226021504E-3</v>
      </c>
    </row>
    <row r="3494" spans="11:12">
      <c r="K3494" s="103">
        <v>36390</v>
      </c>
      <c r="L3494" s="12">
        <v>6.4564829226021504E-3</v>
      </c>
    </row>
    <row r="3495" spans="11:12">
      <c r="K3495" s="103">
        <v>36391</v>
      </c>
      <c r="L3495" s="12">
        <v>6.2803018092171302E-3</v>
      </c>
    </row>
    <row r="3496" spans="11:12">
      <c r="K3496" s="103">
        <v>36392</v>
      </c>
      <c r="L3496" s="12">
        <v>6.2225279807220897E-3</v>
      </c>
    </row>
    <row r="3497" spans="11:12">
      <c r="K3497" s="103">
        <v>36395</v>
      </c>
      <c r="L3497" s="12">
        <v>6.6981865252498897E-3</v>
      </c>
    </row>
    <row r="3498" spans="11:12">
      <c r="K3498" s="103">
        <v>36396</v>
      </c>
      <c r="L3498" s="12">
        <v>5.8856671412018703E-3</v>
      </c>
    </row>
    <row r="3499" spans="11:12">
      <c r="K3499" s="103">
        <v>36397</v>
      </c>
      <c r="L3499" s="12">
        <v>5.3098749761748597E-3</v>
      </c>
    </row>
    <row r="3500" spans="11:12">
      <c r="K3500" s="103">
        <v>36398</v>
      </c>
      <c r="L3500" s="12">
        <v>5.1617965738939304E-3</v>
      </c>
    </row>
    <row r="3501" spans="11:12">
      <c r="K3501" s="103">
        <v>36399</v>
      </c>
      <c r="L3501" s="12">
        <v>5.7233819773778701E-3</v>
      </c>
    </row>
    <row r="3502" spans="11:12">
      <c r="K3502" s="103">
        <v>36402</v>
      </c>
      <c r="L3502" s="12">
        <v>5.5650809473016798E-3</v>
      </c>
    </row>
    <row r="3503" spans="11:12">
      <c r="K3503" s="103">
        <v>36403</v>
      </c>
      <c r="L3503" s="12">
        <v>6.1083906193052399E-3</v>
      </c>
    </row>
    <row r="3504" spans="11:12">
      <c r="K3504" s="103">
        <v>36404</v>
      </c>
      <c r="L3504" s="12">
        <v>2.8596370690898701E-3</v>
      </c>
    </row>
    <row r="3505" spans="11:12">
      <c r="K3505" s="103">
        <v>36405</v>
      </c>
      <c r="L3505" s="12">
        <v>3.1288119752417298E-3</v>
      </c>
    </row>
    <row r="3506" spans="11:12">
      <c r="K3506" s="103">
        <v>36406</v>
      </c>
      <c r="L3506" s="12">
        <v>3.16008636213594E-3</v>
      </c>
    </row>
    <row r="3507" spans="11:12">
      <c r="K3507" s="103">
        <v>36409</v>
      </c>
      <c r="L3507" s="12">
        <v>3.0978164923845001E-3</v>
      </c>
    </row>
    <row r="3508" spans="11:12">
      <c r="K3508" s="103">
        <v>36410</v>
      </c>
      <c r="L3508" s="12">
        <v>3.16008636213594E-3</v>
      </c>
    </row>
    <row r="3509" spans="11:12">
      <c r="K3509" s="103">
        <v>36411</v>
      </c>
      <c r="L3509" s="12">
        <v>3.1288119752417298E-3</v>
      </c>
    </row>
    <row r="3510" spans="11:12">
      <c r="K3510" s="103">
        <v>36412</v>
      </c>
      <c r="L3510" s="12">
        <v>4.1581935488827996E-3</v>
      </c>
    </row>
    <row r="3511" spans="11:12">
      <c r="K3511" s="103">
        <v>36413</v>
      </c>
      <c r="L3511" s="12">
        <v>4.6662317686043701E-3</v>
      </c>
    </row>
    <row r="3512" spans="11:12">
      <c r="K3512" s="103">
        <v>36416</v>
      </c>
      <c r="L3512" s="12">
        <v>4.5778905290945202E-3</v>
      </c>
    </row>
    <row r="3513" spans="11:12">
      <c r="K3513" s="103">
        <v>36417</v>
      </c>
      <c r="L3513" s="12">
        <v>4.1581935488827996E-3</v>
      </c>
    </row>
    <row r="3514" spans="11:12">
      <c r="K3514" s="103">
        <v>36418</v>
      </c>
      <c r="L3514" s="12">
        <v>3.77325863044631E-3</v>
      </c>
    </row>
    <row r="3515" spans="11:12">
      <c r="K3515" s="103">
        <v>36419</v>
      </c>
      <c r="L3515" s="12">
        <v>3.6641791530997998E-3</v>
      </c>
    </row>
    <row r="3516" spans="11:12">
      <c r="K3516" s="103">
        <v>36420</v>
      </c>
      <c r="L3516" s="12">
        <v>3.62845308028747E-3</v>
      </c>
    </row>
    <row r="3517" spans="11:12">
      <c r="K3517" s="103">
        <v>36423</v>
      </c>
      <c r="L3517" s="12">
        <v>3.4886542397600802E-3</v>
      </c>
    </row>
    <row r="3518" spans="11:12">
      <c r="K3518" s="103">
        <v>36424</v>
      </c>
      <c r="L3518" s="12">
        <v>4.0001914214202704E-3</v>
      </c>
    </row>
    <row r="3519" spans="11:12">
      <c r="K3519" s="103">
        <v>36425</v>
      </c>
      <c r="L3519" s="12">
        <v>4.0001914214202704E-3</v>
      </c>
    </row>
    <row r="3520" spans="11:12">
      <c r="K3520" s="103">
        <v>36426</v>
      </c>
      <c r="L3520" s="12">
        <v>3.77325863044631E-3</v>
      </c>
    </row>
    <row r="3521" spans="11:12">
      <c r="K3521" s="103">
        <v>36427</v>
      </c>
      <c r="L3521" s="12">
        <v>3.8475867623162202E-3</v>
      </c>
    </row>
    <row r="3522" spans="11:12">
      <c r="K3522" s="103">
        <v>36430</v>
      </c>
      <c r="L3522" s="12">
        <v>3.7002205053787698E-3</v>
      </c>
    </row>
    <row r="3523" spans="11:12">
      <c r="K3523" s="103">
        <v>36431</v>
      </c>
      <c r="L3523" s="12">
        <v>4.0001914214202704E-3</v>
      </c>
    </row>
    <row r="3524" spans="11:12">
      <c r="K3524" s="103">
        <v>36432</v>
      </c>
      <c r="L3524" s="12">
        <v>3.8852406768239401E-3</v>
      </c>
    </row>
    <row r="3525" spans="11:12">
      <c r="K3525" s="103">
        <v>36433</v>
      </c>
      <c r="L3525" s="12">
        <v>3.7365795290936802E-3</v>
      </c>
    </row>
    <row r="3526" spans="11:12">
      <c r="K3526" s="103">
        <v>36434</v>
      </c>
      <c r="L3526" s="12">
        <v>1.91941160382458E-3</v>
      </c>
    </row>
    <row r="3527" spans="11:12">
      <c r="K3527" s="103">
        <v>36437</v>
      </c>
      <c r="L3527" s="12">
        <v>2.0009942819784201E-3</v>
      </c>
    </row>
    <row r="3528" spans="11:12">
      <c r="K3528" s="103">
        <v>36438</v>
      </c>
      <c r="L3528" s="12">
        <v>2.0642335754491601E-3</v>
      </c>
    </row>
    <row r="3529" spans="11:12">
      <c r="K3529" s="103">
        <v>36439</v>
      </c>
      <c r="L3529" s="12">
        <v>1.9803086678568099E-3</v>
      </c>
    </row>
    <row r="3530" spans="11:12">
      <c r="K3530" s="103">
        <v>36440</v>
      </c>
      <c r="L3530" s="12">
        <v>1.91941160382458E-3</v>
      </c>
    </row>
    <row r="3531" spans="11:12">
      <c r="K3531" s="103">
        <v>36441</v>
      </c>
      <c r="L3531" s="12">
        <v>1.9598174205518498E-3</v>
      </c>
    </row>
    <row r="3532" spans="11:12">
      <c r="K3532" s="103">
        <v>36444</v>
      </c>
      <c r="L3532" s="12">
        <v>2.0642335754491601E-3</v>
      </c>
    </row>
    <row r="3533" spans="11:12">
      <c r="K3533" s="103">
        <v>36445</v>
      </c>
      <c r="L3533" s="12">
        <v>2.3357305228837201E-3</v>
      </c>
    </row>
    <row r="3534" spans="11:12">
      <c r="K3534" s="103">
        <v>36446</v>
      </c>
      <c r="L3534" s="12">
        <v>2.1513732933057298E-3</v>
      </c>
    </row>
    <row r="3535" spans="11:12">
      <c r="K3535" s="103">
        <v>36447</v>
      </c>
      <c r="L3535" s="12">
        <v>2.02187588237435E-3</v>
      </c>
    </row>
    <row r="3536" spans="11:12">
      <c r="K3536" s="103">
        <v>36448</v>
      </c>
      <c r="L3536" s="12">
        <v>1.8602207767404199E-3</v>
      </c>
    </row>
    <row r="3537" spans="11:12">
      <c r="K3537" s="103">
        <v>36451</v>
      </c>
      <c r="L3537" s="12">
        <v>2.0009942819784201E-3</v>
      </c>
    </row>
    <row r="3538" spans="11:12">
      <c r="K3538" s="103">
        <v>36452</v>
      </c>
      <c r="L3538" s="12">
        <v>1.8026939391959701E-3</v>
      </c>
    </row>
    <row r="3539" spans="11:12">
      <c r="K3539" s="103">
        <v>36453</v>
      </c>
      <c r="L3539" s="12">
        <v>1.8994938505926299E-3</v>
      </c>
    </row>
    <row r="3540" spans="11:12">
      <c r="K3540" s="103">
        <v>36454</v>
      </c>
      <c r="L3540" s="12">
        <v>1.7652466843876E-3</v>
      </c>
    </row>
    <row r="3541" spans="11:12">
      <c r="K3541" s="103">
        <v>36455</v>
      </c>
      <c r="L3541" s="12">
        <v>1.7285085257472399E-3</v>
      </c>
    </row>
    <row r="3542" spans="11:12">
      <c r="K3542" s="103">
        <v>36458</v>
      </c>
      <c r="L3542" s="12">
        <v>1.71040163860214E-3</v>
      </c>
    </row>
    <row r="3543" spans="11:12">
      <c r="K3543" s="103">
        <v>36459</v>
      </c>
      <c r="L3543" s="12">
        <v>1.7285085257472399E-3</v>
      </c>
    </row>
    <row r="3544" spans="11:12">
      <c r="K3544" s="103">
        <v>36460</v>
      </c>
      <c r="L3544" s="12">
        <v>1.7285085257472399E-3</v>
      </c>
    </row>
    <row r="3545" spans="11:12">
      <c r="K3545" s="103">
        <v>36461</v>
      </c>
      <c r="L3545" s="12">
        <v>1.67470490192623E-3</v>
      </c>
    </row>
    <row r="3546" spans="11:12">
      <c r="K3546" s="103">
        <v>36462</v>
      </c>
      <c r="L3546" s="12">
        <v>1.58841174276636E-3</v>
      </c>
    </row>
    <row r="3547" spans="11:12">
      <c r="K3547" s="103">
        <v>36465</v>
      </c>
      <c r="L3547" s="12">
        <v>8.1856646590206005E-4</v>
      </c>
    </row>
    <row r="3548" spans="11:12">
      <c r="K3548" s="103">
        <v>36466</v>
      </c>
      <c r="L3548" s="12">
        <v>8.9510031639572496E-4</v>
      </c>
    </row>
    <row r="3549" spans="11:12">
      <c r="K3549" s="103">
        <v>36467</v>
      </c>
      <c r="L3549" s="12">
        <v>8.6566068518212401E-4</v>
      </c>
    </row>
    <row r="3550" spans="11:12">
      <c r="K3550" s="103">
        <v>36468</v>
      </c>
      <c r="L3550" s="12">
        <v>8.0943529636223798E-4</v>
      </c>
    </row>
    <row r="3551" spans="11:12">
      <c r="K3551" s="103">
        <v>36469</v>
      </c>
      <c r="L3551" s="12">
        <v>8.0039795965458605E-4</v>
      </c>
    </row>
    <row r="3552" spans="11:12">
      <c r="K3552" s="103">
        <v>36472</v>
      </c>
      <c r="L3552" s="12">
        <v>7.9145358756871299E-4</v>
      </c>
    </row>
    <row r="3553" spans="11:12">
      <c r="K3553" s="103">
        <v>36473</v>
      </c>
      <c r="L3553" s="12">
        <v>7.82601318839227E-4</v>
      </c>
    </row>
    <row r="3554" spans="11:12">
      <c r="K3554" s="103">
        <v>36474</v>
      </c>
      <c r="L3554" s="12">
        <v>7.7384029910210195E-4</v>
      </c>
    </row>
    <row r="3555" spans="11:12">
      <c r="K3555" s="103">
        <v>36475</v>
      </c>
      <c r="L3555" s="12">
        <v>7.5658862339378396E-4</v>
      </c>
    </row>
    <row r="3556" spans="11:12">
      <c r="K3556" s="103">
        <v>36476</v>
      </c>
      <c r="L3556" s="12">
        <v>8.0039795965458605E-4</v>
      </c>
    </row>
    <row r="3557" spans="11:12">
      <c r="K3557" s="103">
        <v>36479</v>
      </c>
      <c r="L3557" s="12">
        <v>8.6566068518212401E-4</v>
      </c>
    </row>
    <row r="3558" spans="11:12">
      <c r="K3558" s="103">
        <v>36480</v>
      </c>
      <c r="L3558" s="12">
        <v>9.6740610072654199E-4</v>
      </c>
    </row>
    <row r="3559" spans="11:12">
      <c r="K3559" s="103">
        <v>36481</v>
      </c>
      <c r="L3559" s="12">
        <v>9.2545769118612697E-4</v>
      </c>
    </row>
    <row r="3560" spans="11:12">
      <c r="K3560" s="103">
        <v>36482</v>
      </c>
      <c r="L3560" s="12">
        <v>9.4621840820263703E-4</v>
      </c>
    </row>
    <row r="3561" spans="11:12">
      <c r="K3561" s="103">
        <v>36483</v>
      </c>
      <c r="L3561" s="12">
        <v>9.7816251201243709E-4</v>
      </c>
    </row>
    <row r="3562" spans="11:12">
      <c r="K3562" s="103">
        <v>36486</v>
      </c>
      <c r="L3562" s="12">
        <v>1.0450399499106801E-3</v>
      </c>
    </row>
    <row r="3563" spans="11:12">
      <c r="K3563" s="103">
        <v>36487</v>
      </c>
      <c r="L3563" s="12">
        <v>1.08002839696841E-3</v>
      </c>
    </row>
    <row r="3564" spans="11:12">
      <c r="K3564" s="103">
        <v>36488</v>
      </c>
      <c r="L3564" s="12">
        <v>1.0450399499106801E-3</v>
      </c>
    </row>
    <row r="3565" spans="11:12">
      <c r="K3565" s="103">
        <v>36489</v>
      </c>
      <c r="L3565" s="12">
        <v>1.0222951882802301E-3</v>
      </c>
    </row>
    <row r="3566" spans="11:12">
      <c r="K3566" s="103">
        <v>36490</v>
      </c>
      <c r="L3566" s="12">
        <v>9.8902862159899697E-4</v>
      </c>
    </row>
    <row r="3567" spans="11:12">
      <c r="K3567" s="103">
        <v>36493</v>
      </c>
      <c r="L3567" s="12">
        <v>9.8902862159899697E-4</v>
      </c>
    </row>
    <row r="3568" spans="11:12">
      <c r="K3568" s="103">
        <v>36494</v>
      </c>
      <c r="L3568" s="12">
        <v>1.0682480066872601E-3</v>
      </c>
    </row>
    <row r="3569" spans="11:12">
      <c r="K3569" s="103">
        <v>36495</v>
      </c>
      <c r="L3569" s="12">
        <v>6.6375726483520704E-3</v>
      </c>
    </row>
    <row r="3570" spans="11:12">
      <c r="K3570" s="103">
        <v>36496</v>
      </c>
      <c r="L3570" s="12">
        <v>8.1035677975871395E-3</v>
      </c>
    </row>
    <row r="3571" spans="11:12">
      <c r="K3571" s="103">
        <v>36497</v>
      </c>
      <c r="L3571" s="12">
        <v>7.6089148838303098E-3</v>
      </c>
    </row>
    <row r="3572" spans="11:12">
      <c r="K3572" s="103">
        <v>36500</v>
      </c>
      <c r="L3572" s="12">
        <v>7.4725588379460596E-3</v>
      </c>
    </row>
    <row r="3573" spans="11:12">
      <c r="K3573" s="103">
        <v>36501</v>
      </c>
      <c r="L3573" s="12">
        <v>7.4051916226333097E-3</v>
      </c>
    </row>
    <row r="3574" spans="11:12">
      <c r="K3574" s="103">
        <v>36502</v>
      </c>
      <c r="L3574" s="12">
        <v>7.2720609761519599E-3</v>
      </c>
    </row>
    <row r="3575" spans="11:12">
      <c r="K3575" s="103">
        <v>36503</v>
      </c>
      <c r="L3575" s="12">
        <v>7.3383601851402204E-3</v>
      </c>
    </row>
    <row r="3576" spans="11:12">
      <c r="K3576" s="103">
        <v>36504</v>
      </c>
      <c r="L3576" s="12">
        <v>7.2720609761519599E-3</v>
      </c>
    </row>
    <row r="3577" spans="11:12">
      <c r="K3577" s="103">
        <v>36507</v>
      </c>
      <c r="L3577" s="12">
        <v>7.2720609761519599E-3</v>
      </c>
    </row>
    <row r="3578" spans="11:12">
      <c r="K3578" s="103">
        <v>36508</v>
      </c>
      <c r="L3578" s="12">
        <v>7.0763214801965501E-3</v>
      </c>
    </row>
    <row r="3579" spans="11:12">
      <c r="K3579" s="103">
        <v>36509</v>
      </c>
      <c r="L3579" s="12">
        <v>6.5167153208194302E-3</v>
      </c>
    </row>
    <row r="3580" spans="11:12">
      <c r="K3580" s="103">
        <v>36510</v>
      </c>
      <c r="L3580" s="12">
        <v>6.6987410811388797E-3</v>
      </c>
    </row>
    <row r="3581" spans="11:12">
      <c r="K3581" s="103">
        <v>36511</v>
      </c>
      <c r="L3581" s="12">
        <v>6.5167153208194302E-3</v>
      </c>
    </row>
    <row r="3582" spans="11:12">
      <c r="K3582" s="103">
        <v>36514</v>
      </c>
      <c r="L3582" s="12">
        <v>6.3390781998981004E-3</v>
      </c>
    </row>
    <row r="3583" spans="11:12">
      <c r="K3583" s="103">
        <v>36515</v>
      </c>
      <c r="L3583" s="12">
        <v>6.7604071742013404E-3</v>
      </c>
    </row>
    <row r="3584" spans="11:12">
      <c r="K3584" s="103">
        <v>36516</v>
      </c>
      <c r="L3584" s="12">
        <v>6.8225743090382096E-3</v>
      </c>
    </row>
    <row r="3585" spans="11:12">
      <c r="K3585" s="103">
        <v>36517</v>
      </c>
      <c r="L3585" s="12">
        <v>7.14104513082847E-3</v>
      </c>
    </row>
    <row r="3586" spans="11:12">
      <c r="K3586" s="103">
        <v>36518</v>
      </c>
      <c r="L3586" s="12">
        <v>6.8852458838213303E-3</v>
      </c>
    </row>
    <row r="3587" spans="11:12">
      <c r="K3587" s="103">
        <v>36521</v>
      </c>
      <c r="L3587" s="12">
        <v>6.9484253134213204E-3</v>
      </c>
    </row>
    <row r="3588" spans="11:12">
      <c r="K3588" s="103">
        <v>36522</v>
      </c>
      <c r="L3588" s="12">
        <v>7.3383601851402204E-3</v>
      </c>
    </row>
    <row r="3589" spans="11:12">
      <c r="K3589" s="103">
        <v>36523</v>
      </c>
      <c r="L3589" s="12">
        <v>7.14104513082847E-3</v>
      </c>
    </row>
    <row r="3590" spans="11:12">
      <c r="K3590" s="103">
        <v>36524</v>
      </c>
      <c r="L3590" s="12">
        <v>6.4570197462053801E-3</v>
      </c>
    </row>
    <row r="3591" spans="11:12">
      <c r="K3591" s="103">
        <v>36525</v>
      </c>
      <c r="L3591" s="12">
        <v>6.2808256476487596E-3</v>
      </c>
    </row>
    <row r="3592" spans="11:12">
      <c r="K3592" s="103">
        <v>36528</v>
      </c>
      <c r="L3592" s="12">
        <v>3.9772826593333904E-3</v>
      </c>
    </row>
    <row r="3593" spans="11:12">
      <c r="K3593" s="103">
        <v>36529</v>
      </c>
      <c r="L3593" s="12">
        <v>4.0160709988498198E-3</v>
      </c>
    </row>
    <row r="3594" spans="11:12">
      <c r="K3594" s="103">
        <v>36530</v>
      </c>
      <c r="L3594" s="12">
        <v>3.7883287846070001E-3</v>
      </c>
    </row>
    <row r="3595" spans="11:12">
      <c r="K3595" s="103">
        <v>36531</v>
      </c>
      <c r="L3595" s="12">
        <v>3.71502885455144E-3</v>
      </c>
    </row>
    <row r="3596" spans="11:12">
      <c r="K3596" s="103">
        <v>36532</v>
      </c>
      <c r="L3596" s="12">
        <v>3.6788580739324202E-3</v>
      </c>
    </row>
    <row r="3597" spans="11:12">
      <c r="K3597" s="103">
        <v>36535</v>
      </c>
      <c r="L3597" s="12">
        <v>3.6074628925877299E-3</v>
      </c>
    </row>
    <row r="3598" spans="11:12">
      <c r="K3598" s="103">
        <v>36536</v>
      </c>
      <c r="L3598" s="12">
        <v>3.6074628925877299E-3</v>
      </c>
    </row>
    <row r="3599" spans="11:12">
      <c r="K3599" s="103">
        <v>36537</v>
      </c>
      <c r="L3599" s="12">
        <v>3.64300354780167E-3</v>
      </c>
    </row>
    <row r="3600" spans="11:12">
      <c r="K3600" s="103">
        <v>36538</v>
      </c>
      <c r="L3600" s="12">
        <v>3.5373137313574601E-3</v>
      </c>
    </row>
    <row r="3601" spans="11:12">
      <c r="K3601" s="103">
        <v>36539</v>
      </c>
      <c r="L3601" s="12">
        <v>3.64300354780167E-3</v>
      </c>
    </row>
    <row r="3602" spans="11:12">
      <c r="K3602" s="103">
        <v>36542</v>
      </c>
      <c r="L3602" s="12">
        <v>3.6788580739324202E-3</v>
      </c>
    </row>
    <row r="3603" spans="11:12">
      <c r="K3603" s="103">
        <v>36543</v>
      </c>
      <c r="L3603" s="12">
        <v>3.4683918039256599E-3</v>
      </c>
    </row>
    <row r="3604" spans="11:12">
      <c r="K3604" s="103">
        <v>36544</v>
      </c>
      <c r="L3604" s="12">
        <v>3.0490521583900199E-3</v>
      </c>
    </row>
    <row r="3605" spans="11:12">
      <c r="K3605" s="103">
        <v>36545</v>
      </c>
      <c r="L3605" s="12">
        <v>3.3341556245479699E-3</v>
      </c>
    </row>
    <row r="3606" spans="11:12">
      <c r="K3606" s="103">
        <v>36546</v>
      </c>
      <c r="L3606" s="12">
        <v>2.9295403680348301E-3</v>
      </c>
    </row>
    <row r="3607" spans="11:12">
      <c r="K3607" s="103">
        <v>36549</v>
      </c>
      <c r="L3607" s="12">
        <v>3.0796081653573499E-3</v>
      </c>
    </row>
    <row r="3608" spans="11:12">
      <c r="K3608" s="103">
        <v>36550</v>
      </c>
      <c r="L3608" s="12">
        <v>3.2365635378730499E-3</v>
      </c>
    </row>
    <row r="3609" spans="11:12">
      <c r="K3609" s="103">
        <v>36551</v>
      </c>
      <c r="L3609" s="12">
        <v>3.0796081653573499E-3</v>
      </c>
    </row>
    <row r="3610" spans="11:12">
      <c r="K3610" s="103">
        <v>36552</v>
      </c>
      <c r="L3610" s="12">
        <v>2.7860964065939998E-3</v>
      </c>
    </row>
    <row r="3611" spans="11:12">
      <c r="K3611" s="103">
        <v>36553</v>
      </c>
      <c r="L3611" s="12">
        <v>2.64902070631368E-3</v>
      </c>
    </row>
    <row r="3612" spans="11:12">
      <c r="K3612" s="103">
        <v>36556</v>
      </c>
      <c r="L3612" s="12">
        <v>2.9003299638262802E-3</v>
      </c>
    </row>
    <row r="3613" spans="11:12">
      <c r="K3613" s="103">
        <v>36557</v>
      </c>
      <c r="L3613" s="12">
        <v>3.97421288504807E-3</v>
      </c>
    </row>
    <row r="3614" spans="11:12">
      <c r="K3614" s="103">
        <v>36558</v>
      </c>
      <c r="L3614" s="12">
        <v>3.97421288504807E-3</v>
      </c>
    </row>
    <row r="3615" spans="11:12">
      <c r="K3615" s="103">
        <v>36559</v>
      </c>
      <c r="L3615" s="12">
        <v>3.74860514433328E-3</v>
      </c>
    </row>
    <row r="3616" spans="11:12">
      <c r="K3616" s="103">
        <v>36560</v>
      </c>
      <c r="L3616" s="12">
        <v>3.8224982003416401E-3</v>
      </c>
    </row>
    <row r="3617" spans="11:12">
      <c r="K3617" s="103">
        <v>36563</v>
      </c>
      <c r="L3617" s="12">
        <v>3.6046503086929501E-3</v>
      </c>
    </row>
    <row r="3618" spans="11:12">
      <c r="K3618" s="103">
        <v>36564</v>
      </c>
      <c r="L3618" s="12">
        <v>3.6046503086929501E-3</v>
      </c>
    </row>
    <row r="3619" spans="11:12">
      <c r="K3619" s="103">
        <v>36565</v>
      </c>
      <c r="L3619" s="12">
        <v>3.97421288504807E-3</v>
      </c>
    </row>
    <row r="3620" spans="11:12">
      <c r="K3620" s="103">
        <v>36566</v>
      </c>
      <c r="L3620" s="12">
        <v>3.93578698037844E-3</v>
      </c>
    </row>
    <row r="3621" spans="11:12">
      <c r="K3621" s="103">
        <v>36567</v>
      </c>
      <c r="L3621" s="12">
        <v>3.97421288504807E-3</v>
      </c>
    </row>
    <row r="3622" spans="11:12">
      <c r="K3622" s="103">
        <v>36570</v>
      </c>
      <c r="L3622" s="12">
        <v>4.01297442889281E-3</v>
      </c>
    </row>
    <row r="3623" spans="11:12">
      <c r="K3623" s="103">
        <v>36571</v>
      </c>
      <c r="L3623" s="12">
        <v>4.0915144965038E-3</v>
      </c>
    </row>
    <row r="3624" spans="11:12">
      <c r="K3624" s="103">
        <v>36572</v>
      </c>
      <c r="L3624" s="12">
        <v>4.01297442889281E-3</v>
      </c>
    </row>
    <row r="3625" spans="11:12">
      <c r="K3625" s="103">
        <v>36573</v>
      </c>
      <c r="L3625" s="12">
        <v>4.2527338095521604E-3</v>
      </c>
    </row>
    <row r="3626" spans="11:12">
      <c r="K3626" s="103">
        <v>36574</v>
      </c>
      <c r="L3626" s="12">
        <v>5.4976196547208396E-3</v>
      </c>
    </row>
    <row r="3627" spans="11:12">
      <c r="K3627" s="103">
        <v>36577</v>
      </c>
      <c r="L3627" s="12">
        <v>6.0913427528204202E-3</v>
      </c>
    </row>
    <row r="3628" spans="11:12">
      <c r="K3628" s="103">
        <v>36578</v>
      </c>
      <c r="L3628" s="12">
        <v>5.8691715865917303E-3</v>
      </c>
    </row>
    <row r="3629" spans="11:12">
      <c r="K3629" s="103">
        <v>36579</v>
      </c>
      <c r="L3629" s="12">
        <v>5.2948210873536797E-3</v>
      </c>
    </row>
    <row r="3630" spans="11:12">
      <c r="K3630" s="103">
        <v>36580</v>
      </c>
      <c r="L3630" s="12">
        <v>5.54938554771178E-3</v>
      </c>
    </row>
    <row r="3631" spans="11:12">
      <c r="K3631" s="103">
        <v>36581</v>
      </c>
      <c r="L3631" s="12">
        <v>5.7072906959457796E-3</v>
      </c>
    </row>
    <row r="3632" spans="11:12">
      <c r="K3632" s="103">
        <v>36584</v>
      </c>
      <c r="L3632" s="12">
        <v>5.14711682756697E-3</v>
      </c>
    </row>
    <row r="3633" spans="11:12">
      <c r="K3633" s="103">
        <v>36585</v>
      </c>
      <c r="L3633" s="12">
        <v>5.3448869809311602E-3</v>
      </c>
    </row>
    <row r="3634" spans="11:12">
      <c r="K3634" s="103">
        <v>36586</v>
      </c>
      <c r="L3634" s="12">
        <v>2.5626480066508498E-3</v>
      </c>
    </row>
    <row r="3635" spans="11:12">
      <c r="K3635" s="103">
        <v>36587</v>
      </c>
      <c r="L3635" s="12">
        <v>2.5626480066508498E-3</v>
      </c>
    </row>
    <row r="3636" spans="11:12">
      <c r="K3636" s="103">
        <v>36588</v>
      </c>
      <c r="L3636" s="12">
        <v>2.5626480066508498E-3</v>
      </c>
    </row>
    <row r="3637" spans="11:12">
      <c r="K3637" s="103">
        <v>36591</v>
      </c>
      <c r="L3637" s="12">
        <v>2.51111379245972E-3</v>
      </c>
    </row>
    <row r="3638" spans="11:12">
      <c r="K3638" s="103">
        <v>36592</v>
      </c>
      <c r="L3638" s="12">
        <v>2.7506316957448501E-3</v>
      </c>
    </row>
    <row r="3639" spans="11:12">
      <c r="K3639" s="103">
        <v>36593</v>
      </c>
      <c r="L3639" s="12">
        <v>2.7506316957448501E-3</v>
      </c>
    </row>
    <row r="3640" spans="11:12">
      <c r="K3640" s="103">
        <v>36594</v>
      </c>
      <c r="L3640" s="12">
        <v>3.1330609996592699E-3</v>
      </c>
    </row>
    <row r="3641" spans="11:12">
      <c r="K3641" s="103">
        <v>36595</v>
      </c>
      <c r="L3641" s="12">
        <v>2.89243171606801E-3</v>
      </c>
    </row>
    <row r="3642" spans="11:12">
      <c r="K3642" s="103">
        <v>36598</v>
      </c>
      <c r="L3642" s="12">
        <v>3.1330609996592699E-3</v>
      </c>
    </row>
    <row r="3643" spans="11:12">
      <c r="K3643" s="103">
        <v>36599</v>
      </c>
      <c r="L3643" s="12">
        <v>3.1330609996592699E-3</v>
      </c>
    </row>
    <row r="3644" spans="11:12">
      <c r="K3644" s="103">
        <v>36600</v>
      </c>
      <c r="L3644" s="12">
        <v>3.1020276045757899E-3</v>
      </c>
    </row>
    <row r="3645" spans="11:12">
      <c r="K3645" s="103">
        <v>36601</v>
      </c>
      <c r="L3645" s="12">
        <v>2.9509735102641898E-3</v>
      </c>
    </row>
    <row r="3646" spans="11:12">
      <c r="K3646" s="103">
        <v>36602</v>
      </c>
      <c r="L3646" s="12">
        <v>3.0407897885887901E-3</v>
      </c>
    </row>
    <row r="3647" spans="11:12">
      <c r="K3647" s="103">
        <v>36605</v>
      </c>
      <c r="L3647" s="12">
        <v>3.0105810891160002E-3</v>
      </c>
    </row>
    <row r="3648" spans="11:12">
      <c r="K3648" s="103">
        <v>36606</v>
      </c>
      <c r="L3648" s="12">
        <v>3.0407897885887901E-3</v>
      </c>
    </row>
    <row r="3649" spans="11:12">
      <c r="K3649" s="103">
        <v>36607</v>
      </c>
      <c r="L3649" s="12">
        <v>2.9509735102641898E-3</v>
      </c>
    </row>
    <row r="3650" spans="11:12">
      <c r="K3650" s="103">
        <v>36608</v>
      </c>
      <c r="L3650" s="12">
        <v>3.0407897885887901E-3</v>
      </c>
    </row>
    <row r="3651" spans="11:12">
      <c r="K3651" s="103">
        <v>36609</v>
      </c>
      <c r="L3651" s="12">
        <v>3.0712712495312199E-3</v>
      </c>
    </row>
    <row r="3652" spans="11:12">
      <c r="K3652" s="103">
        <v>36612</v>
      </c>
      <c r="L3652" s="12">
        <v>3.1643735940726199E-3</v>
      </c>
    </row>
    <row r="3653" spans="11:12">
      <c r="K3653" s="103">
        <v>36613</v>
      </c>
      <c r="L3653" s="12">
        <v>3.0407897885887901E-3</v>
      </c>
    </row>
    <row r="3654" spans="11:12">
      <c r="K3654" s="103">
        <v>36614</v>
      </c>
      <c r="L3654" s="12">
        <v>3.1330609996592699E-3</v>
      </c>
    </row>
    <row r="3655" spans="11:12">
      <c r="K3655" s="103">
        <v>36615</v>
      </c>
      <c r="L3655" s="12">
        <v>3.2924596210690501E-3</v>
      </c>
    </row>
    <row r="3656" spans="11:12">
      <c r="K3656" s="103">
        <v>36616</v>
      </c>
      <c r="L3656" s="12">
        <v>3.3582349621055201E-3</v>
      </c>
    </row>
    <row r="3657" spans="11:12">
      <c r="K3657" s="103">
        <v>36619</v>
      </c>
      <c r="L3657" s="12">
        <v>5.6922817509341705E-4</v>
      </c>
    </row>
    <row r="3658" spans="11:12">
      <c r="K3658" s="103">
        <v>36620</v>
      </c>
      <c r="L3658" s="12">
        <v>6.0990392157567197E-4</v>
      </c>
    </row>
    <row r="3659" spans="11:12">
      <c r="K3659" s="103">
        <v>36621</v>
      </c>
      <c r="L3659" s="12">
        <v>6.24048258964227E-4</v>
      </c>
    </row>
    <row r="3660" spans="11:12">
      <c r="K3660" s="103">
        <v>36622</v>
      </c>
      <c r="L3660" s="12">
        <v>8.7594383219746796E-4</v>
      </c>
    </row>
    <row r="3661" spans="11:12">
      <c r="K3661" s="103">
        <v>36623</v>
      </c>
      <c r="L3661" s="12">
        <v>8.7594383219746796E-4</v>
      </c>
    </row>
    <row r="3662" spans="11:12">
      <c r="K3662" s="103">
        <v>36626</v>
      </c>
      <c r="L3662" s="12">
        <v>9.2605796824074495E-4</v>
      </c>
    </row>
    <row r="3663" spans="11:12">
      <c r="K3663" s="103">
        <v>36627</v>
      </c>
      <c r="L3663" s="12">
        <v>8.0996600689819996E-4</v>
      </c>
    </row>
    <row r="3664" spans="11:12">
      <c r="K3664" s="103">
        <v>36628</v>
      </c>
      <c r="L3664" s="12">
        <v>8.0092321389513299E-4</v>
      </c>
    </row>
    <row r="3665" spans="11:12">
      <c r="K3665" s="103">
        <v>36629</v>
      </c>
      <c r="L3665" s="12">
        <v>8.3766119791095495E-4</v>
      </c>
    </row>
    <row r="3666" spans="11:12">
      <c r="K3666" s="103">
        <v>36630</v>
      </c>
      <c r="L3666" s="12">
        <v>8.28334119778673E-4</v>
      </c>
    </row>
    <row r="3667" spans="11:12">
      <c r="K3667" s="103">
        <v>36633</v>
      </c>
      <c r="L3667" s="12">
        <v>9.4683104367621095E-4</v>
      </c>
    </row>
    <row r="3668" spans="11:12">
      <c r="K3668" s="103">
        <v>36634</v>
      </c>
      <c r="L3668" s="12">
        <v>9.7879411295243002E-4</v>
      </c>
    </row>
    <row r="3669" spans="11:12">
      <c r="K3669" s="103">
        <v>36635</v>
      </c>
      <c r="L3669" s="12">
        <v>1.01174503770551E-3</v>
      </c>
    </row>
    <row r="3670" spans="11:12">
      <c r="K3670" s="103">
        <v>36636</v>
      </c>
      <c r="L3670" s="12">
        <v>1.1290706450081101E-3</v>
      </c>
    </row>
    <row r="3671" spans="11:12">
      <c r="K3671" s="103">
        <v>36637</v>
      </c>
      <c r="L3671" s="12">
        <v>1.1290706450081101E-3</v>
      </c>
    </row>
    <row r="3672" spans="11:12">
      <c r="K3672" s="103">
        <v>36640</v>
      </c>
      <c r="L3672" s="12">
        <v>1.0926264535939801E-3</v>
      </c>
    </row>
    <row r="3673" spans="11:12">
      <c r="K3673" s="103">
        <v>36641</v>
      </c>
      <c r="L3673" s="12">
        <v>1.17939571912584E-3</v>
      </c>
    </row>
    <row r="3674" spans="11:12">
      <c r="K3674" s="103">
        <v>36642</v>
      </c>
      <c r="L3674" s="12">
        <v>1.2587428589659899E-3</v>
      </c>
    </row>
    <row r="3675" spans="11:12">
      <c r="K3675" s="103">
        <v>36643</v>
      </c>
      <c r="L3675" s="12">
        <v>1.14146404114557E-3</v>
      </c>
    </row>
    <row r="3676" spans="11:12">
      <c r="K3676" s="103">
        <v>36644</v>
      </c>
      <c r="L3676" s="12">
        <v>1.0457110667486699E-3</v>
      </c>
    </row>
    <row r="3677" spans="11:12">
      <c r="K3677" s="103">
        <v>36647</v>
      </c>
      <c r="L3677" s="12">
        <v>1.6149951014442501E-3</v>
      </c>
    </row>
    <row r="3678" spans="11:12">
      <c r="K3678" s="103">
        <v>36648</v>
      </c>
      <c r="L3678" s="12">
        <v>1.77577446311783E-3</v>
      </c>
    </row>
    <row r="3679" spans="11:12">
      <c r="K3679" s="103">
        <v>36649</v>
      </c>
      <c r="L3679" s="12">
        <v>1.4992417183739E-3</v>
      </c>
    </row>
    <row r="3680" spans="11:12">
      <c r="K3680" s="103">
        <v>36650</v>
      </c>
      <c r="L3680" s="12">
        <v>1.43654604444965E-3</v>
      </c>
    </row>
    <row r="3681" spans="11:12">
      <c r="K3681" s="103">
        <v>36651</v>
      </c>
      <c r="L3681" s="12">
        <v>1.53151670421003E-3</v>
      </c>
    </row>
    <row r="3682" spans="11:12">
      <c r="K3682" s="103">
        <v>36654</v>
      </c>
      <c r="L3682" s="12">
        <v>1.53151670421003E-3</v>
      </c>
    </row>
    <row r="3683" spans="11:12">
      <c r="K3683" s="103">
        <v>36655</v>
      </c>
      <c r="L3683" s="12">
        <v>1.53151670421003E-3</v>
      </c>
    </row>
    <row r="3684" spans="11:12">
      <c r="K3684" s="103">
        <v>36656</v>
      </c>
      <c r="L3684" s="12">
        <v>1.51530083447327E-3</v>
      </c>
    </row>
    <row r="3685" spans="11:12">
      <c r="K3685" s="103">
        <v>36657</v>
      </c>
      <c r="L3685" s="12">
        <v>1.30413909598692E-3</v>
      </c>
    </row>
    <row r="3686" spans="11:12">
      <c r="K3686" s="103">
        <v>36658</v>
      </c>
      <c r="L3686" s="12">
        <v>1.30413909598692E-3</v>
      </c>
    </row>
    <row r="3687" spans="11:12">
      <c r="K3687" s="103">
        <v>36661</v>
      </c>
      <c r="L3687" s="12">
        <v>1.18297928693178E-3</v>
      </c>
    </row>
    <row r="3688" spans="11:12">
      <c r="K3688" s="103">
        <v>36662</v>
      </c>
      <c r="L3688" s="12">
        <v>1.18297928693178E-3</v>
      </c>
    </row>
    <row r="3689" spans="11:12">
      <c r="K3689" s="103">
        <v>36663</v>
      </c>
      <c r="L3689" s="12">
        <v>1.1080279369168899E-3</v>
      </c>
    </row>
    <row r="3690" spans="11:12">
      <c r="K3690" s="103">
        <v>36664</v>
      </c>
      <c r="L3690" s="12">
        <v>1.0722076051317101E-3</v>
      </c>
    </row>
    <row r="3691" spans="11:12">
      <c r="K3691" s="103">
        <v>36665</v>
      </c>
      <c r="L3691" s="12">
        <v>9.8181470029379291E-4</v>
      </c>
    </row>
    <row r="3692" spans="11:12">
      <c r="K3692" s="103">
        <v>36668</v>
      </c>
      <c r="L3692" s="12">
        <v>9.1867087508845603E-4</v>
      </c>
    </row>
    <row r="3693" spans="11:12">
      <c r="K3693" s="103">
        <v>36669</v>
      </c>
      <c r="L3693" s="12">
        <v>8.6892510643965504E-4</v>
      </c>
    </row>
    <row r="3694" spans="11:12">
      <c r="K3694" s="103">
        <v>36670</v>
      </c>
      <c r="L3694" s="12">
        <v>8.1250417107481298E-4</v>
      </c>
    </row>
    <row r="3695" spans="11:12">
      <c r="K3695" s="103">
        <v>36671</v>
      </c>
      <c r="L3695" s="12">
        <v>8.4972978848596404E-4</v>
      </c>
    </row>
    <row r="3696" spans="11:12">
      <c r="K3696" s="103">
        <v>36672</v>
      </c>
      <c r="L3696" s="12">
        <v>9.0851714836881503E-4</v>
      </c>
    </row>
    <row r="3697" spans="11:12">
      <c r="K3697" s="103">
        <v>36675</v>
      </c>
      <c r="L3697" s="12">
        <v>9.4976094591836503E-4</v>
      </c>
    </row>
    <row r="3698" spans="11:12">
      <c r="K3698" s="103">
        <v>36676</v>
      </c>
      <c r="L3698" s="12">
        <v>8.6892510643965504E-4</v>
      </c>
    </row>
    <row r="3699" spans="11:12">
      <c r="K3699" s="103">
        <v>36677</v>
      </c>
      <c r="L3699" s="12">
        <v>9.0851714836881503E-4</v>
      </c>
    </row>
    <row r="3700" spans="11:12">
      <c r="K3700" s="103">
        <v>36678</v>
      </c>
      <c r="L3700" s="12">
        <v>2.5641615414467899E-3</v>
      </c>
    </row>
    <row r="3701" spans="11:12">
      <c r="K3701" s="103">
        <v>36679</v>
      </c>
      <c r="L3701" s="12">
        <v>2.43701357368831E-3</v>
      </c>
    </row>
    <row r="3702" spans="11:12">
      <c r="K3702" s="103">
        <v>36682</v>
      </c>
      <c r="L3702" s="12">
        <v>2.24540236197224E-3</v>
      </c>
    </row>
    <row r="3703" spans="11:12">
      <c r="K3703" s="103">
        <v>36683</v>
      </c>
      <c r="L3703" s="12">
        <v>2.3634903539257999E-3</v>
      </c>
    </row>
    <row r="3704" spans="11:12">
      <c r="K3704" s="103">
        <v>36684</v>
      </c>
      <c r="L3704" s="12">
        <v>2.5382623138093799E-3</v>
      </c>
    </row>
    <row r="3705" spans="11:12">
      <c r="K3705" s="103">
        <v>36685</v>
      </c>
      <c r="L3705" s="12">
        <v>2.5125997873806098E-3</v>
      </c>
    </row>
    <row r="3706" spans="11:12">
      <c r="K3706" s="103">
        <v>36686</v>
      </c>
      <c r="L3706" s="12">
        <v>2.4619772892293698E-3</v>
      </c>
    </row>
    <row r="3707" spans="11:12">
      <c r="K3707" s="103">
        <v>36689</v>
      </c>
      <c r="L3707" s="12">
        <v>2.6701637027036801E-3</v>
      </c>
    </row>
    <row r="3708" spans="11:12">
      <c r="K3708" s="103">
        <v>36690</v>
      </c>
      <c r="L3708" s="12">
        <v>2.8365971328162499E-3</v>
      </c>
    </row>
    <row r="3709" spans="11:12">
      <c r="K3709" s="103">
        <v>36691</v>
      </c>
      <c r="L3709" s="12">
        <v>2.8365971328162499E-3</v>
      </c>
    </row>
    <row r="3710" spans="11:12">
      <c r="K3710" s="103">
        <v>36692</v>
      </c>
      <c r="L3710" s="12">
        <v>2.6972752242357999E-3</v>
      </c>
    </row>
    <row r="3711" spans="11:12">
      <c r="K3711" s="103">
        <v>36693</v>
      </c>
      <c r="L3711" s="12">
        <v>2.9526925891420999E-3</v>
      </c>
    </row>
    <row r="3712" spans="11:12">
      <c r="K3712" s="103">
        <v>36696</v>
      </c>
      <c r="L3712" s="12">
        <v>3.2297087396979699E-3</v>
      </c>
    </row>
    <row r="3713" spans="11:12">
      <c r="K3713" s="103">
        <v>36697</v>
      </c>
      <c r="L3713" s="12">
        <v>3.39351197673066E-3</v>
      </c>
    </row>
    <row r="3714" spans="11:12">
      <c r="K3714" s="103">
        <v>36698</v>
      </c>
      <c r="L3714" s="12">
        <v>3.4953410757081502E-3</v>
      </c>
    </row>
    <row r="3715" spans="11:12">
      <c r="K3715" s="103">
        <v>36699</v>
      </c>
      <c r="L3715" s="12">
        <v>3.4271548688988899E-3</v>
      </c>
    </row>
    <row r="3716" spans="11:12">
      <c r="K3716" s="103">
        <v>36700</v>
      </c>
      <c r="L3716" s="12">
        <v>3.46109713642773E-3</v>
      </c>
    </row>
    <row r="3717" spans="11:12">
      <c r="K3717" s="103">
        <v>36703</v>
      </c>
      <c r="L3717" s="12">
        <v>3.46109713642773E-3</v>
      </c>
    </row>
    <row r="3718" spans="11:12">
      <c r="K3718" s="103">
        <v>36704</v>
      </c>
      <c r="L3718" s="12">
        <v>3.46109713642773E-3</v>
      </c>
    </row>
    <row r="3719" spans="11:12">
      <c r="K3719" s="103">
        <v>36705</v>
      </c>
      <c r="L3719" s="12">
        <v>3.5999060968164901E-3</v>
      </c>
    </row>
    <row r="3720" spans="11:12">
      <c r="K3720" s="103">
        <v>36706</v>
      </c>
      <c r="L3720" s="12">
        <v>3.52988899703477E-3</v>
      </c>
    </row>
    <row r="3721" spans="11:12">
      <c r="K3721" s="103">
        <v>36707</v>
      </c>
      <c r="L3721" s="12">
        <v>3.7072701740660202E-3</v>
      </c>
    </row>
    <row r="3722" spans="11:12">
      <c r="K3722" s="103">
        <v>36710</v>
      </c>
      <c r="L3722" s="12">
        <v>5.5513135001386202E-2</v>
      </c>
    </row>
    <row r="3723" spans="11:12">
      <c r="K3723" s="103">
        <v>36711</v>
      </c>
      <c r="L3723" s="12">
        <v>5.7750897211244497E-2</v>
      </c>
    </row>
    <row r="3724" spans="11:12">
      <c r="K3724" s="103">
        <v>36712</v>
      </c>
      <c r="L3724" s="12">
        <v>5.7373088420800598E-2</v>
      </c>
    </row>
    <row r="3725" spans="11:12">
      <c r="K3725" s="103">
        <v>36713</v>
      </c>
      <c r="L3725" s="12">
        <v>5.62513224085672E-2</v>
      </c>
    </row>
    <row r="3726" spans="11:12">
      <c r="K3726" s="103">
        <v>36714</v>
      </c>
      <c r="L3726" s="12">
        <v>5.3344390659959801E-2</v>
      </c>
    </row>
    <row r="3727" spans="11:12">
      <c r="K3727" s="103">
        <v>36717</v>
      </c>
      <c r="L3727" s="12">
        <v>5.2989551061974297E-2</v>
      </c>
    </row>
    <row r="3728" spans="11:12">
      <c r="K3728" s="103">
        <v>36718</v>
      </c>
      <c r="L3728" s="12">
        <v>5.0557815674144399E-2</v>
      </c>
    </row>
    <row r="3729" spans="11:12">
      <c r="K3729" s="103">
        <v>36719</v>
      </c>
      <c r="L3729" s="12">
        <v>5.3344390659959801E-2</v>
      </c>
    </row>
    <row r="3730" spans="11:12">
      <c r="K3730" s="103">
        <v>36720</v>
      </c>
      <c r="L3730" s="12">
        <v>5.3701110874497998E-2</v>
      </c>
    </row>
    <row r="3731" spans="11:12">
      <c r="K3731" s="103">
        <v>36721</v>
      </c>
      <c r="L3731" s="12">
        <v>5.3344390659959801E-2</v>
      </c>
    </row>
    <row r="3732" spans="11:12">
      <c r="K3732" s="103">
        <v>36724</v>
      </c>
      <c r="L3732" s="12">
        <v>5.5881267077680999E-2</v>
      </c>
    </row>
    <row r="3733" spans="11:12">
      <c r="K3733" s="103">
        <v>36725</v>
      </c>
      <c r="L3733" s="12">
        <v>5.62513224085672E-2</v>
      </c>
    </row>
    <row r="3734" spans="11:12">
      <c r="K3734" s="103">
        <v>36726</v>
      </c>
      <c r="L3734" s="12">
        <v>5.7373088420800598E-2</v>
      </c>
    </row>
    <row r="3735" spans="11:12">
      <c r="K3735" s="103">
        <v>36727</v>
      </c>
      <c r="L3735" s="12">
        <v>5.7373088420800598E-2</v>
      </c>
    </row>
    <row r="3736" spans="11:12">
      <c r="K3736" s="103">
        <v>36728</v>
      </c>
      <c r="L3736" s="12">
        <v>5.7750897211244497E-2</v>
      </c>
    </row>
    <row r="3737" spans="11:12">
      <c r="K3737" s="103">
        <v>36731</v>
      </c>
      <c r="L3737" s="12">
        <v>5.5513135001386202E-2</v>
      </c>
    </row>
    <row r="3738" spans="11:12">
      <c r="K3738" s="103">
        <v>36732</v>
      </c>
      <c r="L3738" s="12">
        <v>5.69972270409922E-2</v>
      </c>
    </row>
    <row r="3739" spans="11:12">
      <c r="K3739" s="103">
        <v>36733</v>
      </c>
      <c r="L3739" s="12">
        <v>5.5881267077680999E-2</v>
      </c>
    </row>
    <row r="3740" spans="11:12">
      <c r="K3740" s="103">
        <v>36734</v>
      </c>
      <c r="L3740" s="12">
        <v>5.5146920115748302E-2</v>
      </c>
    </row>
    <row r="3741" spans="11:12">
      <c r="K3741" s="103">
        <v>36735</v>
      </c>
      <c r="L3741" s="12">
        <v>5.4059717822737399E-2</v>
      </c>
    </row>
    <row r="3742" spans="11:12">
      <c r="K3742" s="103">
        <v>36738</v>
      </c>
      <c r="L3742" s="12">
        <v>5.69972270409922E-2</v>
      </c>
    </row>
    <row r="3743" spans="11:12">
      <c r="K3743" s="103">
        <v>36739</v>
      </c>
      <c r="L3743" s="12">
        <v>5.8750748978755301E-3</v>
      </c>
    </row>
    <row r="3744" spans="11:12">
      <c r="K3744" s="103">
        <v>36740</v>
      </c>
      <c r="L3744" s="12">
        <v>5.5031900058178903E-3</v>
      </c>
    </row>
    <row r="3745" spans="11:12">
      <c r="K3745" s="103">
        <v>36741</v>
      </c>
      <c r="L3745" s="12">
        <v>5.5550024701959098E-3</v>
      </c>
    </row>
    <row r="3746" spans="11:12">
      <c r="K3746" s="103">
        <v>36742</v>
      </c>
      <c r="L3746" s="12">
        <v>5.5550024701959098E-3</v>
      </c>
    </row>
    <row r="3747" spans="11:12">
      <c r="K3747" s="103">
        <v>36745</v>
      </c>
      <c r="L3747" s="12">
        <v>6.3858718601278496E-3</v>
      </c>
    </row>
    <row r="3748" spans="11:12">
      <c r="K3748" s="103">
        <v>36746</v>
      </c>
      <c r="L3748" s="12">
        <v>6.3858718601278496E-3</v>
      </c>
    </row>
    <row r="3749" spans="11:12">
      <c r="K3749" s="103">
        <v>36747</v>
      </c>
      <c r="L3749" s="12">
        <v>6.2114000827651096E-3</v>
      </c>
    </row>
    <row r="3750" spans="11:12">
      <c r="K3750" s="103">
        <v>36748</v>
      </c>
      <c r="L3750" s="12">
        <v>6.2114000827651096E-3</v>
      </c>
    </row>
    <row r="3751" spans="11:12">
      <c r="K3751" s="103">
        <v>36749</v>
      </c>
      <c r="L3751" s="12">
        <v>6.2114000827651096E-3</v>
      </c>
    </row>
    <row r="3752" spans="11:12">
      <c r="K3752" s="103">
        <v>36752</v>
      </c>
      <c r="L3752" s="12">
        <v>6.3272386313607499E-3</v>
      </c>
    </row>
    <row r="3753" spans="11:12">
      <c r="K3753" s="103">
        <v>36753</v>
      </c>
      <c r="L3753" s="12">
        <v>6.2114000827651096E-3</v>
      </c>
    </row>
    <row r="3754" spans="11:12">
      <c r="K3754" s="103">
        <v>36754</v>
      </c>
      <c r="L3754" s="12">
        <v>6.2114000827651096E-3</v>
      </c>
    </row>
    <row r="3755" spans="11:12">
      <c r="K3755" s="103">
        <v>36755</v>
      </c>
      <c r="L3755" s="12">
        <v>6.4449854246256804E-3</v>
      </c>
    </row>
    <row r="3756" spans="11:12">
      <c r="K3756" s="103">
        <v>36756</v>
      </c>
      <c r="L3756" s="12">
        <v>6.5646667580898698E-3</v>
      </c>
    </row>
    <row r="3757" spans="11:12">
      <c r="K3757" s="103">
        <v>36759</v>
      </c>
      <c r="L3757" s="12">
        <v>6.74787419380785E-3</v>
      </c>
    </row>
    <row r="3758" spans="11:12">
      <c r="K3758" s="103">
        <v>36760</v>
      </c>
      <c r="L3758" s="12">
        <v>6.9991717871356104E-3</v>
      </c>
    </row>
    <row r="3759" spans="11:12">
      <c r="K3759" s="103">
        <v>36761</v>
      </c>
      <c r="L3759" s="12">
        <v>6.6252411670537602E-3</v>
      </c>
    </row>
    <row r="3760" spans="11:12">
      <c r="K3760" s="103">
        <v>36762</v>
      </c>
      <c r="L3760" s="12">
        <v>6.8725086587812E-3</v>
      </c>
    </row>
    <row r="3761" spans="11:12">
      <c r="K3761" s="103">
        <v>36763</v>
      </c>
      <c r="L3761" s="12">
        <v>7.6638890274198799E-3</v>
      </c>
    </row>
    <row r="3762" spans="11:12">
      <c r="K3762" s="103">
        <v>36766</v>
      </c>
      <c r="L3762" s="12">
        <v>8.0166280671722899E-3</v>
      </c>
    </row>
    <row r="3763" spans="11:12">
      <c r="K3763" s="103">
        <v>36767</v>
      </c>
      <c r="L3763" s="12">
        <v>7.8033108966104603E-3</v>
      </c>
    </row>
    <row r="3764" spans="11:12">
      <c r="K3764" s="103">
        <v>36768</v>
      </c>
      <c r="L3764" s="12">
        <v>7.8738550399591895E-3</v>
      </c>
    </row>
    <row r="3765" spans="11:12">
      <c r="K3765" s="103">
        <v>36769</v>
      </c>
      <c r="L3765" s="12">
        <v>7.6638890274198799E-3</v>
      </c>
    </row>
    <row r="3766" spans="11:12">
      <c r="K3766" s="103">
        <v>36770</v>
      </c>
      <c r="L3766" s="12">
        <v>1.40749532162345E-2</v>
      </c>
    </row>
    <row r="3767" spans="11:12">
      <c r="K3767" s="103">
        <v>36773</v>
      </c>
      <c r="L3767" s="12">
        <v>1.43115878930756E-2</v>
      </c>
    </row>
    <row r="3768" spans="11:12">
      <c r="K3768" s="103">
        <v>36774</v>
      </c>
      <c r="L3768" s="12">
        <v>1.4672961454682E-2</v>
      </c>
    </row>
    <row r="3769" spans="11:12">
      <c r="K3769" s="103">
        <v>36775</v>
      </c>
      <c r="L3769" s="12">
        <v>1.45516409129356E-2</v>
      </c>
    </row>
    <row r="3770" spans="11:12">
      <c r="K3770" s="103">
        <v>36776</v>
      </c>
      <c r="L3770" s="12">
        <v>1.4672961454682E-2</v>
      </c>
    </row>
    <row r="3771" spans="11:12">
      <c r="K3771" s="103">
        <v>36777</v>
      </c>
      <c r="L3771" s="12">
        <v>1.52927005661241E-2</v>
      </c>
    </row>
    <row r="3772" spans="11:12">
      <c r="K3772" s="103">
        <v>36780</v>
      </c>
      <c r="L3772" s="12">
        <v>1.52927005661241E-2</v>
      </c>
    </row>
    <row r="3773" spans="11:12">
      <c r="K3773" s="103">
        <v>36781</v>
      </c>
      <c r="L3773" s="12">
        <v>1.52927005661241E-2</v>
      </c>
    </row>
    <row r="3774" spans="11:12">
      <c r="K3774" s="103">
        <v>36782</v>
      </c>
      <c r="L3774" s="12">
        <v>1.4672961454682E-2</v>
      </c>
    </row>
    <row r="3775" spans="11:12">
      <c r="K3775" s="103">
        <v>36783</v>
      </c>
      <c r="L3775" s="12">
        <v>1.43115878930756E-2</v>
      </c>
    </row>
    <row r="3776" spans="11:12">
      <c r="K3776" s="103">
        <v>36784</v>
      </c>
      <c r="L3776" s="12">
        <v>1.43115878930756E-2</v>
      </c>
    </row>
    <row r="3777" spans="11:12">
      <c r="K3777" s="103">
        <v>36787</v>
      </c>
      <c r="L3777" s="12">
        <v>1.52927005661241E-2</v>
      </c>
    </row>
    <row r="3778" spans="11:12">
      <c r="K3778" s="103">
        <v>36788</v>
      </c>
      <c r="L3778" s="12">
        <v>1.5934787871389199E-2</v>
      </c>
    </row>
    <row r="3779" spans="11:12">
      <c r="K3779" s="103">
        <v>36789</v>
      </c>
      <c r="L3779" s="12">
        <v>1.5934787871389199E-2</v>
      </c>
    </row>
    <row r="3780" spans="11:12">
      <c r="K3780" s="103">
        <v>36790</v>
      </c>
      <c r="L3780" s="12">
        <v>1.5804552584552399E-2</v>
      </c>
    </row>
    <row r="3781" spans="11:12">
      <c r="K3781" s="103">
        <v>36791</v>
      </c>
      <c r="L3781" s="12">
        <v>1.54193102395964E-2</v>
      </c>
    </row>
    <row r="3782" spans="11:12">
      <c r="K3782" s="103">
        <v>36794</v>
      </c>
      <c r="L3782" s="12">
        <v>1.4918215051331601E-2</v>
      </c>
    </row>
    <row r="3783" spans="11:12">
      <c r="K3783" s="103">
        <v>36795</v>
      </c>
      <c r="L3783" s="12">
        <v>1.52927005661241E-2</v>
      </c>
    </row>
    <row r="3784" spans="11:12">
      <c r="K3784" s="103">
        <v>36796</v>
      </c>
      <c r="L3784" s="12">
        <v>1.47951511987418E-2</v>
      </c>
    </row>
    <row r="3785" spans="11:12">
      <c r="K3785" s="103">
        <v>36797</v>
      </c>
      <c r="L3785" s="12">
        <v>1.4672961454682E-2</v>
      </c>
    </row>
    <row r="3786" spans="11:12">
      <c r="K3786" s="103">
        <v>36798</v>
      </c>
      <c r="L3786" s="12">
        <v>1.51669847882367E-2</v>
      </c>
    </row>
    <row r="3787" spans="11:12">
      <c r="K3787" s="103">
        <v>36801</v>
      </c>
      <c r="L3787" s="12">
        <v>1.56263903917238E-2</v>
      </c>
    </row>
    <row r="3788" spans="11:12">
      <c r="K3788" s="103">
        <v>36802</v>
      </c>
      <c r="L3788" s="12">
        <v>1.4995016272930799E-2</v>
      </c>
    </row>
    <row r="3789" spans="11:12">
      <c r="K3789" s="103">
        <v>36803</v>
      </c>
      <c r="L3789" s="12">
        <v>1.45058247900978E-2</v>
      </c>
    </row>
    <row r="3790" spans="11:12">
      <c r="K3790" s="103">
        <v>36804</v>
      </c>
      <c r="L3790" s="12">
        <v>1.4748676034088399E-2</v>
      </c>
    </row>
    <row r="3791" spans="11:12">
      <c r="K3791" s="103">
        <v>36805</v>
      </c>
      <c r="L3791" s="12">
        <v>1.4148004253374801E-2</v>
      </c>
    </row>
    <row r="3792" spans="11:12">
      <c r="K3792" s="103">
        <v>36808</v>
      </c>
      <c r="L3792" s="12">
        <v>1.45058247900978E-2</v>
      </c>
    </row>
    <row r="3793" spans="11:12">
      <c r="K3793" s="103">
        <v>36809</v>
      </c>
      <c r="L3793" s="12">
        <v>1.48714075730317E-2</v>
      </c>
    </row>
    <row r="3794" spans="11:12">
      <c r="K3794" s="103">
        <v>36810</v>
      </c>
      <c r="L3794" s="12">
        <v>1.4995016272930799E-2</v>
      </c>
    </row>
    <row r="3795" spans="11:12">
      <c r="K3795" s="103">
        <v>36811</v>
      </c>
      <c r="L3795" s="12">
        <v>1.5371154744757899E-2</v>
      </c>
    </row>
    <row r="3796" spans="11:12">
      <c r="K3796" s="103">
        <v>36812</v>
      </c>
      <c r="L3796" s="12">
        <v>1.51195070663335E-2</v>
      </c>
    </row>
    <row r="3797" spans="11:12">
      <c r="K3797" s="103">
        <v>36815</v>
      </c>
      <c r="L3797" s="12">
        <v>1.5244884901979901E-2</v>
      </c>
    </row>
    <row r="3798" spans="11:12">
      <c r="K3798" s="103">
        <v>36816</v>
      </c>
      <c r="L3798" s="12">
        <v>1.54983215756573E-2</v>
      </c>
    </row>
    <row r="3799" spans="11:12">
      <c r="K3799" s="103">
        <v>36817</v>
      </c>
      <c r="L3799" s="12">
        <v>1.51195070663335E-2</v>
      </c>
    </row>
    <row r="3800" spans="11:12">
      <c r="K3800" s="103">
        <v>36818</v>
      </c>
      <c r="L3800" s="12">
        <v>1.46268167397885E-2</v>
      </c>
    </row>
    <row r="3801" spans="11:12">
      <c r="K3801" s="103">
        <v>36819</v>
      </c>
      <c r="L3801" s="12">
        <v>1.4266423406045701E-2</v>
      </c>
    </row>
    <row r="3802" spans="11:12">
      <c r="K3802" s="103">
        <v>36822</v>
      </c>
      <c r="L3802" s="12">
        <v>1.46268167397885E-2</v>
      </c>
    </row>
    <row r="3803" spans="11:12">
      <c r="K3803" s="103">
        <v>36823</v>
      </c>
      <c r="L3803" s="12">
        <v>1.5244884901979901E-2</v>
      </c>
    </row>
    <row r="3804" spans="11:12">
      <c r="K3804" s="103">
        <v>36824</v>
      </c>
      <c r="L3804" s="12">
        <v>1.5244884901979901E-2</v>
      </c>
    </row>
    <row r="3805" spans="11:12">
      <c r="K3805" s="103">
        <v>36825</v>
      </c>
      <c r="L3805" s="12">
        <v>1.54983215756573E-2</v>
      </c>
    </row>
    <row r="3806" spans="11:12">
      <c r="K3806" s="103">
        <v>36826</v>
      </c>
      <c r="L3806" s="12">
        <v>1.5885254047531602E-2</v>
      </c>
    </row>
    <row r="3807" spans="11:12">
      <c r="K3807" s="103">
        <v>36829</v>
      </c>
      <c r="L3807" s="12">
        <v>1.6414026821992101E-2</v>
      </c>
    </row>
    <row r="3808" spans="11:12">
      <c r="K3808" s="103">
        <v>36830</v>
      </c>
      <c r="L3808" s="12">
        <v>1.6414026821992101E-2</v>
      </c>
    </row>
    <row r="3809" spans="11:12">
      <c r="K3809" s="103">
        <v>36831</v>
      </c>
      <c r="L3809" s="12">
        <v>8.8641646242302308E-3</v>
      </c>
    </row>
    <row r="3810" spans="11:12">
      <c r="K3810" s="103">
        <v>36832</v>
      </c>
      <c r="L3810" s="12">
        <v>9.3468197536505909E-3</v>
      </c>
    </row>
    <row r="3811" spans="11:12">
      <c r="K3811" s="103">
        <v>36833</v>
      </c>
      <c r="L3811" s="12">
        <v>9.5127367694740599E-3</v>
      </c>
    </row>
    <row r="3812" spans="11:12">
      <c r="K3812" s="103">
        <v>36836</v>
      </c>
      <c r="L3812" s="12">
        <v>9.5127367694740599E-3</v>
      </c>
    </row>
    <row r="3813" spans="11:12">
      <c r="K3813" s="103">
        <v>36837</v>
      </c>
      <c r="L3813" s="12">
        <v>9.6812231517944304E-3</v>
      </c>
    </row>
    <row r="3814" spans="11:12">
      <c r="K3814" s="103">
        <v>36838</v>
      </c>
      <c r="L3814" s="12">
        <v>1.01138936629886E-2</v>
      </c>
    </row>
    <row r="3815" spans="11:12">
      <c r="K3815" s="103">
        <v>36839</v>
      </c>
      <c r="L3815" s="12">
        <v>9.7664399826303799E-3</v>
      </c>
    </row>
    <row r="3816" spans="11:12">
      <c r="K3816" s="103">
        <v>36840</v>
      </c>
      <c r="L3816" s="12">
        <v>9.42945910758064E-3</v>
      </c>
    </row>
    <row r="3817" spans="11:12">
      <c r="K3817" s="103">
        <v>36843</v>
      </c>
      <c r="L3817" s="12">
        <v>9.2648146955628397E-3</v>
      </c>
    </row>
    <row r="3818" spans="11:12">
      <c r="K3818" s="103">
        <v>36844</v>
      </c>
      <c r="L3818" s="12">
        <v>9.0225654335379692E-3</v>
      </c>
    </row>
    <row r="3819" spans="11:12">
      <c r="K3819" s="103">
        <v>36845</v>
      </c>
      <c r="L3819" s="12">
        <v>8.8641646242302308E-3</v>
      </c>
    </row>
    <row r="3820" spans="11:12">
      <c r="K3820" s="103">
        <v>36846</v>
      </c>
      <c r="L3820" s="12">
        <v>8.6311331096499098E-3</v>
      </c>
    </row>
    <row r="3821" spans="11:12">
      <c r="K3821" s="103">
        <v>36847</v>
      </c>
      <c r="L3821" s="12">
        <v>8.8641646242302308E-3</v>
      </c>
    </row>
    <row r="3822" spans="11:12">
      <c r="K3822" s="103">
        <v>36850</v>
      </c>
      <c r="L3822" s="12">
        <v>8.8641646242302308E-3</v>
      </c>
    </row>
    <row r="3823" spans="11:12">
      <c r="K3823" s="103">
        <v>36851</v>
      </c>
      <c r="L3823" s="12">
        <v>8.1811391262307503E-3</v>
      </c>
    </row>
    <row r="3824" spans="11:12">
      <c r="K3824" s="103">
        <v>36852</v>
      </c>
      <c r="L3824" s="12">
        <v>7.8927174082460399E-3</v>
      </c>
    </row>
    <row r="3825" spans="11:12">
      <c r="K3825" s="103">
        <v>36853</v>
      </c>
      <c r="L3825" s="12">
        <v>7.8927174082460399E-3</v>
      </c>
    </row>
    <row r="3826" spans="11:12">
      <c r="K3826" s="103">
        <v>36854</v>
      </c>
      <c r="L3826" s="12">
        <v>7.8927174082460399E-3</v>
      </c>
    </row>
    <row r="3827" spans="11:12">
      <c r="K3827" s="103">
        <v>36857</v>
      </c>
      <c r="L3827" s="12">
        <v>8.2546756781725107E-3</v>
      </c>
    </row>
    <row r="3828" spans="11:12">
      <c r="K3828" s="103">
        <v>36858</v>
      </c>
      <c r="L3828" s="12">
        <v>8.2546756781725107E-3</v>
      </c>
    </row>
    <row r="3829" spans="11:12">
      <c r="K3829" s="103">
        <v>36859</v>
      </c>
      <c r="L3829" s="12">
        <v>8.6311331096499098E-3</v>
      </c>
    </row>
    <row r="3830" spans="11:12">
      <c r="K3830" s="103">
        <v>36860</v>
      </c>
      <c r="L3830" s="12">
        <v>8.7082061710488396E-3</v>
      </c>
    </row>
    <row r="3831" spans="11:12">
      <c r="K3831" s="103">
        <v>36861</v>
      </c>
      <c r="L3831" s="12">
        <v>2.8503053101965201E-2</v>
      </c>
    </row>
    <row r="3832" spans="11:12">
      <c r="K3832" s="103">
        <v>36864</v>
      </c>
      <c r="L3832" s="12">
        <v>2.93684295599419E-2</v>
      </c>
    </row>
    <row r="3833" spans="11:12">
      <c r="K3833" s="103">
        <v>36865</v>
      </c>
      <c r="L3833" s="12">
        <v>2.8717383504711501E-2</v>
      </c>
    </row>
    <row r="3834" spans="11:12">
      <c r="K3834" s="103">
        <v>36866</v>
      </c>
      <c r="L3834" s="12">
        <v>2.93684295599419E-2</v>
      </c>
    </row>
    <row r="3835" spans="11:12">
      <c r="K3835" s="103">
        <v>36867</v>
      </c>
      <c r="L3835" s="12">
        <v>2.9588149984560899E-2</v>
      </c>
    </row>
    <row r="3836" spans="11:12">
      <c r="K3836" s="103">
        <v>36868</v>
      </c>
      <c r="L3836" s="12">
        <v>3.0707312764758399E-2</v>
      </c>
    </row>
    <row r="3837" spans="11:12">
      <c r="K3837" s="103">
        <v>36871</v>
      </c>
      <c r="L3837" s="12">
        <v>3.0707312764758399E-2</v>
      </c>
    </row>
    <row r="3838" spans="11:12">
      <c r="K3838" s="103">
        <v>36872</v>
      </c>
      <c r="L3838" s="12">
        <v>3.0480718540534201E-2</v>
      </c>
    </row>
    <row r="3839" spans="11:12">
      <c r="K3839" s="103">
        <v>36873</v>
      </c>
      <c r="L3839" s="12">
        <v>3.0255511232449201E-2</v>
      </c>
    </row>
    <row r="3840" spans="11:12">
      <c r="K3840" s="103">
        <v>36874</v>
      </c>
      <c r="L3840" s="12">
        <v>3.1395477906901698E-2</v>
      </c>
    </row>
    <row r="3841" spans="11:12">
      <c r="K3841" s="103">
        <v>36875</v>
      </c>
      <c r="L3841" s="12">
        <v>3.2332818765010297E-2</v>
      </c>
    </row>
    <row r="3842" spans="11:12">
      <c r="K3842" s="103">
        <v>36878</v>
      </c>
      <c r="L3842" s="12">
        <v>3.4028683390422997E-2</v>
      </c>
    </row>
    <row r="3843" spans="11:12">
      <c r="K3843" s="103">
        <v>36879</v>
      </c>
      <c r="L3843" s="12">
        <v>3.3050879546652201E-2</v>
      </c>
    </row>
    <row r="3844" spans="11:12">
      <c r="K3844" s="103">
        <v>36880</v>
      </c>
      <c r="L3844" s="12">
        <v>3.2810079835616499E-2</v>
      </c>
    </row>
    <row r="3845" spans="11:12">
      <c r="K3845" s="103">
        <v>36881</v>
      </c>
      <c r="L3845" s="12">
        <v>3.5284263007252702E-2</v>
      </c>
    </row>
    <row r="3846" spans="11:12">
      <c r="K3846" s="103">
        <v>36882</v>
      </c>
      <c r="L3846" s="12">
        <v>3.8180516131483801E-2</v>
      </c>
    </row>
    <row r="3847" spans="11:12">
      <c r="K3847" s="103">
        <v>36885</v>
      </c>
      <c r="L3847" s="12">
        <v>3.8180516131483801E-2</v>
      </c>
    </row>
    <row r="3848" spans="11:12">
      <c r="K3848" s="103">
        <v>36886</v>
      </c>
      <c r="L3848" s="12">
        <v>3.7372035548171999E-2</v>
      </c>
    </row>
    <row r="3849" spans="11:12">
      <c r="K3849" s="103">
        <v>36887</v>
      </c>
      <c r="L3849" s="12">
        <v>3.6840858069266597E-2</v>
      </c>
    </row>
    <row r="3850" spans="11:12">
      <c r="K3850" s="103">
        <v>36888</v>
      </c>
      <c r="L3850" s="12">
        <v>3.7105670010835597E-2</v>
      </c>
    </row>
    <row r="3851" spans="11:12">
      <c r="K3851" s="103">
        <v>36889</v>
      </c>
      <c r="L3851" s="12">
        <v>3.9003203819012101E-2</v>
      </c>
    </row>
    <row r="3852" spans="11:12">
      <c r="K3852" s="103">
        <v>36892</v>
      </c>
      <c r="L3852" s="12">
        <v>4.5185061787099898E-2</v>
      </c>
    </row>
    <row r="3853" spans="11:12">
      <c r="K3853" s="103">
        <v>36893</v>
      </c>
      <c r="L3853" s="12">
        <v>4.6127673542479403E-2</v>
      </c>
    </row>
    <row r="3854" spans="11:12">
      <c r="K3854" s="103">
        <v>36894</v>
      </c>
      <c r="L3854" s="12">
        <v>4.7086014611677399E-2</v>
      </c>
    </row>
    <row r="3855" spans="11:12">
      <c r="K3855" s="103">
        <v>36895</v>
      </c>
      <c r="L3855" s="12">
        <v>4.6445364545359497E-2</v>
      </c>
    </row>
    <row r="3856" spans="11:12">
      <c r="K3856" s="103">
        <v>36896</v>
      </c>
      <c r="L3856" s="12">
        <v>5.0057095498866597E-2</v>
      </c>
    </row>
    <row r="3857" spans="11:12">
      <c r="K3857" s="103">
        <v>36899</v>
      </c>
      <c r="L3857" s="12">
        <v>5.1771186637837897E-2</v>
      </c>
    </row>
    <row r="3858" spans="11:12">
      <c r="K3858" s="103">
        <v>36900</v>
      </c>
      <c r="L3858" s="12">
        <v>5.2119539664226597E-2</v>
      </c>
    </row>
    <row r="3859" spans="11:12">
      <c r="K3859" s="103">
        <v>36901</v>
      </c>
      <c r="L3859" s="12">
        <v>5.2119539664226597E-2</v>
      </c>
    </row>
    <row r="3860" spans="11:12">
      <c r="K3860" s="103">
        <v>36902</v>
      </c>
      <c r="L3860" s="12">
        <v>5.1424686761825697E-2</v>
      </c>
    </row>
    <row r="3861" spans="11:12">
      <c r="K3861" s="103">
        <v>36903</v>
      </c>
      <c r="L3861" s="12">
        <v>4.9050557736790901E-2</v>
      </c>
    </row>
    <row r="3862" spans="11:12">
      <c r="K3862" s="103">
        <v>36906</v>
      </c>
      <c r="L3862" s="12">
        <v>4.83885614363391E-2</v>
      </c>
    </row>
    <row r="3863" spans="11:12">
      <c r="K3863" s="103">
        <v>36907</v>
      </c>
      <c r="L3863" s="12">
        <v>4.8718660834403099E-2</v>
      </c>
    </row>
    <row r="3864" spans="11:12">
      <c r="K3864" s="103">
        <v>36908</v>
      </c>
      <c r="L3864" s="12">
        <v>4.8718660834403099E-2</v>
      </c>
    </row>
    <row r="3865" spans="11:12">
      <c r="K3865" s="103">
        <v>36909</v>
      </c>
      <c r="L3865" s="12">
        <v>5.5706342711536599E-2</v>
      </c>
    </row>
    <row r="3866" spans="11:12">
      <c r="K3866" s="103">
        <v>36910</v>
      </c>
      <c r="L3866" s="12">
        <v>3.3790756308205501E-2</v>
      </c>
    </row>
    <row r="3867" spans="11:12">
      <c r="K3867" s="103">
        <v>36913</v>
      </c>
      <c r="L3867" s="12">
        <v>3.6586908697753197E-2</v>
      </c>
    </row>
    <row r="3868" spans="11:12">
      <c r="K3868" s="103">
        <v>36914</v>
      </c>
      <c r="L3868" s="12">
        <v>3.9290492518955902E-2</v>
      </c>
    </row>
    <row r="3869" spans="11:12">
      <c r="K3869" s="103">
        <v>36915</v>
      </c>
      <c r="L3869" s="12">
        <v>3.90130201956502E-2</v>
      </c>
    </row>
    <row r="3870" spans="11:12">
      <c r="K3870" s="103">
        <v>36916</v>
      </c>
      <c r="L3870" s="12">
        <v>3.7919043785948202E-2</v>
      </c>
    </row>
    <row r="3871" spans="11:12">
      <c r="K3871" s="103">
        <v>36917</v>
      </c>
      <c r="L3871" s="12">
        <v>3.4786482307827202E-2</v>
      </c>
    </row>
    <row r="3872" spans="11:12">
      <c r="K3872" s="103">
        <v>36920</v>
      </c>
      <c r="L3872" s="12">
        <v>3.3790756308205501E-2</v>
      </c>
    </row>
    <row r="3873" spans="11:12">
      <c r="K3873" s="103">
        <v>36921</v>
      </c>
      <c r="L3873" s="12">
        <v>3.11728516141846E-2</v>
      </c>
    </row>
    <row r="3874" spans="11:12">
      <c r="K3874" s="103">
        <v>36922</v>
      </c>
      <c r="L3874" s="12">
        <v>3.11728516141846E-2</v>
      </c>
    </row>
    <row r="3875" spans="11:12">
      <c r="K3875" s="103">
        <v>36923</v>
      </c>
      <c r="L3875" s="12">
        <v>3.0849731272340499E-2</v>
      </c>
    </row>
    <row r="3876" spans="11:12">
      <c r="K3876" s="103">
        <v>36924</v>
      </c>
      <c r="L3876" s="12">
        <v>3.2008129313044503E-2</v>
      </c>
    </row>
    <row r="3877" spans="11:12">
      <c r="K3877" s="103">
        <v>36927</v>
      </c>
      <c r="L3877" s="12">
        <v>3.3690011025104799E-2</v>
      </c>
    </row>
    <row r="3878" spans="11:12">
      <c r="K3878" s="103">
        <v>36928</v>
      </c>
      <c r="L3878" s="12">
        <v>3.2008129313044503E-2</v>
      </c>
    </row>
    <row r="3879" spans="11:12">
      <c r="K3879" s="103">
        <v>36929</v>
      </c>
      <c r="L3879" s="12">
        <v>3.0622266581128699E-2</v>
      </c>
    </row>
    <row r="3880" spans="11:12">
      <c r="K3880" s="103">
        <v>36930</v>
      </c>
      <c r="L3880" s="12">
        <v>2.9505682318586898E-2</v>
      </c>
    </row>
    <row r="3881" spans="11:12">
      <c r="K3881" s="103">
        <v>36931</v>
      </c>
      <c r="L3881" s="12">
        <v>2.8852104556364399E-2</v>
      </c>
    </row>
    <row r="3882" spans="11:12">
      <c r="K3882" s="103">
        <v>36934</v>
      </c>
      <c r="L3882" s="12">
        <v>2.9726254208913099E-2</v>
      </c>
    </row>
    <row r="3883" spans="11:12">
      <c r="K3883" s="103">
        <v>36935</v>
      </c>
      <c r="L3883" s="12">
        <v>2.9726254208913099E-2</v>
      </c>
    </row>
    <row r="3884" spans="11:12">
      <c r="K3884" s="103">
        <v>36936</v>
      </c>
      <c r="L3884" s="12">
        <v>2.9068613539037301E-2</v>
      </c>
    </row>
    <row r="3885" spans="11:12">
      <c r="K3885" s="103">
        <v>36937</v>
      </c>
      <c r="L3885" s="12">
        <v>3.0849731272340499E-2</v>
      </c>
    </row>
    <row r="3886" spans="11:12">
      <c r="K3886" s="103">
        <v>36938</v>
      </c>
      <c r="L3886" s="12">
        <v>2.1905524878818999E-2</v>
      </c>
    </row>
    <row r="3887" spans="11:12">
      <c r="K3887" s="103">
        <v>36941</v>
      </c>
      <c r="L3887" s="12">
        <v>2.3494177125682501E-2</v>
      </c>
    </row>
    <row r="3888" spans="11:12">
      <c r="K3888" s="103">
        <v>36942</v>
      </c>
      <c r="L3888" s="12">
        <v>2.2250490824796201E-2</v>
      </c>
    </row>
    <row r="3889" spans="11:12">
      <c r="K3889" s="103">
        <v>36943</v>
      </c>
      <c r="L3889" s="12">
        <v>2.20774391398912E-2</v>
      </c>
    </row>
    <row r="3890" spans="11:12">
      <c r="K3890" s="103">
        <v>36944</v>
      </c>
      <c r="L3890" s="12">
        <v>2.1396550278319298E-2</v>
      </c>
    </row>
    <row r="3891" spans="11:12">
      <c r="K3891" s="103">
        <v>36945</v>
      </c>
      <c r="L3891" s="12">
        <v>2.3494177125682501E-2</v>
      </c>
    </row>
    <row r="3892" spans="11:12">
      <c r="K3892" s="103">
        <v>36948</v>
      </c>
      <c r="L3892" s="12">
        <v>2.3494177125682501E-2</v>
      </c>
    </row>
    <row r="3893" spans="11:12">
      <c r="K3893" s="103">
        <v>36949</v>
      </c>
      <c r="L3893" s="12">
        <v>2.47958336287353E-2</v>
      </c>
    </row>
    <row r="3894" spans="11:12">
      <c r="K3894" s="103">
        <v>36950</v>
      </c>
      <c r="L3894" s="12">
        <v>2.4417901184503599E-2</v>
      </c>
    </row>
    <row r="3895" spans="11:12">
      <c r="K3895" s="103">
        <v>36951</v>
      </c>
      <c r="L3895" s="12">
        <v>5.1261410327954497E-2</v>
      </c>
    </row>
    <row r="3896" spans="11:12">
      <c r="K3896" s="103">
        <v>36952</v>
      </c>
      <c r="L3896" s="12">
        <v>4.9226167783219997E-2</v>
      </c>
    </row>
    <row r="3897" spans="11:12">
      <c r="K3897" s="103">
        <v>36955</v>
      </c>
      <c r="L3897" s="12">
        <v>4.7255975882079602E-2</v>
      </c>
    </row>
    <row r="3898" spans="11:12">
      <c r="K3898" s="103">
        <v>36956</v>
      </c>
      <c r="L3898" s="12">
        <v>4.9897288012240602E-2</v>
      </c>
    </row>
    <row r="3899" spans="11:12">
      <c r="K3899" s="103">
        <v>36957</v>
      </c>
      <c r="L3899" s="12">
        <v>4.9897288012240602E-2</v>
      </c>
    </row>
    <row r="3900" spans="11:12">
      <c r="K3900" s="103">
        <v>36958</v>
      </c>
      <c r="L3900" s="12">
        <v>4.9897288012240602E-2</v>
      </c>
    </row>
    <row r="3901" spans="11:12">
      <c r="K3901" s="103">
        <v>36959</v>
      </c>
      <c r="L3901" s="12">
        <v>4.8893321233867103E-2</v>
      </c>
    </row>
    <row r="3902" spans="11:12">
      <c r="K3902" s="103">
        <v>36962</v>
      </c>
      <c r="L3902" s="12">
        <v>4.8562275459281497E-2</v>
      </c>
    </row>
    <row r="3903" spans="11:12">
      <c r="K3903" s="103">
        <v>36963</v>
      </c>
      <c r="L3903" s="12">
        <v>5.02355740816125E-2</v>
      </c>
    </row>
    <row r="3904" spans="11:12">
      <c r="K3904" s="103">
        <v>36964</v>
      </c>
      <c r="L3904" s="12">
        <v>5.1954511250948097E-2</v>
      </c>
    </row>
    <row r="3905" spans="11:12">
      <c r="K3905" s="103">
        <v>36965</v>
      </c>
      <c r="L3905" s="12">
        <v>5.5166065231566197E-2</v>
      </c>
    </row>
    <row r="3906" spans="11:12">
      <c r="K3906" s="103">
        <v>36966</v>
      </c>
      <c r="L3906" s="12">
        <v>5.6642855372578099E-2</v>
      </c>
    </row>
    <row r="3907" spans="11:12">
      <c r="K3907" s="103">
        <v>36969</v>
      </c>
      <c r="L3907" s="12">
        <v>5.8532440515894998E-2</v>
      </c>
    </row>
    <row r="3908" spans="11:12">
      <c r="K3908" s="103">
        <v>36970</v>
      </c>
      <c r="L3908" s="12">
        <v>5.5532380442781498E-2</v>
      </c>
    </row>
    <row r="3909" spans="11:12">
      <c r="K3909" s="103">
        <v>36971</v>
      </c>
      <c r="L3909" s="12">
        <v>5.4439163034286003E-2</v>
      </c>
    </row>
    <row r="3910" spans="11:12">
      <c r="K3910" s="103">
        <v>36972</v>
      </c>
      <c r="L3910" s="12">
        <v>5.4078563874885299E-2</v>
      </c>
    </row>
    <row r="3911" spans="11:12">
      <c r="K3911" s="103">
        <v>36973</v>
      </c>
      <c r="L3911" s="12">
        <v>5.6642855372578099E-2</v>
      </c>
    </row>
    <row r="3912" spans="11:12">
      <c r="K3912" s="103">
        <v>36976</v>
      </c>
      <c r="L3912" s="12">
        <v>5.7770751266802901E-2</v>
      </c>
    </row>
    <row r="3913" spans="11:12">
      <c r="K3913" s="103">
        <v>36977</v>
      </c>
      <c r="L3913" s="12">
        <v>5.5532380442781498E-2</v>
      </c>
    </row>
    <row r="3914" spans="11:12">
      <c r="K3914" s="103">
        <v>36978</v>
      </c>
      <c r="L3914" s="12">
        <v>5.6642855372578099E-2</v>
      </c>
    </row>
    <row r="3915" spans="11:12">
      <c r="K3915" s="103">
        <v>36979</v>
      </c>
      <c r="L3915" s="12">
        <v>5.5532380442781498E-2</v>
      </c>
    </row>
    <row r="3916" spans="11:12">
      <c r="K3916" s="103">
        <v>36980</v>
      </c>
      <c r="L3916" s="12">
        <v>5.9689732279802003E-2</v>
      </c>
    </row>
    <row r="3917" spans="11:12">
      <c r="K3917" s="103">
        <v>36983</v>
      </c>
      <c r="L3917" s="12">
        <v>0.102762709198605</v>
      </c>
    </row>
    <row r="3918" spans="11:12">
      <c r="K3918" s="103">
        <v>36984</v>
      </c>
      <c r="L3918" s="12">
        <v>0.104533352120357</v>
      </c>
    </row>
    <row r="3919" spans="11:12">
      <c r="K3919" s="103">
        <v>36985</v>
      </c>
      <c r="L3919" s="12">
        <v>0.102177366002208</v>
      </c>
    </row>
    <row r="3920" spans="11:12">
      <c r="K3920" s="103">
        <v>36986</v>
      </c>
      <c r="L3920" s="12">
        <v>7.7809169174539505E-2</v>
      </c>
    </row>
    <row r="3921" spans="11:12">
      <c r="K3921" s="103">
        <v>36987</v>
      </c>
      <c r="L3921" s="12">
        <v>7.8287252561113796E-2</v>
      </c>
    </row>
    <row r="3922" spans="11:12">
      <c r="K3922" s="103">
        <v>36990</v>
      </c>
      <c r="L3922" s="12">
        <v>8.0221881130026207E-2</v>
      </c>
    </row>
    <row r="3923" spans="11:12">
      <c r="K3923" s="103">
        <v>36991</v>
      </c>
      <c r="L3923" s="12">
        <v>7.6859654645594105E-2</v>
      </c>
    </row>
    <row r="3924" spans="11:12">
      <c r="K3924" s="103">
        <v>36992</v>
      </c>
      <c r="L3924" s="12">
        <v>7.4524428072662505E-2</v>
      </c>
    </row>
    <row r="3925" spans="11:12">
      <c r="K3925" s="103">
        <v>36993</v>
      </c>
      <c r="L3925" s="12">
        <v>6.7843347509702098E-2</v>
      </c>
    </row>
    <row r="3926" spans="11:12">
      <c r="K3926" s="103">
        <v>36994</v>
      </c>
      <c r="L3926" s="12">
        <v>6.9141170041946004E-2</v>
      </c>
    </row>
    <row r="3927" spans="11:12">
      <c r="K3927" s="103">
        <v>36997</v>
      </c>
      <c r="L3927" s="12">
        <v>6.8706453656100105E-2</v>
      </c>
    </row>
    <row r="3928" spans="11:12">
      <c r="K3928" s="103">
        <v>36998</v>
      </c>
      <c r="L3928" s="12">
        <v>7.0901254995793597E-2</v>
      </c>
    </row>
    <row r="3929" spans="11:12">
      <c r="K3929" s="103">
        <v>36999</v>
      </c>
      <c r="L3929" s="12">
        <v>6.8706453656100105E-2</v>
      </c>
    </row>
    <row r="3930" spans="11:12">
      <c r="K3930" s="103">
        <v>37000</v>
      </c>
      <c r="L3930" s="12">
        <v>7.0458039701599404E-2</v>
      </c>
    </row>
    <row r="3931" spans="11:12">
      <c r="K3931" s="103">
        <v>37001</v>
      </c>
      <c r="L3931" s="12">
        <v>7.0458039701599404E-2</v>
      </c>
    </row>
    <row r="3932" spans="11:12">
      <c r="K3932" s="103">
        <v>37004</v>
      </c>
      <c r="L3932" s="12">
        <v>6.8706453656100105E-2</v>
      </c>
    </row>
    <row r="3933" spans="11:12">
      <c r="K3933" s="103">
        <v>37005</v>
      </c>
      <c r="L3933" s="12">
        <v>7.2695557326227206E-2</v>
      </c>
    </row>
    <row r="3934" spans="11:12">
      <c r="K3934" s="103">
        <v>37006</v>
      </c>
      <c r="L3934" s="12">
        <v>7.0901254995793597E-2</v>
      </c>
    </row>
    <row r="3935" spans="11:12">
      <c r="K3935" s="103">
        <v>37007</v>
      </c>
      <c r="L3935" s="12">
        <v>6.4062636487786304E-2</v>
      </c>
    </row>
    <row r="3936" spans="11:12">
      <c r="K3936" s="103">
        <v>37008</v>
      </c>
      <c r="L3936" s="12">
        <v>6.2839469470182999E-2</v>
      </c>
    </row>
    <row r="3937" spans="11:12">
      <c r="K3937" s="103">
        <v>37011</v>
      </c>
      <c r="L3937" s="12">
        <v>6.0841388626562097E-2</v>
      </c>
    </row>
    <row r="3938" spans="11:12">
      <c r="K3938" s="103">
        <v>37012</v>
      </c>
      <c r="L3938" s="12">
        <v>7.5484499502748895E-2</v>
      </c>
    </row>
    <row r="3939" spans="11:12">
      <c r="K3939" s="103">
        <v>37013</v>
      </c>
      <c r="L3939" s="12">
        <v>7.0488941434038402E-2</v>
      </c>
    </row>
    <row r="3940" spans="11:12">
      <c r="K3940" s="103">
        <v>37014</v>
      </c>
      <c r="L3940" s="12">
        <v>7.3637604537911905E-2</v>
      </c>
    </row>
    <row r="3941" spans="11:12">
      <c r="K3941" s="103">
        <v>37015</v>
      </c>
      <c r="L3941" s="12">
        <v>5.5904438839764703E-2</v>
      </c>
    </row>
    <row r="3942" spans="11:12">
      <c r="K3942" s="103">
        <v>37018</v>
      </c>
      <c r="L3942" s="12">
        <v>5.1264982223355501E-2</v>
      </c>
    </row>
    <row r="3943" spans="11:12">
      <c r="K3943" s="103">
        <v>37019</v>
      </c>
      <c r="L3943" s="12">
        <v>5.05792195107252E-2</v>
      </c>
    </row>
    <row r="3944" spans="11:12">
      <c r="K3944" s="103">
        <v>37020</v>
      </c>
      <c r="L3944" s="12">
        <v>5.3723565094540598E-2</v>
      </c>
    </row>
    <row r="3945" spans="11:12">
      <c r="K3945" s="103">
        <v>37021</v>
      </c>
      <c r="L3945" s="12">
        <v>5.3011769165131402E-2</v>
      </c>
    </row>
    <row r="3946" spans="11:12">
      <c r="K3946" s="103">
        <v>37022</v>
      </c>
      <c r="L3946" s="12">
        <v>5.0921181880765901E-2</v>
      </c>
    </row>
    <row r="3947" spans="11:12">
      <c r="K3947" s="103">
        <v>37025</v>
      </c>
      <c r="L3947" s="12">
        <v>5.3723565094540598E-2</v>
      </c>
    </row>
    <row r="3948" spans="11:12">
      <c r="K3948" s="103">
        <v>37026</v>
      </c>
      <c r="L3948" s="12">
        <v>4.8896760937683102E-2</v>
      </c>
    </row>
    <row r="3949" spans="11:12">
      <c r="K3949" s="103">
        <v>37027</v>
      </c>
      <c r="L3949" s="12">
        <v>4.8565696535335302E-2</v>
      </c>
    </row>
    <row r="3950" spans="11:12">
      <c r="K3950" s="103">
        <v>37028</v>
      </c>
      <c r="L3950" s="12">
        <v>5.0239088938929997E-2</v>
      </c>
    </row>
    <row r="3951" spans="11:12">
      <c r="K3951" s="103">
        <v>37029</v>
      </c>
      <c r="L3951" s="12">
        <v>4.9900783984925798E-2</v>
      </c>
    </row>
    <row r="3952" spans="11:12">
      <c r="K3952" s="103">
        <v>37032</v>
      </c>
      <c r="L3952" s="12">
        <v>5.3011769165131402E-2</v>
      </c>
    </row>
    <row r="3953" spans="11:12">
      <c r="K3953" s="103">
        <v>37033</v>
      </c>
      <c r="L3953" s="12">
        <v>5.3366726629453499E-2</v>
      </c>
    </row>
    <row r="3954" spans="11:12">
      <c r="K3954" s="103">
        <v>37034</v>
      </c>
      <c r="L3954" s="12">
        <v>5.3366726629453499E-2</v>
      </c>
    </row>
    <row r="3955" spans="11:12">
      <c r="K3955" s="103">
        <v>37035</v>
      </c>
      <c r="L3955" s="12">
        <v>5.2307472732279398E-2</v>
      </c>
    </row>
    <row r="3956" spans="11:12">
      <c r="K3956" s="103">
        <v>37036</v>
      </c>
      <c r="L3956" s="12">
        <v>5.3723565094540598E-2</v>
      </c>
    </row>
    <row r="3957" spans="11:12">
      <c r="K3957" s="103">
        <v>37039</v>
      </c>
      <c r="L3957" s="12">
        <v>4.9900783984925798E-2</v>
      </c>
    </row>
    <row r="3958" spans="11:12">
      <c r="K3958" s="103">
        <v>37040</v>
      </c>
      <c r="L3958" s="12">
        <v>4.3508501969355698E-2</v>
      </c>
    </row>
    <row r="3959" spans="11:12">
      <c r="K3959" s="103">
        <v>37041</v>
      </c>
      <c r="L3959" s="12">
        <v>4.50410649402299E-2</v>
      </c>
    </row>
    <row r="3960" spans="11:12">
      <c r="K3960" s="103">
        <v>37042</v>
      </c>
      <c r="L3960" s="12">
        <v>3.06103350362424E-2</v>
      </c>
    </row>
    <row r="3961" spans="11:12">
      <c r="K3961" s="103">
        <v>37043</v>
      </c>
      <c r="L3961" s="12">
        <v>3.5167352328276502E-2</v>
      </c>
    </row>
    <row r="3962" spans="11:12">
      <c r="K3962" s="103">
        <v>37046</v>
      </c>
      <c r="L3962" s="12">
        <v>3.5678719301846303E-2</v>
      </c>
    </row>
    <row r="3963" spans="11:12">
      <c r="K3963" s="103">
        <v>37047</v>
      </c>
      <c r="L3963" s="12">
        <v>3.6983838618922599E-2</v>
      </c>
    </row>
    <row r="3964" spans="11:12">
      <c r="K3964" s="103">
        <v>37048</v>
      </c>
      <c r="L3964" s="12">
        <v>3.6983838618922599E-2</v>
      </c>
    </row>
    <row r="3965" spans="11:12">
      <c r="K3965" s="103">
        <v>37049</v>
      </c>
      <c r="L3965" s="12">
        <v>3.6719738216838202E-2</v>
      </c>
    </row>
    <row r="3966" spans="11:12">
      <c r="K3966" s="103">
        <v>37050</v>
      </c>
      <c r="L3966" s="12">
        <v>3.6983838618922599E-2</v>
      </c>
    </row>
    <row r="3967" spans="11:12">
      <c r="K3967" s="103">
        <v>37053</v>
      </c>
      <c r="L3967" s="12">
        <v>3.4162654847487602E-2</v>
      </c>
    </row>
    <row r="3968" spans="11:12">
      <c r="K3968" s="103">
        <v>37054</v>
      </c>
      <c r="L3968" s="12">
        <v>3.4162654847487602E-2</v>
      </c>
    </row>
    <row r="3969" spans="11:12">
      <c r="K3969" s="103">
        <v>37055</v>
      </c>
      <c r="L3969" s="12">
        <v>3.4162654847487602E-2</v>
      </c>
    </row>
    <row r="3970" spans="11:12">
      <c r="K3970" s="103">
        <v>37056</v>
      </c>
      <c r="L3970" s="12">
        <v>3.3669225156640101E-2</v>
      </c>
    </row>
    <row r="3971" spans="11:12">
      <c r="K3971" s="103">
        <v>37057</v>
      </c>
      <c r="L3971" s="12">
        <v>3.3669225156640101E-2</v>
      </c>
    </row>
    <row r="3972" spans="11:12">
      <c r="K3972" s="103">
        <v>37060</v>
      </c>
      <c r="L3972" s="12">
        <v>3.6457182312493598E-2</v>
      </c>
    </row>
    <row r="3973" spans="11:12">
      <c r="K3973" s="103">
        <v>37061</v>
      </c>
      <c r="L3973" s="12">
        <v>3.7516697853909001E-2</v>
      </c>
    </row>
    <row r="3974" spans="11:12">
      <c r="K3974" s="103">
        <v>37062</v>
      </c>
      <c r="L3974" s="12">
        <v>3.8601224779718599E-2</v>
      </c>
    </row>
    <row r="3975" spans="11:12">
      <c r="K3975" s="103">
        <v>37063</v>
      </c>
      <c r="L3975" s="12">
        <v>4.0275786139031898E-2</v>
      </c>
    </row>
    <row r="3976" spans="11:12">
      <c r="K3976" s="103">
        <v>37064</v>
      </c>
      <c r="L3976" s="12">
        <v>4.0846912356476403E-2</v>
      </c>
    </row>
    <row r="3977" spans="11:12">
      <c r="K3977" s="103">
        <v>37067</v>
      </c>
      <c r="L3977" s="12">
        <v>3.9152992413319002E-2</v>
      </c>
    </row>
    <row r="3978" spans="11:12">
      <c r="K3978" s="103">
        <v>37068</v>
      </c>
      <c r="L3978" s="12">
        <v>3.7785469163447001E-2</v>
      </c>
    </row>
    <row r="3979" spans="11:12">
      <c r="K3979" s="103">
        <v>37069</v>
      </c>
      <c r="L3979" s="12">
        <v>3.9431274153244697E-2</v>
      </c>
    </row>
    <row r="3980" spans="11:12">
      <c r="K3980" s="103">
        <v>37070</v>
      </c>
      <c r="L3980" s="12">
        <v>4.0846912356476403E-2</v>
      </c>
    </row>
    <row r="3981" spans="11:12">
      <c r="K3981" s="103">
        <v>37071</v>
      </c>
      <c r="L3981" s="12">
        <v>4.0560533251578601E-2</v>
      </c>
    </row>
    <row r="3982" spans="11:12">
      <c r="K3982" s="103">
        <v>37074</v>
      </c>
      <c r="L3982" s="12">
        <v>4.8421933045003598E-2</v>
      </c>
    </row>
    <row r="3983" spans="11:12">
      <c r="K3983" s="103">
        <v>37075</v>
      </c>
      <c r="L3983" s="12">
        <v>4.8093443688636002E-2</v>
      </c>
    </row>
    <row r="3984" spans="11:12">
      <c r="K3984" s="103">
        <v>37076</v>
      </c>
      <c r="L3984" s="12">
        <v>4.8093443688636002E-2</v>
      </c>
    </row>
    <row r="3985" spans="11:12">
      <c r="K3985" s="103">
        <v>37077</v>
      </c>
      <c r="L3985" s="12">
        <v>4.8421933045003598E-2</v>
      </c>
    </row>
    <row r="3986" spans="11:12">
      <c r="K3986" s="103">
        <v>37078</v>
      </c>
      <c r="L3986" s="12">
        <v>4.9084293738288501E-2</v>
      </c>
    </row>
    <row r="3987" spans="11:12">
      <c r="K3987" s="103">
        <v>37081</v>
      </c>
      <c r="L3987" s="12">
        <v>4.9753871780035402E-2</v>
      </c>
    </row>
    <row r="3988" spans="11:12">
      <c r="K3988" s="103">
        <v>37082</v>
      </c>
      <c r="L3988" s="12">
        <v>5.2505347581189403E-2</v>
      </c>
    </row>
    <row r="3989" spans="11:12">
      <c r="K3989" s="103">
        <v>37083</v>
      </c>
      <c r="L3989" s="12">
        <v>5.1806405309219102E-2</v>
      </c>
    </row>
    <row r="3990" spans="11:12">
      <c r="K3990" s="103">
        <v>37084</v>
      </c>
      <c r="L3990" s="12">
        <v>4.9084293738288501E-2</v>
      </c>
    </row>
    <row r="3991" spans="11:12">
      <c r="K3991" s="103">
        <v>37085</v>
      </c>
      <c r="L3991" s="12">
        <v>4.0731066265416602E-2</v>
      </c>
    </row>
    <row r="3992" spans="11:12">
      <c r="K3992" s="103">
        <v>37088</v>
      </c>
      <c r="L3992" s="12">
        <v>3.8217727556370699E-2</v>
      </c>
    </row>
    <row r="3993" spans="11:12">
      <c r="K3993" s="103">
        <v>37089</v>
      </c>
      <c r="L3993" s="12">
        <v>3.6351590044755001E-2</v>
      </c>
    </row>
    <row r="3994" spans="11:12">
      <c r="K3994" s="103">
        <v>37090</v>
      </c>
      <c r="L3994" s="12">
        <v>3.7676741956565798E-2</v>
      </c>
    </row>
    <row r="3995" spans="11:12">
      <c r="K3995" s="103">
        <v>37091</v>
      </c>
      <c r="L3995" s="12">
        <v>3.6613523996650903E-2</v>
      </c>
    </row>
    <row r="3996" spans="11:12">
      <c r="K3996" s="103">
        <v>37092</v>
      </c>
      <c r="L3996" s="12">
        <v>3.6613523996650903E-2</v>
      </c>
    </row>
    <row r="3997" spans="11:12">
      <c r="K3997" s="103">
        <v>37095</v>
      </c>
      <c r="L3997" s="12">
        <v>3.5832323173533499E-2</v>
      </c>
    </row>
    <row r="3998" spans="11:12">
      <c r="K3998" s="103">
        <v>37096</v>
      </c>
      <c r="L3998" s="12">
        <v>3.6613523996650903E-2</v>
      </c>
    </row>
    <row r="3999" spans="11:12">
      <c r="K3999" s="103">
        <v>37097</v>
      </c>
      <c r="L3999" s="12">
        <v>3.7676741956565798E-2</v>
      </c>
    </row>
    <row r="4000" spans="11:12">
      <c r="K4000" s="103">
        <v>37098</v>
      </c>
      <c r="L4000" s="12">
        <v>3.90410672379096E-2</v>
      </c>
    </row>
    <row r="4001" spans="11:12">
      <c r="K4001" s="103">
        <v>37099</v>
      </c>
      <c r="L4001" s="12">
        <v>3.9318701809887301E-2</v>
      </c>
    </row>
    <row r="4002" spans="11:12">
      <c r="K4002" s="103">
        <v>37102</v>
      </c>
      <c r="L4002" s="12">
        <v>4.0445346966032199E-2</v>
      </c>
    </row>
    <row r="4003" spans="11:12">
      <c r="K4003" s="103">
        <v>37103</v>
      </c>
      <c r="L4003" s="12">
        <v>4.0445346966032199E-2</v>
      </c>
    </row>
    <row r="4004" spans="11:12">
      <c r="K4004" s="103">
        <v>37104</v>
      </c>
      <c r="L4004" s="12">
        <v>6.2956491737263004E-2</v>
      </c>
    </row>
    <row r="4005" spans="11:12">
      <c r="K4005" s="103">
        <v>37105</v>
      </c>
      <c r="L4005" s="12">
        <v>6.2552251949676702E-2</v>
      </c>
    </row>
    <row r="4006" spans="11:12">
      <c r="K4006" s="103">
        <v>37106</v>
      </c>
      <c r="L4006" s="12">
        <v>6.6686793197001396E-2</v>
      </c>
    </row>
    <row r="4007" spans="11:12">
      <c r="K4007" s="103">
        <v>37109</v>
      </c>
      <c r="L4007" s="12">
        <v>6.6264055381829598E-2</v>
      </c>
    </row>
    <row r="4008" spans="11:12">
      <c r="K4008" s="103">
        <v>37110</v>
      </c>
      <c r="L4008" s="12">
        <v>6.5424809171751905E-2</v>
      </c>
    </row>
    <row r="4009" spans="11:12">
      <c r="K4009" s="103">
        <v>37111</v>
      </c>
      <c r="L4009" s="12">
        <v>6.6264055381829598E-2</v>
      </c>
    </row>
    <row r="4010" spans="11:12">
      <c r="K4010" s="103">
        <v>37112</v>
      </c>
      <c r="L4010" s="12">
        <v>6.6264055381829598E-2</v>
      </c>
    </row>
    <row r="4011" spans="11:12">
      <c r="K4011" s="103">
        <v>37113</v>
      </c>
      <c r="L4011" s="12">
        <v>6.3362763672361502E-2</v>
      </c>
    </row>
    <row r="4012" spans="11:12">
      <c r="K4012" s="103">
        <v>37116</v>
      </c>
      <c r="L4012" s="12">
        <v>6.3771073587204005E-2</v>
      </c>
    </row>
    <row r="4013" spans="11:12">
      <c r="K4013" s="103">
        <v>37117</v>
      </c>
      <c r="L4013" s="12">
        <v>6.6264055381829598E-2</v>
      </c>
    </row>
    <row r="4014" spans="11:12">
      <c r="K4014" s="103">
        <v>37118</v>
      </c>
      <c r="L4014" s="12">
        <v>6.7111615101733899E-2</v>
      </c>
    </row>
    <row r="4015" spans="11:12">
      <c r="K4015" s="103">
        <v>37119</v>
      </c>
      <c r="L4015" s="12">
        <v>6.8831857185349204E-2</v>
      </c>
    </row>
    <row r="4016" spans="11:12">
      <c r="K4016" s="103">
        <v>37120</v>
      </c>
      <c r="L4016" s="12">
        <v>6.7111615101733899E-2</v>
      </c>
    </row>
    <row r="4017" spans="11:12">
      <c r="K4017" s="103">
        <v>37123</v>
      </c>
      <c r="L4017" s="12">
        <v>6.4593830611728895E-2</v>
      </c>
    </row>
    <row r="4018" spans="11:12">
      <c r="K4018" s="103">
        <v>37124</v>
      </c>
      <c r="L4018" s="12">
        <v>6.3362763672361502E-2</v>
      </c>
    </row>
    <row r="4019" spans="11:12">
      <c r="K4019" s="103">
        <v>37125</v>
      </c>
      <c r="L4019" s="12">
        <v>6.3771073587204005E-2</v>
      </c>
    </row>
    <row r="4020" spans="11:12">
      <c r="K4020" s="103">
        <v>37126</v>
      </c>
      <c r="L4020" s="12">
        <v>6.3362763672361502E-2</v>
      </c>
    </row>
    <row r="4021" spans="11:12">
      <c r="K4021" s="103">
        <v>37127</v>
      </c>
      <c r="L4021" s="12">
        <v>7.2374091030419294E-2</v>
      </c>
    </row>
    <row r="4022" spans="11:12">
      <c r="K4022" s="103">
        <v>37130</v>
      </c>
      <c r="L4022" s="12">
        <v>7.0144198835746199E-2</v>
      </c>
    </row>
    <row r="4023" spans="11:12">
      <c r="K4023" s="103">
        <v>37131</v>
      </c>
      <c r="L4023" s="12">
        <v>7.2374091030419294E-2</v>
      </c>
    </row>
    <row r="4024" spans="11:12">
      <c r="K4024" s="103">
        <v>37132</v>
      </c>
      <c r="L4024" s="12">
        <v>7.32811062034638E-2</v>
      </c>
    </row>
    <row r="4025" spans="11:12">
      <c r="K4025" s="103">
        <v>37133</v>
      </c>
      <c r="L4025" s="12">
        <v>7.32811062034638E-2</v>
      </c>
    </row>
    <row r="4026" spans="11:12">
      <c r="K4026" s="103">
        <v>37134</v>
      </c>
      <c r="L4026" s="12">
        <v>7.1923821180644804E-2</v>
      </c>
    </row>
    <row r="4027" spans="11:12">
      <c r="K4027" s="103">
        <v>37137</v>
      </c>
      <c r="L4027" s="12">
        <v>0.119653785800132</v>
      </c>
    </row>
    <row r="4028" spans="11:12">
      <c r="K4028" s="103">
        <v>37138</v>
      </c>
      <c r="L4028" s="12">
        <v>0.12700213361318699</v>
      </c>
    </row>
    <row r="4029" spans="11:12">
      <c r="K4029" s="103">
        <v>37139</v>
      </c>
      <c r="L4029" s="12">
        <v>0.122290424987424</v>
      </c>
    </row>
    <row r="4030" spans="11:12">
      <c r="K4030" s="103">
        <v>37140</v>
      </c>
      <c r="L4030" s="12">
        <v>0.108896000032735</v>
      </c>
    </row>
    <row r="4031" spans="11:12">
      <c r="K4031" s="103">
        <v>37141</v>
      </c>
      <c r="L4031" s="12">
        <v>0.10646908055052801</v>
      </c>
    </row>
    <row r="4032" spans="11:12">
      <c r="K4032" s="103">
        <v>37144</v>
      </c>
      <c r="L4032" s="12">
        <v>0.107677614224469</v>
      </c>
    </row>
    <row r="4033" spans="11:12">
      <c r="K4033" s="103">
        <v>37145</v>
      </c>
      <c r="L4033" s="12">
        <v>0.105270370821654</v>
      </c>
    </row>
    <row r="4034" spans="11:12">
      <c r="K4034" s="103">
        <v>37146</v>
      </c>
      <c r="L4034" s="12">
        <v>0.10467469096012599</v>
      </c>
    </row>
    <row r="4035" spans="11:12">
      <c r="K4035" s="103">
        <v>37147</v>
      </c>
      <c r="L4035" s="12">
        <v>0.110124265544796</v>
      </c>
    </row>
    <row r="4036" spans="11:12">
      <c r="K4036" s="103">
        <v>37148</v>
      </c>
      <c r="L4036" s="12">
        <v>0.114501380695574</v>
      </c>
    </row>
    <row r="4037" spans="11:12">
      <c r="K4037" s="103">
        <v>37151</v>
      </c>
      <c r="L4037" s="12">
        <v>0.11386860652120601</v>
      </c>
    </row>
    <row r="4038" spans="11:12">
      <c r="K4038" s="103">
        <v>37152</v>
      </c>
      <c r="L4038" s="12">
        <v>0.110124265544796</v>
      </c>
    </row>
    <row r="4039" spans="11:12">
      <c r="K4039" s="103">
        <v>37153</v>
      </c>
      <c r="L4039" s="12">
        <v>0.110124265544796</v>
      </c>
    </row>
    <row r="4040" spans="11:12">
      <c r="K4040" s="103">
        <v>37154</v>
      </c>
      <c r="L4040" s="12">
        <v>0.101732894297746</v>
      </c>
    </row>
    <row r="4041" spans="11:12">
      <c r="K4041" s="103">
        <v>37155</v>
      </c>
      <c r="L4041" s="12">
        <v>0.102902307395018</v>
      </c>
    </row>
    <row r="4042" spans="11:12">
      <c r="K4042" s="103">
        <v>37158</v>
      </c>
      <c r="L4042" s="12">
        <v>0.109508896127145</v>
      </c>
    </row>
    <row r="4043" spans="11:12">
      <c r="K4043" s="103">
        <v>37159</v>
      </c>
      <c r="L4043" s="12">
        <v>0.11323832826026101</v>
      </c>
    </row>
    <row r="4044" spans="11:12">
      <c r="K4044" s="103">
        <v>37160</v>
      </c>
      <c r="L4044" s="12">
        <v>0.110742111633618</v>
      </c>
    </row>
    <row r="4045" spans="11:12">
      <c r="K4045" s="103">
        <v>37161</v>
      </c>
      <c r="L4045" s="12">
        <v>0.110742111633618</v>
      </c>
    </row>
    <row r="4046" spans="11:12">
      <c r="K4046" s="103">
        <v>37162</v>
      </c>
      <c r="L4046" s="12">
        <v>0.110742111633618</v>
      </c>
    </row>
    <row r="4047" spans="11:12">
      <c r="K4047" s="103">
        <v>37165</v>
      </c>
      <c r="L4047" s="12">
        <v>0.40658530655268699</v>
      </c>
    </row>
    <row r="4048" spans="11:12">
      <c r="K4048" s="103">
        <v>37166</v>
      </c>
      <c r="L4048" s="12">
        <v>0.41550675781443303</v>
      </c>
    </row>
    <row r="4049" spans="11:12">
      <c r="K4049" s="103">
        <v>37167</v>
      </c>
      <c r="L4049" s="12">
        <v>0.34572477673403401</v>
      </c>
    </row>
    <row r="4050" spans="11:12">
      <c r="K4050" s="103">
        <v>37168</v>
      </c>
      <c r="L4050" s="12">
        <v>0.33491635020806898</v>
      </c>
    </row>
    <row r="4051" spans="11:12">
      <c r="K4051" s="103">
        <v>37169</v>
      </c>
      <c r="L4051" s="12">
        <v>0.33850453353369703</v>
      </c>
    </row>
    <row r="4052" spans="11:12">
      <c r="K4052" s="103">
        <v>37172</v>
      </c>
      <c r="L4052" s="12">
        <v>0.33134317388030599</v>
      </c>
    </row>
    <row r="4053" spans="11:12">
      <c r="K4053" s="103">
        <v>37173</v>
      </c>
      <c r="L4053" s="12">
        <v>0.337306822496722</v>
      </c>
    </row>
    <row r="4054" spans="11:12">
      <c r="K4054" s="103">
        <v>37174</v>
      </c>
      <c r="L4054" s="12">
        <v>0.33372361002571699</v>
      </c>
    </row>
    <row r="4055" spans="11:12">
      <c r="K4055" s="103">
        <v>37175</v>
      </c>
      <c r="L4055" s="12">
        <v>0.33491635020806898</v>
      </c>
    </row>
    <row r="4056" spans="11:12">
      <c r="K4056" s="103">
        <v>37176</v>
      </c>
      <c r="L4056" s="12">
        <v>0.343311628830542</v>
      </c>
    </row>
    <row r="4057" spans="11:12">
      <c r="K4057" s="103">
        <v>37179</v>
      </c>
      <c r="L4057" s="12">
        <v>0.35178494840706398</v>
      </c>
    </row>
    <row r="4058" spans="11:12">
      <c r="K4058" s="103">
        <v>37180</v>
      </c>
      <c r="L4058" s="12">
        <v>0.34935625440328599</v>
      </c>
    </row>
    <row r="4059" spans="11:12">
      <c r="K4059" s="103">
        <v>37181</v>
      </c>
      <c r="L4059" s="12">
        <v>0.35543933041867398</v>
      </c>
    </row>
    <row r="4060" spans="11:12">
      <c r="K4060" s="103">
        <v>37182</v>
      </c>
      <c r="L4060" s="12">
        <v>0.29876678455995798</v>
      </c>
    </row>
    <row r="4061" spans="11:12">
      <c r="K4061" s="103">
        <v>37183</v>
      </c>
      <c r="L4061" s="12">
        <v>0.30218691475333598</v>
      </c>
    </row>
    <row r="4062" spans="11:12">
      <c r="K4062" s="103">
        <v>37186</v>
      </c>
      <c r="L4062" s="12">
        <v>0.29876678455995798</v>
      </c>
    </row>
    <row r="4063" spans="11:12">
      <c r="K4063" s="103">
        <v>37187</v>
      </c>
      <c r="L4063" s="12">
        <v>0.29990487272918098</v>
      </c>
    </row>
    <row r="4064" spans="11:12">
      <c r="K4064" s="103">
        <v>37188</v>
      </c>
      <c r="L4064" s="12">
        <v>0.29990487272918098</v>
      </c>
    </row>
    <row r="4065" spans="11:12">
      <c r="K4065" s="103">
        <v>37189</v>
      </c>
      <c r="L4065" s="12">
        <v>0.28861354820559898</v>
      </c>
    </row>
    <row r="4066" spans="11:12">
      <c r="K4066" s="103">
        <v>37190</v>
      </c>
      <c r="L4066" s="12">
        <v>0.289733622060598</v>
      </c>
    </row>
    <row r="4067" spans="11:12">
      <c r="K4067" s="103">
        <v>37193</v>
      </c>
      <c r="L4067" s="12">
        <v>0.28083071895709499</v>
      </c>
    </row>
    <row r="4068" spans="11:12">
      <c r="K4068" s="103">
        <v>37194</v>
      </c>
      <c r="L4068" s="12">
        <v>0.28193631415839199</v>
      </c>
    </row>
    <row r="4069" spans="11:12">
      <c r="K4069" s="103">
        <v>37195</v>
      </c>
      <c r="L4069" s="12">
        <v>0.28861354820559898</v>
      </c>
    </row>
    <row r="4070" spans="11:12">
      <c r="K4070" s="103">
        <v>37196</v>
      </c>
      <c r="L4070" s="12">
        <v>0.17785081900028499</v>
      </c>
    </row>
    <row r="4071" spans="11:12">
      <c r="K4071" s="103">
        <v>37197</v>
      </c>
      <c r="L4071" s="12">
        <v>0.17785081900028499</v>
      </c>
    </row>
    <row r="4072" spans="11:12">
      <c r="K4072" s="103">
        <v>37200</v>
      </c>
      <c r="L4072" s="12">
        <v>0.178705401837879</v>
      </c>
    </row>
    <row r="4073" spans="11:12">
      <c r="K4073" s="103">
        <v>37201</v>
      </c>
      <c r="L4073" s="12">
        <v>0.17445832259982699</v>
      </c>
    </row>
    <row r="4074" spans="11:12">
      <c r="K4074" s="103">
        <v>37202</v>
      </c>
      <c r="L4074" s="12">
        <v>0.17445832259982699</v>
      </c>
    </row>
    <row r="4075" spans="11:12">
      <c r="K4075" s="103">
        <v>37203</v>
      </c>
      <c r="L4075" s="12">
        <v>0.17194111054934699</v>
      </c>
    </row>
    <row r="4076" spans="11:12">
      <c r="K4076" s="103">
        <v>37204</v>
      </c>
      <c r="L4076" s="12">
        <v>0.17614940126551101</v>
      </c>
    </row>
    <row r="4077" spans="11:12">
      <c r="K4077" s="103">
        <v>37207</v>
      </c>
      <c r="L4077" s="12">
        <v>0.18042230857177299</v>
      </c>
    </row>
    <row r="4078" spans="11:12">
      <c r="K4078" s="103">
        <v>37208</v>
      </c>
      <c r="L4078" s="12">
        <v>0.183016998882256</v>
      </c>
    </row>
    <row r="4079" spans="11:12">
      <c r="K4079" s="103">
        <v>37209</v>
      </c>
      <c r="L4079" s="12">
        <v>0.185634846303771</v>
      </c>
    </row>
    <row r="4080" spans="11:12">
      <c r="K4080" s="103">
        <v>37210</v>
      </c>
      <c r="L4080" s="12">
        <v>0.19093981351851999</v>
      </c>
    </row>
    <row r="4081" spans="11:12">
      <c r="K4081" s="103">
        <v>37211</v>
      </c>
      <c r="L4081" s="12">
        <v>0.203674857315194</v>
      </c>
    </row>
    <row r="4082" spans="11:12">
      <c r="K4082" s="103">
        <v>37214</v>
      </c>
      <c r="L4082" s="12">
        <v>0.20928424518539501</v>
      </c>
    </row>
    <row r="4083" spans="11:12">
      <c r="K4083" s="103">
        <v>37215</v>
      </c>
      <c r="L4083" s="12">
        <v>0.19724516148487201</v>
      </c>
    </row>
    <row r="4084" spans="11:12">
      <c r="K4084" s="103">
        <v>37216</v>
      </c>
      <c r="L4084" s="12">
        <v>0.20274875232453901</v>
      </c>
    </row>
    <row r="4085" spans="11:12">
      <c r="K4085" s="103">
        <v>37217</v>
      </c>
      <c r="L4085" s="12">
        <v>0.16050266676453601</v>
      </c>
    </row>
    <row r="4086" spans="11:12">
      <c r="K4086" s="103">
        <v>37218</v>
      </c>
      <c r="L4086" s="12">
        <v>0.16697664318781899</v>
      </c>
    </row>
    <row r="4087" spans="11:12">
      <c r="K4087" s="103">
        <v>37221</v>
      </c>
      <c r="L4087" s="12">
        <v>0.15891014355003</v>
      </c>
    </row>
    <row r="4088" spans="11:12">
      <c r="K4088" s="103">
        <v>37222</v>
      </c>
      <c r="L4088" s="12">
        <v>0.15732801122731899</v>
      </c>
    </row>
    <row r="4089" spans="11:12">
      <c r="K4089" s="103">
        <v>37223</v>
      </c>
      <c r="L4089" s="12">
        <v>0.15732801122731899</v>
      </c>
    </row>
    <row r="4090" spans="11:12">
      <c r="K4090" s="103">
        <v>37224</v>
      </c>
      <c r="L4090" s="12">
        <v>0.151872364022172</v>
      </c>
    </row>
    <row r="4091" spans="11:12">
      <c r="K4091" s="103">
        <v>37225</v>
      </c>
      <c r="L4091" s="12">
        <v>0.142077686213916</v>
      </c>
    </row>
    <row r="4092" spans="11:12">
      <c r="K4092" s="103">
        <v>37228</v>
      </c>
      <c r="L4092" s="12">
        <v>7.0564895844073397E-2</v>
      </c>
    </row>
    <row r="4093" spans="11:12">
      <c r="K4093" s="103">
        <v>37229</v>
      </c>
      <c r="L4093" s="12">
        <v>6.5405004044928397E-2</v>
      </c>
    </row>
    <row r="4094" spans="11:12">
      <c r="K4094" s="103">
        <v>37230</v>
      </c>
      <c r="L4094" s="12">
        <v>7.0123298922521102E-2</v>
      </c>
    </row>
    <row r="4095" spans="11:12">
      <c r="K4095" s="103">
        <v>37231</v>
      </c>
      <c r="L4095" s="12">
        <v>6.66666927203413E-2</v>
      </c>
    </row>
    <row r="4096" spans="11:12">
      <c r="K4096" s="103">
        <v>37232</v>
      </c>
      <c r="L4096" s="12">
        <v>6.2533126393475094E-2</v>
      </c>
    </row>
    <row r="4097" spans="11:12">
      <c r="K4097" s="103">
        <v>37235</v>
      </c>
      <c r="L4097" s="12">
        <v>6.2533126393475094E-2</v>
      </c>
    </row>
    <row r="4098" spans="11:12">
      <c r="K4098" s="103">
        <v>37236</v>
      </c>
      <c r="L4098" s="12">
        <v>6.0150606054388198E-2</v>
      </c>
    </row>
    <row r="4099" spans="11:12">
      <c r="K4099" s="103">
        <v>37237</v>
      </c>
      <c r="L4099" s="12">
        <v>5.9760521120589598E-2</v>
      </c>
    </row>
    <row r="4100" spans="11:12">
      <c r="K4100" s="103">
        <v>37238</v>
      </c>
      <c r="L4100" s="12">
        <v>6.2533126393475094E-2</v>
      </c>
    </row>
    <row r="4101" spans="11:12">
      <c r="K4101" s="103">
        <v>37239</v>
      </c>
      <c r="L4101" s="12">
        <v>6.2533126393475094E-2</v>
      </c>
    </row>
    <row r="4102" spans="11:12">
      <c r="K4102" s="103">
        <v>37242</v>
      </c>
      <c r="L4102" s="12">
        <v>7.0564895844073397E-2</v>
      </c>
    </row>
    <row r="4103" spans="11:12">
      <c r="K4103" s="103">
        <v>37243</v>
      </c>
      <c r="L4103" s="12">
        <v>7.1008627179981507E-2</v>
      </c>
    </row>
    <row r="4104" spans="11:12">
      <c r="K4104" s="103">
        <v>37244</v>
      </c>
      <c r="L4104" s="12">
        <v>7.2352682873414204E-2</v>
      </c>
    </row>
    <row r="4105" spans="11:12">
      <c r="K4105" s="103">
        <v>37245</v>
      </c>
      <c r="L4105" s="12">
        <v>7.4635976205092297E-2</v>
      </c>
    </row>
    <row r="4106" spans="11:12">
      <c r="K4106" s="103">
        <v>37246</v>
      </c>
      <c r="L4106" s="12">
        <v>6.4988582090479599E-2</v>
      </c>
    </row>
    <row r="4107" spans="11:12">
      <c r="K4107" s="103">
        <v>37249</v>
      </c>
      <c r="L4107" s="12">
        <v>6.0150606054388198E-2</v>
      </c>
    </row>
    <row r="4108" spans="11:12">
      <c r="K4108" s="103">
        <v>37250</v>
      </c>
      <c r="L4108" s="12">
        <v>5.4144058336412601E-2</v>
      </c>
    </row>
    <row r="4109" spans="11:12">
      <c r="K4109" s="103">
        <v>37251</v>
      </c>
      <c r="L4109" s="12">
        <v>5.5232598758449498E-2</v>
      </c>
    </row>
    <row r="4110" spans="11:12">
      <c r="K4110" s="103">
        <v>37252</v>
      </c>
      <c r="L4110" s="12">
        <v>4.7965032714110199E-2</v>
      </c>
    </row>
    <row r="4111" spans="11:12">
      <c r="K4111" s="103">
        <v>37253</v>
      </c>
      <c r="L4111" s="12">
        <v>5.1670144596953099E-2</v>
      </c>
    </row>
    <row r="4112" spans="11:12">
      <c r="K4112" s="103">
        <v>37256</v>
      </c>
      <c r="L4112" s="12">
        <v>4.7965032714110199E-2</v>
      </c>
    </row>
    <row r="4113" spans="11:12">
      <c r="K4113" s="103">
        <v>37257</v>
      </c>
      <c r="L4113" s="12">
        <v>6.8835215387034895E-2</v>
      </c>
    </row>
    <row r="4114" spans="11:12">
      <c r="K4114" s="103">
        <v>37258</v>
      </c>
      <c r="L4114" s="12">
        <v>6.7970859547047596E-2</v>
      </c>
    </row>
    <row r="4115" spans="11:12">
      <c r="K4115" s="103">
        <v>37259</v>
      </c>
      <c r="L4115" s="12">
        <v>7.2377581287150994E-2</v>
      </c>
    </row>
    <row r="4116" spans="11:12">
      <c r="K4116" s="103">
        <v>37260</v>
      </c>
      <c r="L4116" s="12">
        <v>7.6057970272715006E-2</v>
      </c>
    </row>
    <row r="4117" spans="11:12">
      <c r="K4117" s="103">
        <v>37263</v>
      </c>
      <c r="L4117" s="12">
        <v>7.6057970272715006E-2</v>
      </c>
    </row>
    <row r="4118" spans="11:12">
      <c r="K4118" s="103">
        <v>37264</v>
      </c>
      <c r="L4118" s="12">
        <v>7.4200348870875496E-2</v>
      </c>
    </row>
    <row r="4119" spans="11:12">
      <c r="K4119" s="103">
        <v>37265</v>
      </c>
      <c r="L4119" s="12">
        <v>7.1479159522409505E-2</v>
      </c>
    </row>
    <row r="4120" spans="11:12">
      <c r="K4120" s="103">
        <v>37266</v>
      </c>
      <c r="L4120" s="12">
        <v>7.1479159522409505E-2</v>
      </c>
    </row>
    <row r="4121" spans="11:12">
      <c r="K4121" s="103">
        <v>37267</v>
      </c>
      <c r="L4121" s="12">
        <v>6.9708020876206103E-2</v>
      </c>
    </row>
    <row r="4122" spans="11:12">
      <c r="K4122" s="103">
        <v>37270</v>
      </c>
      <c r="L4122" s="12">
        <v>7.3741402883419502E-2</v>
      </c>
    </row>
    <row r="4123" spans="11:12">
      <c r="K4123" s="103">
        <v>37271</v>
      </c>
      <c r="L4123" s="12">
        <v>7.2830024510043598E-2</v>
      </c>
    </row>
    <row r="4124" spans="11:12">
      <c r="K4124" s="103">
        <v>37272</v>
      </c>
      <c r="L4124" s="12">
        <v>7.6527861651767198E-2</v>
      </c>
    </row>
    <row r="4125" spans="11:12">
      <c r="K4125" s="103">
        <v>37273</v>
      </c>
      <c r="L4125" s="12">
        <v>7.6527861651767198E-2</v>
      </c>
    </row>
    <row r="4126" spans="11:12">
      <c r="K4126" s="103">
        <v>37274</v>
      </c>
      <c r="L4126" s="12">
        <v>7.0589320769018596E-2</v>
      </c>
    </row>
    <row r="4127" spans="11:12">
      <c r="K4127" s="103">
        <v>37277</v>
      </c>
      <c r="L4127" s="12">
        <v>7.2377581287150994E-2</v>
      </c>
    </row>
    <row r="4128" spans="11:12">
      <c r="K4128" s="103">
        <v>37278</v>
      </c>
      <c r="L4128" s="12">
        <v>7.1479159522409505E-2</v>
      </c>
    </row>
    <row r="4129" spans="11:12">
      <c r="K4129" s="103">
        <v>37279</v>
      </c>
      <c r="L4129" s="12">
        <v>7.5590278616298995E-2</v>
      </c>
    </row>
    <row r="4130" spans="11:12">
      <c r="K4130" s="103">
        <v>37280</v>
      </c>
      <c r="L4130" s="12">
        <v>7.5124781382361602E-2</v>
      </c>
    </row>
    <row r="4131" spans="11:12">
      <c r="K4131" s="103">
        <v>37281</v>
      </c>
      <c r="L4131" s="12">
        <v>7.5124781382361602E-2</v>
      </c>
    </row>
    <row r="4132" spans="11:12">
      <c r="K4132" s="103">
        <v>37284</v>
      </c>
      <c r="L4132" s="12">
        <v>7.9879133975769095E-2</v>
      </c>
    </row>
    <row r="4133" spans="11:12">
      <c r="K4133" s="103">
        <v>37285</v>
      </c>
      <c r="L4133" s="12">
        <v>8.3843732207655203E-2</v>
      </c>
    </row>
    <row r="4134" spans="11:12">
      <c r="K4134" s="103">
        <v>37286</v>
      </c>
      <c r="L4134" s="12">
        <v>8.4349520834696698E-2</v>
      </c>
    </row>
    <row r="4135" spans="11:12">
      <c r="K4135" s="103">
        <v>37287</v>
      </c>
      <c r="L4135" s="12">
        <v>8.5880623126937103E-2</v>
      </c>
    </row>
    <row r="4136" spans="11:12">
      <c r="K4136" s="103">
        <v>37288</v>
      </c>
      <c r="L4136" s="12">
        <v>2.9100484287298799E-2</v>
      </c>
    </row>
    <row r="4137" spans="11:12">
      <c r="K4137" s="103">
        <v>37291</v>
      </c>
      <c r="L4137" s="12">
        <v>2.6993139156457201E-2</v>
      </c>
    </row>
    <row r="4138" spans="11:12">
      <c r="K4138" s="103">
        <v>37292</v>
      </c>
      <c r="L4138" s="12">
        <v>2.7820272302355301E-2</v>
      </c>
    </row>
    <row r="4139" spans="11:12">
      <c r="K4139" s="103">
        <v>37293</v>
      </c>
      <c r="L4139" s="12">
        <v>2.7820272302355301E-2</v>
      </c>
    </row>
    <row r="4140" spans="11:12">
      <c r="K4140" s="103">
        <v>37294</v>
      </c>
      <c r="L4140" s="12">
        <v>2.7404103502381101E-2</v>
      </c>
    </row>
    <row r="4141" spans="11:12">
      <c r="K4141" s="103">
        <v>37295</v>
      </c>
      <c r="L4141" s="12">
        <v>2.55950623944141E-2</v>
      </c>
    </row>
    <row r="4142" spans="11:12">
      <c r="K4142" s="103">
        <v>37298</v>
      </c>
      <c r="L4142" s="12">
        <v>2.52069306400514E-2</v>
      </c>
    </row>
    <row r="4143" spans="11:12">
      <c r="K4143" s="103">
        <v>37299</v>
      </c>
      <c r="L4143" s="12">
        <v>2.4633989046612799E-2</v>
      </c>
    </row>
    <row r="4144" spans="11:12">
      <c r="K4144" s="103">
        <v>37300</v>
      </c>
      <c r="L4144" s="12">
        <v>2.4258130579110901E-2</v>
      </c>
    </row>
    <row r="4145" spans="11:12">
      <c r="K4145" s="103">
        <v>37301</v>
      </c>
      <c r="L4145" s="12">
        <v>2.6186633352525E-2</v>
      </c>
    </row>
    <row r="4146" spans="11:12">
      <c r="K4146" s="103">
        <v>37302</v>
      </c>
      <c r="L4146" s="12">
        <v>2.6186633352525E-2</v>
      </c>
    </row>
    <row r="4147" spans="11:12">
      <c r="K4147" s="103">
        <v>37305</v>
      </c>
      <c r="L4147" s="12">
        <v>2.52069306400514E-2</v>
      </c>
    </row>
    <row r="4148" spans="11:12">
      <c r="K4148" s="103">
        <v>37306</v>
      </c>
      <c r="L4148" s="12">
        <v>2.6186633352525E-2</v>
      </c>
    </row>
    <row r="4149" spans="11:12">
      <c r="K4149" s="103">
        <v>37307</v>
      </c>
      <c r="L4149" s="12">
        <v>2.7820272302355301E-2</v>
      </c>
    </row>
    <row r="4150" spans="11:12">
      <c r="K4150" s="103">
        <v>37308</v>
      </c>
      <c r="L4150" s="12">
        <v>2.8241693368146699E-2</v>
      </c>
    </row>
    <row r="4151" spans="11:12">
      <c r="K4151" s="103">
        <v>37309</v>
      </c>
      <c r="L4151" s="12">
        <v>2.8241693368146699E-2</v>
      </c>
    </row>
    <row r="4152" spans="11:12">
      <c r="K4152" s="103">
        <v>37312</v>
      </c>
      <c r="L4152" s="12">
        <v>2.8030323307899101E-2</v>
      </c>
    </row>
    <row r="4153" spans="11:12">
      <c r="K4153" s="103">
        <v>37313</v>
      </c>
      <c r="L4153" s="12">
        <v>2.86684146609992E-2</v>
      </c>
    </row>
    <row r="4154" spans="11:12">
      <c r="K4154" s="103">
        <v>37314</v>
      </c>
      <c r="L4154" s="12">
        <v>2.8454388482891599E-2</v>
      </c>
    </row>
    <row r="4155" spans="11:12">
      <c r="K4155" s="103">
        <v>37315</v>
      </c>
      <c r="L4155" s="12">
        <v>2.7197973754942501E-2</v>
      </c>
    </row>
    <row r="4156" spans="11:12">
      <c r="K4156" s="103">
        <v>37316</v>
      </c>
      <c r="L4156" s="12">
        <v>1.9652043326183401E-2</v>
      </c>
    </row>
    <row r="4157" spans="11:12">
      <c r="K4157" s="103">
        <v>37319</v>
      </c>
      <c r="L4157" s="12">
        <v>2.0609031946328599E-2</v>
      </c>
    </row>
    <row r="4158" spans="11:12">
      <c r="K4158" s="103">
        <v>37320</v>
      </c>
      <c r="L4158" s="12">
        <v>2.2118361813710199E-2</v>
      </c>
    </row>
    <row r="4159" spans="11:12">
      <c r="K4159" s="103">
        <v>37321</v>
      </c>
      <c r="L4159" s="12">
        <v>2.2118361813710199E-2</v>
      </c>
    </row>
    <row r="4160" spans="11:12">
      <c r="K4160" s="103">
        <v>37322</v>
      </c>
      <c r="L4160" s="12">
        <v>2.17751281277434E-2</v>
      </c>
    </row>
    <row r="4161" spans="11:12">
      <c r="K4161" s="103">
        <v>37323</v>
      </c>
      <c r="L4161" s="12">
        <v>2.17751281277434E-2</v>
      </c>
    </row>
    <row r="4162" spans="11:12">
      <c r="K4162" s="103">
        <v>37326</v>
      </c>
      <c r="L4162" s="12">
        <v>2.17751281277434E-2</v>
      </c>
    </row>
    <row r="4163" spans="11:12">
      <c r="K4163" s="103">
        <v>37327</v>
      </c>
      <c r="L4163" s="12">
        <v>2.2466150566074001E-2</v>
      </c>
    </row>
    <row r="4164" spans="11:12">
      <c r="K4164" s="103">
        <v>37328</v>
      </c>
      <c r="L4164" s="12">
        <v>2.2118361813710199E-2</v>
      </c>
    </row>
    <row r="4165" spans="11:12">
      <c r="K4165" s="103">
        <v>37329</v>
      </c>
      <c r="L4165" s="12">
        <v>2.0936676789423701E-2</v>
      </c>
    </row>
    <row r="4166" spans="11:12">
      <c r="K4166" s="103">
        <v>37330</v>
      </c>
      <c r="L4166" s="12">
        <v>2.2466150566074001E-2</v>
      </c>
    </row>
    <row r="4167" spans="11:12">
      <c r="K4167" s="103">
        <v>37333</v>
      </c>
      <c r="L4167" s="12">
        <v>2.17751281277434E-2</v>
      </c>
    </row>
    <row r="4168" spans="11:12">
      <c r="K4168" s="103">
        <v>37334</v>
      </c>
      <c r="L4168" s="12">
        <v>2.0125714094577401E-2</v>
      </c>
    </row>
    <row r="4169" spans="11:12">
      <c r="K4169" s="103">
        <v>37335</v>
      </c>
      <c r="L4169" s="12">
        <v>1.9496271304127101E-2</v>
      </c>
    </row>
    <row r="4170" spans="11:12">
      <c r="K4170" s="103">
        <v>37336</v>
      </c>
      <c r="L4170" s="12">
        <v>1.9496271304127101E-2</v>
      </c>
    </row>
    <row r="4171" spans="11:12">
      <c r="K4171" s="103">
        <v>37337</v>
      </c>
      <c r="L4171" s="12">
        <v>1.8883629349553101E-2</v>
      </c>
    </row>
    <row r="4172" spans="11:12">
      <c r="K4172" s="103">
        <v>37340</v>
      </c>
      <c r="L4172" s="12">
        <v>1.65942055816275E-2</v>
      </c>
    </row>
    <row r="4173" spans="11:12">
      <c r="K4173" s="103">
        <v>37341</v>
      </c>
      <c r="L4173" s="12">
        <v>1.51617601306727E-2</v>
      </c>
    </row>
    <row r="4174" spans="11:12">
      <c r="K4174" s="103">
        <v>37342</v>
      </c>
      <c r="L4174" s="12">
        <v>1.51617601306727E-2</v>
      </c>
    </row>
    <row r="4175" spans="11:12">
      <c r="K4175" s="103">
        <v>37343</v>
      </c>
      <c r="L4175" s="12">
        <v>1.5287438729444301E-2</v>
      </c>
    </row>
    <row r="4176" spans="11:12">
      <c r="K4176" s="103">
        <v>37344</v>
      </c>
      <c r="L4176" s="12">
        <v>1.5799139947937201E-2</v>
      </c>
    </row>
    <row r="4177" spans="11:12">
      <c r="K4177" s="103">
        <v>37347</v>
      </c>
      <c r="L4177" s="12">
        <v>1.2052833685241199E-2</v>
      </c>
    </row>
    <row r="4178" spans="11:12">
      <c r="K4178" s="103">
        <v>37348</v>
      </c>
      <c r="L4178" s="12">
        <v>1.25760661009553E-2</v>
      </c>
    </row>
    <row r="4179" spans="11:12">
      <c r="K4179" s="103">
        <v>37349</v>
      </c>
      <c r="L4179" s="12">
        <v>1.2899352276597199E-2</v>
      </c>
    </row>
    <row r="4180" spans="11:12">
      <c r="K4180" s="103">
        <v>37350</v>
      </c>
      <c r="L4180" s="12">
        <v>1.2790800608916599E-2</v>
      </c>
    </row>
    <row r="4181" spans="11:12">
      <c r="K4181" s="103">
        <v>37351</v>
      </c>
      <c r="L4181" s="12">
        <v>1.2052833685241199E-2</v>
      </c>
    </row>
    <row r="4182" spans="11:12">
      <c r="K4182" s="103">
        <v>37354</v>
      </c>
      <c r="L4182" s="12">
        <v>1.2155943692808801E-2</v>
      </c>
    </row>
    <row r="4183" spans="11:12">
      <c r="K4183" s="103">
        <v>37355</v>
      </c>
      <c r="L4183" s="12">
        <v>1.2052833685241199E-2</v>
      </c>
    </row>
    <row r="4184" spans="11:12">
      <c r="K4184" s="103">
        <v>37356</v>
      </c>
      <c r="L4184" s="12">
        <v>1.19504828579925E-2</v>
      </c>
    </row>
    <row r="4185" spans="11:12">
      <c r="K4185" s="103">
        <v>37357</v>
      </c>
      <c r="L4185" s="12">
        <v>1.25760661009553E-2</v>
      </c>
    </row>
    <row r="4186" spans="11:12">
      <c r="K4186" s="103">
        <v>37358</v>
      </c>
      <c r="L4186" s="12">
        <v>1.25760661009553E-2</v>
      </c>
    </row>
    <row r="4187" spans="11:12">
      <c r="K4187" s="103">
        <v>37361</v>
      </c>
      <c r="L4187" s="12">
        <v>1.1848886712074E-2</v>
      </c>
    </row>
    <row r="4188" spans="11:12">
      <c r="K4188" s="103">
        <v>37362</v>
      </c>
      <c r="L4188" s="12">
        <v>1.1848886712074E-2</v>
      </c>
    </row>
    <row r="4189" spans="11:12">
      <c r="K4189" s="103">
        <v>37363</v>
      </c>
      <c r="L4189" s="12">
        <v>1.1647940553435999E-2</v>
      </c>
    </row>
    <row r="4190" spans="11:12">
      <c r="K4190" s="103">
        <v>37364</v>
      </c>
      <c r="L4190" s="12">
        <v>1.2469874042335599E-2</v>
      </c>
    </row>
    <row r="4191" spans="11:12">
      <c r="K4191" s="103">
        <v>37365</v>
      </c>
      <c r="L4191" s="12">
        <v>1.31188476116315E-2</v>
      </c>
    </row>
    <row r="4192" spans="11:12">
      <c r="K4192" s="103">
        <v>37368</v>
      </c>
      <c r="L4192" s="12">
        <v>1.3341563372097199E-2</v>
      </c>
    </row>
    <row r="4193" spans="11:12">
      <c r="K4193" s="103">
        <v>37369</v>
      </c>
      <c r="L4193" s="12">
        <v>1.40294099994048E-2</v>
      </c>
    </row>
    <row r="4194" spans="11:12">
      <c r="K4194" s="103">
        <v>37370</v>
      </c>
      <c r="L4194" s="12">
        <v>1.3681757514930599E-2</v>
      </c>
    </row>
    <row r="4195" spans="11:12">
      <c r="K4195" s="103">
        <v>37371</v>
      </c>
      <c r="L4195" s="12">
        <v>1.40294099994048E-2</v>
      </c>
    </row>
    <row r="4196" spans="11:12">
      <c r="K4196" s="103">
        <v>37372</v>
      </c>
      <c r="L4196" s="12">
        <v>1.3796806619673301E-2</v>
      </c>
    </row>
    <row r="4197" spans="11:12">
      <c r="K4197" s="103">
        <v>37375</v>
      </c>
      <c r="L4197" s="12">
        <v>1.40294099994048E-2</v>
      </c>
    </row>
    <row r="4198" spans="11:12">
      <c r="K4198" s="103">
        <v>37376</v>
      </c>
      <c r="L4198" s="12">
        <v>1.4504771993707E-2</v>
      </c>
    </row>
    <row r="4199" spans="11:12">
      <c r="K4199" s="103">
        <v>37377</v>
      </c>
      <c r="L4199" s="12">
        <v>1.1566307469661301E-2</v>
      </c>
    </row>
    <row r="4200" spans="11:12">
      <c r="K4200" s="103">
        <v>37378</v>
      </c>
      <c r="L4200" s="12">
        <v>1.10798278467267E-2</v>
      </c>
    </row>
    <row r="4201" spans="11:12">
      <c r="K4201" s="103">
        <v>37379</v>
      </c>
      <c r="L4201" s="12">
        <v>1.07035539313449E-2</v>
      </c>
    </row>
    <row r="4202" spans="11:12">
      <c r="K4202" s="103">
        <v>37382</v>
      </c>
      <c r="L4202" s="12">
        <v>1.07965639191229E-2</v>
      </c>
    </row>
    <row r="4203" spans="11:12">
      <c r="K4203" s="103">
        <v>37383</v>
      </c>
      <c r="L4203" s="12">
        <v>1.09846965715175E-2</v>
      </c>
    </row>
    <row r="4204" spans="11:12">
      <c r="K4204" s="103">
        <v>37384</v>
      </c>
      <c r="L4204" s="12">
        <v>1.11756748569629E-2</v>
      </c>
    </row>
    <row r="4205" spans="11:12">
      <c r="K4205" s="103">
        <v>37385</v>
      </c>
      <c r="L4205" s="12">
        <v>1.12722419504432E-2</v>
      </c>
    </row>
    <row r="4206" spans="11:12">
      <c r="K4206" s="103">
        <v>37386</v>
      </c>
      <c r="L4206" s="12">
        <v>1.19687427836545E-2</v>
      </c>
    </row>
    <row r="4207" spans="11:12">
      <c r="K4207" s="103">
        <v>37389</v>
      </c>
      <c r="L4207" s="12">
        <v>1.20712291338554E-2</v>
      </c>
    </row>
    <row r="4208" spans="11:12">
      <c r="K4208" s="103">
        <v>37390</v>
      </c>
      <c r="L4208" s="12">
        <v>1.22784863148957E-2</v>
      </c>
    </row>
    <row r="4209" spans="11:12">
      <c r="K4209" s="103">
        <v>37391</v>
      </c>
      <c r="L4209" s="12">
        <v>1.1766032053741399E-2</v>
      </c>
    </row>
    <row r="4210" spans="11:12">
      <c r="K4210" s="103">
        <v>37392</v>
      </c>
      <c r="L4210" s="12">
        <v>1.19687427836545E-2</v>
      </c>
    </row>
    <row r="4211" spans="11:12">
      <c r="K4211" s="103">
        <v>37393</v>
      </c>
      <c r="L4211" s="12">
        <v>1.22784863148957E-2</v>
      </c>
    </row>
    <row r="4212" spans="11:12">
      <c r="K4212" s="103">
        <v>37396</v>
      </c>
      <c r="L4212" s="12">
        <v>1.1766032053741399E-2</v>
      </c>
    </row>
    <row r="4213" spans="11:12">
      <c r="K4213" s="103">
        <v>37397</v>
      </c>
      <c r="L4213" s="12">
        <v>1.22784863148957E-2</v>
      </c>
    </row>
    <row r="4214" spans="11:12">
      <c r="K4214" s="103">
        <v>37398</v>
      </c>
      <c r="L4214" s="12">
        <v>1.20712291338554E-2</v>
      </c>
    </row>
    <row r="4215" spans="11:12">
      <c r="K4215" s="103">
        <v>37399</v>
      </c>
      <c r="L4215" s="12">
        <v>1.21744754712557E-2</v>
      </c>
    </row>
    <row r="4216" spans="11:12">
      <c r="K4216" s="103">
        <v>37400</v>
      </c>
      <c r="L4216" s="12">
        <v>1.07035539313449E-2</v>
      </c>
    </row>
    <row r="4217" spans="11:12">
      <c r="K4217" s="103">
        <v>37403</v>
      </c>
      <c r="L4217" s="12">
        <v>1.10798278467267E-2</v>
      </c>
    </row>
    <row r="4218" spans="11:12">
      <c r="K4218" s="103">
        <v>37404</v>
      </c>
      <c r="L4218" s="12">
        <v>1.1566307469661301E-2</v>
      </c>
    </row>
    <row r="4219" spans="11:12">
      <c r="K4219" s="103">
        <v>37405</v>
      </c>
      <c r="L4219" s="12">
        <v>1.07965639191229E-2</v>
      </c>
    </row>
    <row r="4220" spans="11:12">
      <c r="K4220" s="103">
        <v>37406</v>
      </c>
      <c r="L4220" s="12">
        <v>9.9842646619782097E-3</v>
      </c>
    </row>
    <row r="4221" spans="11:12">
      <c r="K4221" s="103">
        <v>37407</v>
      </c>
      <c r="L4221" s="12">
        <v>1.0338456581686001E-2</v>
      </c>
    </row>
    <row r="4222" spans="11:12">
      <c r="K4222" s="103">
        <v>37410</v>
      </c>
      <c r="L4222" s="12">
        <v>3.8886488278164003E-2</v>
      </c>
    </row>
    <row r="4223" spans="11:12">
      <c r="K4223" s="103">
        <v>37411</v>
      </c>
      <c r="L4223" s="12">
        <v>3.6993609466701403E-2</v>
      </c>
    </row>
    <row r="4224" spans="11:12">
      <c r="K4224" s="103">
        <v>37412</v>
      </c>
      <c r="L4224" s="12">
        <v>3.8611342984972E-2</v>
      </c>
    </row>
    <row r="4225" spans="11:12">
      <c r="K4225" s="103">
        <v>37413</v>
      </c>
      <c r="L4225" s="12">
        <v>3.9441569148724799E-2</v>
      </c>
    </row>
    <row r="4226" spans="11:12">
      <c r="K4226" s="103">
        <v>37414</v>
      </c>
      <c r="L4226" s="12">
        <v>4.08575066183181E-2</v>
      </c>
    </row>
    <row r="4227" spans="11:12">
      <c r="K4227" s="103">
        <v>37417</v>
      </c>
      <c r="L4227" s="12">
        <v>4.0003078767505598E-2</v>
      </c>
    </row>
    <row r="4228" spans="11:12">
      <c r="K4228" s="103">
        <v>37418</v>
      </c>
      <c r="L4228" s="12">
        <v>4.0003078767505598E-2</v>
      </c>
    </row>
    <row r="4229" spans="11:12">
      <c r="K4229" s="103">
        <v>37419</v>
      </c>
      <c r="L4229" s="12">
        <v>4.0003078767505598E-2</v>
      </c>
    </row>
    <row r="4230" spans="11:12">
      <c r="K4230" s="103">
        <v>37420</v>
      </c>
      <c r="L4230" s="12">
        <v>4.0003078767505598E-2</v>
      </c>
    </row>
    <row r="4231" spans="11:12">
      <c r="K4231" s="103">
        <v>37421</v>
      </c>
      <c r="L4231" s="12">
        <v>4.1435307174595599E-2</v>
      </c>
    </row>
    <row r="4232" spans="11:12">
      <c r="K4232" s="103">
        <v>37424</v>
      </c>
      <c r="L4232" s="12">
        <v>4.2908810816748202E-2</v>
      </c>
    </row>
    <row r="4233" spans="11:12">
      <c r="K4233" s="103">
        <v>37425</v>
      </c>
      <c r="L4233" s="12">
        <v>4.2314406233856502E-2</v>
      </c>
    </row>
    <row r="4234" spans="11:12">
      <c r="K4234" s="103">
        <v>37426</v>
      </c>
      <c r="L4234" s="12">
        <v>4.2908810816748202E-2</v>
      </c>
    </row>
    <row r="4235" spans="11:12">
      <c r="K4235" s="103">
        <v>37427</v>
      </c>
      <c r="L4235" s="12">
        <v>4.3509944674259102E-2</v>
      </c>
    </row>
    <row r="4236" spans="11:12">
      <c r="K4236" s="103">
        <v>37428</v>
      </c>
      <c r="L4236" s="12">
        <v>4.2314406233856502E-2</v>
      </c>
    </row>
    <row r="4237" spans="11:12">
      <c r="K4237" s="103">
        <v>37431</v>
      </c>
      <c r="L4237" s="12">
        <v>4.3509944674259102E-2</v>
      </c>
    </row>
    <row r="4238" spans="11:12">
      <c r="K4238" s="103">
        <v>37432</v>
      </c>
      <c r="L4238" s="12">
        <v>4.1726680835257698E-2</v>
      </c>
    </row>
    <row r="4239" spans="11:12">
      <c r="K4239" s="103">
        <v>37433</v>
      </c>
      <c r="L4239" s="12">
        <v>4.2610770496366399E-2</v>
      </c>
    </row>
    <row r="4240" spans="11:12">
      <c r="K4240" s="103">
        <v>37434</v>
      </c>
      <c r="L4240" s="12">
        <v>4.4117857882580401E-2</v>
      </c>
    </row>
    <row r="4241" spans="11:12">
      <c r="K4241" s="103">
        <v>37435</v>
      </c>
      <c r="L4241" s="12">
        <v>4.5354222545792397E-2</v>
      </c>
    </row>
    <row r="4242" spans="11:12">
      <c r="K4242" s="103">
        <v>37438</v>
      </c>
      <c r="L4242" s="12">
        <v>7.8159272811073793E-2</v>
      </c>
    </row>
    <row r="4243" spans="11:12">
      <c r="K4243" s="103">
        <v>37439</v>
      </c>
      <c r="L4243" s="12">
        <v>8.3559502814930298E-2</v>
      </c>
    </row>
    <row r="4244" spans="11:12">
      <c r="K4244" s="103">
        <v>37440</v>
      </c>
      <c r="L4244" s="12">
        <v>8.0580169528728401E-2</v>
      </c>
    </row>
    <row r="4245" spans="11:12">
      <c r="K4245" s="103">
        <v>37441</v>
      </c>
      <c r="L4245" s="12">
        <v>8.10710742678621E-2</v>
      </c>
    </row>
    <row r="4246" spans="11:12">
      <c r="K4246" s="103">
        <v>37442</v>
      </c>
      <c r="L4246" s="12">
        <v>8.7139134692310799E-2</v>
      </c>
    </row>
    <row r="4247" spans="11:12">
      <c r="K4247" s="103">
        <v>37445</v>
      </c>
      <c r="L4247" s="12">
        <v>8.2557330445091906E-2</v>
      </c>
    </row>
    <row r="4248" spans="11:12">
      <c r="K4248" s="103">
        <v>37446</v>
      </c>
      <c r="L4248" s="12">
        <v>8.5591228827611901E-2</v>
      </c>
    </row>
    <row r="4249" spans="11:12">
      <c r="K4249" s="103">
        <v>37447</v>
      </c>
      <c r="L4249" s="12">
        <v>8.15642326530122E-2</v>
      </c>
    </row>
    <row r="4250" spans="11:12">
      <c r="K4250" s="103">
        <v>37448</v>
      </c>
      <c r="L4250" s="12">
        <v>8.10710742678621E-2</v>
      </c>
    </row>
    <row r="4251" spans="11:12">
      <c r="K4251" s="103">
        <v>37449</v>
      </c>
      <c r="L4251" s="12">
        <v>8.7659721445298294E-2</v>
      </c>
    </row>
    <row r="4252" spans="11:12">
      <c r="K4252" s="103">
        <v>37452</v>
      </c>
      <c r="L4252" s="12">
        <v>8.3057279829651706E-2</v>
      </c>
    </row>
    <row r="4253" spans="11:12">
      <c r="K4253" s="103">
        <v>37453</v>
      </c>
      <c r="L4253" s="12">
        <v>8.2059649711506893E-2</v>
      </c>
    </row>
    <row r="4254" spans="11:12">
      <c r="K4254" s="103">
        <v>37454</v>
      </c>
      <c r="L4254" s="12">
        <v>8.2557330445091906E-2</v>
      </c>
    </row>
    <row r="4255" spans="11:12">
      <c r="K4255" s="103">
        <v>37455</v>
      </c>
      <c r="L4255" s="12">
        <v>8.6620860163482402E-2</v>
      </c>
    </row>
    <row r="4256" spans="11:12">
      <c r="K4256" s="103">
        <v>37456</v>
      </c>
      <c r="L4256" s="12">
        <v>8.61048931282338E-2</v>
      </c>
    </row>
    <row r="4257" spans="11:12">
      <c r="K4257" s="103">
        <v>37459</v>
      </c>
      <c r="L4257" s="12">
        <v>8.61048931282338E-2</v>
      </c>
    </row>
    <row r="4258" spans="11:12">
      <c r="K4258" s="103">
        <v>37460</v>
      </c>
      <c r="L4258" s="12">
        <v>8.0091513382978305E-2</v>
      </c>
    </row>
    <row r="4259" spans="11:12">
      <c r="K4259" s="103">
        <v>37461</v>
      </c>
      <c r="L4259" s="12">
        <v>8.3057279829651706E-2</v>
      </c>
    </row>
    <row r="4260" spans="11:12">
      <c r="K4260" s="103">
        <v>37462</v>
      </c>
      <c r="L4260" s="12">
        <v>8.61048931282338E-2</v>
      </c>
    </row>
    <row r="4261" spans="11:12">
      <c r="K4261" s="103">
        <v>37463</v>
      </c>
      <c r="L4261" s="12">
        <v>9.2449818450648397E-2</v>
      </c>
    </row>
    <row r="4262" spans="11:12">
      <c r="K4262" s="103">
        <v>37466</v>
      </c>
      <c r="L4262" s="12">
        <v>9.2449818450648397E-2</v>
      </c>
    </row>
    <row r="4263" spans="11:12">
      <c r="K4263" s="103">
        <v>37467</v>
      </c>
      <c r="L4263" s="12">
        <v>9.4088797946705299E-2</v>
      </c>
    </row>
    <row r="4264" spans="11:12">
      <c r="K4264" s="103">
        <v>37468</v>
      </c>
      <c r="L4264" s="12">
        <v>9.2449818450648397E-2</v>
      </c>
    </row>
    <row r="4265" spans="11:12">
      <c r="K4265" s="103">
        <v>37469</v>
      </c>
      <c r="L4265" s="12">
        <v>0.17598781635291799</v>
      </c>
    </row>
    <row r="4266" spans="11:12">
      <c r="K4266" s="103">
        <v>37470</v>
      </c>
      <c r="L4266" s="12">
        <v>0.17939901210087</v>
      </c>
    </row>
    <row r="4267" spans="11:12">
      <c r="K4267" s="103">
        <v>37473</v>
      </c>
      <c r="L4267" s="12">
        <v>0.183721036296245</v>
      </c>
    </row>
    <row r="4268" spans="11:12">
      <c r="K4268" s="103">
        <v>37474</v>
      </c>
      <c r="L4268" s="12">
        <v>0.18810734876851701</v>
      </c>
    </row>
    <row r="4269" spans="11:12">
      <c r="K4269" s="103">
        <v>37475</v>
      </c>
      <c r="L4269" s="12">
        <v>0.19707184713468801</v>
      </c>
    </row>
    <row r="4270" spans="11:12">
      <c r="K4270" s="103">
        <v>37476</v>
      </c>
      <c r="L4270" s="12">
        <v>0.200728862530933</v>
      </c>
    </row>
    <row r="4271" spans="11:12">
      <c r="K4271" s="103">
        <v>37477</v>
      </c>
      <c r="L4271" s="12">
        <v>0.19889528886510899</v>
      </c>
    </row>
    <row r="4272" spans="11:12">
      <c r="K4272" s="103">
        <v>37480</v>
      </c>
      <c r="L4272" s="12">
        <v>0.20442631316443199</v>
      </c>
    </row>
    <row r="4273" spans="11:12">
      <c r="K4273" s="103">
        <v>37481</v>
      </c>
      <c r="L4273" s="12">
        <v>0.20442631316443199</v>
      </c>
    </row>
    <row r="4274" spans="11:12">
      <c r="K4274" s="103">
        <v>37482</v>
      </c>
      <c r="L4274" s="12">
        <v>0.18722495410498999</v>
      </c>
    </row>
    <row r="4275" spans="11:12">
      <c r="K4275" s="103">
        <v>37483</v>
      </c>
      <c r="L4275" s="12">
        <v>0.184593162809045</v>
      </c>
    </row>
    <row r="4276" spans="11:12">
      <c r="K4276" s="103">
        <v>37484</v>
      </c>
      <c r="L4276" s="12">
        <v>0.19707184713468801</v>
      </c>
    </row>
    <row r="4277" spans="11:12">
      <c r="K4277" s="103">
        <v>37487</v>
      </c>
      <c r="L4277" s="12">
        <v>0.200728862530933</v>
      </c>
    </row>
    <row r="4278" spans="11:12">
      <c r="K4278" s="103">
        <v>37488</v>
      </c>
      <c r="L4278" s="12">
        <v>0.21384552484726499</v>
      </c>
    </row>
    <row r="4279" spans="11:12">
      <c r="K4279" s="103">
        <v>37489</v>
      </c>
      <c r="L4279" s="12">
        <v>0.217682857976216</v>
      </c>
    </row>
    <row r="4280" spans="11:12">
      <c r="K4280" s="103">
        <v>37490</v>
      </c>
      <c r="L4280" s="12">
        <v>0.20535697132969899</v>
      </c>
    </row>
    <row r="4281" spans="11:12">
      <c r="K4281" s="103">
        <v>37491</v>
      </c>
      <c r="L4281" s="12">
        <v>0.211941724162162</v>
      </c>
    </row>
    <row r="4282" spans="11:12">
      <c r="K4282" s="103">
        <v>37494</v>
      </c>
      <c r="L4282" s="12">
        <v>0.20722582006691301</v>
      </c>
    </row>
    <row r="4283" spans="11:12">
      <c r="K4283" s="103">
        <v>37495</v>
      </c>
      <c r="L4283" s="12">
        <v>0.219616327591446</v>
      </c>
    </row>
    <row r="4284" spans="11:12">
      <c r="K4284" s="103">
        <v>37496</v>
      </c>
      <c r="L4284" s="12">
        <v>0.224492912031689</v>
      </c>
    </row>
    <row r="4285" spans="11:12">
      <c r="K4285" s="103">
        <v>37497</v>
      </c>
      <c r="L4285" s="12">
        <v>0.234428084954932</v>
      </c>
    </row>
    <row r="4286" spans="11:12">
      <c r="K4286" s="103">
        <v>37498</v>
      </c>
      <c r="L4286" s="12">
        <v>0.24050404845203799</v>
      </c>
    </row>
    <row r="4287" spans="11:12">
      <c r="K4287" s="103">
        <v>37501</v>
      </c>
      <c r="L4287" s="12">
        <v>0.225971987705087</v>
      </c>
    </row>
    <row r="4288" spans="11:12">
      <c r="K4288" s="103">
        <v>37502</v>
      </c>
      <c r="L4288" s="12">
        <v>0.211471376634426</v>
      </c>
    </row>
    <row r="4289" spans="11:12">
      <c r="K4289" s="103">
        <v>37503</v>
      </c>
      <c r="L4289" s="12">
        <v>0.21432710714815201</v>
      </c>
    </row>
    <row r="4290" spans="11:12">
      <c r="K4290" s="103">
        <v>37504</v>
      </c>
      <c r="L4290" s="12">
        <v>0.225971987705087</v>
      </c>
    </row>
    <row r="4291" spans="11:12">
      <c r="K4291" s="103">
        <v>37505</v>
      </c>
      <c r="L4291" s="12">
        <v>0.22302769610377199</v>
      </c>
    </row>
    <row r="4292" spans="11:12">
      <c r="K4292" s="103">
        <v>37508</v>
      </c>
      <c r="L4292" s="12">
        <v>0.21337271361676399</v>
      </c>
    </row>
    <row r="4293" spans="11:12">
      <c r="K4293" s="103">
        <v>37509</v>
      </c>
      <c r="L4293" s="12">
        <v>0.21816942545537199</v>
      </c>
    </row>
    <row r="4294" spans="11:12">
      <c r="K4294" s="103">
        <v>37510</v>
      </c>
      <c r="L4294" s="12">
        <v>0.221077033848599</v>
      </c>
    </row>
    <row r="4295" spans="11:12">
      <c r="K4295" s="103">
        <v>37511</v>
      </c>
      <c r="L4295" s="12">
        <v>0.21432710714815201</v>
      </c>
    </row>
    <row r="4296" spans="11:12">
      <c r="K4296" s="103">
        <v>37512</v>
      </c>
      <c r="L4296" s="12">
        <v>0.221077033848599</v>
      </c>
    </row>
    <row r="4297" spans="11:12">
      <c r="K4297" s="103">
        <v>37515</v>
      </c>
      <c r="L4297" s="12">
        <v>0.226958279838959</v>
      </c>
    </row>
    <row r="4298" spans="11:12">
      <c r="K4298" s="103">
        <v>37516</v>
      </c>
      <c r="L4298" s="12">
        <v>0.228938128858344</v>
      </c>
    </row>
    <row r="4299" spans="11:12">
      <c r="K4299" s="103">
        <v>37517</v>
      </c>
      <c r="L4299" s="12">
        <v>0.228938128858344</v>
      </c>
    </row>
    <row r="4300" spans="11:12">
      <c r="K4300" s="103">
        <v>37518</v>
      </c>
      <c r="L4300" s="12">
        <v>0.24512110828195199</v>
      </c>
    </row>
    <row r="4301" spans="11:12">
      <c r="K4301" s="103">
        <v>37519</v>
      </c>
      <c r="L4301" s="12">
        <v>0.247186369335953</v>
      </c>
    </row>
    <row r="4302" spans="11:12">
      <c r="K4302" s="103">
        <v>37522</v>
      </c>
      <c r="L4302" s="12">
        <v>0.252389970356175</v>
      </c>
    </row>
    <row r="4303" spans="11:12">
      <c r="K4303" s="103">
        <v>37523</v>
      </c>
      <c r="L4303" s="12">
        <v>0.23796635833310001</v>
      </c>
    </row>
    <row r="4304" spans="11:12">
      <c r="K4304" s="103">
        <v>37524</v>
      </c>
      <c r="L4304" s="12">
        <v>0.23796635833310001</v>
      </c>
    </row>
    <row r="4305" spans="11:12">
      <c r="K4305" s="103">
        <v>37525</v>
      </c>
      <c r="L4305" s="12">
        <v>0.243065163450087</v>
      </c>
    </row>
    <row r="4306" spans="11:12">
      <c r="K4306" s="103">
        <v>37526</v>
      </c>
      <c r="L4306" s="12">
        <v>0.23594337481595401</v>
      </c>
    </row>
    <row r="4307" spans="11:12">
      <c r="K4307" s="103">
        <v>37529</v>
      </c>
      <c r="L4307" s="12">
        <v>0.24512110828195199</v>
      </c>
    </row>
    <row r="4308" spans="11:12">
      <c r="K4308" s="103">
        <v>37530</v>
      </c>
      <c r="L4308" s="12">
        <v>9.5239930377498797E-2</v>
      </c>
    </row>
    <row r="4309" spans="11:12">
      <c r="K4309" s="103">
        <v>37531</v>
      </c>
      <c r="L4309" s="12">
        <v>9.6354350286228602E-2</v>
      </c>
    </row>
    <row r="4310" spans="11:12">
      <c r="K4310" s="103">
        <v>37532</v>
      </c>
      <c r="L4310" s="12">
        <v>9.8043903370909499E-2</v>
      </c>
    </row>
    <row r="4311" spans="11:12">
      <c r="K4311" s="103">
        <v>37533</v>
      </c>
      <c r="L4311" s="12">
        <v>9.8611883833983796E-2</v>
      </c>
    </row>
    <row r="4312" spans="11:12">
      <c r="K4312" s="103">
        <v>37536</v>
      </c>
      <c r="L4312" s="12">
        <v>0.102655306495748</v>
      </c>
    </row>
    <row r="4313" spans="11:12">
      <c r="K4313" s="103">
        <v>37537</v>
      </c>
      <c r="L4313" s="12">
        <v>0.102655306495748</v>
      </c>
    </row>
    <row r="4314" spans="11:12">
      <c r="K4314" s="103">
        <v>37538</v>
      </c>
      <c r="L4314" s="12">
        <v>0.108029289792131</v>
      </c>
    </row>
    <row r="4315" spans="11:12">
      <c r="K4315" s="103">
        <v>37539</v>
      </c>
      <c r="L4315" s="12">
        <v>0.108638676998127</v>
      </c>
    </row>
    <row r="4316" spans="11:12">
      <c r="K4316" s="103">
        <v>37540</v>
      </c>
      <c r="L4316" s="12">
        <v>0.10383240318991301</v>
      </c>
    </row>
    <row r="4317" spans="11:12">
      <c r="K4317" s="103">
        <v>37543</v>
      </c>
      <c r="L4317" s="12">
        <v>0.102655306495748</v>
      </c>
    </row>
    <row r="4318" spans="11:12">
      <c r="K4318" s="103">
        <v>37544</v>
      </c>
      <c r="L4318" s="12">
        <v>0.108638676998127</v>
      </c>
    </row>
    <row r="4319" spans="11:12">
      <c r="K4319" s="103">
        <v>37545</v>
      </c>
      <c r="L4319" s="12">
        <v>0.1123469564415</v>
      </c>
    </row>
    <row r="4320" spans="11:12">
      <c r="K4320" s="103">
        <v>37546</v>
      </c>
      <c r="L4320" s="12">
        <v>0.10681790706151099</v>
      </c>
    </row>
    <row r="4321" spans="11:12">
      <c r="K4321" s="103">
        <v>37547</v>
      </c>
      <c r="L4321" s="12">
        <v>0.107422367640625</v>
      </c>
    </row>
    <row r="4322" spans="11:12">
      <c r="K4322" s="103">
        <v>37550</v>
      </c>
      <c r="L4322" s="12">
        <v>0.108029289792131</v>
      </c>
    </row>
    <row r="4323" spans="11:12">
      <c r="K4323" s="103">
        <v>37551</v>
      </c>
      <c r="L4323" s="12">
        <v>0.108638676998127</v>
      </c>
    </row>
    <row r="4324" spans="11:12">
      <c r="K4324" s="103">
        <v>37552</v>
      </c>
      <c r="L4324" s="12">
        <v>0.11172270798131401</v>
      </c>
    </row>
    <row r="4325" spans="11:12">
      <c r="K4325" s="103">
        <v>37553</v>
      </c>
      <c r="L4325" s="12">
        <v>0.11110094464206</v>
      </c>
    </row>
    <row r="4326" spans="11:12">
      <c r="K4326" s="103">
        <v>37554</v>
      </c>
      <c r="L4326" s="12">
        <v>0.113602921500796</v>
      </c>
    </row>
    <row r="4327" spans="11:12">
      <c r="K4327" s="103">
        <v>37557</v>
      </c>
      <c r="L4327" s="12">
        <v>0.109250532701817</v>
      </c>
    </row>
    <row r="4328" spans="11:12">
      <c r="K4328" s="103">
        <v>37558</v>
      </c>
      <c r="L4328" s="12">
        <v>0.100330270469354</v>
      </c>
    </row>
    <row r="4329" spans="11:12">
      <c r="K4329" s="103">
        <v>37559</v>
      </c>
      <c r="L4329" s="12">
        <v>0.100330270469354</v>
      </c>
    </row>
    <row r="4330" spans="11:12">
      <c r="K4330" s="103">
        <v>37560</v>
      </c>
      <c r="L4330" s="12">
        <v>8.7182807340614302E-2</v>
      </c>
    </row>
    <row r="4331" spans="11:12">
      <c r="K4331" s="103">
        <v>37561</v>
      </c>
      <c r="L4331" s="12">
        <v>0.119545770172795</v>
      </c>
    </row>
    <row r="4332" spans="11:12">
      <c r="K4332" s="103">
        <v>37564</v>
      </c>
      <c r="L4332" s="12">
        <v>0.113134454692631</v>
      </c>
    </row>
    <row r="4333" spans="11:12">
      <c r="K4333" s="103">
        <v>37565</v>
      </c>
      <c r="L4333" s="12">
        <v>0.114396682630185</v>
      </c>
    </row>
    <row r="4334" spans="11:12">
      <c r="K4334" s="103">
        <v>37566</v>
      </c>
      <c r="L4334" s="12">
        <v>0.108184977086248</v>
      </c>
    </row>
    <row r="4335" spans="11:12">
      <c r="K4335" s="103">
        <v>37567</v>
      </c>
      <c r="L4335" s="12">
        <v>0.106369703333185</v>
      </c>
    </row>
    <row r="4336" spans="11:12">
      <c r="K4336" s="103">
        <v>37568</v>
      </c>
      <c r="L4336" s="12">
        <v>0.10697233445774799</v>
      </c>
    </row>
    <row r="4337" spans="11:12">
      <c r="K4337" s="103">
        <v>37571</v>
      </c>
      <c r="L4337" s="12">
        <v>0.113134454692631</v>
      </c>
    </row>
    <row r="4338" spans="11:12">
      <c r="K4338" s="103">
        <v>37572</v>
      </c>
      <c r="L4338" s="12">
        <v>0.11566890442167201</v>
      </c>
    </row>
    <row r="4339" spans="11:12">
      <c r="K4339" s="103">
        <v>37573</v>
      </c>
      <c r="L4339" s="12">
        <v>0.116951144130372</v>
      </c>
    </row>
    <row r="4340" spans="11:12">
      <c r="K4340" s="103">
        <v>37574</v>
      </c>
      <c r="L4340" s="12">
        <v>0.125531438747013</v>
      </c>
    </row>
    <row r="4341" spans="11:12">
      <c r="K4341" s="103">
        <v>37575</v>
      </c>
      <c r="L4341" s="12">
        <v>0.12418354338719099</v>
      </c>
    </row>
    <row r="4342" spans="11:12">
      <c r="K4342" s="103">
        <v>37578</v>
      </c>
      <c r="L4342" s="12">
        <v>0.12825777652593201</v>
      </c>
    </row>
    <row r="4343" spans="11:12">
      <c r="K4343" s="103">
        <v>37579</v>
      </c>
      <c r="L4343" s="12">
        <v>0.122845805551148</v>
      </c>
    </row>
    <row r="4344" spans="11:12">
      <c r="K4344" s="103">
        <v>37580</v>
      </c>
      <c r="L4344" s="12">
        <v>0.118893338265205</v>
      </c>
    </row>
    <row r="4345" spans="11:12">
      <c r="K4345" s="103">
        <v>37581</v>
      </c>
      <c r="L4345" s="12">
        <v>0.116951144130372</v>
      </c>
    </row>
    <row r="4346" spans="11:12">
      <c r="K4346" s="103">
        <v>37582</v>
      </c>
      <c r="L4346" s="12">
        <v>8.8360903929068493E-2</v>
      </c>
    </row>
    <row r="4347" spans="11:12">
      <c r="K4347" s="103">
        <v>37585</v>
      </c>
      <c r="L4347" s="12">
        <v>9.9902010044987E-2</v>
      </c>
    </row>
    <row r="4348" spans="11:12">
      <c r="K4348" s="103">
        <v>37586</v>
      </c>
      <c r="L4348" s="12">
        <v>0.101636742900828</v>
      </c>
    </row>
    <row r="4349" spans="11:12">
      <c r="K4349" s="103">
        <v>37587</v>
      </c>
      <c r="L4349" s="12">
        <v>0.101636742900828</v>
      </c>
    </row>
    <row r="4350" spans="11:12">
      <c r="K4350" s="103">
        <v>37588</v>
      </c>
      <c r="L4350" s="12">
        <v>0.102219833320931</v>
      </c>
    </row>
    <row r="4351" spans="11:12">
      <c r="K4351" s="103">
        <v>37589</v>
      </c>
      <c r="L4351" s="12">
        <v>0.102219833320931</v>
      </c>
    </row>
    <row r="4352" spans="11:12">
      <c r="K4352" s="103">
        <v>37592</v>
      </c>
      <c r="L4352" s="12">
        <v>0.10543668599075701</v>
      </c>
    </row>
    <row r="4353" spans="11:12">
      <c r="K4353" s="103">
        <v>37593</v>
      </c>
      <c r="L4353" s="12">
        <v>0.104246409324231</v>
      </c>
    </row>
    <row r="4354" spans="11:12">
      <c r="K4354" s="103">
        <v>37594</v>
      </c>
      <c r="L4354" s="12">
        <v>0.10603549721165401</v>
      </c>
    </row>
    <row r="4355" spans="11:12">
      <c r="K4355" s="103">
        <v>37595</v>
      </c>
      <c r="L4355" s="12">
        <v>0.10784666561263299</v>
      </c>
    </row>
    <row r="4356" spans="11:12">
      <c r="K4356" s="103">
        <v>37596</v>
      </c>
      <c r="L4356" s="12">
        <v>0.102479303508207</v>
      </c>
    </row>
    <row r="4357" spans="11:12">
      <c r="K4357" s="103">
        <v>37599</v>
      </c>
      <c r="L4357" s="12">
        <v>9.9010629327924302E-2</v>
      </c>
    </row>
    <row r="4358" spans="11:12">
      <c r="K4358" s="103">
        <v>37600</v>
      </c>
      <c r="L4358" s="12">
        <v>9.6746385642011198E-2</v>
      </c>
    </row>
    <row r="4359" spans="11:12">
      <c r="K4359" s="103">
        <v>37601</v>
      </c>
      <c r="L4359" s="12">
        <v>9.6186313303382898E-2</v>
      </c>
    </row>
    <row r="4360" spans="11:12">
      <c r="K4360" s="103">
        <v>37602</v>
      </c>
      <c r="L4360" s="12">
        <v>0.102479303508207</v>
      </c>
    </row>
    <row r="4361" spans="11:12">
      <c r="K4361" s="103">
        <v>37603</v>
      </c>
      <c r="L4361" s="12">
        <v>9.23324082221543E-2</v>
      </c>
    </row>
    <row r="4362" spans="11:12">
      <c r="K4362" s="103">
        <v>37606</v>
      </c>
      <c r="L4362" s="12">
        <v>9.23324082221543E-2</v>
      </c>
    </row>
    <row r="4363" spans="11:12">
      <c r="K4363" s="103">
        <v>37607</v>
      </c>
      <c r="L4363" s="12">
        <v>9.4520402153422195E-2</v>
      </c>
    </row>
    <row r="4364" spans="11:12">
      <c r="K4364" s="103">
        <v>37608</v>
      </c>
      <c r="L4364" s="12">
        <v>9.4520402153422195E-2</v>
      </c>
    </row>
    <row r="4365" spans="11:12">
      <c r="K4365" s="103">
        <v>37609</v>
      </c>
      <c r="L4365" s="12">
        <v>9.3421673736446303E-2</v>
      </c>
    </row>
    <row r="4366" spans="11:12">
      <c r="K4366" s="103">
        <v>37610</v>
      </c>
      <c r="L4366" s="12">
        <v>9.6746385642011198E-2</v>
      </c>
    </row>
    <row r="4367" spans="11:12">
      <c r="K4367" s="103">
        <v>37613</v>
      </c>
      <c r="L4367" s="12">
        <v>9.9582699305685196E-2</v>
      </c>
    </row>
    <row r="4368" spans="11:12">
      <c r="K4368" s="103">
        <v>37614</v>
      </c>
      <c r="L4368" s="12">
        <v>0.10189513569115501</v>
      </c>
    </row>
    <row r="4369" spans="11:12">
      <c r="K4369" s="103">
        <v>37615</v>
      </c>
      <c r="L4369" s="12">
        <v>0.103654936548589</v>
      </c>
    </row>
    <row r="4370" spans="11:12">
      <c r="K4370" s="103">
        <v>37616</v>
      </c>
      <c r="L4370" s="12">
        <v>0.103654936548589</v>
      </c>
    </row>
    <row r="4371" spans="11:12">
      <c r="K4371" s="103">
        <v>37617</v>
      </c>
      <c r="L4371" s="12">
        <v>0.106636761848281</v>
      </c>
    </row>
    <row r="4372" spans="11:12">
      <c r="K4372" s="103">
        <v>37620</v>
      </c>
      <c r="L4372" s="12">
        <v>0.106636761848281</v>
      </c>
    </row>
    <row r="4373" spans="11:12">
      <c r="K4373" s="103">
        <v>37621</v>
      </c>
      <c r="L4373" s="12">
        <v>0.103065902529192</v>
      </c>
    </row>
    <row r="4374" spans="11:12">
      <c r="K4374" s="103">
        <v>37622</v>
      </c>
      <c r="L4374" s="12">
        <v>0.13271663702507699</v>
      </c>
    </row>
    <row r="4375" spans="11:12">
      <c r="K4375" s="103">
        <v>37623</v>
      </c>
      <c r="L4375" s="12">
        <v>0.13412798549940899</v>
      </c>
    </row>
    <row r="4376" spans="11:12">
      <c r="K4376" s="103">
        <v>37624</v>
      </c>
      <c r="L4376" s="12">
        <v>0.13914871677357499</v>
      </c>
    </row>
    <row r="4377" spans="11:12">
      <c r="K4377" s="103">
        <v>37627</v>
      </c>
      <c r="L4377" s="12">
        <v>0.14654056895620499</v>
      </c>
    </row>
    <row r="4378" spans="11:12">
      <c r="K4378" s="103">
        <v>37628</v>
      </c>
      <c r="L4378" s="12">
        <v>0.145789740427684</v>
      </c>
    </row>
    <row r="4379" spans="11:12">
      <c r="K4379" s="103">
        <v>37629</v>
      </c>
      <c r="L4379" s="12">
        <v>0.145041502024119</v>
      </c>
    </row>
    <row r="4380" spans="11:12">
      <c r="K4380" s="103">
        <v>37630</v>
      </c>
      <c r="L4380" s="12">
        <v>0.147293988487156</v>
      </c>
    </row>
    <row r="4381" spans="11:12">
      <c r="K4381" s="103">
        <v>37631</v>
      </c>
      <c r="L4381" s="12">
        <v>0.147293988487156</v>
      </c>
    </row>
    <row r="4382" spans="11:12">
      <c r="K4382" s="103">
        <v>37634</v>
      </c>
      <c r="L4382" s="12">
        <v>0.148808603802531</v>
      </c>
    </row>
    <row r="4383" spans="11:12">
      <c r="K4383" s="103">
        <v>37635</v>
      </c>
      <c r="L4383" s="12">
        <v>0.15653736789498901</v>
      </c>
    </row>
    <row r="4384" spans="11:12">
      <c r="K4384" s="103">
        <v>37636</v>
      </c>
      <c r="L4384" s="12">
        <v>0.15732452604948299</v>
      </c>
    </row>
    <row r="4385" spans="11:12">
      <c r="K4385" s="103">
        <v>37637</v>
      </c>
      <c r="L4385" s="12">
        <v>0.15653736789498901</v>
      </c>
    </row>
    <row r="4386" spans="11:12">
      <c r="K4386" s="103">
        <v>37638</v>
      </c>
      <c r="L4386" s="12">
        <v>0.15653736789498901</v>
      </c>
    </row>
    <row r="4387" spans="11:12">
      <c r="K4387" s="103">
        <v>37641</v>
      </c>
      <c r="L4387" s="12">
        <v>0.13842374141774799</v>
      </c>
    </row>
    <row r="4388" spans="11:12">
      <c r="K4388" s="103">
        <v>37642</v>
      </c>
      <c r="L4388" s="12">
        <v>0.13987627202067701</v>
      </c>
    </row>
    <row r="4389" spans="11:12">
      <c r="K4389" s="103">
        <v>37643</v>
      </c>
      <c r="L4389" s="12">
        <v>0.13698152475882699</v>
      </c>
    </row>
    <row r="4390" spans="11:12">
      <c r="K4390" s="103">
        <v>37644</v>
      </c>
      <c r="L4390" s="12">
        <v>0.140606408501217</v>
      </c>
    </row>
    <row r="4391" spans="11:12">
      <c r="K4391" s="103">
        <v>37645</v>
      </c>
      <c r="L4391" s="12">
        <v>0.143552791819722</v>
      </c>
    </row>
    <row r="4392" spans="11:12">
      <c r="K4392" s="103">
        <v>37648</v>
      </c>
      <c r="L4392" s="12">
        <v>0.129924711818972</v>
      </c>
    </row>
    <row r="4393" spans="11:12">
      <c r="K4393" s="103">
        <v>37649</v>
      </c>
      <c r="L4393" s="12">
        <v>0.13201481202964199</v>
      </c>
    </row>
    <row r="4394" spans="11:12">
      <c r="K4394" s="103">
        <v>37650</v>
      </c>
      <c r="L4394" s="12">
        <v>0.13271663702507699</v>
      </c>
    </row>
    <row r="4395" spans="11:12">
      <c r="K4395" s="103">
        <v>37651</v>
      </c>
      <c r="L4395" s="12">
        <v>0.13626428051962799</v>
      </c>
    </row>
    <row r="4396" spans="11:12">
      <c r="K4396" s="103">
        <v>37652</v>
      </c>
      <c r="L4396" s="12">
        <v>0.13626428051962799</v>
      </c>
    </row>
    <row r="4397" spans="11:12">
      <c r="K4397" s="103">
        <v>37655</v>
      </c>
      <c r="L4397" s="12">
        <v>8.5299211985320603E-2</v>
      </c>
    </row>
    <row r="4398" spans="11:12">
      <c r="K4398" s="103">
        <v>37656</v>
      </c>
      <c r="L4398" s="12">
        <v>8.7884023305665193E-2</v>
      </c>
    </row>
    <row r="4399" spans="11:12">
      <c r="K4399" s="103">
        <v>37657</v>
      </c>
      <c r="L4399" s="12">
        <v>8.7884023305665193E-2</v>
      </c>
    </row>
    <row r="4400" spans="11:12">
      <c r="K4400" s="103">
        <v>37658</v>
      </c>
      <c r="L4400" s="12">
        <v>8.9993584303732194E-2</v>
      </c>
    </row>
    <row r="4401" spans="11:12">
      <c r="K4401" s="103">
        <v>37659</v>
      </c>
      <c r="L4401" s="12">
        <v>9.3228136927986399E-2</v>
      </c>
    </row>
    <row r="4402" spans="11:12">
      <c r="K4402" s="103">
        <v>37662</v>
      </c>
      <c r="L4402" s="12">
        <v>9.1600281504393602E-2</v>
      </c>
    </row>
    <row r="4403" spans="11:12">
      <c r="K4403" s="103">
        <v>37663</v>
      </c>
      <c r="L4403" s="12">
        <v>9.3775477919569195E-2</v>
      </c>
    </row>
    <row r="4404" spans="11:12">
      <c r="K4404" s="103">
        <v>37664</v>
      </c>
      <c r="L4404" s="12">
        <v>9.1600281504393602E-2</v>
      </c>
    </row>
    <row r="4405" spans="11:12">
      <c r="K4405" s="103">
        <v>37665</v>
      </c>
      <c r="L4405" s="12">
        <v>9.0526806590614198E-2</v>
      </c>
    </row>
    <row r="4406" spans="11:12">
      <c r="K4406" s="103">
        <v>37666</v>
      </c>
      <c r="L4406" s="12">
        <v>8.7362442012342195E-2</v>
      </c>
    </row>
    <row r="4407" spans="11:12">
      <c r="K4407" s="103">
        <v>37669</v>
      </c>
      <c r="L4407" s="12">
        <v>9.0526806590614198E-2</v>
      </c>
    </row>
    <row r="4408" spans="11:12">
      <c r="K4408" s="103">
        <v>37670</v>
      </c>
      <c r="L4408" s="12">
        <v>9.0526806590614198E-2</v>
      </c>
    </row>
    <row r="4409" spans="11:12">
      <c r="K4409" s="103">
        <v>37671</v>
      </c>
      <c r="L4409" s="12">
        <v>8.9993584303732194E-2</v>
      </c>
    </row>
    <row r="4410" spans="11:12">
      <c r="K4410" s="103">
        <v>37672</v>
      </c>
      <c r="L4410" s="12">
        <v>9.2683160124487504E-2</v>
      </c>
    </row>
    <row r="4411" spans="11:12">
      <c r="K4411" s="103">
        <v>37673</v>
      </c>
      <c r="L4411" s="12">
        <v>8.9462699418363795E-2</v>
      </c>
    </row>
    <row r="4412" spans="11:12">
      <c r="K4412" s="103">
        <v>37676</v>
      </c>
      <c r="L4412" s="12">
        <v>9.21405431226269E-2</v>
      </c>
    </row>
    <row r="4413" spans="11:12">
      <c r="K4413" s="103">
        <v>37677</v>
      </c>
      <c r="L4413" s="12">
        <v>9.2683160124487504E-2</v>
      </c>
    </row>
    <row r="4414" spans="11:12">
      <c r="K4414" s="103">
        <v>37678</v>
      </c>
      <c r="L4414" s="12">
        <v>9.1062370820490596E-2</v>
      </c>
    </row>
    <row r="4415" spans="11:12">
      <c r="K4415" s="103">
        <v>37679</v>
      </c>
      <c r="L4415" s="12">
        <v>9.1600281504393602E-2</v>
      </c>
    </row>
    <row r="4416" spans="11:12">
      <c r="K4416" s="103">
        <v>37680</v>
      </c>
      <c r="L4416" s="12">
        <v>9.4325187453838596E-2</v>
      </c>
    </row>
    <row r="4417" spans="11:12">
      <c r="K4417" s="103">
        <v>37683</v>
      </c>
      <c r="L4417" s="12">
        <v>0.14874325132063401</v>
      </c>
    </row>
    <row r="4418" spans="11:12">
      <c r="K4418" s="103">
        <v>37684</v>
      </c>
      <c r="L4418" s="12">
        <v>0.14423183745096399</v>
      </c>
    </row>
    <row r="4419" spans="11:12">
      <c r="K4419" s="103">
        <v>37685</v>
      </c>
      <c r="L4419" s="12">
        <v>0.14423183745096399</v>
      </c>
    </row>
    <row r="4420" spans="11:12">
      <c r="K4420" s="103">
        <v>37686</v>
      </c>
      <c r="L4420" s="12">
        <v>0.14497726399767499</v>
      </c>
    </row>
    <row r="4421" spans="11:12">
      <c r="K4421" s="103">
        <v>37687</v>
      </c>
      <c r="L4421" s="12">
        <v>0.14950422550713799</v>
      </c>
    </row>
    <row r="4422" spans="11:12">
      <c r="K4422" s="103">
        <v>37690</v>
      </c>
      <c r="L4422" s="12">
        <v>0.15180271404766499</v>
      </c>
    </row>
    <row r="4423" spans="11:12">
      <c r="K4423" s="103">
        <v>37691</v>
      </c>
      <c r="L4423" s="12">
        <v>0.147984870392217</v>
      </c>
    </row>
    <row r="4424" spans="11:12">
      <c r="K4424" s="103">
        <v>37692</v>
      </c>
      <c r="L4424" s="12">
        <v>0.15103395628099101</v>
      </c>
    </row>
    <row r="4425" spans="11:12">
      <c r="K4425" s="103">
        <v>37693</v>
      </c>
      <c r="L4425" s="12">
        <v>0.15490370555390101</v>
      </c>
    </row>
    <row r="4426" spans="11:12">
      <c r="K4426" s="103">
        <v>37694</v>
      </c>
      <c r="L4426" s="12">
        <v>0.157256717327875</v>
      </c>
    </row>
    <row r="4427" spans="11:12">
      <c r="K4427" s="103">
        <v>37697</v>
      </c>
      <c r="L4427" s="12">
        <v>0.15883837980497401</v>
      </c>
    </row>
    <row r="4428" spans="11:12">
      <c r="K4428" s="103">
        <v>37698</v>
      </c>
      <c r="L4428" s="12">
        <v>0.1628379947227</v>
      </c>
    </row>
    <row r="4429" spans="11:12">
      <c r="K4429" s="103">
        <v>37699</v>
      </c>
      <c r="L4429" s="12">
        <v>0.165268928676503</v>
      </c>
    </row>
    <row r="4430" spans="11:12">
      <c r="K4430" s="103">
        <v>37700</v>
      </c>
      <c r="L4430" s="12">
        <v>0.16772322478973001</v>
      </c>
    </row>
    <row r="4431" spans="11:12">
      <c r="K4431" s="103">
        <v>37701</v>
      </c>
      <c r="L4431" s="12">
        <v>0.16937239401698301</v>
      </c>
    </row>
    <row r="4432" spans="11:12">
      <c r="K4432" s="103">
        <v>37704</v>
      </c>
      <c r="L4432" s="12">
        <v>0.16608443222476499</v>
      </c>
    </row>
    <row r="4433" spans="11:12">
      <c r="K4433" s="103">
        <v>37705</v>
      </c>
      <c r="L4433" s="12">
        <v>0.16937239401698301</v>
      </c>
    </row>
    <row r="4434" spans="11:12">
      <c r="K4434" s="103">
        <v>37706</v>
      </c>
      <c r="L4434" s="12">
        <v>0.172701839277142</v>
      </c>
    </row>
    <row r="4435" spans="11:12">
      <c r="K4435" s="103">
        <v>37707</v>
      </c>
      <c r="L4435" s="12">
        <v>0.17186559167645199</v>
      </c>
    </row>
    <row r="4436" spans="11:12">
      <c r="K4436" s="103">
        <v>37708</v>
      </c>
      <c r="L4436" s="12">
        <v>0.17186559167645199</v>
      </c>
    </row>
    <row r="4437" spans="11:12">
      <c r="K4437" s="103">
        <v>37711</v>
      </c>
      <c r="L4437" s="12">
        <v>0.16043043317946401</v>
      </c>
    </row>
    <row r="4438" spans="11:12">
      <c r="K4438" s="103">
        <v>37712</v>
      </c>
      <c r="L4438" s="12">
        <v>0.12518684573368699</v>
      </c>
    </row>
    <row r="4439" spans="11:12">
      <c r="K4439" s="103">
        <v>37713</v>
      </c>
      <c r="L4439" s="12">
        <v>0.11856165098752</v>
      </c>
    </row>
    <row r="4440" spans="11:12">
      <c r="K4440" s="103">
        <v>37714</v>
      </c>
      <c r="L4440" s="12">
        <v>0.112814262835896</v>
      </c>
    </row>
    <row r="4441" spans="11:12">
      <c r="K4441" s="103">
        <v>37715</v>
      </c>
      <c r="L4441" s="12">
        <v>0.108483655681592</v>
      </c>
    </row>
    <row r="4442" spans="11:12">
      <c r="K4442" s="103">
        <v>37718</v>
      </c>
      <c r="L4442" s="12">
        <v>0.106664762486744</v>
      </c>
    </row>
    <row r="4443" spans="11:12">
      <c r="K4443" s="103">
        <v>37719</v>
      </c>
      <c r="L4443" s="12">
        <v>0.10076094568114501</v>
      </c>
    </row>
    <row r="4444" spans="11:12">
      <c r="K4444" s="103">
        <v>37720</v>
      </c>
      <c r="L4444" s="12">
        <v>0.108483655681592</v>
      </c>
    </row>
    <row r="4445" spans="11:12">
      <c r="K4445" s="103">
        <v>37721</v>
      </c>
      <c r="L4445" s="12">
        <v>0.109094884049725</v>
      </c>
    </row>
    <row r="4446" spans="11:12">
      <c r="K4446" s="103">
        <v>37722</v>
      </c>
      <c r="L4446" s="12">
        <v>0.109708583458675</v>
      </c>
    </row>
    <row r="4447" spans="11:12">
      <c r="K4447" s="103">
        <v>37725</v>
      </c>
      <c r="L4447" s="12">
        <v>0.110324757283095</v>
      </c>
    </row>
    <row r="4448" spans="11:12">
      <c r="K4448" s="103">
        <v>37726</v>
      </c>
      <c r="L4448" s="12">
        <v>0.11218815839966199</v>
      </c>
    </row>
    <row r="4449" spans="11:12">
      <c r="K4449" s="103">
        <v>37727</v>
      </c>
      <c r="L4449" s="12">
        <v>0.117913021062825</v>
      </c>
    </row>
    <row r="4450" spans="11:12">
      <c r="K4450" s="103">
        <v>37728</v>
      </c>
      <c r="L4450" s="12">
        <v>0.117266905721194</v>
      </c>
    </row>
    <row r="4451" spans="11:12">
      <c r="K4451" s="103">
        <v>37729</v>
      </c>
      <c r="L4451" s="12">
        <v>0.110943408858009</v>
      </c>
    </row>
    <row r="4452" spans="11:12">
      <c r="K4452" s="103">
        <v>37732</v>
      </c>
      <c r="L4452" s="12">
        <v>0.111564541478544</v>
      </c>
    </row>
    <row r="4453" spans="11:12">
      <c r="K4453" s="103">
        <v>37733</v>
      </c>
      <c r="L4453" s="12">
        <v>0.109708583458675</v>
      </c>
    </row>
    <row r="4454" spans="11:12">
      <c r="K4454" s="103">
        <v>37734</v>
      </c>
      <c r="L4454" s="12">
        <v>0.105464458600025</v>
      </c>
    </row>
    <row r="4455" spans="11:12">
      <c r="K4455" s="103">
        <v>37735</v>
      </c>
      <c r="L4455" s="12">
        <v>0.110324757283095</v>
      </c>
    </row>
    <row r="4456" spans="11:12">
      <c r="K4456" s="103">
        <v>37736</v>
      </c>
      <c r="L4456" s="12">
        <v>0.111564541478544</v>
      </c>
    </row>
    <row r="4457" spans="11:12">
      <c r="K4457" s="103">
        <v>37739</v>
      </c>
      <c r="L4457" s="12">
        <v>0.110324757283095</v>
      </c>
    </row>
    <row r="4458" spans="11:12">
      <c r="K4458" s="103">
        <v>37740</v>
      </c>
      <c r="L4458" s="12">
        <v>0.10726859837262299</v>
      </c>
    </row>
    <row r="4459" spans="11:12">
      <c r="K4459" s="103">
        <v>37741</v>
      </c>
      <c r="L4459" s="12">
        <v>0.10486798342362499</v>
      </c>
    </row>
    <row r="4460" spans="11:12">
      <c r="K4460" s="103">
        <v>37742</v>
      </c>
      <c r="L4460" s="12">
        <v>0.114333677473604</v>
      </c>
    </row>
    <row r="4461" spans="11:12">
      <c r="K4461" s="103">
        <v>37743</v>
      </c>
      <c r="L4461" s="12">
        <v>0.115605401707488</v>
      </c>
    </row>
    <row r="4462" spans="11:12">
      <c r="K4462" s="103">
        <v>37746</v>
      </c>
      <c r="L4462" s="12">
        <v>0.114333677473604</v>
      </c>
    </row>
    <row r="4463" spans="11:12">
      <c r="K4463" s="103">
        <v>37747</v>
      </c>
      <c r="L4463" s="12">
        <v>0.114333677473604</v>
      </c>
    </row>
    <row r="4464" spans="11:12">
      <c r="K4464" s="103">
        <v>37748</v>
      </c>
      <c r="L4464" s="12">
        <v>0.113071945879562</v>
      </c>
    </row>
    <row r="4465" spans="11:12">
      <c r="K4465" s="103">
        <v>37749</v>
      </c>
      <c r="L4465" s="12">
        <v>0.112444819610095</v>
      </c>
    </row>
    <row r="4466" spans="11:12">
      <c r="K4466" s="103">
        <v>37750</v>
      </c>
      <c r="L4466" s="12">
        <v>0.111820182163273</v>
      </c>
    </row>
    <row r="4467" spans="11:12">
      <c r="K4467" s="103">
        <v>37753</v>
      </c>
      <c r="L4467" s="12">
        <v>0.117531776785283</v>
      </c>
    </row>
    <row r="4468" spans="11:12">
      <c r="K4468" s="103">
        <v>37754</v>
      </c>
      <c r="L4468" s="12">
        <v>0.118828586565005</v>
      </c>
    </row>
    <row r="4469" spans="11:12">
      <c r="K4469" s="103">
        <v>37755</v>
      </c>
      <c r="L4469" s="12">
        <v>0.11817892380728801</v>
      </c>
    </row>
    <row r="4470" spans="11:12">
      <c r="K4470" s="103">
        <v>37756</v>
      </c>
      <c r="L4470" s="12">
        <v>0.115605401707488</v>
      </c>
    </row>
    <row r="4471" spans="11:12">
      <c r="K4471" s="103">
        <v>37757</v>
      </c>
      <c r="L4471" s="12">
        <v>0.120135470356277</v>
      </c>
    </row>
    <row r="4472" spans="11:12">
      <c r="K4472" s="103">
        <v>37760</v>
      </c>
      <c r="L4472" s="12">
        <v>0.120792696815399</v>
      </c>
    </row>
    <row r="4473" spans="11:12">
      <c r="K4473" s="103">
        <v>37761</v>
      </c>
      <c r="L4473" s="12">
        <v>0.116887142677808</v>
      </c>
    </row>
    <row r="4474" spans="11:12">
      <c r="K4474" s="103">
        <v>37762</v>
      </c>
      <c r="L4474" s="12">
        <v>0.11817892380728801</v>
      </c>
    </row>
    <row r="4475" spans="11:12">
      <c r="K4475" s="103">
        <v>37763</v>
      </c>
      <c r="L4475" s="12">
        <v>0.123446894321306</v>
      </c>
    </row>
    <row r="4476" spans="11:12">
      <c r="K4476" s="103">
        <v>37764</v>
      </c>
      <c r="L4476" s="12">
        <v>0.13165359854227501</v>
      </c>
    </row>
    <row r="4477" spans="11:12">
      <c r="K4477" s="103">
        <v>37767</v>
      </c>
      <c r="L4477" s="12">
        <v>0.13305716637656401</v>
      </c>
    </row>
    <row r="4478" spans="11:12">
      <c r="K4478" s="103">
        <v>37768</v>
      </c>
      <c r="L4478" s="12">
        <v>0.13376279904159799</v>
      </c>
    </row>
    <row r="4479" spans="11:12">
      <c r="K4479" s="103">
        <v>37769</v>
      </c>
      <c r="L4479" s="12">
        <v>0.137329518985634</v>
      </c>
    </row>
    <row r="4480" spans="11:12">
      <c r="K4480" s="103">
        <v>37770</v>
      </c>
      <c r="L4480" s="12">
        <v>0.13805058562370701</v>
      </c>
    </row>
    <row r="4481" spans="11:12">
      <c r="K4481" s="103">
        <v>37771</v>
      </c>
      <c r="L4481" s="12">
        <v>0.14540324615251701</v>
      </c>
    </row>
    <row r="4482" spans="11:12">
      <c r="K4482" s="103">
        <v>37774</v>
      </c>
      <c r="L4482" s="12">
        <v>0.163654130917785</v>
      </c>
    </row>
    <row r="4483" spans="11:12">
      <c r="K4483" s="103">
        <v>37775</v>
      </c>
      <c r="L4483" s="12">
        <v>0.16938100449903001</v>
      </c>
    </row>
    <row r="4484" spans="11:12">
      <c r="K4484" s="103">
        <v>37776</v>
      </c>
      <c r="L4484" s="12">
        <v>0.16938100449903001</v>
      </c>
    </row>
    <row r="4485" spans="11:12">
      <c r="K4485" s="103">
        <v>37777</v>
      </c>
      <c r="L4485" s="12">
        <v>0.17608153842031199</v>
      </c>
    </row>
    <row r="4486" spans="11:12">
      <c r="K4486" s="103">
        <v>37778</v>
      </c>
      <c r="L4486" s="12">
        <v>0.175234912996862</v>
      </c>
    </row>
    <row r="4487" spans="11:12">
      <c r="K4487" s="103">
        <v>37781</v>
      </c>
      <c r="L4487" s="12">
        <v>0.17949387609188999</v>
      </c>
    </row>
    <row r="4488" spans="11:12">
      <c r="K4488" s="103">
        <v>37782</v>
      </c>
      <c r="L4488" s="12">
        <v>0.17949387609188999</v>
      </c>
    </row>
    <row r="4489" spans="11:12">
      <c r="K4489" s="103">
        <v>37783</v>
      </c>
      <c r="L4489" s="12">
        <v>0.17949387609188999</v>
      </c>
    </row>
    <row r="4490" spans="11:12">
      <c r="K4490" s="103">
        <v>37784</v>
      </c>
      <c r="L4490" s="12">
        <v>0.173549421505068</v>
      </c>
    </row>
    <row r="4491" spans="11:12">
      <c r="K4491" s="103">
        <v>37785</v>
      </c>
      <c r="L4491" s="12">
        <v>0.171040598787153</v>
      </c>
    </row>
    <row r="4492" spans="11:12">
      <c r="K4492" s="103">
        <v>37788</v>
      </c>
      <c r="L4492" s="12">
        <v>0.17949387609188999</v>
      </c>
    </row>
    <row r="4493" spans="11:12">
      <c r="K4493" s="103">
        <v>37789</v>
      </c>
      <c r="L4493" s="12">
        <v>0.17693074872390699</v>
      </c>
    </row>
    <row r="4494" spans="11:12">
      <c r="K4494" s="103">
        <v>37790</v>
      </c>
      <c r="L4494" s="12">
        <v>0.17187428308785799</v>
      </c>
    </row>
    <row r="4495" spans="11:12">
      <c r="K4495" s="103">
        <v>37791</v>
      </c>
      <c r="L4495" s="12">
        <v>0.17949387609188999</v>
      </c>
    </row>
    <row r="4496" spans="11:12">
      <c r="K4496" s="103">
        <v>37792</v>
      </c>
      <c r="L4496" s="12">
        <v>0.182947484771182</v>
      </c>
    </row>
    <row r="4497" spans="11:12">
      <c r="K4497" s="103">
        <v>37795</v>
      </c>
      <c r="L4497" s="12">
        <v>0.17949387609188999</v>
      </c>
    </row>
    <row r="4498" spans="11:12">
      <c r="K4498" s="103">
        <v>37796</v>
      </c>
      <c r="L4498" s="12">
        <v>0.17693074872390699</v>
      </c>
    </row>
    <row r="4499" spans="11:12">
      <c r="K4499" s="103">
        <v>37797</v>
      </c>
      <c r="L4499" s="12">
        <v>0.183817324015698</v>
      </c>
    </row>
    <row r="4500" spans="11:12">
      <c r="K4500" s="103">
        <v>37798</v>
      </c>
      <c r="L4500" s="12">
        <v>0.19176136504873201</v>
      </c>
    </row>
    <row r="4501" spans="11:12">
      <c r="K4501" s="103">
        <v>37799</v>
      </c>
      <c r="L4501" s="12">
        <v>0.190868452290262</v>
      </c>
    </row>
    <row r="4502" spans="11:12">
      <c r="K4502" s="103">
        <v>37802</v>
      </c>
      <c r="L4502" s="12">
        <v>0.19355484765289499</v>
      </c>
    </row>
    <row r="4503" spans="11:12">
      <c r="K4503" s="103">
        <v>37803</v>
      </c>
      <c r="L4503" s="12">
        <v>0.13392413073512399</v>
      </c>
    </row>
    <row r="4504" spans="11:12">
      <c r="K4504" s="103">
        <v>37804</v>
      </c>
      <c r="L4504" s="12">
        <v>0.13041868899701201</v>
      </c>
    </row>
    <row r="4505" spans="11:12">
      <c r="K4505" s="103">
        <v>37805</v>
      </c>
      <c r="L4505" s="12">
        <v>0.124269951976618</v>
      </c>
    </row>
    <row r="4506" spans="11:12">
      <c r="K4506" s="103">
        <v>37806</v>
      </c>
      <c r="L4506" s="12">
        <v>0.11767918543776</v>
      </c>
    </row>
    <row r="4507" spans="11:12">
      <c r="K4507" s="103">
        <v>37809</v>
      </c>
      <c r="L4507" s="12">
        <v>0.11897714316253299</v>
      </c>
    </row>
    <row r="4508" spans="11:12">
      <c r="K4508" s="103">
        <v>37810</v>
      </c>
      <c r="L4508" s="12">
        <v>0.115751093321896</v>
      </c>
    </row>
    <row r="4509" spans="11:12">
      <c r="K4509" s="103">
        <v>37811</v>
      </c>
      <c r="L4509" s="12">
        <v>0.120942980012992</v>
      </c>
    </row>
    <row r="4510" spans="11:12">
      <c r="K4510" s="103">
        <v>37812</v>
      </c>
      <c r="L4510" s="12">
        <v>0.12293156125408899</v>
      </c>
    </row>
    <row r="4511" spans="11:12">
      <c r="K4511" s="103">
        <v>37813</v>
      </c>
      <c r="L4511" s="12">
        <v>0.10171163106652301</v>
      </c>
    </row>
    <row r="4512" spans="11:12">
      <c r="K4512" s="103">
        <v>37816</v>
      </c>
      <c r="L4512" s="12">
        <v>9.2161714126014094E-2</v>
      </c>
    </row>
    <row r="4513" spans="11:12">
      <c r="K4513" s="103">
        <v>37817</v>
      </c>
      <c r="L4513" s="12">
        <v>9.0547702096105701E-2</v>
      </c>
    </row>
    <row r="4514" spans="11:12">
      <c r="K4514" s="103">
        <v>37818</v>
      </c>
      <c r="L4514" s="12">
        <v>9.2704423308777401E-2</v>
      </c>
    </row>
    <row r="4515" spans="11:12">
      <c r="K4515" s="103">
        <v>37819</v>
      </c>
      <c r="L4515" s="12">
        <v>9.1621360500203294E-2</v>
      </c>
    </row>
    <row r="4516" spans="11:12">
      <c r="K4516" s="103">
        <v>37820</v>
      </c>
      <c r="L4516" s="12">
        <v>9.1621360500203294E-2</v>
      </c>
    </row>
    <row r="4517" spans="11:12">
      <c r="K4517" s="103">
        <v>37823</v>
      </c>
      <c r="L4517" s="12">
        <v>8.5831643406030195E-2</v>
      </c>
    </row>
    <row r="4518" spans="11:12">
      <c r="K4518" s="103">
        <v>37824</v>
      </c>
      <c r="L4518" s="12">
        <v>8.5831643406030195E-2</v>
      </c>
    </row>
    <row r="4519" spans="11:12">
      <c r="K4519" s="103">
        <v>37825</v>
      </c>
      <c r="L4519" s="12">
        <v>8.2292578711768996E-2</v>
      </c>
    </row>
    <row r="4520" spans="11:12">
      <c r="K4520" s="103">
        <v>37826</v>
      </c>
      <c r="L4520" s="12">
        <v>8.1796101525607998E-2</v>
      </c>
    </row>
    <row r="4521" spans="11:12">
      <c r="K4521" s="103">
        <v>37827</v>
      </c>
      <c r="L4521" s="12">
        <v>8.2791321907936005E-2</v>
      </c>
    </row>
    <row r="4522" spans="11:12">
      <c r="K4522" s="103">
        <v>37830</v>
      </c>
      <c r="L4522" s="12">
        <v>8.4301197061542196E-2</v>
      </c>
    </row>
    <row r="4523" spans="11:12">
      <c r="K4523" s="103">
        <v>37831</v>
      </c>
      <c r="L4523" s="12">
        <v>8.6346386164323996E-2</v>
      </c>
    </row>
    <row r="4524" spans="11:12">
      <c r="K4524" s="103">
        <v>37832</v>
      </c>
      <c r="L4524" s="12">
        <v>8.2292578711768996E-2</v>
      </c>
    </row>
    <row r="4525" spans="11:12">
      <c r="K4525" s="103">
        <v>37833</v>
      </c>
      <c r="L4525" s="12">
        <v>7.2786792399593694E-2</v>
      </c>
    </row>
    <row r="4526" spans="11:12">
      <c r="K4526" s="103">
        <v>37834</v>
      </c>
      <c r="L4526" s="12">
        <v>0.10898913718558299</v>
      </c>
    </row>
    <row r="4527" spans="11:12">
      <c r="K4527" s="103">
        <v>37837</v>
      </c>
      <c r="L4527" s="12">
        <v>0.10837833526714399</v>
      </c>
    </row>
    <row r="4528" spans="11:12">
      <c r="K4528" s="103">
        <v>37838</v>
      </c>
      <c r="L4528" s="12">
        <v>0.107164129069945</v>
      </c>
    </row>
    <row r="4529" spans="11:12">
      <c r="K4529" s="103">
        <v>37839</v>
      </c>
      <c r="L4529" s="12">
        <v>9.6115774977820506E-2</v>
      </c>
    </row>
    <row r="4530" spans="11:12">
      <c r="K4530" s="103">
        <v>37840</v>
      </c>
      <c r="L4530" s="12">
        <v>9.7237707230787701E-2</v>
      </c>
    </row>
    <row r="4531" spans="11:12">
      <c r="K4531" s="103">
        <v>37841</v>
      </c>
      <c r="L4531" s="12">
        <v>0.10008452054813601</v>
      </c>
    </row>
    <row r="4532" spans="11:12">
      <c r="K4532" s="103">
        <v>37844</v>
      </c>
      <c r="L4532" s="12">
        <v>9.5558390835568899E-2</v>
      </c>
    </row>
    <row r="4533" spans="11:12">
      <c r="K4533" s="103">
        <v>37845</v>
      </c>
      <c r="L4533" s="12">
        <v>9.4450765435321701E-2</v>
      </c>
    </row>
    <row r="4534" spans="11:12">
      <c r="K4534" s="103">
        <v>37846</v>
      </c>
      <c r="L4534" s="12">
        <v>8.9583451254061502E-2</v>
      </c>
    </row>
    <row r="4535" spans="11:12">
      <c r="K4535" s="103">
        <v>37847</v>
      </c>
      <c r="L4535" s="12">
        <v>8.3890874196019802E-2</v>
      </c>
    </row>
    <row r="4536" spans="11:12">
      <c r="K4536" s="103">
        <v>37848</v>
      </c>
      <c r="L4536" s="12">
        <v>8.8003184971211998E-2</v>
      </c>
    </row>
    <row r="4537" spans="11:12">
      <c r="K4537" s="103">
        <v>37851</v>
      </c>
      <c r="L4537" s="12">
        <v>8.0412472926986403E-2</v>
      </c>
    </row>
    <row r="4538" spans="11:12">
      <c r="K4538" s="103">
        <v>37852</v>
      </c>
      <c r="L4538" s="12">
        <v>8.2885710647649602E-2</v>
      </c>
    </row>
    <row r="4539" spans="11:12">
      <c r="K4539" s="103">
        <v>37853</v>
      </c>
      <c r="L4539" s="12">
        <v>8.7481075741100006E-2</v>
      </c>
    </row>
    <row r="4540" spans="11:12">
      <c r="K4540" s="103">
        <v>37854</v>
      </c>
      <c r="L4540" s="12">
        <v>8.1394992169686403E-2</v>
      </c>
    </row>
    <row r="4541" spans="11:12">
      <c r="K4541" s="103">
        <v>37855</v>
      </c>
      <c r="L4541" s="12">
        <v>8.9054368088565594E-2</v>
      </c>
    </row>
    <row r="4542" spans="11:12">
      <c r="K4542" s="103">
        <v>37858</v>
      </c>
      <c r="L4542" s="12">
        <v>9.0114868293668202E-2</v>
      </c>
    </row>
    <row r="4543" spans="11:12">
      <c r="K4543" s="103">
        <v>37859</v>
      </c>
      <c r="L4543" s="12">
        <v>9.1723168153719198E-2</v>
      </c>
    </row>
    <row r="4544" spans="11:12">
      <c r="K4544" s="103">
        <v>37860</v>
      </c>
      <c r="L4544" s="12">
        <v>8.5928621084069498E-2</v>
      </c>
    </row>
    <row r="4545" spans="11:12">
      <c r="K4545" s="103">
        <v>37861</v>
      </c>
      <c r="L4545" s="12">
        <v>8.6443798523583706E-2</v>
      </c>
    </row>
    <row r="4546" spans="11:12">
      <c r="K4546" s="103">
        <v>37862</v>
      </c>
      <c r="L4546" s="12">
        <v>7.6101763048055604E-2</v>
      </c>
    </row>
    <row r="4547" spans="11:12">
      <c r="K4547" s="103">
        <v>37865</v>
      </c>
      <c r="L4547" s="12">
        <v>7.0638211519439095E-2</v>
      </c>
    </row>
    <row r="4548" spans="11:12">
      <c r="K4548" s="103">
        <v>37866</v>
      </c>
      <c r="L4548" s="12">
        <v>7.0638211519439095E-2</v>
      </c>
    </row>
    <row r="4549" spans="11:12">
      <c r="K4549" s="103">
        <v>37867</v>
      </c>
      <c r="L4549" s="12">
        <v>7.3334945663552795E-2</v>
      </c>
    </row>
    <row r="4550" spans="11:12">
      <c r="K4550" s="103">
        <v>37868</v>
      </c>
      <c r="L4550" s="12">
        <v>7.8482513432856796E-2</v>
      </c>
    </row>
    <row r="4551" spans="11:12">
      <c r="K4551" s="103">
        <v>37869</v>
      </c>
      <c r="L4551" s="12">
        <v>7.5176059145569005E-2</v>
      </c>
    </row>
    <row r="4552" spans="11:12">
      <c r="K4552" s="103">
        <v>37872</v>
      </c>
      <c r="L4552" s="12">
        <v>7.1528522855587501E-2</v>
      </c>
    </row>
    <row r="4553" spans="11:12">
      <c r="K4553" s="103">
        <v>37873</v>
      </c>
      <c r="L4553" s="12">
        <v>7.3791958256292103E-2</v>
      </c>
    </row>
    <row r="4554" spans="11:12">
      <c r="K4554" s="103">
        <v>37874</v>
      </c>
      <c r="L4554" s="12">
        <v>7.1528522855587501E-2</v>
      </c>
    </row>
    <row r="4555" spans="11:12">
      <c r="K4555" s="103">
        <v>37875</v>
      </c>
      <c r="L4555" s="12">
        <v>7.2880101263938402E-2</v>
      </c>
    </row>
    <row r="4556" spans="11:12">
      <c r="K4556" s="103">
        <v>37876</v>
      </c>
      <c r="L4556" s="12">
        <v>7.1082296758686006E-2</v>
      </c>
    </row>
    <row r="4557" spans="11:12">
      <c r="K4557" s="103">
        <v>37879</v>
      </c>
      <c r="L4557" s="12">
        <v>7.6579867102496396E-2</v>
      </c>
    </row>
    <row r="4558" spans="11:12">
      <c r="K4558" s="103">
        <v>37880</v>
      </c>
      <c r="L4558" s="12">
        <v>7.5176059145569005E-2</v>
      </c>
    </row>
    <row r="4559" spans="11:12">
      <c r="K4559" s="103">
        <v>37881</v>
      </c>
      <c r="L4559" s="12">
        <v>7.5176059145569005E-2</v>
      </c>
    </row>
    <row r="4560" spans="11:12">
      <c r="K4560" s="103">
        <v>37882</v>
      </c>
      <c r="L4560" s="12">
        <v>6.80183472849413E-2</v>
      </c>
    </row>
    <row r="4561" spans="11:12">
      <c r="K4561" s="103">
        <v>37883</v>
      </c>
      <c r="L4561" s="12">
        <v>6.8449704095833994E-2</v>
      </c>
    </row>
    <row r="4562" spans="11:12">
      <c r="K4562" s="103">
        <v>37886</v>
      </c>
      <c r="L4562" s="12">
        <v>7.1976895317196393E-2</v>
      </c>
    </row>
    <row r="4563" spans="11:12">
      <c r="K4563" s="103">
        <v>37887</v>
      </c>
      <c r="L4563" s="12">
        <v>7.9932857586393194E-2</v>
      </c>
    </row>
    <row r="4564" spans="11:12">
      <c r="K4564" s="103">
        <v>37888</v>
      </c>
      <c r="L4564" s="12">
        <v>7.7052207210176193E-2</v>
      </c>
    </row>
    <row r="4565" spans="11:12">
      <c r="K4565" s="103">
        <v>37889</v>
      </c>
      <c r="L4565" s="12">
        <v>7.8963728160903801E-2</v>
      </c>
    </row>
    <row r="4566" spans="11:12">
      <c r="K4566" s="103">
        <v>37890</v>
      </c>
      <c r="L4566" s="12">
        <v>8.3395694217082705E-2</v>
      </c>
    </row>
    <row r="4567" spans="11:12">
      <c r="K4567" s="103">
        <v>37893</v>
      </c>
      <c r="L4567" s="12">
        <v>7.9932857586393194E-2</v>
      </c>
    </row>
    <row r="4568" spans="11:12">
      <c r="K4568" s="103">
        <v>37894</v>
      </c>
      <c r="L4568" s="12">
        <v>8.3899453141939001E-2</v>
      </c>
    </row>
    <row r="4569" spans="11:12">
      <c r="K4569" s="103">
        <v>37895</v>
      </c>
      <c r="L4569" s="12">
        <v>5.4560870126762299E-2</v>
      </c>
    </row>
    <row r="4570" spans="11:12">
      <c r="K4570" s="103">
        <v>37896</v>
      </c>
      <c r="L4570" s="12">
        <v>5.4199632867367301E-2</v>
      </c>
    </row>
    <row r="4571" spans="11:12">
      <c r="K4571" s="103">
        <v>37897</v>
      </c>
      <c r="L4571" s="12">
        <v>5.7519725667341801E-2</v>
      </c>
    </row>
    <row r="4572" spans="11:12">
      <c r="K4572" s="103">
        <v>37900</v>
      </c>
      <c r="L4572" s="12">
        <v>5.7898293115569897E-2</v>
      </c>
    </row>
    <row r="4573" spans="11:12">
      <c r="K4573" s="103">
        <v>37901</v>
      </c>
      <c r="L4573" s="12">
        <v>5.8661301283491098E-2</v>
      </c>
    </row>
    <row r="4574" spans="11:12">
      <c r="K4574" s="103">
        <v>37902</v>
      </c>
      <c r="L4574" s="12">
        <v>5.5289054669941801E-2</v>
      </c>
    </row>
    <row r="4575" spans="11:12">
      <c r="K4575" s="103">
        <v>37903</v>
      </c>
      <c r="L4575" s="12">
        <v>5.6024893121099803E-2</v>
      </c>
    </row>
    <row r="4576" spans="11:12">
      <c r="K4576" s="103">
        <v>37904</v>
      </c>
      <c r="L4576" s="12">
        <v>5.9045753986991002E-2</v>
      </c>
    </row>
    <row r="4577" spans="11:12">
      <c r="K4577" s="103">
        <v>37907</v>
      </c>
      <c r="L4577" s="12">
        <v>6.0603361533742101E-2</v>
      </c>
    </row>
    <row r="4578" spans="11:12">
      <c r="K4578" s="103">
        <v>37908</v>
      </c>
      <c r="L4578" s="12">
        <v>6.3814832738224997E-2</v>
      </c>
    </row>
    <row r="4579" spans="11:12">
      <c r="K4579" s="103">
        <v>37909</v>
      </c>
      <c r="L4579" s="12">
        <v>6.1792520034313098E-2</v>
      </c>
    </row>
    <row r="4580" spans="11:12">
      <c r="K4580" s="103">
        <v>37910</v>
      </c>
      <c r="L4580" s="12">
        <v>6.7157141703606094E-2</v>
      </c>
    </row>
    <row r="4581" spans="11:12">
      <c r="K4581" s="103">
        <v>37911</v>
      </c>
      <c r="L4581" s="12">
        <v>6.7157141703606094E-2</v>
      </c>
    </row>
    <row r="4582" spans="11:12">
      <c r="K4582" s="103">
        <v>37914</v>
      </c>
      <c r="L4582" s="12">
        <v>6.42254052259804E-2</v>
      </c>
    </row>
    <row r="4583" spans="11:12">
      <c r="K4583" s="103">
        <v>37915</v>
      </c>
      <c r="L4583" s="12">
        <v>5.7143107968464002E-2</v>
      </c>
    </row>
    <row r="4584" spans="11:12">
      <c r="K4584" s="103">
        <v>37916</v>
      </c>
      <c r="L4584" s="12">
        <v>5.8661301283491098E-2</v>
      </c>
    </row>
    <row r="4585" spans="11:12">
      <c r="K4585" s="103">
        <v>37917</v>
      </c>
      <c r="L4585" s="12">
        <v>5.4924008698230997E-2</v>
      </c>
    </row>
    <row r="4586" spans="11:12">
      <c r="K4586" s="103">
        <v>37918</v>
      </c>
      <c r="L4586" s="12">
        <v>5.4924008698230997E-2</v>
      </c>
    </row>
    <row r="4587" spans="11:12">
      <c r="K4587" s="103">
        <v>37921</v>
      </c>
      <c r="L4587" s="12">
        <v>5.3127267948783197E-2</v>
      </c>
    </row>
    <row r="4588" spans="11:12">
      <c r="K4588" s="103">
        <v>37922</v>
      </c>
      <c r="L4588" s="12">
        <v>5.4199632867367301E-2</v>
      </c>
    </row>
    <row r="4589" spans="11:12">
      <c r="K4589" s="103">
        <v>37923</v>
      </c>
      <c r="L4589" s="12">
        <v>5.4199632867367301E-2</v>
      </c>
    </row>
    <row r="4590" spans="11:12">
      <c r="K4590" s="103">
        <v>37924</v>
      </c>
      <c r="L4590" s="12">
        <v>5.1377448640699298E-2</v>
      </c>
    </row>
    <row r="4591" spans="11:12">
      <c r="K4591" s="103">
        <v>37925</v>
      </c>
      <c r="L4591" s="12">
        <v>4.9338520075742902E-2</v>
      </c>
    </row>
    <row r="4592" spans="11:12">
      <c r="K4592" s="103">
        <v>37928</v>
      </c>
      <c r="L4592" s="12">
        <v>3.5341906547500801E-2</v>
      </c>
    </row>
    <row r="4593" spans="11:12">
      <c r="K4593" s="103">
        <v>37929</v>
      </c>
      <c r="L4593" s="12">
        <v>3.6900575650867802E-2</v>
      </c>
    </row>
    <row r="4594" spans="11:12">
      <c r="K4594" s="103">
        <v>37930</v>
      </c>
      <c r="L4594" s="12">
        <v>3.6900575650867802E-2</v>
      </c>
    </row>
    <row r="4595" spans="11:12">
      <c r="K4595" s="103">
        <v>37931</v>
      </c>
      <c r="L4595" s="12">
        <v>3.7700734531803198E-2</v>
      </c>
    </row>
    <row r="4596" spans="11:12">
      <c r="K4596" s="103">
        <v>37932</v>
      </c>
      <c r="L4596" s="12">
        <v>4.0186530360003497E-2</v>
      </c>
    </row>
    <row r="4597" spans="11:12">
      <c r="K4597" s="103">
        <v>37935</v>
      </c>
      <c r="L4597" s="12">
        <v>3.87895870179246E-2</v>
      </c>
    </row>
    <row r="4598" spans="11:12">
      <c r="K4598" s="103">
        <v>37936</v>
      </c>
      <c r="L4598" s="12">
        <v>4.1624067801075498E-2</v>
      </c>
    </row>
    <row r="4599" spans="11:12">
      <c r="K4599" s="103">
        <v>37937</v>
      </c>
      <c r="L4599" s="12">
        <v>3.9903919201607498E-2</v>
      </c>
    </row>
    <row r="4600" spans="11:12">
      <c r="K4600" s="103">
        <v>37938</v>
      </c>
      <c r="L4600" s="12">
        <v>4.19165154509318E-2</v>
      </c>
    </row>
    <row r="4601" spans="11:12">
      <c r="K4601" s="103">
        <v>37939</v>
      </c>
      <c r="L4601" s="12">
        <v>3.9622925545733802E-2</v>
      </c>
    </row>
    <row r="4602" spans="11:12">
      <c r="K4602" s="103">
        <v>37942</v>
      </c>
      <c r="L4602" s="12">
        <v>3.82420008182488E-2</v>
      </c>
    </row>
    <row r="4603" spans="11:12">
      <c r="K4603" s="103">
        <v>37943</v>
      </c>
      <c r="L4603" s="12">
        <v>3.9065765709958199E-2</v>
      </c>
    </row>
    <row r="4604" spans="11:12">
      <c r="K4604" s="103">
        <v>37944</v>
      </c>
      <c r="L4604" s="12">
        <v>3.7165738192742402E-2</v>
      </c>
    </row>
    <row r="4605" spans="11:12">
      <c r="K4605" s="103">
        <v>37945</v>
      </c>
      <c r="L4605" s="12">
        <v>3.9065765709958199E-2</v>
      </c>
    </row>
    <row r="4606" spans="11:12">
      <c r="K4606" s="103">
        <v>37946</v>
      </c>
      <c r="L4606" s="12">
        <v>3.7700734531803198E-2</v>
      </c>
    </row>
    <row r="4607" spans="11:12">
      <c r="K4607" s="103">
        <v>37949</v>
      </c>
      <c r="L4607" s="12">
        <v>3.5855350871828499E-2</v>
      </c>
    </row>
    <row r="4608" spans="11:12">
      <c r="K4608" s="103">
        <v>37950</v>
      </c>
      <c r="L4608" s="12">
        <v>3.5087454636540401E-2</v>
      </c>
    </row>
    <row r="4609" spans="11:12">
      <c r="K4609" s="103">
        <v>37951</v>
      </c>
      <c r="L4609" s="12">
        <v>3.4834507946004997E-2</v>
      </c>
    </row>
    <row r="4610" spans="11:12">
      <c r="K4610" s="103">
        <v>37952</v>
      </c>
      <c r="L4610" s="12">
        <v>3.4834507946004997E-2</v>
      </c>
    </row>
    <row r="4611" spans="11:12">
      <c r="K4611" s="103">
        <v>37953</v>
      </c>
      <c r="L4611" s="12">
        <v>3.6114355716420098E-2</v>
      </c>
    </row>
    <row r="4612" spans="11:12">
      <c r="K4612" s="103">
        <v>37956</v>
      </c>
      <c r="L4612" s="12">
        <v>2.9972609831017901E-2</v>
      </c>
    </row>
    <row r="4613" spans="11:12">
      <c r="K4613" s="103">
        <v>37957</v>
      </c>
      <c r="L4613" s="12">
        <v>3.1799262218808702E-2</v>
      </c>
    </row>
    <row r="4614" spans="11:12">
      <c r="K4614" s="103">
        <v>37958</v>
      </c>
      <c r="L4614" s="12">
        <v>3.2746519953571897E-2</v>
      </c>
    </row>
    <row r="4615" spans="11:12">
      <c r="K4615" s="103">
        <v>37959</v>
      </c>
      <c r="L4615" s="12">
        <v>3.2986935354859401E-2</v>
      </c>
    </row>
    <row r="4616" spans="11:12">
      <c r="K4616" s="103">
        <v>37960</v>
      </c>
      <c r="L4616" s="12">
        <v>3.1334189680982998E-2</v>
      </c>
    </row>
    <row r="4617" spans="11:12">
      <c r="K4617" s="103">
        <v>37963</v>
      </c>
      <c r="L4617" s="12">
        <v>3.32288034531317E-2</v>
      </c>
    </row>
    <row r="4618" spans="11:12">
      <c r="K4618" s="103">
        <v>37964</v>
      </c>
      <c r="L4618" s="12">
        <v>3.3472130413914898E-2</v>
      </c>
    </row>
    <row r="4619" spans="11:12">
      <c r="K4619" s="103">
        <v>37965</v>
      </c>
      <c r="L4619" s="12">
        <v>3.1566018032866801E-2</v>
      </c>
    </row>
    <row r="4620" spans="11:12">
      <c r="K4620" s="103">
        <v>37966</v>
      </c>
      <c r="L4620" s="12">
        <v>3.2507551089676401E-2</v>
      </c>
    </row>
    <row r="4621" spans="11:12">
      <c r="K4621" s="103">
        <v>37967</v>
      </c>
      <c r="L4621" s="12">
        <v>3.1103771042525302E-2</v>
      </c>
    </row>
    <row r="4622" spans="11:12">
      <c r="K4622" s="103">
        <v>37970</v>
      </c>
      <c r="L4622" s="12">
        <v>3.1103771042525302E-2</v>
      </c>
    </row>
    <row r="4623" spans="11:12">
      <c r="K4623" s="103">
        <v>37971</v>
      </c>
      <c r="L4623" s="12">
        <v>2.9092434102541299E-2</v>
      </c>
    </row>
    <row r="4624" spans="11:12">
      <c r="K4624" s="103">
        <v>37972</v>
      </c>
      <c r="L4624" s="12">
        <v>2.7812517887577101E-2</v>
      </c>
    </row>
    <row r="4625" spans="11:12">
      <c r="K4625" s="103">
        <v>37973</v>
      </c>
      <c r="L4625" s="12">
        <v>2.8233841253762E-2</v>
      </c>
    </row>
    <row r="4626" spans="11:12">
      <c r="K4626" s="103">
        <v>37974</v>
      </c>
      <c r="L4626" s="12">
        <v>2.7603828463240901E-2</v>
      </c>
    </row>
    <row r="4627" spans="11:12">
      <c r="K4627" s="103">
        <v>37977</v>
      </c>
      <c r="L4627" s="12">
        <v>2.8233841253762E-2</v>
      </c>
    </row>
    <row r="4628" spans="11:12">
      <c r="K4628" s="103">
        <v>37978</v>
      </c>
      <c r="L4628" s="12">
        <v>3.1566018032866801E-2</v>
      </c>
    </row>
    <row r="4629" spans="11:12">
      <c r="K4629" s="103">
        <v>37979</v>
      </c>
      <c r="L4629" s="12">
        <v>3.0196071460005101E-2</v>
      </c>
    </row>
    <row r="4630" spans="11:12">
      <c r="K4630" s="103">
        <v>37980</v>
      </c>
      <c r="L4630" s="12">
        <v>2.9529799933423102E-2</v>
      </c>
    </row>
    <row r="4631" spans="11:12">
      <c r="K4631" s="103">
        <v>37981</v>
      </c>
      <c r="L4631" s="12">
        <v>2.9972609831017901E-2</v>
      </c>
    </row>
    <row r="4632" spans="11:12">
      <c r="K4632" s="103">
        <v>37984</v>
      </c>
      <c r="L4632" s="12">
        <v>3.0647138458724601E-2</v>
      </c>
    </row>
    <row r="4633" spans="11:12">
      <c r="K4633" s="103">
        <v>37985</v>
      </c>
      <c r="L4633" s="12">
        <v>3.0874756003903901E-2</v>
      </c>
    </row>
    <row r="4634" spans="11:12">
      <c r="K4634" s="103">
        <v>37986</v>
      </c>
      <c r="L4634" s="12">
        <v>3.0420912307941E-2</v>
      </c>
    </row>
    <row r="4635" spans="11:12">
      <c r="K4635" s="103">
        <v>37987</v>
      </c>
      <c r="L4635" s="12">
        <v>4.2988998740256398E-2</v>
      </c>
    </row>
    <row r="4636" spans="11:12">
      <c r="K4636" s="103">
        <v>37988</v>
      </c>
      <c r="L4636" s="12">
        <v>4.4506837489389002E-2</v>
      </c>
    </row>
    <row r="4637" spans="11:12">
      <c r="K4637" s="103">
        <v>37991</v>
      </c>
      <c r="L4637" s="12">
        <v>4.5438074076885597E-2</v>
      </c>
    </row>
    <row r="4638" spans="11:12">
      <c r="K4638" s="103">
        <v>37992</v>
      </c>
      <c r="L4638" s="12">
        <v>4.57519460064564E-2</v>
      </c>
    </row>
    <row r="4639" spans="11:12">
      <c r="K4639" s="103">
        <v>37993</v>
      </c>
      <c r="L4639" s="12">
        <v>4.4815526066968599E-2</v>
      </c>
    </row>
    <row r="4640" spans="11:12">
      <c r="K4640" s="103">
        <v>37994</v>
      </c>
      <c r="L4640" s="12">
        <v>4.1805077223115099E-2</v>
      </c>
    </row>
    <row r="4641" spans="11:12">
      <c r="K4641" s="103">
        <v>37995</v>
      </c>
      <c r="L4641" s="12">
        <v>4.4199864194764502E-2</v>
      </c>
    </row>
    <row r="4642" spans="11:12">
      <c r="K4642" s="103">
        <v>37998</v>
      </c>
      <c r="L4642" s="12">
        <v>4.4199864194764502E-2</v>
      </c>
    </row>
    <row r="4643" spans="11:12">
      <c r="K4643" s="103">
        <v>37999</v>
      </c>
      <c r="L4643" s="12">
        <v>4.5125936179526198E-2</v>
      </c>
    </row>
    <row r="4644" spans="11:12">
      <c r="K4644" s="103">
        <v>38000</v>
      </c>
      <c r="L4644" s="12">
        <v>4.2988998740256398E-2</v>
      </c>
    </row>
    <row r="4645" spans="11:12">
      <c r="K4645" s="103">
        <v>38001</v>
      </c>
      <c r="L4645" s="12">
        <v>4.1513259875641098E-2</v>
      </c>
    </row>
    <row r="4646" spans="11:12">
      <c r="K4646" s="103">
        <v>38002</v>
      </c>
      <c r="L4646" s="12">
        <v>4.2098553521126701E-2</v>
      </c>
    </row>
    <row r="4647" spans="11:12">
      <c r="K4647" s="103">
        <v>38005</v>
      </c>
      <c r="L4647" s="12">
        <v>4.2098553521126701E-2</v>
      </c>
    </row>
    <row r="4648" spans="11:12">
      <c r="K4648" s="103">
        <v>38006</v>
      </c>
      <c r="L4648" s="12">
        <v>3.8960523331259898E-2</v>
      </c>
    </row>
    <row r="4649" spans="11:12">
      <c r="K4649" s="103">
        <v>38007</v>
      </c>
      <c r="L4649" s="12">
        <v>3.81385707825675E-2</v>
      </c>
    </row>
    <row r="4650" spans="11:12">
      <c r="K4650" s="103">
        <v>38008</v>
      </c>
      <c r="L4650" s="12">
        <v>4.1513259875641098E-2</v>
      </c>
    </row>
    <row r="4651" spans="11:12">
      <c r="K4651" s="103">
        <v>38009</v>
      </c>
      <c r="L4651" s="12">
        <v>4.2098553521126701E-2</v>
      </c>
    </row>
    <row r="4652" spans="11:12">
      <c r="K4652" s="103">
        <v>38012</v>
      </c>
      <c r="L4652" s="12">
        <v>4.2098553521126701E-2</v>
      </c>
    </row>
    <row r="4653" spans="11:12">
      <c r="K4653" s="103">
        <v>38013</v>
      </c>
      <c r="L4653" s="12">
        <v>4.7024898898477101E-2</v>
      </c>
    </row>
    <row r="4654" spans="11:12">
      <c r="K4654" s="103">
        <v>38014</v>
      </c>
      <c r="L4654" s="12">
        <v>4.7024898898477101E-2</v>
      </c>
    </row>
    <row r="4655" spans="11:12">
      <c r="K4655" s="103">
        <v>38015</v>
      </c>
      <c r="L4655" s="12">
        <v>4.8987409343923399E-2</v>
      </c>
    </row>
    <row r="4656" spans="11:12">
      <c r="K4656" s="103">
        <v>38016</v>
      </c>
      <c r="L4656" s="12">
        <v>5.0331717343285898E-2</v>
      </c>
    </row>
    <row r="4657" spans="11:12">
      <c r="K4657" s="103">
        <v>38019</v>
      </c>
      <c r="L4657" s="12">
        <v>4.6245225608307503E-2</v>
      </c>
    </row>
    <row r="4658" spans="11:12">
      <c r="K4658" s="103">
        <v>38020</v>
      </c>
      <c r="L4658" s="12">
        <v>4.4679649021832399E-2</v>
      </c>
    </row>
    <row r="4659" spans="11:12">
      <c r="K4659" s="103">
        <v>38021</v>
      </c>
      <c r="L4659" s="12">
        <v>4.4679649021832399E-2</v>
      </c>
    </row>
    <row r="4660" spans="11:12">
      <c r="K4660" s="103">
        <v>38022</v>
      </c>
      <c r="L4660" s="12">
        <v>4.34581633740568E-2</v>
      </c>
    </row>
    <row r="4661" spans="11:12">
      <c r="K4661" s="103">
        <v>38023</v>
      </c>
      <c r="L4661" s="12">
        <v>4.4371715063201603E-2</v>
      </c>
    </row>
    <row r="4662" spans="11:12">
      <c r="K4662" s="103">
        <v>38026</v>
      </c>
      <c r="L4662" s="12">
        <v>4.6245225608307503E-2</v>
      </c>
    </row>
    <row r="4663" spans="11:12">
      <c r="K4663" s="103">
        <v>38027</v>
      </c>
      <c r="L4663" s="12">
        <v>4.3157042018474097E-2</v>
      </c>
    </row>
    <row r="4664" spans="11:12">
      <c r="K4664" s="103">
        <v>38028</v>
      </c>
      <c r="L4664" s="12">
        <v>4.1096092076277797E-2</v>
      </c>
    </row>
    <row r="4665" spans="11:12">
      <c r="K4665" s="103">
        <v>38029</v>
      </c>
      <c r="L4665" s="12">
        <v>4.2559855565319202E-2</v>
      </c>
    </row>
    <row r="4666" spans="11:12">
      <c r="K4666" s="103">
        <v>38030</v>
      </c>
      <c r="L4666" s="12">
        <v>3.9393748266879601E-2</v>
      </c>
    </row>
    <row r="4667" spans="11:12">
      <c r="K4667" s="103">
        <v>38033</v>
      </c>
      <c r="L4667" s="12">
        <v>3.9393748266879601E-2</v>
      </c>
    </row>
    <row r="4668" spans="11:12">
      <c r="K4668" s="103">
        <v>38034</v>
      </c>
      <c r="L4668" s="12">
        <v>4.1096092076277797E-2</v>
      </c>
    </row>
    <row r="4669" spans="11:12">
      <c r="K4669" s="103">
        <v>38035</v>
      </c>
      <c r="L4669" s="12">
        <v>4.0522136231931898E-2</v>
      </c>
    </row>
    <row r="4670" spans="11:12">
      <c r="K4670" s="103">
        <v>38036</v>
      </c>
      <c r="L4670" s="12">
        <v>4.1969369050233997E-2</v>
      </c>
    </row>
    <row r="4671" spans="11:12">
      <c r="K4671" s="103">
        <v>38037</v>
      </c>
      <c r="L4671" s="12">
        <v>4.1385532377671702E-2</v>
      </c>
    </row>
    <row r="4672" spans="11:12">
      <c r="K4672" s="103">
        <v>38040</v>
      </c>
      <c r="L4672" s="12">
        <v>3.9954704988980301E-2</v>
      </c>
    </row>
    <row r="4673" spans="11:12">
      <c r="K4673" s="103">
        <v>38041</v>
      </c>
      <c r="L4673" s="12">
        <v>4.2263777946325597E-2</v>
      </c>
    </row>
    <row r="4674" spans="11:12">
      <c r="K4674" s="103">
        <v>38042</v>
      </c>
      <c r="L4674" s="12">
        <v>4.3157042018474097E-2</v>
      </c>
    </row>
    <row r="4675" spans="11:12">
      <c r="K4675" s="103">
        <v>38043</v>
      </c>
      <c r="L4675" s="12">
        <v>4.1969369050233997E-2</v>
      </c>
    </row>
    <row r="4676" spans="11:12">
      <c r="K4676" s="103">
        <v>38044</v>
      </c>
      <c r="L4676" s="12">
        <v>4.4371715063201603E-2</v>
      </c>
    </row>
    <row r="4677" spans="11:12">
      <c r="K4677" s="103">
        <v>38047</v>
      </c>
      <c r="L4677" s="12">
        <v>4.0092454609612603E-2</v>
      </c>
    </row>
    <row r="4678" spans="11:12">
      <c r="K4678" s="103">
        <v>38048</v>
      </c>
      <c r="L4678" s="12">
        <v>4.1527270347534201E-2</v>
      </c>
    </row>
    <row r="4679" spans="11:12">
      <c r="K4679" s="103">
        <v>38049</v>
      </c>
      <c r="L4679" s="12">
        <v>4.1527270347534201E-2</v>
      </c>
    </row>
    <row r="4680" spans="11:12">
      <c r="K4680" s="103">
        <v>38050</v>
      </c>
      <c r="L4680" s="12">
        <v>4.1527270347534201E-2</v>
      </c>
    </row>
    <row r="4681" spans="11:12">
      <c r="K4681" s="103">
        <v>38051</v>
      </c>
      <c r="L4681" s="12">
        <v>4.1527270347534201E-2</v>
      </c>
    </row>
    <row r="4682" spans="11:12">
      <c r="K4682" s="103">
        <v>38054</v>
      </c>
      <c r="L4682" s="12">
        <v>4.1527270347534201E-2</v>
      </c>
    </row>
    <row r="4683" spans="11:12">
      <c r="K4683" s="103">
        <v>38055</v>
      </c>
      <c r="L4683" s="12">
        <v>4.0092454609612603E-2</v>
      </c>
    </row>
    <row r="4684" spans="11:12">
      <c r="K4684" s="103">
        <v>38056</v>
      </c>
      <c r="L4684" s="12">
        <v>4.1527270347534201E-2</v>
      </c>
    </row>
    <row r="4685" spans="11:12">
      <c r="K4685" s="103">
        <v>38057</v>
      </c>
      <c r="L4685" s="12">
        <v>4.1819167415113198E-2</v>
      </c>
    </row>
    <row r="4686" spans="11:12">
      <c r="K4686" s="103">
        <v>38058</v>
      </c>
      <c r="L4686" s="12">
        <v>4.24079455686854E-2</v>
      </c>
    </row>
    <row r="4687" spans="11:12">
      <c r="K4687" s="103">
        <v>38061</v>
      </c>
      <c r="L4687" s="12">
        <v>4.1527270347534201E-2</v>
      </c>
    </row>
    <row r="4688" spans="11:12">
      <c r="K4688" s="103">
        <v>38062</v>
      </c>
      <c r="L4688" s="12">
        <v>4.33036667742338E-2</v>
      </c>
    </row>
    <row r="4689" spans="11:12">
      <c r="K4689" s="103">
        <v>38063</v>
      </c>
      <c r="L4689" s="12">
        <v>4.30034108273291E-2</v>
      </c>
    </row>
    <row r="4690" spans="11:12">
      <c r="K4690" s="103">
        <v>38064</v>
      </c>
      <c r="L4690" s="12">
        <v>4.1527270347534201E-2</v>
      </c>
    </row>
    <row r="4691" spans="11:12">
      <c r="K4691" s="103">
        <v>38065</v>
      </c>
      <c r="L4691" s="12">
        <v>4.0948428918556802E-2</v>
      </c>
    </row>
    <row r="4692" spans="11:12">
      <c r="K4692" s="103">
        <v>38068</v>
      </c>
      <c r="L4692" s="12">
        <v>4.1819167415113198E-2</v>
      </c>
    </row>
    <row r="4693" spans="11:12">
      <c r="K4693" s="103">
        <v>38069</v>
      </c>
      <c r="L4693" s="12">
        <v>4.7687603851371101E-2</v>
      </c>
    </row>
    <row r="4694" spans="11:12">
      <c r="K4694" s="103">
        <v>38070</v>
      </c>
      <c r="L4694" s="12">
        <v>5.0009183381837498E-2</v>
      </c>
    </row>
    <row r="4695" spans="11:12">
      <c r="K4695" s="103">
        <v>38071</v>
      </c>
      <c r="L4695" s="12">
        <v>5.17219727329324E-2</v>
      </c>
    </row>
    <row r="4696" spans="11:12">
      <c r="K4696" s="103">
        <v>38072</v>
      </c>
      <c r="L4696" s="12">
        <v>5.1375734962734697E-2</v>
      </c>
    </row>
    <row r="4697" spans="11:12">
      <c r="K4697" s="103">
        <v>38075</v>
      </c>
      <c r="L4697" s="12">
        <v>5.1375734962734697E-2</v>
      </c>
    </row>
    <row r="4698" spans="11:12">
      <c r="K4698" s="103">
        <v>38076</v>
      </c>
      <c r="L4698" s="12">
        <v>5.0009183381837498E-2</v>
      </c>
    </row>
    <row r="4699" spans="11:12">
      <c r="K4699" s="103">
        <v>38077</v>
      </c>
      <c r="L4699" s="12">
        <v>5.0009183381837498E-2</v>
      </c>
    </row>
    <row r="4700" spans="11:12">
      <c r="K4700" s="103">
        <v>38078</v>
      </c>
      <c r="L4700" s="12">
        <v>1.05191498663253E-2</v>
      </c>
    </row>
    <row r="4701" spans="11:12">
      <c r="K4701" s="103">
        <v>38079</v>
      </c>
      <c r="L4701" s="12">
        <v>1.0428226233121901E-2</v>
      </c>
    </row>
    <row r="4702" spans="11:12">
      <c r="K4702" s="103">
        <v>38082</v>
      </c>
      <c r="L4702" s="12">
        <v>9.9838104618727996E-3</v>
      </c>
    </row>
    <row r="4703" spans="11:12">
      <c r="K4703" s="103">
        <v>38083</v>
      </c>
      <c r="L4703" s="12">
        <v>9.6402709256493396E-3</v>
      </c>
    </row>
    <row r="4704" spans="11:12">
      <c r="K4704" s="103">
        <v>38084</v>
      </c>
      <c r="L4704" s="12">
        <v>1.0159553047668199E-2</v>
      </c>
    </row>
    <row r="4705" spans="11:12">
      <c r="K4705" s="103">
        <v>38085</v>
      </c>
      <c r="L4705" s="12">
        <v>1.02484320257756E-2</v>
      </c>
    </row>
    <row r="4706" spans="11:12">
      <c r="K4706" s="103">
        <v>38086</v>
      </c>
      <c r="L4706" s="12">
        <v>1.02484320257756E-2</v>
      </c>
    </row>
    <row r="4707" spans="11:12">
      <c r="K4707" s="103">
        <v>38089</v>
      </c>
      <c r="L4707" s="12">
        <v>1.0071347246004701E-2</v>
      </c>
    </row>
    <row r="4708" spans="11:12">
      <c r="K4708" s="103">
        <v>38090</v>
      </c>
      <c r="L4708" s="12">
        <v>9.2254075048934202E-3</v>
      </c>
    </row>
    <row r="4709" spans="11:12">
      <c r="K4709" s="103">
        <v>38091</v>
      </c>
      <c r="L4709" s="12">
        <v>8.7482654834378799E-3</v>
      </c>
    </row>
    <row r="4710" spans="11:12">
      <c r="K4710" s="103">
        <v>38092</v>
      </c>
      <c r="L4710" s="12">
        <v>8.7482654834378799E-3</v>
      </c>
    </row>
    <row r="4711" spans="11:12">
      <c r="K4711" s="103">
        <v>38093</v>
      </c>
      <c r="L4711" s="12">
        <v>9.1443359478253806E-3</v>
      </c>
    </row>
    <row r="4712" spans="11:12">
      <c r="K4712" s="103">
        <v>38096</v>
      </c>
      <c r="L4712" s="12">
        <v>8.7482654834378799E-3</v>
      </c>
    </row>
    <row r="4713" spans="11:12">
      <c r="K4713" s="103">
        <v>38097</v>
      </c>
      <c r="L4713" s="12">
        <v>7.0493025200463197E-3</v>
      </c>
    </row>
    <row r="4714" spans="11:12">
      <c r="K4714" s="103">
        <v>38098</v>
      </c>
      <c r="L4714" s="12">
        <v>6.4915935055630501E-3</v>
      </c>
    </row>
    <row r="4715" spans="11:12">
      <c r="K4715" s="103">
        <v>38099</v>
      </c>
      <c r="L4715" s="12">
        <v>6.7964127884382296E-3</v>
      </c>
    </row>
    <row r="4716" spans="11:12">
      <c r="K4716" s="103">
        <v>38100</v>
      </c>
      <c r="L4716" s="12">
        <v>6.7964127884382296E-3</v>
      </c>
    </row>
    <row r="4717" spans="11:12">
      <c r="K4717" s="103">
        <v>38103</v>
      </c>
      <c r="L4717" s="12">
        <v>6.6729996798872097E-3</v>
      </c>
    </row>
    <row r="4718" spans="11:12">
      <c r="K4718" s="103">
        <v>38104</v>
      </c>
      <c r="L4718" s="12">
        <v>6.6729996798872097E-3</v>
      </c>
    </row>
    <row r="4719" spans="11:12">
      <c r="K4719" s="103">
        <v>38105</v>
      </c>
      <c r="L4719" s="12">
        <v>6.4321016626979199E-3</v>
      </c>
    </row>
    <row r="4720" spans="11:12">
      <c r="K4720" s="103">
        <v>38106</v>
      </c>
      <c r="L4720" s="12">
        <v>5.86320579971766E-3</v>
      </c>
    </row>
    <row r="4721" spans="11:12">
      <c r="K4721" s="103">
        <v>38107</v>
      </c>
      <c r="L4721" s="12">
        <v>5.5958602533723303E-3</v>
      </c>
    </row>
    <row r="4722" spans="11:12">
      <c r="K4722" s="103">
        <v>38110</v>
      </c>
      <c r="L4722" s="12">
        <v>1.0178495956568801E-2</v>
      </c>
    </row>
    <row r="4723" spans="11:12">
      <c r="K4723" s="103">
        <v>38111</v>
      </c>
      <c r="L4723" s="12">
        <v>1.06304376085082E-2</v>
      </c>
    </row>
    <row r="4724" spans="11:12">
      <c r="K4724" s="103">
        <v>38112</v>
      </c>
      <c r="L4724" s="12">
        <v>1.0447605168141701E-2</v>
      </c>
    </row>
    <row r="4725" spans="11:12">
      <c r="K4725" s="103">
        <v>38113</v>
      </c>
      <c r="L4725" s="12">
        <v>1.0090146600344799E-2</v>
      </c>
    </row>
    <row r="4726" spans="11:12">
      <c r="K4726" s="103">
        <v>38114</v>
      </c>
      <c r="L4726" s="12">
        <v>9.9154534579316608E-3</v>
      </c>
    </row>
    <row r="4727" spans="11:12">
      <c r="K4727" s="103">
        <v>38117</v>
      </c>
      <c r="L4727" s="12">
        <v>1.03572210520277E-2</v>
      </c>
    </row>
    <row r="4728" spans="11:12">
      <c r="K4728" s="103">
        <v>38118</v>
      </c>
      <c r="L4728" s="12">
        <v>9.6583657475067808E-3</v>
      </c>
    </row>
    <row r="4729" spans="11:12">
      <c r="K4729" s="103">
        <v>38119</v>
      </c>
      <c r="L4729" s="12">
        <v>9.8291013982535497E-3</v>
      </c>
    </row>
    <row r="4730" spans="11:12">
      <c r="K4730" s="103">
        <v>38120</v>
      </c>
      <c r="L4730" s="12">
        <v>1.0090146600344799E-2</v>
      </c>
    </row>
    <row r="4731" spans="11:12">
      <c r="K4731" s="103">
        <v>38121</v>
      </c>
      <c r="L4731" s="12">
        <v>9.4902275167502194E-3</v>
      </c>
    </row>
    <row r="4732" spans="11:12">
      <c r="K4732" s="103">
        <v>38124</v>
      </c>
      <c r="L4732" s="12">
        <v>9.0810336764785005E-3</v>
      </c>
    </row>
    <row r="4733" spans="11:12">
      <c r="K4733" s="103">
        <v>38125</v>
      </c>
      <c r="L4733" s="12">
        <v>9.2428195237057604E-3</v>
      </c>
    </row>
    <row r="4734" spans="11:12">
      <c r="K4734" s="103">
        <v>38126</v>
      </c>
      <c r="L4734" s="12">
        <v>9.2428195237057604E-3</v>
      </c>
    </row>
    <row r="4735" spans="11:12">
      <c r="K4735" s="103">
        <v>38127</v>
      </c>
      <c r="L4735" s="12">
        <v>9.0010746782168694E-3</v>
      </c>
    </row>
    <row r="4736" spans="11:12">
      <c r="K4736" s="103">
        <v>38128</v>
      </c>
      <c r="L4736" s="12">
        <v>8.6104619124651692E-3</v>
      </c>
    </row>
    <row r="4737" spans="11:12">
      <c r="K4737" s="103">
        <v>38131</v>
      </c>
      <c r="L4737" s="12">
        <v>8.4584293673773993E-3</v>
      </c>
    </row>
    <row r="4738" spans="11:12">
      <c r="K4738" s="103">
        <v>38132</v>
      </c>
      <c r="L4738" s="12">
        <v>7.32465442305696E-3</v>
      </c>
    </row>
    <row r="4739" spans="11:12">
      <c r="K4739" s="103">
        <v>38133</v>
      </c>
      <c r="L4739" s="12">
        <v>7.1928024499350301E-3</v>
      </c>
    </row>
    <row r="4740" spans="11:12">
      <c r="K4740" s="103">
        <v>38134</v>
      </c>
      <c r="L4740" s="12">
        <v>7.32465442305696E-3</v>
      </c>
    </row>
    <row r="4741" spans="11:12">
      <c r="K4741" s="103">
        <v>38135</v>
      </c>
      <c r="L4741" s="12">
        <v>7.0630483262179604E-3</v>
      </c>
    </row>
    <row r="4742" spans="11:12">
      <c r="K4742" s="103">
        <v>38138</v>
      </c>
      <c r="L4742" s="12">
        <v>6.9353641570316597E-3</v>
      </c>
    </row>
    <row r="4743" spans="11:12">
      <c r="K4743" s="103">
        <v>38139</v>
      </c>
      <c r="L4743" s="12">
        <v>1.5617539792639201E-2</v>
      </c>
    </row>
    <row r="4744" spans="11:12">
      <c r="K4744" s="103">
        <v>38140</v>
      </c>
      <c r="L4744" s="12">
        <v>1.6811004558092299E-2</v>
      </c>
    </row>
    <row r="4745" spans="11:12">
      <c r="K4745" s="103">
        <v>38141</v>
      </c>
      <c r="L4745" s="12">
        <v>1.6271273002413999E-2</v>
      </c>
    </row>
    <row r="4746" spans="11:12">
      <c r="K4746" s="103">
        <v>38142</v>
      </c>
      <c r="L4746" s="12">
        <v>1.5617539792639201E-2</v>
      </c>
    </row>
    <row r="4747" spans="11:12">
      <c r="K4747" s="103">
        <v>38145</v>
      </c>
      <c r="L4747" s="12">
        <v>1.6539254412087898E-2</v>
      </c>
    </row>
    <row r="4748" spans="11:12">
      <c r="K4748" s="103">
        <v>38146</v>
      </c>
      <c r="L4748" s="12">
        <v>1.6007019410851499E-2</v>
      </c>
    </row>
    <row r="4749" spans="11:12">
      <c r="K4749" s="103">
        <v>38147</v>
      </c>
      <c r="L4749" s="12">
        <v>1.61386827769626E-2</v>
      </c>
    </row>
    <row r="4750" spans="11:12">
      <c r="K4750" s="103">
        <v>38148</v>
      </c>
      <c r="L4750" s="12">
        <v>1.6404795178467001E-2</v>
      </c>
    </row>
    <row r="4751" spans="11:12">
      <c r="K4751" s="103">
        <v>38149</v>
      </c>
      <c r="L4751" s="12">
        <v>1.7225786279875699E-2</v>
      </c>
    </row>
    <row r="4752" spans="11:12">
      <c r="K4752" s="103">
        <v>38152</v>
      </c>
      <c r="L4752" s="12">
        <v>1.8227735830919901E-2</v>
      </c>
    </row>
    <row r="4753" spans="11:12">
      <c r="K4753" s="103">
        <v>38153</v>
      </c>
      <c r="L4753" s="12">
        <v>1.73659759776311E-2</v>
      </c>
    </row>
    <row r="4754" spans="11:12">
      <c r="K4754" s="103">
        <v>38154</v>
      </c>
      <c r="L4754" s="12">
        <v>1.73659759776311E-2</v>
      </c>
    </row>
    <row r="4755" spans="11:12">
      <c r="K4755" s="103">
        <v>38155</v>
      </c>
      <c r="L4755" s="12">
        <v>1.6674655825892799E-2</v>
      </c>
    </row>
    <row r="4756" spans="11:12">
      <c r="K4756" s="103">
        <v>38156</v>
      </c>
      <c r="L4756" s="12">
        <v>1.6271273002413999E-2</v>
      </c>
    </row>
    <row r="4757" spans="11:12">
      <c r="K4757" s="103">
        <v>38159</v>
      </c>
      <c r="L4757" s="12">
        <v>1.6674655825892799E-2</v>
      </c>
    </row>
    <row r="4758" spans="11:12">
      <c r="K4758" s="103">
        <v>38160</v>
      </c>
      <c r="L4758" s="12">
        <v>1.5746452970449999E-2</v>
      </c>
    </row>
    <row r="4759" spans="11:12">
      <c r="K4759" s="103">
        <v>38161</v>
      </c>
      <c r="L4759" s="12">
        <v>1.5746452970449999E-2</v>
      </c>
    </row>
    <row r="4760" spans="11:12">
      <c r="K4760" s="103">
        <v>38162</v>
      </c>
      <c r="L4760" s="12">
        <v>1.5746452970449999E-2</v>
      </c>
    </row>
    <row r="4761" spans="11:12">
      <c r="K4761" s="103">
        <v>38163</v>
      </c>
      <c r="L4761" s="12">
        <v>1.52362201418185E-2</v>
      </c>
    </row>
    <row r="4762" spans="11:12">
      <c r="K4762" s="103">
        <v>38166</v>
      </c>
      <c r="L4762" s="12">
        <v>1.53624283822703E-2</v>
      </c>
    </row>
    <row r="4763" spans="11:12">
      <c r="K4763" s="103">
        <v>38167</v>
      </c>
      <c r="L4763" s="12">
        <v>1.53624283822703E-2</v>
      </c>
    </row>
    <row r="4764" spans="11:12">
      <c r="K4764" s="103">
        <v>38168</v>
      </c>
      <c r="L4764" s="12">
        <v>1.43774522296815E-2</v>
      </c>
    </row>
    <row r="4765" spans="11:12">
      <c r="K4765" s="103">
        <v>38169</v>
      </c>
      <c r="L4765" s="12">
        <v>6.6355640809109299E-3</v>
      </c>
    </row>
    <row r="4766" spans="11:12">
      <c r="K4766" s="103">
        <v>38170</v>
      </c>
      <c r="L4766" s="12">
        <v>6.3371497470604598E-3</v>
      </c>
    </row>
    <row r="4767" spans="11:12">
      <c r="K4767" s="103">
        <v>38173</v>
      </c>
      <c r="L4767" s="12">
        <v>6.5147391274060799E-3</v>
      </c>
    </row>
    <row r="4768" spans="11:12">
      <c r="K4768" s="103">
        <v>38174</v>
      </c>
      <c r="L4768" s="12">
        <v>6.4550595751669002E-3</v>
      </c>
    </row>
    <row r="4769" spans="11:12">
      <c r="K4769" s="103">
        <v>38175</v>
      </c>
      <c r="L4769" s="12">
        <v>6.5749061856238402E-3</v>
      </c>
    </row>
    <row r="4770" spans="11:12">
      <c r="K4770" s="103">
        <v>38176</v>
      </c>
      <c r="L4770" s="12">
        <v>6.4550595751669002E-3</v>
      </c>
    </row>
    <row r="4771" spans="11:12">
      <c r="K4771" s="103">
        <v>38177</v>
      </c>
      <c r="L4771" s="12">
        <v>6.5147391274060799E-3</v>
      </c>
    </row>
    <row r="4772" spans="11:12">
      <c r="K4772" s="103">
        <v>38180</v>
      </c>
      <c r="L4772" s="12">
        <v>6.8205163491463798E-3</v>
      </c>
    </row>
    <row r="4773" spans="11:12">
      <c r="K4773" s="103">
        <v>38181</v>
      </c>
      <c r="L4773" s="12">
        <v>6.8205163491463798E-3</v>
      </c>
    </row>
    <row r="4774" spans="11:12">
      <c r="K4774" s="103">
        <v>38182</v>
      </c>
      <c r="L4774" s="12">
        <v>6.2211503833774504E-3</v>
      </c>
    </row>
    <row r="4775" spans="11:12">
      <c r="K4775" s="103">
        <v>38183</v>
      </c>
      <c r="L4775" s="12">
        <v>6.5749061856238402E-3</v>
      </c>
    </row>
    <row r="4776" spans="11:12">
      <c r="K4776" s="103">
        <v>38184</v>
      </c>
      <c r="L4776" s="12">
        <v>8.8565886721225801E-3</v>
      </c>
    </row>
    <row r="4777" spans="11:12">
      <c r="K4777" s="103">
        <v>38187</v>
      </c>
      <c r="L4777" s="12">
        <v>9.2569396818926696E-3</v>
      </c>
    </row>
    <row r="4778" spans="11:12">
      <c r="K4778" s="103">
        <v>38188</v>
      </c>
      <c r="L4778" s="12">
        <v>1.0017596380195301E-2</v>
      </c>
    </row>
    <row r="4779" spans="11:12">
      <c r="K4779" s="103">
        <v>38189</v>
      </c>
      <c r="L4779" s="12">
        <v>1.0017596380195301E-2</v>
      </c>
    </row>
    <row r="4780" spans="11:12">
      <c r="K4780" s="103">
        <v>38190</v>
      </c>
      <c r="L4780" s="12">
        <v>9.9304677442060302E-3</v>
      </c>
    </row>
    <row r="4781" spans="11:12">
      <c r="K4781" s="103">
        <v>38191</v>
      </c>
      <c r="L4781" s="12">
        <v>9.8440014531902004E-3</v>
      </c>
    </row>
    <row r="4782" spans="11:12">
      <c r="K4782" s="103">
        <v>38194</v>
      </c>
      <c r="L4782" s="12">
        <v>9.9304677442060302E-3</v>
      </c>
    </row>
    <row r="4783" spans="11:12">
      <c r="K4783" s="103">
        <v>38195</v>
      </c>
      <c r="L4783" s="12">
        <v>9.9304677442060302E-3</v>
      </c>
    </row>
    <row r="4784" spans="11:12">
      <c r="K4784" s="103">
        <v>38196</v>
      </c>
      <c r="L4784" s="12">
        <v>1.01938572287705E-2</v>
      </c>
    </row>
    <row r="4785" spans="11:12">
      <c r="K4785" s="103">
        <v>38197</v>
      </c>
      <c r="L4785" s="12">
        <v>9.8440014531902004E-3</v>
      </c>
    </row>
    <row r="4786" spans="11:12">
      <c r="K4786" s="103">
        <v>38198</v>
      </c>
      <c r="L4786" s="12">
        <v>9.8440014531902004E-3</v>
      </c>
    </row>
    <row r="4787" spans="11:12">
      <c r="K4787" s="103">
        <v>38201</v>
      </c>
      <c r="L4787" s="12">
        <v>9.3634139587966993E-3</v>
      </c>
    </row>
    <row r="4788" spans="11:12">
      <c r="K4788" s="103">
        <v>38202</v>
      </c>
      <c r="L4788" s="12">
        <v>1.03997027076942E-2</v>
      </c>
    </row>
    <row r="4789" spans="11:12">
      <c r="K4789" s="103">
        <v>38203</v>
      </c>
      <c r="L4789" s="12">
        <v>1.03997027076942E-2</v>
      </c>
    </row>
    <row r="4790" spans="11:12">
      <c r="K4790" s="103">
        <v>38204</v>
      </c>
      <c r="L4790" s="12">
        <v>9.6136381452018894E-3</v>
      </c>
    </row>
    <row r="4791" spans="11:12">
      <c r="K4791" s="103">
        <v>38205</v>
      </c>
      <c r="L4791" s="12">
        <v>9.3634139587966993E-3</v>
      </c>
    </row>
    <row r="4792" spans="11:12">
      <c r="K4792" s="103">
        <v>38208</v>
      </c>
      <c r="L4792" s="12">
        <v>9.5295882763419808E-3</v>
      </c>
    </row>
    <row r="4793" spans="11:12">
      <c r="K4793" s="103">
        <v>38209</v>
      </c>
      <c r="L4793" s="12">
        <v>9.7836835533882099E-3</v>
      </c>
    </row>
    <row r="4794" spans="11:12">
      <c r="K4794" s="103">
        <v>38210</v>
      </c>
      <c r="L4794" s="12">
        <v>9.4461815584814292E-3</v>
      </c>
    </row>
    <row r="4795" spans="11:12">
      <c r="K4795" s="103">
        <v>38211</v>
      </c>
      <c r="L4795" s="12">
        <v>8.41860954078766E-3</v>
      </c>
    </row>
    <row r="4796" spans="11:12">
      <c r="K4796" s="103">
        <v>38212</v>
      </c>
      <c r="L4796" s="12">
        <v>8.4940160148584392E-3</v>
      </c>
    </row>
    <row r="4797" spans="11:12">
      <c r="K4797" s="103">
        <v>38215</v>
      </c>
      <c r="L4797" s="12">
        <v>8.5700145558737003E-3</v>
      </c>
    </row>
    <row r="4798" spans="11:12">
      <c r="K4798" s="103">
        <v>38216</v>
      </c>
      <c r="L4798" s="12">
        <v>9.3634139587966993E-3</v>
      </c>
    </row>
    <row r="4799" spans="11:12">
      <c r="K4799" s="103">
        <v>38217</v>
      </c>
      <c r="L4799" s="12">
        <v>9.5295882763419808E-3</v>
      </c>
    </row>
    <row r="4800" spans="11:12">
      <c r="K4800" s="103">
        <v>38218</v>
      </c>
      <c r="L4800" s="12">
        <v>9.7836835533882099E-3</v>
      </c>
    </row>
    <row r="4801" spans="11:12">
      <c r="K4801" s="103">
        <v>38219</v>
      </c>
      <c r="L4801" s="12">
        <v>9.7836835533882099E-3</v>
      </c>
    </row>
    <row r="4802" spans="11:12">
      <c r="K4802" s="103">
        <v>38222</v>
      </c>
      <c r="L4802" s="12">
        <v>9.9563503903481506E-3</v>
      </c>
    </row>
    <row r="4803" spans="11:12">
      <c r="K4803" s="103">
        <v>38223</v>
      </c>
      <c r="L4803" s="12">
        <v>1.17338279065791E-2</v>
      </c>
    </row>
    <row r="4804" spans="11:12">
      <c r="K4804" s="103">
        <v>38224</v>
      </c>
      <c r="L4804" s="12">
        <v>1.13382740632113E-2</v>
      </c>
    </row>
    <row r="4805" spans="11:12">
      <c r="K4805" s="103">
        <v>38225</v>
      </c>
      <c r="L4805" s="12">
        <v>1.3551437617899301E-2</v>
      </c>
    </row>
    <row r="4806" spans="11:12">
      <c r="K4806" s="103">
        <v>38226</v>
      </c>
      <c r="L4806" s="12">
        <v>1.37804726509256E-2</v>
      </c>
    </row>
    <row r="4807" spans="11:12">
      <c r="K4807" s="103">
        <v>38229</v>
      </c>
      <c r="L4807" s="12">
        <v>1.41302830925393E-2</v>
      </c>
    </row>
    <row r="4808" spans="11:12">
      <c r="K4808" s="103">
        <v>38230</v>
      </c>
      <c r="L4808" s="12">
        <v>1.4730308966706801E-2</v>
      </c>
    </row>
    <row r="4809" spans="11:12">
      <c r="K4809" s="103">
        <v>38231</v>
      </c>
      <c r="L4809" s="12">
        <v>3.0307810209745899E-2</v>
      </c>
    </row>
    <row r="4810" spans="11:12">
      <c r="K4810" s="103">
        <v>38232</v>
      </c>
      <c r="L4810" s="12">
        <v>3.1449402553415301E-2</v>
      </c>
    </row>
    <row r="4811" spans="11:12">
      <c r="K4811" s="103">
        <v>38233</v>
      </c>
      <c r="L4811" s="12">
        <v>3.0988570115609598E-2</v>
      </c>
    </row>
    <row r="4812" spans="11:12">
      <c r="K4812" s="103">
        <v>38236</v>
      </c>
      <c r="L4812" s="12">
        <v>3.1218283013560302E-2</v>
      </c>
    </row>
    <row r="4813" spans="11:12">
      <c r="K4813" s="103">
        <v>38237</v>
      </c>
      <c r="L4813" s="12">
        <v>3.0760257749568101E-2</v>
      </c>
    </row>
    <row r="4814" spans="11:12">
      <c r="K4814" s="103">
        <v>38238</v>
      </c>
      <c r="L4814" s="12">
        <v>2.9860891662298002E-2</v>
      </c>
    </row>
    <row r="4815" spans="11:12">
      <c r="K4815" s="103">
        <v>38239</v>
      </c>
      <c r="L4815" s="12">
        <v>2.9860891662298002E-2</v>
      </c>
    </row>
    <row r="4816" spans="11:12">
      <c r="K4816" s="103">
        <v>38240</v>
      </c>
      <c r="L4816" s="12">
        <v>3.0307810209745899E-2</v>
      </c>
    </row>
    <row r="4817" spans="11:12">
      <c r="K4817" s="103">
        <v>38243</v>
      </c>
      <c r="L4817" s="12">
        <v>3.1218283013560302E-2</v>
      </c>
    </row>
    <row r="4818" spans="11:12">
      <c r="K4818" s="103">
        <v>38244</v>
      </c>
      <c r="L4818" s="12">
        <v>3.0988570115609598E-2</v>
      </c>
    </row>
    <row r="4819" spans="11:12">
      <c r="K4819" s="103">
        <v>38245</v>
      </c>
      <c r="L4819" s="12">
        <v>3.1915886034259197E-2</v>
      </c>
    </row>
    <row r="4820" spans="11:12">
      <c r="K4820" s="103">
        <v>38246</v>
      </c>
      <c r="L4820" s="12">
        <v>3.3349733457814397E-2</v>
      </c>
    </row>
    <row r="4821" spans="11:12">
      <c r="K4821" s="103">
        <v>38247</v>
      </c>
      <c r="L4821" s="12">
        <v>3.3349733457814397E-2</v>
      </c>
    </row>
    <row r="4822" spans="11:12">
      <c r="K4822" s="103">
        <v>38250</v>
      </c>
      <c r="L4822" s="12">
        <v>3.1681934852288297E-2</v>
      </c>
    </row>
    <row r="4823" spans="11:12">
      <c r="K4823" s="103">
        <v>38251</v>
      </c>
      <c r="L4823" s="12">
        <v>2.94194534989889E-2</v>
      </c>
    </row>
    <row r="4824" spans="11:12">
      <c r="K4824" s="103">
        <v>38252</v>
      </c>
      <c r="L4824" s="12">
        <v>2.94194534989889E-2</v>
      </c>
    </row>
    <row r="4825" spans="11:12">
      <c r="K4825" s="103">
        <v>38253</v>
      </c>
      <c r="L4825" s="12">
        <v>3.0307810209745899E-2</v>
      </c>
    </row>
    <row r="4826" spans="11:12">
      <c r="K4826" s="103">
        <v>38254</v>
      </c>
      <c r="L4826" s="12">
        <v>3.2151262230217199E-2</v>
      </c>
    </row>
    <row r="4827" spans="11:12">
      <c r="K4827" s="103">
        <v>38257</v>
      </c>
      <c r="L4827" s="12">
        <v>3.1218283013560302E-2</v>
      </c>
    </row>
    <row r="4828" spans="11:12">
      <c r="K4828" s="103">
        <v>38258</v>
      </c>
      <c r="L4828" s="12">
        <v>3.1915886034259197E-2</v>
      </c>
    </row>
    <row r="4829" spans="11:12">
      <c r="K4829" s="103">
        <v>38259</v>
      </c>
      <c r="L4829" s="12">
        <v>3.2626314220761697E-2</v>
      </c>
    </row>
    <row r="4830" spans="11:12">
      <c r="K4830" s="103">
        <v>38260</v>
      </c>
      <c r="L4830" s="12">
        <v>3.2866002309761902E-2</v>
      </c>
    </row>
    <row r="4831" spans="11:12">
      <c r="K4831" s="103">
        <v>38261</v>
      </c>
      <c r="L4831" s="12">
        <v>8.4602222326131092E-3</v>
      </c>
    </row>
    <row r="4832" spans="11:12">
      <c r="K4832" s="103">
        <v>38264</v>
      </c>
      <c r="L4832" s="12">
        <v>9.2447572934245496E-3</v>
      </c>
    </row>
    <row r="4833" spans="11:12">
      <c r="K4833" s="103">
        <v>38265</v>
      </c>
      <c r="L4833" s="12">
        <v>8.7667358907469496E-3</v>
      </c>
    </row>
    <row r="4834" spans="11:12">
      <c r="K4834" s="103">
        <v>38266</v>
      </c>
      <c r="L4834" s="12">
        <v>9.3266070754599601E-3</v>
      </c>
    </row>
    <row r="4835" spans="11:12">
      <c r="K4835" s="103">
        <v>38267</v>
      </c>
      <c r="L4835" s="12">
        <v>1.17894259321866E-2</v>
      </c>
    </row>
    <row r="4836" spans="11:12">
      <c r="K4836" s="103">
        <v>38268</v>
      </c>
      <c r="L4836" s="12">
        <v>1.2302761040345399E-2</v>
      </c>
    </row>
    <row r="4837" spans="11:12">
      <c r="K4837" s="103">
        <v>38271</v>
      </c>
      <c r="L4837" s="12">
        <v>1.20951483792874E-2</v>
      </c>
    </row>
    <row r="4838" spans="11:12">
      <c r="K4838" s="103">
        <v>38272</v>
      </c>
      <c r="L4838" s="12">
        <v>1.18905798775932E-2</v>
      </c>
    </row>
    <row r="4839" spans="11:12">
      <c r="K4839" s="103">
        <v>38273</v>
      </c>
      <c r="L4839" s="12">
        <v>1.2198571930526999E-2</v>
      </c>
    </row>
    <row r="4840" spans="11:12">
      <c r="K4840" s="103">
        <v>38274</v>
      </c>
      <c r="L4840" s="12">
        <v>1.20951483792874E-2</v>
      </c>
    </row>
    <row r="4841" spans="11:12">
      <c r="K4841" s="103">
        <v>38275</v>
      </c>
      <c r="L4841" s="12">
        <v>1.12947808946775E-2</v>
      </c>
    </row>
    <row r="4842" spans="11:12">
      <c r="K4842" s="103">
        <v>38278</v>
      </c>
      <c r="L4842" s="12">
        <v>1.09121500207651E-2</v>
      </c>
    </row>
    <row r="4843" spans="11:12">
      <c r="K4843" s="103">
        <v>38279</v>
      </c>
      <c r="L4843" s="12">
        <v>1.02696435645484E-2</v>
      </c>
    </row>
    <row r="4844" spans="11:12">
      <c r="K4844" s="103">
        <v>38280</v>
      </c>
      <c r="L4844" s="12">
        <v>1.0449761795911E-2</v>
      </c>
    </row>
    <row r="4845" spans="11:12">
      <c r="K4845" s="103">
        <v>38281</v>
      </c>
      <c r="L4845" s="12">
        <v>1.05408489431379E-2</v>
      </c>
    </row>
    <row r="4846" spans="11:12">
      <c r="K4846" s="103">
        <v>38282</v>
      </c>
      <c r="L4846" s="12">
        <v>1.00922387388604E-2</v>
      </c>
    </row>
    <row r="4847" spans="11:12">
      <c r="K4847" s="103">
        <v>38285</v>
      </c>
      <c r="L4847" s="12">
        <v>9.8311462080162802E-3</v>
      </c>
    </row>
    <row r="4848" spans="11:12">
      <c r="K4848" s="103">
        <v>38286</v>
      </c>
      <c r="L4848" s="12">
        <v>1.08182733454248E-2</v>
      </c>
    </row>
    <row r="4849" spans="11:12">
      <c r="K4849" s="103">
        <v>38287</v>
      </c>
      <c r="L4849" s="12">
        <v>1.08182733454248E-2</v>
      </c>
    </row>
    <row r="4850" spans="11:12">
      <c r="K4850" s="103">
        <v>38288</v>
      </c>
      <c r="L4850" s="12">
        <v>1.1102031961709001E-2</v>
      </c>
    </row>
    <row r="4851" spans="11:12">
      <c r="K4851" s="103">
        <v>38289</v>
      </c>
      <c r="L4851" s="12">
        <v>1.1392241374387E-2</v>
      </c>
    </row>
    <row r="4852" spans="11:12">
      <c r="K4852" s="103">
        <v>38292</v>
      </c>
      <c r="L4852" s="12">
        <v>9.6696566794105293E-2</v>
      </c>
    </row>
    <row r="4853" spans="11:12">
      <c r="K4853" s="103">
        <v>38293</v>
      </c>
      <c r="L4853" s="12">
        <v>9.4471429434136694E-2</v>
      </c>
    </row>
    <row r="4854" spans="11:12">
      <c r="K4854" s="103">
        <v>38294</v>
      </c>
      <c r="L4854" s="12">
        <v>9.4471429434136694E-2</v>
      </c>
    </row>
    <row r="4855" spans="11:12">
      <c r="K4855" s="103">
        <v>38295</v>
      </c>
      <c r="L4855" s="12">
        <v>9.4471429434136694E-2</v>
      </c>
    </row>
    <row r="4856" spans="11:12">
      <c r="K4856" s="103">
        <v>38296</v>
      </c>
      <c r="L4856" s="12">
        <v>9.7823464235966107E-2</v>
      </c>
    </row>
    <row r="4857" spans="11:12">
      <c r="K4857" s="103">
        <v>38299</v>
      </c>
      <c r="L4857" s="12">
        <v>9.7823464235966107E-2</v>
      </c>
    </row>
    <row r="4858" spans="11:12">
      <c r="K4858" s="103">
        <v>38300</v>
      </c>
      <c r="L4858" s="12">
        <v>9.8390509696931999E-2</v>
      </c>
    </row>
    <row r="4859" spans="11:12">
      <c r="K4859" s="103">
        <v>38301</v>
      </c>
      <c r="L4859" s="12">
        <v>9.8959958436980494E-2</v>
      </c>
    </row>
    <row r="4860" spans="11:12">
      <c r="K4860" s="103">
        <v>38302</v>
      </c>
      <c r="L4860" s="12">
        <v>9.7823464235966107E-2</v>
      </c>
    </row>
    <row r="4861" spans="11:12">
      <c r="K4861" s="103">
        <v>38303</v>
      </c>
      <c r="L4861" s="12">
        <v>9.2284275529332299E-2</v>
      </c>
    </row>
    <row r="4862" spans="11:12">
      <c r="K4862" s="103">
        <v>38306</v>
      </c>
      <c r="L4862" s="12">
        <v>9.3373121804649198E-2</v>
      </c>
    </row>
    <row r="4863" spans="11:12">
      <c r="K4863" s="103">
        <v>38307</v>
      </c>
      <c r="L4863" s="12">
        <v>9.5579233057311794E-2</v>
      </c>
    </row>
    <row r="4864" spans="11:12">
      <c r="K4864" s="103">
        <v>38308</v>
      </c>
      <c r="L4864" s="12">
        <v>9.2284275529332299E-2</v>
      </c>
    </row>
    <row r="4865" spans="11:12">
      <c r="K4865" s="103">
        <v>38309</v>
      </c>
      <c r="L4865" s="12">
        <v>9.2827518182742E-2</v>
      </c>
    </row>
    <row r="4866" spans="11:12">
      <c r="K4866" s="103">
        <v>38310</v>
      </c>
      <c r="L4866" s="12">
        <v>9.3373121804649198E-2</v>
      </c>
    </row>
    <row r="4867" spans="11:12">
      <c r="K4867" s="103">
        <v>38313</v>
      </c>
      <c r="L4867" s="12">
        <v>9.2827518182742E-2</v>
      </c>
    </row>
    <row r="4868" spans="11:12">
      <c r="K4868" s="103">
        <v>38314</v>
      </c>
      <c r="L4868" s="12">
        <v>8.6980716834410096E-2</v>
      </c>
    </row>
    <row r="4869" spans="11:12">
      <c r="K4869" s="103">
        <v>38315</v>
      </c>
      <c r="L4869" s="12">
        <v>8.6463147035621399E-2</v>
      </c>
    </row>
    <row r="4870" spans="11:12">
      <c r="K4870" s="103">
        <v>38316</v>
      </c>
      <c r="L4870" s="12">
        <v>8.6463147035621399E-2</v>
      </c>
    </row>
    <row r="4871" spans="11:12">
      <c r="K4871" s="103">
        <v>38317</v>
      </c>
      <c r="L4871" s="12">
        <v>9.8390509696931999E-2</v>
      </c>
    </row>
    <row r="4872" spans="11:12">
      <c r="K4872" s="103">
        <v>38320</v>
      </c>
      <c r="L4872" s="12">
        <v>9.8390509696931999E-2</v>
      </c>
    </row>
    <row r="4873" spans="11:12">
      <c r="K4873" s="103">
        <v>38321</v>
      </c>
      <c r="L4873" s="12">
        <v>0.101261866592834</v>
      </c>
    </row>
    <row r="4874" spans="11:12">
      <c r="K4874" s="103">
        <v>38322</v>
      </c>
      <c r="L4874" s="12">
        <v>5.5564310792369703E-2</v>
      </c>
    </row>
    <row r="4875" spans="11:12">
      <c r="K4875" s="103">
        <v>38323</v>
      </c>
      <c r="L4875" s="12">
        <v>5.5197829153505899E-2</v>
      </c>
    </row>
    <row r="4876" spans="11:12">
      <c r="K4876" s="103">
        <v>38324</v>
      </c>
      <c r="L4876" s="12">
        <v>5.7803691227849598E-2</v>
      </c>
    </row>
    <row r="4877" spans="11:12">
      <c r="K4877" s="103">
        <v>38327</v>
      </c>
      <c r="L4877" s="12">
        <v>5.8565721200437799E-2</v>
      </c>
    </row>
    <row r="4878" spans="11:12">
      <c r="K4878" s="103">
        <v>38328</v>
      </c>
      <c r="L4878" s="12">
        <v>5.5564310792369703E-2</v>
      </c>
    </row>
    <row r="4879" spans="11:12">
      <c r="K4879" s="103">
        <v>38329</v>
      </c>
      <c r="L4879" s="12">
        <v>5.6303034241000201E-2</v>
      </c>
    </row>
    <row r="4880" spans="11:12">
      <c r="K4880" s="103">
        <v>38330</v>
      </c>
      <c r="L4880" s="12">
        <v>5.5932710467336201E-2</v>
      </c>
    </row>
    <row r="4881" spans="11:12">
      <c r="K4881" s="103">
        <v>38331</v>
      </c>
      <c r="L4881" s="12">
        <v>5.5564310792369703E-2</v>
      </c>
    </row>
    <row r="4882" spans="11:12">
      <c r="K4882" s="103">
        <v>38334</v>
      </c>
      <c r="L4882" s="12">
        <v>5.5564310792369703E-2</v>
      </c>
    </row>
    <row r="4883" spans="11:12">
      <c r="K4883" s="103">
        <v>38335</v>
      </c>
      <c r="L4883" s="12">
        <v>5.4109831686381199E-2</v>
      </c>
    </row>
    <row r="4884" spans="11:12">
      <c r="K4884" s="103">
        <v>38336</v>
      </c>
      <c r="L4884" s="12">
        <v>5.0605334403621402E-2</v>
      </c>
    </row>
    <row r="4885" spans="11:12">
      <c r="K4885" s="103">
        <v>38337</v>
      </c>
      <c r="L4885" s="12">
        <v>4.9926619312853499E-2</v>
      </c>
    </row>
    <row r="4886" spans="11:12">
      <c r="K4886" s="103">
        <v>38338</v>
      </c>
      <c r="L4886" s="12">
        <v>4.9255183837304803E-2</v>
      </c>
    </row>
    <row r="4887" spans="11:12">
      <c r="K4887" s="103">
        <v>38341</v>
      </c>
      <c r="L4887" s="12">
        <v>4.85909784224191E-2</v>
      </c>
    </row>
    <row r="4888" spans="11:12">
      <c r="K4888" s="103">
        <v>38342</v>
      </c>
      <c r="L4888" s="12">
        <v>5.3038877405491201E-2</v>
      </c>
    </row>
    <row r="4889" spans="11:12">
      <c r="K4889" s="103">
        <v>38343</v>
      </c>
      <c r="L4889" s="12">
        <v>5.4109831686381199E-2</v>
      </c>
    </row>
    <row r="4890" spans="11:12">
      <c r="K4890" s="103">
        <v>38344</v>
      </c>
      <c r="L4890" s="12">
        <v>5.4470595686396103E-2</v>
      </c>
    </row>
    <row r="4891" spans="11:12">
      <c r="K4891" s="103">
        <v>38345</v>
      </c>
      <c r="L4891" s="12">
        <v>5.7803691227849598E-2</v>
      </c>
    </row>
    <row r="4892" spans="11:12">
      <c r="K4892" s="103">
        <v>38348</v>
      </c>
      <c r="L4892" s="12">
        <v>5.5932710467336201E-2</v>
      </c>
    </row>
    <row r="4893" spans="11:12">
      <c r="K4893" s="103">
        <v>38349</v>
      </c>
      <c r="L4893" s="12">
        <v>5.7049478285767903E-2</v>
      </c>
    </row>
    <row r="4894" spans="11:12">
      <c r="K4894" s="103">
        <v>38350</v>
      </c>
      <c r="L4894" s="12">
        <v>5.7049478285767903E-2</v>
      </c>
    </row>
    <row r="4895" spans="11:12">
      <c r="K4895" s="103">
        <v>38351</v>
      </c>
      <c r="L4895" s="12">
        <v>6.7906256759639794E-2</v>
      </c>
    </row>
    <row r="4896" spans="11:12">
      <c r="K4896" s="103">
        <v>38352</v>
      </c>
      <c r="L4896" s="12">
        <v>7.0081414521243196E-2</v>
      </c>
    </row>
    <row r="4897" spans="11:12">
      <c r="K4897" s="103">
        <v>38355</v>
      </c>
      <c r="L4897" s="12">
        <v>6.1438479975435903E-2</v>
      </c>
    </row>
    <row r="4898" spans="11:12">
      <c r="K4898" s="103">
        <v>38356</v>
      </c>
      <c r="L4898" s="12">
        <v>6.0647267824884797E-2</v>
      </c>
    </row>
    <row r="4899" spans="11:12">
      <c r="K4899" s="103">
        <v>38357</v>
      </c>
      <c r="L4899" s="12">
        <v>6.0647267824884797E-2</v>
      </c>
    </row>
    <row r="4900" spans="11:12">
      <c r="K4900" s="103">
        <v>38358</v>
      </c>
      <c r="L4900" s="12">
        <v>6.1837098049103499E-2</v>
      </c>
    </row>
    <row r="4901" spans="11:12">
      <c r="K4901" s="103">
        <v>38359</v>
      </c>
      <c r="L4901" s="12">
        <v>6.0647267824884797E-2</v>
      </c>
    </row>
    <row r="4902" spans="11:12">
      <c r="K4902" s="103">
        <v>38362</v>
      </c>
      <c r="L4902" s="12">
        <v>5.9864048281304899E-2</v>
      </c>
    </row>
    <row r="4903" spans="11:12">
      <c r="K4903" s="103">
        <v>38363</v>
      </c>
      <c r="L4903" s="12">
        <v>5.9864048281304899E-2</v>
      </c>
    </row>
    <row r="4904" spans="11:12">
      <c r="K4904" s="103">
        <v>38364</v>
      </c>
      <c r="L4904" s="12">
        <v>5.7185034898634003E-2</v>
      </c>
    </row>
    <row r="4905" spans="11:12">
      <c r="K4905" s="103">
        <v>38365</v>
      </c>
      <c r="L4905" s="12">
        <v>5.6810144345021601E-2</v>
      </c>
    </row>
    <row r="4906" spans="11:12">
      <c r="K4906" s="103">
        <v>38366</v>
      </c>
      <c r="L4906" s="12">
        <v>5.6066172318479997E-2</v>
      </c>
    </row>
    <row r="4907" spans="11:12">
      <c r="K4907" s="103">
        <v>38369</v>
      </c>
      <c r="L4907" s="12">
        <v>5.8321397034196698E-2</v>
      </c>
    </row>
    <row r="4908" spans="11:12">
      <c r="K4908" s="103">
        <v>38370</v>
      </c>
      <c r="L4908" s="12">
        <v>5.9475420918126097E-2</v>
      </c>
    </row>
    <row r="4909" spans="11:12">
      <c r="K4909" s="103">
        <v>38371</v>
      </c>
      <c r="L4909" s="12">
        <v>5.9864048281304899E-2</v>
      </c>
    </row>
    <row r="4910" spans="11:12">
      <c r="K4910" s="103">
        <v>38372</v>
      </c>
      <c r="L4910" s="12">
        <v>5.7561869854350897E-2</v>
      </c>
    </row>
    <row r="4911" spans="11:12">
      <c r="K4911" s="103">
        <v>38373</v>
      </c>
      <c r="L4911" s="12">
        <v>5.7561869854350897E-2</v>
      </c>
    </row>
    <row r="4912" spans="11:12">
      <c r="K4912" s="103">
        <v>38376</v>
      </c>
      <c r="L4912" s="12">
        <v>5.7561869854350897E-2</v>
      </c>
    </row>
    <row r="4913" spans="11:12">
      <c r="K4913" s="103">
        <v>38377</v>
      </c>
      <c r="L4913" s="12">
        <v>5.7561869854350897E-2</v>
      </c>
    </row>
    <row r="4914" spans="11:12">
      <c r="K4914" s="103">
        <v>38378</v>
      </c>
      <c r="L4914" s="12">
        <v>5.7561869854350897E-2</v>
      </c>
    </row>
    <row r="4915" spans="11:12">
      <c r="K4915" s="103">
        <v>38379</v>
      </c>
      <c r="L4915" s="12">
        <v>5.8704101262031301E-2</v>
      </c>
    </row>
    <row r="4916" spans="11:12">
      <c r="K4916" s="103">
        <v>38380</v>
      </c>
      <c r="L4916" s="12">
        <v>5.9088773898880897E-2</v>
      </c>
    </row>
    <row r="4917" spans="11:12">
      <c r="K4917" s="103">
        <v>38383</v>
      </c>
      <c r="L4917" s="12">
        <v>6.1041871866867201E-2</v>
      </c>
    </row>
    <row r="4918" spans="11:12">
      <c r="K4918" s="103">
        <v>38384</v>
      </c>
      <c r="L4918" s="12">
        <v>3.5932406561755198E-2</v>
      </c>
    </row>
    <row r="4919" spans="11:12">
      <c r="K4919" s="103">
        <v>38385</v>
      </c>
      <c r="L4919" s="12">
        <v>3.5932406561755198E-2</v>
      </c>
    </row>
    <row r="4920" spans="11:12">
      <c r="K4920" s="103">
        <v>38386</v>
      </c>
      <c r="L4920" s="12">
        <v>3.6452859193597802E-2</v>
      </c>
    </row>
    <row r="4921" spans="11:12">
      <c r="K4921" s="103">
        <v>38387</v>
      </c>
      <c r="L4921" s="12">
        <v>3.67153896432365E-2</v>
      </c>
    </row>
    <row r="4922" spans="11:12">
      <c r="K4922" s="103">
        <v>38390</v>
      </c>
      <c r="L4922" s="12">
        <v>3.7512272298464398E-2</v>
      </c>
    </row>
    <row r="4923" spans="11:12">
      <c r="K4923" s="103">
        <v>38391</v>
      </c>
      <c r="L4923" s="12">
        <v>3.7781017741307897E-2</v>
      </c>
    </row>
    <row r="4924" spans="11:12">
      <c r="K4924" s="103">
        <v>38392</v>
      </c>
      <c r="L4924" s="12">
        <v>3.8323222914862801E-2</v>
      </c>
    </row>
    <row r="4925" spans="11:12">
      <c r="K4925" s="103">
        <v>38393</v>
      </c>
      <c r="L4925" s="12">
        <v>3.67153896432365E-2</v>
      </c>
    </row>
    <row r="4926" spans="11:12">
      <c r="K4926" s="103">
        <v>38394</v>
      </c>
      <c r="L4926" s="12">
        <v>3.6452859193597802E-2</v>
      </c>
    </row>
    <row r="4927" spans="11:12">
      <c r="K4927" s="103">
        <v>38397</v>
      </c>
      <c r="L4927" s="12">
        <v>3.6191866908630001E-2</v>
      </c>
    </row>
    <row r="4928" spans="11:12">
      <c r="K4928" s="103">
        <v>38398</v>
      </c>
      <c r="L4928" s="12">
        <v>3.7781017741307897E-2</v>
      </c>
    </row>
    <row r="4929" spans="11:12">
      <c r="K4929" s="103">
        <v>38399</v>
      </c>
      <c r="L4929" s="12">
        <v>3.8323222914862801E-2</v>
      </c>
    </row>
    <row r="4930" spans="11:12">
      <c r="K4930" s="103">
        <v>38400</v>
      </c>
      <c r="L4930" s="12">
        <v>3.8051332531678597E-2</v>
      </c>
    </row>
    <row r="4931" spans="11:12">
      <c r="K4931" s="103">
        <v>38401</v>
      </c>
      <c r="L4931" s="12">
        <v>4.5337535627790998E-2</v>
      </c>
    </row>
    <row r="4932" spans="11:12">
      <c r="K4932" s="103">
        <v>38404</v>
      </c>
      <c r="L4932" s="12">
        <v>4.4407961460477999E-2</v>
      </c>
    </row>
    <row r="4933" spans="11:12">
      <c r="K4933" s="103">
        <v>38405</v>
      </c>
      <c r="L4933" s="12">
        <v>4.7243617116058997E-2</v>
      </c>
    </row>
    <row r="4934" spans="11:12">
      <c r="K4934" s="103">
        <v>38406</v>
      </c>
      <c r="L4934" s="12">
        <v>4.7893066733500703E-2</v>
      </c>
    </row>
    <row r="4935" spans="11:12">
      <c r="K4935" s="103">
        <v>38407</v>
      </c>
      <c r="L4935" s="12">
        <v>4.8549643943614301E-2</v>
      </c>
    </row>
    <row r="4936" spans="11:12">
      <c r="K4936" s="103">
        <v>38408</v>
      </c>
      <c r="L4936" s="12">
        <v>5.0222596283831702E-2</v>
      </c>
    </row>
    <row r="4937" spans="11:12">
      <c r="K4937" s="103">
        <v>38411</v>
      </c>
      <c r="L4937" s="12">
        <v>4.7893066733500703E-2</v>
      </c>
    </row>
    <row r="4938" spans="11:12">
      <c r="K4938" s="103">
        <v>38412</v>
      </c>
      <c r="L4938" s="12">
        <v>4.6288588056967901E-2</v>
      </c>
    </row>
    <row r="4939" spans="11:12">
      <c r="K4939" s="103">
        <v>38413</v>
      </c>
      <c r="L4939" s="12">
        <v>4.6927504812136901E-2</v>
      </c>
    </row>
    <row r="4940" spans="11:12">
      <c r="K4940" s="103">
        <v>38414</v>
      </c>
      <c r="L4940" s="12">
        <v>4.6288588056967901E-2</v>
      </c>
    </row>
    <row r="4941" spans="11:12">
      <c r="K4941" s="103">
        <v>38415</v>
      </c>
      <c r="L4941" s="12">
        <v>4.4413658840670299E-2</v>
      </c>
    </row>
    <row r="4942" spans="11:12">
      <c r="K4942" s="103">
        <v>38418</v>
      </c>
      <c r="L4942" s="12">
        <v>4.3499409338962798E-2</v>
      </c>
    </row>
    <row r="4943" spans="11:12">
      <c r="K4943" s="103">
        <v>38419</v>
      </c>
      <c r="L4943" s="12">
        <v>4.11355148149627E-2</v>
      </c>
    </row>
    <row r="4944" spans="11:12">
      <c r="K4944" s="103">
        <v>38420</v>
      </c>
      <c r="L4944" s="12">
        <v>4.11355148149627E-2</v>
      </c>
    </row>
    <row r="4945" spans="11:12">
      <c r="K4945" s="103">
        <v>38421</v>
      </c>
      <c r="L4945" s="12">
        <v>4.0561111714158403E-2</v>
      </c>
    </row>
    <row r="4946" spans="11:12">
      <c r="K4946" s="103">
        <v>38422</v>
      </c>
      <c r="L4946" s="12">
        <v>4.11355148149627E-2</v>
      </c>
    </row>
    <row r="4947" spans="11:12">
      <c r="K4947" s="103">
        <v>38425</v>
      </c>
      <c r="L4947" s="12">
        <v>4.0561111714158403E-2</v>
      </c>
    </row>
    <row r="4948" spans="11:12">
      <c r="K4948" s="103">
        <v>38426</v>
      </c>
      <c r="L4948" s="12">
        <v>4.11355148149627E-2</v>
      </c>
    </row>
    <row r="4949" spans="11:12">
      <c r="K4949" s="103">
        <v>38427</v>
      </c>
      <c r="L4949" s="12">
        <v>3.8601780411485098E-2</v>
      </c>
    </row>
    <row r="4950" spans="11:12">
      <c r="K4950" s="103">
        <v>38428</v>
      </c>
      <c r="L4950" s="12">
        <v>3.8056359146326102E-2</v>
      </c>
    </row>
    <row r="4951" spans="11:12">
      <c r="K4951" s="103">
        <v>38429</v>
      </c>
      <c r="L4951" s="12">
        <v>3.8056359146326102E-2</v>
      </c>
    </row>
    <row r="4952" spans="11:12">
      <c r="K4952" s="103">
        <v>38432</v>
      </c>
      <c r="L4952" s="12">
        <v>3.7786015200590099E-2</v>
      </c>
    </row>
    <row r="4953" spans="11:12">
      <c r="K4953" s="103">
        <v>38433</v>
      </c>
      <c r="L4953" s="12">
        <v>3.9711731450966799E-2</v>
      </c>
    </row>
    <row r="4954" spans="11:12">
      <c r="K4954" s="103">
        <v>38434</v>
      </c>
      <c r="L4954" s="12">
        <v>3.9993236634230801E-2</v>
      </c>
    </row>
    <row r="4955" spans="11:12">
      <c r="K4955" s="103">
        <v>38435</v>
      </c>
      <c r="L4955" s="12">
        <v>3.8056359146326102E-2</v>
      </c>
    </row>
    <row r="4956" spans="11:12">
      <c r="K4956" s="103">
        <v>38436</v>
      </c>
      <c r="L4956" s="12">
        <v>3.4412095939464399E-2</v>
      </c>
    </row>
    <row r="4957" spans="11:12">
      <c r="K4957" s="103">
        <v>38439</v>
      </c>
      <c r="L4957" s="12">
        <v>3.5422797058576101E-2</v>
      </c>
    </row>
    <row r="4958" spans="11:12">
      <c r="K4958" s="103">
        <v>38440</v>
      </c>
      <c r="L4958" s="12">
        <v>3.3425212228594799E-2</v>
      </c>
    </row>
    <row r="4959" spans="11:12">
      <c r="K4959" s="103">
        <v>38441</v>
      </c>
      <c r="L4959" s="12">
        <v>3.4412095939464399E-2</v>
      </c>
    </row>
    <row r="4960" spans="11:12">
      <c r="K4960" s="103">
        <v>38442</v>
      </c>
      <c r="L4960" s="12">
        <v>3.3915701674486799E-2</v>
      </c>
    </row>
    <row r="4961" spans="11:12">
      <c r="K4961" s="103">
        <v>38443</v>
      </c>
      <c r="L4961" s="12">
        <v>1.0793374936278299E-2</v>
      </c>
    </row>
    <row r="4962" spans="11:12">
      <c r="K4962" s="103">
        <v>38446</v>
      </c>
      <c r="L4962" s="12">
        <v>1.12689310927667E-2</v>
      </c>
    </row>
    <row r="4963" spans="11:12">
      <c r="K4963" s="103">
        <v>38447</v>
      </c>
      <c r="L4963" s="12">
        <v>1.0887063637776299E-2</v>
      </c>
    </row>
    <row r="4964" spans="11:12">
      <c r="K4964" s="103">
        <v>38448</v>
      </c>
      <c r="L4964" s="12">
        <v>1.0700388881677099E-2</v>
      </c>
    </row>
    <row r="4965" spans="11:12">
      <c r="K4965" s="103">
        <v>38449</v>
      </c>
      <c r="L4965" s="12">
        <v>1.21709357768625E-2</v>
      </c>
    </row>
    <row r="4966" spans="11:12">
      <c r="K4966" s="103">
        <v>38450</v>
      </c>
      <c r="L4966" s="12">
        <v>1.2379673967477399E-2</v>
      </c>
    </row>
    <row r="4967" spans="11:12">
      <c r="K4967" s="103">
        <v>38453</v>
      </c>
      <c r="L4967" s="12">
        <v>1.24852009457362E-2</v>
      </c>
    </row>
    <row r="4968" spans="11:12">
      <c r="K4968" s="103">
        <v>38454</v>
      </c>
      <c r="L4968" s="12">
        <v>1.24852009457362E-2</v>
      </c>
    </row>
    <row r="4969" spans="11:12">
      <c r="K4969" s="103">
        <v>38455</v>
      </c>
      <c r="L4969" s="12">
        <v>1.2067715476647501E-2</v>
      </c>
    </row>
    <row r="4970" spans="11:12">
      <c r="K4970" s="103">
        <v>38456</v>
      </c>
      <c r="L4970" s="12">
        <v>1.24852009457362E-2</v>
      </c>
    </row>
    <row r="4971" spans="11:12">
      <c r="K4971" s="103">
        <v>38457</v>
      </c>
      <c r="L4971" s="12">
        <v>1.2915134893968399E-2</v>
      </c>
    </row>
    <row r="4972" spans="11:12">
      <c r="K4972" s="103">
        <v>38460</v>
      </c>
      <c r="L4972" s="12">
        <v>1.35840235125314E-2</v>
      </c>
    </row>
    <row r="4973" spans="11:12">
      <c r="K4973" s="103">
        <v>38461</v>
      </c>
      <c r="L4973" s="12">
        <v>1.40463793089637E-2</v>
      </c>
    </row>
    <row r="4974" spans="11:12">
      <c r="K4974" s="103">
        <v>38462</v>
      </c>
      <c r="L4974" s="12">
        <v>1.3929536731760801E-2</v>
      </c>
    </row>
    <row r="4975" spans="11:12">
      <c r="K4975" s="103">
        <v>38463</v>
      </c>
      <c r="L4975" s="12">
        <v>1.3813533095347901E-2</v>
      </c>
    </row>
    <row r="4976" spans="11:12">
      <c r="K4976" s="103">
        <v>38464</v>
      </c>
      <c r="L4976" s="12">
        <v>1.4282600517357901E-2</v>
      </c>
    </row>
    <row r="4977" spans="11:12">
      <c r="K4977" s="103">
        <v>38467</v>
      </c>
      <c r="L4977" s="12">
        <v>1.3698363612490499E-2</v>
      </c>
    </row>
    <row r="4978" spans="11:12">
      <c r="K4978" s="103">
        <v>38468</v>
      </c>
      <c r="L4978" s="12">
        <v>1.35840235125314E-2</v>
      </c>
    </row>
    <row r="4979" spans="11:12">
      <c r="K4979" s="103">
        <v>38469</v>
      </c>
      <c r="L4979" s="12">
        <v>1.4164065630734499E-2</v>
      </c>
    </row>
    <row r="4980" spans="11:12">
      <c r="K4980" s="103">
        <v>38470</v>
      </c>
      <c r="L4980" s="12">
        <v>1.50119017054299E-2</v>
      </c>
    </row>
    <row r="4981" spans="11:12">
      <c r="K4981" s="103">
        <v>38471</v>
      </c>
      <c r="L4981" s="12">
        <v>1.50119017054299E-2</v>
      </c>
    </row>
    <row r="4982" spans="11:12">
      <c r="K4982" s="103">
        <v>38474</v>
      </c>
      <c r="L4982" s="12">
        <v>6.0035613898452002E-2</v>
      </c>
    </row>
    <row r="4983" spans="11:12">
      <c r="K4983" s="103">
        <v>38475</v>
      </c>
      <c r="L4983" s="12">
        <v>6.4040981125271207E-2</v>
      </c>
    </row>
    <row r="4984" spans="11:12">
      <c r="K4984" s="103">
        <v>38476</v>
      </c>
      <c r="L4984" s="12">
        <v>6.4040981125271207E-2</v>
      </c>
    </row>
    <row r="4985" spans="11:12">
      <c r="K4985" s="103">
        <v>38477</v>
      </c>
      <c r="L4985" s="12">
        <v>6.6542111548877597E-2</v>
      </c>
    </row>
    <row r="4986" spans="11:12">
      <c r="K4986" s="103">
        <v>38478</v>
      </c>
      <c r="L4986" s="12">
        <v>6.6120084549794095E-2</v>
      </c>
    </row>
    <row r="4987" spans="11:12">
      <c r="K4987" s="103">
        <v>38481</v>
      </c>
      <c r="L4987" s="12">
        <v>6.2013067424185199E-2</v>
      </c>
    </row>
    <row r="4988" spans="11:12">
      <c r="K4988" s="103">
        <v>38482</v>
      </c>
      <c r="L4988" s="12">
        <v>6.4452683447102199E-2</v>
      </c>
    </row>
    <row r="4989" spans="11:12">
      <c r="K4989" s="103">
        <v>38483</v>
      </c>
      <c r="L4989" s="12">
        <v>6.4452683447102199E-2</v>
      </c>
    </row>
    <row r="4990" spans="11:12">
      <c r="K4990" s="103">
        <v>38484</v>
      </c>
      <c r="L4990" s="12">
        <v>6.3631326422468895E-2</v>
      </c>
    </row>
    <row r="4991" spans="11:12">
      <c r="K4991" s="103">
        <v>38485</v>
      </c>
      <c r="L4991" s="12">
        <v>6.4866439180775295E-2</v>
      </c>
    </row>
    <row r="4992" spans="11:12">
      <c r="K4992" s="103">
        <v>38488</v>
      </c>
      <c r="L4992" s="12">
        <v>6.7392417667160504E-2</v>
      </c>
    </row>
    <row r="4993" spans="11:12">
      <c r="K4993" s="103">
        <v>38489</v>
      </c>
      <c r="L4993" s="12">
        <v>6.6542111548877597E-2</v>
      </c>
    </row>
    <row r="4994" spans="11:12">
      <c r="K4994" s="103">
        <v>38490</v>
      </c>
      <c r="L4994" s="12">
        <v>6.6542111548877597E-2</v>
      </c>
    </row>
    <row r="4995" spans="11:12">
      <c r="K4995" s="103">
        <v>38491</v>
      </c>
      <c r="L4995" s="12">
        <v>7.7784024391449796E-2</v>
      </c>
    </row>
    <row r="4996" spans="11:12">
      <c r="K4996" s="103">
        <v>38492</v>
      </c>
      <c r="L4996" s="12">
        <v>7.8261990645765903E-2</v>
      </c>
    </row>
    <row r="4997" spans="11:12">
      <c r="K4997" s="103">
        <v>38495</v>
      </c>
      <c r="L4997" s="12">
        <v>7.8742180972572795E-2</v>
      </c>
    </row>
    <row r="4998" spans="11:12">
      <c r="K4998" s="103">
        <v>38496</v>
      </c>
      <c r="L4998" s="12">
        <v>7.4500095464070201E-2</v>
      </c>
    </row>
    <row r="4999" spans="11:12">
      <c r="K4999" s="103">
        <v>38497</v>
      </c>
      <c r="L4999" s="12">
        <v>7.4039732888237494E-2</v>
      </c>
    </row>
    <row r="5000" spans="11:12">
      <c r="K5000" s="103">
        <v>38498</v>
      </c>
      <c r="L5000" s="12">
        <v>7.6834743302554007E-2</v>
      </c>
    </row>
    <row r="5001" spans="11:12">
      <c r="K5001" s="103">
        <v>38499</v>
      </c>
      <c r="L5001" s="12">
        <v>7.7784024391449796E-2</v>
      </c>
    </row>
    <row r="5002" spans="11:12">
      <c r="K5002" s="103">
        <v>38502</v>
      </c>
      <c r="L5002" s="12">
        <v>7.9224600541750595E-2</v>
      </c>
    </row>
    <row r="5003" spans="11:12">
      <c r="K5003" s="103">
        <v>38503</v>
      </c>
      <c r="L5003" s="12">
        <v>8.2166218504044694E-2</v>
      </c>
    </row>
    <row r="5004" spans="11:12">
      <c r="K5004" s="103">
        <v>38504</v>
      </c>
      <c r="L5004" s="12">
        <v>3.7720503506163197E-2</v>
      </c>
    </row>
    <row r="5005" spans="11:12">
      <c r="K5005" s="103">
        <v>38505</v>
      </c>
      <c r="L5005" s="12">
        <v>3.7990465174764697E-2</v>
      </c>
    </row>
    <row r="5006" spans="11:12">
      <c r="K5006" s="103">
        <v>38506</v>
      </c>
      <c r="L5006" s="12">
        <v>3.9364011338350199E-2</v>
      </c>
    </row>
    <row r="5007" spans="11:12">
      <c r="K5007" s="103">
        <v>38509</v>
      </c>
      <c r="L5007" s="12">
        <v>3.8262001032858602E-2</v>
      </c>
    </row>
    <row r="5008" spans="11:12">
      <c r="K5008" s="103">
        <v>38510</v>
      </c>
      <c r="L5008" s="12">
        <v>3.7720503506163197E-2</v>
      </c>
    </row>
    <row r="5009" spans="11:12">
      <c r="K5009" s="103">
        <v>38511</v>
      </c>
      <c r="L5009" s="12">
        <v>3.9364011338350199E-2</v>
      </c>
    </row>
    <row r="5010" spans="11:12">
      <c r="K5010" s="103">
        <v>38512</v>
      </c>
      <c r="L5010" s="12">
        <v>4.0207354381303399E-2</v>
      </c>
    </row>
    <row r="5011" spans="11:12">
      <c r="K5011" s="103">
        <v>38513</v>
      </c>
      <c r="L5011" s="12">
        <v>3.9086116227747603E-2</v>
      </c>
    </row>
    <row r="5012" spans="11:12">
      <c r="K5012" s="103">
        <v>38516</v>
      </c>
      <c r="L5012" s="12">
        <v>3.9086116227747603E-2</v>
      </c>
    </row>
    <row r="5013" spans="11:12">
      <c r="K5013" s="103">
        <v>38517</v>
      </c>
      <c r="L5013" s="12">
        <v>3.9086116227747603E-2</v>
      </c>
    </row>
    <row r="5014" spans="11:12">
      <c r="K5014" s="103">
        <v>38518</v>
      </c>
      <c r="L5014" s="12">
        <v>3.9086116227747603E-2</v>
      </c>
    </row>
    <row r="5015" spans="11:12">
      <c r="K5015" s="103">
        <v>38519</v>
      </c>
      <c r="L5015" s="12">
        <v>4.1354580103524601E-2</v>
      </c>
    </row>
    <row r="5016" spans="11:12">
      <c r="K5016" s="103">
        <v>38520</v>
      </c>
      <c r="L5016" s="12">
        <v>4.4032930689828199E-2</v>
      </c>
    </row>
    <row r="5017" spans="11:12">
      <c r="K5017" s="103">
        <v>38523</v>
      </c>
      <c r="L5017" s="12">
        <v>4.4646720801272299E-2</v>
      </c>
    </row>
    <row r="5018" spans="11:12">
      <c r="K5018" s="103">
        <v>38524</v>
      </c>
      <c r="L5018" s="12">
        <v>4.19380635234302E-2</v>
      </c>
    </row>
    <row r="5019" spans="11:12">
      <c r="K5019" s="103">
        <v>38525</v>
      </c>
      <c r="L5019" s="12">
        <v>4.2528194113921398E-2</v>
      </c>
    </row>
    <row r="5020" spans="11:12">
      <c r="K5020" s="103">
        <v>38526</v>
      </c>
      <c r="L5020" s="12">
        <v>4.3728597180378498E-2</v>
      </c>
    </row>
    <row r="5021" spans="11:12">
      <c r="K5021" s="103">
        <v>38527</v>
      </c>
      <c r="L5021" s="12">
        <v>4.28257677534193E-2</v>
      </c>
    </row>
    <row r="5022" spans="11:12">
      <c r="K5022" s="103">
        <v>38530</v>
      </c>
      <c r="L5022" s="12">
        <v>4.19380635234302E-2</v>
      </c>
    </row>
    <row r="5023" spans="11:12">
      <c r="K5023" s="103">
        <v>38531</v>
      </c>
      <c r="L5023" s="12">
        <v>3.9924624157475302E-2</v>
      </c>
    </row>
    <row r="5024" spans="11:12">
      <c r="K5024" s="103">
        <v>38532</v>
      </c>
      <c r="L5024" s="12">
        <v>3.8809820308731799E-2</v>
      </c>
    </row>
    <row r="5025" spans="11:12">
      <c r="K5025" s="103">
        <v>38533</v>
      </c>
      <c r="L5025" s="12">
        <v>3.7720503506163197E-2</v>
      </c>
    </row>
    <row r="5026" spans="11:12">
      <c r="K5026" s="103">
        <v>38534</v>
      </c>
      <c r="L5026" s="12">
        <v>3.29977384910322E-2</v>
      </c>
    </row>
    <row r="5027" spans="11:12">
      <c r="K5027" s="103">
        <v>38537</v>
      </c>
      <c r="L5027" s="12">
        <v>3.3727922023281599E-2</v>
      </c>
    </row>
    <row r="5028" spans="11:12">
      <c r="K5028" s="103">
        <v>38538</v>
      </c>
      <c r="L5028" s="12">
        <v>3.3727922023281599E-2</v>
      </c>
    </row>
    <row r="5029" spans="11:12">
      <c r="K5029" s="103">
        <v>38539</v>
      </c>
      <c r="L5029" s="12">
        <v>3.32396718057721E-2</v>
      </c>
    </row>
    <row r="5030" spans="11:12">
      <c r="K5030" s="103">
        <v>38540</v>
      </c>
      <c r="L5030" s="12">
        <v>3.44713489758528E-2</v>
      </c>
    </row>
    <row r="5031" spans="11:12">
      <c r="K5031" s="103">
        <v>38541</v>
      </c>
      <c r="L5031" s="12">
        <v>3.7313256657952598E-2</v>
      </c>
    </row>
    <row r="5032" spans="11:12">
      <c r="K5032" s="103">
        <v>38544</v>
      </c>
      <c r="L5032" s="12">
        <v>3.7047233708309799E-2</v>
      </c>
    </row>
    <row r="5033" spans="11:12">
      <c r="K5033" s="103">
        <v>38545</v>
      </c>
      <c r="L5033" s="12">
        <v>3.8120701233404101E-2</v>
      </c>
    </row>
    <row r="5034" spans="11:12">
      <c r="K5034" s="103">
        <v>38546</v>
      </c>
      <c r="L5034" s="12">
        <v>3.8666873161598003E-2</v>
      </c>
    </row>
    <row r="5035" spans="11:12">
      <c r="K5035" s="103">
        <v>38547</v>
      </c>
      <c r="L5035" s="12">
        <v>3.6782762981390903E-2</v>
      </c>
    </row>
    <row r="5036" spans="11:12">
      <c r="K5036" s="103">
        <v>38548</v>
      </c>
      <c r="L5036" s="12">
        <v>3.6258453261546197E-2</v>
      </c>
    </row>
    <row r="5037" spans="11:12">
      <c r="K5037" s="103">
        <v>38551</v>
      </c>
      <c r="L5037" s="12">
        <v>4.4795160226294498E-2</v>
      </c>
    </row>
    <row r="5038" spans="11:12">
      <c r="K5038" s="103">
        <v>38552</v>
      </c>
      <c r="L5038" s="12">
        <v>4.1204058976934702E-2</v>
      </c>
    </row>
    <row r="5039" spans="11:12">
      <c r="K5039" s="103">
        <v>38553</v>
      </c>
      <c r="L5039" s="12">
        <v>4.1204058976934702E-2</v>
      </c>
    </row>
    <row r="5040" spans="11:12">
      <c r="K5040" s="103">
        <v>38554</v>
      </c>
      <c r="L5040" s="12">
        <v>3.9778343320601497E-2</v>
      </c>
    </row>
    <row r="5041" spans="11:12">
      <c r="K5041" s="103">
        <v>38555</v>
      </c>
      <c r="L5041" s="12">
        <v>4.0628878504963599E-2</v>
      </c>
    </row>
    <row r="5042" spans="11:12">
      <c r="K5042" s="103">
        <v>38558</v>
      </c>
      <c r="L5042" s="12">
        <v>4.1494115102208899E-2</v>
      </c>
    </row>
    <row r="5043" spans="11:12">
      <c r="K5043" s="103">
        <v>38559</v>
      </c>
      <c r="L5043" s="12">
        <v>3.9778343320601497E-2</v>
      </c>
    </row>
    <row r="5044" spans="11:12">
      <c r="K5044" s="103">
        <v>38560</v>
      </c>
      <c r="L5044" s="12">
        <v>3.9778343320601497E-2</v>
      </c>
    </row>
    <row r="5045" spans="11:12">
      <c r="K5045" s="103">
        <v>38561</v>
      </c>
      <c r="L5045" s="12">
        <v>3.8666873161598003E-2</v>
      </c>
    </row>
    <row r="5046" spans="11:12">
      <c r="K5046" s="103">
        <v>38562</v>
      </c>
      <c r="L5046" s="12">
        <v>3.8120701233404101E-2</v>
      </c>
    </row>
    <row r="5047" spans="11:12">
      <c r="K5047" s="103">
        <v>38565</v>
      </c>
      <c r="L5047" s="12">
        <v>8.9658420257263199E-2</v>
      </c>
    </row>
    <row r="5048" spans="11:12">
      <c r="K5048" s="103">
        <v>38566</v>
      </c>
      <c r="L5048" s="12">
        <v>9.0190167536611895E-2</v>
      </c>
    </row>
    <row r="5049" spans="11:12">
      <c r="K5049" s="103">
        <v>38567</v>
      </c>
      <c r="L5049" s="12">
        <v>8.8077167154106697E-2</v>
      </c>
    </row>
    <row r="5050" spans="11:12">
      <c r="K5050" s="103">
        <v>38568</v>
      </c>
      <c r="L5050" s="12">
        <v>8.9129007499040694E-2</v>
      </c>
    </row>
    <row r="5051" spans="11:12">
      <c r="K5051" s="103">
        <v>38569</v>
      </c>
      <c r="L5051" s="12">
        <v>9.0724253897631502E-2</v>
      </c>
    </row>
    <row r="5052" spans="11:12">
      <c r="K5052" s="103">
        <v>38572</v>
      </c>
      <c r="L5052" s="12">
        <v>8.4977191159680096E-2</v>
      </c>
    </row>
    <row r="5053" spans="11:12">
      <c r="K5053" s="103">
        <v>38573</v>
      </c>
      <c r="L5053" s="12">
        <v>8.7554730297456196E-2</v>
      </c>
    </row>
    <row r="5054" spans="11:12">
      <c r="K5054" s="103">
        <v>38574</v>
      </c>
      <c r="L5054" s="12">
        <v>8.6516799821857407E-2</v>
      </c>
    </row>
    <row r="5055" spans="11:12">
      <c r="K5055" s="103">
        <v>38575</v>
      </c>
      <c r="L5055" s="12">
        <v>8.7034609422612402E-2</v>
      </c>
    </row>
    <row r="5056" spans="11:12">
      <c r="K5056" s="103">
        <v>38576</v>
      </c>
      <c r="L5056" s="12">
        <v>8.5488095469040903E-2</v>
      </c>
    </row>
    <row r="5057" spans="11:12">
      <c r="K5057" s="103">
        <v>38579</v>
      </c>
      <c r="L5057" s="12">
        <v>8.9129007499040694E-2</v>
      </c>
    </row>
    <row r="5058" spans="11:12">
      <c r="K5058" s="103">
        <v>38580</v>
      </c>
      <c r="L5058" s="12">
        <v>8.4977191159680096E-2</v>
      </c>
    </row>
    <row r="5059" spans="11:12">
      <c r="K5059" s="103">
        <v>38581</v>
      </c>
      <c r="L5059" s="12">
        <v>8.2956446907954798E-2</v>
      </c>
    </row>
    <row r="5060" spans="11:12">
      <c r="K5060" s="103">
        <v>38582</v>
      </c>
      <c r="L5060" s="12">
        <v>8.1959730041733805E-2</v>
      </c>
    </row>
    <row r="5061" spans="11:12">
      <c r="K5061" s="103">
        <v>38583</v>
      </c>
      <c r="L5061" s="12">
        <v>8.3962254173199996E-2</v>
      </c>
    </row>
    <row r="5062" spans="11:12">
      <c r="K5062" s="103">
        <v>38586</v>
      </c>
      <c r="L5062" s="12">
        <v>8.2956446907954798E-2</v>
      </c>
    </row>
    <row r="5063" spans="11:12">
      <c r="K5063" s="103">
        <v>38587</v>
      </c>
      <c r="L5063" s="12">
        <v>7.9023722341578007E-2</v>
      </c>
    </row>
    <row r="5064" spans="11:12">
      <c r="K5064" s="103">
        <v>38588</v>
      </c>
      <c r="L5064" s="12">
        <v>7.8062965547014598E-2</v>
      </c>
    </row>
    <row r="5065" spans="11:12">
      <c r="K5065" s="103">
        <v>38589</v>
      </c>
      <c r="L5065" s="12">
        <v>9.12606838705943E-2</v>
      </c>
    </row>
    <row r="5066" spans="11:12">
      <c r="K5066" s="103">
        <v>38590</v>
      </c>
      <c r="L5066" s="12">
        <v>9.1799461955220402E-2</v>
      </c>
    </row>
    <row r="5067" spans="11:12">
      <c r="K5067" s="103">
        <v>38593</v>
      </c>
      <c r="L5067" s="12">
        <v>9.6194748315443904E-2</v>
      </c>
    </row>
    <row r="5068" spans="11:12">
      <c r="K5068" s="103">
        <v>38594</v>
      </c>
      <c r="L5068" s="12">
        <v>0.10074280352548901</v>
      </c>
    </row>
    <row r="5069" spans="11:12">
      <c r="K5069" s="103">
        <v>38595</v>
      </c>
      <c r="L5069" s="12">
        <v>9.9019245259259203E-2</v>
      </c>
    </row>
    <row r="5070" spans="11:12">
      <c r="K5070" s="103">
        <v>38596</v>
      </c>
      <c r="L5070" s="12">
        <v>0.121556564595176</v>
      </c>
    </row>
    <row r="5071" spans="11:12">
      <c r="K5071" s="103">
        <v>38597</v>
      </c>
      <c r="L5071" s="12">
        <v>0.11828105237304</v>
      </c>
    </row>
    <row r="5072" spans="11:12">
      <c r="K5072" s="103">
        <v>38600</v>
      </c>
      <c r="L5072" s="12">
        <v>0.122884458168662</v>
      </c>
    </row>
    <row r="5073" spans="11:12">
      <c r="K5073" s="103">
        <v>38601</v>
      </c>
      <c r="L5073" s="12">
        <v>0.122884458168662</v>
      </c>
    </row>
    <row r="5074" spans="11:12">
      <c r="K5074" s="103">
        <v>38602</v>
      </c>
      <c r="L5074" s="12">
        <v>0.12221924530872801</v>
      </c>
    </row>
    <row r="5075" spans="11:12">
      <c r="K5075" s="103">
        <v>38603</v>
      </c>
      <c r="L5075" s="12">
        <v>0.123552205681651</v>
      </c>
    </row>
    <row r="5076" spans="11:12">
      <c r="K5076" s="103">
        <v>38604</v>
      </c>
      <c r="L5076" s="12">
        <v>0.124222490309396</v>
      </c>
    </row>
    <row r="5077" spans="11:12">
      <c r="K5077" s="103">
        <v>38607</v>
      </c>
      <c r="L5077" s="12">
        <v>0.124895314468371</v>
      </c>
    </row>
    <row r="5078" spans="11:12">
      <c r="K5078" s="103">
        <v>38608</v>
      </c>
      <c r="L5078" s="12">
        <v>0.123552205681651</v>
      </c>
    </row>
    <row r="5079" spans="11:12">
      <c r="K5079" s="103">
        <v>38609</v>
      </c>
      <c r="L5079" s="12">
        <v>0.123552205681651</v>
      </c>
    </row>
    <row r="5080" spans="11:12">
      <c r="K5080" s="103">
        <v>38610</v>
      </c>
      <c r="L5080" s="12">
        <v>0.12624859081827899</v>
      </c>
    </row>
    <row r="5081" spans="11:12">
      <c r="K5081" s="103">
        <v>38611</v>
      </c>
      <c r="L5081" s="12">
        <v>0.136007669978223</v>
      </c>
    </row>
    <row r="5082" spans="11:12">
      <c r="K5082" s="103">
        <v>38614</v>
      </c>
      <c r="L5082" s="12">
        <v>0.136007669978223</v>
      </c>
    </row>
    <row r="5083" spans="11:12">
      <c r="K5083" s="103">
        <v>38615</v>
      </c>
      <c r="L5083" s="12">
        <v>0.13529392253840899</v>
      </c>
    </row>
    <row r="5084" spans="11:12">
      <c r="K5084" s="103">
        <v>38616</v>
      </c>
      <c r="L5084" s="12">
        <v>0.13529392253840899</v>
      </c>
    </row>
    <row r="5085" spans="11:12">
      <c r="K5085" s="103">
        <v>38617</v>
      </c>
      <c r="L5085" s="12">
        <v>0.13106538681649799</v>
      </c>
    </row>
    <row r="5086" spans="11:12">
      <c r="K5086" s="103">
        <v>38618</v>
      </c>
      <c r="L5086" s="12">
        <v>0.12692904761379101</v>
      </c>
    </row>
    <row r="5087" spans="11:12">
      <c r="K5087" s="103">
        <v>38621</v>
      </c>
      <c r="L5087" s="12">
        <v>0.12692904761379101</v>
      </c>
    </row>
    <row r="5088" spans="11:12">
      <c r="K5088" s="103">
        <v>38622</v>
      </c>
      <c r="L5088" s="12">
        <v>0.12761205314919399</v>
      </c>
    </row>
    <row r="5089" spans="11:12">
      <c r="K5089" s="103">
        <v>38623</v>
      </c>
      <c r="L5089" s="12">
        <v>0.124895314468371</v>
      </c>
    </row>
    <row r="5090" spans="11:12">
      <c r="K5090" s="103">
        <v>38624</v>
      </c>
      <c r="L5090" s="12">
        <v>0.12761205314919399</v>
      </c>
    </row>
    <row r="5091" spans="11:12">
      <c r="K5091" s="103">
        <v>38625</v>
      </c>
      <c r="L5091" s="12">
        <v>0.12557068052957401</v>
      </c>
    </row>
    <row r="5092" spans="11:12">
      <c r="K5092" s="103">
        <v>38628</v>
      </c>
      <c r="L5092" s="12">
        <v>0.11205004328924099</v>
      </c>
    </row>
    <row r="5093" spans="11:12">
      <c r="K5093" s="103">
        <v>38629</v>
      </c>
      <c r="L5093" s="12">
        <v>0.109572662550945</v>
      </c>
    </row>
    <row r="5094" spans="11:12">
      <c r="K5094" s="103">
        <v>38630</v>
      </c>
      <c r="L5094" s="12">
        <v>0.110188288916908</v>
      </c>
    </row>
    <row r="5095" spans="11:12">
      <c r="K5095" s="103">
        <v>38631</v>
      </c>
      <c r="L5095" s="12">
        <v>0.125713504435982</v>
      </c>
    </row>
    <row r="5096" spans="11:12">
      <c r="K5096" s="103">
        <v>38632</v>
      </c>
      <c r="L5096" s="12">
        <v>0.130516199044099</v>
      </c>
    </row>
    <row r="5097" spans="11:12">
      <c r="K5097" s="103">
        <v>38635</v>
      </c>
      <c r="L5097" s="12">
        <v>0.130516199044099</v>
      </c>
    </row>
    <row r="5098" spans="11:12">
      <c r="K5098" s="103">
        <v>38636</v>
      </c>
      <c r="L5098" s="12">
        <v>0.12639195183701099</v>
      </c>
    </row>
    <row r="5099" spans="11:12">
      <c r="K5099" s="103">
        <v>38637</v>
      </c>
      <c r="L5099" s="12">
        <v>0.12302513856986901</v>
      </c>
    </row>
    <row r="5100" spans="11:12">
      <c r="K5100" s="103">
        <v>38638</v>
      </c>
      <c r="L5100" s="12">
        <v>0.12302513856986901</v>
      </c>
    </row>
    <row r="5101" spans="11:12">
      <c r="K5101" s="103">
        <v>38639</v>
      </c>
      <c r="L5101" s="12">
        <v>0.125713504435982</v>
      </c>
    </row>
    <row r="5102" spans="11:12">
      <c r="K5102" s="103">
        <v>38642</v>
      </c>
      <c r="L5102" s="12">
        <v>0.12369342119828999</v>
      </c>
    </row>
    <row r="5103" spans="11:12">
      <c r="K5103" s="103">
        <v>38643</v>
      </c>
      <c r="L5103" s="12">
        <v>0.120377334622639</v>
      </c>
    </row>
    <row r="5104" spans="11:12">
      <c r="K5104" s="103">
        <v>38644</v>
      </c>
      <c r="L5104" s="12">
        <v>0.117124368839673</v>
      </c>
    </row>
    <row r="5105" spans="11:12">
      <c r="K5105" s="103">
        <v>38645</v>
      </c>
      <c r="L5105" s="12">
        <v>0.117769928510919</v>
      </c>
    </row>
    <row r="5106" spans="11:12">
      <c r="K5106" s="103">
        <v>38646</v>
      </c>
      <c r="L5106" s="12">
        <v>0.11906859253575799</v>
      </c>
    </row>
    <row r="5107" spans="11:12">
      <c r="K5107" s="103">
        <v>38649</v>
      </c>
      <c r="L5107" s="12">
        <v>0.118418002141176</v>
      </c>
    </row>
    <row r="5108" spans="11:12">
      <c r="K5108" s="103">
        <v>38650</v>
      </c>
      <c r="L5108" s="12">
        <v>0.119721702456726</v>
      </c>
    </row>
    <row r="5109" spans="11:12">
      <c r="K5109" s="103">
        <v>38651</v>
      </c>
      <c r="L5109" s="12">
        <v>0.119721702456726</v>
      </c>
    </row>
    <row r="5110" spans="11:12">
      <c r="K5110" s="103">
        <v>38652</v>
      </c>
      <c r="L5110" s="12">
        <v>0.117124368839673</v>
      </c>
    </row>
    <row r="5111" spans="11:12">
      <c r="K5111" s="103">
        <v>38653</v>
      </c>
      <c r="L5111" s="12">
        <v>0.113303641469646</v>
      </c>
    </row>
    <row r="5112" spans="11:12">
      <c r="K5112" s="103">
        <v>38656</v>
      </c>
      <c r="L5112" s="12">
        <v>0.111426976002136</v>
      </c>
    </row>
    <row r="5113" spans="11:12">
      <c r="K5113" s="103">
        <v>38657</v>
      </c>
      <c r="L5113" s="12">
        <v>8.2863269206285395E-2</v>
      </c>
    </row>
    <row r="5114" spans="11:12">
      <c r="K5114" s="103">
        <v>38658</v>
      </c>
      <c r="L5114" s="12">
        <v>8.18673966421853E-2</v>
      </c>
    </row>
    <row r="5115" spans="11:12">
      <c r="K5115" s="103">
        <v>38659</v>
      </c>
      <c r="L5115" s="12">
        <v>8.2364199561335394E-2</v>
      </c>
    </row>
    <row r="5116" spans="11:12">
      <c r="K5116" s="103">
        <v>38660</v>
      </c>
      <c r="L5116" s="12">
        <v>8.3364610536942593E-2</v>
      </c>
    </row>
    <row r="5117" spans="11:12">
      <c r="K5117" s="103">
        <v>38663</v>
      </c>
      <c r="L5117" s="12">
        <v>8.3868228486903507E-2</v>
      </c>
    </row>
    <row r="5118" spans="11:12">
      <c r="K5118" s="103">
        <v>38664</v>
      </c>
      <c r="L5118" s="12">
        <v>8.7457708245129398E-2</v>
      </c>
    </row>
    <row r="5119" spans="11:12">
      <c r="K5119" s="103">
        <v>38665</v>
      </c>
      <c r="L5119" s="12">
        <v>8.4374127963175297E-2</v>
      </c>
    </row>
    <row r="5120" spans="11:12">
      <c r="K5120" s="103">
        <v>38666</v>
      </c>
      <c r="L5120" s="12">
        <v>7.9902752120171103E-2</v>
      </c>
    </row>
    <row r="5121" spans="11:12">
      <c r="K5121" s="103">
        <v>38667</v>
      </c>
      <c r="L5121" s="12">
        <v>7.7022927935512006E-2</v>
      </c>
    </row>
    <row r="5122" spans="11:12">
      <c r="K5122" s="103">
        <v>38670</v>
      </c>
      <c r="L5122" s="12">
        <v>7.8452822501790601E-2</v>
      </c>
    </row>
    <row r="5123" spans="11:12">
      <c r="K5123" s="103">
        <v>38671</v>
      </c>
      <c r="L5123" s="12">
        <v>7.797397176701E-2</v>
      </c>
    </row>
    <row r="5124" spans="11:12">
      <c r="K5124" s="103">
        <v>38672</v>
      </c>
      <c r="L5124" s="12">
        <v>7.8452822501790601E-2</v>
      </c>
    </row>
    <row r="5125" spans="11:12">
      <c r="K5125" s="103">
        <v>38673</v>
      </c>
      <c r="L5125" s="12">
        <v>9.06246293672478E-2</v>
      </c>
    </row>
    <row r="5126" spans="11:12">
      <c r="K5126" s="103">
        <v>38674</v>
      </c>
      <c r="L5126" s="12">
        <v>8.9030688068754193E-2</v>
      </c>
    </row>
    <row r="5127" spans="11:12">
      <c r="K5127" s="103">
        <v>38677</v>
      </c>
      <c r="L5127" s="12">
        <v>8.6938018088020597E-2</v>
      </c>
    </row>
    <row r="5128" spans="11:12">
      <c r="K5128" s="103">
        <v>38678</v>
      </c>
      <c r="L5128" s="12">
        <v>8.6420638325255303E-2</v>
      </c>
    </row>
    <row r="5129" spans="11:12">
      <c r="K5129" s="103">
        <v>38679</v>
      </c>
      <c r="L5129" s="12">
        <v>8.6938018088020597E-2</v>
      </c>
    </row>
    <row r="5130" spans="11:12">
      <c r="K5130" s="103">
        <v>38680</v>
      </c>
      <c r="L5130" s="12">
        <v>9.1160622616853801E-2</v>
      </c>
    </row>
    <row r="5131" spans="11:12">
      <c r="K5131" s="103">
        <v>38681</v>
      </c>
      <c r="L5131" s="12">
        <v>8.7457708245129398E-2</v>
      </c>
    </row>
    <row r="5132" spans="11:12">
      <c r="K5132" s="103">
        <v>38684</v>
      </c>
      <c r="L5132" s="12">
        <v>9.2239655419140601E-2</v>
      </c>
    </row>
    <row r="5133" spans="11:12">
      <c r="K5133" s="103">
        <v>38685</v>
      </c>
      <c r="L5133" s="12">
        <v>9.2239655419140601E-2</v>
      </c>
    </row>
    <row r="5134" spans="11:12">
      <c r="K5134" s="103">
        <v>38686</v>
      </c>
      <c r="L5134" s="12">
        <v>8.9030688068754193E-2</v>
      </c>
    </row>
    <row r="5135" spans="11:12">
      <c r="K5135" s="103">
        <v>38687</v>
      </c>
      <c r="L5135" s="12">
        <v>0.123422601158027</v>
      </c>
    </row>
    <row r="5136" spans="11:12">
      <c r="K5136" s="103">
        <v>38688</v>
      </c>
      <c r="L5136" s="12">
        <v>0.12816455253880199</v>
      </c>
    </row>
    <row r="5137" spans="11:12">
      <c r="K5137" s="103">
        <v>38691</v>
      </c>
      <c r="L5137" s="12">
        <v>0.130235062638627</v>
      </c>
    </row>
    <row r="5138" spans="11:12">
      <c r="K5138" s="103">
        <v>38692</v>
      </c>
      <c r="L5138" s="12">
        <v>0.12747949060335301</v>
      </c>
    </row>
    <row r="5139" spans="11:12">
      <c r="K5139" s="103">
        <v>38693</v>
      </c>
      <c r="L5139" s="12">
        <v>0.130235062638627</v>
      </c>
    </row>
    <row r="5140" spans="11:12">
      <c r="K5140" s="103">
        <v>38694</v>
      </c>
      <c r="L5140" s="12">
        <v>0.132328601832226</v>
      </c>
    </row>
    <row r="5141" spans="11:12">
      <c r="K5141" s="103">
        <v>38695</v>
      </c>
      <c r="L5141" s="12">
        <v>0.12954233647793001</v>
      </c>
    </row>
    <row r="5142" spans="11:12">
      <c r="K5142" s="103">
        <v>38698</v>
      </c>
      <c r="L5142" s="12">
        <v>0.12954233647793001</v>
      </c>
    </row>
    <row r="5143" spans="11:12">
      <c r="K5143" s="103">
        <v>38699</v>
      </c>
      <c r="L5143" s="12">
        <v>0.132328601832226</v>
      </c>
    </row>
    <row r="5144" spans="11:12">
      <c r="K5144" s="103">
        <v>38700</v>
      </c>
      <c r="L5144" s="12">
        <v>0.13373711422033499</v>
      </c>
    </row>
    <row r="5145" spans="11:12">
      <c r="K5145" s="103">
        <v>38701</v>
      </c>
      <c r="L5145" s="12">
        <v>0.12885216712963299</v>
      </c>
    </row>
    <row r="5146" spans="11:12">
      <c r="K5146" s="103">
        <v>38702</v>
      </c>
      <c r="L5146" s="12">
        <v>0.12816455253880199</v>
      </c>
    </row>
    <row r="5147" spans="11:12">
      <c r="K5147" s="103">
        <v>38705</v>
      </c>
      <c r="L5147" s="12">
        <v>0.12611701605600401</v>
      </c>
    </row>
    <row r="5148" spans="11:12">
      <c r="K5148" s="103">
        <v>38706</v>
      </c>
      <c r="L5148" s="12">
        <v>0.12611701605600401</v>
      </c>
    </row>
    <row r="5149" spans="11:12">
      <c r="K5149" s="103">
        <v>38707</v>
      </c>
      <c r="L5149" s="12">
        <v>0.122755345042869</v>
      </c>
    </row>
    <row r="5150" spans="11:12">
      <c r="K5150" s="103">
        <v>38708</v>
      </c>
      <c r="L5150" s="12">
        <v>0.12816455253880199</v>
      </c>
    </row>
    <row r="5151" spans="11:12">
      <c r="K5151" s="103">
        <v>38709</v>
      </c>
      <c r="L5151" s="12">
        <v>0.12611701605600401</v>
      </c>
    </row>
    <row r="5152" spans="11:12">
      <c r="K5152" s="103">
        <v>38712</v>
      </c>
      <c r="L5152" s="12">
        <v>0.12954233647793001</v>
      </c>
    </row>
    <row r="5153" spans="11:12">
      <c r="K5153" s="103">
        <v>38713</v>
      </c>
      <c r="L5153" s="12">
        <v>0.12476472573724599</v>
      </c>
    </row>
    <row r="5154" spans="11:12">
      <c r="K5154" s="103">
        <v>38714</v>
      </c>
      <c r="L5154" s="12">
        <v>0.123422601158027</v>
      </c>
    </row>
    <row r="5155" spans="11:12">
      <c r="K5155" s="103">
        <v>38715</v>
      </c>
      <c r="L5155" s="12">
        <v>0.14240435763284301</v>
      </c>
    </row>
    <row r="5156" spans="11:12">
      <c r="K5156" s="103">
        <v>38716</v>
      </c>
      <c r="L5156" s="12">
        <v>0.14914896251005799</v>
      </c>
    </row>
    <row r="5157" spans="11:12">
      <c r="K5157" s="103">
        <v>38719</v>
      </c>
      <c r="L5157" s="12">
        <v>0.10344028927511401</v>
      </c>
    </row>
    <row r="5158" spans="11:12">
      <c r="K5158" s="103">
        <v>38720</v>
      </c>
      <c r="L5158" s="12">
        <v>0.104623900031482</v>
      </c>
    </row>
    <row r="5159" spans="11:12">
      <c r="K5159" s="103">
        <v>38721</v>
      </c>
      <c r="L5159" s="12">
        <v>0.104623900031482</v>
      </c>
    </row>
    <row r="5160" spans="11:12">
      <c r="K5160" s="103">
        <v>38722</v>
      </c>
      <c r="L5160" s="12">
        <v>0.10344028927511401</v>
      </c>
    </row>
    <row r="5161" spans="11:12">
      <c r="K5161" s="103">
        <v>38723</v>
      </c>
      <c r="L5161" s="12">
        <v>0.102266428053641</v>
      </c>
    </row>
    <row r="5162" spans="11:12">
      <c r="K5162" s="103">
        <v>38726</v>
      </c>
      <c r="L5162" s="12">
        <v>0.10521937079794</v>
      </c>
    </row>
    <row r="5163" spans="11:12">
      <c r="K5163" s="103">
        <v>38727</v>
      </c>
      <c r="L5163" s="12">
        <v>0.10884373902093999</v>
      </c>
    </row>
    <row r="5164" spans="11:12">
      <c r="K5164" s="103">
        <v>38728</v>
      </c>
      <c r="L5164" s="12">
        <v>0.10884373902093999</v>
      </c>
    </row>
    <row r="5165" spans="11:12">
      <c r="K5165" s="103">
        <v>38729</v>
      </c>
      <c r="L5165" s="12">
        <v>0.11130933016141099</v>
      </c>
    </row>
    <row r="5166" spans="11:12">
      <c r="K5166" s="103">
        <v>38730</v>
      </c>
      <c r="L5166" s="12">
        <v>0.10884373902093999</v>
      </c>
    </row>
    <row r="5167" spans="11:12">
      <c r="K5167" s="103">
        <v>38733</v>
      </c>
      <c r="L5167" s="12">
        <v>0.10945642391173099</v>
      </c>
    </row>
    <row r="5168" spans="11:12">
      <c r="K5168" s="103">
        <v>38734</v>
      </c>
      <c r="L5168" s="12">
        <v>0.108233523774611</v>
      </c>
    </row>
    <row r="5169" spans="11:12">
      <c r="K5169" s="103">
        <v>38735</v>
      </c>
      <c r="L5169" s="12">
        <v>0.108233523774611</v>
      </c>
    </row>
    <row r="5170" spans="11:12">
      <c r="K5170" s="103">
        <v>38736</v>
      </c>
      <c r="L5170" s="12">
        <v>0.10945642391173099</v>
      </c>
    </row>
    <row r="5171" spans="11:12">
      <c r="K5171" s="103">
        <v>38737</v>
      </c>
      <c r="L5171" s="12">
        <v>0.11007158183782501</v>
      </c>
    </row>
    <row r="5172" spans="11:12">
      <c r="K5172" s="103">
        <v>38740</v>
      </c>
      <c r="L5172" s="12">
        <v>0.11007158183782501</v>
      </c>
    </row>
    <row r="5173" spans="11:12">
      <c r="K5173" s="103">
        <v>38741</v>
      </c>
      <c r="L5173" s="12">
        <v>0.10884373902093999</v>
      </c>
    </row>
    <row r="5174" spans="11:12">
      <c r="K5174" s="103">
        <v>38742</v>
      </c>
      <c r="L5174" s="12">
        <v>0.10884373902093999</v>
      </c>
    </row>
    <row r="5175" spans="11:12">
      <c r="K5175" s="103">
        <v>38743</v>
      </c>
      <c r="L5175" s="12">
        <v>0.105817290048954</v>
      </c>
    </row>
    <row r="5176" spans="11:12">
      <c r="K5176" s="103">
        <v>38744</v>
      </c>
      <c r="L5176" s="12">
        <v>0.10403087408964</v>
      </c>
    </row>
    <row r="5177" spans="11:12">
      <c r="K5177" s="103">
        <v>38747</v>
      </c>
      <c r="L5177" s="12">
        <v>0.10641766140683601</v>
      </c>
    </row>
    <row r="5178" spans="11:12">
      <c r="K5178" s="103">
        <v>38748</v>
      </c>
      <c r="L5178" s="12">
        <v>0.11007158183782501</v>
      </c>
    </row>
    <row r="5179" spans="11:12">
      <c r="K5179" s="103">
        <v>38749</v>
      </c>
      <c r="L5179" s="12">
        <v>9.5178240101667103E-2</v>
      </c>
    </row>
    <row r="5180" spans="11:12">
      <c r="K5180" s="103">
        <v>38750</v>
      </c>
      <c r="L5180" s="12">
        <v>9.6292129750669003E-2</v>
      </c>
    </row>
    <row r="5181" spans="11:12">
      <c r="K5181" s="103">
        <v>38751</v>
      </c>
      <c r="L5181" s="12">
        <v>9.6292129750669003E-2</v>
      </c>
    </row>
    <row r="5182" spans="11:12">
      <c r="K5182" s="103">
        <v>38754</v>
      </c>
      <c r="L5182" s="12">
        <v>9.4073868310140502E-2</v>
      </c>
    </row>
    <row r="5183" spans="11:12">
      <c r="K5183" s="103">
        <v>38755</v>
      </c>
      <c r="L5183" s="12">
        <v>9.4624866605794805E-2</v>
      </c>
    </row>
    <row r="5184" spans="11:12">
      <c r="K5184" s="103">
        <v>38756</v>
      </c>
      <c r="L5184" s="12">
        <v>9.5178240101667103E-2</v>
      </c>
    </row>
    <row r="5185" spans="11:12">
      <c r="K5185" s="103">
        <v>38757</v>
      </c>
      <c r="L5185" s="12">
        <v>9.2978980067571299E-2</v>
      </c>
    </row>
    <row r="5186" spans="11:12">
      <c r="K5186" s="103">
        <v>38758</v>
      </c>
      <c r="L5186" s="12">
        <v>8.8168396351195902E-2</v>
      </c>
    </row>
    <row r="5187" spans="11:12">
      <c r="K5187" s="103">
        <v>38761</v>
      </c>
      <c r="L5187" s="12">
        <v>8.6090915476765006E-2</v>
      </c>
    </row>
    <row r="5188" spans="11:12">
      <c r="K5188" s="103">
        <v>38762</v>
      </c>
      <c r="L5188" s="12">
        <v>8.6606819924076706E-2</v>
      </c>
    </row>
    <row r="5189" spans="11:12">
      <c r="K5189" s="103">
        <v>38763</v>
      </c>
      <c r="L5189" s="12">
        <v>8.5577313634469895E-2</v>
      </c>
    </row>
    <row r="5190" spans="11:12">
      <c r="K5190" s="103">
        <v>38764</v>
      </c>
      <c r="L5190" s="12">
        <v>9.9691240995319896E-2</v>
      </c>
    </row>
    <row r="5191" spans="11:12">
      <c r="K5191" s="103">
        <v>38765</v>
      </c>
      <c r="L5191" s="12">
        <v>9.7415571040392099E-2</v>
      </c>
    </row>
    <row r="5192" spans="11:12">
      <c r="K5192" s="103">
        <v>38768</v>
      </c>
      <c r="L5192" s="12">
        <v>9.7415571040392099E-2</v>
      </c>
    </row>
    <row r="5193" spans="11:12">
      <c r="K5193" s="103">
        <v>38769</v>
      </c>
      <c r="L5193" s="12">
        <v>9.9118714885463893E-2</v>
      </c>
    </row>
    <row r="5194" spans="11:12">
      <c r="K5194" s="103">
        <v>38770</v>
      </c>
      <c r="L5194" s="12">
        <v>9.8548597219923206E-2</v>
      </c>
    </row>
    <row r="5195" spans="11:12">
      <c r="K5195" s="103">
        <v>38771</v>
      </c>
      <c r="L5195" s="12">
        <v>9.7415571040392099E-2</v>
      </c>
    </row>
    <row r="5196" spans="11:12">
      <c r="K5196" s="103">
        <v>38772</v>
      </c>
      <c r="L5196" s="12">
        <v>9.7980883961971896E-2</v>
      </c>
    </row>
    <row r="5197" spans="11:12">
      <c r="K5197" s="103">
        <v>38775</v>
      </c>
      <c r="L5197" s="12">
        <v>9.9118714885463893E-2</v>
      </c>
    </row>
    <row r="5198" spans="11:12">
      <c r="K5198" s="103">
        <v>38776</v>
      </c>
      <c r="L5198" s="12">
        <v>9.6292129750669003E-2</v>
      </c>
    </row>
    <row r="5199" spans="11:12">
      <c r="K5199" s="103">
        <v>38777</v>
      </c>
      <c r="L5199" s="12">
        <v>0.105068342493483</v>
      </c>
    </row>
    <row r="5200" spans="11:12">
      <c r="K5200" s="103">
        <v>38778</v>
      </c>
      <c r="L5200" s="12">
        <v>0.102703585813102</v>
      </c>
    </row>
    <row r="5201" spans="11:12">
      <c r="K5201" s="103">
        <v>38779</v>
      </c>
      <c r="L5201" s="12">
        <v>0.103291116586647</v>
      </c>
    </row>
    <row r="5202" spans="11:12">
      <c r="K5202" s="103">
        <v>38782</v>
      </c>
      <c r="L5202" s="12">
        <v>0.10447349120160999</v>
      </c>
    </row>
    <row r="5203" spans="11:12">
      <c r="K5203" s="103">
        <v>38783</v>
      </c>
      <c r="L5203" s="12">
        <v>0.1074722594028</v>
      </c>
    </row>
    <row r="5204" spans="11:12">
      <c r="K5204" s="103">
        <v>38784</v>
      </c>
      <c r="L5204" s="12">
        <v>0.1074722594028</v>
      </c>
    </row>
    <row r="5205" spans="11:12">
      <c r="K5205" s="103">
        <v>38785</v>
      </c>
      <c r="L5205" s="12">
        <v>0.105665641346617</v>
      </c>
    </row>
    <row r="5206" spans="11:12">
      <c r="K5206" s="103">
        <v>38786</v>
      </c>
      <c r="L5206" s="12">
        <v>0.108079384439937</v>
      </c>
    </row>
    <row r="5207" spans="11:12">
      <c r="K5207" s="103">
        <v>38789</v>
      </c>
      <c r="L5207" s="12">
        <v>0.10626539139287899</v>
      </c>
    </row>
    <row r="5208" spans="11:12">
      <c r="K5208" s="103">
        <v>38790</v>
      </c>
      <c r="L5208" s="12">
        <v>0.105068342493483</v>
      </c>
    </row>
    <row r="5209" spans="11:12">
      <c r="K5209" s="103">
        <v>38791</v>
      </c>
      <c r="L5209" s="12">
        <v>0.10447349120160999</v>
      </c>
    </row>
    <row r="5210" spans="11:12">
      <c r="K5210" s="103">
        <v>38792</v>
      </c>
      <c r="L5210" s="12">
        <v>0.106867596226298</v>
      </c>
    </row>
    <row r="5211" spans="11:12">
      <c r="K5211" s="103">
        <v>38793</v>
      </c>
      <c r="L5211" s="12">
        <v>0.10447349120160999</v>
      </c>
    </row>
    <row r="5212" spans="11:12">
      <c r="K5212" s="103">
        <v>38796</v>
      </c>
      <c r="L5212" s="12">
        <v>0.101535818431752</v>
      </c>
    </row>
    <row r="5213" spans="11:12">
      <c r="K5213" s="103">
        <v>38797</v>
      </c>
      <c r="L5213" s="12">
        <v>9.9229352196174903E-2</v>
      </c>
    </row>
    <row r="5214" spans="11:12">
      <c r="K5214" s="103">
        <v>38798</v>
      </c>
      <c r="L5214" s="12">
        <v>9.5841846904386893E-2</v>
      </c>
    </row>
    <row r="5215" spans="11:12">
      <c r="K5215" s="103">
        <v>38799</v>
      </c>
      <c r="L5215" s="12">
        <v>9.5841846904386893E-2</v>
      </c>
    </row>
    <row r="5216" spans="11:12">
      <c r="K5216" s="103">
        <v>38800</v>
      </c>
      <c r="L5216" s="12">
        <v>9.6400445493462203E-2</v>
      </c>
    </row>
    <row r="5217" spans="11:12">
      <c r="K5217" s="103">
        <v>38803</v>
      </c>
      <c r="L5217" s="12">
        <v>9.5841846904386893E-2</v>
      </c>
    </row>
    <row r="5218" spans="11:12">
      <c r="K5218" s="103">
        <v>38804</v>
      </c>
      <c r="L5218" s="12">
        <v>9.4731799079932899E-2</v>
      </c>
    </row>
    <row r="5219" spans="11:12">
      <c r="K5219" s="103">
        <v>38805</v>
      </c>
      <c r="L5219" s="12">
        <v>9.4180341345386998E-2</v>
      </c>
    </row>
    <row r="5220" spans="11:12">
      <c r="K5220" s="103">
        <v>38806</v>
      </c>
      <c r="L5220" s="12">
        <v>9.7524813024934903E-2</v>
      </c>
    </row>
    <row r="5221" spans="11:12">
      <c r="K5221" s="103">
        <v>38807</v>
      </c>
      <c r="L5221" s="12">
        <v>9.6400445493462203E-2</v>
      </c>
    </row>
    <row r="5222" spans="11:12">
      <c r="K5222" s="103">
        <v>38810</v>
      </c>
      <c r="L5222" s="12">
        <v>8.20709446548199E-2</v>
      </c>
    </row>
    <row r="5223" spans="11:12">
      <c r="K5223" s="103">
        <v>38811</v>
      </c>
      <c r="L5223" s="12">
        <v>8.0591310514302905E-2</v>
      </c>
    </row>
    <row r="5224" spans="11:12">
      <c r="K5224" s="103">
        <v>38812</v>
      </c>
      <c r="L5224" s="12">
        <v>8.1575476162832103E-2</v>
      </c>
    </row>
    <row r="5225" spans="11:12">
      <c r="K5225" s="103">
        <v>38813</v>
      </c>
      <c r="L5225" s="12">
        <v>7.9131914600888795E-2</v>
      </c>
    </row>
    <row r="5226" spans="11:12">
      <c r="K5226" s="103">
        <v>38814</v>
      </c>
      <c r="L5226" s="12">
        <v>7.9616139675096106E-2</v>
      </c>
    </row>
    <row r="5227" spans="11:12">
      <c r="K5227" s="103">
        <v>38817</v>
      </c>
      <c r="L5227" s="12">
        <v>7.81701595119213E-2</v>
      </c>
    </row>
    <row r="5228" spans="11:12">
      <c r="K5228" s="103">
        <v>38818</v>
      </c>
      <c r="L5228" s="12">
        <v>8.1082266458242999E-2</v>
      </c>
    </row>
    <row r="5229" spans="11:12">
      <c r="K5229" s="103">
        <v>38819</v>
      </c>
      <c r="L5229" s="12">
        <v>7.9616139675096106E-2</v>
      </c>
    </row>
    <row r="5230" spans="11:12">
      <c r="K5230" s="103">
        <v>38820</v>
      </c>
      <c r="L5230" s="12">
        <v>8.7671589512702805E-2</v>
      </c>
    </row>
    <row r="5231" spans="11:12">
      <c r="K5231" s="103">
        <v>38821</v>
      </c>
      <c r="L5231" s="12">
        <v>8.6632623042013995E-2</v>
      </c>
    </row>
    <row r="5232" spans="11:12">
      <c r="K5232" s="103">
        <v>38824</v>
      </c>
      <c r="L5232" s="12">
        <v>8.4075506130279004E-2</v>
      </c>
    </row>
    <row r="5233" spans="11:12">
      <c r="K5233" s="103">
        <v>38825</v>
      </c>
      <c r="L5233" s="12">
        <v>8.4075506130279004E-2</v>
      </c>
    </row>
    <row r="5234" spans="11:12">
      <c r="K5234" s="103">
        <v>38826</v>
      </c>
      <c r="L5234" s="12">
        <v>8.3068677979764999E-2</v>
      </c>
    </row>
    <row r="5235" spans="11:12">
      <c r="K5235" s="103">
        <v>38827</v>
      </c>
      <c r="L5235" s="12">
        <v>8.3570952737162002E-2</v>
      </c>
    </row>
    <row r="5236" spans="11:12">
      <c r="K5236" s="103">
        <v>38828</v>
      </c>
      <c r="L5236" s="12">
        <v>8.5091468380760801E-2</v>
      </c>
    </row>
    <row r="5237" spans="11:12">
      <c r="K5237" s="103">
        <v>38831</v>
      </c>
      <c r="L5237" s="12">
        <v>8.20709446548199E-2</v>
      </c>
    </row>
    <row r="5238" spans="11:12">
      <c r="K5238" s="103">
        <v>38832</v>
      </c>
      <c r="L5238" s="12">
        <v>7.8649922930005195E-2</v>
      </c>
    </row>
    <row r="5239" spans="11:12">
      <c r="K5239" s="103">
        <v>38833</v>
      </c>
      <c r="L5239" s="12">
        <v>7.8649922930005195E-2</v>
      </c>
    </row>
    <row r="5240" spans="11:12">
      <c r="K5240" s="103">
        <v>38834</v>
      </c>
      <c r="L5240" s="12">
        <v>8.0591310514302905E-2</v>
      </c>
    </row>
    <row r="5241" spans="11:12">
      <c r="K5241" s="103">
        <v>38835</v>
      </c>
      <c r="L5241" s="12">
        <v>7.81701595119213E-2</v>
      </c>
    </row>
    <row r="5242" spans="11:12">
      <c r="K5242" s="103">
        <v>38838</v>
      </c>
      <c r="L5242" s="12">
        <v>0.122217525772903</v>
      </c>
    </row>
    <row r="5243" spans="11:12">
      <c r="K5243" s="103">
        <v>38839</v>
      </c>
      <c r="L5243" s="12">
        <v>0.122217525772903</v>
      </c>
    </row>
    <row r="5244" spans="11:12">
      <c r="K5244" s="103">
        <v>38840</v>
      </c>
      <c r="L5244" s="12">
        <v>0.12489356864951601</v>
      </c>
    </row>
    <row r="5245" spans="11:12">
      <c r="K5245" s="103">
        <v>38841</v>
      </c>
      <c r="L5245" s="12">
        <v>0.12624683182094901</v>
      </c>
    </row>
    <row r="5246" spans="11:12">
      <c r="K5246" s="103">
        <v>38842</v>
      </c>
      <c r="L5246" s="12">
        <v>0.122882732071613</v>
      </c>
    </row>
    <row r="5247" spans="11:12">
      <c r="K5247" s="103">
        <v>38845</v>
      </c>
      <c r="L5247" s="12">
        <v>0.122882732071613</v>
      </c>
    </row>
    <row r="5248" spans="11:12">
      <c r="K5248" s="103">
        <v>38846</v>
      </c>
      <c r="L5248" s="12">
        <v>0.12489356864951601</v>
      </c>
    </row>
    <row r="5249" spans="11:12">
      <c r="K5249" s="103">
        <v>38847</v>
      </c>
      <c r="L5249" s="12">
        <v>0.12624683182094901</v>
      </c>
    </row>
    <row r="5250" spans="11:12">
      <c r="K5250" s="103">
        <v>38848</v>
      </c>
      <c r="L5250" s="12">
        <v>0.120894707043463</v>
      </c>
    </row>
    <row r="5251" spans="11:12">
      <c r="K5251" s="103">
        <v>38849</v>
      </c>
      <c r="L5251" s="12">
        <v>0.11763183561372501</v>
      </c>
    </row>
    <row r="5252" spans="11:12">
      <c r="K5252" s="103">
        <v>38852</v>
      </c>
      <c r="L5252" s="12">
        <v>0.11958199623914</v>
      </c>
    </row>
    <row r="5253" spans="11:12">
      <c r="K5253" s="103">
        <v>38853</v>
      </c>
      <c r="L5253" s="12">
        <v>0.120894707043463</v>
      </c>
    </row>
    <row r="5254" spans="11:12">
      <c r="K5254" s="103">
        <v>38854</v>
      </c>
      <c r="L5254" s="12">
        <v>0.116344299920533</v>
      </c>
    </row>
    <row r="5255" spans="11:12">
      <c r="K5255" s="103">
        <v>38855</v>
      </c>
      <c r="L5255" s="12">
        <v>0.11763183561372501</v>
      </c>
    </row>
    <row r="5256" spans="11:12">
      <c r="K5256" s="103">
        <v>38856</v>
      </c>
      <c r="L5256" s="12">
        <v>0.115704294919014</v>
      </c>
    </row>
    <row r="5257" spans="11:12">
      <c r="K5257" s="103">
        <v>38859</v>
      </c>
      <c r="L5257" s="12">
        <v>0.115066794571621</v>
      </c>
    </row>
    <row r="5258" spans="11:12">
      <c r="K5258" s="103">
        <v>38860</v>
      </c>
      <c r="L5258" s="12">
        <v>0.11763183561372501</v>
      </c>
    </row>
    <row r="5259" spans="11:12">
      <c r="K5259" s="103">
        <v>38861</v>
      </c>
      <c r="L5259" s="12">
        <v>0.11763183561372501</v>
      </c>
    </row>
    <row r="5260" spans="11:12">
      <c r="K5260" s="103">
        <v>38862</v>
      </c>
      <c r="L5260" s="12">
        <v>0.116986812518727</v>
      </c>
    </row>
    <row r="5261" spans="11:12">
      <c r="K5261" s="103">
        <v>38863</v>
      </c>
      <c r="L5261" s="12">
        <v>0.13387230965956401</v>
      </c>
    </row>
    <row r="5262" spans="11:12">
      <c r="K5262" s="103">
        <v>38866</v>
      </c>
      <c r="L5262" s="12">
        <v>0.13316627937263401</v>
      </c>
    </row>
    <row r="5263" spans="11:12">
      <c r="K5263" s="103">
        <v>38867</v>
      </c>
      <c r="L5263" s="12">
        <v>0.129674591783527</v>
      </c>
    </row>
    <row r="5264" spans="11:12">
      <c r="K5264" s="103">
        <v>38868</v>
      </c>
      <c r="L5264" s="12">
        <v>0.132462815798818</v>
      </c>
    </row>
    <row r="5265" spans="11:12">
      <c r="K5265" s="103">
        <v>38869</v>
      </c>
      <c r="L5265" s="12">
        <v>0.10960168580987199</v>
      </c>
    </row>
    <row r="5266" spans="11:12">
      <c r="K5266" s="103">
        <v>38870</v>
      </c>
      <c r="L5266" s="12">
        <v>0.105959056793762</v>
      </c>
    </row>
    <row r="5267" spans="11:12">
      <c r="K5267" s="103">
        <v>38873</v>
      </c>
      <c r="L5267" s="12">
        <v>0.11083564956776699</v>
      </c>
    </row>
    <row r="5268" spans="11:12">
      <c r="K5268" s="103">
        <v>38874</v>
      </c>
      <c r="L5268" s="12">
        <v>0.112705206825123</v>
      </c>
    </row>
    <row r="5269" spans="11:12">
      <c r="K5269" s="103">
        <v>38875</v>
      </c>
      <c r="L5269" s="12">
        <v>0.113333368602722</v>
      </c>
    </row>
    <row r="5270" spans="11:12">
      <c r="K5270" s="103">
        <v>38876</v>
      </c>
      <c r="L5270" s="12">
        <v>0.111456350508904</v>
      </c>
    </row>
    <row r="5271" spans="11:12">
      <c r="K5271" s="103">
        <v>38877</v>
      </c>
      <c r="L5271" s="12">
        <v>0.113964023660314</v>
      </c>
    </row>
    <row r="5272" spans="11:12">
      <c r="K5272" s="103">
        <v>38880</v>
      </c>
      <c r="L5272" s="12">
        <v>0.111456350508904</v>
      </c>
    </row>
    <row r="5273" spans="11:12">
      <c r="K5273" s="103">
        <v>38881</v>
      </c>
      <c r="L5273" s="12">
        <v>0.112079535187495</v>
      </c>
    </row>
    <row r="5274" spans="11:12">
      <c r="K5274" s="103">
        <v>38882</v>
      </c>
      <c r="L5274" s="12">
        <v>0.112079535187495</v>
      </c>
    </row>
    <row r="5275" spans="11:12">
      <c r="K5275" s="103">
        <v>38883</v>
      </c>
      <c r="L5275" s="12">
        <v>0.110217429102118</v>
      </c>
    </row>
    <row r="5276" spans="11:12">
      <c r="K5276" s="103">
        <v>38884</v>
      </c>
      <c r="L5276" s="12">
        <v>0.108377617338274</v>
      </c>
    </row>
    <row r="5277" spans="11:12">
      <c r="K5277" s="103">
        <v>38887</v>
      </c>
      <c r="L5277" s="12">
        <v>0.10898841634909701</v>
      </c>
    </row>
    <row r="5278" spans="11:12">
      <c r="K5278" s="103">
        <v>38888</v>
      </c>
      <c r="L5278" s="12">
        <v>0.11587097929401299</v>
      </c>
    </row>
    <row r="5279" spans="11:12">
      <c r="K5279" s="103">
        <v>38889</v>
      </c>
      <c r="L5279" s="12">
        <v>0.114597175096741</v>
      </c>
    </row>
    <row r="5280" spans="11:12">
      <c r="K5280" s="103">
        <v>38890</v>
      </c>
      <c r="L5280" s="12">
        <v>0.115232825969407</v>
      </c>
    </row>
    <row r="5281" spans="11:12">
      <c r="K5281" s="103">
        <v>38891</v>
      </c>
      <c r="L5281" s="12">
        <v>0.114597175096741</v>
      </c>
    </row>
    <row r="5282" spans="11:12">
      <c r="K5282" s="103">
        <v>38894</v>
      </c>
      <c r="L5282" s="12">
        <v>0.11587097929401299</v>
      </c>
    </row>
    <row r="5283" spans="11:12">
      <c r="K5283" s="103">
        <v>38895</v>
      </c>
      <c r="L5283" s="12">
        <v>0.117154805151759</v>
      </c>
    </row>
    <row r="5284" spans="11:12">
      <c r="K5284" s="103">
        <v>38896</v>
      </c>
      <c r="L5284" s="12">
        <v>0.116511638044293</v>
      </c>
    </row>
    <row r="5285" spans="11:12">
      <c r="K5285" s="103">
        <v>38897</v>
      </c>
      <c r="L5285" s="12">
        <v>0.117800483505435</v>
      </c>
    </row>
    <row r="5286" spans="11:12">
      <c r="K5286" s="103">
        <v>38898</v>
      </c>
      <c r="L5286" s="12">
        <v>0.112705206825123</v>
      </c>
    </row>
    <row r="5287" spans="11:12">
      <c r="K5287" s="103">
        <v>38901</v>
      </c>
      <c r="L5287" s="12">
        <v>0.21627617017386899</v>
      </c>
    </row>
    <row r="5288" spans="11:12">
      <c r="K5288" s="103">
        <v>38902</v>
      </c>
      <c r="L5288" s="12">
        <v>0.213405304499339</v>
      </c>
    </row>
    <row r="5289" spans="11:12">
      <c r="K5289" s="103">
        <v>38903</v>
      </c>
      <c r="L5289" s="12">
        <v>0.212453308153746</v>
      </c>
    </row>
    <row r="5290" spans="11:12">
      <c r="K5290" s="103">
        <v>38904</v>
      </c>
      <c r="L5290" s="12">
        <v>0.21150379753326301</v>
      </c>
    </row>
    <row r="5291" spans="11:12">
      <c r="K5291" s="103">
        <v>38905</v>
      </c>
      <c r="L5291" s="12">
        <v>0.21055677631455699</v>
      </c>
    </row>
    <row r="5292" spans="11:12">
      <c r="K5292" s="103">
        <v>38908</v>
      </c>
      <c r="L5292" s="12">
        <v>0.20679365678614001</v>
      </c>
    </row>
    <row r="5293" spans="11:12">
      <c r="K5293" s="103">
        <v>38909</v>
      </c>
      <c r="L5293" s="12">
        <v>0.20399762665191501</v>
      </c>
    </row>
    <row r="5294" spans="11:12">
      <c r="K5294" s="103">
        <v>38910</v>
      </c>
      <c r="L5294" s="12">
        <v>0.20214618392224101</v>
      </c>
    </row>
    <row r="5295" spans="11:12">
      <c r="K5295" s="103">
        <v>38911</v>
      </c>
      <c r="L5295" s="12">
        <v>0.20585913552235899</v>
      </c>
    </row>
    <row r="5296" spans="11:12">
      <c r="K5296" s="103">
        <v>38912</v>
      </c>
      <c r="L5296" s="12">
        <v>0.20214618392224101</v>
      </c>
    </row>
    <row r="5297" spans="11:12">
      <c r="K5297" s="103">
        <v>38915</v>
      </c>
      <c r="L5297" s="12">
        <v>0.22897205959483399</v>
      </c>
    </row>
    <row r="5298" spans="11:12">
      <c r="K5298" s="103">
        <v>38916</v>
      </c>
      <c r="L5298" s="12">
        <v>0.23597787909564999</v>
      </c>
    </row>
    <row r="5299" spans="11:12">
      <c r="K5299" s="103">
        <v>38917</v>
      </c>
      <c r="L5299" s="12">
        <v>0.23597787909564999</v>
      </c>
    </row>
    <row r="5300" spans="11:12">
      <c r="K5300" s="103">
        <v>38918</v>
      </c>
      <c r="L5300" s="12">
        <v>0.23597787909564999</v>
      </c>
    </row>
    <row r="5301" spans="11:12">
      <c r="K5301" s="103">
        <v>38919</v>
      </c>
      <c r="L5301" s="12">
        <v>0.22798084324932899</v>
      </c>
    </row>
    <row r="5302" spans="11:12">
      <c r="K5302" s="103">
        <v>38922</v>
      </c>
      <c r="L5302" s="12">
        <v>0.231960170569177</v>
      </c>
    </row>
    <row r="5303" spans="11:12">
      <c r="K5303" s="103">
        <v>38923</v>
      </c>
      <c r="L5303" s="12">
        <v>0.236988265382751</v>
      </c>
    </row>
    <row r="5304" spans="11:12">
      <c r="K5304" s="103">
        <v>38924</v>
      </c>
      <c r="L5304" s="12">
        <v>0.23800102490613101</v>
      </c>
    </row>
    <row r="5305" spans="11:12">
      <c r="K5305" s="103">
        <v>38925</v>
      </c>
      <c r="L5305" s="12">
        <v>0.24105348933842199</v>
      </c>
    </row>
    <row r="5306" spans="11:12">
      <c r="K5306" s="103">
        <v>38926</v>
      </c>
      <c r="L5306" s="12">
        <v>0.24105348933842199</v>
      </c>
    </row>
    <row r="5307" spans="11:12">
      <c r="K5307" s="103">
        <v>38929</v>
      </c>
      <c r="L5307" s="12">
        <v>0.243100232514746</v>
      </c>
    </row>
    <row r="5308" spans="11:12">
      <c r="K5308" s="103">
        <v>38930</v>
      </c>
      <c r="L5308" s="12">
        <v>0.20413207889767099</v>
      </c>
    </row>
    <row r="5309" spans="11:12">
      <c r="K5309" s="103">
        <v>38931</v>
      </c>
      <c r="L5309" s="12">
        <v>0.20413207889767099</v>
      </c>
    </row>
    <row r="5310" spans="11:12">
      <c r="K5310" s="103">
        <v>38932</v>
      </c>
      <c r="L5310" s="12">
        <v>0.19860585236413</v>
      </c>
    </row>
    <row r="5311" spans="11:12">
      <c r="K5311" s="103">
        <v>38933</v>
      </c>
      <c r="L5311" s="12">
        <v>0.20506194082471399</v>
      </c>
    </row>
    <row r="5312" spans="11:12">
      <c r="K5312" s="103">
        <v>38936</v>
      </c>
      <c r="L5312" s="12">
        <v>0.207866591032008</v>
      </c>
    </row>
    <row r="5313" spans="11:12">
      <c r="K5313" s="103">
        <v>38937</v>
      </c>
      <c r="L5313" s="12">
        <v>0.20599431566371501</v>
      </c>
    </row>
    <row r="5314" spans="11:12">
      <c r="K5314" s="103">
        <v>38938</v>
      </c>
      <c r="L5314" s="12">
        <v>0.20599431566371501</v>
      </c>
    </row>
    <row r="5315" spans="11:12">
      <c r="K5315" s="103">
        <v>38939</v>
      </c>
      <c r="L5315" s="12">
        <v>0.20413207889767099</v>
      </c>
    </row>
    <row r="5316" spans="11:12">
      <c r="K5316" s="103">
        <v>38940</v>
      </c>
      <c r="L5316" s="12">
        <v>0.206929200168953</v>
      </c>
    </row>
    <row r="5317" spans="11:12">
      <c r="K5317" s="103">
        <v>38943</v>
      </c>
      <c r="L5317" s="12">
        <v>0.20413207889767099</v>
      </c>
    </row>
    <row r="5318" spans="11:12">
      <c r="K5318" s="103">
        <v>38944</v>
      </c>
      <c r="L5318" s="12">
        <v>0.210693767742206</v>
      </c>
    </row>
    <row r="5319" spans="11:12">
      <c r="K5319" s="103">
        <v>38945</v>
      </c>
      <c r="L5319" s="12">
        <v>0.21164114969635101</v>
      </c>
    </row>
    <row r="5320" spans="11:12">
      <c r="K5320" s="103">
        <v>38946</v>
      </c>
      <c r="L5320" s="12">
        <v>0.21164114969635101</v>
      </c>
    </row>
    <row r="5321" spans="11:12">
      <c r="K5321" s="103">
        <v>38947</v>
      </c>
      <c r="L5321" s="12">
        <v>0.21449821399192601</v>
      </c>
    </row>
    <row r="5322" spans="11:12">
      <c r="K5322" s="103">
        <v>38950</v>
      </c>
      <c r="L5322" s="12">
        <v>0.21449821399192601</v>
      </c>
    </row>
    <row r="5323" spans="11:12">
      <c r="K5323" s="103">
        <v>38951</v>
      </c>
      <c r="L5323" s="12">
        <v>0.21930948720649501</v>
      </c>
    </row>
    <row r="5324" spans="11:12">
      <c r="K5324" s="103">
        <v>38952</v>
      </c>
      <c r="L5324" s="12">
        <v>0.217377576547788</v>
      </c>
    </row>
    <row r="5325" spans="11:12">
      <c r="K5325" s="103">
        <v>38953</v>
      </c>
      <c r="L5325" s="12">
        <v>0.217377576547788</v>
      </c>
    </row>
    <row r="5326" spans="11:12">
      <c r="K5326" s="103">
        <v>38954</v>
      </c>
      <c r="L5326" s="12">
        <v>0.218342301003803</v>
      </c>
    </row>
    <row r="5327" spans="11:12">
      <c r="K5327" s="103">
        <v>38957</v>
      </c>
      <c r="L5327" s="12">
        <v>0.217377576547788</v>
      </c>
    </row>
    <row r="5328" spans="11:12">
      <c r="K5328" s="103">
        <v>38958</v>
      </c>
      <c r="L5328" s="12">
        <v>0.21354337653854399</v>
      </c>
    </row>
    <row r="5329" spans="11:12">
      <c r="K5329" s="103">
        <v>38959</v>
      </c>
      <c r="L5329" s="12">
        <v>0.210693767742206</v>
      </c>
    </row>
    <row r="5330" spans="11:12">
      <c r="K5330" s="103">
        <v>38960</v>
      </c>
      <c r="L5330" s="12">
        <v>0.217377576547788</v>
      </c>
    </row>
    <row r="5331" spans="11:12">
      <c r="K5331" s="103">
        <v>38961</v>
      </c>
      <c r="L5331" s="12">
        <v>0.14262747941943801</v>
      </c>
    </row>
    <row r="5332" spans="11:12">
      <c r="K5332" s="103">
        <v>38964</v>
      </c>
      <c r="L5332" s="12">
        <v>0.14262747941943801</v>
      </c>
    </row>
    <row r="5333" spans="11:12">
      <c r="K5333" s="103">
        <v>38965</v>
      </c>
      <c r="L5333" s="12">
        <v>0.14485472146748099</v>
      </c>
    </row>
    <row r="5334" spans="11:12">
      <c r="K5334" s="103">
        <v>38966</v>
      </c>
      <c r="L5334" s="12">
        <v>0.146352492524599</v>
      </c>
    </row>
    <row r="5335" spans="11:12">
      <c r="K5335" s="103">
        <v>38967</v>
      </c>
      <c r="L5335" s="12">
        <v>0.146352492524599</v>
      </c>
    </row>
    <row r="5336" spans="11:12">
      <c r="K5336" s="103">
        <v>38968</v>
      </c>
      <c r="L5336" s="12">
        <v>0.146352492524599</v>
      </c>
    </row>
    <row r="5337" spans="11:12">
      <c r="K5337" s="103">
        <v>38971</v>
      </c>
      <c r="L5337" s="12">
        <v>0.147105263789619</v>
      </c>
    </row>
    <row r="5338" spans="11:12">
      <c r="K5338" s="103">
        <v>38972</v>
      </c>
      <c r="L5338" s="12">
        <v>0.148618581982253</v>
      </c>
    </row>
    <row r="5339" spans="11:12">
      <c r="K5339" s="103">
        <v>38973</v>
      </c>
      <c r="L5339" s="12">
        <v>0.14786062668046299</v>
      </c>
    </row>
    <row r="5340" spans="11:12">
      <c r="K5340" s="103">
        <v>38974</v>
      </c>
      <c r="L5340" s="12">
        <v>0.148618581982253</v>
      </c>
    </row>
    <row r="5341" spans="11:12">
      <c r="K5341" s="103">
        <v>38975</v>
      </c>
      <c r="L5341" s="12">
        <v>0.15090800940730001</v>
      </c>
    </row>
    <row r="5342" spans="11:12">
      <c r="K5342" s="103">
        <v>38978</v>
      </c>
      <c r="L5342" s="12">
        <v>0.15244726840864101</v>
      </c>
    </row>
    <row r="5343" spans="11:12">
      <c r="K5343" s="103">
        <v>38979</v>
      </c>
      <c r="L5343" s="12">
        <v>0.15322079167775199</v>
      </c>
    </row>
    <row r="5344" spans="11:12">
      <c r="K5344" s="103">
        <v>38980</v>
      </c>
      <c r="L5344" s="12">
        <v>0.15322079167775199</v>
      </c>
    </row>
    <row r="5345" spans="11:12">
      <c r="K5345" s="103">
        <v>38981</v>
      </c>
      <c r="L5345" s="12">
        <v>0.14937913042704301</v>
      </c>
    </row>
    <row r="5346" spans="11:12">
      <c r="K5346" s="103">
        <v>38982</v>
      </c>
      <c r="L5346" s="12">
        <v>0.14786062668046299</v>
      </c>
    </row>
    <row r="5347" spans="11:12">
      <c r="K5347" s="103">
        <v>38985</v>
      </c>
      <c r="L5347" s="12">
        <v>0.14786062668046299</v>
      </c>
    </row>
    <row r="5348" spans="11:12">
      <c r="K5348" s="103">
        <v>38986</v>
      </c>
      <c r="L5348" s="12">
        <v>0.14937913042704301</v>
      </c>
    </row>
    <row r="5349" spans="11:12">
      <c r="K5349" s="103">
        <v>38987</v>
      </c>
      <c r="L5349" s="12">
        <v>0.14786062668046299</v>
      </c>
    </row>
    <row r="5350" spans="11:12">
      <c r="K5350" s="103">
        <v>38988</v>
      </c>
      <c r="L5350" s="12">
        <v>0.14937913042704301</v>
      </c>
    </row>
    <row r="5351" spans="11:12">
      <c r="K5351" s="103">
        <v>38989</v>
      </c>
      <c r="L5351" s="12">
        <v>0.15014227269362099</v>
      </c>
    </row>
    <row r="5352" spans="11:12">
      <c r="K5352" s="103">
        <v>38992</v>
      </c>
      <c r="L5352" s="12">
        <v>0.34309468011455502</v>
      </c>
    </row>
    <row r="5353" spans="11:12">
      <c r="K5353" s="103">
        <v>38993</v>
      </c>
      <c r="L5353" s="12">
        <v>0.34189077800201001</v>
      </c>
    </row>
    <row r="5354" spans="11:12">
      <c r="K5354" s="103">
        <v>38994</v>
      </c>
      <c r="L5354" s="12">
        <v>0.34068848150329201</v>
      </c>
    </row>
    <row r="5355" spans="11:12">
      <c r="K5355" s="103">
        <v>38995</v>
      </c>
      <c r="L5355" s="12">
        <v>0.34913789526842498</v>
      </c>
    </row>
    <row r="5356" spans="11:12">
      <c r="K5356" s="103">
        <v>38996</v>
      </c>
      <c r="L5356" s="12">
        <v>0.35035120262063701</v>
      </c>
    </row>
    <row r="5357" spans="11:12">
      <c r="K5357" s="103">
        <v>38999</v>
      </c>
      <c r="L5357" s="12">
        <v>0.360111765254434</v>
      </c>
    </row>
    <row r="5358" spans="11:12">
      <c r="K5358" s="103">
        <v>39000</v>
      </c>
      <c r="L5358" s="12">
        <v>0.36625924108303698</v>
      </c>
    </row>
    <row r="5359" spans="11:12">
      <c r="K5359" s="103">
        <v>39001</v>
      </c>
      <c r="L5359" s="12">
        <v>0.37120214441321098</v>
      </c>
    </row>
    <row r="5360" spans="11:12">
      <c r="K5360" s="103">
        <v>39002</v>
      </c>
      <c r="L5360" s="12">
        <v>0.36749292509834203</v>
      </c>
    </row>
    <row r="5361" spans="11:12">
      <c r="K5361" s="103">
        <v>39003</v>
      </c>
      <c r="L5361" s="12">
        <v>0.36625924108303698</v>
      </c>
    </row>
    <row r="5362" spans="11:12">
      <c r="K5362" s="103">
        <v>39006</v>
      </c>
      <c r="L5362" s="12">
        <v>0.36256652027455899</v>
      </c>
    </row>
    <row r="5363" spans="11:12">
      <c r="K5363" s="103">
        <v>39007</v>
      </c>
      <c r="L5363" s="12">
        <v>0.36133842917186898</v>
      </c>
    </row>
    <row r="5364" spans="11:12">
      <c r="K5364" s="103">
        <v>39008</v>
      </c>
      <c r="L5364" s="12">
        <v>0.36379602702321701</v>
      </c>
    </row>
    <row r="5365" spans="11:12">
      <c r="K5365" s="103">
        <v>39009</v>
      </c>
      <c r="L5365" s="12">
        <v>0.36379602702321701</v>
      </c>
    </row>
    <row r="5366" spans="11:12">
      <c r="K5366" s="103">
        <v>39010</v>
      </c>
      <c r="L5366" s="12">
        <v>0.36996438853907698</v>
      </c>
    </row>
    <row r="5367" spans="11:12">
      <c r="K5367" s="103">
        <v>39013</v>
      </c>
      <c r="L5367" s="12">
        <v>0.36502693783484103</v>
      </c>
    </row>
    <row r="5368" spans="11:12">
      <c r="K5368" s="103">
        <v>39014</v>
      </c>
      <c r="L5368" s="12">
        <v>0.35400025422085302</v>
      </c>
    </row>
    <row r="5369" spans="11:12">
      <c r="K5369" s="103">
        <v>39015</v>
      </c>
      <c r="L5369" s="12">
        <v>0.35400025422085302</v>
      </c>
    </row>
    <row r="5370" spans="11:12">
      <c r="K5370" s="103">
        <v>39016</v>
      </c>
      <c r="L5370" s="12">
        <v>0.347926128020557</v>
      </c>
    </row>
    <row r="5371" spans="11:12">
      <c r="K5371" s="103">
        <v>39017</v>
      </c>
      <c r="L5371" s="12">
        <v>0.34430017704314703</v>
      </c>
    </row>
    <row r="5372" spans="11:12">
      <c r="K5372" s="103">
        <v>39020</v>
      </c>
      <c r="L5372" s="12">
        <v>0.34309468011455502</v>
      </c>
    </row>
    <row r="5373" spans="11:12">
      <c r="K5373" s="103">
        <v>39021</v>
      </c>
      <c r="L5373" s="12">
        <v>0.34068848150329201</v>
      </c>
    </row>
    <row r="5374" spans="11:12">
      <c r="K5374" s="103">
        <v>39022</v>
      </c>
      <c r="L5374" s="12">
        <v>0.301084308888517</v>
      </c>
    </row>
    <row r="5375" spans="11:12">
      <c r="K5375" s="103">
        <v>39023</v>
      </c>
      <c r="L5375" s="12">
        <v>0.302226371682561</v>
      </c>
    </row>
    <row r="5376" spans="11:12">
      <c r="K5376" s="103">
        <v>39024</v>
      </c>
      <c r="L5376" s="12">
        <v>0.30337037451982701</v>
      </c>
    </row>
    <row r="5377" spans="11:12">
      <c r="K5377" s="103">
        <v>39027</v>
      </c>
      <c r="L5377" s="12">
        <v>0.301084308888517</v>
      </c>
    </row>
    <row r="5378" spans="11:12">
      <c r="K5378" s="103">
        <v>39028</v>
      </c>
      <c r="L5378" s="12">
        <v>0.301084308888517</v>
      </c>
    </row>
    <row r="5379" spans="11:12">
      <c r="K5379" s="103">
        <v>39029</v>
      </c>
      <c r="L5379" s="12">
        <v>0.296535636288493</v>
      </c>
    </row>
    <row r="5380" spans="11:12">
      <c r="K5380" s="103">
        <v>39030</v>
      </c>
      <c r="L5380" s="12">
        <v>0.296535636288493</v>
      </c>
    </row>
    <row r="5381" spans="11:12">
      <c r="K5381" s="103">
        <v>39031</v>
      </c>
      <c r="L5381" s="12">
        <v>0.302226371682561</v>
      </c>
    </row>
    <row r="5382" spans="11:12">
      <c r="K5382" s="103">
        <v>39034</v>
      </c>
      <c r="L5382" s="12">
        <v>0.30796560531256101</v>
      </c>
    </row>
    <row r="5383" spans="11:12">
      <c r="K5383" s="103">
        <v>39035</v>
      </c>
      <c r="L5383" s="12">
        <v>0.31375219723258202</v>
      </c>
    </row>
    <row r="5384" spans="11:12">
      <c r="K5384" s="103">
        <v>39036</v>
      </c>
      <c r="L5384" s="12">
        <v>0.31375219723258202</v>
      </c>
    </row>
    <row r="5385" spans="11:12">
      <c r="K5385" s="103">
        <v>39037</v>
      </c>
      <c r="L5385" s="12">
        <v>0.32193074434694102</v>
      </c>
    </row>
    <row r="5386" spans="11:12">
      <c r="K5386" s="103">
        <v>39038</v>
      </c>
      <c r="L5386" s="12">
        <v>0.326643560242871</v>
      </c>
    </row>
    <row r="5387" spans="11:12">
      <c r="K5387" s="103">
        <v>39041</v>
      </c>
      <c r="L5387" s="12">
        <v>0.323106304211836</v>
      </c>
    </row>
    <row r="5388" spans="11:12">
      <c r="K5388" s="103">
        <v>39042</v>
      </c>
      <c r="L5388" s="12">
        <v>0.30911917213047402</v>
      </c>
    </row>
    <row r="5389" spans="11:12">
      <c r="K5389" s="103">
        <v>39043</v>
      </c>
      <c r="L5389" s="12">
        <v>0.31027462410330903</v>
      </c>
    </row>
    <row r="5390" spans="11:12">
      <c r="K5390" s="103">
        <v>39044</v>
      </c>
      <c r="L5390" s="12">
        <v>0.316079832308513</v>
      </c>
    </row>
    <row r="5391" spans="11:12">
      <c r="K5391" s="103">
        <v>39045</v>
      </c>
      <c r="L5391" s="12">
        <v>0.31841478037844401</v>
      </c>
    </row>
    <row r="5392" spans="11:12">
      <c r="K5392" s="103">
        <v>39048</v>
      </c>
      <c r="L5392" s="12">
        <v>0.32075696383597002</v>
      </c>
    </row>
    <row r="5393" spans="11:12">
      <c r="K5393" s="103">
        <v>39049</v>
      </c>
      <c r="L5393" s="12">
        <v>0.324283633488405</v>
      </c>
    </row>
    <row r="5394" spans="11:12">
      <c r="K5394" s="103">
        <v>39050</v>
      </c>
      <c r="L5394" s="12">
        <v>0.32193074434694102</v>
      </c>
    </row>
    <row r="5395" spans="11:12">
      <c r="K5395" s="103">
        <v>39051</v>
      </c>
      <c r="L5395" s="12">
        <v>0.326643560242871</v>
      </c>
    </row>
    <row r="5396" spans="11:12">
      <c r="K5396" s="103">
        <v>39052</v>
      </c>
      <c r="L5396" s="12">
        <v>0.13978230743237299</v>
      </c>
    </row>
    <row r="5397" spans="11:12">
      <c r="K5397" s="103">
        <v>39055</v>
      </c>
      <c r="L5397" s="12">
        <v>0.13617197789086499</v>
      </c>
    </row>
    <row r="5398" spans="11:12">
      <c r="K5398" s="103">
        <v>39056</v>
      </c>
      <c r="L5398" s="12">
        <v>0.13978230743237299</v>
      </c>
    </row>
    <row r="5399" spans="11:12">
      <c r="K5399" s="103">
        <v>39057</v>
      </c>
      <c r="L5399" s="12">
        <v>0.14051211098428901</v>
      </c>
    </row>
    <row r="5400" spans="11:12">
      <c r="K5400" s="103">
        <v>39058</v>
      </c>
      <c r="L5400" s="12">
        <v>0.14197946641862899</v>
      </c>
    </row>
    <row r="5401" spans="11:12">
      <c r="K5401" s="103">
        <v>39059</v>
      </c>
      <c r="L5401" s="12">
        <v>0.142717020743893</v>
      </c>
    </row>
    <row r="5402" spans="11:12">
      <c r="K5402" s="103">
        <v>39062</v>
      </c>
      <c r="L5402" s="12">
        <v>0.142717020743893</v>
      </c>
    </row>
    <row r="5403" spans="11:12">
      <c r="K5403" s="103">
        <v>39063</v>
      </c>
      <c r="L5403" s="12">
        <v>0.144199888332603</v>
      </c>
    </row>
    <row r="5404" spans="11:12">
      <c r="K5404" s="103">
        <v>39064</v>
      </c>
      <c r="L5404" s="12">
        <v>0.144945203729892</v>
      </c>
    </row>
    <row r="5405" spans="11:12">
      <c r="K5405" s="103">
        <v>39065</v>
      </c>
      <c r="L5405" s="12">
        <v>0.14719668804373601</v>
      </c>
    </row>
    <row r="5406" spans="11:12">
      <c r="K5406" s="103">
        <v>39066</v>
      </c>
      <c r="L5406" s="12">
        <v>0.146443602674972</v>
      </c>
    </row>
    <row r="5407" spans="11:12">
      <c r="K5407" s="103">
        <v>39069</v>
      </c>
      <c r="L5407" s="12">
        <v>0.15100100552116699</v>
      </c>
    </row>
    <row r="5408" spans="11:12">
      <c r="K5408" s="103">
        <v>39070</v>
      </c>
      <c r="L5408" s="12">
        <v>0.15331473174690499</v>
      </c>
    </row>
    <row r="5409" spans="11:12">
      <c r="K5409" s="103">
        <v>39071</v>
      </c>
      <c r="L5409" s="12">
        <v>0.15331473174690499</v>
      </c>
    </row>
    <row r="5410" spans="11:12">
      <c r="K5410" s="103">
        <v>39072</v>
      </c>
      <c r="L5410" s="12">
        <v>0.15176965184844701</v>
      </c>
    </row>
    <row r="5411" spans="11:12">
      <c r="K5411" s="103">
        <v>39073</v>
      </c>
      <c r="L5411" s="12">
        <v>0.149471497554613</v>
      </c>
    </row>
    <row r="5412" spans="11:12">
      <c r="K5412" s="103">
        <v>39076</v>
      </c>
      <c r="L5412" s="12">
        <v>0.148710634731401</v>
      </c>
    </row>
    <row r="5413" spans="11:12">
      <c r="K5413" s="103">
        <v>39077</v>
      </c>
      <c r="L5413" s="12">
        <v>0.143457161017606</v>
      </c>
    </row>
    <row r="5414" spans="11:12">
      <c r="K5414" s="103">
        <v>39078</v>
      </c>
      <c r="L5414" s="12">
        <v>0.146443602674972</v>
      </c>
    </row>
    <row r="5415" spans="11:12">
      <c r="K5415" s="103">
        <v>39079</v>
      </c>
      <c r="L5415" s="12">
        <v>0.148710634731401</v>
      </c>
    </row>
    <row r="5416" spans="11:12">
      <c r="K5416" s="103">
        <v>39080</v>
      </c>
      <c r="L5416" s="12">
        <v>0.14197946641862899</v>
      </c>
    </row>
    <row r="5417" spans="11:12">
      <c r="K5417" s="103">
        <v>39083</v>
      </c>
      <c r="L5417" s="12">
        <v>0.14617556234988999</v>
      </c>
    </row>
    <row r="5418" spans="11:12">
      <c r="K5418" s="103">
        <v>39084</v>
      </c>
      <c r="L5418" s="12">
        <v>0.14617556234988999</v>
      </c>
    </row>
    <row r="5419" spans="11:12">
      <c r="K5419" s="103">
        <v>39085</v>
      </c>
      <c r="L5419" s="12">
        <v>0.14617556234988999</v>
      </c>
    </row>
    <row r="5420" spans="11:12">
      <c r="K5420" s="103">
        <v>39086</v>
      </c>
      <c r="L5420" s="12">
        <v>0.14617556234988999</v>
      </c>
    </row>
    <row r="5421" spans="11:12">
      <c r="K5421" s="103">
        <v>39087</v>
      </c>
      <c r="L5421" s="12">
        <v>0.14617556234988999</v>
      </c>
    </row>
    <row r="5422" spans="11:12">
      <c r="K5422" s="103">
        <v>39090</v>
      </c>
      <c r="L5422" s="12">
        <v>0.14996228916927501</v>
      </c>
    </row>
    <row r="5423" spans="11:12">
      <c r="K5423" s="103">
        <v>39091</v>
      </c>
      <c r="L5423" s="12">
        <v>0.14393461931627299</v>
      </c>
    </row>
    <row r="5424" spans="11:12">
      <c r="K5424" s="103">
        <v>39092</v>
      </c>
      <c r="L5424" s="12">
        <v>0.14393461931627299</v>
      </c>
    </row>
    <row r="5425" spans="11:12">
      <c r="K5425" s="103">
        <v>39093</v>
      </c>
      <c r="L5425" s="12">
        <v>0.14542599197733699</v>
      </c>
    </row>
    <row r="5426" spans="11:12">
      <c r="K5426" s="103">
        <v>39094</v>
      </c>
      <c r="L5426" s="12">
        <v>0.14171696542267501</v>
      </c>
    </row>
    <row r="5427" spans="11:12">
      <c r="K5427" s="103">
        <v>39097</v>
      </c>
      <c r="L5427" s="12">
        <v>0.13879626866685599</v>
      </c>
    </row>
    <row r="5428" spans="11:12">
      <c r="K5428" s="103">
        <v>39098</v>
      </c>
      <c r="L5428" s="12">
        <v>0.13807254588419501</v>
      </c>
    </row>
    <row r="5429" spans="11:12">
      <c r="K5429" s="103">
        <v>39099</v>
      </c>
      <c r="L5429" s="12">
        <v>0.13807254588419501</v>
      </c>
    </row>
    <row r="5430" spans="11:12">
      <c r="K5430" s="103">
        <v>39100</v>
      </c>
      <c r="L5430" s="12">
        <v>0.14025145326230601</v>
      </c>
    </row>
    <row r="5431" spans="11:12">
      <c r="K5431" s="103">
        <v>39101</v>
      </c>
      <c r="L5431" s="12">
        <v>0.140982917757912</v>
      </c>
    </row>
    <row r="5432" spans="11:12">
      <c r="K5432" s="103">
        <v>39104</v>
      </c>
      <c r="L5432" s="12">
        <v>0.14467901128459201</v>
      </c>
    </row>
    <row r="5433" spans="11:12">
      <c r="K5433" s="103">
        <v>39105</v>
      </c>
      <c r="L5433" s="12">
        <v>0.14245359747071101</v>
      </c>
    </row>
    <row r="5434" spans="11:12">
      <c r="K5434" s="103">
        <v>39106</v>
      </c>
      <c r="L5434" s="12">
        <v>0.14171696542267501</v>
      </c>
    </row>
    <row r="5435" spans="11:12">
      <c r="K5435" s="103">
        <v>39107</v>
      </c>
      <c r="L5435" s="12">
        <v>0.14171696542267501</v>
      </c>
    </row>
    <row r="5436" spans="11:12">
      <c r="K5436" s="103">
        <v>39108</v>
      </c>
      <c r="L5436" s="12">
        <v>0.13952257067064799</v>
      </c>
    </row>
    <row r="5437" spans="11:12">
      <c r="K5437" s="103">
        <v>39111</v>
      </c>
      <c r="L5437" s="12">
        <v>0.13591683844059599</v>
      </c>
    </row>
    <row r="5438" spans="11:12">
      <c r="K5438" s="103">
        <v>39112</v>
      </c>
      <c r="L5438" s="12">
        <v>0.13378428996944799</v>
      </c>
    </row>
    <row r="5439" spans="11:12">
      <c r="K5439" s="103">
        <v>39113</v>
      </c>
      <c r="L5439" s="12">
        <v>0.13378428996944799</v>
      </c>
    </row>
    <row r="5440" spans="11:12">
      <c r="K5440" s="103">
        <v>39114</v>
      </c>
      <c r="L5440" s="12">
        <v>0.239574730633204</v>
      </c>
    </row>
    <row r="5441" spans="11:12">
      <c r="K5441" s="103">
        <v>39115</v>
      </c>
      <c r="L5441" s="12">
        <v>0.23552323874703401</v>
      </c>
    </row>
    <row r="5442" spans="11:12">
      <c r="K5442" s="103">
        <v>39118</v>
      </c>
      <c r="L5442" s="12">
        <v>0.239574730633204</v>
      </c>
    </row>
    <row r="5443" spans="11:12">
      <c r="K5443" s="103">
        <v>39119</v>
      </c>
      <c r="L5443" s="12">
        <v>0.23653255360689601</v>
      </c>
    </row>
    <row r="5444" spans="11:12">
      <c r="K5444" s="103">
        <v>39120</v>
      </c>
      <c r="L5444" s="12">
        <v>0.23855830487697999</v>
      </c>
    </row>
    <row r="5445" spans="11:12">
      <c r="K5445" s="103">
        <v>39121</v>
      </c>
      <c r="L5445" s="12">
        <v>0.23351175673732999</v>
      </c>
    </row>
    <row r="5446" spans="11:12">
      <c r="K5446" s="103">
        <v>39122</v>
      </c>
      <c r="L5446" s="12">
        <v>0.23351175673732999</v>
      </c>
    </row>
    <row r="5447" spans="11:12">
      <c r="K5447" s="103">
        <v>39125</v>
      </c>
      <c r="L5447" s="12">
        <v>0.22753485653074901</v>
      </c>
    </row>
    <row r="5448" spans="11:12">
      <c r="K5448" s="103">
        <v>39126</v>
      </c>
      <c r="L5448" s="12">
        <v>0.22654715003413001</v>
      </c>
    </row>
    <row r="5449" spans="11:12">
      <c r="K5449" s="103">
        <v>39127</v>
      </c>
      <c r="L5449" s="12">
        <v>0.22457901687881701</v>
      </c>
    </row>
    <row r="5450" spans="11:12">
      <c r="K5450" s="103">
        <v>39128</v>
      </c>
      <c r="L5450" s="12">
        <v>0.22654715003413001</v>
      </c>
    </row>
    <row r="5451" spans="11:12">
      <c r="K5451" s="103">
        <v>39129</v>
      </c>
      <c r="L5451" s="12">
        <v>0.23150983914744799</v>
      </c>
    </row>
    <row r="5452" spans="11:12">
      <c r="K5452" s="103">
        <v>39132</v>
      </c>
      <c r="L5452" s="12">
        <v>0.230512479574498</v>
      </c>
    </row>
    <row r="5453" spans="11:12">
      <c r="K5453" s="103">
        <v>39133</v>
      </c>
      <c r="L5453" s="12">
        <v>0.23150983914744799</v>
      </c>
    </row>
    <row r="5454" spans="11:12">
      <c r="K5454" s="103">
        <v>39134</v>
      </c>
      <c r="L5454" s="12">
        <v>0.23351175673732999</v>
      </c>
    </row>
    <row r="5455" spans="11:12">
      <c r="K5455" s="103">
        <v>39135</v>
      </c>
      <c r="L5455" s="12">
        <v>0.23754424408198399</v>
      </c>
    </row>
    <row r="5456" spans="11:12">
      <c r="K5456" s="103">
        <v>39136</v>
      </c>
      <c r="L5456" s="12">
        <v>0.240593515928644</v>
      </c>
    </row>
    <row r="5457" spans="11:12">
      <c r="K5457" s="103">
        <v>39139</v>
      </c>
      <c r="L5457" s="12">
        <v>0.24161465527797599</v>
      </c>
    </row>
    <row r="5458" spans="11:12">
      <c r="K5458" s="103">
        <v>39140</v>
      </c>
      <c r="L5458" s="12">
        <v>0.23552323874703401</v>
      </c>
    </row>
    <row r="5459" spans="11:12">
      <c r="K5459" s="103">
        <v>39141</v>
      </c>
      <c r="L5459" s="12">
        <v>0.23451630473433399</v>
      </c>
    </row>
    <row r="5460" spans="11:12">
      <c r="K5460" s="103">
        <v>39142</v>
      </c>
      <c r="L5460" s="12">
        <v>0.34775701825144401</v>
      </c>
    </row>
    <row r="5461" spans="11:12">
      <c r="K5461" s="103">
        <v>39143</v>
      </c>
      <c r="L5461" s="12">
        <v>0.35749197101052199</v>
      </c>
    </row>
    <row r="5462" spans="11:12">
      <c r="K5462" s="103">
        <v>39146</v>
      </c>
      <c r="L5462" s="12">
        <v>0.36239492224726799</v>
      </c>
    </row>
    <row r="5463" spans="11:12">
      <c r="K5463" s="103">
        <v>39147</v>
      </c>
      <c r="L5463" s="12">
        <v>0.36362423198455301</v>
      </c>
    </row>
    <row r="5464" spans="11:12">
      <c r="K5464" s="103">
        <v>39148</v>
      </c>
      <c r="L5464" s="12">
        <v>0.36362423198455301</v>
      </c>
    </row>
    <row r="5465" spans="11:12">
      <c r="K5465" s="103">
        <v>39149</v>
      </c>
      <c r="L5465" s="12">
        <v>0.36485494740507701</v>
      </c>
    </row>
    <row r="5466" spans="11:12">
      <c r="K5466" s="103">
        <v>39150</v>
      </c>
      <c r="L5466" s="12">
        <v>0.36362423198455301</v>
      </c>
    </row>
    <row r="5467" spans="11:12">
      <c r="K5467" s="103">
        <v>39153</v>
      </c>
      <c r="L5467" s="12">
        <v>0.35871554268488798</v>
      </c>
    </row>
    <row r="5468" spans="11:12">
      <c r="K5468" s="103">
        <v>39154</v>
      </c>
      <c r="L5468" s="12">
        <v>0.36485494740507701</v>
      </c>
    </row>
    <row r="5469" spans="11:12">
      <c r="K5469" s="103">
        <v>39155</v>
      </c>
      <c r="L5469" s="12">
        <v>0.37102920154185698</v>
      </c>
    </row>
    <row r="5470" spans="11:12">
      <c r="K5470" s="103">
        <v>39156</v>
      </c>
      <c r="L5470" s="12">
        <v>0.38723474588478601</v>
      </c>
    </row>
    <row r="5471" spans="11:12">
      <c r="K5471" s="103">
        <v>39157</v>
      </c>
      <c r="L5471" s="12">
        <v>0.37972890344169702</v>
      </c>
    </row>
    <row r="5472" spans="11:12">
      <c r="K5472" s="103">
        <v>39160</v>
      </c>
      <c r="L5472" s="12">
        <v>0.37972890344169702</v>
      </c>
    </row>
    <row r="5473" spans="11:12">
      <c r="K5473" s="103">
        <v>39161</v>
      </c>
      <c r="L5473" s="12">
        <v>0.38472795576648799</v>
      </c>
    </row>
    <row r="5474" spans="11:12">
      <c r="K5474" s="103">
        <v>39162</v>
      </c>
      <c r="L5474" s="12">
        <v>0.38598075572845197</v>
      </c>
    </row>
    <row r="5475" spans="11:12">
      <c r="K5475" s="103">
        <v>39163</v>
      </c>
      <c r="L5475" s="12">
        <v>0.38347635830618498</v>
      </c>
    </row>
    <row r="5476" spans="11:12">
      <c r="K5476" s="103">
        <v>39164</v>
      </c>
      <c r="L5476" s="12">
        <v>0.38723474588478601</v>
      </c>
    </row>
    <row r="5477" spans="11:12">
      <c r="K5477" s="103">
        <v>39167</v>
      </c>
      <c r="L5477" s="12">
        <v>0.38598075572845197</v>
      </c>
    </row>
    <row r="5478" spans="11:12">
      <c r="K5478" s="103">
        <v>39168</v>
      </c>
      <c r="L5478" s="12">
        <v>0.37599271050236099</v>
      </c>
    </row>
    <row r="5479" spans="11:12">
      <c r="K5479" s="103">
        <v>39169</v>
      </c>
      <c r="L5479" s="12">
        <v>0.37972890344169702</v>
      </c>
    </row>
    <row r="5480" spans="11:12">
      <c r="K5480" s="103">
        <v>39170</v>
      </c>
      <c r="L5480" s="12">
        <v>0.38723474588478601</v>
      </c>
    </row>
    <row r="5481" spans="11:12">
      <c r="K5481" s="103">
        <v>39171</v>
      </c>
      <c r="L5481" s="12">
        <v>0.38347635830618498</v>
      </c>
    </row>
    <row r="5482" spans="11:12">
      <c r="K5482" s="103">
        <v>39174</v>
      </c>
      <c r="L5482" s="12">
        <v>0.29861382139070097</v>
      </c>
    </row>
    <row r="5483" spans="11:12">
      <c r="K5483" s="103">
        <v>39175</v>
      </c>
      <c r="L5483" s="12">
        <v>0.29747796555302702</v>
      </c>
    </row>
    <row r="5484" spans="11:12">
      <c r="K5484" s="103">
        <v>39176</v>
      </c>
      <c r="L5484" s="12">
        <v>0.29408229469680802</v>
      </c>
    </row>
    <row r="5485" spans="11:12">
      <c r="K5485" s="103">
        <v>39177</v>
      </c>
      <c r="L5485" s="12">
        <v>0.296344086693902</v>
      </c>
    </row>
    <row r="5486" spans="11:12">
      <c r="K5486" s="103">
        <v>39178</v>
      </c>
      <c r="L5486" s="12">
        <v>0.29975164543840599</v>
      </c>
    </row>
    <row r="5487" spans="11:12">
      <c r="K5487" s="103">
        <v>39181</v>
      </c>
      <c r="L5487" s="12">
        <v>0.291828514390859</v>
      </c>
    </row>
    <row r="5488" spans="11:12">
      <c r="K5488" s="103">
        <v>39182</v>
      </c>
      <c r="L5488" s="12">
        <v>0.289582813836257</v>
      </c>
    </row>
    <row r="5489" spans="11:12">
      <c r="K5489" s="103">
        <v>39183</v>
      </c>
      <c r="L5489" s="12">
        <v>0.291828514390859</v>
      </c>
    </row>
    <row r="5490" spans="11:12">
      <c r="K5490" s="103">
        <v>39184</v>
      </c>
      <c r="L5490" s="12">
        <v>0.289582813836257</v>
      </c>
    </row>
    <row r="5491" spans="11:12">
      <c r="K5491" s="103">
        <v>39185</v>
      </c>
      <c r="L5491" s="12">
        <v>0.289582813836257</v>
      </c>
    </row>
    <row r="5492" spans="11:12">
      <c r="K5492" s="103">
        <v>39188</v>
      </c>
      <c r="L5492" s="12">
        <v>0.287345260156531</v>
      </c>
    </row>
    <row r="5493" spans="11:12">
      <c r="K5493" s="103">
        <v>39189</v>
      </c>
      <c r="L5493" s="12">
        <v>0.28622955911343101</v>
      </c>
    </row>
    <row r="5494" spans="11:12">
      <c r="K5494" s="103">
        <v>39190</v>
      </c>
      <c r="L5494" s="12">
        <v>0.28622955911343101</v>
      </c>
    </row>
    <row r="5495" spans="11:12">
      <c r="K5495" s="103">
        <v>39191</v>
      </c>
      <c r="L5495" s="12">
        <v>0.28400434954078002</v>
      </c>
    </row>
    <row r="5496" spans="11:12">
      <c r="K5496" s="103">
        <v>39192</v>
      </c>
      <c r="L5496" s="12">
        <v>0.28511591953328402</v>
      </c>
    </row>
    <row r="5497" spans="11:12">
      <c r="K5497" s="103">
        <v>39195</v>
      </c>
      <c r="L5497" s="12">
        <v>0.28289485720111901</v>
      </c>
    </row>
    <row r="5498" spans="11:12">
      <c r="K5498" s="103">
        <v>39196</v>
      </c>
      <c r="L5498" s="12">
        <v>0.27409466206149702</v>
      </c>
    </row>
    <row r="5499" spans="11:12">
      <c r="K5499" s="103">
        <v>39197</v>
      </c>
      <c r="L5499" s="12">
        <v>0.27518725001840999</v>
      </c>
    </row>
    <row r="5500" spans="11:12">
      <c r="K5500" s="103">
        <v>39198</v>
      </c>
      <c r="L5500" s="12">
        <v>0.277378838394233</v>
      </c>
    </row>
    <row r="5501" spans="11:12">
      <c r="K5501" s="103">
        <v>39199</v>
      </c>
      <c r="L5501" s="12">
        <v>0.27628197799069798</v>
      </c>
    </row>
    <row r="5502" spans="11:12">
      <c r="K5502" s="103">
        <v>39202</v>
      </c>
      <c r="L5502" s="12">
        <v>0.27628197799069798</v>
      </c>
    </row>
    <row r="5503" spans="11:12">
      <c r="K5503" s="103">
        <v>39203</v>
      </c>
      <c r="L5503" s="12">
        <v>0.10726820187462099</v>
      </c>
    </row>
    <row r="5504" spans="11:12">
      <c r="K5504" s="103">
        <v>39204</v>
      </c>
      <c r="L5504" s="12">
        <v>0.108483255954058</v>
      </c>
    </row>
    <row r="5505" spans="11:12">
      <c r="K5505" s="103">
        <v>39205</v>
      </c>
      <c r="L5505" s="12">
        <v>0.111564133638256</v>
      </c>
    </row>
    <row r="5506" spans="11:12">
      <c r="K5506" s="103">
        <v>39206</v>
      </c>
      <c r="L5506" s="12">
        <v>0.11344244522749999</v>
      </c>
    </row>
    <row r="5507" spans="11:12">
      <c r="K5507" s="103">
        <v>39209</v>
      </c>
      <c r="L5507" s="12">
        <v>0.112187748930359</v>
      </c>
    </row>
    <row r="5508" spans="11:12">
      <c r="K5508" s="103">
        <v>39210</v>
      </c>
      <c r="L5508" s="12">
        <v>0.112187748930359</v>
      </c>
    </row>
    <row r="5509" spans="11:12">
      <c r="K5509" s="103">
        <v>39211</v>
      </c>
      <c r="L5509" s="12">
        <v>0.11344244522749999</v>
      </c>
    </row>
    <row r="5510" spans="11:12">
      <c r="K5510" s="103">
        <v>39212</v>
      </c>
      <c r="L5510" s="12">
        <v>0.11534320094756</v>
      </c>
    </row>
    <row r="5511" spans="11:12">
      <c r="K5511" s="103">
        <v>39213</v>
      </c>
      <c r="L5511" s="12">
        <v>0.11344244522749999</v>
      </c>
    </row>
    <row r="5512" spans="11:12">
      <c r="K5512" s="103">
        <v>39216</v>
      </c>
      <c r="L5512" s="12">
        <v>0.111564133638256</v>
      </c>
    </row>
    <row r="5513" spans="11:12">
      <c r="K5513" s="103">
        <v>39217</v>
      </c>
      <c r="L5513" s="12">
        <v>0.110324352694452</v>
      </c>
    </row>
    <row r="5514" spans="11:12">
      <c r="K5514" s="103">
        <v>39218</v>
      </c>
      <c r="L5514" s="12">
        <v>0.11534320094756</v>
      </c>
    </row>
    <row r="5515" spans="11:12">
      <c r="K5515" s="103">
        <v>39219</v>
      </c>
      <c r="L5515" s="12">
        <v>0.114707116762597</v>
      </c>
    </row>
    <row r="5516" spans="11:12">
      <c r="K5516" s="103">
        <v>39220</v>
      </c>
      <c r="L5516" s="12">
        <v>0.11407353253930901</v>
      </c>
    </row>
    <row r="5517" spans="11:12">
      <c r="K5517" s="103">
        <v>39223</v>
      </c>
      <c r="L5517" s="12">
        <v>0.112187748930359</v>
      </c>
    </row>
    <row r="5518" spans="11:12">
      <c r="K5518" s="103">
        <v>39224</v>
      </c>
      <c r="L5518" s="12">
        <v>0.11407353253930901</v>
      </c>
    </row>
    <row r="5519" spans="11:12">
      <c r="K5519" s="103">
        <v>39225</v>
      </c>
      <c r="L5519" s="12">
        <v>0.114707116762597</v>
      </c>
    </row>
    <row r="5520" spans="11:12">
      <c r="K5520" s="103">
        <v>39226</v>
      </c>
      <c r="L5520" s="12">
        <v>0.11534320094756</v>
      </c>
    </row>
    <row r="5521" spans="11:12">
      <c r="K5521" s="103">
        <v>39227</v>
      </c>
      <c r="L5521" s="12">
        <v>0.112813851735485</v>
      </c>
    </row>
    <row r="5522" spans="11:12">
      <c r="K5522" s="103">
        <v>39230</v>
      </c>
      <c r="L5522" s="12">
        <v>0.11407353253930901</v>
      </c>
    </row>
    <row r="5523" spans="11:12">
      <c r="K5523" s="103">
        <v>39231</v>
      </c>
      <c r="L5523" s="12">
        <v>0.112813851735485</v>
      </c>
    </row>
    <row r="5524" spans="11:12">
      <c r="K5524" s="103">
        <v>39232</v>
      </c>
      <c r="L5524" s="12">
        <v>0.111564133638256</v>
      </c>
    </row>
    <row r="5525" spans="11:12">
      <c r="K5525" s="103">
        <v>39233</v>
      </c>
      <c r="L5525" s="12">
        <v>0.110324352694452</v>
      </c>
    </row>
    <row r="5526" spans="11:12">
      <c r="K5526" s="103">
        <v>39234</v>
      </c>
      <c r="L5526" s="12">
        <v>0.243579280658481</v>
      </c>
    </row>
    <row r="5527" spans="11:12">
      <c r="K5527" s="103">
        <v>39237</v>
      </c>
      <c r="L5527" s="12">
        <v>0.238474581328526</v>
      </c>
    </row>
    <row r="5528" spans="11:12">
      <c r="K5528" s="103">
        <v>39238</v>
      </c>
      <c r="L5528" s="12">
        <v>0.23342901397126001</v>
      </c>
    </row>
    <row r="5529" spans="11:12">
      <c r="K5529" s="103">
        <v>39239</v>
      </c>
      <c r="L5529" s="12">
        <v>0.23544010237677199</v>
      </c>
    </row>
    <row r="5530" spans="11:12">
      <c r="K5530" s="103">
        <v>39240</v>
      </c>
      <c r="L5530" s="12">
        <v>0.23142749165840801</v>
      </c>
    </row>
    <row r="5531" spans="11:12">
      <c r="K5531" s="103">
        <v>39241</v>
      </c>
      <c r="L5531" s="12">
        <v>0.22844323191805099</v>
      </c>
    </row>
    <row r="5532" spans="11:12">
      <c r="K5532" s="103">
        <v>39244</v>
      </c>
      <c r="L5532" s="12">
        <v>0.22844323191805099</v>
      </c>
    </row>
    <row r="5533" spans="11:12">
      <c r="K5533" s="103">
        <v>39245</v>
      </c>
      <c r="L5533" s="12">
        <v>0.22844323191805099</v>
      </c>
    </row>
    <row r="5534" spans="11:12">
      <c r="K5534" s="103">
        <v>39246</v>
      </c>
      <c r="L5534" s="12">
        <v>0.22844323191805099</v>
      </c>
    </row>
    <row r="5535" spans="11:12">
      <c r="K5535" s="103">
        <v>39247</v>
      </c>
      <c r="L5535" s="12">
        <v>0.22646579778161899</v>
      </c>
    </row>
    <row r="5536" spans="11:12">
      <c r="K5536" s="103">
        <v>39248</v>
      </c>
      <c r="L5536" s="12">
        <v>0.22646579778161899</v>
      </c>
    </row>
    <row r="5537" spans="11:12">
      <c r="K5537" s="103">
        <v>39251</v>
      </c>
      <c r="L5537" s="12">
        <v>0.22449806542859599</v>
      </c>
    </row>
    <row r="5538" spans="11:12">
      <c r="K5538" s="103">
        <v>39252</v>
      </c>
      <c r="L5538" s="12">
        <v>0.21962141678072999</v>
      </c>
    </row>
    <row r="5539" spans="11:12">
      <c r="K5539" s="103">
        <v>39253</v>
      </c>
      <c r="L5539" s="12">
        <v>0.221564737275327</v>
      </c>
    </row>
    <row r="5540" spans="11:12">
      <c r="K5540" s="103">
        <v>39254</v>
      </c>
      <c r="L5540" s="12">
        <v>0.21672486832123899</v>
      </c>
    </row>
    <row r="5541" spans="11:12">
      <c r="K5541" s="103">
        <v>39255</v>
      </c>
      <c r="L5541" s="12">
        <v>0.21768792132647899</v>
      </c>
    </row>
    <row r="5542" spans="11:12">
      <c r="K5542" s="103">
        <v>39258</v>
      </c>
      <c r="L5542" s="12">
        <v>0.20443119340625701</v>
      </c>
    </row>
    <row r="5543" spans="11:12">
      <c r="K5543" s="103">
        <v>39259</v>
      </c>
      <c r="L5543" s="12">
        <v>0.20350303711986201</v>
      </c>
    </row>
    <row r="5544" spans="11:12">
      <c r="K5544" s="103">
        <v>39260</v>
      </c>
      <c r="L5544" s="12">
        <v>0.20165428227826401</v>
      </c>
    </row>
    <row r="5545" spans="11:12">
      <c r="K5545" s="103">
        <v>39261</v>
      </c>
      <c r="L5545" s="12">
        <v>0.19077457751691401</v>
      </c>
    </row>
    <row r="5546" spans="11:12">
      <c r="K5546" s="103">
        <v>39262</v>
      </c>
      <c r="L5546" s="12">
        <v>0.196168693370745</v>
      </c>
    </row>
    <row r="5547" spans="11:12">
      <c r="K5547" s="103">
        <v>39265</v>
      </c>
      <c r="L5547" s="12">
        <v>0.30514679967826203</v>
      </c>
    </row>
    <row r="5548" spans="11:12">
      <c r="K5548" s="103">
        <v>39266</v>
      </c>
      <c r="L5548" s="12">
        <v>0.31322889604982301</v>
      </c>
    </row>
    <row r="5549" spans="11:12">
      <c r="K5549" s="103">
        <v>39267</v>
      </c>
      <c r="L5549" s="12">
        <v>0.314390963523832</v>
      </c>
    </row>
    <row r="5550" spans="11:12">
      <c r="K5550" s="103">
        <v>39268</v>
      </c>
      <c r="L5550" s="12">
        <v>0.32140171679128798</v>
      </c>
    </row>
    <row r="5551" spans="11:12">
      <c r="K5551" s="103">
        <v>39269</v>
      </c>
      <c r="L5551" s="12">
        <v>0.31555487319518899</v>
      </c>
    </row>
    <row r="5552" spans="11:12">
      <c r="K5552" s="103">
        <v>39272</v>
      </c>
      <c r="L5552" s="12">
        <v>0.31322889604982301</v>
      </c>
    </row>
    <row r="5553" spans="11:12">
      <c r="K5553" s="103">
        <v>39273</v>
      </c>
      <c r="L5553" s="12">
        <v>0.31555487319518899</v>
      </c>
    </row>
    <row r="5554" spans="11:12">
      <c r="K5554" s="103">
        <v>39274</v>
      </c>
      <c r="L5554" s="12">
        <v>0.32140171679128798</v>
      </c>
    </row>
    <row r="5555" spans="11:12">
      <c r="K5555" s="103">
        <v>39275</v>
      </c>
      <c r="L5555" s="12">
        <v>0.320228741141795</v>
      </c>
    </row>
    <row r="5556" spans="11:12">
      <c r="K5556" s="103">
        <v>39276</v>
      </c>
      <c r="L5556" s="12">
        <v>0.32140171679128798</v>
      </c>
    </row>
    <row r="5557" spans="11:12">
      <c r="K5557" s="103">
        <v>39279</v>
      </c>
      <c r="L5557" s="12">
        <v>0.31788818069618902</v>
      </c>
    </row>
    <row r="5558" spans="11:12">
      <c r="K5558" s="103">
        <v>39280</v>
      </c>
      <c r="L5558" s="12">
        <v>0.328476681823966</v>
      </c>
    </row>
    <row r="5559" spans="11:12">
      <c r="K5559" s="103">
        <v>39281</v>
      </c>
      <c r="L5559" s="12">
        <v>0.33203756805824802</v>
      </c>
    </row>
    <row r="5560" spans="11:12">
      <c r="K5560" s="103">
        <v>39282</v>
      </c>
      <c r="L5560" s="12">
        <v>0.32611135809790798</v>
      </c>
    </row>
    <row r="5561" spans="11:12">
      <c r="K5561" s="103">
        <v>39283</v>
      </c>
      <c r="L5561" s="12">
        <v>0.32611135809790798</v>
      </c>
    </row>
    <row r="5562" spans="11:12">
      <c r="K5562" s="103">
        <v>39286</v>
      </c>
      <c r="L5562" s="12">
        <v>0.31322889604982301</v>
      </c>
    </row>
    <row r="5563" spans="11:12">
      <c r="K5563" s="103">
        <v>39287</v>
      </c>
      <c r="L5563" s="12">
        <v>0.30975384193809802</v>
      </c>
    </row>
    <row r="5564" spans="11:12">
      <c r="K5564" s="103">
        <v>39288</v>
      </c>
      <c r="L5564" s="12">
        <v>0.31322889604982301</v>
      </c>
    </row>
    <row r="5565" spans="11:12">
      <c r="K5565" s="103">
        <v>39289</v>
      </c>
      <c r="L5565" s="12">
        <v>0.328476681823966</v>
      </c>
    </row>
    <row r="5566" spans="11:12">
      <c r="K5566" s="103">
        <v>39290</v>
      </c>
      <c r="L5566" s="12">
        <v>0.32140171679128798</v>
      </c>
    </row>
    <row r="5567" spans="11:12">
      <c r="K5567" s="103">
        <v>39293</v>
      </c>
      <c r="L5567" s="12">
        <v>0.31672061546907598</v>
      </c>
    </row>
    <row r="5568" spans="11:12">
      <c r="K5568" s="103">
        <v>39294</v>
      </c>
      <c r="L5568" s="12">
        <v>0.31905755917296102</v>
      </c>
    </row>
    <row r="5569" spans="11:12">
      <c r="K5569" s="103">
        <v>39295</v>
      </c>
      <c r="L5569" s="12">
        <v>0.31389514568779903</v>
      </c>
    </row>
    <row r="5570" spans="11:12">
      <c r="K5570" s="103">
        <v>39296</v>
      </c>
      <c r="L5570" s="12">
        <v>0.31041688576061399</v>
      </c>
    </row>
    <row r="5571" spans="11:12">
      <c r="K5571" s="103">
        <v>39297</v>
      </c>
      <c r="L5571" s="12">
        <v>0.31739002174013298</v>
      </c>
    </row>
    <row r="5572" spans="11:12">
      <c r="K5572" s="103">
        <v>39300</v>
      </c>
      <c r="L5572" s="12">
        <v>0.31505827087945798</v>
      </c>
    </row>
    <row r="5573" spans="11:12">
      <c r="K5573" s="103">
        <v>39301</v>
      </c>
      <c r="L5573" s="12">
        <v>0.32442857824194099</v>
      </c>
    </row>
    <row r="5574" spans="11:12">
      <c r="K5574" s="103">
        <v>39302</v>
      </c>
      <c r="L5574" s="12">
        <v>0.32325103199972399</v>
      </c>
    </row>
    <row r="5575" spans="11:12">
      <c r="K5575" s="103">
        <v>39303</v>
      </c>
      <c r="L5575" s="12">
        <v>0.32678893522175401</v>
      </c>
    </row>
    <row r="5576" spans="11:12">
      <c r="K5576" s="103">
        <v>39304</v>
      </c>
      <c r="L5576" s="12">
        <v>0.32915624423698903</v>
      </c>
    </row>
    <row r="5577" spans="11:12">
      <c r="K5577" s="103">
        <v>39307</v>
      </c>
      <c r="L5577" s="12">
        <v>0.34470750359676</v>
      </c>
    </row>
    <row r="5578" spans="11:12">
      <c r="K5578" s="103">
        <v>39308</v>
      </c>
      <c r="L5578" s="12">
        <v>0.34350147071453402</v>
      </c>
    </row>
    <row r="5579" spans="11:12">
      <c r="K5579" s="103">
        <v>39309</v>
      </c>
      <c r="L5579" s="12">
        <v>0.341094189243694</v>
      </c>
    </row>
    <row r="5580" spans="11:12">
      <c r="K5580" s="103">
        <v>39310</v>
      </c>
      <c r="L5580" s="12">
        <v>0.34591511677610298</v>
      </c>
    </row>
    <row r="5581" spans="11:12">
      <c r="K5581" s="103">
        <v>39311</v>
      </c>
      <c r="L5581" s="12">
        <v>0.34833504033476398</v>
      </c>
    </row>
    <row r="5582" spans="11:12">
      <c r="K5582" s="103">
        <v>39314</v>
      </c>
      <c r="L5582" s="12">
        <v>0.34712429934169498</v>
      </c>
    </row>
    <row r="5583" spans="11:12">
      <c r="K5583" s="103">
        <v>39315</v>
      </c>
      <c r="L5583" s="12">
        <v>0.35441173483938698</v>
      </c>
    </row>
    <row r="5584" spans="11:12">
      <c r="K5584" s="103">
        <v>39316</v>
      </c>
      <c r="L5584" s="12">
        <v>0.35319336774638199</v>
      </c>
    </row>
    <row r="5585" spans="11:12">
      <c r="K5585" s="103">
        <v>39317</v>
      </c>
      <c r="L5585" s="12">
        <v>0.34712429934169498</v>
      </c>
    </row>
    <row r="5586" spans="11:12">
      <c r="K5586" s="103">
        <v>39318</v>
      </c>
      <c r="L5586" s="12">
        <v>0.338693358681669</v>
      </c>
    </row>
    <row r="5587" spans="11:12">
      <c r="K5587" s="103">
        <v>39321</v>
      </c>
      <c r="L5587" s="12">
        <v>0.34470750359676</v>
      </c>
    </row>
    <row r="5588" spans="11:12">
      <c r="K5588" s="103">
        <v>39322</v>
      </c>
      <c r="L5588" s="12">
        <v>0.34229702899210901</v>
      </c>
    </row>
    <row r="5589" spans="11:12">
      <c r="K5589" s="103">
        <v>39323</v>
      </c>
      <c r="L5589" s="12">
        <v>0.34591511677610298</v>
      </c>
    </row>
    <row r="5590" spans="11:12">
      <c r="K5590" s="103">
        <v>39324</v>
      </c>
      <c r="L5590" s="12">
        <v>0.351976503578811</v>
      </c>
    </row>
    <row r="5591" spans="11:12">
      <c r="K5591" s="103">
        <v>39325</v>
      </c>
      <c r="L5591" s="12">
        <v>0.35685293279605501</v>
      </c>
    </row>
    <row r="5592" spans="11:12">
      <c r="K5592" s="103">
        <v>39328</v>
      </c>
      <c r="L5592" s="12">
        <v>0.380236919986911</v>
      </c>
    </row>
    <row r="5593" spans="11:12">
      <c r="K5593" s="103">
        <v>39329</v>
      </c>
      <c r="L5593" s="12">
        <v>0.37029542407447802</v>
      </c>
    </row>
    <row r="5594" spans="11:12">
      <c r="K5594" s="103">
        <v>39330</v>
      </c>
      <c r="L5594" s="12">
        <v>0.37525581486910897</v>
      </c>
    </row>
    <row r="5595" spans="11:12">
      <c r="K5595" s="103">
        <v>39331</v>
      </c>
      <c r="L5595" s="12">
        <v>0.380236919986911</v>
      </c>
    </row>
    <row r="5596" spans="11:12">
      <c r="K5596" s="103">
        <v>39332</v>
      </c>
      <c r="L5596" s="12">
        <v>0.37649917918697501</v>
      </c>
    </row>
    <row r="5597" spans="11:12">
      <c r="K5597" s="103">
        <v>39335</v>
      </c>
      <c r="L5597" s="12">
        <v>0.37774382618763802</v>
      </c>
    </row>
    <row r="5598" spans="11:12">
      <c r="K5598" s="103">
        <v>39336</v>
      </c>
      <c r="L5598" s="12">
        <v>0.37649917918697501</v>
      </c>
    </row>
    <row r="5599" spans="11:12">
      <c r="K5599" s="103">
        <v>39337</v>
      </c>
      <c r="L5599" s="12">
        <v>0.380236919986911</v>
      </c>
    </row>
    <row r="5600" spans="11:12">
      <c r="K5600" s="103">
        <v>39338</v>
      </c>
      <c r="L5600" s="12">
        <v>0.38900136831618498</v>
      </c>
    </row>
    <row r="5601" spans="11:12">
      <c r="K5601" s="103">
        <v>39339</v>
      </c>
      <c r="L5601" s="12">
        <v>0.383985878209331</v>
      </c>
    </row>
    <row r="5602" spans="11:12">
      <c r="K5602" s="103">
        <v>39342</v>
      </c>
      <c r="L5602" s="12">
        <v>0.39151612532268998</v>
      </c>
    </row>
    <row r="5603" spans="11:12">
      <c r="K5603" s="103">
        <v>39343</v>
      </c>
      <c r="L5603" s="12">
        <v>0.38774572422056802</v>
      </c>
    </row>
    <row r="5604" spans="11:12">
      <c r="K5604" s="103">
        <v>39344</v>
      </c>
      <c r="L5604" s="12">
        <v>0.38774572422056802</v>
      </c>
    </row>
    <row r="5605" spans="11:12">
      <c r="K5605" s="103">
        <v>39345</v>
      </c>
      <c r="L5605" s="12">
        <v>0.38523796682607703</v>
      </c>
    </row>
    <row r="5606" spans="11:12">
      <c r="K5606" s="103">
        <v>39346</v>
      </c>
      <c r="L5606" s="12">
        <v>0.39529674584132102</v>
      </c>
    </row>
    <row r="5607" spans="11:12">
      <c r="K5607" s="103">
        <v>39349</v>
      </c>
      <c r="L5607" s="12">
        <v>0.39151612532268998</v>
      </c>
    </row>
    <row r="5608" spans="11:12">
      <c r="K5608" s="103">
        <v>39350</v>
      </c>
      <c r="L5608" s="12">
        <v>0.40796825340749698</v>
      </c>
    </row>
    <row r="5609" spans="11:12">
      <c r="K5609" s="103">
        <v>39351</v>
      </c>
      <c r="L5609" s="12">
        <v>0.41306474313113201</v>
      </c>
    </row>
    <row r="5610" spans="11:12">
      <c r="K5610" s="103">
        <v>39352</v>
      </c>
      <c r="L5610" s="12">
        <v>0.409240952739583</v>
      </c>
    </row>
    <row r="5611" spans="11:12">
      <c r="K5611" s="103">
        <v>39353</v>
      </c>
      <c r="L5611" s="12">
        <v>0.404156028871688</v>
      </c>
    </row>
    <row r="5612" spans="11:12">
      <c r="K5612" s="103">
        <v>39356</v>
      </c>
      <c r="L5612" s="12">
        <v>0.449181151511022</v>
      </c>
    </row>
    <row r="5613" spans="11:12">
      <c r="K5613" s="103">
        <v>39357</v>
      </c>
      <c r="L5613" s="12">
        <v>0.45177528758180102</v>
      </c>
    </row>
    <row r="5614" spans="11:12">
      <c r="K5614" s="103">
        <v>39358</v>
      </c>
      <c r="L5614" s="12">
        <v>0.45047795508785299</v>
      </c>
    </row>
    <row r="5615" spans="11:12">
      <c r="K5615" s="103">
        <v>39359</v>
      </c>
      <c r="L5615" s="12">
        <v>0.38406016043376701</v>
      </c>
    </row>
    <row r="5616" spans="11:12">
      <c r="K5616" s="103">
        <v>39360</v>
      </c>
      <c r="L5616" s="12">
        <v>0.38031098359524501</v>
      </c>
    </row>
    <row r="5617" spans="11:12">
      <c r="K5617" s="103">
        <v>39363</v>
      </c>
      <c r="L5617" s="12">
        <v>0.36051261354331199</v>
      </c>
    </row>
    <row r="5618" spans="11:12">
      <c r="K5618" s="103">
        <v>39364</v>
      </c>
      <c r="L5618" s="12">
        <v>0.36666239067892298</v>
      </c>
    </row>
    <row r="5619" spans="11:12">
      <c r="K5619" s="103">
        <v>39365</v>
      </c>
      <c r="L5619" s="12">
        <v>0.367896523539611</v>
      </c>
    </row>
    <row r="5620" spans="11:12">
      <c r="K5620" s="103">
        <v>39366</v>
      </c>
      <c r="L5620" s="12">
        <v>0.367896523539611</v>
      </c>
    </row>
    <row r="5621" spans="11:12">
      <c r="K5621" s="103">
        <v>39367</v>
      </c>
      <c r="L5621" s="12">
        <v>0.367896523539611</v>
      </c>
    </row>
    <row r="5622" spans="11:12">
      <c r="K5622" s="103">
        <v>39370</v>
      </c>
      <c r="L5622" s="12">
        <v>0.37408743010082202</v>
      </c>
    </row>
    <row r="5623" spans="11:12">
      <c r="K5623" s="103">
        <v>39371</v>
      </c>
      <c r="L5623" s="12">
        <v>0.37284658925771602</v>
      </c>
    </row>
    <row r="5624" spans="11:12">
      <c r="K5624" s="103">
        <v>39372</v>
      </c>
      <c r="L5624" s="12">
        <v>0.37657301768783402</v>
      </c>
    </row>
    <row r="5625" spans="11:12">
      <c r="K5625" s="103">
        <v>39373</v>
      </c>
      <c r="L5625" s="12">
        <v>0.37906373310907598</v>
      </c>
    </row>
    <row r="5626" spans="11:12">
      <c r="K5626" s="103">
        <v>39374</v>
      </c>
      <c r="L5626" s="12">
        <v>0.37781774044172201</v>
      </c>
    </row>
    <row r="5627" spans="11:12">
      <c r="K5627" s="103">
        <v>39377</v>
      </c>
      <c r="L5627" s="12">
        <v>0.37906373310907598</v>
      </c>
    </row>
    <row r="5628" spans="11:12">
      <c r="K5628" s="103">
        <v>39378</v>
      </c>
      <c r="L5628" s="12">
        <v>0.36542963476122098</v>
      </c>
    </row>
    <row r="5629" spans="11:12">
      <c r="K5629" s="103">
        <v>39379</v>
      </c>
      <c r="L5629" s="12">
        <v>0.36542963476122098</v>
      </c>
    </row>
    <row r="5630" spans="11:12">
      <c r="K5630" s="103">
        <v>39380</v>
      </c>
      <c r="L5630" s="12">
        <v>0.362968300445696</v>
      </c>
    </row>
    <row r="5631" spans="11:12">
      <c r="K5631" s="103">
        <v>39381</v>
      </c>
      <c r="L5631" s="12">
        <v>0.36542963476122098</v>
      </c>
    </row>
    <row r="5632" spans="11:12">
      <c r="K5632" s="103">
        <v>39384</v>
      </c>
      <c r="L5632" s="12">
        <v>0.36419826746997602</v>
      </c>
    </row>
    <row r="5633" spans="11:12">
      <c r="K5633" s="103">
        <v>39385</v>
      </c>
      <c r="L5633" s="12">
        <v>0.35928691672850399</v>
      </c>
    </row>
    <row r="5634" spans="11:12">
      <c r="K5634" s="103">
        <v>39386</v>
      </c>
      <c r="L5634" s="12">
        <v>0.36051261354331199</v>
      </c>
    </row>
    <row r="5635" spans="11:12">
      <c r="K5635" s="103">
        <v>39387</v>
      </c>
      <c r="L5635" s="12">
        <v>0.37968426285519402</v>
      </c>
    </row>
    <row r="5636" spans="11:12">
      <c r="K5636" s="103">
        <v>39388</v>
      </c>
      <c r="L5636" s="12">
        <v>0.39095870790876303</v>
      </c>
    </row>
    <row r="5637" spans="11:12">
      <c r="K5637" s="103">
        <v>39391</v>
      </c>
      <c r="L5637" s="12">
        <v>0.39726280060114899</v>
      </c>
    </row>
    <row r="5638" spans="11:12">
      <c r="K5638" s="103">
        <v>39392</v>
      </c>
      <c r="L5638" s="12">
        <v>0.41122444292250099</v>
      </c>
    </row>
    <row r="5639" spans="11:12">
      <c r="K5639" s="103">
        <v>39393</v>
      </c>
      <c r="L5639" s="12">
        <v>0.40995025857192102</v>
      </c>
    </row>
    <row r="5640" spans="11:12">
      <c r="K5640" s="103">
        <v>39394</v>
      </c>
      <c r="L5640" s="12">
        <v>0.41122444292250099</v>
      </c>
    </row>
    <row r="5641" spans="11:12">
      <c r="K5641" s="103">
        <v>39395</v>
      </c>
      <c r="L5641" s="12">
        <v>0.41760916177497298</v>
      </c>
    </row>
    <row r="5642" spans="11:12">
      <c r="K5642" s="103">
        <v>39398</v>
      </c>
      <c r="L5642" s="12">
        <v>0.41633042190338598</v>
      </c>
    </row>
    <row r="5643" spans="11:12">
      <c r="K5643" s="103">
        <v>39399</v>
      </c>
      <c r="L5643" s="12">
        <v>0.41122444292250099</v>
      </c>
    </row>
    <row r="5644" spans="11:12">
      <c r="K5644" s="103">
        <v>39400</v>
      </c>
      <c r="L5644" s="12">
        <v>0.41377561016122</v>
      </c>
    </row>
    <row r="5645" spans="11:12">
      <c r="K5645" s="103">
        <v>39401</v>
      </c>
      <c r="L5645" s="12">
        <v>0.41249956445563202</v>
      </c>
    </row>
    <row r="5646" spans="11:12">
      <c r="K5646" s="103">
        <v>39402</v>
      </c>
      <c r="L5646" s="12">
        <v>0.37098488507627703</v>
      </c>
    </row>
    <row r="5647" spans="11:12">
      <c r="K5647" s="103">
        <v>39405</v>
      </c>
      <c r="L5647" s="12">
        <v>0.38593589662690497</v>
      </c>
    </row>
    <row r="5648" spans="11:12">
      <c r="K5648" s="103">
        <v>39406</v>
      </c>
      <c r="L5648" s="12">
        <v>0.39221729442257602</v>
      </c>
    </row>
    <row r="5649" spans="11:12">
      <c r="K5649" s="103">
        <v>39407</v>
      </c>
      <c r="L5649" s="12">
        <v>0.38718984439822302</v>
      </c>
    </row>
    <row r="5650" spans="11:12">
      <c r="K5650" s="103">
        <v>39408</v>
      </c>
      <c r="L5650" s="12">
        <v>0.383431585296723</v>
      </c>
    </row>
    <row r="5651" spans="11:12">
      <c r="K5651" s="103">
        <v>39409</v>
      </c>
      <c r="L5651" s="12">
        <v>0.38844497046181797</v>
      </c>
    </row>
    <row r="5652" spans="11:12">
      <c r="K5652" s="103">
        <v>39412</v>
      </c>
      <c r="L5652" s="12">
        <v>0.39599977515614099</v>
      </c>
    </row>
    <row r="5653" spans="11:12">
      <c r="K5653" s="103">
        <v>39413</v>
      </c>
      <c r="L5653" s="12">
        <v>0.40232555807821802</v>
      </c>
    </row>
    <row r="5654" spans="11:12">
      <c r="K5654" s="103">
        <v>39414</v>
      </c>
      <c r="L5654" s="12">
        <v>0.40232555807821802</v>
      </c>
    </row>
    <row r="5655" spans="11:12">
      <c r="K5655" s="103">
        <v>39415</v>
      </c>
      <c r="L5655" s="12">
        <v>0.39852690429474003</v>
      </c>
    </row>
    <row r="5656" spans="11:12">
      <c r="K5656" s="103">
        <v>39416</v>
      </c>
      <c r="L5656" s="12">
        <v>0.39599977515614099</v>
      </c>
    </row>
    <row r="5657" spans="11:12">
      <c r="K5657" s="103">
        <v>39419</v>
      </c>
      <c r="L5657" s="12">
        <v>0.56408733235879605</v>
      </c>
    </row>
    <row r="5658" spans="11:12">
      <c r="K5658" s="103">
        <v>39420</v>
      </c>
      <c r="L5658" s="12">
        <v>0.56666645320154396</v>
      </c>
    </row>
    <row r="5659" spans="11:12">
      <c r="K5659" s="103">
        <v>39421</v>
      </c>
      <c r="L5659" s="12">
        <v>0.57695350418932101</v>
      </c>
    </row>
    <row r="5660" spans="11:12">
      <c r="K5660" s="103">
        <v>39422</v>
      </c>
      <c r="L5660" s="12">
        <v>0.57823585401031996</v>
      </c>
    </row>
    <row r="5661" spans="11:12">
      <c r="K5661" s="103">
        <v>39423</v>
      </c>
      <c r="L5661" s="12">
        <v>0.58591208096204195</v>
      </c>
    </row>
    <row r="5662" spans="11:12">
      <c r="K5662" s="103">
        <v>39426</v>
      </c>
      <c r="L5662" s="12">
        <v>0.58591208096204195</v>
      </c>
    </row>
    <row r="5663" spans="11:12">
      <c r="K5663" s="103">
        <v>39427</v>
      </c>
      <c r="L5663" s="12">
        <v>0.58463490321376999</v>
      </c>
    </row>
    <row r="5664" spans="11:12">
      <c r="K5664" s="103">
        <v>39428</v>
      </c>
      <c r="L5664" s="12">
        <v>0.60747463480796604</v>
      </c>
    </row>
    <row r="5665" spans="11:12">
      <c r="K5665" s="103">
        <v>39429</v>
      </c>
      <c r="L5665" s="12">
        <v>0.59228409013289895</v>
      </c>
    </row>
    <row r="5666" spans="11:12">
      <c r="K5666" s="103">
        <v>39430</v>
      </c>
      <c r="L5666" s="12">
        <v>0.58207787623042895</v>
      </c>
    </row>
    <row r="5667" spans="11:12">
      <c r="K5667" s="103">
        <v>39433</v>
      </c>
      <c r="L5667" s="12">
        <v>0.59355562514118998</v>
      </c>
    </row>
    <row r="5668" spans="11:12">
      <c r="K5668" s="103">
        <v>39434</v>
      </c>
      <c r="L5668" s="12">
        <v>0.58973811441769797</v>
      </c>
    </row>
    <row r="5669" spans="11:12">
      <c r="K5669" s="103">
        <v>39435</v>
      </c>
      <c r="L5669" s="12">
        <v>0.59989825677028397</v>
      </c>
    </row>
    <row r="5670" spans="11:12">
      <c r="K5670" s="103">
        <v>39436</v>
      </c>
      <c r="L5670" s="12">
        <v>0.59989825677028397</v>
      </c>
    </row>
    <row r="5671" spans="11:12">
      <c r="K5671" s="103">
        <v>39437</v>
      </c>
      <c r="L5671" s="12">
        <v>0.59609572497653396</v>
      </c>
    </row>
    <row r="5672" spans="11:12">
      <c r="K5672" s="103">
        <v>39440</v>
      </c>
      <c r="L5672" s="12">
        <v>0.58335683060201904</v>
      </c>
    </row>
    <row r="5673" spans="11:12">
      <c r="K5673" s="103">
        <v>39441</v>
      </c>
      <c r="L5673" s="12">
        <v>0.57052978332295201</v>
      </c>
    </row>
    <row r="5674" spans="11:12">
      <c r="K5674" s="103">
        <v>39442</v>
      </c>
      <c r="L5674" s="12">
        <v>0.56666645320154396</v>
      </c>
    </row>
    <row r="5675" spans="11:12">
      <c r="K5675" s="103">
        <v>39443</v>
      </c>
      <c r="L5675" s="12">
        <v>0.55633403286619099</v>
      </c>
    </row>
    <row r="5676" spans="11:12">
      <c r="K5676" s="103">
        <v>39444</v>
      </c>
      <c r="L5676" s="12">
        <v>0.547261392080581</v>
      </c>
    </row>
    <row r="5677" spans="11:12">
      <c r="K5677" s="103">
        <v>39447</v>
      </c>
      <c r="L5677" s="12">
        <v>0.53035014403826797</v>
      </c>
    </row>
    <row r="5678" spans="11:12">
      <c r="K5678" s="103">
        <v>39448</v>
      </c>
      <c r="L5678" s="12">
        <v>0.44958379178171498</v>
      </c>
    </row>
    <row r="5679" spans="11:12">
      <c r="K5679" s="103">
        <v>39449</v>
      </c>
      <c r="L5679" s="12">
        <v>0.45477476198633499</v>
      </c>
    </row>
    <row r="5680" spans="11:12">
      <c r="K5680" s="103">
        <v>39450</v>
      </c>
      <c r="L5680" s="12">
        <v>0.46257544425803798</v>
      </c>
    </row>
    <row r="5681" spans="11:12">
      <c r="K5681" s="103">
        <v>39451</v>
      </c>
      <c r="L5681" s="12">
        <v>0.47299826757775099</v>
      </c>
    </row>
    <row r="5682" spans="11:12">
      <c r="K5682" s="103">
        <v>39454</v>
      </c>
      <c r="L5682" s="12">
        <v>0.47560714612848498</v>
      </c>
    </row>
    <row r="5683" spans="11:12">
      <c r="K5683" s="103">
        <v>39455</v>
      </c>
      <c r="L5683" s="12">
        <v>0.45737320270408799</v>
      </c>
    </row>
    <row r="5684" spans="11:12">
      <c r="K5684" s="103">
        <v>39456</v>
      </c>
      <c r="L5684" s="12">
        <v>0.45088076107119102</v>
      </c>
    </row>
    <row r="5685" spans="11:12">
      <c r="K5685" s="103">
        <v>39457</v>
      </c>
      <c r="L5685" s="12">
        <v>0.45088076107119102</v>
      </c>
    </row>
    <row r="5686" spans="11:12">
      <c r="K5686" s="103">
        <v>39458</v>
      </c>
      <c r="L5686" s="12">
        <v>0.44181376019698898</v>
      </c>
    </row>
    <row r="5687" spans="11:12">
      <c r="K5687" s="103">
        <v>39461</v>
      </c>
      <c r="L5687" s="12">
        <v>0.45347625990460799</v>
      </c>
    </row>
    <row r="5688" spans="11:12">
      <c r="K5688" s="103">
        <v>39462</v>
      </c>
      <c r="L5688" s="12">
        <v>0.46648138005579698</v>
      </c>
    </row>
    <row r="5689" spans="11:12">
      <c r="K5689" s="103">
        <v>39463</v>
      </c>
      <c r="L5689" s="12">
        <v>0.47560714612848498</v>
      </c>
    </row>
    <row r="5690" spans="11:12">
      <c r="K5690" s="103">
        <v>39464</v>
      </c>
      <c r="L5690" s="12">
        <v>0.47560714612848498</v>
      </c>
    </row>
    <row r="5691" spans="11:12">
      <c r="K5691" s="103">
        <v>39465</v>
      </c>
      <c r="L5691" s="12">
        <v>0.49258536035753298</v>
      </c>
    </row>
    <row r="5692" spans="11:12">
      <c r="K5692" s="103">
        <v>39468</v>
      </c>
      <c r="L5692" s="12">
        <v>0.49258536035753298</v>
      </c>
    </row>
    <row r="5693" spans="11:12">
      <c r="K5693" s="103">
        <v>39469</v>
      </c>
      <c r="L5693" s="12">
        <v>0.49650644107175501</v>
      </c>
    </row>
    <row r="5694" spans="11:12">
      <c r="K5694" s="103">
        <v>39470</v>
      </c>
      <c r="L5694" s="12">
        <v>0.49912070578900802</v>
      </c>
    </row>
    <row r="5695" spans="11:12">
      <c r="K5695" s="103">
        <v>39471</v>
      </c>
      <c r="L5695" s="12">
        <v>0.49912070578900802</v>
      </c>
    </row>
    <row r="5696" spans="11:12">
      <c r="K5696" s="103">
        <v>39472</v>
      </c>
      <c r="L5696" s="12">
        <v>0.504349236236454</v>
      </c>
    </row>
    <row r="5697" spans="11:12">
      <c r="K5697" s="103">
        <v>39475</v>
      </c>
      <c r="L5697" s="12">
        <v>0.49258536035753298</v>
      </c>
    </row>
    <row r="5698" spans="11:12">
      <c r="K5698" s="103">
        <v>39476</v>
      </c>
      <c r="L5698" s="12">
        <v>0.504349236236454</v>
      </c>
    </row>
    <row r="5699" spans="11:12">
      <c r="K5699" s="103">
        <v>39477</v>
      </c>
      <c r="L5699" s="12">
        <v>0.50565628720199296</v>
      </c>
    </row>
    <row r="5700" spans="11:12">
      <c r="K5700" s="103">
        <v>39478</v>
      </c>
      <c r="L5700" s="12">
        <v>0.51741533073222401</v>
      </c>
    </row>
    <row r="5701" spans="11:12">
      <c r="K5701" s="103">
        <v>39479</v>
      </c>
      <c r="L5701" s="12">
        <v>0.62893862159102798</v>
      </c>
    </row>
    <row r="5702" spans="11:12">
      <c r="K5702" s="103">
        <v>39482</v>
      </c>
      <c r="L5702" s="12">
        <v>0.63880108068849295</v>
      </c>
    </row>
    <row r="5703" spans="11:12">
      <c r="K5703" s="103">
        <v>39483</v>
      </c>
      <c r="L5703" s="12">
        <v>0.63880108068849295</v>
      </c>
    </row>
    <row r="5704" spans="11:12">
      <c r="K5704" s="103">
        <v>39484</v>
      </c>
      <c r="L5704" s="12">
        <v>0.63880108068849295</v>
      </c>
    </row>
    <row r="5705" spans="11:12">
      <c r="K5705" s="103">
        <v>39485</v>
      </c>
      <c r="L5705" s="12">
        <v>0.56174165480321603</v>
      </c>
    </row>
    <row r="5706" spans="11:12">
      <c r="K5706" s="103">
        <v>39486</v>
      </c>
      <c r="L5706" s="12">
        <v>0.56303279240659398</v>
      </c>
    </row>
    <row r="5707" spans="11:12">
      <c r="K5707" s="103">
        <v>39489</v>
      </c>
      <c r="L5707" s="12">
        <v>0.54100328359426697</v>
      </c>
    </row>
    <row r="5708" spans="11:12">
      <c r="K5708" s="103">
        <v>39490</v>
      </c>
      <c r="L5708" s="12">
        <v>0.55009345680858701</v>
      </c>
    </row>
    <row r="5709" spans="11:12">
      <c r="K5709" s="103">
        <v>39491</v>
      </c>
      <c r="L5709" s="12">
        <v>0.55009345680858701</v>
      </c>
    </row>
    <row r="5710" spans="11:12">
      <c r="K5710" s="103">
        <v>39492</v>
      </c>
      <c r="L5710" s="12">
        <v>0.53970282254660995</v>
      </c>
    </row>
    <row r="5711" spans="11:12">
      <c r="K5711" s="103">
        <v>39493</v>
      </c>
      <c r="L5711" s="12">
        <v>0.462700990237289</v>
      </c>
    </row>
    <row r="5712" spans="11:12">
      <c r="K5712" s="103">
        <v>39496</v>
      </c>
      <c r="L5712" s="12">
        <v>0.47703787399738801</v>
      </c>
    </row>
    <row r="5713" spans="11:12">
      <c r="K5713" s="103">
        <v>39497</v>
      </c>
      <c r="L5713" s="12">
        <v>0.48356560352397998</v>
      </c>
    </row>
    <row r="5714" spans="11:12">
      <c r="K5714" s="103">
        <v>39498</v>
      </c>
      <c r="L5714" s="12">
        <v>0.47573301093016701</v>
      </c>
    </row>
    <row r="5715" spans="11:12">
      <c r="K5715" s="103">
        <v>39499</v>
      </c>
      <c r="L5715" s="12">
        <v>0.48487173439624798</v>
      </c>
    </row>
    <row r="5716" spans="11:12">
      <c r="K5716" s="103">
        <v>39500</v>
      </c>
      <c r="L5716" s="12">
        <v>0.48487173439624798</v>
      </c>
    </row>
    <row r="5717" spans="11:12">
      <c r="K5717" s="103">
        <v>39503</v>
      </c>
      <c r="L5717" s="12">
        <v>0.46790978475822098</v>
      </c>
    </row>
    <row r="5718" spans="11:12">
      <c r="K5718" s="103">
        <v>39504</v>
      </c>
      <c r="L5718" s="12">
        <v>0.48095388478134998</v>
      </c>
    </row>
    <row r="5719" spans="11:12">
      <c r="K5719" s="103">
        <v>39505</v>
      </c>
      <c r="L5719" s="12">
        <v>0.48356560352397998</v>
      </c>
    </row>
    <row r="5720" spans="11:12">
      <c r="K5720" s="103">
        <v>39506</v>
      </c>
      <c r="L5720" s="12">
        <v>0.478342983307873</v>
      </c>
    </row>
    <row r="5721" spans="11:12">
      <c r="K5721" s="103">
        <v>39507</v>
      </c>
      <c r="L5721" s="12">
        <v>0.47312407935527701</v>
      </c>
    </row>
    <row r="5722" spans="11:12">
      <c r="K5722" s="103">
        <v>39510</v>
      </c>
      <c r="L5722" s="12">
        <v>0.38170615186467799</v>
      </c>
    </row>
    <row r="5723" spans="11:12">
      <c r="K5723" s="103">
        <v>39511</v>
      </c>
      <c r="L5723" s="12">
        <v>0.39299789637893801</v>
      </c>
    </row>
    <row r="5724" spans="11:12">
      <c r="K5724" s="103">
        <v>39512</v>
      </c>
      <c r="L5724" s="12">
        <v>0.39299789637893801</v>
      </c>
    </row>
    <row r="5725" spans="11:12">
      <c r="K5725" s="103">
        <v>39513</v>
      </c>
      <c r="L5725" s="12">
        <v>0.37671909938875398</v>
      </c>
    </row>
    <row r="5726" spans="11:12">
      <c r="K5726" s="103">
        <v>39514</v>
      </c>
      <c r="L5726" s="12">
        <v>0.37175253499778899</v>
      </c>
    </row>
    <row r="5727" spans="11:12">
      <c r="K5727" s="103">
        <v>39517</v>
      </c>
      <c r="L5727" s="12">
        <v>0.39173860894700602</v>
      </c>
    </row>
    <row r="5728" spans="11:12">
      <c r="K5728" s="103">
        <v>39518</v>
      </c>
      <c r="L5728" s="12">
        <v>0.38922344647832602</v>
      </c>
    </row>
    <row r="5729" spans="11:12">
      <c r="K5729" s="103">
        <v>39519</v>
      </c>
      <c r="L5729" s="12">
        <v>0.37423320810428401</v>
      </c>
    </row>
    <row r="5730" spans="11:12">
      <c r="K5730" s="103">
        <v>39520</v>
      </c>
      <c r="L5730" s="12">
        <v>0.37796397187366598</v>
      </c>
    </row>
    <row r="5731" spans="11:12">
      <c r="K5731" s="103">
        <v>39521</v>
      </c>
      <c r="L5731" s="12">
        <v>0.38170615186467799</v>
      </c>
    </row>
    <row r="5732" spans="11:12">
      <c r="K5732" s="103">
        <v>39524</v>
      </c>
      <c r="L5732" s="12">
        <v>0.39931089404079501</v>
      </c>
    </row>
    <row r="5733" spans="11:12">
      <c r="K5733" s="103">
        <v>39525</v>
      </c>
      <c r="L5733" s="12">
        <v>0.42224510012503103</v>
      </c>
    </row>
    <row r="5734" spans="11:12">
      <c r="K5734" s="103">
        <v>39526</v>
      </c>
      <c r="L5734" s="12">
        <v>0.42096326681289797</v>
      </c>
    </row>
    <row r="5735" spans="11:12">
      <c r="K5735" s="103">
        <v>39527</v>
      </c>
      <c r="L5735" s="12">
        <v>0.40946602461193299</v>
      </c>
    </row>
    <row r="5736" spans="11:12">
      <c r="K5736" s="103">
        <v>39528</v>
      </c>
      <c r="L5736" s="12">
        <v>0.40057671736939499</v>
      </c>
    </row>
    <row r="5737" spans="11:12">
      <c r="K5737" s="103">
        <v>39531</v>
      </c>
      <c r="L5737" s="12">
        <v>0.41073984921027401</v>
      </c>
    </row>
    <row r="5738" spans="11:12">
      <c r="K5738" s="103">
        <v>39532</v>
      </c>
      <c r="L5738" s="12">
        <v>0.41840212537237698</v>
      </c>
    </row>
    <row r="5739" spans="11:12">
      <c r="K5739" s="103">
        <v>39533</v>
      </c>
      <c r="L5739" s="12">
        <v>0.43124026453761</v>
      </c>
    </row>
    <row r="5740" spans="11:12">
      <c r="K5740" s="103">
        <v>39534</v>
      </c>
      <c r="L5740" s="12">
        <v>0.41329031177292402</v>
      </c>
    </row>
    <row r="5741" spans="11:12">
      <c r="K5741" s="103">
        <v>39535</v>
      </c>
      <c r="L5741" s="12">
        <v>0.42738054181267798</v>
      </c>
    </row>
    <row r="5742" spans="11:12">
      <c r="K5742" s="103">
        <v>39538</v>
      </c>
      <c r="L5742" s="12">
        <v>0.41840212537237698</v>
      </c>
    </row>
    <row r="5743" spans="11:12">
      <c r="K5743" s="103">
        <v>39539</v>
      </c>
      <c r="L5743" s="12">
        <v>0.74403929295270799</v>
      </c>
    </row>
    <row r="5744" spans="11:12">
      <c r="K5744" s="103">
        <v>39540</v>
      </c>
      <c r="L5744" s="12">
        <v>0.75446699009615503</v>
      </c>
    </row>
    <row r="5745" spans="11:12">
      <c r="K5745" s="103">
        <v>39541</v>
      </c>
      <c r="L5745" s="12">
        <v>0.654316767387776</v>
      </c>
    </row>
    <row r="5746" spans="11:12">
      <c r="K5746" s="103">
        <v>39542</v>
      </c>
      <c r="L5746" s="12">
        <v>0.66631737526124701</v>
      </c>
    </row>
    <row r="5747" spans="11:12">
      <c r="K5747" s="103">
        <v>39545</v>
      </c>
      <c r="L5747" s="12">
        <v>0.67107121911685996</v>
      </c>
    </row>
    <row r="5748" spans="11:12">
      <c r="K5748" s="103">
        <v>39546</v>
      </c>
      <c r="L5748" s="12">
        <v>0.67107121911685996</v>
      </c>
    </row>
    <row r="5749" spans="11:12">
      <c r="K5749" s="103">
        <v>39547</v>
      </c>
      <c r="L5749" s="12">
        <v>0.64460263380236205</v>
      </c>
    </row>
    <row r="5750" spans="11:12">
      <c r="K5750" s="103">
        <v>39548</v>
      </c>
      <c r="L5750" s="12">
        <v>0.65068545011846401</v>
      </c>
    </row>
    <row r="5751" spans="11:12">
      <c r="K5751" s="103">
        <v>39549</v>
      </c>
      <c r="L5751" s="12">
        <v>0.65068545011846401</v>
      </c>
    </row>
    <row r="5752" spans="11:12">
      <c r="K5752" s="103">
        <v>39552</v>
      </c>
      <c r="L5752" s="12">
        <v>0.64460263380236205</v>
      </c>
    </row>
    <row r="5753" spans="11:12">
      <c r="K5753" s="103">
        <v>39553</v>
      </c>
      <c r="L5753" s="12">
        <v>0.65552407812498503</v>
      </c>
    </row>
    <row r="5754" spans="11:12">
      <c r="K5754" s="103">
        <v>39554</v>
      </c>
      <c r="L5754" s="12">
        <v>0.65793394158919205</v>
      </c>
    </row>
    <row r="5755" spans="11:12">
      <c r="K5755" s="103">
        <v>39555</v>
      </c>
      <c r="L5755" s="12">
        <v>0.64338157786156502</v>
      </c>
    </row>
    <row r="5756" spans="11:12">
      <c r="K5756" s="103">
        <v>39556</v>
      </c>
      <c r="L5756" s="12">
        <v>0.63970962807565901</v>
      </c>
    </row>
    <row r="5757" spans="11:12">
      <c r="K5757" s="103">
        <v>39559</v>
      </c>
      <c r="L5757" s="12">
        <v>0.63848275553471601</v>
      </c>
    </row>
    <row r="5758" spans="11:12">
      <c r="K5758" s="103">
        <v>39560</v>
      </c>
      <c r="L5758" s="12">
        <v>0.65189744241108505</v>
      </c>
    </row>
    <row r="5759" spans="11:12">
      <c r="K5759" s="103">
        <v>39561</v>
      </c>
      <c r="L5759" s="12">
        <v>0.64338157786156502</v>
      </c>
    </row>
    <row r="5760" spans="11:12">
      <c r="K5760" s="103">
        <v>39562</v>
      </c>
      <c r="L5760" s="12">
        <v>0.64215905067414902</v>
      </c>
    </row>
    <row r="5761" spans="11:12">
      <c r="K5761" s="103">
        <v>39563</v>
      </c>
      <c r="L5761" s="12">
        <v>0.65310788516661</v>
      </c>
    </row>
    <row r="5762" spans="11:12">
      <c r="K5762" s="103">
        <v>39566</v>
      </c>
      <c r="L5762" s="12">
        <v>0.64582220717397898</v>
      </c>
    </row>
    <row r="5763" spans="11:12">
      <c r="K5763" s="103">
        <v>39567</v>
      </c>
      <c r="L5763" s="12">
        <v>0.65310788516661</v>
      </c>
    </row>
    <row r="5764" spans="11:12">
      <c r="K5764" s="103">
        <v>39568</v>
      </c>
      <c r="L5764" s="12">
        <v>0.648256861147533</v>
      </c>
    </row>
    <row r="5765" spans="11:12">
      <c r="K5765" s="103">
        <v>39569</v>
      </c>
      <c r="L5765" s="12">
        <v>0.28782454755506198</v>
      </c>
    </row>
    <row r="5766" spans="11:12">
      <c r="K5766" s="103">
        <v>39570</v>
      </c>
      <c r="L5766" s="12">
        <v>0.27456314101145401</v>
      </c>
    </row>
    <row r="5767" spans="11:12">
      <c r="K5767" s="103">
        <v>39573</v>
      </c>
      <c r="L5767" s="12">
        <v>0.27129551584560302</v>
      </c>
    </row>
    <row r="5768" spans="11:12">
      <c r="K5768" s="103">
        <v>39574</v>
      </c>
      <c r="L5768" s="12">
        <v>0.269127919696938</v>
      </c>
    </row>
    <row r="5769" spans="11:12">
      <c r="K5769" s="103">
        <v>39575</v>
      </c>
      <c r="L5769" s="12">
        <v>0.27129551584560302</v>
      </c>
    </row>
    <row r="5770" spans="11:12">
      <c r="K5770" s="103">
        <v>39576</v>
      </c>
      <c r="L5770" s="12">
        <v>0.27238256747518802</v>
      </c>
    </row>
    <row r="5771" spans="11:12">
      <c r="K5771" s="103">
        <v>39577</v>
      </c>
      <c r="L5771" s="12">
        <v>0.269127919696938</v>
      </c>
    </row>
    <row r="5772" spans="11:12">
      <c r="K5772" s="103">
        <v>39580</v>
      </c>
      <c r="L5772" s="12">
        <v>0.25842193666225299</v>
      </c>
    </row>
    <row r="5773" spans="11:12">
      <c r="K5773" s="103">
        <v>39581</v>
      </c>
      <c r="L5773" s="12">
        <v>0.254202168904197</v>
      </c>
    </row>
    <row r="5774" spans="11:12">
      <c r="K5774" s="103">
        <v>39582</v>
      </c>
      <c r="L5774" s="12">
        <v>0.259482520437195</v>
      </c>
    </row>
    <row r="5775" spans="11:12">
      <c r="K5775" s="103">
        <v>39583</v>
      </c>
      <c r="L5775" s="12">
        <v>0.26054534778781702</v>
      </c>
    </row>
    <row r="5776" spans="11:12">
      <c r="K5776" s="103">
        <v>39584</v>
      </c>
      <c r="L5776" s="12">
        <v>0.24278676602932101</v>
      </c>
    </row>
    <row r="5777" spans="11:12">
      <c r="K5777" s="103">
        <v>39587</v>
      </c>
      <c r="L5777" s="12">
        <v>0.24176293805423399</v>
      </c>
    </row>
    <row r="5778" spans="11:12">
      <c r="K5778" s="103">
        <v>39588</v>
      </c>
      <c r="L5778" s="12">
        <v>0.23065696959113699</v>
      </c>
    </row>
    <row r="5779" spans="11:12">
      <c r="K5779" s="103">
        <v>39589</v>
      </c>
      <c r="L5779" s="12">
        <v>0.23165467768848</v>
      </c>
    </row>
    <row r="5780" spans="11:12">
      <c r="K5780" s="103">
        <v>39590</v>
      </c>
      <c r="L5780" s="12">
        <v>0.226690238957035</v>
      </c>
    </row>
    <row r="5781" spans="11:12">
      <c r="K5781" s="103">
        <v>39591</v>
      </c>
      <c r="L5781" s="12">
        <v>0.23265478620854299</v>
      </c>
    </row>
    <row r="5782" spans="11:12">
      <c r="K5782" s="103">
        <v>39594</v>
      </c>
      <c r="L5782" s="12">
        <v>0.240741457774518</v>
      </c>
    </row>
    <row r="5783" spans="11:12">
      <c r="K5783" s="103">
        <v>39595</v>
      </c>
      <c r="L5783" s="12">
        <v>0.24278676602932101</v>
      </c>
    </row>
    <row r="5784" spans="11:12">
      <c r="K5784" s="103">
        <v>39596</v>
      </c>
      <c r="L5784" s="12">
        <v>0.24176293805423399</v>
      </c>
    </row>
    <row r="5785" spans="11:12">
      <c r="K5785" s="103">
        <v>39597</v>
      </c>
      <c r="L5785" s="12">
        <v>0.22966166684051001</v>
      </c>
    </row>
    <row r="5786" spans="11:12">
      <c r="K5786" s="103">
        <v>39598</v>
      </c>
      <c r="L5786" s="12">
        <v>0.227678296758107</v>
      </c>
    </row>
    <row r="5787" spans="11:12">
      <c r="K5787" s="103">
        <v>39601</v>
      </c>
      <c r="L5787" s="12">
        <v>0.44307225642277698</v>
      </c>
    </row>
    <row r="5788" spans="11:12">
      <c r="K5788" s="103">
        <v>39602</v>
      </c>
      <c r="L5788" s="12">
        <v>0.44048584199896101</v>
      </c>
    </row>
    <row r="5789" spans="11:12">
      <c r="K5789" s="103">
        <v>39603</v>
      </c>
      <c r="L5789" s="12">
        <v>0.44307225642277698</v>
      </c>
    </row>
    <row r="5790" spans="11:12">
      <c r="K5790" s="103">
        <v>39604</v>
      </c>
      <c r="L5790" s="12">
        <v>0.44954867633368301</v>
      </c>
    </row>
    <row r="5791" spans="11:12">
      <c r="K5791" s="103">
        <v>39605</v>
      </c>
      <c r="L5791" s="12">
        <v>0.44566109881463301</v>
      </c>
    </row>
    <row r="5792" spans="11:12">
      <c r="K5792" s="103">
        <v>39608</v>
      </c>
      <c r="L5792" s="12">
        <v>0.431454077935225</v>
      </c>
    </row>
    <row r="5793" spans="11:12">
      <c r="K5793" s="103">
        <v>39609</v>
      </c>
      <c r="L5793" s="12">
        <v>0.44048584199896101</v>
      </c>
    </row>
    <row r="5794" spans="11:12">
      <c r="K5794" s="103">
        <v>39610</v>
      </c>
      <c r="L5794" s="12">
        <v>0.44048584199896101</v>
      </c>
    </row>
    <row r="5795" spans="11:12">
      <c r="K5795" s="103">
        <v>39611</v>
      </c>
      <c r="L5795" s="12">
        <v>0.43016663273057598</v>
      </c>
    </row>
    <row r="5796" spans="11:12">
      <c r="K5796" s="103">
        <v>39612</v>
      </c>
      <c r="L5796" s="12">
        <v>0.41733519042093697</v>
      </c>
    </row>
    <row r="5797" spans="11:12">
      <c r="K5797" s="103">
        <v>39615</v>
      </c>
      <c r="L5797" s="12">
        <v>0.41095144183673299</v>
      </c>
    </row>
    <row r="5798" spans="11:12">
      <c r="K5798" s="103">
        <v>39616</v>
      </c>
      <c r="L5798" s="12">
        <v>0.41350221257590503</v>
      </c>
    </row>
    <row r="5799" spans="11:12">
      <c r="K5799" s="103">
        <v>39617</v>
      </c>
      <c r="L5799" s="12">
        <v>0.42374080403882602</v>
      </c>
    </row>
    <row r="5800" spans="11:12">
      <c r="K5800" s="103">
        <v>39618</v>
      </c>
      <c r="L5800" s="12">
        <v>0.431454077935225</v>
      </c>
    </row>
    <row r="5801" spans="11:12">
      <c r="K5801" s="103">
        <v>39619</v>
      </c>
      <c r="L5801" s="12">
        <v>0.42374080403882602</v>
      </c>
    </row>
    <row r="5802" spans="11:12">
      <c r="K5802" s="103">
        <v>39622</v>
      </c>
      <c r="L5802" s="12">
        <v>0.41350221257590503</v>
      </c>
    </row>
    <row r="5803" spans="11:12">
      <c r="K5803" s="103">
        <v>39623</v>
      </c>
      <c r="L5803" s="12">
        <v>0.428879929534843</v>
      </c>
    </row>
    <row r="5804" spans="11:12">
      <c r="K5804" s="103">
        <v>39624</v>
      </c>
      <c r="L5804" s="12">
        <v>0.41861461649873999</v>
      </c>
    </row>
    <row r="5805" spans="11:12">
      <c r="K5805" s="103">
        <v>39625</v>
      </c>
      <c r="L5805" s="12">
        <v>0.407132367828553</v>
      </c>
    </row>
    <row r="5806" spans="11:12">
      <c r="K5806" s="103">
        <v>39626</v>
      </c>
      <c r="L5806" s="12">
        <v>0.40840443092932199</v>
      </c>
    </row>
    <row r="5807" spans="11:12">
      <c r="K5807" s="103">
        <v>39629</v>
      </c>
      <c r="L5807" s="12">
        <v>0.391947618200571</v>
      </c>
    </row>
    <row r="5808" spans="11:12">
      <c r="K5808" s="103">
        <v>39630</v>
      </c>
      <c r="L5808" s="12">
        <v>0.50283961048400905</v>
      </c>
    </row>
    <row r="5809" spans="11:12">
      <c r="K5809" s="103">
        <v>39631</v>
      </c>
      <c r="L5809" s="12">
        <v>0.50545377323734098</v>
      </c>
    </row>
    <row r="5810" spans="11:12">
      <c r="K5810" s="103">
        <v>39632</v>
      </c>
      <c r="L5810" s="12">
        <v>0.50806770180574201</v>
      </c>
    </row>
    <row r="5811" spans="11:12">
      <c r="K5811" s="103">
        <v>39633</v>
      </c>
      <c r="L5811" s="12">
        <v>0.51721298790622805</v>
      </c>
    </row>
    <row r="5812" spans="11:12">
      <c r="K5812" s="103">
        <v>39636</v>
      </c>
      <c r="L5812" s="12">
        <v>0.50937454320139297</v>
      </c>
    </row>
    <row r="5813" spans="11:12">
      <c r="K5813" s="103">
        <v>39637</v>
      </c>
      <c r="L5813" s="12">
        <v>0.51721298790622805</v>
      </c>
    </row>
    <row r="5814" spans="11:12">
      <c r="K5814" s="103">
        <v>39638</v>
      </c>
      <c r="L5814" s="12">
        <v>0.51329440756676104</v>
      </c>
    </row>
    <row r="5815" spans="11:12">
      <c r="K5815" s="103">
        <v>39639</v>
      </c>
      <c r="L5815" s="12">
        <v>0.52504478476819005</v>
      </c>
    </row>
    <row r="5816" spans="11:12">
      <c r="K5816" s="103">
        <v>39640</v>
      </c>
      <c r="L5816" s="12">
        <v>0.52243511095709905</v>
      </c>
    </row>
    <row r="5817" spans="11:12">
      <c r="K5817" s="103">
        <v>39643</v>
      </c>
      <c r="L5817" s="12">
        <v>0.52895724673387401</v>
      </c>
    </row>
    <row r="5818" spans="11:12">
      <c r="K5818" s="103">
        <v>39644</v>
      </c>
      <c r="L5818" s="12">
        <v>0.53937580496144999</v>
      </c>
    </row>
    <row r="5819" spans="11:12">
      <c r="K5819" s="103">
        <v>39645</v>
      </c>
      <c r="L5819" s="12">
        <v>0.53937580496144999</v>
      </c>
    </row>
    <row r="5820" spans="11:12">
      <c r="K5820" s="103">
        <v>39646</v>
      </c>
      <c r="L5820" s="12">
        <v>0.53677341642548104</v>
      </c>
    </row>
    <row r="5821" spans="11:12">
      <c r="K5821" s="103">
        <v>39647</v>
      </c>
      <c r="L5821" s="12">
        <v>0.53937580496144999</v>
      </c>
    </row>
    <row r="5822" spans="11:12">
      <c r="K5822" s="103">
        <v>39650</v>
      </c>
      <c r="L5822" s="12">
        <v>0.53937580496144999</v>
      </c>
    </row>
    <row r="5823" spans="11:12">
      <c r="K5823" s="103">
        <v>39651</v>
      </c>
      <c r="L5823" s="12">
        <v>0.53937580496144999</v>
      </c>
    </row>
    <row r="5824" spans="11:12">
      <c r="K5824" s="103">
        <v>39652</v>
      </c>
      <c r="L5824" s="12">
        <v>0.54457541531691001</v>
      </c>
    </row>
    <row r="5825" spans="11:12">
      <c r="K5825" s="103">
        <v>39653</v>
      </c>
      <c r="L5825" s="12">
        <v>0.54976740111259204</v>
      </c>
    </row>
    <row r="5826" spans="11:12">
      <c r="K5826" s="103">
        <v>39654</v>
      </c>
      <c r="L5826" s="12">
        <v>0.557539161548819</v>
      </c>
    </row>
    <row r="5827" spans="11:12">
      <c r="K5827" s="103">
        <v>39657</v>
      </c>
      <c r="L5827" s="12">
        <v>0.56012498633215502</v>
      </c>
    </row>
    <row r="5828" spans="11:12">
      <c r="K5828" s="103">
        <v>39658</v>
      </c>
      <c r="L5828" s="12">
        <v>0.54327619309490705</v>
      </c>
    </row>
    <row r="5829" spans="11:12">
      <c r="K5829" s="103">
        <v>39659</v>
      </c>
      <c r="L5829" s="12">
        <v>0.55106410309307696</v>
      </c>
    </row>
    <row r="5830" spans="11:12">
      <c r="K5830" s="103">
        <v>39660</v>
      </c>
      <c r="L5830" s="12">
        <v>0.55495088308565799</v>
      </c>
    </row>
    <row r="5831" spans="11:12">
      <c r="K5831" s="103">
        <v>39661</v>
      </c>
      <c r="L5831" s="12">
        <v>0.65822223189886198</v>
      </c>
    </row>
    <row r="5832" spans="11:12">
      <c r="K5832" s="103">
        <v>39664</v>
      </c>
      <c r="L5832" s="12">
        <v>0.64611421309683703</v>
      </c>
    </row>
    <row r="5833" spans="11:12">
      <c r="K5833" s="103">
        <v>39665</v>
      </c>
      <c r="L5833" s="12">
        <v>0.64122848093540596</v>
      </c>
    </row>
    <row r="5834" spans="11:12">
      <c r="K5834" s="103">
        <v>39666</v>
      </c>
      <c r="L5834" s="12">
        <v>0.64367429492106099</v>
      </c>
    </row>
    <row r="5835" spans="11:12">
      <c r="K5835" s="103">
        <v>39667</v>
      </c>
      <c r="L5835" s="12">
        <v>0.63754890464923097</v>
      </c>
    </row>
    <row r="5836" spans="11:12">
      <c r="K5836" s="103">
        <v>39668</v>
      </c>
      <c r="L5836" s="12">
        <v>0.63508875098057105</v>
      </c>
    </row>
    <row r="5837" spans="11:12">
      <c r="K5837" s="103">
        <v>39671</v>
      </c>
      <c r="L5837" s="12">
        <v>0.65097600151286605</v>
      </c>
    </row>
    <row r="5838" spans="11:12">
      <c r="K5838" s="103">
        <v>39672</v>
      </c>
      <c r="L5838" s="12">
        <v>0.63877686217529805</v>
      </c>
    </row>
    <row r="5839" spans="11:12">
      <c r="K5839" s="103">
        <v>39673</v>
      </c>
      <c r="L5839" s="12">
        <v>0.64733193300547298</v>
      </c>
    </row>
    <row r="5840" spans="11:12">
      <c r="K5840" s="103">
        <v>39674</v>
      </c>
      <c r="L5840" s="12">
        <v>0.64367429492106099</v>
      </c>
    </row>
    <row r="5841" spans="11:12">
      <c r="K5841" s="103">
        <v>39675</v>
      </c>
      <c r="L5841" s="12">
        <v>0.64611421309683703</v>
      </c>
    </row>
    <row r="5842" spans="11:12">
      <c r="K5842" s="103">
        <v>39678</v>
      </c>
      <c r="L5842" s="12">
        <v>0.65581313258030904</v>
      </c>
    </row>
    <row r="5843" spans="11:12">
      <c r="K5843" s="103">
        <v>39679</v>
      </c>
      <c r="L5843" s="12">
        <v>0.65822223189886198</v>
      </c>
    </row>
    <row r="5844" spans="11:12">
      <c r="K5844" s="103">
        <v>39680</v>
      </c>
      <c r="L5844" s="12">
        <v>0.657018480155805</v>
      </c>
    </row>
    <row r="5845" spans="11:12">
      <c r="K5845" s="103">
        <v>39681</v>
      </c>
      <c r="L5845" s="12">
        <v>0.64976283836406401</v>
      </c>
    </row>
    <row r="5846" spans="11:12">
      <c r="K5846" s="103">
        <v>39682</v>
      </c>
      <c r="L5846" s="12">
        <v>0.64733193300547298</v>
      </c>
    </row>
    <row r="5847" spans="11:12">
      <c r="K5847" s="103">
        <v>39685</v>
      </c>
      <c r="L5847" s="12">
        <v>0.66421667708203203</v>
      </c>
    </row>
    <row r="5848" spans="11:12">
      <c r="K5848" s="103">
        <v>39686</v>
      </c>
      <c r="L5848" s="12">
        <v>0.66182380444602495</v>
      </c>
    </row>
    <row r="5849" spans="11:12">
      <c r="K5849" s="103">
        <v>39687</v>
      </c>
      <c r="L5849" s="12">
        <v>0.65581313258030904</v>
      </c>
    </row>
    <row r="5850" spans="11:12">
      <c r="K5850" s="103">
        <v>39688</v>
      </c>
      <c r="L5850" s="12">
        <v>0.66541062889368396</v>
      </c>
    </row>
    <row r="5851" spans="11:12">
      <c r="K5851" s="103">
        <v>39689</v>
      </c>
      <c r="L5851" s="12">
        <v>0.66182380444602495</v>
      </c>
    </row>
    <row r="5852" spans="11:12">
      <c r="K5852" s="103">
        <v>39692</v>
      </c>
      <c r="L5852" s="12">
        <v>0.61317203425603695</v>
      </c>
    </row>
    <row r="5853" spans="11:12">
      <c r="K5853" s="103">
        <v>39693</v>
      </c>
      <c r="L5853" s="12">
        <v>0.61942799732120402</v>
      </c>
    </row>
    <row r="5854" spans="11:12">
      <c r="K5854" s="103">
        <v>39694</v>
      </c>
      <c r="L5854" s="12">
        <v>0.62192176608636296</v>
      </c>
    </row>
    <row r="5855" spans="11:12">
      <c r="K5855" s="103">
        <v>39695</v>
      </c>
      <c r="L5855" s="12">
        <v>0.62067550934591198</v>
      </c>
    </row>
    <row r="5856" spans="11:12">
      <c r="K5856" s="103">
        <v>39696</v>
      </c>
      <c r="L5856" s="12">
        <v>0.625652883771187</v>
      </c>
    </row>
    <row r="5857" spans="11:12">
      <c r="K5857" s="103">
        <v>39699</v>
      </c>
      <c r="L5857" s="12">
        <v>0.61942799732120402</v>
      </c>
    </row>
    <row r="5858" spans="11:12">
      <c r="K5858" s="103">
        <v>39700</v>
      </c>
      <c r="L5858" s="12">
        <v>0.61567805115563601</v>
      </c>
    </row>
    <row r="5859" spans="11:12">
      <c r="K5859" s="103">
        <v>39701</v>
      </c>
      <c r="L5859" s="12">
        <v>0.625652883771187</v>
      </c>
    </row>
    <row r="5860" spans="11:12">
      <c r="K5860" s="103">
        <v>39702</v>
      </c>
      <c r="L5860" s="12">
        <v>0.625652883771187</v>
      </c>
    </row>
    <row r="5861" spans="11:12">
      <c r="K5861" s="103">
        <v>39703</v>
      </c>
      <c r="L5861" s="12">
        <v>0.62813379831375704</v>
      </c>
    </row>
    <row r="5862" spans="11:12">
      <c r="K5862" s="103">
        <v>39706</v>
      </c>
      <c r="L5862" s="12">
        <v>0.625652883771187</v>
      </c>
    </row>
    <row r="5863" spans="11:12">
      <c r="K5863" s="103">
        <v>39707</v>
      </c>
      <c r="L5863" s="12">
        <v>0.62067550934591198</v>
      </c>
    </row>
    <row r="5864" spans="11:12">
      <c r="K5864" s="103">
        <v>39708</v>
      </c>
      <c r="L5864" s="12">
        <v>0.62067550934591198</v>
      </c>
    </row>
    <row r="5865" spans="11:12">
      <c r="K5865" s="103">
        <v>39709</v>
      </c>
      <c r="L5865" s="12">
        <v>0.63184518581399596</v>
      </c>
    </row>
    <row r="5866" spans="11:12">
      <c r="K5866" s="103">
        <v>39710</v>
      </c>
      <c r="L5866" s="12">
        <v>0.635544308736394</v>
      </c>
    </row>
    <row r="5867" spans="11:12">
      <c r="K5867" s="103">
        <v>39713</v>
      </c>
      <c r="L5867" s="12">
        <v>0.64412613323954704</v>
      </c>
    </row>
    <row r="5868" spans="11:12">
      <c r="K5868" s="103">
        <v>39714</v>
      </c>
      <c r="L5868" s="12">
        <v>0.641681403152351</v>
      </c>
    </row>
    <row r="5869" spans="11:12">
      <c r="K5869" s="103">
        <v>39715</v>
      </c>
      <c r="L5869" s="12">
        <v>0.641681403152351</v>
      </c>
    </row>
    <row r="5870" spans="11:12">
      <c r="K5870" s="103">
        <v>39716</v>
      </c>
      <c r="L5870" s="12">
        <v>0.64656495075426901</v>
      </c>
    </row>
    <row r="5871" spans="11:12">
      <c r="K5871" s="103">
        <v>39717</v>
      </c>
      <c r="L5871" s="12">
        <v>0.64290450160305601</v>
      </c>
    </row>
    <row r="5872" spans="11:12">
      <c r="K5872" s="103">
        <v>39720</v>
      </c>
      <c r="L5872" s="12">
        <v>0.64412613323954704</v>
      </c>
    </row>
    <row r="5873" spans="11:12">
      <c r="K5873" s="103">
        <v>39721</v>
      </c>
      <c r="L5873" s="12">
        <v>0.63184518581399596</v>
      </c>
    </row>
    <row r="5874" spans="11:12">
      <c r="K5874" s="103">
        <v>39722</v>
      </c>
      <c r="L5874" s="12">
        <v>0.84001571010287501</v>
      </c>
    </row>
    <row r="5875" spans="11:12">
      <c r="K5875" s="103">
        <v>39723</v>
      </c>
      <c r="L5875" s="12">
        <v>0.83921723939466697</v>
      </c>
    </row>
    <row r="5876" spans="11:12">
      <c r="K5876" s="103">
        <v>39724</v>
      </c>
      <c r="L5876" s="12">
        <v>0.84475198311673305</v>
      </c>
    </row>
    <row r="5877" spans="11:12">
      <c r="K5877" s="103">
        <v>39727</v>
      </c>
      <c r="L5877" s="12">
        <v>0.834371875006789</v>
      </c>
    </row>
    <row r="5878" spans="11:12">
      <c r="K5878" s="103">
        <v>39728</v>
      </c>
      <c r="L5878" s="12">
        <v>0.81405786551308201</v>
      </c>
    </row>
    <row r="5879" spans="11:12">
      <c r="K5879" s="103">
        <v>39729</v>
      </c>
      <c r="L5879" s="12">
        <v>0.80963897077473701</v>
      </c>
    </row>
    <row r="5880" spans="11:12">
      <c r="K5880" s="103">
        <v>39730</v>
      </c>
      <c r="L5880" s="12">
        <v>0.80785350117781896</v>
      </c>
    </row>
    <row r="5881" spans="11:12">
      <c r="K5881" s="103">
        <v>39731</v>
      </c>
      <c r="L5881" s="12">
        <v>0.81229799467107799</v>
      </c>
    </row>
    <row r="5882" spans="11:12">
      <c r="K5882" s="103">
        <v>39734</v>
      </c>
      <c r="L5882" s="12">
        <v>0.80515616178414096</v>
      </c>
    </row>
    <row r="5883" spans="11:12">
      <c r="K5883" s="103">
        <v>39735</v>
      </c>
      <c r="L5883" s="12">
        <v>0.80785350117781896</v>
      </c>
    </row>
    <row r="5884" spans="11:12">
      <c r="K5884" s="103">
        <v>39736</v>
      </c>
      <c r="L5884" s="12">
        <v>0.82860086561158497</v>
      </c>
    </row>
    <row r="5885" spans="11:12">
      <c r="K5885" s="103">
        <v>39737</v>
      </c>
      <c r="L5885" s="12">
        <v>0.80785350117781896</v>
      </c>
    </row>
    <row r="5886" spans="11:12">
      <c r="K5886" s="103">
        <v>39738</v>
      </c>
      <c r="L5886" s="12">
        <v>0.81493395140750402</v>
      </c>
    </row>
    <row r="5887" spans="11:12">
      <c r="K5887" s="103">
        <v>39741</v>
      </c>
      <c r="L5887" s="12">
        <v>0.82440098035196796</v>
      </c>
    </row>
    <row r="5888" spans="11:12">
      <c r="K5888" s="103">
        <v>39742</v>
      </c>
      <c r="L5888" s="12">
        <v>0.82692867701575101</v>
      </c>
    </row>
    <row r="5889" spans="11:12">
      <c r="K5889" s="103">
        <v>39743</v>
      </c>
      <c r="L5889" s="12">
        <v>0.83921723939466697</v>
      </c>
    </row>
    <row r="5890" spans="11:12">
      <c r="K5890" s="103">
        <v>39744</v>
      </c>
      <c r="L5890" s="12">
        <v>0.83761250553579403</v>
      </c>
    </row>
    <row r="5891" spans="11:12">
      <c r="K5891" s="103">
        <v>39745</v>
      </c>
      <c r="L5891" s="12">
        <v>0.77300545453929403</v>
      </c>
    </row>
    <row r="5892" spans="11:12">
      <c r="K5892" s="103">
        <v>39748</v>
      </c>
      <c r="L5892" s="12">
        <v>0.76098127468346799</v>
      </c>
    </row>
    <row r="5893" spans="11:12">
      <c r="K5893" s="103">
        <v>39749</v>
      </c>
      <c r="L5893" s="12">
        <v>0.75587027985642397</v>
      </c>
    </row>
    <row r="5894" spans="11:12">
      <c r="K5894" s="103">
        <v>39750</v>
      </c>
      <c r="L5894" s="12">
        <v>0.75587027985642397</v>
      </c>
    </row>
    <row r="5895" spans="11:12">
      <c r="K5895" s="103">
        <v>39751</v>
      </c>
      <c r="L5895" s="12">
        <v>0.73592265422746295</v>
      </c>
    </row>
    <row r="5896" spans="11:12">
      <c r="K5896" s="103">
        <v>39752</v>
      </c>
      <c r="L5896" s="12">
        <v>0.74019010627867698</v>
      </c>
    </row>
    <row r="5897" spans="11:12">
      <c r="K5897" s="103">
        <v>39755</v>
      </c>
      <c r="L5897" s="12">
        <v>0.84466072636314504</v>
      </c>
    </row>
    <row r="5898" spans="11:12">
      <c r="K5898" s="103">
        <v>39756</v>
      </c>
      <c r="L5898" s="12">
        <v>0.84544131718973603</v>
      </c>
    </row>
    <row r="5899" spans="11:12">
      <c r="K5899" s="103">
        <v>39757</v>
      </c>
      <c r="L5899" s="12">
        <v>0.85083275882646103</v>
      </c>
    </row>
    <row r="5900" spans="11:12">
      <c r="K5900" s="103">
        <v>39758</v>
      </c>
      <c r="L5900" s="12">
        <v>0.86195831334194695</v>
      </c>
    </row>
    <row r="5901" spans="11:12">
      <c r="K5901" s="103">
        <v>39759</v>
      </c>
      <c r="L5901" s="12">
        <v>0.86974826914826997</v>
      </c>
    </row>
    <row r="5902" spans="11:12">
      <c r="K5902" s="103">
        <v>39762</v>
      </c>
      <c r="L5902" s="12">
        <v>0.87113128746886503</v>
      </c>
    </row>
    <row r="5903" spans="11:12">
      <c r="K5903" s="103">
        <v>39763</v>
      </c>
      <c r="L5903" s="12">
        <v>0.86195831334194695</v>
      </c>
    </row>
    <row r="5904" spans="11:12">
      <c r="K5904" s="103">
        <v>39764</v>
      </c>
      <c r="L5904" s="12">
        <v>0.85977973659114304</v>
      </c>
    </row>
    <row r="5905" spans="11:12">
      <c r="K5905" s="103">
        <v>39765</v>
      </c>
      <c r="L5905" s="12">
        <v>0.85234981950403699</v>
      </c>
    </row>
    <row r="5906" spans="11:12">
      <c r="K5906" s="103">
        <v>39766</v>
      </c>
      <c r="L5906" s="12">
        <v>0.807748971612681</v>
      </c>
    </row>
    <row r="5907" spans="11:12">
      <c r="K5907" s="103">
        <v>39769</v>
      </c>
      <c r="L5907" s="12">
        <v>0.80141748605992402</v>
      </c>
    </row>
    <row r="5908" spans="11:12">
      <c r="K5908" s="103">
        <v>39770</v>
      </c>
      <c r="L5908" s="12">
        <v>0.80050283096971697</v>
      </c>
    </row>
    <row r="5909" spans="11:12">
      <c r="K5909" s="103">
        <v>39771</v>
      </c>
      <c r="L5909" s="12">
        <v>0.80505073974765196</v>
      </c>
    </row>
    <row r="5910" spans="11:12">
      <c r="K5910" s="103">
        <v>39772</v>
      </c>
      <c r="L5910" s="12">
        <v>0.81831165132861505</v>
      </c>
    </row>
    <row r="5911" spans="11:12">
      <c r="K5911" s="103">
        <v>39773</v>
      </c>
      <c r="L5911" s="12">
        <v>0.82514760680355204</v>
      </c>
    </row>
    <row r="5912" spans="11:12">
      <c r="K5912" s="103">
        <v>39776</v>
      </c>
      <c r="L5912" s="12">
        <v>0.82345411230073096</v>
      </c>
    </row>
    <row r="5913" spans="11:12">
      <c r="K5913" s="103">
        <v>39777</v>
      </c>
      <c r="L5913" s="12">
        <v>0.81657687676248303</v>
      </c>
    </row>
    <row r="5914" spans="11:12">
      <c r="K5914" s="103">
        <v>39778</v>
      </c>
      <c r="L5914" s="12">
        <v>0.81744555102206495</v>
      </c>
    </row>
    <row r="5915" spans="11:12">
      <c r="K5915" s="103">
        <v>39779</v>
      </c>
      <c r="L5915" s="12">
        <v>0.81744555102206495</v>
      </c>
    </row>
    <row r="5916" spans="11:12">
      <c r="K5916" s="103">
        <v>39780</v>
      </c>
      <c r="L5916" s="12">
        <v>0.82345411230073096</v>
      </c>
    </row>
    <row r="5917" spans="11:12">
      <c r="K5917" s="103">
        <v>39783</v>
      </c>
      <c r="L5917" s="12">
        <v>0.90481141448296898</v>
      </c>
    </row>
    <row r="5918" spans="11:12">
      <c r="K5918" s="103">
        <v>39784</v>
      </c>
      <c r="L5918" s="12">
        <v>0.91129662282568902</v>
      </c>
    </row>
    <row r="5919" spans="11:12">
      <c r="K5919" s="103">
        <v>39785</v>
      </c>
      <c r="L5919" s="12">
        <v>0.91338353430779795</v>
      </c>
    </row>
    <row r="5920" spans="11:12">
      <c r="K5920" s="103">
        <v>39786</v>
      </c>
      <c r="L5920" s="12">
        <v>0.92088317846347101</v>
      </c>
    </row>
    <row r="5921" spans="11:12">
      <c r="K5921" s="103">
        <v>39787</v>
      </c>
      <c r="L5921" s="12">
        <v>0.92788044460574803</v>
      </c>
    </row>
    <row r="5922" spans="11:12">
      <c r="K5922" s="103">
        <v>39790</v>
      </c>
      <c r="L5922" s="12">
        <v>0.93966037651051504</v>
      </c>
    </row>
    <row r="5923" spans="11:12">
      <c r="K5923" s="103">
        <v>39791</v>
      </c>
      <c r="L5923" s="12">
        <v>0.93563930902432002</v>
      </c>
    </row>
    <row r="5924" spans="11:12">
      <c r="K5924" s="103">
        <v>39792</v>
      </c>
      <c r="L5924" s="12">
        <v>0.92922116890651396</v>
      </c>
    </row>
    <row r="5925" spans="11:12">
      <c r="K5925" s="103">
        <v>39793</v>
      </c>
      <c r="L5925" s="12">
        <v>0.939267337855061</v>
      </c>
    </row>
    <row r="5926" spans="11:12">
      <c r="K5926" s="103">
        <v>39794</v>
      </c>
      <c r="L5926" s="12">
        <v>0.94385354115584297</v>
      </c>
    </row>
    <row r="5927" spans="11:12">
      <c r="K5927" s="103">
        <v>39797</v>
      </c>
      <c r="L5927" s="12">
        <v>0.94385354115584297</v>
      </c>
    </row>
    <row r="5928" spans="11:12">
      <c r="K5928" s="103">
        <v>39798</v>
      </c>
      <c r="L5928" s="12">
        <v>0.94604190392757004</v>
      </c>
    </row>
    <row r="5929" spans="11:12">
      <c r="K5929" s="103">
        <v>39799</v>
      </c>
      <c r="L5929" s="12">
        <v>0.95317376087832095</v>
      </c>
    </row>
    <row r="5930" spans="11:12">
      <c r="K5930" s="103">
        <v>39800</v>
      </c>
      <c r="L5930" s="12">
        <v>0.95444238236600898</v>
      </c>
    </row>
    <row r="5931" spans="11:12">
      <c r="K5931" s="103">
        <v>39801</v>
      </c>
      <c r="L5931" s="12">
        <v>0.954755181094737</v>
      </c>
    </row>
    <row r="5932" spans="11:12">
      <c r="K5932" s="103">
        <v>39804</v>
      </c>
      <c r="L5932" s="12">
        <v>0.95837560123953003</v>
      </c>
    </row>
    <row r="5933" spans="11:12">
      <c r="K5933" s="103">
        <v>39805</v>
      </c>
      <c r="L5933" s="12">
        <v>0.954755181094737</v>
      </c>
    </row>
    <row r="5934" spans="11:12">
      <c r="K5934" s="103">
        <v>39806</v>
      </c>
      <c r="L5934" s="12">
        <v>0.95154830655406797</v>
      </c>
    </row>
    <row r="5935" spans="11:12">
      <c r="K5935" s="103">
        <v>39807</v>
      </c>
      <c r="L5935" s="12">
        <v>0.954755181094737</v>
      </c>
    </row>
    <row r="5936" spans="11:12">
      <c r="K5936" s="103">
        <v>39808</v>
      </c>
      <c r="L5936" s="12">
        <v>0.95412784722223798</v>
      </c>
    </row>
    <row r="5937" spans="11:12">
      <c r="K5937" s="103">
        <v>39811</v>
      </c>
      <c r="L5937" s="12">
        <v>0.95568322126724503</v>
      </c>
    </row>
    <row r="5938" spans="11:12">
      <c r="K5938" s="103">
        <v>39812</v>
      </c>
      <c r="L5938" s="12">
        <v>0.956896677562451</v>
      </c>
    </row>
    <row r="5939" spans="11:12">
      <c r="K5939" s="103">
        <v>39813</v>
      </c>
      <c r="L5939" s="12">
        <v>0.95895554133354699</v>
      </c>
    </row>
    <row r="5940" spans="11:12">
      <c r="K5940" s="103">
        <v>39814</v>
      </c>
      <c r="L5940" s="12">
        <v>0.98047389061583201</v>
      </c>
    </row>
    <row r="5941" spans="11:12">
      <c r="K5941" s="103">
        <v>39815</v>
      </c>
      <c r="L5941" s="12">
        <v>0.98296902651393103</v>
      </c>
    </row>
    <row r="5942" spans="11:12">
      <c r="K5942" s="103">
        <v>39818</v>
      </c>
      <c r="L5942" s="12">
        <v>0.98456157503778197</v>
      </c>
    </row>
    <row r="5943" spans="11:12">
      <c r="K5943" s="103">
        <v>39819</v>
      </c>
      <c r="L5943" s="12">
        <v>0.98391425762353402</v>
      </c>
    </row>
    <row r="5944" spans="11:12">
      <c r="K5944" s="103">
        <v>39820</v>
      </c>
      <c r="L5944" s="12">
        <v>0.98351480965573401</v>
      </c>
    </row>
    <row r="5945" spans="11:12">
      <c r="K5945" s="103">
        <v>39821</v>
      </c>
      <c r="L5945" s="12">
        <v>0.98324381889730605</v>
      </c>
    </row>
    <row r="5946" spans="11:12">
      <c r="K5946" s="103">
        <v>39822</v>
      </c>
      <c r="L5946" s="12">
        <v>0.98296902651393103</v>
      </c>
    </row>
    <row r="5947" spans="11:12">
      <c r="K5947" s="103">
        <v>39825</v>
      </c>
      <c r="L5947" s="12">
        <v>0.98296902651393103</v>
      </c>
    </row>
    <row r="5948" spans="11:12">
      <c r="K5948" s="103">
        <v>39826</v>
      </c>
      <c r="L5948" s="12">
        <v>0.98351480965573401</v>
      </c>
    </row>
    <row r="5949" spans="11:12">
      <c r="K5949" s="103">
        <v>39827</v>
      </c>
      <c r="L5949" s="12">
        <v>0.98391425762353402</v>
      </c>
    </row>
    <row r="5950" spans="11:12">
      <c r="K5950" s="103">
        <v>39828</v>
      </c>
      <c r="L5950" s="12">
        <v>0.98417592366295703</v>
      </c>
    </row>
    <row r="5951" spans="11:12">
      <c r="K5951" s="103">
        <v>39829</v>
      </c>
      <c r="L5951" s="12">
        <v>0.98226514137772403</v>
      </c>
    </row>
    <row r="5952" spans="11:12">
      <c r="K5952" s="103">
        <v>39832</v>
      </c>
      <c r="L5952" s="12">
        <v>0.98226514137772403</v>
      </c>
    </row>
    <row r="5953" spans="11:12">
      <c r="K5953" s="103">
        <v>39833</v>
      </c>
      <c r="L5953" s="12">
        <v>0.97903162645348896</v>
      </c>
    </row>
    <row r="5954" spans="11:12">
      <c r="K5954" s="103">
        <v>39834</v>
      </c>
      <c r="L5954" s="12">
        <v>0.97853126015567804</v>
      </c>
    </row>
    <row r="5955" spans="11:12">
      <c r="K5955" s="103">
        <v>39835</v>
      </c>
      <c r="L5955" s="12">
        <v>0.97819210525406997</v>
      </c>
    </row>
    <row r="5956" spans="11:12">
      <c r="K5956" s="103">
        <v>39836</v>
      </c>
      <c r="L5956" s="12">
        <v>0.97802083776522697</v>
      </c>
    </row>
    <row r="5957" spans="11:12">
      <c r="K5957" s="103">
        <v>39839</v>
      </c>
      <c r="L5957" s="12">
        <v>0.97886594570472696</v>
      </c>
    </row>
    <row r="5958" spans="11:12">
      <c r="K5958" s="103">
        <v>39840</v>
      </c>
      <c r="L5958" s="12">
        <v>0.97952208738765101</v>
      </c>
    </row>
    <row r="5959" spans="11:12">
      <c r="K5959" s="103">
        <v>39841</v>
      </c>
      <c r="L5959" s="12">
        <v>0.98093552883950896</v>
      </c>
    </row>
    <row r="5960" spans="11:12">
      <c r="K5960" s="103">
        <v>39842</v>
      </c>
      <c r="L5960" s="12">
        <v>0.98108733138216597</v>
      </c>
    </row>
    <row r="5961" spans="11:12">
      <c r="K5961" s="103">
        <v>39843</v>
      </c>
      <c r="L5961" s="12">
        <v>0.98240787116281303</v>
      </c>
    </row>
    <row r="5962" spans="11:12">
      <c r="K5962" s="103">
        <v>39846</v>
      </c>
      <c r="L5962" s="12">
        <v>0.99551885885007696</v>
      </c>
    </row>
    <row r="5963" spans="11:12">
      <c r="K5963" s="103">
        <v>39847</v>
      </c>
      <c r="L5963" s="12">
        <v>0.99492818747747902</v>
      </c>
    </row>
    <row r="5964" spans="11:12">
      <c r="K5964" s="103">
        <v>39848</v>
      </c>
      <c r="L5964" s="12">
        <v>0.99492818747747902</v>
      </c>
    </row>
    <row r="5965" spans="11:12">
      <c r="K5965" s="103">
        <v>39849</v>
      </c>
      <c r="L5965" s="12">
        <v>0.99473298860692405</v>
      </c>
    </row>
    <row r="5966" spans="11:12">
      <c r="K5966" s="103">
        <v>39850</v>
      </c>
      <c r="L5966" s="12">
        <v>0.99388371814057797</v>
      </c>
    </row>
    <row r="5967" spans="11:12">
      <c r="K5967" s="103">
        <v>39853</v>
      </c>
      <c r="L5967" s="12">
        <v>0.99353522899827795</v>
      </c>
    </row>
    <row r="5968" spans="11:12">
      <c r="K5968" s="103">
        <v>39854</v>
      </c>
      <c r="L5968" s="12">
        <v>0.99335448473939103</v>
      </c>
    </row>
    <row r="5969" spans="11:12">
      <c r="K5969" s="103">
        <v>39855</v>
      </c>
      <c r="L5969" s="12">
        <v>0.99304330436699095</v>
      </c>
    </row>
    <row r="5970" spans="11:12">
      <c r="K5970" s="103">
        <v>39856</v>
      </c>
      <c r="L5970" s="12">
        <v>0.993711610574191</v>
      </c>
    </row>
    <row r="5971" spans="11:12">
      <c r="K5971" s="103">
        <v>39857</v>
      </c>
      <c r="L5971" s="12">
        <v>0.99297954677304401</v>
      </c>
    </row>
    <row r="5972" spans="11:12">
      <c r="K5972" s="103">
        <v>39860</v>
      </c>
      <c r="L5972" s="12">
        <v>0.99188696218515404</v>
      </c>
    </row>
    <row r="5973" spans="11:12">
      <c r="K5973" s="103">
        <v>39861</v>
      </c>
      <c r="L5973" s="12">
        <v>0.99188696218515404</v>
      </c>
    </row>
    <row r="5974" spans="11:12">
      <c r="K5974" s="103">
        <v>39862</v>
      </c>
      <c r="L5974" s="12">
        <v>0.992652961425187</v>
      </c>
    </row>
    <row r="5975" spans="11:12">
      <c r="K5975" s="103">
        <v>39863</v>
      </c>
      <c r="L5975" s="12">
        <v>0.99174038821417398</v>
      </c>
    </row>
    <row r="5976" spans="11:12">
      <c r="K5976" s="103">
        <v>39864</v>
      </c>
      <c r="L5976" s="12">
        <v>0.99128662051224903</v>
      </c>
    </row>
    <row r="5977" spans="11:12">
      <c r="K5977" s="103">
        <v>39867</v>
      </c>
      <c r="L5977" s="12">
        <v>0.99128662051224903</v>
      </c>
    </row>
    <row r="5978" spans="11:12">
      <c r="K5978" s="103">
        <v>39868</v>
      </c>
      <c r="L5978" s="12">
        <v>0.99048167376684104</v>
      </c>
    </row>
    <row r="5979" spans="11:12">
      <c r="K5979" s="103">
        <v>39869</v>
      </c>
      <c r="L5979" s="12">
        <v>0.99031310095254199</v>
      </c>
    </row>
    <row r="5980" spans="11:12">
      <c r="K5980" s="103">
        <v>39870</v>
      </c>
      <c r="L5980" s="12">
        <v>0.99166623283075095</v>
      </c>
    </row>
    <row r="5981" spans="11:12">
      <c r="K5981" s="103">
        <v>39871</v>
      </c>
      <c r="L5981" s="12">
        <v>0.99251862308008298</v>
      </c>
    </row>
    <row r="5982" spans="11:12">
      <c r="K5982" s="103">
        <v>39874</v>
      </c>
      <c r="L5982" s="12">
        <v>0.99345064725333498</v>
      </c>
    </row>
    <row r="5983" spans="11:12">
      <c r="K5983" s="103">
        <v>39875</v>
      </c>
      <c r="L5983" s="12">
        <v>0.99255827378845995</v>
      </c>
    </row>
    <row r="5984" spans="11:12">
      <c r="K5984" s="103">
        <v>39876</v>
      </c>
      <c r="L5984" s="12">
        <v>0.99255827378845995</v>
      </c>
    </row>
    <row r="5985" spans="11:12">
      <c r="K5985" s="103">
        <v>39877</v>
      </c>
      <c r="L5985" s="12">
        <v>0.99408401305448602</v>
      </c>
    </row>
    <row r="5986" spans="11:12">
      <c r="K5986" s="103">
        <v>39878</v>
      </c>
      <c r="L5986" s="12">
        <v>0.99351060734205499</v>
      </c>
    </row>
    <row r="5987" spans="11:12">
      <c r="K5987" s="103">
        <v>39881</v>
      </c>
      <c r="L5987" s="12">
        <v>0.99282357136750399</v>
      </c>
    </row>
    <row r="5988" spans="11:12">
      <c r="K5988" s="103">
        <v>39882</v>
      </c>
      <c r="L5988" s="12">
        <v>0.99326781706630496</v>
      </c>
    </row>
    <row r="5989" spans="11:12">
      <c r="K5989" s="103">
        <v>39883</v>
      </c>
      <c r="L5989" s="12">
        <v>0.99326781706630496</v>
      </c>
    </row>
    <row r="5990" spans="11:12">
      <c r="K5990" s="103">
        <v>39884</v>
      </c>
      <c r="L5990" s="12">
        <v>0.99314343839329999</v>
      </c>
    </row>
    <row r="5991" spans="11:12">
      <c r="K5991" s="103">
        <v>39885</v>
      </c>
      <c r="L5991" s="12">
        <v>0.99214412353961101</v>
      </c>
    </row>
    <row r="5992" spans="11:12">
      <c r="K5992" s="103">
        <v>39888</v>
      </c>
      <c r="L5992" s="12">
        <v>0.99192954527416199</v>
      </c>
    </row>
    <row r="5993" spans="11:12">
      <c r="K5993" s="103">
        <v>39889</v>
      </c>
      <c r="L5993" s="12">
        <v>0.99163543627672701</v>
      </c>
    </row>
    <row r="5994" spans="11:12">
      <c r="K5994" s="103">
        <v>39890</v>
      </c>
      <c r="L5994" s="12">
        <v>0.99242241289407995</v>
      </c>
    </row>
    <row r="5995" spans="11:12">
      <c r="K5995" s="103">
        <v>39891</v>
      </c>
      <c r="L5995" s="12">
        <v>0.99228437245857604</v>
      </c>
    </row>
    <row r="5996" spans="11:12">
      <c r="K5996" s="103">
        <v>39892</v>
      </c>
      <c r="L5996" s="12">
        <v>0.99170983237752497</v>
      </c>
    </row>
    <row r="5997" spans="11:12">
      <c r="K5997" s="103">
        <v>39895</v>
      </c>
      <c r="L5997" s="12">
        <v>0.99295306458305299</v>
      </c>
    </row>
    <row r="5998" spans="11:12">
      <c r="K5998" s="103">
        <v>39896</v>
      </c>
      <c r="L5998" s="12">
        <v>0.99295306458305299</v>
      </c>
    </row>
    <row r="5999" spans="11:12">
      <c r="K5999" s="103">
        <v>39897</v>
      </c>
      <c r="L5999" s="12">
        <v>0.99255827378845995</v>
      </c>
    </row>
    <row r="6000" spans="11:12">
      <c r="K6000" s="103">
        <v>39898</v>
      </c>
      <c r="L6000" s="12">
        <v>0.99185688312213405</v>
      </c>
    </row>
    <row r="6001" spans="11:12">
      <c r="K6001" s="103">
        <v>39899</v>
      </c>
      <c r="L6001" s="12">
        <v>0.99214412353961101</v>
      </c>
    </row>
    <row r="6002" spans="11:12">
      <c r="K6002" s="103">
        <v>39902</v>
      </c>
      <c r="L6002" s="12">
        <v>0.99255827378845995</v>
      </c>
    </row>
    <row r="6003" spans="11:12">
      <c r="K6003" s="103">
        <v>39903</v>
      </c>
      <c r="L6003" s="12">
        <v>0.99255827378845995</v>
      </c>
    </row>
    <row r="6004" spans="11:12">
      <c r="K6004" s="103">
        <v>39904</v>
      </c>
      <c r="L6004" s="12">
        <v>0.96840059922502497</v>
      </c>
    </row>
    <row r="6005" spans="11:12">
      <c r="K6005" s="103">
        <v>39905</v>
      </c>
      <c r="L6005" s="12">
        <v>0.96721907014241004</v>
      </c>
    </row>
    <row r="6006" spans="11:12">
      <c r="K6006" s="103">
        <v>39906</v>
      </c>
      <c r="L6006" s="12">
        <v>0.97770552178458803</v>
      </c>
    </row>
    <row r="6007" spans="11:12">
      <c r="K6007" s="103">
        <v>39909</v>
      </c>
      <c r="L6007" s="12">
        <v>0.97590822862041904</v>
      </c>
    </row>
    <row r="6008" spans="11:12">
      <c r="K6008" s="103">
        <v>39910</v>
      </c>
      <c r="L6008" s="12">
        <v>0.97515598349138899</v>
      </c>
    </row>
    <row r="6009" spans="11:12">
      <c r="K6009" s="103">
        <v>39911</v>
      </c>
      <c r="L6009" s="12">
        <v>0.97457895723146504</v>
      </c>
    </row>
    <row r="6010" spans="11:12">
      <c r="K6010" s="103">
        <v>39912</v>
      </c>
      <c r="L6010" s="12">
        <v>0.97457895723146504</v>
      </c>
    </row>
    <row r="6011" spans="11:12">
      <c r="K6011" s="103">
        <v>39913</v>
      </c>
      <c r="L6011" s="12">
        <v>0.97194723704151897</v>
      </c>
    </row>
    <row r="6012" spans="11:12">
      <c r="K6012" s="103">
        <v>39916</v>
      </c>
      <c r="L6012" s="12">
        <v>0.97298511553839695</v>
      </c>
    </row>
    <row r="6013" spans="11:12">
      <c r="K6013" s="103">
        <v>39917</v>
      </c>
      <c r="L6013" s="12">
        <v>0.97257387536120099</v>
      </c>
    </row>
    <row r="6014" spans="11:12">
      <c r="K6014" s="103">
        <v>39918</v>
      </c>
      <c r="L6014" s="12">
        <v>0.97359231691519799</v>
      </c>
    </row>
    <row r="6015" spans="11:12">
      <c r="K6015" s="103">
        <v>39919</v>
      </c>
      <c r="L6015" s="12">
        <v>0.973990747798404</v>
      </c>
    </row>
    <row r="6016" spans="11:12">
      <c r="K6016" s="103">
        <v>39920</v>
      </c>
      <c r="L6016" s="12">
        <v>0.97457895723146504</v>
      </c>
    </row>
    <row r="6017" spans="11:12">
      <c r="K6017" s="103">
        <v>39923</v>
      </c>
      <c r="L6017" s="12">
        <v>0.97278014334141105</v>
      </c>
    </row>
    <row r="6018" spans="11:12">
      <c r="K6018" s="103">
        <v>39924</v>
      </c>
      <c r="L6018" s="12">
        <v>0.96977174940240696</v>
      </c>
    </row>
    <row r="6019" spans="11:12">
      <c r="K6019" s="103">
        <v>39925</v>
      </c>
      <c r="L6019" s="12">
        <v>0.968863250921422</v>
      </c>
    </row>
    <row r="6020" spans="11:12">
      <c r="K6020" s="103">
        <v>39926</v>
      </c>
      <c r="L6020" s="12">
        <v>0.96932028470392195</v>
      </c>
    </row>
    <row r="6021" spans="11:12">
      <c r="K6021" s="103">
        <v>39927</v>
      </c>
      <c r="L6021" s="12">
        <v>0.97087636575981895</v>
      </c>
    </row>
    <row r="6022" spans="11:12">
      <c r="K6022" s="103">
        <v>39930</v>
      </c>
      <c r="L6022" s="12">
        <v>0.96863263036886904</v>
      </c>
    </row>
    <row r="6023" spans="11:12">
      <c r="K6023" s="103">
        <v>39931</v>
      </c>
      <c r="L6023" s="12">
        <v>0.96863263036886904</v>
      </c>
    </row>
    <row r="6024" spans="11:12">
      <c r="K6024" s="103">
        <v>39932</v>
      </c>
      <c r="L6024" s="12">
        <v>0.97043861093740802</v>
      </c>
    </row>
    <row r="6025" spans="11:12">
      <c r="K6025" s="103">
        <v>39933</v>
      </c>
      <c r="L6025" s="12">
        <v>0.97215742818876705</v>
      </c>
    </row>
    <row r="6026" spans="11:12">
      <c r="K6026" s="103">
        <v>39934</v>
      </c>
      <c r="L6026" s="12">
        <v>0.937883546880656</v>
      </c>
    </row>
    <row r="6027" spans="11:12">
      <c r="K6027" s="103">
        <v>39937</v>
      </c>
      <c r="L6027" s="12">
        <v>0.93626319227372401</v>
      </c>
    </row>
    <row r="6028" spans="11:12">
      <c r="K6028" s="103">
        <v>39938</v>
      </c>
      <c r="L6028" s="12">
        <v>0.93120449659696902</v>
      </c>
    </row>
    <row r="6029" spans="11:12">
      <c r="K6029" s="103">
        <v>39939</v>
      </c>
      <c r="L6029" s="12">
        <v>0.93544077843191598</v>
      </c>
    </row>
    <row r="6030" spans="11:12">
      <c r="K6030" s="103">
        <v>39940</v>
      </c>
      <c r="L6030" s="12">
        <v>0.93292403506379995</v>
      </c>
    </row>
    <row r="6031" spans="11:12">
      <c r="K6031" s="103">
        <v>39941</v>
      </c>
      <c r="L6031" s="12">
        <v>0.93120449659696902</v>
      </c>
    </row>
    <row r="6032" spans="11:12">
      <c r="K6032" s="103">
        <v>39944</v>
      </c>
      <c r="L6032" s="12">
        <v>0.93206846709996805</v>
      </c>
    </row>
    <row r="6033" spans="11:12">
      <c r="K6033" s="103">
        <v>39945</v>
      </c>
      <c r="L6033" s="12">
        <v>0.92900751426031103</v>
      </c>
    </row>
    <row r="6034" spans="11:12">
      <c r="K6034" s="103">
        <v>39946</v>
      </c>
      <c r="L6034" s="12">
        <v>0.93249729857222097</v>
      </c>
    </row>
    <row r="6035" spans="11:12">
      <c r="K6035" s="103">
        <v>39947</v>
      </c>
      <c r="L6035" s="12">
        <v>0.92811378196587602</v>
      </c>
    </row>
    <row r="6036" spans="11:12">
      <c r="K6036" s="103">
        <v>39948</v>
      </c>
      <c r="L6036" s="12">
        <v>0.92491768468453295</v>
      </c>
    </row>
    <row r="6037" spans="11:12">
      <c r="K6037" s="103">
        <v>39951</v>
      </c>
      <c r="L6037" s="12">
        <v>0.92304331270854101</v>
      </c>
    </row>
    <row r="6038" spans="11:12">
      <c r="K6038" s="103">
        <v>39952</v>
      </c>
      <c r="L6038" s="12">
        <v>0.92065058930573096</v>
      </c>
    </row>
    <row r="6039" spans="11:12">
      <c r="K6039" s="103">
        <v>39953</v>
      </c>
      <c r="L6039" s="12">
        <v>0.921614349680973</v>
      </c>
    </row>
    <row r="6040" spans="11:12">
      <c r="K6040" s="103">
        <v>39954</v>
      </c>
      <c r="L6040" s="12">
        <v>0.92113358477942398</v>
      </c>
    </row>
    <row r="6041" spans="11:12">
      <c r="K6041" s="103">
        <v>39955</v>
      </c>
      <c r="L6041" s="12">
        <v>0.92209288917409904</v>
      </c>
    </row>
    <row r="6042" spans="11:12">
      <c r="K6042" s="103">
        <v>39958</v>
      </c>
      <c r="L6042" s="12">
        <v>0.916705713336051</v>
      </c>
    </row>
    <row r="6043" spans="11:12">
      <c r="K6043" s="103">
        <v>39959</v>
      </c>
      <c r="L6043" s="12">
        <v>0.916705713336051</v>
      </c>
    </row>
    <row r="6044" spans="11:12">
      <c r="K6044" s="103">
        <v>39960</v>
      </c>
      <c r="L6044" s="12">
        <v>0.92256920844629298</v>
      </c>
    </row>
    <row r="6045" spans="11:12">
      <c r="K6045" s="103">
        <v>39961</v>
      </c>
      <c r="L6045" s="12">
        <v>0.92256920844629298</v>
      </c>
    </row>
    <row r="6046" spans="11:12">
      <c r="K6046" s="103">
        <v>39962</v>
      </c>
      <c r="L6046" s="12">
        <v>0.92538079286472796</v>
      </c>
    </row>
    <row r="6047" spans="11:12">
      <c r="K6047" s="103">
        <v>39965</v>
      </c>
      <c r="L6047" s="12">
        <v>0.81867184541256</v>
      </c>
    </row>
    <row r="6048" spans="11:12">
      <c r="K6048" s="103">
        <v>39966</v>
      </c>
      <c r="L6048" s="12">
        <v>0.81519629590854104</v>
      </c>
    </row>
    <row r="6049" spans="11:12">
      <c r="K6049" s="103">
        <v>39967</v>
      </c>
      <c r="L6049" s="12">
        <v>0.80812199290433495</v>
      </c>
    </row>
    <row r="6050" spans="11:12">
      <c r="K6050" s="103">
        <v>39968</v>
      </c>
      <c r="L6050" s="12">
        <v>0.80542694770485801</v>
      </c>
    </row>
    <row r="6051" spans="11:12">
      <c r="K6051" s="103">
        <v>39969</v>
      </c>
      <c r="L6051" s="12">
        <v>0.81079406290481804</v>
      </c>
    </row>
    <row r="6052" spans="11:12">
      <c r="K6052" s="103">
        <v>39972</v>
      </c>
      <c r="L6052" s="12">
        <v>0.79627840476502099</v>
      </c>
    </row>
    <row r="6053" spans="11:12">
      <c r="K6053" s="103">
        <v>39973</v>
      </c>
      <c r="L6053" s="12">
        <v>0.78687816510907904</v>
      </c>
    </row>
    <row r="6054" spans="11:12">
      <c r="K6054" s="103">
        <v>39974</v>
      </c>
      <c r="L6054" s="12">
        <v>0.78687816510907904</v>
      </c>
    </row>
    <row r="6055" spans="11:12">
      <c r="K6055" s="103">
        <v>39975</v>
      </c>
      <c r="L6055" s="12">
        <v>0.78208470890328596</v>
      </c>
    </row>
    <row r="6056" spans="11:12">
      <c r="K6056" s="103">
        <v>39976</v>
      </c>
      <c r="L6056" s="12">
        <v>0.76128608577177104</v>
      </c>
    </row>
    <row r="6057" spans="11:12">
      <c r="K6057" s="103">
        <v>39979</v>
      </c>
      <c r="L6057" s="12">
        <v>0.76532954185359803</v>
      </c>
    </row>
    <row r="6058" spans="11:12">
      <c r="K6058" s="103">
        <v>39980</v>
      </c>
      <c r="L6058" s="12">
        <v>0.78496820507289999</v>
      </c>
    </row>
    <row r="6059" spans="11:12">
      <c r="K6059" s="103">
        <v>39981</v>
      </c>
      <c r="L6059" s="12">
        <v>0.76128608577177104</v>
      </c>
    </row>
    <row r="6060" spans="11:12">
      <c r="K6060" s="103">
        <v>39982</v>
      </c>
      <c r="L6060" s="12">
        <v>0.76733697946288404</v>
      </c>
    </row>
    <row r="6061" spans="11:12">
      <c r="K6061" s="103">
        <v>39983</v>
      </c>
      <c r="L6061" s="12">
        <v>0.77625131420234195</v>
      </c>
    </row>
    <row r="6062" spans="11:12">
      <c r="K6062" s="103">
        <v>39986</v>
      </c>
      <c r="L6062" s="12">
        <v>0.760269298073454</v>
      </c>
    </row>
    <row r="6063" spans="11:12">
      <c r="K6063" s="103">
        <v>39987</v>
      </c>
      <c r="L6063" s="12">
        <v>0.74788548364992502</v>
      </c>
    </row>
    <row r="6064" spans="11:12">
      <c r="K6064" s="103">
        <v>39988</v>
      </c>
      <c r="L6064" s="12">
        <v>0.74050874854334103</v>
      </c>
    </row>
    <row r="6065" spans="11:12">
      <c r="K6065" s="103">
        <v>39989</v>
      </c>
      <c r="L6065" s="12">
        <v>0.74578919299929702</v>
      </c>
    </row>
    <row r="6066" spans="11:12">
      <c r="K6066" s="103">
        <v>39990</v>
      </c>
      <c r="L6066" s="12">
        <v>0.73302209310920097</v>
      </c>
    </row>
    <row r="6067" spans="11:12">
      <c r="K6067" s="103">
        <v>39993</v>
      </c>
      <c r="L6067" s="12">
        <v>0.74368379829304398</v>
      </c>
    </row>
    <row r="6068" spans="11:12">
      <c r="K6068" s="103">
        <v>39994</v>
      </c>
      <c r="L6068" s="12">
        <v>0.75101273984706196</v>
      </c>
    </row>
    <row r="6069" spans="11:12">
      <c r="K6069" s="103">
        <v>39995</v>
      </c>
      <c r="L6069" s="12">
        <v>0.79690886730753996</v>
      </c>
    </row>
    <row r="6070" spans="11:12">
      <c r="K6070" s="103">
        <v>39996</v>
      </c>
      <c r="L6070" s="12">
        <v>0.80513846491536101</v>
      </c>
    </row>
    <row r="6071" spans="11:12">
      <c r="K6071" s="103">
        <v>39997</v>
      </c>
      <c r="L6071" s="12">
        <v>0.80423420892046904</v>
      </c>
    </row>
    <row r="6072" spans="11:12">
      <c r="K6072" s="103">
        <v>40000</v>
      </c>
      <c r="L6072" s="12">
        <v>0.78752565064427604</v>
      </c>
    </row>
    <row r="6073" spans="11:12">
      <c r="K6073" s="103">
        <v>40001</v>
      </c>
      <c r="L6073" s="12">
        <v>0.79412021027246904</v>
      </c>
    </row>
    <row r="6074" spans="11:12">
      <c r="K6074" s="103">
        <v>40002</v>
      </c>
      <c r="L6074" s="12">
        <v>0.80059178886353</v>
      </c>
    </row>
    <row r="6075" spans="11:12">
      <c r="K6075" s="103">
        <v>40003</v>
      </c>
      <c r="L6075" s="12">
        <v>0.80693933999226797</v>
      </c>
    </row>
    <row r="6076" spans="11:12">
      <c r="K6076" s="103">
        <v>40004</v>
      </c>
      <c r="L6076" s="12">
        <v>0.80059178886353</v>
      </c>
    </row>
    <row r="6077" spans="11:12">
      <c r="K6077" s="103">
        <v>40007</v>
      </c>
      <c r="L6077" s="12">
        <v>0.81579037327642401</v>
      </c>
    </row>
    <row r="6078" spans="11:12">
      <c r="K6078" s="103">
        <v>40008</v>
      </c>
      <c r="L6078" s="12">
        <v>0.81839564449998103</v>
      </c>
    </row>
    <row r="6079" spans="11:12">
      <c r="K6079" s="103">
        <v>40009</v>
      </c>
      <c r="L6079" s="12">
        <v>0.81925891893856595</v>
      </c>
    </row>
    <row r="6080" spans="11:12">
      <c r="K6080" s="103">
        <v>40010</v>
      </c>
      <c r="L6080" s="12">
        <v>0.81752979430807604</v>
      </c>
    </row>
    <row r="6081" spans="11:12">
      <c r="K6081" s="103">
        <v>40011</v>
      </c>
      <c r="L6081" s="12">
        <v>0.81579037327642401</v>
      </c>
    </row>
    <row r="6082" spans="11:12">
      <c r="K6082" s="103">
        <v>40014</v>
      </c>
      <c r="L6082" s="12">
        <v>0.81925891893856595</v>
      </c>
    </row>
    <row r="6083" spans="11:12">
      <c r="K6083" s="103">
        <v>40015</v>
      </c>
      <c r="L6083" s="12">
        <v>0.81925891893856595</v>
      </c>
    </row>
    <row r="6084" spans="11:12">
      <c r="K6084" s="103">
        <v>40016</v>
      </c>
      <c r="L6084" s="12">
        <v>0.81839564449998103</v>
      </c>
    </row>
    <row r="6085" spans="11:12">
      <c r="K6085" s="103">
        <v>40017</v>
      </c>
      <c r="L6085" s="12">
        <v>0.82268622850084305</v>
      </c>
    </row>
    <row r="6086" spans="11:12">
      <c r="K6086" s="103">
        <v>40018</v>
      </c>
      <c r="L6086" s="12">
        <v>0.83435589466696403</v>
      </c>
    </row>
    <row r="6087" spans="11:12">
      <c r="K6087" s="103">
        <v>40021</v>
      </c>
      <c r="L6087" s="12">
        <v>0.82522959391308004</v>
      </c>
    </row>
    <row r="6088" spans="11:12">
      <c r="K6088" s="103">
        <v>40022</v>
      </c>
      <c r="L6088" s="12">
        <v>0.835169997692362</v>
      </c>
    </row>
    <row r="6089" spans="11:12">
      <c r="K6089" s="103">
        <v>40023</v>
      </c>
      <c r="L6089" s="12">
        <v>0.83024645660540497</v>
      </c>
    </row>
    <row r="6090" spans="11:12">
      <c r="K6090" s="103">
        <v>40024</v>
      </c>
      <c r="L6090" s="12">
        <v>0.82011961604595196</v>
      </c>
    </row>
    <row r="6091" spans="11:12">
      <c r="K6091" s="103">
        <v>40025</v>
      </c>
      <c r="L6091" s="12">
        <v>0.80873001621663798</v>
      </c>
    </row>
    <row r="6092" spans="11:12">
      <c r="K6092" s="103">
        <v>40028</v>
      </c>
      <c r="L6092" s="12">
        <v>0.81483506258114202</v>
      </c>
    </row>
    <row r="6093" spans="11:12">
      <c r="K6093" s="103">
        <v>40029</v>
      </c>
      <c r="L6093" s="12">
        <v>0.80775229699507101</v>
      </c>
    </row>
    <row r="6094" spans="11:12">
      <c r="K6094" s="103">
        <v>40030</v>
      </c>
      <c r="L6094" s="12">
        <v>0.81307974356269497</v>
      </c>
    </row>
    <row r="6095" spans="11:12">
      <c r="K6095" s="103">
        <v>40031</v>
      </c>
      <c r="L6095" s="12">
        <v>0.82260665136246702</v>
      </c>
    </row>
    <row r="6096" spans="11:12">
      <c r="K6096" s="103">
        <v>40032</v>
      </c>
      <c r="L6096" s="12">
        <v>0.81570887003314696</v>
      </c>
    </row>
    <row r="6097" spans="11:12">
      <c r="K6097" s="103">
        <v>40035</v>
      </c>
      <c r="L6097" s="12">
        <v>0.803242564281334</v>
      </c>
    </row>
    <row r="6098" spans="11:12">
      <c r="K6098" s="103">
        <v>40036</v>
      </c>
      <c r="L6098" s="12">
        <v>0.805054093515987</v>
      </c>
    </row>
    <row r="6099" spans="11:12">
      <c r="K6099" s="103">
        <v>40037</v>
      </c>
      <c r="L6099" s="12">
        <v>0.80050623185713798</v>
      </c>
    </row>
    <row r="6100" spans="11:12">
      <c r="K6100" s="103">
        <v>40038</v>
      </c>
      <c r="L6100" s="12">
        <v>0.803242564281334</v>
      </c>
    </row>
    <row r="6101" spans="11:12">
      <c r="K6101" s="103">
        <v>40039</v>
      </c>
      <c r="L6101" s="12">
        <v>0.80595604255605002</v>
      </c>
    </row>
    <row r="6102" spans="11:12">
      <c r="K6102" s="103">
        <v>40042</v>
      </c>
      <c r="L6102" s="12">
        <v>0.80775229699507101</v>
      </c>
    </row>
    <row r="6103" spans="11:12">
      <c r="K6103" s="103">
        <v>40043</v>
      </c>
      <c r="L6103" s="12">
        <v>0.82089767479270004</v>
      </c>
    </row>
    <row r="6104" spans="11:12">
      <c r="K6104" s="103">
        <v>40044</v>
      </c>
      <c r="L6104" s="12">
        <v>0.808646597584331</v>
      </c>
    </row>
    <row r="6105" spans="11:12">
      <c r="K6105" s="103">
        <v>40045</v>
      </c>
      <c r="L6105" s="12">
        <v>0.805054093515987</v>
      </c>
    </row>
    <row r="6106" spans="11:12">
      <c r="K6106" s="103">
        <v>40046</v>
      </c>
      <c r="L6106" s="12">
        <v>0.79589509439405703</v>
      </c>
    </row>
    <row r="6107" spans="11:12">
      <c r="K6107" s="103">
        <v>40049</v>
      </c>
      <c r="L6107" s="12">
        <v>0.79682236654858496</v>
      </c>
    </row>
    <row r="6108" spans="11:12">
      <c r="K6108" s="103">
        <v>40050</v>
      </c>
      <c r="L6108" s="12">
        <v>0.787436811495694</v>
      </c>
    </row>
    <row r="6109" spans="11:12">
      <c r="K6109" s="103">
        <v>40051</v>
      </c>
      <c r="L6109" s="12">
        <v>0.79589509439405703</v>
      </c>
    </row>
    <row r="6110" spans="11:12">
      <c r="K6110" s="103">
        <v>40052</v>
      </c>
      <c r="L6110" s="12">
        <v>0.80414959990473001</v>
      </c>
    </row>
    <row r="6111" spans="11:12">
      <c r="K6111" s="103">
        <v>40053</v>
      </c>
      <c r="L6111" s="12">
        <v>0.803242564281334</v>
      </c>
    </row>
    <row r="6112" spans="11:12">
      <c r="K6112" s="103">
        <v>40056</v>
      </c>
      <c r="L6112" s="12">
        <v>0.81483506258114202</v>
      </c>
    </row>
    <row r="6113" spans="11:12">
      <c r="K6113" s="103">
        <v>40057</v>
      </c>
      <c r="L6113" s="12">
        <v>0.77247323464513495</v>
      </c>
    </row>
    <row r="6114" spans="11:12">
      <c r="K6114" s="103">
        <v>40058</v>
      </c>
      <c r="L6114" s="12">
        <v>0.77933595520744603</v>
      </c>
    </row>
    <row r="6115" spans="11:12">
      <c r="K6115" s="103">
        <v>40059</v>
      </c>
      <c r="L6115" s="12">
        <v>0.77640941230692895</v>
      </c>
    </row>
    <row r="6116" spans="11:12">
      <c r="K6116" s="103">
        <v>40060</v>
      </c>
      <c r="L6116" s="12">
        <v>0.78224043275050203</v>
      </c>
    </row>
    <row r="6117" spans="11:12">
      <c r="K6117" s="103">
        <v>40063</v>
      </c>
      <c r="L6117" s="12">
        <v>0.78512273279817901</v>
      </c>
    </row>
    <row r="6118" spans="11:12">
      <c r="K6118" s="103">
        <v>40064</v>
      </c>
      <c r="L6118" s="12">
        <v>0.77148312751396897</v>
      </c>
    </row>
    <row r="6119" spans="11:12">
      <c r="K6119" s="103">
        <v>40065</v>
      </c>
      <c r="L6119" s="12">
        <v>0.77933595520744603</v>
      </c>
    </row>
    <row r="6120" spans="11:12">
      <c r="K6120" s="103">
        <v>40066</v>
      </c>
      <c r="L6120" s="12">
        <v>0.78224043275050203</v>
      </c>
    </row>
    <row r="6121" spans="11:12">
      <c r="K6121" s="103">
        <v>40067</v>
      </c>
      <c r="L6121" s="12">
        <v>0.78320366898917304</v>
      </c>
    </row>
    <row r="6122" spans="11:12">
      <c r="K6122" s="103">
        <v>40070</v>
      </c>
      <c r="L6122" s="12">
        <v>0.78030657173806295</v>
      </c>
    </row>
    <row r="6123" spans="11:12">
      <c r="K6123" s="103">
        <v>40071</v>
      </c>
      <c r="L6123" s="12">
        <v>0.78127473230349198</v>
      </c>
    </row>
    <row r="6124" spans="11:12">
      <c r="K6124" s="103">
        <v>40072</v>
      </c>
      <c r="L6124" s="12">
        <v>0.78703189227612302</v>
      </c>
    </row>
    <row r="6125" spans="11:12">
      <c r="K6125" s="103">
        <v>40073</v>
      </c>
      <c r="L6125" s="12">
        <v>0.78893111697938501</v>
      </c>
    </row>
    <row r="6126" spans="11:12">
      <c r="K6126" s="103">
        <v>40074</v>
      </c>
      <c r="L6126" s="12">
        <v>0.79735391973090497</v>
      </c>
    </row>
    <row r="6127" spans="11:12">
      <c r="K6127" s="103">
        <v>40077</v>
      </c>
      <c r="L6127" s="12">
        <v>0.79363552341659505</v>
      </c>
    </row>
    <row r="6128" spans="11:12">
      <c r="K6128" s="103">
        <v>40078</v>
      </c>
      <c r="L6128" s="12">
        <v>0.78224043275050203</v>
      </c>
    </row>
    <row r="6129" spans="11:12">
      <c r="K6129" s="103">
        <v>40079</v>
      </c>
      <c r="L6129" s="12">
        <v>0.78224043275050203</v>
      </c>
    </row>
    <row r="6130" spans="11:12">
      <c r="K6130" s="103">
        <v>40080</v>
      </c>
      <c r="L6130" s="12">
        <v>0.78030657173806295</v>
      </c>
    </row>
    <row r="6131" spans="11:12">
      <c r="K6131" s="103">
        <v>40081</v>
      </c>
      <c r="L6131" s="12">
        <v>0.77933595520744603</v>
      </c>
    </row>
    <row r="6132" spans="11:12">
      <c r="K6132" s="103">
        <v>40084</v>
      </c>
      <c r="L6132" s="12">
        <v>0.79082037747378597</v>
      </c>
    </row>
    <row r="6133" spans="11:12">
      <c r="K6133" s="103">
        <v>40085</v>
      </c>
      <c r="L6133" s="12">
        <v>0.79269964533309301</v>
      </c>
    </row>
    <row r="6134" spans="11:12">
      <c r="K6134" s="103">
        <v>40086</v>
      </c>
      <c r="L6134" s="12">
        <v>0.78512273279817901</v>
      </c>
    </row>
    <row r="6135" spans="11:12">
      <c r="K6135" s="103">
        <v>40087</v>
      </c>
      <c r="L6135" s="12">
        <v>0.73522593068277498</v>
      </c>
    </row>
    <row r="6136" spans="11:12">
      <c r="K6136" s="103">
        <v>40088</v>
      </c>
      <c r="L6136" s="12">
        <v>0.73415207933218496</v>
      </c>
    </row>
    <row r="6137" spans="11:12">
      <c r="K6137" s="103">
        <v>40091</v>
      </c>
      <c r="L6137" s="12">
        <v>0.74056190261115995</v>
      </c>
    </row>
    <row r="6138" spans="11:12">
      <c r="K6138" s="103">
        <v>40092</v>
      </c>
      <c r="L6138" s="12">
        <v>0.73307602517191695</v>
      </c>
    </row>
    <row r="6139" spans="11:12">
      <c r="K6139" s="103">
        <v>40093</v>
      </c>
      <c r="L6139" s="12">
        <v>0.73307602517191695</v>
      </c>
    </row>
    <row r="6140" spans="11:12">
      <c r="K6140" s="103">
        <v>40094</v>
      </c>
      <c r="L6140" s="12">
        <v>0.73629757222813796</v>
      </c>
    </row>
    <row r="6141" spans="11:12">
      <c r="K6141" s="103">
        <v>40095</v>
      </c>
      <c r="L6141" s="12">
        <v>0.73843419823006196</v>
      </c>
    </row>
    <row r="6142" spans="11:12">
      <c r="K6142" s="103">
        <v>40098</v>
      </c>
      <c r="L6142" s="12">
        <v>0.74268063163777898</v>
      </c>
    </row>
    <row r="6143" spans="11:12">
      <c r="K6143" s="103">
        <v>40099</v>
      </c>
      <c r="L6143" s="12">
        <v>0.74898244420758997</v>
      </c>
    </row>
    <row r="6144" spans="11:12">
      <c r="K6144" s="103">
        <v>40100</v>
      </c>
      <c r="L6144" s="12">
        <v>0.75210245166595002</v>
      </c>
    </row>
    <row r="6145" spans="11:12">
      <c r="K6145" s="103">
        <v>40101</v>
      </c>
      <c r="L6145" s="12">
        <v>0.75210245166595002</v>
      </c>
    </row>
    <row r="6146" spans="11:12">
      <c r="K6146" s="103">
        <v>40102</v>
      </c>
      <c r="L6146" s="12">
        <v>0.75210245166595002</v>
      </c>
    </row>
    <row r="6147" spans="11:12">
      <c r="K6147" s="103">
        <v>40105</v>
      </c>
      <c r="L6147" s="12">
        <v>0.76235123574943797</v>
      </c>
    </row>
    <row r="6148" spans="11:12">
      <c r="K6148" s="103">
        <v>40106</v>
      </c>
      <c r="L6148" s="12">
        <v>0.75930123278905604</v>
      </c>
    </row>
    <row r="6149" spans="11:12">
      <c r="K6149" s="103">
        <v>40107</v>
      </c>
      <c r="L6149" s="12">
        <v>0.75930123278905604</v>
      </c>
    </row>
    <row r="6150" spans="11:12">
      <c r="K6150" s="103">
        <v>40108</v>
      </c>
      <c r="L6150" s="12">
        <v>0.75623004884943201</v>
      </c>
    </row>
    <row r="6151" spans="11:12">
      <c r="K6151" s="103">
        <v>40109</v>
      </c>
      <c r="L6151" s="12">
        <v>0.76235123574943797</v>
      </c>
    </row>
    <row r="6152" spans="11:12">
      <c r="K6152" s="103">
        <v>40112</v>
      </c>
      <c r="L6152" s="12">
        <v>0.75623004884943201</v>
      </c>
    </row>
    <row r="6153" spans="11:12">
      <c r="K6153" s="103">
        <v>40113</v>
      </c>
      <c r="L6153" s="12">
        <v>0.74268063163777898</v>
      </c>
    </row>
    <row r="6154" spans="11:12">
      <c r="K6154" s="103">
        <v>40114</v>
      </c>
      <c r="L6154" s="12">
        <v>0.74268063163777898</v>
      </c>
    </row>
    <row r="6155" spans="11:12">
      <c r="K6155" s="103">
        <v>40115</v>
      </c>
      <c r="L6155" s="12">
        <v>0.74898244420758997</v>
      </c>
    </row>
    <row r="6156" spans="11:12">
      <c r="K6156" s="103">
        <v>40116</v>
      </c>
      <c r="L6156" s="12">
        <v>0.73736699703452202</v>
      </c>
    </row>
    <row r="6157" spans="11:12">
      <c r="K6157" s="103">
        <v>40119</v>
      </c>
      <c r="L6157" s="12">
        <v>0.76200499195647797</v>
      </c>
    </row>
    <row r="6158" spans="11:12">
      <c r="K6158" s="103">
        <v>40120</v>
      </c>
      <c r="L6158" s="12">
        <v>0.76804576142481196</v>
      </c>
    </row>
    <row r="6159" spans="11:12">
      <c r="K6159" s="103">
        <v>40121</v>
      </c>
      <c r="L6159" s="12">
        <v>0.77004021397938505</v>
      </c>
    </row>
    <row r="6160" spans="11:12">
      <c r="K6160" s="103">
        <v>40122</v>
      </c>
      <c r="L6160" s="12">
        <v>0.77596560977534601</v>
      </c>
    </row>
    <row r="6161" spans="11:12">
      <c r="K6161" s="103">
        <v>40123</v>
      </c>
      <c r="L6161" s="12">
        <v>0.76904418964072796</v>
      </c>
    </row>
    <row r="6162" spans="11:12">
      <c r="K6162" s="103">
        <v>40126</v>
      </c>
      <c r="L6162" s="12">
        <v>0.76704493427465203</v>
      </c>
    </row>
    <row r="6163" spans="11:12">
      <c r="K6163" s="103">
        <v>40127</v>
      </c>
      <c r="L6163" s="12">
        <v>0.75997240259906595</v>
      </c>
    </row>
    <row r="6164" spans="11:12">
      <c r="K6164" s="103">
        <v>40128</v>
      </c>
      <c r="L6164" s="12">
        <v>0.75174821018114502</v>
      </c>
    </row>
    <row r="6165" spans="11:12">
      <c r="K6165" s="103">
        <v>40129</v>
      </c>
      <c r="L6165" s="12">
        <v>0.76200499195647797</v>
      </c>
    </row>
    <row r="6166" spans="11:12">
      <c r="K6166" s="103">
        <v>40130</v>
      </c>
      <c r="L6166" s="12">
        <v>0.76704493427465203</v>
      </c>
    </row>
    <row r="6167" spans="11:12">
      <c r="K6167" s="103">
        <v>40133</v>
      </c>
      <c r="L6167" s="12">
        <v>0.757930384876359</v>
      </c>
    </row>
    <row r="6168" spans="11:12">
      <c r="K6168" s="103">
        <v>40134</v>
      </c>
      <c r="L6168" s="12">
        <v>0.77004021397938505</v>
      </c>
    </row>
    <row r="6169" spans="11:12">
      <c r="K6169" s="103">
        <v>40135</v>
      </c>
      <c r="L6169" s="12">
        <v>0.76604171319671299</v>
      </c>
    </row>
    <row r="6170" spans="11:12">
      <c r="K6170" s="103">
        <v>40136</v>
      </c>
      <c r="L6170" s="12">
        <v>0.76098987855643396</v>
      </c>
    </row>
    <row r="6171" spans="11:12">
      <c r="K6171" s="103">
        <v>40137</v>
      </c>
      <c r="L6171" s="12">
        <v>0.75381824278977605</v>
      </c>
    </row>
    <row r="6172" spans="11:12">
      <c r="K6172" s="103">
        <v>40140</v>
      </c>
      <c r="L6172" s="12">
        <v>0.75381824278977605</v>
      </c>
    </row>
    <row r="6173" spans="11:12">
      <c r="K6173" s="103">
        <v>40141</v>
      </c>
      <c r="L6173" s="12">
        <v>0.75690585420122802</v>
      </c>
    </row>
    <row r="6174" spans="11:12">
      <c r="K6174" s="103">
        <v>40142</v>
      </c>
      <c r="L6174" s="12">
        <v>0.75895256953455004</v>
      </c>
    </row>
    <row r="6175" spans="11:12">
      <c r="K6175" s="103">
        <v>40143</v>
      </c>
      <c r="L6175" s="12">
        <v>0.76098987855643396</v>
      </c>
    </row>
    <row r="6176" spans="11:12">
      <c r="K6176" s="103">
        <v>40144</v>
      </c>
      <c r="L6176" s="12">
        <v>0.76098987855643396</v>
      </c>
    </row>
    <row r="6177" spans="11:12">
      <c r="K6177" s="103">
        <v>40147</v>
      </c>
      <c r="L6177" s="12">
        <v>0.76604171319671299</v>
      </c>
    </row>
    <row r="6178" spans="11:12">
      <c r="K6178" s="103">
        <v>40148</v>
      </c>
      <c r="L6178" s="12">
        <v>0.59046783090499599</v>
      </c>
    </row>
    <row r="6179" spans="11:12">
      <c r="K6179" s="103">
        <v>40149</v>
      </c>
      <c r="L6179" s="12">
        <v>0.60315195160221402</v>
      </c>
    </row>
    <row r="6180" spans="11:12">
      <c r="K6180" s="103">
        <v>40150</v>
      </c>
      <c r="L6180" s="12">
        <v>0.60315195160221402</v>
      </c>
    </row>
    <row r="6181" spans="11:12">
      <c r="K6181" s="103">
        <v>40151</v>
      </c>
      <c r="L6181" s="12">
        <v>0.59935750170148105</v>
      </c>
    </row>
    <row r="6182" spans="11:12">
      <c r="K6182" s="103">
        <v>40154</v>
      </c>
      <c r="L6182" s="12">
        <v>0.60062337962553702</v>
      </c>
    </row>
    <row r="6183" spans="11:12">
      <c r="K6183" s="103">
        <v>40155</v>
      </c>
      <c r="L6183" s="12">
        <v>0.59935750170148105</v>
      </c>
    </row>
    <row r="6184" spans="11:12">
      <c r="K6184" s="103">
        <v>40156</v>
      </c>
      <c r="L6184" s="12">
        <v>0.59809057943321797</v>
      </c>
    </row>
    <row r="6185" spans="11:12">
      <c r="K6185" s="103">
        <v>40157</v>
      </c>
      <c r="L6185" s="12">
        <v>0.604414620319079</v>
      </c>
    </row>
    <row r="6186" spans="11:12">
      <c r="K6186" s="103">
        <v>40158</v>
      </c>
      <c r="L6186" s="12">
        <v>0.60945421938612399</v>
      </c>
    </row>
    <row r="6187" spans="11:12">
      <c r="K6187" s="103">
        <v>40161</v>
      </c>
      <c r="L6187" s="12">
        <v>0.60945421938612399</v>
      </c>
    </row>
    <row r="6188" spans="11:12">
      <c r="K6188" s="103">
        <v>40162</v>
      </c>
      <c r="L6188" s="12">
        <v>0.61822895459028304</v>
      </c>
    </row>
    <row r="6189" spans="11:12">
      <c r="K6189" s="103">
        <v>40163</v>
      </c>
      <c r="L6189" s="12">
        <v>0.61822895459028304</v>
      </c>
    </row>
    <row r="6190" spans="11:12">
      <c r="K6190" s="103">
        <v>40164</v>
      </c>
      <c r="L6190" s="12">
        <v>0.60945421938612399</v>
      </c>
    </row>
    <row r="6191" spans="11:12">
      <c r="K6191" s="103">
        <v>40165</v>
      </c>
      <c r="L6191" s="12">
        <v>0.604414620319079</v>
      </c>
    </row>
    <row r="6192" spans="11:12">
      <c r="K6192" s="103">
        <v>40168</v>
      </c>
      <c r="L6192" s="12">
        <v>0.59555365290042905</v>
      </c>
    </row>
    <row r="6193" spans="11:12">
      <c r="K6193" s="103">
        <v>40169</v>
      </c>
      <c r="L6193" s="12">
        <v>0.58408917730559795</v>
      </c>
    </row>
    <row r="6194" spans="11:12">
      <c r="K6194" s="103">
        <v>40170</v>
      </c>
      <c r="L6194" s="12">
        <v>0.58919395704924005</v>
      </c>
    </row>
    <row r="6195" spans="11:12">
      <c r="K6195" s="103">
        <v>40171</v>
      </c>
      <c r="L6195" s="12">
        <v>0.59428367423505202</v>
      </c>
    </row>
    <row r="6196" spans="11:12">
      <c r="K6196" s="103">
        <v>40172</v>
      </c>
      <c r="L6196" s="12">
        <v>0.58791914174636095</v>
      </c>
    </row>
    <row r="6197" spans="11:12">
      <c r="K6197" s="103">
        <v>40175</v>
      </c>
      <c r="L6197" s="12">
        <v>0.58281072651029497</v>
      </c>
    </row>
    <row r="6198" spans="11:12">
      <c r="K6198" s="103">
        <v>40176</v>
      </c>
      <c r="L6198" s="12">
        <v>0.57512208345403404</v>
      </c>
    </row>
    <row r="6199" spans="11:12">
      <c r="K6199" s="103">
        <v>40177</v>
      </c>
      <c r="L6199" s="12">
        <v>0.57383777653076196</v>
      </c>
    </row>
    <row r="6200" spans="11:12">
      <c r="K6200" s="103">
        <v>40178</v>
      </c>
      <c r="L6200" s="12">
        <v>0.56869284632981398</v>
      </c>
    </row>
    <row r="6201" spans="11:12">
      <c r="K6201" s="103">
        <v>40179</v>
      </c>
      <c r="L6201" s="12">
        <v>0.34128596683698398</v>
      </c>
    </row>
    <row r="6202" spans="11:12">
      <c r="K6202" s="103">
        <v>40182</v>
      </c>
      <c r="L6202" s="12">
        <v>0.35460623555656601</v>
      </c>
    </row>
    <row r="6203" spans="11:12">
      <c r="K6203" s="103">
        <v>40183</v>
      </c>
      <c r="L6203" s="12">
        <v>0.34852832963184499</v>
      </c>
    </row>
    <row r="6204" spans="11:12">
      <c r="K6204" s="103">
        <v>40184</v>
      </c>
      <c r="L6204" s="12">
        <v>0.33172009010831399</v>
      </c>
    </row>
    <row r="6205" spans="11:12">
      <c r="K6205" s="103">
        <v>40185</v>
      </c>
      <c r="L6205" s="12">
        <v>0.32343876415477502</v>
      </c>
    </row>
    <row r="6206" spans="11:12">
      <c r="K6206" s="103">
        <v>40186</v>
      </c>
      <c r="L6206" s="12">
        <v>0.32226270335596702</v>
      </c>
    </row>
    <row r="6207" spans="11:12">
      <c r="K6207" s="103">
        <v>40189</v>
      </c>
      <c r="L6207" s="12">
        <v>0.316409244895205</v>
      </c>
    </row>
    <row r="6208" spans="11:12">
      <c r="K6208" s="103">
        <v>40190</v>
      </c>
      <c r="L6208" s="12">
        <v>0.316409244895205</v>
      </c>
    </row>
    <row r="6209" spans="11:12">
      <c r="K6209" s="103">
        <v>40191</v>
      </c>
      <c r="L6209" s="12">
        <v>0.31291899796087402</v>
      </c>
    </row>
    <row r="6210" spans="11:12">
      <c r="K6210" s="103">
        <v>40192</v>
      </c>
      <c r="L6210" s="12">
        <v>0.316409244895205</v>
      </c>
    </row>
    <row r="6211" spans="11:12">
      <c r="K6211" s="103">
        <v>40193</v>
      </c>
      <c r="L6211" s="12">
        <v>0.31874521982404302</v>
      </c>
    </row>
    <row r="6212" spans="11:12">
      <c r="K6212" s="103">
        <v>40196</v>
      </c>
      <c r="L6212" s="12">
        <v>0.31291899796087402</v>
      </c>
    </row>
    <row r="6213" spans="11:12">
      <c r="K6213" s="103">
        <v>40197</v>
      </c>
      <c r="L6213" s="12">
        <v>0.31291899796087402</v>
      </c>
    </row>
    <row r="6214" spans="11:12">
      <c r="K6214" s="103">
        <v>40198</v>
      </c>
      <c r="L6214" s="12">
        <v>0.31291899796087402</v>
      </c>
    </row>
    <row r="6215" spans="11:12">
      <c r="K6215" s="103">
        <v>40199</v>
      </c>
      <c r="L6215" s="12">
        <v>0.32226270335596702</v>
      </c>
    </row>
    <row r="6216" spans="11:12">
      <c r="K6216" s="103">
        <v>40200</v>
      </c>
      <c r="L6216" s="12">
        <v>0.31291899796087402</v>
      </c>
    </row>
    <row r="6217" spans="11:12">
      <c r="K6217" s="103">
        <v>40203</v>
      </c>
      <c r="L6217" s="12">
        <v>0.31291899796087402</v>
      </c>
    </row>
    <row r="6218" spans="11:12">
      <c r="K6218" s="103">
        <v>40204</v>
      </c>
      <c r="L6218" s="12">
        <v>0.315243990887834</v>
      </c>
    </row>
    <row r="6219" spans="11:12">
      <c r="K6219" s="103">
        <v>40205</v>
      </c>
      <c r="L6219" s="12">
        <v>0.31291899796087402</v>
      </c>
    </row>
    <row r="6220" spans="11:12">
      <c r="K6220" s="103">
        <v>40206</v>
      </c>
      <c r="L6220" s="12">
        <v>0.32579617552126</v>
      </c>
    </row>
    <row r="6221" spans="11:12">
      <c r="K6221" s="103">
        <v>40207</v>
      </c>
      <c r="L6221" s="12">
        <v>0.31874521982404302</v>
      </c>
    </row>
    <row r="6222" spans="11:12">
      <c r="K6222" s="103">
        <v>40210</v>
      </c>
      <c r="L6222" s="12">
        <v>0.23639123588763999</v>
      </c>
    </row>
    <row r="6223" spans="11:12">
      <c r="K6223" s="103">
        <v>40211</v>
      </c>
      <c r="L6223" s="12">
        <v>0.242494844970568</v>
      </c>
    </row>
    <row r="6224" spans="11:12">
      <c r="K6224" s="103">
        <v>40212</v>
      </c>
      <c r="L6224" s="12">
        <v>0.242494844970568</v>
      </c>
    </row>
    <row r="6225" spans="11:12">
      <c r="K6225" s="103">
        <v>40213</v>
      </c>
      <c r="L6225" s="12">
        <v>0.23943241926269099</v>
      </c>
    </row>
    <row r="6226" spans="11:12">
      <c r="K6226" s="103">
        <v>40214</v>
      </c>
      <c r="L6226" s="12">
        <v>0.24454818975305301</v>
      </c>
    </row>
    <row r="6227" spans="11:12">
      <c r="K6227" s="103">
        <v>40217</v>
      </c>
      <c r="L6227" s="12">
        <v>0.25076401122105002</v>
      </c>
    </row>
    <row r="6228" spans="11:12">
      <c r="K6228" s="103">
        <v>40218</v>
      </c>
      <c r="L6228" s="12">
        <v>0.25076401122105002</v>
      </c>
    </row>
    <row r="6229" spans="11:12">
      <c r="K6229" s="103">
        <v>40219</v>
      </c>
      <c r="L6229" s="12">
        <v>0.24661086361873299</v>
      </c>
    </row>
    <row r="6230" spans="11:12">
      <c r="K6230" s="103">
        <v>40220</v>
      </c>
      <c r="L6230" s="12">
        <v>0.24764568443703999</v>
      </c>
    </row>
    <row r="6231" spans="11:12">
      <c r="K6231" s="103">
        <v>40221</v>
      </c>
      <c r="L6231" s="12">
        <v>0.24661086361873299</v>
      </c>
    </row>
    <row r="6232" spans="11:12">
      <c r="K6232" s="103">
        <v>40224</v>
      </c>
      <c r="L6232" s="12">
        <v>0.24454818975305301</v>
      </c>
    </row>
    <row r="6233" spans="11:12">
      <c r="K6233" s="103">
        <v>40225</v>
      </c>
      <c r="L6233" s="12">
        <v>0.24972226425132599</v>
      </c>
    </row>
    <row r="6234" spans="11:12">
      <c r="K6234" s="103">
        <v>40226</v>
      </c>
      <c r="L6234" s="12">
        <v>0.24454818975305301</v>
      </c>
    </row>
    <row r="6235" spans="11:12">
      <c r="K6235" s="103">
        <v>40227</v>
      </c>
      <c r="L6235" s="12">
        <v>0.24557836343886499</v>
      </c>
    </row>
    <row r="6236" spans="11:12">
      <c r="K6236" s="103">
        <v>40228</v>
      </c>
      <c r="L6236" s="12">
        <v>0.23943241926269099</v>
      </c>
    </row>
    <row r="6237" spans="11:12">
      <c r="K6237" s="103">
        <v>40231</v>
      </c>
      <c r="L6237" s="12">
        <v>0.25076401122105002</v>
      </c>
    </row>
    <row r="6238" spans="11:12">
      <c r="K6238" s="103">
        <v>40232</v>
      </c>
      <c r="L6238" s="12">
        <v>0.25390300690238599</v>
      </c>
    </row>
    <row r="6239" spans="11:12">
      <c r="K6239" s="103">
        <v>40233</v>
      </c>
      <c r="L6239" s="12">
        <v>0.25076401122105002</v>
      </c>
    </row>
    <row r="6240" spans="11:12">
      <c r="K6240" s="103">
        <v>40234</v>
      </c>
      <c r="L6240" s="12">
        <v>0.24557836343886499</v>
      </c>
    </row>
    <row r="6241" spans="11:12">
      <c r="K6241" s="103">
        <v>40235</v>
      </c>
      <c r="L6241" s="12">
        <v>0.24045087485362601</v>
      </c>
    </row>
    <row r="6242" spans="11:12">
      <c r="K6242" s="103">
        <v>40238</v>
      </c>
      <c r="L6242" s="12">
        <v>0.238286453764223</v>
      </c>
    </row>
    <row r="6243" spans="11:12">
      <c r="K6243" s="103">
        <v>40239</v>
      </c>
      <c r="L6243" s="12">
        <v>0.242363769109121</v>
      </c>
    </row>
    <row r="6244" spans="11:12">
      <c r="K6244" s="103">
        <v>40240</v>
      </c>
      <c r="L6244" s="12">
        <v>0.242363769109121</v>
      </c>
    </row>
    <row r="6245" spans="11:12">
      <c r="K6245" s="103">
        <v>40241</v>
      </c>
      <c r="L6245" s="12">
        <v>0.24544639087603501</v>
      </c>
    </row>
    <row r="6246" spans="11:12">
      <c r="K6246" s="103">
        <v>40242</v>
      </c>
      <c r="L6246" s="12">
        <v>0.23727302734317399</v>
      </c>
    </row>
    <row r="6247" spans="11:12">
      <c r="K6247" s="103">
        <v>40245</v>
      </c>
      <c r="L6247" s="12">
        <v>0.23224157602117501</v>
      </c>
    </row>
    <row r="6248" spans="11:12">
      <c r="K6248" s="103">
        <v>40246</v>
      </c>
      <c r="L6248" s="12">
        <v>0.233243091570323</v>
      </c>
    </row>
    <row r="6249" spans="11:12">
      <c r="K6249" s="103">
        <v>40247</v>
      </c>
      <c r="L6249" s="12">
        <v>0.231242457974183</v>
      </c>
    </row>
    <row r="6250" spans="11:12">
      <c r="K6250" s="103">
        <v>40248</v>
      </c>
      <c r="L6250" s="12">
        <v>0.242363769109121</v>
      </c>
    </row>
    <row r="6251" spans="11:12">
      <c r="K6251" s="103">
        <v>40249</v>
      </c>
      <c r="L6251" s="12">
        <v>0.24134090976050901</v>
      </c>
    </row>
    <row r="6252" spans="11:12">
      <c r="K6252" s="103">
        <v>40252</v>
      </c>
      <c r="L6252" s="12">
        <v>0.24751311778408899</v>
      </c>
    </row>
    <row r="6253" spans="11:12">
      <c r="K6253" s="103">
        <v>40253</v>
      </c>
      <c r="L6253" s="12">
        <v>0.25063055916049198</v>
      </c>
    </row>
    <row r="6254" spans="11:12">
      <c r="K6254" s="103">
        <v>40254</v>
      </c>
      <c r="L6254" s="12">
        <v>0.25063055916049198</v>
      </c>
    </row>
    <row r="6255" spans="11:12">
      <c r="K6255" s="103">
        <v>40255</v>
      </c>
      <c r="L6255" s="12">
        <v>0.249589106552217</v>
      </c>
    </row>
    <row r="6256" spans="11:12">
      <c r="K6256" s="103">
        <v>40256</v>
      </c>
      <c r="L6256" s="12">
        <v>0.24854995741456701</v>
      </c>
    </row>
    <row r="6257" spans="11:12">
      <c r="K6257" s="103">
        <v>40259</v>
      </c>
      <c r="L6257" s="12">
        <v>0.25063055916049198</v>
      </c>
    </row>
    <row r="6258" spans="11:12">
      <c r="K6258" s="103">
        <v>40260</v>
      </c>
      <c r="L6258" s="12">
        <v>0.242363769109121</v>
      </c>
    </row>
    <row r="6259" spans="11:12">
      <c r="K6259" s="103">
        <v>40261</v>
      </c>
      <c r="L6259" s="12">
        <v>0.23930224658804899</v>
      </c>
    </row>
    <row r="6260" spans="11:12">
      <c r="K6260" s="103">
        <v>40262</v>
      </c>
      <c r="L6260" s="12">
        <v>0.24032040040960101</v>
      </c>
    </row>
    <row r="6261" spans="11:12">
      <c r="K6261" s="103">
        <v>40263</v>
      </c>
      <c r="L6261" s="12">
        <v>0.238286453764223</v>
      </c>
    </row>
    <row r="6262" spans="11:12">
      <c r="K6262" s="103">
        <v>40266</v>
      </c>
      <c r="L6262" s="12">
        <v>0.238286453764223</v>
      </c>
    </row>
    <row r="6263" spans="11:12">
      <c r="K6263" s="103">
        <v>40267</v>
      </c>
      <c r="L6263" s="12">
        <v>0.24032040040960101</v>
      </c>
    </row>
    <row r="6264" spans="11:12">
      <c r="K6264" s="103">
        <v>40268</v>
      </c>
      <c r="L6264" s="12">
        <v>0.24032040040960101</v>
      </c>
    </row>
    <row r="6265" spans="11:12">
      <c r="K6265" s="103">
        <v>40269</v>
      </c>
      <c r="L6265" s="12">
        <v>0.221836360053976</v>
      </c>
    </row>
    <row r="6266" spans="11:12">
      <c r="K6266" s="103">
        <v>40270</v>
      </c>
      <c r="L6266" s="12">
        <v>0.22281237565842499</v>
      </c>
    </row>
    <row r="6267" spans="11:12">
      <c r="K6267" s="103">
        <v>40273</v>
      </c>
      <c r="L6267" s="12">
        <v>0.21989167289553599</v>
      </c>
    </row>
    <row r="6268" spans="11:12">
      <c r="K6268" s="103">
        <v>40274</v>
      </c>
      <c r="L6268" s="12">
        <v>0.217956806106781</v>
      </c>
    </row>
    <row r="6269" spans="11:12">
      <c r="K6269" s="103">
        <v>40275</v>
      </c>
      <c r="L6269" s="12">
        <v>0.220862791035386</v>
      </c>
    </row>
    <row r="6270" spans="11:12">
      <c r="K6270" s="103">
        <v>40276</v>
      </c>
      <c r="L6270" s="12">
        <v>0.218923009863942</v>
      </c>
    </row>
    <row r="6271" spans="11:12">
      <c r="K6271" s="103">
        <v>40277</v>
      </c>
      <c r="L6271" s="12">
        <v>0.20469035990518999</v>
      </c>
    </row>
    <row r="6272" spans="11:12">
      <c r="K6272" s="103">
        <v>40280</v>
      </c>
      <c r="L6272" s="12">
        <v>0.19824132670999201</v>
      </c>
    </row>
    <row r="6273" spans="11:12">
      <c r="K6273" s="103">
        <v>40281</v>
      </c>
      <c r="L6273" s="12">
        <v>0.202835161918205</v>
      </c>
    </row>
    <row r="6274" spans="11:12">
      <c r="K6274" s="103">
        <v>40282</v>
      </c>
      <c r="L6274" s="12">
        <v>0.20099004564512701</v>
      </c>
    </row>
    <row r="6275" spans="11:12">
      <c r="K6275" s="103">
        <v>40283</v>
      </c>
      <c r="L6275" s="12">
        <v>0.20099004564512701</v>
      </c>
    </row>
    <row r="6276" spans="11:12">
      <c r="K6276" s="103">
        <v>40284</v>
      </c>
      <c r="L6276" s="12">
        <v>0.20469035990518999</v>
      </c>
    </row>
    <row r="6277" spans="11:12">
      <c r="K6277" s="103">
        <v>40287</v>
      </c>
      <c r="L6277" s="12">
        <v>0.20007127569508201</v>
      </c>
    </row>
    <row r="6278" spans="11:12">
      <c r="K6278" s="103">
        <v>40288</v>
      </c>
      <c r="L6278" s="12">
        <v>0.19371086305836599</v>
      </c>
    </row>
    <row r="6279" spans="11:12">
      <c r="K6279" s="103">
        <v>40289</v>
      </c>
      <c r="L6279" s="12">
        <v>0.189244095748066</v>
      </c>
    </row>
    <row r="6280" spans="11:12">
      <c r="K6280" s="103">
        <v>40290</v>
      </c>
      <c r="L6280" s="12">
        <v>0.191916495682595</v>
      </c>
    </row>
    <row r="6281" spans="11:12">
      <c r="K6281" s="103">
        <v>40291</v>
      </c>
      <c r="L6281" s="12">
        <v>0.20007127569508201</v>
      </c>
    </row>
    <row r="6282" spans="11:12">
      <c r="K6282" s="103">
        <v>40294</v>
      </c>
      <c r="L6282" s="12">
        <v>0.19824132670999201</v>
      </c>
    </row>
    <row r="6283" spans="11:12">
      <c r="K6283" s="103">
        <v>40295</v>
      </c>
      <c r="L6283" s="12">
        <v>0.19915503510132199</v>
      </c>
    </row>
    <row r="6284" spans="11:12">
      <c r="K6284" s="103">
        <v>40296</v>
      </c>
      <c r="L6284" s="12">
        <v>0.20191134204307001</v>
      </c>
    </row>
    <row r="6285" spans="11:12">
      <c r="K6285" s="103">
        <v>40297</v>
      </c>
      <c r="L6285" s="12">
        <v>0.20469035990518999</v>
      </c>
    </row>
    <row r="6286" spans="11:12">
      <c r="K6286" s="103">
        <v>40298</v>
      </c>
      <c r="L6286" s="12">
        <v>0.20099004564512701</v>
      </c>
    </row>
    <row r="6287" spans="11:12">
      <c r="K6287" s="103">
        <v>40301</v>
      </c>
      <c r="L6287" s="12">
        <v>0.19493342379978101</v>
      </c>
    </row>
    <row r="6288" spans="11:12">
      <c r="K6288" s="103">
        <v>40302</v>
      </c>
      <c r="L6288" s="12">
        <v>0.20131792216505501</v>
      </c>
    </row>
    <row r="6289" spans="11:12">
      <c r="K6289" s="103">
        <v>40303</v>
      </c>
      <c r="L6289" s="12">
        <v>0.19765442270785</v>
      </c>
    </row>
    <row r="6290" spans="11:12">
      <c r="K6290" s="103">
        <v>40304</v>
      </c>
      <c r="L6290" s="12">
        <v>0.198566499390993</v>
      </c>
    </row>
    <row r="6291" spans="11:12">
      <c r="K6291" s="103">
        <v>40305</v>
      </c>
      <c r="L6291" s="12">
        <v>0.20316483577927</v>
      </c>
    </row>
    <row r="6292" spans="11:12">
      <c r="K6292" s="103">
        <v>40308</v>
      </c>
      <c r="L6292" s="12">
        <v>0.20039825195680799</v>
      </c>
    </row>
    <row r="6293" spans="11:12">
      <c r="K6293" s="103">
        <v>40309</v>
      </c>
      <c r="L6293" s="12">
        <v>0.19674488277060001</v>
      </c>
    </row>
    <row r="6294" spans="11:12">
      <c r="K6294" s="103">
        <v>40310</v>
      </c>
      <c r="L6294" s="12">
        <v>0.19765442270785</v>
      </c>
    </row>
    <row r="6295" spans="11:12">
      <c r="K6295" s="103">
        <v>40311</v>
      </c>
      <c r="L6295" s="12">
        <v>0.20876593883957201</v>
      </c>
    </row>
    <row r="6296" spans="11:12">
      <c r="K6296" s="103">
        <v>40312</v>
      </c>
      <c r="L6296" s="12">
        <v>0.20039825195680799</v>
      </c>
    </row>
    <row r="6297" spans="11:12">
      <c r="K6297" s="103">
        <v>40315</v>
      </c>
      <c r="L6297" s="12">
        <v>0.204092073136976</v>
      </c>
    </row>
    <row r="6298" spans="11:12">
      <c r="K6298" s="103">
        <v>40316</v>
      </c>
      <c r="L6298" s="12">
        <v>0.21065300661328001</v>
      </c>
    </row>
    <row r="6299" spans="11:12">
      <c r="K6299" s="103">
        <v>40317</v>
      </c>
      <c r="L6299" s="12">
        <v>0.20782615275849001</v>
      </c>
    </row>
    <row r="6300" spans="11:12">
      <c r="K6300" s="103">
        <v>40318</v>
      </c>
      <c r="L6300" s="12">
        <v>0.21637391531297301</v>
      </c>
    </row>
    <row r="6301" spans="11:12">
      <c r="K6301" s="103">
        <v>40319</v>
      </c>
      <c r="L6301" s="12">
        <v>0.221209295811722</v>
      </c>
    </row>
    <row r="6302" spans="11:12">
      <c r="K6302" s="103">
        <v>40322</v>
      </c>
      <c r="L6302" s="12">
        <v>0.23810418966101199</v>
      </c>
    </row>
    <row r="6303" spans="11:12">
      <c r="K6303" s="103">
        <v>40323</v>
      </c>
      <c r="L6303" s="12">
        <v>0.23406644419223499</v>
      </c>
    </row>
    <row r="6304" spans="11:12">
      <c r="K6304" s="103">
        <v>40324</v>
      </c>
      <c r="L6304" s="12">
        <v>0.22218373680043499</v>
      </c>
    </row>
    <row r="6305" spans="11:12">
      <c r="K6305" s="103">
        <v>40325</v>
      </c>
      <c r="L6305" s="12">
        <v>0.223160622830572</v>
      </c>
    </row>
    <row r="6306" spans="11:12">
      <c r="K6306" s="103">
        <v>40326</v>
      </c>
      <c r="L6306" s="12">
        <v>0.223160622830572</v>
      </c>
    </row>
    <row r="6307" spans="11:12">
      <c r="K6307" s="103">
        <v>40329</v>
      </c>
      <c r="L6307" s="12">
        <v>0.22413994952328201</v>
      </c>
    </row>
    <row r="6308" spans="11:12">
      <c r="K6308" s="103">
        <v>40330</v>
      </c>
      <c r="L6308" s="12">
        <v>0.36272121143990799</v>
      </c>
    </row>
    <row r="6309" spans="11:12">
      <c r="K6309" s="103">
        <v>40331</v>
      </c>
      <c r="L6309" s="12">
        <v>0.35904069033136699</v>
      </c>
    </row>
    <row r="6310" spans="11:12">
      <c r="K6310" s="103">
        <v>40332</v>
      </c>
      <c r="L6310" s="12">
        <v>0.37012012195857602</v>
      </c>
    </row>
    <row r="6311" spans="11:12">
      <c r="K6311" s="103">
        <v>40333</v>
      </c>
      <c r="L6311" s="12">
        <v>0.37259730294351401</v>
      </c>
    </row>
    <row r="6312" spans="11:12">
      <c r="K6312" s="103">
        <v>40336</v>
      </c>
      <c r="L6312" s="12">
        <v>0.38631362065316299</v>
      </c>
    </row>
    <row r="6313" spans="11:12">
      <c r="K6313" s="103">
        <v>40337</v>
      </c>
      <c r="L6313" s="12">
        <v>0.39259676283643702</v>
      </c>
    </row>
    <row r="6314" spans="11:12">
      <c r="K6314" s="103">
        <v>40338</v>
      </c>
      <c r="L6314" s="12">
        <v>0.38882340346691202</v>
      </c>
    </row>
    <row r="6315" spans="11:12">
      <c r="K6315" s="103">
        <v>40339</v>
      </c>
      <c r="L6315" s="12">
        <v>0.395117980441615</v>
      </c>
    </row>
    <row r="6316" spans="11:12">
      <c r="K6316" s="103">
        <v>40340</v>
      </c>
      <c r="L6316" s="12">
        <v>0.39133783494218299</v>
      </c>
    </row>
    <row r="6317" spans="11:12">
      <c r="K6317" s="103">
        <v>40343</v>
      </c>
      <c r="L6317" s="12">
        <v>0.37507976503547902</v>
      </c>
    </row>
    <row r="6318" spans="11:12">
      <c r="K6318" s="103">
        <v>40344</v>
      </c>
      <c r="L6318" s="12">
        <v>0.37881315101192797</v>
      </c>
    </row>
    <row r="6319" spans="11:12">
      <c r="K6319" s="103">
        <v>40345</v>
      </c>
      <c r="L6319" s="12">
        <v>0.37881315101192797</v>
      </c>
    </row>
    <row r="6320" spans="11:12">
      <c r="K6320" s="103">
        <v>40346</v>
      </c>
      <c r="L6320" s="12">
        <v>0.38130839634179398</v>
      </c>
    </row>
    <row r="6321" spans="11:12">
      <c r="K6321" s="103">
        <v>40347</v>
      </c>
      <c r="L6321" s="12">
        <v>0.37383787980901501</v>
      </c>
    </row>
    <row r="6322" spans="11:12">
      <c r="K6322" s="103">
        <v>40350</v>
      </c>
      <c r="L6322" s="12">
        <v>0.36888354156782299</v>
      </c>
    </row>
    <row r="6323" spans="11:12">
      <c r="K6323" s="103">
        <v>40351</v>
      </c>
      <c r="L6323" s="12">
        <v>0.39259676283643702</v>
      </c>
    </row>
    <row r="6324" spans="11:12">
      <c r="K6324" s="103">
        <v>40352</v>
      </c>
      <c r="L6324" s="12">
        <v>0.39638024504815</v>
      </c>
    </row>
    <row r="6325" spans="11:12">
      <c r="K6325" s="103">
        <v>40353</v>
      </c>
      <c r="L6325" s="12">
        <v>0.395117980441615</v>
      </c>
    </row>
    <row r="6326" spans="11:12">
      <c r="K6326" s="103">
        <v>40354</v>
      </c>
      <c r="L6326" s="12">
        <v>0.39259676283643702</v>
      </c>
    </row>
    <row r="6327" spans="11:12">
      <c r="K6327" s="103">
        <v>40357</v>
      </c>
      <c r="L6327" s="12">
        <v>0.37632294665617</v>
      </c>
    </row>
    <row r="6328" spans="11:12">
      <c r="K6328" s="103">
        <v>40358</v>
      </c>
      <c r="L6328" s="12">
        <v>0.38756792477720098</v>
      </c>
    </row>
    <row r="6329" spans="11:12">
      <c r="K6329" s="103">
        <v>40359</v>
      </c>
      <c r="L6329" s="12">
        <v>0.38255787903274402</v>
      </c>
    </row>
    <row r="6330" spans="11:12">
      <c r="K6330" s="103">
        <v>40360</v>
      </c>
      <c r="L6330" s="12">
        <v>0.33339548999552199</v>
      </c>
    </row>
    <row r="6331" spans="11:12">
      <c r="K6331" s="103">
        <v>40361</v>
      </c>
      <c r="L6331" s="12">
        <v>0.33937348448136601</v>
      </c>
    </row>
    <row r="6332" spans="11:12">
      <c r="K6332" s="103">
        <v>40364</v>
      </c>
      <c r="L6332" s="12">
        <v>0.34660068304253699</v>
      </c>
    </row>
    <row r="6333" spans="11:12">
      <c r="K6333" s="103">
        <v>40365</v>
      </c>
      <c r="L6333" s="12">
        <v>0.34297990259640299</v>
      </c>
    </row>
    <row r="6334" spans="11:12">
      <c r="K6334" s="103">
        <v>40366</v>
      </c>
      <c r="L6334" s="12">
        <v>0.34057401005010302</v>
      </c>
    </row>
    <row r="6335" spans="11:12">
      <c r="K6335" s="103">
        <v>40367</v>
      </c>
      <c r="L6335" s="12">
        <v>0.35023553179627498</v>
      </c>
    </row>
    <row r="6336" spans="11:12">
      <c r="K6336" s="103">
        <v>40368</v>
      </c>
      <c r="L6336" s="12">
        <v>0.35632406515542703</v>
      </c>
    </row>
    <row r="6337" spans="11:12">
      <c r="K6337" s="103">
        <v>40371</v>
      </c>
      <c r="L6337" s="12">
        <v>0.35510336541638199</v>
      </c>
    </row>
    <row r="6338" spans="11:12">
      <c r="K6338" s="103">
        <v>40372</v>
      </c>
      <c r="L6338" s="12">
        <v>0.35754623887349102</v>
      </c>
    </row>
    <row r="6339" spans="11:12">
      <c r="K6339" s="103">
        <v>40373</v>
      </c>
      <c r="L6339" s="12">
        <v>0.36614176669750298</v>
      </c>
    </row>
    <row r="6340" spans="11:12">
      <c r="K6340" s="103">
        <v>40374</v>
      </c>
      <c r="L6340" s="12">
        <v>0.37604789424348201</v>
      </c>
    </row>
    <row r="6341" spans="11:12">
      <c r="K6341" s="103">
        <v>40375</v>
      </c>
      <c r="L6341" s="12">
        <v>0.37604789424348201</v>
      </c>
    </row>
    <row r="6342" spans="11:12">
      <c r="K6342" s="103">
        <v>40378</v>
      </c>
      <c r="L6342" s="12">
        <v>0.37729207723310099</v>
      </c>
    </row>
    <row r="6343" spans="11:12">
      <c r="K6343" s="103">
        <v>40379</v>
      </c>
      <c r="L6343" s="12">
        <v>0.37232311550345998</v>
      </c>
    </row>
    <row r="6344" spans="11:12">
      <c r="K6344" s="103">
        <v>40380</v>
      </c>
      <c r="L6344" s="12">
        <v>0.37232311550345998</v>
      </c>
    </row>
    <row r="6345" spans="11:12">
      <c r="K6345" s="103">
        <v>40381</v>
      </c>
      <c r="L6345" s="12">
        <v>0.37853753523054701</v>
      </c>
    </row>
    <row r="6346" spans="11:12">
      <c r="K6346" s="103">
        <v>40382</v>
      </c>
      <c r="L6346" s="12">
        <v>0.37232311550345998</v>
      </c>
    </row>
    <row r="6347" spans="11:12">
      <c r="K6347" s="103">
        <v>40385</v>
      </c>
      <c r="L6347" s="12">
        <v>0.36737531965652098</v>
      </c>
    </row>
    <row r="6348" spans="11:12">
      <c r="K6348" s="103">
        <v>40386</v>
      </c>
      <c r="L6348" s="12">
        <v>0.36367881808733299</v>
      </c>
    </row>
    <row r="6349" spans="11:12">
      <c r="K6349" s="103">
        <v>40387</v>
      </c>
      <c r="L6349" s="12">
        <v>0.36244944572382798</v>
      </c>
    </row>
    <row r="6350" spans="11:12">
      <c r="K6350" s="103">
        <v>40388</v>
      </c>
      <c r="L6350" s="12">
        <v>0.35388415096796899</v>
      </c>
    </row>
    <row r="6351" spans="11:12">
      <c r="K6351" s="103">
        <v>40389</v>
      </c>
      <c r="L6351" s="12">
        <v>0.36367881808733299</v>
      </c>
    </row>
    <row r="6352" spans="11:12">
      <c r="K6352" s="103">
        <v>40392</v>
      </c>
      <c r="L6352" s="12">
        <v>0.38353316845424401</v>
      </c>
    </row>
    <row r="6353" spans="11:12">
      <c r="K6353" s="103">
        <v>40393</v>
      </c>
      <c r="L6353" s="12">
        <v>0.38854694017623098</v>
      </c>
    </row>
    <row r="6354" spans="11:12">
      <c r="K6354" s="103">
        <v>40394</v>
      </c>
      <c r="L6354" s="12">
        <v>0.38478482078766302</v>
      </c>
    </row>
    <row r="6355" spans="11:12">
      <c r="K6355" s="103">
        <v>40395</v>
      </c>
      <c r="L6355" s="12">
        <v>0.38603767506466802</v>
      </c>
    </row>
    <row r="6356" spans="11:12">
      <c r="K6356" s="103">
        <v>40396</v>
      </c>
      <c r="L6356" s="12">
        <v>0.396102294441665</v>
      </c>
    </row>
    <row r="6357" spans="11:12">
      <c r="K6357" s="103">
        <v>40399</v>
      </c>
      <c r="L6357" s="12">
        <v>0.38854694017623098</v>
      </c>
    </row>
    <row r="6358" spans="11:12">
      <c r="K6358" s="103">
        <v>40400</v>
      </c>
      <c r="L6358" s="12">
        <v>0.38103351866575003</v>
      </c>
    </row>
    <row r="6359" spans="11:12">
      <c r="K6359" s="103">
        <v>40401</v>
      </c>
      <c r="L6359" s="12">
        <v>0.37978554563920303</v>
      </c>
    </row>
    <row r="6360" spans="11:12">
      <c r="K6360" s="103">
        <v>40402</v>
      </c>
      <c r="L6360" s="12">
        <v>0.373564684260772</v>
      </c>
    </row>
    <row r="6361" spans="11:12">
      <c r="K6361" s="103">
        <v>40403</v>
      </c>
      <c r="L6361" s="12">
        <v>0.37978554563920303</v>
      </c>
    </row>
    <row r="6362" spans="11:12">
      <c r="K6362" s="103">
        <v>40406</v>
      </c>
      <c r="L6362" s="12">
        <v>0.37978554563920303</v>
      </c>
    </row>
    <row r="6363" spans="11:12">
      <c r="K6363" s="103">
        <v>40407</v>
      </c>
      <c r="L6363" s="12">
        <v>0.39106086487226799</v>
      </c>
    </row>
    <row r="6364" spans="11:12">
      <c r="K6364" s="103">
        <v>40408</v>
      </c>
      <c r="L6364" s="12">
        <v>0.38478482078766302</v>
      </c>
    </row>
    <row r="6365" spans="11:12">
      <c r="K6365" s="103">
        <v>40409</v>
      </c>
      <c r="L6365" s="12">
        <v>0.39106086487226799</v>
      </c>
    </row>
    <row r="6366" spans="11:12">
      <c r="K6366" s="103">
        <v>40410</v>
      </c>
      <c r="L6366" s="12">
        <v>0.38603767506466802</v>
      </c>
    </row>
    <row r="6367" spans="11:12">
      <c r="K6367" s="103">
        <v>40413</v>
      </c>
      <c r="L6367" s="12">
        <v>0.39106086487226799</v>
      </c>
    </row>
    <row r="6368" spans="11:12">
      <c r="K6368" s="103">
        <v>40414</v>
      </c>
      <c r="L6368" s="12">
        <v>0.40116116096722998</v>
      </c>
    </row>
    <row r="6369" spans="11:12">
      <c r="K6369" s="103">
        <v>40415</v>
      </c>
      <c r="L6369" s="12">
        <v>0.40116116096722998</v>
      </c>
    </row>
    <row r="6370" spans="11:12">
      <c r="K6370" s="103">
        <v>40416</v>
      </c>
      <c r="L6370" s="12">
        <v>0.41005368923346802</v>
      </c>
    </row>
    <row r="6371" spans="11:12">
      <c r="K6371" s="103">
        <v>40417</v>
      </c>
      <c r="L6371" s="12">
        <v>0.418992718004703</v>
      </c>
    </row>
    <row r="6372" spans="11:12">
      <c r="K6372" s="103">
        <v>40420</v>
      </c>
      <c r="L6372" s="12">
        <v>0.41643422491495502</v>
      </c>
    </row>
    <row r="6373" spans="11:12">
      <c r="K6373" s="103">
        <v>40421</v>
      </c>
      <c r="L6373" s="12">
        <v>0.42411988999933697</v>
      </c>
    </row>
    <row r="6374" spans="11:12">
      <c r="K6374" s="103">
        <v>40422</v>
      </c>
      <c r="L6374" s="12">
        <v>0.49194790451517201</v>
      </c>
    </row>
    <row r="6375" spans="11:12">
      <c r="K6375" s="103">
        <v>40423</v>
      </c>
      <c r="L6375" s="12">
        <v>0.48410863663398201</v>
      </c>
    </row>
    <row r="6376" spans="11:12">
      <c r="K6376" s="103">
        <v>40424</v>
      </c>
      <c r="L6376" s="12">
        <v>0.48410863663398201</v>
      </c>
    </row>
    <row r="6377" spans="11:12">
      <c r="K6377" s="103">
        <v>40427</v>
      </c>
      <c r="L6377" s="12">
        <v>0.49194790451517201</v>
      </c>
    </row>
    <row r="6378" spans="11:12">
      <c r="K6378" s="103">
        <v>40428</v>
      </c>
      <c r="L6378" s="12">
        <v>0.48672119328211499</v>
      </c>
    </row>
    <row r="6379" spans="11:12">
      <c r="K6379" s="103">
        <v>40429</v>
      </c>
      <c r="L6379" s="12">
        <v>0.48933431994688298</v>
      </c>
    </row>
    <row r="6380" spans="11:12">
      <c r="K6380" s="103">
        <v>40430</v>
      </c>
      <c r="L6380" s="12">
        <v>0.50240457780044001</v>
      </c>
    </row>
    <row r="6381" spans="11:12">
      <c r="K6381" s="103">
        <v>40431</v>
      </c>
      <c r="L6381" s="12">
        <v>0.49717599862941497</v>
      </c>
    </row>
    <row r="6382" spans="11:12">
      <c r="K6382" s="103">
        <v>40434</v>
      </c>
      <c r="L6382" s="12">
        <v>0.50240457780044001</v>
      </c>
    </row>
    <row r="6383" spans="11:12">
      <c r="K6383" s="103">
        <v>40435</v>
      </c>
      <c r="L6383" s="12">
        <v>0.48149676204219299</v>
      </c>
    </row>
    <row r="6384" spans="11:12">
      <c r="K6384" s="103">
        <v>40436</v>
      </c>
      <c r="L6384" s="12">
        <v>0.49717599862941497</v>
      </c>
    </row>
    <row r="6385" spans="11:12">
      <c r="K6385" s="103">
        <v>40437</v>
      </c>
      <c r="L6385" s="12">
        <v>0.50632579024572999</v>
      </c>
    </row>
    <row r="6386" spans="11:12">
      <c r="K6386" s="103">
        <v>40438</v>
      </c>
      <c r="L6386" s="12">
        <v>0.49194790451517201</v>
      </c>
    </row>
    <row r="6387" spans="11:12">
      <c r="K6387" s="103">
        <v>40441</v>
      </c>
      <c r="L6387" s="12">
        <v>0.48541483670159802</v>
      </c>
    </row>
    <row r="6388" spans="11:12">
      <c r="K6388" s="103">
        <v>40442</v>
      </c>
      <c r="L6388" s="12">
        <v>0.47366634959832599</v>
      </c>
    </row>
    <row r="6389" spans="11:12">
      <c r="K6389" s="103">
        <v>40443</v>
      </c>
      <c r="L6389" s="12">
        <v>0.47366634959832599</v>
      </c>
    </row>
    <row r="6390" spans="11:12">
      <c r="K6390" s="103">
        <v>40444</v>
      </c>
      <c r="L6390" s="12">
        <v>0.48802769236793803</v>
      </c>
    </row>
    <row r="6391" spans="11:12">
      <c r="K6391" s="103">
        <v>40445</v>
      </c>
      <c r="L6391" s="12">
        <v>0.48149676204219299</v>
      </c>
    </row>
    <row r="6392" spans="11:12">
      <c r="K6392" s="103">
        <v>40448</v>
      </c>
      <c r="L6392" s="12">
        <v>0.46714864075035301</v>
      </c>
    </row>
    <row r="6393" spans="11:12">
      <c r="K6393" s="103">
        <v>40449</v>
      </c>
      <c r="L6393" s="12">
        <v>0.46194072393799401</v>
      </c>
    </row>
    <row r="6394" spans="11:12">
      <c r="K6394" s="103">
        <v>40450</v>
      </c>
      <c r="L6394" s="12">
        <v>0.471058321656802</v>
      </c>
    </row>
    <row r="6395" spans="11:12">
      <c r="K6395" s="103">
        <v>40451</v>
      </c>
      <c r="L6395" s="12">
        <v>0.47888568145863702</v>
      </c>
    </row>
    <row r="6396" spans="11:12">
      <c r="K6396" s="103">
        <v>40452</v>
      </c>
      <c r="L6396" s="12">
        <v>0.45087993458331099</v>
      </c>
    </row>
    <row r="6397" spans="11:12">
      <c r="K6397" s="103">
        <v>40455</v>
      </c>
      <c r="L6397" s="12">
        <v>0.44699065654153097</v>
      </c>
    </row>
    <row r="6398" spans="11:12">
      <c r="K6398" s="103">
        <v>40456</v>
      </c>
      <c r="L6398" s="12">
        <v>0.44958296563247402</v>
      </c>
    </row>
    <row r="6399" spans="11:12">
      <c r="K6399" s="103">
        <v>40457</v>
      </c>
      <c r="L6399" s="12">
        <v>0.45347543276567298</v>
      </c>
    </row>
    <row r="6400" spans="11:12">
      <c r="K6400" s="103">
        <v>40458</v>
      </c>
      <c r="L6400" s="12">
        <v>0.46778326506407097</v>
      </c>
    </row>
    <row r="6401" spans="11:12">
      <c r="K6401" s="103">
        <v>40459</v>
      </c>
      <c r="L6401" s="12">
        <v>0.474301738023377</v>
      </c>
    </row>
    <row r="6402" spans="11:12">
      <c r="K6402" s="103">
        <v>40462</v>
      </c>
      <c r="L6402" s="12">
        <v>0.474301738023377</v>
      </c>
    </row>
    <row r="6403" spans="11:12">
      <c r="K6403" s="103">
        <v>40463</v>
      </c>
      <c r="L6403" s="12">
        <v>0.46648055018861501</v>
      </c>
    </row>
    <row r="6404" spans="11:12">
      <c r="K6404" s="103">
        <v>40464</v>
      </c>
      <c r="L6404" s="12">
        <v>0.47691115328919897</v>
      </c>
    </row>
    <row r="6405" spans="11:12">
      <c r="K6405" s="103">
        <v>40465</v>
      </c>
      <c r="L6405" s="12">
        <v>0.48474489425464401</v>
      </c>
    </row>
    <row r="6406" spans="11:12">
      <c r="K6406" s="103">
        <v>40466</v>
      </c>
      <c r="L6406" s="12">
        <v>0.47952155894373499</v>
      </c>
    </row>
    <row r="6407" spans="11:12">
      <c r="K6407" s="103">
        <v>40469</v>
      </c>
      <c r="L6407" s="12">
        <v>0.47821623930023399</v>
      </c>
    </row>
    <row r="6408" spans="11:12">
      <c r="K6408" s="103">
        <v>40470</v>
      </c>
      <c r="L6408" s="12">
        <v>0.47691115328919897</v>
      </c>
    </row>
    <row r="6409" spans="11:12">
      <c r="K6409" s="103">
        <v>40471</v>
      </c>
      <c r="L6409" s="12">
        <v>0.48213284322418098</v>
      </c>
    </row>
    <row r="6410" spans="11:12">
      <c r="K6410" s="103">
        <v>40472</v>
      </c>
      <c r="L6410" s="12">
        <v>0.48213284322418098</v>
      </c>
    </row>
    <row r="6411" spans="11:12">
      <c r="K6411" s="103">
        <v>40473</v>
      </c>
      <c r="L6411" s="12">
        <v>0.49389149366254698</v>
      </c>
    </row>
    <row r="6412" spans="11:12">
      <c r="K6412" s="103">
        <v>40476</v>
      </c>
      <c r="L6412" s="12">
        <v>0.49389149366254698</v>
      </c>
    </row>
    <row r="6413" spans="11:12">
      <c r="K6413" s="103">
        <v>40477</v>
      </c>
      <c r="L6413" s="12">
        <v>0.49389149366254698</v>
      </c>
    </row>
    <row r="6414" spans="11:12">
      <c r="K6414" s="103">
        <v>40478</v>
      </c>
      <c r="L6414" s="12">
        <v>0.49389149366254698</v>
      </c>
    </row>
    <row r="6415" spans="11:12">
      <c r="K6415" s="103">
        <v>40479</v>
      </c>
      <c r="L6415" s="12">
        <v>0.48997084858288997</v>
      </c>
    </row>
    <row r="6416" spans="11:12">
      <c r="K6416" s="103">
        <v>40480</v>
      </c>
      <c r="L6416" s="12">
        <v>0.48735760006051898</v>
      </c>
    </row>
    <row r="6417" spans="11:12">
      <c r="K6417" s="103">
        <v>40483</v>
      </c>
      <c r="L6417" s="12">
        <v>0.56263057807112504</v>
      </c>
    </row>
    <row r="6418" spans="11:12">
      <c r="K6418" s="103">
        <v>40484</v>
      </c>
      <c r="L6418" s="12">
        <v>0.55357792598108901</v>
      </c>
    </row>
    <row r="6419" spans="11:12">
      <c r="K6419" s="103">
        <v>40485</v>
      </c>
      <c r="L6419" s="12">
        <v>0.56263057807112504</v>
      </c>
    </row>
    <row r="6420" spans="11:12">
      <c r="K6420" s="103">
        <v>40486</v>
      </c>
      <c r="L6420" s="12">
        <v>0.56521125190661003</v>
      </c>
    </row>
    <row r="6421" spans="11:12">
      <c r="K6421" s="103">
        <v>40487</v>
      </c>
      <c r="L6421" s="12">
        <v>0.56392125515874403</v>
      </c>
    </row>
    <row r="6422" spans="11:12">
      <c r="K6422" s="103">
        <v>40490</v>
      </c>
      <c r="L6422" s="12">
        <v>0.55616746094257596</v>
      </c>
    </row>
    <row r="6423" spans="11:12">
      <c r="K6423" s="103">
        <v>40491</v>
      </c>
      <c r="L6423" s="12">
        <v>0.55357792598108901</v>
      </c>
    </row>
    <row r="6424" spans="11:12">
      <c r="K6424" s="103">
        <v>40492</v>
      </c>
      <c r="L6424" s="12">
        <v>0.55357792598108901</v>
      </c>
    </row>
    <row r="6425" spans="11:12">
      <c r="K6425" s="103">
        <v>40493</v>
      </c>
      <c r="L6425" s="12">
        <v>0.54319801232501297</v>
      </c>
    </row>
    <row r="6426" spans="11:12">
      <c r="K6426" s="103">
        <v>40494</v>
      </c>
      <c r="L6426" s="12">
        <v>0.53278853908274104</v>
      </c>
    </row>
    <row r="6427" spans="11:12">
      <c r="K6427" s="103">
        <v>40497</v>
      </c>
      <c r="L6427" s="12">
        <v>0.54059813937219303</v>
      </c>
    </row>
    <row r="6428" spans="11:12">
      <c r="K6428" s="103">
        <v>40498</v>
      </c>
      <c r="L6428" s="12">
        <v>0.54839210474718403</v>
      </c>
    </row>
    <row r="6429" spans="11:12">
      <c r="K6429" s="103">
        <v>40499</v>
      </c>
      <c r="L6429" s="12">
        <v>0.54449726277895705</v>
      </c>
    </row>
    <row r="6430" spans="11:12">
      <c r="K6430" s="103">
        <v>40500</v>
      </c>
      <c r="L6430" s="12">
        <v>0.54839210474718403</v>
      </c>
    </row>
    <row r="6431" spans="11:12">
      <c r="K6431" s="103">
        <v>40501</v>
      </c>
      <c r="L6431" s="12">
        <v>0.54319801232501297</v>
      </c>
    </row>
    <row r="6432" spans="11:12">
      <c r="K6432" s="103">
        <v>40504</v>
      </c>
      <c r="L6432" s="12">
        <v>0.56133923414858999</v>
      </c>
    </row>
    <row r="6433" spans="11:12">
      <c r="K6433" s="103">
        <v>40505</v>
      </c>
      <c r="L6433" s="12">
        <v>0.55487298614859304</v>
      </c>
    </row>
    <row r="6434" spans="11:12">
      <c r="K6434" s="103">
        <v>40506</v>
      </c>
      <c r="L6434" s="12">
        <v>0.55228229408503204</v>
      </c>
    </row>
    <row r="6435" spans="11:12">
      <c r="K6435" s="103">
        <v>40507</v>
      </c>
      <c r="L6435" s="12">
        <v>0.53669510695453804</v>
      </c>
    </row>
    <row r="6436" spans="11:12">
      <c r="K6436" s="103">
        <v>40508</v>
      </c>
      <c r="L6436" s="12">
        <v>0.54579603750733696</v>
      </c>
    </row>
    <row r="6437" spans="11:12">
      <c r="K6437" s="103">
        <v>40511</v>
      </c>
      <c r="L6437" s="12">
        <v>0.54579603750733696</v>
      </c>
    </row>
    <row r="6438" spans="11:12">
      <c r="K6438" s="103">
        <v>40512</v>
      </c>
      <c r="L6438" s="12">
        <v>0.53148562885027695</v>
      </c>
    </row>
    <row r="6439" spans="11:12">
      <c r="K6439" s="103">
        <v>40513</v>
      </c>
      <c r="L6439" s="12">
        <v>0.39198597451723799</v>
      </c>
    </row>
    <row r="6440" spans="11:12">
      <c r="K6440" s="103">
        <v>40514</v>
      </c>
      <c r="L6440" s="12">
        <v>0.40082557959349302</v>
      </c>
    </row>
    <row r="6441" spans="11:12">
      <c r="K6441" s="103">
        <v>40515</v>
      </c>
      <c r="L6441" s="12">
        <v>0.39576784294870698</v>
      </c>
    </row>
    <row r="6442" spans="11:12">
      <c r="K6442" s="103">
        <v>40518</v>
      </c>
      <c r="L6442" s="12">
        <v>0.39450611017325399</v>
      </c>
    </row>
    <row r="6443" spans="11:12">
      <c r="K6443" s="103">
        <v>40519</v>
      </c>
      <c r="L6443" s="12">
        <v>0.39703066891734201</v>
      </c>
    </row>
    <row r="6444" spans="11:12">
      <c r="K6444" s="103">
        <v>40520</v>
      </c>
      <c r="L6444" s="12">
        <v>0.40717110994439198</v>
      </c>
    </row>
    <row r="6445" spans="11:12">
      <c r="K6445" s="103">
        <v>40521</v>
      </c>
      <c r="L6445" s="12">
        <v>0.41099027162650797</v>
      </c>
    </row>
    <row r="6446" spans="11:12">
      <c r="K6446" s="103">
        <v>40522</v>
      </c>
      <c r="L6446" s="12">
        <v>0.39072759670706497</v>
      </c>
    </row>
    <row r="6447" spans="11:12">
      <c r="K6447" s="103">
        <v>40525</v>
      </c>
      <c r="L6447" s="12">
        <v>0.39072759670706497</v>
      </c>
    </row>
    <row r="6448" spans="11:12">
      <c r="K6448" s="103">
        <v>40526</v>
      </c>
      <c r="L6448" s="12">
        <v>0.39829457545724301</v>
      </c>
    </row>
    <row r="6449" spans="11:12">
      <c r="K6449" s="103">
        <v>40527</v>
      </c>
      <c r="L6449" s="12">
        <v>0.40209265177747</v>
      </c>
    </row>
    <row r="6450" spans="11:12">
      <c r="K6450" s="103">
        <v>40528</v>
      </c>
      <c r="L6450" s="12">
        <v>0.40589999562831303</v>
      </c>
    </row>
    <row r="6451" spans="11:12">
      <c r="K6451" s="103">
        <v>40529</v>
      </c>
      <c r="L6451" s="12">
        <v>0.38570564307932298</v>
      </c>
    </row>
    <row r="6452" spans="11:12">
      <c r="K6452" s="103">
        <v>40532</v>
      </c>
      <c r="L6452" s="12">
        <v>0.38070277509246297</v>
      </c>
    </row>
    <row r="6453" spans="11:12">
      <c r="K6453" s="103">
        <v>40533</v>
      </c>
      <c r="L6453" s="12">
        <v>0.37820874343197097</v>
      </c>
    </row>
    <row r="6454" spans="11:12">
      <c r="K6454" s="103">
        <v>40534</v>
      </c>
      <c r="L6454" s="12">
        <v>0.38821428353260701</v>
      </c>
    </row>
    <row r="6455" spans="11:12">
      <c r="K6455" s="103">
        <v>40535</v>
      </c>
      <c r="L6455" s="12">
        <v>0.36335425739291499</v>
      </c>
    </row>
    <row r="6456" spans="11:12">
      <c r="K6456" s="103">
        <v>40536</v>
      </c>
      <c r="L6456" s="12">
        <v>0.34991523704543198</v>
      </c>
    </row>
    <row r="6457" spans="11:12">
      <c r="K6457" s="103">
        <v>40539</v>
      </c>
      <c r="L6457" s="12">
        <v>0.353562656954722</v>
      </c>
    </row>
    <row r="6458" spans="11:12">
      <c r="K6458" s="103">
        <v>40540</v>
      </c>
      <c r="L6458" s="12">
        <v>0.34266208510415702</v>
      </c>
    </row>
    <row r="6459" spans="11:12">
      <c r="K6459" s="103">
        <v>40541</v>
      </c>
      <c r="L6459" s="12">
        <v>0.34628161391110601</v>
      </c>
    </row>
    <row r="6460" spans="11:12">
      <c r="K6460" s="103">
        <v>40542</v>
      </c>
      <c r="L6460" s="12">
        <v>0.32243159967454599</v>
      </c>
    </row>
    <row r="6461" spans="11:12">
      <c r="K6461" s="103">
        <v>40543</v>
      </c>
      <c r="L6461" s="12">
        <v>0.31774418862992598</v>
      </c>
    </row>
    <row r="6462" spans="11:12">
      <c r="K6462" s="103">
        <v>40546</v>
      </c>
      <c r="L6462" s="12">
        <v>0.27660497639539</v>
      </c>
    </row>
    <row r="6463" spans="11:12">
      <c r="K6463" s="103">
        <v>40547</v>
      </c>
      <c r="L6463" s="12">
        <v>0.29216007723438098</v>
      </c>
    </row>
    <row r="6464" spans="11:12">
      <c r="K6464" s="103">
        <v>40548</v>
      </c>
      <c r="L6464" s="12">
        <v>0.28879278158003302</v>
      </c>
    </row>
    <row r="6465" spans="11:12">
      <c r="K6465" s="103">
        <v>40549</v>
      </c>
      <c r="L6465" s="12">
        <v>0.28991318198191601</v>
      </c>
    </row>
    <row r="6466" spans="11:12">
      <c r="K6466" s="103">
        <v>40550</v>
      </c>
      <c r="L6466" s="12">
        <v>0.28879278158003302</v>
      </c>
    </row>
    <row r="6467" spans="11:12">
      <c r="K6467" s="103">
        <v>40553</v>
      </c>
      <c r="L6467" s="12">
        <v>0.28322158282529702</v>
      </c>
    </row>
    <row r="6468" spans="11:12">
      <c r="K6468" s="103">
        <v>40554</v>
      </c>
      <c r="L6468" s="12">
        <v>0.28322158282529702</v>
      </c>
    </row>
    <row r="6469" spans="11:12">
      <c r="K6469" s="103">
        <v>40555</v>
      </c>
      <c r="L6469" s="12">
        <v>0.28879278158003302</v>
      </c>
    </row>
    <row r="6470" spans="11:12">
      <c r="K6470" s="103">
        <v>40556</v>
      </c>
      <c r="L6470" s="12">
        <v>0.27332532587153602</v>
      </c>
    </row>
    <row r="6471" spans="11:12">
      <c r="K6471" s="103">
        <v>40557</v>
      </c>
      <c r="L6471" s="12">
        <v>0.28991318198191601</v>
      </c>
    </row>
    <row r="6472" spans="11:12">
      <c r="K6472" s="103">
        <v>40560</v>
      </c>
      <c r="L6472" s="12">
        <v>0.28655811682290999</v>
      </c>
    </row>
    <row r="6473" spans="11:12">
      <c r="K6473" s="103">
        <v>40561</v>
      </c>
      <c r="L6473" s="12">
        <v>0.29554552967924602</v>
      </c>
    </row>
    <row r="6474" spans="11:12">
      <c r="K6474" s="103">
        <v>40562</v>
      </c>
      <c r="L6474" s="12">
        <v>0.28879278158003302</v>
      </c>
    </row>
    <row r="6475" spans="11:12">
      <c r="K6475" s="103">
        <v>40563</v>
      </c>
      <c r="L6475" s="12">
        <v>0.28879278158003302</v>
      </c>
    </row>
    <row r="6476" spans="11:12">
      <c r="K6476" s="103">
        <v>40564</v>
      </c>
      <c r="L6476" s="12">
        <v>0.27332532587153602</v>
      </c>
    </row>
    <row r="6477" spans="11:12">
      <c r="K6477" s="103">
        <v>40567</v>
      </c>
      <c r="L6477" s="12">
        <v>0.27990379821915001</v>
      </c>
    </row>
    <row r="6478" spans="11:12">
      <c r="K6478" s="103">
        <v>40568</v>
      </c>
      <c r="L6478" s="12">
        <v>0.291035616659514</v>
      </c>
    </row>
    <row r="6479" spans="11:12">
      <c r="K6479" s="103">
        <v>40569</v>
      </c>
      <c r="L6479" s="12">
        <v>0.293286555269413</v>
      </c>
    </row>
    <row r="6480" spans="11:12">
      <c r="K6480" s="103">
        <v>40570</v>
      </c>
      <c r="L6480" s="12">
        <v>0.28767442377348501</v>
      </c>
    </row>
    <row r="6481" spans="11:12">
      <c r="K6481" s="103">
        <v>40571</v>
      </c>
      <c r="L6481" s="12">
        <v>0.28433168823634503</v>
      </c>
    </row>
    <row r="6482" spans="11:12">
      <c r="K6482" s="103">
        <v>40574</v>
      </c>
      <c r="L6482" s="12">
        <v>0.291035616659514</v>
      </c>
    </row>
    <row r="6483" spans="11:12">
      <c r="K6483" s="103">
        <v>40575</v>
      </c>
      <c r="L6483" s="12">
        <v>0.225991556810692</v>
      </c>
    </row>
    <row r="6484" spans="11:12">
      <c r="K6484" s="103">
        <v>40576</v>
      </c>
      <c r="L6484" s="12">
        <v>0.225991556810692</v>
      </c>
    </row>
    <row r="6485" spans="11:12">
      <c r="K6485" s="103">
        <v>40577</v>
      </c>
      <c r="L6485" s="12">
        <v>0.22207051764173499</v>
      </c>
    </row>
    <row r="6486" spans="11:12">
      <c r="K6486" s="103">
        <v>40578</v>
      </c>
      <c r="L6486" s="12">
        <v>0.22402616377965501</v>
      </c>
    </row>
    <row r="6487" spans="11:12">
      <c r="K6487" s="103">
        <v>40581</v>
      </c>
      <c r="L6487" s="12">
        <v>0.21434609132419799</v>
      </c>
    </row>
    <row r="6488" spans="11:12">
      <c r="K6488" s="103">
        <v>40582</v>
      </c>
      <c r="L6488" s="12">
        <v>0.21722427362654401</v>
      </c>
    </row>
    <row r="6489" spans="11:12">
      <c r="K6489" s="103">
        <v>40583</v>
      </c>
      <c r="L6489" s="12">
        <v>0.21818860593341999</v>
      </c>
    </row>
    <row r="6490" spans="11:12">
      <c r="K6490" s="103">
        <v>40584</v>
      </c>
      <c r="L6490" s="12">
        <v>0.225991556810692</v>
      </c>
    </row>
    <row r="6491" spans="11:12">
      <c r="K6491" s="103">
        <v>40585</v>
      </c>
      <c r="L6491" s="12">
        <v>0.21626240777224601</v>
      </c>
    </row>
    <row r="6492" spans="11:12">
      <c r="K6492" s="103">
        <v>40588</v>
      </c>
      <c r="L6492" s="12">
        <v>0.21915540063810501</v>
      </c>
    </row>
    <row r="6493" spans="11:12">
      <c r="K6493" s="103">
        <v>40589</v>
      </c>
      <c r="L6493" s="12">
        <v>0.22500764417476701</v>
      </c>
    </row>
    <row r="6494" spans="11:12">
      <c r="K6494" s="103">
        <v>40590</v>
      </c>
      <c r="L6494" s="12">
        <v>0.21915540063810501</v>
      </c>
    </row>
    <row r="6495" spans="11:12">
      <c r="K6495" s="103">
        <v>40591</v>
      </c>
      <c r="L6495" s="12">
        <v>0.213391648523822</v>
      </c>
    </row>
    <row r="6496" spans="11:12">
      <c r="K6496" s="103">
        <v>40592</v>
      </c>
      <c r="L6496" s="12">
        <v>0.20959873478931901</v>
      </c>
    </row>
    <row r="6497" spans="11:12">
      <c r="K6497" s="103">
        <v>40595</v>
      </c>
      <c r="L6497" s="12">
        <v>0.20398432880463899</v>
      </c>
    </row>
    <row r="6498" spans="11:12">
      <c r="K6498" s="103">
        <v>40596</v>
      </c>
      <c r="L6498" s="12">
        <v>0.19482861707042001</v>
      </c>
    </row>
    <row r="6499" spans="11:12">
      <c r="K6499" s="103">
        <v>40597</v>
      </c>
      <c r="L6499" s="12">
        <v>0.19482861707042001</v>
      </c>
    </row>
    <row r="6500" spans="11:12">
      <c r="K6500" s="103">
        <v>40598</v>
      </c>
      <c r="L6500" s="12">
        <v>0.18857086648212301</v>
      </c>
    </row>
    <row r="6501" spans="11:12">
      <c r="K6501" s="103">
        <v>40599</v>
      </c>
      <c r="L6501" s="12">
        <v>0.19754873129478601</v>
      </c>
    </row>
    <row r="6502" spans="11:12">
      <c r="K6502" s="103">
        <v>40602</v>
      </c>
      <c r="L6502" s="12">
        <v>0.193027927727982</v>
      </c>
    </row>
    <row r="6503" spans="11:12">
      <c r="K6503" s="103">
        <v>40603</v>
      </c>
      <c r="L6503" s="12">
        <v>0.109221925533388</v>
      </c>
    </row>
    <row r="6504" spans="11:12">
      <c r="K6504" s="103">
        <v>40604</v>
      </c>
      <c r="L6504" s="12">
        <v>0.110452825001866</v>
      </c>
    </row>
    <row r="6505" spans="11:12">
      <c r="K6505" s="103">
        <v>40605</v>
      </c>
      <c r="L6505" s="12">
        <v>0.11107199072821</v>
      </c>
    </row>
    <row r="6506" spans="11:12">
      <c r="K6506" s="103">
        <v>40606</v>
      </c>
      <c r="L6506" s="12">
        <v>0.110452825001866</v>
      </c>
    </row>
    <row r="6507" spans="11:12">
      <c r="K6507" s="103">
        <v>40609</v>
      </c>
      <c r="L6507" s="12">
        <v>0.112944391196052</v>
      </c>
    </row>
    <row r="6508" spans="11:12">
      <c r="K6508" s="103">
        <v>40610</v>
      </c>
      <c r="L6508" s="12">
        <v>0.112317770598943</v>
      </c>
    </row>
    <row r="6509" spans="11:12">
      <c r="K6509" s="103">
        <v>40611</v>
      </c>
      <c r="L6509" s="12">
        <v>0.112317770598943</v>
      </c>
    </row>
    <row r="6510" spans="11:12">
      <c r="K6510" s="103">
        <v>40612</v>
      </c>
      <c r="L6510" s="12">
        <v>0.12065902674427301</v>
      </c>
    </row>
    <row r="6511" spans="11:12">
      <c r="K6511" s="103">
        <v>40613</v>
      </c>
      <c r="L6511" s="12">
        <v>0.118696453143667</v>
      </c>
    </row>
    <row r="6512" spans="11:12">
      <c r="K6512" s="103">
        <v>40616</v>
      </c>
      <c r="L6512" s="12">
        <v>0.12065902674427301</v>
      </c>
    </row>
    <row r="6513" spans="11:12">
      <c r="K6513" s="103">
        <v>40617</v>
      </c>
      <c r="L6513" s="12">
        <v>0.123311167950694</v>
      </c>
    </row>
    <row r="6514" spans="11:12">
      <c r="K6514" s="103">
        <v>40618</v>
      </c>
      <c r="L6514" s="12">
        <v>0.123311167950694</v>
      </c>
    </row>
    <row r="6515" spans="11:12">
      <c r="K6515" s="103">
        <v>40619</v>
      </c>
      <c r="L6515" s="12">
        <v>0.123980537582474</v>
      </c>
    </row>
    <row r="6516" spans="11:12">
      <c r="K6516" s="103">
        <v>40620</v>
      </c>
      <c r="L6516" s="12">
        <v>0.12065902674427301</v>
      </c>
    </row>
    <row r="6517" spans="11:12">
      <c r="K6517" s="103">
        <v>40623</v>
      </c>
      <c r="L6517" s="12">
        <v>0.112944391196052</v>
      </c>
    </row>
    <row r="6518" spans="11:12">
      <c r="K6518" s="103">
        <v>40624</v>
      </c>
      <c r="L6518" s="12">
        <v>0.118696453143667</v>
      </c>
    </row>
    <row r="6519" spans="11:12">
      <c r="K6519" s="103">
        <v>40625</v>
      </c>
      <c r="L6519" s="12">
        <v>0.11740066500874401</v>
      </c>
    </row>
    <row r="6520" spans="11:12">
      <c r="K6520" s="103">
        <v>40626</v>
      </c>
      <c r="L6520" s="12">
        <v>0.114205109540331</v>
      </c>
    </row>
    <row r="6521" spans="11:12">
      <c r="K6521" s="103">
        <v>40627</v>
      </c>
      <c r="L6521" s="12">
        <v>0.11934812274737</v>
      </c>
    </row>
    <row r="6522" spans="11:12">
      <c r="K6522" s="103">
        <v>40630</v>
      </c>
      <c r="L6522" s="12">
        <v>0.12668342640778801</v>
      </c>
    </row>
    <row r="6523" spans="11:12">
      <c r="K6523" s="103">
        <v>40631</v>
      </c>
      <c r="L6523" s="12">
        <v>0.12465244587949301</v>
      </c>
    </row>
    <row r="6524" spans="11:12">
      <c r="K6524" s="103">
        <v>40632</v>
      </c>
      <c r="L6524" s="12">
        <v>0.12736551278240599</v>
      </c>
    </row>
    <row r="6525" spans="11:12">
      <c r="K6525" s="103">
        <v>40633</v>
      </c>
      <c r="L6525" s="12">
        <v>0.12942708134773501</v>
      </c>
    </row>
    <row r="6526" spans="11:12">
      <c r="K6526" s="103">
        <v>40634</v>
      </c>
      <c r="L6526" s="12">
        <v>0.12397246721006901</v>
      </c>
    </row>
    <row r="6527" spans="11:12">
      <c r="K6527" s="103">
        <v>40637</v>
      </c>
      <c r="L6527" s="12">
        <v>0.121972056052642</v>
      </c>
    </row>
    <row r="6528" spans="11:12">
      <c r="K6528" s="103">
        <v>40638</v>
      </c>
      <c r="L6528" s="12">
        <v>0.119994425436679</v>
      </c>
    </row>
    <row r="6529" spans="11:12">
      <c r="K6529" s="103">
        <v>40639</v>
      </c>
      <c r="L6529" s="12">
        <v>0.11610722016701799</v>
      </c>
    </row>
    <row r="6530" spans="11:12">
      <c r="K6530" s="103">
        <v>40640</v>
      </c>
      <c r="L6530" s="12">
        <v>0.11610722016701799</v>
      </c>
    </row>
    <row r="6531" spans="11:12">
      <c r="K6531" s="103">
        <v>40641</v>
      </c>
      <c r="L6531" s="12">
        <v>0.114831567742073</v>
      </c>
    </row>
    <row r="6532" spans="11:12">
      <c r="K6532" s="103">
        <v>40644</v>
      </c>
      <c r="L6532" s="12">
        <v>0.111064524856688</v>
      </c>
    </row>
    <row r="6533" spans="11:12">
      <c r="K6533" s="103">
        <v>40645</v>
      </c>
      <c r="L6533" s="12">
        <v>0.10860283836767599</v>
      </c>
    </row>
    <row r="6534" spans="11:12">
      <c r="K6534" s="103">
        <v>40646</v>
      </c>
      <c r="L6534" s="12">
        <v>0.10799359595361099</v>
      </c>
    </row>
    <row r="6535" spans="11:12">
      <c r="K6535" s="103">
        <v>40647</v>
      </c>
      <c r="L6535" s="12">
        <v>0.106180643842317</v>
      </c>
    </row>
    <row r="6536" spans="11:12">
      <c r="K6536" s="103">
        <v>40648</v>
      </c>
      <c r="L6536" s="12">
        <v>0.10799359595361099</v>
      </c>
    </row>
    <row r="6537" spans="11:12">
      <c r="K6537" s="103">
        <v>40651</v>
      </c>
      <c r="L6537" s="12">
        <v>0.10799359595361099</v>
      </c>
    </row>
    <row r="6538" spans="11:12">
      <c r="K6538" s="103">
        <v>40652</v>
      </c>
      <c r="L6538" s="12">
        <v>0.10860283836767599</v>
      </c>
    </row>
    <row r="6539" spans="11:12">
      <c r="K6539" s="103">
        <v>40653</v>
      </c>
      <c r="L6539" s="12">
        <v>0.109214549078401</v>
      </c>
    </row>
    <row r="6540" spans="11:12">
      <c r="K6540" s="103">
        <v>40654</v>
      </c>
      <c r="L6540" s="12">
        <v>0.106180643842317</v>
      </c>
    </row>
    <row r="6541" spans="11:12">
      <c r="K6541" s="103">
        <v>40655</v>
      </c>
      <c r="L6541" s="12">
        <v>0.10262090636540799</v>
      </c>
    </row>
    <row r="6542" spans="11:12">
      <c r="K6542" s="103">
        <v>40658</v>
      </c>
      <c r="L6542" s="12">
        <v>0.101453824117584</v>
      </c>
    </row>
    <row r="6543" spans="11:12">
      <c r="K6543" s="103">
        <v>40659</v>
      </c>
      <c r="L6543" s="12">
        <v>0.10087392158936299</v>
      </c>
    </row>
    <row r="6544" spans="11:12">
      <c r="K6544" s="103">
        <v>40660</v>
      </c>
      <c r="L6544" s="12">
        <v>0.10087392158936299</v>
      </c>
    </row>
    <row r="6545" spans="11:12">
      <c r="K6545" s="103">
        <v>40661</v>
      </c>
      <c r="L6545" s="12">
        <v>0.10498428638584099</v>
      </c>
    </row>
    <row r="6546" spans="11:12">
      <c r="K6546" s="103">
        <v>40662</v>
      </c>
      <c r="L6546" s="12">
        <v>0.106782502194607</v>
      </c>
    </row>
    <row r="6547" spans="11:12">
      <c r="K6547" s="103">
        <v>40665</v>
      </c>
      <c r="L6547" s="12">
        <v>8.3929062676958002E-2</v>
      </c>
    </row>
    <row r="6548" spans="11:12">
      <c r="K6548" s="103">
        <v>40666</v>
      </c>
      <c r="L6548" s="12">
        <v>8.8042765750958304E-2</v>
      </c>
    </row>
    <row r="6549" spans="11:12">
      <c r="K6549" s="103">
        <v>40667</v>
      </c>
      <c r="L6549" s="12">
        <v>8.9623560029282207E-2</v>
      </c>
    </row>
    <row r="6550" spans="11:12">
      <c r="K6550" s="103">
        <v>40668</v>
      </c>
      <c r="L6550" s="12">
        <v>9.0155153762942294E-2</v>
      </c>
    </row>
    <row r="6551" spans="11:12">
      <c r="K6551" s="103">
        <v>40669</v>
      </c>
      <c r="L6551" s="12">
        <v>8.8042765750958304E-2</v>
      </c>
    </row>
    <row r="6552" spans="11:12">
      <c r="K6552" s="103">
        <v>40672</v>
      </c>
      <c r="L6552" s="12">
        <v>8.8567370630637396E-2</v>
      </c>
    </row>
    <row r="6553" spans="11:12">
      <c r="K6553" s="103">
        <v>40673</v>
      </c>
      <c r="L6553" s="12">
        <v>8.8567370630637396E-2</v>
      </c>
    </row>
    <row r="6554" spans="11:12">
      <c r="K6554" s="103">
        <v>40674</v>
      </c>
      <c r="L6554" s="12">
        <v>9.0155153762942294E-2</v>
      </c>
    </row>
    <row r="6555" spans="11:12">
      <c r="K6555" s="103">
        <v>40675</v>
      </c>
      <c r="L6555" s="12">
        <v>9.2848294360705297E-2</v>
      </c>
    </row>
    <row r="6556" spans="11:12">
      <c r="K6556" s="103">
        <v>40676</v>
      </c>
      <c r="L6556" s="12">
        <v>9.0155153762942294E-2</v>
      </c>
    </row>
    <row r="6557" spans="11:12">
      <c r="K6557" s="103">
        <v>40679</v>
      </c>
      <c r="L6557" s="12">
        <v>9.2848294360705297E-2</v>
      </c>
    </row>
    <row r="6558" spans="11:12">
      <c r="K6558" s="103">
        <v>40680</v>
      </c>
      <c r="L6558" s="12">
        <v>9.3942047474353904E-2</v>
      </c>
    </row>
    <row r="6559" spans="11:12">
      <c r="K6559" s="103">
        <v>40681</v>
      </c>
      <c r="L6559" s="12">
        <v>9.4492476645488904E-2</v>
      </c>
    </row>
    <row r="6560" spans="11:12">
      <c r="K6560" s="103">
        <v>40682</v>
      </c>
      <c r="L6560" s="12">
        <v>9.6158026269974703E-2</v>
      </c>
    </row>
    <row r="6561" spans="11:12">
      <c r="K6561" s="103">
        <v>40683</v>
      </c>
      <c r="L6561" s="12">
        <v>9.78450579072528E-2</v>
      </c>
    </row>
    <row r="6562" spans="11:12">
      <c r="K6562" s="103">
        <v>40686</v>
      </c>
      <c r="L6562" s="12">
        <v>0.101865630025592</v>
      </c>
    </row>
    <row r="6563" spans="11:12">
      <c r="K6563" s="103">
        <v>40687</v>
      </c>
      <c r="L6563" s="12">
        <v>0.101284012351359</v>
      </c>
    </row>
    <row r="6564" spans="11:12">
      <c r="K6564" s="103">
        <v>40688</v>
      </c>
      <c r="L6564" s="12">
        <v>0.10244967487803899</v>
      </c>
    </row>
    <row r="6565" spans="11:12">
      <c r="K6565" s="103">
        <v>40689</v>
      </c>
      <c r="L6565" s="12">
        <v>9.8981735526044501E-2</v>
      </c>
    </row>
    <row r="6566" spans="11:12">
      <c r="K6566" s="103">
        <v>40690</v>
      </c>
      <c r="L6566" s="12">
        <v>0.101284012351359</v>
      </c>
    </row>
    <row r="6567" spans="11:12">
      <c r="K6567" s="103">
        <v>40693</v>
      </c>
      <c r="L6567" s="12">
        <v>9.9553683531643997E-2</v>
      </c>
    </row>
    <row r="6568" spans="11:12">
      <c r="K6568" s="103">
        <v>40694</v>
      </c>
      <c r="L6568" s="12">
        <v>0.101865630025592</v>
      </c>
    </row>
    <row r="6569" spans="11:12">
      <c r="K6569" s="103">
        <v>40695</v>
      </c>
      <c r="L6569" s="12">
        <v>0.12972624502379301</v>
      </c>
    </row>
    <row r="6570" spans="11:12">
      <c r="K6570" s="103">
        <v>40696</v>
      </c>
      <c r="L6570" s="12">
        <v>0.131814143660542</v>
      </c>
    </row>
    <row r="6571" spans="11:12">
      <c r="K6571" s="103">
        <v>40697</v>
      </c>
      <c r="L6571" s="12">
        <v>0.12766136225892699</v>
      </c>
    </row>
    <row r="6572" spans="11:12">
      <c r="K6572" s="103">
        <v>40700</v>
      </c>
      <c r="L6572" s="12">
        <v>0.128347102598559</v>
      </c>
    </row>
    <row r="6573" spans="11:12">
      <c r="K6573" s="103">
        <v>40701</v>
      </c>
      <c r="L6573" s="12">
        <v>0.12972624502379301</v>
      </c>
    </row>
    <row r="6574" spans="11:12">
      <c r="K6574" s="103">
        <v>40702</v>
      </c>
      <c r="L6574" s="12">
        <v>0.13111561680450401</v>
      </c>
    </row>
    <row r="6575" spans="11:12">
      <c r="K6575" s="103">
        <v>40703</v>
      </c>
      <c r="L6575" s="12">
        <v>0.131814143660542</v>
      </c>
    </row>
    <row r="6576" spans="11:12">
      <c r="K6576" s="103">
        <v>40704</v>
      </c>
      <c r="L6576" s="12">
        <v>0.13111561680450401</v>
      </c>
    </row>
    <row r="6577" spans="11:12">
      <c r="K6577" s="103">
        <v>40707</v>
      </c>
      <c r="L6577" s="12">
        <v>0.13534526211797901</v>
      </c>
    </row>
    <row r="6578" spans="11:12">
      <c r="K6578" s="103">
        <v>40708</v>
      </c>
      <c r="L6578" s="12">
        <v>0.13534526211797901</v>
      </c>
    </row>
    <row r="6579" spans="11:12">
      <c r="K6579" s="103">
        <v>40709</v>
      </c>
      <c r="L6579" s="12">
        <v>0.13534526211797901</v>
      </c>
    </row>
    <row r="6580" spans="11:12">
      <c r="K6580" s="103">
        <v>40710</v>
      </c>
      <c r="L6580" s="12">
        <v>0.13677570129451899</v>
      </c>
    </row>
    <row r="6581" spans="11:12">
      <c r="K6581" s="103">
        <v>40711</v>
      </c>
      <c r="L6581" s="12">
        <v>0.143340309614443</v>
      </c>
    </row>
    <row r="6582" spans="11:12">
      <c r="K6582" s="103">
        <v>40714</v>
      </c>
      <c r="L6582" s="12">
        <v>0.13749478279222199</v>
      </c>
    </row>
    <row r="6583" spans="11:12">
      <c r="K6583" s="103">
        <v>40715</v>
      </c>
      <c r="L6583" s="12">
        <v>0.14112886816487499</v>
      </c>
    </row>
    <row r="6584" spans="11:12">
      <c r="K6584" s="103">
        <v>40716</v>
      </c>
      <c r="L6584" s="12">
        <v>0.13966749286121699</v>
      </c>
    </row>
    <row r="6585" spans="11:12">
      <c r="K6585" s="103">
        <v>40717</v>
      </c>
      <c r="L6585" s="12">
        <v>0.13966749286121699</v>
      </c>
    </row>
    <row r="6586" spans="11:12">
      <c r="K6586" s="103">
        <v>40718</v>
      </c>
      <c r="L6586" s="12">
        <v>0.141863430311649</v>
      </c>
    </row>
    <row r="6587" spans="11:12">
      <c r="K6587" s="103">
        <v>40721</v>
      </c>
      <c r="L6587" s="12">
        <v>0.13966749286121699</v>
      </c>
    </row>
    <row r="6588" spans="11:12">
      <c r="K6588" s="103">
        <v>40722</v>
      </c>
      <c r="L6588" s="12">
        <v>0.14112886816487499</v>
      </c>
    </row>
    <row r="6589" spans="11:12">
      <c r="K6589" s="103">
        <v>40723</v>
      </c>
      <c r="L6589" s="12">
        <v>0.14039688943308201</v>
      </c>
    </row>
    <row r="6590" spans="11:12">
      <c r="K6590" s="103">
        <v>40724</v>
      </c>
      <c r="L6590" s="12">
        <v>0.132515233708731</v>
      </c>
    </row>
    <row r="6591" spans="11:12">
      <c r="K6591" s="103">
        <v>40725</v>
      </c>
      <c r="L6591" s="12">
        <v>0.19395937576458699</v>
      </c>
    </row>
    <row r="6592" spans="11:12">
      <c r="K6592" s="103">
        <v>40728</v>
      </c>
      <c r="L6592" s="12">
        <v>0.19849334760970999</v>
      </c>
    </row>
    <row r="6593" spans="11:12">
      <c r="K6593" s="103">
        <v>40729</v>
      </c>
      <c r="L6593" s="12">
        <v>0.197581474022542</v>
      </c>
    </row>
    <row r="6594" spans="11:12">
      <c r="K6594" s="103">
        <v>40730</v>
      </c>
      <c r="L6594" s="12">
        <v>0.194861085685231</v>
      </c>
    </row>
    <row r="6595" spans="11:12">
      <c r="K6595" s="103">
        <v>40731</v>
      </c>
      <c r="L6595" s="12">
        <v>0.193060213143814</v>
      </c>
    </row>
    <row r="6596" spans="11:12">
      <c r="K6596" s="103">
        <v>40732</v>
      </c>
      <c r="L6596" s="12">
        <v>0.19126953945970901</v>
      </c>
    </row>
    <row r="6597" spans="11:12">
      <c r="K6597" s="103">
        <v>40735</v>
      </c>
      <c r="L6597" s="12">
        <v>0.19849334760970999</v>
      </c>
    </row>
    <row r="6598" spans="11:12">
      <c r="K6598" s="103">
        <v>40736</v>
      </c>
      <c r="L6598" s="12">
        <v>0.20309067194905001</v>
      </c>
    </row>
    <row r="6599" spans="11:12">
      <c r="K6599" s="103">
        <v>40737</v>
      </c>
      <c r="L6599" s="12">
        <v>0.19667213739837999</v>
      </c>
    </row>
    <row r="6600" spans="11:12">
      <c r="K6600" s="103">
        <v>40738</v>
      </c>
      <c r="L6600" s="12">
        <v>0.187718862484338</v>
      </c>
    </row>
    <row r="6601" spans="11:12">
      <c r="K6601" s="103">
        <v>40739</v>
      </c>
      <c r="L6601" s="12">
        <v>0.17987995624171599</v>
      </c>
    </row>
    <row r="6602" spans="11:12">
      <c r="K6602" s="103">
        <v>40742</v>
      </c>
      <c r="L6602" s="12">
        <v>0.176462975725071</v>
      </c>
    </row>
    <row r="6603" spans="11:12">
      <c r="K6603" s="103">
        <v>40743</v>
      </c>
      <c r="L6603" s="12">
        <v>0.17308734321223099</v>
      </c>
    </row>
    <row r="6604" spans="11:12">
      <c r="K6604" s="103">
        <v>40744</v>
      </c>
      <c r="L6604" s="12">
        <v>0.17308734321223099</v>
      </c>
    </row>
    <row r="6605" spans="11:12">
      <c r="K6605" s="103">
        <v>40745</v>
      </c>
      <c r="L6605" s="12">
        <v>0.17816630260069899</v>
      </c>
    </row>
    <row r="6606" spans="11:12">
      <c r="K6606" s="103">
        <v>40746</v>
      </c>
      <c r="L6606" s="12">
        <v>0.18160392522230401</v>
      </c>
    </row>
    <row r="6607" spans="11:12">
      <c r="K6607" s="103">
        <v>40749</v>
      </c>
      <c r="L6607" s="12">
        <v>0.17731334764037901</v>
      </c>
    </row>
    <row r="6608" spans="11:12">
      <c r="K6608" s="103">
        <v>40750</v>
      </c>
      <c r="L6608" s="12">
        <v>0.189489083333575</v>
      </c>
    </row>
    <row r="6609" spans="11:12">
      <c r="K6609" s="103">
        <v>40751</v>
      </c>
      <c r="L6609" s="12">
        <v>0.197581474022542</v>
      </c>
    </row>
    <row r="6610" spans="11:12">
      <c r="K6610" s="103">
        <v>40752</v>
      </c>
      <c r="L6610" s="12">
        <v>0.19940775542084599</v>
      </c>
    </row>
    <row r="6611" spans="11:12">
      <c r="K6611" s="103">
        <v>40753</v>
      </c>
      <c r="L6611" s="12">
        <v>0.19940775542084599</v>
      </c>
    </row>
    <row r="6612" spans="11:12">
      <c r="K6612" s="103">
        <v>40756</v>
      </c>
      <c r="L6612" s="12">
        <v>0.23865406398161601</v>
      </c>
    </row>
    <row r="6613" spans="11:12">
      <c r="K6613" s="103">
        <v>40757</v>
      </c>
      <c r="L6613" s="12">
        <v>0.242734790176862</v>
      </c>
    </row>
    <row r="6614" spans="11:12">
      <c r="K6614" s="103">
        <v>40758</v>
      </c>
      <c r="L6614" s="12">
        <v>0.242734790176862</v>
      </c>
    </row>
    <row r="6615" spans="11:12">
      <c r="K6615" s="103">
        <v>40759</v>
      </c>
      <c r="L6615" s="12">
        <v>0.24581994872218399</v>
      </c>
    </row>
    <row r="6616" spans="11:12">
      <c r="K6616" s="103">
        <v>40760</v>
      </c>
      <c r="L6616" s="12">
        <v>0.240689720044274</v>
      </c>
    </row>
    <row r="6617" spans="11:12">
      <c r="K6617" s="103">
        <v>40763</v>
      </c>
      <c r="L6617" s="12">
        <v>0.233606394517685</v>
      </c>
    </row>
    <row r="6618" spans="11:12">
      <c r="K6618" s="103">
        <v>40764</v>
      </c>
      <c r="L6618" s="12">
        <v>0.237639779915161</v>
      </c>
    </row>
    <row r="6619" spans="11:12">
      <c r="K6619" s="103">
        <v>40765</v>
      </c>
      <c r="L6619" s="12">
        <v>0.233606394517685</v>
      </c>
    </row>
    <row r="6620" spans="11:12">
      <c r="K6620" s="103">
        <v>40766</v>
      </c>
      <c r="L6620" s="12">
        <v>0.237639779915161</v>
      </c>
    </row>
    <row r="6621" spans="11:12">
      <c r="K6621" s="103">
        <v>40767</v>
      </c>
      <c r="L6621" s="12">
        <v>0.23561832653524201</v>
      </c>
    </row>
    <row r="6622" spans="11:12">
      <c r="K6622" s="103">
        <v>40770</v>
      </c>
      <c r="L6622" s="12">
        <v>0.23865406398161601</v>
      </c>
    </row>
    <row r="6623" spans="11:12">
      <c r="K6623" s="103">
        <v>40771</v>
      </c>
      <c r="L6623" s="12">
        <v>0.25520033312152102</v>
      </c>
    </row>
    <row r="6624" spans="11:12">
      <c r="K6624" s="103">
        <v>40772</v>
      </c>
      <c r="L6624" s="12">
        <v>0.26049139675737898</v>
      </c>
    </row>
    <row r="6625" spans="11:12">
      <c r="K6625" s="103">
        <v>40773</v>
      </c>
      <c r="L6625" s="12">
        <v>0.27232738986853899</v>
      </c>
    </row>
    <row r="6626" spans="11:12">
      <c r="K6626" s="103">
        <v>40774</v>
      </c>
      <c r="L6626" s="12">
        <v>0.27450774514517001</v>
      </c>
    </row>
    <row r="6627" spans="11:12">
      <c r="K6627" s="103">
        <v>40777</v>
      </c>
      <c r="L6627" s="12">
        <v>0.29338085523412399</v>
      </c>
    </row>
    <row r="6628" spans="11:12">
      <c r="K6628" s="103">
        <v>40778</v>
      </c>
      <c r="L6628" s="12">
        <v>0.28110003998121802</v>
      </c>
    </row>
    <row r="6629" spans="11:12">
      <c r="K6629" s="103">
        <v>40779</v>
      </c>
      <c r="L6629" s="12">
        <v>0.30132312753742702</v>
      </c>
    </row>
    <row r="6630" spans="11:12">
      <c r="K6630" s="103">
        <v>40780</v>
      </c>
      <c r="L6630" s="12">
        <v>0.32453021562349399</v>
      </c>
    </row>
    <row r="6631" spans="11:12">
      <c r="K6631" s="103">
        <v>40781</v>
      </c>
      <c r="L6631" s="12">
        <v>0.328073814047604</v>
      </c>
    </row>
    <row r="6632" spans="11:12">
      <c r="K6632" s="103">
        <v>40784</v>
      </c>
      <c r="L6632" s="12">
        <v>0.30820683573263602</v>
      </c>
    </row>
    <row r="6633" spans="11:12">
      <c r="K6633" s="103">
        <v>40785</v>
      </c>
      <c r="L6633" s="12">
        <v>0.31983006626002097</v>
      </c>
    </row>
    <row r="6634" spans="11:12">
      <c r="K6634" s="103">
        <v>40786</v>
      </c>
      <c r="L6634" s="12">
        <v>0.31399538424908502</v>
      </c>
    </row>
    <row r="6635" spans="11:12">
      <c r="K6635" s="103">
        <v>40787</v>
      </c>
      <c r="L6635" s="12">
        <v>0.32014233633996197</v>
      </c>
    </row>
    <row r="6636" spans="11:12">
      <c r="K6636" s="103">
        <v>40788</v>
      </c>
      <c r="L6636" s="12">
        <v>0.32720596792637802</v>
      </c>
    </row>
    <row r="6637" spans="11:12">
      <c r="K6637" s="103">
        <v>40791</v>
      </c>
      <c r="L6637" s="12">
        <v>0.33791778698507002</v>
      </c>
    </row>
    <row r="6638" spans="11:12">
      <c r="K6638" s="103">
        <v>40792</v>
      </c>
      <c r="L6638" s="12">
        <v>0.33911633406837199</v>
      </c>
    </row>
    <row r="6639" spans="11:12">
      <c r="K6639" s="103">
        <v>40793</v>
      </c>
      <c r="L6639" s="12">
        <v>0.335525626406181</v>
      </c>
    </row>
    <row r="6640" spans="11:12">
      <c r="K6640" s="103">
        <v>40794</v>
      </c>
      <c r="L6640" s="12">
        <v>0.329574494681172</v>
      </c>
    </row>
    <row r="6641" spans="11:12">
      <c r="K6641" s="103">
        <v>40795</v>
      </c>
      <c r="L6641" s="12">
        <v>0.313143297736863</v>
      </c>
    </row>
    <row r="6642" spans="11:12">
      <c r="K6642" s="103">
        <v>40798</v>
      </c>
      <c r="L6642" s="12">
        <v>0.32014233633996197</v>
      </c>
    </row>
    <row r="6643" spans="11:12">
      <c r="K6643" s="103">
        <v>40799</v>
      </c>
      <c r="L6643" s="12">
        <v>0.32484437889630602</v>
      </c>
    </row>
    <row r="6644" spans="11:12">
      <c r="K6644" s="103">
        <v>40800</v>
      </c>
      <c r="L6644" s="12">
        <v>0.314305229019684</v>
      </c>
    </row>
    <row r="6645" spans="11:12">
      <c r="K6645" s="103">
        <v>40801</v>
      </c>
      <c r="L6645" s="12">
        <v>0.32484437889630602</v>
      </c>
    </row>
    <row r="6646" spans="11:12">
      <c r="K6646" s="103">
        <v>40802</v>
      </c>
      <c r="L6646" s="12">
        <v>0.32014233633996197</v>
      </c>
    </row>
    <row r="6647" spans="11:12">
      <c r="K6647" s="103">
        <v>40805</v>
      </c>
      <c r="L6647" s="12">
        <v>0.329574494681172</v>
      </c>
    </row>
    <row r="6648" spans="11:12">
      <c r="K6648" s="103">
        <v>40806</v>
      </c>
      <c r="L6648" s="12">
        <v>0.34513331054465202</v>
      </c>
    </row>
    <row r="6649" spans="11:12">
      <c r="K6649" s="103">
        <v>40807</v>
      </c>
      <c r="L6649" s="12">
        <v>0.34513331054465202</v>
      </c>
    </row>
    <row r="6650" spans="11:12">
      <c r="K6650" s="103">
        <v>40808</v>
      </c>
      <c r="L6650" s="12">
        <v>0.34997533187067598</v>
      </c>
    </row>
    <row r="6651" spans="11:12">
      <c r="K6651" s="103">
        <v>40809</v>
      </c>
      <c r="L6651" s="12">
        <v>0.34151830864782701</v>
      </c>
    </row>
    <row r="6652" spans="11:12">
      <c r="K6652" s="103">
        <v>40812</v>
      </c>
      <c r="L6652" s="12">
        <v>0.347551212130641</v>
      </c>
    </row>
    <row r="6653" spans="11:12">
      <c r="K6653" s="103">
        <v>40813</v>
      </c>
      <c r="L6653" s="12">
        <v>0.35606225385185603</v>
      </c>
    </row>
    <row r="6654" spans="11:12">
      <c r="K6654" s="103">
        <v>40814</v>
      </c>
      <c r="L6654" s="12">
        <v>0.35484187157013503</v>
      </c>
    </row>
    <row r="6655" spans="11:12">
      <c r="K6655" s="103">
        <v>40815</v>
      </c>
      <c r="L6655" s="12">
        <v>0.347551212130641</v>
      </c>
    </row>
    <row r="6656" spans="11:12">
      <c r="K6656" s="103">
        <v>40816</v>
      </c>
      <c r="L6656" s="12">
        <v>0.34392671896843302</v>
      </c>
    </row>
    <row r="6657" spans="11:12">
      <c r="K6657" s="103">
        <v>40819</v>
      </c>
      <c r="L6657" s="12">
        <v>0.13633670678879301</v>
      </c>
    </row>
    <row r="6658" spans="11:12">
      <c r="K6658" s="103">
        <v>40820</v>
      </c>
      <c r="L6658" s="12">
        <v>0.13705421145544699</v>
      </c>
    </row>
    <row r="6659" spans="11:12">
      <c r="K6659" s="103">
        <v>40821</v>
      </c>
      <c r="L6659" s="12">
        <v>0.145117062416076</v>
      </c>
    </row>
    <row r="6660" spans="11:12">
      <c r="K6660" s="103">
        <v>40822</v>
      </c>
      <c r="L6660" s="12">
        <v>0.146616653295775</v>
      </c>
    </row>
    <row r="6661" spans="11:12">
      <c r="K6661" s="103">
        <v>40823</v>
      </c>
      <c r="L6661" s="12">
        <v>0.15194687977353999</v>
      </c>
    </row>
    <row r="6662" spans="11:12">
      <c r="K6662" s="103">
        <v>40826</v>
      </c>
      <c r="L6662" s="12">
        <v>0.16460796379437001</v>
      </c>
    </row>
    <row r="6663" spans="11:12">
      <c r="K6663" s="103">
        <v>40827</v>
      </c>
      <c r="L6663" s="12">
        <v>0.15504981505961299</v>
      </c>
    </row>
    <row r="6664" spans="11:12">
      <c r="K6664" s="103">
        <v>40828</v>
      </c>
      <c r="L6664" s="12">
        <v>0.14964693429929701</v>
      </c>
    </row>
    <row r="6665" spans="11:12">
      <c r="K6665" s="103">
        <v>40829</v>
      </c>
      <c r="L6665" s="12">
        <v>0.14288709320930301</v>
      </c>
    </row>
    <row r="6666" spans="11:12">
      <c r="K6666" s="103">
        <v>40830</v>
      </c>
      <c r="L6666" s="12">
        <v>0.14068039953292399</v>
      </c>
    </row>
    <row r="6667" spans="11:12">
      <c r="K6667" s="103">
        <v>40833</v>
      </c>
      <c r="L6667" s="12">
        <v>0.14362782864979801</v>
      </c>
    </row>
    <row r="6668" spans="11:12">
      <c r="K6668" s="103">
        <v>40834</v>
      </c>
      <c r="L6668" s="12">
        <v>0.14888547469374699</v>
      </c>
    </row>
    <row r="6669" spans="11:12">
      <c r="K6669" s="103">
        <v>40835</v>
      </c>
      <c r="L6669" s="12">
        <v>0.15819430376441199</v>
      </c>
    </row>
    <row r="6670" spans="11:12">
      <c r="K6670" s="103">
        <v>40836</v>
      </c>
      <c r="L6670" s="12">
        <v>0.157404285212525</v>
      </c>
    </row>
    <row r="6671" spans="11:12">
      <c r="K6671" s="103">
        <v>40837</v>
      </c>
      <c r="L6671" s="12">
        <v>0.14888547469374699</v>
      </c>
    </row>
    <row r="6672" spans="11:12">
      <c r="K6672" s="103">
        <v>40840</v>
      </c>
      <c r="L6672" s="12">
        <v>0.14214894397329</v>
      </c>
    </row>
    <row r="6673" spans="11:12">
      <c r="K6673" s="103">
        <v>40841</v>
      </c>
      <c r="L6673" s="12">
        <v>0.13562177629997799</v>
      </c>
    </row>
    <row r="6674" spans="11:12">
      <c r="K6674" s="103">
        <v>40842</v>
      </c>
      <c r="L6674" s="12">
        <v>0.13562177629997799</v>
      </c>
    </row>
    <row r="6675" spans="11:12">
      <c r="K6675" s="103">
        <v>40843</v>
      </c>
      <c r="L6675" s="12">
        <v>0.129994801961513</v>
      </c>
    </row>
    <row r="6676" spans="11:12">
      <c r="K6676" s="103">
        <v>40844</v>
      </c>
      <c r="L6676" s="12">
        <v>0.12588206015063</v>
      </c>
    </row>
    <row r="6677" spans="11:12">
      <c r="K6677" s="103">
        <v>40847</v>
      </c>
      <c r="L6677" s="12">
        <v>0.129302961750035</v>
      </c>
    </row>
    <row r="6678" spans="11:12">
      <c r="K6678" s="103">
        <v>40848</v>
      </c>
      <c r="L6678" s="12">
        <v>0.158159238635805</v>
      </c>
    </row>
    <row r="6679" spans="11:12">
      <c r="K6679" s="103">
        <v>40849</v>
      </c>
      <c r="L6679" s="12">
        <v>0.16457197786937899</v>
      </c>
    </row>
    <row r="6680" spans="11:12">
      <c r="K6680" s="103">
        <v>40850</v>
      </c>
      <c r="L6680" s="12">
        <v>0.16376129554883101</v>
      </c>
    </row>
    <row r="6681" spans="11:12">
      <c r="K6681" s="103">
        <v>40851</v>
      </c>
      <c r="L6681" s="12">
        <v>0.16457197786937899</v>
      </c>
    </row>
    <row r="6682" spans="11:12">
      <c r="K6682" s="103">
        <v>40854</v>
      </c>
      <c r="L6682" s="12">
        <v>0.162953209827253</v>
      </c>
    </row>
    <row r="6683" spans="11:12">
      <c r="K6683" s="103">
        <v>40855</v>
      </c>
      <c r="L6683" s="12">
        <v>0.16054453528019999</v>
      </c>
    </row>
    <row r="6684" spans="11:12">
      <c r="K6684" s="103">
        <v>40856</v>
      </c>
      <c r="L6684" s="12">
        <v>0.15895173979765501</v>
      </c>
    </row>
    <row r="6685" spans="11:12">
      <c r="K6685" s="103">
        <v>40857</v>
      </c>
      <c r="L6685" s="12">
        <v>0.16784066453132701</v>
      </c>
    </row>
    <row r="6686" spans="11:12">
      <c r="K6686" s="103">
        <v>40858</v>
      </c>
      <c r="L6686" s="12">
        <v>0.16054453528019999</v>
      </c>
    </row>
    <row r="6687" spans="11:12">
      <c r="K6687" s="103">
        <v>40861</v>
      </c>
      <c r="L6687" s="12">
        <v>0.14583233768821999</v>
      </c>
    </row>
    <row r="6688" spans="11:12">
      <c r="K6688" s="103">
        <v>40862</v>
      </c>
      <c r="L6688" s="12">
        <v>0.15191273534862301</v>
      </c>
    </row>
    <row r="6689" spans="11:12">
      <c r="K6689" s="103">
        <v>40863</v>
      </c>
      <c r="L6689" s="12">
        <v>0.16538525640125601</v>
      </c>
    </row>
    <row r="6690" spans="11:12">
      <c r="K6690" s="103">
        <v>40864</v>
      </c>
      <c r="L6690" s="12">
        <v>0.17875025821264101</v>
      </c>
    </row>
    <row r="6691" spans="11:12">
      <c r="K6691" s="103">
        <v>40865</v>
      </c>
      <c r="L6691" s="12">
        <v>0.17704340410363001</v>
      </c>
    </row>
    <row r="6692" spans="11:12">
      <c r="K6692" s="103">
        <v>40868</v>
      </c>
      <c r="L6692" s="12">
        <v>0.17198488283573499</v>
      </c>
    </row>
    <row r="6693" spans="11:12">
      <c r="K6693" s="103">
        <v>40869</v>
      </c>
      <c r="L6693" s="12">
        <v>0.17450250187160701</v>
      </c>
    </row>
    <row r="6694" spans="11:12">
      <c r="K6694" s="103">
        <v>40870</v>
      </c>
      <c r="L6694" s="12">
        <v>0.176193851574872</v>
      </c>
    </row>
    <row r="6695" spans="11:12">
      <c r="K6695" s="103">
        <v>40871</v>
      </c>
      <c r="L6695" s="12">
        <v>0.17115085545210201</v>
      </c>
    </row>
    <row r="6696" spans="11:12">
      <c r="K6696" s="103">
        <v>40872</v>
      </c>
      <c r="L6696" s="12">
        <v>0.179607557093547</v>
      </c>
    </row>
    <row r="6697" spans="11:12">
      <c r="K6697" s="103">
        <v>40875</v>
      </c>
      <c r="L6697" s="12">
        <v>0.176193851574872</v>
      </c>
    </row>
    <row r="6698" spans="11:12">
      <c r="K6698" s="103">
        <v>40876</v>
      </c>
      <c r="L6698" s="12">
        <v>0.176193851574872</v>
      </c>
    </row>
    <row r="6699" spans="11:12">
      <c r="K6699" s="103">
        <v>40877</v>
      </c>
      <c r="L6699" s="12">
        <v>0.176193851574872</v>
      </c>
    </row>
    <row r="6700" spans="11:12">
      <c r="K6700" s="103">
        <v>40878</v>
      </c>
      <c r="L6700" s="12">
        <v>0.32508488638698302</v>
      </c>
    </row>
    <row r="6701" spans="11:12">
      <c r="K6701" s="103">
        <v>40879</v>
      </c>
      <c r="L6701" s="12">
        <v>0.33100360415996799</v>
      </c>
    </row>
    <row r="6702" spans="11:12">
      <c r="K6702" s="103">
        <v>40882</v>
      </c>
      <c r="L6702" s="12">
        <v>0.336964860696853</v>
      </c>
    </row>
    <row r="6703" spans="11:12">
      <c r="K6703" s="103">
        <v>40883</v>
      </c>
      <c r="L6703" s="12">
        <v>0.33100360415996799</v>
      </c>
    </row>
    <row r="6704" spans="11:12">
      <c r="K6704" s="103">
        <v>40884</v>
      </c>
      <c r="L6704" s="12">
        <v>0.33576926849635402</v>
      </c>
    </row>
    <row r="6705" spans="11:12">
      <c r="K6705" s="103">
        <v>40885</v>
      </c>
      <c r="L6705" s="12">
        <v>0.339360982796102</v>
      </c>
    </row>
    <row r="6706" spans="11:12">
      <c r="K6706" s="103">
        <v>40886</v>
      </c>
      <c r="L6706" s="12">
        <v>0.34537959336601798</v>
      </c>
    </row>
    <row r="6707" spans="11:12">
      <c r="K6707" s="103">
        <v>40889</v>
      </c>
      <c r="L6707" s="12">
        <v>0.34537959336601798</v>
      </c>
    </row>
    <row r="6708" spans="11:12">
      <c r="K6708" s="103">
        <v>40890</v>
      </c>
      <c r="L6708" s="12">
        <v>0.33576926849635402</v>
      </c>
    </row>
    <row r="6709" spans="11:12">
      <c r="K6709" s="103">
        <v>40891</v>
      </c>
      <c r="L6709" s="12">
        <v>0.33576926849635402</v>
      </c>
    </row>
    <row r="6710" spans="11:12">
      <c r="K6710" s="103">
        <v>40892</v>
      </c>
      <c r="L6710" s="12">
        <v>0.33219249368506998</v>
      </c>
    </row>
    <row r="6711" spans="11:12">
      <c r="K6711" s="103">
        <v>40893</v>
      </c>
      <c r="L6711" s="12">
        <v>0.32272959647284899</v>
      </c>
    </row>
    <row r="6712" spans="11:12">
      <c r="K6712" s="103">
        <v>40896</v>
      </c>
      <c r="L6712" s="12">
        <v>0.31920998079540303</v>
      </c>
    </row>
    <row r="6713" spans="11:12">
      <c r="K6713" s="103">
        <v>40897</v>
      </c>
      <c r="L6713" s="12">
        <v>0.32626516524821397</v>
      </c>
    </row>
    <row r="6714" spans="11:12">
      <c r="K6714" s="103">
        <v>40898</v>
      </c>
      <c r="L6714" s="12">
        <v>0.32744718661815903</v>
      </c>
    </row>
    <row r="6715" spans="11:12">
      <c r="K6715" s="103">
        <v>40899</v>
      </c>
      <c r="L6715" s="12">
        <v>0.32272959647284899</v>
      </c>
    </row>
    <row r="6716" spans="11:12">
      <c r="K6716" s="103">
        <v>40900</v>
      </c>
      <c r="L6716" s="12">
        <v>0.32981641628804698</v>
      </c>
    </row>
    <row r="6717" spans="11:12">
      <c r="K6717" s="103">
        <v>40903</v>
      </c>
      <c r="L6717" s="12">
        <v>0.333383074520543</v>
      </c>
    </row>
    <row r="6718" spans="11:12">
      <c r="K6718" s="103">
        <v>40904</v>
      </c>
      <c r="L6718" s="12">
        <v>0.32390636011815799</v>
      </c>
    </row>
    <row r="6719" spans="11:12">
      <c r="K6719" s="103">
        <v>40905</v>
      </c>
      <c r="L6719" s="12">
        <v>0.32863094036080298</v>
      </c>
    </row>
    <row r="6720" spans="11:12">
      <c r="K6720" s="103">
        <v>40906</v>
      </c>
      <c r="L6720" s="12">
        <v>0.336964860696853</v>
      </c>
    </row>
    <row r="6721" spans="11:12">
      <c r="K6721" s="103">
        <v>40907</v>
      </c>
      <c r="L6721" s="12">
        <v>0.34176361760851698</v>
      </c>
    </row>
    <row r="6722" spans="11:12">
      <c r="K6722" s="103">
        <v>40910</v>
      </c>
      <c r="L6722" s="12">
        <v>0.25705124905911098</v>
      </c>
    </row>
    <row r="6723" spans="11:12">
      <c r="K6723" s="103">
        <v>40911</v>
      </c>
      <c r="L6723" s="12">
        <v>0.26343090185485002</v>
      </c>
    </row>
    <row r="6724" spans="11:12">
      <c r="K6724" s="103">
        <v>40912</v>
      </c>
      <c r="L6724" s="12">
        <v>0.267728462522837</v>
      </c>
    </row>
    <row r="6725" spans="11:12">
      <c r="K6725" s="103">
        <v>40913</v>
      </c>
      <c r="L6725" s="12">
        <v>0.25494269706837702</v>
      </c>
    </row>
    <row r="6726" spans="11:12">
      <c r="K6726" s="103">
        <v>40914</v>
      </c>
      <c r="L6726" s="12">
        <v>0.25075290266823802</v>
      </c>
    </row>
    <row r="6727" spans="11:12">
      <c r="K6727" s="103">
        <v>40917</v>
      </c>
      <c r="L6727" s="12">
        <v>0.251796921793708</v>
      </c>
    </row>
    <row r="6728" spans="11:12">
      <c r="K6728" s="103">
        <v>40918</v>
      </c>
      <c r="L6728" s="12">
        <v>0.24556737800488901</v>
      </c>
    </row>
    <row r="6729" spans="11:12">
      <c r="K6729" s="103">
        <v>40919</v>
      </c>
      <c r="L6729" s="12">
        <v>0.24556737800488901</v>
      </c>
    </row>
    <row r="6730" spans="11:12">
      <c r="K6730" s="103">
        <v>40920</v>
      </c>
      <c r="L6730" s="12">
        <v>0.24659985343423699</v>
      </c>
    </row>
    <row r="6731" spans="11:12">
      <c r="K6731" s="103">
        <v>40921</v>
      </c>
      <c r="L6731" s="12">
        <v>0.25599584047567597</v>
      </c>
    </row>
    <row r="6732" spans="11:12">
      <c r="K6732" s="103">
        <v>40924</v>
      </c>
      <c r="L6732" s="12">
        <v>0.25810891633585098</v>
      </c>
    </row>
    <row r="6733" spans="11:12">
      <c r="K6733" s="103">
        <v>40925</v>
      </c>
      <c r="L6733" s="12">
        <v>0.26023100072588501</v>
      </c>
    </row>
    <row r="6734" spans="11:12">
      <c r="K6734" s="103">
        <v>40926</v>
      </c>
      <c r="L6734" s="12">
        <v>0.26023100072588501</v>
      </c>
    </row>
    <row r="6735" spans="11:12">
      <c r="K6735" s="103">
        <v>40927</v>
      </c>
      <c r="L6735" s="12">
        <v>0.251796921793708</v>
      </c>
    </row>
    <row r="6736" spans="11:12">
      <c r="K6736" s="103">
        <v>40928</v>
      </c>
      <c r="L6736" s="12">
        <v>0.248671760478375</v>
      </c>
    </row>
    <row r="6737" spans="11:12">
      <c r="K6737" s="103">
        <v>40931</v>
      </c>
      <c r="L6737" s="12">
        <v>0.24659985343423699</v>
      </c>
    </row>
    <row r="6738" spans="11:12">
      <c r="K6738" s="103">
        <v>40932</v>
      </c>
      <c r="L6738" s="12">
        <v>0.25075290266823802</v>
      </c>
    </row>
    <row r="6739" spans="11:12">
      <c r="K6739" s="103">
        <v>40933</v>
      </c>
      <c r="L6739" s="12">
        <v>0.25075290266823802</v>
      </c>
    </row>
    <row r="6740" spans="11:12">
      <c r="K6740" s="103">
        <v>40934</v>
      </c>
      <c r="L6740" s="12">
        <v>0.248671760478375</v>
      </c>
    </row>
    <row r="6741" spans="11:12">
      <c r="K6741" s="103">
        <v>40935</v>
      </c>
      <c r="L6741" s="12">
        <v>0.25599584047567597</v>
      </c>
    </row>
    <row r="6742" spans="11:12">
      <c r="K6742" s="103">
        <v>40938</v>
      </c>
      <c r="L6742" s="12">
        <v>0.25494269706837702</v>
      </c>
    </row>
    <row r="6743" spans="11:12">
      <c r="K6743" s="103">
        <v>40939</v>
      </c>
      <c r="L6743" s="12">
        <v>0.26023100072588501</v>
      </c>
    </row>
    <row r="6744" spans="11:12">
      <c r="K6744" s="103">
        <v>40940</v>
      </c>
      <c r="L6744" s="12">
        <v>0.15219282950372401</v>
      </c>
    </row>
    <row r="6745" spans="11:12">
      <c r="K6745" s="103">
        <v>40941</v>
      </c>
      <c r="L6745" s="12">
        <v>0.15374076057671501</v>
      </c>
    </row>
    <row r="6746" spans="11:12">
      <c r="K6746" s="103">
        <v>40942</v>
      </c>
      <c r="L6746" s="12">
        <v>0.14989040045492399</v>
      </c>
    </row>
    <row r="6747" spans="11:12">
      <c r="K6747" s="103">
        <v>40945</v>
      </c>
      <c r="L6747" s="12">
        <v>0.143123121231409</v>
      </c>
    </row>
    <row r="6748" spans="11:12">
      <c r="K6748" s="103">
        <v>40946</v>
      </c>
      <c r="L6748" s="12">
        <v>0.140182732482724</v>
      </c>
    </row>
    <row r="6749" spans="11:12">
      <c r="K6749" s="103">
        <v>40947</v>
      </c>
      <c r="L6749" s="12">
        <v>0.13728365123266001</v>
      </c>
    </row>
    <row r="6750" spans="11:12">
      <c r="K6750" s="103">
        <v>40948</v>
      </c>
      <c r="L6750" s="12">
        <v>0.13800455363390801</v>
      </c>
    </row>
    <row r="6751" spans="11:12">
      <c r="K6751" s="103">
        <v>40949</v>
      </c>
      <c r="L6751" s="12">
        <v>0.143123121231409</v>
      </c>
    </row>
    <row r="6752" spans="11:12">
      <c r="K6752" s="103">
        <v>40952</v>
      </c>
      <c r="L6752" s="12">
        <v>0.14685681088778299</v>
      </c>
    </row>
    <row r="6753" spans="11:12">
      <c r="K6753" s="103">
        <v>40953</v>
      </c>
      <c r="L6753" s="12">
        <v>0.14912811336694501</v>
      </c>
    </row>
    <row r="6754" spans="11:12">
      <c r="K6754" s="103">
        <v>40954</v>
      </c>
      <c r="L6754" s="12">
        <v>0.15374076057671501</v>
      </c>
    </row>
    <row r="6755" spans="11:12">
      <c r="K6755" s="103">
        <v>40955</v>
      </c>
      <c r="L6755" s="12">
        <v>0.15686778472878299</v>
      </c>
    </row>
    <row r="6756" spans="11:12">
      <c r="K6756" s="103">
        <v>40956</v>
      </c>
      <c r="L6756" s="12">
        <v>0.15374076057671501</v>
      </c>
    </row>
    <row r="6757" spans="11:12">
      <c r="K6757" s="103">
        <v>40959</v>
      </c>
      <c r="L6757" s="12">
        <v>0.154518620907099</v>
      </c>
    </row>
    <row r="6758" spans="11:12">
      <c r="K6758" s="103">
        <v>40960</v>
      </c>
      <c r="L6758" s="12">
        <v>0.146104893824619</v>
      </c>
    </row>
    <row r="6759" spans="11:12">
      <c r="K6759" s="103">
        <v>40961</v>
      </c>
      <c r="L6759" s="12">
        <v>0.14912811336694501</v>
      </c>
    </row>
    <row r="6760" spans="11:12">
      <c r="K6760" s="103">
        <v>40962</v>
      </c>
      <c r="L6760" s="12">
        <v>0.143864681951274</v>
      </c>
    </row>
    <row r="6761" spans="11:12">
      <c r="K6761" s="103">
        <v>40963</v>
      </c>
      <c r="L6761" s="12">
        <v>0.143123121231409</v>
      </c>
    </row>
    <row r="6762" spans="11:12">
      <c r="K6762" s="103">
        <v>40966</v>
      </c>
      <c r="L6762" s="12">
        <v>0.14091395388542999</v>
      </c>
    </row>
    <row r="6763" spans="11:12">
      <c r="K6763" s="103">
        <v>40967</v>
      </c>
      <c r="L6763" s="12">
        <v>0.14685681088778299</v>
      </c>
    </row>
    <row r="6764" spans="11:12">
      <c r="K6764" s="103">
        <v>40968</v>
      </c>
      <c r="L6764" s="12">
        <v>0.14460883029048399</v>
      </c>
    </row>
    <row r="6765" spans="11:12">
      <c r="K6765" s="103">
        <v>40969</v>
      </c>
      <c r="L6765" s="12">
        <v>0.20058368535983701</v>
      </c>
    </row>
    <row r="6766" spans="11:12">
      <c r="K6766" s="103">
        <v>40970</v>
      </c>
      <c r="L6766" s="12">
        <v>0.19966603289884399</v>
      </c>
    </row>
    <row r="6767" spans="11:12">
      <c r="K6767" s="103">
        <v>40973</v>
      </c>
      <c r="L6767" s="12">
        <v>0.194213357671432</v>
      </c>
    </row>
    <row r="6768" spans="11:12">
      <c r="K6768" s="103">
        <v>40974</v>
      </c>
      <c r="L6768" s="12">
        <v>0.19241614454669301</v>
      </c>
    </row>
    <row r="6769" spans="11:12">
      <c r="K6769" s="103">
        <v>40975</v>
      </c>
      <c r="L6769" s="12">
        <v>0.19241614454669301</v>
      </c>
    </row>
    <row r="6770" spans="11:12">
      <c r="K6770" s="103">
        <v>40976</v>
      </c>
      <c r="L6770" s="12">
        <v>0.18885235369839601</v>
      </c>
    </row>
    <row r="6771" spans="11:12">
      <c r="K6771" s="103">
        <v>40977</v>
      </c>
      <c r="L6771" s="12">
        <v>0.19241614454669301</v>
      </c>
    </row>
    <row r="6772" spans="11:12">
      <c r="K6772" s="103">
        <v>40980</v>
      </c>
      <c r="L6772" s="12">
        <v>0.194213357671432</v>
      </c>
    </row>
    <row r="6773" spans="11:12">
      <c r="K6773" s="103">
        <v>40981</v>
      </c>
      <c r="L6773" s="12">
        <v>0.19511578536285901</v>
      </c>
    </row>
    <row r="6774" spans="11:12">
      <c r="K6774" s="103">
        <v>40982</v>
      </c>
      <c r="L6774" s="12">
        <v>0.20058368535983701</v>
      </c>
    </row>
    <row r="6775" spans="11:12">
      <c r="K6775" s="103">
        <v>40983</v>
      </c>
      <c r="L6775" s="12">
        <v>0.19875091105965401</v>
      </c>
    </row>
    <row r="6776" spans="11:12">
      <c r="K6776" s="103">
        <v>40984</v>
      </c>
      <c r="L6776" s="12">
        <v>0.19511578536285901</v>
      </c>
    </row>
    <row r="6777" spans="11:12">
      <c r="K6777" s="103">
        <v>40987</v>
      </c>
      <c r="L6777" s="12">
        <v>0.190629137106409</v>
      </c>
    </row>
    <row r="6778" spans="11:12">
      <c r="K6778" s="103">
        <v>40988</v>
      </c>
      <c r="L6778" s="12">
        <v>0.194213357671432</v>
      </c>
    </row>
    <row r="6779" spans="11:12">
      <c r="K6779" s="103">
        <v>40989</v>
      </c>
      <c r="L6779" s="12">
        <v>0.19331347658363701</v>
      </c>
    </row>
    <row r="6780" spans="11:12">
      <c r="K6780" s="103">
        <v>40990</v>
      </c>
      <c r="L6780" s="12">
        <v>0.19692827045922001</v>
      </c>
    </row>
    <row r="6781" spans="11:12">
      <c r="K6781" s="103">
        <v>40991</v>
      </c>
      <c r="L6781" s="12">
        <v>0.19511578536285901</v>
      </c>
    </row>
    <row r="6782" spans="11:12">
      <c r="K6782" s="103">
        <v>40994</v>
      </c>
      <c r="L6782" s="12">
        <v>0.190629137106409</v>
      </c>
    </row>
    <row r="6783" spans="11:12">
      <c r="K6783" s="103">
        <v>40995</v>
      </c>
      <c r="L6783" s="12">
        <v>0.18973946628997099</v>
      </c>
    </row>
    <row r="6784" spans="11:12">
      <c r="K6784" s="103">
        <v>40996</v>
      </c>
      <c r="L6784" s="12">
        <v>0.18973946628997099</v>
      </c>
    </row>
    <row r="6785" spans="11:12">
      <c r="K6785" s="103">
        <v>40997</v>
      </c>
      <c r="L6785" s="12">
        <v>0.180983793539084</v>
      </c>
    </row>
    <row r="6786" spans="11:12">
      <c r="K6786" s="103">
        <v>40998</v>
      </c>
      <c r="L6786" s="12">
        <v>0.16833377842226999</v>
      </c>
    </row>
    <row r="6787" spans="11:12">
      <c r="K6787" s="103">
        <v>41001</v>
      </c>
      <c r="L6787" s="12">
        <v>0.17268986991788901</v>
      </c>
    </row>
    <row r="6788" spans="11:12">
      <c r="K6788" s="103">
        <v>41002</v>
      </c>
      <c r="L6788" s="12">
        <v>0.171020039021057</v>
      </c>
    </row>
    <row r="6789" spans="11:12">
      <c r="K6789" s="103">
        <v>41003</v>
      </c>
      <c r="L6789" s="12">
        <v>0.16444442221803199</v>
      </c>
    </row>
    <row r="6790" spans="11:12">
      <c r="K6790" s="103">
        <v>41004</v>
      </c>
      <c r="L6790" s="12">
        <v>0.16525729283135299</v>
      </c>
    </row>
    <row r="6791" spans="11:12">
      <c r="K6791" s="103">
        <v>41005</v>
      </c>
      <c r="L6791" s="12">
        <v>0.171020039021057</v>
      </c>
    </row>
    <row r="6792" spans="11:12">
      <c r="K6792" s="103">
        <v>41008</v>
      </c>
      <c r="L6792" s="12">
        <v>0.17268986991788901</v>
      </c>
    </row>
    <row r="6793" spans="11:12">
      <c r="K6793" s="103">
        <v>41009</v>
      </c>
      <c r="L6793" s="12">
        <v>0.17606059507076499</v>
      </c>
    </row>
    <row r="6794" spans="11:12">
      <c r="K6794" s="103">
        <v>41010</v>
      </c>
      <c r="L6794" s="12">
        <v>0.175214033510915</v>
      </c>
    </row>
    <row r="6795" spans="11:12">
      <c r="K6795" s="103">
        <v>41011</v>
      </c>
      <c r="L6795" s="12">
        <v>0.180332150609671</v>
      </c>
    </row>
    <row r="6796" spans="11:12">
      <c r="K6796" s="103">
        <v>41012</v>
      </c>
      <c r="L6796" s="12">
        <v>0.17947267760452701</v>
      </c>
    </row>
    <row r="6797" spans="11:12">
      <c r="K6797" s="103">
        <v>41015</v>
      </c>
      <c r="L6797" s="12">
        <v>0.18205882924841901</v>
      </c>
    </row>
    <row r="6798" spans="11:12">
      <c r="K6798" s="103">
        <v>41016</v>
      </c>
      <c r="L6798" s="12">
        <v>0.17776147167027301</v>
      </c>
    </row>
    <row r="6799" spans="11:12">
      <c r="K6799" s="103">
        <v>41017</v>
      </c>
      <c r="L6799" s="12">
        <v>0.17861578414815599</v>
      </c>
    </row>
    <row r="6800" spans="11:12">
      <c r="K6800" s="103">
        <v>41018</v>
      </c>
      <c r="L6800" s="12">
        <v>0.171853659329052</v>
      </c>
    </row>
    <row r="6801" spans="11:12">
      <c r="K6801" s="103">
        <v>41019</v>
      </c>
      <c r="L6801" s="12">
        <v>0.17606059507076499</v>
      </c>
    </row>
    <row r="6802" spans="11:12">
      <c r="K6802" s="103">
        <v>41022</v>
      </c>
      <c r="L6802" s="12">
        <v>0.1811942016741</v>
      </c>
    </row>
    <row r="6803" spans="11:12">
      <c r="K6803" s="103">
        <v>41023</v>
      </c>
      <c r="L6803" s="12">
        <v>0.191739278749156</v>
      </c>
    </row>
    <row r="6804" spans="11:12">
      <c r="K6804" s="103">
        <v>41024</v>
      </c>
      <c r="L6804" s="12">
        <v>0.19263468161387501</v>
      </c>
    </row>
    <row r="6805" spans="11:12">
      <c r="K6805" s="103">
        <v>41025</v>
      </c>
      <c r="L6805" s="12">
        <v>0.19714990990794901</v>
      </c>
    </row>
    <row r="6806" spans="11:12">
      <c r="K6806" s="103">
        <v>41026</v>
      </c>
      <c r="L6806" s="12">
        <v>0.19353263533912701</v>
      </c>
    </row>
    <row r="6807" spans="11:12">
      <c r="K6807" s="103">
        <v>41029</v>
      </c>
      <c r="L6807" s="12">
        <v>0.19084642908409699</v>
      </c>
    </row>
    <row r="6808" spans="11:12">
      <c r="K6808" s="103">
        <v>41030</v>
      </c>
      <c r="L6808" s="12">
        <v>0.109862812643228</v>
      </c>
    </row>
    <row r="6809" spans="11:12">
      <c r="K6809" s="103">
        <v>41031</v>
      </c>
      <c r="L6809" s="12">
        <v>0.11109888048802</v>
      </c>
    </row>
    <row r="6810" spans="11:12">
      <c r="K6810" s="103">
        <v>41032</v>
      </c>
      <c r="L6810" s="12">
        <v>0.109248493266189</v>
      </c>
    </row>
    <row r="6811" spans="11:12">
      <c r="K6811" s="103">
        <v>41033</v>
      </c>
      <c r="L6811" s="12">
        <v>0.11109888048802</v>
      </c>
    </row>
    <row r="6812" spans="11:12">
      <c r="K6812" s="103">
        <v>41036</v>
      </c>
      <c r="L6812" s="12">
        <v>0.112344875753995</v>
      </c>
    </row>
    <row r="6813" spans="11:12">
      <c r="K6813" s="103">
        <v>41037</v>
      </c>
      <c r="L6813" s="12">
        <v>0.111720635565905</v>
      </c>
    </row>
    <row r="6814" spans="11:12">
      <c r="K6814" s="103">
        <v>41038</v>
      </c>
      <c r="L6814" s="12">
        <v>0.11360082423746</v>
      </c>
    </row>
    <row r="6815" spans="11:12">
      <c r="K6815" s="103">
        <v>41039</v>
      </c>
      <c r="L6815" s="12">
        <v>0.11109888048802</v>
      </c>
    </row>
    <row r="6816" spans="11:12">
      <c r="K6816" s="103">
        <v>41040</v>
      </c>
      <c r="L6816" s="12">
        <v>0.110479607275489</v>
      </c>
    </row>
    <row r="6817" spans="11:12">
      <c r="K6817" s="103">
        <v>41043</v>
      </c>
      <c r="L6817" s="12">
        <v>0.112344875753995</v>
      </c>
    </row>
    <row r="6818" spans="11:12">
      <c r="K6818" s="103">
        <v>41044</v>
      </c>
      <c r="L6818" s="12">
        <v>0.11360082423746</v>
      </c>
    </row>
    <row r="6819" spans="11:12">
      <c r="K6819" s="103">
        <v>41045</v>
      </c>
      <c r="L6819" s="12">
        <v>0.114232538819001</v>
      </c>
    </row>
    <row r="6820" spans="11:12">
      <c r="K6820" s="103">
        <v>41046</v>
      </c>
      <c r="L6820" s="12">
        <v>0.112344875753995</v>
      </c>
    </row>
    <row r="6821" spans="11:12">
      <c r="K6821" s="103">
        <v>41047</v>
      </c>
      <c r="L6821" s="12">
        <v>0.11360082423746</v>
      </c>
    </row>
    <row r="6822" spans="11:12">
      <c r="K6822" s="103">
        <v>41050</v>
      </c>
      <c r="L6822" s="12">
        <v>0.11360082423746</v>
      </c>
    </row>
    <row r="6823" spans="11:12">
      <c r="K6823" s="103">
        <v>41051</v>
      </c>
      <c r="L6823" s="12">
        <v>0.11678440415323001</v>
      </c>
    </row>
    <row r="6824" spans="11:12">
      <c r="K6824" s="103">
        <v>41052</v>
      </c>
      <c r="L6824" s="12">
        <v>0.11614268077279</v>
      </c>
    </row>
    <row r="6825" spans="11:12">
      <c r="K6825" s="103">
        <v>41053</v>
      </c>
      <c r="L6825" s="12">
        <v>0.11872464326931</v>
      </c>
    </row>
    <row r="6826" spans="11:12">
      <c r="K6826" s="103">
        <v>41054</v>
      </c>
      <c r="L6826" s="12">
        <v>0.11937642205950701</v>
      </c>
    </row>
    <row r="6827" spans="11:12">
      <c r="K6827" s="103">
        <v>41057</v>
      </c>
      <c r="L6827" s="12">
        <v>0.11807538255201</v>
      </c>
    </row>
    <row r="6828" spans="11:12">
      <c r="K6828" s="103">
        <v>41058</v>
      </c>
      <c r="L6828" s="12">
        <v>0.121346894064779</v>
      </c>
    </row>
    <row r="6829" spans="11:12">
      <c r="K6829" s="103">
        <v>41059</v>
      </c>
      <c r="L6829" s="12">
        <v>0.12535618229599599</v>
      </c>
    </row>
    <row r="6830" spans="11:12">
      <c r="K6830" s="103">
        <v>41060</v>
      </c>
      <c r="L6830" s="12">
        <v>0.12671293413103499</v>
      </c>
    </row>
    <row r="6831" spans="11:12">
      <c r="K6831" s="103">
        <v>41061</v>
      </c>
      <c r="L6831" s="12">
        <v>0.17536266363358199</v>
      </c>
    </row>
    <row r="6832" spans="11:12">
      <c r="K6832" s="103">
        <v>41064</v>
      </c>
      <c r="L6832" s="12">
        <v>0.180483504232123</v>
      </c>
    </row>
    <row r="6833" spans="11:12">
      <c r="K6833" s="103">
        <v>41065</v>
      </c>
      <c r="L6833" s="12">
        <v>0.17962357791917399</v>
      </c>
    </row>
    <row r="6834" spans="11:12">
      <c r="K6834" s="103">
        <v>41066</v>
      </c>
      <c r="L6834" s="12">
        <v>0.17620967968401499</v>
      </c>
    </row>
    <row r="6835" spans="11:12">
      <c r="K6835" s="103">
        <v>41067</v>
      </c>
      <c r="L6835" s="12">
        <v>0.172837135378764</v>
      </c>
    </row>
    <row r="6836" spans="11:12">
      <c r="K6836" s="103">
        <v>41068</v>
      </c>
      <c r="L6836" s="12">
        <v>0.17791146460729701</v>
      </c>
    </row>
    <row r="6837" spans="11:12">
      <c r="K6837" s="103">
        <v>41071</v>
      </c>
      <c r="L6837" s="12">
        <v>0.17451823348021001</v>
      </c>
    </row>
    <row r="6838" spans="11:12">
      <c r="K6838" s="103">
        <v>41072</v>
      </c>
      <c r="L6838" s="12">
        <v>0.17620967968401499</v>
      </c>
    </row>
    <row r="6839" spans="11:12">
      <c r="K6839" s="103">
        <v>41073</v>
      </c>
      <c r="L6839" s="12">
        <v>0.17620967968401499</v>
      </c>
    </row>
    <row r="6840" spans="11:12">
      <c r="K6840" s="103">
        <v>41074</v>
      </c>
      <c r="L6840" s="12">
        <v>0.17705928042912999</v>
      </c>
    </row>
    <row r="6841" spans="11:12">
      <c r="K6841" s="103">
        <v>41075</v>
      </c>
      <c r="L6841" s="12">
        <v>0.18657507501043599</v>
      </c>
    </row>
    <row r="6842" spans="11:12">
      <c r="K6842" s="103">
        <v>41078</v>
      </c>
      <c r="L6842" s="12">
        <v>0.190112454884489</v>
      </c>
    </row>
    <row r="6843" spans="11:12">
      <c r="K6843" s="103">
        <v>41079</v>
      </c>
      <c r="L6843" s="12">
        <v>0.200969479244935</v>
      </c>
    </row>
    <row r="6844" spans="11:12">
      <c r="K6844" s="103">
        <v>41080</v>
      </c>
      <c r="L6844" s="12">
        <v>0.19549519588469799</v>
      </c>
    </row>
    <row r="6845" spans="11:12">
      <c r="K6845" s="103">
        <v>41081</v>
      </c>
      <c r="L6845" s="12">
        <v>0.19189649712291901</v>
      </c>
    </row>
    <row r="6846" spans="11:12">
      <c r="K6846" s="103">
        <v>41082</v>
      </c>
      <c r="L6846" s="12">
        <v>0.18394897149671999</v>
      </c>
    </row>
    <row r="6847" spans="11:12">
      <c r="K6847" s="103">
        <v>41085</v>
      </c>
      <c r="L6847" s="12">
        <v>0.18394897149671999</v>
      </c>
    </row>
    <row r="6848" spans="11:12">
      <c r="K6848" s="103">
        <v>41086</v>
      </c>
      <c r="L6848" s="12">
        <v>0.18482177056537799</v>
      </c>
    </row>
    <row r="6849" spans="11:12">
      <c r="K6849" s="103">
        <v>41087</v>
      </c>
      <c r="L6849" s="12">
        <v>0.189224268614578</v>
      </c>
    </row>
    <row r="6850" spans="11:12">
      <c r="K6850" s="103">
        <v>41088</v>
      </c>
      <c r="L6850" s="12">
        <v>0.18307874361871801</v>
      </c>
    </row>
    <row r="6851" spans="11:12">
      <c r="K6851" s="103">
        <v>41089</v>
      </c>
      <c r="L6851" s="12">
        <v>0.188338641819212</v>
      </c>
    </row>
    <row r="6852" spans="11:12">
      <c r="K6852" s="103">
        <v>41092</v>
      </c>
      <c r="L6852" s="12">
        <v>0.190263069864225</v>
      </c>
    </row>
    <row r="6853" spans="11:12">
      <c r="K6853" s="103">
        <v>41093</v>
      </c>
      <c r="L6853" s="12">
        <v>0.19384309395186</v>
      </c>
    </row>
    <row r="6854" spans="11:12">
      <c r="K6854" s="103">
        <v>41094</v>
      </c>
      <c r="L6854" s="12">
        <v>0.194744474994543</v>
      </c>
    </row>
    <row r="6855" spans="11:12">
      <c r="K6855" s="103">
        <v>41095</v>
      </c>
      <c r="L6855" s="12">
        <v>0.190263069864225</v>
      </c>
    </row>
    <row r="6856" spans="11:12">
      <c r="K6856" s="103">
        <v>41096</v>
      </c>
      <c r="L6856" s="12">
        <v>0.18937445051138899</v>
      </c>
    </row>
    <row r="6857" spans="11:12">
      <c r="K6857" s="103">
        <v>41099</v>
      </c>
      <c r="L6857" s="12">
        <v>0.19115424615292301</v>
      </c>
    </row>
    <row r="6858" spans="11:12">
      <c r="K6858" s="103">
        <v>41100</v>
      </c>
      <c r="L6858" s="12">
        <v>0.18584558506842999</v>
      </c>
    </row>
    <row r="6859" spans="11:12">
      <c r="K6859" s="103">
        <v>41101</v>
      </c>
      <c r="L6859" s="12">
        <v>0.19115424615292301</v>
      </c>
    </row>
    <row r="6860" spans="11:12">
      <c r="K6860" s="103">
        <v>41102</v>
      </c>
      <c r="L6860" s="12">
        <v>0.18848839027072201</v>
      </c>
    </row>
    <row r="6861" spans="11:12">
      <c r="K6861" s="103">
        <v>41103</v>
      </c>
      <c r="L6861" s="12">
        <v>0.18937445051138899</v>
      </c>
    </row>
    <row r="6862" spans="11:12">
      <c r="K6862" s="103">
        <v>41106</v>
      </c>
      <c r="L6862" s="12">
        <v>0.19384309395186</v>
      </c>
    </row>
    <row r="6863" spans="11:12">
      <c r="K6863" s="103">
        <v>41107</v>
      </c>
      <c r="L6863" s="12">
        <v>0.18760489125739699</v>
      </c>
    </row>
    <row r="6864" spans="11:12">
      <c r="K6864" s="103">
        <v>41108</v>
      </c>
      <c r="L6864" s="12">
        <v>0.19294426052635999</v>
      </c>
    </row>
    <row r="6865" spans="11:12">
      <c r="K6865" s="103">
        <v>41109</v>
      </c>
      <c r="L6865" s="12">
        <v>0.18937445051138899</v>
      </c>
    </row>
    <row r="6866" spans="11:12">
      <c r="K6866" s="103">
        <v>41110</v>
      </c>
      <c r="L6866" s="12">
        <v>0.18937445051138899</v>
      </c>
    </row>
    <row r="6867" spans="11:12">
      <c r="K6867" s="103">
        <v>41113</v>
      </c>
      <c r="L6867" s="12">
        <v>0.19204797713993399</v>
      </c>
    </row>
    <row r="6868" spans="11:12">
      <c r="K6868" s="103">
        <v>41114</v>
      </c>
      <c r="L6868" s="12">
        <v>0.19655486993559099</v>
      </c>
    </row>
    <row r="6869" spans="11:12">
      <c r="K6869" s="103">
        <v>41115</v>
      </c>
      <c r="L6869" s="12">
        <v>0.200206117806977</v>
      </c>
    </row>
    <row r="6870" spans="11:12">
      <c r="K6870" s="103">
        <v>41116</v>
      </c>
      <c r="L6870" s="12">
        <v>0.200206117806977</v>
      </c>
    </row>
    <row r="6871" spans="11:12">
      <c r="K6871" s="103">
        <v>41117</v>
      </c>
      <c r="L6871" s="12">
        <v>0.199289505379349</v>
      </c>
    </row>
    <row r="6872" spans="11:12">
      <c r="K6872" s="103">
        <v>41120</v>
      </c>
      <c r="L6872" s="12">
        <v>0.202971116954418</v>
      </c>
    </row>
    <row r="6873" spans="11:12">
      <c r="K6873" s="103">
        <v>41121</v>
      </c>
      <c r="L6873" s="12">
        <v>0.201125259167446</v>
      </c>
    </row>
    <row r="6874" spans="11:12">
      <c r="K6874" s="103">
        <v>41122</v>
      </c>
      <c r="L6874" s="12">
        <v>0.20359026914446701</v>
      </c>
    </row>
    <row r="6875" spans="11:12">
      <c r="K6875" s="103">
        <v>41123</v>
      </c>
      <c r="L6875" s="12">
        <v>0.20082020969866099</v>
      </c>
    </row>
    <row r="6876" spans="11:12">
      <c r="K6876" s="103">
        <v>41124</v>
      </c>
      <c r="L6876" s="12">
        <v>0.20174103982404301</v>
      </c>
    </row>
    <row r="6877" spans="11:12">
      <c r="K6877" s="103">
        <v>41127</v>
      </c>
      <c r="L6877" s="12">
        <v>0.19990190656288401</v>
      </c>
    </row>
    <row r="6878" spans="11:12">
      <c r="K6878" s="103">
        <v>41128</v>
      </c>
      <c r="L6878" s="12">
        <v>0.20451866223390899</v>
      </c>
    </row>
    <row r="6879" spans="11:12">
      <c r="K6879" s="103">
        <v>41129</v>
      </c>
      <c r="L6879" s="12">
        <v>0.20638298953843501</v>
      </c>
    </row>
    <row r="6880" spans="11:12">
      <c r="K6880" s="103">
        <v>41130</v>
      </c>
      <c r="L6880" s="12">
        <v>0.209198284231944</v>
      </c>
    </row>
    <row r="6881" spans="11:12">
      <c r="K6881" s="103">
        <v>41131</v>
      </c>
      <c r="L6881" s="12">
        <v>0.210141716599725</v>
      </c>
    </row>
    <row r="6882" spans="11:12">
      <c r="K6882" s="103">
        <v>41134</v>
      </c>
      <c r="L6882" s="12">
        <v>0.20825734996951301</v>
      </c>
    </row>
    <row r="6883" spans="11:12">
      <c r="K6883" s="103">
        <v>41135</v>
      </c>
      <c r="L6883" s="12">
        <v>0.19625402092067501</v>
      </c>
    </row>
    <row r="6884" spans="11:12">
      <c r="K6884" s="103">
        <v>41136</v>
      </c>
      <c r="L6884" s="12">
        <v>0.20082020969866099</v>
      </c>
    </row>
    <row r="6885" spans="11:12">
      <c r="K6885" s="103">
        <v>41137</v>
      </c>
      <c r="L6885" s="12">
        <v>0.20266439397983599</v>
      </c>
    </row>
    <row r="6886" spans="11:12">
      <c r="K6886" s="103">
        <v>41138</v>
      </c>
      <c r="L6886" s="12">
        <v>0.198072892785467</v>
      </c>
    </row>
    <row r="6887" spans="11:12">
      <c r="K6887" s="103">
        <v>41141</v>
      </c>
      <c r="L6887" s="12">
        <v>0.20266439397983599</v>
      </c>
    </row>
    <row r="6888" spans="11:12">
      <c r="K6888" s="103">
        <v>41142</v>
      </c>
      <c r="L6888" s="12">
        <v>0.19444531240440399</v>
      </c>
    </row>
    <row r="6889" spans="11:12">
      <c r="K6889" s="103">
        <v>41143</v>
      </c>
      <c r="L6889" s="12">
        <v>0.19534839494294401</v>
      </c>
    </row>
    <row r="6890" spans="11:12">
      <c r="K6890" s="103">
        <v>41144</v>
      </c>
      <c r="L6890" s="12">
        <v>0.18908036647026999</v>
      </c>
    </row>
    <row r="6891" spans="11:12">
      <c r="K6891" s="103">
        <v>41145</v>
      </c>
      <c r="L6891" s="12">
        <v>0.18731250594770099</v>
      </c>
    </row>
    <row r="6892" spans="11:12">
      <c r="K6892" s="103">
        <v>41148</v>
      </c>
      <c r="L6892" s="12">
        <v>0.186432420593169</v>
      </c>
    </row>
    <row r="6893" spans="11:12">
      <c r="K6893" s="103">
        <v>41149</v>
      </c>
      <c r="L6893" s="12">
        <v>0.18996813750944999</v>
      </c>
    </row>
    <row r="6894" spans="11:12">
      <c r="K6894" s="103">
        <v>41150</v>
      </c>
      <c r="L6894" s="12">
        <v>0.18996813750944999</v>
      </c>
    </row>
    <row r="6895" spans="11:12">
      <c r="K6895" s="103">
        <v>41151</v>
      </c>
      <c r="L6895" s="12">
        <v>0.18293775721675501</v>
      </c>
    </row>
    <row r="6896" spans="11:12">
      <c r="K6896" s="103">
        <v>41152</v>
      </c>
      <c r="L6896" s="12">
        <v>0.17692122333528201</v>
      </c>
    </row>
    <row r="6897" spans="11:12">
      <c r="K6897" s="103">
        <v>41155</v>
      </c>
      <c r="L6897" s="12">
        <v>0.19363032409924699</v>
      </c>
    </row>
    <row r="6898" spans="11:12">
      <c r="K6898" s="103">
        <v>41156</v>
      </c>
      <c r="L6898" s="12">
        <v>0.19543442752656001</v>
      </c>
    </row>
    <row r="6899" spans="11:12">
      <c r="K6899" s="103">
        <v>41157</v>
      </c>
      <c r="L6899" s="12">
        <v>0.194531102949663</v>
      </c>
    </row>
    <row r="6900" spans="11:12">
      <c r="K6900" s="103">
        <v>41158</v>
      </c>
      <c r="L6900" s="12">
        <v>0.19634029529927599</v>
      </c>
    </row>
    <row r="6901" spans="11:12">
      <c r="K6901" s="103">
        <v>41159</v>
      </c>
      <c r="L6901" s="12">
        <v>0.204607100842255</v>
      </c>
    </row>
    <row r="6902" spans="11:12">
      <c r="K6902" s="103">
        <v>41162</v>
      </c>
      <c r="L6902" s="12">
        <v>0.20740807205856501</v>
      </c>
    </row>
    <row r="6903" spans="11:12">
      <c r="K6903" s="103">
        <v>41163</v>
      </c>
      <c r="L6903" s="12">
        <v>0.20740807205856501</v>
      </c>
    </row>
    <row r="6904" spans="11:12">
      <c r="K6904" s="103">
        <v>41164</v>
      </c>
      <c r="L6904" s="12">
        <v>0.21023158467932501</v>
      </c>
    </row>
    <row r="6905" spans="11:12">
      <c r="K6905" s="103">
        <v>41165</v>
      </c>
      <c r="L6905" s="12">
        <v>0.21117774872516401</v>
      </c>
    </row>
    <row r="6906" spans="11:12">
      <c r="K6906" s="103">
        <v>41166</v>
      </c>
      <c r="L6906" s="12">
        <v>0.20928791487741299</v>
      </c>
    </row>
    <row r="6907" spans="11:12">
      <c r="K6907" s="103">
        <v>41169</v>
      </c>
      <c r="L6907" s="12">
        <v>0.212126403422952</v>
      </c>
    </row>
    <row r="6908" spans="11:12">
      <c r="K6908" s="103">
        <v>41170</v>
      </c>
      <c r="L6908" s="12">
        <v>0.21787042620563701</v>
      </c>
    </row>
    <row r="6909" spans="11:12">
      <c r="K6909" s="103">
        <v>41171</v>
      </c>
      <c r="L6909" s="12">
        <v>0.21787042620563701</v>
      </c>
    </row>
    <row r="6910" spans="11:12">
      <c r="K6910" s="103">
        <v>41172</v>
      </c>
      <c r="L6910" s="12">
        <v>0.21594585468794</v>
      </c>
    </row>
    <row r="6911" spans="11:12">
      <c r="K6911" s="103">
        <v>41173</v>
      </c>
      <c r="L6911" s="12">
        <v>0.21498727456290001</v>
      </c>
    </row>
    <row r="6912" spans="11:12">
      <c r="K6912" s="103">
        <v>41176</v>
      </c>
      <c r="L6912" s="12">
        <v>0.20740807205856501</v>
      </c>
    </row>
    <row r="6913" spans="11:12">
      <c r="K6913" s="103">
        <v>41177</v>
      </c>
      <c r="L6913" s="12">
        <v>0.208346742848452</v>
      </c>
    </row>
    <row r="6914" spans="11:12">
      <c r="K6914" s="103">
        <v>41178</v>
      </c>
      <c r="L6914" s="12">
        <v>0.20740807205856501</v>
      </c>
    </row>
    <row r="6915" spans="11:12">
      <c r="K6915" s="103">
        <v>41179</v>
      </c>
      <c r="L6915" s="12">
        <v>0.20553824774634</v>
      </c>
    </row>
    <row r="6916" spans="11:12">
      <c r="K6916" s="103">
        <v>41180</v>
      </c>
      <c r="L6916" s="12">
        <v>0.19907313155804901</v>
      </c>
    </row>
    <row r="6917" spans="11:12">
      <c r="K6917" s="103">
        <v>41183</v>
      </c>
      <c r="L6917" s="12">
        <v>0.250557054254472</v>
      </c>
    </row>
    <row r="6918" spans="11:12">
      <c r="K6918" s="103">
        <v>41184</v>
      </c>
      <c r="L6918" s="12">
        <v>0.23720166327245301</v>
      </c>
    </row>
    <row r="6919" spans="11:12">
      <c r="K6919" s="103">
        <v>41185</v>
      </c>
      <c r="L6919" s="12">
        <v>0.240248536329562</v>
      </c>
    </row>
    <row r="6920" spans="11:12">
      <c r="K6920" s="103">
        <v>41186</v>
      </c>
      <c r="L6920" s="12">
        <v>0.243316612259843</v>
      </c>
    </row>
    <row r="6921" spans="11:12">
      <c r="K6921" s="103">
        <v>41187</v>
      </c>
      <c r="L6921" s="12">
        <v>0.24640574012210001</v>
      </c>
    </row>
    <row r="6922" spans="11:12">
      <c r="K6922" s="103">
        <v>41190</v>
      </c>
      <c r="L6922" s="12">
        <v>0.245373701259192</v>
      </c>
    </row>
    <row r="6923" spans="11:12">
      <c r="K6923" s="103">
        <v>41191</v>
      </c>
      <c r="L6923" s="12">
        <v>0.248476777358933</v>
      </c>
    </row>
    <row r="6924" spans="11:12">
      <c r="K6924" s="103">
        <v>41192</v>
      </c>
      <c r="L6924" s="12">
        <v>0.25160064245468799</v>
      </c>
    </row>
    <row r="6925" spans="11:12">
      <c r="K6925" s="103">
        <v>41193</v>
      </c>
      <c r="L6925" s="12">
        <v>0.25579784919015502</v>
      </c>
    </row>
    <row r="6926" spans="11:12">
      <c r="K6926" s="103">
        <v>41194</v>
      </c>
      <c r="L6926" s="12">
        <v>0.26216151788685399</v>
      </c>
    </row>
    <row r="6927" spans="11:12">
      <c r="K6927" s="103">
        <v>41197</v>
      </c>
      <c r="L6927" s="12">
        <v>0.26003131686542003</v>
      </c>
    </row>
    <row r="6928" spans="11:12">
      <c r="K6928" s="103">
        <v>41198</v>
      </c>
      <c r="L6928" s="12">
        <v>0.26109530067223702</v>
      </c>
    </row>
    <row r="6929" spans="11:12">
      <c r="K6929" s="103">
        <v>41199</v>
      </c>
      <c r="L6929" s="12">
        <v>0.26216151788685399</v>
      </c>
    </row>
    <row r="6930" spans="11:12">
      <c r="K6930" s="103">
        <v>41200</v>
      </c>
      <c r="L6930" s="12">
        <v>0.26216151788685399</v>
      </c>
    </row>
    <row r="6931" spans="11:12">
      <c r="K6931" s="103">
        <v>41201</v>
      </c>
      <c r="L6931" s="12">
        <v>0.26216151788685399</v>
      </c>
    </row>
    <row r="6932" spans="11:12">
      <c r="K6932" s="103">
        <v>41204</v>
      </c>
      <c r="L6932" s="12">
        <v>0.25579784919015502</v>
      </c>
    </row>
    <row r="6933" spans="11:12">
      <c r="K6933" s="103">
        <v>41205</v>
      </c>
      <c r="L6933" s="12">
        <v>0.250557054254472</v>
      </c>
    </row>
    <row r="6934" spans="11:12">
      <c r="K6934" s="103">
        <v>41206</v>
      </c>
      <c r="L6934" s="12">
        <v>0.250557054254472</v>
      </c>
    </row>
    <row r="6935" spans="11:12">
      <c r="K6935" s="103">
        <v>41207</v>
      </c>
      <c r="L6935" s="12">
        <v>0.25160064245468799</v>
      </c>
    </row>
    <row r="6936" spans="11:12">
      <c r="K6936" s="103">
        <v>41208</v>
      </c>
      <c r="L6936" s="12">
        <v>0.25369468757082098</v>
      </c>
    </row>
    <row r="6937" spans="11:12">
      <c r="K6937" s="103">
        <v>41211</v>
      </c>
      <c r="L6937" s="12">
        <v>0.25579784919015502</v>
      </c>
    </row>
    <row r="6938" spans="11:12">
      <c r="K6938" s="103">
        <v>41212</v>
      </c>
      <c r="L6938" s="12">
        <v>0.256852832784428</v>
      </c>
    </row>
    <row r="6939" spans="11:12">
      <c r="K6939" s="103">
        <v>41213</v>
      </c>
      <c r="L6939" s="12">
        <v>0.25579784919015502</v>
      </c>
    </row>
    <row r="6940" spans="11:12">
      <c r="K6940" s="103">
        <v>41214</v>
      </c>
      <c r="L6940" s="12">
        <v>0.260238135009208</v>
      </c>
    </row>
    <row r="6941" spans="11:12">
      <c r="K6941" s="103">
        <v>41215</v>
      </c>
      <c r="L6941" s="12">
        <v>0.25180393449924099</v>
      </c>
    </row>
    <row r="6942" spans="11:12">
      <c r="K6942" s="103">
        <v>41218</v>
      </c>
      <c r="L6942" s="12">
        <v>0.24867872689415299</v>
      </c>
    </row>
    <row r="6943" spans="11:12">
      <c r="K6943" s="103">
        <v>41219</v>
      </c>
      <c r="L6943" s="12">
        <v>0.25600291431641198</v>
      </c>
    </row>
    <row r="6944" spans="11:12">
      <c r="K6944" s="103">
        <v>41220</v>
      </c>
      <c r="L6944" s="12">
        <v>0.25180393449924099</v>
      </c>
    </row>
    <row r="6945" spans="11:12">
      <c r="K6945" s="103">
        <v>41221</v>
      </c>
      <c r="L6945" s="12">
        <v>0.25600291431641198</v>
      </c>
    </row>
    <row r="6946" spans="11:12">
      <c r="K6946" s="103">
        <v>41222</v>
      </c>
      <c r="L6946" s="12">
        <v>0.25494975568919698</v>
      </c>
    </row>
    <row r="6947" spans="11:12">
      <c r="K6947" s="103">
        <v>41225</v>
      </c>
      <c r="L6947" s="12">
        <v>0.24867872689415299</v>
      </c>
    </row>
    <row r="6948" spans="11:12">
      <c r="K6948" s="103">
        <v>41226</v>
      </c>
      <c r="L6948" s="12">
        <v>0.25705833807647499</v>
      </c>
    </row>
    <row r="6949" spans="11:12">
      <c r="K6949" s="103">
        <v>41227</v>
      </c>
      <c r="L6949" s="12">
        <v>0.26130255384432199</v>
      </c>
    </row>
    <row r="6950" spans="11:12">
      <c r="K6950" s="103">
        <v>41228</v>
      </c>
      <c r="L6950" s="12">
        <v>0.26130255384432199</v>
      </c>
    </row>
    <row r="6951" spans="11:12">
      <c r="K6951" s="103">
        <v>41229</v>
      </c>
      <c r="L6951" s="12">
        <v>0.26343808099947702</v>
      </c>
    </row>
    <row r="6952" spans="11:12">
      <c r="K6952" s="103">
        <v>41232</v>
      </c>
      <c r="L6952" s="12">
        <v>0.260238135009208</v>
      </c>
    </row>
    <row r="6953" spans="11:12">
      <c r="K6953" s="103">
        <v>41233</v>
      </c>
      <c r="L6953" s="12">
        <v>0.260238135009208</v>
      </c>
    </row>
    <row r="6954" spans="11:12">
      <c r="K6954" s="103">
        <v>41234</v>
      </c>
      <c r="L6954" s="12">
        <v>0.26343808099947702</v>
      </c>
    </row>
    <row r="6955" spans="11:12">
      <c r="K6955" s="103">
        <v>41235</v>
      </c>
      <c r="L6955" s="12">
        <v>0.25705833807647499</v>
      </c>
    </row>
    <row r="6956" spans="11:12">
      <c r="K6956" s="103">
        <v>41236</v>
      </c>
      <c r="L6956" s="12">
        <v>0.26773570083364501</v>
      </c>
    </row>
    <row r="6957" spans="11:12">
      <c r="K6957" s="103">
        <v>41239</v>
      </c>
      <c r="L6957" s="12">
        <v>0.27424769567836499</v>
      </c>
    </row>
    <row r="6958" spans="11:12">
      <c r="K6958" s="103">
        <v>41240</v>
      </c>
      <c r="L6958" s="12">
        <v>0.27534058408504902</v>
      </c>
    </row>
    <row r="6959" spans="11:12">
      <c r="K6959" s="103">
        <v>41241</v>
      </c>
      <c r="L6959" s="12">
        <v>0.27534058408504902</v>
      </c>
    </row>
    <row r="6960" spans="11:12">
      <c r="K6960" s="103">
        <v>41242</v>
      </c>
      <c r="L6960" s="12">
        <v>0.27753277017337102</v>
      </c>
    </row>
    <row r="6961" spans="11:12">
      <c r="K6961" s="103">
        <v>41243</v>
      </c>
      <c r="L6961" s="12">
        <v>0.27753277017337102</v>
      </c>
    </row>
    <row r="6962" spans="11:12">
      <c r="K6962" s="103">
        <v>41246</v>
      </c>
      <c r="L6962" s="12">
        <v>0.26412385839677499</v>
      </c>
    </row>
    <row r="6963" spans="11:12">
      <c r="K6963" s="103">
        <v>41247</v>
      </c>
      <c r="L6963" s="12">
        <v>0.26412385839677499</v>
      </c>
    </row>
    <row r="6964" spans="11:12">
      <c r="K6964" s="103">
        <v>41248</v>
      </c>
      <c r="L6964" s="12">
        <v>0.26091963419991798</v>
      </c>
    </row>
    <row r="6965" spans="11:12">
      <c r="K6965" s="103">
        <v>41249</v>
      </c>
      <c r="L6965" s="12">
        <v>0.25562403896868302</v>
      </c>
    </row>
    <row r="6966" spans="11:12">
      <c r="K6966" s="103">
        <v>41250</v>
      </c>
      <c r="L6966" s="12">
        <v>0.25247383864910999</v>
      </c>
    </row>
    <row r="6967" spans="11:12">
      <c r="K6967" s="103">
        <v>41253</v>
      </c>
      <c r="L6967" s="12">
        <v>0.25247383864910999</v>
      </c>
    </row>
    <row r="6968" spans="11:12">
      <c r="K6968" s="103">
        <v>41254</v>
      </c>
      <c r="L6968" s="12">
        <v>0.25142833640157197</v>
      </c>
    </row>
    <row r="6969" spans="11:12">
      <c r="K6969" s="103">
        <v>41255</v>
      </c>
      <c r="L6969" s="12">
        <v>0.25562403896868302</v>
      </c>
    </row>
    <row r="6970" spans="11:12">
      <c r="K6970" s="103">
        <v>41256</v>
      </c>
      <c r="L6970" s="12">
        <v>0.25773552031623698</v>
      </c>
    </row>
    <row r="6971" spans="11:12">
      <c r="K6971" s="103">
        <v>41257</v>
      </c>
      <c r="L6971" s="12">
        <v>0.25879464594808199</v>
      </c>
    </row>
    <row r="6972" spans="11:12">
      <c r="K6972" s="103">
        <v>41260</v>
      </c>
      <c r="L6972" s="12">
        <v>0.25985601945861098</v>
      </c>
    </row>
    <row r="6973" spans="11:12">
      <c r="K6973" s="103">
        <v>41261</v>
      </c>
      <c r="L6973" s="12">
        <v>0.25985601945861098</v>
      </c>
    </row>
    <row r="6974" spans="11:12">
      <c r="K6974" s="103">
        <v>41262</v>
      </c>
      <c r="L6974" s="12">
        <v>0.25879464594808199</v>
      </c>
    </row>
    <row r="6975" spans="11:12">
      <c r="K6975" s="103">
        <v>41263</v>
      </c>
      <c r="L6975" s="12">
        <v>0.25985601945861098</v>
      </c>
    </row>
    <row r="6976" spans="11:12">
      <c r="K6976" s="103">
        <v>41264</v>
      </c>
      <c r="L6976" s="12">
        <v>0.261985483461883</v>
      </c>
    </row>
    <row r="6977" spans="11:12">
      <c r="K6977" s="103">
        <v>41267</v>
      </c>
      <c r="L6977" s="12">
        <v>0.26305356047226303</v>
      </c>
    </row>
    <row r="6978" spans="11:12">
      <c r="K6978" s="103">
        <v>41268</v>
      </c>
      <c r="L6978" s="12">
        <v>0.25773552031623698</v>
      </c>
    </row>
    <row r="6979" spans="11:12">
      <c r="K6979" s="103">
        <v>41269</v>
      </c>
      <c r="L6979" s="12">
        <v>0.25879464594808199</v>
      </c>
    </row>
    <row r="6980" spans="11:12">
      <c r="K6980" s="103">
        <v>41270</v>
      </c>
      <c r="L6980" s="12">
        <v>0.25562403896868302</v>
      </c>
    </row>
    <row r="6981" spans="11:12">
      <c r="K6981" s="103">
        <v>41271</v>
      </c>
      <c r="L6981" s="12">
        <v>0.24934421605065199</v>
      </c>
    </row>
    <row r="6982" spans="11:12">
      <c r="K6982" s="103">
        <v>41274</v>
      </c>
      <c r="L6982" s="12">
        <v>0.24726931522755</v>
      </c>
    </row>
    <row r="6983" spans="11:12">
      <c r="K6983" s="103">
        <v>41275</v>
      </c>
      <c r="L6983" s="12">
        <v>0.11648121976187201</v>
      </c>
    </row>
    <row r="6984" spans="11:12">
      <c r="K6984" s="103">
        <v>41276</v>
      </c>
      <c r="L6984" s="12">
        <v>0.112675499215431</v>
      </c>
    </row>
    <row r="6985" spans="11:12">
      <c r="K6985" s="103">
        <v>41277</v>
      </c>
      <c r="L6985" s="12">
        <v>0.108959414019664</v>
      </c>
    </row>
    <row r="6986" spans="11:12">
      <c r="K6986" s="103">
        <v>41278</v>
      </c>
      <c r="L6986" s="12">
        <v>0.11018819230410901</v>
      </c>
    </row>
    <row r="6987" spans="11:12">
      <c r="K6987" s="103">
        <v>41281</v>
      </c>
      <c r="L6987" s="12">
        <v>0.110806295298307</v>
      </c>
    </row>
    <row r="6988" spans="11:12">
      <c r="K6988" s="103">
        <v>41282</v>
      </c>
      <c r="L6988" s="12">
        <v>0.113303542910726</v>
      </c>
    </row>
    <row r="6989" spans="11:12">
      <c r="K6989" s="103">
        <v>41283</v>
      </c>
      <c r="L6989" s="12">
        <v>0.11204994551028</v>
      </c>
    </row>
    <row r="6990" spans="11:12">
      <c r="K6990" s="103">
        <v>41284</v>
      </c>
      <c r="L6990" s="12">
        <v>0.11204994551028</v>
      </c>
    </row>
    <row r="6991" spans="11:12">
      <c r="K6991" s="103">
        <v>41285</v>
      </c>
      <c r="L6991" s="12">
        <v>0.113303542910726</v>
      </c>
    </row>
    <row r="6992" spans="11:12">
      <c r="K6992" s="103">
        <v>41288</v>
      </c>
      <c r="L6992" s="12">
        <v>0.115202645151044</v>
      </c>
    </row>
    <row r="6993" spans="11:12">
      <c r="K6993" s="103">
        <v>41289</v>
      </c>
      <c r="L6993" s="12">
        <v>0.11584067981361</v>
      </c>
    </row>
    <row r="6994" spans="11:12">
      <c r="K6994" s="103">
        <v>41290</v>
      </c>
      <c r="L6994" s="12">
        <v>0.112675499215431</v>
      </c>
    </row>
    <row r="6995" spans="11:12">
      <c r="K6995" s="103">
        <v>41291</v>
      </c>
      <c r="L6995" s="12">
        <v>0.112675499215431</v>
      </c>
    </row>
    <row r="6996" spans="11:12">
      <c r="K6996" s="103">
        <v>41292</v>
      </c>
      <c r="L6996" s="12">
        <v>0.107740516850797</v>
      </c>
    </row>
    <row r="6997" spans="11:12">
      <c r="K6997" s="103">
        <v>41295</v>
      </c>
      <c r="L6997" s="12">
        <v>0.104142833573982</v>
      </c>
    </row>
    <row r="6998" spans="11:12">
      <c r="K6998" s="103">
        <v>41296</v>
      </c>
      <c r="L6998" s="12">
        <v>0.10355178740459201</v>
      </c>
    </row>
    <row r="6999" spans="11:12">
      <c r="K6999" s="103">
        <v>41297</v>
      </c>
      <c r="L6999" s="12">
        <v>0.104142833573982</v>
      </c>
    </row>
    <row r="7000" spans="11:12">
      <c r="K7000" s="103">
        <v>41298</v>
      </c>
      <c r="L7000" s="12">
        <v>0.105930637781934</v>
      </c>
    </row>
    <row r="7001" spans="11:12">
      <c r="K7001" s="103">
        <v>41299</v>
      </c>
      <c r="L7001" s="12">
        <v>0.106531473260392</v>
      </c>
    </row>
    <row r="7002" spans="11:12">
      <c r="K7002" s="103">
        <v>41302</v>
      </c>
      <c r="L7002" s="12">
        <v>0.10473632157273299</v>
      </c>
    </row>
    <row r="7003" spans="11:12">
      <c r="K7003" s="103">
        <v>41303</v>
      </c>
      <c r="L7003" s="12">
        <v>0.105930637781934</v>
      </c>
    </row>
    <row r="7004" spans="11:12">
      <c r="K7004" s="103">
        <v>41304</v>
      </c>
      <c r="L7004" s="12">
        <v>0.105930637781934</v>
      </c>
    </row>
    <row r="7005" spans="11:12">
      <c r="K7005" s="103">
        <v>41305</v>
      </c>
      <c r="L7005" s="12">
        <v>0.107740516850797</v>
      </c>
    </row>
    <row r="7006" spans="11:12">
      <c r="K7006" s="103">
        <v>41306</v>
      </c>
      <c r="L7006" s="12">
        <v>9.6542656570863E-2</v>
      </c>
    </row>
    <row r="7007" spans="11:12">
      <c r="K7007" s="103">
        <v>41309</v>
      </c>
      <c r="L7007" s="12">
        <v>9.3770446629529006E-2</v>
      </c>
    </row>
    <row r="7008" spans="11:12">
      <c r="K7008" s="103">
        <v>41310</v>
      </c>
      <c r="L7008" s="12">
        <v>9.4872195033016707E-2</v>
      </c>
    </row>
    <row r="7009" spans="11:12">
      <c r="K7009" s="103">
        <v>41311</v>
      </c>
      <c r="L7009" s="12">
        <v>9.4872195033016707E-2</v>
      </c>
    </row>
    <row r="7010" spans="11:12">
      <c r="K7010" s="103">
        <v>41312</v>
      </c>
      <c r="L7010" s="12">
        <v>9.5426632763636707E-2</v>
      </c>
    </row>
    <row r="7011" spans="11:12">
      <c r="K7011" s="103">
        <v>41313</v>
      </c>
      <c r="L7011" s="12">
        <v>9.5426632763636707E-2</v>
      </c>
    </row>
    <row r="7012" spans="11:12">
      <c r="K7012" s="103">
        <v>41316</v>
      </c>
      <c r="L7012" s="12">
        <v>9.4320134418440199E-2</v>
      </c>
    </row>
    <row r="7013" spans="11:12">
      <c r="K7013" s="103">
        <v>41317</v>
      </c>
      <c r="L7013" s="12">
        <v>8.8929309955492197E-2</v>
      </c>
    </row>
    <row r="7014" spans="11:12">
      <c r="K7014" s="103">
        <v>41318</v>
      </c>
      <c r="L7014" s="12">
        <v>8.7879228524662595E-2</v>
      </c>
    </row>
    <row r="7015" spans="11:12">
      <c r="K7015" s="103">
        <v>41319</v>
      </c>
      <c r="L7015" s="12">
        <v>8.6321486285108107E-2</v>
      </c>
    </row>
    <row r="7016" spans="11:12">
      <c r="K7016" s="103">
        <v>41320</v>
      </c>
      <c r="L7016" s="12">
        <v>8.6321486285108107E-2</v>
      </c>
    </row>
    <row r="7017" spans="11:12">
      <c r="K7017" s="103">
        <v>41323</v>
      </c>
      <c r="L7017" s="12">
        <v>8.6838422640001897E-2</v>
      </c>
    </row>
    <row r="7018" spans="11:12">
      <c r="K7018" s="103">
        <v>41324</v>
      </c>
      <c r="L7018" s="12">
        <v>8.5806854668587701E-2</v>
      </c>
    </row>
    <row r="7019" spans="11:12">
      <c r="K7019" s="103">
        <v>41325</v>
      </c>
      <c r="L7019" s="12">
        <v>8.7879228524662595E-2</v>
      </c>
    </row>
    <row r="7020" spans="11:12">
      <c r="K7020" s="103">
        <v>41326</v>
      </c>
      <c r="L7020" s="12">
        <v>8.5806854668587701E-2</v>
      </c>
    </row>
    <row r="7021" spans="11:12">
      <c r="K7021" s="103">
        <v>41327</v>
      </c>
      <c r="L7021" s="12">
        <v>8.7879228524662595E-2</v>
      </c>
    </row>
    <row r="7022" spans="11:12">
      <c r="K7022" s="103">
        <v>41330</v>
      </c>
      <c r="L7022" s="12">
        <v>8.8403107462799793E-2</v>
      </c>
    </row>
    <row r="7023" spans="11:12">
      <c r="K7023" s="103">
        <v>41331</v>
      </c>
      <c r="L7023" s="12">
        <v>8.8403107462799793E-2</v>
      </c>
    </row>
    <row r="7024" spans="11:12">
      <c r="K7024" s="103">
        <v>41332</v>
      </c>
      <c r="L7024" s="12">
        <v>8.8403107462799793E-2</v>
      </c>
    </row>
    <row r="7025" spans="11:12">
      <c r="K7025" s="103">
        <v>41333</v>
      </c>
      <c r="L7025" s="12">
        <v>8.6838422640001897E-2</v>
      </c>
    </row>
    <row r="7026" spans="11:12">
      <c r="K7026" s="103">
        <v>41334</v>
      </c>
      <c r="L7026" s="12">
        <v>7.6842335320878599E-2</v>
      </c>
    </row>
    <row r="7027" spans="11:12">
      <c r="K7027" s="103">
        <v>41337</v>
      </c>
      <c r="L7027" s="12">
        <v>7.9232371052841297E-2</v>
      </c>
    </row>
    <row r="7028" spans="11:12">
      <c r="K7028" s="103">
        <v>41338</v>
      </c>
      <c r="L7028" s="12">
        <v>7.87499156185828E-2</v>
      </c>
    </row>
    <row r="7029" spans="11:12">
      <c r="K7029" s="103">
        <v>41339</v>
      </c>
      <c r="L7029" s="12">
        <v>7.87499156185828E-2</v>
      </c>
    </row>
    <row r="7030" spans="11:12">
      <c r="K7030" s="103">
        <v>41340</v>
      </c>
      <c r="L7030" s="12">
        <v>7.77916875563303E-2</v>
      </c>
    </row>
    <row r="7031" spans="11:12">
      <c r="K7031" s="103">
        <v>41341</v>
      </c>
      <c r="L7031" s="12">
        <v>7.8269689509578105E-2</v>
      </c>
    </row>
    <row r="7032" spans="11:12">
      <c r="K7032" s="103">
        <v>41344</v>
      </c>
      <c r="L7032" s="12">
        <v>7.9717060957871094E-2</v>
      </c>
    </row>
    <row r="7033" spans="11:12">
      <c r="K7033" s="103">
        <v>41345</v>
      </c>
      <c r="L7033" s="12">
        <v>8.0693164640750006E-2</v>
      </c>
    </row>
    <row r="7034" spans="11:12">
      <c r="K7034" s="103">
        <v>41346</v>
      </c>
      <c r="L7034" s="12">
        <v>8.51975717643874E-2</v>
      </c>
    </row>
    <row r="7035" spans="11:12">
      <c r="K7035" s="103">
        <v>41347</v>
      </c>
      <c r="L7035" s="12">
        <v>8.51975717643874E-2</v>
      </c>
    </row>
    <row r="7036" spans="11:12">
      <c r="K7036" s="103">
        <v>41348</v>
      </c>
      <c r="L7036" s="12">
        <v>8.3675630474769794E-2</v>
      </c>
    </row>
    <row r="7037" spans="11:12">
      <c r="K7037" s="103">
        <v>41351</v>
      </c>
      <c r="L7037" s="12">
        <v>8.4687970212980801E-2</v>
      </c>
    </row>
    <row r="7038" spans="11:12">
      <c r="K7038" s="103">
        <v>41352</v>
      </c>
      <c r="L7038" s="12">
        <v>8.6223662411879801E-2</v>
      </c>
    </row>
    <row r="7039" spans="11:12">
      <c r="K7039" s="103">
        <v>41353</v>
      </c>
      <c r="L7039" s="12">
        <v>8.51975717643874E-2</v>
      </c>
    </row>
    <row r="7040" spans="11:12">
      <c r="K7040" s="103">
        <v>41354</v>
      </c>
      <c r="L7040" s="12">
        <v>8.4180658070905495E-2</v>
      </c>
    </row>
    <row r="7041" spans="11:12">
      <c r="K7041" s="103">
        <v>41355</v>
      </c>
      <c r="L7041" s="12">
        <v>8.1678267341218094E-2</v>
      </c>
    </row>
    <row r="7042" spans="11:12">
      <c r="K7042" s="103">
        <v>41358</v>
      </c>
      <c r="L7042" s="12">
        <v>7.9232371052841297E-2</v>
      </c>
    </row>
    <row r="7043" spans="11:12">
      <c r="K7043" s="103">
        <v>41359</v>
      </c>
      <c r="L7043" s="12">
        <v>7.6370974582273404E-2</v>
      </c>
    </row>
    <row r="7044" spans="11:12">
      <c r="K7044" s="103">
        <v>41360</v>
      </c>
      <c r="L7044" s="12">
        <v>7.59018170871745E-2</v>
      </c>
    </row>
    <row r="7045" spans="11:12">
      <c r="K7045" s="103">
        <v>41361</v>
      </c>
      <c r="L7045" s="12">
        <v>7.77916875563303E-2</v>
      </c>
    </row>
    <row r="7046" spans="11:12">
      <c r="K7046" s="103">
        <v>41362</v>
      </c>
      <c r="L7046" s="12">
        <v>7.7315904565638999E-2</v>
      </c>
    </row>
    <row r="7047" spans="11:12">
      <c r="K7047" s="103">
        <v>41365</v>
      </c>
      <c r="L7047" s="12">
        <v>5.8699285836038902E-2</v>
      </c>
    </row>
    <row r="7048" spans="11:12">
      <c r="K7048" s="103">
        <v>41366</v>
      </c>
      <c r="L7048" s="12">
        <v>5.9859158404377603E-2</v>
      </c>
    </row>
    <row r="7049" spans="11:12">
      <c r="K7049" s="103">
        <v>41367</v>
      </c>
      <c r="L7049" s="12">
        <v>6.1832082597562302E-2</v>
      </c>
    </row>
    <row r="7050" spans="11:12">
      <c r="K7050" s="103">
        <v>41368</v>
      </c>
      <c r="L7050" s="12">
        <v>6.3446670251343901E-2</v>
      </c>
    </row>
    <row r="7051" spans="11:12">
      <c r="K7051" s="103">
        <v>41369</v>
      </c>
      <c r="L7051" s="12">
        <v>6.1832082597562302E-2</v>
      </c>
    </row>
    <row r="7052" spans="11:12">
      <c r="K7052" s="103">
        <v>41372</v>
      </c>
      <c r="L7052" s="12">
        <v>6.2232691184539397E-2</v>
      </c>
    </row>
    <row r="7053" spans="11:12">
      <c r="K7053" s="103">
        <v>41373</v>
      </c>
      <c r="L7053" s="12">
        <v>6.3039979160707804E-2</v>
      </c>
    </row>
    <row r="7054" spans="11:12">
      <c r="K7054" s="103">
        <v>41374</v>
      </c>
      <c r="L7054" s="12">
        <v>6.3039979160707804E-2</v>
      </c>
    </row>
    <row r="7055" spans="11:12">
      <c r="K7055" s="103">
        <v>41375</v>
      </c>
      <c r="L7055" s="12">
        <v>6.3446670251343901E-2</v>
      </c>
    </row>
    <row r="7056" spans="11:12">
      <c r="K7056" s="103">
        <v>41376</v>
      </c>
      <c r="L7056" s="12">
        <v>6.5510829453066105E-2</v>
      </c>
    </row>
    <row r="7057" spans="11:12">
      <c r="K7057" s="103">
        <v>41379</v>
      </c>
      <c r="L7057" s="12">
        <v>6.5510829453066105E-2</v>
      </c>
    </row>
    <row r="7058" spans="11:12">
      <c r="K7058" s="103">
        <v>41380</v>
      </c>
      <c r="L7058" s="12">
        <v>6.5510829453066105E-2</v>
      </c>
    </row>
    <row r="7059" spans="11:12">
      <c r="K7059" s="103">
        <v>41381</v>
      </c>
      <c r="L7059" s="12">
        <v>6.5929842532894203E-2</v>
      </c>
    </row>
    <row r="7060" spans="11:12">
      <c r="K7060" s="103">
        <v>41382</v>
      </c>
      <c r="L7060" s="12">
        <v>6.5093884473072502E-2</v>
      </c>
    </row>
    <row r="7061" spans="11:12">
      <c r="K7061" s="103">
        <v>41383</v>
      </c>
      <c r="L7061" s="12">
        <v>6.7199347663109005E-2</v>
      </c>
    </row>
    <row r="7062" spans="11:12">
      <c r="K7062" s="103">
        <v>41386</v>
      </c>
      <c r="L7062" s="12">
        <v>6.9357083766137001E-2</v>
      </c>
    </row>
    <row r="7063" spans="11:12">
      <c r="K7063" s="103">
        <v>41387</v>
      </c>
      <c r="L7063" s="12">
        <v>7.2016358308750902E-2</v>
      </c>
    </row>
    <row r="7064" spans="11:12">
      <c r="K7064" s="103">
        <v>41388</v>
      </c>
      <c r="L7064" s="12">
        <v>7.0234972782015098E-2</v>
      </c>
    </row>
    <row r="7065" spans="11:12">
      <c r="K7065" s="103">
        <v>41389</v>
      </c>
      <c r="L7065" s="12">
        <v>6.9357083766137001E-2</v>
      </c>
    </row>
    <row r="7066" spans="11:12">
      <c r="K7066" s="103">
        <v>41390</v>
      </c>
      <c r="L7066" s="12">
        <v>6.6774095925091898E-2</v>
      </c>
    </row>
    <row r="7067" spans="11:12">
      <c r="K7067" s="103">
        <v>41393</v>
      </c>
      <c r="L7067" s="12">
        <v>6.7626690351725305E-2</v>
      </c>
    </row>
    <row r="7068" spans="11:12">
      <c r="K7068" s="103">
        <v>41394</v>
      </c>
      <c r="L7068" s="12">
        <v>7.0677109918151307E-2</v>
      </c>
    </row>
    <row r="7069" spans="11:12">
      <c r="K7069" s="103">
        <v>41395</v>
      </c>
      <c r="L7069" s="12">
        <v>5.5031180167111601E-2</v>
      </c>
    </row>
    <row r="7070" spans="11:12">
      <c r="K7070" s="103">
        <v>41396</v>
      </c>
      <c r="L7070" s="12">
        <v>5.3945786512483898E-2</v>
      </c>
    </row>
    <row r="7071" spans="11:12">
      <c r="K7071" s="103">
        <v>41397</v>
      </c>
      <c r="L7071" s="12">
        <v>5.4667481210018902E-2</v>
      </c>
    </row>
    <row r="7072" spans="11:12">
      <c r="K7072" s="103">
        <v>41400</v>
      </c>
      <c r="L7072" s="12">
        <v>5.5031180167111601E-2</v>
      </c>
    </row>
    <row r="7073" spans="11:12">
      <c r="K7073" s="103">
        <v>41401</v>
      </c>
      <c r="L7073" s="12">
        <v>5.4667481210018902E-2</v>
      </c>
    </row>
    <row r="7074" spans="11:12">
      <c r="K7074" s="103">
        <v>41402</v>
      </c>
      <c r="L7074" s="12">
        <v>5.5031180167111601E-2</v>
      </c>
    </row>
    <row r="7075" spans="11:12">
      <c r="K7075" s="103">
        <v>41403</v>
      </c>
      <c r="L7075" s="12">
        <v>5.4305685356620899E-2</v>
      </c>
    </row>
    <row r="7076" spans="11:12">
      <c r="K7076" s="103">
        <v>41404</v>
      </c>
      <c r="L7076" s="12">
        <v>5.4667481210018902E-2</v>
      </c>
    </row>
    <row r="7077" spans="11:12">
      <c r="K7077" s="103">
        <v>41407</v>
      </c>
      <c r="L7077" s="12">
        <v>5.4305685356620899E-2</v>
      </c>
    </row>
    <row r="7078" spans="11:12">
      <c r="K7078" s="103">
        <v>41408</v>
      </c>
      <c r="L7078" s="12">
        <v>5.5764311725313299E-2</v>
      </c>
    </row>
    <row r="7079" spans="11:12">
      <c r="K7079" s="103">
        <v>41409</v>
      </c>
      <c r="L7079" s="12">
        <v>5.5764311725313299E-2</v>
      </c>
    </row>
    <row r="7080" spans="11:12">
      <c r="K7080" s="103">
        <v>41410</v>
      </c>
      <c r="L7080" s="12">
        <v>5.5764311725313299E-2</v>
      </c>
    </row>
    <row r="7081" spans="11:12">
      <c r="K7081" s="103">
        <v>41411</v>
      </c>
      <c r="L7081" s="12">
        <v>5.7253679221895601E-2</v>
      </c>
    </row>
    <row r="7082" spans="11:12">
      <c r="K7082" s="103">
        <v>41414</v>
      </c>
      <c r="L7082" s="12">
        <v>5.7253679221895601E-2</v>
      </c>
    </row>
    <row r="7083" spans="11:12">
      <c r="K7083" s="103">
        <v>41415</v>
      </c>
      <c r="L7083" s="12">
        <v>5.2877410962702903E-2</v>
      </c>
    </row>
    <row r="7084" spans="11:12">
      <c r="K7084" s="103">
        <v>41416</v>
      </c>
      <c r="L7084" s="12">
        <v>5.2174533532150499E-2</v>
      </c>
    </row>
    <row r="7085" spans="11:12">
      <c r="K7085" s="103">
        <v>41417</v>
      </c>
      <c r="L7085" s="12">
        <v>5.14790971704304E-2</v>
      </c>
    </row>
    <row r="7086" spans="11:12">
      <c r="K7086" s="103">
        <v>41418</v>
      </c>
      <c r="L7086" s="12">
        <v>5.1825888291822698E-2</v>
      </c>
    </row>
    <row r="7087" spans="11:12">
      <c r="K7087" s="103">
        <v>41421</v>
      </c>
      <c r="L7087" s="12">
        <v>5.1825888291822698E-2</v>
      </c>
    </row>
    <row r="7088" spans="11:12">
      <c r="K7088" s="103">
        <v>41422</v>
      </c>
      <c r="L7088" s="12">
        <v>4.8770776269968501E-2</v>
      </c>
    </row>
    <row r="7089" spans="11:12">
      <c r="K7089" s="103">
        <v>41423</v>
      </c>
      <c r="L7089" s="12">
        <v>4.8111804777226402E-2</v>
      </c>
    </row>
    <row r="7090" spans="11:12">
      <c r="K7090" s="103">
        <v>41424</v>
      </c>
      <c r="L7090" s="12">
        <v>4.6815244700360803E-2</v>
      </c>
    </row>
    <row r="7091" spans="11:12">
      <c r="K7091" s="103">
        <v>41425</v>
      </c>
      <c r="L7091" s="12">
        <v>4.7459977509566202E-2</v>
      </c>
    </row>
    <row r="7092" spans="11:12">
      <c r="K7092" s="103">
        <v>41428</v>
      </c>
      <c r="L7092" s="12">
        <v>3.6046711801540399E-2</v>
      </c>
    </row>
    <row r="7093" spans="11:12">
      <c r="K7093" s="103">
        <v>41429</v>
      </c>
      <c r="L7093" s="12">
        <v>3.4020129684822403E-2</v>
      </c>
    </row>
    <row r="7094" spans="11:12">
      <c r="K7094" s="103">
        <v>41430</v>
      </c>
      <c r="L7094" s="12">
        <v>3.3528396272247699E-2</v>
      </c>
    </row>
    <row r="7095" spans="11:12">
      <c r="K7095" s="103">
        <v>41431</v>
      </c>
      <c r="L7095" s="12">
        <v>3.4268211526489803E-2</v>
      </c>
    </row>
    <row r="7096" spans="11:12">
      <c r="K7096" s="103">
        <v>41432</v>
      </c>
      <c r="L7096" s="12">
        <v>3.2088193684900998E-2</v>
      </c>
    </row>
    <row r="7097" spans="11:12">
      <c r="K7097" s="103">
        <v>41435</v>
      </c>
      <c r="L7097" s="12">
        <v>3.2324617807637401E-2</v>
      </c>
    </row>
    <row r="7098" spans="11:12">
      <c r="K7098" s="103">
        <v>41436</v>
      </c>
      <c r="L7098" s="12">
        <v>3.2562477582685399E-2</v>
      </c>
    </row>
    <row r="7099" spans="11:12">
      <c r="K7099" s="103">
        <v>41437</v>
      </c>
      <c r="L7099" s="12">
        <v>3.2562477582685399E-2</v>
      </c>
    </row>
    <row r="7100" spans="11:12">
      <c r="K7100" s="103">
        <v>41438</v>
      </c>
      <c r="L7100" s="12">
        <v>2.9360856144811199E-2</v>
      </c>
    </row>
    <row r="7101" spans="11:12">
      <c r="K7101" s="103">
        <v>41439</v>
      </c>
      <c r="L7101" s="12">
        <v>2.9801565384683801E-2</v>
      </c>
    </row>
    <row r="7102" spans="11:12">
      <c r="K7102" s="103">
        <v>41442</v>
      </c>
      <c r="L7102" s="12">
        <v>2.9801565384683801E-2</v>
      </c>
    </row>
    <row r="7103" spans="11:12">
      <c r="K7103" s="103">
        <v>41443</v>
      </c>
      <c r="L7103" s="12">
        <v>2.9142539086180499E-2</v>
      </c>
    </row>
    <row r="7104" spans="11:12">
      <c r="K7104" s="103">
        <v>41444</v>
      </c>
      <c r="L7104" s="12">
        <v>2.9801565384683801E-2</v>
      </c>
    </row>
    <row r="7105" spans="11:12">
      <c r="K7105" s="103">
        <v>41445</v>
      </c>
      <c r="L7105" s="12">
        <v>2.95805295597312E-2</v>
      </c>
    </row>
    <row r="7106" spans="11:12">
      <c r="K7106" s="103">
        <v>41446</v>
      </c>
      <c r="L7106" s="12">
        <v>3.0472907979323199E-2</v>
      </c>
    </row>
    <row r="7107" spans="11:12">
      <c r="K7107" s="103">
        <v>41449</v>
      </c>
      <c r="L7107" s="12">
        <v>3.09273931069084E-2</v>
      </c>
    </row>
    <row r="7108" spans="11:12">
      <c r="K7108" s="103">
        <v>41450</v>
      </c>
      <c r="L7108" s="12">
        <v>2.8925572338441199E-2</v>
      </c>
    </row>
    <row r="7109" spans="11:12">
      <c r="K7109" s="103">
        <v>41451</v>
      </c>
      <c r="L7109" s="12">
        <v>2.7860782276214802E-2</v>
      </c>
    </row>
    <row r="7110" spans="11:12">
      <c r="K7110" s="103">
        <v>41452</v>
      </c>
      <c r="L7110" s="12">
        <v>2.8282713634755999E-2</v>
      </c>
    </row>
    <row r="7111" spans="11:12">
      <c r="K7111" s="103">
        <v>41453</v>
      </c>
      <c r="L7111" s="12">
        <v>2.7237726966562299E-2</v>
      </c>
    </row>
    <row r="7112" spans="11:12">
      <c r="K7112" s="103">
        <v>41456</v>
      </c>
      <c r="L7112" s="12">
        <v>2.19085859031408E-2</v>
      </c>
    </row>
    <row r="7113" spans="11:12">
      <c r="K7113" s="103">
        <v>41457</v>
      </c>
      <c r="L7113" s="12">
        <v>2.2779690418544898E-2</v>
      </c>
    </row>
    <row r="7114" spans="11:12">
      <c r="K7114" s="103">
        <v>41458</v>
      </c>
      <c r="L7114" s="12">
        <v>2.19085859031408E-2</v>
      </c>
    </row>
    <row r="7115" spans="11:12">
      <c r="K7115" s="103">
        <v>41459</v>
      </c>
      <c r="L7115" s="12">
        <v>2.17377832553864E-2</v>
      </c>
    </row>
    <row r="7116" spans="11:12">
      <c r="K7116" s="103">
        <v>41460</v>
      </c>
      <c r="L7116" s="12">
        <v>1.9617806585406301E-2</v>
      </c>
    </row>
    <row r="7117" spans="11:12">
      <c r="K7117" s="103">
        <v>41463</v>
      </c>
      <c r="L7117" s="12">
        <v>1.84025403576084E-2</v>
      </c>
    </row>
    <row r="7118" spans="11:12">
      <c r="K7118" s="103">
        <v>41464</v>
      </c>
      <c r="L7118" s="12">
        <v>1.6836671959197701E-2</v>
      </c>
    </row>
    <row r="7119" spans="11:12">
      <c r="K7119" s="103">
        <v>41465</v>
      </c>
      <c r="L7119" s="12">
        <v>1.6163468955616499E-2</v>
      </c>
    </row>
    <row r="7120" spans="11:12">
      <c r="K7120" s="103">
        <v>41466</v>
      </c>
      <c r="L7120" s="12">
        <v>1.57707218783074E-2</v>
      </c>
    </row>
    <row r="7121" spans="11:12">
      <c r="K7121" s="103">
        <v>41467</v>
      </c>
      <c r="L7121" s="12">
        <v>1.64299309657173E-2</v>
      </c>
    </row>
    <row r="7122" spans="11:12">
      <c r="K7122" s="103">
        <v>41470</v>
      </c>
      <c r="L7122" s="12">
        <v>1.72519940059335E-2</v>
      </c>
    </row>
    <row r="7123" spans="11:12">
      <c r="K7123" s="103">
        <v>41471</v>
      </c>
      <c r="L7123" s="12">
        <v>1.6836671959197701E-2</v>
      </c>
    </row>
    <row r="7124" spans="11:12">
      <c r="K7124" s="103">
        <v>41472</v>
      </c>
      <c r="L7124" s="12">
        <v>1.71125912531612E-2</v>
      </c>
    </row>
    <row r="7125" spans="11:12">
      <c r="K7125" s="103">
        <v>41473</v>
      </c>
      <c r="L7125" s="12">
        <v>1.73923657612912E-2</v>
      </c>
    </row>
    <row r="7126" spans="11:12">
      <c r="K7126" s="103">
        <v>41474</v>
      </c>
      <c r="L7126" s="12">
        <v>1.6836671959197701E-2</v>
      </c>
    </row>
    <row r="7127" spans="11:12">
      <c r="K7127" s="103">
        <v>41477</v>
      </c>
      <c r="L7127" s="12">
        <v>1.6836671959197701E-2</v>
      </c>
    </row>
    <row r="7128" spans="11:12">
      <c r="K7128" s="103">
        <v>41478</v>
      </c>
      <c r="L7128" s="12">
        <v>1.4162003205788001E-2</v>
      </c>
    </row>
    <row r="7129" spans="11:12">
      <c r="K7129" s="103">
        <v>41479</v>
      </c>
      <c r="L7129" s="12">
        <v>1.51343292031124E-2</v>
      </c>
    </row>
    <row r="7130" spans="11:12">
      <c r="K7130" s="103">
        <v>41480</v>
      </c>
      <c r="L7130" s="12">
        <v>1.51343292031124E-2</v>
      </c>
    </row>
    <row r="7131" spans="11:12">
      <c r="K7131" s="103">
        <v>41481</v>
      </c>
      <c r="L7131" s="12">
        <v>1.4520128089701699E-2</v>
      </c>
    </row>
    <row r="7132" spans="11:12">
      <c r="K7132" s="103">
        <v>41484</v>
      </c>
      <c r="L7132" s="12">
        <v>1.57707218783074E-2</v>
      </c>
    </row>
    <row r="7133" spans="11:12">
      <c r="K7133" s="103">
        <v>41485</v>
      </c>
      <c r="L7133" s="12">
        <v>1.5641638169595101E-2</v>
      </c>
    </row>
    <row r="7134" spans="11:12">
      <c r="K7134" s="103">
        <v>41486</v>
      </c>
      <c r="L7134" s="12">
        <v>1.6163468955616499E-2</v>
      </c>
    </row>
    <row r="7135" spans="11:12">
      <c r="K7135" s="103">
        <v>41487</v>
      </c>
      <c r="L7135" s="12">
        <v>1.7916410136417898E-2</v>
      </c>
    </row>
    <row r="7136" spans="11:12">
      <c r="K7136" s="103">
        <v>41488</v>
      </c>
      <c r="L7136" s="12">
        <v>1.8354321019282499E-2</v>
      </c>
    </row>
    <row r="7137" spans="11:12">
      <c r="K7137" s="103">
        <v>41491</v>
      </c>
      <c r="L7137" s="12">
        <v>1.77724339375602E-2</v>
      </c>
    </row>
    <row r="7138" spans="11:12">
      <c r="K7138" s="103">
        <v>41492</v>
      </c>
      <c r="L7138" s="12">
        <v>1.8651299920182999E-2</v>
      </c>
    </row>
    <row r="7139" spans="11:12">
      <c r="K7139" s="103">
        <v>41493</v>
      </c>
      <c r="L7139" s="12">
        <v>1.8651299920182999E-2</v>
      </c>
    </row>
    <row r="7140" spans="11:12">
      <c r="K7140" s="103">
        <v>41494</v>
      </c>
      <c r="L7140" s="12">
        <v>1.82073483810519E-2</v>
      </c>
    </row>
    <row r="7141" spans="11:12">
      <c r="K7141" s="103">
        <v>41495</v>
      </c>
      <c r="L7141" s="12">
        <v>1.7067271679889098E-2</v>
      </c>
    </row>
    <row r="7142" spans="11:12">
      <c r="K7142" s="103">
        <v>41498</v>
      </c>
      <c r="L7142" s="12">
        <v>1.7067271679889098E-2</v>
      </c>
    </row>
    <row r="7143" spans="11:12">
      <c r="K7143" s="103">
        <v>41499</v>
      </c>
      <c r="L7143" s="12">
        <v>1.7487441017923201E-2</v>
      </c>
    </row>
    <row r="7144" spans="11:12">
      <c r="K7144" s="103">
        <v>41500</v>
      </c>
      <c r="L7144" s="12">
        <v>1.7067271679889098E-2</v>
      </c>
    </row>
    <row r="7145" spans="11:12">
      <c r="K7145" s="103">
        <v>41501</v>
      </c>
      <c r="L7145" s="12">
        <v>1.6791977995453101E-2</v>
      </c>
    </row>
    <row r="7146" spans="11:12">
      <c r="K7146" s="103">
        <v>41502</v>
      </c>
      <c r="L7146" s="12">
        <v>1.7206359086520601E-2</v>
      </c>
    </row>
    <row r="7147" spans="11:12">
      <c r="K7147" s="103">
        <v>41505</v>
      </c>
      <c r="L7147" s="12">
        <v>1.5344815964046399E-2</v>
      </c>
    </row>
    <row r="7148" spans="11:12">
      <c r="K7148" s="103">
        <v>41506</v>
      </c>
      <c r="L7148" s="12">
        <v>1.6791977995453101E-2</v>
      </c>
    </row>
    <row r="7149" spans="11:12">
      <c r="K7149" s="103">
        <v>41507</v>
      </c>
      <c r="L7149" s="12">
        <v>1.6252770572953899E-2</v>
      </c>
    </row>
    <row r="7150" spans="11:12">
      <c r="K7150" s="103">
        <v>41508</v>
      </c>
      <c r="L7150" s="12">
        <v>1.6252770572953899E-2</v>
      </c>
    </row>
    <row r="7151" spans="11:12">
      <c r="K7151" s="103">
        <v>41509</v>
      </c>
      <c r="L7151" s="12">
        <v>1.7067271679889098E-2</v>
      </c>
    </row>
    <row r="7152" spans="11:12">
      <c r="K7152" s="103">
        <v>41512</v>
      </c>
      <c r="L7152" s="12">
        <v>1.7487441017923201E-2</v>
      </c>
    </row>
    <row r="7153" spans="11:12">
      <c r="K7153" s="103">
        <v>41513</v>
      </c>
      <c r="L7153" s="12">
        <v>1.7629445984304899E-2</v>
      </c>
    </row>
    <row r="7154" spans="11:12">
      <c r="K7154" s="103">
        <v>41514</v>
      </c>
      <c r="L7154" s="12">
        <v>1.7067271679889098E-2</v>
      </c>
    </row>
    <row r="7155" spans="11:12">
      <c r="K7155" s="103">
        <v>41515</v>
      </c>
      <c r="L7155" s="12">
        <v>1.5728463326030399E-2</v>
      </c>
    </row>
    <row r="7156" spans="11:12">
      <c r="K7156" s="103">
        <v>41516</v>
      </c>
      <c r="L7156" s="12">
        <v>1.5728463326030399E-2</v>
      </c>
    </row>
    <row r="7157" spans="11:12">
      <c r="K7157" s="103">
        <v>41519</v>
      </c>
      <c r="L7157" s="12">
        <v>1.1117030406121E-2</v>
      </c>
    </row>
    <row r="7158" spans="11:12">
      <c r="K7158" s="103">
        <v>41520</v>
      </c>
      <c r="L7158" s="12">
        <v>1.0463990172208301E-2</v>
      </c>
    </row>
    <row r="7159" spans="11:12">
      <c r="K7159" s="103">
        <v>41521</v>
      </c>
      <c r="L7159" s="12">
        <v>1.01060417000681E-2</v>
      </c>
    </row>
    <row r="7160" spans="11:12">
      <c r="K7160" s="103">
        <v>41522</v>
      </c>
      <c r="L7160" s="12">
        <v>1.0647072126719901E-2</v>
      </c>
    </row>
    <row r="7161" spans="11:12">
      <c r="K7161" s="103">
        <v>41523</v>
      </c>
      <c r="L7161" s="12">
        <v>1.0194512399655201E-2</v>
      </c>
    </row>
    <row r="7162" spans="11:12">
      <c r="K7162" s="103">
        <v>41526</v>
      </c>
      <c r="L7162" s="12">
        <v>9.9311081177164695E-3</v>
      </c>
    </row>
    <row r="7163" spans="11:12">
      <c r="K7163" s="103">
        <v>41527</v>
      </c>
      <c r="L7163" s="12">
        <v>1.0647072126719901E-2</v>
      </c>
    </row>
    <row r="7164" spans="11:12">
      <c r="K7164" s="103">
        <v>41528</v>
      </c>
      <c r="L7164" s="12">
        <v>1.0926925081683201E-2</v>
      </c>
    </row>
    <row r="7165" spans="11:12">
      <c r="K7165" s="103">
        <v>41529</v>
      </c>
      <c r="L7165" s="12">
        <v>1.1604925158201799E-2</v>
      </c>
    </row>
    <row r="7166" spans="11:12">
      <c r="K7166" s="103">
        <v>41530</v>
      </c>
      <c r="L7166" s="12">
        <v>1.1021621200470301E-2</v>
      </c>
    </row>
    <row r="7167" spans="11:12">
      <c r="K7167" s="103">
        <v>41533</v>
      </c>
      <c r="L7167" s="12">
        <v>1.13100054461048E-2</v>
      </c>
    </row>
    <row r="7168" spans="11:12">
      <c r="K7168" s="103">
        <v>41534</v>
      </c>
      <c r="L7168" s="12">
        <v>1.1021621200470301E-2</v>
      </c>
    </row>
    <row r="7169" spans="11:12">
      <c r="K7169" s="103">
        <v>41535</v>
      </c>
      <c r="L7169" s="12">
        <v>1.1021621200470301E-2</v>
      </c>
    </row>
    <row r="7170" spans="11:12">
      <c r="K7170" s="103">
        <v>41536</v>
      </c>
      <c r="L7170" s="12">
        <v>1.0283657920046299E-2</v>
      </c>
    </row>
    <row r="7171" spans="11:12">
      <c r="K7171" s="103">
        <v>41537</v>
      </c>
      <c r="L7171" s="12">
        <v>9.9311081177164695E-3</v>
      </c>
    </row>
    <row r="7172" spans="11:12">
      <c r="K7172" s="103">
        <v>41540</v>
      </c>
      <c r="L7172" s="12">
        <v>9.2575419246609895E-3</v>
      </c>
    </row>
    <row r="7173" spans="11:12">
      <c r="K7173" s="103">
        <v>41541</v>
      </c>
      <c r="L7173" s="12">
        <v>9.5891566663302008E-3</v>
      </c>
    </row>
    <row r="7174" spans="11:12">
      <c r="K7174" s="103">
        <v>41542</v>
      </c>
      <c r="L7174" s="12">
        <v>9.9311081177164695E-3</v>
      </c>
    </row>
    <row r="7175" spans="11:12">
      <c r="K7175" s="103">
        <v>41543</v>
      </c>
      <c r="L7175" s="12">
        <v>9.4220733869927499E-3</v>
      </c>
    </row>
    <row r="7176" spans="11:12">
      <c r="K7176" s="103">
        <v>41544</v>
      </c>
      <c r="L7176" s="12">
        <v>9.6736653176922004E-3</v>
      </c>
    </row>
    <row r="7177" spans="11:12">
      <c r="K7177" s="103">
        <v>41547</v>
      </c>
      <c r="L7177" s="12">
        <v>9.7588240541544007E-3</v>
      </c>
    </row>
    <row r="7178" spans="11:12">
      <c r="K7178" s="103">
        <v>41548</v>
      </c>
      <c r="L7178" s="12">
        <v>8.7600126572442392E-3</v>
      </c>
    </row>
    <row r="7179" spans="11:12">
      <c r="K7179" s="103">
        <v>41549</v>
      </c>
      <c r="L7179" s="12">
        <v>8.9167831706721302E-3</v>
      </c>
    </row>
    <row r="7180" spans="11:12">
      <c r="K7180" s="103">
        <v>41550</v>
      </c>
      <c r="L7180" s="12">
        <v>9.07600647419682E-3</v>
      </c>
    </row>
    <row r="7181" spans="11:12">
      <c r="K7181" s="103">
        <v>41551</v>
      </c>
      <c r="L7181" s="12">
        <v>1.0532950607518399E-2</v>
      </c>
    </row>
    <row r="7182" spans="11:12">
      <c r="K7182" s="103">
        <v>41554</v>
      </c>
      <c r="L7182" s="12">
        <v>9.9100245822771899E-3</v>
      </c>
    </row>
    <row r="7183" spans="11:12">
      <c r="K7183" s="103">
        <v>41555</v>
      </c>
      <c r="L7183" s="12">
        <v>9.9969967049056106E-3</v>
      </c>
    </row>
    <row r="7184" spans="11:12">
      <c r="K7184" s="103">
        <v>41556</v>
      </c>
      <c r="L7184" s="12">
        <v>1.02619226711094E-2</v>
      </c>
    </row>
    <row r="7185" spans="11:12">
      <c r="K7185" s="103">
        <v>41557</v>
      </c>
      <c r="L7185" s="12">
        <v>1.0717082000399799E-2</v>
      </c>
    </row>
    <row r="7186" spans="11:12">
      <c r="K7186" s="103">
        <v>41558</v>
      </c>
      <c r="L7186" s="12">
        <v>1.10937688095915E-2</v>
      </c>
    </row>
    <row r="7187" spans="11:12">
      <c r="K7187" s="103">
        <v>41561</v>
      </c>
      <c r="L7187" s="12">
        <v>1.08101942702887E-2</v>
      </c>
    </row>
    <row r="7188" spans="11:12">
      <c r="K7188" s="103">
        <v>41562</v>
      </c>
      <c r="L7188" s="12">
        <v>1.09985333670815E-2</v>
      </c>
    </row>
    <row r="7189" spans="11:12">
      <c r="K7189" s="103">
        <v>41563</v>
      </c>
      <c r="L7189" s="12">
        <v>1.09985333670815E-2</v>
      </c>
    </row>
    <row r="7190" spans="11:12">
      <c r="K7190" s="103">
        <v>41564</v>
      </c>
      <c r="L7190" s="12">
        <v>1.08101942702887E-2</v>
      </c>
    </row>
    <row r="7191" spans="11:12">
      <c r="K7191" s="103">
        <v>41565</v>
      </c>
      <c r="L7191" s="12">
        <v>1.10937688095915E-2</v>
      </c>
    </row>
    <row r="7192" spans="11:12">
      <c r="K7192" s="103">
        <v>41568</v>
      </c>
      <c r="L7192" s="12">
        <v>1.1189720620536499E-2</v>
      </c>
    </row>
    <row r="7193" spans="11:12">
      <c r="K7193" s="103">
        <v>41569</v>
      </c>
      <c r="L7193" s="12">
        <v>1.08101942702887E-2</v>
      </c>
    </row>
    <row r="7194" spans="11:12">
      <c r="K7194" s="103">
        <v>41570</v>
      </c>
      <c r="L7194" s="12">
        <v>1.09040099594447E-2</v>
      </c>
    </row>
    <row r="7195" spans="11:12">
      <c r="K7195" s="103">
        <v>41571</v>
      </c>
      <c r="L7195" s="12">
        <v>1.08101942702887E-2</v>
      </c>
    </row>
    <row r="7196" spans="11:12">
      <c r="K7196" s="103">
        <v>41572</v>
      </c>
      <c r="L7196" s="12">
        <v>1.0624668867752599E-2</v>
      </c>
    </row>
    <row r="7197" spans="11:12">
      <c r="K7197" s="103">
        <v>41575</v>
      </c>
      <c r="L7197" s="12">
        <v>1.0351581731001499E-2</v>
      </c>
    </row>
    <row r="7198" spans="11:12">
      <c r="K7198" s="103">
        <v>41576</v>
      </c>
      <c r="L7198" s="12">
        <v>1.0441922972072399E-2</v>
      </c>
    </row>
    <row r="7199" spans="11:12">
      <c r="K7199" s="103">
        <v>41577</v>
      </c>
      <c r="L7199" s="12">
        <v>1.0441922972072399E-2</v>
      </c>
    </row>
    <row r="7200" spans="11:12">
      <c r="K7200" s="103">
        <v>41578</v>
      </c>
      <c r="L7200" s="12">
        <v>9.9969967049056106E-3</v>
      </c>
    </row>
    <row r="7201" spans="11:12">
      <c r="K7201" s="103">
        <v>41579</v>
      </c>
      <c r="L7201" s="12">
        <v>1.36100950711625E-2</v>
      </c>
    </row>
    <row r="7202" spans="11:12">
      <c r="K7202" s="103">
        <v>41582</v>
      </c>
      <c r="L7202" s="12">
        <v>1.4549851404061301E-2</v>
      </c>
    </row>
    <row r="7203" spans="11:12">
      <c r="K7203" s="103">
        <v>41583</v>
      </c>
      <c r="L7203" s="12">
        <v>1.4671159115022901E-2</v>
      </c>
    </row>
    <row r="7204" spans="11:12">
      <c r="K7204" s="103">
        <v>41584</v>
      </c>
      <c r="L7204" s="12">
        <v>1.4309823829212399E-2</v>
      </c>
    </row>
    <row r="7205" spans="11:12">
      <c r="K7205" s="103">
        <v>41585</v>
      </c>
      <c r="L7205" s="12">
        <v>1.5417429384132399E-2</v>
      </c>
    </row>
    <row r="7206" spans="11:12">
      <c r="K7206" s="103">
        <v>41586</v>
      </c>
      <c r="L7206" s="12">
        <v>1.5802631476149999E-2</v>
      </c>
    </row>
    <row r="7207" spans="11:12">
      <c r="K7207" s="103">
        <v>41589</v>
      </c>
      <c r="L7207" s="12">
        <v>1.55449245968936E-2</v>
      </c>
    </row>
    <row r="7208" spans="11:12">
      <c r="K7208" s="103">
        <v>41590</v>
      </c>
      <c r="L7208" s="12">
        <v>1.55449245968936E-2</v>
      </c>
    </row>
    <row r="7209" spans="11:12">
      <c r="K7209" s="103">
        <v>41591</v>
      </c>
      <c r="L7209" s="12">
        <v>1.5417429384132399E-2</v>
      </c>
    </row>
    <row r="7210" spans="11:12">
      <c r="K7210" s="103">
        <v>41592</v>
      </c>
      <c r="L7210" s="12">
        <v>1.55449245968936E-2</v>
      </c>
    </row>
    <row r="7211" spans="11:12">
      <c r="K7211" s="103">
        <v>41593</v>
      </c>
      <c r="L7211" s="12">
        <v>1.52908329800997E-2</v>
      </c>
    </row>
    <row r="7212" spans="11:12">
      <c r="K7212" s="103">
        <v>41596</v>
      </c>
      <c r="L7212" s="12">
        <v>1.50403166669014E-2</v>
      </c>
    </row>
    <row r="7213" spans="11:12">
      <c r="K7213" s="103">
        <v>41597</v>
      </c>
      <c r="L7213" s="12">
        <v>1.4073214310255801E-2</v>
      </c>
    </row>
    <row r="7214" spans="11:12">
      <c r="K7214" s="103">
        <v>41598</v>
      </c>
      <c r="L7214" s="12">
        <v>1.4309823829212399E-2</v>
      </c>
    </row>
    <row r="7215" spans="11:12">
      <c r="K7215" s="103">
        <v>41599</v>
      </c>
      <c r="L7215" s="12">
        <v>1.36100950711625E-2</v>
      </c>
    </row>
    <row r="7216" spans="11:12">
      <c r="K7216" s="103">
        <v>41600</v>
      </c>
      <c r="L7216" s="12">
        <v>1.38399841889832E-2</v>
      </c>
    </row>
    <row r="7217" spans="11:12">
      <c r="K7217" s="103">
        <v>41603</v>
      </c>
      <c r="L7217" s="12">
        <v>1.4309823829212399E-2</v>
      </c>
    </row>
    <row r="7218" spans="11:12">
      <c r="K7218" s="103">
        <v>41604</v>
      </c>
      <c r="L7218" s="12">
        <v>1.2723190050736299E-2</v>
      </c>
    </row>
    <row r="7219" spans="11:12">
      <c r="K7219" s="103">
        <v>41605</v>
      </c>
      <c r="L7219" s="12">
        <v>1.2723190050736299E-2</v>
      </c>
    </row>
    <row r="7220" spans="11:12">
      <c r="K7220" s="103">
        <v>41606</v>
      </c>
      <c r="L7220" s="12">
        <v>1.24037348814574E-2</v>
      </c>
    </row>
    <row r="7221" spans="11:12">
      <c r="K7221" s="103">
        <v>41607</v>
      </c>
      <c r="L7221" s="12">
        <v>1.29400937791253E-2</v>
      </c>
    </row>
    <row r="7222" spans="11:12">
      <c r="K7222" s="103">
        <v>41610</v>
      </c>
      <c r="L7222" s="12">
        <v>1.42238498442022E-2</v>
      </c>
    </row>
    <row r="7223" spans="11:12">
      <c r="K7223" s="103">
        <v>41611</v>
      </c>
      <c r="L7223" s="12">
        <v>1.3988467099076999E-2</v>
      </c>
    </row>
    <row r="7224" spans="11:12">
      <c r="K7224" s="103">
        <v>41612</v>
      </c>
      <c r="L7224" s="12">
        <v>1.4462636632182699E-2</v>
      </c>
    </row>
    <row r="7225" spans="11:12">
      <c r="K7225" s="103">
        <v>41613</v>
      </c>
      <c r="L7225" s="12">
        <v>1.3988467099076999E-2</v>
      </c>
    </row>
    <row r="7226" spans="11:12">
      <c r="K7226" s="103">
        <v>41614</v>
      </c>
      <c r="L7226" s="12">
        <v>1.29703420253628E-2</v>
      </c>
    </row>
    <row r="7227" spans="11:12">
      <c r="K7227" s="103">
        <v>41617</v>
      </c>
      <c r="L7227" s="12">
        <v>1.30802092623774E-2</v>
      </c>
    </row>
    <row r="7228" spans="11:12">
      <c r="K7228" s="103">
        <v>41618</v>
      </c>
      <c r="L7228" s="12">
        <v>1.35277597503325E-2</v>
      </c>
    </row>
    <row r="7229" spans="11:12">
      <c r="K7229" s="103">
        <v>41619</v>
      </c>
      <c r="L7229" s="12">
        <v>1.3641691277743499E-2</v>
      </c>
    </row>
    <row r="7230" spans="11:12">
      <c r="K7230" s="103">
        <v>41620</v>
      </c>
      <c r="L7230" s="12">
        <v>1.3988467099076999E-2</v>
      </c>
    </row>
    <row r="7231" spans="11:12">
      <c r="K7231" s="103">
        <v>41621</v>
      </c>
      <c r="L7231" s="12">
        <v>1.3641691277743499E-2</v>
      </c>
    </row>
    <row r="7232" spans="11:12">
      <c r="K7232" s="103">
        <v>41624</v>
      </c>
      <c r="L7232" s="12">
        <v>1.3641691277743499E-2</v>
      </c>
    </row>
    <row r="7233" spans="11:12">
      <c r="K7233" s="103">
        <v>41625</v>
      </c>
      <c r="L7233" s="12">
        <v>1.35277597503325E-2</v>
      </c>
    </row>
    <row r="7234" spans="11:12">
      <c r="K7234" s="103">
        <v>41626</v>
      </c>
      <c r="L7234" s="12">
        <v>1.2861273592768001E-2</v>
      </c>
    </row>
    <row r="7235" spans="11:12">
      <c r="K7235" s="103">
        <v>41627</v>
      </c>
      <c r="L7235" s="12">
        <v>1.30802092623774E-2</v>
      </c>
    </row>
    <row r="7236" spans="11:12">
      <c r="K7236" s="103">
        <v>41628</v>
      </c>
      <c r="L7236" s="12">
        <v>1.2538814751699301E-2</v>
      </c>
    </row>
    <row r="7237" spans="11:12">
      <c r="K7237" s="103">
        <v>41631</v>
      </c>
      <c r="L7237" s="12">
        <v>1.21197729991099E-2</v>
      </c>
    </row>
    <row r="7238" spans="11:12">
      <c r="K7238" s="103">
        <v>41632</v>
      </c>
      <c r="L7238" s="12">
        <v>1.21197729991099E-2</v>
      </c>
    </row>
    <row r="7239" spans="11:12">
      <c r="K7239" s="103">
        <v>41633</v>
      </c>
      <c r="L7239" s="12">
        <v>1.23277514968375E-2</v>
      </c>
    </row>
    <row r="7240" spans="11:12">
      <c r="K7240" s="103">
        <v>41634</v>
      </c>
      <c r="L7240" s="12">
        <v>1.2861273592768001E-2</v>
      </c>
    </row>
    <row r="7241" spans="11:12">
      <c r="K7241" s="103">
        <v>41635</v>
      </c>
      <c r="L7241" s="12">
        <v>1.23277514968375E-2</v>
      </c>
    </row>
    <row r="7242" spans="11:12">
      <c r="K7242" s="103">
        <v>41638</v>
      </c>
      <c r="L7242" s="12">
        <v>1.20169291847366E-2</v>
      </c>
    </row>
    <row r="7243" spans="11:12">
      <c r="K7243" s="103">
        <v>41639</v>
      </c>
      <c r="L7243" s="12">
        <v>1.21197729991099E-2</v>
      </c>
    </row>
    <row r="7244" spans="11:12">
      <c r="K7244" s="103">
        <v>41640</v>
      </c>
      <c r="L7244" s="12">
        <v>7.6734222625578496E-3</v>
      </c>
    </row>
    <row r="7245" spans="11:12">
      <c r="K7245" s="103">
        <v>41641</v>
      </c>
      <c r="L7245" s="12">
        <v>7.9547996945403803E-3</v>
      </c>
    </row>
    <row r="7246" spans="11:12">
      <c r="K7246" s="103">
        <v>41642</v>
      </c>
      <c r="L7246" s="12">
        <v>7.6734222625578496E-3</v>
      </c>
    </row>
    <row r="7247" spans="11:12">
      <c r="K7247" s="103">
        <v>41645</v>
      </c>
      <c r="L7247" s="12">
        <v>7.3340468864790996E-3</v>
      </c>
    </row>
    <row r="7248" spans="11:12">
      <c r="K7248" s="103">
        <v>41646</v>
      </c>
      <c r="L7248" s="12">
        <v>7.6734222625578496E-3</v>
      </c>
    </row>
    <row r="7249" spans="11:12">
      <c r="K7249" s="103">
        <v>41647</v>
      </c>
      <c r="L7249" s="12">
        <v>7.3340468864790996E-3</v>
      </c>
    </row>
    <row r="7250" spans="11:12">
      <c r="K7250" s="103">
        <v>41648</v>
      </c>
      <c r="L7250" s="12">
        <v>7.0079723304363696E-3</v>
      </c>
    </row>
    <row r="7251" spans="11:12">
      <c r="K7251" s="103">
        <v>41649</v>
      </c>
      <c r="L7251" s="12">
        <v>7.0079723304363696E-3</v>
      </c>
    </row>
    <row r="7252" spans="11:12">
      <c r="K7252" s="103">
        <v>41652</v>
      </c>
      <c r="L7252" s="12">
        <v>6.9443148579620998E-3</v>
      </c>
    </row>
    <row r="7253" spans="11:12">
      <c r="K7253" s="103">
        <v>41653</v>
      </c>
      <c r="L7253" s="12">
        <v>6.8185296729551502E-3</v>
      </c>
    </row>
    <row r="7254" spans="11:12">
      <c r="K7254" s="103">
        <v>41654</v>
      </c>
      <c r="L7254" s="12">
        <v>7.0079723304363696E-3</v>
      </c>
    </row>
    <row r="7255" spans="11:12">
      <c r="K7255" s="103">
        <v>41655</v>
      </c>
      <c r="L7255" s="12">
        <v>6.69476138139236E-3</v>
      </c>
    </row>
    <row r="7256" spans="11:12">
      <c r="K7256" s="103">
        <v>41656</v>
      </c>
      <c r="L7256" s="12">
        <v>6.69476138139236E-3</v>
      </c>
    </row>
    <row r="7257" spans="11:12">
      <c r="K7257" s="103">
        <v>41659</v>
      </c>
      <c r="L7257" s="12">
        <v>6.9443148579620998E-3</v>
      </c>
    </row>
    <row r="7258" spans="11:12">
      <c r="K7258" s="103">
        <v>41660</v>
      </c>
      <c r="L7258" s="12">
        <v>6.8811684489714598E-3</v>
      </c>
    </row>
    <row r="7259" spans="11:12">
      <c r="K7259" s="103">
        <v>41661</v>
      </c>
      <c r="L7259" s="12">
        <v>7.0721443136504396E-3</v>
      </c>
    </row>
    <row r="7260" spans="11:12">
      <c r="K7260" s="103">
        <v>41662</v>
      </c>
      <c r="L7260" s="12">
        <v>7.20204568519756E-3</v>
      </c>
    </row>
    <row r="7261" spans="11:12">
      <c r="K7261" s="103">
        <v>41663</v>
      </c>
      <c r="L7261" s="12">
        <v>6.8811684489714598E-3</v>
      </c>
    </row>
    <row r="7262" spans="11:12">
      <c r="K7262" s="103">
        <v>41666</v>
      </c>
      <c r="L7262" s="12">
        <v>7.1368342716306996E-3</v>
      </c>
    </row>
    <row r="7263" spans="11:12">
      <c r="K7263" s="103">
        <v>41667</v>
      </c>
      <c r="L7263" s="12">
        <v>7.7429326529286904E-3</v>
      </c>
    </row>
    <row r="7264" spans="11:12">
      <c r="K7264" s="103">
        <v>41668</v>
      </c>
      <c r="L7264" s="12">
        <v>8.0265462217391503E-3</v>
      </c>
    </row>
    <row r="7265" spans="11:12">
      <c r="K7265" s="103">
        <v>41669</v>
      </c>
      <c r="L7265" s="12">
        <v>7.7429326529286904E-3</v>
      </c>
    </row>
    <row r="7266" spans="11:12">
      <c r="K7266" s="103">
        <v>41670</v>
      </c>
      <c r="L7266" s="12">
        <v>7.6044617815514996E-3</v>
      </c>
    </row>
    <row r="7267" spans="11:12">
      <c r="K7267" s="103">
        <v>41673</v>
      </c>
      <c r="L7267" s="12">
        <v>6.4025531482656602E-3</v>
      </c>
    </row>
    <row r="7268" spans="11:12">
      <c r="K7268" s="103">
        <v>41674</v>
      </c>
      <c r="L7268" s="12">
        <v>6.5215379255816304E-3</v>
      </c>
    </row>
    <row r="7269" spans="11:12">
      <c r="K7269" s="103">
        <v>41675</v>
      </c>
      <c r="L7269" s="12">
        <v>6.5215379255816304E-3</v>
      </c>
    </row>
    <row r="7270" spans="11:12">
      <c r="K7270" s="103">
        <v>41676</v>
      </c>
      <c r="L7270" s="12">
        <v>6.4618032536676298E-3</v>
      </c>
    </row>
    <row r="7271" spans="11:12">
      <c r="K7271" s="103">
        <v>41677</v>
      </c>
      <c r="L7271" s="12">
        <v>6.3437843095134304E-3</v>
      </c>
    </row>
    <row r="7272" spans="11:12">
      <c r="K7272" s="103">
        <v>41680</v>
      </c>
      <c r="L7272" s="12">
        <v>6.8275964373870597E-3</v>
      </c>
    </row>
    <row r="7273" spans="11:12">
      <c r="K7273" s="103">
        <v>41681</v>
      </c>
      <c r="L7273" s="12">
        <v>7.0815081522908104E-3</v>
      </c>
    </row>
    <row r="7274" spans="11:12">
      <c r="K7274" s="103">
        <v>41682</v>
      </c>
      <c r="L7274" s="12">
        <v>6.8903087336706897E-3</v>
      </c>
    </row>
    <row r="7275" spans="11:12">
      <c r="K7275" s="103">
        <v>41683</v>
      </c>
      <c r="L7275" s="12">
        <v>6.9535291601640096E-3</v>
      </c>
    </row>
    <row r="7276" spans="11:12">
      <c r="K7276" s="103">
        <v>41684</v>
      </c>
      <c r="L7276" s="12">
        <v>7.47800073591476E-3</v>
      </c>
    </row>
    <row r="7277" spans="11:12">
      <c r="K7277" s="103">
        <v>41687</v>
      </c>
      <c r="L7277" s="12">
        <v>7.2773739854362597E-3</v>
      </c>
    </row>
    <row r="7278" spans="11:12">
      <c r="K7278" s="103">
        <v>41688</v>
      </c>
      <c r="L7278" s="12">
        <v>7.6144441431981198E-3</v>
      </c>
    </row>
    <row r="7279" spans="11:12">
      <c r="K7279" s="103">
        <v>41689</v>
      </c>
      <c r="L7279" s="12">
        <v>8.0370144216784806E-3</v>
      </c>
    </row>
    <row r="7280" spans="11:12">
      <c r="K7280" s="103">
        <v>41690</v>
      </c>
      <c r="L7280" s="12">
        <v>7.8232194743652599E-3</v>
      </c>
    </row>
    <row r="7281" spans="11:12">
      <c r="K7281" s="103">
        <v>41691</v>
      </c>
      <c r="L7281" s="12">
        <v>7.4105902719458997E-3</v>
      </c>
    </row>
    <row r="7282" spans="11:12">
      <c r="K7282" s="103">
        <v>41694</v>
      </c>
      <c r="L7282" s="12">
        <v>7.2115610784336797E-3</v>
      </c>
    </row>
    <row r="7283" spans="11:12">
      <c r="K7283" s="103">
        <v>41695</v>
      </c>
      <c r="L7283" s="12">
        <v>7.34371587201088E-3</v>
      </c>
    </row>
    <row r="7284" spans="11:12">
      <c r="K7284" s="103">
        <v>41696</v>
      </c>
      <c r="L7284" s="12">
        <v>7.4105902719458997E-3</v>
      </c>
    </row>
    <row r="7285" spans="11:12">
      <c r="K7285" s="103">
        <v>41697</v>
      </c>
      <c r="L7285" s="12">
        <v>7.0815081522908104E-3</v>
      </c>
    </row>
    <row r="7286" spans="11:12">
      <c r="K7286" s="103">
        <v>41698</v>
      </c>
      <c r="L7286" s="12">
        <v>6.7653888550982498E-3</v>
      </c>
    </row>
    <row r="7287" spans="11:12">
      <c r="K7287" s="103">
        <v>41701</v>
      </c>
      <c r="L7287" s="12">
        <v>6.4211762749889498E-3</v>
      </c>
    </row>
    <row r="7288" spans="11:12">
      <c r="K7288" s="103">
        <v>41702</v>
      </c>
      <c r="L7288" s="12">
        <v>6.3038149403323897E-3</v>
      </c>
    </row>
    <row r="7289" spans="11:12">
      <c r="K7289" s="103">
        <v>41703</v>
      </c>
      <c r="L7289" s="12">
        <v>6.3038149403323897E-3</v>
      </c>
    </row>
    <row r="7290" spans="11:12">
      <c r="K7290" s="103">
        <v>41704</v>
      </c>
      <c r="L7290" s="12">
        <v>6.5404668460069502E-3</v>
      </c>
    </row>
    <row r="7291" spans="11:12">
      <c r="K7291" s="103">
        <v>41705</v>
      </c>
      <c r="L7291" s="12">
        <v>6.4211762749889498E-3</v>
      </c>
    </row>
    <row r="7292" spans="11:12">
      <c r="K7292" s="103">
        <v>41708</v>
      </c>
      <c r="L7292" s="12">
        <v>6.2458495255579604E-3</v>
      </c>
    </row>
    <row r="7293" spans="11:12">
      <c r="K7293" s="103">
        <v>41709</v>
      </c>
      <c r="L7293" s="12">
        <v>6.4211762749889498E-3</v>
      </c>
    </row>
    <row r="7294" spans="11:12">
      <c r="K7294" s="103">
        <v>41710</v>
      </c>
      <c r="L7294" s="12">
        <v>6.3038149403323897E-3</v>
      </c>
    </row>
    <row r="7295" spans="11:12">
      <c r="K7295" s="103">
        <v>41711</v>
      </c>
      <c r="L7295" s="12">
        <v>6.6008438681867104E-3</v>
      </c>
    </row>
    <row r="7296" spans="11:12">
      <c r="K7296" s="103">
        <v>41712</v>
      </c>
      <c r="L7296" s="12">
        <v>6.7849419896902604E-3</v>
      </c>
    </row>
    <row r="7297" spans="11:12">
      <c r="K7297" s="103">
        <v>41715</v>
      </c>
      <c r="L7297" s="12">
        <v>6.9101803725767396E-3</v>
      </c>
    </row>
    <row r="7298" spans="11:12">
      <c r="K7298" s="103">
        <v>41716</v>
      </c>
      <c r="L7298" s="12">
        <v>6.8473082866542497E-3</v>
      </c>
    </row>
    <row r="7299" spans="11:12">
      <c r="K7299" s="103">
        <v>41717</v>
      </c>
      <c r="L7299" s="12">
        <v>7.2322479746753697E-3</v>
      </c>
    </row>
    <row r="7300" spans="11:12">
      <c r="K7300" s="103">
        <v>41718</v>
      </c>
      <c r="L7300" s="12">
        <v>6.6008438681867104E-3</v>
      </c>
    </row>
    <row r="7301" spans="11:12">
      <c r="K7301" s="103">
        <v>41719</v>
      </c>
      <c r="L7301" s="12">
        <v>6.6008438681867104E-3</v>
      </c>
    </row>
    <row r="7302" spans="11:12">
      <c r="K7302" s="103">
        <v>41722</v>
      </c>
      <c r="L7302" s="12">
        <v>6.3622560994563999E-3</v>
      </c>
    </row>
    <row r="7303" spans="11:12">
      <c r="K7303" s="103">
        <v>41723</v>
      </c>
      <c r="L7303" s="12">
        <v>6.0186804443544996E-3</v>
      </c>
    </row>
    <row r="7304" spans="11:12">
      <c r="K7304" s="103">
        <v>41724</v>
      </c>
      <c r="L7304" s="12">
        <v>6.0747752735083003E-3</v>
      </c>
    </row>
    <row r="7305" spans="11:12">
      <c r="K7305" s="103">
        <v>41725</v>
      </c>
      <c r="L7305" s="12">
        <v>6.1883565995369798E-3</v>
      </c>
    </row>
    <row r="7306" spans="11:12">
      <c r="K7306" s="103">
        <v>41726</v>
      </c>
      <c r="L7306" s="12">
        <v>6.4211762749889498E-3</v>
      </c>
    </row>
    <row r="7307" spans="11:12">
      <c r="K7307" s="103">
        <v>41729</v>
      </c>
      <c r="L7307" s="12">
        <v>6.8473082866542497E-3</v>
      </c>
    </row>
    <row r="7308" spans="11:12">
      <c r="K7308" s="103">
        <v>41730</v>
      </c>
      <c r="L7308" s="12">
        <v>3.1079142701467802E-3</v>
      </c>
    </row>
    <row r="7309" spans="11:12">
      <c r="K7309" s="103">
        <v>41731</v>
      </c>
      <c r="L7309" s="12">
        <v>2.9566013427373399E-3</v>
      </c>
    </row>
    <row r="7310" spans="11:12">
      <c r="K7310" s="103">
        <v>41732</v>
      </c>
      <c r="L7310" s="12">
        <v>3.0163112449055301E-3</v>
      </c>
    </row>
    <row r="7311" spans="11:12">
      <c r="K7311" s="103">
        <v>41733</v>
      </c>
      <c r="L7311" s="12">
        <v>2.7282704461840698E-3</v>
      </c>
    </row>
    <row r="7312" spans="11:12">
      <c r="K7312" s="103">
        <v>41736</v>
      </c>
      <c r="L7312" s="12">
        <v>2.70087764977101E-3</v>
      </c>
    </row>
    <row r="7313" spans="11:12">
      <c r="K7313" s="103">
        <v>41737</v>
      </c>
      <c r="L7313" s="12">
        <v>2.8119600794486201E-3</v>
      </c>
    </row>
    <row r="7314" spans="11:12">
      <c r="K7314" s="103">
        <v>41738</v>
      </c>
      <c r="L7314" s="12">
        <v>2.8403670546810499E-3</v>
      </c>
    </row>
    <row r="7315" spans="11:12">
      <c r="K7315" s="103">
        <v>41739</v>
      </c>
      <c r="L7315" s="12">
        <v>2.8119600794486201E-3</v>
      </c>
    </row>
    <row r="7316" spans="11:12">
      <c r="K7316" s="103">
        <v>41740</v>
      </c>
      <c r="L7316" s="12">
        <v>2.9271476999313002E-3</v>
      </c>
    </row>
    <row r="7317" spans="11:12">
      <c r="K7317" s="103">
        <v>41743</v>
      </c>
      <c r="L7317" s="12">
        <v>2.9863218258872099E-3</v>
      </c>
    </row>
    <row r="7318" spans="11:12">
      <c r="K7318" s="103">
        <v>41744</v>
      </c>
      <c r="L7318" s="12">
        <v>2.8690326187534899E-3</v>
      </c>
    </row>
    <row r="7319" spans="11:12">
      <c r="K7319" s="103">
        <v>41745</v>
      </c>
      <c r="L7319" s="12">
        <v>2.8690326187534899E-3</v>
      </c>
    </row>
    <row r="7320" spans="11:12">
      <c r="K7320" s="103">
        <v>41746</v>
      </c>
      <c r="L7320" s="12">
        <v>2.7559137864269201E-3</v>
      </c>
    </row>
    <row r="7321" spans="11:12">
      <c r="K7321" s="103">
        <v>41747</v>
      </c>
      <c r="L7321" s="12">
        <v>2.62018279296161E-3</v>
      </c>
    </row>
    <row r="7322" spans="11:12">
      <c r="K7322" s="103">
        <v>41750</v>
      </c>
      <c r="L7322" s="12">
        <v>2.6737334178139598E-3</v>
      </c>
    </row>
    <row r="7323" spans="11:12">
      <c r="K7323" s="103">
        <v>41751</v>
      </c>
      <c r="L7323" s="12">
        <v>2.8403670546810499E-3</v>
      </c>
    </row>
    <row r="7324" spans="11:12">
      <c r="K7324" s="103">
        <v>41752</v>
      </c>
      <c r="L7324" s="12">
        <v>2.9271476999313002E-3</v>
      </c>
    </row>
    <row r="7325" spans="11:12">
      <c r="K7325" s="103">
        <v>41753</v>
      </c>
      <c r="L7325" s="12">
        <v>2.9863218258872099E-3</v>
      </c>
    </row>
    <row r="7326" spans="11:12">
      <c r="K7326" s="103">
        <v>41754</v>
      </c>
      <c r="L7326" s="12">
        <v>2.9271476999313002E-3</v>
      </c>
    </row>
    <row r="7327" spans="11:12">
      <c r="K7327" s="103">
        <v>41757</v>
      </c>
      <c r="L7327" s="12">
        <v>3.1079142701467802E-3</v>
      </c>
    </row>
    <row r="7328" spans="11:12">
      <c r="K7328" s="103">
        <v>41758</v>
      </c>
      <c r="L7328" s="12">
        <v>3.1703666455391599E-3</v>
      </c>
    </row>
    <row r="7329" spans="11:12">
      <c r="K7329" s="103">
        <v>41759</v>
      </c>
      <c r="L7329" s="12">
        <v>3.1079142701467802E-3</v>
      </c>
    </row>
    <row r="7330" spans="11:12">
      <c r="K7330" s="103">
        <v>41760</v>
      </c>
      <c r="L7330" s="12">
        <v>4.6392472866310097E-3</v>
      </c>
    </row>
    <row r="7331" spans="11:12">
      <c r="K7331" s="103">
        <v>41761</v>
      </c>
      <c r="L7331" s="12">
        <v>4.5951174159549702E-3</v>
      </c>
    </row>
    <row r="7332" spans="11:12">
      <c r="K7332" s="103">
        <v>41764</v>
      </c>
      <c r="L7332" s="12">
        <v>4.2553534795573E-3</v>
      </c>
    </row>
    <row r="7333" spans="11:12">
      <c r="K7333" s="103">
        <v>41765</v>
      </c>
      <c r="L7333" s="12">
        <v>4.2553534795573E-3</v>
      </c>
    </row>
    <row r="7334" spans="11:12">
      <c r="K7334" s="103">
        <v>41766</v>
      </c>
      <c r="L7334" s="12">
        <v>4.2553534795573E-3</v>
      </c>
    </row>
    <row r="7335" spans="11:12">
      <c r="K7335" s="103">
        <v>41767</v>
      </c>
      <c r="L7335" s="12">
        <v>4.2553534795573E-3</v>
      </c>
    </row>
    <row r="7336" spans="11:12">
      <c r="K7336" s="103">
        <v>41768</v>
      </c>
      <c r="L7336" s="12">
        <v>4.3800395820542404E-3</v>
      </c>
    </row>
    <row r="7337" spans="11:12">
      <c r="K7337" s="103">
        <v>41771</v>
      </c>
      <c r="L7337" s="12">
        <v>4.3800395820542404E-3</v>
      </c>
    </row>
    <row r="7338" spans="11:12">
      <c r="K7338" s="103">
        <v>41772</v>
      </c>
      <c r="L7338" s="12">
        <v>4.46496722259226E-3</v>
      </c>
    </row>
    <row r="7339" spans="11:12">
      <c r="K7339" s="103">
        <v>41773</v>
      </c>
      <c r="L7339" s="12">
        <v>4.3800395820542404E-3</v>
      </c>
    </row>
    <row r="7340" spans="11:12">
      <c r="K7340" s="103">
        <v>41774</v>
      </c>
      <c r="L7340" s="12">
        <v>4.3381194795795198E-3</v>
      </c>
    </row>
    <row r="7341" spans="11:12">
      <c r="K7341" s="103">
        <v>41775</v>
      </c>
      <c r="L7341" s="12">
        <v>4.5079800980281099E-3</v>
      </c>
    </row>
    <row r="7342" spans="11:12">
      <c r="K7342" s="103">
        <v>41778</v>
      </c>
      <c r="L7342" s="12">
        <v>4.68375494261364E-3</v>
      </c>
    </row>
    <row r="7343" spans="11:12">
      <c r="K7343" s="103">
        <v>41779</v>
      </c>
      <c r="L7343" s="12">
        <v>4.8195722212512901E-3</v>
      </c>
    </row>
    <row r="7344" spans="11:12">
      <c r="K7344" s="103">
        <v>41780</v>
      </c>
      <c r="L7344" s="12">
        <v>4.68375494261364E-3</v>
      </c>
    </row>
    <row r="7345" spans="11:12">
      <c r="K7345" s="103">
        <v>41781</v>
      </c>
      <c r="L7345" s="12">
        <v>4.7739146346964497E-3</v>
      </c>
    </row>
    <row r="7346" spans="11:12">
      <c r="K7346" s="103">
        <v>41782</v>
      </c>
      <c r="L7346" s="12">
        <v>4.72864313612087E-3</v>
      </c>
    </row>
    <row r="7347" spans="11:12">
      <c r="K7347" s="103">
        <v>41785</v>
      </c>
      <c r="L7347" s="12">
        <v>4.7739146346964497E-3</v>
      </c>
    </row>
    <row r="7348" spans="11:12">
      <c r="K7348" s="103">
        <v>41786</v>
      </c>
      <c r="L7348" s="12">
        <v>4.72864313612087E-3</v>
      </c>
    </row>
    <row r="7349" spans="11:12">
      <c r="K7349" s="103">
        <v>41787</v>
      </c>
      <c r="L7349" s="12">
        <v>4.5513625936514099E-3</v>
      </c>
    </row>
    <row r="7350" spans="11:12">
      <c r="K7350" s="103">
        <v>41788</v>
      </c>
      <c r="L7350" s="12">
        <v>4.7739146346964497E-3</v>
      </c>
    </row>
    <row r="7351" spans="11:12">
      <c r="K7351" s="103">
        <v>41789</v>
      </c>
      <c r="L7351" s="12">
        <v>5.1017833777030602E-3</v>
      </c>
    </row>
    <row r="7352" spans="11:12">
      <c r="K7352" s="103">
        <v>41792</v>
      </c>
      <c r="L7352" s="12">
        <v>1.1164653195671699E-2</v>
      </c>
    </row>
    <row r="7353" spans="11:12">
      <c r="K7353" s="103">
        <v>41793</v>
      </c>
      <c r="L7353" s="12">
        <v>1.0973838917058399E-2</v>
      </c>
    </row>
    <row r="7354" spans="11:12">
      <c r="K7354" s="103">
        <v>41794</v>
      </c>
      <c r="L7354" s="12">
        <v>1.0785868290320799E-2</v>
      </c>
    </row>
    <row r="7355" spans="11:12">
      <c r="K7355" s="103">
        <v>41795</v>
      </c>
      <c r="L7355" s="12">
        <v>1.0973838917058399E-2</v>
      </c>
    </row>
    <row r="7356" spans="11:12">
      <c r="K7356" s="103">
        <v>41796</v>
      </c>
      <c r="L7356" s="12">
        <v>1.0785868290320799E-2</v>
      </c>
    </row>
    <row r="7357" spans="11:12">
      <c r="K7357" s="103">
        <v>41799</v>
      </c>
      <c r="L7357" s="12">
        <v>1.06007068888601E-2</v>
      </c>
    </row>
    <row r="7358" spans="11:12">
      <c r="K7358" s="103">
        <v>41800</v>
      </c>
      <c r="L7358" s="12">
        <v>1.0785868290320799E-2</v>
      </c>
    </row>
    <row r="7359" spans="11:12">
      <c r="K7359" s="103">
        <v>41801</v>
      </c>
      <c r="L7359" s="12">
        <v>1.0785868290320799E-2</v>
      </c>
    </row>
    <row r="7360" spans="11:12">
      <c r="K7360" s="103">
        <v>41802</v>
      </c>
      <c r="L7360" s="12">
        <v>1.0973838917058399E-2</v>
      </c>
    </row>
    <row r="7361" spans="11:12">
      <c r="K7361" s="103">
        <v>41803</v>
      </c>
      <c r="L7361" s="12">
        <v>1.17545063276742E-2</v>
      </c>
    </row>
    <row r="7362" spans="11:12">
      <c r="K7362" s="103">
        <v>41806</v>
      </c>
      <c r="L7362" s="12">
        <v>1.1654358271843E-2</v>
      </c>
    </row>
    <row r="7363" spans="11:12">
      <c r="K7363" s="103">
        <v>41807</v>
      </c>
      <c r="L7363" s="12">
        <v>1.1358345827499301E-2</v>
      </c>
    </row>
    <row r="7364" spans="11:12">
      <c r="K7364" s="103">
        <v>41808</v>
      </c>
      <c r="L7364" s="12">
        <v>1.0785868290320799E-2</v>
      </c>
    </row>
    <row r="7365" spans="11:12">
      <c r="K7365" s="103">
        <v>41809</v>
      </c>
      <c r="L7365" s="12">
        <v>1.0238675430831699E-2</v>
      </c>
    </row>
    <row r="7366" spans="11:12">
      <c r="K7366" s="103">
        <v>41810</v>
      </c>
      <c r="L7366" s="12">
        <v>1.0149870303725401E-2</v>
      </c>
    </row>
    <row r="7367" spans="11:12">
      <c r="K7367" s="103">
        <v>41813</v>
      </c>
      <c r="L7367" s="12">
        <v>1.03281574528008E-2</v>
      </c>
    </row>
    <row r="7368" spans="11:12">
      <c r="K7368" s="103">
        <v>41814</v>
      </c>
      <c r="L7368" s="12">
        <v>1.0238675430831699E-2</v>
      </c>
    </row>
    <row r="7369" spans="11:12">
      <c r="K7369" s="103">
        <v>41815</v>
      </c>
      <c r="L7369" s="12">
        <v>1.00617378972239E-2</v>
      </c>
    </row>
    <row r="7370" spans="11:12">
      <c r="K7370" s="103">
        <v>41816</v>
      </c>
      <c r="L7370" s="12">
        <v>9.8874746351624906E-3</v>
      </c>
    </row>
    <row r="7371" spans="11:12">
      <c r="K7371" s="103">
        <v>41817</v>
      </c>
      <c r="L7371" s="12">
        <v>9.8013355172538192E-3</v>
      </c>
    </row>
    <row r="7372" spans="11:12">
      <c r="K7372" s="103">
        <v>41820</v>
      </c>
      <c r="L7372" s="12">
        <v>1.04183205611189E-2</v>
      </c>
    </row>
    <row r="7373" spans="11:12">
      <c r="K7373" s="103">
        <v>41821</v>
      </c>
      <c r="L7373" s="12">
        <v>4.1492882833985599E-3</v>
      </c>
    </row>
    <row r="7374" spans="11:12">
      <c r="K7374" s="103">
        <v>41822</v>
      </c>
      <c r="L7374" s="12">
        <v>4.1093496264117402E-3</v>
      </c>
    </row>
    <row r="7375" spans="11:12">
      <c r="K7375" s="103">
        <v>41823</v>
      </c>
      <c r="L7375" s="12">
        <v>3.9147710898184097E-3</v>
      </c>
    </row>
    <row r="7376" spans="11:12">
      <c r="K7376" s="103">
        <v>41824</v>
      </c>
      <c r="L7376" s="12">
        <v>4.1093496264117402E-3</v>
      </c>
    </row>
    <row r="7377" spans="11:12">
      <c r="K7377" s="103">
        <v>41827</v>
      </c>
      <c r="L7377" s="12">
        <v>3.9915896728124301E-3</v>
      </c>
    </row>
    <row r="7378" spans="11:12">
      <c r="K7378" s="103">
        <v>41828</v>
      </c>
      <c r="L7378" s="12">
        <v>4.0305028616134404E-3</v>
      </c>
    </row>
    <row r="7379" spans="11:12">
      <c r="K7379" s="103">
        <v>41829</v>
      </c>
      <c r="L7379" s="12">
        <v>4.0305028616134404E-3</v>
      </c>
    </row>
    <row r="7380" spans="11:12">
      <c r="K7380" s="103">
        <v>41830</v>
      </c>
      <c r="L7380" s="12">
        <v>4.1895738686286198E-3</v>
      </c>
    </row>
    <row r="7381" spans="11:12">
      <c r="K7381" s="103">
        <v>41831</v>
      </c>
      <c r="L7381" s="12">
        <v>4.2711961480434999E-3</v>
      </c>
    </row>
    <row r="7382" spans="11:12">
      <c r="K7382" s="103">
        <v>41834</v>
      </c>
      <c r="L7382" s="12">
        <v>4.4387182448706302E-3</v>
      </c>
    </row>
    <row r="7383" spans="11:12">
      <c r="K7383" s="103">
        <v>41835</v>
      </c>
      <c r="L7383" s="12">
        <v>4.3962964454462598E-3</v>
      </c>
    </row>
    <row r="7384" spans="11:12">
      <c r="K7384" s="103">
        <v>41836</v>
      </c>
      <c r="L7384" s="12">
        <v>4.4387182448706302E-3</v>
      </c>
    </row>
    <row r="7385" spans="11:12">
      <c r="K7385" s="103">
        <v>41837</v>
      </c>
      <c r="L7385" s="12">
        <v>4.2302089594523596E-3</v>
      </c>
    </row>
    <row r="7386" spans="11:12">
      <c r="K7386" s="103">
        <v>41838</v>
      </c>
      <c r="L7386" s="12">
        <v>3.9915896728124301E-3</v>
      </c>
    </row>
    <row r="7387" spans="11:12">
      <c r="K7387" s="103">
        <v>41841</v>
      </c>
      <c r="L7387" s="12">
        <v>3.9530132501848199E-3</v>
      </c>
    </row>
    <row r="7388" spans="11:12">
      <c r="K7388" s="103">
        <v>41842</v>
      </c>
      <c r="L7388" s="12">
        <v>3.9530132501848199E-3</v>
      </c>
    </row>
    <row r="7389" spans="11:12">
      <c r="K7389" s="103">
        <v>41843</v>
      </c>
      <c r="L7389" s="12">
        <v>4.0305028616134404E-3</v>
      </c>
    </row>
    <row r="7390" spans="11:12">
      <c r="K7390" s="103">
        <v>41844</v>
      </c>
      <c r="L7390" s="12">
        <v>4.2302089594523596E-3</v>
      </c>
    </row>
    <row r="7391" spans="11:12">
      <c r="K7391" s="103">
        <v>41845</v>
      </c>
      <c r="L7391" s="12">
        <v>4.2711961480434999E-3</v>
      </c>
    </row>
    <row r="7392" spans="11:12">
      <c r="K7392" s="103">
        <v>41848</v>
      </c>
      <c r="L7392" s="12">
        <v>4.3542372616078902E-3</v>
      </c>
    </row>
    <row r="7393" spans="11:12">
      <c r="K7393" s="103">
        <v>41849</v>
      </c>
      <c r="L7393" s="12">
        <v>4.4387182448706302E-3</v>
      </c>
    </row>
    <row r="7394" spans="11:12">
      <c r="K7394" s="103">
        <v>41850</v>
      </c>
      <c r="L7394" s="12">
        <v>4.3542372616078902E-3</v>
      </c>
    </row>
    <row r="7395" spans="11:12">
      <c r="K7395" s="103">
        <v>41851</v>
      </c>
      <c r="L7395" s="12">
        <v>4.3125380414439397E-3</v>
      </c>
    </row>
    <row r="7396" spans="11:12">
      <c r="K7396" s="103">
        <v>41852</v>
      </c>
      <c r="L7396" s="12">
        <v>6.7640452016042296E-3</v>
      </c>
    </row>
    <row r="7397" spans="11:12">
      <c r="K7397" s="103">
        <v>41855</v>
      </c>
      <c r="L7397" s="12">
        <v>7.2759409700282598E-3</v>
      </c>
    </row>
    <row r="7398" spans="11:12">
      <c r="K7398" s="103">
        <v>41856</v>
      </c>
      <c r="L7398" s="12">
        <v>7.0801092110016599E-3</v>
      </c>
    </row>
    <row r="7399" spans="11:12">
      <c r="K7399" s="103">
        <v>41857</v>
      </c>
      <c r="L7399" s="12">
        <v>7.1448634105988297E-3</v>
      </c>
    </row>
    <row r="7400" spans="11:12">
      <c r="K7400" s="103">
        <v>41858</v>
      </c>
      <c r="L7400" s="12">
        <v>7.2101394970355299E-3</v>
      </c>
    </row>
    <row r="7401" spans="11:12">
      <c r="K7401" s="103">
        <v>41859</v>
      </c>
      <c r="L7401" s="12">
        <v>7.2101394970355299E-3</v>
      </c>
    </row>
    <row r="7402" spans="11:12">
      <c r="K7402" s="103">
        <v>41862</v>
      </c>
      <c r="L7402" s="12">
        <v>6.9521525575343404E-3</v>
      </c>
    </row>
    <row r="7403" spans="11:12">
      <c r="K7403" s="103">
        <v>41863</v>
      </c>
      <c r="L7403" s="12">
        <v>7.2101394970355299E-3</v>
      </c>
    </row>
    <row r="7404" spans="11:12">
      <c r="K7404" s="103">
        <v>41864</v>
      </c>
      <c r="L7404" s="12">
        <v>7.0801092110016599E-3</v>
      </c>
    </row>
    <row r="7405" spans="11:12">
      <c r="K7405" s="103">
        <v>41865</v>
      </c>
      <c r="L7405" s="12">
        <v>7.2759409700282598E-3</v>
      </c>
    </row>
    <row r="7406" spans="11:12">
      <c r="K7406" s="103">
        <v>41866</v>
      </c>
      <c r="L7406" s="12">
        <v>6.6411521953800802E-3</v>
      </c>
    </row>
    <row r="7407" spans="11:12">
      <c r="K7407" s="103">
        <v>41869</v>
      </c>
      <c r="L7407" s="12">
        <v>6.58044911412337E-3</v>
      </c>
    </row>
    <row r="7408" spans="11:12">
      <c r="K7408" s="103">
        <v>41870</v>
      </c>
      <c r="L7408" s="12">
        <v>6.9521525575343404E-3</v>
      </c>
    </row>
    <row r="7409" spans="11:12">
      <c r="K7409" s="103">
        <v>41871</v>
      </c>
      <c r="L7409" s="12">
        <v>7.0158734153469302E-3</v>
      </c>
    </row>
    <row r="7410" spans="11:12">
      <c r="K7410" s="103">
        <v>41872</v>
      </c>
      <c r="L7410" s="12">
        <v>7.1448634105988297E-3</v>
      </c>
    </row>
    <row r="7411" spans="11:12">
      <c r="K7411" s="103">
        <v>41873</v>
      </c>
      <c r="L7411" s="12">
        <v>7.1448634105988297E-3</v>
      </c>
    </row>
    <row r="7412" spans="11:12">
      <c r="K7412" s="103">
        <v>41876</v>
      </c>
      <c r="L7412" s="12">
        <v>7.5444713118135703E-3</v>
      </c>
    </row>
    <row r="7413" spans="11:12">
      <c r="K7413" s="103">
        <v>41877</v>
      </c>
      <c r="L7413" s="12">
        <v>7.4765329582685601E-3</v>
      </c>
    </row>
    <row r="7414" spans="11:12">
      <c r="K7414" s="103">
        <v>41878</v>
      </c>
      <c r="L7414" s="12">
        <v>7.4765329582685601E-3</v>
      </c>
    </row>
    <row r="7415" spans="11:12">
      <c r="K7415" s="103">
        <v>41879</v>
      </c>
      <c r="L7415" s="12">
        <v>7.3422713461357399E-3</v>
      </c>
    </row>
    <row r="7416" spans="11:12">
      <c r="K7416" s="103">
        <v>41880</v>
      </c>
      <c r="L7416" s="12">
        <v>7.5444713118135703E-3</v>
      </c>
    </row>
    <row r="7417" spans="11:12">
      <c r="K7417" s="103">
        <v>41883</v>
      </c>
      <c r="L7417" s="12">
        <v>6.0139293784798901E-3</v>
      </c>
    </row>
    <row r="7418" spans="11:12">
      <c r="K7418" s="103">
        <v>41884</v>
      </c>
      <c r="L7418" s="12">
        <v>6.3572655604909904E-3</v>
      </c>
    </row>
    <row r="7419" spans="11:12">
      <c r="K7419" s="103">
        <v>41885</v>
      </c>
      <c r="L7419" s="12">
        <v>6.0699849801766296E-3</v>
      </c>
    </row>
    <row r="7420" spans="11:12">
      <c r="K7420" s="103">
        <v>41886</v>
      </c>
      <c r="L7420" s="12">
        <v>6.0139293784798901E-3</v>
      </c>
    </row>
    <row r="7421" spans="11:12">
      <c r="K7421" s="103">
        <v>41887</v>
      </c>
      <c r="L7421" s="12">
        <v>5.8485060588098197E-3</v>
      </c>
    </row>
    <row r="7422" spans="11:12">
      <c r="K7422" s="103">
        <v>41890</v>
      </c>
      <c r="L7422" s="12">
        <v>5.9583331365397098E-3</v>
      </c>
    </row>
    <row r="7423" spans="11:12">
      <c r="K7423" s="103">
        <v>41891</v>
      </c>
      <c r="L7423" s="12">
        <v>6.0139293784798901E-3</v>
      </c>
    </row>
    <row r="7424" spans="11:12">
      <c r="K7424" s="103">
        <v>41892</v>
      </c>
      <c r="L7424" s="12">
        <v>6.0699849801766296E-3</v>
      </c>
    </row>
    <row r="7425" spans="11:12">
      <c r="K7425" s="103">
        <v>41893</v>
      </c>
      <c r="L7425" s="12">
        <v>6.0699849801766296E-3</v>
      </c>
    </row>
    <row r="7426" spans="11:12">
      <c r="K7426" s="103">
        <v>41894</v>
      </c>
      <c r="L7426" s="12">
        <v>6.1834870338038899E-3</v>
      </c>
    </row>
    <row r="7427" spans="11:12">
      <c r="K7427" s="103">
        <v>41897</v>
      </c>
      <c r="L7427" s="12">
        <v>6.3572655604909904E-3</v>
      </c>
    </row>
    <row r="7428" spans="11:12">
      <c r="K7428" s="103">
        <v>41898</v>
      </c>
      <c r="L7428" s="12">
        <v>6.2988650029248703E-3</v>
      </c>
    </row>
    <row r="7429" spans="11:12">
      <c r="K7429" s="103">
        <v>41899</v>
      </c>
      <c r="L7429" s="12">
        <v>6.2988650029248703E-3</v>
      </c>
    </row>
    <row r="7430" spans="11:12">
      <c r="K7430" s="103">
        <v>41900</v>
      </c>
      <c r="L7430" s="12">
        <v>5.9031930820074904E-3</v>
      </c>
    </row>
    <row r="7431" spans="11:12">
      <c r="K7431" s="103">
        <v>41901</v>
      </c>
      <c r="L7431" s="12">
        <v>5.9583331365397098E-3</v>
      </c>
    </row>
    <row r="7432" spans="11:12">
      <c r="K7432" s="103">
        <v>41904</v>
      </c>
      <c r="L7432" s="12">
        <v>5.7404785633075103E-3</v>
      </c>
    </row>
    <row r="7433" spans="11:12">
      <c r="K7433" s="103">
        <v>41905</v>
      </c>
      <c r="L7433" s="12">
        <v>5.6871318599397399E-3</v>
      </c>
    </row>
    <row r="7434" spans="11:12">
      <c r="K7434" s="103">
        <v>41906</v>
      </c>
      <c r="L7434" s="12">
        <v>5.5817570854384E-3</v>
      </c>
    </row>
    <row r="7435" spans="11:12">
      <c r="K7435" s="103">
        <v>41907</v>
      </c>
      <c r="L7435" s="12">
        <v>5.4781200663181996E-3</v>
      </c>
    </row>
    <row r="7436" spans="11:12">
      <c r="K7436" s="103">
        <v>41908</v>
      </c>
      <c r="L7436" s="12">
        <v>5.2759624270793896E-3</v>
      </c>
    </row>
    <row r="7437" spans="11:12">
      <c r="K7437" s="103">
        <v>41911</v>
      </c>
      <c r="L7437" s="12">
        <v>5.2759624270793896E-3</v>
      </c>
    </row>
    <row r="7438" spans="11:12">
      <c r="K7438" s="103">
        <v>41912</v>
      </c>
      <c r="L7438" s="12">
        <v>4.8914489169026298E-3</v>
      </c>
    </row>
    <row r="7439" spans="11:12">
      <c r="K7439" s="103">
        <v>41913</v>
      </c>
      <c r="L7439" s="12">
        <v>3.7326749835307998E-3</v>
      </c>
    </row>
    <row r="7440" spans="11:12">
      <c r="K7440" s="103">
        <v>41914</v>
      </c>
      <c r="L7440" s="12">
        <v>3.7326749835307998E-3</v>
      </c>
    </row>
    <row r="7441" spans="11:12">
      <c r="K7441" s="103">
        <v>41915</v>
      </c>
      <c r="L7441" s="12">
        <v>3.6603425425407701E-3</v>
      </c>
    </row>
    <row r="7442" spans="11:12">
      <c r="K7442" s="103">
        <v>41918</v>
      </c>
      <c r="L7442" s="12">
        <v>3.6246500539305298E-3</v>
      </c>
    </row>
    <row r="7443" spans="11:12">
      <c r="K7443" s="103">
        <v>41919</v>
      </c>
      <c r="L7443" s="12">
        <v>3.7693197310374499E-3</v>
      </c>
    </row>
    <row r="7444" spans="11:12">
      <c r="K7444" s="103">
        <v>41920</v>
      </c>
      <c r="L7444" s="12">
        <v>3.84357837487836E-3</v>
      </c>
    </row>
    <row r="7445" spans="11:12">
      <c r="K7445" s="103">
        <v>41921</v>
      </c>
      <c r="L7445" s="12">
        <v>3.9574259276270504E-3</v>
      </c>
    </row>
    <row r="7446" spans="11:12">
      <c r="K7446" s="103">
        <v>41922</v>
      </c>
      <c r="L7446" s="12">
        <v>3.84357837487836E-3</v>
      </c>
    </row>
    <row r="7447" spans="11:12">
      <c r="K7447" s="103">
        <v>41925</v>
      </c>
      <c r="L7447" s="12">
        <v>4.03499291385645E-3</v>
      </c>
    </row>
    <row r="7448" spans="11:12">
      <c r="K7448" s="103">
        <v>41926</v>
      </c>
      <c r="L7448" s="12">
        <v>3.9574259276270504E-3</v>
      </c>
    </row>
    <row r="7449" spans="11:12">
      <c r="K7449" s="103">
        <v>41927</v>
      </c>
      <c r="L7449" s="12">
        <v>4.1139182140029797E-3</v>
      </c>
    </row>
    <row r="7450" spans="11:12">
      <c r="K7450" s="103">
        <v>41928</v>
      </c>
      <c r="L7450" s="12">
        <v>4.03499291385645E-3</v>
      </c>
    </row>
    <row r="7451" spans="11:12">
      <c r="K7451" s="103">
        <v>41929</v>
      </c>
      <c r="L7451" s="12">
        <v>4.4436128504725704E-3</v>
      </c>
    </row>
    <row r="7452" spans="11:12">
      <c r="K7452" s="103">
        <v>41932</v>
      </c>
      <c r="L7452" s="12">
        <v>4.3590485538937997E-3</v>
      </c>
    </row>
    <row r="7453" spans="11:12">
      <c r="K7453" s="103">
        <v>41933</v>
      </c>
      <c r="L7453" s="12">
        <v>4.31730813356634E-3</v>
      </c>
    </row>
    <row r="7454" spans="11:12">
      <c r="K7454" s="103">
        <v>41934</v>
      </c>
      <c r="L7454" s="12">
        <v>4.4011492416502502E-3</v>
      </c>
    </row>
    <row r="7455" spans="11:12">
      <c r="K7455" s="103">
        <v>41935</v>
      </c>
      <c r="L7455" s="12">
        <v>4.7061663510770098E-3</v>
      </c>
    </row>
    <row r="7456" spans="11:12">
      <c r="K7456" s="103">
        <v>41936</v>
      </c>
      <c r="L7456" s="12">
        <v>4.75124597874255E-3</v>
      </c>
    </row>
    <row r="7457" spans="11:12">
      <c r="K7457" s="103">
        <v>41939</v>
      </c>
      <c r="L7457" s="12">
        <v>4.79671030194151E-3</v>
      </c>
    </row>
    <row r="7458" spans="11:12">
      <c r="K7458" s="103">
        <v>41940</v>
      </c>
      <c r="L7458" s="12">
        <v>4.9354394280734003E-3</v>
      </c>
    </row>
    <row r="7459" spans="11:12">
      <c r="K7459" s="103">
        <v>41941</v>
      </c>
      <c r="L7459" s="12">
        <v>4.9354394280734003E-3</v>
      </c>
    </row>
    <row r="7460" spans="11:12">
      <c r="K7460" s="103">
        <v>41942</v>
      </c>
      <c r="L7460" s="12">
        <v>5.4240447075071304E-3</v>
      </c>
    </row>
    <row r="7461" spans="11:12">
      <c r="K7461" s="103">
        <v>41943</v>
      </c>
      <c r="L7461" s="12">
        <v>5.7374292620166996E-3</v>
      </c>
    </row>
    <row r="7462" spans="11:12">
      <c r="K7462" s="103">
        <v>41946</v>
      </c>
      <c r="L7462" s="12">
        <v>7.43351244277979E-3</v>
      </c>
    </row>
    <row r="7463" spans="11:12">
      <c r="K7463" s="103">
        <v>41947</v>
      </c>
      <c r="L7463" s="12">
        <v>7.1035305364006698E-3</v>
      </c>
    </row>
    <row r="7464" spans="11:12">
      <c r="K7464" s="103">
        <v>41948</v>
      </c>
      <c r="L7464" s="12">
        <v>7.2339397800327302E-3</v>
      </c>
    </row>
    <row r="7465" spans="11:12">
      <c r="K7465" s="103">
        <v>41949</v>
      </c>
      <c r="L7465" s="12">
        <v>7.0391071565538699E-3</v>
      </c>
    </row>
    <row r="7466" spans="11:12">
      <c r="K7466" s="103">
        <v>41950</v>
      </c>
      <c r="L7466" s="12">
        <v>6.9118055198331696E-3</v>
      </c>
    </row>
    <row r="7467" spans="11:12">
      <c r="K7467" s="103">
        <v>41953</v>
      </c>
      <c r="L7467" s="12">
        <v>6.6632865729248101E-3</v>
      </c>
    </row>
    <row r="7468" spans="11:12">
      <c r="K7468" s="103">
        <v>41954</v>
      </c>
      <c r="L7468" s="12">
        <v>6.6632865729248101E-3</v>
      </c>
    </row>
    <row r="7469" spans="11:12">
      <c r="K7469" s="103">
        <v>41955</v>
      </c>
      <c r="L7469" s="12">
        <v>6.7865410947993698E-3</v>
      </c>
    </row>
    <row r="7470" spans="11:12">
      <c r="K7470" s="103">
        <v>41956</v>
      </c>
      <c r="L7470" s="12">
        <v>6.6024045647711197E-3</v>
      </c>
    </row>
    <row r="7471" spans="11:12">
      <c r="K7471" s="103">
        <v>41957</v>
      </c>
      <c r="L7471" s="12">
        <v>6.3637667887933604E-3</v>
      </c>
    </row>
    <row r="7472" spans="11:12">
      <c r="K7472" s="103">
        <v>41960</v>
      </c>
      <c r="L7472" s="12">
        <v>6.4821142778483899E-3</v>
      </c>
    </row>
    <row r="7473" spans="11:12">
      <c r="K7473" s="103">
        <v>41961</v>
      </c>
      <c r="L7473" s="12">
        <v>6.3053133400363696E-3</v>
      </c>
    </row>
    <row r="7474" spans="11:12">
      <c r="K7474" s="103">
        <v>41962</v>
      </c>
      <c r="L7474" s="12">
        <v>6.2473357196509696E-3</v>
      </c>
    </row>
    <row r="7475" spans="11:12">
      <c r="K7475" s="103">
        <v>41963</v>
      </c>
      <c r="L7475" s="12">
        <v>6.3053133400363696E-3</v>
      </c>
    </row>
    <row r="7476" spans="11:12">
      <c r="K7476" s="103">
        <v>41964</v>
      </c>
      <c r="L7476" s="12">
        <v>6.2473357196509696E-3</v>
      </c>
    </row>
    <row r="7477" spans="11:12">
      <c r="K7477" s="103">
        <v>41967</v>
      </c>
      <c r="L7477" s="12">
        <v>6.0762253506702101E-3</v>
      </c>
    </row>
    <row r="7478" spans="11:12">
      <c r="K7478" s="103">
        <v>41968</v>
      </c>
      <c r="L7478" s="12">
        <v>6.4821142778483899E-3</v>
      </c>
    </row>
    <row r="7479" spans="11:12">
      <c r="K7479" s="103">
        <v>41969</v>
      </c>
      <c r="L7479" s="12">
        <v>6.1327949563511099E-3</v>
      </c>
    </row>
    <row r="7480" spans="11:12">
      <c r="K7480" s="103">
        <v>41970</v>
      </c>
      <c r="L7480" s="12">
        <v>6.1327949563511099E-3</v>
      </c>
    </row>
    <row r="7481" spans="11:12">
      <c r="K7481" s="103">
        <v>41971</v>
      </c>
      <c r="L7481" s="12">
        <v>6.1898306716176004E-3</v>
      </c>
    </row>
    <row r="7482" spans="11:12">
      <c r="K7482" s="103">
        <v>41974</v>
      </c>
      <c r="L7482" s="12">
        <v>4.3110008717850397E-3</v>
      </c>
    </row>
    <row r="7483" spans="11:12">
      <c r="K7483" s="103">
        <v>41975</v>
      </c>
      <c r="L7483" s="12">
        <v>4.4371409466903398E-3</v>
      </c>
    </row>
    <row r="7484" spans="11:12">
      <c r="K7484" s="103">
        <v>41976</v>
      </c>
      <c r="L7484" s="12">
        <v>4.3526868138678001E-3</v>
      </c>
    </row>
    <row r="7485" spans="11:12">
      <c r="K7485" s="103">
        <v>41977</v>
      </c>
      <c r="L7485" s="12">
        <v>4.4371409466903398E-3</v>
      </c>
    </row>
    <row r="7486" spans="11:12">
      <c r="K7486" s="103">
        <v>41978</v>
      </c>
      <c r="L7486" s="12">
        <v>4.2696721591132204E-3</v>
      </c>
    </row>
    <row r="7487" spans="11:12">
      <c r="K7487" s="103">
        <v>41981</v>
      </c>
      <c r="L7487" s="12">
        <v>4.3526868138678001E-3</v>
      </c>
    </row>
    <row r="7488" spans="11:12">
      <c r="K7488" s="103">
        <v>41982</v>
      </c>
      <c r="L7488" s="12">
        <v>4.4799144551832502E-3</v>
      </c>
    </row>
    <row r="7489" spans="11:12">
      <c r="K7489" s="103">
        <v>41983</v>
      </c>
      <c r="L7489" s="12">
        <v>4.5230558286801798E-3</v>
      </c>
    </row>
    <row r="7490" spans="11:12">
      <c r="K7490" s="103">
        <v>41984</v>
      </c>
      <c r="L7490" s="12">
        <v>4.6547141812244303E-3</v>
      </c>
    </row>
    <row r="7491" spans="11:12">
      <c r="K7491" s="103">
        <v>41985</v>
      </c>
      <c r="L7491" s="12">
        <v>4.78978130946106E-3</v>
      </c>
    </row>
    <row r="7492" spans="11:12">
      <c r="K7492" s="103">
        <v>41988</v>
      </c>
      <c r="L7492" s="12">
        <v>4.78978130946106E-3</v>
      </c>
    </row>
    <row r="7493" spans="11:12">
      <c r="K7493" s="103">
        <v>41989</v>
      </c>
      <c r="L7493" s="12">
        <v>5.0704426192292899E-3</v>
      </c>
    </row>
    <row r="7494" spans="11:12">
      <c r="K7494" s="103">
        <v>41990</v>
      </c>
      <c r="L7494" s="12">
        <v>4.8817567470670299E-3</v>
      </c>
    </row>
    <row r="7495" spans="11:12">
      <c r="K7495" s="103">
        <v>41991</v>
      </c>
      <c r="L7495" s="12">
        <v>4.6104529723089999E-3</v>
      </c>
    </row>
    <row r="7496" spans="11:12">
      <c r="K7496" s="103">
        <v>41992</v>
      </c>
      <c r="L7496" s="12">
        <v>4.5665677637939401E-3</v>
      </c>
    </row>
    <row r="7497" spans="11:12">
      <c r="K7497" s="103">
        <v>41995</v>
      </c>
      <c r="L7497" s="12">
        <v>4.7443755845764102E-3</v>
      </c>
    </row>
    <row r="7498" spans="11:12">
      <c r="K7498" s="103">
        <v>41996</v>
      </c>
      <c r="L7498" s="12">
        <v>4.4799144551832502E-3</v>
      </c>
    </row>
    <row r="7499" spans="11:12">
      <c r="K7499" s="103">
        <v>41997</v>
      </c>
      <c r="L7499" s="12">
        <v>4.6993541327955404E-3</v>
      </c>
    </row>
    <row r="7500" spans="11:12">
      <c r="K7500" s="103">
        <v>41998</v>
      </c>
      <c r="L7500" s="12">
        <v>4.8817567470670299E-3</v>
      </c>
    </row>
    <row r="7501" spans="11:12">
      <c r="K7501" s="103">
        <v>41999</v>
      </c>
      <c r="L7501" s="12">
        <v>5.0704426192292899E-3</v>
      </c>
    </row>
    <row r="7502" spans="11:12">
      <c r="K7502" s="103">
        <v>42002</v>
      </c>
      <c r="L7502" s="12">
        <v>5.0226721607286003E-3</v>
      </c>
    </row>
    <row r="7503" spans="11:12">
      <c r="K7503" s="103">
        <v>42003</v>
      </c>
      <c r="L7503" s="12">
        <v>5.4673998121919096E-3</v>
      </c>
    </row>
    <row r="7504" spans="11:12">
      <c r="K7504" s="103">
        <v>42004</v>
      </c>
      <c r="L7504" s="12">
        <v>5.3656537609205702E-3</v>
      </c>
    </row>
    <row r="7505" spans="11:12">
      <c r="K7505" s="103">
        <v>42005</v>
      </c>
      <c r="L7505" s="12">
        <v>5.1837856289759197E-3</v>
      </c>
    </row>
    <row r="7506" spans="11:12">
      <c r="K7506" s="103">
        <v>42006</v>
      </c>
      <c r="L7506" s="12">
        <v>4.8512095689555697E-3</v>
      </c>
    </row>
    <row r="7507" spans="11:12">
      <c r="K7507" s="103">
        <v>42009</v>
      </c>
      <c r="L7507" s="12">
        <v>4.4945198665757901E-3</v>
      </c>
    </row>
    <row r="7508" spans="11:12">
      <c r="K7508" s="103">
        <v>42010</v>
      </c>
      <c r="L7508" s="12">
        <v>4.7145963110212198E-3</v>
      </c>
    </row>
    <row r="7509" spans="11:12">
      <c r="K7509" s="103">
        <v>42011</v>
      </c>
      <c r="L7509" s="12">
        <v>4.7145963110212198E-3</v>
      </c>
    </row>
    <row r="7510" spans="11:12">
      <c r="K7510" s="103">
        <v>42012</v>
      </c>
      <c r="L7510" s="12">
        <v>4.32511334974095E-3</v>
      </c>
    </row>
    <row r="7511" spans="11:12">
      <c r="K7511" s="103">
        <v>42013</v>
      </c>
      <c r="L7511" s="12">
        <v>4.2836636499019604E-3</v>
      </c>
    </row>
    <row r="7512" spans="11:12">
      <c r="K7512" s="103">
        <v>42016</v>
      </c>
      <c r="L7512" s="12">
        <v>4.2836636499019604E-3</v>
      </c>
    </row>
    <row r="7513" spans="11:12">
      <c r="K7513" s="103">
        <v>42017</v>
      </c>
      <c r="L7513" s="12">
        <v>4.3669211723729199E-3</v>
      </c>
    </row>
    <row r="7514" spans="11:12">
      <c r="K7514" s="103">
        <v>42018</v>
      </c>
      <c r="L7514" s="12">
        <v>4.4945198665757901E-3</v>
      </c>
    </row>
    <row r="7515" spans="11:12">
      <c r="K7515" s="103">
        <v>42019</v>
      </c>
      <c r="L7515" s="12">
        <v>4.5814251043498899E-3</v>
      </c>
    </row>
    <row r="7516" spans="11:12">
      <c r="K7516" s="103">
        <v>42020</v>
      </c>
      <c r="L7516" s="12">
        <v>4.7145963110212198E-3</v>
      </c>
    </row>
    <row r="7517" spans="11:12">
      <c r="K7517" s="103">
        <v>42023</v>
      </c>
      <c r="L7517" s="12">
        <v>4.7145963110212198E-3</v>
      </c>
    </row>
    <row r="7518" spans="11:12">
      <c r="K7518" s="103">
        <v>42024</v>
      </c>
      <c r="L7518" s="12">
        <v>4.9442345207723103E-3</v>
      </c>
    </row>
    <row r="7519" spans="11:12">
      <c r="K7519" s="103">
        <v>42025</v>
      </c>
      <c r="L7519" s="12">
        <v>5.3324241929282304E-3</v>
      </c>
    </row>
    <row r="7520" spans="11:12">
      <c r="K7520" s="103">
        <v>42026</v>
      </c>
      <c r="L7520" s="12">
        <v>5.6940798068843002E-3</v>
      </c>
    </row>
    <row r="7521" spans="11:12">
      <c r="K7521" s="103">
        <v>42027</v>
      </c>
      <c r="L7521" s="12">
        <v>5.74748432593075E-3</v>
      </c>
    </row>
    <row r="7522" spans="11:12">
      <c r="K7522" s="103">
        <v>42030</v>
      </c>
      <c r="L7522" s="12">
        <v>5.3828059675419303E-3</v>
      </c>
    </row>
    <row r="7523" spans="11:12">
      <c r="K7523" s="103">
        <v>42031</v>
      </c>
      <c r="L7523" s="12">
        <v>5.6411162601327502E-3</v>
      </c>
    </row>
    <row r="7524" spans="11:12">
      <c r="K7524" s="103">
        <v>42032</v>
      </c>
      <c r="L7524" s="12">
        <v>5.9655742356413697E-3</v>
      </c>
    </row>
    <row r="7525" spans="11:12">
      <c r="K7525" s="103">
        <v>42033</v>
      </c>
      <c r="L7525" s="12">
        <v>6.0212303407375404E-3</v>
      </c>
    </row>
    <row r="7526" spans="11:12">
      <c r="K7526" s="103">
        <v>42034</v>
      </c>
      <c r="L7526" s="12">
        <v>6.3064715617194801E-3</v>
      </c>
    </row>
    <row r="7527" spans="11:12">
      <c r="K7527" s="103">
        <v>42037</v>
      </c>
      <c r="L7527" s="12">
        <v>6.8255774894736597E-3</v>
      </c>
    </row>
    <row r="7528" spans="11:12">
      <c r="K7528" s="103">
        <v>42038</v>
      </c>
      <c r="L7528" s="12">
        <v>6.4598802308575296E-3</v>
      </c>
    </row>
    <row r="7529" spans="11:12">
      <c r="K7529" s="103">
        <v>42039</v>
      </c>
      <c r="L7529" s="12">
        <v>6.4598802308575296E-3</v>
      </c>
    </row>
    <row r="7530" spans="11:12">
      <c r="K7530" s="103">
        <v>42040</v>
      </c>
      <c r="L7530" s="12">
        <v>6.5195991857258696E-3</v>
      </c>
    </row>
    <row r="7531" spans="11:12">
      <c r="K7531" s="103">
        <v>42041</v>
      </c>
      <c r="L7531" s="12">
        <v>6.2258160963735197E-3</v>
      </c>
    </row>
    <row r="7532" spans="11:12">
      <c r="K7532" s="103">
        <v>42044</v>
      </c>
      <c r="L7532" s="12">
        <v>6.0552288066409998E-3</v>
      </c>
    </row>
    <row r="7533" spans="11:12">
      <c r="K7533" s="103">
        <v>42045</v>
      </c>
      <c r="L7533" s="12">
        <v>6.5798059160356902E-3</v>
      </c>
    </row>
    <row r="7534" spans="11:12">
      <c r="K7534" s="103">
        <v>42046</v>
      </c>
      <c r="L7534" s="12">
        <v>6.4598802308575296E-3</v>
      </c>
    </row>
    <row r="7535" spans="11:12">
      <c r="K7535" s="103">
        <v>42047</v>
      </c>
      <c r="L7535" s="12">
        <v>6.4598802308575296E-3</v>
      </c>
    </row>
    <row r="7536" spans="11:12">
      <c r="K7536" s="103">
        <v>42048</v>
      </c>
      <c r="L7536" s="12">
        <v>7.0794230582309501E-3</v>
      </c>
    </row>
    <row r="7537" spans="11:12">
      <c r="K7537" s="103">
        <v>42051</v>
      </c>
      <c r="L7537" s="12">
        <v>6.8255774894736597E-3</v>
      </c>
    </row>
    <row r="7538" spans="11:12">
      <c r="K7538" s="103">
        <v>42052</v>
      </c>
      <c r="L7538" s="12">
        <v>7.4084199637256499E-3</v>
      </c>
    </row>
    <row r="7539" spans="11:12">
      <c r="K7539" s="103">
        <v>42053</v>
      </c>
      <c r="L7539" s="12">
        <v>7.4084199637256499E-3</v>
      </c>
    </row>
    <row r="7540" spans="11:12">
      <c r="K7540" s="103">
        <v>42054</v>
      </c>
      <c r="L7540" s="12">
        <v>6.7016960493143703E-3</v>
      </c>
    </row>
    <row r="7541" spans="11:12">
      <c r="K7541" s="103">
        <v>42055</v>
      </c>
      <c r="L7541" s="12">
        <v>6.5798059160356902E-3</v>
      </c>
    </row>
    <row r="7542" spans="11:12">
      <c r="K7542" s="103">
        <v>42058</v>
      </c>
      <c r="L7542" s="12">
        <v>6.4598802308575296E-3</v>
      </c>
    </row>
    <row r="7543" spans="11:12">
      <c r="K7543" s="103">
        <v>42059</v>
      </c>
      <c r="L7543" s="12">
        <v>5.7801087789014502E-3</v>
      </c>
    </row>
    <row r="7544" spans="11:12">
      <c r="K7544" s="103">
        <v>42060</v>
      </c>
      <c r="L7544" s="12">
        <v>5.7264351518396799E-3</v>
      </c>
    </row>
    <row r="7545" spans="11:12">
      <c r="K7545" s="103">
        <v>42061</v>
      </c>
      <c r="L7545" s="12">
        <v>5.4646482301957703E-3</v>
      </c>
    </row>
    <row r="7546" spans="11:12">
      <c r="K7546" s="103">
        <v>42062</v>
      </c>
      <c r="L7546" s="12">
        <v>5.5161383292009498E-3</v>
      </c>
    </row>
    <row r="7547" spans="11:12">
      <c r="K7547" s="103">
        <v>42065</v>
      </c>
      <c r="L7547" s="12">
        <v>4.4792358332060899E-3</v>
      </c>
    </row>
    <row r="7548" spans="11:12">
      <c r="K7548" s="103">
        <v>42066</v>
      </c>
      <c r="L7548" s="12">
        <v>4.35202543617996E-3</v>
      </c>
    </row>
    <row r="7549" spans="11:12">
      <c r="K7549" s="103">
        <v>42067</v>
      </c>
      <c r="L7549" s="12">
        <v>4.35202543617996E-3</v>
      </c>
    </row>
    <row r="7550" spans="11:12">
      <c r="K7550" s="103">
        <v>42068</v>
      </c>
      <c r="L7550" s="12">
        <v>3.8748671908948001E-3</v>
      </c>
    </row>
    <row r="7551" spans="11:12">
      <c r="K7551" s="103">
        <v>42069</v>
      </c>
      <c r="L7551" s="12">
        <v>4.1471697886391601E-3</v>
      </c>
    </row>
    <row r="7552" spans="11:12">
      <c r="K7552" s="103">
        <v>42072</v>
      </c>
      <c r="L7552" s="12">
        <v>3.9895433944729898E-3</v>
      </c>
    </row>
    <row r="7553" spans="11:12">
      <c r="K7553" s="103">
        <v>42073</v>
      </c>
      <c r="L7553" s="12">
        <v>3.9127601207584704E-3</v>
      </c>
    </row>
    <row r="7554" spans="11:12">
      <c r="K7554" s="103">
        <v>42074</v>
      </c>
      <c r="L7554" s="12">
        <v>4.1874369823543499E-3</v>
      </c>
    </row>
    <row r="7555" spans="11:12">
      <c r="K7555" s="103">
        <v>42075</v>
      </c>
      <c r="L7555" s="12">
        <v>4.4792358332060899E-3</v>
      </c>
    </row>
    <row r="7556" spans="11:12">
      <c r="K7556" s="103">
        <v>42076</v>
      </c>
      <c r="L7556" s="12">
        <v>4.60975672370345E-3</v>
      </c>
    </row>
    <row r="7557" spans="11:12">
      <c r="K7557" s="103">
        <v>42079</v>
      </c>
      <c r="L7557" s="12">
        <v>4.3103451583416099E-3</v>
      </c>
    </row>
    <row r="7558" spans="11:12">
      <c r="K7558" s="103">
        <v>42080</v>
      </c>
      <c r="L7558" s="12">
        <v>4.43646811497322E-3</v>
      </c>
    </row>
    <row r="7559" spans="11:12">
      <c r="K7559" s="103">
        <v>42081</v>
      </c>
      <c r="L7559" s="12">
        <v>4.1072493874250203E-3</v>
      </c>
    </row>
    <row r="7560" spans="11:12">
      <c r="K7560" s="103">
        <v>42082</v>
      </c>
      <c r="L7560" s="12">
        <v>3.9509846924196098E-3</v>
      </c>
    </row>
    <row r="7561" spans="11:12">
      <c r="K7561" s="103">
        <v>42083</v>
      </c>
      <c r="L7561" s="12">
        <v>3.9509846924196098E-3</v>
      </c>
    </row>
    <row r="7562" spans="11:12">
      <c r="K7562" s="103">
        <v>42086</v>
      </c>
      <c r="L7562" s="12">
        <v>3.9895433944729898E-3</v>
      </c>
    </row>
    <row r="7563" spans="11:12">
      <c r="K7563" s="103">
        <v>42087</v>
      </c>
      <c r="L7563" s="12">
        <v>3.51364100858498E-3</v>
      </c>
    </row>
    <row r="7564" spans="11:12">
      <c r="K7564" s="103">
        <v>42088</v>
      </c>
      <c r="L7564" s="12">
        <v>3.6543365494650102E-3</v>
      </c>
    </row>
    <row r="7565" spans="11:12">
      <c r="K7565" s="103">
        <v>42089</v>
      </c>
      <c r="L7565" s="12">
        <v>3.8748671908948001E-3</v>
      </c>
    </row>
    <row r="7566" spans="11:12">
      <c r="K7566" s="103">
        <v>42090</v>
      </c>
      <c r="L7566" s="12">
        <v>3.9895433944729898E-3</v>
      </c>
    </row>
    <row r="7567" spans="11:12">
      <c r="K7567" s="103">
        <v>42093</v>
      </c>
      <c r="L7567" s="12">
        <v>4.0284387300607597E-3</v>
      </c>
    </row>
    <row r="7568" spans="11:12">
      <c r="K7568" s="103">
        <v>42094</v>
      </c>
      <c r="L7568" s="12">
        <v>3.9127601207584704E-3</v>
      </c>
    </row>
    <row r="7569" spans="11:12">
      <c r="K7569" s="103">
        <v>42095</v>
      </c>
      <c r="L7569" s="12">
        <v>2.5162212605729399E-3</v>
      </c>
    </row>
    <row r="7570" spans="11:12">
      <c r="K7570" s="103">
        <v>42096</v>
      </c>
      <c r="L7570" s="12">
        <v>2.62043449604132E-3</v>
      </c>
    </row>
    <row r="7571" spans="11:12">
      <c r="K7571" s="103">
        <v>42097</v>
      </c>
      <c r="L7571" s="12">
        <v>2.9866050568311299E-3</v>
      </c>
    </row>
    <row r="7572" spans="11:12">
      <c r="K7572" s="103">
        <v>42100</v>
      </c>
      <c r="L7572" s="12">
        <v>2.8406377754508498E-3</v>
      </c>
    </row>
    <row r="7573" spans="11:12">
      <c r="K7573" s="103">
        <v>42101</v>
      </c>
      <c r="L7573" s="12">
        <v>2.9866050568311299E-3</v>
      </c>
    </row>
    <row r="7574" spans="11:12">
      <c r="K7574" s="103">
        <v>42102</v>
      </c>
      <c r="L7574" s="12">
        <v>3.0165970372143499E-3</v>
      </c>
    </row>
    <row r="7575" spans="11:12">
      <c r="K7575" s="103">
        <v>42103</v>
      </c>
      <c r="L7575" s="12">
        <v>3.1392968915794398E-3</v>
      </c>
    </row>
    <row r="7576" spans="11:12">
      <c r="K7576" s="103">
        <v>42104</v>
      </c>
      <c r="L7576" s="12">
        <v>2.9866050568311299E-3</v>
      </c>
    </row>
    <row r="7577" spans="11:12">
      <c r="K7577" s="103">
        <v>42107</v>
      </c>
      <c r="L7577" s="12">
        <v>2.7561772339699301E-3</v>
      </c>
    </row>
    <row r="7578" spans="11:12">
      <c r="K7578" s="103">
        <v>42108</v>
      </c>
      <c r="L7578" s="12">
        <v>2.9274258678480001E-3</v>
      </c>
    </row>
    <row r="7579" spans="11:12">
      <c r="K7579" s="103">
        <v>42109</v>
      </c>
      <c r="L7579" s="12">
        <v>2.8982344810604098E-3</v>
      </c>
    </row>
    <row r="7580" spans="11:12">
      <c r="K7580" s="103">
        <v>42110</v>
      </c>
      <c r="L7580" s="12">
        <v>2.95688203225875E-3</v>
      </c>
    </row>
    <row r="7581" spans="11:12">
      <c r="K7581" s="103">
        <v>42111</v>
      </c>
      <c r="L7581" s="12">
        <v>3.1706655482031101E-3</v>
      </c>
    </row>
    <row r="7582" spans="11:12">
      <c r="K7582" s="103">
        <v>42114</v>
      </c>
      <c r="L7582" s="12">
        <v>3.0165970372143499E-3</v>
      </c>
    </row>
    <row r="7583" spans="11:12">
      <c r="K7583" s="103">
        <v>42115</v>
      </c>
      <c r="L7583" s="12">
        <v>3.2342504739454299E-3</v>
      </c>
    </row>
    <row r="7584" spans="11:12">
      <c r="K7584" s="103">
        <v>42116</v>
      </c>
      <c r="L7584" s="12">
        <v>3.0165970372143499E-3</v>
      </c>
    </row>
    <row r="7585" spans="11:12">
      <c r="K7585" s="103">
        <v>42117</v>
      </c>
      <c r="L7585" s="12">
        <v>3.1082078674578E-3</v>
      </c>
    </row>
    <row r="7586" spans="11:12">
      <c r="K7586" s="103">
        <v>42118</v>
      </c>
      <c r="L7586" s="12">
        <v>3.0165970372143499E-3</v>
      </c>
    </row>
    <row r="7587" spans="11:12">
      <c r="K7587" s="103">
        <v>42121</v>
      </c>
      <c r="L7587" s="12">
        <v>2.8693058024177299E-3</v>
      </c>
    </row>
    <row r="7588" spans="11:12">
      <c r="K7588" s="103">
        <v>42122</v>
      </c>
      <c r="L7588" s="12">
        <v>2.8982344810604098E-3</v>
      </c>
    </row>
    <row r="7589" spans="11:12">
      <c r="K7589" s="103">
        <v>42123</v>
      </c>
      <c r="L7589" s="12">
        <v>2.95688203225875E-3</v>
      </c>
    </row>
    <row r="7590" spans="11:12">
      <c r="K7590" s="103">
        <v>42124</v>
      </c>
      <c r="L7590" s="12">
        <v>3.07739631387183E-3</v>
      </c>
    </row>
    <row r="7591" spans="11:12">
      <c r="K7591" s="103">
        <v>42125</v>
      </c>
      <c r="L7591" s="12">
        <v>1.9803393731777602E-3</v>
      </c>
    </row>
    <row r="7592" spans="11:12">
      <c r="K7592" s="103">
        <v>42128</v>
      </c>
      <c r="L7592" s="12">
        <v>2.00102527838397E-3</v>
      </c>
    </row>
    <row r="7593" spans="11:12">
      <c r="K7593" s="103">
        <v>42129</v>
      </c>
      <c r="L7593" s="12">
        <v>2.0642654597162698E-3</v>
      </c>
    </row>
    <row r="7594" spans="11:12">
      <c r="K7594" s="103">
        <v>42130</v>
      </c>
      <c r="L7594" s="12">
        <v>2.00102527838397E-3</v>
      </c>
    </row>
    <row r="7595" spans="11:12">
      <c r="K7595" s="103">
        <v>42131</v>
      </c>
      <c r="L7595" s="12">
        <v>1.9598478371952699E-3</v>
      </c>
    </row>
    <row r="7596" spans="11:12">
      <c r="K7596" s="103">
        <v>42132</v>
      </c>
      <c r="L7596" s="12">
        <v>1.8217156978036499E-3</v>
      </c>
    </row>
    <row r="7597" spans="11:12">
      <c r="K7597" s="103">
        <v>42135</v>
      </c>
      <c r="L7597" s="12">
        <v>1.8797933821283999E-3</v>
      </c>
    </row>
    <row r="7598" spans="11:12">
      <c r="K7598" s="103">
        <v>42136</v>
      </c>
      <c r="L7598" s="12">
        <v>1.93954906202543E-3</v>
      </c>
    </row>
    <row r="7599" spans="11:12">
      <c r="K7599" s="103">
        <v>42137</v>
      </c>
      <c r="L7599" s="12">
        <v>1.91944145026801E-3</v>
      </c>
    </row>
    <row r="7600" spans="11:12">
      <c r="K7600" s="103">
        <v>42138</v>
      </c>
      <c r="L7600" s="12">
        <v>1.8027221311118799E-3</v>
      </c>
    </row>
    <row r="7601" spans="11:12">
      <c r="K7601" s="103">
        <v>42139</v>
      </c>
      <c r="L7601" s="12">
        <v>1.6924942024801901E-3</v>
      </c>
    </row>
    <row r="7602" spans="11:12">
      <c r="K7602" s="103">
        <v>42142</v>
      </c>
      <c r="L7602" s="12">
        <v>1.7104285140911999E-3</v>
      </c>
    </row>
    <row r="7603" spans="11:12">
      <c r="K7603" s="103">
        <v>42143</v>
      </c>
      <c r="L7603" s="12">
        <v>1.5884368665504099E-3</v>
      </c>
    </row>
    <row r="7604" spans="11:12">
      <c r="K7604" s="103">
        <v>42144</v>
      </c>
      <c r="L7604" s="12">
        <v>1.52234104086402E-3</v>
      </c>
    </row>
    <row r="7605" spans="11:12">
      <c r="K7605" s="103">
        <v>42145</v>
      </c>
      <c r="L7605" s="12">
        <v>1.4744261033931001E-3</v>
      </c>
    </row>
    <row r="7606" spans="11:12">
      <c r="K7606" s="103">
        <v>42146</v>
      </c>
      <c r="L7606" s="12">
        <v>1.38270079234726E-3</v>
      </c>
    </row>
    <row r="7607" spans="11:12">
      <c r="K7607" s="103">
        <v>42149</v>
      </c>
      <c r="L7607" s="12">
        <v>1.4902426486878E-3</v>
      </c>
    </row>
    <row r="7608" spans="11:12">
      <c r="K7608" s="103">
        <v>42150</v>
      </c>
      <c r="L7608" s="12">
        <v>1.52234104086402E-3</v>
      </c>
    </row>
    <row r="7609" spans="11:12">
      <c r="K7609" s="103">
        <v>42151</v>
      </c>
      <c r="L7609" s="12">
        <v>1.33882042941558E-3</v>
      </c>
    </row>
    <row r="7610" spans="11:12">
      <c r="K7610" s="103">
        <v>42152</v>
      </c>
      <c r="L7610" s="12">
        <v>1.33882042941558E-3</v>
      </c>
    </row>
    <row r="7611" spans="11:12">
      <c r="K7611" s="103">
        <v>42153</v>
      </c>
      <c r="L7611" s="12">
        <v>1.35330376784337E-3</v>
      </c>
    </row>
    <row r="7612" spans="11:12">
      <c r="K7612" s="103">
        <v>42156</v>
      </c>
      <c r="L7612" s="12">
        <v>2.2469829452115299E-3</v>
      </c>
    </row>
    <row r="7613" spans="11:12">
      <c r="K7613" s="103">
        <v>42157</v>
      </c>
      <c r="L7613" s="12">
        <v>2.4636952661060102E-3</v>
      </c>
    </row>
    <row r="7614" spans="11:12">
      <c r="K7614" s="103">
        <v>42158</v>
      </c>
      <c r="L7614" s="12">
        <v>2.2469829452115299E-3</v>
      </c>
    </row>
    <row r="7615" spans="11:12">
      <c r="K7615" s="103">
        <v>42159</v>
      </c>
      <c r="L7615" s="12">
        <v>2.1563322045955501E-3</v>
      </c>
    </row>
    <row r="7616" spans="11:12">
      <c r="K7616" s="103">
        <v>42160</v>
      </c>
      <c r="L7616" s="12">
        <v>2.1786785683438601E-3</v>
      </c>
    </row>
    <row r="7617" spans="11:12">
      <c r="K7617" s="103">
        <v>42163</v>
      </c>
      <c r="L7617" s="12">
        <v>2.3410729031661001E-3</v>
      </c>
    </row>
    <row r="7618" spans="11:12">
      <c r="K7618" s="103">
        <v>42164</v>
      </c>
      <c r="L7618" s="12">
        <v>2.2935909861548898E-3</v>
      </c>
    </row>
    <row r="7619" spans="11:12">
      <c r="K7619" s="103">
        <v>42165</v>
      </c>
      <c r="L7619" s="12">
        <v>2.2935909861548898E-3</v>
      </c>
    </row>
    <row r="7620" spans="11:12">
      <c r="K7620" s="103">
        <v>42166</v>
      </c>
      <c r="L7620" s="12">
        <v>2.4636952661060102E-3</v>
      </c>
    </row>
    <row r="7621" spans="11:12">
      <c r="K7621" s="103">
        <v>42167</v>
      </c>
      <c r="L7621" s="12">
        <v>2.4636952661060102E-3</v>
      </c>
    </row>
    <row r="7622" spans="11:12">
      <c r="K7622" s="103">
        <v>42170</v>
      </c>
      <c r="L7622" s="12">
        <v>2.4889059406039099E-3</v>
      </c>
    </row>
    <row r="7623" spans="11:12">
      <c r="K7623" s="103">
        <v>42171</v>
      </c>
      <c r="L7623" s="12">
        <v>2.5143496762076701E-3</v>
      </c>
    </row>
    <row r="7624" spans="11:12">
      <c r="K7624" s="103">
        <v>42172</v>
      </c>
      <c r="L7624" s="12">
        <v>2.3410729031661001E-3</v>
      </c>
    </row>
    <row r="7625" spans="11:12">
      <c r="K7625" s="103">
        <v>42173</v>
      </c>
      <c r="L7625" s="12">
        <v>2.1563322045955501E-3</v>
      </c>
    </row>
    <row r="7626" spans="11:12">
      <c r="K7626" s="103">
        <v>42174</v>
      </c>
      <c r="L7626" s="12">
        <v>1.9238827614135299E-3</v>
      </c>
    </row>
    <row r="7627" spans="11:12">
      <c r="K7627" s="103">
        <v>42177</v>
      </c>
      <c r="L7627" s="12">
        <v>2.0690099701704502E-3</v>
      </c>
    </row>
    <row r="7628" spans="11:12">
      <c r="K7628" s="103">
        <v>42178</v>
      </c>
      <c r="L7628" s="12">
        <v>1.8645664644276699E-3</v>
      </c>
    </row>
    <row r="7629" spans="11:12">
      <c r="K7629" s="103">
        <v>42179</v>
      </c>
      <c r="L7629" s="12">
        <v>1.90392283499774E-3</v>
      </c>
    </row>
    <row r="7630" spans="11:12">
      <c r="K7630" s="103">
        <v>42180</v>
      </c>
      <c r="L7630" s="12">
        <v>1.8451668969175999E-3</v>
      </c>
    </row>
    <row r="7631" spans="11:12">
      <c r="K7631" s="103">
        <v>42181</v>
      </c>
      <c r="L7631" s="12">
        <v>1.69645528239659E-3</v>
      </c>
    </row>
    <row r="7632" spans="11:12">
      <c r="K7632" s="103">
        <v>42184</v>
      </c>
      <c r="L7632" s="12">
        <v>1.90392283499774E-3</v>
      </c>
    </row>
    <row r="7633" spans="11:12">
      <c r="K7633" s="103">
        <v>42185</v>
      </c>
      <c r="L7633" s="12">
        <v>1.90392283499774E-3</v>
      </c>
    </row>
    <row r="7634" spans="11:12">
      <c r="K7634" s="103">
        <v>42186</v>
      </c>
      <c r="L7634" s="12">
        <v>1.9180672763420301E-3</v>
      </c>
    </row>
    <row r="7635" spans="11:12">
      <c r="K7635" s="103">
        <v>42187</v>
      </c>
      <c r="L7635" s="12">
        <v>1.9995981564611101E-3</v>
      </c>
    </row>
    <row r="7636" spans="11:12">
      <c r="K7636" s="103">
        <v>42188</v>
      </c>
      <c r="L7636" s="12">
        <v>1.9995981564611101E-3</v>
      </c>
    </row>
    <row r="7637" spans="11:12">
      <c r="K7637" s="103">
        <v>42191</v>
      </c>
      <c r="L7637" s="12">
        <v>1.9381618158343899E-3</v>
      </c>
    </row>
    <row r="7638" spans="11:12">
      <c r="K7638" s="103">
        <v>42192</v>
      </c>
      <c r="L7638" s="12">
        <v>2.1278040276752098E-3</v>
      </c>
    </row>
    <row r="7639" spans="11:12">
      <c r="K7639" s="103">
        <v>42193</v>
      </c>
      <c r="L7639" s="12">
        <v>1.8981622052515201E-3</v>
      </c>
    </row>
    <row r="7640" spans="11:12">
      <c r="K7640" s="103">
        <v>42194</v>
      </c>
      <c r="L7640" s="12">
        <v>1.80142413686235E-3</v>
      </c>
    </row>
    <row r="7641" spans="11:12">
      <c r="K7641" s="103">
        <v>42195</v>
      </c>
      <c r="L7641" s="12">
        <v>1.8784450277740099E-3</v>
      </c>
    </row>
    <row r="7642" spans="11:12">
      <c r="K7642" s="103">
        <v>42198</v>
      </c>
      <c r="L7642" s="12">
        <v>1.8395681086993401E-3</v>
      </c>
    </row>
    <row r="7643" spans="11:12">
      <c r="K7643" s="103">
        <v>42199</v>
      </c>
      <c r="L7643" s="12">
        <v>1.6735174204001199E-3</v>
      </c>
    </row>
    <row r="7644" spans="11:12">
      <c r="K7644" s="103">
        <v>42200</v>
      </c>
      <c r="L7644" s="12">
        <v>1.9789256537444699E-3</v>
      </c>
    </row>
    <row r="7645" spans="11:12">
      <c r="K7645" s="103">
        <v>42201</v>
      </c>
      <c r="L7645" s="12">
        <v>1.9381618158343899E-3</v>
      </c>
    </row>
    <row r="7646" spans="11:12">
      <c r="K7646" s="103">
        <v>42202</v>
      </c>
      <c r="L7646" s="12">
        <v>1.7826231835305099E-3</v>
      </c>
    </row>
    <row r="7647" spans="11:12">
      <c r="K7647" s="103">
        <v>42205</v>
      </c>
      <c r="L7647" s="12">
        <v>1.8395681086993401E-3</v>
      </c>
    </row>
    <row r="7648" spans="11:12">
      <c r="K7648" s="103">
        <v>42206</v>
      </c>
      <c r="L7648" s="12">
        <v>1.8395681086993401E-3</v>
      </c>
    </row>
    <row r="7649" spans="11:12">
      <c r="K7649" s="103">
        <v>42207</v>
      </c>
      <c r="L7649" s="12">
        <v>2.0415324230323999E-3</v>
      </c>
    </row>
    <row r="7650" spans="11:12">
      <c r="K7650" s="103">
        <v>42208</v>
      </c>
      <c r="L7650" s="12">
        <v>2.1059315908855702E-3</v>
      </c>
    </row>
    <row r="7651" spans="11:12">
      <c r="K7651" s="103">
        <v>42209</v>
      </c>
      <c r="L7651" s="12">
        <v>2.21736905397485E-3</v>
      </c>
    </row>
    <row r="7652" spans="11:12">
      <c r="K7652" s="103">
        <v>42212</v>
      </c>
      <c r="L7652" s="12">
        <v>1.9995981564611101E-3</v>
      </c>
    </row>
    <row r="7653" spans="11:12">
      <c r="K7653" s="103">
        <v>42213</v>
      </c>
      <c r="L7653" s="12">
        <v>1.80142413686235E-3</v>
      </c>
    </row>
    <row r="7654" spans="11:12">
      <c r="K7654" s="103">
        <v>42214</v>
      </c>
      <c r="L7654" s="12">
        <v>1.7640009010949601E-3</v>
      </c>
    </row>
    <row r="7655" spans="11:12">
      <c r="K7655" s="103">
        <v>42215</v>
      </c>
      <c r="L7655" s="12">
        <v>1.8204052715644599E-3</v>
      </c>
    </row>
    <row r="7656" spans="11:12">
      <c r="K7656" s="103">
        <v>42216</v>
      </c>
      <c r="L7656" s="12">
        <v>1.9180672763420301E-3</v>
      </c>
    </row>
    <row r="7657" spans="11:12">
      <c r="K7657" s="103">
        <v>42219</v>
      </c>
      <c r="L7657" s="12">
        <v>2.87881923626143E-3</v>
      </c>
    </row>
    <row r="7658" spans="11:12">
      <c r="K7658" s="103">
        <v>42220</v>
      </c>
      <c r="L7658" s="12">
        <v>2.9371128395561099E-3</v>
      </c>
    </row>
    <row r="7659" spans="11:12">
      <c r="K7659" s="103">
        <v>42221</v>
      </c>
      <c r="L7659" s="12">
        <v>2.82157096027325E-3</v>
      </c>
    </row>
    <row r="7660" spans="11:12">
      <c r="K7660" s="103">
        <v>42222</v>
      </c>
      <c r="L7660" s="12">
        <v>2.9078343432399302E-3</v>
      </c>
    </row>
    <row r="7661" spans="11:12">
      <c r="K7661" s="103">
        <v>42223</v>
      </c>
      <c r="L7661" s="12">
        <v>2.9666567989905502E-3</v>
      </c>
    </row>
    <row r="7662" spans="11:12">
      <c r="K7662" s="103">
        <v>42226</v>
      </c>
      <c r="L7662" s="12">
        <v>3.1184320434903801E-3</v>
      </c>
    </row>
    <row r="7663" spans="11:12">
      <c r="K7663" s="103">
        <v>42227</v>
      </c>
      <c r="L7663" s="12">
        <v>3.14961306689476E-3</v>
      </c>
    </row>
    <row r="7664" spans="11:12">
      <c r="K7664" s="103">
        <v>42228</v>
      </c>
      <c r="L7664" s="12">
        <v>3.2771625119678602E-3</v>
      </c>
    </row>
    <row r="7665" spans="11:12">
      <c r="K7665" s="103">
        <v>42229</v>
      </c>
      <c r="L7665" s="12">
        <v>3.1810744388819398E-3</v>
      </c>
    </row>
    <row r="7666" spans="11:12">
      <c r="K7666" s="103">
        <v>42230</v>
      </c>
      <c r="L7666" s="12">
        <v>3.0875292022829498E-3</v>
      </c>
    </row>
    <row r="7667" spans="11:12">
      <c r="K7667" s="103">
        <v>42233</v>
      </c>
      <c r="L7667" s="12">
        <v>3.1184320434903801E-3</v>
      </c>
    </row>
    <row r="7668" spans="11:12">
      <c r="K7668" s="103">
        <v>42234</v>
      </c>
      <c r="L7668" s="12">
        <v>3.37585300730592E-3</v>
      </c>
    </row>
    <row r="7669" spans="11:12">
      <c r="K7669" s="103">
        <v>42235</v>
      </c>
      <c r="L7669" s="12">
        <v>3.51159360344555E-3</v>
      </c>
    </row>
    <row r="7670" spans="11:12">
      <c r="K7670" s="103">
        <v>42236</v>
      </c>
      <c r="L7670" s="12">
        <v>3.2771625119678602E-3</v>
      </c>
    </row>
    <row r="7671" spans="11:12">
      <c r="K7671" s="103">
        <v>42237</v>
      </c>
      <c r="L7671" s="12">
        <v>3.1184320434903801E-3</v>
      </c>
    </row>
    <row r="7672" spans="11:12">
      <c r="K7672" s="103">
        <v>42240</v>
      </c>
      <c r="L7672" s="12">
        <v>3.2771625119678602E-3</v>
      </c>
    </row>
    <row r="7673" spans="11:12">
      <c r="K7673" s="103">
        <v>42241</v>
      </c>
      <c r="L7673" s="12">
        <v>3.4431223855180301E-3</v>
      </c>
    </row>
    <row r="7674" spans="11:12">
      <c r="K7674" s="103">
        <v>42242</v>
      </c>
      <c r="L7674" s="12">
        <v>3.24484696135396E-3</v>
      </c>
    </row>
    <row r="7675" spans="11:12">
      <c r="K7675" s="103">
        <v>42243</v>
      </c>
      <c r="L7675" s="12">
        <v>3.54628566837756E-3</v>
      </c>
    </row>
    <row r="7676" spans="11:12">
      <c r="K7676" s="103">
        <v>42244</v>
      </c>
      <c r="L7676" s="12">
        <v>3.5812851404206599E-3</v>
      </c>
    </row>
    <row r="7677" spans="11:12">
      <c r="K7677" s="103">
        <v>42247</v>
      </c>
      <c r="L7677" s="12">
        <v>3.40933861271375E-3</v>
      </c>
    </row>
    <row r="7678" spans="11:12">
      <c r="K7678" s="103">
        <v>42248</v>
      </c>
      <c r="L7678" s="12">
        <v>3.28148977054143E-3</v>
      </c>
    </row>
    <row r="7679" spans="11:12">
      <c r="K7679" s="103">
        <v>42249</v>
      </c>
      <c r="L7679" s="12">
        <v>3.4138224401326599E-3</v>
      </c>
    </row>
    <row r="7680" spans="11:12">
      <c r="K7680" s="103">
        <v>42250</v>
      </c>
      <c r="L7680" s="12">
        <v>3.28148977054143E-3</v>
      </c>
    </row>
    <row r="7681" spans="11:12">
      <c r="K7681" s="103">
        <v>42251</v>
      </c>
      <c r="L7681" s="12">
        <v>3.55093093161785E-3</v>
      </c>
    </row>
    <row r="7682" spans="11:12">
      <c r="K7682" s="103">
        <v>42254</v>
      </c>
      <c r="L7682" s="12">
        <v>3.6569853048300498E-3</v>
      </c>
    </row>
    <row r="7683" spans="11:12">
      <c r="K7683" s="103">
        <v>42255</v>
      </c>
      <c r="L7683" s="12">
        <v>3.8028096676007198E-3</v>
      </c>
    </row>
    <row r="7684" spans="11:12">
      <c r="K7684" s="103">
        <v>42256</v>
      </c>
      <c r="L7684" s="12">
        <v>3.9538254091442404E-3</v>
      </c>
    </row>
    <row r="7685" spans="11:12">
      <c r="K7685" s="103">
        <v>42257</v>
      </c>
      <c r="L7685" s="12">
        <v>3.55093093161785E-3</v>
      </c>
    </row>
    <row r="7686" spans="11:12">
      <c r="K7686" s="103">
        <v>42258</v>
      </c>
      <c r="L7686" s="12">
        <v>3.3470682360428102E-3</v>
      </c>
    </row>
    <row r="7687" spans="11:12">
      <c r="K7687" s="103">
        <v>42261</v>
      </c>
      <c r="L7687" s="12">
        <v>3.3470682360428102E-3</v>
      </c>
    </row>
    <row r="7688" spans="11:12">
      <c r="K7688" s="103">
        <v>42262</v>
      </c>
      <c r="L7688" s="12">
        <v>3.3141331624609899E-3</v>
      </c>
    </row>
    <row r="7689" spans="11:12">
      <c r="K7689" s="103">
        <v>42263</v>
      </c>
      <c r="L7689" s="12">
        <v>3.2491358244212099E-3</v>
      </c>
    </row>
    <row r="7690" spans="11:12">
      <c r="K7690" s="103">
        <v>42264</v>
      </c>
      <c r="L7690" s="12">
        <v>3.38029724083755E-3</v>
      </c>
    </row>
    <row r="7691" spans="11:12">
      <c r="K7691" s="103">
        <v>42265</v>
      </c>
      <c r="L7691" s="12">
        <v>3.28148977054143E-3</v>
      </c>
    </row>
    <row r="7692" spans="11:12">
      <c r="K7692" s="103">
        <v>42268</v>
      </c>
      <c r="L7692" s="12">
        <v>3.3470682360428102E-3</v>
      </c>
    </row>
    <row r="7693" spans="11:12">
      <c r="K7693" s="103">
        <v>42269</v>
      </c>
      <c r="L7693" s="12">
        <v>3.5161980449842601E-3</v>
      </c>
    </row>
    <row r="7694" spans="11:12">
      <c r="K7694" s="103">
        <v>42270</v>
      </c>
      <c r="L7694" s="12">
        <v>3.5161980449842601E-3</v>
      </c>
    </row>
    <row r="7695" spans="11:12">
      <c r="K7695" s="103">
        <v>42271</v>
      </c>
      <c r="L7695" s="12">
        <v>3.28148977054143E-3</v>
      </c>
    </row>
    <row r="7696" spans="11:12">
      <c r="K7696" s="103">
        <v>42272</v>
      </c>
      <c r="L7696" s="12">
        <v>3.2491358244212099E-3</v>
      </c>
    </row>
    <row r="7697" spans="11:12">
      <c r="K7697" s="103">
        <v>42275</v>
      </c>
      <c r="L7697" s="12">
        <v>3.1852873942663801E-3</v>
      </c>
    </row>
    <row r="7698" spans="11:12">
      <c r="K7698" s="103">
        <v>42276</v>
      </c>
      <c r="L7698" s="12">
        <v>3.28148977054143E-3</v>
      </c>
    </row>
    <row r="7699" spans="11:12">
      <c r="K7699" s="103">
        <v>42277</v>
      </c>
      <c r="L7699" s="12">
        <v>3.3470682360428102E-3</v>
      </c>
    </row>
    <row r="7700" spans="11:12">
      <c r="K7700" s="103">
        <v>42278</v>
      </c>
      <c r="L7700" s="12">
        <v>4.0532356960067996E-3</v>
      </c>
    </row>
    <row r="7701" spans="11:12">
      <c r="K7701" s="103">
        <v>42279</v>
      </c>
      <c r="L7701" s="12">
        <v>3.9753544528641199E-3</v>
      </c>
    </row>
    <row r="7702" spans="11:12">
      <c r="K7702" s="103">
        <v>42282</v>
      </c>
      <c r="L7702" s="12">
        <v>4.3366882763009604E-3</v>
      </c>
    </row>
    <row r="7703" spans="11:12">
      <c r="K7703" s="103">
        <v>42283</v>
      </c>
      <c r="L7703" s="12">
        <v>4.6822223369336101E-3</v>
      </c>
    </row>
    <row r="7704" spans="11:12">
      <c r="K7704" s="103">
        <v>42284</v>
      </c>
      <c r="L7704" s="12">
        <v>4.3785960255772203E-3</v>
      </c>
    </row>
    <row r="7705" spans="11:12">
      <c r="K7705" s="103">
        <v>42285</v>
      </c>
      <c r="L7705" s="12">
        <v>4.6377276819911098E-3</v>
      </c>
    </row>
    <row r="7706" spans="11:12">
      <c r="K7706" s="103">
        <v>42286</v>
      </c>
      <c r="L7706" s="12">
        <v>4.5498687092800898E-3</v>
      </c>
    </row>
    <row r="7707" spans="11:12">
      <c r="K7707" s="103">
        <v>42289</v>
      </c>
      <c r="L7707" s="12">
        <v>4.6822223369336101E-3</v>
      </c>
    </row>
    <row r="7708" spans="11:12">
      <c r="K7708" s="103">
        <v>42290</v>
      </c>
      <c r="L7708" s="12">
        <v>4.5064989339304003E-3</v>
      </c>
    </row>
    <row r="7709" spans="11:12">
      <c r="K7709" s="103">
        <v>42291</v>
      </c>
      <c r="L7709" s="12">
        <v>4.8180000425251902E-3</v>
      </c>
    </row>
    <row r="7710" spans="11:12">
      <c r="K7710" s="103">
        <v>42292</v>
      </c>
      <c r="L7710" s="12">
        <v>5.0521098911465697E-3</v>
      </c>
    </row>
    <row r="7711" spans="11:12">
      <c r="K7711" s="103">
        <v>42293</v>
      </c>
      <c r="L7711" s="12">
        <v>5.0044933532694697E-3</v>
      </c>
    </row>
    <row r="7712" spans="11:12">
      <c r="K7712" s="103">
        <v>42296</v>
      </c>
      <c r="L7712" s="12">
        <v>5.0521098911465697E-3</v>
      </c>
    </row>
    <row r="7713" spans="11:12">
      <c r="K7713" s="103">
        <v>42297</v>
      </c>
      <c r="L7713" s="12">
        <v>5.34637409842997E-3</v>
      </c>
    </row>
    <row r="7714" spans="11:12">
      <c r="K7714" s="103">
        <v>42298</v>
      </c>
      <c r="L7714" s="12">
        <v>4.9572769515110497E-3</v>
      </c>
    </row>
    <row r="7715" spans="11:12">
      <c r="K7715" s="103">
        <v>42299</v>
      </c>
      <c r="L7715" s="12">
        <v>5.0521098911465697E-3</v>
      </c>
    </row>
    <row r="7716" spans="11:12">
      <c r="K7716" s="103">
        <v>42300</v>
      </c>
      <c r="L7716" s="12">
        <v>4.9104578260488196E-3</v>
      </c>
    </row>
    <row r="7717" spans="11:12">
      <c r="K7717" s="103">
        <v>42303</v>
      </c>
      <c r="L7717" s="12">
        <v>4.7270974347641799E-3</v>
      </c>
    </row>
    <row r="7718" spans="11:12">
      <c r="K7718" s="103">
        <v>42304</v>
      </c>
      <c r="L7718" s="12">
        <v>4.7270974347641799E-3</v>
      </c>
    </row>
    <row r="7719" spans="11:12">
      <c r="K7719" s="103">
        <v>42305</v>
      </c>
      <c r="L7719" s="12">
        <v>4.7270974347641799E-3</v>
      </c>
    </row>
    <row r="7720" spans="11:12">
      <c r="K7720" s="103">
        <v>42306</v>
      </c>
      <c r="L7720" s="12">
        <v>5.0044933532694697E-3</v>
      </c>
    </row>
    <row r="7721" spans="11:12">
      <c r="K7721" s="103">
        <v>42307</v>
      </c>
      <c r="L7721" s="12">
        <v>5.34637409842997E-3</v>
      </c>
    </row>
    <row r="7722" spans="11:12">
      <c r="K7722" s="103">
        <v>42310</v>
      </c>
      <c r="L7722" s="12">
        <v>5.7405889975535897E-3</v>
      </c>
    </row>
    <row r="7723" spans="11:12">
      <c r="K7723" s="103">
        <v>42311</v>
      </c>
      <c r="L7723" s="12">
        <v>5.7405889975535897E-3</v>
      </c>
    </row>
    <row r="7724" spans="11:12">
      <c r="K7724" s="103">
        <v>42312</v>
      </c>
      <c r="L7724" s="12">
        <v>5.7405889975535897E-3</v>
      </c>
    </row>
    <row r="7725" spans="11:12">
      <c r="K7725" s="103">
        <v>42313</v>
      </c>
      <c r="L7725" s="12">
        <v>5.5298297064735298E-3</v>
      </c>
    </row>
    <row r="7726" spans="11:12">
      <c r="K7726" s="103">
        <v>42314</v>
      </c>
      <c r="L7726" s="12">
        <v>5.7405889975535897E-3</v>
      </c>
    </row>
    <row r="7727" spans="11:12">
      <c r="K7727" s="103">
        <v>42317</v>
      </c>
      <c r="L7727" s="12">
        <v>5.7405889975535897E-3</v>
      </c>
    </row>
    <row r="7728" spans="11:12">
      <c r="K7728" s="103">
        <v>42318</v>
      </c>
      <c r="L7728" s="12">
        <v>5.4782260065754399E-3</v>
      </c>
    </row>
    <row r="7729" spans="11:12">
      <c r="K7729" s="103">
        <v>42319</v>
      </c>
      <c r="L7729" s="12">
        <v>5.5818648043880498E-3</v>
      </c>
    </row>
    <row r="7730" spans="11:12">
      <c r="K7730" s="103">
        <v>42320</v>
      </c>
      <c r="L7730" s="12">
        <v>5.6872413827417896E-3</v>
      </c>
    </row>
    <row r="7731" spans="11:12">
      <c r="K7731" s="103">
        <v>42321</v>
      </c>
      <c r="L7731" s="12">
        <v>5.4270506775895297E-3</v>
      </c>
    </row>
    <row r="7732" spans="11:12">
      <c r="K7732" s="103">
        <v>42324</v>
      </c>
      <c r="L7732" s="12">
        <v>4.9852578112541401E-3</v>
      </c>
    </row>
    <row r="7733" spans="11:12">
      <c r="K7733" s="103">
        <v>42325</v>
      </c>
      <c r="L7733" s="12">
        <v>5.1288269824941697E-3</v>
      </c>
    </row>
    <row r="7734" spans="11:12">
      <c r="K7734" s="103">
        <v>42326</v>
      </c>
      <c r="L7734" s="12">
        <v>4.9382031956658502E-3</v>
      </c>
    </row>
    <row r="7735" spans="11:12">
      <c r="K7735" s="103">
        <v>42327</v>
      </c>
      <c r="L7735" s="12">
        <v>4.7994047242238E-3</v>
      </c>
    </row>
    <row r="7736" spans="11:12">
      <c r="K7736" s="103">
        <v>42328</v>
      </c>
      <c r="L7736" s="12">
        <v>4.7088153702996597E-3</v>
      </c>
    </row>
    <row r="7737" spans="11:12">
      <c r="K7737" s="103">
        <v>42331</v>
      </c>
      <c r="L7737" s="12">
        <v>4.6640952068272004E-3</v>
      </c>
    </row>
    <row r="7738" spans="11:12">
      <c r="K7738" s="103">
        <v>42332</v>
      </c>
      <c r="L7738" s="12">
        <v>4.3197608189016199E-3</v>
      </c>
    </row>
    <row r="7739" spans="11:12">
      <c r="K7739" s="103">
        <v>42333</v>
      </c>
      <c r="L7739" s="12">
        <v>4.2373083418980597E-3</v>
      </c>
    </row>
    <row r="7740" spans="11:12">
      <c r="K7740" s="103">
        <v>42334</v>
      </c>
      <c r="L7740" s="12">
        <v>4.4036444471029501E-3</v>
      </c>
    </row>
    <row r="7741" spans="11:12">
      <c r="K7741" s="103">
        <v>42335</v>
      </c>
      <c r="L7741" s="12">
        <v>4.4036444471029501E-3</v>
      </c>
    </row>
    <row r="7742" spans="11:12">
      <c r="K7742" s="103">
        <v>42338</v>
      </c>
      <c r="L7742" s="12">
        <v>4.4036444471029501E-3</v>
      </c>
    </row>
    <row r="7743" spans="11:12">
      <c r="K7743" s="103">
        <v>42339</v>
      </c>
      <c r="L7743" s="12">
        <v>5.8466112167400199E-3</v>
      </c>
    </row>
    <row r="7744" spans="11:12">
      <c r="K7744" s="103">
        <v>42340</v>
      </c>
      <c r="L7744" s="12">
        <v>5.9012825322996001E-3</v>
      </c>
    </row>
    <row r="7745" spans="11:12">
      <c r="K7745" s="103">
        <v>42341</v>
      </c>
      <c r="L7745" s="12">
        <v>6.0119870843395899E-3</v>
      </c>
    </row>
    <row r="7746" spans="11:12">
      <c r="K7746" s="103">
        <v>42342</v>
      </c>
      <c r="L7746" s="12">
        <v>5.9012825322996001E-3</v>
      </c>
    </row>
    <row r="7747" spans="11:12">
      <c r="K7747" s="103">
        <v>42345</v>
      </c>
      <c r="L7747" s="12">
        <v>6.0680266481093498E-3</v>
      </c>
    </row>
    <row r="7748" spans="11:12">
      <c r="K7748" s="103">
        <v>42346</v>
      </c>
      <c r="L7748" s="12">
        <v>5.9564067696635803E-3</v>
      </c>
    </row>
    <row r="7749" spans="11:12">
      <c r="K7749" s="103">
        <v>42347</v>
      </c>
      <c r="L7749" s="12">
        <v>6.0119870843395899E-3</v>
      </c>
    </row>
    <row r="7750" spans="11:12">
      <c r="K7750" s="103">
        <v>42348</v>
      </c>
      <c r="L7750" s="12">
        <v>6.0680266481093498E-3</v>
      </c>
    </row>
    <row r="7751" spans="11:12">
      <c r="K7751" s="103">
        <v>42349</v>
      </c>
      <c r="L7751" s="12">
        <v>6.1245286490613201E-3</v>
      </c>
    </row>
    <row r="7752" spans="11:12">
      <c r="K7752" s="103">
        <v>42352</v>
      </c>
      <c r="L7752" s="12">
        <v>6.1245286490613201E-3</v>
      </c>
    </row>
    <row r="7753" spans="11:12">
      <c r="K7753" s="103">
        <v>42353</v>
      </c>
      <c r="L7753" s="12">
        <v>6.1814962916213502E-3</v>
      </c>
    </row>
    <row r="7754" spans="11:12">
      <c r="K7754" s="103">
        <v>42354</v>
      </c>
      <c r="L7754" s="12">
        <v>6.23893279658472E-3</v>
      </c>
    </row>
    <row r="7755" spans="11:12">
      <c r="K7755" s="103">
        <v>42355</v>
      </c>
      <c r="L7755" s="12">
        <v>6.59358037147706E-3</v>
      </c>
    </row>
    <row r="7756" spans="11:12">
      <c r="K7756" s="103">
        <v>42356</v>
      </c>
      <c r="L7756" s="12">
        <v>6.4140879400203001E-3</v>
      </c>
    </row>
    <row r="7757" spans="11:12">
      <c r="K7757" s="103">
        <v>42359</v>
      </c>
      <c r="L7757" s="12">
        <v>5.5799391583276599E-3</v>
      </c>
    </row>
    <row r="7758" spans="11:12">
      <c r="K7758" s="103">
        <v>42360</v>
      </c>
      <c r="L7758" s="12">
        <v>5.8466112167400199E-3</v>
      </c>
    </row>
    <row r="7759" spans="11:12">
      <c r="K7759" s="103">
        <v>42361</v>
      </c>
      <c r="L7759" s="12">
        <v>6.1245286490613201E-3</v>
      </c>
    </row>
    <row r="7760" spans="11:12">
      <c r="K7760" s="103">
        <v>42362</v>
      </c>
      <c r="L7760" s="12">
        <v>6.0680266481093498E-3</v>
      </c>
    </row>
    <row r="7761" spans="11:12">
      <c r="K7761" s="103">
        <v>42363</v>
      </c>
      <c r="L7761" s="12">
        <v>6.1814962916213502E-3</v>
      </c>
    </row>
    <row r="7762" spans="11:12">
      <c r="K7762" s="103">
        <v>42366</v>
      </c>
      <c r="L7762" s="12">
        <v>6.0680266481093498E-3</v>
      </c>
    </row>
    <row r="7763" spans="11:12">
      <c r="K7763" s="103">
        <v>42367</v>
      </c>
      <c r="L7763" s="12">
        <v>6.7156958038327996E-3</v>
      </c>
    </row>
    <row r="7764" spans="11:12">
      <c r="K7764" s="103">
        <v>42368</v>
      </c>
      <c r="L7764" s="12">
        <v>6.1245286490613201E-3</v>
      </c>
    </row>
    <row r="7765" spans="11:12">
      <c r="K7765" s="103">
        <v>42369</v>
      </c>
      <c r="L7765" s="12">
        <v>5.8466112167400199E-3</v>
      </c>
    </row>
    <row r="7766" spans="11:12">
      <c r="K7766" s="103">
        <v>42370</v>
      </c>
      <c r="L7766" s="12">
        <v>4.6872077610735597E-3</v>
      </c>
    </row>
    <row r="7767" spans="11:12">
      <c r="K7767" s="103">
        <v>42373</v>
      </c>
      <c r="L7767" s="12">
        <v>6.27099895996641E-3</v>
      </c>
    </row>
    <row r="7768" spans="11:12">
      <c r="K7768" s="103">
        <v>42374</v>
      </c>
      <c r="L7768" s="12">
        <v>6.5666630017899904E-3</v>
      </c>
    </row>
    <row r="7769" spans="11:12">
      <c r="K7769" s="103">
        <v>42375</v>
      </c>
      <c r="L7769" s="12">
        <v>6.5065626964570002E-3</v>
      </c>
    </row>
    <row r="7770" spans="11:12">
      <c r="K7770" s="103">
        <v>42376</v>
      </c>
      <c r="L7770" s="12">
        <v>6.27099895996641E-3</v>
      </c>
    </row>
    <row r="7771" spans="11:12">
      <c r="K7771" s="103">
        <v>42377</v>
      </c>
      <c r="L7771" s="12">
        <v>6.0993136975752097E-3</v>
      </c>
    </row>
    <row r="7772" spans="11:12">
      <c r="K7772" s="103">
        <v>42380</v>
      </c>
      <c r="L7772" s="12">
        <v>6.2133009595961601E-3</v>
      </c>
    </row>
    <row r="7773" spans="11:12">
      <c r="K7773" s="103">
        <v>42381</v>
      </c>
      <c r="L7773" s="12">
        <v>6.2133009595961601E-3</v>
      </c>
    </row>
    <row r="7774" spans="11:12">
      <c r="K7774" s="103">
        <v>42382</v>
      </c>
      <c r="L7774" s="12">
        <v>6.27099895996641E-3</v>
      </c>
    </row>
    <row r="7775" spans="11:12">
      <c r="K7775" s="103">
        <v>42383</v>
      </c>
      <c r="L7775" s="12">
        <v>5.82241360218383E-3</v>
      </c>
    </row>
    <row r="7776" spans="11:12">
      <c r="K7776" s="103">
        <v>42384</v>
      </c>
      <c r="L7776" s="12">
        <v>5.8768842643804903E-3</v>
      </c>
    </row>
    <row r="7777" spans="11:12">
      <c r="K7777" s="103">
        <v>42387</v>
      </c>
      <c r="L7777" s="12">
        <v>6.0993136975752097E-3</v>
      </c>
    </row>
    <row r="7778" spans="11:12">
      <c r="K7778" s="103">
        <v>42388</v>
      </c>
      <c r="L7778" s="12">
        <v>6.0993136975752097E-3</v>
      </c>
    </row>
    <row r="7779" spans="11:12">
      <c r="K7779" s="103">
        <v>42389</v>
      </c>
      <c r="L7779" s="12">
        <v>6.27099895996641E-3</v>
      </c>
    </row>
    <row r="7780" spans="11:12">
      <c r="K7780" s="103">
        <v>42390</v>
      </c>
      <c r="L7780" s="12">
        <v>6.2133009595961601E-3</v>
      </c>
    </row>
    <row r="7781" spans="11:12">
      <c r="K7781" s="103">
        <v>42391</v>
      </c>
      <c r="L7781" s="12">
        <v>6.6272536884366398E-3</v>
      </c>
    </row>
    <row r="7782" spans="11:12">
      <c r="K7782" s="103">
        <v>42394</v>
      </c>
      <c r="L7782" s="12">
        <v>6.7499196039524402E-3</v>
      </c>
    </row>
    <row r="7783" spans="11:12">
      <c r="K7783" s="103">
        <v>42395</v>
      </c>
      <c r="L7783" s="12">
        <v>6.9376805130670896E-3</v>
      </c>
    </row>
    <row r="7784" spans="11:12">
      <c r="K7784" s="103">
        <v>42396</v>
      </c>
      <c r="L7784" s="12">
        <v>6.6883381018132404E-3</v>
      </c>
    </row>
    <row r="7785" spans="11:12">
      <c r="K7785" s="103">
        <v>42397</v>
      </c>
      <c r="L7785" s="12">
        <v>7.0012843238240804E-3</v>
      </c>
    </row>
    <row r="7786" spans="11:12">
      <c r="K7786" s="103">
        <v>42398</v>
      </c>
      <c r="L7786" s="12">
        <v>7.2608757643269897E-3</v>
      </c>
    </row>
    <row r="7787" spans="11:12">
      <c r="K7787" s="103">
        <v>42401</v>
      </c>
      <c r="L7787" s="12">
        <v>6.6772946623162603E-3</v>
      </c>
    </row>
    <row r="7788" spans="11:12">
      <c r="K7788" s="103">
        <v>42402</v>
      </c>
      <c r="L7788" s="12">
        <v>7.1183527615914502E-3</v>
      </c>
    </row>
    <row r="7789" spans="11:12">
      <c r="K7789" s="103">
        <v>42403</v>
      </c>
      <c r="L7789" s="12">
        <v>7.1183527615914502E-3</v>
      </c>
    </row>
    <row r="7790" spans="11:12">
      <c r="K7790" s="103">
        <v>42404</v>
      </c>
      <c r="L7790" s="12">
        <v>6.9262741226633296E-3</v>
      </c>
    </row>
    <row r="7791" spans="11:12">
      <c r="K7791" s="103">
        <v>42405</v>
      </c>
      <c r="L7791" s="12">
        <v>7.2490017335367102E-3</v>
      </c>
    </row>
    <row r="7792" spans="11:12">
      <c r="K7792" s="103">
        <v>42408</v>
      </c>
      <c r="L7792" s="12">
        <v>7.1834152700038798E-3</v>
      </c>
    </row>
    <row r="7793" spans="11:12">
      <c r="K7793" s="103">
        <v>42409</v>
      </c>
      <c r="L7793" s="12">
        <v>6.86327267427811E-3</v>
      </c>
    </row>
    <row r="7794" spans="11:12">
      <c r="K7794" s="103">
        <v>42410</v>
      </c>
      <c r="L7794" s="12">
        <v>7.1183527615914502E-3</v>
      </c>
    </row>
    <row r="7795" spans="11:12">
      <c r="K7795" s="103">
        <v>42411</v>
      </c>
      <c r="L7795" s="12">
        <v>7.2490017335367102E-3</v>
      </c>
    </row>
    <row r="7796" spans="11:12">
      <c r="K7796" s="103">
        <v>42412</v>
      </c>
      <c r="L7796" s="12">
        <v>7.1834152700038798E-3</v>
      </c>
    </row>
    <row r="7797" spans="11:12">
      <c r="K7797" s="103">
        <v>42415</v>
      </c>
      <c r="L7797" s="12">
        <v>7.31511566186704E-3</v>
      </c>
    </row>
    <row r="7798" spans="11:12">
      <c r="K7798" s="103">
        <v>42416</v>
      </c>
      <c r="L7798" s="12">
        <v>7.72307466087896E-3</v>
      </c>
    </row>
    <row r="7799" spans="11:12">
      <c r="K7799" s="103">
        <v>42417</v>
      </c>
      <c r="L7799" s="12">
        <v>7.51665758536513E-3</v>
      </c>
    </row>
    <row r="7800" spans="11:12">
      <c r="K7800" s="103">
        <v>42418</v>
      </c>
      <c r="L7800" s="12">
        <v>8.2242236947158692E-3</v>
      </c>
    </row>
    <row r="7801" spans="11:12">
      <c r="K7801" s="103">
        <v>42419</v>
      </c>
      <c r="L7801" s="12">
        <v>8.1509256468962309E-3</v>
      </c>
    </row>
    <row r="7802" spans="11:12">
      <c r="K7802" s="103">
        <v>42422</v>
      </c>
      <c r="L7802" s="12">
        <v>8.2242236947158692E-3</v>
      </c>
    </row>
    <row r="7803" spans="11:12">
      <c r="K7803" s="103">
        <v>42423</v>
      </c>
      <c r="L7803" s="12">
        <v>8.2981001215446399E-3</v>
      </c>
    </row>
    <row r="7804" spans="11:12">
      <c r="K7804" s="103">
        <v>42424</v>
      </c>
      <c r="L7804" s="12">
        <v>9.1500027275753792E-3</v>
      </c>
    </row>
    <row r="7805" spans="11:12">
      <c r="K7805" s="103">
        <v>42425</v>
      </c>
      <c r="L7805" s="12">
        <v>9.2311182357491806E-3</v>
      </c>
    </row>
    <row r="7806" spans="11:12">
      <c r="K7806" s="103">
        <v>42426</v>
      </c>
      <c r="L7806" s="12">
        <v>9.4782526614409796E-3</v>
      </c>
    </row>
    <row r="7807" spans="11:12">
      <c r="K7807" s="103">
        <v>42429</v>
      </c>
      <c r="L7807" s="12">
        <v>1.0165765927015199E-2</v>
      </c>
    </row>
    <row r="7808" spans="11:12">
      <c r="K7808" s="103">
        <v>42430</v>
      </c>
      <c r="L7808" s="12">
        <v>1.16267827171791E-2</v>
      </c>
    </row>
    <row r="7809" spans="11:12">
      <c r="K7809" s="103">
        <v>42431</v>
      </c>
      <c r="L7809" s="12">
        <v>1.16267827171791E-2</v>
      </c>
    </row>
    <row r="7810" spans="11:12">
      <c r="K7810" s="103">
        <v>42432</v>
      </c>
      <c r="L7810" s="12">
        <v>1.1234372175957401E-2</v>
      </c>
    </row>
    <row r="7811" spans="11:12">
      <c r="K7811" s="103">
        <v>42433</v>
      </c>
      <c r="L7811" s="12">
        <v>1.0947668489873399E-2</v>
      </c>
    </row>
    <row r="7812" spans="11:12">
      <c r="K7812" s="103">
        <v>42436</v>
      </c>
      <c r="L7812" s="12">
        <v>1.1527580611690199E-2</v>
      </c>
    </row>
    <row r="7813" spans="11:12">
      <c r="K7813" s="103">
        <v>42437</v>
      </c>
      <c r="L7813" s="12">
        <v>1.1429114423497699E-2</v>
      </c>
    </row>
    <row r="7814" spans="11:12">
      <c r="K7814" s="103">
        <v>42438</v>
      </c>
      <c r="L7814" s="12">
        <v>1.1331379742561799E-2</v>
      </c>
    </row>
    <row r="7815" spans="11:12">
      <c r="K7815" s="103">
        <v>42439</v>
      </c>
      <c r="L7815" s="12">
        <v>1.16267827171791E-2</v>
      </c>
    </row>
    <row r="7816" spans="11:12">
      <c r="K7816" s="103">
        <v>42440</v>
      </c>
      <c r="L7816" s="12">
        <v>1.1527580611690199E-2</v>
      </c>
    </row>
    <row r="7817" spans="11:12">
      <c r="K7817" s="103">
        <v>42443</v>
      </c>
      <c r="L7817" s="12">
        <v>1.1928848894216399E-2</v>
      </c>
    </row>
    <row r="7818" spans="11:12">
      <c r="K7818" s="103">
        <v>42444</v>
      </c>
      <c r="L7818" s="12">
        <v>1.1429114423497699E-2</v>
      </c>
    </row>
    <row r="7819" spans="11:12">
      <c r="K7819" s="103">
        <v>42445</v>
      </c>
      <c r="L7819" s="12">
        <v>1.16267827171791E-2</v>
      </c>
    </row>
    <row r="7820" spans="11:12">
      <c r="K7820" s="103">
        <v>42446</v>
      </c>
      <c r="L7820" s="12">
        <v>1.07600885051674E-2</v>
      </c>
    </row>
    <row r="7821" spans="11:12">
      <c r="K7821" s="103">
        <v>42447</v>
      </c>
      <c r="L7821" s="12">
        <v>1.06673523331346E-2</v>
      </c>
    </row>
    <row r="7822" spans="11:12">
      <c r="K7822" s="103">
        <v>42450</v>
      </c>
      <c r="L7822" s="12">
        <v>1.07600885051674E-2</v>
      </c>
    </row>
    <row r="7823" spans="11:12">
      <c r="K7823" s="103">
        <v>42451</v>
      </c>
      <c r="L7823" s="12">
        <v>1.03033336161488E-2</v>
      </c>
    </row>
    <row r="7824" spans="11:12">
      <c r="K7824" s="103">
        <v>42452</v>
      </c>
      <c r="L7824" s="12">
        <v>1.0037473655623699E-2</v>
      </c>
    </row>
    <row r="7825" spans="11:12">
      <c r="K7825" s="103">
        <v>42453</v>
      </c>
      <c r="L7825" s="12">
        <v>1.07600885051674E-2</v>
      </c>
    </row>
    <row r="7826" spans="11:12">
      <c r="K7826" s="103">
        <v>42454</v>
      </c>
      <c r="L7826" s="12">
        <v>1.01254206838268E-2</v>
      </c>
    </row>
    <row r="7827" spans="11:12">
      <c r="K7827" s="103">
        <v>42457</v>
      </c>
      <c r="L7827" s="12">
        <v>9.86357771384061E-3</v>
      </c>
    </row>
    <row r="7828" spans="11:12">
      <c r="K7828" s="103">
        <v>42458</v>
      </c>
      <c r="L7828" s="12">
        <v>9.4403017668278598E-3</v>
      </c>
    </row>
    <row r="7829" spans="11:12">
      <c r="K7829" s="103">
        <v>42459</v>
      </c>
      <c r="L7829" s="12">
        <v>9.52366311139086E-3</v>
      </c>
    </row>
    <row r="7830" spans="11:12">
      <c r="K7830" s="103">
        <v>42460</v>
      </c>
      <c r="L7830" s="12">
        <v>9.52366311139086E-3</v>
      </c>
    </row>
    <row r="7831" spans="11:12">
      <c r="K7831" s="103">
        <v>42461</v>
      </c>
      <c r="L7831" s="12">
        <v>7.5023142003334299E-3</v>
      </c>
    </row>
    <row r="7832" spans="11:12">
      <c r="K7832" s="103">
        <v>42464</v>
      </c>
      <c r="L7832" s="12">
        <v>7.7083849767597403E-3</v>
      </c>
    </row>
    <row r="7833" spans="11:12">
      <c r="K7833" s="103">
        <v>42465</v>
      </c>
      <c r="L7833" s="12">
        <v>7.9194214985287593E-3</v>
      </c>
    </row>
    <row r="7834" spans="11:12">
      <c r="K7834" s="103">
        <v>42466</v>
      </c>
      <c r="L7834" s="12">
        <v>7.6391478068116303E-3</v>
      </c>
    </row>
    <row r="7835" spans="11:12">
      <c r="K7835" s="103">
        <v>42467</v>
      </c>
      <c r="L7835" s="12">
        <v>7.5023142003334299E-3</v>
      </c>
    </row>
    <row r="7836" spans="11:12">
      <c r="K7836" s="103">
        <v>42468</v>
      </c>
      <c r="L7836" s="12">
        <v>7.9194214985287593E-3</v>
      </c>
    </row>
    <row r="7837" spans="11:12">
      <c r="K7837" s="103">
        <v>42471</v>
      </c>
      <c r="L7837" s="12">
        <v>7.7083849767597403E-3</v>
      </c>
    </row>
    <row r="7838" spans="11:12">
      <c r="K7838" s="103">
        <v>42472</v>
      </c>
      <c r="L7838" s="12">
        <v>7.7083849767597403E-3</v>
      </c>
    </row>
    <row r="7839" spans="11:12">
      <c r="K7839" s="103">
        <v>42473</v>
      </c>
      <c r="L7839" s="12">
        <v>7.8485181726201097E-3</v>
      </c>
    </row>
    <row r="7840" spans="11:12">
      <c r="K7840" s="103">
        <v>42474</v>
      </c>
      <c r="L7840" s="12">
        <v>8.4317087412664193E-3</v>
      </c>
    </row>
    <row r="7841" spans="11:12">
      <c r="K7841" s="103">
        <v>42475</v>
      </c>
      <c r="L7841" s="12">
        <v>8.2824529404754692E-3</v>
      </c>
    </row>
    <row r="7842" spans="11:12">
      <c r="K7842" s="103">
        <v>42478</v>
      </c>
      <c r="L7842" s="12">
        <v>8.6600189182980403E-3</v>
      </c>
    </row>
    <row r="7843" spans="11:12">
      <c r="K7843" s="103">
        <v>42479</v>
      </c>
      <c r="L7843" s="12">
        <v>8.5833202404537196E-3</v>
      </c>
    </row>
    <row r="7844" spans="11:12">
      <c r="K7844" s="103">
        <v>42480</v>
      </c>
      <c r="L7844" s="12">
        <v>8.6600189182980403E-3</v>
      </c>
    </row>
    <row r="7845" spans="11:12">
      <c r="K7845" s="103">
        <v>42481</v>
      </c>
      <c r="L7845" s="12">
        <v>9.0525959677412206E-3</v>
      </c>
    </row>
    <row r="7846" spans="11:12">
      <c r="K7846" s="103">
        <v>42482</v>
      </c>
      <c r="L7846" s="12">
        <v>8.8152213632968195E-3</v>
      </c>
    </row>
    <row r="7847" spans="11:12">
      <c r="K7847" s="103">
        <v>42485</v>
      </c>
      <c r="L7847" s="12">
        <v>9.2955497668390005E-3</v>
      </c>
    </row>
    <row r="7848" spans="11:12">
      <c r="K7848" s="103">
        <v>42486</v>
      </c>
      <c r="L7848" s="12">
        <v>9.1329553963869197E-3</v>
      </c>
    </row>
    <row r="7849" spans="11:12">
      <c r="K7849" s="103">
        <v>42487</v>
      </c>
      <c r="L7849" s="12">
        <v>9.0525959677412206E-3</v>
      </c>
    </row>
    <row r="7850" spans="11:12">
      <c r="K7850" s="103">
        <v>42488</v>
      </c>
      <c r="L7850" s="12">
        <v>8.5833202404537196E-3</v>
      </c>
    </row>
    <row r="7851" spans="11:12">
      <c r="K7851" s="103">
        <v>42489</v>
      </c>
      <c r="L7851" s="12">
        <v>8.7373180046693699E-3</v>
      </c>
    </row>
    <row r="7852" spans="11:12">
      <c r="K7852" s="103">
        <v>42492</v>
      </c>
      <c r="L7852" s="12">
        <v>3.3105922785603398E-4</v>
      </c>
    </row>
    <row r="7853" spans="11:12">
      <c r="K7853" s="103">
        <v>42493</v>
      </c>
      <c r="L7853" s="12">
        <v>3.4730653340586697E-4</v>
      </c>
    </row>
    <row r="7854" spans="11:12">
      <c r="K7854" s="103">
        <v>42494</v>
      </c>
      <c r="L7854" s="12">
        <v>3.39092431595578E-4</v>
      </c>
    </row>
    <row r="7855" spans="11:12">
      <c r="K7855" s="103">
        <v>42495</v>
      </c>
      <c r="L7855" s="12">
        <v>3.3505344691964201E-4</v>
      </c>
    </row>
    <row r="7856" spans="11:12">
      <c r="K7856" s="103">
        <v>42496</v>
      </c>
      <c r="L7856" s="12">
        <v>3.1174387793497799E-4</v>
      </c>
    </row>
    <row r="7857" spans="11:12">
      <c r="K7857" s="103">
        <v>42499</v>
      </c>
      <c r="L7857" s="12">
        <v>3.00663438183024E-4</v>
      </c>
    </row>
    <row r="7858" spans="11:12">
      <c r="K7858" s="103">
        <v>42500</v>
      </c>
      <c r="L7858" s="12">
        <v>2.9705217499820198E-4</v>
      </c>
    </row>
    <row r="7859" spans="11:12">
      <c r="K7859" s="103">
        <v>42501</v>
      </c>
      <c r="L7859" s="12">
        <v>2.89950459556376E-4</v>
      </c>
    </row>
    <row r="7860" spans="11:12">
      <c r="K7860" s="103">
        <v>42502</v>
      </c>
      <c r="L7860" s="12">
        <v>2.79593756650987E-4</v>
      </c>
    </row>
    <row r="7861" spans="11:12">
      <c r="K7861" s="103">
        <v>42503</v>
      </c>
      <c r="L7861" s="12">
        <v>3.04315527818511E-4</v>
      </c>
    </row>
    <row r="7862" spans="11:12">
      <c r="K7862" s="103">
        <v>42506</v>
      </c>
      <c r="L7862" s="12">
        <v>3.1552099387866E-4</v>
      </c>
    </row>
    <row r="7863" spans="11:12">
      <c r="K7863" s="103">
        <v>42507</v>
      </c>
      <c r="L7863" s="12">
        <v>3.1934064725880302E-4</v>
      </c>
    </row>
    <row r="7864" spans="11:12">
      <c r="K7864" s="103">
        <v>42508</v>
      </c>
      <c r="L7864" s="12">
        <v>3.00663438183024E-4</v>
      </c>
    </row>
    <row r="7865" spans="11:12">
      <c r="K7865" s="103">
        <v>42509</v>
      </c>
      <c r="L7865" s="12">
        <v>3.2710932065604898E-4</v>
      </c>
    </row>
    <row r="7866" spans="11:12">
      <c r="K7866" s="103">
        <v>42510</v>
      </c>
      <c r="L7866" s="12">
        <v>3.3505344691964201E-4</v>
      </c>
    </row>
    <row r="7867" spans="11:12">
      <c r="K7867" s="103">
        <v>42513</v>
      </c>
      <c r="L7867" s="12">
        <v>3.4730653340586697E-4</v>
      </c>
    </row>
    <row r="7868" spans="11:12">
      <c r="K7868" s="103">
        <v>42514</v>
      </c>
      <c r="L7868" s="12">
        <v>3.3505344691964201E-4</v>
      </c>
    </row>
    <row r="7869" spans="11:12">
      <c r="K7869" s="103">
        <v>42515</v>
      </c>
      <c r="L7869" s="12">
        <v>3.4317663975158601E-4</v>
      </c>
    </row>
    <row r="7870" spans="11:12">
      <c r="K7870" s="103">
        <v>42516</v>
      </c>
      <c r="L7870" s="12">
        <v>3.4317663975158601E-4</v>
      </c>
    </row>
    <row r="7871" spans="11:12">
      <c r="K7871" s="103">
        <v>42517</v>
      </c>
      <c r="L7871" s="12">
        <v>3.5997501045137399E-4</v>
      </c>
    </row>
    <row r="7872" spans="11:12">
      <c r="K7872" s="103">
        <v>42520</v>
      </c>
      <c r="L7872" s="12">
        <v>3.51482578757722E-4</v>
      </c>
    </row>
    <row r="7873" spans="11:12">
      <c r="K7873" s="103">
        <v>42521</v>
      </c>
      <c r="L7873" s="12">
        <v>3.6865774926975197E-4</v>
      </c>
    </row>
    <row r="7874" spans="11:12">
      <c r="K7874" s="103">
        <v>42522</v>
      </c>
      <c r="L7874" s="12">
        <v>6.9508103675275401E-4</v>
      </c>
    </row>
    <row r="7875" spans="11:12">
      <c r="K7875" s="103">
        <v>42523</v>
      </c>
      <c r="L7875" s="12">
        <v>6.8722742831850404E-4</v>
      </c>
    </row>
    <row r="7876" spans="11:12">
      <c r="K7876" s="103">
        <v>42524</v>
      </c>
      <c r="L7876" s="12">
        <v>6.0607733268913699E-4</v>
      </c>
    </row>
    <row r="7877" spans="11:12">
      <c r="K7877" s="103">
        <v>42527</v>
      </c>
      <c r="L7877" s="12">
        <v>6.2013976442243401E-4</v>
      </c>
    </row>
    <row r="7878" spans="11:12">
      <c r="K7878" s="103">
        <v>42528</v>
      </c>
      <c r="L7878" s="12">
        <v>6.2013976442243401E-4</v>
      </c>
    </row>
    <row r="7879" spans="11:12">
      <c r="K7879" s="103">
        <v>42529</v>
      </c>
      <c r="L7879" s="12">
        <v>6.2728340951234696E-4</v>
      </c>
    </row>
    <row r="7880" spans="11:12">
      <c r="K7880" s="103">
        <v>42530</v>
      </c>
      <c r="L7880" s="12">
        <v>6.1307131093313305E-4</v>
      </c>
    </row>
    <row r="7881" spans="11:12">
      <c r="K7881" s="103">
        <v>42531</v>
      </c>
      <c r="L7881" s="12">
        <v>6.0607733268913699E-4</v>
      </c>
    </row>
    <row r="7882" spans="11:12">
      <c r="K7882" s="103">
        <v>42534</v>
      </c>
      <c r="L7882" s="12">
        <v>6.3450296855538401E-4</v>
      </c>
    </row>
    <row r="7883" spans="11:12">
      <c r="K7883" s="103">
        <v>42535</v>
      </c>
      <c r="L7883" s="12">
        <v>6.2013976442243401E-4</v>
      </c>
    </row>
    <row r="7884" spans="11:12">
      <c r="K7884" s="103">
        <v>42536</v>
      </c>
      <c r="L7884" s="12">
        <v>6.2013976442243401E-4</v>
      </c>
    </row>
    <row r="7885" spans="11:12">
      <c r="K7885" s="103">
        <v>42537</v>
      </c>
      <c r="L7885" s="12">
        <v>6.2728340951234696E-4</v>
      </c>
    </row>
    <row r="7886" spans="11:12">
      <c r="K7886" s="103">
        <v>42538</v>
      </c>
      <c r="L7886" s="12">
        <v>6.2013976442243401E-4</v>
      </c>
    </row>
    <row r="7887" spans="11:12">
      <c r="K7887" s="103">
        <v>42541</v>
      </c>
      <c r="L7887" s="12">
        <v>6.4917274814013702E-4</v>
      </c>
    </row>
    <row r="7888" spans="11:12">
      <c r="K7888" s="103">
        <v>42542</v>
      </c>
      <c r="L7888" s="12">
        <v>7.2733026572624503E-4</v>
      </c>
    </row>
    <row r="7889" spans="11:12">
      <c r="K7889" s="103">
        <v>42543</v>
      </c>
      <c r="L7889" s="12">
        <v>7.1103711335673803E-4</v>
      </c>
    </row>
    <row r="7890" spans="11:12">
      <c r="K7890" s="103">
        <v>42544</v>
      </c>
      <c r="L7890" s="12">
        <v>7.1914115712390402E-4</v>
      </c>
    </row>
    <row r="7891" spans="11:12">
      <c r="K7891" s="103">
        <v>42545</v>
      </c>
      <c r="L7891" s="12">
        <v>7.2733026572624503E-4</v>
      </c>
    </row>
    <row r="7892" spans="11:12">
      <c r="K7892" s="103">
        <v>42548</v>
      </c>
      <c r="L7892" s="12">
        <v>7.5241605399611899E-4</v>
      </c>
    </row>
    <row r="7893" spans="11:12">
      <c r="K7893" s="103">
        <v>42549</v>
      </c>
      <c r="L7893" s="12">
        <v>7.8710421588246095E-4</v>
      </c>
    </row>
    <row r="7894" spans="11:12">
      <c r="K7894" s="103">
        <v>42550</v>
      </c>
      <c r="L7894" s="12">
        <v>8.0499501975628295E-4</v>
      </c>
    </row>
    <row r="7895" spans="11:12">
      <c r="K7895" s="103">
        <v>42551</v>
      </c>
      <c r="L7895" s="12">
        <v>8.0499501975628295E-4</v>
      </c>
    </row>
    <row r="7896" spans="11:12">
      <c r="K7896" s="103">
        <v>42552</v>
      </c>
      <c r="L7896" s="12">
        <v>3.8574533924429798E-2</v>
      </c>
    </row>
    <row r="7897" spans="11:12">
      <c r="K7897" s="103">
        <v>42555</v>
      </c>
      <c r="L7897" s="12">
        <v>3.9404116883593902E-2</v>
      </c>
    </row>
    <row r="7898" spans="11:12">
      <c r="K7898" s="103">
        <v>42556</v>
      </c>
      <c r="L7898" s="12">
        <v>3.8029426968695899E-2</v>
      </c>
    </row>
    <row r="7899" spans="11:12">
      <c r="K7899" s="103">
        <v>42557</v>
      </c>
      <c r="L7899" s="12">
        <v>3.66941143773898E-2</v>
      </c>
    </row>
    <row r="7900" spans="11:12">
      <c r="K7900" s="103">
        <v>42558</v>
      </c>
      <c r="L7900" s="12">
        <v>3.56536918349981E-2</v>
      </c>
    </row>
    <row r="7901" spans="11:12">
      <c r="K7901" s="103">
        <v>42559</v>
      </c>
      <c r="L7901" s="12">
        <v>3.6170840234278898E-2</v>
      </c>
    </row>
    <row r="7902" spans="11:12">
      <c r="K7902" s="103">
        <v>42562</v>
      </c>
      <c r="L7902" s="12">
        <v>3.4889346164891102E-2</v>
      </c>
    </row>
    <row r="7903" spans="11:12">
      <c r="K7903" s="103">
        <v>42563</v>
      </c>
      <c r="L7903" s="12">
        <v>3.9404116883593902E-2</v>
      </c>
    </row>
    <row r="7904" spans="11:12">
      <c r="K7904" s="103">
        <v>42564</v>
      </c>
      <c r="L7904" s="12">
        <v>4.2570895127314601E-2</v>
      </c>
    </row>
    <row r="7905" spans="11:12">
      <c r="K7905" s="103">
        <v>42565</v>
      </c>
      <c r="L7905" s="12">
        <v>4.2570895127314601E-2</v>
      </c>
    </row>
    <row r="7906" spans="11:12">
      <c r="K7906" s="103">
        <v>42566</v>
      </c>
      <c r="L7906" s="12">
        <v>4.1396324700498303E-2</v>
      </c>
    </row>
    <row r="7907" spans="11:12">
      <c r="K7907" s="103">
        <v>42569</v>
      </c>
      <c r="L7907" s="12">
        <v>4.1687476398225003E-2</v>
      </c>
    </row>
    <row r="7908" spans="11:12">
      <c r="K7908" s="103">
        <v>42570</v>
      </c>
      <c r="L7908" s="12">
        <v>4.2570895127314601E-2</v>
      </c>
    </row>
    <row r="7909" spans="11:12">
      <c r="K7909" s="103">
        <v>42571</v>
      </c>
      <c r="L7909" s="12">
        <v>4.2570895127314601E-2</v>
      </c>
    </row>
    <row r="7910" spans="11:12">
      <c r="K7910" s="103">
        <v>42572</v>
      </c>
      <c r="L7910" s="12">
        <v>4.5312289015899197E-2</v>
      </c>
    </row>
    <row r="7911" spans="11:12">
      <c r="K7911" s="103">
        <v>42573</v>
      </c>
      <c r="L7911" s="12">
        <v>4.5000846978965801E-2</v>
      </c>
    </row>
    <row r="7912" spans="11:12">
      <c r="K7912" s="103">
        <v>42576</v>
      </c>
      <c r="L7912" s="12">
        <v>4.4383132466460799E-2</v>
      </c>
    </row>
    <row r="7913" spans="11:12">
      <c r="K7913" s="103">
        <v>42577</v>
      </c>
      <c r="L7913" s="12">
        <v>4.5312289015899197E-2</v>
      </c>
    </row>
    <row r="7914" spans="11:12">
      <c r="K7914" s="103">
        <v>42578</v>
      </c>
      <c r="L7914" s="12">
        <v>4.3469390809660502E-2</v>
      </c>
    </row>
    <row r="7915" spans="11:12">
      <c r="K7915" s="103">
        <v>42579</v>
      </c>
      <c r="L7915" s="12">
        <v>4.0532745569923603E-2</v>
      </c>
    </row>
    <row r="7916" spans="11:12">
      <c r="K7916" s="103">
        <v>42580</v>
      </c>
      <c r="L7916" s="12">
        <v>4.1980284527016097E-2</v>
      </c>
    </row>
    <row r="7917" spans="11:12">
      <c r="K7917" s="103">
        <v>42583</v>
      </c>
      <c r="L7917" s="12">
        <v>2.4043983215307199E-3</v>
      </c>
    </row>
    <row r="7918" spans="11:12">
      <c r="K7918" s="103">
        <v>42584</v>
      </c>
      <c r="L7918" s="12">
        <v>2.2380169783100499E-3</v>
      </c>
    </row>
    <row r="7919" spans="11:12">
      <c r="K7919" s="103">
        <v>42585</v>
      </c>
      <c r="L7919" s="12">
        <v>2.2611288229451602E-3</v>
      </c>
    </row>
    <row r="7920" spans="11:12">
      <c r="K7920" s="103">
        <v>42586</v>
      </c>
      <c r="L7920" s="12">
        <v>2.3317674911675899E-3</v>
      </c>
    </row>
    <row r="7921" spans="11:12">
      <c r="K7921" s="103">
        <v>42587</v>
      </c>
      <c r="L7921" s="12">
        <v>2.2611288229451602E-3</v>
      </c>
    </row>
    <row r="7922" spans="11:12">
      <c r="K7922" s="103">
        <v>42590</v>
      </c>
      <c r="L7922" s="12">
        <v>2.30800230737482E-3</v>
      </c>
    </row>
    <row r="7923" spans="11:12">
      <c r="K7923" s="103">
        <v>42591</v>
      </c>
      <c r="L7923" s="12">
        <v>2.30800230737482E-3</v>
      </c>
    </row>
    <row r="7924" spans="11:12">
      <c r="K7924" s="103">
        <v>42592</v>
      </c>
      <c r="L7924" s="12">
        <v>2.2844566772652901E-3</v>
      </c>
    </row>
    <row r="7925" spans="11:12">
      <c r="K7925" s="103">
        <v>42593</v>
      </c>
      <c r="L7925" s="12">
        <v>2.30800230737482E-3</v>
      </c>
    </row>
    <row r="7926" spans="11:12">
      <c r="K7926" s="103">
        <v>42594</v>
      </c>
      <c r="L7926" s="12">
        <v>2.42905973662366E-3</v>
      </c>
    </row>
    <row r="7927" spans="11:12">
      <c r="K7927" s="103">
        <v>42597</v>
      </c>
      <c r="L7927" s="12">
        <v>2.42905973662366E-3</v>
      </c>
    </row>
    <row r="7928" spans="11:12">
      <c r="K7928" s="103">
        <v>42598</v>
      </c>
      <c r="L7928" s="12">
        <v>2.5818944528612801E-3</v>
      </c>
    </row>
    <row r="7929" spans="11:12">
      <c r="K7929" s="103">
        <v>42599</v>
      </c>
      <c r="L7929" s="12">
        <v>2.4539497735489601E-3</v>
      </c>
    </row>
    <row r="7930" spans="11:12">
      <c r="K7930" s="103">
        <v>42600</v>
      </c>
      <c r="L7930" s="12">
        <v>2.3557540183797299E-3</v>
      </c>
    </row>
    <row r="7931" spans="11:12">
      <c r="K7931" s="103">
        <v>42601</v>
      </c>
      <c r="L7931" s="12">
        <v>2.3557540183797299E-3</v>
      </c>
    </row>
    <row r="7932" spans="11:12">
      <c r="K7932" s="103">
        <v>42604</v>
      </c>
      <c r="L7932" s="12">
        <v>2.4539497735489601E-3</v>
      </c>
    </row>
    <row r="7933" spans="11:12">
      <c r="K7933" s="103">
        <v>42605</v>
      </c>
      <c r="L7933" s="12">
        <v>2.2611288229451602E-3</v>
      </c>
    </row>
    <row r="7934" spans="11:12">
      <c r="K7934" s="103">
        <v>42606</v>
      </c>
      <c r="L7934" s="12">
        <v>2.2611288229451602E-3</v>
      </c>
    </row>
    <row r="7935" spans="11:12">
      <c r="K7935" s="103">
        <v>42607</v>
      </c>
      <c r="L7935" s="12">
        <v>2.3557540183797299E-3</v>
      </c>
    </row>
    <row r="7936" spans="11:12">
      <c r="K7936" s="103">
        <v>42608</v>
      </c>
      <c r="L7936" s="12">
        <v>2.47907028203886E-3</v>
      </c>
    </row>
    <row r="7937" spans="11:12">
      <c r="K7937" s="103">
        <v>42611</v>
      </c>
      <c r="L7937" s="12">
        <v>2.30800230737482E-3</v>
      </c>
    </row>
    <row r="7938" spans="11:12">
      <c r="K7938" s="103">
        <v>42612</v>
      </c>
      <c r="L7938" s="12">
        <v>2.4539497735489601E-3</v>
      </c>
    </row>
    <row r="7939" spans="11:12">
      <c r="K7939" s="103">
        <v>42613</v>
      </c>
      <c r="L7939" s="12">
        <v>2.3557540183797299E-3</v>
      </c>
    </row>
    <row r="7940" spans="11:12">
      <c r="K7940" s="103">
        <v>42614</v>
      </c>
      <c r="L7940" s="12">
        <v>1.7354391540258099E-2</v>
      </c>
    </row>
    <row r="7941" spans="11:12">
      <c r="K7941" s="103">
        <v>42615</v>
      </c>
      <c r="L7941" s="12">
        <v>1.74954741138953E-2</v>
      </c>
    </row>
    <row r="7942" spans="11:12">
      <c r="K7942" s="103">
        <v>42618</v>
      </c>
      <c r="L7942" s="12">
        <v>1.7924611070513501E-2</v>
      </c>
    </row>
    <row r="7943" spans="11:12">
      <c r="K7943" s="103">
        <v>42619</v>
      </c>
      <c r="L7943" s="12">
        <v>1.7214281777781299E-2</v>
      </c>
    </row>
    <row r="7944" spans="11:12">
      <c r="K7944" s="103">
        <v>42620</v>
      </c>
      <c r="L7944" s="12">
        <v>1.7637534727984201E-2</v>
      </c>
    </row>
    <row r="7945" spans="11:12">
      <c r="K7945" s="103">
        <v>42621</v>
      </c>
      <c r="L7945" s="12">
        <v>1.7637534727984201E-2</v>
      </c>
    </row>
    <row r="7946" spans="11:12">
      <c r="K7946" s="103">
        <v>42622</v>
      </c>
      <c r="L7946" s="12">
        <v>1.74954741138953E-2</v>
      </c>
    </row>
    <row r="7947" spans="11:12">
      <c r="K7947" s="103">
        <v>42625</v>
      </c>
      <c r="L7947" s="12">
        <v>1.7214281777781299E-2</v>
      </c>
    </row>
    <row r="7948" spans="11:12">
      <c r="K7948" s="103">
        <v>42626</v>
      </c>
      <c r="L7948" s="12">
        <v>1.66634667884186E-2</v>
      </c>
    </row>
    <row r="7949" spans="11:12">
      <c r="K7949" s="103">
        <v>42627</v>
      </c>
      <c r="L7949" s="12">
        <v>1.7354391540258099E-2</v>
      </c>
    </row>
    <row r="7950" spans="11:12">
      <c r="K7950" s="103">
        <v>42628</v>
      </c>
      <c r="L7950" s="12">
        <v>1.7354391540258099E-2</v>
      </c>
    </row>
    <row r="7951" spans="11:12">
      <c r="K7951" s="103">
        <v>42629</v>
      </c>
      <c r="L7951" s="12">
        <v>1.7214281777781299E-2</v>
      </c>
    </row>
    <row r="7952" spans="11:12">
      <c r="K7952" s="103">
        <v>42632</v>
      </c>
      <c r="L7952" s="12">
        <v>1.7354391540258099E-2</v>
      </c>
    </row>
    <row r="7953" spans="11:12">
      <c r="K7953" s="103">
        <v>42633</v>
      </c>
      <c r="L7953" s="12">
        <v>1.6936959845415302E-2</v>
      </c>
    </row>
    <row r="7954" spans="11:12">
      <c r="K7954" s="103">
        <v>42634</v>
      </c>
      <c r="L7954" s="12">
        <v>1.6936959845415302E-2</v>
      </c>
    </row>
    <row r="7955" spans="11:12">
      <c r="K7955" s="103">
        <v>42635</v>
      </c>
      <c r="L7955" s="12">
        <v>1.7637534727984201E-2</v>
      </c>
    </row>
    <row r="7956" spans="11:12">
      <c r="K7956" s="103">
        <v>42636</v>
      </c>
      <c r="L7956" s="12">
        <v>1.7780578626995398E-2</v>
      </c>
    </row>
    <row r="7957" spans="11:12">
      <c r="K7957" s="103">
        <v>42639</v>
      </c>
      <c r="L7957" s="12">
        <v>1.6799737293401201E-2</v>
      </c>
    </row>
    <row r="7958" spans="11:12">
      <c r="K7958" s="103">
        <v>42640</v>
      </c>
      <c r="L7958" s="12">
        <v>1.59962151776766E-2</v>
      </c>
    </row>
    <row r="7959" spans="11:12">
      <c r="K7959" s="103">
        <v>42641</v>
      </c>
      <c r="L7959" s="12">
        <v>1.5865549298946499E-2</v>
      </c>
    </row>
    <row r="7960" spans="11:12">
      <c r="K7960" s="103">
        <v>42642</v>
      </c>
      <c r="L7960" s="12">
        <v>1.5225863915076601E-2</v>
      </c>
    </row>
    <row r="7961" spans="11:12">
      <c r="K7961" s="103">
        <v>42643</v>
      </c>
      <c r="L7961" s="12">
        <v>1.56069614231904E-2</v>
      </c>
    </row>
    <row r="7962" spans="11:12">
      <c r="K7962" s="103">
        <v>42646</v>
      </c>
      <c r="L7962" s="12">
        <v>1.6520112383765499E-3</v>
      </c>
    </row>
    <row r="7963" spans="11:12">
      <c r="K7963" s="103">
        <v>42647</v>
      </c>
      <c r="L7963" s="12">
        <v>1.66955469138219E-3</v>
      </c>
    </row>
    <row r="7964" spans="11:12">
      <c r="K7964" s="103">
        <v>42648</v>
      </c>
      <c r="L7964" s="12">
        <v>1.66955469138219E-3</v>
      </c>
    </row>
    <row r="7965" spans="11:12">
      <c r="K7965" s="103">
        <v>42649</v>
      </c>
      <c r="L7965" s="12">
        <v>1.6872676481252101E-3</v>
      </c>
    </row>
    <row r="7966" spans="11:12">
      <c r="K7966" s="103">
        <v>42650</v>
      </c>
      <c r="L7966" s="12">
        <v>1.74143804951332E-3</v>
      </c>
    </row>
    <row r="7967" spans="11:12">
      <c r="K7967" s="103">
        <v>42653</v>
      </c>
      <c r="L7967" s="12">
        <v>1.79718664971551E-3</v>
      </c>
    </row>
    <row r="7968" spans="11:12">
      <c r="K7968" s="103">
        <v>42654</v>
      </c>
      <c r="L7968" s="12">
        <v>1.81612719168389E-3</v>
      </c>
    </row>
    <row r="7969" spans="11:12">
      <c r="K7969" s="103">
        <v>42655</v>
      </c>
      <c r="L7969" s="12">
        <v>1.87404310518113E-3</v>
      </c>
    </row>
    <row r="7970" spans="11:12">
      <c r="K7970" s="103">
        <v>42656</v>
      </c>
      <c r="L7970" s="12">
        <v>1.93363290311943E-3</v>
      </c>
    </row>
    <row r="7971" spans="11:12">
      <c r="K7971" s="103">
        <v>42657</v>
      </c>
      <c r="L7971" s="12">
        <v>1.9135810474285599E-3</v>
      </c>
    </row>
    <row r="7972" spans="11:12">
      <c r="K7972" s="103">
        <v>42660</v>
      </c>
      <c r="L7972" s="12">
        <v>1.93363290311943E-3</v>
      </c>
    </row>
    <row r="7973" spans="11:12">
      <c r="K7973" s="103">
        <v>42661</v>
      </c>
      <c r="L7973" s="12">
        <v>1.85455388476674E-3</v>
      </c>
    </row>
    <row r="7974" spans="11:12">
      <c r="K7974" s="103">
        <v>42662</v>
      </c>
      <c r="L7974" s="12">
        <v>1.79718664971551E-3</v>
      </c>
    </row>
    <row r="7975" spans="11:12">
      <c r="K7975" s="103">
        <v>42663</v>
      </c>
      <c r="L7975" s="12">
        <v>1.6872676481252101E-3</v>
      </c>
    </row>
    <row r="7976" spans="11:12">
      <c r="K7976" s="103">
        <v>42664</v>
      </c>
      <c r="L7976" s="12">
        <v>1.63463585358525E-3</v>
      </c>
    </row>
    <row r="7977" spans="11:12">
      <c r="K7977" s="103">
        <v>42667</v>
      </c>
      <c r="L7977" s="12">
        <v>1.5835039053737599E-3</v>
      </c>
    </row>
    <row r="7978" spans="11:12">
      <c r="K7978" s="103">
        <v>42668</v>
      </c>
      <c r="L7978" s="12">
        <v>1.6174271116464699E-3</v>
      </c>
    </row>
    <row r="7979" spans="11:12">
      <c r="K7979" s="103">
        <v>42669</v>
      </c>
      <c r="L7979" s="12">
        <v>1.6174271116464699E-3</v>
      </c>
    </row>
    <row r="7980" spans="11:12">
      <c r="K7980" s="103">
        <v>42670</v>
      </c>
      <c r="L7980" s="12">
        <v>1.55023041792135E-3</v>
      </c>
    </row>
    <row r="7981" spans="11:12">
      <c r="K7981" s="103">
        <v>42671</v>
      </c>
      <c r="L7981" s="12">
        <v>1.5175956069268799E-3</v>
      </c>
    </row>
    <row r="7982" spans="11:12">
      <c r="K7982" s="103">
        <v>42674</v>
      </c>
      <c r="L7982" s="12">
        <v>1.5835039053737599E-3</v>
      </c>
    </row>
    <row r="7983" spans="11:12">
      <c r="K7983" s="103">
        <v>42675</v>
      </c>
      <c r="L7983" s="12">
        <v>6.5301404940363697E-2</v>
      </c>
    </row>
    <row r="7984" spans="11:12">
      <c r="K7984" s="103">
        <v>42676</v>
      </c>
      <c r="L7984" s="12">
        <v>6.6561548162658496E-2</v>
      </c>
    </row>
    <row r="7985" spans="11:12">
      <c r="K7985" s="103">
        <v>42677</v>
      </c>
      <c r="L7985" s="12">
        <v>6.7412046110676596E-2</v>
      </c>
    </row>
    <row r="7986" spans="11:12">
      <c r="K7986" s="103">
        <v>42678</v>
      </c>
      <c r="L7986" s="12">
        <v>6.6985753086993394E-2</v>
      </c>
    </row>
    <row r="7987" spans="11:12">
      <c r="K7987" s="103">
        <v>42681</v>
      </c>
      <c r="L7987" s="12">
        <v>6.6985753086993394E-2</v>
      </c>
    </row>
    <row r="7988" spans="11:12">
      <c r="K7988" s="103">
        <v>42682</v>
      </c>
      <c r="L7988" s="12">
        <v>6.7840432913047199E-2</v>
      </c>
    </row>
    <row r="7989" spans="11:12">
      <c r="K7989" s="103">
        <v>42683</v>
      </c>
      <c r="L7989" s="12">
        <v>6.6561548162658496E-2</v>
      </c>
    </row>
    <row r="7990" spans="11:12">
      <c r="K7990" s="103">
        <v>42684</v>
      </c>
      <c r="L7990" s="12">
        <v>6.6561548162658496E-2</v>
      </c>
    </row>
    <row r="7991" spans="11:12">
      <c r="K7991" s="103">
        <v>42685</v>
      </c>
      <c r="L7991" s="12">
        <v>6.5719379810415299E-2</v>
      </c>
    </row>
    <row r="7992" spans="11:12">
      <c r="K7992" s="103">
        <v>42688</v>
      </c>
      <c r="L7992" s="12">
        <v>6.3242393367535704E-2</v>
      </c>
    </row>
    <row r="7993" spans="11:12">
      <c r="K7993" s="103">
        <v>42689</v>
      </c>
      <c r="L7993" s="12">
        <v>6.2836723065112302E-2</v>
      </c>
    </row>
    <row r="7994" spans="11:12">
      <c r="K7994" s="103">
        <v>42690</v>
      </c>
      <c r="L7994" s="12">
        <v>6.3650099926281595E-2</v>
      </c>
    </row>
    <row r="7995" spans="11:12">
      <c r="K7995" s="103">
        <v>42691</v>
      </c>
      <c r="L7995" s="12">
        <v>6.4059848563319005E-2</v>
      </c>
    </row>
    <row r="7996" spans="11:12">
      <c r="K7996" s="103">
        <v>42692</v>
      </c>
      <c r="L7996" s="12">
        <v>6.4885495285903802E-2</v>
      </c>
    </row>
    <row r="7997" spans="11:12">
      <c r="K7997" s="103">
        <v>42695</v>
      </c>
      <c r="L7997" s="12">
        <v>6.4471645085820997E-2</v>
      </c>
    </row>
    <row r="7998" spans="11:12">
      <c r="K7998" s="103">
        <v>42696</v>
      </c>
      <c r="L7998" s="12">
        <v>6.5719379810415299E-2</v>
      </c>
    </row>
    <row r="7999" spans="11:12">
      <c r="K7999" s="103">
        <v>42697</v>
      </c>
      <c r="L7999" s="12">
        <v>6.4059848563319005E-2</v>
      </c>
    </row>
    <row r="8000" spans="11:12">
      <c r="K8000" s="103">
        <v>42698</v>
      </c>
      <c r="L8000" s="12">
        <v>6.2031467868944402E-2</v>
      </c>
    </row>
    <row r="8001" spans="11:12">
      <c r="K8001" s="103">
        <v>42699</v>
      </c>
      <c r="L8001" s="12">
        <v>5.4777567733124803E-2</v>
      </c>
    </row>
    <row r="8002" spans="11:12">
      <c r="K8002" s="103">
        <v>42702</v>
      </c>
      <c r="L8002" s="12">
        <v>5.1931415106928898E-2</v>
      </c>
    </row>
    <row r="8003" spans="11:12">
      <c r="K8003" s="103">
        <v>42703</v>
      </c>
      <c r="L8003" s="12">
        <v>5.1931415106928898E-2</v>
      </c>
    </row>
    <row r="8004" spans="11:12">
      <c r="K8004" s="103">
        <v>42704</v>
      </c>
      <c r="L8004" s="12">
        <v>4.9204043121173199E-2</v>
      </c>
    </row>
    <row r="8005" spans="11:12">
      <c r="K8005" s="103">
        <v>42705</v>
      </c>
      <c r="L8005" s="12">
        <v>1.00304503595442E-2</v>
      </c>
    </row>
    <row r="8006" spans="11:12">
      <c r="K8006" s="103">
        <v>42706</v>
      </c>
      <c r="L8006" s="12">
        <v>1.0118343716352901E-2</v>
      </c>
    </row>
    <row r="8007" spans="11:12">
      <c r="K8007" s="103">
        <v>42709</v>
      </c>
      <c r="L8007" s="12">
        <v>9.5169549155805794E-3</v>
      </c>
    </row>
    <row r="8008" spans="11:12">
      <c r="K8008" s="103">
        <v>42710</v>
      </c>
      <c r="L8008" s="12">
        <v>9.1067501318652395E-3</v>
      </c>
    </row>
    <row r="8009" spans="11:12">
      <c r="K8009" s="103">
        <v>42711</v>
      </c>
      <c r="L8009" s="12">
        <v>9.1875300672441505E-3</v>
      </c>
    </row>
    <row r="8010" spans="11:12">
      <c r="K8010" s="103">
        <v>42712</v>
      </c>
      <c r="L8010" s="12">
        <v>9.3509734871348692E-3</v>
      </c>
    </row>
    <row r="8011" spans="11:12">
      <c r="K8011" s="103">
        <v>42713</v>
      </c>
      <c r="L8011" s="12">
        <v>8.9470540036408197E-3</v>
      </c>
    </row>
    <row r="8012" spans="11:12">
      <c r="K8012" s="103">
        <v>42716</v>
      </c>
      <c r="L8012" s="12">
        <v>8.9470540036408197E-3</v>
      </c>
    </row>
    <row r="8013" spans="11:12">
      <c r="K8013" s="103">
        <v>42717</v>
      </c>
      <c r="L8013" s="12">
        <v>8.9470540036408197E-3</v>
      </c>
    </row>
    <row r="8014" spans="11:12">
      <c r="K8014" s="103">
        <v>42718</v>
      </c>
      <c r="L8014" s="12">
        <v>9.2689365261546808E-3</v>
      </c>
    </row>
    <row r="8015" spans="11:12">
      <c r="K8015" s="103">
        <v>42719</v>
      </c>
      <c r="L8015" s="12">
        <v>9.4336449459467807E-3</v>
      </c>
    </row>
    <row r="8016" spans="11:12">
      <c r="K8016" s="103">
        <v>42720</v>
      </c>
      <c r="L8016" s="12">
        <v>8.8681299397923592E-3</v>
      </c>
    </row>
    <row r="8017" spans="11:12">
      <c r="K8017" s="103">
        <v>42723</v>
      </c>
      <c r="L8017" s="12">
        <v>8.2584007572017396E-3</v>
      </c>
    </row>
    <row r="8018" spans="11:12">
      <c r="K8018" s="103">
        <v>42724</v>
      </c>
      <c r="L8018" s="12">
        <v>8.6350068844916993E-3</v>
      </c>
    </row>
    <row r="8019" spans="11:12">
      <c r="K8019" s="103">
        <v>42725</v>
      </c>
      <c r="L8019" s="12">
        <v>8.7121102641296595E-3</v>
      </c>
    </row>
    <row r="8020" spans="11:12">
      <c r="K8020" s="103">
        <v>42726</v>
      </c>
      <c r="L8020" s="12">
        <v>8.7121102641296595E-3</v>
      </c>
    </row>
    <row r="8021" spans="11:12">
      <c r="K8021" s="103">
        <v>42727</v>
      </c>
      <c r="L8021" s="12">
        <v>9.1067501318652395E-3</v>
      </c>
    </row>
    <row r="8022" spans="11:12">
      <c r="K8022" s="103">
        <v>42730</v>
      </c>
      <c r="L8022" s="12">
        <v>8.6350068844916993E-3</v>
      </c>
    </row>
    <row r="8023" spans="11:12">
      <c r="K8023" s="103">
        <v>42731</v>
      </c>
      <c r="L8023" s="12">
        <v>8.1118456878320807E-3</v>
      </c>
    </row>
    <row r="8024" spans="11:12">
      <c r="K8024" s="103">
        <v>42732</v>
      </c>
      <c r="L8024" s="12">
        <v>7.9675811498282102E-3</v>
      </c>
    </row>
    <row r="8025" spans="11:12">
      <c r="K8025" s="103">
        <v>42733</v>
      </c>
      <c r="L8025" s="12">
        <v>8.0394289651135598E-3</v>
      </c>
    </row>
    <row r="8026" spans="11:12">
      <c r="K8026" s="103">
        <v>42734</v>
      </c>
      <c r="L8026" s="12">
        <v>7.6167466388175099E-3</v>
      </c>
    </row>
    <row r="8027" spans="11:12">
      <c r="K8027" s="103">
        <v>42737</v>
      </c>
      <c r="L8027" s="12">
        <v>2.6022575225357301E-3</v>
      </c>
    </row>
    <row r="8028" spans="11:12">
      <c r="K8028" s="103">
        <v>42738</v>
      </c>
      <c r="L8028" s="12">
        <v>2.6022575225357301E-3</v>
      </c>
    </row>
    <row r="8029" spans="11:12">
      <c r="K8029" s="103">
        <v>42739</v>
      </c>
      <c r="L8029" s="12">
        <v>2.7648762857330799E-3</v>
      </c>
    </row>
    <row r="8030" spans="11:12">
      <c r="K8030" s="103">
        <v>42740</v>
      </c>
      <c r="L8030" s="12">
        <v>2.6824543304810899E-3</v>
      </c>
    </row>
    <row r="8031" spans="11:12">
      <c r="K8031" s="103">
        <v>42741</v>
      </c>
      <c r="L8031" s="12">
        <v>2.7371517773645501E-3</v>
      </c>
    </row>
    <row r="8032" spans="11:12">
      <c r="K8032" s="103">
        <v>42744</v>
      </c>
      <c r="L8032" s="12">
        <v>2.7371517773645501E-3</v>
      </c>
    </row>
    <row r="8033" spans="11:12">
      <c r="K8033" s="103">
        <v>42745</v>
      </c>
      <c r="L8033" s="12">
        <v>2.7371517773645501E-3</v>
      </c>
    </row>
    <row r="8034" spans="11:12">
      <c r="K8034" s="103">
        <v>42746</v>
      </c>
      <c r="L8034" s="12">
        <v>2.7371517773645501E-3</v>
      </c>
    </row>
    <row r="8035" spans="11:12">
      <c r="K8035" s="103">
        <v>42747</v>
      </c>
      <c r="L8035" s="12">
        <v>2.6824543304810899E-3</v>
      </c>
    </row>
    <row r="8036" spans="11:12">
      <c r="K8036" s="103">
        <v>42748</v>
      </c>
      <c r="L8036" s="12">
        <v>2.84957694313592E-3</v>
      </c>
    </row>
    <row r="8037" spans="11:12">
      <c r="K8037" s="103">
        <v>42751</v>
      </c>
      <c r="L8037" s="12">
        <v>2.9073369083313402E-3</v>
      </c>
    </row>
    <row r="8038" spans="11:12">
      <c r="K8038" s="103">
        <v>42752</v>
      </c>
      <c r="L8038" s="12">
        <v>3.0260337673314601E-3</v>
      </c>
    </row>
    <row r="8039" spans="11:12">
      <c r="K8039" s="103">
        <v>42753</v>
      </c>
      <c r="L8039" s="12">
        <v>3.0260337673314601E-3</v>
      </c>
    </row>
    <row r="8040" spans="11:12">
      <c r="K8040" s="103">
        <v>42754</v>
      </c>
      <c r="L8040" s="12">
        <v>3.0260337673314601E-3</v>
      </c>
    </row>
    <row r="8041" spans="11:12">
      <c r="K8041" s="103">
        <v>42755</v>
      </c>
      <c r="L8041" s="12">
        <v>2.9959572280485701E-3</v>
      </c>
    </row>
    <row r="8042" spans="11:12">
      <c r="K8042" s="103">
        <v>42758</v>
      </c>
      <c r="L8042" s="12">
        <v>3.2766085292865702E-3</v>
      </c>
    </row>
    <row r="8043" spans="11:12">
      <c r="K8043" s="103">
        <v>42759</v>
      </c>
      <c r="L8043" s="12">
        <v>3.1179022648090099E-3</v>
      </c>
    </row>
    <row r="8044" spans="11:12">
      <c r="K8044" s="103">
        <v>42760</v>
      </c>
      <c r="L8044" s="12">
        <v>3.2442978945709201E-3</v>
      </c>
    </row>
    <row r="8045" spans="11:12">
      <c r="K8045" s="103">
        <v>42761</v>
      </c>
      <c r="L8045" s="12">
        <v>3.2442978945709201E-3</v>
      </c>
    </row>
    <row r="8046" spans="11:12">
      <c r="K8046" s="103">
        <v>42762</v>
      </c>
      <c r="L8046" s="12">
        <v>3.2442978945709201E-3</v>
      </c>
    </row>
    <row r="8047" spans="11:12">
      <c r="K8047" s="103">
        <v>42765</v>
      </c>
      <c r="L8047" s="12">
        <v>3.30920827493031E-3</v>
      </c>
    </row>
    <row r="8048" spans="11:12">
      <c r="K8048" s="103">
        <v>42766</v>
      </c>
      <c r="L8048" s="12">
        <v>3.1805350907865302E-3</v>
      </c>
    </row>
    <row r="8049" spans="11:12">
      <c r="K8049" s="103">
        <v>42767</v>
      </c>
      <c r="L8049" s="12">
        <v>4.6375057178246202E-3</v>
      </c>
    </row>
    <row r="8050" spans="11:12">
      <c r="K8050" s="103">
        <v>42768</v>
      </c>
      <c r="L8050" s="12">
        <v>4.9570414008451901E-3</v>
      </c>
    </row>
    <row r="8051" spans="11:12">
      <c r="K8051" s="103">
        <v>42769</v>
      </c>
      <c r="L8051" s="12">
        <v>4.5496505020893299E-3</v>
      </c>
    </row>
    <row r="8052" spans="11:12">
      <c r="K8052" s="103">
        <v>42772</v>
      </c>
      <c r="L8052" s="12">
        <v>4.3364792249692696E-3</v>
      </c>
    </row>
    <row r="8053" spans="11:12">
      <c r="K8053" s="103">
        <v>42773</v>
      </c>
      <c r="L8053" s="12">
        <v>4.2949321217904401E-3</v>
      </c>
    </row>
    <row r="8054" spans="11:12">
      <c r="K8054" s="103">
        <v>42774</v>
      </c>
      <c r="L8054" s="12">
        <v>4.5933906394004503E-3</v>
      </c>
    </row>
    <row r="8055" spans="11:12">
      <c r="K8055" s="103">
        <v>42775</v>
      </c>
      <c r="L8055" s="12">
        <v>4.3364792249692696E-3</v>
      </c>
    </row>
    <row r="8056" spans="11:12">
      <c r="K8056" s="103">
        <v>42776</v>
      </c>
      <c r="L8056" s="12">
        <v>4.0924876833823296E-3</v>
      </c>
    </row>
    <row r="8057" spans="11:12">
      <c r="K8057" s="103">
        <v>42779</v>
      </c>
      <c r="L8057" s="12">
        <v>4.1724176313429097E-3</v>
      </c>
    </row>
    <row r="8058" spans="11:12">
      <c r="K8058" s="103">
        <v>42780</v>
      </c>
      <c r="L8058" s="12">
        <v>4.2537412297201102E-3</v>
      </c>
    </row>
    <row r="8059" spans="11:12">
      <c r="K8059" s="103">
        <v>42781</v>
      </c>
      <c r="L8059" s="12">
        <v>4.2537412297201102E-3</v>
      </c>
    </row>
    <row r="8060" spans="11:12">
      <c r="K8060" s="103">
        <v>42782</v>
      </c>
      <c r="L8060" s="12">
        <v>4.4206526018417697E-3</v>
      </c>
    </row>
    <row r="8061" spans="11:12">
      <c r="K8061" s="103">
        <v>42783</v>
      </c>
      <c r="L8061" s="12">
        <v>4.2949321217904401E-3</v>
      </c>
    </row>
    <row r="8062" spans="11:12">
      <c r="K8062" s="103">
        <v>42786</v>
      </c>
      <c r="L8062" s="12">
        <v>4.2949321217904401E-3</v>
      </c>
    </row>
    <row r="8063" spans="11:12">
      <c r="K8063" s="103">
        <v>42787</v>
      </c>
      <c r="L8063" s="12">
        <v>4.2537412297201102E-3</v>
      </c>
    </row>
    <row r="8064" spans="11:12">
      <c r="K8064" s="103">
        <v>42788</v>
      </c>
      <c r="L8064" s="12">
        <v>4.5496505020893299E-3</v>
      </c>
    </row>
    <row r="8065" spans="11:12">
      <c r="K8065" s="103">
        <v>42789</v>
      </c>
      <c r="L8065" s="12">
        <v>4.6375057178246202E-3</v>
      </c>
    </row>
    <row r="8066" spans="11:12">
      <c r="K8066" s="103">
        <v>42790</v>
      </c>
      <c r="L8066" s="12">
        <v>4.9102242585555801E-3</v>
      </c>
    </row>
    <row r="8067" spans="11:12">
      <c r="K8067" s="103">
        <v>42793</v>
      </c>
      <c r="L8067" s="12">
        <v>4.6375057178246202E-3</v>
      </c>
    </row>
    <row r="8068" spans="11:12">
      <c r="K8068" s="103">
        <v>42794</v>
      </c>
      <c r="L8068" s="12">
        <v>4.5933906394004503E-3</v>
      </c>
    </row>
    <row r="8069" spans="11:12">
      <c r="K8069" s="103">
        <v>42795</v>
      </c>
      <c r="L8069" s="12">
        <v>1.7938209250581798E-2</v>
      </c>
    </row>
    <row r="8070" spans="11:12">
      <c r="K8070" s="103">
        <v>42796</v>
      </c>
      <c r="L8070" s="12">
        <v>1.7367619688326199E-2</v>
      </c>
    </row>
    <row r="8071" spans="11:12">
      <c r="K8071" s="103">
        <v>42797</v>
      </c>
      <c r="L8071" s="12">
        <v>1.6812603268524198E-2</v>
      </c>
    </row>
    <row r="8072" spans="11:12">
      <c r="K8072" s="103">
        <v>42800</v>
      </c>
      <c r="L8072" s="12">
        <v>1.7650946903949399E-2</v>
      </c>
    </row>
    <row r="8073" spans="11:12">
      <c r="K8073" s="103">
        <v>42801</v>
      </c>
      <c r="L8073" s="12">
        <v>1.8083329259911098E-2</v>
      </c>
    </row>
    <row r="8074" spans="11:12">
      <c r="K8074" s="103">
        <v>42802</v>
      </c>
      <c r="L8074" s="12">
        <v>1.8083329259911098E-2</v>
      </c>
    </row>
    <row r="8075" spans="11:12">
      <c r="K8075" s="103">
        <v>42803</v>
      </c>
      <c r="L8075" s="12">
        <v>1.7938209250581798E-2</v>
      </c>
    </row>
    <row r="8076" spans="11:12">
      <c r="K8076" s="103">
        <v>42804</v>
      </c>
      <c r="L8076" s="12">
        <v>1.8083329259911098E-2</v>
      </c>
    </row>
    <row r="8077" spans="11:12">
      <c r="K8077" s="103">
        <v>42807</v>
      </c>
      <c r="L8077" s="12">
        <v>1.8673858501119699E-2</v>
      </c>
    </row>
    <row r="8078" spans="11:12">
      <c r="K8078" s="103">
        <v>42808</v>
      </c>
      <c r="L8078" s="12">
        <v>1.974679802136E-2</v>
      </c>
    </row>
    <row r="8079" spans="11:12">
      <c r="K8079" s="103">
        <v>42809</v>
      </c>
      <c r="L8079" s="12">
        <v>1.8975227289322098E-2</v>
      </c>
    </row>
    <row r="8080" spans="11:12">
      <c r="K8080" s="103">
        <v>42810</v>
      </c>
      <c r="L8080" s="12">
        <v>1.8975227289322098E-2</v>
      </c>
    </row>
    <row r="8081" spans="11:12">
      <c r="K8081" s="103">
        <v>42811</v>
      </c>
      <c r="L8081" s="12">
        <v>1.75087940295976E-2</v>
      </c>
    </row>
    <row r="8082" spans="11:12">
      <c r="K8082" s="103">
        <v>42814</v>
      </c>
      <c r="L8082" s="12">
        <v>1.70881856973739E-2</v>
      </c>
    </row>
    <row r="8083" spans="11:12">
      <c r="K8083" s="103">
        <v>42815</v>
      </c>
      <c r="L8083" s="12">
        <v>1.70881856973739E-2</v>
      </c>
    </row>
    <row r="8084" spans="11:12">
      <c r="K8084" s="103">
        <v>42816</v>
      </c>
      <c r="L8084" s="12">
        <v>1.70881856973739E-2</v>
      </c>
    </row>
    <row r="8085" spans="11:12">
      <c r="K8085" s="103">
        <v>42817</v>
      </c>
      <c r="L8085" s="12">
        <v>1.6676243437478599E-2</v>
      </c>
    </row>
    <row r="8086" spans="11:12">
      <c r="K8086" s="103">
        <v>42818</v>
      </c>
      <c r="L8086" s="12">
        <v>1.6008552426457299E-2</v>
      </c>
    </row>
    <row r="8087" spans="11:12">
      <c r="K8087" s="103">
        <v>42821</v>
      </c>
      <c r="L8087" s="12">
        <v>1.56190407626524E-2</v>
      </c>
    </row>
    <row r="8088" spans="11:12">
      <c r="K8088" s="103">
        <v>42822</v>
      </c>
      <c r="L8088" s="12">
        <v>1.5877800103355599E-2</v>
      </c>
    </row>
    <row r="8089" spans="11:12">
      <c r="K8089" s="103">
        <v>42823</v>
      </c>
      <c r="L8089" s="12">
        <v>1.5363908282133401E-2</v>
      </c>
    </row>
    <row r="8090" spans="11:12">
      <c r="K8090" s="103">
        <v>42824</v>
      </c>
      <c r="L8090" s="12">
        <v>1.56190407626524E-2</v>
      </c>
    </row>
    <row r="8091" spans="11:12">
      <c r="K8091" s="103">
        <v>42825</v>
      </c>
      <c r="L8091" s="12">
        <v>1.6812603268524198E-2</v>
      </c>
    </row>
    <row r="8092" spans="11:12">
      <c r="K8092" s="103">
        <v>42828</v>
      </c>
      <c r="L8092" s="12">
        <v>3.2142372181046498E-3</v>
      </c>
    </row>
    <row r="8093" spans="11:12">
      <c r="K8093" s="103">
        <v>42829</v>
      </c>
      <c r="L8093" s="12">
        <v>3.3112245416095898E-3</v>
      </c>
    </row>
    <row r="8094" spans="11:12">
      <c r="K8094" s="103">
        <v>42830</v>
      </c>
      <c r="L8094" s="12">
        <v>3.4108352914527002E-3</v>
      </c>
    </row>
    <row r="8095" spans="11:12">
      <c r="K8095" s="103">
        <v>42831</v>
      </c>
      <c r="L8095" s="12">
        <v>3.5478362365259902E-3</v>
      </c>
    </row>
    <row r="8096" spans="11:12">
      <c r="K8096" s="103">
        <v>42832</v>
      </c>
      <c r="L8096" s="12">
        <v>3.6538077746800499E-3</v>
      </c>
    </row>
    <row r="8097" spans="11:12">
      <c r="K8097" s="103">
        <v>42835</v>
      </c>
      <c r="L8097" s="12">
        <v>3.6181724989568002E-3</v>
      </c>
    </row>
    <row r="8098" spans="11:12">
      <c r="K8098" s="103">
        <v>42836</v>
      </c>
      <c r="L8098" s="12">
        <v>3.6538077746800499E-3</v>
      </c>
    </row>
    <row r="8099" spans="11:12">
      <c r="K8099" s="103">
        <v>42837</v>
      </c>
      <c r="L8099" s="12">
        <v>3.7260244836357899E-3</v>
      </c>
    </row>
    <row r="8100" spans="11:12">
      <c r="K8100" s="103">
        <v>42838</v>
      </c>
      <c r="L8100" s="12">
        <v>3.58284943942766E-3</v>
      </c>
    </row>
    <row r="8101" spans="11:12">
      <c r="K8101" s="103">
        <v>42839</v>
      </c>
      <c r="L8101" s="12">
        <v>3.68975764028656E-3</v>
      </c>
    </row>
    <row r="8102" spans="11:12">
      <c r="K8102" s="103">
        <v>42842</v>
      </c>
      <c r="L8102" s="12">
        <v>3.58284943942766E-3</v>
      </c>
    </row>
    <row r="8103" spans="11:12">
      <c r="K8103" s="103">
        <v>42843</v>
      </c>
      <c r="L8103" s="12">
        <v>3.6538077746800499E-3</v>
      </c>
    </row>
    <row r="8104" spans="11:12">
      <c r="K8104" s="103">
        <v>42844</v>
      </c>
      <c r="L8104" s="12">
        <v>3.8367509722966298E-3</v>
      </c>
    </row>
    <row r="8105" spans="11:12">
      <c r="K8105" s="103">
        <v>42845</v>
      </c>
      <c r="L8105" s="12">
        <v>3.79951872614037E-3</v>
      </c>
    </row>
    <row r="8106" spans="11:12">
      <c r="K8106" s="103">
        <v>42846</v>
      </c>
      <c r="L8106" s="12">
        <v>3.8743098902921402E-3</v>
      </c>
    </row>
    <row r="8107" spans="11:12">
      <c r="K8107" s="103">
        <v>42849</v>
      </c>
      <c r="L8107" s="12">
        <v>3.8743098902921402E-3</v>
      </c>
    </row>
    <row r="8108" spans="11:12">
      <c r="K8108" s="103">
        <v>42850</v>
      </c>
      <c r="L8108" s="12">
        <v>3.7260244836357899E-3</v>
      </c>
    </row>
    <row r="8109" spans="11:12">
      <c r="K8109" s="103">
        <v>42851</v>
      </c>
      <c r="L8109" s="12">
        <v>3.7626107068057199E-3</v>
      </c>
    </row>
    <row r="8110" spans="11:12">
      <c r="K8110" s="103">
        <v>42852</v>
      </c>
      <c r="L8110" s="12">
        <v>3.9504175939553098E-3</v>
      </c>
    </row>
    <row r="8111" spans="11:12">
      <c r="K8111" s="103">
        <v>42853</v>
      </c>
      <c r="L8111" s="12">
        <v>4.10666224908796E-3</v>
      </c>
    </row>
    <row r="8112" spans="11:12">
      <c r="K8112" s="103">
        <v>42856</v>
      </c>
      <c r="L8112" s="12">
        <v>1.42380100955669E-2</v>
      </c>
    </row>
    <row r="8113" spans="11:12">
      <c r="K8113" s="103">
        <v>42857</v>
      </c>
      <c r="L8113" s="12">
        <v>1.42380100955669E-2</v>
      </c>
    </row>
    <row r="8114" spans="11:12">
      <c r="K8114" s="103">
        <v>42858</v>
      </c>
      <c r="L8114" s="12">
        <v>1.4002425205395999E-2</v>
      </c>
    </row>
    <row r="8115" spans="11:12">
      <c r="K8115" s="103">
        <v>42859</v>
      </c>
      <c r="L8115" s="12">
        <v>1.4965358515992001E-2</v>
      </c>
    </row>
    <row r="8116" spans="11:12">
      <c r="K8116" s="103">
        <v>42860</v>
      </c>
      <c r="L8116" s="12">
        <v>1.4597786471431199E-2</v>
      </c>
    </row>
    <row r="8117" spans="11:12">
      <c r="K8117" s="103">
        <v>42863</v>
      </c>
      <c r="L8117" s="12">
        <v>1.42380100955669E-2</v>
      </c>
    </row>
    <row r="8118" spans="11:12">
      <c r="K8118" s="103">
        <v>42864</v>
      </c>
      <c r="L8118" s="12">
        <v>1.42380100955669E-2</v>
      </c>
    </row>
    <row r="8119" spans="11:12">
      <c r="K8119" s="103">
        <v>42865</v>
      </c>
      <c r="L8119" s="12">
        <v>1.37702080901089E-2</v>
      </c>
    </row>
    <row r="8120" spans="11:12">
      <c r="K8120" s="103">
        <v>42866</v>
      </c>
      <c r="L8120" s="12">
        <v>1.29834186493343E-2</v>
      </c>
    </row>
    <row r="8121" spans="11:12">
      <c r="K8121" s="103">
        <v>42867</v>
      </c>
      <c r="L8121" s="12">
        <v>1.3315724192480701E-2</v>
      </c>
    </row>
    <row r="8122" spans="11:12">
      <c r="K8122" s="103">
        <v>42870</v>
      </c>
      <c r="L8122" s="12">
        <v>1.3541320435419E-2</v>
      </c>
    </row>
    <row r="8123" spans="11:12">
      <c r="K8123" s="103">
        <v>42871</v>
      </c>
      <c r="L8123" s="12">
        <v>1.36553504644761E-2</v>
      </c>
    </row>
    <row r="8124" spans="11:12">
      <c r="K8124" s="103">
        <v>42872</v>
      </c>
      <c r="L8124" s="12">
        <v>1.3204148532996699E-2</v>
      </c>
    </row>
    <row r="8125" spans="11:12">
      <c r="K8125" s="103">
        <v>42873</v>
      </c>
      <c r="L8125" s="12">
        <v>1.36553504644761E-2</v>
      </c>
    </row>
    <row r="8126" spans="11:12">
      <c r="K8126" s="103">
        <v>42874</v>
      </c>
      <c r="L8126" s="12">
        <v>1.3204148532996699E-2</v>
      </c>
    </row>
    <row r="8127" spans="11:12">
      <c r="K8127" s="103">
        <v>42877</v>
      </c>
      <c r="L8127" s="12">
        <v>1.28742550799521E-2</v>
      </c>
    </row>
    <row r="8128" spans="11:12">
      <c r="K8128" s="103">
        <v>42878</v>
      </c>
      <c r="L8128" s="12">
        <v>1.28742550799521E-2</v>
      </c>
    </row>
    <row r="8129" spans="11:12">
      <c r="K8129" s="103">
        <v>42879</v>
      </c>
      <c r="L8129" s="12">
        <v>1.2551514143272499E-2</v>
      </c>
    </row>
    <row r="8130" spans="11:12">
      <c r="K8130" s="103">
        <v>42880</v>
      </c>
      <c r="L8130" s="12">
        <v>1.2235801153215001E-2</v>
      </c>
    </row>
    <row r="8131" spans="11:12">
      <c r="K8131" s="103">
        <v>42881</v>
      </c>
      <c r="L8131" s="12">
        <v>1.2340265566809901E-2</v>
      </c>
    </row>
    <row r="8132" spans="11:12">
      <c r="K8132" s="103">
        <v>42884</v>
      </c>
      <c r="L8132" s="12">
        <v>1.2551514143272499E-2</v>
      </c>
    </row>
    <row r="8133" spans="11:12">
      <c r="K8133" s="103">
        <v>42885</v>
      </c>
      <c r="L8133" s="12">
        <v>1.3204148532996699E-2</v>
      </c>
    </row>
    <row r="8134" spans="11:12">
      <c r="K8134" s="103">
        <v>42886</v>
      </c>
      <c r="L8134" s="12">
        <v>1.3093381578944701E-2</v>
      </c>
    </row>
    <row r="8135" spans="11:12">
      <c r="K8135" s="103">
        <v>42887</v>
      </c>
      <c r="L8135" s="12">
        <v>2.3212860690292901E-2</v>
      </c>
    </row>
    <row r="8136" spans="11:12">
      <c r="K8136" s="103">
        <v>42888</v>
      </c>
      <c r="L8136" s="12">
        <v>2.5264400797691201E-2</v>
      </c>
    </row>
    <row r="8137" spans="11:12">
      <c r="K8137" s="103">
        <v>42891</v>
      </c>
      <c r="L8137" s="12">
        <v>2.5071824534899801E-2</v>
      </c>
    </row>
    <row r="8138" spans="11:12">
      <c r="K8138" s="103">
        <v>42892</v>
      </c>
      <c r="L8138" s="12">
        <v>2.5071824534899801E-2</v>
      </c>
    </row>
    <row r="8139" spans="11:12">
      <c r="K8139" s="103">
        <v>42893</v>
      </c>
      <c r="L8139" s="12">
        <v>2.46903620975342E-2</v>
      </c>
    </row>
    <row r="8140" spans="11:12">
      <c r="K8140" s="103">
        <v>42894</v>
      </c>
      <c r="L8140" s="12">
        <v>2.3942034441149701E-2</v>
      </c>
    </row>
    <row r="8141" spans="11:12">
      <c r="K8141" s="103">
        <v>42895</v>
      </c>
      <c r="L8141" s="12">
        <v>2.4501464253548402E-2</v>
      </c>
    </row>
    <row r="8142" spans="11:12">
      <c r="K8142" s="103">
        <v>42898</v>
      </c>
      <c r="L8142" s="12">
        <v>2.46903620975342E-2</v>
      </c>
    </row>
    <row r="8143" spans="11:12">
      <c r="K8143" s="103">
        <v>42899</v>
      </c>
      <c r="L8143" s="12">
        <v>2.46903620975342E-2</v>
      </c>
    </row>
    <row r="8144" spans="11:12">
      <c r="K8144" s="103">
        <v>42900</v>
      </c>
      <c r="L8144" s="12">
        <v>2.46903620975342E-2</v>
      </c>
    </row>
    <row r="8145" spans="11:12">
      <c r="K8145" s="103">
        <v>42901</v>
      </c>
      <c r="L8145" s="12">
        <v>2.54582148880165E-2</v>
      </c>
    </row>
    <row r="8146" spans="11:12">
      <c r="K8146" s="103">
        <v>42902</v>
      </c>
      <c r="L8146" s="12">
        <v>2.54582148880165E-2</v>
      </c>
    </row>
    <row r="8147" spans="11:12">
      <c r="K8147" s="103">
        <v>42905</v>
      </c>
      <c r="L8147" s="12">
        <v>2.54582148880165E-2</v>
      </c>
    </row>
    <row r="8148" spans="11:12">
      <c r="K8148" s="103">
        <v>42906</v>
      </c>
      <c r="L8148" s="12">
        <v>2.66474228487588E-2</v>
      </c>
    </row>
    <row r="8149" spans="11:12">
      <c r="K8149" s="103">
        <v>42907</v>
      </c>
      <c r="L8149" s="12">
        <v>2.60471428013168E-2</v>
      </c>
    </row>
    <row r="8150" spans="11:12">
      <c r="K8150" s="103">
        <v>42908</v>
      </c>
      <c r="L8150" s="12">
        <v>2.6850066474404199E-2</v>
      </c>
    </row>
    <row r="8151" spans="11:12">
      <c r="K8151" s="103">
        <v>42909</v>
      </c>
      <c r="L8151" s="12">
        <v>2.60471428013168E-2</v>
      </c>
    </row>
    <row r="8152" spans="11:12">
      <c r="K8152" s="103">
        <v>42912</v>
      </c>
      <c r="L8152" s="12">
        <v>2.5849580011336599E-2</v>
      </c>
    </row>
    <row r="8153" spans="11:12">
      <c r="K8153" s="103">
        <v>42913</v>
      </c>
      <c r="L8153" s="12">
        <v>2.54582148880165E-2</v>
      </c>
    </row>
    <row r="8154" spans="11:12">
      <c r="K8154" s="103">
        <v>42914</v>
      </c>
      <c r="L8154" s="12">
        <v>2.54582148880165E-2</v>
      </c>
    </row>
    <row r="8155" spans="11:12">
      <c r="K8155" s="103">
        <v>42915</v>
      </c>
      <c r="L8155" s="12">
        <v>2.54582148880165E-2</v>
      </c>
    </row>
    <row r="8156" spans="11:12">
      <c r="K8156" s="103">
        <v>42916</v>
      </c>
      <c r="L8156" s="12">
        <v>2.66474228487588E-2</v>
      </c>
    </row>
    <row r="8157" spans="11:12">
      <c r="K8157" s="103">
        <v>42919</v>
      </c>
      <c r="L8157" s="12">
        <v>1.7688228805083601E-2</v>
      </c>
    </row>
    <row r="8158" spans="11:12">
      <c r="K8158" s="103">
        <v>42920</v>
      </c>
      <c r="L8158" s="12">
        <v>1.7688228805083601E-2</v>
      </c>
    </row>
    <row r="8159" spans="11:12">
      <c r="K8159" s="103">
        <v>42921</v>
      </c>
      <c r="L8159" s="12">
        <v>1.7263935494449399E-2</v>
      </c>
    </row>
    <row r="8160" spans="11:12">
      <c r="K8160" s="103">
        <v>42922</v>
      </c>
      <c r="L8160" s="12">
        <v>1.7688228805083601E-2</v>
      </c>
    </row>
    <row r="8161" spans="11:12">
      <c r="K8161" s="103">
        <v>42923</v>
      </c>
      <c r="L8161" s="12">
        <v>1.7688228805083601E-2</v>
      </c>
    </row>
    <row r="8162" spans="11:12">
      <c r="K8162" s="103">
        <v>42926</v>
      </c>
      <c r="L8162" s="12">
        <v>1.7831623216518901E-2</v>
      </c>
    </row>
    <row r="8163" spans="11:12">
      <c r="K8163" s="103">
        <v>42927</v>
      </c>
      <c r="L8163" s="12">
        <v>1.7831623216518901E-2</v>
      </c>
    </row>
    <row r="8164" spans="11:12">
      <c r="K8164" s="103">
        <v>42928</v>
      </c>
      <c r="L8164" s="12">
        <v>1.7976008044208298E-2</v>
      </c>
    </row>
    <row r="8165" spans="11:12">
      <c r="K8165" s="103">
        <v>42929</v>
      </c>
      <c r="L8165" s="12">
        <v>1.6985929248456499E-2</v>
      </c>
    </row>
    <row r="8166" spans="11:12">
      <c r="K8166" s="103">
        <v>42930</v>
      </c>
      <c r="L8166" s="12">
        <v>1.6848367301298999E-2</v>
      </c>
    </row>
    <row r="8167" spans="11:12">
      <c r="K8167" s="103">
        <v>42933</v>
      </c>
      <c r="L8167" s="12">
        <v>1.6174762851709299E-2</v>
      </c>
    </row>
    <row r="8168" spans="11:12">
      <c r="K8168" s="103">
        <v>42934</v>
      </c>
      <c r="L8168" s="12">
        <v>1.56526187311096E-2</v>
      </c>
    </row>
    <row r="8169" spans="11:12">
      <c r="K8169" s="103">
        <v>42935</v>
      </c>
      <c r="L8169" s="12">
        <v>1.51450032894405E-2</v>
      </c>
    </row>
    <row r="8170" spans="11:12">
      <c r="K8170" s="103">
        <v>42936</v>
      </c>
      <c r="L8170" s="12">
        <v>1.51450032894405E-2</v>
      </c>
    </row>
    <row r="8171" spans="11:12">
      <c r="K8171" s="103">
        <v>42937</v>
      </c>
      <c r="L8171" s="12">
        <v>1.5397014990510801E-2</v>
      </c>
    </row>
    <row r="8172" spans="11:12">
      <c r="K8172" s="103">
        <v>42940</v>
      </c>
      <c r="L8172" s="12">
        <v>1.48965438182183E-2</v>
      </c>
    </row>
    <row r="8173" spans="11:12">
      <c r="K8173" s="103">
        <v>42941</v>
      </c>
      <c r="L8173" s="12">
        <v>1.46515970253714E-2</v>
      </c>
    </row>
    <row r="8174" spans="11:12">
      <c r="K8174" s="103">
        <v>42942</v>
      </c>
      <c r="L8174" s="12">
        <v>1.4773633798839701E-2</v>
      </c>
    </row>
    <row r="8175" spans="11:12">
      <c r="K8175" s="103">
        <v>42943</v>
      </c>
      <c r="L8175" s="12">
        <v>1.48965438182183E-2</v>
      </c>
    </row>
    <row r="8176" spans="11:12">
      <c r="K8176" s="103">
        <v>42944</v>
      </c>
      <c r="L8176" s="12">
        <v>1.5397014990510801E-2</v>
      </c>
    </row>
    <row r="8177" spans="11:12">
      <c r="K8177" s="103">
        <v>42947</v>
      </c>
      <c r="L8177" s="12">
        <v>1.51450032894405E-2</v>
      </c>
    </row>
    <row r="8178" spans="11:12">
      <c r="K8178" s="103">
        <v>42948</v>
      </c>
      <c r="L8178" s="12">
        <v>1.6815517504095899E-2</v>
      </c>
    </row>
    <row r="8179" spans="11:12">
      <c r="K8179" s="103">
        <v>42949</v>
      </c>
      <c r="L8179" s="12">
        <v>1.7091140725454999E-2</v>
      </c>
    </row>
    <row r="8180" spans="11:12">
      <c r="K8180" s="103">
        <v>42950</v>
      </c>
      <c r="L8180" s="12">
        <v>1.76539848466408E-2</v>
      </c>
    </row>
    <row r="8181" spans="11:12">
      <c r="K8181" s="103">
        <v>42951</v>
      </c>
      <c r="L8181" s="12">
        <v>1.76539848466408E-2</v>
      </c>
    </row>
    <row r="8182" spans="11:12">
      <c r="K8182" s="103">
        <v>42954</v>
      </c>
      <c r="L8182" s="12">
        <v>1.76539848466408E-2</v>
      </c>
    </row>
    <row r="8183" spans="11:12">
      <c r="K8183" s="103">
        <v>42955</v>
      </c>
      <c r="L8183" s="12">
        <v>1.80864305621617E-2</v>
      </c>
    </row>
    <row r="8184" spans="11:12">
      <c r="K8184" s="103">
        <v>42956</v>
      </c>
      <c r="L8184" s="12">
        <v>1.77971425075132E-2</v>
      </c>
    </row>
    <row r="8185" spans="11:12">
      <c r="K8185" s="103">
        <v>42957</v>
      </c>
      <c r="L8185" s="12">
        <v>1.6815517504095899E-2</v>
      </c>
    </row>
    <row r="8186" spans="11:12">
      <c r="K8186" s="103">
        <v>42958</v>
      </c>
      <c r="L8186" s="12">
        <v>1.73706159512452E-2</v>
      </c>
    </row>
    <row r="8187" spans="11:12">
      <c r="K8187" s="103">
        <v>42961</v>
      </c>
      <c r="L8187" s="12">
        <v>1.69528502087191E-2</v>
      </c>
    </row>
    <row r="8188" spans="11:12">
      <c r="K8188" s="103">
        <v>42962</v>
      </c>
      <c r="L8188" s="12">
        <v>1.7230394239459199E-2</v>
      </c>
    </row>
    <row r="8189" spans="11:12">
      <c r="K8189" s="103">
        <v>42963</v>
      </c>
      <c r="L8189" s="12">
        <v>1.7230394239459199E-2</v>
      </c>
    </row>
    <row r="8190" spans="11:12">
      <c r="K8190" s="103">
        <v>42964</v>
      </c>
      <c r="L8190" s="12">
        <v>1.77971425075132E-2</v>
      </c>
    </row>
    <row r="8191" spans="11:12">
      <c r="K8191" s="103">
        <v>42965</v>
      </c>
      <c r="L8191" s="12">
        <v>1.76539848466408E-2</v>
      </c>
    </row>
    <row r="8192" spans="11:12">
      <c r="K8192" s="103">
        <v>42968</v>
      </c>
      <c r="L8192" s="12">
        <v>1.80864305621617E-2</v>
      </c>
    </row>
    <row r="8193" spans="11:12">
      <c r="K8193" s="103">
        <v>42969</v>
      </c>
      <c r="L8193" s="12">
        <v>1.76539848466408E-2</v>
      </c>
    </row>
    <row r="8194" spans="11:12">
      <c r="K8194" s="103">
        <v>42970</v>
      </c>
      <c r="L8194" s="12">
        <v>1.77971425075132E-2</v>
      </c>
    </row>
    <row r="8195" spans="11:12">
      <c r="K8195" s="103">
        <v>42971</v>
      </c>
      <c r="L8195" s="12">
        <v>1.73706159512452E-2</v>
      </c>
    </row>
    <row r="8196" spans="11:12">
      <c r="K8196" s="103">
        <v>42972</v>
      </c>
      <c r="L8196" s="12">
        <v>1.80864305621617E-2</v>
      </c>
    </row>
    <row r="8197" spans="11:12">
      <c r="K8197" s="103">
        <v>42975</v>
      </c>
      <c r="L8197" s="12">
        <v>1.86770458639905E-2</v>
      </c>
    </row>
    <row r="8198" spans="11:12">
      <c r="K8198" s="103">
        <v>42976</v>
      </c>
      <c r="L8198" s="12">
        <v>1.8827238915513099E-2</v>
      </c>
    </row>
    <row r="8199" spans="11:12">
      <c r="K8199" s="103">
        <v>42977</v>
      </c>
      <c r="L8199" s="12">
        <v>1.8379717511257401E-2</v>
      </c>
    </row>
    <row r="8200" spans="11:12">
      <c r="K8200" s="103">
        <v>42978</v>
      </c>
      <c r="L8200" s="12">
        <v>1.76539848466408E-2</v>
      </c>
    </row>
    <row r="8201" spans="11:12">
      <c r="K8201" s="103">
        <v>42979</v>
      </c>
      <c r="L8201" s="12">
        <v>3.17141314748366E-2</v>
      </c>
    </row>
    <row r="8202" spans="11:12">
      <c r="K8202" s="103">
        <v>42982</v>
      </c>
      <c r="L8202" s="12">
        <v>3.2659300974095598E-2</v>
      </c>
    </row>
    <row r="8203" spans="11:12">
      <c r="K8203" s="103">
        <v>42983</v>
      </c>
      <c r="L8203" s="12">
        <v>3.2659300974095598E-2</v>
      </c>
    </row>
    <row r="8204" spans="11:12">
      <c r="K8204" s="103">
        <v>42984</v>
      </c>
      <c r="L8204" s="12">
        <v>3.2899188716440403E-2</v>
      </c>
    </row>
    <row r="8205" spans="11:12">
      <c r="K8205" s="103">
        <v>42985</v>
      </c>
      <c r="L8205" s="12">
        <v>3.1948278918882501E-2</v>
      </c>
    </row>
    <row r="8206" spans="11:12">
      <c r="K8206" s="103">
        <v>42986</v>
      </c>
      <c r="L8206" s="12">
        <v>3.3140526911251897E-2</v>
      </c>
    </row>
    <row r="8207" spans="11:12">
      <c r="K8207" s="103">
        <v>42989</v>
      </c>
      <c r="L8207" s="12">
        <v>3.2659300974095598E-2</v>
      </c>
    </row>
    <row r="8208" spans="11:12">
      <c r="K8208" s="103">
        <v>42990</v>
      </c>
      <c r="L8208" s="12">
        <v>3.3140526911251897E-2</v>
      </c>
    </row>
    <row r="8209" spans="11:12">
      <c r="K8209" s="103">
        <v>42991</v>
      </c>
      <c r="L8209" s="12">
        <v>3.33833217219138E-2</v>
      </c>
    </row>
    <row r="8210" spans="11:12">
      <c r="K8210" s="103">
        <v>42992</v>
      </c>
      <c r="L8210" s="12">
        <v>3.4120507569295903E-2</v>
      </c>
    </row>
    <row r="8211" spans="11:12">
      <c r="K8211" s="103">
        <v>42993</v>
      </c>
      <c r="L8211" s="12">
        <v>3.3627579317639399E-2</v>
      </c>
    </row>
    <row r="8212" spans="11:12">
      <c r="K8212" s="103">
        <v>42996</v>
      </c>
      <c r="L8212" s="12">
        <v>3.4369190591317697E-2</v>
      </c>
    </row>
    <row r="8213" spans="11:12">
      <c r="K8213" s="103">
        <v>42997</v>
      </c>
      <c r="L8213" s="12">
        <v>3.33833217219138E-2</v>
      </c>
    </row>
    <row r="8214" spans="11:12">
      <c r="K8214" s="103">
        <v>42998</v>
      </c>
      <c r="L8214" s="12">
        <v>3.33833217219138E-2</v>
      </c>
    </row>
    <row r="8215" spans="11:12">
      <c r="K8215" s="103">
        <v>42999</v>
      </c>
      <c r="L8215" s="12">
        <v>3.5635042443944803E-2</v>
      </c>
    </row>
    <row r="8216" spans="11:12">
      <c r="K8216" s="103">
        <v>43000</v>
      </c>
      <c r="L8216" s="12">
        <v>3.4871025381968797E-2</v>
      </c>
    </row>
    <row r="8217" spans="11:12">
      <c r="K8217" s="103">
        <v>43003</v>
      </c>
      <c r="L8217" s="12">
        <v>3.61519695161489E-2</v>
      </c>
    </row>
    <row r="8218" spans="11:12">
      <c r="K8218" s="103">
        <v>43004</v>
      </c>
      <c r="L8218" s="12">
        <v>3.5892743599495E-2</v>
      </c>
    </row>
    <row r="8219" spans="11:12">
      <c r="K8219" s="103">
        <v>43005</v>
      </c>
      <c r="L8219" s="12">
        <v>3.3873305873307197E-2</v>
      </c>
    </row>
    <row r="8220" spans="11:12">
      <c r="K8220" s="103">
        <v>43006</v>
      </c>
      <c r="L8220" s="12">
        <v>3.3140526911251897E-2</v>
      </c>
    </row>
    <row r="8221" spans="11:12">
      <c r="K8221" s="103">
        <v>43007</v>
      </c>
      <c r="L8221" s="12">
        <v>3.2420857526826601E-2</v>
      </c>
    </row>
    <row r="8222" spans="11:12">
      <c r="K8222" s="103">
        <v>43010</v>
      </c>
      <c r="L8222" s="12">
        <v>6.0457714113125701E-3</v>
      </c>
    </row>
    <row r="8223" spans="11:12">
      <c r="K8223" s="103">
        <v>43011</v>
      </c>
      <c r="L8223" s="12">
        <v>6.0457714113125701E-3</v>
      </c>
    </row>
    <row r="8224" spans="11:12">
      <c r="K8224" s="103">
        <v>43012</v>
      </c>
      <c r="L8224" s="12">
        <v>5.8795704631657798E-3</v>
      </c>
    </row>
    <row r="8225" spans="11:12">
      <c r="K8225" s="103">
        <v>43013</v>
      </c>
      <c r="L8225" s="12">
        <v>5.8250777037802699E-3</v>
      </c>
    </row>
    <row r="8226" spans="11:12">
      <c r="K8226" s="103">
        <v>43014</v>
      </c>
      <c r="L8226" s="12">
        <v>5.6115610145852602E-3</v>
      </c>
    </row>
    <row r="8227" spans="11:12">
      <c r="K8227" s="103">
        <v>43017</v>
      </c>
      <c r="L8227" s="12">
        <v>5.6642782356160996E-3</v>
      </c>
    </row>
    <row r="8228" spans="11:12">
      <c r="K8228" s="103">
        <v>43018</v>
      </c>
      <c r="L8228" s="12">
        <v>5.7174346985685602E-3</v>
      </c>
    </row>
    <row r="8229" spans="11:12">
      <c r="K8229" s="103">
        <v>43019</v>
      </c>
      <c r="L8229" s="12">
        <v>5.9345148987932604E-3</v>
      </c>
    </row>
    <row r="8230" spans="11:12">
      <c r="K8230" s="103">
        <v>43020</v>
      </c>
      <c r="L8230" s="12">
        <v>5.8250777037802699E-3</v>
      </c>
    </row>
    <row r="8231" spans="11:12">
      <c r="K8231" s="103">
        <v>43021</v>
      </c>
      <c r="L8231" s="12">
        <v>5.4560142006977496E-3</v>
      </c>
    </row>
    <row r="8232" spans="11:12">
      <c r="K8232" s="103">
        <v>43024</v>
      </c>
      <c r="L8232" s="12">
        <v>5.4560142006977496E-3</v>
      </c>
    </row>
    <row r="8233" spans="11:12">
      <c r="K8233" s="103">
        <v>43025</v>
      </c>
      <c r="L8233" s="12">
        <v>5.3544567105476802E-3</v>
      </c>
    </row>
    <row r="8234" spans="11:12">
      <c r="K8234" s="103">
        <v>43026</v>
      </c>
      <c r="L8234" s="12">
        <v>5.3043110684661797E-3</v>
      </c>
    </row>
    <row r="8235" spans="11:12">
      <c r="K8235" s="103">
        <v>43027</v>
      </c>
      <c r="L8235" s="12">
        <v>5.3544567105476802E-3</v>
      </c>
    </row>
    <row r="8236" spans="11:12">
      <c r="K8236" s="103">
        <v>43028</v>
      </c>
      <c r="L8236" s="12">
        <v>5.3544567105476802E-3</v>
      </c>
    </row>
    <row r="8237" spans="11:12">
      <c r="K8237" s="103">
        <v>43031</v>
      </c>
      <c r="L8237" s="12">
        <v>5.2545835265078696E-3</v>
      </c>
    </row>
    <row r="8238" spans="11:12">
      <c r="K8238" s="103">
        <v>43032</v>
      </c>
      <c r="L8238" s="12">
        <v>5.1563709324043997E-3</v>
      </c>
    </row>
    <row r="8239" spans="11:12">
      <c r="K8239" s="103">
        <v>43033</v>
      </c>
      <c r="L8239" s="12">
        <v>5.1563709324043997E-3</v>
      </c>
    </row>
    <row r="8240" spans="11:12">
      <c r="K8240" s="103">
        <v>43034</v>
      </c>
      <c r="L8240" s="12">
        <v>5.2545835265078696E-3</v>
      </c>
    </row>
    <row r="8241" spans="11:12">
      <c r="K8241" s="103">
        <v>43035</v>
      </c>
      <c r="L8241" s="12">
        <v>5.2545835265078696E-3</v>
      </c>
    </row>
    <row r="8242" spans="11:12">
      <c r="K8242" s="103">
        <v>43038</v>
      </c>
      <c r="L8242" s="12">
        <v>5.3544567105476802E-3</v>
      </c>
    </row>
    <row r="8243" spans="11:12">
      <c r="K8243" s="103">
        <v>43039</v>
      </c>
      <c r="L8243" s="12">
        <v>5.6115610145852602E-3</v>
      </c>
    </row>
    <row r="8244" spans="11:12">
      <c r="K8244" s="103">
        <v>43040</v>
      </c>
      <c r="L8244" s="12">
        <v>1.00471596064695E-2</v>
      </c>
    </row>
    <row r="8245" spans="11:12">
      <c r="K8245" s="103">
        <v>43041</v>
      </c>
      <c r="L8245" s="12">
        <v>1.00471596064695E-2</v>
      </c>
    </row>
    <row r="8246" spans="11:12">
      <c r="K8246" s="103">
        <v>43042</v>
      </c>
      <c r="L8246" s="12">
        <v>9.7017129194582104E-3</v>
      </c>
    </row>
    <row r="8247" spans="11:12">
      <c r="K8247" s="103">
        <v>43045</v>
      </c>
      <c r="L8247" s="12">
        <v>9.7870872112223502E-3</v>
      </c>
    </row>
    <row r="8248" spans="11:12">
      <c r="K8248" s="103">
        <v>43046</v>
      </c>
      <c r="L8248" s="12">
        <v>9.2845318135837997E-3</v>
      </c>
    </row>
    <row r="8249" spans="11:12">
      <c r="K8249" s="103">
        <v>43047</v>
      </c>
      <c r="L8249" s="12">
        <v>9.3666894614532498E-3</v>
      </c>
    </row>
    <row r="8250" spans="11:12">
      <c r="K8250" s="103">
        <v>43048</v>
      </c>
      <c r="L8250" s="12">
        <v>9.0418305361875707E-3</v>
      </c>
    </row>
    <row r="8251" spans="11:12">
      <c r="K8251" s="103">
        <v>43049</v>
      </c>
      <c r="L8251" s="12">
        <v>8.88313313676381E-3</v>
      </c>
    </row>
    <row r="8252" spans="11:12">
      <c r="K8252" s="103">
        <v>43052</v>
      </c>
      <c r="L8252" s="12">
        <v>8.7268818575213496E-3</v>
      </c>
    </row>
    <row r="8253" spans="11:12">
      <c r="K8253" s="103">
        <v>43053</v>
      </c>
      <c r="L8253" s="12">
        <v>9.0418305361875707E-3</v>
      </c>
    </row>
    <row r="8254" spans="11:12">
      <c r="K8254" s="103">
        <v>43054</v>
      </c>
      <c r="L8254" s="12">
        <v>9.4494823710831195E-3</v>
      </c>
    </row>
    <row r="8255" spans="11:12">
      <c r="K8255" s="103">
        <v>43055</v>
      </c>
      <c r="L8255" s="12">
        <v>9.3666894614532498E-3</v>
      </c>
    </row>
    <row r="8256" spans="11:12">
      <c r="K8256" s="103">
        <v>43056</v>
      </c>
      <c r="L8256" s="12">
        <v>9.4494823710831195E-3</v>
      </c>
    </row>
    <row r="8257" spans="11:12">
      <c r="K8257" s="103">
        <v>43059</v>
      </c>
      <c r="L8257" s="12">
        <v>9.6169900579603507E-3</v>
      </c>
    </row>
    <row r="8258" spans="11:12">
      <c r="K8258" s="103">
        <v>43060</v>
      </c>
      <c r="L8258" s="12">
        <v>9.7017129194582104E-3</v>
      </c>
    </row>
    <row r="8259" spans="11:12">
      <c r="K8259" s="103">
        <v>43061</v>
      </c>
      <c r="L8259" s="12">
        <v>9.8731170184694905E-3</v>
      </c>
    </row>
    <row r="8260" spans="11:12">
      <c r="K8260" s="103">
        <v>43062</v>
      </c>
      <c r="L8260" s="12">
        <v>9.8731170184694905E-3</v>
      </c>
    </row>
    <row r="8261" spans="11:12">
      <c r="K8261" s="103">
        <v>43063</v>
      </c>
      <c r="L8261" s="12">
        <v>9.8731170184694905E-3</v>
      </c>
    </row>
    <row r="8262" spans="11:12">
      <c r="K8262" s="103">
        <v>43066</v>
      </c>
      <c r="L8262" s="12">
        <v>9.7870872112223502E-3</v>
      </c>
    </row>
    <row r="8263" spans="11:12">
      <c r="K8263" s="103">
        <v>43067</v>
      </c>
      <c r="L8263" s="12">
        <v>9.2030054284277796E-3</v>
      </c>
    </row>
    <row r="8264" spans="11:12">
      <c r="K8264" s="103">
        <v>43068</v>
      </c>
      <c r="L8264" s="12">
        <v>9.2030054284277796E-3</v>
      </c>
    </row>
    <row r="8265" spans="11:12">
      <c r="K8265" s="103">
        <v>43069</v>
      </c>
      <c r="L8265" s="12">
        <v>9.3666894614532498E-3</v>
      </c>
    </row>
    <row r="8266" spans="11:12">
      <c r="K8266" s="103">
        <v>43070</v>
      </c>
      <c r="L8266" s="12">
        <v>2.62170872150904E-2</v>
      </c>
    </row>
    <row r="8267" spans="11:12">
      <c r="K8267" s="103">
        <v>43073</v>
      </c>
      <c r="L8267" s="12">
        <v>2.54300623756222E-2</v>
      </c>
    </row>
    <row r="8268" spans="11:12">
      <c r="K8268" s="103">
        <v>43074</v>
      </c>
      <c r="L8268" s="12">
        <v>2.5821065602364E-2</v>
      </c>
    </row>
    <row r="8269" spans="11:12">
      <c r="K8269" s="103">
        <v>43075</v>
      </c>
      <c r="L8269" s="12">
        <v>2.54300623756222E-2</v>
      </c>
    </row>
    <row r="8270" spans="11:12">
      <c r="K8270" s="103">
        <v>43076</v>
      </c>
      <c r="L8270" s="12">
        <v>2.5624939633222099E-2</v>
      </c>
    </row>
    <row r="8271" spans="11:12">
      <c r="K8271" s="103">
        <v>43077</v>
      </c>
      <c r="L8271" s="12">
        <v>2.6416994654971201E-2</v>
      </c>
    </row>
    <row r="8272" spans="11:12">
      <c r="K8272" s="103">
        <v>43080</v>
      </c>
      <c r="L8272" s="12">
        <v>2.6416994654971201E-2</v>
      </c>
    </row>
    <row r="8273" spans="11:12">
      <c r="K8273" s="103">
        <v>43081</v>
      </c>
      <c r="L8273" s="12">
        <v>2.6018446165351001E-2</v>
      </c>
    </row>
    <row r="8274" spans="11:12">
      <c r="K8274" s="103">
        <v>43082</v>
      </c>
      <c r="L8274" s="12">
        <v>2.6416994654971201E-2</v>
      </c>
    </row>
    <row r="8275" spans="11:12">
      <c r="K8275" s="103">
        <v>43083</v>
      </c>
      <c r="L8275" s="12">
        <v>2.6018446165351001E-2</v>
      </c>
    </row>
    <row r="8276" spans="11:12">
      <c r="K8276" s="103">
        <v>43084</v>
      </c>
      <c r="L8276" s="12">
        <v>2.54300623756222E-2</v>
      </c>
    </row>
    <row r="8277" spans="11:12">
      <c r="K8277" s="103">
        <v>43087</v>
      </c>
      <c r="L8277" s="12">
        <v>2.4474201637640899E-2</v>
      </c>
    </row>
    <row r="8278" spans="11:12">
      <c r="K8278" s="103">
        <v>43088</v>
      </c>
      <c r="L8278" s="12">
        <v>2.54300623756222E-2</v>
      </c>
    </row>
    <row r="8279" spans="11:12">
      <c r="K8279" s="103">
        <v>43089</v>
      </c>
      <c r="L8279" s="12">
        <v>2.54300623756222E-2</v>
      </c>
    </row>
    <row r="8280" spans="11:12">
      <c r="K8280" s="103">
        <v>43090</v>
      </c>
      <c r="L8280" s="12">
        <v>2.5624939633222099E-2</v>
      </c>
    </row>
    <row r="8281" spans="11:12">
      <c r="K8281" s="103">
        <v>43091</v>
      </c>
      <c r="L8281" s="12">
        <v>2.62170872150904E-2</v>
      </c>
    </row>
    <row r="8282" spans="11:12">
      <c r="K8282" s="103">
        <v>43094</v>
      </c>
      <c r="L8282" s="12">
        <v>2.54300623756222E-2</v>
      </c>
    </row>
    <row r="8283" spans="11:12">
      <c r="K8283" s="103">
        <v>43095</v>
      </c>
      <c r="L8283" s="12">
        <v>2.5236427957987102E-2</v>
      </c>
    </row>
    <row r="8284" spans="11:12">
      <c r="K8284" s="103">
        <v>43096</v>
      </c>
      <c r="L8284" s="12">
        <v>2.50440305195853E-2</v>
      </c>
    </row>
    <row r="8285" spans="11:12">
      <c r="K8285" s="103">
        <v>43097</v>
      </c>
      <c r="L8285" s="12">
        <v>2.4852864210649899E-2</v>
      </c>
    </row>
    <row r="8286" spans="11:12">
      <c r="K8286" s="103">
        <v>43098</v>
      </c>
      <c r="L8286" s="12">
        <v>2.5624939633222099E-2</v>
      </c>
    </row>
    <row r="8287" spans="11:12">
      <c r="K8287" s="103">
        <v>43101</v>
      </c>
      <c r="L8287" s="12">
        <v>2.95828872334651E-2</v>
      </c>
    </row>
    <row r="8288" spans="11:12">
      <c r="K8288" s="103">
        <v>43102</v>
      </c>
      <c r="L8288" s="12">
        <v>2.95828872334651E-2</v>
      </c>
    </row>
    <row r="8289" spans="11:12">
      <c r="K8289" s="103">
        <v>43103</v>
      </c>
      <c r="L8289" s="12">
        <v>2.8712249748120901E-2</v>
      </c>
    </row>
    <row r="8290" spans="11:12">
      <c r="K8290" s="103">
        <v>43104</v>
      </c>
      <c r="L8290" s="12">
        <v>2.7239928194574999E-2</v>
      </c>
    </row>
    <row r="8291" spans="11:12">
      <c r="K8291" s="103">
        <v>43105</v>
      </c>
      <c r="L8291" s="12">
        <v>2.6628498329331798E-2</v>
      </c>
    </row>
    <row r="8292" spans="11:12">
      <c r="K8292" s="103">
        <v>43108</v>
      </c>
      <c r="L8292" s="12">
        <v>2.6831021837158901E-2</v>
      </c>
    </row>
    <row r="8293" spans="11:12">
      <c r="K8293" s="103">
        <v>43109</v>
      </c>
      <c r="L8293" s="12">
        <v>2.6831021837158901E-2</v>
      </c>
    </row>
    <row r="8294" spans="11:12">
      <c r="K8294" s="103">
        <v>43110</v>
      </c>
      <c r="L8294" s="12">
        <v>2.6831021837158901E-2</v>
      </c>
    </row>
    <row r="8295" spans="11:12">
      <c r="K8295" s="103">
        <v>43111</v>
      </c>
      <c r="L8295" s="12">
        <v>2.7034829810716001E-2</v>
      </c>
    </row>
    <row r="8296" spans="11:12">
      <c r="K8296" s="103">
        <v>43112</v>
      </c>
      <c r="L8296" s="12">
        <v>2.8073345066239298E-2</v>
      </c>
    </row>
    <row r="8297" spans="11:12">
      <c r="K8297" s="103">
        <v>43115</v>
      </c>
      <c r="L8297" s="12">
        <v>2.78630254005479E-2</v>
      </c>
    </row>
    <row r="8298" spans="11:12">
      <c r="K8298" s="103">
        <v>43116</v>
      </c>
      <c r="L8298" s="12">
        <v>2.8497951233848101E-2</v>
      </c>
    </row>
    <row r="8299" spans="11:12">
      <c r="K8299" s="103">
        <v>43117</v>
      </c>
      <c r="L8299" s="12">
        <v>2.8497951233848101E-2</v>
      </c>
    </row>
    <row r="8300" spans="11:12">
      <c r="K8300" s="103">
        <v>43118</v>
      </c>
      <c r="L8300" s="12">
        <v>2.7239928194574999E-2</v>
      </c>
    </row>
    <row r="8301" spans="11:12">
      <c r="K8301" s="103">
        <v>43119</v>
      </c>
      <c r="L8301" s="12">
        <v>2.7654020020571601E-2</v>
      </c>
    </row>
    <row r="8302" spans="11:12">
      <c r="K8302" s="103">
        <v>43122</v>
      </c>
      <c r="L8302" s="12">
        <v>2.7239928194574999E-2</v>
      </c>
    </row>
    <row r="8303" spans="11:12">
      <c r="K8303" s="103">
        <v>43123</v>
      </c>
      <c r="L8303" s="12">
        <v>2.7034829810716001E-2</v>
      </c>
    </row>
    <row r="8304" spans="11:12">
      <c r="K8304" s="103">
        <v>43124</v>
      </c>
      <c r="L8304" s="12">
        <v>2.6628498329331798E-2</v>
      </c>
    </row>
    <row r="8305" spans="11:12">
      <c r="K8305" s="103">
        <v>43125</v>
      </c>
      <c r="L8305" s="12">
        <v>2.5439999439170701E-2</v>
      </c>
    </row>
    <row r="8306" spans="11:12">
      <c r="K8306" s="103">
        <v>43126</v>
      </c>
      <c r="L8306" s="12">
        <v>2.5439999439170701E-2</v>
      </c>
    </row>
    <row r="8307" spans="11:12">
      <c r="K8307" s="103">
        <v>43129</v>
      </c>
      <c r="L8307" s="12">
        <v>2.5634940421310402E-2</v>
      </c>
    </row>
    <row r="8308" spans="11:12">
      <c r="K8308" s="103">
        <v>43130</v>
      </c>
      <c r="L8308" s="12">
        <v>2.5439999439170701E-2</v>
      </c>
    </row>
    <row r="8309" spans="11:12">
      <c r="K8309" s="103">
        <v>43131</v>
      </c>
      <c r="L8309" s="12">
        <v>2.5439999439170701E-2</v>
      </c>
    </row>
    <row r="8310" spans="11:12">
      <c r="K8310" s="103">
        <v>43132</v>
      </c>
      <c r="L8310" s="12">
        <v>4.8660413194953102E-3</v>
      </c>
    </row>
    <row r="8311" spans="11:12">
      <c r="K8311" s="103">
        <v>43133</v>
      </c>
      <c r="L8311" s="12">
        <v>4.7290551372365401E-3</v>
      </c>
    </row>
    <row r="8312" spans="11:12">
      <c r="K8312" s="103">
        <v>43136</v>
      </c>
      <c r="L8312" s="12">
        <v>4.5083748974306097E-3</v>
      </c>
    </row>
    <row r="8313" spans="11:12">
      <c r="K8313" s="103">
        <v>43137</v>
      </c>
      <c r="L8313" s="12">
        <v>4.4227093683627504E-3</v>
      </c>
    </row>
    <row r="8314" spans="11:12">
      <c r="K8314" s="103">
        <v>43138</v>
      </c>
      <c r="L8314" s="12">
        <v>4.3385009624463703E-3</v>
      </c>
    </row>
    <row r="8315" spans="11:12">
      <c r="K8315" s="103">
        <v>43139</v>
      </c>
      <c r="L8315" s="12">
        <v>4.4653586562068996E-3</v>
      </c>
    </row>
    <row r="8316" spans="11:12">
      <c r="K8316" s="103">
        <v>43140</v>
      </c>
      <c r="L8316" s="12">
        <v>4.3804243575387104E-3</v>
      </c>
    </row>
    <row r="8317" spans="11:12">
      <c r="K8317" s="103">
        <v>43143</v>
      </c>
      <c r="L8317" s="12">
        <v>4.4653586562068996E-3</v>
      </c>
    </row>
    <row r="8318" spans="11:12">
      <c r="K8318" s="103">
        <v>43144</v>
      </c>
      <c r="L8318" s="12">
        <v>4.3385009624463703E-3</v>
      </c>
    </row>
    <row r="8319" spans="11:12">
      <c r="K8319" s="103">
        <v>43145</v>
      </c>
      <c r="L8319" s="12">
        <v>4.1743708386767801E-3</v>
      </c>
    </row>
    <row r="8320" spans="11:12">
      <c r="K8320" s="103">
        <v>43146</v>
      </c>
      <c r="L8320" s="12">
        <v>4.0549420338159602E-3</v>
      </c>
    </row>
    <row r="8321" spans="11:12">
      <c r="K8321" s="103">
        <v>43147</v>
      </c>
      <c r="L8321" s="12">
        <v>4.0944073780725398E-3</v>
      </c>
    </row>
    <row r="8322" spans="11:12">
      <c r="K8322" s="103">
        <v>43150</v>
      </c>
      <c r="L8322" s="12">
        <v>3.8626779197080698E-3</v>
      </c>
    </row>
    <row r="8323" spans="11:12">
      <c r="K8323" s="103">
        <v>43151</v>
      </c>
      <c r="L8323" s="12">
        <v>3.6427713095298401E-3</v>
      </c>
    </row>
    <row r="8324" spans="11:12">
      <c r="K8324" s="103">
        <v>43152</v>
      </c>
      <c r="L8324" s="12">
        <v>3.9004640807012202E-3</v>
      </c>
    </row>
    <row r="8325" spans="11:12">
      <c r="K8325" s="103">
        <v>43153</v>
      </c>
      <c r="L8325" s="12">
        <v>3.8252201290490699E-3</v>
      </c>
    </row>
    <row r="8326" spans="11:12">
      <c r="K8326" s="103">
        <v>43154</v>
      </c>
      <c r="L8326" s="12">
        <v>3.6427713095298401E-3</v>
      </c>
    </row>
    <row r="8327" spans="11:12">
      <c r="K8327" s="103">
        <v>43157</v>
      </c>
      <c r="L8327" s="12">
        <v>3.6072326885778802E-3</v>
      </c>
    </row>
    <row r="8328" spans="11:12">
      <c r="K8328" s="103">
        <v>43158</v>
      </c>
      <c r="L8328" s="12">
        <v>3.6786237859375301E-3</v>
      </c>
    </row>
    <row r="8329" spans="11:12">
      <c r="K8329" s="103">
        <v>43159</v>
      </c>
      <c r="L8329" s="12">
        <v>3.5720055537584701E-3</v>
      </c>
    </row>
    <row r="8330" spans="11:12">
      <c r="K8330" s="103">
        <v>43160</v>
      </c>
      <c r="L8330" s="12">
        <v>4.2057142096637596E-3</v>
      </c>
    </row>
    <row r="8331" spans="11:12">
      <c r="K8331" s="103">
        <v>43161</v>
      </c>
      <c r="L8331" s="12">
        <v>3.8919183957435398E-3</v>
      </c>
    </row>
    <row r="8332" spans="11:12">
      <c r="K8332" s="103">
        <v>43164</v>
      </c>
      <c r="L8332" s="12">
        <v>3.9299606098361899E-3</v>
      </c>
    </row>
    <row r="8333" spans="11:12">
      <c r="K8333" s="103">
        <v>43165</v>
      </c>
      <c r="L8333" s="12">
        <v>4.0460938223626499E-3</v>
      </c>
    </row>
    <row r="8334" spans="11:12">
      <c r="K8334" s="103">
        <v>43166</v>
      </c>
      <c r="L8334" s="12">
        <v>4.0460938223626499E-3</v>
      </c>
    </row>
    <row r="8335" spans="11:12">
      <c r="K8335" s="103">
        <v>43167</v>
      </c>
      <c r="L8335" s="12">
        <v>4.0070458207105402E-3</v>
      </c>
    </row>
    <row r="8336" spans="11:12">
      <c r="K8336" s="103">
        <v>43168</v>
      </c>
      <c r="L8336" s="12">
        <v>3.7797635945907601E-3</v>
      </c>
    </row>
    <row r="8337" spans="11:12">
      <c r="K8337" s="103">
        <v>43171</v>
      </c>
      <c r="L8337" s="12">
        <v>3.8542064635352898E-3</v>
      </c>
    </row>
    <row r="8338" spans="11:12">
      <c r="K8338" s="103">
        <v>43172</v>
      </c>
      <c r="L8338" s="12">
        <v>4.0070458207105402E-3</v>
      </c>
    </row>
    <row r="8339" spans="11:12">
      <c r="K8339" s="103">
        <v>43173</v>
      </c>
      <c r="L8339" s="12">
        <v>4.0854821157319003E-3</v>
      </c>
    </row>
    <row r="8340" spans="11:12">
      <c r="K8340" s="103">
        <v>43174</v>
      </c>
      <c r="L8340" s="12">
        <v>3.9299606098361899E-3</v>
      </c>
    </row>
    <row r="8341" spans="11:12">
      <c r="K8341" s="103">
        <v>43175</v>
      </c>
      <c r="L8341" s="12">
        <v>4.0460938223626499E-3</v>
      </c>
    </row>
    <row r="8342" spans="11:12">
      <c r="K8342" s="103">
        <v>43178</v>
      </c>
      <c r="L8342" s="12">
        <v>4.2876173388053402E-3</v>
      </c>
    </row>
    <row r="8343" spans="11:12">
      <c r="K8343" s="103">
        <v>43179</v>
      </c>
      <c r="L8343" s="12">
        <v>4.0854821157319003E-3</v>
      </c>
    </row>
    <row r="8344" spans="11:12">
      <c r="K8344" s="103">
        <v>43180</v>
      </c>
      <c r="L8344" s="12">
        <v>4.0070458207105402E-3</v>
      </c>
    </row>
    <row r="8345" spans="11:12">
      <c r="K8345" s="103">
        <v>43181</v>
      </c>
      <c r="L8345" s="12">
        <v>4.0070458207105402E-3</v>
      </c>
    </row>
    <row r="8346" spans="11:12">
      <c r="K8346" s="103">
        <v>43182</v>
      </c>
      <c r="L8346" s="12">
        <v>3.9683355864416096E-3</v>
      </c>
    </row>
    <row r="8347" spans="11:12">
      <c r="K8347" s="103">
        <v>43185</v>
      </c>
      <c r="L8347" s="12">
        <v>4.0854821157319003E-3</v>
      </c>
    </row>
    <row r="8348" spans="11:12">
      <c r="K8348" s="103">
        <v>43186</v>
      </c>
      <c r="L8348" s="12">
        <v>3.9299606098361899E-3</v>
      </c>
    </row>
    <row r="8349" spans="11:12">
      <c r="K8349" s="103">
        <v>43187</v>
      </c>
      <c r="L8349" s="12">
        <v>4.0460938223626499E-3</v>
      </c>
    </row>
    <row r="8350" spans="11:12">
      <c r="K8350" s="103">
        <v>43188</v>
      </c>
      <c r="L8350" s="12">
        <v>4.1652897483062104E-3</v>
      </c>
    </row>
    <row r="8351" spans="11:12">
      <c r="K8351" s="103">
        <v>43189</v>
      </c>
      <c r="L8351" s="12">
        <v>4.2876173388053402E-3</v>
      </c>
    </row>
    <row r="8352" spans="11:12">
      <c r="K8352" s="103">
        <v>43192</v>
      </c>
      <c r="L8352" s="12">
        <v>7.0445566563276402E-3</v>
      </c>
    </row>
    <row r="8353" spans="11:12">
      <c r="K8353" s="103">
        <v>43193</v>
      </c>
      <c r="L8353" s="12">
        <v>6.8542396731565702E-3</v>
      </c>
    </row>
    <row r="8354" spans="11:12">
      <c r="K8354" s="103">
        <v>43194</v>
      </c>
      <c r="L8354" s="12">
        <v>6.8542396731565702E-3</v>
      </c>
    </row>
    <row r="8355" spans="11:12">
      <c r="K8355" s="103">
        <v>43195</v>
      </c>
      <c r="L8355" s="12">
        <v>6.6075543266406198E-3</v>
      </c>
    </row>
    <row r="8356" spans="11:12">
      <c r="K8356" s="103">
        <v>43196</v>
      </c>
      <c r="L8356" s="12">
        <v>6.6075543266406198E-3</v>
      </c>
    </row>
    <row r="8357" spans="11:12">
      <c r="K8357" s="103">
        <v>43199</v>
      </c>
      <c r="L8357" s="12">
        <v>8.7425268274725597E-3</v>
      </c>
    </row>
    <row r="8358" spans="11:12">
      <c r="K8358" s="103">
        <v>43200</v>
      </c>
      <c r="L8358" s="12">
        <v>8.8204708751391508E-3</v>
      </c>
    </row>
    <row r="8359" spans="11:12">
      <c r="K8359" s="103">
        <v>43201</v>
      </c>
      <c r="L8359" s="12">
        <v>8.5884484637089899E-3</v>
      </c>
    </row>
    <row r="8360" spans="11:12">
      <c r="K8360" s="103">
        <v>43202</v>
      </c>
      <c r="L8360" s="12">
        <v>9.1383702863988593E-3</v>
      </c>
    </row>
    <row r="8361" spans="11:12">
      <c r="K8361" s="103">
        <v>43203</v>
      </c>
      <c r="L8361" s="12">
        <v>9.2193955696096008E-3</v>
      </c>
    </row>
    <row r="8362" spans="11:12">
      <c r="K8362" s="103">
        <v>43206</v>
      </c>
      <c r="L8362" s="12">
        <v>9.4662558725692198E-3</v>
      </c>
    </row>
    <row r="8363" spans="11:12">
      <c r="K8363" s="103">
        <v>43207</v>
      </c>
      <c r="L8363" s="12">
        <v>9.4662558725692198E-3</v>
      </c>
    </row>
    <row r="8364" spans="11:12">
      <c r="K8364" s="103">
        <v>43208</v>
      </c>
      <c r="L8364" s="12">
        <v>9.5498174664058206E-3</v>
      </c>
    </row>
    <row r="8365" spans="11:12">
      <c r="K8365" s="103">
        <v>43209</v>
      </c>
      <c r="L8365" s="12">
        <v>9.0579691176004805E-3</v>
      </c>
    </row>
    <row r="8366" spans="11:12">
      <c r="K8366" s="103">
        <v>43210</v>
      </c>
      <c r="L8366" s="12">
        <v>9.0579691176004805E-3</v>
      </c>
    </row>
    <row r="8367" spans="11:12">
      <c r="K8367" s="103">
        <v>43213</v>
      </c>
      <c r="L8367" s="12">
        <v>8.7425268274725597E-3</v>
      </c>
    </row>
    <row r="8368" spans="11:12">
      <c r="K8368" s="103">
        <v>43214</v>
      </c>
      <c r="L8368" s="12">
        <v>9.2193955696096008E-3</v>
      </c>
    </row>
    <row r="8369" spans="11:12">
      <c r="K8369" s="103">
        <v>43215</v>
      </c>
      <c r="L8369" s="12">
        <v>9.1383702863988593E-3</v>
      </c>
    </row>
    <row r="8370" spans="11:12">
      <c r="K8370" s="103">
        <v>43216</v>
      </c>
      <c r="L8370" s="12">
        <v>8.9781881123561797E-3</v>
      </c>
    </row>
    <row r="8371" spans="11:12">
      <c r="K8371" s="103">
        <v>43217</v>
      </c>
      <c r="L8371" s="12">
        <v>9.0579691176004805E-3</v>
      </c>
    </row>
    <row r="8372" spans="11:12">
      <c r="K8372" s="103">
        <v>43220</v>
      </c>
      <c r="L8372" s="12">
        <v>8.7425268274725597E-3</v>
      </c>
    </row>
    <row r="8373" spans="11:12">
      <c r="K8373" s="103">
        <v>43221</v>
      </c>
      <c r="L8373" s="12">
        <v>2.7952720508620499E-3</v>
      </c>
    </row>
    <row r="8374" spans="11:12">
      <c r="K8374" s="103">
        <v>43222</v>
      </c>
      <c r="L8374" s="12">
        <v>2.7672724937479699E-3</v>
      </c>
    </row>
    <row r="8375" spans="11:12">
      <c r="K8375" s="103">
        <v>43223</v>
      </c>
      <c r="L8375" s="12">
        <v>2.7952720508620499E-3</v>
      </c>
    </row>
    <row r="8376" spans="11:12">
      <c r="K8376" s="103">
        <v>43224</v>
      </c>
      <c r="L8376" s="12">
        <v>2.6577878850098098E-3</v>
      </c>
    </row>
    <row r="8377" spans="11:12">
      <c r="K8377" s="103">
        <v>43227</v>
      </c>
      <c r="L8377" s="12">
        <v>2.5264403453044699E-3</v>
      </c>
    </row>
    <row r="8378" spans="11:12">
      <c r="K8378" s="103">
        <v>43228</v>
      </c>
      <c r="L8378" s="12">
        <v>2.4256189866790302E-3</v>
      </c>
    </row>
    <row r="8379" spans="11:12">
      <c r="K8379" s="103">
        <v>43229</v>
      </c>
      <c r="L8379" s="12">
        <v>2.3765859364923698E-3</v>
      </c>
    </row>
    <row r="8380" spans="11:12">
      <c r="K8380" s="103">
        <v>43230</v>
      </c>
      <c r="L8380" s="12">
        <v>2.32845172183271E-3</v>
      </c>
    </row>
    <row r="8381" spans="11:12">
      <c r="K8381" s="103">
        <v>43231</v>
      </c>
      <c r="L8381" s="12">
        <v>2.2579041642554198E-3</v>
      </c>
    </row>
    <row r="8382" spans="11:12">
      <c r="K8382" s="103">
        <v>43234</v>
      </c>
      <c r="L8382" s="12">
        <v>2.32845172183271E-3</v>
      </c>
    </row>
    <row r="8383" spans="11:12">
      <c r="K8383" s="103">
        <v>43235</v>
      </c>
      <c r="L8383" s="12">
        <v>2.4256189866790302E-3</v>
      </c>
    </row>
    <row r="8384" spans="11:12">
      <c r="K8384" s="103">
        <v>43236</v>
      </c>
      <c r="L8384" s="12">
        <v>2.4504771424075401E-3</v>
      </c>
    </row>
    <row r="8385" spans="11:12">
      <c r="K8385" s="103">
        <v>43237</v>
      </c>
      <c r="L8385" s="12">
        <v>2.4009891966908499E-3</v>
      </c>
    </row>
    <row r="8386" spans="11:12">
      <c r="K8386" s="103">
        <v>43238</v>
      </c>
      <c r="L8386" s="12">
        <v>2.4009891966908499E-3</v>
      </c>
    </row>
    <row r="8387" spans="11:12">
      <c r="K8387" s="103">
        <v>43241</v>
      </c>
      <c r="L8387" s="12">
        <v>2.47556551192352E-3</v>
      </c>
    </row>
    <row r="8388" spans="11:12">
      <c r="K8388" s="103">
        <v>43242</v>
      </c>
      <c r="L8388" s="12">
        <v>2.4504771424075401E-3</v>
      </c>
    </row>
    <row r="8389" spans="11:12">
      <c r="K8389" s="103">
        <v>43243</v>
      </c>
      <c r="L8389" s="12">
        <v>2.4504771424075401E-3</v>
      </c>
    </row>
    <row r="8390" spans="11:12">
      <c r="K8390" s="103">
        <v>43244</v>
      </c>
      <c r="L8390" s="12">
        <v>2.4009891966908499E-3</v>
      </c>
    </row>
    <row r="8391" spans="11:12">
      <c r="K8391" s="103">
        <v>43245</v>
      </c>
      <c r="L8391" s="12">
        <v>2.32845172183271E-3</v>
      </c>
    </row>
    <row r="8392" spans="11:12">
      <c r="K8392" s="103">
        <v>43248</v>
      </c>
      <c r="L8392" s="12">
        <v>2.4009891966908499E-3</v>
      </c>
    </row>
    <row r="8393" spans="11:12">
      <c r="K8393" s="103">
        <v>43249</v>
      </c>
      <c r="L8393" s="12">
        <v>2.4009891966908499E-3</v>
      </c>
    </row>
    <row r="8394" spans="11:12">
      <c r="K8394" s="103">
        <v>43250</v>
      </c>
      <c r="L8394" s="12">
        <v>2.32845172183271E-3</v>
      </c>
    </row>
    <row r="8395" spans="11:12">
      <c r="K8395" s="103">
        <v>43251</v>
      </c>
      <c r="L8395" s="12">
        <v>2.1446171081447299E-3</v>
      </c>
    </row>
    <row r="8396" spans="11:12">
      <c r="K8396" s="103">
        <v>43252</v>
      </c>
      <c r="L8396" s="12">
        <v>2.79771958094488E-3</v>
      </c>
    </row>
    <row r="8397" spans="11:12">
      <c r="K8397" s="103">
        <v>43255</v>
      </c>
      <c r="L8397" s="12">
        <v>2.7419297294439802E-3</v>
      </c>
    </row>
    <row r="8398" spans="11:12">
      <c r="K8398" s="103">
        <v>43256</v>
      </c>
      <c r="L8398" s="12">
        <v>2.88332598815433E-3</v>
      </c>
    </row>
    <row r="8399" spans="11:12">
      <c r="K8399" s="103">
        <v>43257</v>
      </c>
      <c r="L8399" s="12">
        <v>2.88332598815433E-3</v>
      </c>
    </row>
    <row r="8400" spans="11:12">
      <c r="K8400" s="103">
        <v>43258</v>
      </c>
      <c r="L8400" s="12">
        <v>2.88332598815433E-3</v>
      </c>
    </row>
    <row r="8401" spans="11:12">
      <c r="K8401" s="103">
        <v>43259</v>
      </c>
      <c r="L8401" s="12">
        <v>3.03126412194954E-3</v>
      </c>
    </row>
    <row r="8402" spans="11:12">
      <c r="K8402" s="103">
        <v>43262</v>
      </c>
      <c r="L8402" s="12">
        <v>3.1232753907494098E-3</v>
      </c>
    </row>
    <row r="8403" spans="11:12">
      <c r="K8403" s="103">
        <v>43263</v>
      </c>
      <c r="L8403" s="12">
        <v>3.2822271137257198E-3</v>
      </c>
    </row>
    <row r="8404" spans="11:12">
      <c r="K8404" s="103">
        <v>43264</v>
      </c>
      <c r="L8404" s="12">
        <v>3.2822271137257198E-3</v>
      </c>
    </row>
    <row r="8405" spans="11:12">
      <c r="K8405" s="103">
        <v>43265</v>
      </c>
      <c r="L8405" s="12">
        <v>3.8409199074889199E-3</v>
      </c>
    </row>
    <row r="8406" spans="11:12">
      <c r="K8406" s="103">
        <v>43266</v>
      </c>
      <c r="L8406" s="12">
        <v>3.5867700694454099E-3</v>
      </c>
    </row>
    <row r="8407" spans="11:12">
      <c r="K8407" s="103">
        <v>43269</v>
      </c>
      <c r="L8407" s="12">
        <v>3.6221278018393499E-3</v>
      </c>
    </row>
    <row r="8408" spans="11:12">
      <c r="K8408" s="103">
        <v>43270</v>
      </c>
      <c r="L8408" s="12">
        <v>3.41458645930659E-3</v>
      </c>
    </row>
    <row r="8409" spans="11:12">
      <c r="K8409" s="103">
        <v>43271</v>
      </c>
      <c r="L8409" s="12">
        <v>3.2498666258150601E-3</v>
      </c>
    </row>
    <row r="8410" spans="11:12">
      <c r="K8410" s="103">
        <v>43272</v>
      </c>
      <c r="L8410" s="12">
        <v>3.3148770980079298E-3</v>
      </c>
    </row>
    <row r="8411" spans="11:12">
      <c r="K8411" s="103">
        <v>43273</v>
      </c>
      <c r="L8411" s="12">
        <v>3.1544999828697598E-3</v>
      </c>
    </row>
    <row r="8412" spans="11:12">
      <c r="K8412" s="103">
        <v>43276</v>
      </c>
      <c r="L8412" s="12">
        <v>3.2822271137257198E-3</v>
      </c>
    </row>
    <row r="8413" spans="11:12">
      <c r="K8413" s="103">
        <v>43277</v>
      </c>
      <c r="L8413" s="12">
        <v>3.2822271137257198E-3</v>
      </c>
    </row>
    <row r="8414" spans="11:12">
      <c r="K8414" s="103">
        <v>43278</v>
      </c>
      <c r="L8414" s="12">
        <v>3.18600526256196E-3</v>
      </c>
    </row>
    <row r="8415" spans="11:12">
      <c r="K8415" s="103">
        <v>43279</v>
      </c>
      <c r="L8415" s="12">
        <v>3.18600526256196E-3</v>
      </c>
    </row>
    <row r="8416" spans="11:12">
      <c r="K8416" s="103">
        <v>43280</v>
      </c>
      <c r="L8416" s="12">
        <v>3.1232753907494098E-3</v>
      </c>
    </row>
    <row r="8417" spans="11:12">
      <c r="K8417" s="103">
        <v>43283</v>
      </c>
      <c r="L8417" s="12">
        <v>1.13324948676219E-2</v>
      </c>
    </row>
    <row r="8418" spans="11:12">
      <c r="K8418" s="103">
        <v>43284</v>
      </c>
      <c r="L8418" s="12">
        <v>1.1430237900817699E-2</v>
      </c>
    </row>
    <row r="8419" spans="11:12">
      <c r="K8419" s="103">
        <v>43285</v>
      </c>
      <c r="L8419" s="12">
        <v>1.1528712491676901E-2</v>
      </c>
    </row>
    <row r="8420" spans="11:12">
      <c r="K8420" s="103">
        <v>43286</v>
      </c>
      <c r="L8420" s="12">
        <v>1.18285697980687E-2</v>
      </c>
    </row>
    <row r="8421" spans="11:12">
      <c r="K8421" s="103">
        <v>43287</v>
      </c>
      <c r="L8421" s="12">
        <v>1.1430237900817699E-2</v>
      </c>
    </row>
    <row r="8422" spans="11:12">
      <c r="K8422" s="103">
        <v>43290</v>
      </c>
      <c r="L8422" s="12">
        <v>1.17278740044257E-2</v>
      </c>
    </row>
    <row r="8423" spans="11:12">
      <c r="K8423" s="103">
        <v>43291</v>
      </c>
      <c r="L8423" s="12">
        <v>1.17278740044257E-2</v>
      </c>
    </row>
    <row r="8424" spans="11:12">
      <c r="K8424" s="103">
        <v>43292</v>
      </c>
      <c r="L8424" s="12">
        <v>1.20322137673065E-2</v>
      </c>
    </row>
    <row r="8425" spans="11:12">
      <c r="K8425" s="103">
        <v>43293</v>
      </c>
      <c r="L8425" s="12">
        <v>1.1930014892849901E-2</v>
      </c>
    </row>
    <row r="8426" spans="11:12">
      <c r="K8426" s="103">
        <v>43294</v>
      </c>
      <c r="L8426" s="12">
        <v>1.2448637228359099E-2</v>
      </c>
    </row>
    <row r="8427" spans="11:12">
      <c r="K8427" s="103">
        <v>43297</v>
      </c>
      <c r="L8427" s="12">
        <v>1.2343378109470201E-2</v>
      </c>
    </row>
    <row r="8428" spans="11:12">
      <c r="K8428" s="103">
        <v>43298</v>
      </c>
      <c r="L8428" s="12">
        <v>1.2238890854536401E-2</v>
      </c>
    </row>
    <row r="8429" spans="11:12">
      <c r="K8429" s="103">
        <v>43299</v>
      </c>
      <c r="L8429" s="12">
        <v>1.20322137673065E-2</v>
      </c>
    </row>
    <row r="8430" spans="11:12">
      <c r="K8430" s="103">
        <v>43300</v>
      </c>
      <c r="L8430" s="12">
        <v>1.2448637228359099E-2</v>
      </c>
    </row>
    <row r="8431" spans="11:12">
      <c r="K8431" s="103">
        <v>43301</v>
      </c>
      <c r="L8431" s="12">
        <v>1.2448637228359099E-2</v>
      </c>
    </row>
    <row r="8432" spans="11:12">
      <c r="K8432" s="103">
        <v>43304</v>
      </c>
      <c r="L8432" s="12">
        <v>1.2343378109470201E-2</v>
      </c>
    </row>
    <row r="8433" spans="11:12">
      <c r="K8433" s="103">
        <v>43305</v>
      </c>
      <c r="L8433" s="12">
        <v>1.2554672774705801E-2</v>
      </c>
    </row>
    <row r="8434" spans="11:12">
      <c r="K8434" s="103">
        <v>43306</v>
      </c>
      <c r="L8434" s="12">
        <v>1.2135170917007601E-2</v>
      </c>
    </row>
    <row r="8435" spans="11:12">
      <c r="K8435" s="103">
        <v>43307</v>
      </c>
      <c r="L8435" s="12">
        <v>1.20322137673065E-2</v>
      </c>
    </row>
    <row r="8436" spans="11:12">
      <c r="K8436" s="103">
        <v>43308</v>
      </c>
      <c r="L8436" s="12">
        <v>1.2238890854536401E-2</v>
      </c>
    </row>
    <row r="8437" spans="11:12">
      <c r="K8437" s="103">
        <v>43311</v>
      </c>
      <c r="L8437" s="12">
        <v>1.2238890854536401E-2</v>
      </c>
    </row>
    <row r="8438" spans="11:12">
      <c r="K8438" s="103">
        <v>43312</v>
      </c>
      <c r="L8438" s="12">
        <v>1.2448637228359099E-2</v>
      </c>
    </row>
    <row r="8439" spans="11:12">
      <c r="K8439" s="103">
        <v>43313</v>
      </c>
      <c r="L8439" s="12">
        <v>1.6253299639387701E-2</v>
      </c>
    </row>
    <row r="8440" spans="11:12">
      <c r="K8440" s="103">
        <v>43314</v>
      </c>
      <c r="L8440" s="12">
        <v>1.6120834972271101E-2</v>
      </c>
    </row>
    <row r="8441" spans="11:12">
      <c r="K8441" s="103">
        <v>43315</v>
      </c>
      <c r="L8441" s="12">
        <v>1.58586790821247E-2</v>
      </c>
    </row>
    <row r="8442" spans="11:12">
      <c r="K8442" s="103">
        <v>43318</v>
      </c>
      <c r="L8442" s="12">
        <v>1.6386695568124301E-2</v>
      </c>
    </row>
    <row r="8443" spans="11:12">
      <c r="K8443" s="103">
        <v>43319</v>
      </c>
      <c r="L8443" s="12">
        <v>1.5728977728175102E-2</v>
      </c>
    </row>
    <row r="8444" spans="11:12">
      <c r="K8444" s="103">
        <v>43320</v>
      </c>
      <c r="L8444" s="12">
        <v>1.48462959252202E-2</v>
      </c>
    </row>
    <row r="8445" spans="11:12">
      <c r="K8445" s="103">
        <v>43321</v>
      </c>
      <c r="L8445" s="12">
        <v>1.4969725260355801E-2</v>
      </c>
    </row>
    <row r="8446" spans="11:12">
      <c r="K8446" s="103">
        <v>43322</v>
      </c>
      <c r="L8446" s="12">
        <v>1.50940356813044E-2</v>
      </c>
    </row>
    <row r="8447" spans="11:12">
      <c r="K8447" s="103">
        <v>43325</v>
      </c>
      <c r="L8447" s="12">
        <v>1.4602060811677E-2</v>
      </c>
    </row>
    <row r="8448" spans="11:12">
      <c r="K8448" s="103">
        <v>43326</v>
      </c>
      <c r="L8448" s="12">
        <v>1.48462959252202E-2</v>
      </c>
    </row>
    <row r="8449" spans="11:12">
      <c r="K8449" s="103">
        <v>43327</v>
      </c>
      <c r="L8449" s="12">
        <v>1.4602060811677E-2</v>
      </c>
    </row>
    <row r="8450" spans="11:12">
      <c r="K8450" s="103">
        <v>43328</v>
      </c>
      <c r="L8450" s="12">
        <v>1.48462959252202E-2</v>
      </c>
    </row>
    <row r="8451" spans="11:12">
      <c r="K8451" s="103">
        <v>43329</v>
      </c>
      <c r="L8451" s="12">
        <v>1.43612911019485E-2</v>
      </c>
    </row>
    <row r="8452" spans="11:12">
      <c r="K8452" s="103">
        <v>43332</v>
      </c>
      <c r="L8452" s="12">
        <v>1.4602060811677E-2</v>
      </c>
    </row>
    <row r="8453" spans="11:12">
      <c r="K8453" s="103">
        <v>43333</v>
      </c>
      <c r="L8453" s="12">
        <v>1.4969725260355801E-2</v>
      </c>
    </row>
    <row r="8454" spans="11:12">
      <c r="K8454" s="103">
        <v>43334</v>
      </c>
      <c r="L8454" s="12">
        <v>1.50940356813044E-2</v>
      </c>
    </row>
    <row r="8455" spans="11:12">
      <c r="K8455" s="103">
        <v>43335</v>
      </c>
      <c r="L8455" s="12">
        <v>1.4602060811677E-2</v>
      </c>
    </row>
    <row r="8456" spans="11:12">
      <c r="K8456" s="103">
        <v>43336</v>
      </c>
      <c r="L8456" s="12">
        <v>1.48462959252202E-2</v>
      </c>
    </row>
    <row r="8457" spans="11:12">
      <c r="K8457" s="103">
        <v>43339</v>
      </c>
      <c r="L8457" s="12">
        <v>1.52192321335062E-2</v>
      </c>
    </row>
    <row r="8458" spans="11:12">
      <c r="K8458" s="103">
        <v>43340</v>
      </c>
      <c r="L8458" s="12">
        <v>1.5989296477639799E-2</v>
      </c>
    </row>
    <row r="8459" spans="11:12">
      <c r="K8459" s="103">
        <v>43341</v>
      </c>
      <c r="L8459" s="12">
        <v>1.58586790821247E-2</v>
      </c>
    </row>
    <row r="8460" spans="11:12">
      <c r="K8460" s="103">
        <v>43342</v>
      </c>
      <c r="L8460" s="12">
        <v>1.5728977728175102E-2</v>
      </c>
    </row>
    <row r="8461" spans="11:12">
      <c r="K8461" s="103">
        <v>43343</v>
      </c>
      <c r="L8461" s="12">
        <v>1.6120834972271101E-2</v>
      </c>
    </row>
    <row r="8462" spans="11:12">
      <c r="K8462" s="103">
        <v>43346</v>
      </c>
      <c r="L8462" s="12">
        <v>1.6413847452312599E-2</v>
      </c>
    </row>
    <row r="8463" spans="11:12">
      <c r="K8463" s="103">
        <v>43347</v>
      </c>
      <c r="L8463" s="12">
        <v>1.6413847452312599E-2</v>
      </c>
    </row>
    <row r="8464" spans="11:12">
      <c r="K8464" s="103">
        <v>43348</v>
      </c>
      <c r="L8464" s="12">
        <v>1.7095937741129399E-2</v>
      </c>
    </row>
    <row r="8465" spans="11:12">
      <c r="K8465" s="103">
        <v>43349</v>
      </c>
      <c r="L8465" s="12">
        <v>1.66838353995101E-2</v>
      </c>
    </row>
    <row r="8466" spans="11:12">
      <c r="K8466" s="103">
        <v>43350</v>
      </c>
      <c r="L8466" s="12">
        <v>1.7095937741129399E-2</v>
      </c>
    </row>
    <row r="8467" spans="11:12">
      <c r="K8467" s="103">
        <v>43353</v>
      </c>
      <c r="L8467" s="12">
        <v>1.7095937741129399E-2</v>
      </c>
    </row>
    <row r="8468" spans="11:12">
      <c r="K8468" s="103">
        <v>43354</v>
      </c>
      <c r="L8468" s="12">
        <v>1.7095937741129399E-2</v>
      </c>
    </row>
    <row r="8469" spans="11:12">
      <c r="K8469" s="103">
        <v>43355</v>
      </c>
      <c r="L8469" s="12">
        <v>1.66838353995101E-2</v>
      </c>
    </row>
    <row r="8470" spans="11:12">
      <c r="K8470" s="103">
        <v>43356</v>
      </c>
      <c r="L8470" s="12">
        <v>1.6280262145161501E-2</v>
      </c>
    </row>
    <row r="8471" spans="11:12">
      <c r="K8471" s="103">
        <v>43357</v>
      </c>
      <c r="L8471" s="12">
        <v>1.6147609133060199E-2</v>
      </c>
    </row>
    <row r="8472" spans="11:12">
      <c r="K8472" s="103">
        <v>43360</v>
      </c>
      <c r="L8472" s="12">
        <v>1.6548370162538299E-2</v>
      </c>
    </row>
    <row r="8473" spans="11:12">
      <c r="K8473" s="103">
        <v>43361</v>
      </c>
      <c r="L8473" s="12">
        <v>1.6548370162538299E-2</v>
      </c>
    </row>
    <row r="8474" spans="11:12">
      <c r="K8474" s="103">
        <v>43362</v>
      </c>
      <c r="L8474" s="12">
        <v>1.6548370162538299E-2</v>
      </c>
    </row>
    <row r="8475" spans="11:12">
      <c r="K8475" s="103">
        <v>43363</v>
      </c>
      <c r="L8475" s="12">
        <v>1.60158833236849E-2</v>
      </c>
    </row>
    <row r="8476" spans="11:12">
      <c r="K8476" s="103">
        <v>43364</v>
      </c>
      <c r="L8476" s="12">
        <v>1.60158833236849E-2</v>
      </c>
    </row>
    <row r="8477" spans="11:12">
      <c r="K8477" s="103">
        <v>43367</v>
      </c>
      <c r="L8477" s="12">
        <v>1.6280262145161501E-2</v>
      </c>
    </row>
    <row r="8478" spans="11:12">
      <c r="K8478" s="103">
        <v>43368</v>
      </c>
      <c r="L8478" s="12">
        <v>1.5498150819490001E-2</v>
      </c>
    </row>
    <row r="8479" spans="11:12">
      <c r="K8479" s="103">
        <v>43369</v>
      </c>
      <c r="L8479" s="12">
        <v>1.5498150819490001E-2</v>
      </c>
    </row>
    <row r="8480" spans="11:12">
      <c r="K8480" s="103">
        <v>43370</v>
      </c>
      <c r="L8480" s="12">
        <v>1.4994850290970099E-2</v>
      </c>
    </row>
    <row r="8481" spans="11:12">
      <c r="K8481" s="103">
        <v>43371</v>
      </c>
      <c r="L8481" s="12">
        <v>1.5119339900791401E-2</v>
      </c>
    </row>
    <row r="8482" spans="11:12">
      <c r="K8482" s="103">
        <v>43374</v>
      </c>
      <c r="L8482" s="12">
        <v>5.3383080964999304E-3</v>
      </c>
    </row>
    <row r="8483" spans="11:12">
      <c r="K8483" s="103">
        <v>43375</v>
      </c>
      <c r="L8483" s="12">
        <v>5.2387031299256899E-3</v>
      </c>
    </row>
    <row r="8484" spans="11:12">
      <c r="K8484" s="103">
        <v>43376</v>
      </c>
      <c r="L8484" s="12">
        <v>5.2387031299256899E-3</v>
      </c>
    </row>
    <row r="8485" spans="11:12">
      <c r="K8485" s="103">
        <v>43377</v>
      </c>
      <c r="L8485" s="12">
        <v>4.9497356243871603E-3</v>
      </c>
    </row>
    <row r="8486" spans="11:12">
      <c r="K8486" s="103">
        <v>43378</v>
      </c>
      <c r="L8486" s="12">
        <v>4.8106478495843997E-3</v>
      </c>
    </row>
    <row r="8487" spans="11:12">
      <c r="K8487" s="103">
        <v>43381</v>
      </c>
      <c r="L8487" s="12">
        <v>4.85661834836693E-3</v>
      </c>
    </row>
    <row r="8488" spans="11:12">
      <c r="K8488" s="103">
        <v>43382</v>
      </c>
      <c r="L8488" s="12">
        <v>4.85661834836693E-3</v>
      </c>
    </row>
    <row r="8489" spans="11:12">
      <c r="K8489" s="103">
        <v>43383</v>
      </c>
      <c r="L8489" s="12">
        <v>4.8106478495843997E-3</v>
      </c>
    </row>
    <row r="8490" spans="11:12">
      <c r="K8490" s="103">
        <v>43384</v>
      </c>
      <c r="L8490" s="12">
        <v>4.7198690766563399E-3</v>
      </c>
    </row>
    <row r="8491" spans="11:12">
      <c r="K8491" s="103">
        <v>43385</v>
      </c>
      <c r="L8491" s="12">
        <v>4.9029799978888003E-3</v>
      </c>
    </row>
    <row r="8492" spans="11:12">
      <c r="K8492" s="103">
        <v>43388</v>
      </c>
      <c r="L8492" s="12">
        <v>6.1976874982768698E-3</v>
      </c>
    </row>
    <row r="8493" spans="11:12">
      <c r="K8493" s="103">
        <v>43389</v>
      </c>
      <c r="L8493" s="12">
        <v>6.2552571498950497E-3</v>
      </c>
    </row>
    <row r="8494" spans="11:12">
      <c r="K8494" s="103">
        <v>43390</v>
      </c>
      <c r="L8494" s="12">
        <v>6.0277843139866496E-3</v>
      </c>
    </row>
    <row r="8495" spans="11:12">
      <c r="K8495" s="103">
        <v>43391</v>
      </c>
      <c r="L8495" s="12">
        <v>6.2552571498950497E-3</v>
      </c>
    </row>
    <row r="8496" spans="11:12">
      <c r="K8496" s="103">
        <v>43392</v>
      </c>
      <c r="L8496" s="12">
        <v>5.7003169329529202E-3</v>
      </c>
    </row>
    <row r="8497" spans="11:12">
      <c r="K8497" s="103">
        <v>43395</v>
      </c>
      <c r="L8497" s="12">
        <v>5.4908739164580798E-3</v>
      </c>
    </row>
    <row r="8498" spans="11:12">
      <c r="K8498" s="103">
        <v>43396</v>
      </c>
      <c r="L8498" s="12">
        <v>5.2882970387266902E-3</v>
      </c>
    </row>
    <row r="8499" spans="11:12">
      <c r="K8499" s="103">
        <v>43397</v>
      </c>
      <c r="L8499" s="12">
        <v>5.2882970387266902E-3</v>
      </c>
    </row>
    <row r="8500" spans="11:12">
      <c r="K8500" s="103">
        <v>43398</v>
      </c>
      <c r="L8500" s="12">
        <v>5.3887392705879202E-3</v>
      </c>
    </row>
    <row r="8501" spans="11:12">
      <c r="K8501" s="103">
        <v>43399</v>
      </c>
      <c r="L8501" s="12">
        <v>5.3383080964999304E-3</v>
      </c>
    </row>
    <row r="8502" spans="11:12">
      <c r="K8502" s="103">
        <v>43402</v>
      </c>
      <c r="L8502" s="12">
        <v>5.7537733443825401E-3</v>
      </c>
    </row>
    <row r="8503" spans="11:12">
      <c r="K8503" s="103">
        <v>43403</v>
      </c>
      <c r="L8503" s="12">
        <v>5.7003169329529202E-3</v>
      </c>
    </row>
    <row r="8504" spans="11:12">
      <c r="K8504" s="103">
        <v>43404</v>
      </c>
      <c r="L8504" s="12">
        <v>5.6473018555888198E-3</v>
      </c>
    </row>
    <row r="8505" spans="11:12">
      <c r="K8505" s="103">
        <v>43405</v>
      </c>
      <c r="L8505" s="12">
        <v>5.7744689047323199E-3</v>
      </c>
    </row>
    <row r="8506" spans="11:12">
      <c r="K8506" s="103">
        <v>43406</v>
      </c>
      <c r="L8506" s="12">
        <v>5.6149120281271401E-3</v>
      </c>
    </row>
    <row r="8507" spans="11:12">
      <c r="K8507" s="103">
        <v>43409</v>
      </c>
      <c r="L8507" s="12">
        <v>5.7208417840121104E-3</v>
      </c>
    </row>
    <row r="8508" spans="11:12">
      <c r="K8508" s="103">
        <v>43410</v>
      </c>
      <c r="L8508" s="12">
        <v>5.5626032382960497E-3</v>
      </c>
    </row>
    <row r="8509" spans="11:12">
      <c r="K8509" s="103">
        <v>43411</v>
      </c>
      <c r="L8509" s="12">
        <v>5.5626032382960497E-3</v>
      </c>
    </row>
    <row r="8510" spans="11:12">
      <c r="K8510" s="103">
        <v>43412</v>
      </c>
      <c r="L8510" s="12">
        <v>5.7208417840121104E-3</v>
      </c>
    </row>
    <row r="8511" spans="11:12">
      <c r="K8511" s="103">
        <v>43413</v>
      </c>
      <c r="L8511" s="12">
        <v>6.1056994436888799E-3</v>
      </c>
    </row>
    <row r="8512" spans="11:12">
      <c r="K8512" s="103">
        <v>43416</v>
      </c>
      <c r="L8512" s="12">
        <v>5.8830631393237401E-3</v>
      </c>
    </row>
    <row r="8513" spans="11:12">
      <c r="K8513" s="103">
        <v>43417</v>
      </c>
      <c r="L8513" s="12">
        <v>6.2197923061275704E-3</v>
      </c>
    </row>
    <row r="8514" spans="11:12">
      <c r="K8514" s="103">
        <v>43418</v>
      </c>
      <c r="L8514" s="12">
        <v>6.2197923061275704E-3</v>
      </c>
    </row>
    <row r="8515" spans="11:12">
      <c r="K8515" s="103">
        <v>43419</v>
      </c>
      <c r="L8515" s="12">
        <v>5.9934648969864899E-3</v>
      </c>
    </row>
    <row r="8516" spans="11:12">
      <c r="K8516" s="103">
        <v>43420</v>
      </c>
      <c r="L8516" s="12">
        <v>5.8285416506105303E-3</v>
      </c>
    </row>
    <row r="8517" spans="11:12">
      <c r="K8517" s="103">
        <v>43423</v>
      </c>
      <c r="L8517" s="12">
        <v>5.8830631393237401E-3</v>
      </c>
    </row>
    <row r="8518" spans="11:12">
      <c r="K8518" s="103">
        <v>43424</v>
      </c>
      <c r="L8518" s="12">
        <v>5.4592825687070903E-3</v>
      </c>
    </row>
    <row r="8519" spans="11:12">
      <c r="K8519" s="103">
        <v>43425</v>
      </c>
      <c r="L8519" s="12">
        <v>5.5626032382960497E-3</v>
      </c>
    </row>
    <row r="8520" spans="11:12">
      <c r="K8520" s="103">
        <v>43426</v>
      </c>
      <c r="L8520" s="12">
        <v>5.4592825687070903E-3</v>
      </c>
    </row>
    <row r="8521" spans="11:12">
      <c r="K8521" s="103">
        <v>43427</v>
      </c>
      <c r="L8521" s="12">
        <v>5.4592825687070903E-3</v>
      </c>
    </row>
    <row r="8522" spans="11:12">
      <c r="K8522" s="103">
        <v>43430</v>
      </c>
      <c r="L8522" s="12">
        <v>5.3576709444973503E-3</v>
      </c>
    </row>
    <row r="8523" spans="11:12">
      <c r="K8523" s="103">
        <v>43431</v>
      </c>
      <c r="L8523" s="12">
        <v>5.6149120281271401E-3</v>
      </c>
    </row>
    <row r="8524" spans="11:12">
      <c r="K8524" s="103">
        <v>43432</v>
      </c>
      <c r="L8524" s="12">
        <v>5.6149120281271401E-3</v>
      </c>
    </row>
    <row r="8525" spans="11:12">
      <c r="K8525" s="103">
        <v>43433</v>
      </c>
      <c r="L8525" s="12">
        <v>5.8830631393237401E-3</v>
      </c>
    </row>
    <row r="8526" spans="11:12">
      <c r="K8526" s="103">
        <v>43434</v>
      </c>
      <c r="L8526" s="12">
        <v>5.9934648969864899E-3</v>
      </c>
    </row>
    <row r="8527" spans="11:12">
      <c r="K8527" s="103">
        <v>43437</v>
      </c>
      <c r="L8527" s="12">
        <v>4.0029876068466398E-2</v>
      </c>
    </row>
    <row r="8528" spans="11:12">
      <c r="K8528" s="103">
        <v>43438</v>
      </c>
      <c r="L8528" s="12">
        <v>4.0884767686574799E-2</v>
      </c>
    </row>
    <row r="8529" spans="11:12">
      <c r="K8529" s="103">
        <v>43439</v>
      </c>
      <c r="L8529" s="12">
        <v>4.1462880391376598E-2</v>
      </c>
    </row>
    <row r="8530" spans="11:12">
      <c r="K8530" s="103">
        <v>43440</v>
      </c>
      <c r="L8530" s="12">
        <v>4.1462880391376598E-2</v>
      </c>
    </row>
    <row r="8531" spans="11:12">
      <c r="K8531" s="103">
        <v>43441</v>
      </c>
      <c r="L8531" s="12">
        <v>4.1462880391376598E-2</v>
      </c>
    </row>
    <row r="8532" spans="11:12">
      <c r="K8532" s="103">
        <v>43444</v>
      </c>
      <c r="L8532" s="12">
        <v>4.1462880391376598E-2</v>
      </c>
    </row>
    <row r="8533" spans="11:12">
      <c r="K8533" s="103">
        <v>43445</v>
      </c>
      <c r="L8533" s="12">
        <v>4.1754411017519998E-2</v>
      </c>
    </row>
    <row r="8534" spans="11:12">
      <c r="K8534" s="103">
        <v>43446</v>
      </c>
      <c r="L8534" s="12">
        <v>4.11730013685188E-2</v>
      </c>
    </row>
    <row r="8535" spans="11:12">
      <c r="K8535" s="103">
        <v>43447</v>
      </c>
      <c r="L8535" s="12">
        <v>4.1462880391376598E-2</v>
      </c>
    </row>
    <row r="8536" spans="11:12">
      <c r="K8536" s="103">
        <v>43448</v>
      </c>
      <c r="L8536" s="12">
        <v>4.1462880391376598E-2</v>
      </c>
    </row>
    <row r="8537" spans="11:12">
      <c r="K8537" s="103">
        <v>43451</v>
      </c>
      <c r="L8537" s="12">
        <v>4.23424521295327E-2</v>
      </c>
    </row>
    <row r="8538" spans="11:12">
      <c r="K8538" s="103">
        <v>43452</v>
      </c>
      <c r="L8538" s="12">
        <v>4.2937174802231602E-2</v>
      </c>
    </row>
    <row r="8539" spans="11:12">
      <c r="K8539" s="103">
        <v>43453</v>
      </c>
      <c r="L8539" s="12">
        <v>4.3841896305245001E-2</v>
      </c>
    </row>
    <row r="8540" spans="11:12">
      <c r="K8540" s="103">
        <v>43454</v>
      </c>
      <c r="L8540" s="12">
        <v>4.6012764073329798E-2</v>
      </c>
    </row>
    <row r="8541" spans="11:12">
      <c r="K8541" s="103">
        <v>43455</v>
      </c>
      <c r="L8541" s="12">
        <v>4.6012764073329798E-2</v>
      </c>
    </row>
    <row r="8542" spans="11:12">
      <c r="K8542" s="103">
        <v>43458</v>
      </c>
      <c r="L8542" s="12">
        <v>4.7291522089492201E-2</v>
      </c>
    </row>
    <row r="8543" spans="11:12">
      <c r="K8543" s="103">
        <v>43459</v>
      </c>
      <c r="L8543" s="12">
        <v>4.7941498420075897E-2</v>
      </c>
    </row>
    <row r="8544" spans="11:12">
      <c r="K8544" s="103">
        <v>43460</v>
      </c>
      <c r="L8544" s="12">
        <v>4.7941498420075897E-2</v>
      </c>
    </row>
    <row r="8545" spans="11:12">
      <c r="K8545" s="103">
        <v>43461</v>
      </c>
      <c r="L8545" s="12">
        <v>4.6648627256086601E-2</v>
      </c>
    </row>
    <row r="8546" spans="11:12">
      <c r="K8546" s="103">
        <v>43462</v>
      </c>
      <c r="L8546" s="12">
        <v>4.6012764073329798E-2</v>
      </c>
    </row>
    <row r="8547" spans="11:12">
      <c r="K8547" s="103">
        <v>43465</v>
      </c>
      <c r="L8547" s="12">
        <v>4.6012764073329798E-2</v>
      </c>
    </row>
    <row r="8548" spans="11:12">
      <c r="K8548" s="103">
        <v>43466</v>
      </c>
      <c r="L8548" s="12">
        <v>2.7380807539782E-2</v>
      </c>
    </row>
    <row r="8549" spans="11:12">
      <c r="K8549" s="103">
        <v>43467</v>
      </c>
      <c r="L8549" s="12">
        <v>2.80065845191412E-2</v>
      </c>
    </row>
    <row r="8550" spans="11:12">
      <c r="K8550" s="103">
        <v>43468</v>
      </c>
      <c r="L8550" s="12">
        <v>2.88594392334947E-2</v>
      </c>
    </row>
    <row r="8551" spans="11:12">
      <c r="K8551" s="103">
        <v>43469</v>
      </c>
      <c r="L8551" s="12">
        <v>2.9955757807042099E-2</v>
      </c>
    </row>
    <row r="8552" spans="11:12">
      <c r="K8552" s="103">
        <v>43472</v>
      </c>
      <c r="L8552" s="12">
        <v>3.5452642976761102E-2</v>
      </c>
    </row>
    <row r="8553" spans="11:12">
      <c r="K8553" s="103">
        <v>43473</v>
      </c>
      <c r="L8553" s="12">
        <v>3.5452642976761102E-2</v>
      </c>
    </row>
    <row r="8554" spans="11:12">
      <c r="K8554" s="103">
        <v>43474</v>
      </c>
      <c r="L8554" s="12">
        <v>3.6751009821459603E-2</v>
      </c>
    </row>
    <row r="8555" spans="11:12">
      <c r="K8555" s="103">
        <v>43475</v>
      </c>
      <c r="L8555" s="12">
        <v>3.6751009821459603E-2</v>
      </c>
    </row>
    <row r="8556" spans="11:12">
      <c r="K8556" s="103">
        <v>43476</v>
      </c>
      <c r="L8556" s="12">
        <v>3.4943938626975597E-2</v>
      </c>
    </row>
    <row r="8557" spans="11:12">
      <c r="K8557" s="103">
        <v>43479</v>
      </c>
      <c r="L8557" s="12">
        <v>3.5967403817816899E-2</v>
      </c>
    </row>
    <row r="8558" spans="11:12">
      <c r="K8558" s="103">
        <v>43480</v>
      </c>
      <c r="L8558" s="12">
        <v>3.7281129633174599E-2</v>
      </c>
    </row>
    <row r="8559" spans="11:12">
      <c r="K8559" s="103">
        <v>43481</v>
      </c>
      <c r="L8559" s="12">
        <v>3.8088007774109402E-2</v>
      </c>
    </row>
    <row r="8560" spans="11:12">
      <c r="K8560" s="103">
        <v>43482</v>
      </c>
      <c r="L8560" s="12">
        <v>3.8088007774109402E-2</v>
      </c>
    </row>
    <row r="8561" spans="11:12">
      <c r="K8561" s="103">
        <v>43483</v>
      </c>
      <c r="L8561" s="12">
        <v>3.8909073867700997E-2</v>
      </c>
    </row>
    <row r="8562" spans="11:12">
      <c r="K8562" s="103">
        <v>43486</v>
      </c>
      <c r="L8562" s="12">
        <v>4.1750597159655997E-2</v>
      </c>
    </row>
    <row r="8563" spans="11:12">
      <c r="K8563" s="103">
        <v>43487</v>
      </c>
      <c r="L8563" s="12">
        <v>3.8633798317312E-2</v>
      </c>
    </row>
    <row r="8564" spans="11:12">
      <c r="K8564" s="103">
        <v>43488</v>
      </c>
      <c r="L8564" s="12">
        <v>3.7817480282876202E-2</v>
      </c>
    </row>
    <row r="8565" spans="11:12">
      <c r="K8565" s="103">
        <v>43489</v>
      </c>
      <c r="L8565" s="12">
        <v>3.7015293991531403E-2</v>
      </c>
    </row>
    <row r="8566" spans="11:12">
      <c r="K8566" s="103">
        <v>43490</v>
      </c>
      <c r="L8566" s="12">
        <v>3.6751009821459603E-2</v>
      </c>
    </row>
    <row r="8567" spans="11:12">
      <c r="K8567" s="103">
        <v>43493</v>
      </c>
      <c r="L8567" s="12">
        <v>3.6751009821459603E-2</v>
      </c>
    </row>
    <row r="8568" spans="11:12">
      <c r="K8568" s="103">
        <v>43494</v>
      </c>
      <c r="L8568" s="12">
        <v>3.7548522983563697E-2</v>
      </c>
    </row>
    <row r="8569" spans="11:12">
      <c r="K8569" s="103">
        <v>43495</v>
      </c>
      <c r="L8569" s="12">
        <v>3.7548522983563697E-2</v>
      </c>
    </row>
    <row r="8570" spans="11:12">
      <c r="K8570" s="103">
        <v>43496</v>
      </c>
      <c r="L8570" s="12">
        <v>3.7281129633174599E-2</v>
      </c>
    </row>
    <row r="8571" spans="11:12">
      <c r="K8571" s="103">
        <v>43497</v>
      </c>
      <c r="L8571" s="12">
        <v>5.3288239545757003E-2</v>
      </c>
    </row>
    <row r="8572" spans="11:12">
      <c r="K8572" s="103">
        <v>43500</v>
      </c>
      <c r="L8572" s="12">
        <v>5.2581026621613201E-2</v>
      </c>
    </row>
    <row r="8573" spans="11:12">
      <c r="K8573" s="103">
        <v>43501</v>
      </c>
      <c r="L8573" s="12">
        <v>5.1188960261409101E-2</v>
      </c>
    </row>
    <row r="8574" spans="11:12">
      <c r="K8574" s="103">
        <v>43502</v>
      </c>
      <c r="L8574" s="12">
        <v>5.1188960261409101E-2</v>
      </c>
    </row>
    <row r="8575" spans="11:12">
      <c r="K8575" s="103">
        <v>43503</v>
      </c>
      <c r="L8575" s="12">
        <v>5.2933696321910903E-2</v>
      </c>
    </row>
    <row r="8576" spans="11:12">
      <c r="K8576" s="103">
        <v>43504</v>
      </c>
      <c r="L8576" s="12">
        <v>5.2230224310699597E-2</v>
      </c>
    </row>
    <row r="8577" spans="11:12">
      <c r="K8577" s="103">
        <v>43507</v>
      </c>
      <c r="L8577" s="12">
        <v>5.3644662419568702E-2</v>
      </c>
    </row>
    <row r="8578" spans="11:12">
      <c r="K8578" s="103">
        <v>43508</v>
      </c>
      <c r="L8578" s="12">
        <v>5.2230224310699597E-2</v>
      </c>
    </row>
    <row r="8579" spans="11:12">
      <c r="K8579" s="103">
        <v>43509</v>
      </c>
      <c r="L8579" s="12">
        <v>5.2581026621613201E-2</v>
      </c>
    </row>
    <row r="8580" spans="11:12">
      <c r="K8580" s="103">
        <v>43510</v>
      </c>
      <c r="L8580" s="12">
        <v>5.3644662419568702E-2</v>
      </c>
    </row>
    <row r="8581" spans="11:12">
      <c r="K8581" s="103">
        <v>43511</v>
      </c>
      <c r="L8581" s="12">
        <v>5.4363171582589499E-2</v>
      </c>
    </row>
    <row r="8582" spans="11:12">
      <c r="K8582" s="103">
        <v>43514</v>
      </c>
      <c r="L8582" s="12">
        <v>5.6938059247368798E-2</v>
      </c>
    </row>
    <row r="8583" spans="11:12">
      <c r="K8583" s="103">
        <v>43515</v>
      </c>
      <c r="L8583" s="12">
        <v>5.4363171582589499E-2</v>
      </c>
    </row>
    <row r="8584" spans="11:12">
      <c r="K8584" s="103">
        <v>43516</v>
      </c>
      <c r="L8584" s="12">
        <v>5.3288239545757003E-2</v>
      </c>
    </row>
    <row r="8585" spans="11:12">
      <c r="K8585" s="103">
        <v>43517</v>
      </c>
      <c r="L8585" s="12">
        <v>5.4002971061777601E-2</v>
      </c>
    </row>
    <row r="8586" spans="11:12">
      <c r="K8586" s="103">
        <v>43518</v>
      </c>
      <c r="L8586" s="12">
        <v>5.4363171582589499E-2</v>
      </c>
    </row>
    <row r="8587" spans="11:12">
      <c r="K8587" s="103">
        <v>43521</v>
      </c>
      <c r="L8587" s="12">
        <v>5.6192765616675897E-2</v>
      </c>
    </row>
    <row r="8588" spans="11:12">
      <c r="K8588" s="103">
        <v>43522</v>
      </c>
      <c r="L8588" s="12">
        <v>5.6938059247368798E-2</v>
      </c>
    </row>
    <row r="8589" spans="11:12">
      <c r="K8589" s="103">
        <v>43523</v>
      </c>
      <c r="L8589" s="12">
        <v>5.6192765616675897E-2</v>
      </c>
    </row>
    <row r="8590" spans="11:12">
      <c r="K8590" s="103">
        <v>43524</v>
      </c>
      <c r="L8590" s="12">
        <v>5.5089272658270599E-2</v>
      </c>
    </row>
    <row r="8591" spans="11:12">
      <c r="K8591" s="103">
        <v>43525</v>
      </c>
      <c r="L8591" s="12">
        <v>6.0745823280860797E-2</v>
      </c>
    </row>
    <row r="8592" spans="11:12">
      <c r="K8592" s="103">
        <v>43528</v>
      </c>
      <c r="L8592" s="12">
        <v>6.2741462465770906E-2</v>
      </c>
    </row>
    <row r="8593" spans="11:12">
      <c r="K8593" s="103">
        <v>43529</v>
      </c>
      <c r="L8593" s="12">
        <v>6.2741462465770906E-2</v>
      </c>
    </row>
    <row r="8594" spans="11:12">
      <c r="K8594" s="103">
        <v>43530</v>
      </c>
      <c r="L8594" s="12">
        <v>6.2741462465770906E-2</v>
      </c>
    </row>
    <row r="8595" spans="11:12">
      <c r="K8595" s="103">
        <v>43531</v>
      </c>
      <c r="L8595" s="12">
        <v>6.3146653973592606E-2</v>
      </c>
    </row>
    <row r="8596" spans="11:12">
      <c r="K8596" s="103">
        <v>43532</v>
      </c>
      <c r="L8596" s="12">
        <v>6.3146653973592606E-2</v>
      </c>
    </row>
    <row r="8597" spans="11:12">
      <c r="K8597" s="103">
        <v>43535</v>
      </c>
      <c r="L8597" s="12">
        <v>6.1538038769546902E-2</v>
      </c>
    </row>
    <row r="8598" spans="11:12">
      <c r="K8598" s="103">
        <v>43536</v>
      </c>
      <c r="L8598" s="12">
        <v>6.3146653973592606E-2</v>
      </c>
    </row>
    <row r="8599" spans="11:12">
      <c r="K8599" s="103">
        <v>43537</v>
      </c>
      <c r="L8599" s="12">
        <v>6.2338300000883598E-2</v>
      </c>
    </row>
    <row r="8600" spans="11:12">
      <c r="K8600" s="103">
        <v>43538</v>
      </c>
      <c r="L8600" s="12">
        <v>6.3553880364238494E-2</v>
      </c>
    </row>
    <row r="8601" spans="11:12">
      <c r="K8601" s="103">
        <v>43539</v>
      </c>
      <c r="L8601" s="12">
        <v>6.1538038769546902E-2</v>
      </c>
    </row>
    <row r="8602" spans="11:12">
      <c r="K8602" s="103">
        <v>43542</v>
      </c>
      <c r="L8602" s="12">
        <v>5.9961606321096303E-2</v>
      </c>
    </row>
    <row r="8603" spans="11:12">
      <c r="K8603" s="103">
        <v>43543</v>
      </c>
      <c r="L8603" s="12">
        <v>5.8800174336260301E-2</v>
      </c>
    </row>
    <row r="8604" spans="11:12">
      <c r="K8604" s="103">
        <v>43544</v>
      </c>
      <c r="L8604" s="12">
        <v>6.0352717943895101E-2</v>
      </c>
    </row>
    <row r="8605" spans="11:12">
      <c r="K8605" s="103">
        <v>43545</v>
      </c>
      <c r="L8605" s="12">
        <v>6.0352717943895101E-2</v>
      </c>
    </row>
    <row r="8606" spans="11:12">
      <c r="K8606" s="103">
        <v>43546</v>
      </c>
      <c r="L8606" s="12">
        <v>6.1538038769546902E-2</v>
      </c>
    </row>
    <row r="8607" spans="11:12">
      <c r="K8607" s="103">
        <v>43549</v>
      </c>
      <c r="L8607" s="12">
        <v>6.3553880364238494E-2</v>
      </c>
    </row>
    <row r="8608" spans="11:12">
      <c r="K8608" s="103">
        <v>43550</v>
      </c>
      <c r="L8608" s="12">
        <v>6.4374461080931797E-2</v>
      </c>
    </row>
    <row r="8609" spans="11:12">
      <c r="K8609" s="103">
        <v>43551</v>
      </c>
      <c r="L8609" s="12">
        <v>6.3553880364238494E-2</v>
      </c>
    </row>
    <row r="8610" spans="11:12">
      <c r="K8610" s="103">
        <v>43552</v>
      </c>
      <c r="L8610" s="12">
        <v>6.4787827013347496E-2</v>
      </c>
    </row>
    <row r="8611" spans="11:12">
      <c r="K8611" s="103">
        <v>43553</v>
      </c>
      <c r="L8611" s="12">
        <v>6.4787827013347496E-2</v>
      </c>
    </row>
    <row r="8612" spans="11:12">
      <c r="K8612" s="103">
        <v>43556</v>
      </c>
      <c r="L8612" s="12">
        <v>1.97583619205264E-2</v>
      </c>
    </row>
    <row r="8613" spans="11:12">
      <c r="K8613" s="103">
        <v>43557</v>
      </c>
      <c r="L8613" s="12">
        <v>2.0394959429001502E-2</v>
      </c>
    </row>
    <row r="8614" spans="11:12">
      <c r="K8614" s="103">
        <v>43558</v>
      </c>
      <c r="L8614" s="12">
        <v>2.0234202113882702E-2</v>
      </c>
    </row>
    <row r="8615" spans="11:12">
      <c r="K8615" s="103">
        <v>43559</v>
      </c>
      <c r="L8615" s="12">
        <v>2.0074520417835001E-2</v>
      </c>
    </row>
    <row r="8616" spans="11:12">
      <c r="K8616" s="103">
        <v>43560</v>
      </c>
      <c r="L8616" s="12">
        <v>2.1215073547374601E-2</v>
      </c>
    </row>
    <row r="8617" spans="11:12">
      <c r="K8617" s="103">
        <v>43563</v>
      </c>
      <c r="L8617" s="12">
        <v>2.1215073547374601E-2</v>
      </c>
    </row>
    <row r="8618" spans="11:12">
      <c r="K8618" s="103">
        <v>43564</v>
      </c>
      <c r="L8618" s="12">
        <v>2.2939171010504401E-2</v>
      </c>
    </row>
    <row r="8619" spans="11:12">
      <c r="K8619" s="103">
        <v>43565</v>
      </c>
      <c r="L8619" s="12">
        <v>2.3117896446470099E-2</v>
      </c>
    </row>
    <row r="8620" spans="11:12">
      <c r="K8620" s="103">
        <v>43566</v>
      </c>
      <c r="L8620" s="12">
        <v>2.3478866235133299E-2</v>
      </c>
    </row>
    <row r="8621" spans="11:12">
      <c r="K8621" s="103">
        <v>43567</v>
      </c>
      <c r="L8621" s="12">
        <v>2.3844566167837401E-2</v>
      </c>
    </row>
    <row r="8622" spans="11:12">
      <c r="K8622" s="103">
        <v>43570</v>
      </c>
      <c r="L8622" s="12">
        <v>2.3844566167837401E-2</v>
      </c>
    </row>
    <row r="8623" spans="11:12">
      <c r="K8623" s="103">
        <v>43571</v>
      </c>
      <c r="L8623" s="12">
        <v>2.3478866235133299E-2</v>
      </c>
    </row>
    <row r="8624" spans="11:12">
      <c r="K8624" s="103">
        <v>43572</v>
      </c>
      <c r="L8624" s="12">
        <v>2.2062910109174501E-2</v>
      </c>
    </row>
    <row r="8625" spans="11:12">
      <c r="K8625" s="103">
        <v>43573</v>
      </c>
      <c r="L8625" s="12">
        <v>2.2235865738514899E-2</v>
      </c>
    </row>
    <row r="8626" spans="11:12">
      <c r="K8626" s="103">
        <v>43574</v>
      </c>
      <c r="L8626" s="12">
        <v>2.1550842355875802E-2</v>
      </c>
    </row>
    <row r="8627" spans="11:12">
      <c r="K8627" s="103">
        <v>43577</v>
      </c>
      <c r="L8627" s="12">
        <v>2.1720404052803E-2</v>
      </c>
    </row>
    <row r="8628" spans="11:12">
      <c r="K8628" s="103">
        <v>43578</v>
      </c>
      <c r="L8628" s="12">
        <v>2.18910914277421E-2</v>
      </c>
    </row>
    <row r="8629" spans="11:12">
      <c r="K8629" s="103">
        <v>43579</v>
      </c>
      <c r="L8629" s="12">
        <v>2.1550842355875802E-2</v>
      </c>
    </row>
    <row r="8630" spans="11:12">
      <c r="K8630" s="103">
        <v>43580</v>
      </c>
      <c r="L8630" s="12">
        <v>2.1720404052803E-2</v>
      </c>
    </row>
    <row r="8631" spans="11:12">
      <c r="K8631" s="103">
        <v>43581</v>
      </c>
      <c r="L8631" s="12">
        <v>2.2235865738514899E-2</v>
      </c>
    </row>
    <row r="8632" spans="11:12">
      <c r="K8632" s="103">
        <v>43584</v>
      </c>
      <c r="L8632" s="12">
        <v>2.1720404052803E-2</v>
      </c>
    </row>
    <row r="8633" spans="11:12">
      <c r="K8633" s="103">
        <v>43585</v>
      </c>
      <c r="L8633" s="12">
        <v>2.08837402366676E-2</v>
      </c>
    </row>
    <row r="8634" spans="11:12">
      <c r="K8634" s="103">
        <v>43586</v>
      </c>
      <c r="L8634" s="12">
        <v>1.9739719198283899E-2</v>
      </c>
    </row>
    <row r="8635" spans="11:12">
      <c r="K8635" s="103">
        <v>43587</v>
      </c>
      <c r="L8635" s="12">
        <v>1.89683841946852E-2</v>
      </c>
    </row>
    <row r="8636" spans="11:12">
      <c r="K8636" s="103">
        <v>43588</v>
      </c>
      <c r="L8636" s="12">
        <v>1.91205667376768E-2</v>
      </c>
    </row>
    <row r="8637" spans="11:12">
      <c r="K8637" s="103">
        <v>43591</v>
      </c>
      <c r="L8637" s="12">
        <v>1.94280476734809E-2</v>
      </c>
    </row>
    <row r="8638" spans="11:12">
      <c r="K8638" s="103">
        <v>43592</v>
      </c>
      <c r="L8638" s="12">
        <v>1.94280476734809E-2</v>
      </c>
    </row>
    <row r="8639" spans="11:12">
      <c r="K8639" s="103">
        <v>43593</v>
      </c>
      <c r="L8639" s="12">
        <v>1.91205667376768E-2</v>
      </c>
    </row>
    <row r="8640" spans="11:12">
      <c r="K8640" s="103">
        <v>43594</v>
      </c>
      <c r="L8640" s="12">
        <v>1.94280476734809E-2</v>
      </c>
    </row>
    <row r="8641" spans="11:12">
      <c r="K8641" s="103">
        <v>43595</v>
      </c>
      <c r="L8641" s="12">
        <v>2.0055624858470102E-2</v>
      </c>
    </row>
    <row r="8642" spans="11:12">
      <c r="K8642" s="103">
        <v>43598</v>
      </c>
      <c r="L8642" s="12">
        <v>1.9897140030967202E-2</v>
      </c>
    </row>
    <row r="8643" spans="11:12">
      <c r="K8643" s="103">
        <v>43599</v>
      </c>
      <c r="L8643" s="12">
        <v>2.0375808425897299E-2</v>
      </c>
    </row>
    <row r="8644" spans="11:12">
      <c r="K8644" s="103">
        <v>43600</v>
      </c>
      <c r="L8644" s="12">
        <v>1.9897140030967202E-2</v>
      </c>
    </row>
    <row r="8645" spans="11:12">
      <c r="K8645" s="103">
        <v>43601</v>
      </c>
      <c r="L8645" s="12">
        <v>2.0375808425897299E-2</v>
      </c>
    </row>
    <row r="8646" spans="11:12">
      <c r="K8646" s="103">
        <v>43602</v>
      </c>
      <c r="L8646" s="12">
        <v>2.0215179159300899E-2</v>
      </c>
    </row>
    <row r="8647" spans="11:12">
      <c r="K8647" s="103">
        <v>43605</v>
      </c>
      <c r="L8647" s="12">
        <v>1.9739719198283899E-2</v>
      </c>
    </row>
    <row r="8648" spans="11:12">
      <c r="K8648" s="103">
        <v>43606</v>
      </c>
      <c r="L8648" s="12">
        <v>1.9897140030967202E-2</v>
      </c>
    </row>
    <row r="8649" spans="11:12">
      <c r="K8649" s="103">
        <v>43607</v>
      </c>
      <c r="L8649" s="12">
        <v>2.0375808425897299E-2</v>
      </c>
    </row>
    <row r="8650" spans="11:12">
      <c r="K8650" s="103">
        <v>43608</v>
      </c>
      <c r="L8650" s="12">
        <v>2.13624676167888E-2</v>
      </c>
    </row>
    <row r="8651" spans="11:12">
      <c r="K8651" s="103">
        <v>43609</v>
      </c>
      <c r="L8651" s="12">
        <v>2.07003138952776E-2</v>
      </c>
    </row>
    <row r="8652" spans="11:12">
      <c r="K8652" s="103">
        <v>43612</v>
      </c>
      <c r="L8652" s="12">
        <v>2.13624676167888E-2</v>
      </c>
    </row>
    <row r="8653" spans="11:12">
      <c r="K8653" s="103">
        <v>43613</v>
      </c>
      <c r="L8653" s="12">
        <v>2.1029185481485399E-2</v>
      </c>
    </row>
    <row r="8654" spans="11:12">
      <c r="K8654" s="103">
        <v>43614</v>
      </c>
      <c r="L8654" s="12">
        <v>2.22152626221865E-2</v>
      </c>
    </row>
    <row r="8655" spans="11:12">
      <c r="K8655" s="103">
        <v>43615</v>
      </c>
      <c r="L8655" s="12">
        <v>2.18707583221689E-2</v>
      </c>
    </row>
    <row r="8656" spans="11:12">
      <c r="K8656" s="103">
        <v>43616</v>
      </c>
      <c r="L8656" s="12">
        <v>2.2740597741859901E-2</v>
      </c>
    </row>
    <row r="8657" spans="11:12">
      <c r="K8657" s="103">
        <v>43619</v>
      </c>
      <c r="L8657" s="12">
        <v>7.1436749594527199E-2</v>
      </c>
    </row>
    <row r="8658" spans="11:12">
      <c r="K8658" s="103">
        <v>43620</v>
      </c>
      <c r="L8658" s="12">
        <v>7.1884681016224999E-2</v>
      </c>
    </row>
    <row r="8659" spans="11:12">
      <c r="K8659" s="103">
        <v>43621</v>
      </c>
      <c r="L8659" s="12">
        <v>7.0990963408683605E-2</v>
      </c>
    </row>
    <row r="8660" spans="11:12">
      <c r="K8660" s="103">
        <v>43622</v>
      </c>
      <c r="L8660" s="12">
        <v>7.0105804680921202E-2</v>
      </c>
    </row>
    <row r="8661" spans="11:12">
      <c r="K8661" s="103">
        <v>43623</v>
      </c>
      <c r="L8661" s="12">
        <v>7.1884681016224999E-2</v>
      </c>
    </row>
    <row r="8662" spans="11:12">
      <c r="K8662" s="103">
        <v>43626</v>
      </c>
      <c r="L8662" s="12">
        <v>7.5546015597549795E-2</v>
      </c>
    </row>
    <row r="8663" spans="11:12">
      <c r="K8663" s="103">
        <v>43627</v>
      </c>
      <c r="L8663" s="12">
        <v>7.5080726306054099E-2</v>
      </c>
    </row>
    <row r="8664" spans="11:12">
      <c r="K8664" s="103">
        <v>43628</v>
      </c>
      <c r="L8664" s="12">
        <v>7.5080726306054099E-2</v>
      </c>
    </row>
    <row r="8665" spans="11:12">
      <c r="K8665" s="103">
        <v>43629</v>
      </c>
      <c r="L8665" s="12">
        <v>7.7905476539215104E-2</v>
      </c>
    </row>
    <row r="8666" spans="11:12">
      <c r="K8666" s="103">
        <v>43630</v>
      </c>
      <c r="L8666" s="12">
        <v>7.8384008423374896E-2</v>
      </c>
    </row>
    <row r="8667" spans="11:12">
      <c r="K8667" s="103">
        <v>43633</v>
      </c>
      <c r="L8667" s="12">
        <v>7.9832977051258996E-2</v>
      </c>
    </row>
    <row r="8668" spans="11:12">
      <c r="K8668" s="103">
        <v>43634</v>
      </c>
      <c r="L8668" s="12">
        <v>8.3795858849937302E-2</v>
      </c>
    </row>
    <row r="8669" spans="11:12">
      <c r="K8669" s="103">
        <v>43635</v>
      </c>
      <c r="L8669" s="12">
        <v>8.7383031441912298E-2</v>
      </c>
    </row>
    <row r="8670" spans="11:12">
      <c r="K8670" s="103">
        <v>43636</v>
      </c>
      <c r="L8670" s="12">
        <v>8.48092884703429E-2</v>
      </c>
    </row>
    <row r="8671" spans="11:12">
      <c r="K8671" s="103">
        <v>43637</v>
      </c>
      <c r="L8671" s="12">
        <v>8.48092884703429E-2</v>
      </c>
    </row>
    <row r="8672" spans="11:12">
      <c r="K8672" s="103">
        <v>43640</v>
      </c>
      <c r="L8672" s="12">
        <v>8.48092884703429E-2</v>
      </c>
    </row>
    <row r="8673" spans="11:12">
      <c r="K8673" s="103">
        <v>43641</v>
      </c>
      <c r="L8673" s="12">
        <v>8.6346624144211195E-2</v>
      </c>
    </row>
    <row r="8674" spans="11:12">
      <c r="K8674" s="103">
        <v>43642</v>
      </c>
      <c r="L8674" s="12">
        <v>8.3292567718016505E-2</v>
      </c>
    </row>
    <row r="8675" spans="11:12">
      <c r="K8675" s="103">
        <v>43643</v>
      </c>
      <c r="L8675" s="12">
        <v>8.3292567718016505E-2</v>
      </c>
    </row>
    <row r="8676" spans="11:12">
      <c r="K8676" s="103">
        <v>43644</v>
      </c>
      <c r="L8676" s="12">
        <v>8.4301430806043007E-2</v>
      </c>
    </row>
    <row r="8677" spans="11:12">
      <c r="K8677" s="103">
        <v>43647</v>
      </c>
      <c r="L8677" s="12">
        <v>0.136241143518645</v>
      </c>
    </row>
    <row r="8678" spans="11:12">
      <c r="K8678" s="103">
        <v>43648</v>
      </c>
      <c r="L8678" s="12">
        <v>0.13695830454611399</v>
      </c>
    </row>
    <row r="8679" spans="11:12">
      <c r="K8679" s="103">
        <v>43649</v>
      </c>
      <c r="L8679" s="12">
        <v>0.13695830454611399</v>
      </c>
    </row>
    <row r="8680" spans="11:12">
      <c r="K8680" s="103">
        <v>43650</v>
      </c>
      <c r="L8680" s="12">
        <v>0.13912524663761799</v>
      </c>
    </row>
    <row r="8681" spans="11:12">
      <c r="K8681" s="103">
        <v>43651</v>
      </c>
      <c r="L8681" s="12">
        <v>0.141315407049455</v>
      </c>
    </row>
    <row r="8682" spans="11:12">
      <c r="K8682" s="103">
        <v>43654</v>
      </c>
      <c r="L8682" s="12">
        <v>0.14278843046522799</v>
      </c>
    </row>
    <row r="8683" spans="11:12">
      <c r="K8683" s="103">
        <v>43655</v>
      </c>
      <c r="L8683" s="12">
        <v>0.13840035463593001</v>
      </c>
    </row>
    <row r="8684" spans="11:12">
      <c r="K8684" s="103">
        <v>43656</v>
      </c>
      <c r="L8684" s="12">
        <v>0.14205062629891901</v>
      </c>
    </row>
    <row r="8685" spans="11:12">
      <c r="K8685" s="103">
        <v>43657</v>
      </c>
      <c r="L8685" s="12">
        <v>0.143528820687848</v>
      </c>
    </row>
    <row r="8686" spans="11:12">
      <c r="K8686" s="103">
        <v>43658</v>
      </c>
      <c r="L8686" s="12">
        <v>0.13985271848636299</v>
      </c>
    </row>
    <row r="8687" spans="11:12">
      <c r="K8687" s="103">
        <v>43661</v>
      </c>
      <c r="L8687" s="12">
        <v>0.14278843046522799</v>
      </c>
    </row>
    <row r="8688" spans="11:12">
      <c r="K8688" s="103">
        <v>43662</v>
      </c>
      <c r="L8688" s="12">
        <v>0.143528820687848</v>
      </c>
    </row>
    <row r="8689" spans="11:12">
      <c r="K8689" s="103">
        <v>43663</v>
      </c>
      <c r="L8689" s="12">
        <v>0.141315407049455</v>
      </c>
    </row>
    <row r="8690" spans="11:12">
      <c r="K8690" s="103">
        <v>43664</v>
      </c>
      <c r="L8690" s="12">
        <v>0.14501736360151299</v>
      </c>
    </row>
    <row r="8691" spans="11:12">
      <c r="K8691" s="103">
        <v>43665</v>
      </c>
      <c r="L8691" s="12">
        <v>0.14651626311916299</v>
      </c>
    </row>
    <row r="8692" spans="11:12">
      <c r="K8692" s="103">
        <v>43668</v>
      </c>
      <c r="L8692" s="12">
        <v>0.14651626311916299</v>
      </c>
    </row>
    <row r="8693" spans="11:12">
      <c r="K8693" s="103">
        <v>43669</v>
      </c>
      <c r="L8693" s="12">
        <v>0.14058277152595999</v>
      </c>
    </row>
    <row r="8694" spans="11:12">
      <c r="K8694" s="103">
        <v>43670</v>
      </c>
      <c r="L8694" s="12">
        <v>0.13985271848636299</v>
      </c>
    </row>
    <row r="8695" spans="11:12">
      <c r="K8695" s="103">
        <v>43671</v>
      </c>
      <c r="L8695" s="12">
        <v>0.13840035463593001</v>
      </c>
    </row>
    <row r="8696" spans="11:12">
      <c r="K8696" s="103">
        <v>43672</v>
      </c>
      <c r="L8696" s="12">
        <v>0.13840035463593001</v>
      </c>
    </row>
    <row r="8697" spans="11:12">
      <c r="K8697" s="103">
        <v>43675</v>
      </c>
      <c r="L8697" s="12">
        <v>0.13410509782305399</v>
      </c>
    </row>
    <row r="8698" spans="11:12">
      <c r="K8698" s="103">
        <v>43676</v>
      </c>
      <c r="L8698" s="12">
        <v>0.134814541775998</v>
      </c>
    </row>
    <row r="8699" spans="11:12">
      <c r="K8699" s="103">
        <v>43677</v>
      </c>
      <c r="L8699" s="12">
        <v>0.13695830454611399</v>
      </c>
    </row>
    <row r="8700" spans="11:12">
      <c r="K8700" s="103">
        <v>43678</v>
      </c>
      <c r="L8700" s="12">
        <v>0.328612291866069</v>
      </c>
    </row>
    <row r="8701" spans="11:12">
      <c r="K8701" s="103">
        <v>43679</v>
      </c>
      <c r="L8701" s="12">
        <v>0.33694602639908</v>
      </c>
    </row>
    <row r="8702" spans="11:12">
      <c r="K8702" s="103">
        <v>43682</v>
      </c>
      <c r="L8702" s="12">
        <v>0.33934209689740802</v>
      </c>
    </row>
    <row r="8703" spans="11:12">
      <c r="K8703" s="103">
        <v>43683</v>
      </c>
      <c r="L8703" s="12">
        <v>0.33814324214675401</v>
      </c>
    </row>
    <row r="8704" spans="11:12">
      <c r="K8704" s="103">
        <v>43684</v>
      </c>
      <c r="L8704" s="12">
        <v>0.33814324214675401</v>
      </c>
    </row>
    <row r="8705" spans="11:12">
      <c r="K8705" s="103">
        <v>43685</v>
      </c>
      <c r="L8705" s="12">
        <v>0.33455655424126102</v>
      </c>
    </row>
    <row r="8706" spans="11:12">
      <c r="K8706" s="103">
        <v>43686</v>
      </c>
      <c r="L8706" s="12">
        <v>0.33814324214675401</v>
      </c>
    </row>
    <row r="8707" spans="11:12">
      <c r="K8707" s="103">
        <v>43689</v>
      </c>
      <c r="L8707" s="12">
        <v>0.33455655424126102</v>
      </c>
    </row>
    <row r="8708" spans="11:12">
      <c r="K8708" s="103">
        <v>43690</v>
      </c>
      <c r="L8708" s="12">
        <v>0.33455655424126102</v>
      </c>
    </row>
    <row r="8709" spans="11:12">
      <c r="K8709" s="103">
        <v>43691</v>
      </c>
      <c r="L8709" s="12">
        <v>0.33694602639908</v>
      </c>
    </row>
    <row r="8710" spans="11:12">
      <c r="K8710" s="103">
        <v>43692</v>
      </c>
      <c r="L8710" s="12">
        <v>0.33694602639908</v>
      </c>
    </row>
    <row r="8711" spans="11:12">
      <c r="K8711" s="103">
        <v>43693</v>
      </c>
      <c r="L8711" s="12">
        <v>0.34174468078075299</v>
      </c>
    </row>
    <row r="8712" spans="11:12">
      <c r="K8712" s="103">
        <v>43696</v>
      </c>
      <c r="L8712" s="12">
        <v>0.32624657129927198</v>
      </c>
    </row>
    <row r="8713" spans="11:12">
      <c r="K8713" s="103">
        <v>43697</v>
      </c>
      <c r="L8713" s="12">
        <v>0.33098490176258699</v>
      </c>
    </row>
    <row r="8714" spans="11:12">
      <c r="K8714" s="103">
        <v>43698</v>
      </c>
      <c r="L8714" s="12">
        <v>0.34415369230252801</v>
      </c>
    </row>
    <row r="8715" spans="11:12">
      <c r="K8715" s="103">
        <v>43699</v>
      </c>
      <c r="L8715" s="12">
        <v>0.346569044933974</v>
      </c>
    </row>
    <row r="8716" spans="11:12">
      <c r="K8716" s="103">
        <v>43700</v>
      </c>
      <c r="L8716" s="12">
        <v>0.34899065137325602</v>
      </c>
    </row>
    <row r="8717" spans="11:12">
      <c r="K8717" s="103">
        <v>43703</v>
      </c>
      <c r="L8717" s="12">
        <v>0.34777907191394802</v>
      </c>
    </row>
    <row r="8718" spans="11:12">
      <c r="K8718" s="103">
        <v>43704</v>
      </c>
      <c r="L8718" s="12">
        <v>0.345360581417895</v>
      </c>
    </row>
    <row r="8719" spans="11:12">
      <c r="K8719" s="103">
        <v>43705</v>
      </c>
      <c r="L8719" s="12">
        <v>0.35629210911867898</v>
      </c>
    </row>
    <row r="8720" spans="11:12">
      <c r="K8720" s="103">
        <v>43706</v>
      </c>
      <c r="L8720" s="12">
        <v>0.35263459407164499</v>
      </c>
    </row>
    <row r="8721" spans="11:12">
      <c r="K8721" s="103">
        <v>43707</v>
      </c>
      <c r="L8721" s="12">
        <v>0.36364663602384401</v>
      </c>
    </row>
    <row r="8722" spans="11:12">
      <c r="K8722" s="103">
        <v>43710</v>
      </c>
      <c r="L8722" s="12">
        <v>0.29630426147764699</v>
      </c>
    </row>
    <row r="8723" spans="11:12">
      <c r="K8723" s="103">
        <v>43711</v>
      </c>
      <c r="L8723" s="12">
        <v>0.292914784390855</v>
      </c>
    </row>
    <row r="8724" spans="11:12">
      <c r="K8724" s="103">
        <v>43712</v>
      </c>
      <c r="L8724" s="12">
        <v>0.28730600302786702</v>
      </c>
    </row>
    <row r="8725" spans="11:12">
      <c r="K8725" s="103">
        <v>43713</v>
      </c>
      <c r="L8725" s="12">
        <v>0.292914784390855</v>
      </c>
    </row>
    <row r="8726" spans="11:12">
      <c r="K8726" s="103">
        <v>43714</v>
      </c>
      <c r="L8726" s="12">
        <v>0.28842368530670898</v>
      </c>
    </row>
    <row r="8727" spans="11:12">
      <c r="K8727" s="103">
        <v>43717</v>
      </c>
      <c r="L8727" s="12">
        <v>0.285076807355025</v>
      </c>
    </row>
    <row r="8728" spans="11:12">
      <c r="K8728" s="103">
        <v>43718</v>
      </c>
      <c r="L8728" s="12">
        <v>0.29630426147764699</v>
      </c>
    </row>
    <row r="8729" spans="11:12">
      <c r="K8729" s="103">
        <v>43719</v>
      </c>
      <c r="L8729" s="12">
        <v>0.29404260971232399</v>
      </c>
    </row>
    <row r="8730" spans="11:12">
      <c r="K8730" s="103">
        <v>43720</v>
      </c>
      <c r="L8730" s="12">
        <v>0.29971161216837799</v>
      </c>
    </row>
    <row r="8731" spans="11:12">
      <c r="K8731" s="103">
        <v>43721</v>
      </c>
      <c r="L8731" s="12">
        <v>0.30199299238291499</v>
      </c>
    </row>
    <row r="8732" spans="11:12">
      <c r="K8732" s="103">
        <v>43724</v>
      </c>
      <c r="L8732" s="12">
        <v>0.29857385716337298</v>
      </c>
    </row>
    <row r="8733" spans="11:12">
      <c r="K8733" s="103">
        <v>43725</v>
      </c>
      <c r="L8733" s="12">
        <v>0.29857385716337298</v>
      </c>
    </row>
    <row r="8734" spans="11:12">
      <c r="K8734" s="103">
        <v>43726</v>
      </c>
      <c r="L8734" s="12">
        <v>0.29857385716337298</v>
      </c>
    </row>
    <row r="8735" spans="11:12">
      <c r="K8735" s="103">
        <v>43727</v>
      </c>
      <c r="L8735" s="12">
        <v>0.30199299238291499</v>
      </c>
    </row>
    <row r="8736" spans="11:12">
      <c r="K8736" s="103">
        <v>43728</v>
      </c>
      <c r="L8736" s="12">
        <v>0.30199299238291499</v>
      </c>
    </row>
    <row r="8737" spans="11:12">
      <c r="K8737" s="103">
        <v>43731</v>
      </c>
      <c r="L8737" s="12">
        <v>0.29066517754366</v>
      </c>
    </row>
    <row r="8738" spans="11:12">
      <c r="K8738" s="103">
        <v>43732</v>
      </c>
      <c r="L8738" s="12">
        <v>0.292914784390855</v>
      </c>
    </row>
    <row r="8739" spans="11:12">
      <c r="K8739" s="103">
        <v>43733</v>
      </c>
      <c r="L8739" s="12">
        <v>0.28396531026557997</v>
      </c>
    </row>
    <row r="8740" spans="11:12">
      <c r="K8740" s="103">
        <v>43734</v>
      </c>
      <c r="L8740" s="12">
        <v>0.27405629137092102</v>
      </c>
    </row>
    <row r="8741" spans="11:12">
      <c r="K8741" s="103">
        <v>43735</v>
      </c>
      <c r="L8741" s="12">
        <v>0.27079167020096301</v>
      </c>
    </row>
    <row r="8742" spans="11:12">
      <c r="K8742" s="103">
        <v>43738</v>
      </c>
      <c r="L8742" s="12">
        <v>0.26646925522400999</v>
      </c>
    </row>
    <row r="8743" spans="11:12">
      <c r="K8743" s="103">
        <v>43739</v>
      </c>
      <c r="L8743" s="12">
        <v>0.32363783308053301</v>
      </c>
    </row>
    <row r="8744" spans="11:12">
      <c r="K8744" s="103">
        <v>43740</v>
      </c>
      <c r="L8744" s="12">
        <v>0.33073270513938402</v>
      </c>
    </row>
    <row r="8745" spans="11:12">
      <c r="K8745" s="103">
        <v>43741</v>
      </c>
      <c r="L8745" s="12">
        <v>0.33430328284719701</v>
      </c>
    </row>
    <row r="8746" spans="11:12">
      <c r="K8746" s="103">
        <v>43742</v>
      </c>
      <c r="L8746" s="12">
        <v>0.33549683502692301</v>
      </c>
    </row>
    <row r="8747" spans="11:12">
      <c r="K8747" s="103">
        <v>43745</v>
      </c>
      <c r="L8747" s="12">
        <v>0.30733385705092697</v>
      </c>
    </row>
    <row r="8748" spans="11:12">
      <c r="K8748" s="103">
        <v>43746</v>
      </c>
      <c r="L8748" s="12">
        <v>0.313115311973582</v>
      </c>
    </row>
    <row r="8749" spans="11:12">
      <c r="K8749" s="103">
        <v>43747</v>
      </c>
      <c r="L8749" s="12">
        <v>0.31544092858935202</v>
      </c>
    </row>
    <row r="8750" spans="11:12">
      <c r="K8750" s="103">
        <v>43748</v>
      </c>
      <c r="L8750" s="12">
        <v>0.324815958248306</v>
      </c>
    </row>
    <row r="8751" spans="11:12">
      <c r="K8751" s="103">
        <v>43749</v>
      </c>
      <c r="L8751" s="12">
        <v>0.31427719871493698</v>
      </c>
    </row>
    <row r="8752" spans="11:12">
      <c r="K8752" s="103">
        <v>43752</v>
      </c>
      <c r="L8752" s="12">
        <v>0.31777387932495499</v>
      </c>
    </row>
    <row r="8753" spans="11:12">
      <c r="K8753" s="103">
        <v>43753</v>
      </c>
      <c r="L8753" s="12">
        <v>0.31894308084389</v>
      </c>
    </row>
    <row r="8754" spans="11:12">
      <c r="K8754" s="103">
        <v>43754</v>
      </c>
      <c r="L8754" s="12">
        <v>0.32011408681183601</v>
      </c>
    </row>
    <row r="8755" spans="11:12">
      <c r="K8755" s="103">
        <v>43755</v>
      </c>
      <c r="L8755" s="12">
        <v>0.32363783308053301</v>
      </c>
    </row>
    <row r="8756" spans="11:12">
      <c r="K8756" s="103">
        <v>43756</v>
      </c>
      <c r="L8756" s="12">
        <v>0.329545906787785</v>
      </c>
    </row>
    <row r="8757" spans="11:12">
      <c r="K8757" s="103">
        <v>43759</v>
      </c>
      <c r="L8757" s="12">
        <v>0.33669204958127202</v>
      </c>
    </row>
    <row r="8758" spans="11:12">
      <c r="K8758" s="103">
        <v>43760</v>
      </c>
      <c r="L8758" s="12">
        <v>0.339087423627774</v>
      </c>
    </row>
    <row r="8759" spans="11:12">
      <c r="K8759" s="103">
        <v>43761</v>
      </c>
      <c r="L8759" s="12">
        <v>0.33430328284719701</v>
      </c>
    </row>
    <row r="8760" spans="11:12">
      <c r="K8760" s="103">
        <v>43762</v>
      </c>
      <c r="L8760" s="12">
        <v>0.33669204958127202</v>
      </c>
    </row>
    <row r="8761" spans="11:12">
      <c r="K8761" s="103">
        <v>43763</v>
      </c>
      <c r="L8761" s="12">
        <v>0.33073270513938402</v>
      </c>
    </row>
    <row r="8762" spans="11:12">
      <c r="K8762" s="103">
        <v>43766</v>
      </c>
      <c r="L8762" s="12">
        <v>0.321286887422644</v>
      </c>
    </row>
    <row r="8763" spans="11:12">
      <c r="K8763" s="103">
        <v>43767</v>
      </c>
      <c r="L8763" s="12">
        <v>0.31079710597408</v>
      </c>
    </row>
    <row r="8764" spans="11:12">
      <c r="K8764" s="103">
        <v>43768</v>
      </c>
      <c r="L8764" s="12">
        <v>0.31079710597408</v>
      </c>
    </row>
    <row r="8765" spans="11:12">
      <c r="K8765" s="103">
        <v>43769</v>
      </c>
      <c r="L8765" s="12">
        <v>0.30964080562034901</v>
      </c>
    </row>
    <row r="8766" spans="11:12">
      <c r="K8766" s="103">
        <v>43770</v>
      </c>
      <c r="L8766" s="12">
        <v>0.150828717856473</v>
      </c>
    </row>
    <row r="8767" spans="11:12">
      <c r="K8767" s="103">
        <v>43773</v>
      </c>
      <c r="L8767" s="12">
        <v>0.15006324941605301</v>
      </c>
    </row>
    <row r="8768" spans="11:12">
      <c r="K8768" s="103">
        <v>43774</v>
      </c>
      <c r="L8768" s="12">
        <v>0.15006324941605301</v>
      </c>
    </row>
    <row r="8769" spans="11:12">
      <c r="K8769" s="103">
        <v>43775</v>
      </c>
      <c r="L8769" s="12">
        <v>0.14702731292813001</v>
      </c>
    </row>
    <row r="8770" spans="11:12">
      <c r="K8770" s="103">
        <v>43776</v>
      </c>
      <c r="L8770" s="12">
        <v>0.14854009505915999</v>
      </c>
    </row>
    <row r="8771" spans="11:12">
      <c r="K8771" s="103">
        <v>43777</v>
      </c>
      <c r="L8771" s="12">
        <v>0.14930037536056601</v>
      </c>
    </row>
    <row r="8772" spans="11:12">
      <c r="K8772" s="103">
        <v>43780</v>
      </c>
      <c r="L8772" s="12">
        <v>0.14930037536056601</v>
      </c>
    </row>
    <row r="8773" spans="11:12">
      <c r="K8773" s="103">
        <v>43781</v>
      </c>
      <c r="L8773" s="12">
        <v>0.14702731292813001</v>
      </c>
    </row>
    <row r="8774" spans="11:12">
      <c r="K8774" s="103">
        <v>43782</v>
      </c>
      <c r="L8774" s="12">
        <v>0.14329069389885701</v>
      </c>
    </row>
    <row r="8775" spans="11:12">
      <c r="K8775" s="103">
        <v>43783</v>
      </c>
      <c r="L8775" s="12">
        <v>0.144032840049612</v>
      </c>
    </row>
    <row r="8776" spans="11:12">
      <c r="K8776" s="103">
        <v>43784</v>
      </c>
      <c r="L8776" s="12">
        <v>0.14854009505915999</v>
      </c>
    </row>
    <row r="8777" spans="11:12">
      <c r="K8777" s="103">
        <v>43787</v>
      </c>
      <c r="L8777" s="12">
        <v>0.13672764125108899</v>
      </c>
    </row>
    <row r="8778" spans="11:12">
      <c r="K8778" s="103">
        <v>43788</v>
      </c>
      <c r="L8778" s="12">
        <v>0.13387773957971699</v>
      </c>
    </row>
    <row r="8779" spans="11:12">
      <c r="K8779" s="103">
        <v>43789</v>
      </c>
      <c r="L8779" s="12">
        <v>0.129679903651685</v>
      </c>
    </row>
    <row r="8780" spans="11:12">
      <c r="K8780" s="103">
        <v>43790</v>
      </c>
      <c r="L8780" s="12">
        <v>0.124898743501851</v>
      </c>
    </row>
    <row r="8781" spans="11:12">
      <c r="K8781" s="103">
        <v>43791</v>
      </c>
      <c r="L8781" s="12">
        <v>0.12830110344029999</v>
      </c>
    </row>
    <row r="8782" spans="11:12">
      <c r="K8782" s="103">
        <v>43794</v>
      </c>
      <c r="L8782" s="12">
        <v>0.12089976515185</v>
      </c>
    </row>
    <row r="8783" spans="11:12">
      <c r="K8783" s="103">
        <v>43795</v>
      </c>
      <c r="L8783" s="12">
        <v>0.119587015589999</v>
      </c>
    </row>
    <row r="8784" spans="11:12">
      <c r="K8784" s="103">
        <v>43796</v>
      </c>
      <c r="L8784" s="12">
        <v>0.119587015589999</v>
      </c>
    </row>
    <row r="8785" spans="11:12">
      <c r="K8785" s="103">
        <v>43797</v>
      </c>
      <c r="L8785" s="12">
        <v>0.12089976515185</v>
      </c>
    </row>
    <row r="8786" spans="11:12">
      <c r="K8786" s="103">
        <v>43798</v>
      </c>
      <c r="L8786" s="12">
        <v>0.123555608878816</v>
      </c>
    </row>
    <row r="8787" spans="11:12">
      <c r="K8787" s="103">
        <v>43801</v>
      </c>
      <c r="L8787" s="12">
        <v>0.109650369319789</v>
      </c>
    </row>
    <row r="8788" spans="11:12">
      <c r="K8788" s="103">
        <v>43802</v>
      </c>
      <c r="L8788" s="12">
        <v>0.10842590945272</v>
      </c>
    </row>
    <row r="8789" spans="11:12">
      <c r="K8789" s="103">
        <v>43803</v>
      </c>
      <c r="L8789" s="12">
        <v>0.110266308710581</v>
      </c>
    </row>
    <row r="8790" spans="11:12">
      <c r="K8790" s="103">
        <v>43804</v>
      </c>
      <c r="L8790" s="12">
        <v>0.11150562310034901</v>
      </c>
    </row>
    <row r="8791" spans="11:12">
      <c r="K8791" s="103">
        <v>43805</v>
      </c>
      <c r="L8791" s="12">
        <v>0.115283283566155</v>
      </c>
    </row>
    <row r="8792" spans="11:12">
      <c r="K8792" s="103">
        <v>43808</v>
      </c>
      <c r="L8792" s="12">
        <v>0.112754873426176</v>
      </c>
    </row>
    <row r="8793" spans="11:12">
      <c r="K8793" s="103">
        <v>43809</v>
      </c>
      <c r="L8793" s="12">
        <v>0.112754873426176</v>
      </c>
    </row>
    <row r="8794" spans="11:12">
      <c r="K8794" s="103">
        <v>43810</v>
      </c>
      <c r="L8794" s="12">
        <v>0.113383232585524</v>
      </c>
    </row>
    <row r="8795" spans="11:12">
      <c r="K8795" s="103">
        <v>43811</v>
      </c>
      <c r="L8795" s="12">
        <v>0.114647434580674</v>
      </c>
    </row>
    <row r="8796" spans="11:12">
      <c r="K8796" s="103">
        <v>43812</v>
      </c>
      <c r="L8796" s="12">
        <v>0.112754873426176</v>
      </c>
    </row>
    <row r="8797" spans="11:12">
      <c r="K8797" s="103">
        <v>43815</v>
      </c>
      <c r="L8797" s="12">
        <v>0.112754873426176</v>
      </c>
    </row>
    <row r="8798" spans="11:12">
      <c r="K8798" s="103">
        <v>43816</v>
      </c>
      <c r="L8798" s="12">
        <v>0.112129004657018</v>
      </c>
    </row>
    <row r="8799" spans="11:12">
      <c r="K8799" s="103">
        <v>43817</v>
      </c>
      <c r="L8799" s="12">
        <v>0.10903690402663201</v>
      </c>
    </row>
    <row r="8800" spans="11:12">
      <c r="K8800" s="103">
        <v>43818</v>
      </c>
      <c r="L8800" s="12">
        <v>0.115921635240663</v>
      </c>
    </row>
    <row r="8801" spans="11:12">
      <c r="K8801" s="103">
        <v>43819</v>
      </c>
      <c r="L8801" s="12">
        <v>0.112754873426176</v>
      </c>
    </row>
    <row r="8802" spans="11:12">
      <c r="K8802" s="103">
        <v>43822</v>
      </c>
      <c r="L8802" s="12">
        <v>0.11088472553779601</v>
      </c>
    </row>
    <row r="8803" spans="11:12">
      <c r="K8803" s="103">
        <v>43823</v>
      </c>
      <c r="L8803" s="12">
        <v>0.10842590945272</v>
      </c>
    </row>
    <row r="8804" spans="11:12">
      <c r="K8804" s="103">
        <v>43824</v>
      </c>
      <c r="L8804" s="12">
        <v>0.10903690402663201</v>
      </c>
    </row>
    <row r="8805" spans="11:12">
      <c r="K8805" s="103">
        <v>43825</v>
      </c>
      <c r="L8805" s="12">
        <v>0.107817382180323</v>
      </c>
    </row>
    <row r="8806" spans="11:12">
      <c r="K8806" s="103">
        <v>43826</v>
      </c>
      <c r="L8806" s="12">
        <v>0.11150562310034901</v>
      </c>
    </row>
    <row r="8807" spans="11:12">
      <c r="K8807" s="103">
        <v>43829</v>
      </c>
      <c r="L8807" s="12">
        <v>0.104811633000888</v>
      </c>
    </row>
    <row r="8808" spans="11:12">
      <c r="K8808" s="103">
        <v>43830</v>
      </c>
      <c r="L8808" s="12">
        <v>0.109650369319789</v>
      </c>
    </row>
    <row r="8809" spans="11:12">
      <c r="K8809" s="103">
        <v>43831</v>
      </c>
      <c r="L8809" s="12">
        <v>4.0908650614893197E-2</v>
      </c>
    </row>
    <row r="8810" spans="11:12">
      <c r="K8810" s="103">
        <v>43832</v>
      </c>
      <c r="L8810" s="12">
        <v>4.0908650614893197E-2</v>
      </c>
    </row>
    <row r="8811" spans="11:12">
      <c r="K8811" s="103">
        <v>43833</v>
      </c>
      <c r="L8811" s="12">
        <v>4.0053352765929598E-2</v>
      </c>
    </row>
    <row r="8812" spans="11:12">
      <c r="K8812" s="103">
        <v>43836</v>
      </c>
      <c r="L8812" s="12">
        <v>4.0053352765929598E-2</v>
      </c>
    </row>
    <row r="8813" spans="11:12">
      <c r="K8813" s="103">
        <v>43837</v>
      </c>
      <c r="L8813" s="12">
        <v>4.0053352765929598E-2</v>
      </c>
    </row>
    <row r="8814" spans="11:12">
      <c r="K8814" s="103">
        <v>43838</v>
      </c>
      <c r="L8814" s="12">
        <v>3.9771503463100398E-2</v>
      </c>
    </row>
    <row r="8815" spans="11:12">
      <c r="K8815" s="103">
        <v>43839</v>
      </c>
      <c r="L8815" s="12">
        <v>4.0621920081384197E-2</v>
      </c>
    </row>
    <row r="8816" spans="11:12">
      <c r="K8816" s="103">
        <v>43840</v>
      </c>
      <c r="L8816" s="12">
        <v>4.0621920081384197E-2</v>
      </c>
    </row>
    <row r="8817" spans="11:12">
      <c r="K8817" s="103">
        <v>43843</v>
      </c>
      <c r="L8817" s="12">
        <v>4.0621920081384197E-2</v>
      </c>
    </row>
    <row r="8818" spans="11:12">
      <c r="K8818" s="103">
        <v>43844</v>
      </c>
      <c r="L8818" s="12">
        <v>4.1197020747474597E-2</v>
      </c>
    </row>
    <row r="8819" spans="11:12">
      <c r="K8819" s="103">
        <v>43845</v>
      </c>
      <c r="L8819" s="12">
        <v>4.0621920081384197E-2</v>
      </c>
    </row>
    <row r="8820" spans="11:12">
      <c r="K8820" s="103">
        <v>43846</v>
      </c>
      <c r="L8820" s="12">
        <v>4.0053352765929598E-2</v>
      </c>
    </row>
    <row r="8821" spans="11:12">
      <c r="K8821" s="103">
        <v>43847</v>
      </c>
      <c r="L8821" s="12">
        <v>4.0053352765929598E-2</v>
      </c>
    </row>
    <row r="8822" spans="11:12">
      <c r="K8822" s="103">
        <v>43850</v>
      </c>
      <c r="L8822" s="12">
        <v>4.1197020747474597E-2</v>
      </c>
    </row>
    <row r="8823" spans="11:12">
      <c r="K8823" s="103">
        <v>43851</v>
      </c>
      <c r="L8823" s="12">
        <v>4.35637588376925E-2</v>
      </c>
    </row>
    <row r="8824" spans="11:12">
      <c r="K8824" s="103">
        <v>43852</v>
      </c>
      <c r="L8824" s="12">
        <v>4.3262046477506602E-2</v>
      </c>
    </row>
    <row r="8825" spans="11:12">
      <c r="K8825" s="103">
        <v>43853</v>
      </c>
      <c r="L8825" s="12">
        <v>4.2663684575858903E-2</v>
      </c>
    </row>
    <row r="8826" spans="11:12">
      <c r="K8826" s="103">
        <v>43854</v>
      </c>
      <c r="L8826" s="12">
        <v>4.1487036741216197E-2</v>
      </c>
    </row>
    <row r="8827" spans="11:12">
      <c r="K8827" s="103">
        <v>43857</v>
      </c>
      <c r="L8827" s="12">
        <v>4.2072031361837098E-2</v>
      </c>
    </row>
    <row r="8828" spans="11:12">
      <c r="K8828" s="103">
        <v>43858</v>
      </c>
      <c r="L8828" s="12">
        <v>4.2663684575858903E-2</v>
      </c>
    </row>
    <row r="8829" spans="11:12">
      <c r="K8829" s="103">
        <v>43859</v>
      </c>
      <c r="L8829" s="12">
        <v>4.2072031361837098E-2</v>
      </c>
    </row>
    <row r="8830" spans="11:12">
      <c r="K8830" s="103">
        <v>43860</v>
      </c>
      <c r="L8830" s="12">
        <v>4.2962023810209402E-2</v>
      </c>
    </row>
    <row r="8831" spans="11:12">
      <c r="K8831" s="103">
        <v>43861</v>
      </c>
      <c r="L8831" s="12">
        <v>4.3867167149582199E-2</v>
      </c>
    </row>
    <row r="8832" spans="11:12">
      <c r="K8832" s="103">
        <v>43864</v>
      </c>
      <c r="L8832" s="12">
        <v>6.9146938131760594E-2</v>
      </c>
    </row>
    <row r="8833" spans="11:12">
      <c r="K8833" s="103">
        <v>43865</v>
      </c>
      <c r="L8833" s="12">
        <v>6.7849031896115505E-2</v>
      </c>
    </row>
    <row r="8834" spans="11:12">
      <c r="K8834" s="103">
        <v>43866</v>
      </c>
      <c r="L8834" s="12">
        <v>6.7849031896115505E-2</v>
      </c>
    </row>
    <row r="8835" spans="11:12">
      <c r="K8835" s="103">
        <v>43867</v>
      </c>
      <c r="L8835" s="12">
        <v>7.0463892161856001E-2</v>
      </c>
    </row>
    <row r="8836" spans="11:12">
      <c r="K8836" s="103">
        <v>43868</v>
      </c>
      <c r="L8836" s="12">
        <v>7.0907135726618303E-2</v>
      </c>
    </row>
    <row r="8837" spans="11:12">
      <c r="K8837" s="103">
        <v>43871</v>
      </c>
      <c r="L8837" s="12">
        <v>7.2249720560167097E-2</v>
      </c>
    </row>
    <row r="8838" spans="11:12">
      <c r="K8838" s="103">
        <v>43872</v>
      </c>
      <c r="L8838" s="12">
        <v>7.4070031251021906E-2</v>
      </c>
    </row>
    <row r="8839" spans="11:12">
      <c r="K8839" s="103">
        <v>43873</v>
      </c>
      <c r="L8839" s="12">
        <v>7.8293595382046804E-2</v>
      </c>
    </row>
    <row r="8840" spans="11:12">
      <c r="K8840" s="103">
        <v>43874</v>
      </c>
      <c r="L8840" s="12">
        <v>7.6394438653531793E-2</v>
      </c>
    </row>
    <row r="8841" spans="11:12">
      <c r="K8841" s="103">
        <v>43875</v>
      </c>
      <c r="L8841" s="12">
        <v>7.8773932590456397E-2</v>
      </c>
    </row>
    <row r="8842" spans="11:12">
      <c r="K8842" s="103">
        <v>43878</v>
      </c>
      <c r="L8842" s="12">
        <v>8.0228342263884603E-2</v>
      </c>
    </row>
    <row r="8843" spans="11:12">
      <c r="K8843" s="103">
        <v>43879</v>
      </c>
      <c r="L8843" s="12">
        <v>8.3197910831009206E-2</v>
      </c>
    </row>
    <row r="8844" spans="11:12">
      <c r="K8844" s="103">
        <v>43880</v>
      </c>
      <c r="L8844" s="12">
        <v>8.1702956269833593E-2</v>
      </c>
    </row>
    <row r="8845" spans="11:12">
      <c r="K8845" s="103">
        <v>43881</v>
      </c>
      <c r="L8845" s="12">
        <v>7.8293595382046804E-2</v>
      </c>
    </row>
    <row r="8846" spans="11:12">
      <c r="K8846" s="103">
        <v>43882</v>
      </c>
      <c r="L8846" s="12">
        <v>7.59251713630094E-2</v>
      </c>
    </row>
    <row r="8847" spans="11:12">
      <c r="K8847" s="103">
        <v>43885</v>
      </c>
      <c r="L8847" s="12">
        <v>7.6394438653531793E-2</v>
      </c>
    </row>
    <row r="8848" spans="11:12">
      <c r="K8848" s="103">
        <v>43886</v>
      </c>
      <c r="L8848" s="12">
        <v>7.9256499381401904E-2</v>
      </c>
    </row>
    <row r="8849" spans="11:12">
      <c r="K8849" s="103">
        <v>43887</v>
      </c>
      <c r="L8849" s="12">
        <v>8.0717628570958794E-2</v>
      </c>
    </row>
    <row r="8850" spans="11:12">
      <c r="K8850" s="103">
        <v>43888</v>
      </c>
      <c r="L8850" s="12">
        <v>7.9256499381401904E-2</v>
      </c>
    </row>
    <row r="8851" spans="11:12">
      <c r="K8851" s="103">
        <v>43889</v>
      </c>
      <c r="L8851" s="12">
        <v>7.7815482587865706E-2</v>
      </c>
    </row>
    <row r="8852" spans="11:12">
      <c r="K8852" s="103">
        <v>43892</v>
      </c>
      <c r="L8852" s="12">
        <v>0.45794916800959201</v>
      </c>
    </row>
    <row r="8853" spans="11:12">
      <c r="K8853" s="103">
        <v>43893</v>
      </c>
      <c r="L8853" s="12">
        <v>0.46054982133654299</v>
      </c>
    </row>
    <row r="8854" spans="11:12">
      <c r="K8854" s="103">
        <v>43894</v>
      </c>
      <c r="L8854" s="12">
        <v>0.46054982133654299</v>
      </c>
    </row>
    <row r="8855" spans="11:12">
      <c r="K8855" s="103">
        <v>43895</v>
      </c>
      <c r="L8855" s="12">
        <v>0.46575608295278098</v>
      </c>
    </row>
    <row r="8856" spans="11:12">
      <c r="K8856" s="103">
        <v>43896</v>
      </c>
      <c r="L8856" s="12">
        <v>0.46445393278841302</v>
      </c>
    </row>
    <row r="8857" spans="11:12">
      <c r="K8857" s="103">
        <v>43899</v>
      </c>
      <c r="L8857" s="12">
        <v>0.46966467827774899</v>
      </c>
    </row>
    <row r="8858" spans="11:12">
      <c r="K8858" s="103">
        <v>43900</v>
      </c>
      <c r="L8858" s="12">
        <v>0.47749026891808499</v>
      </c>
    </row>
    <row r="8859" spans="11:12">
      <c r="K8859" s="103">
        <v>43901</v>
      </c>
      <c r="L8859" s="12">
        <v>0.48793738512427198</v>
      </c>
    </row>
    <row r="8860" spans="11:12">
      <c r="K8860" s="103">
        <v>43902</v>
      </c>
      <c r="L8860" s="12">
        <v>0.49447149511077099</v>
      </c>
    </row>
    <row r="8861" spans="11:12">
      <c r="K8861" s="103">
        <v>43903</v>
      </c>
      <c r="L8861" s="12">
        <v>0.49447149511077099</v>
      </c>
    </row>
    <row r="8862" spans="11:12">
      <c r="K8862" s="103">
        <v>43906</v>
      </c>
      <c r="L8862" s="12">
        <v>0.49839278548258797</v>
      </c>
    </row>
    <row r="8863" spans="11:12">
      <c r="K8863" s="103">
        <v>43907</v>
      </c>
      <c r="L8863" s="12">
        <v>0.52060523477271803</v>
      </c>
    </row>
    <row r="8864" spans="11:12">
      <c r="K8864" s="103">
        <v>43908</v>
      </c>
      <c r="L8864" s="12">
        <v>0.52452040852982995</v>
      </c>
    </row>
    <row r="8865" spans="11:12">
      <c r="K8865" s="103">
        <v>43909</v>
      </c>
      <c r="L8865" s="12">
        <v>0.53494828202635203</v>
      </c>
    </row>
    <row r="8866" spans="11:12">
      <c r="K8866" s="103">
        <v>43910</v>
      </c>
      <c r="L8866" s="12">
        <v>0.46966467827774899</v>
      </c>
    </row>
    <row r="8867" spans="11:12">
      <c r="K8867" s="103">
        <v>43913</v>
      </c>
      <c r="L8867" s="12">
        <v>0.48271234324275702</v>
      </c>
    </row>
    <row r="8868" spans="11:12">
      <c r="K8868" s="103">
        <v>43914</v>
      </c>
      <c r="L8868" s="12">
        <v>0.50623545320388696</v>
      </c>
    </row>
    <row r="8869" spans="11:12">
      <c r="K8869" s="103">
        <v>43915</v>
      </c>
      <c r="L8869" s="12">
        <v>0.53234328115468699</v>
      </c>
    </row>
    <row r="8870" spans="11:12">
      <c r="K8870" s="103">
        <v>43916</v>
      </c>
      <c r="L8870" s="12">
        <v>0.503621348716493</v>
      </c>
    </row>
    <row r="8871" spans="11:12">
      <c r="K8871" s="103">
        <v>43917</v>
      </c>
      <c r="L8871" s="12">
        <v>0.495778551259839</v>
      </c>
    </row>
    <row r="8872" spans="11:12">
      <c r="K8872" s="103">
        <v>43920</v>
      </c>
      <c r="L8872" s="12">
        <v>0.48793738512427198</v>
      </c>
    </row>
    <row r="8873" spans="11:12">
      <c r="K8873" s="103">
        <v>43921</v>
      </c>
      <c r="L8873" s="12">
        <v>0.48010087917435701</v>
      </c>
    </row>
    <row r="8874" spans="11:12">
      <c r="K8874" s="103">
        <v>43922</v>
      </c>
      <c r="L8874" s="12">
        <v>0.99662813677283701</v>
      </c>
    </row>
    <row r="8875" spans="11:12">
      <c r="K8875" s="103">
        <v>43923</v>
      </c>
      <c r="L8875" s="12">
        <v>0.99552844675926</v>
      </c>
    </row>
    <row r="8876" spans="11:12">
      <c r="K8876" s="103">
        <v>43924</v>
      </c>
      <c r="L8876" s="12">
        <v>0.99479338573049803</v>
      </c>
    </row>
    <row r="8877" spans="11:12">
      <c r="K8877" s="103">
        <v>43927</v>
      </c>
      <c r="L8877" s="12">
        <v>0.99508077190669897</v>
      </c>
    </row>
    <row r="8878" spans="11:12">
      <c r="K8878" s="103">
        <v>43928</v>
      </c>
      <c r="L8878" s="12">
        <v>0.99593937499250396</v>
      </c>
    </row>
    <row r="8879" spans="11:12">
      <c r="K8879" s="103">
        <v>43929</v>
      </c>
      <c r="L8879" s="12">
        <v>0.99652689063835198</v>
      </c>
    </row>
    <row r="8880" spans="11:12">
      <c r="K8880" s="103">
        <v>43930</v>
      </c>
      <c r="L8880" s="12">
        <v>0.99624341996559795</v>
      </c>
    </row>
    <row r="8881" spans="11:12">
      <c r="K8881" s="103">
        <v>43931</v>
      </c>
      <c r="L8881" s="12">
        <v>0.99609404720684402</v>
      </c>
    </row>
    <row r="8882" spans="11:12">
      <c r="K8882" s="103">
        <v>43934</v>
      </c>
      <c r="L8882" s="12">
        <v>0.99627995357072396</v>
      </c>
    </row>
    <row r="8883" spans="11:12">
      <c r="K8883" s="103">
        <v>43935</v>
      </c>
      <c r="L8883" s="12">
        <v>0.99666129120699398</v>
      </c>
    </row>
    <row r="8884" spans="11:12">
      <c r="K8884" s="103">
        <v>43936</v>
      </c>
      <c r="L8884" s="12">
        <v>0.99672672223888303</v>
      </c>
    </row>
    <row r="8885" spans="11:12">
      <c r="K8885" s="103">
        <v>43937</v>
      </c>
      <c r="L8885" s="12">
        <v>0.99672672223888303</v>
      </c>
    </row>
    <row r="8886" spans="11:12">
      <c r="K8886" s="103">
        <v>43938</v>
      </c>
      <c r="L8886" s="12">
        <v>0.99697706681656495</v>
      </c>
    </row>
    <row r="8887" spans="11:12">
      <c r="K8887" s="103">
        <v>43941</v>
      </c>
      <c r="L8887" s="12">
        <v>0.99694674654756199</v>
      </c>
    </row>
    <row r="8888" spans="11:12">
      <c r="K8888" s="103">
        <v>43942</v>
      </c>
      <c r="L8888" s="12">
        <v>0.99697706681656495</v>
      </c>
    </row>
    <row r="8889" spans="11:12">
      <c r="K8889" s="103">
        <v>43943</v>
      </c>
      <c r="L8889" s="12">
        <v>0.99682270768207504</v>
      </c>
    </row>
    <row r="8890" spans="11:12">
      <c r="K8890" s="103">
        <v>43944</v>
      </c>
      <c r="L8890" s="12">
        <v>0.99656093876900897</v>
      </c>
    </row>
    <row r="8891" spans="11:12">
      <c r="K8891" s="103">
        <v>43945</v>
      </c>
      <c r="L8891" s="12">
        <v>0.99649254002478904</v>
      </c>
    </row>
    <row r="8892" spans="11:12">
      <c r="K8892" s="103">
        <v>43948</v>
      </c>
      <c r="L8892" s="12">
        <v>0.99662813677283701</v>
      </c>
    </row>
    <row r="8893" spans="11:12">
      <c r="K8893" s="103">
        <v>43949</v>
      </c>
      <c r="L8893" s="12">
        <v>0.99662813677283701</v>
      </c>
    </row>
    <row r="8894" spans="11:12">
      <c r="K8894" s="103">
        <v>43950</v>
      </c>
      <c r="L8894" s="12">
        <v>0.99652689063835198</v>
      </c>
    </row>
    <row r="8895" spans="11:12">
      <c r="K8895" s="103">
        <v>43951</v>
      </c>
      <c r="L8895" s="12">
        <v>0.99652689063835198</v>
      </c>
    </row>
    <row r="8896" spans="11:12">
      <c r="K8896" s="103">
        <v>43952</v>
      </c>
      <c r="L8896" s="12">
        <v>0.82140039772685602</v>
      </c>
    </row>
    <row r="8897" spans="11:12">
      <c r="K8897" s="103">
        <v>43955</v>
      </c>
      <c r="L8897" s="12">
        <v>0.82310634265195903</v>
      </c>
    </row>
    <row r="8898" spans="11:12">
      <c r="K8898" s="103">
        <v>43956</v>
      </c>
      <c r="L8898" s="12">
        <v>0.81968412884157504</v>
      </c>
    </row>
    <row r="8899" spans="11:12">
      <c r="K8899" s="103">
        <v>43957</v>
      </c>
      <c r="L8899" s="12">
        <v>0.82140039772685602</v>
      </c>
    </row>
    <row r="8900" spans="11:12">
      <c r="K8900" s="103">
        <v>43958</v>
      </c>
      <c r="L8900" s="12">
        <v>0.82564587943756895</v>
      </c>
    </row>
    <row r="8901" spans="11:12">
      <c r="K8901" s="103">
        <v>43959</v>
      </c>
      <c r="L8901" s="12">
        <v>0.82140039772685602</v>
      </c>
    </row>
    <row r="8902" spans="11:12">
      <c r="K8902" s="103">
        <v>43962</v>
      </c>
      <c r="L8902" s="12">
        <v>0.82310634265195903</v>
      </c>
    </row>
    <row r="8903" spans="11:12">
      <c r="K8903" s="103">
        <v>43963</v>
      </c>
      <c r="L8903" s="12">
        <v>0.82395544024421197</v>
      </c>
    </row>
    <row r="8904" spans="11:12">
      <c r="K8904" s="103">
        <v>43964</v>
      </c>
      <c r="L8904" s="12">
        <v>0.81795754766415296</v>
      </c>
    </row>
    <row r="8905" spans="11:12">
      <c r="K8905" s="103">
        <v>43965</v>
      </c>
      <c r="L8905" s="12">
        <v>0.82225466137635805</v>
      </c>
    </row>
    <row r="8906" spans="11:12">
      <c r="K8906" s="103">
        <v>43966</v>
      </c>
      <c r="L8906" s="12">
        <v>0.82140039772685602</v>
      </c>
    </row>
    <row r="8907" spans="11:12">
      <c r="K8907" s="103">
        <v>43969</v>
      </c>
      <c r="L8907" s="12">
        <v>0.82054355307240001</v>
      </c>
    </row>
    <row r="8908" spans="11:12">
      <c r="K8908" s="103">
        <v>43970</v>
      </c>
      <c r="L8908" s="12">
        <v>0.82054355307240001</v>
      </c>
    </row>
    <row r="8909" spans="11:12">
      <c r="K8909" s="103">
        <v>43971</v>
      </c>
      <c r="L8909" s="12">
        <v>0.82054355307240001</v>
      </c>
    </row>
    <row r="8910" spans="11:12">
      <c r="K8910" s="103">
        <v>43972</v>
      </c>
      <c r="L8910" s="12">
        <v>0.81882212652274</v>
      </c>
    </row>
    <row r="8911" spans="11:12">
      <c r="K8911" s="103">
        <v>43973</v>
      </c>
      <c r="L8911" s="12">
        <v>0.81359606367337201</v>
      </c>
    </row>
    <row r="8912" spans="11:12">
      <c r="K8912" s="103">
        <v>43976</v>
      </c>
      <c r="L8912" s="12">
        <v>0.82140039772685602</v>
      </c>
    </row>
    <row r="8913" spans="11:12">
      <c r="K8913" s="103">
        <v>43977</v>
      </c>
      <c r="L8913" s="12">
        <v>0.81622066682105299</v>
      </c>
    </row>
    <row r="8914" spans="11:12">
      <c r="K8914" s="103">
        <v>43978</v>
      </c>
      <c r="L8914" s="12">
        <v>0.81271606146033104</v>
      </c>
    </row>
    <row r="8915" spans="11:12">
      <c r="K8915" s="103">
        <v>43979</v>
      </c>
      <c r="L8915" s="12">
        <v>0.81622066682105299</v>
      </c>
    </row>
    <row r="8916" spans="11:12">
      <c r="K8916" s="103">
        <v>43980</v>
      </c>
      <c r="L8916" s="12">
        <v>0.82054355307240001</v>
      </c>
    </row>
    <row r="8917" spans="11:12">
      <c r="K8917" s="103">
        <v>43983</v>
      </c>
      <c r="L8917" s="12">
        <v>0.30502235355495899</v>
      </c>
    </row>
    <row r="8918" spans="11:12">
      <c r="K8918" s="103">
        <v>43984</v>
      </c>
      <c r="L8918" s="12">
        <v>0.30387557084184502</v>
      </c>
    </row>
    <row r="8919" spans="11:12">
      <c r="K8919" s="103">
        <v>43985</v>
      </c>
      <c r="L8919" s="12">
        <v>0.29364231533523</v>
      </c>
    </row>
    <row r="8920" spans="11:12">
      <c r="K8920" s="103">
        <v>43986</v>
      </c>
      <c r="L8920" s="12">
        <v>0.29703565664726</v>
      </c>
    </row>
    <row r="8921" spans="11:12">
      <c r="K8921" s="103">
        <v>43987</v>
      </c>
      <c r="L8921" s="12">
        <v>0.29930780048063799</v>
      </c>
    </row>
    <row r="8922" spans="11:12">
      <c r="K8922" s="103">
        <v>43990</v>
      </c>
      <c r="L8922" s="12">
        <v>0.29930780048063799</v>
      </c>
    </row>
    <row r="8923" spans="11:12">
      <c r="K8923" s="103">
        <v>43991</v>
      </c>
      <c r="L8923" s="12">
        <v>0.30158779558427401</v>
      </c>
    </row>
    <row r="8924" spans="11:12">
      <c r="K8924" s="103">
        <v>43992</v>
      </c>
      <c r="L8924" s="12">
        <v>0.30158779558427401</v>
      </c>
    </row>
    <row r="8925" spans="11:12">
      <c r="K8925" s="103">
        <v>43993</v>
      </c>
      <c r="L8925" s="12">
        <v>0.29817074274618799</v>
      </c>
    </row>
    <row r="8926" spans="11:12">
      <c r="K8926" s="103">
        <v>43994</v>
      </c>
      <c r="L8926" s="12">
        <v>0.29930780048063799</v>
      </c>
    </row>
    <row r="8927" spans="11:12">
      <c r="K8927" s="103">
        <v>43997</v>
      </c>
      <c r="L8927" s="12">
        <v>0.29703565664726</v>
      </c>
    </row>
    <row r="8928" spans="11:12">
      <c r="K8928" s="103">
        <v>43998</v>
      </c>
      <c r="L8928" s="12">
        <v>0.30273071517428501</v>
      </c>
    </row>
    <row r="8929" spans="11:12">
      <c r="K8929" s="103">
        <v>43999</v>
      </c>
      <c r="L8929" s="12">
        <v>0.30158779558427401</v>
      </c>
    </row>
    <row r="8930" spans="11:12">
      <c r="K8930" s="103">
        <v>44000</v>
      </c>
      <c r="L8930" s="12">
        <v>0.29930780048063799</v>
      </c>
    </row>
    <row r="8931" spans="11:12">
      <c r="K8931" s="103">
        <v>44001</v>
      </c>
      <c r="L8931" s="12">
        <v>0.28914598711973699</v>
      </c>
    </row>
    <row r="8932" spans="11:12">
      <c r="K8932" s="103">
        <v>44004</v>
      </c>
      <c r="L8932" s="12">
        <v>0.28357153644307398</v>
      </c>
    </row>
    <row r="8933" spans="11:12">
      <c r="K8933" s="103">
        <v>44005</v>
      </c>
      <c r="L8933" s="12">
        <v>0.27366926858773599</v>
      </c>
    </row>
    <row r="8934" spans="11:12">
      <c r="K8934" s="103">
        <v>44006</v>
      </c>
      <c r="L8934" s="12">
        <v>0.27695094461185898</v>
      </c>
    </row>
    <row r="8935" spans="11:12">
      <c r="K8935" s="103">
        <v>44007</v>
      </c>
      <c r="L8935" s="12">
        <v>0.28135626492989801</v>
      </c>
    </row>
    <row r="8936" spans="11:12">
      <c r="K8936" s="103">
        <v>44008</v>
      </c>
      <c r="L8936" s="12">
        <v>0.29139010477249699</v>
      </c>
    </row>
    <row r="8937" spans="11:12">
      <c r="K8937" s="103">
        <v>44011</v>
      </c>
      <c r="L8937" s="12">
        <v>0.30158779558427401</v>
      </c>
    </row>
    <row r="8938" spans="11:12">
      <c r="K8938" s="103">
        <v>44012</v>
      </c>
      <c r="L8938" s="12">
        <v>0.29590255092990703</v>
      </c>
    </row>
    <row r="8939" spans="11:12">
      <c r="K8939" s="103">
        <v>44013</v>
      </c>
      <c r="L8939" s="12">
        <v>0.23965703445918801</v>
      </c>
    </row>
    <row r="8940" spans="11:12">
      <c r="K8940" s="103">
        <v>44014</v>
      </c>
      <c r="L8940" s="12">
        <v>0.235604775882368</v>
      </c>
    </row>
    <row r="8941" spans="11:12">
      <c r="K8941" s="103">
        <v>44015</v>
      </c>
      <c r="L8941" s="12">
        <v>0.23661428305884999</v>
      </c>
    </row>
    <row r="8942" spans="11:12">
      <c r="K8942" s="103">
        <v>44018</v>
      </c>
      <c r="L8942" s="12">
        <v>0.23965703445918801</v>
      </c>
    </row>
    <row r="8943" spans="11:12">
      <c r="K8943" s="103">
        <v>44019</v>
      </c>
      <c r="L8943" s="12">
        <v>0.24067601033694999</v>
      </c>
    </row>
    <row r="8944" spans="11:12">
      <c r="K8944" s="103">
        <v>44020</v>
      </c>
      <c r="L8944" s="12">
        <v>0.23965703445918801</v>
      </c>
    </row>
    <row r="8945" spans="11:12">
      <c r="K8945" s="103">
        <v>44021</v>
      </c>
      <c r="L8945" s="12">
        <v>0.23864041767938199</v>
      </c>
    </row>
    <row r="8946" spans="11:12">
      <c r="K8946" s="103">
        <v>44022</v>
      </c>
      <c r="L8946" s="12">
        <v>0.24169733982222899</v>
      </c>
    </row>
    <row r="8947" spans="11:12">
      <c r="K8947" s="103">
        <v>44025</v>
      </c>
      <c r="L8947" s="12">
        <v>0.242721017361307</v>
      </c>
    </row>
    <row r="8948" spans="11:12">
      <c r="K8948" s="103">
        <v>44026</v>
      </c>
      <c r="L8948" s="12">
        <v>0.246839094768596</v>
      </c>
    </row>
    <row r="8949" spans="11:12">
      <c r="K8949" s="103">
        <v>44027</v>
      </c>
      <c r="L8949" s="12">
        <v>0.246839094768596</v>
      </c>
    </row>
    <row r="8950" spans="11:12">
      <c r="K8950" s="103">
        <v>44028</v>
      </c>
      <c r="L8950" s="12">
        <v>0.24477539406982399</v>
      </c>
    </row>
    <row r="8951" spans="11:12">
      <c r="K8951" s="103">
        <v>44029</v>
      </c>
      <c r="L8951" s="12">
        <v>0.24169733982222899</v>
      </c>
    </row>
    <row r="8952" spans="11:12">
      <c r="K8952" s="103">
        <v>44032</v>
      </c>
      <c r="L8952" s="12">
        <v>0.242721017361307</v>
      </c>
    </row>
    <row r="8953" spans="11:12">
      <c r="K8953" s="103">
        <v>44033</v>
      </c>
      <c r="L8953" s="12">
        <v>0.242721017361307</v>
      </c>
    </row>
    <row r="8954" spans="11:12">
      <c r="K8954" s="103">
        <v>44034</v>
      </c>
      <c r="L8954" s="12">
        <v>0.24169733982222899</v>
      </c>
    </row>
    <row r="8955" spans="11:12">
      <c r="K8955" s="103">
        <v>44035</v>
      </c>
      <c r="L8955" s="12">
        <v>0.24580608181576599</v>
      </c>
    </row>
    <row r="8956" spans="11:12">
      <c r="K8956" s="103">
        <v>44036</v>
      </c>
      <c r="L8956" s="12">
        <v>0.243747037337227</v>
      </c>
    </row>
    <row r="8957" spans="11:12">
      <c r="K8957" s="103">
        <v>44039</v>
      </c>
      <c r="L8957" s="12">
        <v>0.248912072753734</v>
      </c>
    </row>
    <row r="8958" spans="11:12">
      <c r="K8958" s="103">
        <v>44040</v>
      </c>
      <c r="L8958" s="12">
        <v>0.24580608181576599</v>
      </c>
    </row>
    <row r="8959" spans="11:12">
      <c r="K8959" s="103">
        <v>44041</v>
      </c>
      <c r="L8959" s="12">
        <v>0.246839094768596</v>
      </c>
    </row>
    <row r="8960" spans="11:12">
      <c r="K8960" s="103">
        <v>44042</v>
      </c>
      <c r="L8960" s="12">
        <v>0.24787442705877599</v>
      </c>
    </row>
    <row r="8961" spans="11:12">
      <c r="K8961" s="103">
        <v>44043</v>
      </c>
      <c r="L8961" s="12">
        <v>0.246839094768596</v>
      </c>
    </row>
    <row r="8962" spans="11:12">
      <c r="K8962" s="103">
        <v>44046</v>
      </c>
      <c r="L8962" s="12">
        <v>0.35625625590668802</v>
      </c>
    </row>
    <row r="8963" spans="11:12">
      <c r="K8963" s="103">
        <v>44047</v>
      </c>
      <c r="L8963" s="12">
        <v>0.35381650667358</v>
      </c>
    </row>
    <row r="8964" spans="11:12">
      <c r="K8964" s="103">
        <v>44048</v>
      </c>
      <c r="L8964" s="12">
        <v>0.35625625590668802</v>
      </c>
    </row>
    <row r="8965" spans="11:12">
      <c r="K8965" s="103">
        <v>44049</v>
      </c>
      <c r="L8965" s="12">
        <v>0.35747834809009399</v>
      </c>
    </row>
    <row r="8966" spans="11:12">
      <c r="K8966" s="103">
        <v>44050</v>
      </c>
      <c r="L8966" s="12">
        <v>0.35870190352727499</v>
      </c>
    </row>
    <row r="8967" spans="11:12">
      <c r="K8967" s="103">
        <v>44053</v>
      </c>
      <c r="L8967" s="12">
        <v>0.35992691081876899</v>
      </c>
    </row>
    <row r="8968" spans="11:12">
      <c r="K8968" s="103">
        <v>44054</v>
      </c>
      <c r="L8968" s="12">
        <v>0.35992691081876899</v>
      </c>
    </row>
    <row r="8969" spans="11:12">
      <c r="K8969" s="103">
        <v>44055</v>
      </c>
      <c r="L8969" s="12">
        <v>0.35625625590668802</v>
      </c>
    </row>
    <row r="8970" spans="11:12">
      <c r="K8970" s="103">
        <v>44056</v>
      </c>
      <c r="L8970" s="12">
        <v>0.35992691081876899</v>
      </c>
    </row>
    <row r="8971" spans="11:12">
      <c r="K8971" s="103">
        <v>44057</v>
      </c>
      <c r="L8971" s="12">
        <v>0.36115335852039399</v>
      </c>
    </row>
    <row r="8972" spans="11:12">
      <c r="K8972" s="103">
        <v>44060</v>
      </c>
      <c r="L8972" s="12">
        <v>0.364841228980128</v>
      </c>
    </row>
    <row r="8973" spans="11:12">
      <c r="K8973" s="103">
        <v>44061</v>
      </c>
      <c r="L8973" s="12">
        <v>0.364841228980128</v>
      </c>
    </row>
    <row r="8974" spans="11:12">
      <c r="K8974" s="103">
        <v>44062</v>
      </c>
      <c r="L8974" s="12">
        <v>0.36361052915562297</v>
      </c>
    </row>
    <row r="8975" spans="11:12">
      <c r="K8975" s="103">
        <v>44063</v>
      </c>
      <c r="L8975" s="12">
        <v>0.36854164691437902</v>
      </c>
    </row>
    <row r="8976" spans="11:12">
      <c r="K8976" s="103">
        <v>44064</v>
      </c>
      <c r="L8976" s="12">
        <v>0.364841228980128</v>
      </c>
    </row>
    <row r="8977" spans="11:12">
      <c r="K8977" s="103">
        <v>44067</v>
      </c>
      <c r="L8977" s="12">
        <v>0.364841228980128</v>
      </c>
    </row>
    <row r="8978" spans="11:12">
      <c r="K8978" s="103">
        <v>44068</v>
      </c>
      <c r="L8978" s="12">
        <v>0.36238123514356801</v>
      </c>
    </row>
    <row r="8979" spans="11:12">
      <c r="K8979" s="103">
        <v>44069</v>
      </c>
      <c r="L8979" s="12">
        <v>0.35992691081876899</v>
      </c>
    </row>
    <row r="8980" spans="11:12">
      <c r="K8980" s="103">
        <v>44070</v>
      </c>
      <c r="L8980" s="12">
        <v>0.35381650667358</v>
      </c>
    </row>
    <row r="8981" spans="11:12">
      <c r="K8981" s="103">
        <v>44071</v>
      </c>
      <c r="L8981" s="12">
        <v>0.34774352974869499</v>
      </c>
    </row>
    <row r="8982" spans="11:12">
      <c r="K8982" s="103">
        <v>44074</v>
      </c>
      <c r="L8982" s="12">
        <v>0.34532513105191998</v>
      </c>
    </row>
    <row r="8983" spans="11:12">
      <c r="K8983" s="103">
        <v>44075</v>
      </c>
      <c r="L8983" s="12">
        <v>0.13134404825368801</v>
      </c>
    </row>
    <row r="8984" spans="11:12">
      <c r="K8984" s="103">
        <v>44076</v>
      </c>
      <c r="L8984" s="12">
        <v>0.13274534385044701</v>
      </c>
    </row>
    <row r="8985" spans="11:12">
      <c r="K8985" s="103">
        <v>44077</v>
      </c>
      <c r="L8985" s="12">
        <v>0.134156901954186</v>
      </c>
    </row>
    <row r="8986" spans="11:12">
      <c r="K8986" s="103">
        <v>44078</v>
      </c>
      <c r="L8986" s="12">
        <v>0.13344983918947401</v>
      </c>
    </row>
    <row r="8987" spans="11:12">
      <c r="K8987" s="103">
        <v>44081</v>
      </c>
      <c r="L8987" s="12">
        <v>0.135578736664134</v>
      </c>
    </row>
    <row r="8988" spans="11:12">
      <c r="K8988" s="103">
        <v>44082</v>
      </c>
      <c r="L8988" s="12">
        <v>0.136293511938502</v>
      </c>
    </row>
    <row r="8989" spans="11:12">
      <c r="K8989" s="103">
        <v>44083</v>
      </c>
      <c r="L8989" s="12">
        <v>0.135578736664134</v>
      </c>
    </row>
    <row r="8990" spans="11:12">
      <c r="K8990" s="103">
        <v>44084</v>
      </c>
      <c r="L8990" s="12">
        <v>0.13274534385044701</v>
      </c>
    </row>
    <row r="8991" spans="11:12">
      <c r="K8991" s="103">
        <v>44085</v>
      </c>
      <c r="L8991" s="12">
        <v>0.13274534385044701</v>
      </c>
    </row>
    <row r="8992" spans="11:12">
      <c r="K8992" s="103">
        <v>44088</v>
      </c>
      <c r="L8992" s="12">
        <v>0.12926131431004501</v>
      </c>
    </row>
    <row r="8993" spans="11:12">
      <c r="K8993" s="103">
        <v>44089</v>
      </c>
      <c r="L8993" s="12">
        <v>0.12926131431004501</v>
      </c>
    </row>
    <row r="8994" spans="11:12">
      <c r="K8994" s="103">
        <v>44090</v>
      </c>
      <c r="L8994" s="12">
        <v>0.130647244277112</v>
      </c>
    </row>
    <row r="8995" spans="11:12">
      <c r="K8995" s="103">
        <v>44091</v>
      </c>
      <c r="L8995" s="12">
        <v>0.13344983918947401</v>
      </c>
    </row>
    <row r="8996" spans="11:12">
      <c r="K8996" s="103">
        <v>44092</v>
      </c>
      <c r="L8996" s="12">
        <v>0.13486653388268699</v>
      </c>
    </row>
    <row r="8997" spans="11:12">
      <c r="K8997" s="103">
        <v>44095</v>
      </c>
      <c r="L8997" s="12">
        <v>0.13701086129635601</v>
      </c>
    </row>
    <row r="8998" spans="11:12">
      <c r="K8998" s="103">
        <v>44096</v>
      </c>
      <c r="L8998" s="12">
        <v>0.130647244277112</v>
      </c>
    </row>
    <row r="8999" spans="11:12">
      <c r="K8999" s="103">
        <v>44097</v>
      </c>
      <c r="L8999" s="12">
        <v>0.130647244277112</v>
      </c>
    </row>
    <row r="9000" spans="11:12">
      <c r="K9000" s="103">
        <v>44098</v>
      </c>
      <c r="L9000" s="12">
        <v>0.13274534385044701</v>
      </c>
    </row>
    <row r="9001" spans="11:12">
      <c r="K9001" s="103">
        <v>44099</v>
      </c>
      <c r="L9001" s="12">
        <v>0.13134404825368801</v>
      </c>
    </row>
    <row r="9002" spans="11:12">
      <c r="K9002" s="103">
        <v>44102</v>
      </c>
      <c r="L9002" s="12">
        <v>0.13344983918947401</v>
      </c>
    </row>
    <row r="9003" spans="11:12">
      <c r="K9003" s="103">
        <v>44103</v>
      </c>
      <c r="L9003" s="12">
        <v>0.134156901954186</v>
      </c>
    </row>
    <row r="9004" spans="11:12">
      <c r="K9004" s="103">
        <v>44104</v>
      </c>
      <c r="L9004" s="12">
        <v>0.13344983918947401</v>
      </c>
    </row>
    <row r="9005" spans="11:12">
      <c r="K9005" s="103">
        <v>44105</v>
      </c>
      <c r="L9005" s="12">
        <v>0.46775014084205602</v>
      </c>
    </row>
    <row r="9006" spans="11:12">
      <c r="K9006" s="103">
        <v>44106</v>
      </c>
      <c r="L9006" s="12">
        <v>0.46644743492190199</v>
      </c>
    </row>
    <row r="9007" spans="11:12">
      <c r="K9007" s="103">
        <v>44109</v>
      </c>
      <c r="L9007" s="12">
        <v>0.46644743492190199</v>
      </c>
    </row>
    <row r="9008" spans="11:12">
      <c r="K9008" s="103">
        <v>44110</v>
      </c>
      <c r="L9008" s="12">
        <v>0.46514508836321999</v>
      </c>
    </row>
    <row r="9009" spans="11:12">
      <c r="K9009" s="103">
        <v>44111</v>
      </c>
      <c r="L9009" s="12">
        <v>0.46775014084205602</v>
      </c>
    </row>
    <row r="9010" spans="11:12">
      <c r="K9010" s="103">
        <v>44112</v>
      </c>
      <c r="L9010" s="12">
        <v>0.46775014084205602</v>
      </c>
    </row>
    <row r="9011" spans="11:12">
      <c r="K9011" s="103">
        <v>44113</v>
      </c>
      <c r="L9011" s="12">
        <v>0.46775014084205602</v>
      </c>
    </row>
    <row r="9012" spans="11:12">
      <c r="K9012" s="103">
        <v>44116</v>
      </c>
      <c r="L9012" s="12">
        <v>0.469053192233505</v>
      </c>
    </row>
    <row r="9013" spans="11:12">
      <c r="K9013" s="103">
        <v>44117</v>
      </c>
      <c r="L9013" s="12">
        <v>0.47035657519497198</v>
      </c>
    </row>
    <row r="9014" spans="11:12">
      <c r="K9014" s="103">
        <v>44118</v>
      </c>
      <c r="L9014" s="12">
        <v>0.469053192233505</v>
      </c>
    </row>
    <row r="9015" spans="11:12">
      <c r="K9015" s="103">
        <v>44119</v>
      </c>
      <c r="L9015" s="12">
        <v>0.47035657519497198</v>
      </c>
    </row>
    <row r="9016" spans="11:12">
      <c r="K9016" s="103">
        <v>44120</v>
      </c>
      <c r="L9016" s="12">
        <v>0.46644743492190199</v>
      </c>
    </row>
    <row r="9017" spans="11:12">
      <c r="K9017" s="103">
        <v>44123</v>
      </c>
      <c r="L9017" s="12">
        <v>0.46775014084205602</v>
      </c>
    </row>
    <row r="9018" spans="11:12">
      <c r="K9018" s="103">
        <v>44124</v>
      </c>
      <c r="L9018" s="12">
        <v>0.46514508836321999</v>
      </c>
    </row>
    <row r="9019" spans="11:12">
      <c r="K9019" s="103">
        <v>44125</v>
      </c>
      <c r="L9019" s="12">
        <v>0.45474091571272202</v>
      </c>
    </row>
    <row r="9020" spans="11:12">
      <c r="K9020" s="103">
        <v>44126</v>
      </c>
      <c r="L9020" s="12">
        <v>0.45733933194112703</v>
      </c>
    </row>
    <row r="9021" spans="11:12">
      <c r="K9021" s="103">
        <v>44127</v>
      </c>
      <c r="L9021" s="12">
        <v>0.45084695422058602</v>
      </c>
    </row>
    <row r="9022" spans="11:12">
      <c r="K9022" s="103">
        <v>44130</v>
      </c>
      <c r="L9022" s="12">
        <v>0.45474091571272202</v>
      </c>
    </row>
    <row r="9023" spans="11:12">
      <c r="K9023" s="103">
        <v>44131</v>
      </c>
      <c r="L9023" s="12">
        <v>0.453442426413875</v>
      </c>
    </row>
    <row r="9024" spans="11:12">
      <c r="K9024" s="103">
        <v>44132</v>
      </c>
      <c r="L9024" s="12">
        <v>0.453442426413875</v>
      </c>
    </row>
    <row r="9025" spans="11:12">
      <c r="K9025" s="103">
        <v>44133</v>
      </c>
      <c r="L9025" s="12">
        <v>0.459939573133269</v>
      </c>
    </row>
    <row r="9026" spans="11:12">
      <c r="K9026" s="103">
        <v>44134</v>
      </c>
      <c r="L9026" s="12">
        <v>0.46124034358189497</v>
      </c>
    </row>
    <row r="9027" spans="11:12">
      <c r="K9027" s="103">
        <v>44137</v>
      </c>
      <c r="L9027" s="12">
        <v>0.16079338020581399</v>
      </c>
    </row>
    <row r="9028" spans="11:12">
      <c r="K9028" s="103">
        <v>44138</v>
      </c>
      <c r="L9028" s="12">
        <v>0.15919896746751</v>
      </c>
    </row>
    <row r="9029" spans="11:12">
      <c r="K9029" s="103">
        <v>44139</v>
      </c>
      <c r="L9029" s="12">
        <v>0.15761494558004899</v>
      </c>
    </row>
    <row r="9030" spans="11:12">
      <c r="K9030" s="103">
        <v>44140</v>
      </c>
      <c r="L9030" s="12">
        <v>0.15525839504536901</v>
      </c>
    </row>
    <row r="9031" spans="11:12">
      <c r="K9031" s="103">
        <v>44141</v>
      </c>
      <c r="L9031" s="12">
        <v>0.153700347731552</v>
      </c>
    </row>
    <row r="9032" spans="11:12">
      <c r="K9032" s="103">
        <v>44144</v>
      </c>
      <c r="L9032" s="12">
        <v>0.150615409342922</v>
      </c>
    </row>
    <row r="9033" spans="11:12">
      <c r="K9033" s="103">
        <v>44145</v>
      </c>
      <c r="L9033" s="12">
        <v>0.15215268690516201</v>
      </c>
    </row>
    <row r="9034" spans="11:12">
      <c r="K9034" s="103">
        <v>44146</v>
      </c>
      <c r="L9034" s="12">
        <v>0.15525839504536901</v>
      </c>
    </row>
    <row r="9035" spans="11:12">
      <c r="K9035" s="103">
        <v>44147</v>
      </c>
      <c r="L9035" s="12">
        <v>0.15682683119649299</v>
      </c>
    </row>
    <row r="9036" spans="11:12">
      <c r="K9036" s="103">
        <v>44148</v>
      </c>
      <c r="L9036" s="12">
        <v>0.15682683119649299</v>
      </c>
    </row>
    <row r="9037" spans="11:12">
      <c r="K9037" s="103">
        <v>44151</v>
      </c>
      <c r="L9037" s="12">
        <v>0.15215268690516201</v>
      </c>
    </row>
    <row r="9038" spans="11:12">
      <c r="K9038" s="103">
        <v>44152</v>
      </c>
      <c r="L9038" s="12">
        <v>0.14985066304130301</v>
      </c>
    </row>
    <row r="9039" spans="11:12">
      <c r="K9039" s="103">
        <v>44153</v>
      </c>
      <c r="L9039" s="12">
        <v>0.150615409342922</v>
      </c>
    </row>
    <row r="9040" spans="11:12">
      <c r="K9040" s="103">
        <v>44154</v>
      </c>
      <c r="L9040" s="12">
        <v>0.14832895243651101</v>
      </c>
    </row>
    <row r="9041" spans="11:12">
      <c r="K9041" s="103">
        <v>44155</v>
      </c>
      <c r="L9041" s="12">
        <v>0.15761494558004899</v>
      </c>
    </row>
    <row r="9042" spans="11:12">
      <c r="K9042" s="103">
        <v>44158</v>
      </c>
      <c r="L9042" s="12">
        <v>0.15682683119649299</v>
      </c>
    </row>
    <row r="9043" spans="11:12">
      <c r="K9043" s="103">
        <v>44159</v>
      </c>
      <c r="L9043" s="12">
        <v>0.153700347731552</v>
      </c>
    </row>
    <row r="9044" spans="11:12">
      <c r="K9044" s="103">
        <v>44160</v>
      </c>
      <c r="L9044" s="12">
        <v>0.14382602341384099</v>
      </c>
    </row>
    <row r="9045" spans="11:12">
      <c r="K9045" s="103">
        <v>44161</v>
      </c>
      <c r="L9045" s="12">
        <v>0.142345757761453</v>
      </c>
    </row>
    <row r="9046" spans="11:12">
      <c r="K9046" s="103">
        <v>44162</v>
      </c>
      <c r="L9046" s="12">
        <v>0.142345757761453</v>
      </c>
    </row>
    <row r="9047" spans="11:12">
      <c r="K9047" s="103">
        <v>44165</v>
      </c>
      <c r="L9047" s="12">
        <v>0.14985066304130301</v>
      </c>
    </row>
    <row r="9048" spans="11:12">
      <c r="K9048" s="103">
        <v>44166</v>
      </c>
      <c r="L9048" s="12">
        <v>0.13554937179554499</v>
      </c>
    </row>
    <row r="9049" spans="11:12">
      <c r="K9049" s="103">
        <v>44167</v>
      </c>
      <c r="L9049" s="12">
        <v>0.13412774871397501</v>
      </c>
    </row>
    <row r="9050" spans="11:12">
      <c r="K9050" s="103">
        <v>44168</v>
      </c>
      <c r="L9050" s="12">
        <v>0.13698128453328901</v>
      </c>
    </row>
    <row r="9051" spans="11:12">
      <c r="K9051" s="103">
        <v>44169</v>
      </c>
      <c r="L9051" s="12">
        <v>0.136264041154919</v>
      </c>
    </row>
    <row r="9052" spans="11:12">
      <c r="K9052" s="103">
        <v>44172</v>
      </c>
      <c r="L9052" s="12">
        <v>0.13770110347362799</v>
      </c>
    </row>
    <row r="9053" spans="11:12">
      <c r="K9053" s="103">
        <v>44173</v>
      </c>
      <c r="L9053" s="12">
        <v>0.13987602834691601</v>
      </c>
    </row>
    <row r="9054" spans="11:12">
      <c r="K9054" s="103">
        <v>44174</v>
      </c>
      <c r="L9054" s="12">
        <v>0.13770110347362799</v>
      </c>
    </row>
    <row r="9055" spans="11:12">
      <c r="K9055" s="103">
        <v>44175</v>
      </c>
      <c r="L9055" s="12">
        <v>0.136264041154919</v>
      </c>
    </row>
    <row r="9056" spans="11:12">
      <c r="K9056" s="103">
        <v>44176</v>
      </c>
      <c r="L9056" s="12">
        <v>0.136264041154919</v>
      </c>
    </row>
    <row r="9057" spans="11:12">
      <c r="K9057" s="103">
        <v>44179</v>
      </c>
      <c r="L9057" s="12">
        <v>0.136264041154919</v>
      </c>
    </row>
    <row r="9058" spans="11:12">
      <c r="K9058" s="103">
        <v>44180</v>
      </c>
      <c r="L9058" s="12">
        <v>0.13914847396257199</v>
      </c>
    </row>
    <row r="9059" spans="11:12">
      <c r="K9059" s="103">
        <v>44181</v>
      </c>
      <c r="L9059" s="12">
        <v>0.13914847396257199</v>
      </c>
    </row>
    <row r="9060" spans="11:12">
      <c r="K9060" s="103">
        <v>44182</v>
      </c>
      <c r="L9060" s="12">
        <v>0.13342079165859799</v>
      </c>
    </row>
    <row r="9061" spans="11:12">
      <c r="K9061" s="103">
        <v>44183</v>
      </c>
      <c r="L9061" s="12">
        <v>0.131315317407313</v>
      </c>
    </row>
    <row r="9062" spans="11:12">
      <c r="K9062" s="103">
        <v>44186</v>
      </c>
      <c r="L9062" s="12">
        <v>0.13342079165859799</v>
      </c>
    </row>
    <row r="9063" spans="11:12">
      <c r="K9063" s="103">
        <v>44187</v>
      </c>
      <c r="L9063" s="12">
        <v>0.12992448017616501</v>
      </c>
    </row>
    <row r="9064" spans="11:12">
      <c r="K9064" s="103">
        <v>44188</v>
      </c>
      <c r="L9064" s="12">
        <v>0.13201457781832099</v>
      </c>
    </row>
    <row r="9065" spans="11:12">
      <c r="K9065" s="103">
        <v>44189</v>
      </c>
      <c r="L9065" s="12">
        <v>0.13342079165859799</v>
      </c>
    </row>
    <row r="9066" spans="11:12">
      <c r="K9066" s="103">
        <v>44190</v>
      </c>
      <c r="L9066" s="12">
        <v>0.131315317407313</v>
      </c>
    </row>
    <row r="9067" spans="11:12">
      <c r="K9067" s="103">
        <v>44193</v>
      </c>
      <c r="L9067" s="12">
        <v>0.13342079165859799</v>
      </c>
    </row>
    <row r="9068" spans="11:12">
      <c r="K9068" s="103">
        <v>44194</v>
      </c>
      <c r="L9068" s="12">
        <v>0.134837274862565</v>
      </c>
    </row>
    <row r="9069" spans="11:12">
      <c r="K9069" s="103">
        <v>44195</v>
      </c>
      <c r="L9069" s="12">
        <v>0.134837274862565</v>
      </c>
    </row>
    <row r="9070" spans="11:12">
      <c r="K9070" s="103">
        <v>44196</v>
      </c>
      <c r="L9070" s="12">
        <v>0.13342079165859799</v>
      </c>
    </row>
    <row r="9071" spans="11:12">
      <c r="K9071" s="103">
        <v>44197</v>
      </c>
      <c r="L9071" s="12">
        <v>0.65460849062146698</v>
      </c>
    </row>
    <row r="9072" spans="11:12">
      <c r="K9072" s="103">
        <v>44200</v>
      </c>
      <c r="L9072" s="12">
        <v>0.65218992005527499</v>
      </c>
    </row>
    <row r="9073" spans="11:12">
      <c r="K9073" s="103">
        <v>44201</v>
      </c>
      <c r="L9073" s="12">
        <v>0.65097830098317899</v>
      </c>
    </row>
    <row r="9074" spans="11:12">
      <c r="K9074" s="103">
        <v>44202</v>
      </c>
      <c r="L9074" s="12">
        <v>0.65097830098317899</v>
      </c>
    </row>
    <row r="9075" spans="11:12">
      <c r="K9075" s="103">
        <v>44203</v>
      </c>
      <c r="L9075" s="12">
        <v>0.65339998692996304</v>
      </c>
    </row>
    <row r="9076" spans="11:12">
      <c r="K9076" s="103">
        <v>44204</v>
      </c>
      <c r="L9076" s="12">
        <v>0.64976514074689495</v>
      </c>
    </row>
    <row r="9077" spans="11:12">
      <c r="K9077" s="103">
        <v>44207</v>
      </c>
      <c r="L9077" s="12">
        <v>0.65218992005527499</v>
      </c>
    </row>
    <row r="9078" spans="11:12">
      <c r="K9078" s="103">
        <v>44208</v>
      </c>
      <c r="L9078" s="12">
        <v>0.65218992005527499</v>
      </c>
    </row>
    <row r="9079" spans="11:12">
      <c r="K9079" s="103">
        <v>44209</v>
      </c>
      <c r="L9079" s="12">
        <v>0.65218992005527499</v>
      </c>
    </row>
    <row r="9080" spans="11:12">
      <c r="K9080" s="103">
        <v>44210</v>
      </c>
      <c r="L9080" s="12">
        <v>0.65218992005527499</v>
      </c>
    </row>
    <row r="9081" spans="11:12">
      <c r="K9081" s="103">
        <v>44211</v>
      </c>
      <c r="L9081" s="12">
        <v>0.65339998692996304</v>
      </c>
    </row>
    <row r="9082" spans="11:12">
      <c r="K9082" s="103">
        <v>44214</v>
      </c>
      <c r="L9082" s="12">
        <v>0.65339998692996304</v>
      </c>
    </row>
    <row r="9083" spans="11:12">
      <c r="K9083" s="103">
        <v>44215</v>
      </c>
      <c r="L9083" s="12">
        <v>0.65339998692996304</v>
      </c>
    </row>
    <row r="9084" spans="11:12">
      <c r="K9084" s="103">
        <v>44216</v>
      </c>
      <c r="L9084" s="12">
        <v>0.65339998692996304</v>
      </c>
    </row>
    <row r="9085" spans="11:12">
      <c r="K9085" s="103">
        <v>44217</v>
      </c>
      <c r="L9085" s="12">
        <v>0.64976514074689495</v>
      </c>
    </row>
    <row r="9086" spans="11:12">
      <c r="K9086" s="103">
        <v>44218</v>
      </c>
      <c r="L9086" s="12">
        <v>0.64000571635183001</v>
      </c>
    </row>
    <row r="9087" spans="11:12">
      <c r="K9087" s="103">
        <v>44221</v>
      </c>
      <c r="L9087" s="12">
        <v>0.63509108664600999</v>
      </c>
    </row>
    <row r="9088" spans="11:12">
      <c r="K9088" s="103">
        <v>44222</v>
      </c>
      <c r="L9088" s="12">
        <v>0.62891653351921695</v>
      </c>
    </row>
    <row r="9089" spans="11:12">
      <c r="K9089" s="103">
        <v>44223</v>
      </c>
      <c r="L9089" s="12">
        <v>0.62643728610966298</v>
      </c>
    </row>
    <row r="9090" spans="11:12">
      <c r="K9090" s="103">
        <v>44224</v>
      </c>
      <c r="L9090" s="12">
        <v>0.62643728610966298</v>
      </c>
    </row>
    <row r="9091" spans="11:12">
      <c r="K9091" s="103">
        <v>44225</v>
      </c>
      <c r="L9091" s="12">
        <v>0.63262536413999104</v>
      </c>
    </row>
    <row r="9092" spans="11:12">
      <c r="K9092" s="103">
        <v>44228</v>
      </c>
      <c r="L9092" s="12">
        <v>0.19201350615420401</v>
      </c>
    </row>
    <row r="9093" spans="11:12">
      <c r="K9093" s="103">
        <v>44229</v>
      </c>
      <c r="L9093" s="12">
        <v>0.195613537678581</v>
      </c>
    </row>
    <row r="9094" spans="11:12">
      <c r="K9094" s="103">
        <v>44230</v>
      </c>
      <c r="L9094" s="12">
        <v>0.195613537678581</v>
      </c>
    </row>
    <row r="9095" spans="11:12">
      <c r="K9095" s="103">
        <v>44231</v>
      </c>
      <c r="L9095" s="12">
        <v>0.19651990855866</v>
      </c>
    </row>
    <row r="9096" spans="11:12">
      <c r="K9096" s="103">
        <v>44232</v>
      </c>
      <c r="L9096" s="12">
        <v>0.19651990855866</v>
      </c>
    </row>
    <row r="9097" spans="11:12">
      <c r="K9097" s="103">
        <v>44235</v>
      </c>
      <c r="L9097" s="12">
        <v>0.194709709486063</v>
      </c>
    </row>
    <row r="9098" spans="11:12">
      <c r="K9098" s="103">
        <v>44236</v>
      </c>
      <c r="L9098" s="12">
        <v>0.19651990855866</v>
      </c>
    </row>
    <row r="9099" spans="11:12">
      <c r="K9099" s="103">
        <v>44237</v>
      </c>
      <c r="L9099" s="12">
        <v>0.20108980993856501</v>
      </c>
    </row>
    <row r="9100" spans="11:12">
      <c r="K9100" s="103">
        <v>44238</v>
      </c>
      <c r="L9100" s="12">
        <v>0.20108980993856501</v>
      </c>
    </row>
    <row r="9101" spans="11:12">
      <c r="K9101" s="103">
        <v>44239</v>
      </c>
      <c r="L9101" s="12">
        <v>0.20201138007494099</v>
      </c>
    </row>
    <row r="9102" spans="11:12">
      <c r="K9102" s="103">
        <v>44242</v>
      </c>
      <c r="L9102" s="12">
        <v>0.19925425096744001</v>
      </c>
    </row>
    <row r="9103" spans="11:12">
      <c r="K9103" s="103">
        <v>44243</v>
      </c>
      <c r="L9103" s="12">
        <v>0.195613537678581</v>
      </c>
    </row>
    <row r="9104" spans="11:12">
      <c r="K9104" s="103">
        <v>44244</v>
      </c>
      <c r="L9104" s="12">
        <v>0.197428819521584</v>
      </c>
    </row>
    <row r="9105" spans="11:12">
      <c r="K9105" s="103">
        <v>44245</v>
      </c>
      <c r="L9105" s="12">
        <v>0.194709709486063</v>
      </c>
    </row>
    <row r="9106" spans="11:12">
      <c r="K9106" s="103">
        <v>44246</v>
      </c>
      <c r="L9106" s="12">
        <v>0.19201350615420401</v>
      </c>
    </row>
    <row r="9107" spans="11:12">
      <c r="K9107" s="103">
        <v>44249</v>
      </c>
      <c r="L9107" s="12">
        <v>0.19201350615420401</v>
      </c>
    </row>
    <row r="9108" spans="11:12">
      <c r="K9108" s="103">
        <v>44250</v>
      </c>
      <c r="L9108" s="12">
        <v>0.188454313226569</v>
      </c>
    </row>
    <row r="9109" spans="11:12">
      <c r="K9109" s="103">
        <v>44251</v>
      </c>
      <c r="L9109" s="12">
        <v>0.188454313226569</v>
      </c>
    </row>
    <row r="9110" spans="11:12">
      <c r="K9110" s="103">
        <v>44252</v>
      </c>
      <c r="L9110" s="12">
        <v>0.189340274855582</v>
      </c>
    </row>
    <row r="9111" spans="11:12">
      <c r="K9111" s="103">
        <v>44253</v>
      </c>
      <c r="L9111" s="12">
        <v>0.19201350615420401</v>
      </c>
    </row>
    <row r="9112" spans="11:12">
      <c r="K9112" s="103">
        <v>44256</v>
      </c>
      <c r="L9112" s="12">
        <v>5.3137303051263601E-2</v>
      </c>
    </row>
    <row r="9113" spans="11:12">
      <c r="K9113" s="103">
        <v>44257</v>
      </c>
      <c r="L9113" s="12">
        <v>5.1733519643147402E-2</v>
      </c>
    </row>
    <row r="9114" spans="11:12">
      <c r="K9114" s="103">
        <v>44258</v>
      </c>
      <c r="L9114" s="12">
        <v>5.1733519643147402E-2</v>
      </c>
    </row>
    <row r="9115" spans="11:12">
      <c r="K9115" s="103">
        <v>44259</v>
      </c>
      <c r="L9115" s="12">
        <v>4.8352870309968501E-2</v>
      </c>
    </row>
    <row r="9116" spans="11:12">
      <c r="K9116" s="103">
        <v>44260</v>
      </c>
      <c r="L9116" s="12">
        <v>4.8682775143927999E-2</v>
      </c>
    </row>
    <row r="9117" spans="11:12">
      <c r="K9117" s="103">
        <v>44263</v>
      </c>
      <c r="L9117" s="12">
        <v>4.8682775143927999E-2</v>
      </c>
    </row>
    <row r="9118" spans="11:12">
      <c r="K9118" s="103">
        <v>44264</v>
      </c>
      <c r="L9118" s="12">
        <v>4.7051094999031297E-2</v>
      </c>
    </row>
    <row r="9119" spans="11:12">
      <c r="K9119" s="103">
        <v>44265</v>
      </c>
      <c r="L9119" s="12">
        <v>4.6093325472893701E-2</v>
      </c>
    </row>
    <row r="9120" spans="11:12">
      <c r="K9120" s="103">
        <v>44266</v>
      </c>
      <c r="L9120" s="12">
        <v>4.6093325472893701E-2</v>
      </c>
    </row>
    <row r="9121" spans="11:12">
      <c r="K9121" s="103">
        <v>44267</v>
      </c>
      <c r="L9121" s="12">
        <v>4.5777571334995999E-2</v>
      </c>
    </row>
    <row r="9122" spans="11:12">
      <c r="K9122" s="103">
        <v>44270</v>
      </c>
      <c r="L9122" s="12">
        <v>4.0958000634968697E-2</v>
      </c>
    </row>
    <row r="9123" spans="11:12">
      <c r="K9123" s="103">
        <v>44271</v>
      </c>
      <c r="L9123" s="12">
        <v>4.3919384348934498E-2</v>
      </c>
    </row>
    <row r="9124" spans="11:12">
      <c r="K9124" s="103">
        <v>44272</v>
      </c>
      <c r="L9124" s="12">
        <v>4.3615684486532101E-2</v>
      </c>
    </row>
    <row r="9125" spans="11:12">
      <c r="K9125" s="103">
        <v>44273</v>
      </c>
      <c r="L9125" s="12">
        <v>4.4531900176693097E-2</v>
      </c>
    </row>
    <row r="9126" spans="11:12">
      <c r="K9126" s="103">
        <v>44274</v>
      </c>
      <c r="L9126" s="12">
        <v>4.30133695787435E-2</v>
      </c>
    </row>
    <row r="9127" spans="11:12">
      <c r="K9127" s="103">
        <v>44277</v>
      </c>
      <c r="L9127" s="12">
        <v>4.0958000634968697E-2</v>
      </c>
    </row>
    <row r="9128" spans="11:12">
      <c r="K9128" s="103">
        <v>44278</v>
      </c>
      <c r="L9128" s="12">
        <v>4.0385612359308799E-2</v>
      </c>
    </row>
    <row r="9129" spans="11:12">
      <c r="K9129" s="103">
        <v>44279</v>
      </c>
      <c r="L9129" s="12">
        <v>3.9539225426686198E-2</v>
      </c>
    </row>
    <row r="9130" spans="11:12">
      <c r="K9130" s="103">
        <v>44280</v>
      </c>
      <c r="L9130" s="12">
        <v>4.06709892913657E-2</v>
      </c>
    </row>
    <row r="9131" spans="11:12">
      <c r="K9131" s="103">
        <v>44281</v>
      </c>
      <c r="L9131" s="12">
        <v>4.1246652651805799E-2</v>
      </c>
    </row>
    <row r="9132" spans="11:12">
      <c r="K9132" s="103">
        <v>44284</v>
      </c>
      <c r="L9132" s="12">
        <v>4.0958000634968697E-2</v>
      </c>
    </row>
    <row r="9133" spans="11:12">
      <c r="K9133" s="103">
        <v>44285</v>
      </c>
      <c r="L9133" s="12">
        <v>3.8160684625864097E-2</v>
      </c>
    </row>
    <row r="9134" spans="11:12">
      <c r="K9134" s="103">
        <v>44286</v>
      </c>
      <c r="L9134" s="12">
        <v>3.87073228634029E-2</v>
      </c>
    </row>
    <row r="9135" spans="11:12">
      <c r="K9135" s="103">
        <v>44287</v>
      </c>
      <c r="L9135" s="12">
        <v>5.8384826290327502E-3</v>
      </c>
    </row>
    <row r="9136" spans="11:12">
      <c r="K9136" s="103">
        <v>44288</v>
      </c>
      <c r="L9136" s="12">
        <v>5.7843280199418902E-3</v>
      </c>
    </row>
    <row r="9137" spans="11:12">
      <c r="K9137" s="103">
        <v>44291</v>
      </c>
      <c r="L9137" s="12">
        <v>5.3668953965126899E-3</v>
      </c>
    </row>
    <row r="9138" spans="11:12">
      <c r="K9138" s="103">
        <v>44292</v>
      </c>
      <c r="L9138" s="12">
        <v>5.2174011228707197E-3</v>
      </c>
    </row>
    <row r="9139" spans="11:12">
      <c r="K9139" s="103">
        <v>44293</v>
      </c>
      <c r="L9139" s="12">
        <v>5.4686623538934302E-3</v>
      </c>
    </row>
    <row r="9140" spans="11:12">
      <c r="K9140" s="103">
        <v>44294</v>
      </c>
      <c r="L9140" s="12">
        <v>5.7843280199418902E-3</v>
      </c>
    </row>
    <row r="9141" spans="11:12">
      <c r="K9141" s="103">
        <v>44295</v>
      </c>
      <c r="L9141" s="12">
        <v>5.8384826290327502E-3</v>
      </c>
    </row>
    <row r="9142" spans="11:12">
      <c r="K9142" s="103">
        <v>44298</v>
      </c>
      <c r="L9142" s="12">
        <v>5.7843280199418902E-3</v>
      </c>
    </row>
    <row r="9143" spans="11:12">
      <c r="K9143" s="103">
        <v>44299</v>
      </c>
      <c r="L9143" s="12">
        <v>5.5721405627815503E-3</v>
      </c>
    </row>
    <row r="9144" spans="11:12">
      <c r="K9144" s="103">
        <v>44300</v>
      </c>
      <c r="L9144" s="12">
        <v>5.2668156889499303E-3</v>
      </c>
    </row>
    <row r="9145" spans="11:12">
      <c r="K9145" s="103">
        <v>44301</v>
      </c>
      <c r="L9145" s="12">
        <v>5.2668156889499303E-3</v>
      </c>
    </row>
    <row r="9146" spans="11:12">
      <c r="K9146" s="103">
        <v>44302</v>
      </c>
      <c r="L9146" s="12">
        <v>5.2174011228707197E-3</v>
      </c>
    </row>
    <row r="9147" spans="11:12">
      <c r="K9147" s="103">
        <v>44305</v>
      </c>
      <c r="L9147" s="12">
        <v>5.4686623538934302E-3</v>
      </c>
    </row>
    <row r="9148" spans="11:12">
      <c r="K9148" s="103">
        <v>44306</v>
      </c>
      <c r="L9148" s="12">
        <v>5.3166461266650504E-3</v>
      </c>
    </row>
    <row r="9149" spans="11:12">
      <c r="K9149" s="103">
        <v>44307</v>
      </c>
      <c r="L9149" s="12">
        <v>5.2668156889499303E-3</v>
      </c>
    </row>
    <row r="9150" spans="11:12">
      <c r="K9150" s="103">
        <v>44308</v>
      </c>
      <c r="L9150" s="12">
        <v>5.5721405627815503E-3</v>
      </c>
    </row>
    <row r="9151" spans="11:12">
      <c r="K9151" s="103">
        <v>44309</v>
      </c>
      <c r="L9151" s="12">
        <v>5.5201860418305796E-3</v>
      </c>
    </row>
    <row r="9152" spans="11:12">
      <c r="K9152" s="103">
        <v>44312</v>
      </c>
      <c r="L9152" s="12">
        <v>5.7306196051732901E-3</v>
      </c>
    </row>
    <row r="9153" spans="11:12">
      <c r="K9153" s="103">
        <v>44313</v>
      </c>
      <c r="L9153" s="12">
        <v>5.5721405627815503E-3</v>
      </c>
    </row>
    <row r="9154" spans="11:12">
      <c r="K9154" s="103">
        <v>44314</v>
      </c>
      <c r="L9154" s="12">
        <v>5.4686623538934302E-3</v>
      </c>
    </row>
    <row r="9155" spans="11:12">
      <c r="K9155" s="103">
        <v>44315</v>
      </c>
      <c r="L9155" s="12">
        <v>5.7306196051732901E-3</v>
      </c>
    </row>
    <row r="9156" spans="11:12">
      <c r="K9156" s="103">
        <v>44316</v>
      </c>
      <c r="L9156" s="12">
        <v>5.7306196051732901E-3</v>
      </c>
    </row>
    <row r="9157" spans="11:12">
      <c r="K9157" s="103">
        <v>44319</v>
      </c>
      <c r="L9157" s="12">
        <v>1.0763812264544799E-3</v>
      </c>
    </row>
    <row r="9158" spans="11:12">
      <c r="K9158" s="103">
        <v>44320</v>
      </c>
      <c r="L9158" s="12">
        <v>1.04150129051461E-3</v>
      </c>
    </row>
    <row r="9159" spans="11:12">
      <c r="K9159" s="103">
        <v>44321</v>
      </c>
      <c r="L9159" s="12">
        <v>1.0188272562238201E-3</v>
      </c>
    </row>
    <row r="9160" spans="11:12">
      <c r="K9160" s="103">
        <v>44322</v>
      </c>
      <c r="L9160" s="12">
        <v>1.0530110385824601E-3</v>
      </c>
    </row>
    <row r="9161" spans="11:12">
      <c r="K9161" s="103">
        <v>44323</v>
      </c>
      <c r="L9161" s="12">
        <v>1.06463733254747E-3</v>
      </c>
    </row>
    <row r="9162" spans="11:12">
      <c r="K9162" s="103">
        <v>44326</v>
      </c>
      <c r="L9162" s="12">
        <v>1.06463733254747E-3</v>
      </c>
    </row>
    <row r="9163" spans="11:12">
      <c r="K9163" s="103">
        <v>44327</v>
      </c>
      <c r="L9163" s="12">
        <v>1.0530110385824601E-3</v>
      </c>
    </row>
    <row r="9164" spans="11:12">
      <c r="K9164" s="103">
        <v>44328</v>
      </c>
      <c r="L9164" s="12">
        <v>1.0530110385824601E-3</v>
      </c>
    </row>
    <row r="9165" spans="11:12">
      <c r="K9165" s="103">
        <v>44329</v>
      </c>
      <c r="L9165" s="12">
        <v>9.9660695798642297E-4</v>
      </c>
    </row>
    <row r="9166" spans="11:12">
      <c r="K9166" s="103">
        <v>44330</v>
      </c>
      <c r="L9166" s="12">
        <v>9.9660695798642297E-4</v>
      </c>
    </row>
    <row r="9167" spans="11:12">
      <c r="K9167" s="103">
        <v>44333</v>
      </c>
      <c r="L9167" s="12">
        <v>9.7483225106143002E-4</v>
      </c>
    </row>
    <row r="9168" spans="11:12">
      <c r="K9168" s="103">
        <v>44334</v>
      </c>
      <c r="L9168" s="12">
        <v>9.7483225106143002E-4</v>
      </c>
    </row>
    <row r="9169" spans="11:12">
      <c r="K9169" s="103">
        <v>44335</v>
      </c>
      <c r="L9169" s="12">
        <v>9.9660695798642297E-4</v>
      </c>
    </row>
    <row r="9170" spans="11:12">
      <c r="K9170" s="103">
        <v>44336</v>
      </c>
      <c r="L9170" s="12">
        <v>1.0188272562238201E-3</v>
      </c>
    </row>
    <row r="9171" spans="11:12">
      <c r="K9171" s="103">
        <v>44337</v>
      </c>
      <c r="L9171" s="12">
        <v>1.04150129051461E-3</v>
      </c>
    </row>
    <row r="9172" spans="11:12">
      <c r="K9172" s="103">
        <v>44340</v>
      </c>
      <c r="L9172" s="12">
        <v>1.0530110385824601E-3</v>
      </c>
    </row>
    <row r="9173" spans="11:12">
      <c r="K9173" s="103">
        <v>44341</v>
      </c>
      <c r="L9173" s="12">
        <v>1.03010704237505E-3</v>
      </c>
    </row>
    <row r="9174" spans="11:12">
      <c r="K9174" s="103">
        <v>44342</v>
      </c>
      <c r="L9174" s="12">
        <v>9.9660695798642297E-4</v>
      </c>
    </row>
    <row r="9175" spans="11:12">
      <c r="K9175" s="103">
        <v>44343</v>
      </c>
      <c r="L9175" s="12">
        <v>9.85664409738352E-4</v>
      </c>
    </row>
    <row r="9176" spans="11:12">
      <c r="K9176" s="103">
        <v>44344</v>
      </c>
      <c r="L9176" s="12">
        <v>9.32587657909711E-4</v>
      </c>
    </row>
    <row r="9177" spans="11:12">
      <c r="K9177" s="103">
        <v>44347</v>
      </c>
      <c r="L9177" s="12">
        <v>9.6410948345160296E-4</v>
      </c>
    </row>
    <row r="9178" spans="11:12">
      <c r="K9178" s="103">
        <v>44348</v>
      </c>
      <c r="L9178" s="12">
        <v>1.5090925574786601E-3</v>
      </c>
    </row>
    <row r="9179" spans="11:12">
      <c r="K9179" s="103">
        <v>44349</v>
      </c>
      <c r="L9179" s="12">
        <v>1.4930935005809101E-3</v>
      </c>
    </row>
    <row r="9180" spans="11:12">
      <c r="K9180" s="103">
        <v>44350</v>
      </c>
      <c r="L9180" s="12">
        <v>1.4930935005809101E-3</v>
      </c>
    </row>
    <row r="9181" spans="11:12">
      <c r="K9181" s="103">
        <v>44351</v>
      </c>
      <c r="L9181" s="12">
        <v>1.4306329440913999E-3</v>
      </c>
    </row>
    <row r="9182" spans="11:12">
      <c r="K9182" s="103">
        <v>44354</v>
      </c>
      <c r="L9182" s="12">
        <v>1.5090925574786601E-3</v>
      </c>
    </row>
    <row r="9183" spans="11:12">
      <c r="K9183" s="103">
        <v>44355</v>
      </c>
      <c r="L9183" s="12">
        <v>1.5090925574786601E-3</v>
      </c>
    </row>
    <row r="9184" spans="11:12">
      <c r="K9184" s="103">
        <v>44356</v>
      </c>
      <c r="L9184" s="12">
        <v>1.5415607245449199E-3</v>
      </c>
    </row>
    <row r="9185" spans="11:12">
      <c r="K9185" s="103">
        <v>44357</v>
      </c>
      <c r="L9185" s="12">
        <v>1.6255368313239399E-3</v>
      </c>
    </row>
    <row r="9186" spans="11:12">
      <c r="K9186" s="103">
        <v>44358</v>
      </c>
      <c r="L9186" s="12">
        <v>1.59145851316522E-3</v>
      </c>
    </row>
    <row r="9187" spans="11:12">
      <c r="K9187" s="103">
        <v>44361</v>
      </c>
      <c r="L9187" s="12">
        <v>1.5415607245449199E-3</v>
      </c>
    </row>
    <row r="9188" spans="11:12">
      <c r="K9188" s="103">
        <v>44362</v>
      </c>
      <c r="L9188" s="12">
        <v>1.59145851316522E-3</v>
      </c>
    </row>
    <row r="9189" spans="11:12">
      <c r="K9189" s="103">
        <v>44363</v>
      </c>
      <c r="L9189" s="12">
        <v>1.59145851316522E-3</v>
      </c>
    </row>
    <row r="9190" spans="11:12">
      <c r="K9190" s="103">
        <v>44364</v>
      </c>
      <c r="L9190" s="12">
        <v>1.5252478486237301E-3</v>
      </c>
    </row>
    <row r="9191" spans="11:12">
      <c r="K9191" s="103">
        <v>44365</v>
      </c>
      <c r="L9191" s="12">
        <v>1.57466468175038E-3</v>
      </c>
    </row>
    <row r="9192" spans="11:12">
      <c r="K9192" s="103">
        <v>44368</v>
      </c>
      <c r="L9192" s="12">
        <v>1.5090925574786601E-3</v>
      </c>
    </row>
    <row r="9193" spans="11:12">
      <c r="K9193" s="103">
        <v>44369</v>
      </c>
      <c r="L9193" s="12">
        <v>1.6255368313239399E-3</v>
      </c>
    </row>
    <row r="9194" spans="11:12">
      <c r="K9194" s="103">
        <v>44370</v>
      </c>
      <c r="L9194" s="12">
        <v>1.6084154297197901E-3</v>
      </c>
    </row>
    <row r="9195" spans="11:12">
      <c r="K9195" s="103">
        <v>44371</v>
      </c>
      <c r="L9195" s="12">
        <v>1.6779020962988101E-3</v>
      </c>
    </row>
    <row r="9196" spans="11:12">
      <c r="K9196" s="103">
        <v>44372</v>
      </c>
      <c r="L9196" s="12">
        <v>1.7317990922886E-3</v>
      </c>
    </row>
    <row r="9197" spans="11:12">
      <c r="K9197" s="103">
        <v>44375</v>
      </c>
      <c r="L9197" s="12">
        <v>1.8251387804854001E-3</v>
      </c>
    </row>
    <row r="9198" spans="11:12">
      <c r="K9198" s="103">
        <v>44376</v>
      </c>
      <c r="L9198" s="12">
        <v>1.78726726413803E-3</v>
      </c>
    </row>
    <row r="9199" spans="11:12">
      <c r="K9199" s="103">
        <v>44377</v>
      </c>
      <c r="L9199" s="12">
        <v>1.71366081695734E-3</v>
      </c>
    </row>
    <row r="9200" spans="11:12">
      <c r="K9200" s="103">
        <v>44378</v>
      </c>
      <c r="L9200" s="12">
        <v>7.7260452413815397E-3</v>
      </c>
    </row>
    <row r="9201" spans="11:12">
      <c r="K9201" s="103">
        <v>44379</v>
      </c>
      <c r="L9201" s="12">
        <v>7.3179475840310397E-3</v>
      </c>
    </row>
    <row r="9202" spans="11:12">
      <c r="K9202" s="103">
        <v>44382</v>
      </c>
      <c r="L9202" s="12">
        <v>7.6566683823634501E-3</v>
      </c>
    </row>
    <row r="9203" spans="11:12">
      <c r="K9203" s="103">
        <v>44383</v>
      </c>
      <c r="L9203" s="12">
        <v>8.1540404707385293E-3</v>
      </c>
    </row>
    <row r="9204" spans="11:12">
      <c r="K9204" s="103">
        <v>44384</v>
      </c>
      <c r="L9204" s="12">
        <v>7.7959747611701102E-3</v>
      </c>
    </row>
    <row r="9205" spans="11:12">
      <c r="K9205" s="103">
        <v>44385</v>
      </c>
      <c r="L9205" s="12">
        <v>7.9375063833073706E-3</v>
      </c>
    </row>
    <row r="9206" spans="11:12">
      <c r="K9206" s="103">
        <v>44386</v>
      </c>
      <c r="L9206" s="12">
        <v>7.7959747611701102E-3</v>
      </c>
    </row>
    <row r="9207" spans="11:12">
      <c r="K9207" s="103">
        <v>44389</v>
      </c>
      <c r="L9207" s="12">
        <v>7.8664605875384801E-3</v>
      </c>
    </row>
    <row r="9208" spans="11:12">
      <c r="K9208" s="103">
        <v>44390</v>
      </c>
      <c r="L9208" s="12">
        <v>7.5195581483505896E-3</v>
      </c>
    </row>
    <row r="9209" spans="11:12">
      <c r="K9209" s="103">
        <v>44391</v>
      </c>
      <c r="L9209" s="12">
        <v>7.8664605875384801E-3</v>
      </c>
    </row>
    <row r="9210" spans="11:12">
      <c r="K9210" s="103">
        <v>44392</v>
      </c>
      <c r="L9210" s="12">
        <v>7.8664605875384801E-3</v>
      </c>
    </row>
    <row r="9211" spans="11:12">
      <c r="K9211" s="103">
        <v>44393</v>
      </c>
      <c r="L9211" s="12">
        <v>8.1540404707385293E-3</v>
      </c>
    </row>
    <row r="9212" spans="11:12">
      <c r="K9212" s="103">
        <v>44396</v>
      </c>
      <c r="L9212" s="12">
        <v>7.9375063833073706E-3</v>
      </c>
    </row>
    <row r="9213" spans="11:12">
      <c r="K9213" s="103">
        <v>44397</v>
      </c>
      <c r="L9213" s="12">
        <v>8.2273631131132303E-3</v>
      </c>
    </row>
    <row r="9214" spans="11:12">
      <c r="K9214" s="103">
        <v>44398</v>
      </c>
      <c r="L9214" s="12">
        <v>8.2273631131132303E-3</v>
      </c>
    </row>
    <row r="9215" spans="11:12">
      <c r="K9215" s="103">
        <v>44399</v>
      </c>
      <c r="L9215" s="12">
        <v>8.7570327594194107E-3</v>
      </c>
    </row>
    <row r="9216" spans="11:12">
      <c r="K9216" s="103">
        <v>44400</v>
      </c>
      <c r="L9216" s="12">
        <v>9.0729325986645994E-3</v>
      </c>
    </row>
    <row r="9217" spans="11:12">
      <c r="K9217" s="103">
        <v>44403</v>
      </c>
      <c r="L9217" s="12">
        <v>9.3163632982084001E-3</v>
      </c>
    </row>
    <row r="9218" spans="11:12">
      <c r="K9218" s="103">
        <v>44404</v>
      </c>
      <c r="L9218" s="12">
        <v>8.7570327594194107E-3</v>
      </c>
    </row>
    <row r="9219" spans="11:12">
      <c r="K9219" s="103">
        <v>44405</v>
      </c>
      <c r="L9219" s="12">
        <v>8.6795806733111994E-3</v>
      </c>
    </row>
    <row r="9220" spans="11:12">
      <c r="K9220" s="103">
        <v>44406</v>
      </c>
      <c r="L9220" s="12">
        <v>8.3757477807925307E-3</v>
      </c>
    </row>
    <row r="9221" spans="11:12">
      <c r="K9221" s="103">
        <v>44407</v>
      </c>
      <c r="L9221" s="12">
        <v>8.7570327594194107E-3</v>
      </c>
    </row>
    <row r="9222" spans="11:12">
      <c r="K9222" s="103">
        <v>44410</v>
      </c>
      <c r="L9222" s="12">
        <v>6.5459085873024198E-3</v>
      </c>
    </row>
    <row r="9223" spans="11:12">
      <c r="K9223" s="103">
        <v>44411</v>
      </c>
      <c r="L9223" s="12">
        <v>6.5459085873024198E-3</v>
      </c>
    </row>
    <row r="9224" spans="11:12">
      <c r="K9224" s="103">
        <v>44412</v>
      </c>
      <c r="L9224" s="12">
        <v>7.3042220276107201E-3</v>
      </c>
    </row>
    <row r="9225" spans="11:12">
      <c r="K9225" s="103">
        <v>44413</v>
      </c>
      <c r="L9225" s="12">
        <v>7.0432610763654403E-3</v>
      </c>
    </row>
    <row r="9226" spans="11:12">
      <c r="K9226" s="103">
        <v>44414</v>
      </c>
      <c r="L9226" s="12">
        <v>6.6063300042645797E-3</v>
      </c>
    </row>
    <row r="9227" spans="11:12">
      <c r="K9227" s="103">
        <v>44417</v>
      </c>
      <c r="L9227" s="12">
        <v>6.7905631329503403E-3</v>
      </c>
    </row>
    <row r="9228" spans="11:12">
      <c r="K9228" s="103">
        <v>44418</v>
      </c>
      <c r="L9228" s="12">
        <v>6.6063300042645797E-3</v>
      </c>
    </row>
    <row r="9229" spans="11:12">
      <c r="K9229" s="103">
        <v>44419</v>
      </c>
      <c r="L9229" s="12">
        <v>6.6672439938831899E-3</v>
      </c>
    </row>
    <row r="9230" spans="11:12">
      <c r="K9230" s="103">
        <v>44420</v>
      </c>
      <c r="L9230" s="12">
        <v>6.9158930547178503E-3</v>
      </c>
    </row>
    <row r="9231" spans="11:12">
      <c r="K9231" s="103">
        <v>44421</v>
      </c>
      <c r="L9231" s="12">
        <v>6.8529750449394201E-3</v>
      </c>
    </row>
    <row r="9232" spans="11:12">
      <c r="K9232" s="103">
        <v>44424</v>
      </c>
      <c r="L9232" s="12">
        <v>6.7286539124650196E-3</v>
      </c>
    </row>
    <row r="9233" spans="11:12">
      <c r="K9233" s="103">
        <v>44425</v>
      </c>
      <c r="L9233" s="12">
        <v>6.9793205852825002E-3</v>
      </c>
    </row>
    <row r="9234" spans="11:12">
      <c r="K9234" s="103">
        <v>44426</v>
      </c>
      <c r="L9234" s="12">
        <v>7.2381949615847301E-3</v>
      </c>
    </row>
    <row r="9235" spans="11:12">
      <c r="K9235" s="103">
        <v>44427</v>
      </c>
      <c r="L9235" s="12">
        <v>7.3042220276107201E-3</v>
      </c>
    </row>
    <row r="9236" spans="11:12">
      <c r="K9236" s="103">
        <v>44428</v>
      </c>
      <c r="L9236" s="12">
        <v>7.3042220276107201E-3</v>
      </c>
    </row>
    <row r="9237" spans="11:12">
      <c r="K9237" s="103">
        <v>44431</v>
      </c>
      <c r="L9237" s="12">
        <v>7.0432610763654403E-3</v>
      </c>
    </row>
    <row r="9238" spans="11:12">
      <c r="K9238" s="103">
        <v>44432</v>
      </c>
      <c r="L9238" s="12">
        <v>6.5459085873024198E-3</v>
      </c>
    </row>
    <row r="9239" spans="11:12">
      <c r="K9239" s="103">
        <v>44433</v>
      </c>
      <c r="L9239" s="12">
        <v>6.4265301291274203E-3</v>
      </c>
    </row>
    <row r="9240" spans="11:12">
      <c r="K9240" s="103">
        <v>44434</v>
      </c>
      <c r="L9240" s="12">
        <v>6.2510737825418597E-3</v>
      </c>
    </row>
    <row r="9241" spans="11:12">
      <c r="K9241" s="103">
        <v>44435</v>
      </c>
      <c r="L9241" s="12">
        <v>6.3090821005473696E-3</v>
      </c>
    </row>
    <row r="9242" spans="11:12">
      <c r="K9242" s="103">
        <v>44438</v>
      </c>
      <c r="L9242" s="12">
        <v>6.2510737825418597E-3</v>
      </c>
    </row>
    <row r="9243" spans="11:12">
      <c r="K9243" s="103">
        <v>44439</v>
      </c>
      <c r="L9243" s="12">
        <v>6.6672439938831899E-3</v>
      </c>
    </row>
    <row r="9244" spans="11:12">
      <c r="K9244" s="103">
        <v>44440</v>
      </c>
      <c r="L9244" s="12">
        <v>5.2721606460172099E-3</v>
      </c>
    </row>
    <row r="9245" spans="11:12">
      <c r="K9245" s="103">
        <v>44441</v>
      </c>
      <c r="L9245" s="12">
        <v>5.2721606460172099E-3</v>
      </c>
    </row>
    <row r="9246" spans="11:12">
      <c r="K9246" s="103">
        <v>44442</v>
      </c>
      <c r="L9246" s="12">
        <v>5.2227014469141703E-3</v>
      </c>
    </row>
    <row r="9247" spans="11:12">
      <c r="K9247" s="103">
        <v>44445</v>
      </c>
      <c r="L9247" s="12">
        <v>5.3723305752756403E-3</v>
      </c>
    </row>
    <row r="9248" spans="11:12">
      <c r="K9248" s="103">
        <v>44446</v>
      </c>
      <c r="L9248" s="12">
        <v>5.2721606460172099E-3</v>
      </c>
    </row>
    <row r="9249" spans="11:12">
      <c r="K9249" s="103">
        <v>44447</v>
      </c>
      <c r="L9249" s="12">
        <v>5.3220360347371303E-3</v>
      </c>
    </row>
    <row r="9250" spans="11:12">
      <c r="K9250" s="103">
        <v>44448</v>
      </c>
      <c r="L9250" s="12">
        <v>5.1250198478111101E-3</v>
      </c>
    </row>
    <row r="9251" spans="11:12">
      <c r="K9251" s="103">
        <v>44449</v>
      </c>
      <c r="L9251" s="12">
        <v>4.8416604189696101E-3</v>
      </c>
    </row>
    <row r="9252" spans="11:12">
      <c r="K9252" s="103">
        <v>44452</v>
      </c>
      <c r="L9252" s="12">
        <v>4.8878948500517003E-3</v>
      </c>
    </row>
    <row r="9253" spans="11:12">
      <c r="K9253" s="103">
        <v>44453</v>
      </c>
      <c r="L9253" s="12">
        <v>5.0289678555236498E-3</v>
      </c>
    </row>
    <row r="9254" spans="11:12">
      <c r="K9254" s="103">
        <v>44454</v>
      </c>
      <c r="L9254" s="12">
        <v>5.1250198478111101E-3</v>
      </c>
    </row>
    <row r="9255" spans="11:12">
      <c r="K9255" s="103">
        <v>44455</v>
      </c>
      <c r="L9255" s="12">
        <v>5.0767916023541897E-3</v>
      </c>
    </row>
    <row r="9256" spans="11:12">
      <c r="K9256" s="103">
        <v>44456</v>
      </c>
      <c r="L9256" s="12">
        <v>5.0289678555236498E-3</v>
      </c>
    </row>
    <row r="9257" spans="11:12">
      <c r="K9257" s="103">
        <v>44459</v>
      </c>
      <c r="L9257" s="12">
        <v>5.1250198478111101E-3</v>
      </c>
    </row>
    <row r="9258" spans="11:12">
      <c r="K9258" s="103">
        <v>44460</v>
      </c>
      <c r="L9258" s="12">
        <v>4.9345223394342604E-3</v>
      </c>
    </row>
    <row r="9259" spans="11:12">
      <c r="K9259" s="103">
        <v>44461</v>
      </c>
      <c r="L9259" s="12">
        <v>4.9345223394342604E-3</v>
      </c>
    </row>
    <row r="9260" spans="11:12">
      <c r="K9260" s="103">
        <v>44462</v>
      </c>
      <c r="L9260" s="12">
        <v>4.7052873407302798E-3</v>
      </c>
    </row>
    <row r="9261" spans="11:12">
      <c r="K9261" s="103">
        <v>44463</v>
      </c>
      <c r="L9261" s="12">
        <v>4.8416604189696101E-3</v>
      </c>
    </row>
    <row r="9262" spans="11:12">
      <c r="K9262" s="103">
        <v>44466</v>
      </c>
      <c r="L9262" s="12">
        <v>5.0767916023541897E-3</v>
      </c>
    </row>
    <row r="9263" spans="11:12">
      <c r="K9263" s="103">
        <v>44467</v>
      </c>
      <c r="L9263" s="12">
        <v>4.8416604189696101E-3</v>
      </c>
    </row>
    <row r="9264" spans="11:12">
      <c r="K9264" s="103">
        <v>44468</v>
      </c>
      <c r="L9264" s="12">
        <v>4.9345223394342604E-3</v>
      </c>
    </row>
    <row r="9265" spans="11:12">
      <c r="K9265" s="103">
        <v>44469</v>
      </c>
      <c r="L9265" s="12">
        <v>5.1736554910456504E-3</v>
      </c>
    </row>
    <row r="9266" spans="11:12">
      <c r="K9266" s="103">
        <v>44470</v>
      </c>
      <c r="L9266" s="12">
        <v>2.75909978208455E-3</v>
      </c>
    </row>
    <row r="9267" spans="11:12">
      <c r="K9267" s="103">
        <v>44473</v>
      </c>
      <c r="L9267" s="12">
        <v>2.6768335237094001E-3</v>
      </c>
    </row>
    <row r="9268" spans="11:12">
      <c r="K9268" s="103">
        <v>44474</v>
      </c>
      <c r="L9268" s="12">
        <v>2.5967887444979798E-3</v>
      </c>
    </row>
    <row r="9269" spans="11:12">
      <c r="K9269" s="103">
        <v>44475</v>
      </c>
      <c r="L9269" s="12">
        <v>2.75909978208455E-3</v>
      </c>
    </row>
    <row r="9270" spans="11:12">
      <c r="K9270" s="103">
        <v>44476</v>
      </c>
      <c r="L9270" s="12">
        <v>2.7040061587685301E-3</v>
      </c>
    </row>
    <row r="9271" spans="11:12">
      <c r="K9271" s="103">
        <v>44477</v>
      </c>
      <c r="L9271" s="12">
        <v>2.7314275846177499E-3</v>
      </c>
    </row>
    <row r="9272" spans="11:12">
      <c r="K9272" s="103">
        <v>44480</v>
      </c>
      <c r="L9272" s="12">
        <v>2.49342747520731E-3</v>
      </c>
    </row>
    <row r="9273" spans="11:12">
      <c r="K9273" s="103">
        <v>44481</v>
      </c>
      <c r="L9273" s="12">
        <v>2.3453507571355998E-3</v>
      </c>
    </row>
    <row r="9274" spans="11:12">
      <c r="K9274" s="103">
        <v>44482</v>
      </c>
      <c r="L9274" s="12">
        <v>2.32146019804813E-3</v>
      </c>
    </row>
    <row r="9275" spans="11:12">
      <c r="K9275" s="103">
        <v>44483</v>
      </c>
      <c r="L9275" s="12">
        <v>2.1826867179589602E-3</v>
      </c>
    </row>
    <row r="9276" spans="11:12">
      <c r="K9276" s="103">
        <v>44484</v>
      </c>
      <c r="L9276" s="12">
        <v>2.1603030683335898E-3</v>
      </c>
    </row>
    <row r="9277" spans="11:12">
      <c r="K9277" s="103">
        <v>44487</v>
      </c>
      <c r="L9277" s="12">
        <v>2.22808585234158E-3</v>
      </c>
    </row>
    <row r="9278" spans="11:12">
      <c r="K9278" s="103">
        <v>44488</v>
      </c>
      <c r="L9278" s="12">
        <v>2.32146019804813E-3</v>
      </c>
    </row>
    <row r="9279" spans="11:12">
      <c r="K9279" s="103">
        <v>44489</v>
      </c>
      <c r="L9279" s="12">
        <v>2.2977902067276E-3</v>
      </c>
    </row>
    <row r="9280" spans="11:12">
      <c r="K9280" s="103">
        <v>44490</v>
      </c>
      <c r="L9280" s="12">
        <v>2.1826867179589602E-3</v>
      </c>
    </row>
    <row r="9281" spans="11:12">
      <c r="K9281" s="103">
        <v>44491</v>
      </c>
      <c r="L9281" s="12">
        <v>2.2052804039499599E-3</v>
      </c>
    </row>
    <row r="9282" spans="11:12">
      <c r="K9282" s="103">
        <v>44494</v>
      </c>
      <c r="L9282" s="12">
        <v>2.0943952503363898E-3</v>
      </c>
    </row>
    <row r="9283" spans="11:12">
      <c r="K9283" s="103">
        <v>44495</v>
      </c>
      <c r="L9283" s="12">
        <v>2.0303167258300899E-3</v>
      </c>
    </row>
    <row r="9284" spans="11:12">
      <c r="K9284" s="103">
        <v>44496</v>
      </c>
      <c r="L9284" s="12">
        <v>2.0303167258300899E-3</v>
      </c>
    </row>
    <row r="9285" spans="11:12">
      <c r="K9285" s="103">
        <v>44497</v>
      </c>
      <c r="L9285" s="12">
        <v>2.0728347161702602E-3</v>
      </c>
    </row>
    <row r="9286" spans="11:12">
      <c r="K9286" s="103">
        <v>44498</v>
      </c>
      <c r="L9286" s="12">
        <v>2.1381277405954102E-3</v>
      </c>
    </row>
    <row r="9287" spans="11:12">
      <c r="K9287" s="103">
        <v>44501</v>
      </c>
      <c r="L9287" s="12">
        <v>6.2893276112836504E-3</v>
      </c>
    </row>
    <row r="9288" spans="11:12">
      <c r="K9288" s="103">
        <v>44502</v>
      </c>
      <c r="L9288" s="12">
        <v>5.8941885572512103E-3</v>
      </c>
    </row>
    <row r="9289" spans="11:12">
      <c r="K9289" s="103">
        <v>44503</v>
      </c>
      <c r="L9289" s="12">
        <v>5.8941885572512103E-3</v>
      </c>
    </row>
    <row r="9290" spans="11:12">
      <c r="K9290" s="103">
        <v>44504</v>
      </c>
      <c r="L9290" s="12">
        <v>5.5731891316920202E-3</v>
      </c>
    </row>
    <row r="9291" spans="11:12">
      <c r="K9291" s="103">
        <v>44505</v>
      </c>
      <c r="L9291" s="12">
        <v>5.5731891316920202E-3</v>
      </c>
    </row>
    <row r="9292" spans="11:12">
      <c r="K9292" s="103">
        <v>44508</v>
      </c>
      <c r="L9292" s="12">
        <v>5.4185891575283503E-3</v>
      </c>
    </row>
    <row r="9293" spans="11:12">
      <c r="K9293" s="103">
        <v>44509</v>
      </c>
      <c r="L9293" s="12">
        <v>5.5212259211666597E-3</v>
      </c>
    </row>
    <row r="9294" spans="11:12">
      <c r="K9294" s="103">
        <v>44510</v>
      </c>
      <c r="L9294" s="12">
        <v>5.6255862766182397E-3</v>
      </c>
    </row>
    <row r="9295" spans="11:12">
      <c r="K9295" s="103">
        <v>44511</v>
      </c>
      <c r="L9295" s="12">
        <v>5.6784204124267204E-3</v>
      </c>
    </row>
    <row r="9296" spans="11:12">
      <c r="K9296" s="103">
        <v>44512</v>
      </c>
      <c r="L9296" s="12">
        <v>6.1741045250009998E-3</v>
      </c>
    </row>
    <row r="9297" spans="11:12">
      <c r="K9297" s="103">
        <v>44515</v>
      </c>
      <c r="L9297" s="12">
        <v>6.0047752277834201E-3</v>
      </c>
    </row>
    <row r="9298" spans="11:12">
      <c r="K9298" s="103">
        <v>44516</v>
      </c>
      <c r="L9298" s="12">
        <v>6.11719726698401E-3</v>
      </c>
    </row>
    <row r="9299" spans="11:12">
      <c r="K9299" s="103">
        <v>44517</v>
      </c>
      <c r="L9299" s="12">
        <v>5.9492540583094798E-3</v>
      </c>
    </row>
    <row r="9300" spans="11:12">
      <c r="K9300" s="103">
        <v>44518</v>
      </c>
      <c r="L9300" s="12">
        <v>6.0607552353488803E-3</v>
      </c>
    </row>
    <row r="9301" spans="11:12">
      <c r="K9301" s="103">
        <v>44519</v>
      </c>
      <c r="L9301" s="12">
        <v>5.8395755712027401E-3</v>
      </c>
    </row>
    <row r="9302" spans="11:12">
      <c r="K9302" s="103">
        <v>44522</v>
      </c>
      <c r="L9302" s="12">
        <v>6.2314802280766203E-3</v>
      </c>
    </row>
    <row r="9303" spans="11:12">
      <c r="K9303" s="103">
        <v>44523</v>
      </c>
      <c r="L9303" s="12">
        <v>6.7077415403747898E-3</v>
      </c>
    </row>
    <row r="9304" spans="11:12">
      <c r="K9304" s="103">
        <v>44524</v>
      </c>
      <c r="L9304" s="12">
        <v>6.34764992612069E-3</v>
      </c>
    </row>
    <row r="9305" spans="11:12">
      <c r="K9305" s="103">
        <v>44525</v>
      </c>
      <c r="L9305" s="12">
        <v>6.6465004307385599E-3</v>
      </c>
    </row>
    <row r="9306" spans="11:12">
      <c r="K9306" s="103">
        <v>44526</v>
      </c>
      <c r="L9306" s="12">
        <v>6.0607552353488803E-3</v>
      </c>
    </row>
    <row r="9307" spans="11:12">
      <c r="K9307" s="103">
        <v>44529</v>
      </c>
      <c r="L9307" s="12">
        <v>6.0607552353488803E-3</v>
      </c>
    </row>
    <row r="9308" spans="11:12">
      <c r="K9308" s="103">
        <v>44530</v>
      </c>
      <c r="L9308" s="12">
        <v>5.9492540583094798E-3</v>
      </c>
    </row>
    <row r="9309" spans="11:12">
      <c r="K9309" s="103">
        <v>44531</v>
      </c>
      <c r="L9309" s="12">
        <v>1.5052326651604501E-2</v>
      </c>
    </row>
    <row r="9310" spans="11:12">
      <c r="K9310" s="103">
        <v>44532</v>
      </c>
      <c r="L9310" s="12">
        <v>1.5052326651604501E-2</v>
      </c>
    </row>
    <row r="9311" spans="11:12">
      <c r="K9311" s="103">
        <v>44533</v>
      </c>
      <c r="L9311" s="12">
        <v>1.54296975684823E-2</v>
      </c>
    </row>
    <row r="9312" spans="11:12">
      <c r="K9312" s="103">
        <v>44536</v>
      </c>
      <c r="L9312" s="12">
        <v>1.5557279810211801E-2</v>
      </c>
    </row>
    <row r="9313" spans="11:12">
      <c r="K9313" s="103">
        <v>44537</v>
      </c>
      <c r="L9313" s="12">
        <v>1.62088560971403E-2</v>
      </c>
    </row>
    <row r="9314" spans="11:12">
      <c r="K9314" s="103">
        <v>44538</v>
      </c>
      <c r="L9314" s="12">
        <v>1.5052326651604501E-2</v>
      </c>
    </row>
    <row r="9315" spans="11:12">
      <c r="K9315" s="103">
        <v>44539</v>
      </c>
      <c r="L9315" s="12">
        <v>1.45615238013372E-2</v>
      </c>
    </row>
    <row r="9316" spans="11:12">
      <c r="K9316" s="103">
        <v>44540</v>
      </c>
      <c r="L9316" s="12">
        <v>1.49283117077265E-2</v>
      </c>
    </row>
    <row r="9317" spans="11:12">
      <c r="K9317" s="103">
        <v>44543</v>
      </c>
      <c r="L9317" s="12">
        <v>1.49283117077265E-2</v>
      </c>
    </row>
    <row r="9318" spans="11:12">
      <c r="K9318" s="103">
        <v>44544</v>
      </c>
      <c r="L9318" s="12">
        <v>1.70214803068118E-2</v>
      </c>
    </row>
    <row r="9319" spans="11:12">
      <c r="K9319" s="103">
        <v>44545</v>
      </c>
      <c r="L9319" s="12">
        <v>1.6475958030040799E-2</v>
      </c>
    </row>
    <row r="9320" spans="11:12">
      <c r="K9320" s="103">
        <v>44546</v>
      </c>
      <c r="L9320" s="12">
        <v>1.7725031346222098E-2</v>
      </c>
    </row>
    <row r="9321" spans="11:12">
      <c r="K9321" s="103">
        <v>44547</v>
      </c>
      <c r="L9321" s="12">
        <v>1.7725031346222098E-2</v>
      </c>
    </row>
    <row r="9322" spans="11:12">
      <c r="K9322" s="103">
        <v>44550</v>
      </c>
      <c r="L9322" s="12">
        <v>1.75823690985853E-2</v>
      </c>
    </row>
    <row r="9323" spans="11:12">
      <c r="K9323" s="103">
        <v>44551</v>
      </c>
      <c r="L9323" s="12">
        <v>1.8902287955483502E-2</v>
      </c>
    </row>
    <row r="9324" spans="11:12">
      <c r="K9324" s="103">
        <v>44552</v>
      </c>
      <c r="L9324" s="12">
        <v>1.7725031346222098E-2</v>
      </c>
    </row>
    <row r="9325" spans="11:12">
      <c r="K9325" s="103">
        <v>44553</v>
      </c>
      <c r="L9325" s="12">
        <v>1.70214803068118E-2</v>
      </c>
    </row>
    <row r="9326" spans="11:12">
      <c r="K9326" s="103">
        <v>44554</v>
      </c>
      <c r="L9326" s="12">
        <v>1.6475958030040799E-2</v>
      </c>
    </row>
    <row r="9327" spans="11:12">
      <c r="K9327" s="103">
        <v>44557</v>
      </c>
      <c r="L9327" s="12">
        <v>1.68836720798894E-2</v>
      </c>
    </row>
    <row r="9328" spans="11:12">
      <c r="K9328" s="103">
        <v>44558</v>
      </c>
      <c r="L9328" s="12">
        <v>1.70214803068118E-2</v>
      </c>
    </row>
    <row r="9329" spans="11:12">
      <c r="K9329" s="103">
        <v>44559</v>
      </c>
      <c r="L9329" s="12">
        <v>1.78686800984597E-2</v>
      </c>
    </row>
    <row r="9330" spans="11:12">
      <c r="K9330" s="103">
        <v>44560</v>
      </c>
      <c r="L9330" s="12">
        <v>1.75823690985853E-2</v>
      </c>
    </row>
    <row r="9331" spans="11:12">
      <c r="K9331" s="103">
        <v>44561</v>
      </c>
      <c r="L9331" s="12">
        <v>1.7160248921686699E-2</v>
      </c>
    </row>
    <row r="9332" spans="11:12">
      <c r="K9332" s="103">
        <v>44564</v>
      </c>
      <c r="L9332" s="12">
        <v>4.3069680740976902E-3</v>
      </c>
    </row>
    <row r="9333" spans="11:12">
      <c r="K9333" s="103">
        <v>44565</v>
      </c>
      <c r="L9333" s="12">
        <v>4.4330028620192001E-3</v>
      </c>
    </row>
    <row r="9334" spans="11:12">
      <c r="K9334" s="103">
        <v>44566</v>
      </c>
      <c r="L9334" s="12">
        <v>4.3486191779179596E-3</v>
      </c>
    </row>
    <row r="9335" spans="11:12">
      <c r="K9335" s="103">
        <v>44567</v>
      </c>
      <c r="L9335" s="12">
        <v>4.1439072733475699E-3</v>
      </c>
    </row>
    <row r="9336" spans="11:12">
      <c r="K9336" s="103">
        <v>44568</v>
      </c>
      <c r="L9336" s="12">
        <v>4.2247341683700999E-3</v>
      </c>
    </row>
    <row r="9337" spans="11:12">
      <c r="K9337" s="103">
        <v>44571</v>
      </c>
      <c r="L9337" s="12">
        <v>4.0644667267583099E-3</v>
      </c>
    </row>
    <row r="9338" spans="11:12">
      <c r="K9338" s="103">
        <v>44572</v>
      </c>
      <c r="L9338" s="12">
        <v>4.0644667267583099E-3</v>
      </c>
    </row>
    <row r="9339" spans="11:12">
      <c r="K9339" s="103">
        <v>44573</v>
      </c>
      <c r="L9339" s="12">
        <v>4.1439072733475699E-3</v>
      </c>
    </row>
    <row r="9340" spans="11:12">
      <c r="K9340" s="103">
        <v>44574</v>
      </c>
      <c r="L9340" s="12">
        <v>4.1040149886411E-3</v>
      </c>
    </row>
    <row r="9341" spans="11:12">
      <c r="K9341" s="103">
        <v>44575</v>
      </c>
      <c r="L9341" s="12">
        <v>3.8717971673414299E-3</v>
      </c>
    </row>
    <row r="9342" spans="11:12">
      <c r="K9342" s="103">
        <v>44578</v>
      </c>
      <c r="L9342" s="12">
        <v>3.9863921026871401E-3</v>
      </c>
    </row>
    <row r="9343" spans="11:12">
      <c r="K9343" s="103">
        <v>44579</v>
      </c>
      <c r="L9343" s="12">
        <v>3.9863921026871401E-3</v>
      </c>
    </row>
    <row r="9344" spans="11:12">
      <c r="K9344" s="103">
        <v>44580</v>
      </c>
      <c r="L9344" s="12">
        <v>3.5805069331969999E-3</v>
      </c>
    </row>
    <row r="9345" spans="11:12">
      <c r="K9345" s="103">
        <v>44581</v>
      </c>
      <c r="L9345" s="12">
        <v>3.4764487459070202E-3</v>
      </c>
    </row>
    <row r="9346" spans="11:12">
      <c r="K9346" s="103">
        <v>44582</v>
      </c>
      <c r="L9346" s="12">
        <v>3.30904222125428E-3</v>
      </c>
    </row>
    <row r="9347" spans="11:12">
      <c r="K9347" s="103">
        <v>44585</v>
      </c>
      <c r="L9347" s="12">
        <v>3.2441347731410101E-3</v>
      </c>
    </row>
    <row r="9348" spans="11:12">
      <c r="K9348" s="103">
        <v>44586</v>
      </c>
      <c r="L9348" s="12">
        <v>3.1489197149785499E-3</v>
      </c>
    </row>
    <row r="9349" spans="11:12">
      <c r="K9349" s="103">
        <v>44587</v>
      </c>
      <c r="L9349" s="12">
        <v>3.0868481668622199E-3</v>
      </c>
    </row>
    <row r="9350" spans="11:12">
      <c r="K9350" s="103">
        <v>44588</v>
      </c>
      <c r="L9350" s="12">
        <v>3.1803748567050798E-3</v>
      </c>
    </row>
    <row r="9351" spans="11:12">
      <c r="K9351" s="103">
        <v>44589</v>
      </c>
      <c r="L9351" s="12">
        <v>3.2121124784260098E-3</v>
      </c>
    </row>
    <row r="9352" spans="11:12">
      <c r="K9352" s="103">
        <v>44592</v>
      </c>
      <c r="L9352" s="12">
        <v>3.3419318285039501E-3</v>
      </c>
    </row>
    <row r="9353" spans="11:12">
      <c r="K9353" s="103">
        <v>44593</v>
      </c>
      <c r="L9353" s="12">
        <v>1.0394828851519899E-3</v>
      </c>
    </row>
    <row r="9354" spans="11:12">
      <c r="K9354" s="103">
        <v>44594</v>
      </c>
      <c r="L9354" s="12">
        <v>1.0394828851519899E-3</v>
      </c>
    </row>
    <row r="9355" spans="11:12">
      <c r="K9355" s="103">
        <v>44595</v>
      </c>
      <c r="L9355" s="12">
        <v>9.4114572113934702E-4</v>
      </c>
    </row>
    <row r="9356" spans="11:12">
      <c r="K9356" s="103">
        <v>44596</v>
      </c>
      <c r="L9356" s="12">
        <v>9.8374553196500791E-4</v>
      </c>
    </row>
    <row r="9357" spans="11:12">
      <c r="K9357" s="103">
        <v>44599</v>
      </c>
      <c r="L9357" s="12">
        <v>9.8374553196500791E-4</v>
      </c>
    </row>
    <row r="9358" spans="11:12">
      <c r="K9358" s="103">
        <v>44600</v>
      </c>
      <c r="L9358" s="12">
        <v>1.0743009115104E-3</v>
      </c>
    </row>
    <row r="9359" spans="11:12">
      <c r="K9359" s="103">
        <v>44601</v>
      </c>
      <c r="L9359" s="12">
        <v>1.0743009115104E-3</v>
      </c>
    </row>
    <row r="9360" spans="11:12">
      <c r="K9360" s="103">
        <v>44602</v>
      </c>
      <c r="L9360" s="12">
        <v>1.0394828851519899E-3</v>
      </c>
    </row>
    <row r="9361" spans="11:12">
      <c r="K9361" s="103">
        <v>44603</v>
      </c>
      <c r="L9361" s="12">
        <v>9.6222917004151797E-4</v>
      </c>
    </row>
    <row r="9362" spans="11:12">
      <c r="K9362" s="103">
        <v>44606</v>
      </c>
      <c r="L9362" s="12">
        <v>1.0057027531191799E-3</v>
      </c>
    </row>
    <row r="9363" spans="11:12">
      <c r="K9363" s="103">
        <v>44607</v>
      </c>
      <c r="L9363" s="12">
        <v>1.0394828851519899E-3</v>
      </c>
    </row>
    <row r="9364" spans="11:12">
      <c r="K9364" s="103">
        <v>44608</v>
      </c>
      <c r="L9364" s="12">
        <v>1.0281089042767401E-3</v>
      </c>
    </row>
    <row r="9365" spans="11:12">
      <c r="K9365" s="103">
        <v>44609</v>
      </c>
      <c r="L9365" s="12">
        <v>1.0057027531191799E-3</v>
      </c>
    </row>
    <row r="9366" spans="11:12">
      <c r="K9366" s="103">
        <v>44610</v>
      </c>
      <c r="L9366" s="12">
        <v>1.0394828851519899E-3</v>
      </c>
    </row>
    <row r="9367" spans="11:12">
      <c r="K9367" s="103">
        <v>44613</v>
      </c>
      <c r="L9367" s="12">
        <v>9.9466853365193209E-4</v>
      </c>
    </row>
    <row r="9368" spans="11:12">
      <c r="K9368" s="103">
        <v>44614</v>
      </c>
      <c r="L9368" s="12">
        <v>8.8041522768134205E-4</v>
      </c>
    </row>
    <row r="9369" spans="11:12">
      <c r="K9369" s="103">
        <v>44615</v>
      </c>
      <c r="L9369" s="12">
        <v>8.9028005288549505E-4</v>
      </c>
    </row>
    <row r="9370" spans="11:12">
      <c r="K9370" s="103">
        <v>44616</v>
      </c>
      <c r="L9370" s="12">
        <v>8.5142057728371202E-4</v>
      </c>
    </row>
    <row r="9371" spans="11:12">
      <c r="K9371" s="103">
        <v>44617</v>
      </c>
      <c r="L9371" s="12">
        <v>8.7065098668248598E-4</v>
      </c>
    </row>
    <row r="9372" spans="11:12">
      <c r="K9372" s="103">
        <v>44620</v>
      </c>
      <c r="L9372" s="12">
        <v>7.8714938758139797E-4</v>
      </c>
    </row>
    <row r="9373" spans="11:12">
      <c r="K9373" s="103">
        <v>44621</v>
      </c>
      <c r="L9373" s="12">
        <v>4.8149253815771304E-3</v>
      </c>
    </row>
    <row r="9374" spans="11:12">
      <c r="K9374" s="103">
        <v>44622</v>
      </c>
      <c r="L9374" s="12">
        <v>4.5469471757014802E-3</v>
      </c>
    </row>
    <row r="9375" spans="11:12">
      <c r="K9375" s="103">
        <v>44623</v>
      </c>
      <c r="L9375" s="12">
        <v>4.2511955592539098E-3</v>
      </c>
    </row>
    <row r="9376" spans="11:12">
      <c r="K9376" s="103">
        <v>44624</v>
      </c>
      <c r="L9376" s="12">
        <v>4.33388933339862E-3</v>
      </c>
    </row>
    <row r="9377" spans="11:12">
      <c r="K9377" s="103">
        <v>44627</v>
      </c>
      <c r="L9377" s="12">
        <v>4.5906641244931601E-3</v>
      </c>
    </row>
    <row r="9378" spans="11:12">
      <c r="K9378" s="103">
        <v>44628</v>
      </c>
      <c r="L9378" s="12">
        <v>4.8149253815771304E-3</v>
      </c>
    </row>
    <row r="9379" spans="11:12">
      <c r="K9379" s="103">
        <v>44629</v>
      </c>
      <c r="L9379" s="12">
        <v>4.8149253815771304E-3</v>
      </c>
    </row>
    <row r="9380" spans="11:12">
      <c r="K9380" s="103">
        <v>44630</v>
      </c>
      <c r="L9380" s="12">
        <v>4.7240745580725604E-3</v>
      </c>
    </row>
    <row r="9381" spans="11:12">
      <c r="K9381" s="103">
        <v>44631</v>
      </c>
      <c r="L9381" s="12">
        <v>4.5036022784901196E-3</v>
      </c>
    </row>
    <row r="9382" spans="11:12">
      <c r="K9382" s="103">
        <v>44634</v>
      </c>
      <c r="L9382" s="12">
        <v>4.6347558450143796E-3</v>
      </c>
    </row>
    <row r="9383" spans="11:12">
      <c r="K9383" s="103">
        <v>44635</v>
      </c>
      <c r="L9383" s="12">
        <v>4.5906641244931601E-3</v>
      </c>
    </row>
    <row r="9384" spans="11:12">
      <c r="K9384" s="103">
        <v>44636</v>
      </c>
      <c r="L9384" s="12">
        <v>5.2433180208448799E-3</v>
      </c>
    </row>
    <row r="9385" spans="11:12">
      <c r="K9385" s="103">
        <v>44637</v>
      </c>
      <c r="L9385" s="12">
        <v>5.8127317679691499E-3</v>
      </c>
    </row>
    <row r="9386" spans="11:12">
      <c r="K9386" s="103">
        <v>44638</v>
      </c>
      <c r="L9386" s="12">
        <v>5.0968948766977303E-3</v>
      </c>
    </row>
    <row r="9387" spans="11:12">
      <c r="K9387" s="103">
        <v>44641</v>
      </c>
      <c r="L9387" s="12">
        <v>5.0968948766977303E-3</v>
      </c>
    </row>
    <row r="9388" spans="11:12">
      <c r="K9388" s="103">
        <v>44642</v>
      </c>
      <c r="L9388" s="12">
        <v>5.7052914617842197E-3</v>
      </c>
    </row>
    <row r="9389" spans="11:12">
      <c r="K9389" s="103">
        <v>44643</v>
      </c>
      <c r="L9389" s="12">
        <v>5.49568578667348E-3</v>
      </c>
    </row>
    <row r="9390" spans="11:12">
      <c r="K9390" s="103">
        <v>44644</v>
      </c>
      <c r="L9390" s="12">
        <v>5.0968948766977303E-3</v>
      </c>
    </row>
    <row r="9391" spans="11:12">
      <c r="K9391" s="103">
        <v>44645</v>
      </c>
      <c r="L9391" s="12">
        <v>4.7240745580725604E-3</v>
      </c>
    </row>
    <row r="9392" spans="11:12">
      <c r="K9392" s="103">
        <v>44648</v>
      </c>
      <c r="L9392" s="12">
        <v>4.5469471757014802E-3</v>
      </c>
    </row>
    <row r="9393" spans="11:12">
      <c r="K9393" s="103">
        <v>44649</v>
      </c>
      <c r="L9393" s="12">
        <v>4.4606267279049304E-3</v>
      </c>
    </row>
    <row r="9394" spans="11:12">
      <c r="K9394" s="103">
        <v>44650</v>
      </c>
      <c r="L9394" s="12">
        <v>3.8962714353658599E-3</v>
      </c>
    </row>
    <row r="9395" spans="11:12">
      <c r="K9395" s="103">
        <v>44651</v>
      </c>
      <c r="L9395" s="12">
        <v>3.8585216896022101E-3</v>
      </c>
    </row>
    <row r="9396" spans="11:12">
      <c r="K9396" s="103">
        <v>44652</v>
      </c>
      <c r="L9396" s="12">
        <v>1.4338598533494E-2</v>
      </c>
    </row>
    <row r="9397" spans="11:12">
      <c r="K9397" s="103">
        <v>44655</v>
      </c>
      <c r="L9397" s="12">
        <v>1.7461135328383399E-2</v>
      </c>
    </row>
    <row r="9398" spans="11:12">
      <c r="K9398" s="103">
        <v>44656</v>
      </c>
      <c r="L9398" s="12">
        <v>1.83269070541855E-2</v>
      </c>
    </row>
    <row r="9399" spans="11:12">
      <c r="K9399" s="103">
        <v>44657</v>
      </c>
      <c r="L9399" s="12">
        <v>1.5833967370872101E-2</v>
      </c>
    </row>
    <row r="9400" spans="11:12">
      <c r="K9400" s="103">
        <v>44658</v>
      </c>
      <c r="L9400" s="12">
        <v>1.5070350475523599E-2</v>
      </c>
    </row>
    <row r="9401" spans="11:12">
      <c r="K9401" s="103">
        <v>44659</v>
      </c>
      <c r="L9401" s="12">
        <v>1.5833967370872101E-2</v>
      </c>
    </row>
    <row r="9402" spans="11:12">
      <c r="K9402" s="103">
        <v>44662</v>
      </c>
      <c r="L9402" s="12">
        <v>1.55758216352938E-2</v>
      </c>
    </row>
    <row r="9403" spans="11:12">
      <c r="K9403" s="103">
        <v>44663</v>
      </c>
      <c r="L9403" s="12">
        <v>1.3867942950260601E-2</v>
      </c>
    </row>
    <row r="9404" spans="11:12">
      <c r="K9404" s="103">
        <v>44664</v>
      </c>
      <c r="L9404" s="12">
        <v>1.41015787181736E-2</v>
      </c>
    </row>
    <row r="9405" spans="11:12">
      <c r="K9405" s="103">
        <v>44665</v>
      </c>
      <c r="L9405" s="12">
        <v>1.4700558051528799E-2</v>
      </c>
    </row>
    <row r="9406" spans="11:12">
      <c r="K9406" s="103">
        <v>44666</v>
      </c>
      <c r="L9406" s="12">
        <v>1.54481088105279E-2</v>
      </c>
    </row>
    <row r="9407" spans="11:12">
      <c r="K9407" s="103">
        <v>44669</v>
      </c>
      <c r="L9407" s="12">
        <v>1.5833967370872101E-2</v>
      </c>
    </row>
    <row r="9408" spans="11:12">
      <c r="K9408" s="103">
        <v>44670</v>
      </c>
      <c r="L9408" s="12">
        <v>1.4946207828162901E-2</v>
      </c>
    </row>
    <row r="9409" spans="11:12">
      <c r="K9409" s="103">
        <v>44671</v>
      </c>
      <c r="L9409" s="12">
        <v>1.4579041086195701E-2</v>
      </c>
    </row>
    <row r="9410" spans="11:12">
      <c r="K9410" s="103">
        <v>44672</v>
      </c>
      <c r="L9410" s="12">
        <v>1.3186956995534099E-2</v>
      </c>
    </row>
    <row r="9411" spans="11:12">
      <c r="K9411" s="103">
        <v>44673</v>
      </c>
      <c r="L9411" s="12">
        <v>1.24291680609122E-2</v>
      </c>
    </row>
    <row r="9412" spans="11:12">
      <c r="K9412" s="103">
        <v>44676</v>
      </c>
      <c r="L9412" s="12">
        <v>1.19112507731318E-2</v>
      </c>
    </row>
    <row r="9413" spans="11:12">
      <c r="K9413" s="103">
        <v>44677</v>
      </c>
      <c r="L9413" s="12">
        <v>1.13145495433364E-2</v>
      </c>
    </row>
    <row r="9414" spans="11:12">
      <c r="K9414" s="103">
        <v>44678</v>
      </c>
      <c r="L9414" s="12">
        <v>1.06513835963815E-2</v>
      </c>
    </row>
    <row r="9415" spans="11:12">
      <c r="K9415" s="103">
        <v>44679</v>
      </c>
      <c r="L9415" s="12">
        <v>1.13145495433364E-2</v>
      </c>
    </row>
    <row r="9416" spans="11:12">
      <c r="K9416" s="103">
        <v>44680</v>
      </c>
      <c r="L9416" s="12">
        <v>1.1510497502304399E-2</v>
      </c>
    </row>
    <row r="9417" spans="11:12">
      <c r="K9417" s="103">
        <v>44683</v>
      </c>
      <c r="L9417" s="12">
        <v>2.9997059301955001E-3</v>
      </c>
    </row>
    <row r="9418" spans="11:12">
      <c r="K9418" s="103">
        <v>44684</v>
      </c>
      <c r="L9418" s="12">
        <v>2.9997059301955001E-3</v>
      </c>
    </row>
    <row r="9419" spans="11:12">
      <c r="K9419" s="103">
        <v>44685</v>
      </c>
      <c r="L9419" s="12">
        <v>2.9402926122616998E-3</v>
      </c>
    </row>
    <row r="9420" spans="11:12">
      <c r="K9420" s="103">
        <v>44686</v>
      </c>
      <c r="L9420" s="12">
        <v>2.71310253300505E-3</v>
      </c>
    </row>
    <row r="9421" spans="11:12">
      <c r="K9421" s="103">
        <v>44687</v>
      </c>
      <c r="L9421" s="12">
        <v>2.9402926122616998E-3</v>
      </c>
    </row>
    <row r="9422" spans="11:12">
      <c r="K9422" s="103">
        <v>44690</v>
      </c>
      <c r="L9422" s="12">
        <v>2.7963727694287899E-3</v>
      </c>
    </row>
    <row r="9423" spans="11:12">
      <c r="K9423" s="103">
        <v>44691</v>
      </c>
      <c r="L9423" s="12">
        <v>2.7963727694287899E-3</v>
      </c>
    </row>
    <row r="9424" spans="11:12">
      <c r="K9424" s="103">
        <v>44692</v>
      </c>
      <c r="L9424" s="12">
        <v>3.0601987720312298E-3</v>
      </c>
    </row>
    <row r="9425" spans="11:12">
      <c r="K9425" s="103">
        <v>44693</v>
      </c>
      <c r="L9425" s="12">
        <v>3.1844911190640501E-3</v>
      </c>
    </row>
    <row r="9426" spans="11:12">
      <c r="K9426" s="103">
        <v>44694</v>
      </c>
      <c r="L9426" s="12">
        <v>3.0298163549780099E-3</v>
      </c>
    </row>
    <row r="9427" spans="11:12">
      <c r="K9427" s="103">
        <v>44697</v>
      </c>
      <c r="L9427" s="12">
        <v>2.9402926122616998E-3</v>
      </c>
    </row>
    <row r="9428" spans="11:12">
      <c r="K9428" s="103">
        <v>44698</v>
      </c>
      <c r="L9428" s="12">
        <v>2.8246377221201602E-3</v>
      </c>
    </row>
    <row r="9429" spans="11:12">
      <c r="K9429" s="103">
        <v>44699</v>
      </c>
      <c r="L9429" s="12">
        <v>2.5532444821858599E-3</v>
      </c>
    </row>
    <row r="9430" spans="11:12">
      <c r="K9430" s="103">
        <v>44700</v>
      </c>
      <c r="L9430" s="12">
        <v>2.6055587729159101E-3</v>
      </c>
    </row>
    <row r="9431" spans="11:12">
      <c r="K9431" s="103">
        <v>44701</v>
      </c>
      <c r="L9431" s="12">
        <v>2.71310253300505E-3</v>
      </c>
    </row>
    <row r="9432" spans="11:12">
      <c r="K9432" s="103">
        <v>44704</v>
      </c>
      <c r="L9432" s="12">
        <v>3.9528586007139301E-3</v>
      </c>
    </row>
    <row r="9433" spans="11:12">
      <c r="K9433" s="103">
        <v>44705</v>
      </c>
      <c r="L9433" s="12">
        <v>3.6920537721737401E-3</v>
      </c>
    </row>
    <row r="9434" spans="11:12">
      <c r="K9434" s="103">
        <v>44706</v>
      </c>
      <c r="L9434" s="12">
        <v>3.9528586007139301E-3</v>
      </c>
    </row>
    <row r="9435" spans="11:12">
      <c r="K9435" s="103">
        <v>44707</v>
      </c>
      <c r="L9435" s="12">
        <v>4.1894109608632303E-3</v>
      </c>
    </row>
    <row r="9436" spans="11:12">
      <c r="K9436" s="103">
        <v>44708</v>
      </c>
      <c r="L9436" s="12">
        <v>4.5244858694819499E-3</v>
      </c>
    </row>
    <row r="9437" spans="11:12">
      <c r="K9437" s="103">
        <v>44711</v>
      </c>
      <c r="L9437" s="12">
        <v>4.8370919661401297E-3</v>
      </c>
    </row>
    <row r="9438" spans="11:12">
      <c r="K9438" s="103">
        <v>44712</v>
      </c>
      <c r="L9438" s="12">
        <v>4.4385467041285799E-3</v>
      </c>
    </row>
    <row r="9439" spans="11:12">
      <c r="K9439" s="103">
        <v>44713</v>
      </c>
      <c r="L9439" s="12">
        <v>2.9158465678374702E-2</v>
      </c>
    </row>
    <row r="9440" spans="11:12">
      <c r="K9440" s="103">
        <v>44714</v>
      </c>
      <c r="L9440" s="12">
        <v>2.7047602933742799E-2</v>
      </c>
    </row>
    <row r="9441" spans="11:12">
      <c r="K9441" s="103">
        <v>44715</v>
      </c>
      <c r="L9441" s="12">
        <v>2.8941400344377401E-2</v>
      </c>
    </row>
    <row r="9442" spans="11:12">
      <c r="K9442" s="103">
        <v>44718</v>
      </c>
      <c r="L9442" s="12">
        <v>3.00402950449963E-2</v>
      </c>
    </row>
    <row r="9443" spans="11:12">
      <c r="K9443" s="103">
        <v>44719</v>
      </c>
      <c r="L9443" s="12">
        <v>3.1404410703353598E-2</v>
      </c>
    </row>
    <row r="9444" spans="11:12">
      <c r="K9444" s="103">
        <v>44720</v>
      </c>
      <c r="L9444" s="12">
        <v>2.9596654651073001E-2</v>
      </c>
    </row>
    <row r="9445" spans="11:12">
      <c r="K9445" s="103">
        <v>44721</v>
      </c>
      <c r="L9445" s="12">
        <v>3.1870343344277199E-2</v>
      </c>
    </row>
    <row r="9446" spans="11:12">
      <c r="K9446" s="103">
        <v>44722</v>
      </c>
      <c r="L9446" s="12">
        <v>3.2105442334289802E-2</v>
      </c>
    </row>
    <row r="9447" spans="11:12">
      <c r="K9447" s="103">
        <v>44725</v>
      </c>
      <c r="L9447" s="12">
        <v>3.2105442334289802E-2</v>
      </c>
    </row>
    <row r="9448" spans="11:12">
      <c r="K9448" s="103">
        <v>44726</v>
      </c>
      <c r="L9448" s="12">
        <v>3.2341971283459101E-2</v>
      </c>
    </row>
    <row r="9449" spans="11:12">
      <c r="K9449" s="103">
        <v>44727</v>
      </c>
      <c r="L9449" s="12">
        <v>3.2341971283459101E-2</v>
      </c>
    </row>
    <row r="9450" spans="11:12">
      <c r="K9450" s="103">
        <v>44728</v>
      </c>
      <c r="L9450" s="12">
        <v>2.9817790390135799E-2</v>
      </c>
    </row>
    <row r="9451" spans="11:12">
      <c r="K9451" s="103">
        <v>44729</v>
      </c>
      <c r="L9451" s="12">
        <v>2.7876123958683999E-2</v>
      </c>
    </row>
    <row r="9452" spans="11:12">
      <c r="K9452" s="103">
        <v>44732</v>
      </c>
      <c r="L9452" s="12">
        <v>2.8298248527642799E-2</v>
      </c>
    </row>
    <row r="9453" spans="11:12">
      <c r="K9453" s="103">
        <v>44733</v>
      </c>
      <c r="L9453" s="12">
        <v>2.7459258038028199E-2</v>
      </c>
    </row>
    <row r="9454" spans="11:12">
      <c r="K9454" s="103">
        <v>44734</v>
      </c>
      <c r="L9454" s="12">
        <v>2.5843426522352601E-2</v>
      </c>
    </row>
    <row r="9455" spans="11:12">
      <c r="K9455" s="103">
        <v>44735</v>
      </c>
      <c r="L9455" s="12">
        <v>2.7047602933742799E-2</v>
      </c>
    </row>
    <row r="9456" spans="11:12">
      <c r="K9456" s="103">
        <v>44736</v>
      </c>
      <c r="L9456" s="12">
        <v>2.6040949991015399E-2</v>
      </c>
    </row>
    <row r="9457" spans="11:12">
      <c r="K9457" s="103">
        <v>44739</v>
      </c>
      <c r="L9457" s="12">
        <v>2.5843426522352601E-2</v>
      </c>
    </row>
    <row r="9458" spans="11:12">
      <c r="K9458" s="103">
        <v>44740</v>
      </c>
      <c r="L9458" s="12">
        <v>2.3752226735396901E-2</v>
      </c>
    </row>
    <row r="9459" spans="11:12">
      <c r="K9459" s="103">
        <v>44741</v>
      </c>
      <c r="L9459" s="12">
        <v>1.90620405425821E-2</v>
      </c>
    </row>
    <row r="9460" spans="11:12">
      <c r="K9460" s="103">
        <v>44742</v>
      </c>
      <c r="L9460" s="12">
        <v>1.8166657187263499E-2</v>
      </c>
    </row>
    <row r="9461" spans="11:12">
      <c r="K9461" s="103">
        <v>44743</v>
      </c>
      <c r="L9461" s="12">
        <v>7.6926271607568306E-2</v>
      </c>
    </row>
    <row r="9462" spans="11:12">
      <c r="K9462" s="103">
        <v>44746</v>
      </c>
      <c r="L9462" s="12">
        <v>0.122226041419482</v>
      </c>
    </row>
    <row r="9463" spans="11:12">
      <c r="K9463" s="103">
        <v>44747</v>
      </c>
      <c r="L9463" s="12">
        <v>0.124229364290202</v>
      </c>
    </row>
    <row r="9464" spans="11:12">
      <c r="K9464" s="103">
        <v>44748</v>
      </c>
      <c r="L9464" s="12">
        <v>0.124229364290202</v>
      </c>
    </row>
    <row r="9465" spans="11:12">
      <c r="K9465" s="103">
        <v>44749</v>
      </c>
      <c r="L9465" s="12">
        <v>0.1202455078308</v>
      </c>
    </row>
    <row r="9466" spans="11:12">
      <c r="K9466" s="103">
        <v>44750</v>
      </c>
      <c r="L9466" s="12">
        <v>0.13037671458306299</v>
      </c>
    </row>
    <row r="9467" spans="11:12">
      <c r="K9467" s="103">
        <v>44753</v>
      </c>
      <c r="L9467" s="12">
        <v>0.13530121523663</v>
      </c>
    </row>
    <row r="9468" spans="11:12">
      <c r="K9468" s="103">
        <v>44754</v>
      </c>
      <c r="L9468" s="12">
        <v>0.132471821912651</v>
      </c>
    </row>
    <row r="9469" spans="11:12">
      <c r="K9469" s="103">
        <v>44755</v>
      </c>
      <c r="L9469" s="12">
        <v>0.12761905739713</v>
      </c>
    </row>
    <row r="9470" spans="11:12">
      <c r="K9470" s="103">
        <v>44756</v>
      </c>
      <c r="L9470" s="12">
        <v>0.12761905739713</v>
      </c>
    </row>
    <row r="9471" spans="11:12">
      <c r="K9471" s="103">
        <v>44757</v>
      </c>
      <c r="L9471" s="12">
        <v>0.134590013324141</v>
      </c>
    </row>
    <row r="9472" spans="11:12">
      <c r="K9472" s="103">
        <v>44760</v>
      </c>
      <c r="L9472" s="12">
        <v>0.143294508516706</v>
      </c>
    </row>
    <row r="9473" spans="11:12">
      <c r="K9473" s="103">
        <v>44761</v>
      </c>
      <c r="L9473" s="12">
        <v>0.15083266589948</v>
      </c>
    </row>
    <row r="9474" spans="11:12">
      <c r="K9474" s="103">
        <v>44762</v>
      </c>
      <c r="L9474" s="12">
        <v>0.15083266589948</v>
      </c>
    </row>
    <row r="9475" spans="11:12">
      <c r="K9475" s="103">
        <v>44763</v>
      </c>
      <c r="L9475" s="12">
        <v>0.155480067376183</v>
      </c>
    </row>
    <row r="9476" spans="11:12">
      <c r="K9476" s="103">
        <v>44764</v>
      </c>
      <c r="L9476" s="12">
        <v>0.14703119420600699</v>
      </c>
    </row>
    <row r="9477" spans="11:12">
      <c r="K9477" s="103">
        <v>44767</v>
      </c>
      <c r="L9477" s="12">
        <v>0.141083546465541</v>
      </c>
    </row>
    <row r="9478" spans="11:12">
      <c r="K9478" s="103">
        <v>44768</v>
      </c>
      <c r="L9478" s="12">
        <v>0.13530121523663</v>
      </c>
    </row>
    <row r="9479" spans="11:12">
      <c r="K9479" s="103">
        <v>44769</v>
      </c>
      <c r="L9479" s="12">
        <v>0.14255493584986001</v>
      </c>
    </row>
    <row r="9480" spans="11:12">
      <c r="K9480" s="103">
        <v>44770</v>
      </c>
      <c r="L9480" s="12">
        <v>0.144781415320441</v>
      </c>
    </row>
    <row r="9481" spans="11:12">
      <c r="K9481" s="103">
        <v>44771</v>
      </c>
      <c r="L9481" s="12">
        <v>0.14854400303238499</v>
      </c>
    </row>
    <row r="9482" spans="11:12">
      <c r="K9482" s="103">
        <v>44774</v>
      </c>
      <c r="L9482" s="12">
        <v>8.81672714206055E-2</v>
      </c>
    </row>
    <row r="9483" spans="11:12">
      <c r="K9483" s="103">
        <v>44775</v>
      </c>
      <c r="L9483" s="12">
        <v>8.9749725929668206E-2</v>
      </c>
    </row>
    <row r="9484" spans="11:12">
      <c r="K9484" s="103">
        <v>44776</v>
      </c>
      <c r="L9484" s="12">
        <v>8.81672714206055E-2</v>
      </c>
    </row>
    <row r="9485" spans="11:12">
      <c r="K9485" s="103">
        <v>44777</v>
      </c>
      <c r="L9485" s="12">
        <v>8.5576213496465603E-2</v>
      </c>
    </row>
    <row r="9486" spans="11:12">
      <c r="K9486" s="103">
        <v>44778</v>
      </c>
      <c r="L9486" s="12">
        <v>8.4049190335210605E-2</v>
      </c>
    </row>
    <row r="9487" spans="11:12">
      <c r="K9487" s="103">
        <v>44781</v>
      </c>
      <c r="L9487" s="12">
        <v>9.0816364449074594E-2</v>
      </c>
    </row>
    <row r="9488" spans="11:12">
      <c r="K9488" s="103">
        <v>44782</v>
      </c>
      <c r="L9488" s="12">
        <v>9.8547375866923206E-2</v>
      </c>
    </row>
    <row r="9489" spans="11:12">
      <c r="K9489" s="103">
        <v>44783</v>
      </c>
      <c r="L9489" s="12">
        <v>9.6290928974582204E-2</v>
      </c>
    </row>
    <row r="9490" spans="11:12">
      <c r="K9490" s="103">
        <v>44784</v>
      </c>
      <c r="L9490" s="12">
        <v>9.6290928974582204E-2</v>
      </c>
    </row>
    <row r="9491" spans="11:12">
      <c r="K9491" s="103">
        <v>44785</v>
      </c>
      <c r="L9491" s="12">
        <v>9.7979667766439002E-2</v>
      </c>
    </row>
    <row r="9492" spans="11:12">
      <c r="K9492" s="103">
        <v>44788</v>
      </c>
      <c r="L9492" s="12">
        <v>0.15513806134869701</v>
      </c>
    </row>
    <row r="9493" spans="11:12">
      <c r="K9493" s="103">
        <v>44789</v>
      </c>
      <c r="L9493" s="12">
        <v>0.15592058073644599</v>
      </c>
    </row>
    <row r="9494" spans="11:12">
      <c r="K9494" s="103">
        <v>44790</v>
      </c>
      <c r="L9494" s="12">
        <v>0.16147094914933399</v>
      </c>
    </row>
    <row r="9495" spans="11:12">
      <c r="K9495" s="103">
        <v>44791</v>
      </c>
      <c r="L9495" s="12">
        <v>0.14973312761907301</v>
      </c>
    </row>
    <row r="9496" spans="11:12">
      <c r="K9496" s="103">
        <v>44792</v>
      </c>
      <c r="L9496" s="12">
        <v>0.151264415877369</v>
      </c>
    </row>
    <row r="9497" spans="11:12">
      <c r="K9497" s="103">
        <v>44795</v>
      </c>
      <c r="L9497" s="12">
        <v>0.15513806134869701</v>
      </c>
    </row>
    <row r="9498" spans="11:12">
      <c r="K9498" s="103">
        <v>44796</v>
      </c>
      <c r="L9498" s="12">
        <v>0.14371168010596999</v>
      </c>
    </row>
    <row r="9499" spans="11:12">
      <c r="K9499" s="103">
        <v>44797</v>
      </c>
      <c r="L9499" s="12">
        <v>0.14821221578232099</v>
      </c>
    </row>
    <row r="9500" spans="11:12">
      <c r="K9500" s="103">
        <v>44798</v>
      </c>
      <c r="L9500" s="12">
        <v>0.14595029167405199</v>
      </c>
    </row>
    <row r="9501" spans="11:12">
      <c r="K9501" s="103">
        <v>44799</v>
      </c>
      <c r="L9501" s="12">
        <v>0.147455649353783</v>
      </c>
    </row>
    <row r="9502" spans="11:12">
      <c r="K9502" s="103">
        <v>44802</v>
      </c>
      <c r="L9502" s="12">
        <v>0.14076308272024099</v>
      </c>
    </row>
    <row r="9503" spans="11:12">
      <c r="K9503" s="103">
        <v>44803</v>
      </c>
      <c r="L9503" s="12">
        <v>0.14297065240536699</v>
      </c>
    </row>
    <row r="9504" spans="11:12">
      <c r="K9504" s="103">
        <v>44804</v>
      </c>
      <c r="L9504" s="12">
        <v>0.146701674922181</v>
      </c>
    </row>
    <row r="9505" spans="11:12">
      <c r="K9505" s="103">
        <v>44805</v>
      </c>
      <c r="L9505" s="12">
        <v>0.16953239383825</v>
      </c>
    </row>
    <row r="9506" spans="11:12">
      <c r="K9506" s="103">
        <v>44806</v>
      </c>
      <c r="L9506" s="12">
        <v>0.16380219690181599</v>
      </c>
    </row>
    <row r="9507" spans="11:12">
      <c r="K9507" s="103">
        <v>44809</v>
      </c>
      <c r="L9507" s="12">
        <v>0.16461301041825199</v>
      </c>
    </row>
    <row r="9508" spans="11:12">
      <c r="K9508" s="103">
        <v>44810</v>
      </c>
      <c r="L9508" s="12">
        <v>0.156621749548784</v>
      </c>
    </row>
    <row r="9509" spans="11:12">
      <c r="K9509" s="103">
        <v>44811</v>
      </c>
      <c r="L9509" s="12">
        <v>0.15272352351975699</v>
      </c>
    </row>
    <row r="9510" spans="11:12">
      <c r="K9510" s="103">
        <v>44812</v>
      </c>
      <c r="L9510" s="12">
        <v>0.151182408525531</v>
      </c>
    </row>
    <row r="9511" spans="11:12">
      <c r="K9511" s="103">
        <v>44813</v>
      </c>
      <c r="L9511" s="12">
        <v>0.14662132886853499</v>
      </c>
    </row>
    <row r="9512" spans="11:12">
      <c r="K9512" s="103">
        <v>44816</v>
      </c>
      <c r="L9512" s="12">
        <v>0.15272352351975699</v>
      </c>
    </row>
    <row r="9513" spans="11:12">
      <c r="K9513" s="103">
        <v>44817</v>
      </c>
      <c r="L9513" s="12">
        <v>0.15195166816839301</v>
      </c>
    </row>
    <row r="9514" spans="11:12">
      <c r="K9514" s="103">
        <v>44818</v>
      </c>
      <c r="L9514" s="12">
        <v>0.145870222221578</v>
      </c>
    </row>
    <row r="9515" spans="11:12">
      <c r="K9515" s="103">
        <v>44819</v>
      </c>
      <c r="L9515" s="12">
        <v>0.14662132886853499</v>
      </c>
    </row>
    <row r="9516" spans="11:12">
      <c r="K9516" s="103">
        <v>44820</v>
      </c>
      <c r="L9516" s="12">
        <v>0.14363243986111099</v>
      </c>
    </row>
    <row r="9517" spans="11:12">
      <c r="K9517" s="103">
        <v>44823</v>
      </c>
      <c r="L9517" s="12">
        <v>0.135626211119315</v>
      </c>
    </row>
    <row r="9518" spans="11:12">
      <c r="K9518" s="103">
        <v>44824</v>
      </c>
      <c r="L9518" s="12">
        <v>0.139954532818655</v>
      </c>
    </row>
    <row r="9519" spans="11:12">
      <c r="K9519" s="103">
        <v>44825</v>
      </c>
      <c r="L9519" s="12">
        <v>0.139954532818655</v>
      </c>
    </row>
    <row r="9520" spans="11:12">
      <c r="K9520" s="103">
        <v>44826</v>
      </c>
      <c r="L9520" s="12">
        <v>0.130693523477452</v>
      </c>
    </row>
    <row r="9521" spans="11:12">
      <c r="K9521" s="103">
        <v>44827</v>
      </c>
      <c r="L9521" s="12">
        <v>0.13491383723901601</v>
      </c>
    </row>
    <row r="9522" spans="11:12">
      <c r="K9522" s="103">
        <v>44830</v>
      </c>
      <c r="L9522" s="12">
        <v>0.13349680068327799</v>
      </c>
    </row>
    <row r="9523" spans="11:12">
      <c r="K9523" s="103">
        <v>44831</v>
      </c>
      <c r="L9523" s="12">
        <v>0.130693523477452</v>
      </c>
    </row>
    <row r="9524" spans="11:12">
      <c r="K9524" s="103">
        <v>44832</v>
      </c>
      <c r="L9524" s="12">
        <v>0.12793120721132401</v>
      </c>
    </row>
    <row r="9525" spans="11:12">
      <c r="K9525" s="103">
        <v>44833</v>
      </c>
      <c r="L9525" s="12">
        <v>0.124535712479931</v>
      </c>
    </row>
    <row r="9526" spans="11:12">
      <c r="K9526" s="103">
        <v>44834</v>
      </c>
      <c r="L9526" s="12">
        <v>0.125209720881544</v>
      </c>
    </row>
    <row r="9527" spans="11:12">
      <c r="K9527" s="103">
        <v>44837</v>
      </c>
      <c r="L9527" s="12">
        <v>0.14825701784524301</v>
      </c>
    </row>
    <row r="9528" spans="11:12">
      <c r="K9528" s="103">
        <v>44838</v>
      </c>
      <c r="L9528" s="12">
        <v>0.14825701784524301</v>
      </c>
    </row>
    <row r="9529" spans="11:12">
      <c r="K9529" s="103">
        <v>44839</v>
      </c>
      <c r="L9529" s="12">
        <v>0.14524568814441299</v>
      </c>
    </row>
    <row r="9530" spans="11:12">
      <c r="K9530" s="103">
        <v>44840</v>
      </c>
      <c r="L9530" s="12">
        <v>0.13934725248454699</v>
      </c>
    </row>
    <row r="9531" spans="11:12">
      <c r="K9531" s="103">
        <v>44841</v>
      </c>
      <c r="L9531" s="12">
        <v>0.143755563498489</v>
      </c>
    </row>
    <row r="9532" spans="11:12">
      <c r="K9532" s="103">
        <v>44844</v>
      </c>
      <c r="L9532" s="12">
        <v>0.189399702413523</v>
      </c>
    </row>
    <row r="9533" spans="11:12">
      <c r="K9533" s="103">
        <v>44845</v>
      </c>
      <c r="L9533" s="12">
        <v>0.19028839455895999</v>
      </c>
    </row>
    <row r="9534" spans="11:12">
      <c r="K9534" s="103">
        <v>44846</v>
      </c>
      <c r="L9534" s="12">
        <v>0.173842657608659</v>
      </c>
    </row>
    <row r="9535" spans="11:12">
      <c r="K9535" s="103">
        <v>44847</v>
      </c>
      <c r="L9535" s="12">
        <v>0.16637803290377701</v>
      </c>
    </row>
    <row r="9536" spans="11:12">
      <c r="K9536" s="103">
        <v>44848</v>
      </c>
      <c r="L9536" s="12">
        <v>0.187629997392814</v>
      </c>
    </row>
    <row r="9537" spans="11:12">
      <c r="K9537" s="103">
        <v>44851</v>
      </c>
      <c r="L9537" s="12">
        <v>0.18412136157178599</v>
      </c>
    </row>
    <row r="9538" spans="11:12">
      <c r="K9538" s="103">
        <v>44852</v>
      </c>
      <c r="L9538" s="12">
        <v>0.178080287863084</v>
      </c>
    </row>
    <row r="9539" spans="11:12">
      <c r="K9539" s="103">
        <v>44853</v>
      </c>
      <c r="L9539" s="12">
        <v>0.19207344722964501</v>
      </c>
    </row>
    <row r="9540" spans="11:12">
      <c r="K9540" s="103">
        <v>44854</v>
      </c>
      <c r="L9540" s="12">
        <v>0.19658070232150501</v>
      </c>
    </row>
    <row r="9541" spans="11:12">
      <c r="K9541" s="103">
        <v>44855</v>
      </c>
      <c r="L9541" s="12">
        <v>0.18412136157178599</v>
      </c>
    </row>
    <row r="9542" spans="11:12">
      <c r="K9542" s="103">
        <v>44858</v>
      </c>
      <c r="L9542" s="12">
        <v>0.178080287863084</v>
      </c>
    </row>
    <row r="9543" spans="11:12">
      <c r="K9543" s="103">
        <v>44859</v>
      </c>
      <c r="L9543" s="12">
        <v>0.17300289074146899</v>
      </c>
    </row>
    <row r="9544" spans="11:12">
      <c r="K9544" s="103">
        <v>44860</v>
      </c>
      <c r="L9544" s="12">
        <v>0.17300289074146899</v>
      </c>
    </row>
    <row r="9545" spans="11:12">
      <c r="K9545" s="103">
        <v>44861</v>
      </c>
      <c r="L9545" s="12">
        <v>0.16966972228410299</v>
      </c>
    </row>
    <row r="9546" spans="11:12">
      <c r="K9546" s="103">
        <v>44862</v>
      </c>
      <c r="L9546" s="12">
        <v>0.171331124841475</v>
      </c>
    </row>
    <row r="9547" spans="11:12">
      <c r="K9547" s="103">
        <v>44865</v>
      </c>
      <c r="L9547" s="12">
        <v>0.16637803290377701</v>
      </c>
    </row>
    <row r="9548" spans="11:12">
      <c r="K9548" s="103">
        <v>44866</v>
      </c>
      <c r="L9548" s="12">
        <v>0.191102817523604</v>
      </c>
    </row>
    <row r="9549" spans="11:12">
      <c r="K9549" s="103">
        <v>44867</v>
      </c>
      <c r="L9549" s="12">
        <v>0.18932331660551499</v>
      </c>
    </row>
    <row r="9550" spans="11:12">
      <c r="K9550" s="103">
        <v>44868</v>
      </c>
      <c r="L9550" s="12">
        <v>0.19021178853308601</v>
      </c>
    </row>
    <row r="9551" spans="11:12">
      <c r="K9551" s="103">
        <v>44869</v>
      </c>
      <c r="L9551" s="12">
        <v>0.178861834309954</v>
      </c>
    </row>
    <row r="9552" spans="11:12">
      <c r="K9552" s="103">
        <v>44872</v>
      </c>
      <c r="L9552" s="12">
        <v>0.17042762418433</v>
      </c>
    </row>
    <row r="9553" spans="11:12">
      <c r="K9553" s="103">
        <v>44873</v>
      </c>
      <c r="L9553" s="12">
        <v>0.17293071820938799</v>
      </c>
    </row>
    <row r="9554" spans="11:12">
      <c r="K9554" s="103">
        <v>44874</v>
      </c>
      <c r="L9554" s="12">
        <v>0.16959844191422899</v>
      </c>
    </row>
    <row r="9555" spans="11:12">
      <c r="K9555" s="103">
        <v>44875</v>
      </c>
      <c r="L9555" s="12">
        <v>0.18230784337533301</v>
      </c>
    </row>
    <row r="9556" spans="11:12">
      <c r="K9556" s="103">
        <v>44876</v>
      </c>
      <c r="L9556" s="12">
        <v>0.18755405256920801</v>
      </c>
    </row>
    <row r="9557" spans="11:12">
      <c r="K9557" s="103">
        <v>44879</v>
      </c>
      <c r="L9557" s="12">
        <v>0.19469245851408001</v>
      </c>
    </row>
    <row r="9558" spans="11:12">
      <c r="K9558" s="103">
        <v>44880</v>
      </c>
      <c r="L9558" s="12">
        <v>0.18932331660551499</v>
      </c>
    </row>
    <row r="9559" spans="11:12">
      <c r="K9559" s="103">
        <v>44881</v>
      </c>
      <c r="L9559" s="12">
        <v>0.18230784337533301</v>
      </c>
    </row>
    <row r="9560" spans="11:12">
      <c r="K9560" s="103">
        <v>44882</v>
      </c>
      <c r="L9560" s="12">
        <v>0.184919386821955</v>
      </c>
    </row>
    <row r="9561" spans="11:12">
      <c r="K9561" s="103">
        <v>44883</v>
      </c>
      <c r="L9561" s="12">
        <v>0.18230784337533301</v>
      </c>
    </row>
    <row r="9562" spans="11:12">
      <c r="K9562" s="103">
        <v>44886</v>
      </c>
      <c r="L9562" s="12">
        <v>0.25016519126009601</v>
      </c>
    </row>
    <row r="9563" spans="11:12">
      <c r="K9563" s="103">
        <v>44887</v>
      </c>
      <c r="L9563" s="12">
        <v>0.24705084171314701</v>
      </c>
    </row>
    <row r="9564" spans="11:12">
      <c r="K9564" s="103">
        <v>44888</v>
      </c>
      <c r="L9564" s="12">
        <v>0.24190669865733899</v>
      </c>
    </row>
    <row r="9565" spans="11:12">
      <c r="K9565" s="103">
        <v>44889</v>
      </c>
      <c r="L9565" s="12">
        <v>0.25016519126009601</v>
      </c>
    </row>
    <row r="9566" spans="11:12">
      <c r="K9566" s="103">
        <v>44890</v>
      </c>
      <c r="L9566" s="12">
        <v>0.25225293481947902</v>
      </c>
    </row>
    <row r="9567" spans="11:12">
      <c r="K9567" s="103">
        <v>44893</v>
      </c>
      <c r="L9567" s="12">
        <v>0.28463721527904301</v>
      </c>
    </row>
    <row r="9568" spans="11:12">
      <c r="K9568" s="103">
        <v>44894</v>
      </c>
      <c r="L9568" s="12">
        <v>0.28463721527904301</v>
      </c>
    </row>
    <row r="9569" spans="11:12">
      <c r="K9569" s="103">
        <v>44895</v>
      </c>
      <c r="L9569" s="12">
        <v>0.27800453037207801</v>
      </c>
    </row>
    <row r="9570" spans="11:12">
      <c r="K9570" s="103">
        <v>44896</v>
      </c>
      <c r="L9570" s="12">
        <v>0.224294013547992</v>
      </c>
    </row>
    <row r="9571" spans="11:12">
      <c r="K9571" s="103">
        <v>44897</v>
      </c>
      <c r="L9571" s="12">
        <v>0.23725016438831401</v>
      </c>
    </row>
    <row r="9572" spans="11:12">
      <c r="K9572" s="103">
        <v>44900</v>
      </c>
      <c r="L9572" s="12">
        <v>0.22724773760559999</v>
      </c>
    </row>
    <row r="9573" spans="11:12">
      <c r="K9573" s="103">
        <v>44901</v>
      </c>
      <c r="L9573" s="12">
        <v>0.222337034128023</v>
      </c>
    </row>
    <row r="9574" spans="11:12">
      <c r="K9574" s="103">
        <v>44902</v>
      </c>
      <c r="L9574" s="12">
        <v>0.221362208760254</v>
      </c>
    </row>
    <row r="9575" spans="11:12">
      <c r="K9575" s="103">
        <v>44903</v>
      </c>
      <c r="L9575" s="12">
        <v>0.22823716201924901</v>
      </c>
    </row>
    <row r="9576" spans="11:12">
      <c r="K9576" s="103">
        <v>44904</v>
      </c>
      <c r="L9576" s="12">
        <v>0.233220443848418</v>
      </c>
    </row>
    <row r="9577" spans="11:12">
      <c r="K9577" s="103">
        <v>44907</v>
      </c>
      <c r="L9577" s="12">
        <v>0.233220443848418</v>
      </c>
    </row>
    <row r="9578" spans="11:12">
      <c r="K9578" s="103">
        <v>44908</v>
      </c>
      <c r="L9578" s="12">
        <v>0.236239163343688</v>
      </c>
    </row>
    <row r="9579" spans="11:12">
      <c r="K9579" s="103">
        <v>44909</v>
      </c>
      <c r="L9579" s="12">
        <v>0.235230539440382</v>
      </c>
    </row>
    <row r="9580" spans="11:12">
      <c r="K9580" s="103">
        <v>44910</v>
      </c>
      <c r="L9580" s="12">
        <v>0.22922900350634801</v>
      </c>
    </row>
    <row r="9581" spans="11:12">
      <c r="K9581" s="103">
        <v>44911</v>
      </c>
      <c r="L9581" s="12">
        <v>0.236239163343688</v>
      </c>
    </row>
    <row r="9582" spans="11:12">
      <c r="K9582" s="103">
        <v>44914</v>
      </c>
      <c r="L9582" s="12">
        <v>0.251650708579923</v>
      </c>
    </row>
    <row r="9583" spans="11:12">
      <c r="K9583" s="103">
        <v>44915</v>
      </c>
      <c r="L9583" s="12">
        <v>0.25374497271539398</v>
      </c>
    </row>
    <row r="9584" spans="11:12">
      <c r="K9584" s="103">
        <v>44916</v>
      </c>
      <c r="L9584" s="12">
        <v>0.24439328041609801</v>
      </c>
    </row>
    <row r="9585" spans="11:12">
      <c r="K9585" s="103">
        <v>44917</v>
      </c>
      <c r="L9585" s="12">
        <v>0.25374497271539398</v>
      </c>
    </row>
    <row r="9586" spans="11:12">
      <c r="K9586" s="103">
        <v>44918</v>
      </c>
      <c r="L9586" s="12">
        <v>0.263281217130378</v>
      </c>
    </row>
    <row r="9587" spans="11:12">
      <c r="K9587" s="103">
        <v>44921</v>
      </c>
      <c r="L9587" s="12">
        <v>0.256903444180485</v>
      </c>
    </row>
    <row r="9588" spans="11:12">
      <c r="K9588" s="103">
        <v>44922</v>
      </c>
      <c r="L9588" s="12">
        <v>0.24748972534147301</v>
      </c>
    </row>
    <row r="9589" spans="11:12">
      <c r="K9589" s="103">
        <v>44923</v>
      </c>
      <c r="L9589" s="12">
        <v>0.24336579068247699</v>
      </c>
    </row>
    <row r="9590" spans="11:12">
      <c r="K9590" s="103">
        <v>44924</v>
      </c>
      <c r="L9590" s="12">
        <v>0.25374497271539398</v>
      </c>
    </row>
    <row r="9591" spans="11:12">
      <c r="K9591" s="103">
        <v>44925</v>
      </c>
      <c r="L9591" s="12">
        <v>0.25584835214338603</v>
      </c>
    </row>
    <row r="9592" spans="11:12">
      <c r="K9592" s="103">
        <v>44928</v>
      </c>
      <c r="L9592" s="12">
        <v>0.213135723632879</v>
      </c>
    </row>
    <row r="9593" spans="11:12">
      <c r="K9593" s="103">
        <v>44929</v>
      </c>
      <c r="L9593" s="12">
        <v>0.20934548488877699</v>
      </c>
    </row>
    <row r="9594" spans="11:12">
      <c r="K9594" s="103">
        <v>44930</v>
      </c>
      <c r="L9594" s="12">
        <v>0.20096387794201001</v>
      </c>
    </row>
    <row r="9595" spans="11:12">
      <c r="K9595" s="103">
        <v>44931</v>
      </c>
      <c r="L9595" s="12">
        <v>0.190107039356084</v>
      </c>
    </row>
    <row r="9596" spans="11:12">
      <c r="K9596" s="103">
        <v>44932</v>
      </c>
      <c r="L9596" s="12">
        <v>0.19099776737090199</v>
      </c>
    </row>
    <row r="9597" spans="11:12">
      <c r="K9597" s="103">
        <v>44935</v>
      </c>
      <c r="L9597" s="12">
        <v>0.19189105048088501</v>
      </c>
    </row>
    <row r="9598" spans="11:12">
      <c r="K9598" s="103">
        <v>44936</v>
      </c>
      <c r="L9598" s="12">
        <v>0.18481644868691199</v>
      </c>
    </row>
    <row r="9599" spans="11:12">
      <c r="K9599" s="103">
        <v>44937</v>
      </c>
      <c r="L9599" s="12">
        <v>0.18481644868691199</v>
      </c>
    </row>
    <row r="9600" spans="11:12">
      <c r="K9600" s="103">
        <v>44938</v>
      </c>
      <c r="L9600" s="12">
        <v>0.17705409975344499</v>
      </c>
    </row>
    <row r="9601" spans="11:13">
      <c r="K9601" s="103">
        <v>44939</v>
      </c>
      <c r="L9601" s="12">
        <v>0.17367127266844001</v>
      </c>
    </row>
    <row r="9602" spans="11:13">
      <c r="K9602" s="103">
        <v>44942</v>
      </c>
      <c r="L9602" s="12">
        <v>0.17790626820612301</v>
      </c>
    </row>
    <row r="9603" spans="11:13">
      <c r="K9603" s="103">
        <v>44943</v>
      </c>
      <c r="L9603" s="12">
        <v>0.17367127266844001</v>
      </c>
    </row>
    <row r="9604" spans="11:13">
      <c r="K9604" s="103">
        <v>44944</v>
      </c>
      <c r="L9604" s="12">
        <v>0.17367127266844001</v>
      </c>
    </row>
    <row r="9605" spans="11:13">
      <c r="K9605" s="103">
        <v>44945</v>
      </c>
      <c r="L9605" s="12">
        <v>0.18134074911907</v>
      </c>
    </row>
    <row r="9606" spans="11:13">
      <c r="K9606" s="103">
        <v>44946</v>
      </c>
      <c r="L9606" s="12">
        <v>0.190107039356084</v>
      </c>
    </row>
    <row r="9607" spans="11:13">
      <c r="K9607" s="103">
        <v>44949</v>
      </c>
      <c r="L9607" s="12">
        <v>0.188333257457928</v>
      </c>
    </row>
    <row r="9608" spans="11:13">
      <c r="K9608" s="103">
        <v>44950</v>
      </c>
      <c r="L9608" s="12">
        <v>0.202808850661294</v>
      </c>
    </row>
    <row r="9609" spans="11:13">
      <c r="K9609" s="103">
        <v>44951</v>
      </c>
      <c r="L9609" s="12">
        <v>0.20466390544302099</v>
      </c>
    </row>
    <row r="9610" spans="11:13">
      <c r="K9610" s="103">
        <v>44952</v>
      </c>
      <c r="L9610" s="12">
        <v>0.197304273698412</v>
      </c>
    </row>
    <row r="9611" spans="11:13">
      <c r="K9611" s="103">
        <v>44953</v>
      </c>
      <c r="L9611" s="12">
        <v>0.20373511933343799</v>
      </c>
    </row>
    <row r="9612" spans="11:13">
      <c r="K9612" s="103">
        <v>44956</v>
      </c>
      <c r="L9612" s="12">
        <v>0.214089500169275</v>
      </c>
    </row>
    <row r="9613" spans="11:13">
      <c r="K9613" s="103">
        <v>44957</v>
      </c>
      <c r="L9613" s="12">
        <v>0.208404160189858</v>
      </c>
      <c r="M9613" s="12">
        <v>0.208404160189858</v>
      </c>
    </row>
    <row r="9614" spans="11:13">
      <c r="K9614" s="103">
        <v>44958</v>
      </c>
      <c r="M9614" s="12">
        <v>0.208404160189858</v>
      </c>
    </row>
    <row r="9615" spans="11:13">
      <c r="K9615" s="103">
        <v>44959</v>
      </c>
      <c r="M9615" s="12">
        <v>0.20466390544302099</v>
      </c>
    </row>
    <row r="9616" spans="11:13">
      <c r="K9616" s="103">
        <v>44960</v>
      </c>
      <c r="M9616" s="12">
        <v>0.21986408705198901</v>
      </c>
    </row>
    <row r="9617" spans="11:13">
      <c r="K9617" s="103">
        <v>44963</v>
      </c>
      <c r="M9617" s="12">
        <v>0.21792936016567399</v>
      </c>
    </row>
    <row r="9618" spans="11:13">
      <c r="K9618" s="103">
        <v>44964</v>
      </c>
      <c r="M9618" s="12">
        <v>0.20934548488877699</v>
      </c>
    </row>
    <row r="9619" spans="11:13">
      <c r="K9619" s="103">
        <v>44965</v>
      </c>
      <c r="M9619" s="12">
        <v>0.20559520583372001</v>
      </c>
    </row>
    <row r="9620" spans="11:13">
      <c r="K9620" s="103">
        <v>44966</v>
      </c>
      <c r="M9620" s="12">
        <v>0.21123562343132801</v>
      </c>
    </row>
    <row r="9621" spans="11:13">
      <c r="K9621" s="103">
        <v>44967</v>
      </c>
      <c r="M9621" s="12">
        <v>0.21123562343132801</v>
      </c>
    </row>
    <row r="9622" spans="11:13">
      <c r="K9622" s="103">
        <v>44970</v>
      </c>
      <c r="M9622" s="12">
        <v>0.208404160189858</v>
      </c>
    </row>
    <row r="9623" spans="11:13">
      <c r="K9623" s="103">
        <v>44971</v>
      </c>
      <c r="M9623" s="12">
        <v>0.20559520583372001</v>
      </c>
    </row>
    <row r="9624" spans="11:13">
      <c r="K9624" s="103">
        <v>44972</v>
      </c>
      <c r="M9624" s="12">
        <v>0.202808850661294</v>
      </c>
    </row>
    <row r="9625" spans="11:13">
      <c r="K9625" s="103">
        <v>44973</v>
      </c>
      <c r="M9625" s="12">
        <v>0.20559520583372001</v>
      </c>
    </row>
    <row r="9626" spans="11:13">
      <c r="K9626" s="103">
        <v>44974</v>
      </c>
      <c r="M9626" s="12">
        <v>0.21792936016567399</v>
      </c>
    </row>
    <row r="9627" spans="11:13">
      <c r="K9627" s="103">
        <v>44977</v>
      </c>
      <c r="M9627" s="12">
        <v>0.24178625989076399</v>
      </c>
    </row>
    <row r="9628" spans="11:13">
      <c r="K9628" s="103">
        <v>44978</v>
      </c>
      <c r="M9628" s="12">
        <v>0.22869138991082699</v>
      </c>
    </row>
    <row r="9629" spans="11:13">
      <c r="K9629" s="103">
        <v>44979</v>
      </c>
      <c r="M9629" s="12">
        <v>0.218895493912829</v>
      </c>
    </row>
    <row r="9630" spans="11:13">
      <c r="K9630" s="103">
        <v>44980</v>
      </c>
      <c r="M9630" s="12">
        <v>0.21504575597047201</v>
      </c>
    </row>
    <row r="9631" spans="11:13">
      <c r="K9631" s="103">
        <v>44981</v>
      </c>
      <c r="M9631" s="12">
        <v>0.218895493912829</v>
      </c>
    </row>
    <row r="9632" spans="11:13">
      <c r="K9632" s="103">
        <v>44984</v>
      </c>
      <c r="M9632" s="12">
        <v>0.21504575597047201</v>
      </c>
    </row>
    <row r="9633" spans="11:13">
      <c r="K9633" s="103">
        <v>44985</v>
      </c>
      <c r="M9633" s="12">
        <v>0.208404160189858</v>
      </c>
    </row>
    <row r="9634" spans="11:13">
      <c r="K9634" s="103">
        <v>44986</v>
      </c>
      <c r="M9634" s="12">
        <v>0.21028930714688901</v>
      </c>
    </row>
    <row r="9635" spans="11:13">
      <c r="K9635" s="103">
        <v>44987</v>
      </c>
      <c r="M9635" s="12">
        <v>0.20559520583372001</v>
      </c>
    </row>
    <row r="9636" spans="11:13">
      <c r="K9636" s="103">
        <v>44988</v>
      </c>
      <c r="M9636" s="12">
        <v>0.201885102520376</v>
      </c>
    </row>
    <row r="9637" spans="11:13">
      <c r="K9637" s="103">
        <v>44991</v>
      </c>
      <c r="M9637" s="12">
        <v>0.197304273698412</v>
      </c>
    </row>
    <row r="9638" spans="11:13">
      <c r="K9638" s="103">
        <v>44992</v>
      </c>
      <c r="M9638" s="12">
        <v>0.20096387794201001</v>
      </c>
    </row>
    <row r="9639" spans="11:13">
      <c r="K9639" s="103">
        <v>44993</v>
      </c>
      <c r="M9639" s="12">
        <v>0.20096387794201001</v>
      </c>
    </row>
    <row r="9640" spans="11:13">
      <c r="K9640" s="103">
        <v>44994</v>
      </c>
      <c r="M9640" s="12">
        <v>0.18921886866323301</v>
      </c>
    </row>
    <row r="9641" spans="11:13">
      <c r="K9641" s="103">
        <v>44995</v>
      </c>
      <c r="M9641" s="12">
        <v>0.19099776737090199</v>
      </c>
    </row>
    <row r="9642" spans="11:13">
      <c r="K9642" s="103">
        <v>44998</v>
      </c>
      <c r="M9642" s="12">
        <v>0.19548968718783799</v>
      </c>
    </row>
    <row r="9643" spans="11:13">
      <c r="K9643" s="103">
        <v>44999</v>
      </c>
      <c r="M9643" s="12">
        <v>0.18921886866323301</v>
      </c>
    </row>
    <row r="9644" spans="11:13">
      <c r="K9644" s="103">
        <v>45000</v>
      </c>
      <c r="M9644" s="12">
        <v>0.19189105048088501</v>
      </c>
    </row>
    <row r="9645" spans="11:13">
      <c r="K9645" s="103">
        <v>45001</v>
      </c>
      <c r="M9645" s="12">
        <v>0.19189105048088501</v>
      </c>
    </row>
    <row r="9646" spans="11:13">
      <c r="K9646" s="103">
        <v>45002</v>
      </c>
      <c r="M9646" s="12">
        <v>0.18394366526775199</v>
      </c>
    </row>
    <row r="9647" spans="11:13">
      <c r="K9647" s="103">
        <v>45005</v>
      </c>
      <c r="M9647" s="12">
        <v>0.17790626820612301</v>
      </c>
    </row>
    <row r="9648" spans="11:13">
      <c r="K9648" s="103">
        <v>45006</v>
      </c>
      <c r="M9648" s="12">
        <v>0.18745020784462799</v>
      </c>
    </row>
    <row r="9649" spans="11:13">
      <c r="K9649" s="103">
        <v>45007</v>
      </c>
      <c r="M9649" s="12">
        <v>0.186569721866787</v>
      </c>
    </row>
    <row r="9650" spans="11:13">
      <c r="K9650" s="103">
        <v>45008</v>
      </c>
      <c r="M9650" s="12">
        <v>0.18745020784462799</v>
      </c>
    </row>
    <row r="9651" spans="11:13">
      <c r="K9651" s="103">
        <v>45009</v>
      </c>
      <c r="M9651" s="12">
        <v>0.186569721866787</v>
      </c>
    </row>
    <row r="9652" spans="11:13">
      <c r="K9652" s="103">
        <v>45012</v>
      </c>
      <c r="M9652" s="12">
        <v>0.19099776737090199</v>
      </c>
    </row>
    <row r="9653" spans="11:13">
      <c r="K9653" s="103">
        <v>45013</v>
      </c>
      <c r="M9653" s="12">
        <v>0.212184430146268</v>
      </c>
    </row>
    <row r="9654" spans="11:13">
      <c r="K9654" s="103">
        <v>45014</v>
      </c>
      <c r="M9654" s="12">
        <v>0.22671274421116</v>
      </c>
    </row>
    <row r="9655" spans="11:13">
      <c r="K9655" s="103">
        <v>45015</v>
      </c>
      <c r="M9655" s="12">
        <v>0.21792936016567399</v>
      </c>
    </row>
    <row r="9656" spans="11:13">
      <c r="K9656" s="103">
        <v>45016</v>
      </c>
      <c r="M9656" s="12">
        <v>0.23067969512963299</v>
      </c>
    </row>
    <row r="9657" spans="11:13">
      <c r="K9657" s="103">
        <v>45019</v>
      </c>
      <c r="M9657" s="12">
        <v>0.22572705547902</v>
      </c>
    </row>
    <row r="9658" spans="11:13">
      <c r="K9658" s="103">
        <v>45020</v>
      </c>
      <c r="M9658" s="12">
        <v>0.242810141338761</v>
      </c>
    </row>
    <row r="9659" spans="11:13">
      <c r="K9659" s="103">
        <v>45021</v>
      </c>
      <c r="M9659" s="12">
        <v>0.23468512854116</v>
      </c>
    </row>
    <row r="9660" spans="11:13">
      <c r="K9660" s="103">
        <v>45022</v>
      </c>
      <c r="M9660" s="12">
        <v>0.222784580861036</v>
      </c>
    </row>
    <row r="9661" spans="11:13">
      <c r="K9661" s="103">
        <v>45023</v>
      </c>
      <c r="M9661" s="12">
        <v>0.23368017974910399</v>
      </c>
    </row>
    <row r="9662" spans="11:13">
      <c r="K9662" s="103">
        <v>45026</v>
      </c>
      <c r="M9662" s="12">
        <v>0.270235346977861</v>
      </c>
    </row>
    <row r="9663" spans="11:13">
      <c r="K9663" s="103">
        <v>45027</v>
      </c>
      <c r="M9663" s="12">
        <v>0.270235346977861</v>
      </c>
    </row>
    <row r="9664" spans="11:13">
      <c r="K9664" s="103">
        <v>45028</v>
      </c>
      <c r="M9664" s="12">
        <v>0.25422612359028601</v>
      </c>
    </row>
    <row r="9665" spans="11:13">
      <c r="K9665" s="103">
        <v>45029</v>
      </c>
      <c r="M9665" s="12">
        <v>0.25212976638303802</v>
      </c>
    </row>
    <row r="9666" spans="11:13">
      <c r="K9666" s="103">
        <v>45030</v>
      </c>
      <c r="M9666" s="12">
        <v>0.25004256313099599</v>
      </c>
    </row>
    <row r="9667" spans="11:13">
      <c r="K9667" s="103">
        <v>45033</v>
      </c>
      <c r="M9667" s="12">
        <v>0.25212976638303802</v>
      </c>
    </row>
    <row r="9668" spans="11:13">
      <c r="K9668" s="103">
        <v>45034</v>
      </c>
      <c r="M9668" s="12">
        <v>0.25950673280255698</v>
      </c>
    </row>
    <row r="9669" spans="11:13">
      <c r="K9669" s="103">
        <v>45035</v>
      </c>
      <c r="M9669" s="12">
        <v>0.26484342449926301</v>
      </c>
    </row>
    <row r="9670" spans="11:13">
      <c r="K9670" s="103">
        <v>45036</v>
      </c>
      <c r="M9670" s="12">
        <v>0.27349664246684102</v>
      </c>
    </row>
    <row r="9671" spans="11:13">
      <c r="K9671" s="103">
        <v>45037</v>
      </c>
      <c r="M9671" s="12">
        <v>0.27897506640408698</v>
      </c>
    </row>
    <row r="9672" spans="11:13">
      <c r="K9672" s="103">
        <v>45040</v>
      </c>
      <c r="M9672" s="12">
        <v>0.27897506640408698</v>
      </c>
    </row>
    <row r="9673" spans="11:13">
      <c r="K9673" s="103">
        <v>45041</v>
      </c>
      <c r="M9673" s="12">
        <v>0.26915258620112298</v>
      </c>
    </row>
    <row r="9674" spans="11:13">
      <c r="K9674" s="103">
        <v>45042</v>
      </c>
      <c r="M9674" s="12">
        <v>0.26699361479282901</v>
      </c>
    </row>
    <row r="9675" spans="11:13">
      <c r="K9675" s="103">
        <v>45043</v>
      </c>
      <c r="M9675" s="12">
        <v>0.26484342449926301</v>
      </c>
    </row>
    <row r="9676" spans="11:13">
      <c r="K9676" s="103">
        <v>45044</v>
      </c>
      <c r="M9676" s="12">
        <v>0.26699361479282901</v>
      </c>
    </row>
    <row r="9677" spans="11:13">
      <c r="K9677" s="103">
        <v>45047</v>
      </c>
      <c r="M9677" s="12">
        <v>0.262702071563301</v>
      </c>
    </row>
    <row r="9678" spans="11:13">
      <c r="K9678" s="103">
        <v>45048</v>
      </c>
      <c r="M9678" s="12">
        <v>0.255277719256992</v>
      </c>
    </row>
    <row r="9679" spans="11:13">
      <c r="K9679" s="103">
        <v>45049</v>
      </c>
      <c r="M9679" s="12">
        <v>0.24692902941273201</v>
      </c>
    </row>
    <row r="9680" spans="11:13">
      <c r="K9680" s="103">
        <v>45050</v>
      </c>
      <c r="M9680" s="12">
        <v>0.24900240967299</v>
      </c>
    </row>
    <row r="9681" spans="11:13">
      <c r="K9681" s="103">
        <v>45051</v>
      </c>
      <c r="M9681" s="12">
        <v>0.24692902941273201</v>
      </c>
    </row>
    <row r="9682" spans="11:13">
      <c r="K9682" s="103">
        <v>45054</v>
      </c>
      <c r="M9682" s="12">
        <v>0.25317680386061098</v>
      </c>
    </row>
    <row r="9683" spans="11:13">
      <c r="K9683" s="103">
        <v>45055</v>
      </c>
      <c r="M9683" s="12">
        <v>0.25004256313099599</v>
      </c>
    </row>
    <row r="9684" spans="11:13">
      <c r="K9684" s="103">
        <v>45056</v>
      </c>
      <c r="M9684" s="12">
        <v>0.255277719256992</v>
      </c>
    </row>
    <row r="9685" spans="11:13">
      <c r="K9685" s="103">
        <v>45057</v>
      </c>
      <c r="M9685" s="12">
        <v>0.26807200641134499</v>
      </c>
    </row>
    <row r="9686" spans="11:13">
      <c r="K9686" s="103">
        <v>45058</v>
      </c>
      <c r="M9686" s="12">
        <v>0.26484342449926301</v>
      </c>
    </row>
    <row r="9687" spans="11:13">
      <c r="K9687" s="103">
        <v>45061</v>
      </c>
      <c r="M9687" s="12">
        <v>0.25422612359028601</v>
      </c>
    </row>
    <row r="9688" spans="11:13">
      <c r="K9688" s="103">
        <v>45062</v>
      </c>
      <c r="M9688" s="12">
        <v>0.26377163988498198</v>
      </c>
    </row>
    <row r="9689" spans="11:13">
      <c r="K9689" s="103">
        <v>45063</v>
      </c>
      <c r="M9689" s="12">
        <v>0.24796456309989201</v>
      </c>
    </row>
    <row r="9690" spans="11:13">
      <c r="K9690" s="103">
        <v>45064</v>
      </c>
      <c r="M9690" s="12">
        <v>0.26377163988498198</v>
      </c>
    </row>
    <row r="9691" spans="11:13">
      <c r="K9691" s="103">
        <v>45065</v>
      </c>
      <c r="M9691" s="12">
        <v>0.270235346977861</v>
      </c>
    </row>
    <row r="9692" spans="11:13">
      <c r="K9692" s="103">
        <v>45068</v>
      </c>
      <c r="M9692" s="12">
        <v>0.299127674493541</v>
      </c>
    </row>
    <row r="9693" spans="11:13">
      <c r="K9693" s="103">
        <v>45069</v>
      </c>
      <c r="M9693" s="12">
        <v>0.29121218827892298</v>
      </c>
    </row>
    <row r="9694" spans="11:13">
      <c r="K9694" s="103">
        <v>45070</v>
      </c>
      <c r="M9694" s="12">
        <v>0.28228754474215201</v>
      </c>
    </row>
    <row r="9695" spans="11:13">
      <c r="K9695" s="103">
        <v>45071</v>
      </c>
      <c r="M9695" s="12">
        <v>0.281181284744074</v>
      </c>
    </row>
    <row r="9696" spans="11:13">
      <c r="K9696" s="103">
        <v>45072</v>
      </c>
      <c r="M9696" s="12">
        <v>0.29233696645179202</v>
      </c>
    </row>
    <row r="9697" spans="11:13">
      <c r="K9697" s="103">
        <v>45075</v>
      </c>
      <c r="M9697" s="12">
        <v>0.29685615509394703</v>
      </c>
    </row>
    <row r="9698" spans="11:13">
      <c r="K9698" s="103">
        <v>45076</v>
      </c>
      <c r="M9698" s="12">
        <v>0.28896871404671398</v>
      </c>
    </row>
    <row r="9699" spans="11:13">
      <c r="K9699" s="103">
        <v>45077</v>
      </c>
      <c r="M9699" s="12">
        <v>0.28450632682996801</v>
      </c>
    </row>
  </sheetData>
  <pageMargins left="0.7" right="0.7" top="0.75" bottom="0.75" header="0.3" footer="0.3"/>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D7EB6A-09D9-4D9A-9EF8-E4B324994995}">
  <dimension ref="A1:F51"/>
  <sheetViews>
    <sheetView topLeftCell="A13" workbookViewId="0">
      <selection activeCell="N28" sqref="N28"/>
    </sheetView>
  </sheetViews>
  <sheetFormatPr defaultColWidth="9.06640625" defaultRowHeight="14.25"/>
  <cols>
    <col min="1" max="16384" width="9.06640625" style="12"/>
  </cols>
  <sheetData>
    <row r="1" spans="1:6">
      <c r="A1" s="97" t="s">
        <v>207</v>
      </c>
    </row>
    <row r="2" spans="1:6">
      <c r="A2" s="98" t="s">
        <v>208</v>
      </c>
    </row>
    <row r="4" spans="1:6">
      <c r="A4" s="97"/>
      <c r="B4" s="104"/>
      <c r="C4" s="104"/>
      <c r="D4" s="104"/>
      <c r="E4" s="104"/>
      <c r="F4" s="104"/>
    </row>
    <row r="5" spans="1:6">
      <c r="A5" s="98"/>
      <c r="B5" s="104"/>
      <c r="C5" s="104"/>
      <c r="D5" s="104"/>
      <c r="E5" s="104"/>
      <c r="F5" s="104"/>
    </row>
    <row r="6" spans="1:6">
      <c r="A6" s="104"/>
      <c r="B6" s="104"/>
      <c r="C6" s="104"/>
      <c r="D6" s="104"/>
      <c r="E6" s="104"/>
      <c r="F6" s="104"/>
    </row>
    <row r="7" spans="1:6">
      <c r="A7" s="104"/>
      <c r="B7" s="104"/>
      <c r="C7" s="104"/>
      <c r="D7" s="104"/>
      <c r="E7" s="104"/>
      <c r="F7" s="104"/>
    </row>
    <row r="8" spans="1:6">
      <c r="A8" s="104"/>
      <c r="B8" s="104"/>
      <c r="C8" s="104"/>
      <c r="D8" s="104"/>
      <c r="E8" s="104"/>
      <c r="F8" s="104"/>
    </row>
    <row r="9" spans="1:6">
      <c r="A9" s="104"/>
      <c r="B9" s="104"/>
      <c r="C9" s="104"/>
      <c r="D9" s="104"/>
      <c r="E9" s="104"/>
      <c r="F9" s="104"/>
    </row>
    <row r="10" spans="1:6">
      <c r="A10" s="104"/>
      <c r="B10" s="104"/>
      <c r="C10" s="104"/>
      <c r="D10" s="104"/>
      <c r="E10" s="104"/>
      <c r="F10" s="104"/>
    </row>
    <row r="11" spans="1:6">
      <c r="A11" s="104"/>
      <c r="B11" s="104"/>
      <c r="C11" s="104"/>
      <c r="D11" s="104"/>
      <c r="E11" s="104"/>
      <c r="F11" s="104"/>
    </row>
    <row r="12" spans="1:6">
      <c r="A12" s="104"/>
      <c r="B12" s="104"/>
      <c r="C12" s="104"/>
      <c r="D12" s="104"/>
      <c r="E12" s="104"/>
      <c r="F12" s="104"/>
    </row>
    <row r="13" spans="1:6">
      <c r="A13" s="104"/>
      <c r="B13" s="104"/>
      <c r="C13" s="104"/>
      <c r="D13" s="104"/>
      <c r="E13" s="104"/>
      <c r="F13" s="104"/>
    </row>
    <row r="14" spans="1:6">
      <c r="A14" s="104"/>
      <c r="B14" s="104"/>
      <c r="C14" s="104"/>
      <c r="D14" s="104"/>
      <c r="E14" s="104"/>
      <c r="F14" s="104"/>
    </row>
    <row r="15" spans="1:6">
      <c r="A15" s="104"/>
      <c r="B15" s="104"/>
      <c r="C15" s="104"/>
      <c r="D15" s="104"/>
      <c r="E15" s="104"/>
      <c r="F15" s="104"/>
    </row>
    <row r="16" spans="1:6">
      <c r="A16" s="104"/>
      <c r="B16" s="104"/>
      <c r="C16" s="104"/>
      <c r="D16" s="104"/>
      <c r="E16" s="104"/>
      <c r="F16" s="104"/>
    </row>
    <row r="17" spans="1:6">
      <c r="A17" s="104"/>
      <c r="B17" s="104"/>
      <c r="C17" s="104"/>
      <c r="D17" s="104"/>
      <c r="E17" s="104"/>
      <c r="F17" s="104"/>
    </row>
    <row r="18" spans="1:6">
      <c r="A18" s="104"/>
      <c r="B18" s="104"/>
      <c r="C18" s="104"/>
      <c r="D18" s="104"/>
      <c r="E18" s="104"/>
      <c r="F18" s="104"/>
    </row>
    <row r="19" spans="1:6">
      <c r="A19" s="104"/>
      <c r="B19" s="104"/>
      <c r="C19" s="104"/>
      <c r="D19" s="104"/>
      <c r="E19" s="104"/>
      <c r="F19" s="104"/>
    </row>
    <row r="20" spans="1:6">
      <c r="A20" s="104"/>
      <c r="B20" s="104"/>
      <c r="C20" s="104"/>
      <c r="D20" s="104"/>
      <c r="E20" s="104"/>
      <c r="F20" s="104"/>
    </row>
    <row r="21" spans="1:6">
      <c r="A21" s="104"/>
      <c r="B21" s="104"/>
      <c r="C21" s="104"/>
      <c r="D21" s="104"/>
      <c r="E21" s="104"/>
      <c r="F21" s="104"/>
    </row>
    <row r="22" spans="1:6">
      <c r="A22" s="111"/>
      <c r="B22" s="104"/>
      <c r="C22" s="104"/>
      <c r="D22" s="104"/>
      <c r="E22" s="104"/>
      <c r="F22" s="104"/>
    </row>
    <row r="23" spans="1:6">
      <c r="A23" s="111"/>
      <c r="B23" s="104"/>
      <c r="C23" s="104"/>
      <c r="D23" s="104"/>
      <c r="E23" s="104"/>
      <c r="F23" s="104"/>
    </row>
    <row r="24" spans="1:6">
      <c r="A24" s="108"/>
      <c r="B24" s="110"/>
      <c r="C24" s="108"/>
      <c r="D24" s="104"/>
      <c r="E24" s="108"/>
      <c r="F24" s="108"/>
    </row>
    <row r="25" spans="1:6">
      <c r="A25" s="108"/>
      <c r="B25" s="109" t="s">
        <v>235</v>
      </c>
      <c r="C25" s="109" t="s">
        <v>234</v>
      </c>
      <c r="D25" s="104"/>
      <c r="E25" s="108"/>
      <c r="F25" s="108"/>
    </row>
    <row r="26" spans="1:6">
      <c r="A26" s="107" t="s">
        <v>233</v>
      </c>
      <c r="B26" s="107">
        <v>-41.555588932387614</v>
      </c>
      <c r="C26" s="107">
        <v>35.941605781157548</v>
      </c>
      <c r="D26" s="104"/>
      <c r="E26" s="108"/>
      <c r="F26" s="108"/>
    </row>
    <row r="27" spans="1:6">
      <c r="A27" s="107" t="s">
        <v>232</v>
      </c>
      <c r="B27" s="107">
        <v>-5.4702279016308699</v>
      </c>
      <c r="C27" s="107">
        <v>24.60354638795242</v>
      </c>
      <c r="D27" s="104"/>
      <c r="E27" s="108"/>
      <c r="F27" s="108"/>
    </row>
    <row r="28" spans="1:6">
      <c r="A28" s="107" t="s">
        <v>231</v>
      </c>
      <c r="B28" s="107">
        <v>6.5</v>
      </c>
      <c r="C28" s="107">
        <v>29.658210539556407</v>
      </c>
      <c r="D28" s="104"/>
      <c r="E28" s="108"/>
      <c r="F28" s="108"/>
    </row>
    <row r="29" spans="1:6">
      <c r="A29" s="107" t="s">
        <v>230</v>
      </c>
      <c r="B29" s="107">
        <v>6.900506890280643</v>
      </c>
      <c r="C29" s="107">
        <v>18.396745289015907</v>
      </c>
      <c r="D29" s="104"/>
      <c r="E29" s="108"/>
      <c r="F29" s="108"/>
    </row>
    <row r="30" spans="1:6">
      <c r="A30" s="107" t="s">
        <v>229</v>
      </c>
      <c r="B30" s="107">
        <v>18.7</v>
      </c>
      <c r="C30" s="107">
        <v>39.122409129838722</v>
      </c>
      <c r="D30" s="104"/>
      <c r="E30" s="108"/>
      <c r="F30" s="108"/>
    </row>
    <row r="31" spans="1:6">
      <c r="A31" s="107" t="s">
        <v>228</v>
      </c>
      <c r="B31" s="107">
        <v>19.7</v>
      </c>
      <c r="C31" s="107">
        <v>52.792013904330517</v>
      </c>
      <c r="D31" s="104"/>
      <c r="E31" s="108"/>
      <c r="F31" s="108"/>
    </row>
    <row r="32" spans="1:6">
      <c r="A32" s="107" t="s">
        <v>227</v>
      </c>
      <c r="B32" s="107">
        <v>20.031860709956657</v>
      </c>
      <c r="C32" s="107">
        <v>31.536666549448146</v>
      </c>
      <c r="D32" s="104"/>
      <c r="E32" s="108"/>
      <c r="F32" s="108"/>
    </row>
    <row r="33" spans="1:6">
      <c r="A33" s="107" t="s">
        <v>226</v>
      </c>
      <c r="B33" s="107">
        <v>26.893852624077159</v>
      </c>
      <c r="C33" s="107">
        <v>38.436857605279748</v>
      </c>
      <c r="D33" s="104"/>
      <c r="E33" s="108"/>
      <c r="F33" s="108"/>
    </row>
    <row r="34" spans="1:6">
      <c r="A34" s="107" t="s">
        <v>225</v>
      </c>
      <c r="B34" s="107">
        <v>30.771535748391702</v>
      </c>
      <c r="C34" s="107">
        <v>44.920996491704948</v>
      </c>
      <c r="D34" s="104"/>
      <c r="E34" s="108"/>
      <c r="F34" s="108"/>
    </row>
    <row r="35" spans="1:6">
      <c r="A35" s="107" t="s">
        <v>224</v>
      </c>
      <c r="B35" s="107">
        <v>33.145003148791943</v>
      </c>
      <c r="C35" s="107">
        <v>40.825239487386909</v>
      </c>
      <c r="D35" s="104"/>
      <c r="E35" s="108"/>
      <c r="F35" s="108"/>
    </row>
    <row r="36" spans="1:6">
      <c r="A36" s="107" t="s">
        <v>223</v>
      </c>
      <c r="B36" s="107">
        <v>37.97683456844382</v>
      </c>
      <c r="C36" s="107">
        <v>19.626923795713797</v>
      </c>
      <c r="D36" s="104"/>
      <c r="E36" s="108"/>
      <c r="F36" s="108"/>
    </row>
    <row r="37" spans="1:6">
      <c r="A37" s="107" t="s">
        <v>222</v>
      </c>
      <c r="B37" s="107">
        <v>40.297041827854102</v>
      </c>
      <c r="C37" s="107">
        <v>49.208464210068087</v>
      </c>
      <c r="D37" s="108"/>
      <c r="E37" s="108"/>
      <c r="F37" s="108"/>
    </row>
    <row r="38" spans="1:6">
      <c r="A38" s="107" t="s">
        <v>221</v>
      </c>
      <c r="B38" s="107">
        <v>47.121716642618992</v>
      </c>
      <c r="C38" s="107">
        <v>51.006389810303162</v>
      </c>
      <c r="D38" s="108"/>
      <c r="E38" s="108"/>
      <c r="F38" s="108"/>
    </row>
    <row r="39" spans="1:6">
      <c r="A39" s="107" t="s">
        <v>220</v>
      </c>
      <c r="B39" s="107">
        <v>47.680705943079879</v>
      </c>
      <c r="C39" s="107">
        <v>57.800001641558431</v>
      </c>
      <c r="D39" s="108"/>
      <c r="E39" s="108"/>
      <c r="F39" s="108"/>
    </row>
    <row r="40" spans="1:6">
      <c r="A40" s="107" t="s">
        <v>219</v>
      </c>
      <c r="B40" s="107">
        <v>52.520656533635311</v>
      </c>
      <c r="C40" s="107">
        <v>69.919272537405547</v>
      </c>
      <c r="D40" s="108"/>
      <c r="E40" s="108"/>
      <c r="F40" s="108"/>
    </row>
    <row r="41" spans="1:6">
      <c r="A41" s="107" t="s">
        <v>218</v>
      </c>
      <c r="B41" s="107">
        <v>53.870758477420424</v>
      </c>
      <c r="C41" s="107">
        <v>73.030872322155105</v>
      </c>
      <c r="D41" s="108"/>
      <c r="E41" s="108"/>
      <c r="F41" s="108"/>
    </row>
    <row r="42" spans="1:6">
      <c r="A42" s="107" t="s">
        <v>217</v>
      </c>
      <c r="B42" s="107">
        <v>57.1</v>
      </c>
      <c r="C42" s="107">
        <v>68.725865650528249</v>
      </c>
      <c r="D42" s="108"/>
      <c r="E42" s="108"/>
      <c r="F42" s="108"/>
    </row>
    <row r="43" spans="1:6">
      <c r="A43" s="107" t="s">
        <v>216</v>
      </c>
      <c r="B43" s="107">
        <v>58.4</v>
      </c>
      <c r="C43" s="107">
        <v>60.930968419125101</v>
      </c>
      <c r="D43" s="108"/>
      <c r="E43" s="108"/>
      <c r="F43" s="108"/>
    </row>
    <row r="44" spans="1:6">
      <c r="A44" s="107" t="s">
        <v>215</v>
      </c>
      <c r="B44" s="107">
        <v>63.62620176718076</v>
      </c>
      <c r="C44" s="107">
        <v>54.862696987146151</v>
      </c>
      <c r="D44" s="108"/>
      <c r="E44" s="108"/>
      <c r="F44" s="108"/>
    </row>
    <row r="45" spans="1:6">
      <c r="A45" s="107" t="s">
        <v>214</v>
      </c>
      <c r="B45" s="107">
        <v>65.416102767930212</v>
      </c>
      <c r="C45" s="107">
        <v>71.779060498061284</v>
      </c>
      <c r="D45" s="108"/>
      <c r="E45" s="108"/>
      <c r="F45" s="108"/>
    </row>
    <row r="46" spans="1:6">
      <c r="A46" s="107" t="s">
        <v>213</v>
      </c>
      <c r="B46" s="107">
        <v>68.729764776789182</v>
      </c>
      <c r="C46" s="107">
        <v>83.323129398985131</v>
      </c>
      <c r="D46" s="108"/>
      <c r="E46" s="108"/>
      <c r="F46" s="108"/>
    </row>
    <row r="47" spans="1:6">
      <c r="A47" s="107" t="s">
        <v>212</v>
      </c>
      <c r="B47" s="107">
        <v>70.038514232126829</v>
      </c>
      <c r="C47" s="107">
        <v>78.357619645765567</v>
      </c>
      <c r="D47" s="108"/>
      <c r="E47" s="108"/>
      <c r="F47" s="108"/>
    </row>
    <row r="48" spans="1:6">
      <c r="A48" s="107" t="s">
        <v>211</v>
      </c>
      <c r="B48" s="107">
        <v>100.25789144171691</v>
      </c>
      <c r="C48" s="107">
        <v>105.12943711598382</v>
      </c>
      <c r="D48" s="108"/>
      <c r="E48" s="108"/>
      <c r="F48" s="108"/>
    </row>
    <row r="49" spans="1:6">
      <c r="A49" s="107" t="s">
        <v>210</v>
      </c>
      <c r="B49" s="107">
        <v>105.6216964941773</v>
      </c>
      <c r="C49" s="107">
        <v>113.93179783442993</v>
      </c>
      <c r="D49" s="104"/>
      <c r="E49" s="104"/>
      <c r="F49" s="104"/>
    </row>
    <row r="50" spans="1:6">
      <c r="A50" s="107" t="s">
        <v>209</v>
      </c>
      <c r="B50" s="107">
        <v>153.07561113722909</v>
      </c>
      <c r="C50" s="107">
        <v>171.25205859533855</v>
      </c>
      <c r="D50" s="104"/>
      <c r="E50" s="104"/>
      <c r="F50" s="104"/>
    </row>
    <row r="51" spans="1:6">
      <c r="A51" s="104"/>
      <c r="B51" s="106"/>
      <c r="C51" s="105"/>
      <c r="D51" s="104"/>
      <c r="E51" s="104"/>
      <c r="F51" s="104"/>
    </row>
  </sheetData>
  <pageMargins left="0.7" right="0.7" top="0.75" bottom="0.75" header="0.3" footer="0.3"/>
  <pageSetup paperSize="9"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C39126-8D71-4ECE-A9D5-089934EF56D5}">
  <dimension ref="A1:AJ1225"/>
  <sheetViews>
    <sheetView topLeftCell="A18" workbookViewId="0">
      <selection activeCell="P43" sqref="P43"/>
    </sheetView>
  </sheetViews>
  <sheetFormatPr defaultColWidth="8.9296875" defaultRowHeight="14.25"/>
  <cols>
    <col min="1" max="25" width="8.9296875" style="12"/>
    <col min="26" max="26" width="10.06640625" style="128" bestFit="1" customWidth="1"/>
    <col min="27" max="31" width="8.9296875" style="12"/>
    <col min="32" max="32" width="9.06640625" style="12"/>
    <col min="33" max="33" width="18.46484375" style="12" customWidth="1"/>
    <col min="34" max="36" width="12.53125" style="100" customWidth="1"/>
    <col min="37" max="16384" width="8.9296875" style="12"/>
  </cols>
  <sheetData>
    <row r="1" spans="1:36">
      <c r="A1" s="112" t="s">
        <v>236</v>
      </c>
    </row>
    <row r="3" spans="1:36">
      <c r="Z3" s="130"/>
    </row>
    <row r="4" spans="1:36">
      <c r="Z4" s="129"/>
    </row>
    <row r="6" spans="1:36">
      <c r="Z6" s="128" t="s">
        <v>280</v>
      </c>
      <c r="AF6" s="126"/>
      <c r="AG6" s="133" t="s">
        <v>288</v>
      </c>
      <c r="AH6" s="126" t="s">
        <v>82</v>
      </c>
      <c r="AI6" s="102" t="s">
        <v>287</v>
      </c>
      <c r="AJ6" s="102" t="s">
        <v>286</v>
      </c>
    </row>
    <row r="7" spans="1:36">
      <c r="N7" s="126"/>
      <c r="O7" s="126"/>
      <c r="P7" s="126"/>
      <c r="Q7" s="126"/>
      <c r="R7" s="126"/>
      <c r="S7" s="126"/>
      <c r="T7" s="126"/>
      <c r="U7" s="126"/>
      <c r="V7" s="126"/>
      <c r="W7" s="126"/>
      <c r="X7" s="126"/>
      <c r="Y7" s="126"/>
      <c r="AA7" s="12" t="s">
        <v>213</v>
      </c>
      <c r="AB7" s="12" t="s">
        <v>279</v>
      </c>
      <c r="AF7" s="12">
        <v>2017</v>
      </c>
      <c r="AG7" s="13"/>
      <c r="AH7" s="12"/>
      <c r="AI7" s="101"/>
      <c r="AJ7" s="127"/>
    </row>
    <row r="8" spans="1:36" ht="28.5">
      <c r="O8" s="126" t="s">
        <v>266</v>
      </c>
      <c r="P8" s="126" t="s">
        <v>265</v>
      </c>
      <c r="Q8" s="126" t="s">
        <v>264</v>
      </c>
      <c r="R8" s="126"/>
      <c r="S8" s="126"/>
      <c r="Z8" s="128">
        <v>36528</v>
      </c>
      <c r="AA8" s="12">
        <v>5.68</v>
      </c>
      <c r="AB8" s="12">
        <v>4.9999999999999822E-2</v>
      </c>
      <c r="AF8" s="12">
        <v>2018</v>
      </c>
      <c r="AG8" s="127">
        <v>-3.511806930015875</v>
      </c>
      <c r="AH8" s="127">
        <v>2.7354040469132621</v>
      </c>
      <c r="AI8" s="127">
        <v>-1.6110320989237008</v>
      </c>
      <c r="AJ8" s="127">
        <v>-4.5652934656527906</v>
      </c>
    </row>
    <row r="9" spans="1:36">
      <c r="N9" s="12">
        <v>0</v>
      </c>
      <c r="O9" s="31">
        <v>0</v>
      </c>
      <c r="P9" s="13">
        <v>0</v>
      </c>
      <c r="Q9" s="13">
        <v>0</v>
      </c>
      <c r="S9" s="126"/>
      <c r="Z9" s="128">
        <v>36535</v>
      </c>
      <c r="AA9" s="12">
        <v>5.83</v>
      </c>
      <c r="AB9" s="12">
        <v>0.20000000000000018</v>
      </c>
      <c r="AF9" s="12">
        <v>2019</v>
      </c>
      <c r="AG9" s="127">
        <v>-6.2475906754959407</v>
      </c>
      <c r="AH9" s="127">
        <v>2.1927909801837377</v>
      </c>
      <c r="AI9" s="127">
        <v>-5.5499293480043432</v>
      </c>
      <c r="AJ9" s="127">
        <v>-2.7350542859312124</v>
      </c>
    </row>
    <row r="10" spans="1:36">
      <c r="N10" s="12">
        <v>2023</v>
      </c>
      <c r="O10" s="31">
        <v>9.8051209923790225E-2</v>
      </c>
      <c r="P10" s="13">
        <v>2</v>
      </c>
      <c r="Q10" s="13">
        <v>2.7333333300001428E-3</v>
      </c>
      <c r="S10" s="126"/>
      <c r="T10" s="12" t="s">
        <v>267</v>
      </c>
      <c r="U10" s="13">
        <v>44.929000000000002</v>
      </c>
      <c r="Z10" s="128">
        <v>36542</v>
      </c>
      <c r="AA10" s="12">
        <v>5.82</v>
      </c>
      <c r="AB10" s="12">
        <v>0.10000000000000053</v>
      </c>
      <c r="AF10" s="12">
        <v>2020</v>
      </c>
      <c r="AG10" s="127">
        <v>7.0967719084850058</v>
      </c>
      <c r="AH10" s="127">
        <v>1.9140382807656151</v>
      </c>
      <c r="AI10" s="127">
        <v>0.52917302900233953</v>
      </c>
      <c r="AJ10" s="127">
        <v>4.6779025580511613</v>
      </c>
    </row>
    <row r="11" spans="1:36">
      <c r="N11" s="12">
        <v>2024</v>
      </c>
      <c r="O11" s="31">
        <v>8.0514557021327668</v>
      </c>
      <c r="P11" s="13">
        <v>0.8</v>
      </c>
      <c r="Q11" s="13">
        <v>0.21973333333000045</v>
      </c>
      <c r="T11" s="12" t="s">
        <v>268</v>
      </c>
      <c r="U11" s="13">
        <v>38.634999999999998</v>
      </c>
      <c r="Z11" s="128">
        <v>36549</v>
      </c>
      <c r="AA11" s="12">
        <v>5.86</v>
      </c>
      <c r="AB11" s="12">
        <v>0.10000000000000053</v>
      </c>
      <c r="AF11" s="12">
        <v>2021</v>
      </c>
      <c r="AG11" s="127">
        <v>-14.375692366356533</v>
      </c>
      <c r="AH11" s="127">
        <v>1.407565450510734</v>
      </c>
      <c r="AI11" s="127">
        <v>-1.2447131464937928</v>
      </c>
      <c r="AJ11" s="127">
        <v>-14.346858845813431</v>
      </c>
    </row>
    <row r="12" spans="1:36">
      <c r="N12" s="12">
        <v>2025</v>
      </c>
      <c r="O12" s="31">
        <v>11.512052853545704</v>
      </c>
      <c r="P12" s="13">
        <v>2.4</v>
      </c>
      <c r="Q12" s="13">
        <v>0.10273333332999934</v>
      </c>
      <c r="T12" s="12" t="s">
        <v>269</v>
      </c>
      <c r="U12" s="13">
        <v>37.871000000000002</v>
      </c>
      <c r="Z12" s="128">
        <v>36556</v>
      </c>
      <c r="AA12" s="12">
        <v>5.75</v>
      </c>
      <c r="AB12" s="12">
        <v>0.23000000000000043</v>
      </c>
      <c r="AF12" s="12">
        <v>2022</v>
      </c>
      <c r="AG12" s="127">
        <v>-12.207048928672894</v>
      </c>
      <c r="AH12" s="127">
        <v>1.214507227474696</v>
      </c>
      <c r="AI12" s="127">
        <v>-4.7892099067661746</v>
      </c>
      <c r="AJ12" s="127">
        <v>-8.1845551230987699</v>
      </c>
    </row>
    <row r="13" spans="1:36">
      <c r="N13" s="12">
        <v>2026</v>
      </c>
      <c r="O13" s="31">
        <v>11.661713727666587</v>
      </c>
      <c r="P13" s="13">
        <v>2</v>
      </c>
      <c r="Q13" s="13">
        <v>1.2757333333299989</v>
      </c>
      <c r="T13" s="12" t="s">
        <v>270</v>
      </c>
      <c r="U13" s="13">
        <v>33.136000000000003</v>
      </c>
      <c r="Z13" s="128">
        <v>36563</v>
      </c>
      <c r="AA13" s="12">
        <v>5.82</v>
      </c>
      <c r="AB13" s="12">
        <v>0.11000000000000032</v>
      </c>
      <c r="AF13" s="12">
        <v>2023</v>
      </c>
      <c r="AG13" s="127">
        <v>-2.8830312334383192</v>
      </c>
      <c r="AH13" s="127">
        <v>1.2091484396775667</v>
      </c>
      <c r="AI13" s="127">
        <v>-2.747729336493149</v>
      </c>
      <c r="AJ13" s="127">
        <v>-1.2993875755042554</v>
      </c>
    </row>
    <row r="14" spans="1:36">
      <c r="N14" s="12">
        <v>2027</v>
      </c>
      <c r="O14" s="31">
        <v>7.2748011442292579</v>
      </c>
      <c r="P14" s="13">
        <v>1</v>
      </c>
      <c r="Q14" s="13">
        <v>0.20273333333000032</v>
      </c>
      <c r="T14" s="12" t="s">
        <v>214</v>
      </c>
      <c r="U14" s="13">
        <v>30.126999999999999</v>
      </c>
      <c r="Z14" s="128">
        <v>36570</v>
      </c>
      <c r="AA14" s="12">
        <v>5.82</v>
      </c>
      <c r="AB14" s="12">
        <v>0.10000000000000053</v>
      </c>
      <c r="AF14" s="12">
        <v>2024</v>
      </c>
      <c r="AG14" s="127">
        <v>-2.5308490401810206</v>
      </c>
      <c r="AH14" s="127">
        <v>1.1658552738807393</v>
      </c>
      <c r="AI14" s="127">
        <v>-2.0828345260744987</v>
      </c>
      <c r="AJ14" s="127">
        <v>-1.5703137363956063</v>
      </c>
    </row>
    <row r="15" spans="1:36">
      <c r="N15" s="12">
        <v>2028</v>
      </c>
      <c r="O15" s="31">
        <v>8.4739886529822339</v>
      </c>
      <c r="P15" s="13">
        <v>2.2999999999999998</v>
      </c>
      <c r="Q15" s="13">
        <v>0.45273333332999943</v>
      </c>
      <c r="T15" s="12" t="s">
        <v>271</v>
      </c>
      <c r="U15" s="13">
        <v>29.04</v>
      </c>
      <c r="Z15" s="128">
        <v>36577</v>
      </c>
      <c r="AA15" s="12">
        <v>5.7</v>
      </c>
      <c r="AB15" s="12">
        <v>0.1800000000000006</v>
      </c>
      <c r="AF15" s="12">
        <v>2025</v>
      </c>
      <c r="AG15" s="127">
        <v>-2.6227761791883273</v>
      </c>
      <c r="AH15" s="127">
        <v>1.0609572036094437</v>
      </c>
      <c r="AI15" s="127">
        <v>-1.8538946215365983</v>
      </c>
      <c r="AJ15" s="127">
        <v>-1.7837250246176775</v>
      </c>
    </row>
    <row r="16" spans="1:36">
      <c r="N16" s="12">
        <v>2029</v>
      </c>
      <c r="O16" s="31">
        <v>10.244629997936883</v>
      </c>
      <c r="P16" s="13">
        <v>3.07</v>
      </c>
      <c r="Q16" s="13">
        <v>8.273333332999977E-2</v>
      </c>
      <c r="T16" s="12" t="s">
        <v>210</v>
      </c>
      <c r="U16" s="13">
        <v>27.638999999999999</v>
      </c>
      <c r="Z16" s="128">
        <v>36584</v>
      </c>
      <c r="AA16" s="12">
        <v>5.7</v>
      </c>
      <c r="AB16" s="12">
        <v>0.10000000000000053</v>
      </c>
      <c r="AF16" s="12">
        <v>2026</v>
      </c>
      <c r="AG16" s="127">
        <v>-2.3885264719540555</v>
      </c>
      <c r="AH16" s="127">
        <v>1.0276932423530007</v>
      </c>
      <c r="AI16" s="127">
        <v>-1.8210872403039728</v>
      </c>
      <c r="AJ16" s="127">
        <v>-1.5528939783504354</v>
      </c>
    </row>
    <row r="17" spans="14:28">
      <c r="N17" s="12">
        <v>2030</v>
      </c>
      <c r="O17" s="31">
        <v>17.514026768844573</v>
      </c>
      <c r="P17" s="13">
        <v>1.9</v>
      </c>
      <c r="Q17" s="13">
        <v>0.1077333333300019</v>
      </c>
      <c r="T17" s="12" t="s">
        <v>272</v>
      </c>
      <c r="U17" s="13">
        <v>27.16</v>
      </c>
      <c r="Z17" s="128">
        <v>36591</v>
      </c>
      <c r="AA17" s="12">
        <v>5.59</v>
      </c>
      <c r="AB17" s="12">
        <v>0.16000000000000014</v>
      </c>
    </row>
    <row r="18" spans="14:28">
      <c r="N18" s="12">
        <v>2031</v>
      </c>
      <c r="O18" s="31">
        <v>16.060542229364827</v>
      </c>
      <c r="P18" s="13">
        <v>4.9000000000000004</v>
      </c>
      <c r="Q18" s="13">
        <v>0.40273333333000316</v>
      </c>
      <c r="T18" s="12" t="s">
        <v>212</v>
      </c>
      <c r="U18" s="13">
        <v>25.734000000000002</v>
      </c>
      <c r="Z18" s="128">
        <v>36598</v>
      </c>
      <c r="AA18" s="12">
        <v>5.51</v>
      </c>
      <c r="AB18" s="12">
        <v>0.16000000000000014</v>
      </c>
    </row>
    <row r="19" spans="14:28">
      <c r="O19" s="31"/>
      <c r="P19" s="13"/>
      <c r="Q19" s="13"/>
      <c r="T19" s="12" t="s">
        <v>211</v>
      </c>
      <c r="U19" s="13">
        <v>25.391999999999999</v>
      </c>
      <c r="Z19" s="128">
        <v>36605</v>
      </c>
      <c r="AA19" s="12">
        <v>5.47</v>
      </c>
      <c r="AB19" s="12">
        <v>0.16999999999999993</v>
      </c>
    </row>
    <row r="20" spans="14:28">
      <c r="N20" s="12">
        <v>2032</v>
      </c>
      <c r="O20" s="31">
        <v>5.2280998353434462</v>
      </c>
      <c r="P20" s="13">
        <v>5.1938359765</v>
      </c>
      <c r="Q20" s="13">
        <v>2.7333333300001428E-3</v>
      </c>
      <c r="T20" s="12" t="s">
        <v>222</v>
      </c>
      <c r="U20" s="13">
        <v>25.231000000000002</v>
      </c>
      <c r="Z20" s="128">
        <v>36612</v>
      </c>
      <c r="AA20" s="12">
        <v>5.45</v>
      </c>
      <c r="AB20" s="12">
        <v>0.12999999999999989</v>
      </c>
    </row>
    <row r="21" spans="14:28">
      <c r="N21" s="12">
        <v>2033</v>
      </c>
      <c r="O21" s="31">
        <v>5.0994055133395131</v>
      </c>
      <c r="P21" s="13">
        <v>5.7668328756599996</v>
      </c>
      <c r="Q21" s="13">
        <v>0.24773333332999847</v>
      </c>
      <c r="T21" s="12" t="s">
        <v>273</v>
      </c>
      <c r="U21" s="13">
        <v>23.643999999999998</v>
      </c>
      <c r="Z21" s="128">
        <v>36619</v>
      </c>
      <c r="AA21" s="12">
        <v>5.41</v>
      </c>
      <c r="AB21" s="12">
        <v>8.0000000000000071E-2</v>
      </c>
    </row>
    <row r="22" spans="14:28">
      <c r="N22" s="12">
        <v>2034</v>
      </c>
      <c r="O22" s="31">
        <v>1.5258319729366301E-2</v>
      </c>
      <c r="P22" s="13">
        <v>1.48</v>
      </c>
      <c r="Q22" s="13">
        <v>0.10273333333000001</v>
      </c>
      <c r="T22" s="12" t="s">
        <v>218</v>
      </c>
      <c r="U22" s="13">
        <v>23.186</v>
      </c>
      <c r="Z22" s="128">
        <v>36626</v>
      </c>
      <c r="AA22" s="12">
        <v>5.46</v>
      </c>
      <c r="AB22" s="12">
        <v>0.16999999999999993</v>
      </c>
    </row>
    <row r="23" spans="14:28">
      <c r="N23" s="12">
        <v>2035</v>
      </c>
      <c r="O23" s="31">
        <v>5.381911612257297</v>
      </c>
      <c r="P23" s="13">
        <v>2</v>
      </c>
      <c r="Q23" s="13">
        <v>0.14639999999999986</v>
      </c>
      <c r="T23" s="12" t="s">
        <v>274</v>
      </c>
      <c r="U23" s="13">
        <v>21.518000000000001</v>
      </c>
      <c r="Z23" s="128">
        <v>36633</v>
      </c>
      <c r="AA23" s="12">
        <v>5.53</v>
      </c>
      <c r="AB23" s="12">
        <v>0.24000000000000021</v>
      </c>
    </row>
    <row r="24" spans="14:28">
      <c r="T24" s="12" t="s">
        <v>220</v>
      </c>
      <c r="U24" s="13">
        <v>17.975999999999999</v>
      </c>
      <c r="Z24" s="128">
        <v>36640</v>
      </c>
      <c r="AA24" s="12">
        <v>5.51</v>
      </c>
      <c r="AB24" s="12">
        <v>2.9999999999999361E-2</v>
      </c>
    </row>
    <row r="25" spans="14:28">
      <c r="T25" s="12" t="s">
        <v>219</v>
      </c>
      <c r="U25" s="13">
        <v>17.792999999999999</v>
      </c>
      <c r="Z25" s="128">
        <v>36647</v>
      </c>
      <c r="AA25" s="12">
        <v>5.69</v>
      </c>
      <c r="AB25" s="12">
        <v>0.13000000000000078</v>
      </c>
    </row>
    <row r="26" spans="14:28">
      <c r="T26" s="12" t="s">
        <v>224</v>
      </c>
      <c r="U26" s="13">
        <v>16.510999999999999</v>
      </c>
      <c r="Z26" s="128">
        <v>36654</v>
      </c>
      <c r="AA26" s="12">
        <v>5.65</v>
      </c>
      <c r="AB26" s="12">
        <v>0.11000000000000032</v>
      </c>
    </row>
    <row r="27" spans="14:28">
      <c r="T27" s="12" t="s">
        <v>275</v>
      </c>
      <c r="U27" s="13">
        <v>15.154</v>
      </c>
      <c r="Z27" s="128">
        <v>36661</v>
      </c>
      <c r="AA27" s="12">
        <v>5.67</v>
      </c>
      <c r="AB27" s="12">
        <v>8.9999999999999858E-2</v>
      </c>
    </row>
    <row r="28" spans="14:28">
      <c r="T28" s="12" t="s">
        <v>276</v>
      </c>
      <c r="U28" s="13">
        <v>14.311999999999999</v>
      </c>
      <c r="Z28" s="128">
        <v>36668</v>
      </c>
      <c r="AA28" s="12">
        <v>5.45</v>
      </c>
      <c r="AB28" s="12">
        <v>4.0000000000000036E-2</v>
      </c>
    </row>
    <row r="29" spans="14:28">
      <c r="T29" s="12" t="s">
        <v>226</v>
      </c>
      <c r="U29" s="13">
        <v>13.86</v>
      </c>
      <c r="Z29" s="128">
        <v>36675</v>
      </c>
      <c r="AA29" s="12">
        <v>5.33</v>
      </c>
      <c r="AB29" s="12">
        <v>6.0000000000000497E-2</v>
      </c>
    </row>
    <row r="30" spans="14:28">
      <c r="T30" s="12" t="s">
        <v>277</v>
      </c>
      <c r="U30" s="13">
        <v>13.129</v>
      </c>
      <c r="Z30" s="128">
        <v>36682</v>
      </c>
      <c r="AA30" s="12">
        <v>5.4</v>
      </c>
      <c r="AB30" s="12">
        <v>0.11000000000000032</v>
      </c>
    </row>
    <row r="31" spans="14:28">
      <c r="T31" s="12" t="s">
        <v>227</v>
      </c>
      <c r="U31" s="13">
        <v>10.356999999999999</v>
      </c>
      <c r="Z31" s="128">
        <v>36689</v>
      </c>
      <c r="AA31" s="12">
        <v>5.36</v>
      </c>
      <c r="AB31" s="12">
        <v>8.0000000000000071E-2</v>
      </c>
    </row>
    <row r="32" spans="14:28">
      <c r="T32" s="12" t="s">
        <v>209</v>
      </c>
      <c r="U32" s="13">
        <v>9.73</v>
      </c>
      <c r="Z32" s="128">
        <v>36696</v>
      </c>
      <c r="AA32" s="12">
        <v>5.52</v>
      </c>
      <c r="AB32" s="12">
        <v>0.10999999999999943</v>
      </c>
    </row>
    <row r="33" spans="2:28">
      <c r="T33" s="12" t="s">
        <v>278</v>
      </c>
      <c r="U33" s="13">
        <v>7.5449999999999999</v>
      </c>
      <c r="Z33" s="128">
        <v>36703</v>
      </c>
      <c r="AA33" s="12">
        <v>5.49</v>
      </c>
      <c r="AB33" s="12">
        <v>0.15000000000000036</v>
      </c>
    </row>
    <row r="34" spans="2:28">
      <c r="T34" s="12" t="s">
        <v>230</v>
      </c>
      <c r="U34" s="13">
        <v>0.874</v>
      </c>
      <c r="Z34" s="128">
        <v>36710</v>
      </c>
      <c r="AA34" s="12">
        <v>5.53</v>
      </c>
      <c r="AB34" s="12">
        <v>7.0000000000000284E-2</v>
      </c>
    </row>
    <row r="35" spans="2:28">
      <c r="T35" s="12" t="s">
        <v>213</v>
      </c>
      <c r="U35" s="13">
        <v>0</v>
      </c>
      <c r="Z35" s="128">
        <v>36717</v>
      </c>
      <c r="AA35" s="12">
        <v>5.57</v>
      </c>
      <c r="AB35" s="12">
        <v>0.19000000000000039</v>
      </c>
    </row>
    <row r="36" spans="2:28">
      <c r="B36" s="125" t="s">
        <v>262</v>
      </c>
      <c r="Z36" s="128">
        <v>36724</v>
      </c>
      <c r="AA36" s="12">
        <v>5.52</v>
      </c>
      <c r="AB36" s="12">
        <v>0.14999999999999947</v>
      </c>
    </row>
    <row r="37" spans="2:28">
      <c r="B37" s="98" t="s">
        <v>263</v>
      </c>
      <c r="Z37" s="128">
        <v>36731</v>
      </c>
      <c r="AA37" s="12">
        <v>5.43</v>
      </c>
      <c r="AB37" s="12">
        <v>0.12000000000000011</v>
      </c>
    </row>
    <row r="38" spans="2:28">
      <c r="Z38" s="128">
        <v>36738</v>
      </c>
      <c r="AA38" s="12">
        <v>5.43</v>
      </c>
      <c r="AB38" s="12">
        <v>0.13999999999999968</v>
      </c>
    </row>
    <row r="39" spans="2:28">
      <c r="Z39" s="128">
        <v>36745</v>
      </c>
      <c r="AA39" s="12">
        <v>5.38</v>
      </c>
      <c r="AB39" s="12">
        <v>0.13999999999999968</v>
      </c>
    </row>
    <row r="40" spans="2:28">
      <c r="Z40" s="128">
        <v>36752</v>
      </c>
      <c r="AA40" s="12">
        <v>5.46</v>
      </c>
      <c r="AB40" s="12">
        <v>0.16000000000000014</v>
      </c>
    </row>
    <row r="41" spans="2:28">
      <c r="Z41" s="128">
        <v>36759</v>
      </c>
      <c r="AA41" s="12">
        <v>5.48</v>
      </c>
      <c r="AB41" s="12">
        <v>0.1800000000000006</v>
      </c>
    </row>
    <row r="42" spans="2:28">
      <c r="O42" s="13"/>
      <c r="P42" s="13"/>
      <c r="Z42" s="12"/>
      <c r="AB42" s="12">
        <v>0.12000000000000011</v>
      </c>
    </row>
    <row r="43" spans="2:28">
      <c r="O43" s="13"/>
      <c r="P43" s="13"/>
      <c r="Z43" s="12"/>
      <c r="AB43" s="12">
        <v>0.21999999999999975</v>
      </c>
    </row>
    <row r="44" spans="2:28">
      <c r="O44" s="13"/>
      <c r="P44" s="13"/>
      <c r="Z44" s="12"/>
      <c r="AB44" s="12">
        <v>0.21999999999999975</v>
      </c>
    </row>
    <row r="45" spans="2:28">
      <c r="Z45" s="12"/>
      <c r="AB45" s="12">
        <v>0.17000000000000082</v>
      </c>
    </row>
    <row r="46" spans="2:28">
      <c r="Z46" s="12"/>
      <c r="AB46" s="12">
        <v>0.15000000000000036</v>
      </c>
    </row>
    <row r="47" spans="2:28">
      <c r="Z47" s="12"/>
      <c r="AB47" s="12">
        <v>0.16000000000000014</v>
      </c>
    </row>
    <row r="48" spans="2:28">
      <c r="Z48" s="12"/>
      <c r="AB48" s="12">
        <v>0.20999999999999996</v>
      </c>
    </row>
    <row r="49" spans="20:28">
      <c r="Z49" s="12"/>
      <c r="AB49" s="12">
        <v>0.17999999999999972</v>
      </c>
    </row>
    <row r="50" spans="20:28">
      <c r="T50" s="100" t="s">
        <v>284</v>
      </c>
      <c r="U50" s="100" t="s">
        <v>283</v>
      </c>
      <c r="V50" s="100" t="s">
        <v>282</v>
      </c>
      <c r="W50" s="12" t="s">
        <v>281</v>
      </c>
      <c r="Z50" s="12"/>
      <c r="AB50" s="12">
        <v>0.16999999999999993</v>
      </c>
    </row>
    <row r="51" spans="20:28">
      <c r="W51" s="13">
        <v>22.925999999999998</v>
      </c>
      <c r="Y51" s="131">
        <v>261.04500000000002</v>
      </c>
      <c r="Z51" s="12"/>
      <c r="AB51" s="12">
        <v>0.19000000000000039</v>
      </c>
    </row>
    <row r="52" spans="20:28">
      <c r="T52" s="13">
        <v>-30.62</v>
      </c>
      <c r="U52" s="13">
        <v>25.18675976559226</v>
      </c>
      <c r="V52" s="13">
        <v>-5.43324023440774</v>
      </c>
      <c r="Y52" s="13">
        <v>8.7823938401425039</v>
      </c>
      <c r="Z52" s="12"/>
      <c r="AB52" s="12">
        <v>0.14000000000000057</v>
      </c>
    </row>
    <row r="53" spans="20:28">
      <c r="Z53" s="12"/>
      <c r="AB53" s="12">
        <v>0.15000000000000036</v>
      </c>
    </row>
    <row r="54" spans="20:28">
      <c r="Z54" s="12"/>
      <c r="AB54" s="12">
        <v>0.17999999999999972</v>
      </c>
    </row>
    <row r="55" spans="20:28">
      <c r="Z55" s="12"/>
      <c r="AB55" s="12">
        <v>0.12000000000000011</v>
      </c>
    </row>
    <row r="56" spans="20:28">
      <c r="Z56" s="12"/>
      <c r="AB56" s="12">
        <v>0.10999999999999943</v>
      </c>
    </row>
    <row r="57" spans="20:28">
      <c r="Z57" s="12"/>
      <c r="AB57" s="12">
        <v>8.9999999999999858E-2</v>
      </c>
    </row>
    <row r="58" spans="20:28">
      <c r="Z58" s="12"/>
      <c r="AB58" s="12">
        <v>0.14999999999999947</v>
      </c>
    </row>
    <row r="59" spans="20:28">
      <c r="Z59" s="12"/>
      <c r="AB59" s="12">
        <v>0.12000000000000011</v>
      </c>
    </row>
    <row r="60" spans="20:28">
      <c r="Z60" s="12"/>
      <c r="AB60" s="12">
        <v>0.12000000000000011</v>
      </c>
    </row>
    <row r="61" spans="20:28">
      <c r="Z61" s="12"/>
      <c r="AB61" s="12">
        <v>0.1899999999999995</v>
      </c>
    </row>
    <row r="62" spans="20:28">
      <c r="Z62" s="12"/>
      <c r="AB62" s="12">
        <v>0.15000000000000036</v>
      </c>
    </row>
    <row r="63" spans="20:28">
      <c r="Z63" s="12"/>
      <c r="AB63" s="12">
        <v>0.12999999999999989</v>
      </c>
    </row>
    <row r="64" spans="20:28">
      <c r="Z64" s="12"/>
      <c r="AB64" s="12">
        <v>8.0000000000000071E-2</v>
      </c>
    </row>
    <row r="65" spans="26:28">
      <c r="Z65" s="128">
        <v>36927</v>
      </c>
      <c r="AA65" s="12">
        <v>4.95</v>
      </c>
      <c r="AB65" s="12">
        <v>0.10000000000000053</v>
      </c>
    </row>
    <row r="66" spans="26:28">
      <c r="Z66" s="128">
        <v>36934</v>
      </c>
      <c r="AA66" s="12">
        <v>5.0199999999999996</v>
      </c>
      <c r="AB66" s="12">
        <v>0.11999999999999922</v>
      </c>
    </row>
    <row r="67" spans="26:28">
      <c r="Z67" s="128">
        <v>36941</v>
      </c>
      <c r="AA67" s="12">
        <v>5.04</v>
      </c>
      <c r="AB67" s="12">
        <v>7.0000000000000284E-2</v>
      </c>
    </row>
    <row r="68" spans="26:28">
      <c r="Z68" s="128">
        <v>36948</v>
      </c>
      <c r="AA68" s="12">
        <v>4.95</v>
      </c>
      <c r="AB68" s="12">
        <v>0.14000000000000057</v>
      </c>
    </row>
    <row r="69" spans="26:28">
      <c r="Z69" s="128">
        <v>36955</v>
      </c>
      <c r="AA69" s="12">
        <v>4.93</v>
      </c>
      <c r="AB69" s="12">
        <v>0.16000000000000014</v>
      </c>
    </row>
    <row r="70" spans="26:28">
      <c r="Z70" s="128">
        <v>36962</v>
      </c>
      <c r="AA70" s="12">
        <v>4.8899999999999997</v>
      </c>
      <c r="AB70" s="12">
        <v>0.12999999999999989</v>
      </c>
    </row>
    <row r="71" spans="26:28">
      <c r="Z71" s="128">
        <v>36969</v>
      </c>
      <c r="AA71" s="12">
        <v>4.84</v>
      </c>
      <c r="AB71" s="12">
        <v>9.9999999999999645E-2</v>
      </c>
    </row>
    <row r="72" spans="26:28">
      <c r="Z72" s="128">
        <v>36976</v>
      </c>
      <c r="AA72" s="12">
        <v>4.91</v>
      </c>
      <c r="AB72" s="12">
        <v>8.9999999999999858E-2</v>
      </c>
    </row>
    <row r="73" spans="26:28">
      <c r="Z73" s="128">
        <v>36983</v>
      </c>
      <c r="AA73" s="12">
        <v>4.93</v>
      </c>
      <c r="AB73" s="12">
        <v>6.9999999999999396E-2</v>
      </c>
    </row>
    <row r="74" spans="26:28">
      <c r="Z74" s="128">
        <v>36990</v>
      </c>
      <c r="AA74" s="12">
        <v>5.07</v>
      </c>
      <c r="AB74" s="12">
        <v>0.23000000000000043</v>
      </c>
    </row>
    <row r="75" spans="26:28">
      <c r="Z75" s="128">
        <v>36997</v>
      </c>
      <c r="AA75" s="12">
        <v>5.18</v>
      </c>
      <c r="AB75" s="12">
        <v>8.0000000000000071E-2</v>
      </c>
    </row>
    <row r="76" spans="26:28">
      <c r="Z76" s="128">
        <v>37004</v>
      </c>
      <c r="AA76" s="12">
        <v>5.19</v>
      </c>
      <c r="AB76" s="12">
        <v>0.15000000000000036</v>
      </c>
    </row>
    <row r="77" spans="26:28">
      <c r="Z77" s="128">
        <v>37011</v>
      </c>
      <c r="AA77" s="12">
        <v>5.17</v>
      </c>
      <c r="AB77" s="12">
        <v>7.0000000000000284E-2</v>
      </c>
    </row>
    <row r="78" spans="26:28">
      <c r="Z78" s="128">
        <v>37018</v>
      </c>
      <c r="AA78" s="12">
        <v>5.24</v>
      </c>
      <c r="AB78" s="12">
        <v>0.15000000000000036</v>
      </c>
    </row>
    <row r="79" spans="26:28">
      <c r="Z79" s="128">
        <v>37025</v>
      </c>
      <c r="AA79" s="12">
        <v>5.26</v>
      </c>
      <c r="AB79" s="12">
        <v>5.9999999999999609E-2</v>
      </c>
    </row>
    <row r="80" spans="26:28">
      <c r="Z80" s="128">
        <v>37032</v>
      </c>
      <c r="AA80" s="12">
        <v>5.39</v>
      </c>
      <c r="AB80" s="12">
        <v>1.9999999999999574E-2</v>
      </c>
    </row>
    <row r="81" spans="26:28">
      <c r="Z81" s="128">
        <v>37039</v>
      </c>
      <c r="AA81" s="12">
        <v>5.25</v>
      </c>
      <c r="AB81" s="12">
        <v>-9.9999999999997868E-3</v>
      </c>
    </row>
    <row r="82" spans="26:28">
      <c r="Z82" s="128">
        <v>37046</v>
      </c>
      <c r="AA82" s="12">
        <v>5.27</v>
      </c>
      <c r="AB82" s="12">
        <v>-1.0000000000000675E-2</v>
      </c>
    </row>
    <row r="83" spans="26:28">
      <c r="Z83" s="128">
        <v>37053</v>
      </c>
      <c r="AA83" s="12">
        <v>5.21</v>
      </c>
      <c r="AB83" s="12">
        <v>1.9999999999999574E-2</v>
      </c>
    </row>
    <row r="84" spans="26:28">
      <c r="Z84" s="128">
        <v>37060</v>
      </c>
      <c r="AA84" s="12">
        <v>5.12</v>
      </c>
      <c r="AB84" s="12">
        <v>3.0000000000000249E-2</v>
      </c>
    </row>
    <row r="85" spans="26:28">
      <c r="Z85" s="128">
        <v>37067</v>
      </c>
      <c r="AA85" s="12">
        <v>5.3</v>
      </c>
      <c r="AB85" s="12">
        <v>8.0000000000000071E-2</v>
      </c>
    </row>
    <row r="86" spans="26:28">
      <c r="Z86" s="128">
        <v>37074</v>
      </c>
      <c r="AA86" s="12">
        <v>5.26</v>
      </c>
      <c r="AB86" s="12">
        <v>0</v>
      </c>
    </row>
    <row r="87" spans="26:28">
      <c r="Z87" s="128">
        <v>37081</v>
      </c>
      <c r="AA87" s="12">
        <v>5.27</v>
      </c>
      <c r="AB87" s="12">
        <v>-1.0000000000000675E-2</v>
      </c>
    </row>
    <row r="88" spans="26:28">
      <c r="Z88" s="128">
        <v>37088</v>
      </c>
      <c r="AA88" s="12">
        <v>5.15</v>
      </c>
      <c r="AB88" s="12">
        <v>5.0000000000000711E-2</v>
      </c>
    </row>
    <row r="89" spans="26:28">
      <c r="Z89" s="128">
        <v>37095</v>
      </c>
      <c r="AA89" s="12">
        <v>5.09</v>
      </c>
      <c r="AB89" s="12">
        <v>-6.0000000000000497E-2</v>
      </c>
    </row>
    <row r="90" spans="26:28">
      <c r="Z90" s="128">
        <v>37102</v>
      </c>
      <c r="AA90" s="12">
        <v>5.08</v>
      </c>
      <c r="AB90" s="12">
        <v>2.0000000000000462E-2</v>
      </c>
    </row>
    <row r="91" spans="26:28">
      <c r="Z91" s="128">
        <v>37109</v>
      </c>
      <c r="AA91" s="12">
        <v>4.95</v>
      </c>
      <c r="AB91" s="12">
        <v>-5.9999999999999609E-2</v>
      </c>
    </row>
    <row r="92" spans="26:28">
      <c r="Z92" s="128">
        <v>37116</v>
      </c>
      <c r="AA92" s="12">
        <v>4.93</v>
      </c>
      <c r="AB92" s="12">
        <v>-8.0000000000000071E-2</v>
      </c>
    </row>
    <row r="93" spans="26:28">
      <c r="Z93" s="128">
        <v>37123</v>
      </c>
      <c r="AA93" s="12">
        <v>5.04</v>
      </c>
      <c r="AB93" s="12">
        <v>-9.9999999999997868E-3</v>
      </c>
    </row>
    <row r="94" spans="26:28">
      <c r="Z94" s="128">
        <v>37130</v>
      </c>
      <c r="AA94" s="12">
        <v>4.95</v>
      </c>
      <c r="AB94" s="12">
        <v>-9.9999999999997868E-3</v>
      </c>
    </row>
    <row r="95" spans="26:28">
      <c r="Z95" s="128">
        <v>37137</v>
      </c>
      <c r="AA95" s="12">
        <v>4.9800000000000004</v>
      </c>
      <c r="AB95" s="12">
        <v>-4.9999999999999822E-2</v>
      </c>
    </row>
    <row r="96" spans="26:28">
      <c r="Z96" s="128">
        <v>37144</v>
      </c>
      <c r="AA96" s="12">
        <v>4.93</v>
      </c>
      <c r="AB96" s="12">
        <v>-7.0000000000000284E-2</v>
      </c>
    </row>
    <row r="97" spans="26:28">
      <c r="Z97" s="128">
        <v>37151</v>
      </c>
      <c r="AA97" s="12">
        <v>5.04</v>
      </c>
      <c r="AB97" s="12">
        <v>-8.9999999999999858E-2</v>
      </c>
    </row>
    <row r="98" spans="26:28">
      <c r="Z98" s="128">
        <v>37158</v>
      </c>
      <c r="AA98" s="12">
        <v>4.96</v>
      </c>
      <c r="AB98" s="12">
        <v>-3.0000000000000249E-2</v>
      </c>
    </row>
    <row r="99" spans="26:28">
      <c r="Z99" s="128">
        <v>37165</v>
      </c>
      <c r="AA99" s="12">
        <v>4.79</v>
      </c>
      <c r="AB99" s="12">
        <v>0.12999999999999989</v>
      </c>
    </row>
    <row r="100" spans="26:28">
      <c r="Z100" s="128">
        <v>37172</v>
      </c>
      <c r="AA100" s="12">
        <v>4.8499999999999996</v>
      </c>
      <c r="AB100" s="12">
        <v>0.14999999999999947</v>
      </c>
    </row>
    <row r="101" spans="26:28">
      <c r="Z101" s="128">
        <v>37179</v>
      </c>
      <c r="AA101" s="12">
        <v>4.76</v>
      </c>
      <c r="AB101" s="12">
        <v>0.16999999999999993</v>
      </c>
    </row>
    <row r="102" spans="26:28">
      <c r="Z102" s="128">
        <v>37186</v>
      </c>
      <c r="AA102" s="12">
        <v>4.62</v>
      </c>
      <c r="AB102" s="12">
        <v>0.13999999999999968</v>
      </c>
    </row>
    <row r="103" spans="26:28">
      <c r="Z103" s="128">
        <v>37193</v>
      </c>
      <c r="AA103" s="12">
        <v>4.47</v>
      </c>
      <c r="AB103" s="12">
        <v>0.16000000000000014</v>
      </c>
    </row>
    <row r="104" spans="26:28">
      <c r="Z104" s="128">
        <v>37200</v>
      </c>
      <c r="AA104" s="12">
        <v>4.45</v>
      </c>
      <c r="AB104" s="12">
        <v>0.14000000000000057</v>
      </c>
    </row>
    <row r="105" spans="26:28">
      <c r="Z105" s="128">
        <v>37207</v>
      </c>
      <c r="AA105" s="12">
        <v>4.71</v>
      </c>
      <c r="AB105" s="12">
        <v>0.15000000000000036</v>
      </c>
    </row>
    <row r="106" spans="26:28">
      <c r="Z106" s="128">
        <v>37214</v>
      </c>
      <c r="AA106" s="12">
        <v>4.75</v>
      </c>
      <c r="AB106" s="12">
        <v>0.17999999999999972</v>
      </c>
    </row>
    <row r="107" spans="26:28">
      <c r="Z107" s="128">
        <v>37221</v>
      </c>
      <c r="AA107" s="12">
        <v>4.71</v>
      </c>
      <c r="AB107" s="12">
        <v>0.16000000000000014</v>
      </c>
    </row>
    <row r="108" spans="26:28">
      <c r="Z108" s="128">
        <v>37228</v>
      </c>
      <c r="AA108" s="12">
        <v>5</v>
      </c>
      <c r="AB108" s="12">
        <v>0.24000000000000021</v>
      </c>
    </row>
    <row r="109" spans="26:28">
      <c r="Z109" s="128">
        <v>37235</v>
      </c>
      <c r="AA109" s="12">
        <v>4.88</v>
      </c>
      <c r="AB109" s="12">
        <v>0.12999999999999989</v>
      </c>
    </row>
    <row r="110" spans="26:28">
      <c r="Z110" s="128">
        <v>37242</v>
      </c>
      <c r="AA110" s="12">
        <v>4.9400000000000004</v>
      </c>
      <c r="AB110" s="12">
        <v>0.15000000000000036</v>
      </c>
    </row>
    <row r="111" spans="26:28">
      <c r="Z111" s="128">
        <v>37249</v>
      </c>
      <c r="AA111" s="12">
        <v>5.0999999999999996</v>
      </c>
      <c r="AB111" s="12">
        <v>0.15999999999999925</v>
      </c>
    </row>
    <row r="112" spans="26:28">
      <c r="Z112" s="128">
        <v>37256</v>
      </c>
      <c r="AA112" s="12">
        <v>5.04</v>
      </c>
      <c r="AB112" s="12">
        <v>9.9999999999999645E-2</v>
      </c>
    </row>
    <row r="113" spans="26:28">
      <c r="Z113" s="128">
        <v>37263</v>
      </c>
      <c r="AA113" s="12">
        <v>4.91</v>
      </c>
      <c r="AB113" s="12">
        <v>7.0000000000000284E-2</v>
      </c>
    </row>
    <row r="114" spans="26:28">
      <c r="Z114" s="128">
        <v>37270</v>
      </c>
      <c r="AA114" s="12">
        <v>4.93</v>
      </c>
      <c r="AB114" s="12">
        <v>0.12000000000000011</v>
      </c>
    </row>
    <row r="115" spans="26:28">
      <c r="Z115" s="128">
        <v>37277</v>
      </c>
      <c r="AA115" s="12">
        <v>5.18</v>
      </c>
      <c r="AB115" s="12">
        <v>0.27999999999999936</v>
      </c>
    </row>
    <row r="116" spans="26:28">
      <c r="Z116" s="128">
        <v>37284</v>
      </c>
      <c r="AA116" s="12">
        <v>5.05</v>
      </c>
      <c r="AB116" s="12">
        <v>0.13999999999999968</v>
      </c>
    </row>
    <row r="117" spans="26:28">
      <c r="Z117" s="128">
        <v>37291</v>
      </c>
      <c r="AA117" s="12">
        <v>5.0999999999999996</v>
      </c>
      <c r="AB117" s="12">
        <v>0.16999999999999993</v>
      </c>
    </row>
    <row r="118" spans="26:28">
      <c r="Z118" s="128">
        <v>37298</v>
      </c>
      <c r="AA118" s="12">
        <v>5.09</v>
      </c>
      <c r="AB118" s="12">
        <v>0.13999999999999968</v>
      </c>
    </row>
    <row r="119" spans="26:28">
      <c r="Z119" s="128">
        <v>37305</v>
      </c>
      <c r="AA119" s="12">
        <v>5.07</v>
      </c>
      <c r="AB119" s="12">
        <v>0.14000000000000057</v>
      </c>
    </row>
    <row r="120" spans="26:28">
      <c r="Z120" s="128">
        <v>37312</v>
      </c>
      <c r="AA120" s="12">
        <v>5.16</v>
      </c>
      <c r="AB120" s="12">
        <v>0.20000000000000018</v>
      </c>
    </row>
    <row r="121" spans="26:28">
      <c r="Z121" s="128">
        <v>37319</v>
      </c>
      <c r="AA121" s="12">
        <v>5.3</v>
      </c>
      <c r="AB121" s="12">
        <v>0.13999999999999968</v>
      </c>
    </row>
    <row r="122" spans="26:28">
      <c r="Z122" s="128">
        <v>37326</v>
      </c>
      <c r="AA122" s="12">
        <v>5.35</v>
      </c>
      <c r="AB122" s="12">
        <v>0.10999999999999943</v>
      </c>
    </row>
    <row r="123" spans="26:28">
      <c r="Z123" s="128">
        <v>37333</v>
      </c>
      <c r="AA123" s="12">
        <v>5.38</v>
      </c>
      <c r="AB123" s="12">
        <v>0.14999999999999947</v>
      </c>
    </row>
    <row r="124" spans="26:28">
      <c r="Z124" s="128">
        <v>37340</v>
      </c>
      <c r="AA124" s="12">
        <v>5.37</v>
      </c>
      <c r="AB124" s="12">
        <v>0.16999999999999993</v>
      </c>
    </row>
    <row r="125" spans="26:28">
      <c r="Z125" s="128">
        <v>37347</v>
      </c>
      <c r="AA125" s="12">
        <v>5.26</v>
      </c>
      <c r="AB125" s="12">
        <v>0.10999999999999943</v>
      </c>
    </row>
    <row r="126" spans="26:28">
      <c r="Z126" s="128">
        <v>37354</v>
      </c>
      <c r="AA126" s="12">
        <v>5.27</v>
      </c>
      <c r="AB126" s="12">
        <v>0.11999999999999922</v>
      </c>
    </row>
    <row r="127" spans="26:28">
      <c r="Z127" s="128">
        <v>37361</v>
      </c>
      <c r="AA127" s="12">
        <v>5.34</v>
      </c>
      <c r="AB127" s="12">
        <v>0.14999999999999947</v>
      </c>
    </row>
    <row r="128" spans="26:28">
      <c r="Z128" s="128">
        <v>37368</v>
      </c>
      <c r="AA128" s="12">
        <v>5.22</v>
      </c>
      <c r="AB128" s="12">
        <v>9.9999999999999645E-2</v>
      </c>
    </row>
    <row r="129" spans="26:28">
      <c r="Z129" s="128">
        <v>37375</v>
      </c>
      <c r="AA129" s="12">
        <v>5.35</v>
      </c>
      <c r="AB129" s="12">
        <v>0.1899999999999995</v>
      </c>
    </row>
    <row r="130" spans="26:28">
      <c r="Z130" s="128">
        <v>37382</v>
      </c>
      <c r="AA130" s="12">
        <v>5.44</v>
      </c>
      <c r="AB130" s="12">
        <v>0.27000000000000046</v>
      </c>
    </row>
    <row r="131" spans="26:28">
      <c r="Z131" s="128">
        <v>37389</v>
      </c>
      <c r="AA131" s="12">
        <v>5.48</v>
      </c>
      <c r="AB131" s="12">
        <v>0.23000000000000043</v>
      </c>
    </row>
    <row r="132" spans="26:28">
      <c r="Z132" s="128">
        <v>37396</v>
      </c>
      <c r="AA132" s="12">
        <v>5.37</v>
      </c>
      <c r="AB132" s="12">
        <v>0.21999999999999975</v>
      </c>
    </row>
    <row r="133" spans="26:28">
      <c r="Z133" s="128">
        <v>37403</v>
      </c>
      <c r="AA133" s="12">
        <v>5.38</v>
      </c>
      <c r="AB133" s="12">
        <v>0.25999999999999979</v>
      </c>
    </row>
    <row r="134" spans="26:28">
      <c r="Z134" s="128">
        <v>37410</v>
      </c>
      <c r="AA134" s="12">
        <v>5.35</v>
      </c>
      <c r="AB134" s="12">
        <v>0.25999999999999979</v>
      </c>
    </row>
    <row r="135" spans="26:28">
      <c r="Z135" s="128">
        <v>37417</v>
      </c>
      <c r="AA135" s="12">
        <v>5.19</v>
      </c>
      <c r="AB135" s="12">
        <v>0.20999999999999996</v>
      </c>
    </row>
    <row r="136" spans="26:28">
      <c r="Z136" s="128">
        <v>37424</v>
      </c>
      <c r="AA136" s="12">
        <v>5.17</v>
      </c>
      <c r="AB136" s="12">
        <v>0.20999999999999996</v>
      </c>
    </row>
    <row r="137" spans="26:28">
      <c r="Z137" s="128">
        <v>37431</v>
      </c>
      <c r="AA137" s="12">
        <v>5.16</v>
      </c>
      <c r="AB137" s="12">
        <v>0.21999999999999975</v>
      </c>
    </row>
    <row r="138" spans="26:28">
      <c r="Z138" s="128">
        <v>37438</v>
      </c>
      <c r="AA138" s="12">
        <v>5.12</v>
      </c>
      <c r="AB138" s="12">
        <v>0.12000000000000011</v>
      </c>
    </row>
    <row r="139" spans="26:28">
      <c r="Z139" s="128">
        <v>37445</v>
      </c>
      <c r="AA139" s="12">
        <v>5.09</v>
      </c>
      <c r="AB139" s="12">
        <v>0.16999999999999993</v>
      </c>
    </row>
    <row r="140" spans="26:28">
      <c r="Z140" s="128">
        <v>37452</v>
      </c>
      <c r="AA140" s="12">
        <v>5.05</v>
      </c>
      <c r="AB140" s="12">
        <v>0.20999999999999996</v>
      </c>
    </row>
    <row r="141" spans="26:28">
      <c r="Z141" s="128">
        <v>37459</v>
      </c>
      <c r="AA141" s="12">
        <v>4.95</v>
      </c>
      <c r="AB141" s="12">
        <v>0.23000000000000043</v>
      </c>
    </row>
    <row r="142" spans="26:28">
      <c r="Z142" s="128">
        <v>37466</v>
      </c>
      <c r="AA142" s="12">
        <v>4.87</v>
      </c>
      <c r="AB142" s="12">
        <v>0.20000000000000018</v>
      </c>
    </row>
    <row r="143" spans="26:28">
      <c r="Z143" s="128">
        <v>37473</v>
      </c>
      <c r="AA143" s="12">
        <v>4.8</v>
      </c>
      <c r="AB143" s="12">
        <v>0.22999999999999954</v>
      </c>
    </row>
    <row r="144" spans="26:28">
      <c r="Z144" s="128">
        <v>37480</v>
      </c>
      <c r="AA144" s="12">
        <v>4.82</v>
      </c>
      <c r="AB144" s="12">
        <v>0.24000000000000021</v>
      </c>
    </row>
    <row r="145" spans="26:28">
      <c r="Z145" s="128">
        <v>37487</v>
      </c>
      <c r="AA145" s="12">
        <v>4.88</v>
      </c>
      <c r="AB145" s="12">
        <v>0.20999999999999996</v>
      </c>
    </row>
    <row r="146" spans="26:28">
      <c r="Z146" s="128">
        <v>37494</v>
      </c>
      <c r="AA146" s="12">
        <v>4.8</v>
      </c>
      <c r="AB146" s="12">
        <v>0.25999999999999979</v>
      </c>
    </row>
    <row r="147" spans="26:28">
      <c r="Z147" s="128">
        <v>37501</v>
      </c>
      <c r="AA147" s="12">
        <v>4.6399999999999997</v>
      </c>
      <c r="AB147" s="12">
        <v>0.25999999999999979</v>
      </c>
    </row>
    <row r="148" spans="26:28">
      <c r="Z148" s="128">
        <v>37508</v>
      </c>
      <c r="AA148" s="12">
        <v>4.6399999999999997</v>
      </c>
      <c r="AB148" s="12">
        <v>0.23999999999999932</v>
      </c>
    </row>
    <row r="149" spans="26:28">
      <c r="Z149" s="128">
        <v>37515</v>
      </c>
      <c r="AA149" s="12">
        <v>4.59</v>
      </c>
      <c r="AB149" s="12">
        <v>0.22999999999999954</v>
      </c>
    </row>
    <row r="150" spans="26:28">
      <c r="Z150" s="128">
        <v>37522</v>
      </c>
      <c r="AA150" s="12">
        <v>4.58</v>
      </c>
      <c r="AB150" s="12">
        <v>0.25</v>
      </c>
    </row>
    <row r="151" spans="26:28">
      <c r="Z151" s="128">
        <v>37529</v>
      </c>
      <c r="AA151" s="12">
        <v>4.58</v>
      </c>
      <c r="AB151" s="12">
        <v>0.21999999999999975</v>
      </c>
    </row>
    <row r="152" spans="26:28">
      <c r="Z152" s="128">
        <v>37536</v>
      </c>
      <c r="AA152" s="12">
        <v>4.6500000000000004</v>
      </c>
      <c r="AB152" s="12">
        <v>0.26000000000000068</v>
      </c>
    </row>
    <row r="153" spans="26:28">
      <c r="Z153" s="128">
        <v>37543</v>
      </c>
      <c r="AA153" s="12">
        <v>4.82</v>
      </c>
      <c r="AB153" s="12">
        <v>0.24000000000000021</v>
      </c>
    </row>
    <row r="154" spans="26:28">
      <c r="Z154" s="128">
        <v>37550</v>
      </c>
      <c r="AA154" s="12">
        <v>4.8</v>
      </c>
      <c r="AB154" s="12">
        <v>0.1899999999999995</v>
      </c>
    </row>
    <row r="155" spans="26:28">
      <c r="Z155" s="128">
        <v>37557</v>
      </c>
      <c r="AA155" s="12">
        <v>4.75</v>
      </c>
      <c r="AB155" s="12">
        <v>0.25999999999999979</v>
      </c>
    </row>
    <row r="156" spans="26:28">
      <c r="Z156" s="128">
        <v>37564</v>
      </c>
      <c r="AA156" s="12">
        <v>4.6500000000000004</v>
      </c>
      <c r="AB156" s="12">
        <v>0.15000000000000036</v>
      </c>
    </row>
    <row r="157" spans="26:28">
      <c r="Z157" s="128">
        <v>37571</v>
      </c>
      <c r="AA157" s="12">
        <v>4.63</v>
      </c>
      <c r="AB157" s="12">
        <v>0.14999999999999947</v>
      </c>
    </row>
    <row r="158" spans="26:28">
      <c r="Z158" s="128">
        <v>37578</v>
      </c>
      <c r="AA158" s="12">
        <v>4.67</v>
      </c>
      <c r="AB158" s="12">
        <v>0.1899999999999995</v>
      </c>
    </row>
    <row r="159" spans="26:28">
      <c r="Z159" s="128">
        <v>37585</v>
      </c>
      <c r="AA159" s="12">
        <v>4.63</v>
      </c>
      <c r="AB159" s="12">
        <v>0.11000000000000032</v>
      </c>
    </row>
    <row r="160" spans="26:28">
      <c r="Z160" s="128">
        <v>37592</v>
      </c>
      <c r="AA160" s="12">
        <v>4.5199999999999996</v>
      </c>
      <c r="AB160" s="12">
        <v>8.9999999999999858E-2</v>
      </c>
    </row>
    <row r="161" spans="26:28">
      <c r="Z161" s="128">
        <v>37599</v>
      </c>
      <c r="AA161" s="12">
        <v>4.43</v>
      </c>
      <c r="AB161" s="12">
        <v>0.13999999999999968</v>
      </c>
    </row>
    <row r="162" spans="26:28">
      <c r="Z162" s="128">
        <v>37606</v>
      </c>
      <c r="AA162" s="12">
        <v>4.38</v>
      </c>
      <c r="AB162" s="12">
        <v>0.11000000000000032</v>
      </c>
    </row>
    <row r="163" spans="26:28">
      <c r="Z163" s="128">
        <v>37613</v>
      </c>
      <c r="AA163" s="12">
        <v>4.3899999999999997</v>
      </c>
      <c r="AB163" s="12">
        <v>0.15999999999999925</v>
      </c>
    </row>
    <row r="164" spans="26:28">
      <c r="Z164" s="128">
        <v>37620</v>
      </c>
      <c r="AA164" s="12">
        <v>4.43</v>
      </c>
      <c r="AB164" s="12">
        <v>0.12000000000000011</v>
      </c>
    </row>
    <row r="165" spans="26:28">
      <c r="Z165" s="128">
        <v>37627</v>
      </c>
      <c r="AA165" s="12">
        <v>4.33</v>
      </c>
      <c r="AB165" s="12">
        <v>7.0000000000000284E-2</v>
      </c>
    </row>
    <row r="166" spans="26:28">
      <c r="Z166" s="128">
        <v>37634</v>
      </c>
      <c r="AA166" s="12">
        <v>4.25</v>
      </c>
      <c r="AB166" s="12">
        <v>4.9999999999999822E-2</v>
      </c>
    </row>
    <row r="167" spans="26:28">
      <c r="Z167" s="128">
        <v>37641</v>
      </c>
      <c r="AA167" s="12">
        <v>4.0999999999999996</v>
      </c>
      <c r="AB167" s="12">
        <v>2.9999999999999361E-2</v>
      </c>
    </row>
    <row r="168" spans="26:28">
      <c r="Z168" s="128">
        <v>37648</v>
      </c>
      <c r="AA168" s="12">
        <v>4.16</v>
      </c>
      <c r="AB168" s="12">
        <v>0.12000000000000011</v>
      </c>
    </row>
    <row r="169" spans="26:28">
      <c r="Z169" s="128">
        <v>37655</v>
      </c>
      <c r="AA169" s="12">
        <v>4.09</v>
      </c>
      <c r="AB169" s="12">
        <v>5.9999999999999609E-2</v>
      </c>
    </row>
    <row r="170" spans="26:28">
      <c r="Z170" s="128">
        <v>37662</v>
      </c>
      <c r="AA170" s="12">
        <v>4.0599999999999996</v>
      </c>
      <c r="AB170" s="12">
        <v>9.9999999999999645E-2</v>
      </c>
    </row>
    <row r="171" spans="26:28">
      <c r="Z171" s="128">
        <v>37669</v>
      </c>
      <c r="AA171" s="12">
        <v>4.0199999999999996</v>
      </c>
      <c r="AB171" s="12">
        <v>0.13999999999999968</v>
      </c>
    </row>
    <row r="172" spans="26:28">
      <c r="Z172" s="128">
        <v>37676</v>
      </c>
      <c r="AA172" s="12">
        <v>3.98</v>
      </c>
      <c r="AB172" s="12">
        <v>2.9999999999999805E-2</v>
      </c>
    </row>
    <row r="173" spans="26:28">
      <c r="Z173" s="128">
        <v>37683</v>
      </c>
      <c r="AA173" s="12">
        <v>3.89</v>
      </c>
      <c r="AB173" s="12">
        <v>4.0000000000000036E-2</v>
      </c>
    </row>
    <row r="174" spans="26:28">
      <c r="Z174" s="128">
        <v>37690</v>
      </c>
      <c r="AA174" s="12">
        <v>4.0999999999999996</v>
      </c>
      <c r="AB174" s="12">
        <v>8.9999999999999858E-2</v>
      </c>
    </row>
    <row r="175" spans="26:28">
      <c r="Z175" s="128">
        <v>37697</v>
      </c>
      <c r="AA175" s="12">
        <v>4.33</v>
      </c>
      <c r="AB175" s="12">
        <v>8.9999999999999858E-2</v>
      </c>
    </row>
    <row r="176" spans="26:28">
      <c r="Z176" s="128">
        <v>37704</v>
      </c>
      <c r="AA176" s="12">
        <v>4.2</v>
      </c>
      <c r="AB176" s="12">
        <v>6.0000000000000497E-2</v>
      </c>
    </row>
    <row r="177" spans="26:28">
      <c r="Z177" s="128">
        <v>37711</v>
      </c>
      <c r="AA177" s="12">
        <v>4.25</v>
      </c>
      <c r="AB177" s="12">
        <v>8.0000000000000071E-2</v>
      </c>
    </row>
    <row r="178" spans="26:28">
      <c r="Z178" s="128">
        <v>37718</v>
      </c>
      <c r="AA178" s="12">
        <v>4.26</v>
      </c>
      <c r="AB178" s="12">
        <v>5.9999999999999609E-2</v>
      </c>
    </row>
    <row r="179" spans="26:28">
      <c r="Z179" s="128">
        <v>37725</v>
      </c>
      <c r="AA179" s="12">
        <v>4.1900000000000004</v>
      </c>
      <c r="AB179" s="12">
        <v>4.0000000000000036E-2</v>
      </c>
    </row>
    <row r="180" spans="26:28">
      <c r="Z180" s="128">
        <v>37732</v>
      </c>
      <c r="AA180" s="12">
        <v>4.1399999999999997</v>
      </c>
      <c r="AB180" s="12">
        <v>4.0000000000000036E-2</v>
      </c>
    </row>
    <row r="181" spans="26:28">
      <c r="Z181" s="128">
        <v>37739</v>
      </c>
      <c r="AA181" s="12">
        <v>4.13</v>
      </c>
      <c r="AB181" s="12">
        <v>8.0000000000000071E-2</v>
      </c>
    </row>
    <row r="182" spans="26:28">
      <c r="Z182" s="128">
        <v>37746</v>
      </c>
      <c r="AA182" s="12">
        <v>3.97</v>
      </c>
      <c r="AB182" s="12">
        <v>5.0000000000000266E-2</v>
      </c>
    </row>
    <row r="183" spans="26:28">
      <c r="Z183" s="128">
        <v>37753</v>
      </c>
      <c r="AA183" s="12">
        <v>3.86</v>
      </c>
      <c r="AB183" s="12">
        <v>9.9999999999997868E-3</v>
      </c>
    </row>
    <row r="184" spans="26:28">
      <c r="Z184" s="128">
        <v>37760</v>
      </c>
      <c r="AA184" s="12">
        <v>3.69</v>
      </c>
      <c r="AB184" s="12">
        <v>2.9999999999999805E-2</v>
      </c>
    </row>
    <row r="185" spans="26:28">
      <c r="Z185" s="128">
        <v>37767</v>
      </c>
      <c r="AA185" s="12">
        <v>3.78</v>
      </c>
      <c r="AB185" s="12">
        <v>0.12999999999999989</v>
      </c>
    </row>
    <row r="186" spans="26:28">
      <c r="Z186" s="128">
        <v>37774</v>
      </c>
      <c r="AA186" s="12">
        <v>3.73</v>
      </c>
      <c r="AB186" s="12">
        <v>0.12000000000000011</v>
      </c>
    </row>
    <row r="187" spans="26:28">
      <c r="Z187" s="128">
        <v>37781</v>
      </c>
      <c r="AA187" s="12">
        <v>3.5</v>
      </c>
      <c r="AB187" s="12">
        <v>9.9999999999997868E-3</v>
      </c>
    </row>
    <row r="188" spans="26:28">
      <c r="Z188" s="128">
        <v>37788</v>
      </c>
      <c r="AA188" s="12">
        <v>3.74</v>
      </c>
      <c r="AB188" s="12">
        <v>0.11000000000000032</v>
      </c>
    </row>
    <row r="189" spans="26:28">
      <c r="Z189" s="128">
        <v>37795</v>
      </c>
      <c r="AA189" s="12">
        <v>3.89</v>
      </c>
      <c r="AB189" s="12">
        <v>5.0000000000000266E-2</v>
      </c>
    </row>
    <row r="190" spans="26:28">
      <c r="Z190" s="128">
        <v>37802</v>
      </c>
      <c r="AA190" s="12">
        <v>3.91</v>
      </c>
      <c r="AB190" s="12">
        <v>-2.9999999999999805E-2</v>
      </c>
    </row>
    <row r="191" spans="26:28">
      <c r="Z191" s="128">
        <v>37809</v>
      </c>
      <c r="AA191" s="12">
        <v>3.9</v>
      </c>
      <c r="AB191" s="12">
        <v>-3.0000000000000249E-2</v>
      </c>
    </row>
    <row r="192" spans="26:28">
      <c r="Z192" s="128">
        <v>37816</v>
      </c>
      <c r="AA192" s="12">
        <v>4.04</v>
      </c>
      <c r="AB192" s="12">
        <v>2.0000000000000462E-2</v>
      </c>
    </row>
    <row r="193" spans="26:28">
      <c r="Z193" s="128">
        <v>37823</v>
      </c>
      <c r="AA193" s="12">
        <v>4</v>
      </c>
      <c r="AB193" s="12">
        <v>-4.0000000000000036E-2</v>
      </c>
    </row>
    <row r="194" spans="26:28">
      <c r="Z194" s="128">
        <v>37830</v>
      </c>
      <c r="AA194" s="12">
        <v>4.1900000000000004</v>
      </c>
      <c r="AB194" s="12">
        <v>-1.9999999999999574E-2</v>
      </c>
    </row>
    <row r="195" spans="26:28">
      <c r="Z195" s="128">
        <v>37837</v>
      </c>
      <c r="AA195" s="12">
        <v>4.01</v>
      </c>
      <c r="AB195" s="12">
        <v>-4.9999999999999822E-2</v>
      </c>
    </row>
    <row r="196" spans="26:28">
      <c r="Z196" s="128">
        <v>37844</v>
      </c>
      <c r="AA196" s="12">
        <v>4.17</v>
      </c>
      <c r="AB196" s="12">
        <v>0</v>
      </c>
    </row>
    <row r="197" spans="26:28">
      <c r="Z197" s="128">
        <v>37851</v>
      </c>
      <c r="AA197" s="12">
        <v>4.2</v>
      </c>
      <c r="AB197" s="12">
        <v>2.0000000000000462E-2</v>
      </c>
    </row>
    <row r="198" spans="26:28">
      <c r="Z198" s="128">
        <v>37858</v>
      </c>
      <c r="AA198" s="12">
        <v>4.2</v>
      </c>
      <c r="AB198" s="12">
        <v>0</v>
      </c>
    </row>
    <row r="199" spans="26:28">
      <c r="Z199" s="128">
        <v>37865</v>
      </c>
      <c r="AA199" s="12">
        <v>4.3099999999999996</v>
      </c>
      <c r="AB199" s="12">
        <v>0</v>
      </c>
    </row>
    <row r="200" spans="26:28">
      <c r="Z200" s="128">
        <v>37872</v>
      </c>
      <c r="AA200" s="12">
        <v>4.16</v>
      </c>
      <c r="AB200" s="12">
        <v>-8.9999999999999858E-2</v>
      </c>
    </row>
    <row r="201" spans="26:28">
      <c r="Z201" s="128">
        <v>37879</v>
      </c>
      <c r="AA201" s="12">
        <v>4.1500000000000004</v>
      </c>
      <c r="AB201" s="12">
        <v>0</v>
      </c>
    </row>
    <row r="202" spans="26:28">
      <c r="Z202" s="128">
        <v>37886</v>
      </c>
      <c r="AA202" s="12">
        <v>4.03</v>
      </c>
      <c r="AB202" s="12">
        <v>-4.9999999999999822E-2</v>
      </c>
    </row>
    <row r="203" spans="26:28">
      <c r="Z203" s="128">
        <v>37893</v>
      </c>
      <c r="AA203" s="12">
        <v>4.21</v>
      </c>
      <c r="AB203" s="12">
        <v>9.9999999999999645E-2</v>
      </c>
    </row>
    <row r="204" spans="26:28">
      <c r="Z204" s="128">
        <v>37900</v>
      </c>
      <c r="AA204" s="12">
        <v>4.1900000000000004</v>
      </c>
      <c r="AB204" s="12">
        <v>-4.9999999999999822E-2</v>
      </c>
    </row>
    <row r="205" spans="26:28">
      <c r="Z205" s="128">
        <v>37907</v>
      </c>
      <c r="AA205" s="12">
        <v>4.3099999999999996</v>
      </c>
      <c r="AB205" s="12">
        <v>-5.0000000000000711E-2</v>
      </c>
    </row>
    <row r="206" spans="26:28">
      <c r="Z206" s="128">
        <v>37914</v>
      </c>
      <c r="AA206" s="12">
        <v>4.2699999999999996</v>
      </c>
      <c r="AB206" s="12">
        <v>0</v>
      </c>
    </row>
    <row r="207" spans="26:28">
      <c r="Z207" s="128">
        <v>37921</v>
      </c>
      <c r="AA207" s="12">
        <v>4.3</v>
      </c>
      <c r="AB207" s="12">
        <v>-4.9999999999999822E-2</v>
      </c>
    </row>
    <row r="208" spans="26:28">
      <c r="Z208" s="128">
        <v>37928</v>
      </c>
      <c r="AA208" s="12">
        <v>4.47</v>
      </c>
      <c r="AB208" s="12">
        <v>1.9999999999999574E-2</v>
      </c>
    </row>
    <row r="209" spans="26:28">
      <c r="Z209" s="128">
        <v>37935</v>
      </c>
      <c r="AA209" s="12">
        <v>4.34</v>
      </c>
      <c r="AB209" s="12">
        <v>-4.0000000000000036E-2</v>
      </c>
    </row>
    <row r="210" spans="26:28">
      <c r="Z210" s="128">
        <v>37942</v>
      </c>
      <c r="AA210" s="12">
        <v>4.29</v>
      </c>
      <c r="AB210" s="12">
        <v>-4.0000000000000036E-2</v>
      </c>
    </row>
    <row r="211" spans="26:28">
      <c r="Z211" s="128">
        <v>37949</v>
      </c>
      <c r="AA211" s="12">
        <v>4.4400000000000004</v>
      </c>
      <c r="AB211" s="12">
        <v>0</v>
      </c>
    </row>
    <row r="212" spans="26:28">
      <c r="Z212" s="128">
        <v>37956</v>
      </c>
      <c r="AA212" s="12">
        <v>4.32</v>
      </c>
      <c r="AB212" s="12">
        <v>-0.10999999999999943</v>
      </c>
    </row>
    <row r="213" spans="26:28">
      <c r="Z213" s="128">
        <v>37963</v>
      </c>
      <c r="AA213" s="12">
        <v>4.2699999999999996</v>
      </c>
      <c r="AB213" s="12">
        <v>-7.0000000000000284E-2</v>
      </c>
    </row>
    <row r="214" spans="26:28">
      <c r="Z214" s="128">
        <v>37970</v>
      </c>
      <c r="AA214" s="12">
        <v>4.25</v>
      </c>
      <c r="AB214" s="12">
        <v>0</v>
      </c>
    </row>
    <row r="215" spans="26:28">
      <c r="Z215" s="128">
        <v>37977</v>
      </c>
      <c r="AA215" s="12">
        <v>4.2</v>
      </c>
      <c r="AB215" s="12">
        <v>-4.9999999999999822E-2</v>
      </c>
    </row>
    <row r="216" spans="26:28">
      <c r="Z216" s="128">
        <v>37984</v>
      </c>
      <c r="AA216" s="12">
        <v>4.29</v>
      </c>
      <c r="AB216" s="12">
        <v>4.0000000000000036E-2</v>
      </c>
    </row>
    <row r="217" spans="26:28">
      <c r="Z217" s="128">
        <v>37991</v>
      </c>
      <c r="AA217" s="12">
        <v>4.09</v>
      </c>
      <c r="AB217" s="12">
        <v>-0.12000000000000011</v>
      </c>
    </row>
    <row r="218" spans="26:28">
      <c r="Z218" s="128">
        <v>37998</v>
      </c>
      <c r="AA218" s="12">
        <v>4.0999999999999996</v>
      </c>
      <c r="AB218" s="12">
        <v>-2.0000000000000462E-2</v>
      </c>
    </row>
    <row r="219" spans="26:28">
      <c r="Z219" s="128">
        <v>38005</v>
      </c>
      <c r="AA219" s="12">
        <v>4.04</v>
      </c>
      <c r="AB219" s="12">
        <v>-5.9999999999999609E-2</v>
      </c>
    </row>
    <row r="220" spans="26:28">
      <c r="Z220" s="128">
        <v>38012</v>
      </c>
      <c r="AA220" s="12">
        <v>4.2</v>
      </c>
      <c r="AB220" s="12">
        <v>-4.0000000000000036E-2</v>
      </c>
    </row>
    <row r="221" spans="26:28">
      <c r="Z221" s="128">
        <v>38019</v>
      </c>
      <c r="AA221" s="12">
        <v>4.1100000000000003</v>
      </c>
      <c r="AB221" s="12">
        <v>-0.10999999999999943</v>
      </c>
    </row>
    <row r="222" spans="26:28">
      <c r="Z222" s="128">
        <v>38026</v>
      </c>
      <c r="AA222" s="12">
        <v>4.07</v>
      </c>
      <c r="AB222" s="12">
        <v>-2.9999999999999361E-2</v>
      </c>
    </row>
    <row r="223" spans="26:28">
      <c r="Z223" s="128">
        <v>38033</v>
      </c>
      <c r="AA223" s="12">
        <v>4.09</v>
      </c>
      <c r="AB223" s="12">
        <v>-3.0000000000000249E-2</v>
      </c>
    </row>
    <row r="224" spans="26:28">
      <c r="Z224" s="128">
        <v>38040</v>
      </c>
      <c r="AA224" s="12">
        <v>4</v>
      </c>
      <c r="AB224" s="12">
        <v>-5.9999999999999609E-2</v>
      </c>
    </row>
    <row r="225" spans="26:28">
      <c r="Z225" s="128">
        <v>38047</v>
      </c>
      <c r="AA225" s="12">
        <v>3.95</v>
      </c>
      <c r="AB225" s="12">
        <v>-0.13999999999999968</v>
      </c>
    </row>
    <row r="226" spans="26:28">
      <c r="Z226" s="128">
        <v>38054</v>
      </c>
      <c r="AA226" s="12">
        <v>3.86</v>
      </c>
      <c r="AB226" s="12">
        <v>-4.0000000000000036E-2</v>
      </c>
    </row>
    <row r="227" spans="26:28">
      <c r="Z227" s="128">
        <v>38061</v>
      </c>
      <c r="AA227" s="12">
        <v>3.84</v>
      </c>
      <c r="AB227" s="12">
        <v>-6.0000000000000053E-2</v>
      </c>
    </row>
    <row r="228" spans="26:28">
      <c r="Z228" s="128">
        <v>38068</v>
      </c>
      <c r="AA228" s="12">
        <v>3.82</v>
      </c>
      <c r="AB228" s="12">
        <v>-2.0000000000000018E-2</v>
      </c>
    </row>
    <row r="229" spans="26:28">
      <c r="Z229" s="128">
        <v>38075</v>
      </c>
      <c r="AA229" s="12">
        <v>4.04</v>
      </c>
      <c r="AB229" s="12">
        <v>8.9999999999999858E-2</v>
      </c>
    </row>
    <row r="230" spans="26:28">
      <c r="Z230" s="128">
        <v>38082</v>
      </c>
      <c r="AA230" s="12">
        <v>4.0199999999999996</v>
      </c>
      <c r="AB230" s="12">
        <v>-5.0000000000000711E-2</v>
      </c>
    </row>
    <row r="231" spans="26:28">
      <c r="Z231" s="128">
        <v>38089</v>
      </c>
      <c r="AA231" s="12">
        <v>4.07</v>
      </c>
      <c r="AB231" s="12">
        <v>-5.9999999999999609E-2</v>
      </c>
    </row>
    <row r="232" spans="26:28">
      <c r="Z232" s="128">
        <v>38096</v>
      </c>
      <c r="AA232" s="12">
        <v>4.13</v>
      </c>
      <c r="AB232" s="12">
        <v>-9.9999999999997868E-3</v>
      </c>
    </row>
    <row r="233" spans="26:28">
      <c r="Z233" s="128">
        <v>38103</v>
      </c>
      <c r="AA233" s="12">
        <v>4.13</v>
      </c>
      <c r="AB233" s="12">
        <v>-7.0000000000000284E-2</v>
      </c>
    </row>
    <row r="234" spans="26:28">
      <c r="Z234" s="128">
        <v>38110</v>
      </c>
      <c r="AA234" s="12">
        <v>4.25</v>
      </c>
      <c r="AB234" s="12">
        <v>3.0000000000000249E-2</v>
      </c>
    </row>
    <row r="235" spans="26:28">
      <c r="Z235" s="128">
        <v>38117</v>
      </c>
      <c r="AA235" s="12">
        <v>4.28</v>
      </c>
      <c r="AB235" s="12">
        <v>-6.9999999999999396E-2</v>
      </c>
    </row>
    <row r="236" spans="26:28">
      <c r="Z236" s="128">
        <v>38124</v>
      </c>
      <c r="AA236" s="12">
        <v>4.26</v>
      </c>
      <c r="AB236" s="12">
        <v>-3.0000000000000249E-2</v>
      </c>
    </row>
    <row r="237" spans="26:28">
      <c r="Z237" s="128">
        <v>38131</v>
      </c>
      <c r="AA237" s="12">
        <v>4.24</v>
      </c>
      <c r="AB237" s="12">
        <v>-6.9999999999999396E-2</v>
      </c>
    </row>
    <row r="238" spans="26:28">
      <c r="Z238" s="128">
        <v>38138</v>
      </c>
      <c r="AA238" s="12">
        <v>4.32</v>
      </c>
      <c r="AB238" s="12">
        <v>-4.9999999999999822E-2</v>
      </c>
    </row>
    <row r="239" spans="26:28">
      <c r="Z239" s="128">
        <v>38145</v>
      </c>
      <c r="AA239" s="12">
        <v>4.3499999999999996</v>
      </c>
      <c r="AB239" s="12">
        <v>-6.0000000000000497E-2</v>
      </c>
    </row>
    <row r="240" spans="26:28">
      <c r="Z240" s="128">
        <v>38152</v>
      </c>
      <c r="AA240" s="12">
        <v>4.26</v>
      </c>
      <c r="AB240" s="12">
        <v>-8.9999999999999858E-2</v>
      </c>
    </row>
    <row r="241" spans="26:28">
      <c r="Z241" s="128">
        <v>38159</v>
      </c>
      <c r="AA241" s="12">
        <v>4.2300000000000004</v>
      </c>
      <c r="AB241" s="12">
        <v>-6.9999999999999396E-2</v>
      </c>
    </row>
    <row r="242" spans="26:28">
      <c r="Z242" s="128">
        <v>38166</v>
      </c>
      <c r="AA242" s="12">
        <v>4.17</v>
      </c>
      <c r="AB242" s="12">
        <v>-0.12000000000000011</v>
      </c>
    </row>
    <row r="243" spans="26:28">
      <c r="Z243" s="128">
        <v>38173</v>
      </c>
      <c r="AA243" s="12">
        <v>4.1399999999999997</v>
      </c>
      <c r="AB243" s="12">
        <v>-9.0000000000000746E-2</v>
      </c>
    </row>
    <row r="244" spans="26:28">
      <c r="Z244" s="128">
        <v>38180</v>
      </c>
      <c r="AA244" s="12">
        <v>4.09</v>
      </c>
      <c r="AB244" s="12">
        <v>-0.16000000000000014</v>
      </c>
    </row>
    <row r="245" spans="26:28">
      <c r="Z245" s="128">
        <v>38187</v>
      </c>
      <c r="AA245" s="12">
        <v>4.16</v>
      </c>
      <c r="AB245" s="12">
        <v>-9.9999999999999645E-2</v>
      </c>
    </row>
    <row r="246" spans="26:28">
      <c r="Z246" s="128">
        <v>38194</v>
      </c>
      <c r="AA246" s="12">
        <v>4.12</v>
      </c>
      <c r="AB246" s="12">
        <v>-0.12999999999999989</v>
      </c>
    </row>
    <row r="247" spans="26:28">
      <c r="Z247" s="128">
        <v>38201</v>
      </c>
      <c r="AA247" s="12">
        <v>3.97</v>
      </c>
      <c r="AB247" s="12">
        <v>-0.18000000000000016</v>
      </c>
    </row>
    <row r="248" spans="26:28">
      <c r="Z248" s="128">
        <v>38208</v>
      </c>
      <c r="AA248" s="12">
        <v>3.95</v>
      </c>
      <c r="AB248" s="12">
        <v>-0.10999999999999943</v>
      </c>
    </row>
    <row r="249" spans="26:28">
      <c r="Z249" s="128">
        <v>38215</v>
      </c>
      <c r="AA249" s="12">
        <v>3.95</v>
      </c>
      <c r="AB249" s="12">
        <v>-0.10999999999999943</v>
      </c>
    </row>
    <row r="250" spans="26:28">
      <c r="Z250" s="128">
        <v>38222</v>
      </c>
      <c r="AA250" s="12">
        <v>3.96</v>
      </c>
      <c r="AB250" s="12">
        <v>-8.9999999999999858E-2</v>
      </c>
    </row>
    <row r="251" spans="26:28">
      <c r="Z251" s="128">
        <v>38229</v>
      </c>
      <c r="AA251" s="12">
        <v>4.05</v>
      </c>
      <c r="AB251" s="12">
        <v>-4.0000000000000036E-2</v>
      </c>
    </row>
    <row r="252" spans="26:28">
      <c r="Z252" s="128">
        <v>38236</v>
      </c>
      <c r="AA252" s="12">
        <v>3.94</v>
      </c>
      <c r="AB252" s="12">
        <v>-0.13000000000000034</v>
      </c>
    </row>
    <row r="253" spans="26:28">
      <c r="Z253" s="128">
        <v>38243</v>
      </c>
      <c r="AA253" s="12">
        <v>3.92</v>
      </c>
      <c r="AB253" s="12">
        <v>-8.9999999999999858E-2</v>
      </c>
    </row>
    <row r="254" spans="26:28">
      <c r="Z254" s="128">
        <v>38250</v>
      </c>
      <c r="AA254" s="12">
        <v>3.86</v>
      </c>
      <c r="AB254" s="12">
        <v>-0.10000000000000009</v>
      </c>
    </row>
    <row r="255" spans="26:28">
      <c r="Z255" s="128">
        <v>38257</v>
      </c>
      <c r="AA255" s="12">
        <v>3.9</v>
      </c>
      <c r="AB255" s="12">
        <v>-0.10000000000000009</v>
      </c>
    </row>
    <row r="256" spans="26:28">
      <c r="Z256" s="128">
        <v>38264</v>
      </c>
      <c r="AA256" s="12">
        <v>3.83</v>
      </c>
      <c r="AB256" s="12">
        <v>-0.16000000000000014</v>
      </c>
    </row>
    <row r="257" spans="26:28">
      <c r="Z257" s="128">
        <v>38271</v>
      </c>
      <c r="AA257" s="12">
        <v>3.78</v>
      </c>
      <c r="AB257" s="12">
        <v>-0.10000000000000009</v>
      </c>
    </row>
    <row r="258" spans="26:28">
      <c r="Z258" s="128">
        <v>38278</v>
      </c>
      <c r="AA258" s="12">
        <v>3.73</v>
      </c>
      <c r="AB258" s="12">
        <v>-0.14000000000000012</v>
      </c>
    </row>
    <row r="259" spans="26:28">
      <c r="Z259" s="128">
        <v>38285</v>
      </c>
      <c r="AA259" s="12">
        <v>3.75</v>
      </c>
      <c r="AB259" s="12">
        <v>-0.12999999999999989</v>
      </c>
    </row>
    <row r="260" spans="26:28">
      <c r="Z260" s="128">
        <v>38292</v>
      </c>
      <c r="AA260" s="12">
        <v>3.77</v>
      </c>
      <c r="AB260" s="12">
        <v>-8.0000000000000071E-2</v>
      </c>
    </row>
    <row r="261" spans="26:28">
      <c r="Z261" s="128">
        <v>38299</v>
      </c>
      <c r="AA261" s="12">
        <v>3.64</v>
      </c>
      <c r="AB261" s="12">
        <v>-0.14999999999999991</v>
      </c>
    </row>
    <row r="262" spans="26:28">
      <c r="Z262" s="128">
        <v>38306</v>
      </c>
      <c r="AA262" s="12">
        <v>3.65</v>
      </c>
      <c r="AB262" s="12">
        <v>-0.12000000000000011</v>
      </c>
    </row>
    <row r="263" spans="26:28">
      <c r="Z263" s="128">
        <v>38313</v>
      </c>
      <c r="AA263" s="12">
        <v>3.57</v>
      </c>
      <c r="AB263" s="12">
        <v>-0.2200000000000002</v>
      </c>
    </row>
    <row r="264" spans="26:28">
      <c r="Z264" s="128">
        <v>38320</v>
      </c>
      <c r="AA264" s="12">
        <v>3.56</v>
      </c>
      <c r="AB264" s="12">
        <v>-0.27</v>
      </c>
    </row>
    <row r="265" spans="26:28">
      <c r="Z265" s="128">
        <v>38327</v>
      </c>
      <c r="AA265" s="12">
        <v>3.42</v>
      </c>
      <c r="AB265" s="12">
        <v>-0.2200000000000002</v>
      </c>
    </row>
    <row r="266" spans="26:28">
      <c r="Z266" s="128">
        <v>38334</v>
      </c>
      <c r="AA266" s="12">
        <v>3.41</v>
      </c>
      <c r="AB266" s="12">
        <v>-0.17999999999999972</v>
      </c>
    </row>
    <row r="267" spans="26:28">
      <c r="Z267" s="128">
        <v>38341</v>
      </c>
      <c r="AA267" s="12">
        <v>3.39</v>
      </c>
      <c r="AB267" s="12">
        <v>-0.20999999999999996</v>
      </c>
    </row>
    <row r="268" spans="26:28">
      <c r="Z268" s="128">
        <v>38348</v>
      </c>
      <c r="AA268" s="12">
        <v>3.48</v>
      </c>
      <c r="AB268" s="12">
        <v>-0.22999999999999998</v>
      </c>
    </row>
    <row r="269" spans="26:28">
      <c r="Z269" s="128">
        <v>38355</v>
      </c>
      <c r="AA269" s="12">
        <v>3.66</v>
      </c>
      <c r="AB269" s="12">
        <v>5.0000000000000266E-2</v>
      </c>
    </row>
    <row r="270" spans="26:28">
      <c r="Z270" s="128">
        <v>38362</v>
      </c>
      <c r="AA270" s="12">
        <v>3.6</v>
      </c>
      <c r="AB270" s="12">
        <v>5.0000000000000266E-2</v>
      </c>
    </row>
    <row r="271" spans="26:28">
      <c r="Z271" s="128">
        <v>38369</v>
      </c>
      <c r="AA271" s="12">
        <v>3.62</v>
      </c>
      <c r="AB271" s="12">
        <v>6.0000000000000053E-2</v>
      </c>
    </row>
    <row r="272" spans="26:28">
      <c r="Z272" s="128">
        <v>38376</v>
      </c>
      <c r="AA272" s="12">
        <v>3.59</v>
      </c>
      <c r="AB272" s="12">
        <v>2.0000000000000018E-2</v>
      </c>
    </row>
    <row r="273" spans="26:28">
      <c r="Z273" s="128">
        <v>38383</v>
      </c>
      <c r="AA273" s="12">
        <v>3.53</v>
      </c>
      <c r="AB273" s="12">
        <v>-2.0000000000000018E-2</v>
      </c>
    </row>
    <row r="274" spans="26:28">
      <c r="Z274" s="128">
        <v>38390</v>
      </c>
      <c r="AA274" s="12">
        <v>3.51</v>
      </c>
      <c r="AB274" s="12">
        <v>5.9999999999999609E-2</v>
      </c>
    </row>
    <row r="275" spans="26:28">
      <c r="Z275" s="128">
        <v>38397</v>
      </c>
      <c r="AA275" s="12">
        <v>3.71</v>
      </c>
      <c r="AB275" s="12">
        <v>0.10000000000000009</v>
      </c>
    </row>
    <row r="276" spans="26:28">
      <c r="Z276" s="128">
        <v>38404</v>
      </c>
      <c r="AA276" s="12">
        <v>3.76</v>
      </c>
      <c r="AB276" s="12">
        <v>4.9999999999999822E-2</v>
      </c>
    </row>
    <row r="277" spans="26:28">
      <c r="Z277" s="128">
        <v>38411</v>
      </c>
      <c r="AA277" s="12">
        <v>3.74</v>
      </c>
      <c r="AB277" s="12">
        <v>-9.9999999999997868E-3</v>
      </c>
    </row>
    <row r="278" spans="26:28">
      <c r="Z278" s="128">
        <v>38418</v>
      </c>
      <c r="AA278" s="12">
        <v>3.82</v>
      </c>
      <c r="AB278" s="12">
        <v>6.0000000000000053E-2</v>
      </c>
    </row>
    <row r="279" spans="26:28">
      <c r="Z279" s="128">
        <v>38425</v>
      </c>
      <c r="AA279" s="12">
        <v>3.75</v>
      </c>
      <c r="AB279" s="12">
        <v>6.0000000000000053E-2</v>
      </c>
    </row>
    <row r="280" spans="26:28">
      <c r="Z280" s="128">
        <v>38432</v>
      </c>
      <c r="AA280" s="12">
        <v>3.76</v>
      </c>
      <c r="AB280" s="12">
        <v>3.9999999999999591E-2</v>
      </c>
    </row>
    <row r="281" spans="26:28">
      <c r="Z281" s="128">
        <v>38439</v>
      </c>
      <c r="AA281" s="12">
        <v>3.67</v>
      </c>
      <c r="AB281" s="12">
        <v>6.0000000000000053E-2</v>
      </c>
    </row>
    <row r="282" spans="26:28">
      <c r="Z282" s="128">
        <v>38446</v>
      </c>
      <c r="AA282" s="12">
        <v>3.65</v>
      </c>
      <c r="AB282" s="12">
        <v>6.999999999999984E-2</v>
      </c>
    </row>
    <row r="283" spans="26:28">
      <c r="Z283" s="128">
        <v>38453</v>
      </c>
      <c r="AA283" s="12">
        <v>3.55</v>
      </c>
      <c r="AB283" s="12">
        <v>6.999999999999984E-2</v>
      </c>
    </row>
    <row r="284" spans="26:28">
      <c r="Z284" s="128">
        <v>38460</v>
      </c>
      <c r="AA284" s="12">
        <v>3.52</v>
      </c>
      <c r="AB284" s="12">
        <v>4.0000000000000036E-2</v>
      </c>
    </row>
    <row r="285" spans="26:28">
      <c r="Z285" s="128">
        <v>38467</v>
      </c>
      <c r="AA285" s="12">
        <v>3.45</v>
      </c>
      <c r="AB285" s="12">
        <v>7.0000000000000284E-2</v>
      </c>
    </row>
    <row r="286" spans="26:28">
      <c r="Z286" s="128">
        <v>38474</v>
      </c>
      <c r="AA286" s="12">
        <v>3.5</v>
      </c>
      <c r="AB286" s="12">
        <v>0.12000000000000011</v>
      </c>
    </row>
    <row r="287" spans="26:28">
      <c r="Z287" s="128">
        <v>38481</v>
      </c>
      <c r="AA287" s="12">
        <v>3.35</v>
      </c>
      <c r="AB287" s="12">
        <v>5.0000000000000266E-2</v>
      </c>
    </row>
    <row r="288" spans="26:28">
      <c r="Z288" s="128">
        <v>38488</v>
      </c>
      <c r="AA288" s="12">
        <v>3.38</v>
      </c>
      <c r="AB288" s="12">
        <v>9.9999999999997868E-3</v>
      </c>
    </row>
    <row r="289" spans="26:28">
      <c r="Z289" s="128">
        <v>38495</v>
      </c>
      <c r="AA289" s="12">
        <v>3.35</v>
      </c>
      <c r="AB289" s="12">
        <v>5.0000000000000266E-2</v>
      </c>
    </row>
    <row r="290" spans="26:28">
      <c r="Z290" s="128">
        <v>38502</v>
      </c>
      <c r="AA290" s="12">
        <v>3.24</v>
      </c>
      <c r="AB290" s="12">
        <v>4.0000000000000036E-2</v>
      </c>
    </row>
    <row r="291" spans="26:28">
      <c r="Z291" s="128">
        <v>38509</v>
      </c>
      <c r="AA291" s="12">
        <v>3.16</v>
      </c>
      <c r="AB291" s="12">
        <v>3.0000000000000249E-2</v>
      </c>
    </row>
    <row r="292" spans="26:28">
      <c r="Z292" s="128">
        <v>38516</v>
      </c>
      <c r="AA292" s="12">
        <v>3.3</v>
      </c>
      <c r="AB292" s="12">
        <v>2.9999999999999805E-2</v>
      </c>
    </row>
    <row r="293" spans="26:28">
      <c r="Z293" s="128">
        <v>38523</v>
      </c>
      <c r="AA293" s="12">
        <v>3.16</v>
      </c>
      <c r="AB293" s="12">
        <v>4.0000000000000036E-2</v>
      </c>
    </row>
    <row r="294" spans="26:28">
      <c r="Z294" s="128">
        <v>38530</v>
      </c>
      <c r="AA294" s="12">
        <v>3.17</v>
      </c>
      <c r="AB294" s="12">
        <v>2.0000000000000018E-2</v>
      </c>
    </row>
    <row r="295" spans="26:28">
      <c r="Z295" s="128">
        <v>38537</v>
      </c>
      <c r="AA295" s="12">
        <v>3.2</v>
      </c>
      <c r="AB295" s="12">
        <v>1.0000000000000231E-2</v>
      </c>
    </row>
    <row r="296" spans="26:28">
      <c r="Z296" s="128">
        <v>38544</v>
      </c>
      <c r="AA296" s="12">
        <v>3.32</v>
      </c>
      <c r="AB296" s="12">
        <v>4.0000000000000036E-2</v>
      </c>
    </row>
    <row r="297" spans="26:28">
      <c r="Z297" s="128">
        <v>38551</v>
      </c>
      <c r="AA297" s="12">
        <v>3.27</v>
      </c>
      <c r="AB297" s="12">
        <v>1.0000000000000231E-2</v>
      </c>
    </row>
    <row r="298" spans="26:28">
      <c r="Z298" s="128">
        <v>38558</v>
      </c>
      <c r="AA298" s="12">
        <v>3.28</v>
      </c>
      <c r="AB298" s="12">
        <v>5.9999999999999609E-2</v>
      </c>
    </row>
    <row r="299" spans="26:28">
      <c r="Z299" s="128">
        <v>38565</v>
      </c>
      <c r="AA299" s="12">
        <v>3.4</v>
      </c>
      <c r="AB299" s="12">
        <v>6.999999999999984E-2</v>
      </c>
    </row>
    <row r="300" spans="26:28">
      <c r="Z300" s="128">
        <v>38572</v>
      </c>
      <c r="AA300" s="12">
        <v>3.32</v>
      </c>
      <c r="AB300" s="12">
        <v>2.0000000000000018E-2</v>
      </c>
    </row>
    <row r="301" spans="26:28">
      <c r="Z301" s="128">
        <v>38579</v>
      </c>
      <c r="AA301" s="12">
        <v>3.23</v>
      </c>
      <c r="AB301" s="12">
        <v>4.9999999999999822E-2</v>
      </c>
    </row>
    <row r="302" spans="26:28">
      <c r="Z302" s="128">
        <v>38586</v>
      </c>
      <c r="AA302" s="12">
        <v>3.18</v>
      </c>
      <c r="AB302" s="12">
        <v>3.0000000000000249E-2</v>
      </c>
    </row>
    <row r="303" spans="26:28">
      <c r="Z303" s="128">
        <v>38593</v>
      </c>
      <c r="AA303" s="12">
        <v>3.09</v>
      </c>
      <c r="AB303" s="12">
        <v>4.0000000000000036E-2</v>
      </c>
    </row>
    <row r="304" spans="26:28">
      <c r="Z304" s="128">
        <v>38600</v>
      </c>
      <c r="AA304" s="12">
        <v>3.08</v>
      </c>
      <c r="AB304" s="12">
        <v>1.0000000000000231E-2</v>
      </c>
    </row>
    <row r="305" spans="26:28">
      <c r="Z305" s="128">
        <v>38607</v>
      </c>
      <c r="AA305" s="12">
        <v>3.18</v>
      </c>
      <c r="AB305" s="12">
        <v>5.0000000000000266E-2</v>
      </c>
    </row>
    <row r="306" spans="26:28">
      <c r="Z306" s="128">
        <v>38614</v>
      </c>
      <c r="AA306" s="12">
        <v>3.09</v>
      </c>
      <c r="AB306" s="12">
        <v>4.9999999999999822E-2</v>
      </c>
    </row>
    <row r="307" spans="26:28">
      <c r="Z307" s="128">
        <v>38621</v>
      </c>
      <c r="AA307" s="12">
        <v>3.17</v>
      </c>
      <c r="AB307" s="12">
        <v>2.9999999999999805E-2</v>
      </c>
    </row>
    <row r="308" spans="26:28">
      <c r="Z308" s="128">
        <v>38628</v>
      </c>
      <c r="AA308" s="12">
        <v>3.2</v>
      </c>
      <c r="AB308" s="12">
        <v>1.0000000000000231E-2</v>
      </c>
    </row>
    <row r="309" spans="26:28">
      <c r="Z309" s="128">
        <v>38635</v>
      </c>
      <c r="AA309" s="12">
        <v>3.3</v>
      </c>
      <c r="AB309" s="12">
        <v>2.9999999999999805E-2</v>
      </c>
    </row>
    <row r="310" spans="26:28">
      <c r="Z310" s="128">
        <v>38642</v>
      </c>
      <c r="AA310" s="12">
        <v>3.25</v>
      </c>
      <c r="AB310" s="12">
        <v>-2.0000000000000018E-2</v>
      </c>
    </row>
    <row r="311" spans="26:28">
      <c r="Z311" s="128">
        <v>38649</v>
      </c>
      <c r="AA311" s="12">
        <v>3.42</v>
      </c>
      <c r="AB311" s="12">
        <v>4.0000000000000036E-2</v>
      </c>
    </row>
    <row r="312" spans="26:28">
      <c r="Z312" s="128">
        <v>38656</v>
      </c>
      <c r="AA312" s="12">
        <v>3.5</v>
      </c>
      <c r="AB312" s="12">
        <v>2.0000000000000018E-2</v>
      </c>
    </row>
    <row r="313" spans="26:28">
      <c r="Z313" s="128">
        <v>38663</v>
      </c>
      <c r="AA313" s="12">
        <v>3.52</v>
      </c>
      <c r="AB313" s="12">
        <v>2.0000000000000018E-2</v>
      </c>
    </row>
    <row r="314" spans="26:28">
      <c r="Z314" s="128">
        <v>38670</v>
      </c>
      <c r="AA314" s="12">
        <v>3.55</v>
      </c>
      <c r="AB314" s="12">
        <v>8.9999999999999858E-2</v>
      </c>
    </row>
    <row r="315" spans="26:28">
      <c r="Z315" s="128">
        <v>38677</v>
      </c>
      <c r="AA315" s="12">
        <v>3.4</v>
      </c>
      <c r="AB315" s="12">
        <v>-1.0000000000000231E-2</v>
      </c>
    </row>
    <row r="316" spans="26:28">
      <c r="Z316" s="128">
        <v>38684</v>
      </c>
      <c r="AA316" s="12">
        <v>3.39</v>
      </c>
      <c r="AB316" s="12">
        <v>-2.0000000000000018E-2</v>
      </c>
    </row>
    <row r="317" spans="26:28">
      <c r="Z317" s="128">
        <v>38691</v>
      </c>
      <c r="AA317" s="12">
        <v>3.44</v>
      </c>
      <c r="AB317" s="12">
        <v>6.0000000000000053E-2</v>
      </c>
    </row>
    <row r="318" spans="26:28">
      <c r="Z318" s="128">
        <v>38698</v>
      </c>
      <c r="AA318" s="12">
        <v>3.35</v>
      </c>
      <c r="AB318" s="12">
        <v>-9.9999999999997868E-3</v>
      </c>
    </row>
    <row r="319" spans="26:28">
      <c r="Z319" s="128">
        <v>38705</v>
      </c>
      <c r="AA319" s="12">
        <v>3.36</v>
      </c>
      <c r="AB319" s="12">
        <v>9.9999999999997868E-3</v>
      </c>
    </row>
    <row r="320" spans="26:28">
      <c r="Z320" s="128">
        <v>38712</v>
      </c>
      <c r="AA320" s="12">
        <v>3.31</v>
      </c>
      <c r="AB320" s="12">
        <v>1.0000000000000231E-2</v>
      </c>
    </row>
    <row r="321" spans="26:28">
      <c r="Z321" s="128">
        <v>38719</v>
      </c>
      <c r="AA321" s="12">
        <v>3.25</v>
      </c>
      <c r="AB321" s="12">
        <v>-2.0000000000000018E-2</v>
      </c>
    </row>
    <row r="322" spans="26:28">
      <c r="Z322" s="128">
        <v>38726</v>
      </c>
      <c r="AA322" s="12">
        <v>3.25</v>
      </c>
      <c r="AB322" s="12">
        <v>-2.0000000000000018E-2</v>
      </c>
    </row>
    <row r="323" spans="26:28">
      <c r="Z323" s="128">
        <v>38733</v>
      </c>
      <c r="AA323" s="12">
        <v>3.36</v>
      </c>
      <c r="AB323" s="12">
        <v>4.0000000000000036E-2</v>
      </c>
    </row>
    <row r="324" spans="26:28">
      <c r="Z324" s="128">
        <v>38740</v>
      </c>
      <c r="AA324" s="12">
        <v>3.49</v>
      </c>
      <c r="AB324" s="12">
        <v>2.0000000000000018E-2</v>
      </c>
    </row>
    <row r="325" spans="26:28">
      <c r="Z325" s="128">
        <v>38747</v>
      </c>
      <c r="AA325" s="12">
        <v>3.48</v>
      </c>
      <c r="AB325" s="12">
        <v>-2.0000000000000018E-2</v>
      </c>
    </row>
    <row r="326" spans="26:28">
      <c r="Z326" s="128">
        <v>38754</v>
      </c>
      <c r="AA326" s="12">
        <v>3.46</v>
      </c>
      <c r="AB326" s="12">
        <v>0</v>
      </c>
    </row>
    <row r="327" spans="26:28">
      <c r="Z327" s="128">
        <v>38761</v>
      </c>
      <c r="AA327" s="12">
        <v>3.45</v>
      </c>
      <c r="AB327" s="12">
        <v>-2.0000000000000018E-2</v>
      </c>
    </row>
    <row r="328" spans="26:28">
      <c r="Z328" s="128">
        <v>38768</v>
      </c>
      <c r="AA328" s="12">
        <v>3.48</v>
      </c>
      <c r="AB328" s="12">
        <v>0</v>
      </c>
    </row>
    <row r="329" spans="26:28">
      <c r="Z329" s="128">
        <v>38775</v>
      </c>
      <c r="AA329" s="12">
        <v>3.6</v>
      </c>
      <c r="AB329" s="12">
        <v>2.0000000000000018E-2</v>
      </c>
    </row>
    <row r="330" spans="26:28">
      <c r="Z330" s="128">
        <v>38782</v>
      </c>
      <c r="AA330" s="12">
        <v>3.68</v>
      </c>
      <c r="AB330" s="12">
        <v>3.0000000000000249E-2</v>
      </c>
    </row>
    <row r="331" spans="26:28">
      <c r="Z331" s="128">
        <v>38789</v>
      </c>
      <c r="AA331" s="12">
        <v>3.65</v>
      </c>
      <c r="AB331" s="12">
        <v>2.0000000000000018E-2</v>
      </c>
    </row>
    <row r="332" spans="26:28">
      <c r="Z332" s="128">
        <v>38796</v>
      </c>
      <c r="AA332" s="12">
        <v>3.64</v>
      </c>
      <c r="AB332" s="12">
        <v>-2.0000000000000018E-2</v>
      </c>
    </row>
    <row r="333" spans="26:28">
      <c r="Z333" s="128">
        <v>38803</v>
      </c>
      <c r="AA333" s="12">
        <v>3.77</v>
      </c>
      <c r="AB333" s="12">
        <v>0</v>
      </c>
    </row>
    <row r="334" spans="26:28">
      <c r="Z334" s="128">
        <v>38810</v>
      </c>
      <c r="AA334" s="12">
        <v>3.89</v>
      </c>
      <c r="AB334" s="12">
        <v>2.0000000000000018E-2</v>
      </c>
    </row>
    <row r="335" spans="26:28">
      <c r="Z335" s="128">
        <v>38817</v>
      </c>
      <c r="AA335" s="12">
        <v>3.96</v>
      </c>
      <c r="AB335" s="12">
        <v>6.999999999999984E-2</v>
      </c>
    </row>
    <row r="336" spans="26:28">
      <c r="Z336" s="128">
        <v>38824</v>
      </c>
      <c r="AA336" s="12">
        <v>3.95</v>
      </c>
      <c r="AB336" s="12">
        <v>4.0000000000000036E-2</v>
      </c>
    </row>
    <row r="337" spans="26:28">
      <c r="Z337" s="128">
        <v>38831</v>
      </c>
      <c r="AA337" s="12">
        <v>3.95</v>
      </c>
      <c r="AB337" s="12">
        <v>-4.0000000000000036E-2</v>
      </c>
    </row>
    <row r="338" spans="26:28">
      <c r="Z338" s="128">
        <v>38838</v>
      </c>
      <c r="AA338" s="12">
        <v>4</v>
      </c>
      <c r="AB338" s="12">
        <v>-3.0000000000000249E-2</v>
      </c>
    </row>
    <row r="339" spans="26:28">
      <c r="Z339" s="128">
        <v>38845</v>
      </c>
      <c r="AA339" s="12">
        <v>4.0599999999999996</v>
      </c>
      <c r="AB339" s="12">
        <v>-2.0000000000000462E-2</v>
      </c>
    </row>
    <row r="340" spans="26:28">
      <c r="Z340" s="128">
        <v>38852</v>
      </c>
      <c r="AA340" s="12">
        <v>3.95</v>
      </c>
      <c r="AB340" s="12">
        <v>-5.9999999999999609E-2</v>
      </c>
    </row>
    <row r="341" spans="26:28">
      <c r="Z341" s="128">
        <v>38859</v>
      </c>
      <c r="AA341" s="12">
        <v>3.86</v>
      </c>
      <c r="AB341" s="12">
        <v>-3.0000000000000249E-2</v>
      </c>
    </row>
    <row r="342" spans="26:28">
      <c r="Z342" s="128">
        <v>38866</v>
      </c>
      <c r="AA342" s="12">
        <v>3.91</v>
      </c>
      <c r="AB342" s="12">
        <v>-8.9999999999999858E-2</v>
      </c>
    </row>
    <row r="343" spans="26:28">
      <c r="Z343" s="128">
        <v>38873</v>
      </c>
      <c r="AA343" s="12">
        <v>3.91</v>
      </c>
      <c r="AB343" s="12">
        <v>-2.0000000000000018E-2</v>
      </c>
    </row>
    <row r="344" spans="26:28">
      <c r="Z344" s="128">
        <v>38880</v>
      </c>
      <c r="AA344" s="12">
        <v>3.92</v>
      </c>
      <c r="AB344" s="12">
        <v>-1.0000000000000231E-2</v>
      </c>
    </row>
    <row r="345" spans="26:28">
      <c r="Z345" s="128">
        <v>38887</v>
      </c>
      <c r="AA345" s="12">
        <v>4.07</v>
      </c>
      <c r="AB345" s="12">
        <v>2.0000000000000462E-2</v>
      </c>
    </row>
    <row r="346" spans="26:28">
      <c r="Z346" s="128">
        <v>38894</v>
      </c>
      <c r="AA346" s="12">
        <v>4.0599999999999996</v>
      </c>
      <c r="AB346" s="12">
        <v>-4.0000000000000036E-2</v>
      </c>
    </row>
    <row r="347" spans="26:28">
      <c r="Z347" s="128">
        <v>38901</v>
      </c>
      <c r="AA347" s="12">
        <v>4.05</v>
      </c>
      <c r="AB347" s="12">
        <v>-4.9999999999999822E-2</v>
      </c>
    </row>
    <row r="348" spans="26:28">
      <c r="Z348" s="128">
        <v>38908</v>
      </c>
      <c r="AA348" s="12">
        <v>3.97</v>
      </c>
      <c r="AB348" s="12">
        <v>-2.9999999999999805E-2</v>
      </c>
    </row>
    <row r="349" spans="26:28">
      <c r="Z349" s="128">
        <v>38915</v>
      </c>
      <c r="AA349" s="12">
        <v>3.93</v>
      </c>
      <c r="AB349" s="12">
        <v>-2.9999999999999805E-2</v>
      </c>
    </row>
    <row r="350" spans="26:28">
      <c r="Z350" s="128">
        <v>38922</v>
      </c>
      <c r="AA350" s="12">
        <v>3.91</v>
      </c>
      <c r="AB350" s="12">
        <v>-4.0000000000000036E-2</v>
      </c>
    </row>
    <row r="351" spans="26:28">
      <c r="Z351" s="128">
        <v>38929</v>
      </c>
      <c r="AA351" s="12">
        <v>3.89</v>
      </c>
      <c r="AB351" s="12">
        <v>-8.9999999999999858E-2</v>
      </c>
    </row>
    <row r="352" spans="26:28">
      <c r="Z352" s="128">
        <v>38936</v>
      </c>
      <c r="AA352" s="12">
        <v>3.97</v>
      </c>
      <c r="AB352" s="12">
        <v>1.0000000000000231E-2</v>
      </c>
    </row>
    <row r="353" spans="26:28">
      <c r="Z353" s="128">
        <v>38943</v>
      </c>
      <c r="AA353" s="12">
        <v>3.89</v>
      </c>
      <c r="AB353" s="12">
        <v>-4.0000000000000036E-2</v>
      </c>
    </row>
    <row r="354" spans="26:28">
      <c r="Z354" s="128">
        <v>38950</v>
      </c>
      <c r="AA354" s="12">
        <v>3.79</v>
      </c>
      <c r="AB354" s="12">
        <v>0</v>
      </c>
    </row>
    <row r="355" spans="26:28">
      <c r="Z355" s="128">
        <v>38957</v>
      </c>
      <c r="AA355" s="12">
        <v>3.74</v>
      </c>
      <c r="AB355" s="12">
        <v>-1.9999999999999574E-2</v>
      </c>
    </row>
    <row r="356" spans="26:28">
      <c r="Z356" s="128">
        <v>38964</v>
      </c>
      <c r="AA356" s="12">
        <v>3.78</v>
      </c>
      <c r="AB356" s="12">
        <v>-1.0000000000000231E-2</v>
      </c>
    </row>
    <row r="357" spans="26:28">
      <c r="Z357" s="128">
        <v>38971</v>
      </c>
      <c r="AA357" s="12">
        <v>3.77</v>
      </c>
      <c r="AB357" s="12">
        <v>-4.0000000000000036E-2</v>
      </c>
    </row>
    <row r="358" spans="26:28">
      <c r="Z358" s="128">
        <v>38978</v>
      </c>
      <c r="AA358" s="12">
        <v>3.69</v>
      </c>
      <c r="AB358" s="12">
        <v>-1.0000000000000231E-2</v>
      </c>
    </row>
    <row r="359" spans="26:28">
      <c r="Z359" s="128">
        <v>38985</v>
      </c>
      <c r="AA359" s="12">
        <v>3.7</v>
      </c>
      <c r="AB359" s="12">
        <v>4.0000000000000036E-2</v>
      </c>
    </row>
    <row r="360" spans="26:28">
      <c r="Z360" s="128">
        <v>38992</v>
      </c>
      <c r="AA360" s="12">
        <v>3.74</v>
      </c>
      <c r="AB360" s="12">
        <v>5.0000000000000266E-2</v>
      </c>
    </row>
    <row r="361" spans="26:28">
      <c r="Z361" s="128">
        <v>38999</v>
      </c>
      <c r="AA361" s="12">
        <v>3.83</v>
      </c>
      <c r="AB361" s="12">
        <v>2.0000000000000018E-2</v>
      </c>
    </row>
    <row r="362" spans="26:28">
      <c r="Z362" s="128">
        <v>39006</v>
      </c>
      <c r="AA362" s="12">
        <v>3.84</v>
      </c>
      <c r="AB362" s="12">
        <v>2.0000000000000018E-2</v>
      </c>
    </row>
    <row r="363" spans="26:28">
      <c r="Z363" s="128">
        <v>39013</v>
      </c>
      <c r="AA363" s="12">
        <v>3.81</v>
      </c>
      <c r="AB363" s="12">
        <v>-2.9999999999999805E-2</v>
      </c>
    </row>
    <row r="364" spans="26:28">
      <c r="Z364" s="128">
        <v>39020</v>
      </c>
      <c r="AA364" s="12">
        <v>3.77</v>
      </c>
      <c r="AB364" s="12">
        <v>4.9999999999999822E-2</v>
      </c>
    </row>
    <row r="365" spans="26:28">
      <c r="Z365" s="128">
        <v>39027</v>
      </c>
      <c r="AA365" s="12">
        <v>3.71</v>
      </c>
      <c r="AB365" s="12">
        <v>-1.0000000000000231E-2</v>
      </c>
    </row>
    <row r="366" spans="26:28">
      <c r="Z366" s="128">
        <v>39034</v>
      </c>
      <c r="AA366" s="12">
        <v>3.72</v>
      </c>
      <c r="AB366" s="12">
        <v>-4.9999999999999822E-2</v>
      </c>
    </row>
    <row r="367" spans="26:28">
      <c r="Z367" s="128">
        <v>39041</v>
      </c>
      <c r="AA367" s="12">
        <v>3.68</v>
      </c>
      <c r="AB367" s="12">
        <v>-2.0000000000000018E-2</v>
      </c>
    </row>
    <row r="368" spans="26:28">
      <c r="Z368" s="128">
        <v>39048</v>
      </c>
      <c r="AA368" s="12">
        <v>3.65</v>
      </c>
      <c r="AB368" s="12">
        <v>-5.0000000000000266E-2</v>
      </c>
    </row>
    <row r="369" spans="26:28">
      <c r="Z369" s="128">
        <v>39055</v>
      </c>
      <c r="AA369" s="12">
        <v>3.72</v>
      </c>
      <c r="AB369" s="12">
        <v>1.0000000000000231E-2</v>
      </c>
    </row>
    <row r="370" spans="26:28">
      <c r="Z370" s="128">
        <v>39062</v>
      </c>
      <c r="AA370" s="12">
        <v>3.8</v>
      </c>
      <c r="AB370" s="12">
        <v>2.0000000000000018E-2</v>
      </c>
    </row>
    <row r="371" spans="26:28">
      <c r="Z371" s="128">
        <v>39069</v>
      </c>
      <c r="AA371" s="12">
        <v>3.88</v>
      </c>
      <c r="AB371" s="12">
        <v>2.9999999999999805E-2</v>
      </c>
    </row>
    <row r="372" spans="26:28">
      <c r="Z372" s="128">
        <v>39076</v>
      </c>
      <c r="AA372" s="12">
        <v>3.95</v>
      </c>
      <c r="AB372" s="12">
        <v>1.0000000000000231E-2</v>
      </c>
    </row>
    <row r="373" spans="26:28">
      <c r="Z373" s="128">
        <v>39083</v>
      </c>
      <c r="AA373" s="12">
        <v>3.98</v>
      </c>
      <c r="AB373" s="12">
        <v>6.0000000000000053E-2</v>
      </c>
    </row>
    <row r="374" spans="26:28">
      <c r="Z374" s="128">
        <v>39090</v>
      </c>
      <c r="AA374" s="12">
        <v>4.07</v>
      </c>
      <c r="AB374" s="12">
        <v>3.0000000000000249E-2</v>
      </c>
    </row>
    <row r="375" spans="26:28">
      <c r="Z375" s="128">
        <v>39097</v>
      </c>
      <c r="AA375" s="12">
        <v>4.0599999999999996</v>
      </c>
      <c r="AB375" s="12">
        <v>2.9999999999999361E-2</v>
      </c>
    </row>
    <row r="376" spans="26:28">
      <c r="Z376" s="128">
        <v>39104</v>
      </c>
      <c r="AA376" s="12">
        <v>4.09</v>
      </c>
      <c r="AB376" s="12">
        <v>9.9999999999997868E-3</v>
      </c>
    </row>
    <row r="377" spans="26:28">
      <c r="Z377" s="128">
        <v>39111</v>
      </c>
      <c r="AA377" s="12">
        <v>4.0599999999999996</v>
      </c>
      <c r="AB377" s="12">
        <v>-4.0000000000000036E-2</v>
      </c>
    </row>
    <row r="378" spans="26:28">
      <c r="Z378" s="128">
        <v>39118</v>
      </c>
      <c r="AA378" s="12">
        <v>4.09</v>
      </c>
      <c r="AB378" s="12">
        <v>3.0000000000000249E-2</v>
      </c>
    </row>
    <row r="379" spans="26:28">
      <c r="Z379" s="128">
        <v>39125</v>
      </c>
      <c r="AA379" s="12">
        <v>4.05</v>
      </c>
      <c r="AB379" s="12">
        <v>1.9999999999999574E-2</v>
      </c>
    </row>
    <row r="380" spans="26:28">
      <c r="Z380" s="128">
        <v>39132</v>
      </c>
      <c r="AA380" s="12">
        <v>4.05</v>
      </c>
      <c r="AB380" s="12">
        <v>-9.9999999999997868E-3</v>
      </c>
    </row>
    <row r="381" spans="26:28">
      <c r="Z381" s="128">
        <v>39139</v>
      </c>
      <c r="AA381" s="12">
        <v>3.94</v>
      </c>
      <c r="AB381" s="12">
        <v>0</v>
      </c>
    </row>
    <row r="382" spans="26:28">
      <c r="Z382" s="128">
        <v>39146</v>
      </c>
      <c r="AA382" s="12">
        <v>3.95</v>
      </c>
      <c r="AB382" s="12">
        <v>3.0000000000000249E-2</v>
      </c>
    </row>
    <row r="383" spans="26:28">
      <c r="Z383" s="128">
        <v>39153</v>
      </c>
      <c r="AA383" s="12">
        <v>3.9</v>
      </c>
      <c r="AB383" s="12">
        <v>9.9999999999997868E-3</v>
      </c>
    </row>
    <row r="384" spans="26:28">
      <c r="Z384" s="128">
        <v>39160</v>
      </c>
      <c r="AA384" s="12">
        <v>3.99</v>
      </c>
      <c r="AB384" s="12">
        <v>4.0000000000000036E-2</v>
      </c>
    </row>
    <row r="385" spans="26:28">
      <c r="Z385" s="128">
        <v>39167</v>
      </c>
      <c r="AA385" s="12">
        <v>4.07</v>
      </c>
      <c r="AB385" s="12">
        <v>2.0000000000000462E-2</v>
      </c>
    </row>
    <row r="386" spans="26:28">
      <c r="Z386" s="128">
        <v>39174</v>
      </c>
      <c r="AA386" s="12">
        <v>4.0999999999999996</v>
      </c>
      <c r="AB386" s="12">
        <v>1.9999999999999574E-2</v>
      </c>
    </row>
    <row r="387" spans="26:28">
      <c r="Z387" s="128">
        <v>39181</v>
      </c>
      <c r="AA387" s="12">
        <v>4.25</v>
      </c>
      <c r="AB387" s="12">
        <v>4.9999999999999822E-2</v>
      </c>
    </row>
    <row r="388" spans="26:28">
      <c r="Z388" s="128">
        <v>39188</v>
      </c>
      <c r="AA388" s="12">
        <v>4.22</v>
      </c>
      <c r="AB388" s="12">
        <v>2.9999999999999361E-2</v>
      </c>
    </row>
    <row r="389" spans="26:28">
      <c r="Z389" s="128">
        <v>39195</v>
      </c>
      <c r="AA389" s="12">
        <v>4.2300000000000004</v>
      </c>
      <c r="AB389" s="12">
        <v>2.0000000000000462E-2</v>
      </c>
    </row>
    <row r="390" spans="26:28">
      <c r="Z390" s="128">
        <v>39202</v>
      </c>
      <c r="AA390" s="12">
        <v>4.21</v>
      </c>
      <c r="AB390" s="12">
        <v>0</v>
      </c>
    </row>
    <row r="391" spans="26:28">
      <c r="Z391" s="128">
        <v>39209</v>
      </c>
      <c r="AA391" s="12">
        <v>4.22</v>
      </c>
      <c r="AB391" s="12">
        <v>5.9999999999999609E-2</v>
      </c>
    </row>
    <row r="392" spans="26:28">
      <c r="Z392" s="128">
        <v>39216</v>
      </c>
      <c r="AA392" s="12">
        <v>4.32</v>
      </c>
      <c r="AB392" s="12">
        <v>1.0000000000000675E-2</v>
      </c>
    </row>
    <row r="393" spans="26:28">
      <c r="Z393" s="128">
        <v>39223</v>
      </c>
      <c r="AA393" s="12">
        <v>4.4000000000000004</v>
      </c>
      <c r="AB393" s="12">
        <v>4.0000000000000036E-2</v>
      </c>
    </row>
    <row r="394" spans="26:28">
      <c r="Z394" s="128">
        <v>39230</v>
      </c>
      <c r="AA394" s="12">
        <v>4.4800000000000004</v>
      </c>
      <c r="AB394" s="12">
        <v>6.0000000000000497E-2</v>
      </c>
    </row>
    <row r="395" spans="26:28">
      <c r="Z395" s="128">
        <v>39237</v>
      </c>
      <c r="AA395" s="12">
        <v>4.5999999999999996</v>
      </c>
      <c r="AB395" s="12">
        <v>2.9999999999999361E-2</v>
      </c>
    </row>
    <row r="396" spans="26:28">
      <c r="Z396" s="128">
        <v>39244</v>
      </c>
      <c r="AA396" s="12">
        <v>4.67</v>
      </c>
      <c r="AB396" s="12">
        <v>0</v>
      </c>
    </row>
    <row r="397" spans="26:28">
      <c r="Z397" s="128">
        <v>39251</v>
      </c>
      <c r="AA397" s="12">
        <v>4.6900000000000004</v>
      </c>
      <c r="AB397" s="12">
        <v>5.0000000000000711E-2</v>
      </c>
    </row>
    <row r="398" spans="26:28">
      <c r="Z398" s="128">
        <v>39258</v>
      </c>
      <c r="AA398" s="12">
        <v>4.62</v>
      </c>
      <c r="AB398" s="12">
        <v>7.0000000000000284E-2</v>
      </c>
    </row>
    <row r="399" spans="26:28">
      <c r="Z399" s="128">
        <v>39265</v>
      </c>
      <c r="AA399" s="12">
        <v>4.72</v>
      </c>
      <c r="AB399" s="12">
        <v>6.9999999999999396E-2</v>
      </c>
    </row>
    <row r="400" spans="26:28">
      <c r="Z400" s="128">
        <v>39272</v>
      </c>
      <c r="AA400" s="12">
        <v>4.6900000000000004</v>
      </c>
      <c r="AB400" s="12">
        <v>5.0000000000000711E-2</v>
      </c>
    </row>
    <row r="401" spans="26:28">
      <c r="Z401" s="128">
        <v>39279</v>
      </c>
      <c r="AA401" s="12">
        <v>4.51</v>
      </c>
      <c r="AB401" s="12">
        <v>9.9999999999997868E-3</v>
      </c>
    </row>
    <row r="402" spans="26:28">
      <c r="Z402" s="128">
        <v>39286</v>
      </c>
      <c r="AA402" s="12">
        <v>4.4000000000000004</v>
      </c>
      <c r="AB402" s="12">
        <v>6.0000000000000497E-2</v>
      </c>
    </row>
    <row r="403" spans="26:28">
      <c r="Z403" s="128">
        <v>39293</v>
      </c>
      <c r="AA403" s="12">
        <v>4.4000000000000004</v>
      </c>
      <c r="AB403" s="12">
        <v>4.0000000000000036E-2</v>
      </c>
    </row>
    <row r="404" spans="26:28">
      <c r="Z404" s="128">
        <v>39300</v>
      </c>
      <c r="AA404" s="12">
        <v>4.4400000000000004</v>
      </c>
      <c r="AB404" s="12">
        <v>0.10000000000000053</v>
      </c>
    </row>
    <row r="405" spans="26:28">
      <c r="Z405" s="128">
        <v>39307</v>
      </c>
      <c r="AA405" s="12">
        <v>4.37</v>
      </c>
      <c r="AB405" s="12">
        <v>0.12000000000000011</v>
      </c>
    </row>
    <row r="406" spans="26:28">
      <c r="Z406" s="128">
        <v>39314</v>
      </c>
      <c r="AA406" s="12">
        <v>4.34</v>
      </c>
      <c r="AB406" s="12">
        <v>8.9999999999999858E-2</v>
      </c>
    </row>
    <row r="407" spans="26:28">
      <c r="Z407" s="128">
        <v>39321</v>
      </c>
      <c r="AA407" s="12">
        <v>4.32</v>
      </c>
      <c r="AB407" s="12">
        <v>5.0000000000000711E-2</v>
      </c>
    </row>
    <row r="408" spans="26:28">
      <c r="Z408" s="128">
        <v>39328</v>
      </c>
      <c r="AA408" s="12">
        <v>4.21</v>
      </c>
      <c r="AB408" s="12">
        <v>9.9999999999997868E-3</v>
      </c>
    </row>
    <row r="409" spans="26:28">
      <c r="Z409" s="128">
        <v>39335</v>
      </c>
      <c r="AA409" s="12">
        <v>4.25</v>
      </c>
      <c r="AB409" s="12">
        <v>0.11000000000000032</v>
      </c>
    </row>
    <row r="410" spans="26:28">
      <c r="Z410" s="128">
        <v>39342</v>
      </c>
      <c r="AA410" s="12">
        <v>4.43</v>
      </c>
      <c r="AB410" s="12">
        <v>8.9999999999999858E-2</v>
      </c>
    </row>
    <row r="411" spans="26:28">
      <c r="Z411" s="128">
        <v>39349</v>
      </c>
      <c r="AA411" s="12">
        <v>4.4000000000000004</v>
      </c>
      <c r="AB411" s="12">
        <v>5.0000000000000711E-2</v>
      </c>
    </row>
    <row r="412" spans="26:28">
      <c r="Z412" s="128">
        <v>39356</v>
      </c>
      <c r="AA412" s="12">
        <v>4.41</v>
      </c>
      <c r="AB412" s="12">
        <v>0.12000000000000011</v>
      </c>
    </row>
    <row r="413" spans="26:28">
      <c r="Z413" s="128">
        <v>39363</v>
      </c>
      <c r="AA413" s="12">
        <v>4.4800000000000004</v>
      </c>
      <c r="AB413" s="12">
        <v>0.10000000000000053</v>
      </c>
    </row>
    <row r="414" spans="26:28">
      <c r="Z414" s="128">
        <v>39370</v>
      </c>
      <c r="AA414" s="12">
        <v>4.29</v>
      </c>
      <c r="AB414" s="12">
        <v>0</v>
      </c>
    </row>
    <row r="415" spans="26:28">
      <c r="Z415" s="128">
        <v>39377</v>
      </c>
      <c r="AA415" s="12">
        <v>4.25</v>
      </c>
      <c r="AB415" s="12">
        <v>8.9999999999999858E-2</v>
      </c>
    </row>
    <row r="416" spans="26:28">
      <c r="Z416" s="128">
        <v>39384</v>
      </c>
      <c r="AA416" s="12">
        <v>4.33</v>
      </c>
      <c r="AB416" s="12">
        <v>0.13999999999999968</v>
      </c>
    </row>
    <row r="417" spans="26:28">
      <c r="Z417" s="128">
        <v>39391</v>
      </c>
      <c r="AA417" s="12">
        <v>4.26</v>
      </c>
      <c r="AB417" s="12">
        <v>0.13999999999999968</v>
      </c>
    </row>
    <row r="418" spans="26:28">
      <c r="Z418" s="128">
        <v>39398</v>
      </c>
      <c r="AA418" s="12">
        <v>4.28</v>
      </c>
      <c r="AB418" s="12">
        <v>0.19000000000000039</v>
      </c>
    </row>
    <row r="419" spans="26:28">
      <c r="Z419" s="128">
        <v>39405</v>
      </c>
      <c r="AA419" s="12">
        <v>4.26</v>
      </c>
      <c r="AB419" s="12">
        <v>0.22999999999999954</v>
      </c>
    </row>
    <row r="420" spans="26:28">
      <c r="Z420" s="128">
        <v>39412</v>
      </c>
      <c r="AA420" s="12">
        <v>4.37</v>
      </c>
      <c r="AB420" s="12">
        <v>0.28000000000000025</v>
      </c>
    </row>
    <row r="421" spans="26:28">
      <c r="Z421" s="128">
        <v>39419</v>
      </c>
      <c r="AA421" s="12">
        <v>4.4400000000000004</v>
      </c>
      <c r="AB421" s="12">
        <v>0.30000000000000071</v>
      </c>
    </row>
    <row r="422" spans="26:28">
      <c r="Z422" s="128">
        <v>39426</v>
      </c>
      <c r="AA422" s="12">
        <v>4.51</v>
      </c>
      <c r="AB422" s="12">
        <v>0.20000000000000018</v>
      </c>
    </row>
    <row r="423" spans="26:28">
      <c r="Z423" s="128">
        <v>39433</v>
      </c>
      <c r="AA423" s="12">
        <v>4.51</v>
      </c>
      <c r="AB423" s="12">
        <v>0.22999999999999954</v>
      </c>
    </row>
    <row r="424" spans="26:28">
      <c r="Z424" s="128">
        <v>39440</v>
      </c>
      <c r="AA424" s="12">
        <v>4.47</v>
      </c>
      <c r="AB424" s="12">
        <v>9.9999999999999645E-2</v>
      </c>
    </row>
    <row r="425" spans="26:28">
      <c r="Z425" s="128">
        <v>39447</v>
      </c>
      <c r="AA425" s="12">
        <v>4.29</v>
      </c>
      <c r="AB425" s="12">
        <v>0.11000000000000032</v>
      </c>
    </row>
    <row r="426" spans="26:28">
      <c r="Z426" s="128">
        <v>39454</v>
      </c>
      <c r="AA426" s="12">
        <v>4.28</v>
      </c>
      <c r="AB426" s="12">
        <v>0.16999999999999993</v>
      </c>
    </row>
    <row r="427" spans="26:28">
      <c r="Z427" s="128">
        <v>39461</v>
      </c>
      <c r="AA427" s="12">
        <v>4.16</v>
      </c>
      <c r="AB427" s="12">
        <v>0.20000000000000018</v>
      </c>
    </row>
    <row r="428" spans="26:28">
      <c r="Z428" s="128">
        <v>39468</v>
      </c>
      <c r="AA428" s="12">
        <v>4.2</v>
      </c>
      <c r="AB428" s="12">
        <v>0.1800000000000006</v>
      </c>
    </row>
    <row r="429" spans="26:28">
      <c r="Z429" s="128">
        <v>39475</v>
      </c>
      <c r="AA429" s="12">
        <v>4.12</v>
      </c>
      <c r="AB429" s="12">
        <v>0.18000000000000016</v>
      </c>
    </row>
    <row r="430" spans="26:28">
      <c r="Z430" s="128">
        <v>39482</v>
      </c>
      <c r="AA430" s="12">
        <v>4.08</v>
      </c>
      <c r="AB430" s="12">
        <v>0.16000000000000014</v>
      </c>
    </row>
    <row r="431" spans="26:28">
      <c r="Z431" s="128">
        <v>39489</v>
      </c>
      <c r="AA431" s="12">
        <v>4.18</v>
      </c>
      <c r="AB431" s="12">
        <v>0.17999999999999972</v>
      </c>
    </row>
    <row r="432" spans="26:28">
      <c r="Z432" s="128">
        <v>39496</v>
      </c>
      <c r="AA432" s="12">
        <v>4.2300000000000004</v>
      </c>
      <c r="AB432" s="12">
        <v>0.23000000000000043</v>
      </c>
    </row>
    <row r="433" spans="26:28">
      <c r="Z433" s="128">
        <v>39503</v>
      </c>
      <c r="AA433" s="12">
        <v>4.1399999999999997</v>
      </c>
      <c r="AB433" s="12">
        <v>0.17999999999999972</v>
      </c>
    </row>
    <row r="434" spans="26:28">
      <c r="Z434" s="128">
        <v>39510</v>
      </c>
      <c r="AA434" s="12">
        <v>4.18</v>
      </c>
      <c r="AB434" s="12">
        <v>0.41999999999999993</v>
      </c>
    </row>
    <row r="435" spans="26:28">
      <c r="Z435" s="128">
        <v>39517</v>
      </c>
      <c r="AA435" s="12">
        <v>4.13</v>
      </c>
      <c r="AB435" s="12">
        <v>0.37000000000000011</v>
      </c>
    </row>
    <row r="436" spans="26:28">
      <c r="Z436" s="128">
        <v>39524</v>
      </c>
      <c r="AA436" s="12">
        <v>4.12</v>
      </c>
      <c r="AB436" s="12">
        <v>0.37999999999999989</v>
      </c>
    </row>
    <row r="437" spans="26:28">
      <c r="Z437" s="128">
        <v>39531</v>
      </c>
      <c r="AA437" s="12">
        <v>4.3</v>
      </c>
      <c r="AB437" s="12">
        <v>0.35999999999999988</v>
      </c>
    </row>
    <row r="438" spans="26:28">
      <c r="Z438" s="128">
        <v>39538</v>
      </c>
      <c r="AA438" s="12">
        <v>4.34</v>
      </c>
      <c r="AB438" s="12">
        <v>0.35999999999999988</v>
      </c>
    </row>
    <row r="439" spans="26:28">
      <c r="Z439" s="128">
        <v>39545</v>
      </c>
      <c r="AA439" s="12">
        <v>4.3</v>
      </c>
      <c r="AB439" s="12">
        <v>0.29999999999999982</v>
      </c>
    </row>
    <row r="440" spans="26:28">
      <c r="Z440" s="128">
        <v>39552</v>
      </c>
      <c r="AA440" s="12">
        <v>4.51</v>
      </c>
      <c r="AB440" s="12">
        <v>0.41999999999999993</v>
      </c>
    </row>
    <row r="441" spans="26:28">
      <c r="Z441" s="128">
        <v>39559</v>
      </c>
      <c r="AA441" s="12">
        <v>4.49</v>
      </c>
      <c r="AB441" s="12">
        <v>0.28000000000000025</v>
      </c>
    </row>
    <row r="442" spans="26:28">
      <c r="Z442" s="128">
        <v>39566</v>
      </c>
      <c r="AA442" s="12">
        <v>4.51</v>
      </c>
      <c r="AB442" s="12">
        <v>0.38999999999999968</v>
      </c>
    </row>
    <row r="443" spans="26:28">
      <c r="Z443" s="128">
        <v>39573</v>
      </c>
      <c r="AA443" s="12">
        <v>4.32</v>
      </c>
      <c r="AB443" s="12">
        <v>0.29000000000000004</v>
      </c>
    </row>
    <row r="444" spans="26:28">
      <c r="Z444" s="128">
        <v>39580</v>
      </c>
      <c r="AA444" s="12">
        <v>4.46</v>
      </c>
      <c r="AB444" s="12">
        <v>0.24000000000000021</v>
      </c>
    </row>
    <row r="445" spans="26:28">
      <c r="Z445" s="128">
        <v>39587</v>
      </c>
      <c r="AA445" s="12">
        <v>4.55</v>
      </c>
      <c r="AB445" s="12">
        <v>0.29000000000000004</v>
      </c>
    </row>
    <row r="446" spans="26:28">
      <c r="Z446" s="128">
        <v>39594</v>
      </c>
      <c r="AA446" s="12">
        <v>4.68</v>
      </c>
      <c r="AB446" s="12">
        <v>0.26999999999999957</v>
      </c>
    </row>
    <row r="447" spans="26:28">
      <c r="Z447" s="128">
        <v>39601</v>
      </c>
      <c r="AA447" s="12">
        <v>4.7</v>
      </c>
      <c r="AB447" s="12">
        <v>0.23000000000000043</v>
      </c>
    </row>
    <row r="448" spans="26:28">
      <c r="Z448" s="128">
        <v>39608</v>
      </c>
      <c r="AA448" s="12">
        <v>5</v>
      </c>
      <c r="AB448" s="12">
        <v>0.36000000000000032</v>
      </c>
    </row>
    <row r="449" spans="26:28">
      <c r="Z449" s="128">
        <v>39615</v>
      </c>
      <c r="AA449" s="12">
        <v>4.9400000000000004</v>
      </c>
      <c r="AB449" s="12">
        <v>0.29000000000000004</v>
      </c>
    </row>
    <row r="450" spans="26:28">
      <c r="Z450" s="128">
        <v>39622</v>
      </c>
      <c r="AA450" s="12">
        <v>4.87</v>
      </c>
      <c r="AB450" s="12">
        <v>0.33999999999999986</v>
      </c>
    </row>
    <row r="451" spans="26:28">
      <c r="Z451" s="128">
        <v>39629</v>
      </c>
      <c r="AA451" s="12">
        <v>4.8499999999999996</v>
      </c>
      <c r="AB451" s="12">
        <v>0.30999999999999961</v>
      </c>
    </row>
    <row r="452" spans="26:28">
      <c r="Z452" s="128">
        <v>39636</v>
      </c>
      <c r="AA452" s="12">
        <v>4.79</v>
      </c>
      <c r="AB452" s="12">
        <v>0.36000000000000032</v>
      </c>
    </row>
    <row r="453" spans="26:28">
      <c r="Z453" s="128">
        <v>39643</v>
      </c>
      <c r="AA453" s="12">
        <v>4.9400000000000004</v>
      </c>
      <c r="AB453" s="12">
        <v>0.5</v>
      </c>
    </row>
    <row r="454" spans="26:28">
      <c r="Z454" s="128">
        <v>39650</v>
      </c>
      <c r="AA454" s="12">
        <v>4.93</v>
      </c>
      <c r="AB454" s="12">
        <v>0.44999999999999929</v>
      </c>
    </row>
    <row r="455" spans="26:28">
      <c r="Z455" s="128">
        <v>39657</v>
      </c>
      <c r="AA455" s="12">
        <v>4.6900000000000004</v>
      </c>
      <c r="AB455" s="12">
        <v>0.33000000000000007</v>
      </c>
    </row>
    <row r="456" spans="26:28">
      <c r="Z456" s="128">
        <v>39664</v>
      </c>
      <c r="AA456" s="12">
        <v>4.59</v>
      </c>
      <c r="AB456" s="12">
        <v>0.33000000000000007</v>
      </c>
    </row>
    <row r="457" spans="26:28">
      <c r="Z457" s="128">
        <v>39671</v>
      </c>
      <c r="AA457" s="12">
        <v>4.51</v>
      </c>
      <c r="AB457" s="12">
        <v>0.3199999999999994</v>
      </c>
    </row>
    <row r="458" spans="26:28">
      <c r="Z458" s="128">
        <v>39678</v>
      </c>
      <c r="AA458" s="12">
        <v>4.57</v>
      </c>
      <c r="AB458" s="12">
        <v>0.39000000000000057</v>
      </c>
    </row>
    <row r="459" spans="26:28">
      <c r="Z459" s="128">
        <v>39685</v>
      </c>
      <c r="AA459" s="12">
        <v>4.54</v>
      </c>
      <c r="AB459" s="12">
        <v>0.40000000000000036</v>
      </c>
    </row>
    <row r="460" spans="26:28">
      <c r="Z460" s="128">
        <v>39692</v>
      </c>
      <c r="AA460" s="12">
        <v>4.3899999999999997</v>
      </c>
      <c r="AB460" s="12">
        <v>0.35999999999999943</v>
      </c>
    </row>
    <row r="461" spans="26:28">
      <c r="Z461" s="128">
        <v>39699</v>
      </c>
      <c r="AA461" s="12">
        <v>4.58</v>
      </c>
      <c r="AB461" s="12">
        <v>0.45999999999999996</v>
      </c>
    </row>
    <row r="462" spans="26:28">
      <c r="Z462" s="128">
        <v>39706</v>
      </c>
      <c r="AA462" s="12">
        <v>4.66</v>
      </c>
      <c r="AB462" s="12">
        <v>0.52000000000000046</v>
      </c>
    </row>
    <row r="463" spans="26:28">
      <c r="Z463" s="128">
        <v>39713</v>
      </c>
      <c r="AA463" s="12">
        <v>4.62</v>
      </c>
      <c r="AB463" s="12">
        <v>0.41000000000000014</v>
      </c>
    </row>
    <row r="464" spans="26:28">
      <c r="Z464" s="128">
        <v>39720</v>
      </c>
      <c r="AA464" s="12">
        <v>4.53</v>
      </c>
      <c r="AB464" s="12">
        <v>0.67000000000000037</v>
      </c>
    </row>
    <row r="465" spans="26:28">
      <c r="Z465" s="128">
        <v>39727</v>
      </c>
      <c r="AA465" s="12">
        <v>4.5999999999999996</v>
      </c>
      <c r="AB465" s="12">
        <v>0.73999999999999977</v>
      </c>
    </row>
    <row r="466" spans="26:28">
      <c r="Z466" s="128">
        <v>39734</v>
      </c>
      <c r="AA466" s="12">
        <v>4.63</v>
      </c>
      <c r="AB466" s="12">
        <v>0.58999999999999986</v>
      </c>
    </row>
    <row r="467" spans="26:28">
      <c r="Z467" s="128">
        <v>39741</v>
      </c>
      <c r="AA467" s="12">
        <v>4.5</v>
      </c>
      <c r="AB467" s="12">
        <v>0.77</v>
      </c>
    </row>
    <row r="468" spans="26:28">
      <c r="Z468" s="128">
        <v>39748</v>
      </c>
      <c r="AA468" s="12">
        <v>4.87</v>
      </c>
      <c r="AB468" s="12">
        <v>1.1000000000000001</v>
      </c>
    </row>
    <row r="469" spans="26:28">
      <c r="Z469" s="128">
        <v>39755</v>
      </c>
      <c r="AA469" s="12">
        <v>4.66</v>
      </c>
      <c r="AB469" s="12">
        <v>0.96</v>
      </c>
    </row>
    <row r="470" spans="26:28">
      <c r="Z470" s="128">
        <v>39762</v>
      </c>
      <c r="AA470" s="12">
        <v>4.46</v>
      </c>
      <c r="AB470" s="12">
        <v>0.7799999999999998</v>
      </c>
    </row>
    <row r="471" spans="26:28">
      <c r="Z471" s="128">
        <v>39769</v>
      </c>
      <c r="AA471" s="12">
        <v>4.2699999999999996</v>
      </c>
      <c r="AB471" s="12">
        <v>0.84999999999999964</v>
      </c>
    </row>
    <row r="472" spans="26:28">
      <c r="Z472" s="128">
        <v>39776</v>
      </c>
      <c r="AA472" s="12">
        <v>4.17</v>
      </c>
      <c r="AB472" s="12">
        <v>0.92999999999999972</v>
      </c>
    </row>
    <row r="473" spans="26:28">
      <c r="Z473" s="128">
        <v>39783</v>
      </c>
      <c r="AA473" s="12">
        <v>4.0999999999999996</v>
      </c>
      <c r="AB473" s="12">
        <v>1.0499999999999998</v>
      </c>
    </row>
    <row r="474" spans="26:28">
      <c r="Z474" s="128">
        <v>39790</v>
      </c>
      <c r="AA474" s="12">
        <v>4.49</v>
      </c>
      <c r="AB474" s="12">
        <v>1.3400000000000003</v>
      </c>
    </row>
    <row r="475" spans="26:28">
      <c r="Z475" s="128">
        <v>39797</v>
      </c>
      <c r="AA475" s="12">
        <v>4.28</v>
      </c>
      <c r="AB475" s="12">
        <v>1.29</v>
      </c>
    </row>
    <row r="476" spans="26:28">
      <c r="Z476" s="128">
        <v>39804</v>
      </c>
      <c r="AA476" s="12">
        <v>4.1900000000000004</v>
      </c>
      <c r="AB476" s="12">
        <v>1.2500000000000004</v>
      </c>
    </row>
    <row r="477" spans="26:28">
      <c r="Z477" s="128">
        <v>39811</v>
      </c>
      <c r="AA477" s="12">
        <v>4.1500000000000004</v>
      </c>
      <c r="AB477" s="12">
        <v>1.1800000000000002</v>
      </c>
    </row>
    <row r="478" spans="26:28">
      <c r="Z478" s="128">
        <v>39818</v>
      </c>
      <c r="AA478" s="12">
        <v>4.5199999999999996</v>
      </c>
      <c r="AB478" s="12">
        <v>1.4299999999999997</v>
      </c>
    </row>
    <row r="479" spans="26:28">
      <c r="Z479" s="128">
        <v>39825</v>
      </c>
      <c r="AA479" s="12">
        <v>4.8099999999999996</v>
      </c>
      <c r="AB479" s="12">
        <v>1.8799999999999994</v>
      </c>
    </row>
    <row r="480" spans="26:28">
      <c r="Z480" s="128">
        <v>39832</v>
      </c>
      <c r="AA480" s="12">
        <v>6.04</v>
      </c>
      <c r="AB480" s="12">
        <v>2.93</v>
      </c>
    </row>
    <row r="481" spans="26:28">
      <c r="Z481" s="128">
        <v>39839</v>
      </c>
      <c r="AA481" s="12">
        <v>5.56</v>
      </c>
      <c r="AB481" s="12">
        <v>2.2799999999999998</v>
      </c>
    </row>
    <row r="482" spans="26:28">
      <c r="Z482" s="128">
        <v>39846</v>
      </c>
      <c r="AA482" s="12">
        <v>5.35</v>
      </c>
      <c r="AB482" s="12">
        <v>2.0199999999999996</v>
      </c>
    </row>
    <row r="483" spans="26:28">
      <c r="Z483" s="128">
        <v>39853</v>
      </c>
      <c r="AA483" s="12">
        <v>5.44</v>
      </c>
      <c r="AB483" s="12">
        <v>2.3200000000000003</v>
      </c>
    </row>
    <row r="484" spans="26:28">
      <c r="Z484" s="128">
        <v>39860</v>
      </c>
      <c r="AA484" s="12">
        <v>5.38</v>
      </c>
      <c r="AB484" s="12">
        <v>2.35</v>
      </c>
    </row>
    <row r="485" spans="26:28">
      <c r="Z485" s="128">
        <v>39867</v>
      </c>
      <c r="AA485" s="12">
        <v>5.5</v>
      </c>
      <c r="AB485" s="12">
        <v>2.41</v>
      </c>
    </row>
    <row r="486" spans="26:28">
      <c r="Z486" s="128">
        <v>39874</v>
      </c>
      <c r="AA486" s="12">
        <v>5.7</v>
      </c>
      <c r="AB486" s="12">
        <v>2.7600000000000002</v>
      </c>
    </row>
    <row r="487" spans="26:28">
      <c r="Z487" s="128">
        <v>39881</v>
      </c>
      <c r="AA487" s="12">
        <v>5.8</v>
      </c>
      <c r="AB487" s="12">
        <v>2.7199999999999998</v>
      </c>
    </row>
    <row r="488" spans="26:28">
      <c r="Z488" s="128">
        <v>39888</v>
      </c>
      <c r="AA488" s="12">
        <v>5.74</v>
      </c>
      <c r="AB488" s="12">
        <v>2.72</v>
      </c>
    </row>
    <row r="489" spans="26:28">
      <c r="Z489" s="128">
        <v>39895</v>
      </c>
      <c r="AA489" s="12">
        <v>5.38</v>
      </c>
      <c r="AB489" s="12">
        <v>2.2799999999999998</v>
      </c>
    </row>
    <row r="490" spans="26:28">
      <c r="Z490" s="128">
        <v>39902</v>
      </c>
      <c r="AA490" s="12">
        <v>5.34</v>
      </c>
      <c r="AB490" s="12">
        <v>2.19</v>
      </c>
    </row>
    <row r="491" spans="26:28">
      <c r="Z491" s="128">
        <v>39909</v>
      </c>
      <c r="AA491" s="12">
        <v>5.39</v>
      </c>
      <c r="AB491" s="12">
        <v>2.13</v>
      </c>
    </row>
    <row r="492" spans="26:28">
      <c r="Z492" s="128">
        <v>39916</v>
      </c>
      <c r="AA492" s="12">
        <v>5.37</v>
      </c>
      <c r="AB492" s="12">
        <v>2.1800000000000002</v>
      </c>
    </row>
    <row r="493" spans="26:28">
      <c r="Z493" s="128">
        <v>39923</v>
      </c>
      <c r="AA493" s="12">
        <v>5.19</v>
      </c>
      <c r="AB493" s="12">
        <v>1.9900000000000002</v>
      </c>
    </row>
    <row r="494" spans="26:28">
      <c r="Z494" s="128">
        <v>39930</v>
      </c>
      <c r="AA494" s="12">
        <v>5.2</v>
      </c>
      <c r="AB494" s="12">
        <v>2</v>
      </c>
    </row>
    <row r="495" spans="26:28">
      <c r="Z495" s="128">
        <v>39937</v>
      </c>
      <c r="AA495" s="12">
        <v>5.07</v>
      </c>
      <c r="AB495" s="12">
        <v>1.6400000000000001</v>
      </c>
    </row>
    <row r="496" spans="26:28">
      <c r="Z496" s="128">
        <v>39944</v>
      </c>
      <c r="AA496" s="12">
        <v>5.2</v>
      </c>
      <c r="AB496" s="12">
        <v>1.9200000000000004</v>
      </c>
    </row>
    <row r="497" spans="26:28">
      <c r="Z497" s="128">
        <v>39951</v>
      </c>
      <c r="AA497" s="12">
        <v>5.28</v>
      </c>
      <c r="AB497" s="12">
        <v>1.7700000000000005</v>
      </c>
    </row>
    <row r="498" spans="26:28">
      <c r="Z498" s="128">
        <v>39958</v>
      </c>
      <c r="AA498" s="12">
        <v>5.45</v>
      </c>
      <c r="AB498" s="12">
        <v>1.85</v>
      </c>
    </row>
    <row r="499" spans="26:28">
      <c r="Z499" s="128">
        <v>39965</v>
      </c>
      <c r="AA499" s="12">
        <v>5.71</v>
      </c>
      <c r="AB499" s="12">
        <v>2.0499999999999998</v>
      </c>
    </row>
    <row r="500" spans="26:28">
      <c r="Z500" s="128">
        <v>39972</v>
      </c>
      <c r="AA500" s="12">
        <v>5.56</v>
      </c>
      <c r="AB500" s="12">
        <v>1.9599999999999995</v>
      </c>
    </row>
    <row r="501" spans="26:28">
      <c r="Z501" s="128">
        <v>39979</v>
      </c>
      <c r="AA501" s="12">
        <v>5.69</v>
      </c>
      <c r="AB501" s="12">
        <v>2.1200000000000006</v>
      </c>
    </row>
    <row r="502" spans="26:28">
      <c r="Z502" s="128">
        <v>39986</v>
      </c>
      <c r="AA502" s="12">
        <v>5.7</v>
      </c>
      <c r="AB502" s="12">
        <v>2.2600000000000002</v>
      </c>
    </row>
    <row r="503" spans="26:28">
      <c r="Z503" s="128">
        <v>39993</v>
      </c>
      <c r="AA503" s="12">
        <v>5.45</v>
      </c>
      <c r="AB503" s="12">
        <v>2.12</v>
      </c>
    </row>
    <row r="504" spans="26:28">
      <c r="Z504" s="128">
        <v>40000</v>
      </c>
      <c r="AA504" s="12">
        <v>5.35</v>
      </c>
      <c r="AB504" s="12">
        <v>2.0499999999999998</v>
      </c>
    </row>
    <row r="505" spans="26:28">
      <c r="Z505" s="128">
        <v>40007</v>
      </c>
      <c r="AA505" s="12">
        <v>5.38</v>
      </c>
      <c r="AB505" s="12">
        <v>2.0499999999999998</v>
      </c>
    </row>
    <row r="506" spans="26:28">
      <c r="Z506" s="128">
        <v>40014</v>
      </c>
      <c r="AA506" s="12">
        <v>5.08</v>
      </c>
      <c r="AB506" s="12">
        <v>1.5899999999999999</v>
      </c>
    </row>
    <row r="507" spans="26:28">
      <c r="Z507" s="128">
        <v>40021</v>
      </c>
      <c r="AA507" s="12">
        <v>4.8</v>
      </c>
      <c r="AB507" s="12">
        <v>1.4299999999999997</v>
      </c>
    </row>
    <row r="508" spans="26:28">
      <c r="Z508" s="128">
        <v>40028</v>
      </c>
      <c r="AA508" s="12">
        <v>4.87</v>
      </c>
      <c r="AB508" s="12">
        <v>1.5</v>
      </c>
    </row>
    <row r="509" spans="26:28">
      <c r="Z509" s="128">
        <v>40035</v>
      </c>
      <c r="AA509" s="12">
        <v>4.72</v>
      </c>
      <c r="AB509" s="12">
        <v>1.3399999999999999</v>
      </c>
    </row>
    <row r="510" spans="26:28">
      <c r="Z510" s="128">
        <v>40042</v>
      </c>
      <c r="AA510" s="12">
        <v>4.7</v>
      </c>
      <c r="AB510" s="12">
        <v>1.4300000000000002</v>
      </c>
    </row>
    <row r="511" spans="26:28">
      <c r="Z511" s="128">
        <v>40049</v>
      </c>
      <c r="AA511" s="12">
        <v>4.67</v>
      </c>
      <c r="AB511" s="12">
        <v>1.3900000000000001</v>
      </c>
    </row>
    <row r="512" spans="26:28">
      <c r="Z512" s="128">
        <v>40056</v>
      </c>
      <c r="AA512" s="12">
        <v>4.79</v>
      </c>
      <c r="AB512" s="12">
        <v>1.5300000000000002</v>
      </c>
    </row>
    <row r="513" spans="26:28">
      <c r="Z513" s="128">
        <v>40063</v>
      </c>
      <c r="AA513" s="12">
        <v>4.72</v>
      </c>
      <c r="AB513" s="12">
        <v>1.44</v>
      </c>
    </row>
    <row r="514" spans="26:28">
      <c r="Z514" s="128">
        <v>40070</v>
      </c>
      <c r="AA514" s="12">
        <v>4.6900000000000004</v>
      </c>
      <c r="AB514" s="12">
        <v>1.3700000000000006</v>
      </c>
    </row>
    <row r="515" spans="26:28">
      <c r="Z515" s="128">
        <v>40077</v>
      </c>
      <c r="AA515" s="12">
        <v>4.54</v>
      </c>
      <c r="AB515" s="12">
        <v>1.2600000000000002</v>
      </c>
    </row>
    <row r="516" spans="26:28">
      <c r="Z516" s="128">
        <v>40084</v>
      </c>
      <c r="AA516" s="12">
        <v>4.63</v>
      </c>
      <c r="AB516" s="12">
        <v>1.5099999999999998</v>
      </c>
    </row>
    <row r="517" spans="26:28">
      <c r="Z517" s="128">
        <v>40091</v>
      </c>
      <c r="AA517" s="12">
        <v>4.5999999999999996</v>
      </c>
      <c r="AB517" s="12">
        <v>1.3999999999999995</v>
      </c>
    </row>
    <row r="518" spans="26:28">
      <c r="Z518" s="128">
        <v>40098</v>
      </c>
      <c r="AA518" s="12">
        <v>4.67</v>
      </c>
      <c r="AB518" s="12">
        <v>1.3900000000000001</v>
      </c>
    </row>
    <row r="519" spans="26:28">
      <c r="Z519" s="128">
        <v>40105</v>
      </c>
      <c r="AA519" s="12">
        <v>4.7</v>
      </c>
      <c r="AB519" s="12">
        <v>1.35</v>
      </c>
    </row>
    <row r="520" spans="26:28">
      <c r="Z520" s="128">
        <v>40112</v>
      </c>
      <c r="AA520" s="12">
        <v>4.57</v>
      </c>
      <c r="AB520" s="12">
        <v>1.33</v>
      </c>
    </row>
    <row r="521" spans="26:28">
      <c r="Z521" s="128">
        <v>40119</v>
      </c>
      <c r="AA521" s="12">
        <v>4.75</v>
      </c>
      <c r="AB521" s="12">
        <v>1.3900000000000001</v>
      </c>
    </row>
    <row r="522" spans="26:28">
      <c r="Z522" s="128">
        <v>40126</v>
      </c>
      <c r="AA522" s="12">
        <v>4.7699999999999996</v>
      </c>
      <c r="AB522" s="12">
        <v>1.4499999999999997</v>
      </c>
    </row>
    <row r="523" spans="26:28">
      <c r="Z523" s="128">
        <v>40133</v>
      </c>
      <c r="AA523" s="12">
        <v>4.7699999999999996</v>
      </c>
      <c r="AB523" s="12">
        <v>1.5699999999999994</v>
      </c>
    </row>
    <row r="524" spans="26:28">
      <c r="Z524" s="128">
        <v>40140</v>
      </c>
      <c r="AA524" s="12">
        <v>4.87</v>
      </c>
      <c r="AB524" s="12">
        <v>1.7600000000000002</v>
      </c>
    </row>
    <row r="525" spans="26:28">
      <c r="Z525" s="128">
        <v>40147</v>
      </c>
      <c r="AA525" s="12">
        <v>4.82</v>
      </c>
      <c r="AB525" s="12">
        <v>1.5900000000000003</v>
      </c>
    </row>
    <row r="526" spans="26:28">
      <c r="Z526" s="128">
        <v>40154</v>
      </c>
      <c r="AA526" s="12">
        <v>4.84</v>
      </c>
      <c r="AB526" s="12">
        <v>1.6399999999999997</v>
      </c>
    </row>
    <row r="527" spans="26:28">
      <c r="Z527" s="128">
        <v>40161</v>
      </c>
      <c r="AA527" s="12">
        <v>4.7300000000000004</v>
      </c>
      <c r="AB527" s="12">
        <v>1.6000000000000005</v>
      </c>
    </row>
    <row r="528" spans="26:28">
      <c r="Z528" s="128">
        <v>40168</v>
      </c>
      <c r="AA528" s="12">
        <v>4.79</v>
      </c>
      <c r="AB528" s="12">
        <v>1.48</v>
      </c>
    </row>
    <row r="529" spans="26:28">
      <c r="Z529" s="128">
        <v>40175</v>
      </c>
      <c r="AA529" s="12">
        <v>4.84</v>
      </c>
      <c r="AB529" s="12">
        <v>1.46</v>
      </c>
    </row>
    <row r="530" spans="26:28">
      <c r="Z530" s="128">
        <v>40182</v>
      </c>
      <c r="AA530" s="12">
        <v>4.7699999999999996</v>
      </c>
      <c r="AB530" s="12">
        <v>1.3899999999999997</v>
      </c>
    </row>
    <row r="531" spans="26:28">
      <c r="Z531" s="128">
        <v>40189</v>
      </c>
      <c r="AA531" s="12">
        <v>4.8099999999999996</v>
      </c>
      <c r="AB531" s="12">
        <v>1.5599999999999996</v>
      </c>
    </row>
    <row r="532" spans="26:28">
      <c r="Z532" s="128">
        <v>40196</v>
      </c>
      <c r="AA532" s="12">
        <v>4.7300000000000004</v>
      </c>
      <c r="AB532" s="12">
        <v>1.5200000000000005</v>
      </c>
    </row>
    <row r="533" spans="26:28">
      <c r="Z533" s="128">
        <v>40203</v>
      </c>
      <c r="AA533" s="12">
        <v>4.7699999999999996</v>
      </c>
      <c r="AB533" s="12">
        <v>1.5699999999999994</v>
      </c>
    </row>
    <row r="534" spans="26:28">
      <c r="Z534" s="128">
        <v>40210</v>
      </c>
      <c r="AA534" s="12">
        <v>4.8499999999999996</v>
      </c>
      <c r="AB534" s="12">
        <v>1.7299999999999995</v>
      </c>
    </row>
    <row r="535" spans="26:28">
      <c r="Z535" s="128">
        <v>40217</v>
      </c>
      <c r="AA535" s="12">
        <v>4.68</v>
      </c>
      <c r="AB535" s="12">
        <v>1.4899999999999998</v>
      </c>
    </row>
    <row r="536" spans="26:28">
      <c r="Z536" s="128">
        <v>40224</v>
      </c>
      <c r="AA536" s="12">
        <v>4.75</v>
      </c>
      <c r="AB536" s="12">
        <v>1.4700000000000002</v>
      </c>
    </row>
    <row r="537" spans="26:28">
      <c r="Z537" s="128">
        <v>40231</v>
      </c>
      <c r="AA537" s="12">
        <v>4.59</v>
      </c>
      <c r="AB537" s="12">
        <v>1.4899999999999998</v>
      </c>
    </row>
    <row r="538" spans="26:28">
      <c r="Z538" s="128">
        <v>40238</v>
      </c>
      <c r="AA538" s="12">
        <v>4.5</v>
      </c>
      <c r="AB538" s="12">
        <v>1.3399999999999999</v>
      </c>
    </row>
    <row r="539" spans="26:28">
      <c r="Z539" s="128">
        <v>40245</v>
      </c>
      <c r="AA539" s="12">
        <v>4.43</v>
      </c>
      <c r="AB539" s="12">
        <v>1.2699999999999996</v>
      </c>
    </row>
    <row r="540" spans="26:28">
      <c r="Z540" s="128">
        <v>40252</v>
      </c>
      <c r="AA540" s="12">
        <v>4.51</v>
      </c>
      <c r="AB540" s="12">
        <v>1.4099999999999997</v>
      </c>
    </row>
    <row r="541" spans="26:28">
      <c r="Z541" s="128">
        <v>40259</v>
      </c>
      <c r="AA541" s="12">
        <v>4.54</v>
      </c>
      <c r="AB541" s="12">
        <v>1.3900000000000001</v>
      </c>
    </row>
    <row r="542" spans="26:28">
      <c r="Z542" s="128">
        <v>40266</v>
      </c>
      <c r="AA542" s="12">
        <v>4.42</v>
      </c>
      <c r="AB542" s="12">
        <v>1.3399999999999999</v>
      </c>
    </row>
    <row r="543" spans="26:28">
      <c r="Z543" s="128">
        <v>40273</v>
      </c>
      <c r="AA543" s="12">
        <v>4.5</v>
      </c>
      <c r="AB543" s="12">
        <v>1.3399999999999999</v>
      </c>
    </row>
    <row r="544" spans="26:28">
      <c r="Z544" s="128">
        <v>40280</v>
      </c>
      <c r="AA544" s="12">
        <v>4.54</v>
      </c>
      <c r="AB544" s="12">
        <v>1.4700000000000002</v>
      </c>
    </row>
    <row r="545" spans="26:28">
      <c r="Z545" s="128">
        <v>40287</v>
      </c>
      <c r="AA545" s="12">
        <v>4.76</v>
      </c>
      <c r="AB545" s="12">
        <v>1.71</v>
      </c>
    </row>
    <row r="546" spans="26:28">
      <c r="Z546" s="128">
        <v>40294</v>
      </c>
      <c r="AA546" s="12">
        <v>5.0999999999999996</v>
      </c>
      <c r="AB546" s="12">
        <v>2.1399999999999997</v>
      </c>
    </row>
    <row r="547" spans="26:28">
      <c r="Z547" s="128">
        <v>40301</v>
      </c>
      <c r="AA547" s="12">
        <v>5.83</v>
      </c>
      <c r="AB547" s="12">
        <v>3.0500000000000003</v>
      </c>
    </row>
    <row r="548" spans="26:28">
      <c r="Z548" s="128">
        <v>40308</v>
      </c>
      <c r="AA548" s="12">
        <v>4.59</v>
      </c>
      <c r="AB548" s="12">
        <v>1.73</v>
      </c>
    </row>
    <row r="549" spans="26:28">
      <c r="Z549" s="128">
        <v>40315</v>
      </c>
      <c r="AA549" s="12">
        <v>4.7300000000000004</v>
      </c>
      <c r="AB549" s="12">
        <v>2.0800000000000005</v>
      </c>
    </row>
    <row r="550" spans="26:28">
      <c r="Z550" s="128">
        <v>40322</v>
      </c>
      <c r="AA550" s="12">
        <v>4.82</v>
      </c>
      <c r="AB550" s="12">
        <v>2.14</v>
      </c>
    </row>
    <row r="551" spans="26:28">
      <c r="Z551" s="128">
        <v>40329</v>
      </c>
      <c r="AA551" s="12">
        <v>5.04</v>
      </c>
      <c r="AB551" s="12">
        <v>2.46</v>
      </c>
    </row>
    <row r="552" spans="26:28">
      <c r="Z552" s="128">
        <v>40336</v>
      </c>
      <c r="AA552" s="12">
        <v>5.08</v>
      </c>
      <c r="AB552" s="12">
        <v>2.5300000000000002</v>
      </c>
    </row>
    <row r="553" spans="26:28">
      <c r="Z553" s="128">
        <v>40343</v>
      </c>
      <c r="AA553" s="12">
        <v>5.5</v>
      </c>
      <c r="AB553" s="12">
        <v>2.77</v>
      </c>
    </row>
    <row r="554" spans="26:28">
      <c r="Z554" s="128">
        <v>40350</v>
      </c>
      <c r="AA554" s="12">
        <v>5.53</v>
      </c>
      <c r="AB554" s="12">
        <v>2.93</v>
      </c>
    </row>
    <row r="555" spans="26:28">
      <c r="Z555" s="128">
        <v>40357</v>
      </c>
      <c r="AA555" s="12">
        <v>5.44</v>
      </c>
      <c r="AB555" s="12">
        <v>2.8600000000000003</v>
      </c>
    </row>
    <row r="556" spans="26:28">
      <c r="Z556" s="128">
        <v>40364</v>
      </c>
      <c r="AA556" s="12">
        <v>5.36</v>
      </c>
      <c r="AB556" s="12">
        <v>2.7300000000000004</v>
      </c>
    </row>
    <row r="557" spans="26:28">
      <c r="Z557" s="128">
        <v>40371</v>
      </c>
      <c r="AA557" s="12">
        <v>5.58</v>
      </c>
      <c r="AB557" s="12">
        <v>2.97</v>
      </c>
    </row>
    <row r="558" spans="26:28">
      <c r="Z558" s="128">
        <v>40378</v>
      </c>
      <c r="AA558" s="12">
        <v>5.53</v>
      </c>
      <c r="AB558" s="12">
        <v>2.83</v>
      </c>
    </row>
    <row r="559" spans="26:28">
      <c r="Z559" s="128">
        <v>40385</v>
      </c>
      <c r="AA559" s="12">
        <v>5.14</v>
      </c>
      <c r="AB559" s="12">
        <v>2.4699999999999998</v>
      </c>
    </row>
    <row r="560" spans="26:28">
      <c r="Z560" s="128">
        <v>40392</v>
      </c>
      <c r="AA560" s="12">
        <v>5</v>
      </c>
      <c r="AB560" s="12">
        <v>2.4900000000000002</v>
      </c>
    </row>
    <row r="561" spans="26:28">
      <c r="Z561" s="128">
        <v>40399</v>
      </c>
      <c r="AA561" s="12">
        <v>5.43</v>
      </c>
      <c r="AB561" s="12">
        <v>3.0399999999999996</v>
      </c>
    </row>
    <row r="562" spans="26:28">
      <c r="Z562" s="128">
        <v>40406</v>
      </c>
      <c r="AA562" s="12">
        <v>5.44</v>
      </c>
      <c r="AB562" s="12">
        <v>3.2</v>
      </c>
    </row>
    <row r="563" spans="26:28">
      <c r="Z563" s="128">
        <v>40413</v>
      </c>
      <c r="AA563" s="12">
        <v>5.86</v>
      </c>
      <c r="AB563" s="12">
        <v>3.6900000000000004</v>
      </c>
    </row>
    <row r="564" spans="26:28">
      <c r="Z564" s="128">
        <v>40420</v>
      </c>
      <c r="AA564" s="12">
        <v>5.9</v>
      </c>
      <c r="AB564" s="12">
        <v>3.5500000000000003</v>
      </c>
    </row>
    <row r="565" spans="26:28">
      <c r="Z565" s="128">
        <v>40427</v>
      </c>
      <c r="AA565" s="12">
        <v>5.92</v>
      </c>
      <c r="AB565" s="12">
        <v>3.51</v>
      </c>
    </row>
    <row r="566" spans="26:28">
      <c r="Z566" s="128">
        <v>40434</v>
      </c>
      <c r="AA566" s="12">
        <v>6.39</v>
      </c>
      <c r="AB566" s="12">
        <v>3.9499999999999997</v>
      </c>
    </row>
    <row r="567" spans="26:28">
      <c r="Z567" s="128">
        <v>40441</v>
      </c>
      <c r="AA567" s="12">
        <v>6.64</v>
      </c>
      <c r="AB567" s="12">
        <v>4.3</v>
      </c>
    </row>
    <row r="568" spans="26:28">
      <c r="Z568" s="128">
        <v>40448</v>
      </c>
      <c r="AA568" s="12">
        <v>6.44</v>
      </c>
      <c r="AB568" s="12">
        <v>4.16</v>
      </c>
    </row>
    <row r="569" spans="26:28">
      <c r="Z569" s="128">
        <v>40455</v>
      </c>
      <c r="AA569" s="12">
        <v>6.43</v>
      </c>
      <c r="AB569" s="12">
        <v>4.18</v>
      </c>
    </row>
    <row r="570" spans="26:28">
      <c r="Z570" s="128">
        <v>40462</v>
      </c>
      <c r="AA570" s="12">
        <v>6.12</v>
      </c>
      <c r="AB570" s="12">
        <v>3.7600000000000002</v>
      </c>
    </row>
    <row r="571" spans="26:28">
      <c r="Z571" s="128">
        <v>40469</v>
      </c>
      <c r="AA571" s="12">
        <v>6.5</v>
      </c>
      <c r="AB571" s="12">
        <v>4.0299999999999994</v>
      </c>
    </row>
    <row r="572" spans="26:28">
      <c r="Z572" s="128">
        <v>40476</v>
      </c>
      <c r="AA572" s="12">
        <v>6.92</v>
      </c>
      <c r="AB572" s="12">
        <v>4.4000000000000004</v>
      </c>
    </row>
    <row r="573" spans="26:28">
      <c r="Z573" s="128">
        <v>40483</v>
      </c>
      <c r="AA573" s="12">
        <v>7.59</v>
      </c>
      <c r="AB573" s="12">
        <v>5.18</v>
      </c>
    </row>
    <row r="574" spans="26:28">
      <c r="Z574" s="128">
        <v>40490</v>
      </c>
      <c r="AA574" s="12">
        <v>8.17</v>
      </c>
      <c r="AB574" s="12">
        <v>5.67</v>
      </c>
    </row>
    <row r="575" spans="26:28">
      <c r="Z575" s="128">
        <v>40497</v>
      </c>
      <c r="AA575" s="12">
        <v>8.11</v>
      </c>
      <c r="AB575" s="12">
        <v>5.4099999999999993</v>
      </c>
    </row>
    <row r="576" spans="26:28">
      <c r="Z576" s="128">
        <v>40504</v>
      </c>
      <c r="AA576" s="12">
        <v>9.26</v>
      </c>
      <c r="AB576" s="12">
        <v>6.59</v>
      </c>
    </row>
    <row r="577" spans="26:28">
      <c r="Z577" s="128">
        <v>40511</v>
      </c>
      <c r="AA577" s="12">
        <v>8.1300000000000008</v>
      </c>
      <c r="AB577" s="12">
        <v>5.2800000000000011</v>
      </c>
    </row>
    <row r="578" spans="26:28">
      <c r="Z578" s="128">
        <v>40518</v>
      </c>
      <c r="AA578" s="12">
        <v>8.01</v>
      </c>
      <c r="AB578" s="12">
        <v>5.0599999999999996</v>
      </c>
    </row>
    <row r="579" spans="26:28">
      <c r="Z579" s="128">
        <v>40525</v>
      </c>
      <c r="AA579" s="12">
        <v>8.4</v>
      </c>
      <c r="AB579" s="12">
        <v>5.370000000000001</v>
      </c>
    </row>
    <row r="580" spans="26:28">
      <c r="Z580" s="128">
        <v>40532</v>
      </c>
      <c r="AA580" s="12">
        <v>9</v>
      </c>
      <c r="AB580" s="12">
        <v>6.02</v>
      </c>
    </row>
    <row r="581" spans="26:28">
      <c r="Z581" s="128">
        <v>40539</v>
      </c>
      <c r="AA581" s="12">
        <v>9.02</v>
      </c>
      <c r="AB581" s="12">
        <v>6.0699999999999994</v>
      </c>
    </row>
    <row r="582" spans="26:28">
      <c r="Z582" s="128">
        <v>40546</v>
      </c>
      <c r="AA582" s="12">
        <v>9.0299999999999994</v>
      </c>
      <c r="AB582" s="12">
        <v>6.1599999999999993</v>
      </c>
    </row>
    <row r="583" spans="26:28">
      <c r="Z583" s="128">
        <v>40553</v>
      </c>
      <c r="AA583" s="12">
        <v>8.2899999999999991</v>
      </c>
      <c r="AB583" s="12">
        <v>5.2799999999999994</v>
      </c>
    </row>
    <row r="584" spans="26:28">
      <c r="Z584" s="128">
        <v>40560</v>
      </c>
      <c r="AA584" s="12">
        <v>8.61</v>
      </c>
      <c r="AB584" s="12">
        <v>5.4499999999999993</v>
      </c>
    </row>
    <row r="585" spans="26:28">
      <c r="Z585" s="128">
        <v>40567</v>
      </c>
      <c r="AA585" s="12">
        <v>9.01</v>
      </c>
      <c r="AB585" s="12">
        <v>5.8599999999999994</v>
      </c>
    </row>
    <row r="586" spans="26:28">
      <c r="Z586" s="128">
        <v>40574</v>
      </c>
      <c r="AA586" s="12">
        <v>8.76</v>
      </c>
      <c r="AB586" s="12">
        <v>5.5</v>
      </c>
    </row>
    <row r="587" spans="26:28">
      <c r="Z587" s="128">
        <v>40581</v>
      </c>
      <c r="AA587" s="12">
        <v>8.93</v>
      </c>
      <c r="AB587" s="12">
        <v>5.66</v>
      </c>
    </row>
    <row r="588" spans="26:28">
      <c r="Z588" s="128">
        <v>40588</v>
      </c>
      <c r="AA588" s="12">
        <v>8.9600000000000009</v>
      </c>
      <c r="AB588" s="12">
        <v>5.7100000000000009</v>
      </c>
    </row>
    <row r="589" spans="26:28">
      <c r="Z589" s="128">
        <v>40595</v>
      </c>
      <c r="AA589" s="12">
        <v>9.1300000000000008</v>
      </c>
      <c r="AB589" s="12">
        <v>5.99</v>
      </c>
    </row>
    <row r="590" spans="26:28">
      <c r="Z590" s="128">
        <v>40602</v>
      </c>
      <c r="AA590" s="12">
        <v>9.15</v>
      </c>
      <c r="AB590" s="12">
        <v>5.870000000000001</v>
      </c>
    </row>
    <row r="591" spans="26:28">
      <c r="Z591" s="128">
        <v>40609</v>
      </c>
      <c r="AA591" s="12">
        <v>9.43</v>
      </c>
      <c r="AB591" s="12">
        <v>6.2299999999999995</v>
      </c>
    </row>
    <row r="592" spans="26:28">
      <c r="Z592" s="128">
        <v>40616</v>
      </c>
      <c r="AA592" s="12">
        <v>9.39</v>
      </c>
      <c r="AB592" s="12">
        <v>6.2100000000000009</v>
      </c>
    </row>
    <row r="593" spans="26:28">
      <c r="Z593" s="128">
        <v>40623</v>
      </c>
      <c r="AA593" s="12">
        <v>9.91</v>
      </c>
      <c r="AB593" s="12">
        <v>6.65</v>
      </c>
    </row>
    <row r="594" spans="26:28">
      <c r="Z594" s="128">
        <v>40630</v>
      </c>
      <c r="AA594" s="12">
        <v>9.9499999999999993</v>
      </c>
      <c r="AB594" s="12">
        <v>6.5699999999999994</v>
      </c>
    </row>
    <row r="595" spans="26:28">
      <c r="Z595" s="128">
        <v>40637</v>
      </c>
      <c r="AA595" s="12">
        <v>9.1999999999999993</v>
      </c>
      <c r="AB595" s="12">
        <v>5.7199999999999989</v>
      </c>
    </row>
    <row r="596" spans="26:28">
      <c r="Z596" s="128">
        <v>40644</v>
      </c>
      <c r="AA596" s="12">
        <v>9.5</v>
      </c>
      <c r="AB596" s="12">
        <v>6.13</v>
      </c>
    </row>
    <row r="597" spans="26:28">
      <c r="Z597" s="128">
        <v>40651</v>
      </c>
      <c r="AA597" s="12">
        <v>10.16</v>
      </c>
      <c r="AB597" s="12">
        <v>6.9</v>
      </c>
    </row>
    <row r="598" spans="26:28">
      <c r="Z598" s="128">
        <v>40658</v>
      </c>
      <c r="AA598" s="12">
        <v>10.18</v>
      </c>
      <c r="AB598" s="12">
        <v>6.9599999999999991</v>
      </c>
    </row>
    <row r="599" spans="26:28">
      <c r="Z599" s="128">
        <v>40665</v>
      </c>
      <c r="AA599" s="12">
        <v>10.1</v>
      </c>
      <c r="AB599" s="12">
        <v>6.92</v>
      </c>
    </row>
    <row r="600" spans="26:28">
      <c r="Z600" s="128">
        <v>40672</v>
      </c>
      <c r="AA600" s="12">
        <v>10.26</v>
      </c>
      <c r="AB600" s="12">
        <v>7.18</v>
      </c>
    </row>
    <row r="601" spans="26:28">
      <c r="Z601" s="128">
        <v>40679</v>
      </c>
      <c r="AA601" s="12">
        <v>10.44</v>
      </c>
      <c r="AB601" s="12">
        <v>7.39</v>
      </c>
    </row>
    <row r="602" spans="26:28">
      <c r="Z602" s="128">
        <v>40686</v>
      </c>
      <c r="AA602" s="12">
        <v>10.8</v>
      </c>
      <c r="AB602" s="12">
        <v>7.82</v>
      </c>
    </row>
    <row r="603" spans="26:28">
      <c r="Z603" s="128">
        <v>40693</v>
      </c>
      <c r="AA603" s="12">
        <v>10.58</v>
      </c>
      <c r="AB603" s="12">
        <v>7.54</v>
      </c>
    </row>
    <row r="604" spans="26:28">
      <c r="Z604" s="128">
        <v>40700</v>
      </c>
      <c r="AA604" s="12">
        <v>10.73</v>
      </c>
      <c r="AB604" s="12">
        <v>7.7100000000000009</v>
      </c>
    </row>
    <row r="605" spans="26:28">
      <c r="Z605" s="128">
        <v>40707</v>
      </c>
      <c r="AA605" s="12">
        <v>11.33</v>
      </c>
      <c r="AB605" s="12">
        <v>8.379999999999999</v>
      </c>
    </row>
    <row r="606" spans="26:28">
      <c r="Z606" s="128">
        <v>40714</v>
      </c>
      <c r="AA606" s="12">
        <v>11.74</v>
      </c>
      <c r="AB606" s="12">
        <v>8.91</v>
      </c>
    </row>
    <row r="607" spans="26:28">
      <c r="Z607" s="128">
        <v>40721</v>
      </c>
      <c r="AA607" s="12">
        <v>11.35</v>
      </c>
      <c r="AB607" s="12">
        <v>8.32</v>
      </c>
    </row>
    <row r="608" spans="26:28">
      <c r="Z608" s="128">
        <v>40728</v>
      </c>
      <c r="AA608" s="12">
        <v>12.82</v>
      </c>
      <c r="AB608" s="12">
        <v>10</v>
      </c>
    </row>
    <row r="609" spans="26:28">
      <c r="Z609" s="128">
        <v>40735</v>
      </c>
      <c r="AA609" s="12">
        <v>13.76</v>
      </c>
      <c r="AB609" s="12">
        <v>11.07</v>
      </c>
    </row>
    <row r="610" spans="26:28">
      <c r="Z610" s="128">
        <v>40742</v>
      </c>
      <c r="AA610" s="12">
        <v>11.62</v>
      </c>
      <c r="AB610" s="12">
        <v>8.8099999999999987</v>
      </c>
    </row>
    <row r="611" spans="26:28">
      <c r="Z611" s="128">
        <v>40749</v>
      </c>
      <c r="AA611" s="12">
        <v>10.65</v>
      </c>
      <c r="AB611" s="12">
        <v>8.11</v>
      </c>
    </row>
    <row r="612" spans="26:28">
      <c r="Z612" s="128">
        <v>40756</v>
      </c>
      <c r="AA612" s="12">
        <v>9.69</v>
      </c>
      <c r="AB612" s="12">
        <v>7.33</v>
      </c>
    </row>
    <row r="613" spans="26:28">
      <c r="Z613" s="128">
        <v>40763</v>
      </c>
      <c r="AA613" s="12">
        <v>9.7200000000000006</v>
      </c>
      <c r="AB613" s="12">
        <v>7.3900000000000006</v>
      </c>
    </row>
    <row r="614" spans="26:28">
      <c r="Z614" s="128">
        <v>40770</v>
      </c>
      <c r="AA614" s="12">
        <v>9.2899999999999991</v>
      </c>
      <c r="AB614" s="12">
        <v>7.1899999999999995</v>
      </c>
    </row>
    <row r="615" spans="26:28">
      <c r="Z615" s="128">
        <v>40777</v>
      </c>
      <c r="AA615" s="12">
        <v>8.7200000000000006</v>
      </c>
      <c r="AB615" s="12">
        <v>6.6000000000000005</v>
      </c>
    </row>
    <row r="616" spans="26:28">
      <c r="Z616" s="128">
        <v>40784</v>
      </c>
      <c r="AA616" s="12">
        <v>8.52</v>
      </c>
      <c r="AB616" s="12">
        <v>6.5</v>
      </c>
    </row>
    <row r="617" spans="26:28">
      <c r="Z617" s="128">
        <v>40791</v>
      </c>
      <c r="AA617" s="12">
        <v>8.5299999999999994</v>
      </c>
      <c r="AB617" s="12">
        <v>6.76</v>
      </c>
    </row>
    <row r="618" spans="26:28">
      <c r="Z618" s="128">
        <v>40798</v>
      </c>
      <c r="AA618" s="12">
        <v>8.31</v>
      </c>
      <c r="AB618" s="12">
        <v>6.45</v>
      </c>
    </row>
    <row r="619" spans="26:28">
      <c r="Z619" s="128">
        <v>40805</v>
      </c>
      <c r="AA619" s="12">
        <v>8.56</v>
      </c>
      <c r="AB619" s="12">
        <v>6.83</v>
      </c>
    </row>
    <row r="620" spans="26:28">
      <c r="Z620" s="128">
        <v>40812</v>
      </c>
      <c r="AA620" s="12">
        <v>7.41</v>
      </c>
      <c r="AB620" s="12">
        <v>5.53</v>
      </c>
    </row>
    <row r="621" spans="26:28">
      <c r="Z621" s="128">
        <v>40819</v>
      </c>
      <c r="AA621" s="12">
        <v>7.48</v>
      </c>
      <c r="AB621" s="12">
        <v>5.48</v>
      </c>
    </row>
    <row r="622" spans="26:28">
      <c r="Z622" s="128">
        <v>40826</v>
      </c>
      <c r="AA622" s="12">
        <v>7.95</v>
      </c>
      <c r="AB622" s="12">
        <v>5.74</v>
      </c>
    </row>
    <row r="623" spans="26:28">
      <c r="Z623" s="128">
        <v>40833</v>
      </c>
      <c r="AA623" s="12">
        <v>8.08</v>
      </c>
      <c r="AB623" s="12">
        <v>5.98</v>
      </c>
    </row>
    <row r="624" spans="26:28">
      <c r="Z624" s="128">
        <v>40840</v>
      </c>
      <c r="AA624" s="12">
        <v>8.02</v>
      </c>
      <c r="AB624" s="12">
        <v>5.8199999999999994</v>
      </c>
    </row>
    <row r="625" spans="26:28">
      <c r="Z625" s="128">
        <v>40847</v>
      </c>
      <c r="AA625" s="12">
        <v>8.06</v>
      </c>
      <c r="AB625" s="12">
        <v>6.23</v>
      </c>
    </row>
    <row r="626" spans="26:28">
      <c r="Z626" s="128">
        <v>40854</v>
      </c>
      <c r="AA626" s="12">
        <v>7.9</v>
      </c>
      <c r="AB626" s="12">
        <v>6.03</v>
      </c>
    </row>
    <row r="627" spans="26:28">
      <c r="Z627" s="128">
        <v>40861</v>
      </c>
      <c r="AA627" s="12">
        <v>8.14</v>
      </c>
      <c r="AB627" s="12">
        <v>6.1700000000000008</v>
      </c>
    </row>
    <row r="628" spans="26:28">
      <c r="Z628" s="128">
        <v>40868</v>
      </c>
      <c r="AA628" s="12">
        <v>9.5299999999999994</v>
      </c>
      <c r="AB628" s="12">
        <v>7.3099999999999987</v>
      </c>
    </row>
    <row r="629" spans="26:28">
      <c r="Z629" s="128">
        <v>40875</v>
      </c>
      <c r="AA629" s="12">
        <v>8.7799999999999994</v>
      </c>
      <c r="AB629" s="12">
        <v>6.6599999999999993</v>
      </c>
    </row>
    <row r="630" spans="26:28">
      <c r="Z630" s="128">
        <v>40882</v>
      </c>
      <c r="AA630" s="12">
        <v>8.6199999999999992</v>
      </c>
      <c r="AB630" s="12">
        <v>6.4699999999999989</v>
      </c>
    </row>
    <row r="631" spans="26:28">
      <c r="Z631" s="128">
        <v>40889</v>
      </c>
      <c r="AA631" s="12">
        <v>8.32</v>
      </c>
      <c r="AB631" s="12">
        <v>6.46</v>
      </c>
    </row>
    <row r="632" spans="26:28">
      <c r="Z632" s="128">
        <v>40896</v>
      </c>
      <c r="AA632" s="12">
        <v>8.2899999999999991</v>
      </c>
      <c r="AB632" s="12">
        <v>6.35</v>
      </c>
    </row>
    <row r="633" spans="26:28">
      <c r="Z633" s="128">
        <v>40903</v>
      </c>
      <c r="AA633" s="12">
        <v>8.27</v>
      </c>
      <c r="AB633" s="12">
        <v>6.4399999999999995</v>
      </c>
    </row>
    <row r="634" spans="26:28">
      <c r="Z634" s="128">
        <v>40910</v>
      </c>
      <c r="AA634" s="12">
        <v>7.97</v>
      </c>
      <c r="AB634" s="12">
        <v>6.1099999999999994</v>
      </c>
    </row>
    <row r="635" spans="26:28">
      <c r="Z635" s="128">
        <v>40917</v>
      </c>
      <c r="AA635" s="12">
        <v>7.59</v>
      </c>
      <c r="AB635" s="12">
        <v>5.83</v>
      </c>
    </row>
    <row r="636" spans="26:28">
      <c r="Z636" s="128">
        <v>40924</v>
      </c>
      <c r="AA636" s="12">
        <v>7.26</v>
      </c>
      <c r="AB636" s="12">
        <v>5.34</v>
      </c>
    </row>
    <row r="637" spans="26:28">
      <c r="Z637" s="128">
        <v>40931</v>
      </c>
      <c r="AA637" s="12">
        <v>7.12</v>
      </c>
      <c r="AB637" s="12">
        <v>5.26</v>
      </c>
    </row>
    <row r="638" spans="26:28">
      <c r="Z638" s="128">
        <v>40938</v>
      </c>
      <c r="AA638" s="12">
        <v>6.9</v>
      </c>
      <c r="AB638" s="12">
        <v>4.9700000000000006</v>
      </c>
    </row>
    <row r="639" spans="26:28">
      <c r="Z639" s="128">
        <v>40945</v>
      </c>
      <c r="AA639" s="12">
        <v>6.81</v>
      </c>
      <c r="AB639" s="12">
        <v>4.88</v>
      </c>
    </row>
    <row r="640" spans="26:28">
      <c r="Z640" s="128">
        <v>40952</v>
      </c>
      <c r="AA640" s="12">
        <v>6.9</v>
      </c>
      <c r="AB640" s="12">
        <v>4.9800000000000004</v>
      </c>
    </row>
    <row r="641" spans="26:28">
      <c r="Z641" s="128">
        <v>40959</v>
      </c>
      <c r="AA641" s="12">
        <v>6.83</v>
      </c>
      <c r="AB641" s="12">
        <v>4.95</v>
      </c>
    </row>
    <row r="642" spans="26:28">
      <c r="Z642" s="128">
        <v>40966</v>
      </c>
      <c r="AA642" s="12">
        <v>6.79</v>
      </c>
      <c r="AB642" s="12">
        <v>4.99</v>
      </c>
    </row>
    <row r="643" spans="26:28">
      <c r="Z643" s="128">
        <v>40973</v>
      </c>
      <c r="AA643" s="12">
        <v>6.79</v>
      </c>
      <c r="AB643" s="12">
        <v>5</v>
      </c>
    </row>
    <row r="644" spans="26:28">
      <c r="Z644" s="128">
        <v>40980</v>
      </c>
      <c r="AA644" s="12">
        <v>6.85</v>
      </c>
      <c r="AB644" s="12">
        <v>4.8</v>
      </c>
    </row>
    <row r="645" spans="26:28">
      <c r="Z645" s="128">
        <v>40987</v>
      </c>
      <c r="AA645" s="12">
        <v>6.78</v>
      </c>
      <c r="AB645" s="12">
        <v>4.9000000000000004</v>
      </c>
    </row>
    <row r="646" spans="26:28">
      <c r="Z646" s="128">
        <v>40994</v>
      </c>
      <c r="AA646" s="12">
        <v>6.79</v>
      </c>
      <c r="AB646" s="12">
        <v>5</v>
      </c>
    </row>
    <row r="647" spans="26:28">
      <c r="Z647" s="128">
        <v>41001</v>
      </c>
      <c r="AA647" s="12">
        <v>6.78</v>
      </c>
      <c r="AB647" s="12">
        <v>5.04</v>
      </c>
    </row>
    <row r="648" spans="26:28">
      <c r="Z648" s="128">
        <v>41008</v>
      </c>
      <c r="AA648" s="12">
        <v>6.74</v>
      </c>
      <c r="AB648" s="12">
        <v>5.1000000000000005</v>
      </c>
    </row>
    <row r="649" spans="26:28">
      <c r="Z649" s="128">
        <v>41015</v>
      </c>
      <c r="AA649" s="12">
        <v>6.77</v>
      </c>
      <c r="AB649" s="12">
        <v>5.14</v>
      </c>
    </row>
    <row r="650" spans="26:28">
      <c r="Z650" s="128">
        <v>41022</v>
      </c>
      <c r="AA650" s="12">
        <v>6.75</v>
      </c>
      <c r="AB650" s="12">
        <v>5.13</v>
      </c>
    </row>
    <row r="651" spans="26:28">
      <c r="Z651" s="128">
        <v>41029</v>
      </c>
      <c r="AA651" s="12">
        <v>6.73</v>
      </c>
      <c r="AB651" s="12">
        <v>5.15</v>
      </c>
    </row>
    <row r="652" spans="26:28">
      <c r="Z652" s="128">
        <v>41036</v>
      </c>
      <c r="AA652" s="12">
        <v>6.77</v>
      </c>
      <c r="AB652" s="12">
        <v>5.26</v>
      </c>
    </row>
    <row r="653" spans="26:28">
      <c r="Z653" s="128">
        <v>41043</v>
      </c>
      <c r="AA653" s="12">
        <v>7.25</v>
      </c>
      <c r="AB653" s="12">
        <v>5.82</v>
      </c>
    </row>
    <row r="654" spans="26:28">
      <c r="Z654" s="128">
        <v>41050</v>
      </c>
      <c r="AA654" s="12">
        <v>7.21</v>
      </c>
      <c r="AB654" s="12">
        <v>5.84</v>
      </c>
    </row>
    <row r="655" spans="26:28">
      <c r="Z655" s="128">
        <v>41057</v>
      </c>
      <c r="AA655" s="12">
        <v>7.23</v>
      </c>
      <c r="AB655" s="12">
        <v>6.0600000000000005</v>
      </c>
    </row>
    <row r="656" spans="26:28">
      <c r="Z656" s="128">
        <v>41064</v>
      </c>
      <c r="AA656" s="12">
        <v>7.2</v>
      </c>
      <c r="AB656" s="12">
        <v>5.87</v>
      </c>
    </row>
    <row r="657" spans="26:28">
      <c r="Z657" s="128">
        <v>41071</v>
      </c>
      <c r="AA657" s="12">
        <v>7.24</v>
      </c>
      <c r="AB657" s="12">
        <v>5.79</v>
      </c>
    </row>
    <row r="658" spans="26:28">
      <c r="Z658" s="128">
        <v>41078</v>
      </c>
      <c r="AA658" s="12">
        <v>7</v>
      </c>
      <c r="AB658" s="12">
        <v>5.42</v>
      </c>
    </row>
    <row r="659" spans="26:28">
      <c r="Z659" s="128">
        <v>41085</v>
      </c>
      <c r="AA659" s="12">
        <v>6.18</v>
      </c>
      <c r="AB659" s="12">
        <v>4.5999999999999996</v>
      </c>
    </row>
    <row r="660" spans="26:28">
      <c r="Z660" s="128">
        <v>41092</v>
      </c>
      <c r="AA660" s="12">
        <v>6.11</v>
      </c>
      <c r="AB660" s="12">
        <v>4.78</v>
      </c>
    </row>
    <row r="661" spans="26:28">
      <c r="Z661" s="128">
        <v>41099</v>
      </c>
      <c r="AA661" s="12">
        <v>6.17</v>
      </c>
      <c r="AB661" s="12">
        <v>4.91</v>
      </c>
    </row>
    <row r="662" spans="26:28">
      <c r="Z662" s="128">
        <v>41106</v>
      </c>
      <c r="AA662" s="12">
        <v>6.13</v>
      </c>
      <c r="AB662" s="12">
        <v>4.97</v>
      </c>
    </row>
    <row r="663" spans="26:28">
      <c r="Z663" s="128">
        <v>41113</v>
      </c>
      <c r="AA663" s="12">
        <v>6.06</v>
      </c>
      <c r="AB663" s="12">
        <v>4.66</v>
      </c>
    </row>
    <row r="664" spans="26:28">
      <c r="Z664" s="128">
        <v>41120</v>
      </c>
      <c r="AA664" s="12">
        <v>5.94</v>
      </c>
      <c r="AB664" s="12">
        <v>4.5200000000000005</v>
      </c>
    </row>
    <row r="665" spans="26:28">
      <c r="Z665" s="128">
        <v>41127</v>
      </c>
      <c r="AA665" s="12">
        <v>5.96</v>
      </c>
      <c r="AB665" s="12">
        <v>4.58</v>
      </c>
    </row>
    <row r="666" spans="26:28">
      <c r="Z666" s="128">
        <v>41134</v>
      </c>
      <c r="AA666" s="12">
        <v>5.91</v>
      </c>
      <c r="AB666" s="12">
        <v>4.42</v>
      </c>
    </row>
    <row r="667" spans="26:28">
      <c r="Z667" s="128">
        <v>41141</v>
      </c>
      <c r="AA667" s="12">
        <v>5.82</v>
      </c>
      <c r="AB667" s="12">
        <v>4.4800000000000004</v>
      </c>
    </row>
    <row r="668" spans="26:28">
      <c r="Z668" s="128">
        <v>41148</v>
      </c>
      <c r="AA668" s="12">
        <v>5.85</v>
      </c>
      <c r="AB668" s="12">
        <v>4.5199999999999996</v>
      </c>
    </row>
    <row r="669" spans="26:28">
      <c r="Z669" s="128">
        <v>41155</v>
      </c>
      <c r="AA669" s="12">
        <v>5.45</v>
      </c>
      <c r="AB669" s="12">
        <v>3.96</v>
      </c>
    </row>
    <row r="670" spans="26:28">
      <c r="Z670" s="128">
        <v>41162</v>
      </c>
      <c r="AA670" s="12">
        <v>5.16</v>
      </c>
      <c r="AB670" s="12">
        <v>3.5</v>
      </c>
    </row>
    <row r="671" spans="26:28">
      <c r="Z671" s="128">
        <v>41169</v>
      </c>
      <c r="AA671" s="12">
        <v>4.8600000000000003</v>
      </c>
      <c r="AB671" s="12">
        <v>3.3000000000000003</v>
      </c>
    </row>
    <row r="672" spans="26:28">
      <c r="Z672" s="128">
        <v>41176</v>
      </c>
      <c r="AA672" s="12">
        <v>5.1100000000000003</v>
      </c>
      <c r="AB672" s="12">
        <v>3.7100000000000004</v>
      </c>
    </row>
    <row r="673" spans="26:28">
      <c r="Z673" s="128">
        <v>41183</v>
      </c>
      <c r="AA673" s="12">
        <v>4.9800000000000004</v>
      </c>
      <c r="AB673" s="12">
        <v>3.4700000000000006</v>
      </c>
    </row>
    <row r="674" spans="26:28">
      <c r="Z674" s="128">
        <v>41190</v>
      </c>
      <c r="AA674" s="12">
        <v>4.6900000000000004</v>
      </c>
      <c r="AB674" s="12">
        <v>3.2300000000000004</v>
      </c>
    </row>
    <row r="675" spans="26:28">
      <c r="Z675" s="128">
        <v>41197</v>
      </c>
      <c r="AA675" s="12">
        <v>4.68</v>
      </c>
      <c r="AB675" s="12">
        <v>3.0799999999999996</v>
      </c>
    </row>
    <row r="676" spans="26:28">
      <c r="Z676" s="128">
        <v>41204</v>
      </c>
      <c r="AA676" s="12">
        <v>4.67</v>
      </c>
      <c r="AB676" s="12">
        <v>3.13</v>
      </c>
    </row>
    <row r="677" spans="26:28">
      <c r="Z677" s="128">
        <v>41211</v>
      </c>
      <c r="AA677" s="12">
        <v>4.67</v>
      </c>
      <c r="AB677" s="12">
        <v>3.2199999999999998</v>
      </c>
    </row>
    <row r="678" spans="26:28">
      <c r="Z678" s="128">
        <v>41218</v>
      </c>
      <c r="AA678" s="12">
        <v>4.75</v>
      </c>
      <c r="AB678" s="12">
        <v>3.41</v>
      </c>
    </row>
    <row r="679" spans="26:28">
      <c r="Z679" s="128">
        <v>41225</v>
      </c>
      <c r="AA679" s="12">
        <v>4.59</v>
      </c>
      <c r="AB679" s="12">
        <v>3.2699999999999996</v>
      </c>
    </row>
    <row r="680" spans="26:28">
      <c r="Z680" s="128">
        <v>41232</v>
      </c>
      <c r="AA680" s="12">
        <v>4.3499999999999996</v>
      </c>
      <c r="AB680" s="12">
        <v>2.9099999999999997</v>
      </c>
    </row>
    <row r="681" spans="26:28">
      <c r="Z681" s="128">
        <v>41239</v>
      </c>
      <c r="AA681" s="12">
        <v>4.4000000000000004</v>
      </c>
      <c r="AB681" s="12">
        <v>3.0200000000000005</v>
      </c>
    </row>
    <row r="682" spans="26:28">
      <c r="Z682" s="128">
        <v>41246</v>
      </c>
      <c r="AA682" s="12">
        <v>4.51</v>
      </c>
      <c r="AB682" s="12">
        <v>3.2199999999999998</v>
      </c>
    </row>
    <row r="683" spans="26:28">
      <c r="Z683" s="128">
        <v>41253</v>
      </c>
      <c r="AA683" s="12">
        <v>4.57</v>
      </c>
      <c r="AB683" s="12">
        <v>3.21</v>
      </c>
    </row>
    <row r="684" spans="26:28">
      <c r="Z684" s="128">
        <v>41260</v>
      </c>
      <c r="AA684" s="12">
        <v>4.45</v>
      </c>
      <c r="AB684" s="12">
        <v>3.0700000000000003</v>
      </c>
    </row>
    <row r="685" spans="26:28">
      <c r="Z685" s="128">
        <v>41267</v>
      </c>
      <c r="AA685" s="12">
        <v>4.5</v>
      </c>
      <c r="AB685" s="12">
        <v>3.2</v>
      </c>
    </row>
    <row r="686" spans="26:28">
      <c r="Z686" s="128">
        <v>41274</v>
      </c>
      <c r="AA686" s="12">
        <v>4.3099999999999996</v>
      </c>
      <c r="AB686" s="12">
        <v>2.7699999999999996</v>
      </c>
    </row>
    <row r="687" spans="26:28">
      <c r="Z687" s="128">
        <v>41281</v>
      </c>
      <c r="AA687" s="12">
        <v>4.22</v>
      </c>
      <c r="AB687" s="12">
        <v>2.63</v>
      </c>
    </row>
    <row r="688" spans="26:28">
      <c r="Z688" s="128">
        <v>41288</v>
      </c>
      <c r="AA688" s="12">
        <v>4.0999999999999996</v>
      </c>
      <c r="AB688" s="12">
        <v>2.6099999999999994</v>
      </c>
    </row>
    <row r="689" spans="26:28">
      <c r="Z689" s="128">
        <v>41295</v>
      </c>
      <c r="AA689" s="12">
        <v>4.08</v>
      </c>
      <c r="AB689" s="12">
        <v>2.5099999999999998</v>
      </c>
    </row>
    <row r="690" spans="26:28">
      <c r="Z690" s="128">
        <v>41302</v>
      </c>
      <c r="AA690" s="12">
        <v>4.04</v>
      </c>
      <c r="AB690" s="12">
        <v>2.37</v>
      </c>
    </row>
    <row r="691" spans="26:28">
      <c r="Z691" s="128">
        <v>41309</v>
      </c>
      <c r="AA691" s="12">
        <v>3.79</v>
      </c>
      <c r="AB691" s="12">
        <v>2.1799999999999997</v>
      </c>
    </row>
    <row r="692" spans="26:28">
      <c r="Z692" s="128">
        <v>41316</v>
      </c>
      <c r="AA692" s="12">
        <v>3.62</v>
      </c>
      <c r="AB692" s="12">
        <v>1.9600000000000002</v>
      </c>
    </row>
    <row r="693" spans="26:28">
      <c r="Z693" s="128">
        <v>41323</v>
      </c>
      <c r="AA693" s="12">
        <v>3.71</v>
      </c>
      <c r="AB693" s="12">
        <v>2.15</v>
      </c>
    </row>
    <row r="694" spans="26:28">
      <c r="Z694" s="128">
        <v>41330</v>
      </c>
      <c r="AA694" s="12">
        <v>4.46</v>
      </c>
      <c r="AB694" s="12">
        <v>3.05</v>
      </c>
    </row>
    <row r="695" spans="26:28">
      <c r="Z695" s="128">
        <v>41337</v>
      </c>
      <c r="AA695" s="12">
        <v>4.37</v>
      </c>
      <c r="AB695" s="12">
        <v>2.85</v>
      </c>
    </row>
    <row r="696" spans="26:28">
      <c r="Z696" s="128">
        <v>41344</v>
      </c>
      <c r="AA696" s="12">
        <v>4.3499999999999996</v>
      </c>
      <c r="AB696" s="12">
        <v>2.8999999999999995</v>
      </c>
    </row>
    <row r="697" spans="26:28">
      <c r="Z697" s="128">
        <v>41351</v>
      </c>
      <c r="AA697" s="12">
        <v>4.38</v>
      </c>
      <c r="AB697" s="12">
        <v>3.01</v>
      </c>
    </row>
    <row r="698" spans="26:28">
      <c r="Z698" s="128">
        <v>41358</v>
      </c>
      <c r="AA698" s="12">
        <v>4.49</v>
      </c>
      <c r="AB698" s="12">
        <v>3.21</v>
      </c>
    </row>
    <row r="699" spans="26:28">
      <c r="Z699" s="128">
        <v>41365</v>
      </c>
      <c r="AA699" s="12">
        <v>4.07</v>
      </c>
      <c r="AB699" s="12">
        <v>2.8600000000000003</v>
      </c>
    </row>
    <row r="700" spans="26:28">
      <c r="Z700" s="128">
        <v>41372</v>
      </c>
      <c r="AA700" s="12">
        <v>3.87</v>
      </c>
      <c r="AB700" s="12">
        <v>2.62</v>
      </c>
    </row>
    <row r="701" spans="26:28">
      <c r="Z701" s="128">
        <v>41379</v>
      </c>
      <c r="AA701" s="12">
        <v>3.75</v>
      </c>
      <c r="AB701" s="12">
        <v>2.5</v>
      </c>
    </row>
    <row r="702" spans="26:28">
      <c r="Z702" s="128">
        <v>41386</v>
      </c>
      <c r="AA702" s="12">
        <v>3.62</v>
      </c>
      <c r="AB702" s="12">
        <v>2.41</v>
      </c>
    </row>
    <row r="703" spans="26:28">
      <c r="Z703" s="128">
        <v>41393</v>
      </c>
      <c r="AA703" s="12">
        <v>3.41</v>
      </c>
      <c r="AB703" s="12">
        <v>2.17</v>
      </c>
    </row>
    <row r="704" spans="26:28">
      <c r="Z704" s="128">
        <v>41400</v>
      </c>
      <c r="AA704" s="12">
        <v>3.44</v>
      </c>
      <c r="AB704" s="12">
        <v>2.0699999999999998</v>
      </c>
    </row>
    <row r="705" spans="26:28">
      <c r="Z705" s="128">
        <v>41407</v>
      </c>
      <c r="AA705" s="12">
        <v>3.43</v>
      </c>
      <c r="AB705" s="12">
        <v>2.12</v>
      </c>
    </row>
    <row r="706" spans="26:28">
      <c r="Z706" s="128">
        <v>41414</v>
      </c>
      <c r="AA706" s="12">
        <v>3.53</v>
      </c>
      <c r="AB706" s="12">
        <v>2.1399999999999997</v>
      </c>
    </row>
    <row r="707" spans="26:28">
      <c r="Z707" s="128">
        <v>41421</v>
      </c>
      <c r="AA707" s="12">
        <v>3.66</v>
      </c>
      <c r="AB707" s="12">
        <v>2.1900000000000004</v>
      </c>
    </row>
    <row r="708" spans="26:28">
      <c r="Z708" s="128">
        <v>41428</v>
      </c>
      <c r="AA708" s="12">
        <v>3.95</v>
      </c>
      <c r="AB708" s="12">
        <v>2.4000000000000004</v>
      </c>
    </row>
    <row r="709" spans="26:28">
      <c r="Z709" s="128">
        <v>41435</v>
      </c>
      <c r="AA709" s="12">
        <v>3.91</v>
      </c>
      <c r="AB709" s="12">
        <v>2.4000000000000004</v>
      </c>
    </row>
    <row r="710" spans="26:28">
      <c r="Z710" s="128">
        <v>41442</v>
      </c>
      <c r="AA710" s="12">
        <v>4.07</v>
      </c>
      <c r="AB710" s="12">
        <v>2.3500000000000005</v>
      </c>
    </row>
    <row r="711" spans="26:28">
      <c r="Z711" s="128">
        <v>41449</v>
      </c>
      <c r="AA711" s="12">
        <v>4.08</v>
      </c>
      <c r="AB711" s="12">
        <v>2.3600000000000003</v>
      </c>
    </row>
    <row r="712" spans="26:28">
      <c r="Z712" s="128">
        <v>41456</v>
      </c>
      <c r="AA712" s="12">
        <v>3.95</v>
      </c>
      <c r="AB712" s="12">
        <v>2.2300000000000004</v>
      </c>
    </row>
    <row r="713" spans="26:28">
      <c r="Z713" s="128">
        <v>41463</v>
      </c>
      <c r="AA713" s="12">
        <v>3.89</v>
      </c>
      <c r="AB713" s="12">
        <v>2.34</v>
      </c>
    </row>
    <row r="714" spans="26:28">
      <c r="Z714" s="128">
        <v>41470</v>
      </c>
      <c r="AA714" s="12">
        <v>3.82</v>
      </c>
      <c r="AB714" s="12">
        <v>2.2999999999999998</v>
      </c>
    </row>
    <row r="715" spans="26:28">
      <c r="Z715" s="128">
        <v>41477</v>
      </c>
      <c r="AA715" s="12">
        <v>3.88</v>
      </c>
      <c r="AB715" s="12">
        <v>2.2199999999999998</v>
      </c>
    </row>
    <row r="716" spans="26:28">
      <c r="Z716" s="128">
        <v>41484</v>
      </c>
      <c r="AA716" s="12">
        <v>3.87</v>
      </c>
      <c r="AB716" s="12">
        <v>2.16</v>
      </c>
    </row>
    <row r="717" spans="26:28">
      <c r="Z717" s="128">
        <v>41491</v>
      </c>
      <c r="AA717" s="12">
        <v>3.84</v>
      </c>
      <c r="AB717" s="12">
        <v>2.1399999999999997</v>
      </c>
    </row>
    <row r="718" spans="26:28">
      <c r="Z718" s="128">
        <v>41498</v>
      </c>
      <c r="AA718" s="12">
        <v>3.89</v>
      </c>
      <c r="AB718" s="12">
        <v>2.02</v>
      </c>
    </row>
    <row r="719" spans="26:28">
      <c r="Z719" s="128">
        <v>41505</v>
      </c>
      <c r="AA719" s="12">
        <v>3.97</v>
      </c>
      <c r="AB719" s="12">
        <v>2.0200000000000005</v>
      </c>
    </row>
    <row r="720" spans="26:28">
      <c r="Z720" s="128">
        <v>41512</v>
      </c>
      <c r="AA720" s="12">
        <v>4.13</v>
      </c>
      <c r="AB720" s="12">
        <v>2.29</v>
      </c>
    </row>
    <row r="721" spans="26:28">
      <c r="Z721" s="128">
        <v>41519</v>
      </c>
      <c r="AA721" s="12">
        <v>3.98</v>
      </c>
      <c r="AB721" s="12">
        <v>1.96</v>
      </c>
    </row>
    <row r="722" spans="26:28">
      <c r="Z722" s="128">
        <v>41526</v>
      </c>
      <c r="AA722" s="12">
        <v>4</v>
      </c>
      <c r="AB722" s="12">
        <v>1.98</v>
      </c>
    </row>
    <row r="723" spans="26:28">
      <c r="Z723" s="128">
        <v>41533</v>
      </c>
      <c r="AA723" s="12">
        <v>3.86</v>
      </c>
      <c r="AB723" s="12">
        <v>1.94</v>
      </c>
    </row>
    <row r="724" spans="26:28">
      <c r="Z724" s="128">
        <v>41540</v>
      </c>
      <c r="AA724" s="12">
        <v>3.87</v>
      </c>
      <c r="AB724" s="12">
        <v>2.0499999999999998</v>
      </c>
    </row>
    <row r="725" spans="26:28">
      <c r="Z725" s="128">
        <v>41547</v>
      </c>
      <c r="AA725" s="12">
        <v>3.73</v>
      </c>
      <c r="AB725" s="12">
        <v>1.91</v>
      </c>
    </row>
    <row r="726" spans="26:28">
      <c r="Z726" s="128">
        <v>41554</v>
      </c>
      <c r="AA726" s="12">
        <v>3.7</v>
      </c>
      <c r="AB726" s="12">
        <v>1.83</v>
      </c>
    </row>
    <row r="727" spans="26:28">
      <c r="Z727" s="128">
        <v>41561</v>
      </c>
      <c r="AA727" s="12">
        <v>3.58</v>
      </c>
      <c r="AB727" s="12">
        <v>1.74</v>
      </c>
    </row>
    <row r="728" spans="26:28">
      <c r="Z728" s="128">
        <v>41568</v>
      </c>
      <c r="AA728" s="12">
        <v>3.52</v>
      </c>
      <c r="AB728" s="12">
        <v>1.76</v>
      </c>
    </row>
    <row r="729" spans="26:28">
      <c r="Z729" s="128">
        <v>41575</v>
      </c>
      <c r="AA729" s="12">
        <v>3.48</v>
      </c>
      <c r="AB729" s="12">
        <v>1.8</v>
      </c>
    </row>
    <row r="730" spans="26:28">
      <c r="Z730" s="128">
        <v>41582</v>
      </c>
      <c r="AA730" s="12">
        <v>3.53</v>
      </c>
      <c r="AB730" s="12">
        <v>1.8299999999999998</v>
      </c>
    </row>
    <row r="731" spans="26:28">
      <c r="Z731" s="128">
        <v>41589</v>
      </c>
      <c r="AA731" s="12">
        <v>3.52</v>
      </c>
      <c r="AB731" s="12">
        <v>1.82</v>
      </c>
    </row>
    <row r="732" spans="26:28">
      <c r="Z732" s="128">
        <v>41596</v>
      </c>
      <c r="AA732" s="12">
        <v>3.53</v>
      </c>
      <c r="AB732" s="12">
        <v>1.7599999999999998</v>
      </c>
    </row>
    <row r="733" spans="26:28">
      <c r="Z733" s="128">
        <v>41603</v>
      </c>
      <c r="AA733" s="12">
        <v>3.51</v>
      </c>
      <c r="AB733" s="12">
        <v>1.8199999999999998</v>
      </c>
    </row>
    <row r="734" spans="26:28">
      <c r="Z734" s="128">
        <v>41610</v>
      </c>
      <c r="AA734" s="12">
        <v>3.55</v>
      </c>
      <c r="AB734" s="12">
        <v>1.6999999999999997</v>
      </c>
    </row>
    <row r="735" spans="26:28">
      <c r="Z735" s="128">
        <v>41617</v>
      </c>
      <c r="AA735" s="12">
        <v>3.45</v>
      </c>
      <c r="AB735" s="12">
        <v>1.61</v>
      </c>
    </row>
    <row r="736" spans="26:28">
      <c r="Z736" s="128">
        <v>41624</v>
      </c>
      <c r="AA736" s="12">
        <v>3.42</v>
      </c>
      <c r="AB736" s="12">
        <v>1.5499999999999998</v>
      </c>
    </row>
    <row r="737" spans="26:28">
      <c r="Z737" s="128">
        <v>41631</v>
      </c>
      <c r="AA737" s="12">
        <v>3.43</v>
      </c>
      <c r="AB737" s="12">
        <v>1.5000000000000002</v>
      </c>
    </row>
    <row r="738" spans="26:28">
      <c r="Z738" s="128">
        <v>41638</v>
      </c>
      <c r="AA738" s="12">
        <v>3.35</v>
      </c>
      <c r="AB738" s="12">
        <v>1.4300000000000002</v>
      </c>
    </row>
    <row r="739" spans="26:28">
      <c r="Z739" s="128">
        <v>41645</v>
      </c>
      <c r="AA739" s="12">
        <v>3.26</v>
      </c>
      <c r="AB739" s="12">
        <v>1.4199999999999997</v>
      </c>
    </row>
    <row r="740" spans="26:28">
      <c r="Z740" s="128">
        <v>41652</v>
      </c>
      <c r="AA740" s="12">
        <v>3.17</v>
      </c>
      <c r="AB740" s="12">
        <v>1.42</v>
      </c>
    </row>
    <row r="741" spans="26:28">
      <c r="Z741" s="128">
        <v>41659</v>
      </c>
      <c r="AA741" s="12">
        <v>3.04</v>
      </c>
      <c r="AB741" s="12">
        <v>1.3900000000000001</v>
      </c>
    </row>
    <row r="742" spans="26:28">
      <c r="Z742" s="128">
        <v>41666</v>
      </c>
      <c r="AA742" s="12">
        <v>3.3</v>
      </c>
      <c r="AB742" s="12">
        <v>1.64</v>
      </c>
    </row>
    <row r="743" spans="26:28">
      <c r="Z743" s="128">
        <v>41673</v>
      </c>
      <c r="AA743" s="12">
        <v>3.28</v>
      </c>
      <c r="AB743" s="12">
        <v>1.6199999999999999</v>
      </c>
    </row>
    <row r="744" spans="26:28">
      <c r="Z744" s="128">
        <v>41680</v>
      </c>
      <c r="AA744" s="12">
        <v>3.27</v>
      </c>
      <c r="AB744" s="12">
        <v>1.59</v>
      </c>
    </row>
    <row r="745" spans="26:28">
      <c r="Z745" s="128">
        <v>41687</v>
      </c>
      <c r="AA745" s="12">
        <v>3.18</v>
      </c>
      <c r="AB745" s="12">
        <v>1.5200000000000002</v>
      </c>
    </row>
    <row r="746" spans="26:28">
      <c r="Z746" s="128">
        <v>41694</v>
      </c>
      <c r="AA746" s="12">
        <v>3.1</v>
      </c>
      <c r="AB746" s="12">
        <v>1.48</v>
      </c>
    </row>
    <row r="747" spans="26:28">
      <c r="Z747" s="128">
        <v>41701</v>
      </c>
      <c r="AA747" s="12">
        <v>3.07</v>
      </c>
      <c r="AB747" s="12">
        <v>1.43</v>
      </c>
    </row>
    <row r="748" spans="26:28">
      <c r="Z748" s="128">
        <v>41708</v>
      </c>
      <c r="AA748" s="12">
        <v>3.02</v>
      </c>
      <c r="AB748" s="12">
        <v>1.48</v>
      </c>
    </row>
    <row r="749" spans="26:28">
      <c r="Z749" s="128">
        <v>41715</v>
      </c>
      <c r="AA749" s="12">
        <v>3.06</v>
      </c>
      <c r="AB749" s="12">
        <v>1.4300000000000002</v>
      </c>
    </row>
    <row r="750" spans="26:28">
      <c r="Z750" s="128">
        <v>41722</v>
      </c>
      <c r="AA750" s="12">
        <v>2.98</v>
      </c>
      <c r="AB750" s="12">
        <v>1.43</v>
      </c>
    </row>
    <row r="751" spans="26:28">
      <c r="Z751" s="128">
        <v>41729</v>
      </c>
      <c r="AA751" s="12">
        <v>2.91</v>
      </c>
      <c r="AB751" s="12">
        <v>1.36</v>
      </c>
    </row>
    <row r="752" spans="26:28">
      <c r="Z752" s="128">
        <v>41736</v>
      </c>
      <c r="AA752" s="12">
        <v>2.92</v>
      </c>
      <c r="AB752" s="12">
        <v>1.41</v>
      </c>
    </row>
    <row r="753" spans="26:28">
      <c r="Z753" s="128">
        <v>41743</v>
      </c>
      <c r="AA753" s="12">
        <v>2.82</v>
      </c>
      <c r="AB753" s="12">
        <v>1.3099999999999998</v>
      </c>
    </row>
    <row r="754" spans="26:28">
      <c r="Z754" s="128">
        <v>41750</v>
      </c>
      <c r="AA754" s="12">
        <v>2.84</v>
      </c>
      <c r="AB754" s="12">
        <v>1.3599999999999999</v>
      </c>
    </row>
    <row r="755" spans="26:28">
      <c r="Z755" s="128">
        <v>41757</v>
      </c>
      <c r="AA755" s="12">
        <v>2.77</v>
      </c>
      <c r="AB755" s="12">
        <v>1.32</v>
      </c>
    </row>
    <row r="756" spans="26:28">
      <c r="Z756" s="128">
        <v>41764</v>
      </c>
      <c r="AA756" s="12">
        <v>2.65</v>
      </c>
      <c r="AB756" s="12">
        <v>1.2</v>
      </c>
    </row>
    <row r="757" spans="26:28">
      <c r="Z757" s="128">
        <v>41771</v>
      </c>
      <c r="AA757" s="12">
        <v>2.67</v>
      </c>
      <c r="AB757" s="12">
        <v>1.3399999999999999</v>
      </c>
    </row>
    <row r="758" spans="26:28">
      <c r="Z758" s="128">
        <v>41778</v>
      </c>
      <c r="AA758" s="12">
        <v>2.76</v>
      </c>
      <c r="AB758" s="12">
        <v>1.3999999999999997</v>
      </c>
    </row>
    <row r="759" spans="26:28">
      <c r="Z759" s="128">
        <v>41785</v>
      </c>
      <c r="AA759" s="12">
        <v>2.6</v>
      </c>
      <c r="AB759" s="12">
        <v>1.25</v>
      </c>
    </row>
    <row r="760" spans="26:28">
      <c r="Z760" s="128">
        <v>41792</v>
      </c>
      <c r="AA760" s="12">
        <v>2.4300000000000002</v>
      </c>
      <c r="AB760" s="12">
        <v>1.07</v>
      </c>
    </row>
    <row r="761" spans="26:28">
      <c r="Z761" s="128">
        <v>41799</v>
      </c>
      <c r="AA761" s="12">
        <v>2.4</v>
      </c>
      <c r="AB761" s="12">
        <v>1.0299999999999998</v>
      </c>
    </row>
    <row r="762" spans="26:28">
      <c r="Z762" s="128">
        <v>41806</v>
      </c>
      <c r="AA762" s="12">
        <v>2.4500000000000002</v>
      </c>
      <c r="AB762" s="12">
        <v>1.1100000000000001</v>
      </c>
    </row>
    <row r="763" spans="26:28">
      <c r="Z763" s="128">
        <v>41813</v>
      </c>
      <c r="AA763" s="12">
        <v>2.33</v>
      </c>
      <c r="AB763" s="12">
        <v>1.07</v>
      </c>
    </row>
    <row r="764" spans="26:28">
      <c r="Z764" s="128">
        <v>41820</v>
      </c>
      <c r="AA764" s="12">
        <v>2.2999999999999998</v>
      </c>
      <c r="AB764" s="12">
        <v>1.0499999999999998</v>
      </c>
    </row>
    <row r="765" spans="26:28">
      <c r="Z765" s="128">
        <v>41827</v>
      </c>
      <c r="AA765" s="12">
        <v>2.2999999999999998</v>
      </c>
      <c r="AB765" s="12">
        <v>1.0999999999999999</v>
      </c>
    </row>
    <row r="766" spans="26:28">
      <c r="Z766" s="128">
        <v>41834</v>
      </c>
      <c r="AA766" s="12">
        <v>2.27</v>
      </c>
      <c r="AB766" s="12">
        <v>1.1200000000000001</v>
      </c>
    </row>
    <row r="767" spans="26:28">
      <c r="Z767" s="128">
        <v>41841</v>
      </c>
      <c r="AA767" s="12">
        <v>2.23</v>
      </c>
      <c r="AB767" s="12">
        <v>1.0900000000000001</v>
      </c>
    </row>
    <row r="768" spans="26:28">
      <c r="Z768" s="128">
        <v>41848</v>
      </c>
      <c r="AA768" s="12">
        <v>2.2200000000000002</v>
      </c>
      <c r="AB768" s="12">
        <v>1.0800000000000003</v>
      </c>
    </row>
    <row r="769" spans="26:28">
      <c r="Z769" s="128">
        <v>41855</v>
      </c>
      <c r="AA769" s="12">
        <v>2.23</v>
      </c>
      <c r="AB769" s="12">
        <v>1.18</v>
      </c>
    </row>
    <row r="770" spans="26:28">
      <c r="Z770" s="128">
        <v>41862</v>
      </c>
      <c r="AA770" s="12">
        <v>1.99</v>
      </c>
      <c r="AB770" s="12">
        <v>1.02</v>
      </c>
    </row>
    <row r="771" spans="26:28">
      <c r="Z771" s="128">
        <v>41869</v>
      </c>
      <c r="AA771" s="12">
        <v>1.89</v>
      </c>
      <c r="AB771" s="12">
        <v>0.89999999999999991</v>
      </c>
    </row>
    <row r="772" spans="26:28">
      <c r="Z772" s="128">
        <v>41876</v>
      </c>
      <c r="AA772" s="12">
        <v>1.77</v>
      </c>
      <c r="AB772" s="12">
        <v>0.89</v>
      </c>
    </row>
    <row r="773" spans="26:28">
      <c r="Z773" s="128">
        <v>41883</v>
      </c>
      <c r="AA773" s="12">
        <v>1.65</v>
      </c>
      <c r="AB773" s="12">
        <v>0.71999999999999986</v>
      </c>
    </row>
    <row r="774" spans="26:28">
      <c r="Z774" s="128">
        <v>41890</v>
      </c>
      <c r="AA774" s="12">
        <v>1.85</v>
      </c>
      <c r="AB774" s="12">
        <v>0.81</v>
      </c>
    </row>
    <row r="775" spans="26:28">
      <c r="Z775" s="128">
        <v>41897</v>
      </c>
      <c r="AA775" s="12">
        <v>1.75</v>
      </c>
      <c r="AB775" s="12">
        <v>0.76</v>
      </c>
    </row>
    <row r="776" spans="26:28">
      <c r="Z776" s="128">
        <v>41904</v>
      </c>
      <c r="AA776" s="12">
        <v>1.66</v>
      </c>
      <c r="AB776" s="12">
        <v>0.73999999999999988</v>
      </c>
    </row>
    <row r="777" spans="26:28">
      <c r="Z777" s="128">
        <v>41911</v>
      </c>
      <c r="AA777" s="12">
        <v>1.65</v>
      </c>
      <c r="AB777" s="12">
        <v>0.71999999999999986</v>
      </c>
    </row>
    <row r="778" spans="26:28">
      <c r="Z778" s="128">
        <v>41918</v>
      </c>
      <c r="AA778" s="12">
        <v>1.69</v>
      </c>
      <c r="AB778" s="12">
        <v>0.79999999999999993</v>
      </c>
    </row>
    <row r="779" spans="26:28">
      <c r="Z779" s="128">
        <v>41925</v>
      </c>
      <c r="AA779" s="12">
        <v>1.74</v>
      </c>
      <c r="AB779" s="12">
        <v>0.88</v>
      </c>
    </row>
    <row r="780" spans="26:28">
      <c r="Z780" s="128">
        <v>41932</v>
      </c>
      <c r="AA780" s="12">
        <v>1.79</v>
      </c>
      <c r="AB780" s="12">
        <v>0.9</v>
      </c>
    </row>
    <row r="781" spans="26:28">
      <c r="Z781" s="128">
        <v>41939</v>
      </c>
      <c r="AA781" s="12">
        <v>1.7</v>
      </c>
      <c r="AB781" s="12">
        <v>0.85</v>
      </c>
    </row>
    <row r="782" spans="26:28">
      <c r="Z782" s="128">
        <v>41946</v>
      </c>
      <c r="AA782" s="12">
        <v>1.68</v>
      </c>
      <c r="AB782" s="12">
        <v>0.86</v>
      </c>
    </row>
    <row r="783" spans="26:28">
      <c r="Z783" s="128">
        <v>41953</v>
      </c>
      <c r="AA783" s="12">
        <v>1.56</v>
      </c>
      <c r="AB783" s="12">
        <v>0.77</v>
      </c>
    </row>
    <row r="784" spans="26:28">
      <c r="Z784" s="128">
        <v>41960</v>
      </c>
      <c r="AA784" s="12">
        <v>1.48</v>
      </c>
      <c r="AB784" s="12">
        <v>0.71</v>
      </c>
    </row>
    <row r="785" spans="26:28">
      <c r="Z785" s="128">
        <v>41967</v>
      </c>
      <c r="AA785" s="12">
        <v>1.54</v>
      </c>
      <c r="AB785" s="12">
        <v>0.84000000000000008</v>
      </c>
    </row>
    <row r="786" spans="26:28">
      <c r="Z786" s="128">
        <v>41974</v>
      </c>
      <c r="AA786" s="12">
        <v>1.54</v>
      </c>
      <c r="AB786" s="12">
        <v>0.76</v>
      </c>
    </row>
    <row r="787" spans="26:28">
      <c r="Z787" s="128">
        <v>41981</v>
      </c>
      <c r="AA787" s="12">
        <v>1.43</v>
      </c>
      <c r="AB787" s="12">
        <v>0.80999999999999994</v>
      </c>
    </row>
    <row r="788" spans="26:28">
      <c r="Z788" s="128">
        <v>41988</v>
      </c>
      <c r="AA788" s="12">
        <v>1.42</v>
      </c>
      <c r="AB788" s="12">
        <v>0.83</v>
      </c>
    </row>
    <row r="789" spans="26:28">
      <c r="Z789" s="128">
        <v>41995</v>
      </c>
      <c r="AA789" s="12">
        <v>1.41</v>
      </c>
      <c r="AB789" s="12">
        <v>0.82</v>
      </c>
    </row>
    <row r="790" spans="26:28">
      <c r="Z790" s="128">
        <v>42002</v>
      </c>
      <c r="AA790" s="12">
        <v>1.3</v>
      </c>
      <c r="AB790" s="12">
        <v>0.8</v>
      </c>
    </row>
    <row r="791" spans="26:28">
      <c r="Z791" s="128">
        <v>42009</v>
      </c>
      <c r="AA791" s="12">
        <v>1.37</v>
      </c>
      <c r="AB791" s="12">
        <v>0.89000000000000012</v>
      </c>
    </row>
    <row r="792" spans="26:28">
      <c r="Z792" s="128">
        <v>42016</v>
      </c>
      <c r="AA792" s="12">
        <v>1.23</v>
      </c>
      <c r="AB792" s="12">
        <v>0.82000000000000006</v>
      </c>
    </row>
    <row r="793" spans="26:28">
      <c r="Z793" s="128">
        <v>42023</v>
      </c>
      <c r="AA793" s="12">
        <v>1.07</v>
      </c>
      <c r="AB793" s="12">
        <v>0.75</v>
      </c>
    </row>
    <row r="794" spans="26:28">
      <c r="Z794" s="128">
        <v>42030</v>
      </c>
      <c r="AA794" s="12">
        <v>1.1299999999999999</v>
      </c>
      <c r="AB794" s="12">
        <v>0.81999999999999984</v>
      </c>
    </row>
    <row r="795" spans="26:28">
      <c r="Z795" s="128">
        <v>42037</v>
      </c>
      <c r="AA795" s="12">
        <v>1.17</v>
      </c>
      <c r="AB795" s="12">
        <v>0.78999999999999992</v>
      </c>
    </row>
    <row r="796" spans="26:28">
      <c r="Z796" s="128">
        <v>42044</v>
      </c>
      <c r="AA796" s="12">
        <v>1.1599999999999999</v>
      </c>
      <c r="AB796" s="12">
        <v>0.81999999999999984</v>
      </c>
    </row>
    <row r="797" spans="26:28">
      <c r="Z797" s="128">
        <v>42051</v>
      </c>
      <c r="AA797" s="12">
        <v>1.1000000000000001</v>
      </c>
      <c r="AB797" s="12">
        <v>0.7400000000000001</v>
      </c>
    </row>
    <row r="798" spans="26:28">
      <c r="Z798" s="128">
        <v>42058</v>
      </c>
      <c r="AA798" s="12">
        <v>0.85</v>
      </c>
      <c r="AB798" s="12">
        <v>0.52</v>
      </c>
    </row>
    <row r="799" spans="26:28">
      <c r="Z799" s="128">
        <v>42065</v>
      </c>
      <c r="AA799" s="12">
        <v>0.86</v>
      </c>
      <c r="AB799" s="12">
        <v>0.45999999999999996</v>
      </c>
    </row>
    <row r="800" spans="26:28">
      <c r="Z800" s="128">
        <v>42072</v>
      </c>
      <c r="AA800" s="12">
        <v>0.77</v>
      </c>
      <c r="AB800" s="12">
        <v>0.52</v>
      </c>
    </row>
    <row r="801" spans="26:28">
      <c r="Z801" s="128">
        <v>42079</v>
      </c>
      <c r="AA801" s="12">
        <v>0.76</v>
      </c>
      <c r="AB801" s="12">
        <v>0.58000000000000007</v>
      </c>
    </row>
    <row r="802" spans="26:28">
      <c r="Z802" s="128">
        <v>42086</v>
      </c>
      <c r="AA802" s="12">
        <v>0.77</v>
      </c>
      <c r="AB802" s="12">
        <v>0.57000000000000006</v>
      </c>
    </row>
    <row r="803" spans="26:28">
      <c r="Z803" s="128">
        <v>42093</v>
      </c>
      <c r="AA803" s="12">
        <v>0.75</v>
      </c>
      <c r="AB803" s="12">
        <v>0.56000000000000005</v>
      </c>
    </row>
    <row r="804" spans="26:28">
      <c r="Z804" s="128">
        <v>42100</v>
      </c>
      <c r="AA804" s="12">
        <v>0.71</v>
      </c>
      <c r="AB804" s="12">
        <v>0.54999999999999993</v>
      </c>
    </row>
    <row r="805" spans="26:28">
      <c r="Z805" s="128">
        <v>42107</v>
      </c>
      <c r="AA805" s="12">
        <v>0.69</v>
      </c>
      <c r="AB805" s="12">
        <v>0.61</v>
      </c>
    </row>
    <row r="806" spans="26:28">
      <c r="Z806" s="128">
        <v>42114</v>
      </c>
      <c r="AA806" s="12">
        <v>0.71</v>
      </c>
      <c r="AB806" s="12">
        <v>0.54999999999999993</v>
      </c>
    </row>
    <row r="807" spans="26:28">
      <c r="Z807" s="128">
        <v>42121</v>
      </c>
      <c r="AA807" s="12">
        <v>0.91</v>
      </c>
      <c r="AB807" s="12">
        <v>0.55000000000000004</v>
      </c>
    </row>
    <row r="808" spans="26:28">
      <c r="Z808" s="128">
        <v>42128</v>
      </c>
      <c r="AA808" s="12">
        <v>1.19</v>
      </c>
      <c r="AB808" s="12">
        <v>0.64999999999999991</v>
      </c>
    </row>
    <row r="809" spans="26:28">
      <c r="Z809" s="128">
        <v>42135</v>
      </c>
      <c r="AA809" s="12">
        <v>1.27</v>
      </c>
      <c r="AB809" s="12">
        <v>0.63</v>
      </c>
    </row>
    <row r="810" spans="26:28">
      <c r="Z810" s="128">
        <v>42142</v>
      </c>
      <c r="AA810" s="12">
        <v>1.27</v>
      </c>
      <c r="AB810" s="12">
        <v>0.67</v>
      </c>
    </row>
    <row r="811" spans="26:28">
      <c r="Z811" s="128">
        <v>42149</v>
      </c>
      <c r="AA811" s="12">
        <v>1.18</v>
      </c>
      <c r="AB811" s="12">
        <v>0.69</v>
      </c>
    </row>
    <row r="812" spans="26:28">
      <c r="Z812" s="128">
        <v>42156</v>
      </c>
      <c r="AA812" s="12">
        <v>1.62</v>
      </c>
      <c r="AB812" s="12">
        <v>0.79000000000000015</v>
      </c>
    </row>
    <row r="813" spans="26:28">
      <c r="Z813" s="128">
        <v>42163</v>
      </c>
      <c r="AA813" s="12">
        <v>1.69</v>
      </c>
      <c r="AB813" s="12">
        <v>0.85</v>
      </c>
    </row>
    <row r="814" spans="26:28">
      <c r="Z814" s="128">
        <v>42170</v>
      </c>
      <c r="AA814" s="12">
        <v>1.62</v>
      </c>
      <c r="AB814" s="12">
        <v>0.8600000000000001</v>
      </c>
    </row>
    <row r="815" spans="26:28">
      <c r="Z815" s="128">
        <v>42177</v>
      </c>
      <c r="AA815" s="12">
        <v>1.63</v>
      </c>
      <c r="AB815" s="12">
        <v>0.71999999999999986</v>
      </c>
    </row>
    <row r="816" spans="26:28">
      <c r="Z816" s="128">
        <v>42184</v>
      </c>
      <c r="AA816" s="12">
        <v>1.58</v>
      </c>
      <c r="AB816" s="12">
        <v>0.79</v>
      </c>
    </row>
    <row r="817" spans="26:28">
      <c r="Z817" s="128">
        <v>42191</v>
      </c>
      <c r="AA817" s="12">
        <v>1.64</v>
      </c>
      <c r="AB817" s="12">
        <v>0.74999999999999989</v>
      </c>
    </row>
    <row r="818" spans="26:28">
      <c r="Z818" s="128">
        <v>42198</v>
      </c>
      <c r="AA818" s="12">
        <v>1.4</v>
      </c>
      <c r="AB818" s="12">
        <v>0.65999999999999992</v>
      </c>
    </row>
    <row r="819" spans="26:28">
      <c r="Z819" s="128">
        <v>42205</v>
      </c>
      <c r="AA819" s="12">
        <v>1.26</v>
      </c>
      <c r="AB819" s="12">
        <v>0.61</v>
      </c>
    </row>
    <row r="820" spans="26:28">
      <c r="Z820" s="128">
        <v>42212</v>
      </c>
      <c r="AA820" s="12">
        <v>1.19</v>
      </c>
      <c r="AB820" s="12">
        <v>0.53999999999999992</v>
      </c>
    </row>
    <row r="821" spans="26:28">
      <c r="Z821" s="128">
        <v>42219</v>
      </c>
      <c r="AA821" s="12">
        <v>1.22</v>
      </c>
      <c r="AB821" s="12">
        <v>0.55999999999999994</v>
      </c>
    </row>
    <row r="822" spans="26:28">
      <c r="Z822" s="128">
        <v>42226</v>
      </c>
      <c r="AA822" s="12">
        <v>1.24</v>
      </c>
      <c r="AB822" s="12">
        <v>0.59</v>
      </c>
    </row>
    <row r="823" spans="26:28">
      <c r="Z823" s="128">
        <v>42233</v>
      </c>
      <c r="AA823" s="12">
        <v>1.26</v>
      </c>
      <c r="AB823" s="12">
        <v>0.68</v>
      </c>
    </row>
    <row r="824" spans="26:28">
      <c r="Z824" s="128">
        <v>42240</v>
      </c>
      <c r="AA824" s="12">
        <v>1.38</v>
      </c>
      <c r="AB824" s="12">
        <v>0.64999999999999991</v>
      </c>
    </row>
    <row r="825" spans="26:28">
      <c r="Z825" s="128">
        <v>42247</v>
      </c>
      <c r="AA825" s="12">
        <v>1.35</v>
      </c>
      <c r="AB825" s="12">
        <v>0.69000000000000006</v>
      </c>
    </row>
    <row r="826" spans="26:28">
      <c r="Z826" s="128">
        <v>42254</v>
      </c>
      <c r="AA826" s="12">
        <v>1.27</v>
      </c>
      <c r="AB826" s="12">
        <v>0.62</v>
      </c>
    </row>
    <row r="827" spans="26:28">
      <c r="Z827" s="128">
        <v>42261</v>
      </c>
      <c r="AA827" s="12">
        <v>1.25</v>
      </c>
      <c r="AB827" s="12">
        <v>0.57999999999999996</v>
      </c>
    </row>
    <row r="828" spans="26:28">
      <c r="Z828" s="128">
        <v>42268</v>
      </c>
      <c r="AA828" s="12">
        <v>1.24</v>
      </c>
      <c r="AB828" s="12">
        <v>0.6</v>
      </c>
    </row>
    <row r="829" spans="26:28">
      <c r="Z829" s="128">
        <v>42275</v>
      </c>
      <c r="AA829" s="12">
        <v>1.1200000000000001</v>
      </c>
      <c r="AB829" s="12">
        <v>0.6100000000000001</v>
      </c>
    </row>
    <row r="830" spans="26:28">
      <c r="Z830" s="128">
        <v>42282</v>
      </c>
      <c r="AA830" s="12">
        <v>1.18</v>
      </c>
      <c r="AB830" s="12">
        <v>0.56999999999999995</v>
      </c>
    </row>
    <row r="831" spans="26:28">
      <c r="Z831" s="128">
        <v>42289</v>
      </c>
      <c r="AA831" s="12">
        <v>1.1499999999999999</v>
      </c>
      <c r="AB831" s="12">
        <v>0.60999999999999988</v>
      </c>
    </row>
    <row r="832" spans="26:28">
      <c r="Z832" s="128">
        <v>42296</v>
      </c>
      <c r="AA832" s="12">
        <v>1.08</v>
      </c>
      <c r="AB832" s="12">
        <v>0.57000000000000006</v>
      </c>
    </row>
    <row r="833" spans="26:28">
      <c r="Z833" s="128">
        <v>42303</v>
      </c>
      <c r="AA833" s="12">
        <v>1.1299999999999999</v>
      </c>
      <c r="AB833" s="12">
        <v>0.58999999999999986</v>
      </c>
    </row>
    <row r="834" spans="26:28">
      <c r="Z834" s="128">
        <v>42310</v>
      </c>
      <c r="AA834" s="12">
        <v>1.26</v>
      </c>
      <c r="AB834" s="12">
        <v>0.57000000000000006</v>
      </c>
    </row>
    <row r="835" spans="26:28">
      <c r="Z835" s="128">
        <v>42317</v>
      </c>
      <c r="AA835" s="12">
        <v>1.0900000000000001</v>
      </c>
      <c r="AB835" s="12">
        <v>0.53</v>
      </c>
    </row>
    <row r="836" spans="26:28">
      <c r="Z836" s="128">
        <v>42324</v>
      </c>
      <c r="AA836" s="12">
        <v>1.01</v>
      </c>
      <c r="AB836" s="12">
        <v>0.53</v>
      </c>
    </row>
    <row r="837" spans="26:28">
      <c r="Z837" s="128">
        <v>42331</v>
      </c>
      <c r="AA837" s="12">
        <v>0.95</v>
      </c>
      <c r="AB837" s="12">
        <v>0.49999999999999994</v>
      </c>
    </row>
    <row r="838" spans="26:28">
      <c r="Z838" s="128">
        <v>42338</v>
      </c>
      <c r="AA838" s="12">
        <v>1.2</v>
      </c>
      <c r="AB838" s="12">
        <v>0.51</v>
      </c>
    </row>
    <row r="839" spans="26:28">
      <c r="Z839" s="128">
        <v>42345</v>
      </c>
      <c r="AA839" s="12">
        <v>1.03</v>
      </c>
      <c r="AB839" s="12">
        <v>0.49</v>
      </c>
    </row>
    <row r="840" spans="26:28">
      <c r="Z840" s="128">
        <v>42352</v>
      </c>
      <c r="AA840" s="12">
        <v>1.06</v>
      </c>
      <c r="AB840" s="12">
        <v>0.51</v>
      </c>
    </row>
    <row r="841" spans="26:28">
      <c r="Z841" s="128">
        <v>42359</v>
      </c>
      <c r="AA841" s="12">
        <v>1.1499999999999999</v>
      </c>
      <c r="AB841" s="12">
        <v>0.5099999999999999</v>
      </c>
    </row>
    <row r="842" spans="26:28">
      <c r="Z842" s="128">
        <v>42366</v>
      </c>
      <c r="AA842" s="12">
        <v>1.1399999999999999</v>
      </c>
      <c r="AB842" s="12">
        <v>0.5099999999999999</v>
      </c>
    </row>
    <row r="843" spans="26:28">
      <c r="Z843" s="128">
        <v>42373</v>
      </c>
      <c r="AA843" s="12">
        <v>1</v>
      </c>
      <c r="AB843" s="12">
        <v>0.49</v>
      </c>
    </row>
    <row r="844" spans="26:28">
      <c r="Z844" s="128">
        <v>42380</v>
      </c>
      <c r="AA844" s="12">
        <v>0.97</v>
      </c>
      <c r="AB844" s="12">
        <v>0.51</v>
      </c>
    </row>
    <row r="845" spans="26:28">
      <c r="Z845" s="128">
        <v>42387</v>
      </c>
      <c r="AA845" s="12">
        <v>0.92</v>
      </c>
      <c r="AB845" s="12">
        <v>0.51</v>
      </c>
    </row>
    <row r="846" spans="26:28">
      <c r="Z846" s="128">
        <v>42394</v>
      </c>
      <c r="AA846" s="12">
        <v>0.95</v>
      </c>
      <c r="AB846" s="12">
        <v>0.61999999999999988</v>
      </c>
    </row>
    <row r="847" spans="26:28">
      <c r="Z847" s="128">
        <v>42401</v>
      </c>
      <c r="AA847" s="12">
        <v>0.99</v>
      </c>
      <c r="AB847" s="12">
        <v>0.67999999999999994</v>
      </c>
    </row>
    <row r="848" spans="26:28">
      <c r="Z848" s="128">
        <v>42408</v>
      </c>
      <c r="AA848" s="12">
        <v>1.03</v>
      </c>
      <c r="AB848" s="12">
        <v>0.77</v>
      </c>
    </row>
    <row r="849" spans="26:28">
      <c r="Z849" s="128">
        <v>42415</v>
      </c>
      <c r="AA849" s="12">
        <v>0.95</v>
      </c>
      <c r="AB849" s="12">
        <v>0.75</v>
      </c>
    </row>
    <row r="850" spans="26:28">
      <c r="Z850" s="128">
        <v>42422</v>
      </c>
      <c r="AA850" s="12">
        <v>0.9</v>
      </c>
      <c r="AB850" s="12">
        <v>0.75</v>
      </c>
    </row>
    <row r="851" spans="26:28">
      <c r="Z851" s="128">
        <v>42429</v>
      </c>
      <c r="AA851" s="12">
        <v>0.94</v>
      </c>
      <c r="AB851" s="12">
        <v>0.71</v>
      </c>
    </row>
    <row r="852" spans="26:28">
      <c r="Z852" s="128">
        <v>42436</v>
      </c>
      <c r="AA852" s="12">
        <v>0.86</v>
      </c>
      <c r="AB852" s="12">
        <v>0.59</v>
      </c>
    </row>
    <row r="853" spans="26:28">
      <c r="Z853" s="128">
        <v>42443</v>
      </c>
      <c r="AA853" s="12">
        <v>0.8</v>
      </c>
      <c r="AB853" s="12">
        <v>0.58000000000000007</v>
      </c>
    </row>
    <row r="854" spans="26:28">
      <c r="Z854" s="128">
        <v>42450</v>
      </c>
      <c r="AA854" s="12">
        <v>0.81</v>
      </c>
      <c r="AB854" s="12">
        <v>0.63000000000000012</v>
      </c>
    </row>
    <row r="855" spans="26:28">
      <c r="Z855" s="128">
        <v>42457</v>
      </c>
      <c r="AA855" s="12">
        <v>0.72</v>
      </c>
      <c r="AB855" s="12">
        <v>0.57999999999999996</v>
      </c>
    </row>
    <row r="856" spans="26:28">
      <c r="Z856" s="128">
        <v>42464</v>
      </c>
      <c r="AA856" s="12">
        <v>0.78</v>
      </c>
      <c r="AB856" s="12">
        <v>0.68</v>
      </c>
    </row>
    <row r="857" spans="26:28">
      <c r="Z857" s="128">
        <v>42471</v>
      </c>
      <c r="AA857" s="12">
        <v>0.81</v>
      </c>
      <c r="AB857" s="12">
        <v>0.68</v>
      </c>
    </row>
    <row r="858" spans="26:28">
      <c r="Z858" s="128">
        <v>42478</v>
      </c>
      <c r="AA858" s="12">
        <v>0.91</v>
      </c>
      <c r="AB858" s="12">
        <v>0.68</v>
      </c>
    </row>
    <row r="859" spans="26:28">
      <c r="Z859" s="128">
        <v>42485</v>
      </c>
      <c r="AA859" s="12">
        <v>0.96</v>
      </c>
      <c r="AB859" s="12">
        <v>0.67999999999999994</v>
      </c>
    </row>
    <row r="860" spans="26:28">
      <c r="Z860" s="128">
        <v>42492</v>
      </c>
      <c r="AA860" s="12">
        <v>0.91</v>
      </c>
      <c r="AB860" s="12">
        <v>0.76</v>
      </c>
    </row>
    <row r="861" spans="26:28">
      <c r="Z861" s="128">
        <v>42499</v>
      </c>
      <c r="AA861" s="12">
        <v>0.81</v>
      </c>
      <c r="AB861" s="12">
        <v>0.69000000000000006</v>
      </c>
    </row>
    <row r="862" spans="26:28">
      <c r="Z862" s="128">
        <v>42506</v>
      </c>
      <c r="AA862" s="12">
        <v>0.84</v>
      </c>
      <c r="AB862" s="12">
        <v>0.66999999999999993</v>
      </c>
    </row>
    <row r="863" spans="26:28">
      <c r="Z863" s="128">
        <v>42513</v>
      </c>
      <c r="AA863" s="12">
        <v>0.77</v>
      </c>
      <c r="AB863" s="12">
        <v>0.63</v>
      </c>
    </row>
    <row r="864" spans="26:28">
      <c r="Z864" s="128">
        <v>42520</v>
      </c>
      <c r="AA864" s="12">
        <v>0.74</v>
      </c>
      <c r="AB864" s="12">
        <v>0.66999999999999993</v>
      </c>
    </row>
    <row r="865" spans="26:28">
      <c r="Z865" s="128">
        <v>42527</v>
      </c>
      <c r="AA865" s="12">
        <v>0.72</v>
      </c>
      <c r="AB865" s="12">
        <v>0.7</v>
      </c>
    </row>
    <row r="866" spans="26:28">
      <c r="Z866" s="128">
        <v>42534</v>
      </c>
      <c r="AA866" s="12">
        <v>0.85</v>
      </c>
      <c r="AB866" s="12">
        <v>0.83</v>
      </c>
    </row>
    <row r="867" spans="26:28">
      <c r="Z867" s="128">
        <v>42541</v>
      </c>
      <c r="AA867" s="12">
        <v>0.8</v>
      </c>
      <c r="AB867" s="12">
        <v>0.8600000000000001</v>
      </c>
    </row>
    <row r="868" spans="26:28">
      <c r="Z868" s="128">
        <v>42548</v>
      </c>
      <c r="AA868" s="12">
        <v>0.46</v>
      </c>
      <c r="AB868" s="12">
        <v>0.58000000000000007</v>
      </c>
    </row>
    <row r="869" spans="26:28">
      <c r="Z869" s="128">
        <v>42555</v>
      </c>
      <c r="AA869" s="12">
        <v>0.43</v>
      </c>
      <c r="AB869" s="12">
        <v>0.61</v>
      </c>
    </row>
    <row r="870" spans="26:28">
      <c r="Z870" s="128">
        <v>42562</v>
      </c>
      <c r="AA870" s="12">
        <v>0.49</v>
      </c>
      <c r="AB870" s="12">
        <v>0.55000000000000004</v>
      </c>
    </row>
    <row r="871" spans="26:28">
      <c r="Z871" s="128">
        <v>42569</v>
      </c>
      <c r="AA871" s="12">
        <v>0.48</v>
      </c>
      <c r="AB871" s="12">
        <v>0.55999999999999994</v>
      </c>
    </row>
    <row r="872" spans="26:28">
      <c r="Z872" s="128">
        <v>42576</v>
      </c>
      <c r="AA872" s="12">
        <v>0.41</v>
      </c>
      <c r="AB872" s="12">
        <v>0.53</v>
      </c>
    </row>
    <row r="873" spans="26:28">
      <c r="Z873" s="128">
        <v>42583</v>
      </c>
      <c r="AA873" s="12">
        <v>0.42</v>
      </c>
      <c r="AB873" s="12">
        <v>0.48</v>
      </c>
    </row>
    <row r="874" spans="26:28">
      <c r="Z874" s="128">
        <v>42590</v>
      </c>
      <c r="AA874" s="12">
        <v>0.33</v>
      </c>
      <c r="AB874" s="12">
        <v>0.43000000000000005</v>
      </c>
    </row>
    <row r="875" spans="26:28">
      <c r="Z875" s="128">
        <v>42597</v>
      </c>
      <c r="AA875" s="12">
        <v>0.43</v>
      </c>
      <c r="AB875" s="12">
        <v>0.48</v>
      </c>
    </row>
    <row r="876" spans="26:28">
      <c r="Z876" s="128">
        <v>42604</v>
      </c>
      <c r="AA876" s="12">
        <v>0.39</v>
      </c>
      <c r="AB876" s="12">
        <v>0.49</v>
      </c>
    </row>
    <row r="877" spans="26:28">
      <c r="Z877" s="128">
        <v>42611</v>
      </c>
      <c r="AA877" s="12">
        <v>0.47</v>
      </c>
      <c r="AB877" s="12">
        <v>0.5</v>
      </c>
    </row>
    <row r="878" spans="26:28">
      <c r="Z878" s="128">
        <v>42618</v>
      </c>
      <c r="AA878" s="12">
        <v>0.47</v>
      </c>
      <c r="AB878" s="12">
        <v>0.44999999999999996</v>
      </c>
    </row>
    <row r="879" spans="26:28">
      <c r="Z879" s="128">
        <v>42625</v>
      </c>
      <c r="AA879" s="12">
        <v>0.46</v>
      </c>
      <c r="AB879" s="12">
        <v>0.46</v>
      </c>
    </row>
    <row r="880" spans="26:28">
      <c r="Z880" s="128">
        <v>42632</v>
      </c>
      <c r="AA880" s="12">
        <v>0.39</v>
      </c>
      <c r="AB880" s="12">
        <v>0.47000000000000003</v>
      </c>
    </row>
    <row r="881" spans="26:28">
      <c r="Z881" s="128">
        <v>42639</v>
      </c>
      <c r="AA881" s="12">
        <v>0.32</v>
      </c>
      <c r="AB881" s="12">
        <v>0.44</v>
      </c>
    </row>
    <row r="882" spans="26:28">
      <c r="Z882" s="128">
        <v>42646</v>
      </c>
      <c r="AA882" s="12">
        <v>0.48</v>
      </c>
      <c r="AB882" s="12">
        <v>0.45999999999999996</v>
      </c>
    </row>
    <row r="883" spans="26:28">
      <c r="Z883" s="128">
        <v>42653</v>
      </c>
      <c r="AA883" s="12">
        <v>0.49</v>
      </c>
      <c r="AB883" s="12">
        <v>0.43</v>
      </c>
    </row>
    <row r="884" spans="26:28">
      <c r="Z884" s="128">
        <v>42660</v>
      </c>
      <c r="AA884" s="12">
        <v>0.45</v>
      </c>
      <c r="AB884" s="12">
        <v>0.44</v>
      </c>
    </row>
    <row r="885" spans="26:28">
      <c r="Z885" s="128">
        <v>42667</v>
      </c>
      <c r="AA885" s="12">
        <v>0.62</v>
      </c>
      <c r="AB885" s="12">
        <v>0.44999999999999996</v>
      </c>
    </row>
    <row r="886" spans="26:28">
      <c r="Z886" s="128">
        <v>42674</v>
      </c>
      <c r="AA886" s="12">
        <v>0.66</v>
      </c>
      <c r="AB886" s="12">
        <v>0.52</v>
      </c>
    </row>
    <row r="887" spans="26:28">
      <c r="Z887" s="128">
        <v>42681</v>
      </c>
      <c r="AA887" s="12">
        <v>0.99</v>
      </c>
      <c r="AB887" s="12">
        <v>0.67999999999999994</v>
      </c>
    </row>
    <row r="888" spans="26:28">
      <c r="Z888" s="128">
        <v>42688</v>
      </c>
      <c r="AA888" s="12">
        <v>0.99</v>
      </c>
      <c r="AB888" s="12">
        <v>0.71</v>
      </c>
    </row>
    <row r="889" spans="26:28">
      <c r="Z889" s="128">
        <v>42695</v>
      </c>
      <c r="AA889" s="12">
        <v>0.91</v>
      </c>
      <c r="AB889" s="12">
        <v>0.67</v>
      </c>
    </row>
    <row r="890" spans="26:28">
      <c r="Z890" s="128">
        <v>42702</v>
      </c>
      <c r="AA890" s="12">
        <v>0.83</v>
      </c>
      <c r="AB890" s="12">
        <v>0.54999999999999993</v>
      </c>
    </row>
    <row r="891" spans="26:28">
      <c r="Z891" s="128">
        <v>42709</v>
      </c>
      <c r="AA891" s="12">
        <v>0.97</v>
      </c>
      <c r="AB891" s="12">
        <v>0.62</v>
      </c>
    </row>
    <row r="892" spans="26:28">
      <c r="Z892" s="128">
        <v>42716</v>
      </c>
      <c r="AA892" s="12">
        <v>0.87</v>
      </c>
      <c r="AB892" s="12">
        <v>0.54</v>
      </c>
    </row>
    <row r="893" spans="26:28">
      <c r="Z893" s="128">
        <v>42723</v>
      </c>
      <c r="AA893" s="12">
        <v>0.79</v>
      </c>
      <c r="AB893" s="12">
        <v>0.57000000000000006</v>
      </c>
    </row>
    <row r="894" spans="26:28">
      <c r="Z894" s="128">
        <v>42730</v>
      </c>
      <c r="AA894" s="12">
        <v>0.76</v>
      </c>
      <c r="AB894" s="12">
        <v>0.56000000000000005</v>
      </c>
    </row>
    <row r="895" spans="26:28">
      <c r="Z895" s="128">
        <v>42737</v>
      </c>
      <c r="AA895" s="12">
        <v>0.95</v>
      </c>
      <c r="AB895" s="12">
        <v>0.65999999999999992</v>
      </c>
    </row>
    <row r="896" spans="26:28">
      <c r="Z896" s="128">
        <v>42744</v>
      </c>
      <c r="AA896" s="12">
        <v>0.9</v>
      </c>
      <c r="AB896" s="12">
        <v>0.64</v>
      </c>
    </row>
    <row r="897" spans="26:28">
      <c r="Z897" s="128">
        <v>42751</v>
      </c>
      <c r="AA897" s="12">
        <v>1.04</v>
      </c>
      <c r="AB897" s="12">
        <v>0.68</v>
      </c>
    </row>
    <row r="898" spans="26:28">
      <c r="Z898" s="128">
        <v>42758</v>
      </c>
      <c r="AA898" s="12">
        <v>1.1599999999999999</v>
      </c>
      <c r="AB898" s="12">
        <v>0.76999999999999991</v>
      </c>
    </row>
    <row r="899" spans="26:28">
      <c r="Z899" s="128">
        <v>42765</v>
      </c>
      <c r="AA899" s="12">
        <v>1.1599999999999999</v>
      </c>
      <c r="AB899" s="12">
        <v>0.74</v>
      </c>
    </row>
    <row r="900" spans="26:28">
      <c r="Z900" s="128">
        <v>42772</v>
      </c>
      <c r="AA900" s="12">
        <v>1.07</v>
      </c>
      <c r="AB900" s="12">
        <v>0.74</v>
      </c>
    </row>
    <row r="901" spans="26:28">
      <c r="Z901" s="128">
        <v>42779</v>
      </c>
      <c r="AA901" s="12">
        <v>1.06</v>
      </c>
      <c r="AB901" s="12">
        <v>0.75</v>
      </c>
    </row>
    <row r="902" spans="26:28">
      <c r="Z902" s="128">
        <v>42786</v>
      </c>
      <c r="AA902" s="12">
        <v>0.92</v>
      </c>
      <c r="AB902" s="12">
        <v>0.73</v>
      </c>
    </row>
    <row r="903" spans="26:28">
      <c r="Z903" s="128">
        <v>42793</v>
      </c>
      <c r="AA903" s="12">
        <v>1</v>
      </c>
      <c r="AB903" s="12">
        <v>0.65</v>
      </c>
    </row>
    <row r="904" spans="26:28">
      <c r="Z904" s="128">
        <v>42800</v>
      </c>
      <c r="AA904" s="12">
        <v>1.1499999999999999</v>
      </c>
      <c r="AB904" s="12">
        <v>0.65999999999999992</v>
      </c>
    </row>
    <row r="905" spans="26:28">
      <c r="Z905" s="128">
        <v>42807</v>
      </c>
      <c r="AA905" s="12">
        <v>1.1200000000000001</v>
      </c>
      <c r="AB905" s="12">
        <v>0.69000000000000017</v>
      </c>
    </row>
    <row r="906" spans="26:28">
      <c r="Z906" s="128">
        <v>42814</v>
      </c>
      <c r="AA906" s="12">
        <v>1.05</v>
      </c>
      <c r="AB906" s="12">
        <v>0.64000000000000012</v>
      </c>
    </row>
    <row r="907" spans="26:28">
      <c r="Z907" s="128">
        <v>42821</v>
      </c>
      <c r="AA907" s="12">
        <v>0.99</v>
      </c>
      <c r="AB907" s="12">
        <v>0.65999999999999992</v>
      </c>
    </row>
    <row r="908" spans="26:28">
      <c r="Z908" s="128">
        <v>42828</v>
      </c>
      <c r="AA908" s="12">
        <v>0.89</v>
      </c>
      <c r="AB908" s="12">
        <v>0.66</v>
      </c>
    </row>
    <row r="909" spans="26:28">
      <c r="Z909" s="128">
        <v>42835</v>
      </c>
      <c r="AA909" s="12">
        <v>0.9</v>
      </c>
      <c r="AB909" s="12">
        <v>0.72</v>
      </c>
    </row>
    <row r="910" spans="26:28">
      <c r="Z910" s="128">
        <v>42842</v>
      </c>
      <c r="AA910" s="12">
        <v>0.94</v>
      </c>
      <c r="AB910" s="12">
        <v>0.7</v>
      </c>
    </row>
    <row r="911" spans="26:28">
      <c r="Z911" s="128">
        <v>42849</v>
      </c>
      <c r="AA911" s="12">
        <v>0.83</v>
      </c>
      <c r="AB911" s="12">
        <v>0.51</v>
      </c>
    </row>
    <row r="912" spans="26:28">
      <c r="Z912" s="128">
        <v>42856</v>
      </c>
      <c r="AA912" s="12">
        <v>0.87</v>
      </c>
      <c r="AB912" s="12">
        <v>0.45</v>
      </c>
    </row>
    <row r="913" spans="26:28">
      <c r="Z913" s="128">
        <v>42863</v>
      </c>
      <c r="AA913" s="12">
        <v>0.84</v>
      </c>
      <c r="AB913" s="12">
        <v>0.44999999999999996</v>
      </c>
    </row>
    <row r="914" spans="26:28">
      <c r="Z914" s="128">
        <v>42870</v>
      </c>
      <c r="AA914" s="12">
        <v>0.82</v>
      </c>
      <c r="AB914" s="12">
        <v>0.45999999999999996</v>
      </c>
    </row>
    <row r="915" spans="26:28">
      <c r="Z915" s="128">
        <v>42877</v>
      </c>
      <c r="AA915" s="12">
        <v>0.78</v>
      </c>
      <c r="AB915" s="12">
        <v>0.45</v>
      </c>
    </row>
    <row r="916" spans="26:28">
      <c r="Z916" s="128">
        <v>42884</v>
      </c>
      <c r="AA916" s="12">
        <v>0.75</v>
      </c>
      <c r="AB916" s="12">
        <v>0.48</v>
      </c>
    </row>
    <row r="917" spans="26:28">
      <c r="Z917" s="128">
        <v>42891</v>
      </c>
      <c r="AA917" s="12">
        <v>0.68</v>
      </c>
      <c r="AB917" s="12">
        <v>0.42000000000000004</v>
      </c>
    </row>
    <row r="918" spans="26:28">
      <c r="Z918" s="128">
        <v>42898</v>
      </c>
      <c r="AA918" s="12">
        <v>0.68</v>
      </c>
      <c r="AB918" s="12">
        <v>0.41000000000000003</v>
      </c>
    </row>
    <row r="919" spans="26:28">
      <c r="Z919" s="128">
        <v>42905</v>
      </c>
      <c r="AA919" s="12">
        <v>0.64</v>
      </c>
      <c r="AB919" s="12">
        <v>0.39</v>
      </c>
    </row>
    <row r="920" spans="26:28">
      <c r="Z920" s="128">
        <v>42912</v>
      </c>
      <c r="AA920" s="12">
        <v>0.87</v>
      </c>
      <c r="AB920" s="12">
        <v>0.43</v>
      </c>
    </row>
    <row r="921" spans="26:28">
      <c r="Z921" s="128">
        <v>42919</v>
      </c>
      <c r="AA921" s="12">
        <v>0.96</v>
      </c>
      <c r="AB921" s="12">
        <v>0.41999999999999993</v>
      </c>
    </row>
    <row r="922" spans="26:28">
      <c r="Z922" s="128">
        <v>42926</v>
      </c>
      <c r="AA922" s="12">
        <v>0.89</v>
      </c>
      <c r="AB922" s="12">
        <v>0.4</v>
      </c>
    </row>
    <row r="923" spans="26:28">
      <c r="Z923" s="128">
        <v>42933</v>
      </c>
      <c r="AA923" s="12">
        <v>0.79</v>
      </c>
      <c r="AB923" s="12">
        <v>0.39</v>
      </c>
    </row>
    <row r="924" spans="26:28">
      <c r="Z924" s="128">
        <v>42940</v>
      </c>
      <c r="AA924" s="12">
        <v>0.83</v>
      </c>
      <c r="AB924" s="12">
        <v>0.38999999999999996</v>
      </c>
    </row>
    <row r="925" spans="26:28">
      <c r="Z925" s="128">
        <v>42947</v>
      </c>
      <c r="AA925" s="12">
        <v>0.75</v>
      </c>
      <c r="AB925" s="12">
        <v>0.28000000000000003</v>
      </c>
    </row>
    <row r="926" spans="26:28">
      <c r="Z926" s="128">
        <v>42954</v>
      </c>
      <c r="AA926" s="12">
        <v>0.7</v>
      </c>
      <c r="AB926" s="12">
        <v>0.31999999999999995</v>
      </c>
    </row>
    <row r="927" spans="26:28">
      <c r="Z927" s="128">
        <v>42961</v>
      </c>
      <c r="AA927" s="12">
        <v>0.73</v>
      </c>
      <c r="AB927" s="12">
        <v>0.32999999999999996</v>
      </c>
    </row>
    <row r="928" spans="26:28">
      <c r="Z928" s="128">
        <v>42968</v>
      </c>
      <c r="AA928" s="12">
        <v>0.72</v>
      </c>
      <c r="AB928" s="12">
        <v>0.33999999999999997</v>
      </c>
    </row>
    <row r="929" spans="26:28">
      <c r="Z929" s="128">
        <v>42975</v>
      </c>
      <c r="AA929" s="12">
        <v>0.69</v>
      </c>
      <c r="AB929" s="12">
        <v>0.30999999999999994</v>
      </c>
    </row>
    <row r="930" spans="26:28">
      <c r="Z930" s="128">
        <v>42982</v>
      </c>
      <c r="AA930" s="12">
        <v>0.63</v>
      </c>
      <c r="AB930" s="12">
        <v>0.32</v>
      </c>
    </row>
    <row r="931" spans="26:28">
      <c r="Z931" s="128">
        <v>42989</v>
      </c>
      <c r="AA931" s="12">
        <v>0.72</v>
      </c>
      <c r="AB931" s="12">
        <v>0.27999999999999997</v>
      </c>
    </row>
    <row r="932" spans="26:28">
      <c r="Z932" s="128">
        <v>42996</v>
      </c>
      <c r="AA932" s="12">
        <v>0.74</v>
      </c>
      <c r="AB932" s="12">
        <v>0.28999999999999998</v>
      </c>
    </row>
    <row r="933" spans="26:28">
      <c r="Z933" s="128">
        <v>43003</v>
      </c>
      <c r="AA933" s="12">
        <v>0.73</v>
      </c>
      <c r="AB933" s="12">
        <v>0.26999999999999996</v>
      </c>
    </row>
    <row r="934" spans="26:28">
      <c r="Z934" s="128">
        <v>43010</v>
      </c>
      <c r="AA934" s="12">
        <v>0.7</v>
      </c>
      <c r="AB934" s="12">
        <v>0.23999999999999994</v>
      </c>
    </row>
    <row r="935" spans="26:28">
      <c r="Z935" s="128">
        <v>43017</v>
      </c>
      <c r="AA935" s="12">
        <v>0.62</v>
      </c>
      <c r="AB935" s="12">
        <v>0.21999999999999997</v>
      </c>
    </row>
    <row r="936" spans="26:28">
      <c r="Z936" s="128">
        <v>43024</v>
      </c>
      <c r="AA936" s="12">
        <v>0.66</v>
      </c>
      <c r="AB936" s="12">
        <v>0.21000000000000002</v>
      </c>
    </row>
    <row r="937" spans="26:28">
      <c r="Z937" s="128">
        <v>43031</v>
      </c>
      <c r="AA937" s="12">
        <v>0.6</v>
      </c>
      <c r="AB937" s="12">
        <v>0.20999999999999996</v>
      </c>
    </row>
    <row r="938" spans="26:28">
      <c r="Z938" s="128">
        <v>43038</v>
      </c>
      <c r="AA938" s="12">
        <v>0.57999999999999996</v>
      </c>
      <c r="AB938" s="12">
        <v>0.21999999999999997</v>
      </c>
    </row>
    <row r="939" spans="26:28">
      <c r="Z939" s="128">
        <v>43045</v>
      </c>
      <c r="AA939" s="12">
        <v>0.64</v>
      </c>
      <c r="AB939" s="12">
        <v>0.23000000000000004</v>
      </c>
    </row>
    <row r="940" spans="26:28">
      <c r="Z940" s="128">
        <v>43052</v>
      </c>
      <c r="AA940" s="12">
        <v>0.56999999999999995</v>
      </c>
      <c r="AB940" s="12">
        <v>0.20999999999999996</v>
      </c>
    </row>
    <row r="941" spans="26:28">
      <c r="Z941" s="128">
        <v>43059</v>
      </c>
      <c r="AA941" s="12">
        <v>0.59</v>
      </c>
      <c r="AB941" s="12">
        <v>0.22999999999999998</v>
      </c>
    </row>
    <row r="942" spans="26:28">
      <c r="Z942" s="128">
        <v>43066</v>
      </c>
      <c r="AA942" s="12">
        <v>0.49</v>
      </c>
      <c r="AB942" s="12">
        <v>0.2</v>
      </c>
    </row>
    <row r="943" spans="26:28">
      <c r="Z943" s="128">
        <v>43073</v>
      </c>
      <c r="AA943" s="12">
        <v>0.47</v>
      </c>
      <c r="AB943" s="12">
        <v>0.16999999999999998</v>
      </c>
    </row>
    <row r="944" spans="26:28">
      <c r="Z944" s="128">
        <v>43080</v>
      </c>
      <c r="AA944" s="12">
        <v>0.49</v>
      </c>
      <c r="AB944" s="12">
        <v>0.19</v>
      </c>
    </row>
    <row r="945" spans="26:28">
      <c r="Z945" s="128">
        <v>43087</v>
      </c>
      <c r="AA945" s="12">
        <v>0.6</v>
      </c>
      <c r="AB945" s="12">
        <v>0.19</v>
      </c>
    </row>
    <row r="946" spans="26:28">
      <c r="Z946" s="128">
        <v>43094</v>
      </c>
      <c r="AA946" s="12">
        <v>0.66</v>
      </c>
      <c r="AB946" s="12">
        <v>0.23000000000000004</v>
      </c>
    </row>
    <row r="947" spans="26:28">
      <c r="Z947" s="128">
        <v>43101</v>
      </c>
      <c r="AA947" s="12">
        <v>0.64</v>
      </c>
      <c r="AB947" s="12">
        <v>0.19</v>
      </c>
    </row>
    <row r="948" spans="26:28">
      <c r="Z948" s="128">
        <v>43108</v>
      </c>
      <c r="AA948" s="12">
        <v>0.7</v>
      </c>
      <c r="AB948" s="12">
        <v>0.16999999999999993</v>
      </c>
    </row>
    <row r="949" spans="26:28">
      <c r="Z949" s="128">
        <v>43115</v>
      </c>
      <c r="AA949" s="12">
        <v>0.68</v>
      </c>
      <c r="AB949" s="12">
        <v>0.17000000000000004</v>
      </c>
    </row>
    <row r="950" spans="26:28">
      <c r="Z950" s="128">
        <v>43122</v>
      </c>
      <c r="AA950" s="12">
        <v>0.77</v>
      </c>
      <c r="AB950" s="12">
        <v>0.20000000000000007</v>
      </c>
    </row>
    <row r="951" spans="26:28">
      <c r="Z951" s="128">
        <v>43129</v>
      </c>
      <c r="AA951" s="12">
        <v>1.1599999999999999</v>
      </c>
      <c r="AB951" s="12">
        <v>0.39999999999999991</v>
      </c>
    </row>
    <row r="952" spans="26:28">
      <c r="Z952" s="128">
        <v>43136</v>
      </c>
      <c r="AA952" s="12">
        <v>1.1299999999999999</v>
      </c>
      <c r="AB952" s="12">
        <v>0.37999999999999989</v>
      </c>
    </row>
    <row r="953" spans="26:28">
      <c r="Z953" s="128">
        <v>43143</v>
      </c>
      <c r="AA953" s="12">
        <v>1.1100000000000001</v>
      </c>
      <c r="AB953" s="12">
        <v>0.40000000000000013</v>
      </c>
    </row>
    <row r="954" spans="26:28">
      <c r="Z954" s="128">
        <v>43150</v>
      </c>
      <c r="AA954" s="12">
        <v>1.1100000000000001</v>
      </c>
      <c r="AB954" s="12">
        <v>0.46000000000000008</v>
      </c>
    </row>
    <row r="955" spans="26:28">
      <c r="Z955" s="128">
        <v>43157</v>
      </c>
      <c r="AA955" s="12">
        <v>1.07</v>
      </c>
      <c r="AB955" s="12">
        <v>0.43000000000000005</v>
      </c>
    </row>
    <row r="956" spans="26:28">
      <c r="Z956" s="128">
        <v>43164</v>
      </c>
      <c r="AA956" s="12">
        <v>1.06</v>
      </c>
      <c r="AB956" s="12">
        <v>0.41000000000000003</v>
      </c>
    </row>
    <row r="957" spans="26:28">
      <c r="Z957" s="128">
        <v>43171</v>
      </c>
      <c r="AA957" s="12">
        <v>1</v>
      </c>
      <c r="AB957" s="12">
        <v>0.43000000000000005</v>
      </c>
    </row>
    <row r="958" spans="26:28">
      <c r="Z958" s="128">
        <v>43178</v>
      </c>
      <c r="AA958" s="12">
        <v>0.94</v>
      </c>
      <c r="AB958" s="12">
        <v>0.41999999999999993</v>
      </c>
    </row>
    <row r="959" spans="26:28">
      <c r="Z959" s="128">
        <v>43185</v>
      </c>
      <c r="AA959" s="12">
        <v>0.9</v>
      </c>
      <c r="AB959" s="12">
        <v>0.41000000000000003</v>
      </c>
    </row>
    <row r="960" spans="26:28">
      <c r="Z960" s="128">
        <v>43192</v>
      </c>
      <c r="AA960" s="12">
        <v>0.89</v>
      </c>
      <c r="AB960" s="12">
        <v>0.4</v>
      </c>
    </row>
    <row r="961" spans="26:28">
      <c r="Z961" s="128">
        <v>43199</v>
      </c>
      <c r="AA961" s="12">
        <v>0.92</v>
      </c>
      <c r="AB961" s="12">
        <v>0.41000000000000003</v>
      </c>
    </row>
    <row r="962" spans="26:28">
      <c r="Z962" s="128">
        <v>43206</v>
      </c>
      <c r="AA962" s="12">
        <v>0.99</v>
      </c>
      <c r="AB962" s="12">
        <v>0.39</v>
      </c>
    </row>
    <row r="963" spans="26:28">
      <c r="Z963" s="128">
        <v>43213</v>
      </c>
      <c r="AA963" s="12">
        <v>0.97</v>
      </c>
      <c r="AB963" s="12">
        <v>0.4</v>
      </c>
    </row>
    <row r="964" spans="26:28">
      <c r="Z964" s="128">
        <v>43220</v>
      </c>
      <c r="AA964" s="12">
        <v>0.96</v>
      </c>
      <c r="AB964" s="12">
        <v>0.41999999999999993</v>
      </c>
    </row>
    <row r="965" spans="26:28">
      <c r="Z965" s="128">
        <v>43227</v>
      </c>
      <c r="AA965" s="12">
        <v>0.96</v>
      </c>
      <c r="AB965" s="12">
        <v>0.39999999999999991</v>
      </c>
    </row>
    <row r="966" spans="26:28">
      <c r="Z966" s="128">
        <v>43234</v>
      </c>
      <c r="AA966" s="12">
        <v>1.01</v>
      </c>
      <c r="AB966" s="12">
        <v>0.44000000000000006</v>
      </c>
    </row>
    <row r="967" spans="26:28">
      <c r="Z967" s="128">
        <v>43241</v>
      </c>
      <c r="AA967" s="12">
        <v>0.95</v>
      </c>
      <c r="AB967" s="12">
        <v>0.54999999999999993</v>
      </c>
    </row>
    <row r="968" spans="26:28">
      <c r="Z968" s="128">
        <v>43248</v>
      </c>
      <c r="AA968" s="12">
        <v>0.95</v>
      </c>
      <c r="AB968" s="12">
        <v>0.57999999999999996</v>
      </c>
    </row>
    <row r="969" spans="26:28">
      <c r="Z969" s="128">
        <v>43255</v>
      </c>
      <c r="AA969" s="12">
        <v>1.05</v>
      </c>
      <c r="AB969" s="12">
        <v>0.60000000000000009</v>
      </c>
    </row>
    <row r="970" spans="26:28">
      <c r="Z970" s="128">
        <v>43262</v>
      </c>
      <c r="AA970" s="12">
        <v>0.89</v>
      </c>
      <c r="AB970" s="12">
        <v>0.49</v>
      </c>
    </row>
    <row r="971" spans="26:28">
      <c r="Z971" s="128">
        <v>43269</v>
      </c>
      <c r="AA971" s="12">
        <v>0.84</v>
      </c>
      <c r="AB971" s="12">
        <v>0.51</v>
      </c>
    </row>
    <row r="972" spans="26:28">
      <c r="Z972" s="128">
        <v>43276</v>
      </c>
      <c r="AA972" s="12">
        <v>0.81</v>
      </c>
      <c r="AB972" s="12">
        <v>0.53</v>
      </c>
    </row>
    <row r="973" spans="26:28">
      <c r="Z973" s="128">
        <v>43283</v>
      </c>
      <c r="AA973" s="12">
        <v>0.79</v>
      </c>
      <c r="AB973" s="12">
        <v>0.52</v>
      </c>
    </row>
    <row r="974" spans="26:28">
      <c r="Z974" s="128">
        <v>43290</v>
      </c>
      <c r="AA974" s="12">
        <v>0.8</v>
      </c>
      <c r="AB974" s="12">
        <v>0.54</v>
      </c>
    </row>
    <row r="975" spans="26:28">
      <c r="Z975" s="128">
        <v>43297</v>
      </c>
      <c r="AA975" s="12">
        <v>0.84</v>
      </c>
      <c r="AB975" s="12">
        <v>0.54</v>
      </c>
    </row>
    <row r="976" spans="26:28">
      <c r="Z976" s="128">
        <v>43304</v>
      </c>
      <c r="AA976" s="12">
        <v>0.87</v>
      </c>
      <c r="AB976" s="12">
        <v>0.54</v>
      </c>
    </row>
    <row r="977" spans="26:28">
      <c r="Z977" s="128">
        <v>43311</v>
      </c>
      <c r="AA977" s="12">
        <v>0.88</v>
      </c>
      <c r="AB977" s="12">
        <v>0.47000000000000003</v>
      </c>
    </row>
    <row r="978" spans="26:28">
      <c r="Z978" s="128">
        <v>43318</v>
      </c>
      <c r="AA978" s="12">
        <v>0.82</v>
      </c>
      <c r="AB978" s="12">
        <v>0.49999999999999994</v>
      </c>
    </row>
    <row r="979" spans="26:28">
      <c r="Z979" s="128">
        <v>43325</v>
      </c>
      <c r="AA979" s="12">
        <v>0.83</v>
      </c>
      <c r="AB979" s="12">
        <v>0.53</v>
      </c>
    </row>
    <row r="980" spans="26:28">
      <c r="Z980" s="128">
        <v>43332</v>
      </c>
      <c r="AA980" s="12">
        <v>0.85</v>
      </c>
      <c r="AB980" s="12">
        <v>0.51</v>
      </c>
    </row>
    <row r="981" spans="26:28">
      <c r="Z981" s="128">
        <v>43339</v>
      </c>
      <c r="AA981" s="12">
        <v>0.85</v>
      </c>
      <c r="AB981" s="12">
        <v>0.52</v>
      </c>
    </row>
    <row r="982" spans="26:28">
      <c r="Z982" s="128">
        <v>43346</v>
      </c>
      <c r="AA982" s="12">
        <v>0.88</v>
      </c>
      <c r="AB982" s="12">
        <v>0.49</v>
      </c>
    </row>
    <row r="983" spans="26:28">
      <c r="Z983" s="128">
        <v>43353</v>
      </c>
      <c r="AA983" s="12">
        <v>0.92</v>
      </c>
      <c r="AB983" s="12">
        <v>0.47000000000000003</v>
      </c>
    </row>
    <row r="984" spans="26:28">
      <c r="Z984" s="128">
        <v>43360</v>
      </c>
      <c r="AA984" s="12">
        <v>0.94</v>
      </c>
      <c r="AB984" s="12">
        <v>0.47999999999999993</v>
      </c>
    </row>
    <row r="985" spans="26:28">
      <c r="Z985" s="128">
        <v>43367</v>
      </c>
      <c r="AA985" s="12">
        <v>0.98</v>
      </c>
      <c r="AB985" s="12">
        <v>0.51</v>
      </c>
    </row>
    <row r="986" spans="26:28">
      <c r="Z986" s="128">
        <v>43374</v>
      </c>
      <c r="AA986" s="12">
        <v>1.06</v>
      </c>
      <c r="AB986" s="12">
        <v>0.4900000000000001</v>
      </c>
    </row>
    <row r="987" spans="26:28">
      <c r="Z987" s="128">
        <v>43381</v>
      </c>
      <c r="AA987" s="12">
        <v>1.05</v>
      </c>
      <c r="AB987" s="12">
        <v>0.55000000000000004</v>
      </c>
    </row>
    <row r="988" spans="26:28">
      <c r="Z988" s="128">
        <v>43388</v>
      </c>
      <c r="AA988" s="12">
        <v>1.04</v>
      </c>
      <c r="AB988" s="12">
        <v>0.60000000000000009</v>
      </c>
    </row>
    <row r="989" spans="26:28">
      <c r="Z989" s="128">
        <v>43395</v>
      </c>
      <c r="AA989" s="12">
        <v>0.92</v>
      </c>
      <c r="AB989" s="12">
        <v>0.58000000000000007</v>
      </c>
    </row>
    <row r="990" spans="26:28">
      <c r="Z990" s="128">
        <v>43402</v>
      </c>
      <c r="AA990" s="12">
        <v>1</v>
      </c>
      <c r="AB990" s="12">
        <v>0.57000000000000006</v>
      </c>
    </row>
    <row r="991" spans="26:28">
      <c r="Z991" s="128">
        <v>43409</v>
      </c>
      <c r="AA991" s="12">
        <v>0.97</v>
      </c>
      <c r="AB991" s="12">
        <v>0.56000000000000005</v>
      </c>
    </row>
    <row r="992" spans="26:28">
      <c r="Z992" s="128">
        <v>43416</v>
      </c>
      <c r="AA992" s="12">
        <v>1.01</v>
      </c>
      <c r="AB992" s="12">
        <v>0.64</v>
      </c>
    </row>
    <row r="993" spans="26:28">
      <c r="Z993" s="128">
        <v>43423</v>
      </c>
      <c r="AA993" s="12">
        <v>0.97</v>
      </c>
      <c r="AB993" s="12">
        <v>0.62999999999999989</v>
      </c>
    </row>
    <row r="994" spans="26:28">
      <c r="Z994" s="128">
        <v>43430</v>
      </c>
      <c r="AA994" s="12">
        <v>0.9</v>
      </c>
      <c r="AB994" s="12">
        <v>0.59000000000000008</v>
      </c>
    </row>
    <row r="995" spans="26:28">
      <c r="Z995" s="128">
        <v>43437</v>
      </c>
      <c r="AA995" s="12">
        <v>0.89</v>
      </c>
      <c r="AB995" s="12">
        <v>0.64</v>
      </c>
    </row>
    <row r="996" spans="26:28">
      <c r="Z996" s="128">
        <v>43444</v>
      </c>
      <c r="AA996" s="12">
        <v>0.94</v>
      </c>
      <c r="AB996" s="12">
        <v>0.69</v>
      </c>
    </row>
    <row r="997" spans="26:28">
      <c r="Z997" s="128">
        <v>43451</v>
      </c>
      <c r="AA997" s="12">
        <v>0.89</v>
      </c>
      <c r="AB997" s="12">
        <v>0.64</v>
      </c>
    </row>
    <row r="998" spans="26:28">
      <c r="Z998" s="128">
        <v>43458</v>
      </c>
      <c r="AA998" s="12">
        <v>0.9</v>
      </c>
      <c r="AB998" s="12">
        <v>0.66</v>
      </c>
    </row>
    <row r="999" spans="26:28">
      <c r="Z999" s="128">
        <v>43465</v>
      </c>
      <c r="AA999" s="12">
        <v>0.92</v>
      </c>
      <c r="AB999" s="12">
        <v>0.71000000000000008</v>
      </c>
    </row>
    <row r="1000" spans="26:28">
      <c r="Z1000" s="128">
        <v>43472</v>
      </c>
      <c r="AA1000" s="12">
        <v>0.85</v>
      </c>
      <c r="AB1000" s="12">
        <v>0.66999999999999993</v>
      </c>
    </row>
    <row r="1001" spans="26:28">
      <c r="Z1001" s="128">
        <v>43479</v>
      </c>
      <c r="AA1001" s="12">
        <v>0.83</v>
      </c>
      <c r="AB1001" s="12">
        <v>0.62</v>
      </c>
    </row>
    <row r="1002" spans="26:28">
      <c r="Z1002" s="128">
        <v>43486</v>
      </c>
      <c r="AA1002" s="12">
        <v>0.75</v>
      </c>
      <c r="AB1002" s="12">
        <v>0.61</v>
      </c>
    </row>
    <row r="1003" spans="26:28">
      <c r="Z1003" s="128">
        <v>43493</v>
      </c>
      <c r="AA1003" s="12">
        <v>0.88</v>
      </c>
      <c r="AB1003" s="12">
        <v>0.72</v>
      </c>
    </row>
    <row r="1004" spans="26:28">
      <c r="Z1004" s="128">
        <v>43500</v>
      </c>
      <c r="AA1004" s="12">
        <v>0.86</v>
      </c>
      <c r="AB1004" s="12">
        <v>0.78</v>
      </c>
    </row>
    <row r="1005" spans="26:28">
      <c r="Z1005" s="128">
        <v>43507</v>
      </c>
      <c r="AA1005" s="12">
        <v>0.86</v>
      </c>
      <c r="AB1005" s="12">
        <v>0.76</v>
      </c>
    </row>
    <row r="1006" spans="26:28">
      <c r="Z1006" s="128">
        <v>43514</v>
      </c>
      <c r="AA1006" s="12">
        <v>0.82</v>
      </c>
      <c r="AB1006" s="12">
        <v>0.73</v>
      </c>
    </row>
    <row r="1007" spans="26:28">
      <c r="Z1007" s="128">
        <v>43521</v>
      </c>
      <c r="AA1007" s="12">
        <v>0.83</v>
      </c>
      <c r="AB1007" s="12">
        <v>0.6399999999999999</v>
      </c>
    </row>
    <row r="1008" spans="26:28">
      <c r="Z1008" s="128">
        <v>43528</v>
      </c>
      <c r="AA1008" s="12">
        <v>0.68</v>
      </c>
      <c r="AB1008" s="12">
        <v>0.6100000000000001</v>
      </c>
    </row>
    <row r="1009" spans="26:28">
      <c r="Z1009" s="128">
        <v>43535</v>
      </c>
      <c r="AA1009" s="12">
        <v>0.67</v>
      </c>
      <c r="AB1009" s="12">
        <v>0.58000000000000007</v>
      </c>
    </row>
    <row r="1010" spans="26:28">
      <c r="Z1010" s="128">
        <v>43542</v>
      </c>
      <c r="AA1010" s="12">
        <v>0.57999999999999996</v>
      </c>
      <c r="AB1010" s="12">
        <v>0.61</v>
      </c>
    </row>
    <row r="1011" spans="26:28">
      <c r="Z1011" s="128">
        <v>43549</v>
      </c>
      <c r="AA1011" s="12">
        <v>0.55000000000000004</v>
      </c>
      <c r="AB1011" s="12">
        <v>0.62000000000000011</v>
      </c>
    </row>
    <row r="1012" spans="26:28">
      <c r="Z1012" s="128">
        <v>43556</v>
      </c>
      <c r="AA1012" s="12">
        <v>0.59</v>
      </c>
      <c r="AB1012" s="12">
        <v>0.59</v>
      </c>
    </row>
    <row r="1013" spans="26:28">
      <c r="Z1013" s="128">
        <v>43563</v>
      </c>
      <c r="AA1013" s="12">
        <v>0.6</v>
      </c>
      <c r="AB1013" s="12">
        <v>0.54999999999999993</v>
      </c>
    </row>
    <row r="1014" spans="26:28">
      <c r="Z1014" s="128">
        <v>43570</v>
      </c>
      <c r="AA1014" s="12">
        <v>0.51</v>
      </c>
      <c r="AB1014" s="12">
        <v>0.49</v>
      </c>
    </row>
    <row r="1015" spans="26:28">
      <c r="Z1015" s="128">
        <v>43577</v>
      </c>
      <c r="AA1015" s="12">
        <v>0.55000000000000004</v>
      </c>
      <c r="AB1015" s="12">
        <v>0.57000000000000006</v>
      </c>
    </row>
    <row r="1016" spans="26:28">
      <c r="Z1016" s="128">
        <v>43584</v>
      </c>
      <c r="AA1016" s="12">
        <v>0.54</v>
      </c>
      <c r="AB1016" s="12">
        <v>0.52</v>
      </c>
    </row>
    <row r="1017" spans="26:28">
      <c r="Z1017" s="128">
        <v>43591</v>
      </c>
      <c r="AA1017" s="12">
        <v>0.53</v>
      </c>
      <c r="AB1017" s="12">
        <v>0.58000000000000007</v>
      </c>
    </row>
    <row r="1018" spans="26:28">
      <c r="Z1018" s="128">
        <v>43598</v>
      </c>
      <c r="AA1018" s="12">
        <v>0.49</v>
      </c>
      <c r="AB1018" s="12">
        <v>0.6</v>
      </c>
    </row>
    <row r="1019" spans="26:28">
      <c r="Z1019" s="128">
        <v>43605</v>
      </c>
      <c r="AA1019" s="12">
        <v>0.5</v>
      </c>
      <c r="AB1019" s="12">
        <v>0.62</v>
      </c>
    </row>
    <row r="1020" spans="26:28">
      <c r="Z1020" s="128">
        <v>43612</v>
      </c>
      <c r="AA1020" s="12">
        <v>0.43</v>
      </c>
      <c r="AB1020" s="12">
        <v>0.63</v>
      </c>
    </row>
    <row r="1021" spans="26:28">
      <c r="Z1021" s="128">
        <v>43619</v>
      </c>
      <c r="AA1021" s="12">
        <v>0.27</v>
      </c>
      <c r="AB1021" s="12">
        <v>0.53</v>
      </c>
    </row>
    <row r="1022" spans="26:28">
      <c r="Z1022" s="128">
        <v>43626</v>
      </c>
      <c r="AA1022" s="12">
        <v>0.28999999999999998</v>
      </c>
      <c r="AB1022" s="12">
        <v>0.55000000000000004</v>
      </c>
    </row>
    <row r="1023" spans="26:28">
      <c r="Z1023" s="128">
        <v>43633</v>
      </c>
      <c r="AA1023" s="12">
        <v>0.25</v>
      </c>
      <c r="AB1023" s="12">
        <v>0.53</v>
      </c>
    </row>
    <row r="1024" spans="26:28">
      <c r="Z1024" s="128">
        <v>43640</v>
      </c>
      <c r="AA1024" s="12">
        <v>0.17</v>
      </c>
      <c r="AB1024" s="12">
        <v>0.5</v>
      </c>
    </row>
    <row r="1025" spans="26:28">
      <c r="Z1025" s="128">
        <v>43647</v>
      </c>
      <c r="AA1025" s="12">
        <v>0.08</v>
      </c>
      <c r="AB1025" s="12">
        <v>0.44</v>
      </c>
    </row>
    <row r="1026" spans="26:28">
      <c r="Z1026" s="128">
        <v>43654</v>
      </c>
      <c r="AA1026" s="12">
        <v>0.25</v>
      </c>
      <c r="AB1026" s="12">
        <v>0.5</v>
      </c>
    </row>
    <row r="1027" spans="26:28">
      <c r="Z1027" s="128">
        <v>43661</v>
      </c>
      <c r="AA1027" s="12">
        <v>0.13</v>
      </c>
      <c r="AB1027" s="12">
        <v>0.49</v>
      </c>
    </row>
    <row r="1028" spans="26:28">
      <c r="Z1028" s="128">
        <v>43668</v>
      </c>
      <c r="AA1028" s="12">
        <v>0.12</v>
      </c>
      <c r="AB1028" s="12">
        <v>0.54</v>
      </c>
    </row>
    <row r="1029" spans="26:28">
      <c r="Z1029" s="128">
        <v>43675</v>
      </c>
      <c r="AA1029" s="12">
        <v>0.04</v>
      </c>
      <c r="AB1029" s="12">
        <v>0.53</v>
      </c>
    </row>
    <row r="1030" spans="26:28">
      <c r="Z1030" s="128">
        <v>43682</v>
      </c>
      <c r="AA1030" s="12">
        <v>0.01</v>
      </c>
      <c r="AB1030" s="12">
        <v>0.59</v>
      </c>
    </row>
    <row r="1031" spans="26:28">
      <c r="Z1031" s="128">
        <v>43689</v>
      </c>
      <c r="AA1031" s="12">
        <v>-0.11</v>
      </c>
      <c r="AB1031" s="12">
        <v>0.57000000000000006</v>
      </c>
    </row>
    <row r="1032" spans="26:28">
      <c r="Z1032" s="128">
        <v>43696</v>
      </c>
      <c r="AA1032" s="12">
        <v>-0.04</v>
      </c>
      <c r="AB1032" s="12">
        <v>0.64</v>
      </c>
    </row>
    <row r="1033" spans="26:28">
      <c r="Z1033" s="128">
        <v>43703</v>
      </c>
      <c r="AA1033" s="12">
        <v>-0.09</v>
      </c>
      <c r="AB1033" s="12">
        <v>0.62</v>
      </c>
    </row>
    <row r="1034" spans="26:28">
      <c r="Z1034" s="128">
        <v>43710</v>
      </c>
      <c r="AA1034" s="12">
        <v>-0.06</v>
      </c>
      <c r="AB1034" s="12">
        <v>0.58000000000000007</v>
      </c>
    </row>
    <row r="1035" spans="26:28">
      <c r="Z1035" s="128">
        <v>43717</v>
      </c>
      <c r="AA1035" s="12">
        <v>0.06</v>
      </c>
      <c r="AB1035" s="12">
        <v>0.51</v>
      </c>
    </row>
    <row r="1036" spans="26:28">
      <c r="Z1036" s="128">
        <v>43724</v>
      </c>
      <c r="AA1036" s="12">
        <v>0.02</v>
      </c>
      <c r="AB1036" s="12">
        <v>0.54</v>
      </c>
    </row>
    <row r="1037" spans="26:28">
      <c r="Z1037" s="128">
        <v>43731</v>
      </c>
      <c r="AA1037" s="12">
        <v>-0.04</v>
      </c>
      <c r="AB1037" s="12">
        <v>0.53999999999999992</v>
      </c>
    </row>
    <row r="1038" spans="26:28">
      <c r="Z1038" s="128">
        <v>43738</v>
      </c>
      <c r="AA1038" s="12">
        <v>-0.04</v>
      </c>
      <c r="AB1038" s="12">
        <v>0.54999999999999993</v>
      </c>
    </row>
    <row r="1039" spans="26:28">
      <c r="Z1039" s="128">
        <v>43745</v>
      </c>
      <c r="AA1039" s="12">
        <v>0.03</v>
      </c>
      <c r="AB1039" s="12">
        <v>0.48</v>
      </c>
    </row>
    <row r="1040" spans="26:28">
      <c r="Z1040" s="128">
        <v>43752</v>
      </c>
      <c r="AA1040" s="12">
        <v>0.04</v>
      </c>
      <c r="AB1040" s="12">
        <v>0.43</v>
      </c>
    </row>
    <row r="1041" spans="26:28">
      <c r="Z1041" s="128">
        <v>43759</v>
      </c>
      <c r="AA1041" s="12">
        <v>0.03</v>
      </c>
      <c r="AB1041" s="12">
        <v>0.4</v>
      </c>
    </row>
    <row r="1042" spans="26:28">
      <c r="Z1042" s="128">
        <v>43766</v>
      </c>
      <c r="AA1042" s="12">
        <v>0.02</v>
      </c>
      <c r="AB1042" s="12">
        <v>0.4</v>
      </c>
    </row>
    <row r="1043" spans="26:28">
      <c r="Z1043" s="128">
        <v>43773</v>
      </c>
      <c r="AA1043" s="12">
        <v>0.12</v>
      </c>
      <c r="AB1043" s="12">
        <v>0.38</v>
      </c>
    </row>
    <row r="1044" spans="26:28">
      <c r="Z1044" s="128">
        <v>43780</v>
      </c>
      <c r="AA1044" s="12">
        <v>0.06</v>
      </c>
      <c r="AB1044" s="12">
        <v>0.4</v>
      </c>
    </row>
    <row r="1045" spans="26:28">
      <c r="Z1045" s="128">
        <v>43787</v>
      </c>
      <c r="AA1045" s="12">
        <v>0.06</v>
      </c>
      <c r="AB1045" s="12">
        <v>0.42</v>
      </c>
    </row>
    <row r="1046" spans="26:28">
      <c r="Z1046" s="128">
        <v>43794</v>
      </c>
      <c r="AA1046" s="12">
        <v>0.05</v>
      </c>
      <c r="AB1046" s="12">
        <v>0.39999999999999997</v>
      </c>
    </row>
    <row r="1047" spans="26:28">
      <c r="Z1047" s="128">
        <v>43801</v>
      </c>
      <c r="AA1047" s="12">
        <v>0.05</v>
      </c>
      <c r="AB1047" s="12">
        <v>0.33999999999999997</v>
      </c>
    </row>
    <row r="1048" spans="26:28">
      <c r="Z1048" s="128">
        <v>43808</v>
      </c>
      <c r="AA1048" s="12">
        <v>0</v>
      </c>
      <c r="AB1048" s="12">
        <v>0.28999999999999998</v>
      </c>
    </row>
    <row r="1049" spans="26:28">
      <c r="Z1049" s="128">
        <v>43815</v>
      </c>
      <c r="AA1049" s="12">
        <v>0.06</v>
      </c>
      <c r="AB1049" s="12">
        <v>0.31</v>
      </c>
    </row>
    <row r="1050" spans="26:28">
      <c r="Z1050" s="128">
        <v>43822</v>
      </c>
      <c r="AA1050" s="12">
        <v>0.06</v>
      </c>
      <c r="AB1050" s="12">
        <v>0.32</v>
      </c>
    </row>
    <row r="1051" spans="26:28">
      <c r="Z1051" s="128">
        <v>43829</v>
      </c>
      <c r="AA1051" s="12">
        <v>0.04</v>
      </c>
      <c r="AB1051" s="12">
        <v>0.33999999999999997</v>
      </c>
    </row>
    <row r="1052" spans="26:28">
      <c r="Z1052" s="128">
        <v>43836</v>
      </c>
      <c r="AA1052" s="12">
        <v>0.05</v>
      </c>
      <c r="AB1052" s="12">
        <v>0.3</v>
      </c>
    </row>
    <row r="1053" spans="26:28">
      <c r="Z1053" s="128">
        <v>43843</v>
      </c>
      <c r="AA1053" s="12">
        <v>0.05</v>
      </c>
      <c r="AB1053" s="12">
        <v>0.32</v>
      </c>
    </row>
    <row r="1054" spans="26:28">
      <c r="Z1054" s="128">
        <v>43850</v>
      </c>
      <c r="AA1054" s="12">
        <v>-7.0000000000000007E-2</v>
      </c>
      <c r="AB1054" s="12">
        <v>0.3</v>
      </c>
    </row>
    <row r="1055" spans="26:28">
      <c r="Z1055" s="128">
        <v>43857</v>
      </c>
      <c r="AA1055" s="12">
        <v>-0.1</v>
      </c>
      <c r="AB1055" s="12">
        <v>0.33999999999999997</v>
      </c>
    </row>
    <row r="1056" spans="26:28">
      <c r="Z1056" s="128">
        <v>43864</v>
      </c>
      <c r="AA1056" s="12">
        <v>-0.06</v>
      </c>
      <c r="AB1056" s="12">
        <v>0.33</v>
      </c>
    </row>
    <row r="1057" spans="26:28">
      <c r="Z1057" s="128">
        <v>43871</v>
      </c>
      <c r="AA1057" s="12">
        <v>-7.0000000000000007E-2</v>
      </c>
      <c r="AB1057" s="12">
        <v>0.33999999999999997</v>
      </c>
    </row>
    <row r="1058" spans="26:28">
      <c r="Z1058" s="128">
        <v>43878</v>
      </c>
      <c r="AA1058" s="12">
        <v>-0.12</v>
      </c>
      <c r="AB1058" s="12">
        <v>0.32</v>
      </c>
    </row>
    <row r="1059" spans="26:28">
      <c r="Z1059" s="128">
        <v>43885</v>
      </c>
      <c r="AA1059" s="12">
        <v>-0.12</v>
      </c>
      <c r="AB1059" s="12">
        <v>0.49</v>
      </c>
    </row>
    <row r="1060" spans="26:28">
      <c r="Z1060" s="128">
        <v>43892</v>
      </c>
      <c r="AA1060" s="12">
        <v>-0.17</v>
      </c>
      <c r="AB1060" s="12">
        <v>0.55999999999999994</v>
      </c>
    </row>
    <row r="1061" spans="26:28">
      <c r="Z1061" s="128">
        <v>43899</v>
      </c>
      <c r="AA1061" s="12">
        <v>0.16</v>
      </c>
      <c r="AB1061" s="12">
        <v>0.75</v>
      </c>
    </row>
    <row r="1062" spans="26:28">
      <c r="Z1062" s="128">
        <v>43906</v>
      </c>
      <c r="AA1062" s="12">
        <v>0.28999999999999998</v>
      </c>
      <c r="AB1062" s="12">
        <v>0.63</v>
      </c>
    </row>
    <row r="1063" spans="26:28">
      <c r="Z1063" s="128">
        <v>43913</v>
      </c>
      <c r="AA1063" s="12">
        <v>0.09</v>
      </c>
      <c r="AB1063" s="12">
        <v>0.55999999999999994</v>
      </c>
    </row>
    <row r="1064" spans="26:28">
      <c r="Z1064" s="128">
        <v>43920</v>
      </c>
      <c r="AA1064" s="12">
        <v>0.28000000000000003</v>
      </c>
      <c r="AB1064" s="12">
        <v>0.72</v>
      </c>
    </row>
    <row r="1065" spans="26:28">
      <c r="Z1065" s="128">
        <v>43927</v>
      </c>
      <c r="AA1065" s="12">
        <v>0.27</v>
      </c>
      <c r="AB1065" s="12">
        <v>0.62</v>
      </c>
    </row>
    <row r="1066" spans="26:28">
      <c r="Z1066" s="128">
        <v>43934</v>
      </c>
      <c r="AA1066" s="12">
        <v>0.2</v>
      </c>
      <c r="AB1066" s="12">
        <v>0.69</v>
      </c>
    </row>
    <row r="1067" spans="26:28">
      <c r="Z1067" s="128">
        <v>43941</v>
      </c>
      <c r="AA1067" s="12">
        <v>0.27</v>
      </c>
      <c r="AB1067" s="12">
        <v>0.74</v>
      </c>
    </row>
    <row r="1068" spans="26:28">
      <c r="Z1068" s="128">
        <v>43948</v>
      </c>
      <c r="AA1068" s="12">
        <v>0.11</v>
      </c>
      <c r="AB1068" s="12">
        <v>0.69</v>
      </c>
    </row>
    <row r="1069" spans="26:28">
      <c r="Z1069" s="128">
        <v>43955</v>
      </c>
      <c r="AA1069" s="12">
        <v>0.18</v>
      </c>
      <c r="AB1069" s="12">
        <v>0.72</v>
      </c>
    </row>
    <row r="1070" spans="26:28">
      <c r="Z1070" s="128">
        <v>43962</v>
      </c>
      <c r="AA1070" s="12">
        <v>0.16</v>
      </c>
      <c r="AB1070" s="12">
        <v>0.70000000000000007</v>
      </c>
    </row>
    <row r="1071" spans="26:28">
      <c r="Z1071" s="128">
        <v>43969</v>
      </c>
      <c r="AA1071" s="12">
        <v>0.18</v>
      </c>
      <c r="AB1071" s="12">
        <v>0.66999999999999993</v>
      </c>
    </row>
    <row r="1072" spans="26:28">
      <c r="Z1072" s="128">
        <v>43976</v>
      </c>
      <c r="AA1072" s="12">
        <v>0.15</v>
      </c>
      <c r="AB1072" s="12">
        <v>0.6</v>
      </c>
    </row>
    <row r="1073" spans="26:28">
      <c r="Z1073" s="128">
        <v>43983</v>
      </c>
      <c r="AA1073" s="12">
        <v>0.23</v>
      </c>
      <c r="AB1073" s="12">
        <v>0.5</v>
      </c>
    </row>
    <row r="1074" spans="26:28">
      <c r="Z1074" s="128">
        <v>43990</v>
      </c>
      <c r="AA1074" s="12">
        <v>0.08</v>
      </c>
      <c r="AB1074" s="12">
        <v>0.53</v>
      </c>
    </row>
    <row r="1075" spans="26:28">
      <c r="Z1075" s="128">
        <v>43997</v>
      </c>
      <c r="AA1075" s="12">
        <v>0</v>
      </c>
      <c r="AB1075" s="12">
        <v>0.45</v>
      </c>
    </row>
    <row r="1076" spans="26:28">
      <c r="Z1076" s="128">
        <v>44004</v>
      </c>
      <c r="AA1076" s="12">
        <v>-0.03</v>
      </c>
      <c r="AB1076" s="12">
        <v>0.48</v>
      </c>
    </row>
    <row r="1077" spans="26:28">
      <c r="Z1077" s="128">
        <v>44011</v>
      </c>
      <c r="AA1077" s="12">
        <v>0.01</v>
      </c>
      <c r="AB1077" s="12">
        <v>0.45</v>
      </c>
    </row>
    <row r="1078" spans="26:28">
      <c r="Z1078" s="128">
        <v>44018</v>
      </c>
      <c r="AA1078" s="12">
        <v>-0.04</v>
      </c>
      <c r="AB1078" s="12">
        <v>0.43</v>
      </c>
    </row>
    <row r="1079" spans="26:28">
      <c r="Z1079" s="128">
        <v>44025</v>
      </c>
      <c r="AA1079" s="12">
        <v>-0.03</v>
      </c>
      <c r="AB1079" s="12">
        <v>0.42000000000000004</v>
      </c>
    </row>
    <row r="1080" spans="26:28">
      <c r="Z1080" s="128">
        <v>44032</v>
      </c>
      <c r="AA1080" s="12">
        <v>-7.0000000000000007E-2</v>
      </c>
      <c r="AB1080" s="12">
        <v>0.38</v>
      </c>
    </row>
    <row r="1081" spans="26:28">
      <c r="Z1081" s="128">
        <v>44039</v>
      </c>
      <c r="AA1081" s="12">
        <v>-0.14000000000000001</v>
      </c>
      <c r="AB1081" s="12">
        <v>0.4</v>
      </c>
    </row>
    <row r="1082" spans="26:28">
      <c r="Z1082" s="128">
        <v>44046</v>
      </c>
      <c r="AA1082" s="12">
        <v>-0.15</v>
      </c>
      <c r="AB1082" s="12">
        <v>0.36</v>
      </c>
    </row>
    <row r="1083" spans="26:28">
      <c r="Z1083" s="128">
        <v>44053</v>
      </c>
      <c r="AA1083" s="12">
        <v>-0.08</v>
      </c>
      <c r="AB1083" s="12">
        <v>0.33999999999999997</v>
      </c>
    </row>
    <row r="1084" spans="26:28">
      <c r="Z1084" s="128">
        <v>44060</v>
      </c>
      <c r="AA1084" s="12">
        <v>-0.17</v>
      </c>
      <c r="AB1084" s="12">
        <v>0.32999999999999996</v>
      </c>
    </row>
    <row r="1085" spans="26:28">
      <c r="Z1085" s="128">
        <v>44067</v>
      </c>
      <c r="AA1085" s="12">
        <v>-7.0000000000000007E-2</v>
      </c>
      <c r="AB1085" s="12">
        <v>0.33999999999999997</v>
      </c>
    </row>
    <row r="1086" spans="26:28">
      <c r="Z1086" s="128">
        <v>44074</v>
      </c>
      <c r="AA1086" s="12">
        <v>-0.13</v>
      </c>
      <c r="AB1086" s="12">
        <v>0.35</v>
      </c>
    </row>
    <row r="1087" spans="26:28">
      <c r="Z1087" s="128">
        <v>44081</v>
      </c>
      <c r="AA1087" s="12">
        <v>-0.09</v>
      </c>
      <c r="AB1087" s="12">
        <v>0.39</v>
      </c>
    </row>
    <row r="1088" spans="26:28">
      <c r="Z1088" s="128">
        <v>44088</v>
      </c>
      <c r="AA1088" s="12">
        <v>-0.14000000000000001</v>
      </c>
      <c r="AB1088" s="12">
        <v>0.35</v>
      </c>
    </row>
    <row r="1089" spans="26:28">
      <c r="Z1089" s="128">
        <v>44095</v>
      </c>
      <c r="AA1089" s="12">
        <v>-0.17</v>
      </c>
      <c r="AB1089" s="12">
        <v>0.36</v>
      </c>
    </row>
    <row r="1090" spans="26:28">
      <c r="Z1090" s="128">
        <v>44102</v>
      </c>
      <c r="AA1090" s="12">
        <v>-0.18</v>
      </c>
      <c r="AB1090" s="12">
        <v>0.36000000000000004</v>
      </c>
    </row>
    <row r="1091" spans="26:28">
      <c r="Z1091" s="128">
        <v>44109</v>
      </c>
      <c r="AA1091" s="12">
        <v>-0.21</v>
      </c>
      <c r="AB1091" s="12">
        <v>0.33000000000000007</v>
      </c>
    </row>
    <row r="1092" spans="26:28">
      <c r="Z1092" s="128">
        <v>44116</v>
      </c>
      <c r="AA1092" s="12">
        <v>-0.27</v>
      </c>
      <c r="AB1092" s="12">
        <v>0.35</v>
      </c>
    </row>
    <row r="1093" spans="26:28">
      <c r="Z1093" s="128">
        <v>44123</v>
      </c>
      <c r="AA1093" s="12">
        <v>-0.22</v>
      </c>
      <c r="AB1093" s="12">
        <v>0.35</v>
      </c>
    </row>
    <row r="1094" spans="26:28">
      <c r="Z1094" s="128">
        <v>44130</v>
      </c>
      <c r="AA1094" s="12">
        <v>-0.26</v>
      </c>
      <c r="AB1094" s="12">
        <v>0.37</v>
      </c>
    </row>
    <row r="1095" spans="26:28">
      <c r="Z1095" s="128">
        <v>44137</v>
      </c>
      <c r="AA1095" s="12">
        <v>-0.27</v>
      </c>
      <c r="AB1095" s="12">
        <v>0.35</v>
      </c>
    </row>
    <row r="1096" spans="26:28">
      <c r="Z1096" s="128">
        <v>44144</v>
      </c>
      <c r="AA1096" s="12">
        <v>-0.23</v>
      </c>
      <c r="AB1096" s="12">
        <v>0.32000000000000006</v>
      </c>
    </row>
    <row r="1097" spans="26:28">
      <c r="Z1097" s="128">
        <v>44151</v>
      </c>
      <c r="AA1097" s="12">
        <v>-0.27</v>
      </c>
      <c r="AB1097" s="12">
        <v>0.31999999999999995</v>
      </c>
    </row>
    <row r="1098" spans="26:28">
      <c r="Z1098" s="128">
        <v>44158</v>
      </c>
      <c r="AA1098" s="12">
        <v>-0.28000000000000003</v>
      </c>
      <c r="AB1098" s="12">
        <v>0.30999999999999994</v>
      </c>
    </row>
    <row r="1099" spans="26:28">
      <c r="Z1099" s="128">
        <v>44165</v>
      </c>
      <c r="AA1099" s="12">
        <v>-0.25</v>
      </c>
      <c r="AB1099" s="12">
        <v>0.29000000000000004</v>
      </c>
    </row>
    <row r="1100" spans="26:28">
      <c r="Z1100" s="128">
        <v>44172</v>
      </c>
      <c r="AA1100" s="12">
        <v>-0.33</v>
      </c>
      <c r="AB1100" s="12">
        <v>0.31</v>
      </c>
    </row>
    <row r="1101" spans="26:28">
      <c r="Z1101" s="128">
        <v>44179</v>
      </c>
      <c r="AA1101" s="12">
        <v>-0.28999999999999998</v>
      </c>
      <c r="AB1101" s="12">
        <v>0.27999999999999997</v>
      </c>
    </row>
    <row r="1102" spans="26:28">
      <c r="Z1102" s="128">
        <v>44186</v>
      </c>
      <c r="AA1102" s="12">
        <v>-0.27</v>
      </c>
      <c r="AB1102" s="12">
        <v>0.28000000000000003</v>
      </c>
    </row>
    <row r="1103" spans="26:28">
      <c r="Z1103" s="128">
        <v>44193</v>
      </c>
      <c r="AA1103" s="12">
        <v>-0.32</v>
      </c>
      <c r="AB1103" s="12">
        <v>0.3</v>
      </c>
    </row>
    <row r="1104" spans="26:28">
      <c r="Z1104" s="128">
        <v>44200</v>
      </c>
      <c r="AA1104" s="12">
        <v>-0.31</v>
      </c>
      <c r="AB1104" s="12">
        <v>0.27999999999999997</v>
      </c>
    </row>
    <row r="1105" spans="26:28">
      <c r="Z1105" s="128">
        <v>44207</v>
      </c>
      <c r="AA1105" s="12">
        <v>-0.31</v>
      </c>
      <c r="AB1105" s="12">
        <v>0.28999999999999998</v>
      </c>
    </row>
    <row r="1106" spans="26:28">
      <c r="Z1106" s="128">
        <v>44214</v>
      </c>
      <c r="AA1106" s="12">
        <v>-0.27</v>
      </c>
      <c r="AB1106" s="12">
        <v>0.29999999999999993</v>
      </c>
    </row>
    <row r="1107" spans="26:28">
      <c r="Z1107" s="128">
        <v>44221</v>
      </c>
      <c r="AA1107" s="12">
        <v>-0.27</v>
      </c>
      <c r="AB1107" s="12">
        <v>0.24</v>
      </c>
    </row>
    <row r="1108" spans="26:28">
      <c r="Z1108" s="128">
        <v>44228</v>
      </c>
      <c r="AA1108" s="12">
        <v>-0.21</v>
      </c>
      <c r="AB1108" s="12">
        <v>0.24000000000000002</v>
      </c>
    </row>
    <row r="1109" spans="26:28">
      <c r="Z1109" s="128">
        <v>44235</v>
      </c>
      <c r="AA1109" s="12">
        <v>-0.18</v>
      </c>
      <c r="AB1109" s="12">
        <v>0.25</v>
      </c>
    </row>
    <row r="1110" spans="26:28">
      <c r="Z1110" s="128">
        <v>44242</v>
      </c>
      <c r="AA1110" s="12">
        <v>-0.04</v>
      </c>
      <c r="AB1110" s="12">
        <v>0.27</v>
      </c>
    </row>
    <row r="1111" spans="26:28">
      <c r="Z1111" s="128">
        <v>44249</v>
      </c>
      <c r="AA1111" s="12">
        <v>0.01</v>
      </c>
      <c r="AB1111" s="12">
        <v>0.27</v>
      </c>
    </row>
    <row r="1112" spans="26:28">
      <c r="Z1112" s="128">
        <v>44256</v>
      </c>
      <c r="AA1112" s="12">
        <v>-0.02</v>
      </c>
      <c r="AB1112" s="12">
        <v>0.27999999999999997</v>
      </c>
    </row>
    <row r="1113" spans="26:28">
      <c r="Z1113" s="128">
        <v>44263</v>
      </c>
      <c r="AA1113" s="12">
        <v>-0.05</v>
      </c>
      <c r="AB1113" s="12">
        <v>0.25</v>
      </c>
    </row>
    <row r="1114" spans="26:28">
      <c r="Z1114" s="128">
        <v>44270</v>
      </c>
      <c r="AA1114" s="12">
        <v>-0.04</v>
      </c>
      <c r="AB1114" s="12">
        <v>0.26</v>
      </c>
    </row>
    <row r="1115" spans="26:28">
      <c r="Z1115" s="128">
        <v>44277</v>
      </c>
      <c r="AA1115" s="12">
        <v>-0.09</v>
      </c>
      <c r="AB1115" s="12">
        <v>0.26</v>
      </c>
    </row>
    <row r="1116" spans="26:28">
      <c r="Z1116" s="128">
        <v>44284</v>
      </c>
      <c r="AA1116" s="12">
        <v>-0.06</v>
      </c>
      <c r="AB1116" s="12">
        <v>0.27</v>
      </c>
    </row>
    <row r="1117" spans="26:28">
      <c r="Z1117" s="128">
        <v>44291</v>
      </c>
      <c r="AA1117" s="12">
        <v>-0.02</v>
      </c>
      <c r="AB1117" s="12">
        <v>0.27999999999999997</v>
      </c>
    </row>
    <row r="1118" spans="26:28">
      <c r="Z1118" s="128">
        <v>44298</v>
      </c>
      <c r="AA1118" s="12">
        <v>0.02</v>
      </c>
      <c r="AB1118" s="12">
        <v>0.29000000000000004</v>
      </c>
    </row>
    <row r="1119" spans="26:28">
      <c r="Z1119" s="128">
        <v>44305</v>
      </c>
      <c r="AA1119" s="12">
        <v>0.02</v>
      </c>
      <c r="AB1119" s="12">
        <v>0.28000000000000003</v>
      </c>
    </row>
    <row r="1120" spans="26:28">
      <c r="Z1120" s="128">
        <v>44312</v>
      </c>
      <c r="AA1120" s="12">
        <v>0.1</v>
      </c>
      <c r="AB1120" s="12">
        <v>0.30000000000000004</v>
      </c>
    </row>
    <row r="1121" spans="26:28">
      <c r="Z1121" s="128">
        <v>44319</v>
      </c>
      <c r="AA1121" s="12">
        <v>0.1</v>
      </c>
      <c r="AB1121" s="12">
        <v>0.33</v>
      </c>
    </row>
    <row r="1122" spans="26:28">
      <c r="Z1122" s="128">
        <v>44326</v>
      </c>
      <c r="AA1122" s="12">
        <v>0.21</v>
      </c>
      <c r="AB1122" s="12">
        <v>0.32999999999999996</v>
      </c>
    </row>
    <row r="1123" spans="26:28">
      <c r="Z1123" s="128">
        <v>44333</v>
      </c>
      <c r="AA1123" s="12">
        <v>0.18</v>
      </c>
      <c r="AB1123" s="12">
        <v>0.31</v>
      </c>
    </row>
    <row r="1124" spans="26:28">
      <c r="Z1124" s="128">
        <v>44340</v>
      </c>
      <c r="AA1124" s="12">
        <v>0.11</v>
      </c>
      <c r="AB1124" s="12">
        <v>0.3</v>
      </c>
    </row>
    <row r="1125" spans="26:28">
      <c r="Z1125" s="128">
        <v>44347</v>
      </c>
      <c r="AA1125" s="12">
        <v>0.08</v>
      </c>
      <c r="AB1125" s="12">
        <v>0.28999999999999998</v>
      </c>
    </row>
    <row r="1126" spans="26:28">
      <c r="Z1126" s="128">
        <v>44354</v>
      </c>
      <c r="AA1126" s="12">
        <v>0.03</v>
      </c>
      <c r="AB1126" s="12">
        <v>0.30000000000000004</v>
      </c>
    </row>
    <row r="1127" spans="26:28">
      <c r="Z1127" s="128">
        <v>44361</v>
      </c>
      <c r="AA1127" s="12">
        <v>0.09</v>
      </c>
      <c r="AB1127" s="12">
        <v>0.33999999999999997</v>
      </c>
    </row>
    <row r="1128" spans="26:28">
      <c r="Z1128" s="128">
        <v>44368</v>
      </c>
      <c r="AA1128" s="12">
        <v>0.13</v>
      </c>
      <c r="AB1128" s="12">
        <v>0.33</v>
      </c>
    </row>
    <row r="1129" spans="26:28">
      <c r="Z1129" s="128">
        <v>44375</v>
      </c>
      <c r="AA1129" s="12">
        <v>0.13</v>
      </c>
      <c r="AB1129" s="12">
        <v>0.36</v>
      </c>
    </row>
    <row r="1130" spans="26:28">
      <c r="Z1130" s="128">
        <v>44382</v>
      </c>
      <c r="AA1130" s="12">
        <v>0.09</v>
      </c>
      <c r="AB1130" s="12">
        <v>0.38</v>
      </c>
    </row>
    <row r="1131" spans="26:28">
      <c r="Z1131" s="128">
        <v>44389</v>
      </c>
      <c r="AA1131" s="12">
        <v>0.01</v>
      </c>
      <c r="AB1131" s="12">
        <v>0.36</v>
      </c>
    </row>
    <row r="1132" spans="26:28">
      <c r="Z1132" s="128">
        <v>44396</v>
      </c>
      <c r="AA1132" s="12">
        <v>-0.04</v>
      </c>
      <c r="AB1132" s="12">
        <v>0.37</v>
      </c>
    </row>
    <row r="1133" spans="26:28">
      <c r="Z1133" s="128">
        <v>44403</v>
      </c>
      <c r="AA1133" s="12">
        <v>-0.06</v>
      </c>
      <c r="AB1133" s="12">
        <v>0.39</v>
      </c>
    </row>
    <row r="1134" spans="26:28">
      <c r="Z1134" s="128">
        <v>44410</v>
      </c>
      <c r="AA1134" s="12">
        <v>-0.06</v>
      </c>
      <c r="AB1134" s="12">
        <v>0.39</v>
      </c>
    </row>
    <row r="1135" spans="26:28">
      <c r="Z1135" s="128">
        <v>44417</v>
      </c>
      <c r="AA1135" s="12">
        <v>-0.08</v>
      </c>
      <c r="AB1135" s="12">
        <v>0.38999999999999996</v>
      </c>
    </row>
    <row r="1136" spans="26:28">
      <c r="Z1136" s="128">
        <v>44424</v>
      </c>
      <c r="AA1136" s="12">
        <v>-0.12</v>
      </c>
      <c r="AB1136" s="12">
        <v>0.37</v>
      </c>
    </row>
    <row r="1137" spans="26:28">
      <c r="Z1137" s="128">
        <v>44431</v>
      </c>
      <c r="AA1137" s="12">
        <v>-0.03</v>
      </c>
      <c r="AB1137" s="12">
        <v>0.38</v>
      </c>
    </row>
    <row r="1138" spans="26:28">
      <c r="Z1138" s="128">
        <v>44438</v>
      </c>
      <c r="AA1138" s="12">
        <v>0.01</v>
      </c>
      <c r="AB1138" s="12">
        <v>0.38</v>
      </c>
    </row>
    <row r="1139" spans="26:28">
      <c r="Z1139" s="128">
        <v>44445</v>
      </c>
      <c r="AA1139" s="12">
        <v>0.03</v>
      </c>
      <c r="AB1139" s="12">
        <v>0.37</v>
      </c>
    </row>
    <row r="1140" spans="26:28">
      <c r="Z1140" s="128">
        <v>44452</v>
      </c>
      <c r="AA1140" s="12">
        <v>0.09</v>
      </c>
      <c r="AB1140" s="12">
        <v>0.37</v>
      </c>
    </row>
    <row r="1141" spans="26:28">
      <c r="Z1141" s="128">
        <v>44459</v>
      </c>
      <c r="AA1141" s="12">
        <v>0.14000000000000001</v>
      </c>
      <c r="AB1141" s="12">
        <v>0.37</v>
      </c>
    </row>
    <row r="1142" spans="26:28">
      <c r="Z1142" s="128">
        <v>44466</v>
      </c>
      <c r="AA1142" s="12">
        <v>0.14000000000000001</v>
      </c>
      <c r="AB1142" s="12">
        <v>0.36</v>
      </c>
    </row>
    <row r="1143" spans="26:28">
      <c r="Z1143" s="128">
        <v>44473</v>
      </c>
      <c r="AA1143" s="12">
        <v>0.21</v>
      </c>
      <c r="AB1143" s="12">
        <v>0.36</v>
      </c>
    </row>
    <row r="1144" spans="26:28">
      <c r="Z1144" s="128">
        <v>44480</v>
      </c>
      <c r="AA1144" s="12">
        <v>0.18</v>
      </c>
      <c r="AB1144" s="12">
        <v>0.36</v>
      </c>
    </row>
    <row r="1145" spans="26:28">
      <c r="Z1145" s="128">
        <v>44487</v>
      </c>
      <c r="AA1145" s="12">
        <v>0.28000000000000003</v>
      </c>
      <c r="AB1145" s="12">
        <v>0.38</v>
      </c>
    </row>
    <row r="1146" spans="26:28">
      <c r="Z1146" s="128">
        <v>44494</v>
      </c>
      <c r="AA1146" s="12">
        <v>0.34</v>
      </c>
      <c r="AB1146" s="12">
        <v>0.43000000000000005</v>
      </c>
    </row>
    <row r="1147" spans="26:28">
      <c r="Z1147" s="128">
        <v>44501</v>
      </c>
      <c r="AA1147" s="12">
        <v>0.12</v>
      </c>
      <c r="AB1147" s="12">
        <v>0.4</v>
      </c>
    </row>
    <row r="1148" spans="26:28">
      <c r="Z1148" s="128">
        <v>44508</v>
      </c>
      <c r="AA1148" s="12">
        <v>0.17</v>
      </c>
      <c r="AB1148" s="12">
        <v>0.42000000000000004</v>
      </c>
    </row>
    <row r="1149" spans="26:28">
      <c r="Z1149" s="128">
        <v>44515</v>
      </c>
      <c r="AA1149" s="12">
        <v>0.13</v>
      </c>
      <c r="AB1149" s="12">
        <v>0.47000000000000003</v>
      </c>
    </row>
    <row r="1150" spans="26:28">
      <c r="Z1150" s="128">
        <v>44522</v>
      </c>
      <c r="AA1150" s="12">
        <v>0.15</v>
      </c>
      <c r="AB1150" s="12">
        <v>0.49</v>
      </c>
    </row>
    <row r="1151" spans="26:28">
      <c r="Z1151" s="128">
        <v>44529</v>
      </c>
      <c r="AA1151" s="12">
        <v>7.0000000000000007E-2</v>
      </c>
      <c r="AB1151" s="12">
        <v>0.45</v>
      </c>
    </row>
    <row r="1152" spans="26:28">
      <c r="Z1152" s="128">
        <v>44536</v>
      </c>
      <c r="AA1152" s="12">
        <v>0.05</v>
      </c>
      <c r="AB1152" s="12">
        <v>0.39999999999999997</v>
      </c>
    </row>
    <row r="1153" spans="26:28">
      <c r="Z1153" s="128">
        <v>44543</v>
      </c>
      <c r="AA1153" s="12">
        <v>0.03</v>
      </c>
      <c r="AB1153" s="12">
        <v>0.41000000000000003</v>
      </c>
    </row>
    <row r="1154" spans="26:28">
      <c r="Z1154" s="128">
        <v>44550</v>
      </c>
      <c r="AA1154" s="12">
        <v>0.18</v>
      </c>
      <c r="AB1154" s="12">
        <v>0.43</v>
      </c>
    </row>
    <row r="1155" spans="26:28">
      <c r="Z1155" s="128">
        <v>44557</v>
      </c>
      <c r="AA1155" s="12">
        <v>0.25</v>
      </c>
      <c r="AB1155" s="12">
        <v>0.43</v>
      </c>
    </row>
    <row r="1156" spans="26:28">
      <c r="Z1156" s="128">
        <v>44564</v>
      </c>
      <c r="AA1156" s="12">
        <v>0.35</v>
      </c>
      <c r="AB1156" s="12">
        <v>0.43999999999999995</v>
      </c>
    </row>
    <row r="1157" spans="26:28">
      <c r="Z1157" s="128">
        <v>44571</v>
      </c>
      <c r="AA1157" s="12">
        <v>0.31</v>
      </c>
      <c r="AB1157" s="12">
        <v>0.4</v>
      </c>
    </row>
    <row r="1158" spans="26:28">
      <c r="Z1158" s="128">
        <v>44578</v>
      </c>
      <c r="AA1158" s="12">
        <v>0.31</v>
      </c>
      <c r="AB1158" s="12">
        <v>0.41000000000000003</v>
      </c>
    </row>
    <row r="1159" spans="26:28">
      <c r="Z1159" s="128">
        <v>44585</v>
      </c>
      <c r="AA1159" s="12">
        <v>0.37</v>
      </c>
      <c r="AB1159" s="12">
        <v>0.45</v>
      </c>
    </row>
    <row r="1160" spans="26:28">
      <c r="Z1160" s="128">
        <v>44592</v>
      </c>
      <c r="AA1160" s="12">
        <v>0.62</v>
      </c>
      <c r="AB1160" s="12">
        <v>0.41000000000000003</v>
      </c>
    </row>
    <row r="1161" spans="26:28">
      <c r="Z1161" s="128">
        <v>44599</v>
      </c>
      <c r="AA1161" s="12">
        <v>0.74</v>
      </c>
      <c r="AB1161" s="12">
        <v>0.45999999999999996</v>
      </c>
    </row>
    <row r="1162" spans="26:28">
      <c r="Z1162" s="128">
        <v>44606</v>
      </c>
      <c r="AA1162" s="12">
        <v>0.69</v>
      </c>
      <c r="AB1162" s="12">
        <v>0.48999999999999994</v>
      </c>
    </row>
    <row r="1163" spans="26:28">
      <c r="Z1163" s="128">
        <v>44613</v>
      </c>
      <c r="AA1163" s="12">
        <v>0.78</v>
      </c>
      <c r="AB1163" s="12">
        <v>0.56000000000000005</v>
      </c>
    </row>
    <row r="1164" spans="26:28">
      <c r="Z1164" s="128">
        <v>44620</v>
      </c>
      <c r="AA1164" s="12">
        <v>0.6</v>
      </c>
      <c r="AB1164" s="12">
        <v>0.7</v>
      </c>
    </row>
    <row r="1165" spans="26:28">
      <c r="Z1165" s="128">
        <v>44627</v>
      </c>
      <c r="AA1165" s="12">
        <v>0.94</v>
      </c>
      <c r="AB1165" s="12">
        <v>0.65999999999999992</v>
      </c>
    </row>
    <row r="1166" spans="26:28">
      <c r="Z1166" s="128">
        <v>44634</v>
      </c>
      <c r="AA1166" s="12">
        <v>0.96</v>
      </c>
      <c r="AB1166" s="12">
        <v>0.59</v>
      </c>
    </row>
    <row r="1167" spans="26:28">
      <c r="Z1167" s="128">
        <v>44641</v>
      </c>
      <c r="AA1167" s="12">
        <v>1.1399999999999999</v>
      </c>
      <c r="AB1167" s="12">
        <v>0.57999999999999985</v>
      </c>
    </row>
    <row r="1168" spans="26:28">
      <c r="Z1168" s="128">
        <v>44648</v>
      </c>
      <c r="AA1168" s="12">
        <v>1.1399999999999999</v>
      </c>
      <c r="AB1168" s="12">
        <v>0.56999999999999995</v>
      </c>
    </row>
    <row r="1169" spans="26:28">
      <c r="Z1169" s="128">
        <v>44655</v>
      </c>
      <c r="AA1169" s="12">
        <v>1.36</v>
      </c>
      <c r="AB1169" s="12">
        <v>0.66000000000000014</v>
      </c>
    </row>
    <row r="1170" spans="26:28">
      <c r="Z1170" s="128">
        <v>44662</v>
      </c>
      <c r="AA1170" s="12">
        <v>1.4</v>
      </c>
      <c r="AB1170" s="12">
        <v>0.56999999999999995</v>
      </c>
    </row>
    <row r="1171" spans="26:28">
      <c r="Z1171" s="128">
        <v>44669</v>
      </c>
      <c r="AA1171" s="12">
        <v>1.53</v>
      </c>
      <c r="AB1171" s="12">
        <v>0.59000000000000008</v>
      </c>
    </row>
    <row r="1172" spans="26:28">
      <c r="Z1172" s="128">
        <v>44676</v>
      </c>
      <c r="AA1172" s="12">
        <v>1.59</v>
      </c>
      <c r="AB1172" s="12">
        <v>0.65000000000000013</v>
      </c>
    </row>
    <row r="1173" spans="26:28">
      <c r="Z1173" s="128">
        <v>44683</v>
      </c>
      <c r="AA1173" s="12">
        <v>1.83</v>
      </c>
      <c r="AB1173" s="12">
        <v>0.68000000000000016</v>
      </c>
    </row>
    <row r="1174" spans="26:28">
      <c r="Z1174" s="128">
        <v>44690</v>
      </c>
      <c r="AA1174" s="12">
        <v>1.59</v>
      </c>
      <c r="AB1174" s="12">
        <v>0.64000000000000012</v>
      </c>
    </row>
    <row r="1175" spans="26:28">
      <c r="Z1175" s="128">
        <v>44697</v>
      </c>
      <c r="AA1175" s="12">
        <v>1.54</v>
      </c>
      <c r="AB1175" s="12">
        <v>0.60000000000000009</v>
      </c>
    </row>
    <row r="1176" spans="26:28">
      <c r="Z1176" s="128">
        <v>44704</v>
      </c>
      <c r="AA1176" s="12">
        <v>1.55</v>
      </c>
      <c r="AB1176" s="12">
        <v>0.59000000000000008</v>
      </c>
    </row>
    <row r="1177" spans="26:28">
      <c r="Z1177" s="128">
        <v>44711</v>
      </c>
      <c r="AA1177" s="12">
        <v>1.85</v>
      </c>
      <c r="AB1177" s="12">
        <v>0.57000000000000006</v>
      </c>
    </row>
    <row r="1178" spans="26:28">
      <c r="Z1178" s="128">
        <v>44718</v>
      </c>
      <c r="AA1178" s="12">
        <v>2.16</v>
      </c>
      <c r="AB1178" s="12">
        <v>0.67000000000000015</v>
      </c>
    </row>
    <row r="1179" spans="26:28">
      <c r="Z1179" s="128">
        <v>44725</v>
      </c>
      <c r="AA1179" s="12">
        <v>2.33</v>
      </c>
      <c r="AB1179" s="12">
        <v>0.65000000000000013</v>
      </c>
    </row>
    <row r="1180" spans="26:28">
      <c r="Z1180" s="128">
        <v>44732</v>
      </c>
      <c r="AA1180" s="12">
        <v>2.08</v>
      </c>
      <c r="AB1180" s="12">
        <v>0.65000000000000013</v>
      </c>
    </row>
    <row r="1181" spans="26:28">
      <c r="Z1181" s="128">
        <v>44739</v>
      </c>
      <c r="AA1181" s="12">
        <v>1.82</v>
      </c>
      <c r="AB1181" s="12">
        <v>0.62000000000000011</v>
      </c>
    </row>
    <row r="1182" spans="26:28">
      <c r="Z1182" s="128">
        <v>44746</v>
      </c>
      <c r="AA1182" s="12">
        <v>1.9</v>
      </c>
      <c r="AB1182" s="12">
        <v>0.61999999999999988</v>
      </c>
    </row>
    <row r="1183" spans="26:28">
      <c r="Z1183" s="128">
        <v>44753</v>
      </c>
      <c r="AA1183" s="12">
        <v>1.69</v>
      </c>
      <c r="AB1183" s="12">
        <v>0.61999999999999988</v>
      </c>
    </row>
    <row r="1184" spans="26:28">
      <c r="Z1184" s="128">
        <v>44760</v>
      </c>
      <c r="AA1184" s="12">
        <v>1.64</v>
      </c>
      <c r="AB1184" s="12">
        <v>0.66999999999999993</v>
      </c>
    </row>
    <row r="1185" spans="26:28">
      <c r="Z1185" s="128">
        <v>44767</v>
      </c>
      <c r="AA1185" s="12">
        <v>1.45</v>
      </c>
      <c r="AB1185" s="12">
        <v>0.6</v>
      </c>
    </row>
    <row r="1186" spans="26:28">
      <c r="Z1186" s="128">
        <v>44774</v>
      </c>
      <c r="AA1186" s="12">
        <v>1.52</v>
      </c>
      <c r="AB1186" s="12">
        <v>0.58000000000000007</v>
      </c>
    </row>
    <row r="1187" spans="26:28">
      <c r="Z1187" s="128">
        <v>44781</v>
      </c>
      <c r="AA1187" s="12">
        <v>1.59</v>
      </c>
      <c r="AB1187" s="12">
        <v>0.60000000000000009</v>
      </c>
    </row>
    <row r="1188" spans="26:28">
      <c r="Z1188" s="128">
        <v>44788</v>
      </c>
      <c r="AA1188" s="12">
        <v>1.83</v>
      </c>
      <c r="AB1188" s="12">
        <v>0.60000000000000009</v>
      </c>
    </row>
    <row r="1189" spans="26:28">
      <c r="Z1189" s="128">
        <v>44795</v>
      </c>
      <c r="AA1189" s="12">
        <v>2.0099999999999998</v>
      </c>
      <c r="AB1189" s="12">
        <v>0.61999999999999988</v>
      </c>
    </row>
    <row r="1190" spans="26:28">
      <c r="Z1190" s="128">
        <v>44802</v>
      </c>
      <c r="AA1190" s="12">
        <v>2.14</v>
      </c>
      <c r="AB1190" s="12">
        <v>0.63000000000000012</v>
      </c>
    </row>
    <row r="1191" spans="26:28">
      <c r="Z1191" s="128">
        <v>44809</v>
      </c>
      <c r="AA1191" s="12">
        <v>2.2999999999999998</v>
      </c>
      <c r="AB1191" s="12">
        <v>0.58999999999999986</v>
      </c>
    </row>
    <row r="1192" spans="26:28">
      <c r="Z1192" s="128">
        <v>44816</v>
      </c>
      <c r="AA1192" s="12">
        <v>2.35</v>
      </c>
      <c r="AB1192" s="12">
        <v>0.58000000000000007</v>
      </c>
    </row>
    <row r="1193" spans="26:28">
      <c r="Z1193" s="128">
        <v>44823</v>
      </c>
      <c r="AA1193" s="12">
        <v>2.59</v>
      </c>
      <c r="AB1193" s="12">
        <v>0.58000000000000007</v>
      </c>
    </row>
    <row r="1194" spans="26:28">
      <c r="Z1194" s="128">
        <v>44830</v>
      </c>
      <c r="AA1194" s="12">
        <v>2.69</v>
      </c>
      <c r="AB1194" s="12">
        <v>0.58999999999999986</v>
      </c>
    </row>
    <row r="1195" spans="26:28">
      <c r="Z1195" s="128">
        <v>44837</v>
      </c>
      <c r="AA1195" s="12">
        <v>2.73</v>
      </c>
      <c r="AB1195" s="12">
        <v>0.54999999999999982</v>
      </c>
    </row>
    <row r="1196" spans="26:28">
      <c r="Z1196" s="128">
        <v>44844</v>
      </c>
      <c r="AA1196" s="12">
        <v>2.89</v>
      </c>
      <c r="AB1196" s="12">
        <v>0.64000000000000012</v>
      </c>
    </row>
    <row r="1197" spans="26:28">
      <c r="Z1197" s="128">
        <v>44851</v>
      </c>
      <c r="AA1197" s="12">
        <v>2.92</v>
      </c>
      <c r="AB1197" s="12">
        <v>0.48</v>
      </c>
    </row>
    <row r="1198" spans="26:28">
      <c r="Z1198" s="128">
        <v>44858</v>
      </c>
      <c r="AA1198" s="12">
        <v>2.5099999999999998</v>
      </c>
      <c r="AB1198" s="12">
        <v>0.43999999999999995</v>
      </c>
    </row>
    <row r="1199" spans="26:28">
      <c r="Z1199" s="128">
        <v>44865</v>
      </c>
      <c r="AA1199" s="12">
        <v>2.78</v>
      </c>
      <c r="AB1199" s="12">
        <v>0.48999999999999977</v>
      </c>
    </row>
    <row r="1200" spans="26:28">
      <c r="Z1200" s="128">
        <v>44872</v>
      </c>
      <c r="AA1200" s="12">
        <v>2.66</v>
      </c>
      <c r="AB1200" s="12">
        <v>0.51000000000000023</v>
      </c>
    </row>
    <row r="1201" spans="26:28">
      <c r="Z1201" s="128">
        <v>44879</v>
      </c>
      <c r="AA1201" s="12">
        <v>2.46</v>
      </c>
      <c r="AB1201" s="12">
        <v>0.45000000000000018</v>
      </c>
    </row>
    <row r="1202" spans="26:28">
      <c r="Z1202" s="128">
        <v>44886</v>
      </c>
      <c r="AA1202" s="12">
        <v>2.39</v>
      </c>
      <c r="AB1202" s="12">
        <v>0.43000000000000016</v>
      </c>
    </row>
    <row r="1203" spans="26:28">
      <c r="Z1203" s="128">
        <v>44893</v>
      </c>
      <c r="AA1203" s="12">
        <v>2.2999999999999998</v>
      </c>
      <c r="AB1203" s="12">
        <v>0.43999999999999972</v>
      </c>
    </row>
    <row r="1204" spans="26:28">
      <c r="Z1204" s="128">
        <v>44900</v>
      </c>
      <c r="AA1204" s="12">
        <v>2.36</v>
      </c>
      <c r="AB1204" s="12">
        <v>0.43999999999999995</v>
      </c>
    </row>
    <row r="1205" spans="26:28">
      <c r="Z1205" s="128">
        <v>44907</v>
      </c>
      <c r="AA1205" s="12">
        <v>2.65</v>
      </c>
      <c r="AB1205" s="12">
        <v>0.48999999999999977</v>
      </c>
    </row>
    <row r="1206" spans="26:28">
      <c r="Z1206" s="128">
        <v>44914</v>
      </c>
      <c r="AA1206" s="12">
        <v>2.87</v>
      </c>
      <c r="AB1206" s="12">
        <v>0.49000000000000021</v>
      </c>
    </row>
    <row r="1207" spans="26:28">
      <c r="Z1207" s="128">
        <v>44921</v>
      </c>
      <c r="AA1207" s="12">
        <v>3.06</v>
      </c>
      <c r="AB1207" s="12">
        <v>0.5</v>
      </c>
    </row>
    <row r="1208" spans="26:28">
      <c r="Z1208" s="128">
        <v>44928</v>
      </c>
      <c r="AA1208" s="12">
        <v>2.68</v>
      </c>
      <c r="AB1208" s="12">
        <v>0.48</v>
      </c>
    </row>
    <row r="1209" spans="26:28">
      <c r="Z1209" s="128">
        <v>44935</v>
      </c>
      <c r="AA1209" s="12">
        <v>2.56</v>
      </c>
      <c r="AB1209" s="12">
        <v>0.45000000000000018</v>
      </c>
    </row>
    <row r="1210" spans="26:28">
      <c r="Z1210" s="128">
        <v>44942</v>
      </c>
      <c r="AA1210" s="12">
        <v>2.56</v>
      </c>
      <c r="AB1210" s="12">
        <v>0.43000000000000016</v>
      </c>
    </row>
    <row r="1211" spans="26:28">
      <c r="Z1211" s="128">
        <v>44949</v>
      </c>
      <c r="AA1211" s="12">
        <v>2.69</v>
      </c>
      <c r="AB1211" s="12">
        <v>0.48999999999999977</v>
      </c>
    </row>
    <row r="1212" spans="26:28">
      <c r="Z1212" s="128">
        <v>44956</v>
      </c>
      <c r="AA1212" s="12">
        <v>2.61</v>
      </c>
      <c r="AB1212" s="12">
        <v>0.41999999999999993</v>
      </c>
    </row>
    <row r="1213" spans="26:28">
      <c r="Z1213" s="128">
        <v>44963</v>
      </c>
      <c r="AA1213" s="12">
        <v>2.83</v>
      </c>
      <c r="AB1213" s="12">
        <v>0.45999999999999996</v>
      </c>
    </row>
    <row r="1214" spans="26:28">
      <c r="Z1214" s="128">
        <v>44970</v>
      </c>
      <c r="AA1214" s="12">
        <v>2.9</v>
      </c>
      <c r="AB1214" s="12">
        <v>0.44999999999999973</v>
      </c>
    </row>
    <row r="1215" spans="26:28">
      <c r="Z1215" s="128">
        <v>44977</v>
      </c>
      <c r="AA1215" s="12">
        <v>3.02</v>
      </c>
      <c r="AB1215" s="12">
        <v>0.49000000000000021</v>
      </c>
    </row>
    <row r="1216" spans="26:28">
      <c r="Z1216" s="128">
        <v>44984</v>
      </c>
      <c r="AA1216" s="12">
        <v>3.32</v>
      </c>
      <c r="AB1216" s="12">
        <v>0.59999999999999964</v>
      </c>
    </row>
    <row r="1217" spans="26:28">
      <c r="Z1217" s="128">
        <v>44991</v>
      </c>
      <c r="AA1217" s="12">
        <v>3.02</v>
      </c>
      <c r="AB1217" s="12">
        <v>0.54999999999999982</v>
      </c>
    </row>
    <row r="1218" spans="26:28">
      <c r="Z1218" s="128">
        <v>44998</v>
      </c>
      <c r="AA1218" s="12">
        <v>2.65</v>
      </c>
      <c r="AB1218" s="12">
        <v>0.56000000000000005</v>
      </c>
    </row>
    <row r="1219" spans="26:28">
      <c r="Z1219" s="128">
        <v>45005</v>
      </c>
      <c r="AA1219" s="12">
        <v>2.6</v>
      </c>
      <c r="AB1219" s="12">
        <v>0.49000000000000021</v>
      </c>
    </row>
    <row r="1220" spans="26:28">
      <c r="Z1220" s="128">
        <v>45012</v>
      </c>
      <c r="AA1220" s="12">
        <v>2.78</v>
      </c>
      <c r="AB1220" s="12">
        <v>0.46999999999999975</v>
      </c>
    </row>
    <row r="1221" spans="26:28">
      <c r="Z1221" s="128">
        <v>45019</v>
      </c>
      <c r="AA1221" s="12">
        <v>2.69</v>
      </c>
      <c r="AB1221" s="12">
        <v>0.50999999999999979</v>
      </c>
    </row>
    <row r="1222" spans="26:28">
      <c r="Z1222" s="128">
        <v>45026</v>
      </c>
      <c r="AA1222" s="12">
        <v>2.88</v>
      </c>
      <c r="AB1222" s="12">
        <v>0.45999999999999996</v>
      </c>
    </row>
    <row r="1223" spans="26:28">
      <c r="Z1223" s="128">
        <v>45033</v>
      </c>
      <c r="AA1223" s="12">
        <v>2.94</v>
      </c>
      <c r="AB1223" s="12">
        <v>0.45999999999999996</v>
      </c>
    </row>
    <row r="1224" spans="26:28">
      <c r="Z1224" s="128">
        <v>45040</v>
      </c>
      <c r="AA1224" s="12">
        <v>2.75</v>
      </c>
      <c r="AB1224" s="12">
        <v>0.43999999999999995</v>
      </c>
    </row>
    <row r="1225" spans="26:28">
      <c r="Z1225" s="128">
        <v>45047</v>
      </c>
      <c r="AA1225" s="12">
        <v>2.81</v>
      </c>
      <c r="AB1225" s="12">
        <v>0.52</v>
      </c>
    </row>
  </sheetData>
  <pageMargins left="0.7" right="0.7" top="0.75" bottom="0.75" header="0.3" footer="0.3"/>
  <pageSetup paperSize="9" orientation="portrait"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9BED37-FE45-4E36-A1C9-FBD0CB50B182}">
  <dimension ref="A1:K39"/>
  <sheetViews>
    <sheetView workbookViewId="0">
      <selection activeCell="E3" sqref="E3"/>
    </sheetView>
  </sheetViews>
  <sheetFormatPr defaultColWidth="9.06640625" defaultRowHeight="14.25"/>
  <cols>
    <col min="1" max="16384" width="9.06640625" style="12"/>
  </cols>
  <sheetData>
    <row r="1" spans="1:11">
      <c r="A1" s="97" t="s">
        <v>292</v>
      </c>
    </row>
    <row r="2" spans="1:11">
      <c r="A2" s="146" t="s">
        <v>293</v>
      </c>
    </row>
    <row r="3" spans="1:11">
      <c r="A3" s="97" t="s">
        <v>289</v>
      </c>
      <c r="B3" s="145" t="s">
        <v>291</v>
      </c>
      <c r="C3" s="145" t="s">
        <v>290</v>
      </c>
      <c r="E3" s="12" t="s">
        <v>45</v>
      </c>
    </row>
    <row r="4" spans="1:11">
      <c r="A4" s="134">
        <v>2017</v>
      </c>
      <c r="B4" s="140">
        <v>71204.009537315796</v>
      </c>
      <c r="C4" s="140">
        <v>71204.009537315796</v>
      </c>
      <c r="D4" s="135"/>
      <c r="E4" s="135"/>
      <c r="F4" s="136"/>
      <c r="G4" s="136"/>
      <c r="H4" s="136"/>
      <c r="I4" s="136"/>
      <c r="J4" s="136"/>
      <c r="K4" s="136"/>
    </row>
    <row r="5" spans="1:11">
      <c r="A5" s="134">
        <v>2018</v>
      </c>
      <c r="B5" s="140">
        <v>77144.626597676106</v>
      </c>
      <c r="C5" s="140">
        <v>77144.626597676106</v>
      </c>
      <c r="D5" s="135"/>
      <c r="E5" s="135"/>
      <c r="F5" s="136"/>
      <c r="G5" s="136"/>
      <c r="H5" s="136"/>
      <c r="I5" s="136"/>
      <c r="J5" s="136"/>
      <c r="K5" s="136"/>
    </row>
    <row r="6" spans="1:11">
      <c r="A6" s="134">
        <v>2019</v>
      </c>
      <c r="B6" s="140">
        <v>82263.023862934759</v>
      </c>
      <c r="C6" s="140">
        <v>82263.023862934759</v>
      </c>
      <c r="D6" s="135"/>
      <c r="E6" s="135"/>
      <c r="F6" s="136"/>
      <c r="G6" s="136"/>
      <c r="H6" s="136"/>
      <c r="I6" s="136"/>
      <c r="J6" s="136"/>
      <c r="K6" s="136"/>
    </row>
    <row r="7" spans="1:11">
      <c r="A7" s="134">
        <v>2020</v>
      </c>
      <c r="B7" s="135">
        <v>86376.175056081498</v>
      </c>
      <c r="C7" s="135">
        <v>82341.7</v>
      </c>
      <c r="D7" s="135"/>
      <c r="E7" s="135"/>
      <c r="F7" s="136"/>
      <c r="G7" s="136"/>
      <c r="H7" s="136"/>
      <c r="I7" s="136"/>
      <c r="J7" s="136"/>
      <c r="K7" s="136"/>
    </row>
    <row r="8" spans="1:11">
      <c r="A8" s="134">
        <v>2021</v>
      </c>
      <c r="B8" s="135">
        <v>90694.983808885576</v>
      </c>
      <c r="C8" s="135">
        <v>88427.9</v>
      </c>
      <c r="D8" s="135"/>
      <c r="E8" s="135"/>
      <c r="F8" s="136"/>
      <c r="G8" s="136"/>
      <c r="H8" s="136"/>
      <c r="I8" s="136"/>
      <c r="J8" s="136"/>
      <c r="K8" s="136"/>
    </row>
    <row r="9" spans="1:11">
      <c r="A9" s="134">
        <v>2022</v>
      </c>
      <c r="B9" s="135">
        <v>95229.732999329863</v>
      </c>
      <c r="C9" s="135">
        <v>94668.361428599994</v>
      </c>
      <c r="D9" s="135"/>
      <c r="E9" s="135"/>
      <c r="F9" s="136"/>
      <c r="G9" s="136"/>
      <c r="H9" s="136"/>
      <c r="I9" s="136"/>
      <c r="J9" s="136"/>
      <c r="K9" s="136"/>
    </row>
    <row r="10" spans="1:11">
      <c r="A10" s="134">
        <v>2023</v>
      </c>
      <c r="B10" s="135">
        <v>99991.219649296356</v>
      </c>
      <c r="C10" s="135">
        <v>102968.14241832853</v>
      </c>
      <c r="D10" s="135"/>
      <c r="E10" s="135"/>
      <c r="F10" s="136"/>
      <c r="G10" s="136"/>
      <c r="H10" s="136"/>
      <c r="I10" s="136"/>
      <c r="J10" s="136"/>
      <c r="K10" s="136"/>
    </row>
    <row r="11" spans="1:11">
      <c r="A11" s="134">
        <v>2024</v>
      </c>
      <c r="B11" s="135">
        <v>104990.78063176118</v>
      </c>
      <c r="C11" s="135">
        <v>106666.84147788965</v>
      </c>
      <c r="D11" s="135"/>
      <c r="E11" s="135"/>
      <c r="F11" s="136"/>
      <c r="G11" s="136"/>
      <c r="H11" s="136"/>
      <c r="I11" s="136"/>
      <c r="J11" s="136"/>
      <c r="K11" s="136"/>
    </row>
    <row r="12" spans="1:11">
      <c r="A12" s="134">
        <v>2025</v>
      </c>
      <c r="B12" s="135">
        <v>110240.31966334925</v>
      </c>
      <c r="C12" s="135">
        <v>110175.76937757617</v>
      </c>
      <c r="D12" s="135"/>
      <c r="E12" s="135"/>
      <c r="F12" s="136"/>
      <c r="G12" s="136"/>
      <c r="H12" s="136"/>
      <c r="I12" s="136"/>
      <c r="J12" s="136"/>
      <c r="K12" s="136"/>
    </row>
    <row r="13" spans="1:11">
      <c r="A13" s="134">
        <v>2026</v>
      </c>
      <c r="B13" s="135">
        <v>115752.33564651672</v>
      </c>
      <c r="C13" s="135">
        <v>114222.69727726271</v>
      </c>
      <c r="D13" s="135"/>
      <c r="E13" s="135"/>
      <c r="F13" s="136"/>
      <c r="G13" s="136"/>
      <c r="H13" s="136"/>
      <c r="I13" s="136"/>
      <c r="J13" s="136"/>
      <c r="K13" s="136"/>
    </row>
    <row r="14" spans="1:11">
      <c r="A14" s="134"/>
      <c r="B14" s="137"/>
      <c r="C14" s="137"/>
      <c r="D14" s="135"/>
      <c r="E14" s="135"/>
      <c r="F14" s="136"/>
      <c r="G14" s="136"/>
      <c r="H14" s="136"/>
      <c r="I14" s="136"/>
      <c r="J14" s="136"/>
      <c r="K14" s="136"/>
    </row>
    <row r="15" spans="1:11">
      <c r="A15" s="134"/>
      <c r="B15" s="138"/>
      <c r="C15" s="138"/>
      <c r="D15" s="138"/>
      <c r="E15" s="138"/>
      <c r="F15" s="136"/>
      <c r="G15" s="136"/>
      <c r="H15" s="136"/>
      <c r="I15" s="136"/>
      <c r="J15" s="136"/>
      <c r="K15" s="136"/>
    </row>
    <row r="16" spans="1:11">
      <c r="A16" s="134"/>
      <c r="B16" s="139"/>
      <c r="C16" s="139"/>
      <c r="D16" s="134"/>
      <c r="E16" s="134"/>
      <c r="F16" s="136"/>
      <c r="G16" s="136"/>
      <c r="H16" s="136"/>
      <c r="I16" s="136"/>
      <c r="J16" s="136"/>
      <c r="K16" s="136"/>
    </row>
    <row r="17" spans="1:11">
      <c r="A17" s="134"/>
      <c r="B17" s="134"/>
      <c r="C17" s="134"/>
      <c r="D17" s="134"/>
      <c r="E17" s="134"/>
      <c r="F17" s="136"/>
      <c r="G17" s="136"/>
      <c r="H17" s="136"/>
      <c r="I17" s="136"/>
      <c r="J17" s="136"/>
      <c r="K17" s="136"/>
    </row>
    <row r="18" spans="1:11">
      <c r="A18" s="134"/>
      <c r="B18" s="140"/>
      <c r="C18" s="140"/>
      <c r="D18" s="134"/>
      <c r="E18" s="134"/>
      <c r="F18" s="134"/>
      <c r="G18" s="140"/>
      <c r="H18" s="134"/>
      <c r="I18" s="134"/>
      <c r="J18" s="134"/>
      <c r="K18" s="134"/>
    </row>
    <row r="19" spans="1:11">
      <c r="A19" s="134"/>
      <c r="B19" s="140"/>
      <c r="C19" s="134"/>
      <c r="D19" s="134"/>
      <c r="E19" s="134"/>
      <c r="F19" s="134"/>
      <c r="G19" s="140"/>
      <c r="H19" s="134"/>
      <c r="I19" s="134"/>
      <c r="J19" s="134"/>
      <c r="K19" s="134"/>
    </row>
    <row r="20" spans="1:11">
      <c r="A20" s="134"/>
      <c r="B20" s="140"/>
      <c r="C20" s="134"/>
      <c r="D20" s="134"/>
      <c r="E20" s="134"/>
      <c r="F20" s="134"/>
      <c r="G20" s="134"/>
      <c r="H20" s="134"/>
      <c r="I20" s="134"/>
      <c r="J20" s="134"/>
      <c r="K20" s="134"/>
    </row>
    <row r="21" spans="1:11">
      <c r="A21" s="134"/>
      <c r="B21" s="134"/>
      <c r="C21" s="134"/>
      <c r="D21" s="134"/>
      <c r="E21" s="134"/>
      <c r="F21" s="134"/>
      <c r="G21" s="134"/>
      <c r="H21" s="134"/>
      <c r="I21" s="134"/>
      <c r="J21" s="134"/>
      <c r="K21" s="134"/>
    </row>
    <row r="22" spans="1:11">
      <c r="A22" s="134"/>
      <c r="B22" s="141"/>
      <c r="C22" s="134"/>
      <c r="D22" s="134"/>
      <c r="E22" s="134"/>
      <c r="F22" s="134"/>
      <c r="G22" s="134"/>
      <c r="H22" s="134"/>
      <c r="I22" s="134"/>
      <c r="J22" s="134"/>
      <c r="K22" s="134"/>
    </row>
    <row r="23" spans="1:11">
      <c r="A23" s="134"/>
      <c r="B23" s="134"/>
      <c r="C23" s="134"/>
      <c r="D23" s="134"/>
      <c r="E23" s="134"/>
      <c r="F23" s="134"/>
      <c r="G23" s="134"/>
      <c r="H23" s="134"/>
      <c r="I23" s="134"/>
      <c r="J23" s="134"/>
      <c r="K23" s="134"/>
    </row>
    <row r="24" spans="1:11">
      <c r="A24" s="134"/>
      <c r="B24" s="139"/>
      <c r="C24" s="139"/>
      <c r="D24" s="139"/>
      <c r="E24" s="139"/>
      <c r="F24" s="139"/>
      <c r="G24" s="134"/>
      <c r="H24" s="139"/>
      <c r="I24" s="139"/>
      <c r="J24" s="139"/>
      <c r="K24" s="139"/>
    </row>
    <row r="25" spans="1:11">
      <c r="A25" s="134"/>
      <c r="B25" s="140"/>
      <c r="C25" s="140"/>
      <c r="D25" s="140"/>
      <c r="E25" s="140"/>
      <c r="F25" s="140"/>
      <c r="G25" s="134"/>
      <c r="H25" s="140"/>
      <c r="I25" s="142"/>
      <c r="J25" s="142"/>
      <c r="K25" s="142"/>
    </row>
    <row r="26" spans="1:11">
      <c r="A26" s="134"/>
      <c r="B26" s="140"/>
      <c r="C26" s="140"/>
      <c r="D26" s="140"/>
      <c r="E26" s="140"/>
      <c r="F26" s="140"/>
      <c r="G26" s="134"/>
      <c r="H26" s="140"/>
      <c r="I26" s="142"/>
      <c r="J26" s="142"/>
      <c r="K26" s="142"/>
    </row>
    <row r="27" spans="1:11">
      <c r="A27" s="134"/>
      <c r="B27" s="140"/>
      <c r="C27" s="140"/>
      <c r="D27" s="140"/>
      <c r="E27" s="140"/>
      <c r="F27" s="140"/>
      <c r="G27" s="134"/>
      <c r="H27" s="140"/>
      <c r="I27" s="142"/>
      <c r="J27" s="142"/>
      <c r="K27" s="142"/>
    </row>
    <row r="28" spans="1:11">
      <c r="A28" s="134"/>
      <c r="B28" s="134"/>
      <c r="C28" s="134"/>
      <c r="D28" s="134"/>
      <c r="E28" s="134"/>
      <c r="F28" s="134"/>
      <c r="G28" s="134"/>
      <c r="H28" s="134"/>
      <c r="I28" s="134"/>
      <c r="J28" s="134"/>
      <c r="K28" s="134"/>
    </row>
    <row r="29" spans="1:11">
      <c r="A29" s="134"/>
      <c r="B29" s="134"/>
      <c r="C29" s="134"/>
      <c r="D29" s="134"/>
      <c r="E29" s="134"/>
      <c r="F29" s="134"/>
      <c r="G29" s="134"/>
      <c r="H29" s="134"/>
      <c r="I29" s="134"/>
      <c r="J29" s="134"/>
      <c r="K29" s="134"/>
    </row>
    <row r="30" spans="1:11">
      <c r="A30" s="134"/>
      <c r="B30" s="134"/>
      <c r="C30" s="134"/>
      <c r="D30" s="134"/>
      <c r="E30" s="134"/>
      <c r="F30" s="134"/>
      <c r="G30" s="134"/>
      <c r="H30" s="134"/>
      <c r="I30" s="134"/>
      <c r="J30" s="134"/>
      <c r="K30" s="134"/>
    </row>
    <row r="31" spans="1:11">
      <c r="A31" s="134"/>
      <c r="B31" s="134"/>
      <c r="C31" s="134"/>
      <c r="D31" s="134"/>
      <c r="E31" s="134"/>
      <c r="F31" s="134"/>
      <c r="G31" s="134"/>
      <c r="H31" s="134"/>
      <c r="I31" s="134"/>
      <c r="J31" s="134"/>
      <c r="K31" s="134"/>
    </row>
    <row r="32" spans="1:11">
      <c r="A32" s="134"/>
      <c r="B32" s="134"/>
      <c r="C32" s="134"/>
      <c r="D32" s="134"/>
      <c r="E32" s="134"/>
      <c r="F32" s="134"/>
      <c r="G32" s="134"/>
      <c r="H32" s="134"/>
      <c r="I32" s="134"/>
      <c r="J32" s="134"/>
      <c r="K32" s="134"/>
    </row>
    <row r="33" spans="1:11">
      <c r="A33" s="143"/>
      <c r="B33" s="144"/>
      <c r="C33" s="144"/>
      <c r="D33" s="144"/>
      <c r="E33" s="143"/>
      <c r="F33" s="143"/>
      <c r="G33" s="144"/>
      <c r="H33" s="143"/>
      <c r="I33" s="143"/>
      <c r="J33" s="143"/>
      <c r="K33" s="143"/>
    </row>
    <row r="34" spans="1:11">
      <c r="A34" s="134"/>
      <c r="B34" s="140"/>
      <c r="C34" s="140"/>
      <c r="D34" s="140"/>
      <c r="E34" s="140"/>
      <c r="F34" s="134"/>
      <c r="G34" s="140"/>
      <c r="H34" s="140"/>
      <c r="I34" s="134"/>
      <c r="J34" s="134"/>
      <c r="K34" s="134"/>
    </row>
    <row r="35" spans="1:11">
      <c r="A35" s="134"/>
      <c r="B35" s="140"/>
      <c r="C35" s="140"/>
      <c r="D35" s="140"/>
      <c r="E35" s="140"/>
      <c r="F35" s="134"/>
      <c r="G35" s="140"/>
      <c r="H35" s="140"/>
      <c r="I35" s="134"/>
      <c r="J35" s="134"/>
      <c r="K35" s="134"/>
    </row>
    <row r="36" spans="1:11">
      <c r="A36" s="134"/>
      <c r="B36" s="140"/>
      <c r="C36" s="140"/>
      <c r="D36" s="140"/>
      <c r="E36" s="140"/>
      <c r="F36" s="134"/>
      <c r="G36" s="140"/>
      <c r="H36" s="140"/>
      <c r="I36" s="134"/>
      <c r="J36" s="134"/>
      <c r="K36" s="134"/>
    </row>
    <row r="37" spans="1:11">
      <c r="A37" s="134"/>
      <c r="B37" s="145"/>
      <c r="C37" s="145"/>
      <c r="D37" s="145"/>
      <c r="E37" s="140"/>
      <c r="F37" s="142"/>
      <c r="G37" s="134"/>
      <c r="H37" s="134"/>
      <c r="I37" s="134"/>
      <c r="J37" s="134"/>
      <c r="K37" s="134"/>
    </row>
    <row r="38" spans="1:11">
      <c r="A38" s="134"/>
      <c r="B38" s="145"/>
      <c r="C38" s="145"/>
      <c r="D38" s="145"/>
      <c r="E38" s="140"/>
      <c r="F38" s="142"/>
      <c r="G38" s="134"/>
      <c r="H38" s="134"/>
      <c r="I38" s="134"/>
      <c r="J38" s="134"/>
      <c r="K38" s="134"/>
    </row>
    <row r="39" spans="1:11">
      <c r="A39" s="134"/>
      <c r="B39" s="134"/>
      <c r="C39" s="134"/>
      <c r="D39" s="134"/>
      <c r="E39" s="134"/>
      <c r="F39" s="134"/>
      <c r="G39" s="134"/>
      <c r="H39" s="134"/>
      <c r="I39" s="134"/>
      <c r="J39" s="134"/>
      <c r="K39" s="134"/>
    </row>
  </sheetData>
  <pageMargins left="0.7" right="0.7" top="0.75" bottom="0.75" header="0.3" footer="0.3"/>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8702DB-7910-4E4C-ADCE-8FEA23121F59}">
  <dimension ref="A1:X37"/>
  <sheetViews>
    <sheetView workbookViewId="0">
      <selection activeCell="Q11" sqref="Q11"/>
    </sheetView>
  </sheetViews>
  <sheetFormatPr defaultColWidth="9.06640625" defaultRowHeight="14.25"/>
  <cols>
    <col min="1" max="16384" width="9.06640625" style="12"/>
  </cols>
  <sheetData>
    <row r="1" spans="1:24">
      <c r="A1" s="97" t="s">
        <v>294</v>
      </c>
    </row>
    <row r="2" spans="1:24">
      <c r="A2" s="97" t="s">
        <v>289</v>
      </c>
    </row>
    <row r="3" spans="1:24">
      <c r="A3" s="125"/>
      <c r="M3" s="126"/>
      <c r="N3" s="126"/>
      <c r="O3" s="126"/>
      <c r="P3" s="126"/>
      <c r="Q3" s="126"/>
      <c r="R3" s="126"/>
      <c r="S3" s="126"/>
      <c r="T3" s="126"/>
      <c r="U3" s="126"/>
    </row>
    <row r="4" spans="1:24">
      <c r="N4" s="13"/>
      <c r="R4" s="147"/>
      <c r="S4" s="147"/>
      <c r="T4" s="147"/>
      <c r="U4" s="147"/>
      <c r="V4" s="147"/>
      <c r="W4" s="147"/>
      <c r="X4" s="147"/>
    </row>
    <row r="5" spans="1:24">
      <c r="R5" s="147"/>
      <c r="S5" s="147"/>
      <c r="T5" s="147"/>
      <c r="U5" s="147"/>
      <c r="V5" s="147"/>
      <c r="W5" s="147"/>
      <c r="X5" s="147"/>
    </row>
    <row r="6" spans="1:24" ht="35.65">
      <c r="R6" s="149"/>
      <c r="S6" s="149" t="s">
        <v>296</v>
      </c>
      <c r="T6" s="149" t="s">
        <v>295</v>
      </c>
      <c r="U6" s="149"/>
      <c r="V6" s="149"/>
      <c r="W6" s="149"/>
      <c r="X6" s="149"/>
    </row>
    <row r="7" spans="1:24">
      <c r="M7" s="12">
        <v>2001</v>
      </c>
      <c r="N7" s="13"/>
      <c r="O7" s="13">
        <v>-3.7462020892126127</v>
      </c>
      <c r="R7" s="147">
        <v>2019</v>
      </c>
      <c r="S7" s="148">
        <v>-0.77197038037694876</v>
      </c>
      <c r="T7" s="148">
        <v>-2.6097925099264465</v>
      </c>
      <c r="U7" s="147"/>
      <c r="V7" s="147"/>
      <c r="W7" s="147"/>
      <c r="X7" s="147"/>
    </row>
    <row r="8" spans="1:24">
      <c r="M8" s="12">
        <v>2002</v>
      </c>
      <c r="N8" s="13"/>
      <c r="O8" s="13">
        <v>2.7195170112011589</v>
      </c>
      <c r="R8" s="147">
        <v>2020</v>
      </c>
      <c r="S8" s="148">
        <v>-1.0497043058401114</v>
      </c>
      <c r="T8" s="148">
        <v>-2.346240986886861</v>
      </c>
      <c r="U8" s="147"/>
      <c r="V8" s="147"/>
      <c r="W8" s="147"/>
      <c r="X8" s="147"/>
    </row>
    <row r="9" spans="1:24">
      <c r="M9" s="12">
        <v>2003</v>
      </c>
      <c r="N9" s="13"/>
      <c r="O9" s="13">
        <v>-1.4077714151682059</v>
      </c>
      <c r="R9" s="147">
        <v>2021</v>
      </c>
      <c r="S9" s="148">
        <v>-1.8319909984819651</v>
      </c>
      <c r="T9" s="148">
        <v>1.2822312688844233</v>
      </c>
      <c r="U9" s="147"/>
      <c r="V9" s="147"/>
      <c r="W9" s="147"/>
      <c r="X9" s="147"/>
    </row>
    <row r="10" spans="1:24">
      <c r="M10" s="12">
        <v>2004</v>
      </c>
      <c r="N10" s="13"/>
      <c r="O10" s="13">
        <v>-2.6074597638989054</v>
      </c>
      <c r="R10" s="147">
        <v>2022</v>
      </c>
      <c r="S10" s="148">
        <v>1.6511232753984626</v>
      </c>
      <c r="T10" s="148">
        <v>1.1236754394412181</v>
      </c>
      <c r="U10" s="147"/>
      <c r="V10" s="147"/>
      <c r="W10" s="147"/>
      <c r="X10" s="147"/>
    </row>
    <row r="11" spans="1:24">
      <c r="M11" s="12">
        <v>2005</v>
      </c>
      <c r="N11" s="13"/>
      <c r="O11" s="13">
        <v>-2.5412692792180849</v>
      </c>
      <c r="R11" s="147">
        <v>2023</v>
      </c>
      <c r="S11" s="148">
        <v>0.73652157026690801</v>
      </c>
      <c r="T11" s="148">
        <v>0.66310500325068022</v>
      </c>
      <c r="U11" s="147"/>
      <c r="V11" s="147"/>
      <c r="W11" s="147"/>
      <c r="X11" s="147"/>
    </row>
    <row r="12" spans="1:24">
      <c r="M12" s="12">
        <v>2006</v>
      </c>
      <c r="N12" s="13"/>
      <c r="O12" s="13">
        <v>-3.8681052303106398</v>
      </c>
      <c r="R12" s="147">
        <v>2024</v>
      </c>
      <c r="S12" s="148">
        <v>1.6362639599954518</v>
      </c>
      <c r="T12" s="148">
        <v>1.0244115374396718</v>
      </c>
      <c r="U12" s="147"/>
      <c r="V12" s="147"/>
      <c r="W12" s="147"/>
      <c r="X12" s="147"/>
    </row>
    <row r="13" spans="1:24">
      <c r="M13" s="12">
        <v>2007</v>
      </c>
      <c r="N13" s="13"/>
      <c r="O13" s="13">
        <v>0.27649939470472873</v>
      </c>
      <c r="R13" s="147">
        <v>2025</v>
      </c>
      <c r="S13" s="148">
        <v>2.1517683267645702</v>
      </c>
      <c r="T13" s="148">
        <v>1.5452654466166234</v>
      </c>
      <c r="U13" s="147"/>
      <c r="V13" s="147"/>
      <c r="W13" s="147"/>
      <c r="X13" s="147"/>
    </row>
    <row r="14" spans="1:24">
      <c r="M14" s="12">
        <v>2008</v>
      </c>
      <c r="N14" s="13"/>
      <c r="O14" s="13">
        <v>10.175441665349084</v>
      </c>
      <c r="R14" s="147">
        <v>2026</v>
      </c>
      <c r="S14" s="148">
        <v>3.0725220856690418</v>
      </c>
      <c r="T14" s="148">
        <v>1.8335492246883554</v>
      </c>
      <c r="U14" s="147"/>
      <c r="V14" s="147"/>
      <c r="W14" s="147"/>
      <c r="X14" s="147"/>
    </row>
    <row r="15" spans="1:24">
      <c r="M15" s="12">
        <v>2009</v>
      </c>
      <c r="N15" s="13"/>
      <c r="O15" s="13">
        <v>19.387323883436668</v>
      </c>
      <c r="R15" s="147"/>
      <c r="S15" s="147"/>
      <c r="T15" s="147"/>
      <c r="U15" s="147"/>
      <c r="V15" s="147"/>
      <c r="W15" s="147"/>
      <c r="X15" s="147"/>
    </row>
    <row r="16" spans="1:24">
      <c r="M16" s="12">
        <v>2010</v>
      </c>
      <c r="N16" s="13"/>
      <c r="O16" s="13">
        <v>39.381101384102656</v>
      </c>
      <c r="R16" s="147"/>
      <c r="S16" s="147"/>
      <c r="T16" s="147"/>
      <c r="U16" s="147"/>
      <c r="V16" s="147"/>
      <c r="W16" s="147"/>
      <c r="X16" s="147"/>
    </row>
    <row r="17" spans="13:24">
      <c r="M17" s="12">
        <v>2011</v>
      </c>
      <c r="N17" s="13"/>
      <c r="O17" s="13">
        <v>20.029434826515583</v>
      </c>
      <c r="R17" s="147"/>
      <c r="S17" s="147"/>
      <c r="T17" s="147"/>
      <c r="U17" s="147"/>
      <c r="V17" s="147"/>
      <c r="W17" s="147"/>
      <c r="X17" s="147"/>
    </row>
    <row r="18" spans="13:24">
      <c r="M18" s="12">
        <v>2012</v>
      </c>
      <c r="N18" s="13"/>
      <c r="O18" s="13">
        <v>13.348093805230974</v>
      </c>
      <c r="R18" s="147"/>
      <c r="S18" s="147"/>
      <c r="T18" s="147"/>
      <c r="U18" s="147"/>
      <c r="V18" s="147"/>
      <c r="W18" s="147"/>
      <c r="X18" s="147"/>
    </row>
    <row r="19" spans="13:24">
      <c r="M19" s="12">
        <v>2013</v>
      </c>
      <c r="N19" s="13"/>
      <c r="O19" s="13">
        <v>-1.5889895970484815</v>
      </c>
      <c r="R19" s="147"/>
      <c r="S19" s="147"/>
      <c r="T19" s="147"/>
      <c r="U19" s="147"/>
      <c r="V19" s="147"/>
      <c r="W19" s="147"/>
      <c r="X19" s="147"/>
    </row>
    <row r="20" spans="13:24">
      <c r="M20" s="12">
        <v>2014</v>
      </c>
      <c r="N20" s="13"/>
      <c r="O20" s="13">
        <v>-5.6740507657606969</v>
      </c>
      <c r="R20" s="147"/>
      <c r="S20" s="147"/>
      <c r="T20" s="147"/>
      <c r="U20" s="147"/>
      <c r="V20" s="147"/>
      <c r="W20" s="147"/>
      <c r="X20" s="147"/>
    </row>
    <row r="21" spans="13:24">
      <c r="M21" s="12">
        <v>2015</v>
      </c>
      <c r="N21" s="13"/>
      <c r="O21" s="13">
        <v>-5.7261474880718879</v>
      </c>
      <c r="R21" s="147"/>
      <c r="S21" s="147"/>
      <c r="T21" s="147"/>
      <c r="U21" s="147"/>
      <c r="V21" s="147"/>
      <c r="W21" s="147"/>
      <c r="X21" s="147"/>
    </row>
    <row r="22" spans="13:24">
      <c r="M22" s="12">
        <v>2016</v>
      </c>
      <c r="N22" s="13"/>
      <c r="O22" s="13">
        <v>-4.1626292868748749</v>
      </c>
      <c r="R22" s="147"/>
      <c r="S22" s="147"/>
      <c r="T22" s="147"/>
      <c r="U22" s="147"/>
      <c r="V22" s="147"/>
      <c r="W22" s="147"/>
      <c r="X22" s="147"/>
    </row>
    <row r="23" spans="13:24">
      <c r="M23" s="12">
        <v>2017</v>
      </c>
      <c r="N23" s="13"/>
      <c r="O23" s="13">
        <v>-6.8403469631584954</v>
      </c>
      <c r="R23" s="147"/>
      <c r="S23" s="147"/>
      <c r="T23" s="147"/>
      <c r="U23" s="147"/>
      <c r="V23" s="147"/>
      <c r="W23" s="147"/>
      <c r="X23" s="147"/>
    </row>
    <row r="24" spans="13:24">
      <c r="M24" s="12">
        <v>2018</v>
      </c>
      <c r="N24" s="13"/>
      <c r="O24" s="13">
        <v>-4.3721638346914773</v>
      </c>
      <c r="R24" s="147"/>
      <c r="S24" s="147"/>
      <c r="T24" s="147"/>
      <c r="U24" s="147"/>
      <c r="V24" s="147"/>
      <c r="W24" s="147"/>
      <c r="X24" s="147"/>
    </row>
    <row r="25" spans="13:24">
      <c r="M25" s="12">
        <v>2019</v>
      </c>
      <c r="N25" s="13"/>
      <c r="O25" s="13">
        <v>-8.6078501331426338</v>
      </c>
      <c r="R25" s="147"/>
      <c r="S25" s="147"/>
      <c r="T25" s="147"/>
      <c r="U25" s="147"/>
      <c r="V25" s="147"/>
      <c r="W25" s="147"/>
      <c r="X25" s="147"/>
    </row>
    <row r="26" spans="13:24">
      <c r="M26" s="12">
        <v>2020</v>
      </c>
      <c r="N26" s="13"/>
      <c r="O26" s="13">
        <v>10.304570841625619</v>
      </c>
      <c r="R26" s="147"/>
      <c r="S26" s="147"/>
      <c r="T26" s="147"/>
      <c r="U26" s="147"/>
      <c r="V26" s="147"/>
      <c r="W26" s="147"/>
      <c r="X26" s="147"/>
    </row>
    <row r="27" spans="13:24">
      <c r="M27" s="12">
        <v>2021</v>
      </c>
      <c r="N27" s="13"/>
      <c r="O27" s="13">
        <v>-10.590201828792971</v>
      </c>
      <c r="R27" s="147"/>
      <c r="S27" s="147"/>
      <c r="T27" s="147"/>
      <c r="U27" s="147"/>
      <c r="V27" s="147"/>
      <c r="W27" s="147"/>
      <c r="X27" s="147"/>
    </row>
    <row r="28" spans="13:24">
      <c r="M28" s="12">
        <v>2022</v>
      </c>
      <c r="N28" s="13"/>
      <c r="O28" s="13">
        <v>-13.700893811626187</v>
      </c>
      <c r="R28" s="147"/>
      <c r="S28" s="147"/>
      <c r="T28" s="147"/>
      <c r="U28" s="147"/>
      <c r="V28" s="147"/>
      <c r="W28" s="147"/>
      <c r="X28" s="147"/>
    </row>
    <row r="29" spans="13:24">
      <c r="M29" s="12">
        <v>2023</v>
      </c>
      <c r="N29" s="13"/>
      <c r="O29" s="13">
        <v>-4.0287869908648872</v>
      </c>
      <c r="Q29" s="13"/>
      <c r="R29" s="147"/>
      <c r="S29" s="147"/>
      <c r="T29" s="147"/>
      <c r="U29" s="147"/>
      <c r="V29" s="147"/>
      <c r="W29" s="147"/>
      <c r="X29" s="147"/>
    </row>
    <row r="30" spans="13:24">
      <c r="M30" s="12">
        <v>2024</v>
      </c>
      <c r="N30" s="13"/>
      <c r="O30" s="13">
        <v>-6.3030519302952186</v>
      </c>
      <c r="R30" s="147"/>
      <c r="S30" s="147"/>
      <c r="T30" s="147"/>
      <c r="U30" s="147"/>
      <c r="V30" s="147"/>
      <c r="W30" s="147"/>
      <c r="X30" s="147"/>
    </row>
    <row r="31" spans="13:24">
      <c r="M31" s="12">
        <v>2025</v>
      </c>
      <c r="N31" s="13"/>
      <c r="O31" s="13">
        <v>-6.0979206666680099</v>
      </c>
      <c r="R31" s="147"/>
      <c r="S31" s="147"/>
      <c r="T31" s="147"/>
      <c r="U31" s="147"/>
      <c r="V31" s="147"/>
      <c r="W31" s="147"/>
      <c r="X31" s="147"/>
    </row>
    <row r="32" spans="13:24">
      <c r="M32" s="12">
        <v>2026</v>
      </c>
      <c r="N32" s="13"/>
      <c r="O32" s="13">
        <v>-6.2988745947140501</v>
      </c>
      <c r="R32" s="147"/>
      <c r="S32" s="147"/>
      <c r="T32" s="147"/>
      <c r="U32" s="147"/>
      <c r="V32" s="147"/>
      <c r="W32" s="147"/>
      <c r="X32" s="147"/>
    </row>
    <row r="33" spans="18:24">
      <c r="R33" s="147"/>
      <c r="S33" s="147"/>
      <c r="T33" s="147"/>
      <c r="U33" s="147"/>
      <c r="V33" s="147"/>
      <c r="W33" s="147"/>
      <c r="X33" s="147"/>
    </row>
    <row r="34" spans="18:24">
      <c r="R34" s="147"/>
      <c r="S34" s="147"/>
      <c r="T34" s="147"/>
      <c r="U34" s="147"/>
      <c r="V34" s="147"/>
      <c r="W34" s="147"/>
      <c r="X34" s="147"/>
    </row>
    <row r="35" spans="18:24">
      <c r="R35" s="147"/>
      <c r="S35" s="147"/>
      <c r="T35" s="147"/>
      <c r="U35" s="147"/>
      <c r="V35" s="147"/>
      <c r="W35" s="147"/>
      <c r="X35" s="147"/>
    </row>
    <row r="36" spans="18:24">
      <c r="R36" s="147"/>
      <c r="S36" s="147"/>
      <c r="T36" s="147"/>
      <c r="U36" s="147"/>
      <c r="V36" s="147"/>
      <c r="W36" s="147"/>
      <c r="X36" s="147"/>
    </row>
    <row r="37" spans="18:24">
      <c r="R37" s="147"/>
      <c r="S37" s="147"/>
      <c r="T37" s="147"/>
      <c r="U37" s="147"/>
      <c r="V37" s="147"/>
      <c r="W37" s="147"/>
      <c r="X37" s="147"/>
    </row>
  </sheetData>
  <pageMargins left="0.7" right="0.7" top="0.75" bottom="0.75" header="0.3" footer="0.3"/>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B636AB-B81F-433A-92E2-BF193D0390C1}">
  <dimension ref="A1:F35"/>
  <sheetViews>
    <sheetView topLeftCell="A4" workbookViewId="0">
      <selection activeCell="F5" sqref="F5"/>
    </sheetView>
  </sheetViews>
  <sheetFormatPr defaultColWidth="9.06640625" defaultRowHeight="14.25"/>
  <cols>
    <col min="1" max="16384" width="9.06640625" style="12"/>
  </cols>
  <sheetData>
    <row r="1" spans="1:1">
      <c r="A1" s="97" t="s">
        <v>308</v>
      </c>
    </row>
    <row r="2" spans="1:1">
      <c r="A2" s="98" t="s">
        <v>309</v>
      </c>
    </row>
    <row r="4" spans="1:1">
      <c r="A4" s="97"/>
    </row>
    <row r="5" spans="1:1">
      <c r="A5" s="152"/>
    </row>
    <row r="8" spans="1:1">
      <c r="A8" s="97"/>
    </row>
    <row r="9" spans="1:1">
      <c r="A9" s="98"/>
    </row>
    <row r="24" spans="1:6">
      <c r="A24" s="14"/>
      <c r="B24" s="151"/>
      <c r="C24" s="151"/>
    </row>
    <row r="25" spans="1:6">
      <c r="A25" s="14"/>
      <c r="B25" s="150" t="s">
        <v>307</v>
      </c>
      <c r="C25" s="150" t="s">
        <v>306</v>
      </c>
      <c r="D25" s="150" t="s">
        <v>305</v>
      </c>
      <c r="E25" s="150" t="s">
        <v>304</v>
      </c>
      <c r="F25" s="150"/>
    </row>
    <row r="26" spans="1:6">
      <c r="A26" s="14" t="s">
        <v>303</v>
      </c>
      <c r="B26" s="150">
        <v>7.0283572588340455</v>
      </c>
      <c r="C26" s="150">
        <v>9.4954559672383176</v>
      </c>
      <c r="D26" s="150">
        <v>3.5</v>
      </c>
      <c r="E26" s="150">
        <v>-2.4670987084042721</v>
      </c>
      <c r="F26" s="150">
        <v>2</v>
      </c>
    </row>
    <row r="27" spans="1:6">
      <c r="A27" s="14" t="s">
        <v>302</v>
      </c>
      <c r="B27" s="150">
        <v>3.6</v>
      </c>
      <c r="C27" s="150">
        <v>5.4</v>
      </c>
      <c r="D27" s="150">
        <v>3</v>
      </c>
      <c r="E27" s="150">
        <v>-1.5</v>
      </c>
      <c r="F27" s="150">
        <v>1.5</v>
      </c>
    </row>
    <row r="28" spans="1:6">
      <c r="A28" s="14" t="s">
        <v>301</v>
      </c>
      <c r="B28" s="150">
        <v>2</v>
      </c>
      <c r="C28" s="150">
        <v>3.5</v>
      </c>
      <c r="D28" s="150">
        <v>2.5</v>
      </c>
      <c r="E28" s="150">
        <v>-1.5</v>
      </c>
      <c r="F28" s="150">
        <v>1</v>
      </c>
    </row>
    <row r="29" spans="1:6">
      <c r="A29" s="14" t="s">
        <v>300</v>
      </c>
      <c r="B29" s="150">
        <v>1.7</v>
      </c>
      <c r="C29" s="150">
        <v>2.2999999999999998</v>
      </c>
      <c r="D29" s="150">
        <v>2</v>
      </c>
      <c r="E29" s="150">
        <v>-0.59999999999999987</v>
      </c>
      <c r="F29" s="150">
        <v>0.5</v>
      </c>
    </row>
    <row r="30" spans="1:6">
      <c r="A30" s="14" t="s">
        <v>299</v>
      </c>
      <c r="B30" s="150"/>
      <c r="C30" s="150">
        <v>0.3</v>
      </c>
      <c r="D30" s="150">
        <v>1.5</v>
      </c>
      <c r="E30" s="150"/>
      <c r="F30" s="150"/>
    </row>
    <row r="31" spans="1:6">
      <c r="A31" s="14" t="s">
        <v>298</v>
      </c>
      <c r="B31" s="150"/>
      <c r="C31" s="150">
        <v>0.3</v>
      </c>
      <c r="D31" s="150">
        <v>1</v>
      </c>
      <c r="E31" s="150">
        <v>-0.10000000000000003</v>
      </c>
      <c r="F31" s="150">
        <v>1</v>
      </c>
    </row>
    <row r="32" spans="1:6">
      <c r="A32" s="14" t="s">
        <v>297</v>
      </c>
      <c r="B32" s="150">
        <v>0.2</v>
      </c>
      <c r="C32" s="150">
        <v>0.3</v>
      </c>
      <c r="D32" s="150">
        <v>0.5</v>
      </c>
      <c r="E32" s="150">
        <v>-9.9999999999999978E-2</v>
      </c>
      <c r="F32" s="150">
        <v>0.5</v>
      </c>
    </row>
    <row r="33" spans="1:6">
      <c r="A33" s="14"/>
      <c r="B33" s="14"/>
      <c r="C33" s="14"/>
      <c r="D33" s="14"/>
      <c r="E33" s="14"/>
      <c r="F33" s="14"/>
    </row>
    <row r="34" spans="1:6">
      <c r="A34" s="14"/>
      <c r="B34" s="14"/>
      <c r="C34" s="14"/>
      <c r="D34" s="14"/>
      <c r="E34" s="14"/>
      <c r="F34" s="14"/>
    </row>
    <row r="35" spans="1:6">
      <c r="A35" s="14"/>
    </row>
  </sheetData>
  <pageMargins left="0.7" right="0.7" top="0.75" bottom="0.75" header="0.3" footer="0.3"/>
  <drawing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FC4BF8-225A-4EFE-B110-A92B5162B9E9}">
  <dimension ref="A1:M31"/>
  <sheetViews>
    <sheetView workbookViewId="0">
      <selection activeCell="K16" sqref="K16"/>
    </sheetView>
  </sheetViews>
  <sheetFormatPr defaultColWidth="9.19921875" defaultRowHeight="13.5"/>
  <cols>
    <col min="1" max="1" width="36.19921875" style="158" customWidth="1"/>
    <col min="2" max="16384" width="9.19921875" style="158"/>
  </cols>
  <sheetData>
    <row r="1" spans="1:1" ht="15.75" customHeight="1">
      <c r="A1" s="97" t="s">
        <v>331</v>
      </c>
    </row>
    <row r="2" spans="1:1">
      <c r="A2" s="98" t="s">
        <v>332</v>
      </c>
    </row>
    <row r="22" spans="1:13">
      <c r="A22" s="99" t="s">
        <v>95</v>
      </c>
    </row>
    <row r="23" spans="1:13" ht="52.5" customHeight="1">
      <c r="A23" s="194" t="s">
        <v>333</v>
      </c>
      <c r="B23" s="194"/>
      <c r="C23" s="194"/>
      <c r="D23" s="194"/>
      <c r="E23" s="194"/>
      <c r="F23" s="194"/>
      <c r="G23" s="194"/>
      <c r="H23" s="194"/>
      <c r="I23" s="194"/>
      <c r="J23" s="194"/>
      <c r="K23" s="194"/>
      <c r="L23" s="194"/>
      <c r="M23" s="194"/>
    </row>
    <row r="26" spans="1:13" ht="13.9">
      <c r="A26" s="14"/>
      <c r="B26" s="14">
        <v>2017</v>
      </c>
      <c r="C26" s="14">
        <v>2018</v>
      </c>
      <c r="D26" s="14">
        <v>2019</v>
      </c>
      <c r="E26" s="14">
        <v>2020</v>
      </c>
      <c r="F26" s="14">
        <v>2021</v>
      </c>
      <c r="G26" s="14">
        <v>2022</v>
      </c>
      <c r="H26" s="14">
        <v>2023</v>
      </c>
      <c r="I26" s="14">
        <v>2024</v>
      </c>
      <c r="J26" s="14">
        <v>2025</v>
      </c>
      <c r="K26" s="14">
        <v>2026</v>
      </c>
    </row>
    <row r="27" spans="1:13" ht="13.9">
      <c r="A27" s="14" t="s">
        <v>31</v>
      </c>
      <c r="B27" s="157">
        <v>5.9779086051658534E-2</v>
      </c>
      <c r="C27" s="157">
        <v>-2.6635561229644462E-2</v>
      </c>
      <c r="D27" s="157">
        <v>0</v>
      </c>
      <c r="E27" s="157">
        <v>2.7129890890364665</v>
      </c>
      <c r="F27" s="157">
        <v>2.0964945822376215</v>
      </c>
      <c r="G27" s="157">
        <v>1.6411219639343153</v>
      </c>
      <c r="H27" s="157">
        <v>1.0796267773186532</v>
      </c>
      <c r="I27" s="157">
        <v>8.5912243723982568E-2</v>
      </c>
      <c r="J27" s="157">
        <v>3.9690115071891352E-2</v>
      </c>
      <c r="K27" s="157">
        <v>0</v>
      </c>
    </row>
    <row r="28" spans="1:13" ht="13.9">
      <c r="A28" s="14" t="s">
        <v>65</v>
      </c>
      <c r="B28" s="157">
        <v>-0.50648975006457175</v>
      </c>
      <c r="C28" s="157">
        <v>-0.94917158686110215</v>
      </c>
      <c r="D28" s="157">
        <v>-0.84613043126080467</v>
      </c>
      <c r="E28" s="157">
        <v>-1.2525090985832643</v>
      </c>
      <c r="F28" s="157">
        <v>-1.1729297203970133</v>
      </c>
      <c r="G28" s="157">
        <v>-2.1488987888567657</v>
      </c>
      <c r="H28" s="157">
        <v>-2.1382336308090144</v>
      </c>
      <c r="I28" s="157">
        <v>-2.0074544078079093</v>
      </c>
      <c r="J28" s="157">
        <v>-1.8098692472782456</v>
      </c>
      <c r="K28" s="157">
        <v>-1.8459283460820919</v>
      </c>
    </row>
    <row r="29" spans="1:13" ht="13.9">
      <c r="A29" s="14" t="s">
        <v>328</v>
      </c>
      <c r="B29" s="157">
        <v>-0.2891561409577415</v>
      </c>
      <c r="C29" s="157">
        <v>0.13379011790062775</v>
      </c>
      <c r="D29" s="157">
        <v>0.46817398130107502</v>
      </c>
      <c r="E29" s="157">
        <v>-5.0091729339441473</v>
      </c>
      <c r="F29" s="157">
        <v>-1.5963573494603349</v>
      </c>
      <c r="G29" s="157">
        <v>1.5983429602672594</v>
      </c>
      <c r="H29" s="157">
        <v>1.8120623989906903</v>
      </c>
      <c r="I29" s="157">
        <v>2.7585485781868861</v>
      </c>
      <c r="J29" s="157">
        <v>2.8751519358078084</v>
      </c>
      <c r="K29" s="157">
        <v>3.1016062169855152</v>
      </c>
    </row>
    <row r="30" spans="1:13" ht="13.9">
      <c r="A30" s="14" t="s">
        <v>329</v>
      </c>
      <c r="B30" s="157">
        <v>-0.14756428497065471</v>
      </c>
      <c r="C30" s="157">
        <v>-1.8079731901901186</v>
      </c>
      <c r="D30" s="157">
        <v>-2.1014168899597294</v>
      </c>
      <c r="E30" s="157">
        <v>-2.1265990234909449</v>
      </c>
      <c r="F30" s="157">
        <v>0.16913171238027336</v>
      </c>
      <c r="G30" s="157">
        <v>0.25856613534480921</v>
      </c>
      <c r="H30" s="157">
        <v>2.5455545500329357E-2</v>
      </c>
      <c r="I30" s="157">
        <v>0.26500641410295867</v>
      </c>
      <c r="J30" s="157">
        <v>0.48097280360145489</v>
      </c>
      <c r="K30" s="157">
        <v>0.57967787090342315</v>
      </c>
    </row>
    <row r="31" spans="1:13" ht="13.9">
      <c r="A31" s="14" t="s">
        <v>330</v>
      </c>
      <c r="B31" s="157">
        <v>-0.73586680497065482</v>
      </c>
      <c r="C31" s="157">
        <v>-0.84201703019011875</v>
      </c>
      <c r="D31" s="157">
        <v>-0.37795644995972955</v>
      </c>
      <c r="E31" s="157">
        <v>-3.5486929434909449</v>
      </c>
      <c r="F31" s="157">
        <v>-0.67279248761972665</v>
      </c>
      <c r="G31" s="157">
        <v>1.0905661353448088</v>
      </c>
      <c r="H31" s="157">
        <v>0.75345554550032889</v>
      </c>
      <c r="I31" s="157">
        <v>0.83700641410295851</v>
      </c>
      <c r="J31" s="157">
        <v>1.104972803601455</v>
      </c>
      <c r="K31" s="157">
        <v>1.2556778709034233</v>
      </c>
    </row>
  </sheetData>
  <mergeCells count="1">
    <mergeCell ref="A23:M23"/>
  </mergeCells>
  <pageMargins left="0.7" right="0.7" top="0.75" bottom="0.75" header="0.3" footer="0.3"/>
  <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7688AB-7121-48E3-8BA9-A533B3A95C1C}">
  <dimension ref="A1:F26"/>
  <sheetViews>
    <sheetView workbookViewId="0">
      <selection activeCell="A19" sqref="A19"/>
    </sheetView>
  </sheetViews>
  <sheetFormatPr defaultColWidth="8.73046875" defaultRowHeight="14.25"/>
  <cols>
    <col min="1" max="1" width="81.53125" style="12" customWidth="1"/>
    <col min="2" max="6" width="9.33203125" style="12" bestFit="1" customWidth="1"/>
    <col min="7" max="16384" width="8.73046875" style="12"/>
  </cols>
  <sheetData>
    <row r="1" spans="1:2">
      <c r="A1" s="97" t="s">
        <v>325</v>
      </c>
      <c r="B1" s="129"/>
    </row>
    <row r="2" spans="1:2">
      <c r="A2" s="98" t="s">
        <v>86</v>
      </c>
    </row>
    <row r="3" spans="1:2">
      <c r="A3" s="98"/>
    </row>
    <row r="4" spans="1:2">
      <c r="A4" s="98"/>
    </row>
    <row r="5" spans="1:2">
      <c r="A5" s="98"/>
    </row>
    <row r="6" spans="1:2">
      <c r="A6" s="98"/>
    </row>
    <row r="7" spans="1:2">
      <c r="A7" s="98"/>
    </row>
    <row r="8" spans="1:2">
      <c r="A8" s="98"/>
    </row>
    <row r="9" spans="1:2">
      <c r="A9" s="98"/>
    </row>
    <row r="10" spans="1:2">
      <c r="A10" s="98"/>
    </row>
    <row r="11" spans="1:2">
      <c r="A11" s="98"/>
    </row>
    <row r="12" spans="1:2">
      <c r="A12" s="98"/>
    </row>
    <row r="13" spans="1:2">
      <c r="A13" s="98"/>
    </row>
    <row r="14" spans="1:2">
      <c r="A14" s="98"/>
    </row>
    <row r="15" spans="1:2">
      <c r="A15" s="98"/>
    </row>
    <row r="16" spans="1:2">
      <c r="A16" s="98"/>
    </row>
    <row r="17" spans="1:6">
      <c r="A17" s="98"/>
    </row>
    <row r="18" spans="1:6">
      <c r="A18" s="98"/>
    </row>
    <row r="20" spans="1:6">
      <c r="A20" s="99" t="s">
        <v>327</v>
      </c>
    </row>
    <row r="21" spans="1:6">
      <c r="A21" s="99" t="s">
        <v>326</v>
      </c>
    </row>
    <row r="24" spans="1:6">
      <c r="A24" s="14"/>
      <c r="B24" s="14">
        <v>2022</v>
      </c>
      <c r="C24" s="14">
        <v>2023</v>
      </c>
      <c r="D24" s="14">
        <v>2024</v>
      </c>
      <c r="E24" s="14">
        <v>2025</v>
      </c>
      <c r="F24" s="14">
        <f>E24+1</f>
        <v>2026</v>
      </c>
    </row>
    <row r="25" spans="1:6">
      <c r="A25" s="14" t="s">
        <v>323</v>
      </c>
      <c r="B25" s="157">
        <v>5.1913579240037073</v>
      </c>
      <c r="C25" s="157">
        <v>4.8810079844892931</v>
      </c>
      <c r="D25" s="157">
        <v>5.032803527929441</v>
      </c>
      <c r="E25" s="157">
        <v>5.2320272269713195</v>
      </c>
      <c r="F25" s="157">
        <v>5.6527039829735486</v>
      </c>
    </row>
    <row r="26" spans="1:6">
      <c r="A26" s="14" t="s">
        <v>324</v>
      </c>
      <c r="B26" s="157">
        <v>1.1235914735866546</v>
      </c>
      <c r="C26" s="157">
        <v>0.66308254164096248</v>
      </c>
      <c r="D26" s="157">
        <v>1.0244708945821082</v>
      </c>
      <c r="E26" s="157">
        <v>1.5452652232963171</v>
      </c>
      <c r="F26" s="157">
        <v>1.8335492246883554</v>
      </c>
    </row>
  </sheetData>
  <pageMargins left="0.7" right="0.7" top="0.75" bottom="0.75" header="0.3" footer="0.3"/>
  <drawing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FA2AE-F070-4AB6-B509-3C325993FBD9}">
  <dimension ref="A1:G29"/>
  <sheetViews>
    <sheetView showGridLines="0" workbookViewId="0"/>
  </sheetViews>
  <sheetFormatPr defaultRowHeight="14.25"/>
  <cols>
    <col min="1" max="1" width="41.796875" customWidth="1"/>
  </cols>
  <sheetData>
    <row r="1" spans="1:7">
      <c r="A1" s="22" t="s">
        <v>237</v>
      </c>
    </row>
    <row r="2" spans="1:7" ht="14.65" thickBot="1">
      <c r="A2" s="113"/>
      <c r="B2" s="114">
        <v>2021</v>
      </c>
      <c r="C2" s="114">
        <v>2022</v>
      </c>
      <c r="D2" s="114">
        <v>2023</v>
      </c>
      <c r="E2" s="114">
        <v>2024</v>
      </c>
      <c r="F2" s="114">
        <v>2025</v>
      </c>
      <c r="G2" s="114">
        <v>2026</v>
      </c>
    </row>
    <row r="3" spans="1:7">
      <c r="A3" s="115" t="s">
        <v>238</v>
      </c>
      <c r="B3" s="116">
        <v>98916</v>
      </c>
      <c r="C3" s="116">
        <v>115506</v>
      </c>
      <c r="D3" s="116">
        <v>123440</v>
      </c>
      <c r="E3" s="116">
        <v>129170</v>
      </c>
      <c r="F3" s="116">
        <v>134955</v>
      </c>
      <c r="G3" s="116">
        <v>142120</v>
      </c>
    </row>
    <row r="4" spans="1:7">
      <c r="A4" s="29" t="s">
        <v>239</v>
      </c>
      <c r="B4" s="117">
        <v>26665</v>
      </c>
      <c r="C4" s="117">
        <v>30730</v>
      </c>
      <c r="D4" s="117">
        <v>32830</v>
      </c>
      <c r="E4" s="117">
        <v>34905</v>
      </c>
      <c r="F4" s="117">
        <v>37035</v>
      </c>
      <c r="G4" s="117">
        <v>39220</v>
      </c>
    </row>
    <row r="5" spans="1:7">
      <c r="A5" s="29" t="s">
        <v>54</v>
      </c>
      <c r="B5" s="117">
        <v>15440</v>
      </c>
      <c r="C5" s="117">
        <v>18600</v>
      </c>
      <c r="D5" s="117">
        <v>20435</v>
      </c>
      <c r="E5" s="117">
        <v>22350</v>
      </c>
      <c r="F5" s="117">
        <v>23825</v>
      </c>
      <c r="G5" s="117">
        <v>25350</v>
      </c>
    </row>
    <row r="6" spans="1:7">
      <c r="A6" s="29" t="s">
        <v>240</v>
      </c>
      <c r="B6" s="117">
        <v>15325</v>
      </c>
      <c r="C6" s="117">
        <v>22645</v>
      </c>
      <c r="D6" s="117">
        <v>24305</v>
      </c>
      <c r="E6" s="117">
        <v>25060</v>
      </c>
      <c r="F6" s="117">
        <v>25450</v>
      </c>
      <c r="G6" s="117">
        <v>27190</v>
      </c>
    </row>
    <row r="7" spans="1:7">
      <c r="A7" s="29" t="s">
        <v>241</v>
      </c>
      <c r="B7" s="117">
        <v>5000</v>
      </c>
      <c r="C7" s="117">
        <v>10800</v>
      </c>
      <c r="D7" s="117">
        <v>11800</v>
      </c>
      <c r="E7" s="117">
        <v>11800</v>
      </c>
      <c r="F7" s="117">
        <v>11400</v>
      </c>
      <c r="G7" s="117">
        <v>12400</v>
      </c>
    </row>
    <row r="8" spans="1:7">
      <c r="A8" s="29" t="s">
        <v>55</v>
      </c>
      <c r="B8" s="117">
        <v>11798</v>
      </c>
      <c r="C8" s="117">
        <v>14021</v>
      </c>
      <c r="D8" s="117">
        <v>15069</v>
      </c>
      <c r="E8" s="117">
        <v>16554</v>
      </c>
      <c r="F8" s="117">
        <v>17622</v>
      </c>
      <c r="G8" s="117">
        <v>18698</v>
      </c>
    </row>
    <row r="9" spans="1:7">
      <c r="A9" s="29" t="s">
        <v>242</v>
      </c>
      <c r="B9" s="117">
        <v>5840</v>
      </c>
      <c r="C9" s="117">
        <v>5440</v>
      </c>
      <c r="D9" s="117">
        <v>5790</v>
      </c>
      <c r="E9" s="117">
        <v>6330</v>
      </c>
      <c r="F9" s="117">
        <v>6630</v>
      </c>
      <c r="G9" s="117">
        <v>6910</v>
      </c>
    </row>
    <row r="10" spans="1:7">
      <c r="A10" s="29" t="s">
        <v>243</v>
      </c>
      <c r="B10" s="117">
        <v>1485</v>
      </c>
      <c r="C10" s="117">
        <v>1825</v>
      </c>
      <c r="D10" s="117">
        <v>1640</v>
      </c>
      <c r="E10" s="117">
        <v>1700</v>
      </c>
      <c r="F10" s="117">
        <v>1790</v>
      </c>
      <c r="G10" s="117">
        <v>1885</v>
      </c>
    </row>
    <row r="11" spans="1:7">
      <c r="A11" s="118" t="s">
        <v>244</v>
      </c>
      <c r="B11" s="119">
        <v>22363</v>
      </c>
      <c r="C11" s="119">
        <v>22245</v>
      </c>
      <c r="D11" s="119">
        <v>23371</v>
      </c>
      <c r="E11" s="119">
        <v>22271</v>
      </c>
      <c r="F11" s="119">
        <v>22603</v>
      </c>
      <c r="G11" s="119">
        <v>22867</v>
      </c>
    </row>
    <row r="12" spans="1:7">
      <c r="A12" s="115" t="s">
        <v>245</v>
      </c>
      <c r="B12" s="116">
        <v>105721</v>
      </c>
      <c r="C12" s="116">
        <v>107473</v>
      </c>
      <c r="D12" s="116">
        <v>113440</v>
      </c>
      <c r="E12" s="116">
        <v>112955</v>
      </c>
      <c r="F12" s="116">
        <v>116845</v>
      </c>
      <c r="G12" s="116">
        <v>121285</v>
      </c>
    </row>
    <row r="13" spans="1:7">
      <c r="A13" s="118" t="s">
        <v>246</v>
      </c>
      <c r="B13" s="119">
        <v>37285</v>
      </c>
      <c r="C13" s="119">
        <v>37133</v>
      </c>
      <c r="D13" s="119">
        <v>38625</v>
      </c>
      <c r="E13" s="119">
        <v>38435</v>
      </c>
      <c r="F13" s="119">
        <v>39520</v>
      </c>
      <c r="G13" s="119">
        <v>40765</v>
      </c>
    </row>
    <row r="14" spans="1:7">
      <c r="A14" s="29" t="s">
        <v>247</v>
      </c>
      <c r="B14" s="117">
        <v>26631</v>
      </c>
      <c r="C14" s="117">
        <v>28859</v>
      </c>
      <c r="D14" s="117">
        <v>29805</v>
      </c>
      <c r="E14" s="117">
        <v>30860</v>
      </c>
      <c r="F14" s="117">
        <v>32010</v>
      </c>
      <c r="G14" s="117">
        <v>33290</v>
      </c>
    </row>
    <row r="15" spans="1:7">
      <c r="A15" s="29" t="s">
        <v>248</v>
      </c>
      <c r="B15" s="117">
        <v>16271</v>
      </c>
      <c r="C15" s="117">
        <v>17843</v>
      </c>
      <c r="D15" s="117">
        <v>18275</v>
      </c>
      <c r="E15" s="117">
        <v>18185</v>
      </c>
      <c r="F15" s="117">
        <v>18565</v>
      </c>
      <c r="G15" s="117">
        <v>19170</v>
      </c>
    </row>
    <row r="16" spans="1:7">
      <c r="A16" s="29" t="s">
        <v>249</v>
      </c>
      <c r="B16" s="117">
        <v>8709</v>
      </c>
      <c r="C16" s="117">
        <v>9982</v>
      </c>
      <c r="D16" s="117">
        <v>10965</v>
      </c>
      <c r="E16" s="117">
        <v>12050</v>
      </c>
      <c r="F16" s="117">
        <v>13200</v>
      </c>
      <c r="G16" s="117">
        <v>14290</v>
      </c>
    </row>
    <row r="17" spans="1:7">
      <c r="A17" s="29" t="s">
        <v>250</v>
      </c>
      <c r="B17" s="117">
        <v>3292</v>
      </c>
      <c r="C17" s="117">
        <v>3276</v>
      </c>
      <c r="D17" s="117">
        <v>3430</v>
      </c>
      <c r="E17" s="117">
        <v>3470</v>
      </c>
      <c r="F17" s="117">
        <v>3320</v>
      </c>
      <c r="G17" s="117">
        <v>3380</v>
      </c>
    </row>
    <row r="18" spans="1:7">
      <c r="A18" s="29" t="s">
        <v>251</v>
      </c>
      <c r="B18" s="117">
        <v>7186</v>
      </c>
      <c r="C18" s="117">
        <v>3303</v>
      </c>
      <c r="D18" s="117">
        <v>2815</v>
      </c>
      <c r="E18" s="117">
        <v>2175</v>
      </c>
      <c r="F18" s="117">
        <v>2190</v>
      </c>
      <c r="G18" s="117">
        <v>2170</v>
      </c>
    </row>
    <row r="19" spans="1:7">
      <c r="A19" s="29" t="s">
        <v>252</v>
      </c>
      <c r="B19" s="117">
        <v>6347</v>
      </c>
      <c r="C19" s="117">
        <v>7077</v>
      </c>
      <c r="D19" s="117">
        <v>9525</v>
      </c>
      <c r="E19" s="117">
        <v>7780</v>
      </c>
      <c r="F19" s="117">
        <v>8040</v>
      </c>
      <c r="G19" s="117">
        <v>8220</v>
      </c>
    </row>
    <row r="20" spans="1:7">
      <c r="A20" s="120" t="s">
        <v>253</v>
      </c>
      <c r="B20" s="121">
        <v>102429</v>
      </c>
      <c r="C20" s="121">
        <v>104197</v>
      </c>
      <c r="D20" s="121">
        <v>110010</v>
      </c>
      <c r="E20" s="121">
        <v>109485</v>
      </c>
      <c r="F20" s="121">
        <v>113525</v>
      </c>
      <c r="G20" s="121">
        <v>117905</v>
      </c>
    </row>
    <row r="21" spans="1:7">
      <c r="A21" s="120" t="s">
        <v>254</v>
      </c>
      <c r="B21" s="121">
        <v>93720</v>
      </c>
      <c r="C21" s="121">
        <v>94215</v>
      </c>
      <c r="D21" s="121">
        <v>99045</v>
      </c>
      <c r="E21" s="121">
        <v>97435</v>
      </c>
      <c r="F21" s="121">
        <v>100325</v>
      </c>
      <c r="G21" s="121">
        <v>103615</v>
      </c>
    </row>
    <row r="22" spans="1:7">
      <c r="A22" s="120" t="s">
        <v>255</v>
      </c>
      <c r="B22" s="121">
        <v>-11805</v>
      </c>
      <c r="C22" s="121">
        <v>-2767</v>
      </c>
      <c r="D22" s="121">
        <v>-1800</v>
      </c>
      <c r="E22" s="121">
        <v>4415</v>
      </c>
      <c r="F22" s="121">
        <v>6710</v>
      </c>
      <c r="G22" s="121">
        <v>8435</v>
      </c>
    </row>
    <row r="23" spans="1:7" ht="14.65" thickBot="1">
      <c r="A23" s="122" t="s">
        <v>256</v>
      </c>
      <c r="B23" s="123">
        <v>-6805</v>
      </c>
      <c r="C23" s="123">
        <v>8033</v>
      </c>
      <c r="D23" s="123">
        <v>10000</v>
      </c>
      <c r="E23" s="123">
        <v>16215</v>
      </c>
      <c r="F23" s="123">
        <v>18110</v>
      </c>
      <c r="G23" s="123">
        <v>20835</v>
      </c>
    </row>
    <row r="24" spans="1:7">
      <c r="A24" s="124" t="s">
        <v>257</v>
      </c>
    </row>
    <row r="25" spans="1:7">
      <c r="A25" s="124" t="s">
        <v>258</v>
      </c>
    </row>
    <row r="26" spans="1:7">
      <c r="A26" s="124" t="s">
        <v>259</v>
      </c>
    </row>
    <row r="27" spans="1:7">
      <c r="A27" s="124" t="s">
        <v>260</v>
      </c>
    </row>
    <row r="28" spans="1:7">
      <c r="A28" s="124"/>
    </row>
    <row r="29" spans="1:7">
      <c r="A29" s="124"/>
    </row>
  </sheetData>
  <pageMargins left="0.7" right="0.7" top="0.75" bottom="0.75" header="0.3" footer="0.3"/>
  <pageSetup paperSize="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5A464C-6840-46F1-ADB4-CDE5F1C79A55}">
  <sheetPr>
    <tabColor theme="0" tint="-0.249977111117893"/>
  </sheetPr>
  <dimension ref="A1:J111"/>
  <sheetViews>
    <sheetView topLeftCell="A40" workbookViewId="0">
      <selection activeCell="U64" sqref="U64"/>
    </sheetView>
  </sheetViews>
  <sheetFormatPr defaultColWidth="9.06640625" defaultRowHeight="14.25"/>
  <cols>
    <col min="1" max="1" width="9.06640625" style="12"/>
    <col min="2" max="2" width="20" style="12" customWidth="1"/>
    <col min="3" max="3" width="12.33203125" style="12" customWidth="1"/>
    <col min="4" max="5" width="9.19921875" style="12" bestFit="1" customWidth="1"/>
    <col min="6" max="7" width="10.19921875" style="12" bestFit="1" customWidth="1"/>
    <col min="8" max="8" width="13.46484375" style="12" customWidth="1"/>
    <col min="9" max="9" width="10.19921875" style="12" bestFit="1" customWidth="1"/>
    <col min="10" max="16384" width="9.06640625" style="12"/>
  </cols>
  <sheetData>
    <row r="1" spans="1:4">
      <c r="A1" s="22" t="s">
        <v>310</v>
      </c>
      <c r="B1" s="22"/>
    </row>
    <row r="2" spans="1:4">
      <c r="A2" s="26" t="s">
        <v>311</v>
      </c>
      <c r="B2" s="26"/>
    </row>
    <row r="4" spans="1:4">
      <c r="A4" s="153" t="s">
        <v>312</v>
      </c>
      <c r="D4" s="153" t="s">
        <v>313</v>
      </c>
    </row>
    <row r="20" spans="1:4">
      <c r="A20" s="153" t="s">
        <v>56</v>
      </c>
      <c r="D20" s="153" t="s">
        <v>54</v>
      </c>
    </row>
    <row r="35" spans="1:1">
      <c r="A35" s="153" t="s">
        <v>242</v>
      </c>
    </row>
    <row r="50" spans="1:10">
      <c r="A50" s="24" t="s">
        <v>314</v>
      </c>
    </row>
    <row r="53" spans="1:10">
      <c r="A53" s="12" t="s">
        <v>312</v>
      </c>
    </row>
    <row r="55" spans="1:10">
      <c r="A55" s="32" t="s">
        <v>315</v>
      </c>
    </row>
    <row r="56" spans="1:10">
      <c r="B56" s="12" t="s">
        <v>93</v>
      </c>
      <c r="C56" s="12" t="s">
        <v>316</v>
      </c>
      <c r="D56" s="12" t="s">
        <v>31</v>
      </c>
      <c r="E56" s="12" t="s">
        <v>317</v>
      </c>
      <c r="F56" s="12" t="s">
        <v>318</v>
      </c>
      <c r="G56" s="12" t="s">
        <v>319</v>
      </c>
      <c r="H56" s="12" t="s">
        <v>320</v>
      </c>
    </row>
    <row r="57" spans="1:10">
      <c r="A57" s="32">
        <v>2021</v>
      </c>
      <c r="G57" s="131"/>
      <c r="H57" s="131"/>
      <c r="I57" s="131"/>
    </row>
    <row r="58" spans="1:10">
      <c r="A58" s="32">
        <v>2022</v>
      </c>
      <c r="B58" s="12">
        <v>0</v>
      </c>
      <c r="C58" s="131"/>
      <c r="G58" s="131"/>
      <c r="H58" s="131"/>
      <c r="I58" s="131"/>
      <c r="J58" s="131"/>
    </row>
    <row r="59" spans="1:10">
      <c r="A59" s="32">
        <v>2023</v>
      </c>
      <c r="B59" s="12">
        <v>1605</v>
      </c>
      <c r="C59" s="131">
        <v>2894.3803309899999</v>
      </c>
      <c r="D59" s="12">
        <v>0</v>
      </c>
      <c r="E59" s="12">
        <v>70</v>
      </c>
      <c r="F59" s="12">
        <v>-1385</v>
      </c>
      <c r="G59" s="131">
        <v>60.769669009993194</v>
      </c>
      <c r="H59" s="131">
        <v>-35.15</v>
      </c>
      <c r="J59" s="131"/>
    </row>
    <row r="60" spans="1:10">
      <c r="A60" s="32">
        <v>2024</v>
      </c>
      <c r="B60" s="12">
        <v>1480</v>
      </c>
      <c r="C60" s="131">
        <v>2818.6871113000002</v>
      </c>
      <c r="D60" s="12">
        <v>0</v>
      </c>
      <c r="E60" s="12">
        <v>0</v>
      </c>
      <c r="F60" s="12">
        <v>-395</v>
      </c>
      <c r="G60" s="131">
        <v>-943.68711130000099</v>
      </c>
      <c r="H60" s="131">
        <v>0</v>
      </c>
      <c r="J60" s="131"/>
    </row>
    <row r="61" spans="1:10">
      <c r="A61" s="32">
        <v>2025</v>
      </c>
      <c r="B61" s="12">
        <v>1605</v>
      </c>
      <c r="C61" s="131">
        <v>2864.0924927999999</v>
      </c>
      <c r="D61" s="12">
        <v>0</v>
      </c>
      <c r="E61" s="12">
        <v>0</v>
      </c>
      <c r="F61" s="12">
        <v>-395</v>
      </c>
      <c r="G61" s="131">
        <v>-864.09249279999801</v>
      </c>
      <c r="H61" s="131">
        <v>0</v>
      </c>
      <c r="J61" s="131"/>
    </row>
    <row r="62" spans="1:10">
      <c r="A62" s="32">
        <v>2026</v>
      </c>
      <c r="B62" s="12">
        <v>1365</v>
      </c>
      <c r="C62" s="131">
        <v>2773.1074957199999</v>
      </c>
      <c r="D62" s="12">
        <v>0</v>
      </c>
      <c r="E62" s="12">
        <v>0</v>
      </c>
      <c r="F62" s="12">
        <v>-395</v>
      </c>
      <c r="G62" s="131">
        <v>-1013.10749571999</v>
      </c>
      <c r="H62" s="131">
        <v>0</v>
      </c>
      <c r="J62" s="131"/>
    </row>
    <row r="63" spans="1:10">
      <c r="A63" s="154" t="s">
        <v>321</v>
      </c>
    </row>
    <row r="67" spans="1:7">
      <c r="A67" s="12" t="s">
        <v>313</v>
      </c>
    </row>
    <row r="68" spans="1:7">
      <c r="A68" s="12" t="s">
        <v>315</v>
      </c>
    </row>
    <row r="69" spans="1:7">
      <c r="B69" s="12" t="s">
        <v>93</v>
      </c>
      <c r="C69" s="12" t="s">
        <v>316</v>
      </c>
      <c r="D69" s="12" t="s">
        <v>31</v>
      </c>
      <c r="E69" s="12" t="s">
        <v>317</v>
      </c>
      <c r="F69" s="12" t="s">
        <v>318</v>
      </c>
      <c r="G69" s="12" t="s">
        <v>319</v>
      </c>
    </row>
    <row r="70" spans="1:7">
      <c r="A70" s="32">
        <v>2021</v>
      </c>
      <c r="B70" s="12">
        <v>475</v>
      </c>
    </row>
    <row r="71" spans="1:7">
      <c r="A71" s="32">
        <v>2022</v>
      </c>
      <c r="B71" s="12">
        <v>515</v>
      </c>
      <c r="C71" s="12">
        <v>0</v>
      </c>
      <c r="D71" s="12">
        <v>0</v>
      </c>
      <c r="E71" s="12">
        <v>0</v>
      </c>
      <c r="F71" s="12">
        <v>0</v>
      </c>
      <c r="G71" s="12">
        <v>0</v>
      </c>
    </row>
    <row r="72" spans="1:7">
      <c r="A72" s="32">
        <v>2023</v>
      </c>
      <c r="B72" s="12">
        <v>320</v>
      </c>
      <c r="C72" s="131">
        <v>366.96867636000002</v>
      </c>
      <c r="D72" s="131">
        <v>0</v>
      </c>
      <c r="E72" s="131">
        <v>0</v>
      </c>
      <c r="F72" s="131">
        <v>-40</v>
      </c>
      <c r="G72" s="131">
        <v>-6.9686763600011501</v>
      </c>
    </row>
    <row r="73" spans="1:7">
      <c r="A73" s="32">
        <v>2024</v>
      </c>
      <c r="B73" s="12">
        <v>280</v>
      </c>
      <c r="C73" s="131">
        <v>358.42705744</v>
      </c>
      <c r="D73" s="131">
        <v>0</v>
      </c>
      <c r="E73" s="131">
        <v>0</v>
      </c>
      <c r="F73" s="131">
        <v>0</v>
      </c>
      <c r="G73" s="131">
        <v>-78.427057439998805</v>
      </c>
    </row>
    <row r="74" spans="1:7">
      <c r="A74" s="32">
        <v>2025</v>
      </c>
      <c r="B74" s="12">
        <v>295</v>
      </c>
      <c r="C74" s="131">
        <v>362.85912480000002</v>
      </c>
      <c r="D74" s="131">
        <v>0</v>
      </c>
      <c r="E74" s="131">
        <v>0</v>
      </c>
      <c r="F74" s="131">
        <v>0</v>
      </c>
      <c r="G74" s="131">
        <v>-67.859124800001098</v>
      </c>
    </row>
    <row r="75" spans="1:7">
      <c r="A75" s="32">
        <v>2026</v>
      </c>
      <c r="B75" s="12">
        <v>355</v>
      </c>
      <c r="C75" s="131">
        <v>355.72181963999998</v>
      </c>
      <c r="D75" s="131">
        <v>0</v>
      </c>
      <c r="E75" s="131">
        <v>0</v>
      </c>
      <c r="F75" s="131">
        <v>0</v>
      </c>
      <c r="G75" s="131">
        <v>-0.72181963999992105</v>
      </c>
    </row>
    <row r="76" spans="1:7">
      <c r="A76" s="12" t="s">
        <v>321</v>
      </c>
    </row>
    <row r="80" spans="1:7">
      <c r="A80" s="12" t="s">
        <v>94</v>
      </c>
    </row>
    <row r="82" spans="1:8">
      <c r="A82" s="12" t="s">
        <v>315</v>
      </c>
    </row>
    <row r="83" spans="1:8">
      <c r="B83" s="12" t="s">
        <v>93</v>
      </c>
      <c r="C83" s="12" t="s">
        <v>316</v>
      </c>
      <c r="D83" s="12" t="s">
        <v>31</v>
      </c>
      <c r="E83" s="12" t="s">
        <v>317</v>
      </c>
      <c r="F83" s="12" t="s">
        <v>318</v>
      </c>
      <c r="G83" s="12" t="s">
        <v>319</v>
      </c>
    </row>
    <row r="84" spans="1:8">
      <c r="A84" s="32">
        <v>2022</v>
      </c>
      <c r="B84" s="12">
        <v>7320</v>
      </c>
    </row>
    <row r="85" spans="1:8">
      <c r="A85" s="32">
        <v>2023</v>
      </c>
      <c r="B85" s="131">
        <v>1660</v>
      </c>
      <c r="C85" s="131">
        <v>2871.4854999999998</v>
      </c>
      <c r="D85" s="131">
        <v>-1000</v>
      </c>
      <c r="E85" s="131">
        <v>-8</v>
      </c>
      <c r="F85" s="131">
        <v>0</v>
      </c>
      <c r="G85" s="131">
        <v>-203.48549999999801</v>
      </c>
    </row>
    <row r="86" spans="1:8">
      <c r="A86" s="32">
        <v>2024</v>
      </c>
      <c r="B86" s="131">
        <v>755</v>
      </c>
      <c r="C86" s="131">
        <v>1942.8630000000001</v>
      </c>
      <c r="D86" s="131">
        <v>-200</v>
      </c>
      <c r="E86" s="131">
        <v>-4</v>
      </c>
      <c r="F86" s="131">
        <v>8</v>
      </c>
      <c r="G86" s="131">
        <v>-991.86300000000097</v>
      </c>
    </row>
    <row r="87" spans="1:8">
      <c r="A87" s="32">
        <v>2025</v>
      </c>
      <c r="B87" s="131">
        <v>390</v>
      </c>
      <c r="C87" s="131">
        <v>2378.194</v>
      </c>
      <c r="D87" s="131">
        <v>0</v>
      </c>
      <c r="E87" s="131">
        <v>11</v>
      </c>
      <c r="F87" s="131">
        <v>8</v>
      </c>
      <c r="G87" s="131">
        <v>-2007.19399999999</v>
      </c>
    </row>
    <row r="88" spans="1:8">
      <c r="A88" s="12">
        <v>2026</v>
      </c>
      <c r="B88" s="131">
        <v>1740</v>
      </c>
      <c r="C88" s="131">
        <v>2249.7800000000002</v>
      </c>
      <c r="D88" s="131">
        <v>0</v>
      </c>
      <c r="E88" s="131">
        <v>0</v>
      </c>
      <c r="F88" s="131">
        <v>0</v>
      </c>
      <c r="G88" s="131">
        <v>-509.78000000000202</v>
      </c>
    </row>
    <row r="89" spans="1:8">
      <c r="A89" s="12" t="s">
        <v>321</v>
      </c>
    </row>
    <row r="92" spans="1:8">
      <c r="A92" s="12" t="s">
        <v>54</v>
      </c>
    </row>
    <row r="93" spans="1:8">
      <c r="A93" s="12" t="s">
        <v>315</v>
      </c>
    </row>
    <row r="94" spans="1:8">
      <c r="B94" s="12" t="s">
        <v>93</v>
      </c>
      <c r="C94" s="12" t="s">
        <v>316</v>
      </c>
      <c r="D94" s="12" t="s">
        <v>31</v>
      </c>
      <c r="E94" s="12" t="s">
        <v>317</v>
      </c>
      <c r="F94" s="12" t="s">
        <v>318</v>
      </c>
      <c r="G94" s="12" t="s">
        <v>319</v>
      </c>
      <c r="H94" s="12" t="s">
        <v>320</v>
      </c>
    </row>
    <row r="95" spans="1:8">
      <c r="A95" s="12">
        <v>2022</v>
      </c>
      <c r="B95" s="12">
        <v>3160</v>
      </c>
    </row>
    <row r="96" spans="1:8">
      <c r="A96" s="12">
        <v>2023</v>
      </c>
      <c r="B96" s="12">
        <v>1835</v>
      </c>
      <c r="C96" s="12">
        <v>1733.8336162400001</v>
      </c>
      <c r="D96" s="12">
        <v>40</v>
      </c>
      <c r="E96" s="12">
        <v>0</v>
      </c>
      <c r="F96" s="12">
        <v>-170</v>
      </c>
      <c r="G96" s="12">
        <v>321.16638376000196</v>
      </c>
      <c r="H96" s="12">
        <v>-90</v>
      </c>
    </row>
    <row r="97" spans="1:8">
      <c r="A97" s="12">
        <v>2024</v>
      </c>
      <c r="B97" s="12">
        <v>1915</v>
      </c>
      <c r="C97" s="12">
        <v>1561.35661</v>
      </c>
      <c r="D97" s="12">
        <v>0</v>
      </c>
      <c r="E97" s="12">
        <v>0</v>
      </c>
      <c r="F97" s="12">
        <v>12</v>
      </c>
      <c r="G97" s="12">
        <v>341.643389999997</v>
      </c>
      <c r="H97" s="12">
        <v>0</v>
      </c>
    </row>
    <row r="98" spans="1:8">
      <c r="A98" s="12">
        <v>2025</v>
      </c>
      <c r="B98" s="12">
        <v>1475</v>
      </c>
      <c r="C98" s="12">
        <v>1485.52404</v>
      </c>
      <c r="D98" s="12">
        <v>0</v>
      </c>
      <c r="E98" s="12">
        <v>0</v>
      </c>
      <c r="F98" s="12">
        <v>12</v>
      </c>
      <c r="G98" s="12">
        <v>-22.524039999996599</v>
      </c>
      <c r="H98" s="12">
        <v>0</v>
      </c>
    </row>
    <row r="99" spans="1:8">
      <c r="A99" s="12">
        <v>2026</v>
      </c>
      <c r="B99" s="12">
        <v>1525</v>
      </c>
      <c r="C99" s="12">
        <v>1549.1015</v>
      </c>
      <c r="D99" s="12">
        <v>0</v>
      </c>
      <c r="E99" s="12">
        <v>-15</v>
      </c>
      <c r="F99" s="12">
        <v>12</v>
      </c>
      <c r="G99" s="12">
        <v>-21.101500000000598</v>
      </c>
      <c r="H99" s="12">
        <v>0</v>
      </c>
    </row>
    <row r="100" spans="1:8">
      <c r="A100" s="12" t="s">
        <v>321</v>
      </c>
    </row>
    <row r="104" spans="1:8">
      <c r="A104" s="12" t="s">
        <v>315</v>
      </c>
    </row>
    <row r="105" spans="1:8">
      <c r="B105" s="12" t="s">
        <v>93</v>
      </c>
      <c r="C105" s="12" t="s">
        <v>316</v>
      </c>
      <c r="D105" s="12" t="s">
        <v>31</v>
      </c>
      <c r="E105" s="12" t="s">
        <v>317</v>
      </c>
      <c r="F105" s="12" t="s">
        <v>318</v>
      </c>
      <c r="G105" s="12" t="s">
        <v>319</v>
      </c>
    </row>
    <row r="106" spans="1:8">
      <c r="A106" s="12">
        <v>2022</v>
      </c>
      <c r="B106" s="12">
        <v>-395</v>
      </c>
    </row>
    <row r="107" spans="1:8">
      <c r="A107" s="12">
        <v>2023</v>
      </c>
      <c r="B107" s="12">
        <v>350</v>
      </c>
      <c r="C107" s="12">
        <v>238.77699999999999</v>
      </c>
      <c r="D107" s="12">
        <v>35</v>
      </c>
      <c r="E107" s="12">
        <v>0</v>
      </c>
      <c r="F107" s="12">
        <v>82</v>
      </c>
      <c r="G107" s="12">
        <v>-5.7770000000006103</v>
      </c>
    </row>
    <row r="108" spans="1:8">
      <c r="A108" s="12">
        <v>2024</v>
      </c>
      <c r="B108" s="12">
        <v>540</v>
      </c>
      <c r="C108" s="12">
        <v>246.71105</v>
      </c>
      <c r="D108" s="12">
        <v>345</v>
      </c>
      <c r="E108" s="12">
        <v>0</v>
      </c>
      <c r="F108" s="12">
        <v>224</v>
      </c>
      <c r="G108" s="12">
        <v>-275.71105</v>
      </c>
    </row>
    <row r="109" spans="1:8">
      <c r="A109" s="12">
        <v>2025</v>
      </c>
      <c r="B109" s="12">
        <v>300</v>
      </c>
      <c r="C109" s="12">
        <v>236.108</v>
      </c>
      <c r="D109" s="12">
        <v>0</v>
      </c>
      <c r="E109" s="12">
        <v>0</v>
      </c>
      <c r="F109" s="12">
        <v>190</v>
      </c>
      <c r="G109" s="12">
        <v>-126.107999999999</v>
      </c>
    </row>
    <row r="110" spans="1:8">
      <c r="A110" s="12">
        <v>2026</v>
      </c>
      <c r="B110" s="12">
        <v>280</v>
      </c>
      <c r="C110" s="12">
        <v>250.89924999999999</v>
      </c>
      <c r="D110" s="12">
        <v>0</v>
      </c>
      <c r="E110" s="12">
        <v>0</v>
      </c>
      <c r="F110" s="12">
        <v>140</v>
      </c>
      <c r="G110" s="12">
        <v>-110.89924999999999</v>
      </c>
    </row>
    <row r="111" spans="1:8">
      <c r="A111" s="12" t="s">
        <v>321</v>
      </c>
    </row>
  </sheetData>
  <pageMargins left="0.7" right="0.7" top="0.75" bottom="0.75" header="0.3" footer="0.3"/>
  <pageSetup paperSize="9" orientation="portrait"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23952-8AA0-45BE-B2CC-1F89AEA93C2B}">
  <dimension ref="A1:K45"/>
  <sheetViews>
    <sheetView topLeftCell="A24" workbookViewId="0">
      <selection activeCell="I5" sqref="I5"/>
    </sheetView>
  </sheetViews>
  <sheetFormatPr defaultColWidth="8.73046875" defaultRowHeight="14.25"/>
  <cols>
    <col min="1" max="1" width="44.59765625" style="12" customWidth="1"/>
    <col min="2" max="16384" width="8.73046875" style="12"/>
  </cols>
  <sheetData>
    <row r="1" spans="1:6">
      <c r="A1" s="97" t="s">
        <v>386</v>
      </c>
    </row>
    <row r="2" spans="1:6" ht="14.65" thickBot="1">
      <c r="A2" s="98" t="s">
        <v>387</v>
      </c>
    </row>
    <row r="3" spans="1:6" ht="14.65" thickBot="1">
      <c r="A3" s="161"/>
      <c r="B3" s="162">
        <v>2022</v>
      </c>
      <c r="C3" s="162">
        <v>2023</v>
      </c>
      <c r="D3" s="162">
        <v>2024</v>
      </c>
      <c r="E3" s="162">
        <v>2025</v>
      </c>
      <c r="F3" s="162">
        <v>2026</v>
      </c>
    </row>
    <row r="4" spans="1:6">
      <c r="A4" s="159" t="s">
        <v>345</v>
      </c>
      <c r="B4" s="160"/>
      <c r="C4" s="160"/>
      <c r="D4" s="160"/>
      <c r="E4" s="160"/>
      <c r="F4" s="160"/>
    </row>
    <row r="5" spans="1:6">
      <c r="A5" s="163" t="s">
        <v>346</v>
      </c>
      <c r="B5" s="164">
        <v>3</v>
      </c>
      <c r="C5" s="164">
        <v>3.5</v>
      </c>
      <c r="D5" s="164">
        <v>5.4</v>
      </c>
      <c r="E5" s="164">
        <v>5.8</v>
      </c>
      <c r="F5" s="164">
        <v>6.3</v>
      </c>
    </row>
    <row r="6" spans="1:6">
      <c r="A6" s="163" t="s">
        <v>347</v>
      </c>
      <c r="B6" s="164">
        <v>1.6</v>
      </c>
      <c r="C6" s="164">
        <v>1.8</v>
      </c>
      <c r="D6" s="164">
        <v>2.8</v>
      </c>
      <c r="E6" s="164">
        <v>2.9</v>
      </c>
      <c r="F6" s="164">
        <v>3.1</v>
      </c>
    </row>
    <row r="7" spans="1:6">
      <c r="A7" s="163" t="s">
        <v>348</v>
      </c>
      <c r="B7" s="165">
        <v>-3</v>
      </c>
      <c r="C7" s="165">
        <v>-3</v>
      </c>
      <c r="D7" s="165">
        <v>-3</v>
      </c>
      <c r="E7" s="165">
        <v>-3</v>
      </c>
      <c r="F7" s="165">
        <v>-3</v>
      </c>
    </row>
    <row r="8" spans="1:6">
      <c r="A8" s="163" t="s">
        <v>349</v>
      </c>
      <c r="B8" s="164">
        <v>83.3</v>
      </c>
      <c r="C8" s="164">
        <v>78.8</v>
      </c>
      <c r="D8" s="164">
        <v>75.400000000000006</v>
      </c>
      <c r="E8" s="164">
        <v>70.400000000000006</v>
      </c>
      <c r="F8" s="164">
        <v>65.400000000000006</v>
      </c>
    </row>
    <row r="9" spans="1:6">
      <c r="A9" s="163" t="s">
        <v>350</v>
      </c>
      <c r="B9" s="164">
        <v>44.7</v>
      </c>
      <c r="C9" s="164">
        <v>40.5</v>
      </c>
      <c r="D9" s="164">
        <v>38.200000000000003</v>
      </c>
      <c r="E9" s="164">
        <v>35</v>
      </c>
      <c r="F9" s="164">
        <v>32</v>
      </c>
    </row>
    <row r="10" spans="1:6">
      <c r="A10" s="163" t="s">
        <v>351</v>
      </c>
      <c r="B10" s="165">
        <v>60</v>
      </c>
      <c r="C10" s="165">
        <v>60</v>
      </c>
      <c r="D10" s="165">
        <v>60</v>
      </c>
      <c r="E10" s="165">
        <v>60</v>
      </c>
      <c r="F10" s="165">
        <v>60</v>
      </c>
    </row>
    <row r="11" spans="1:6">
      <c r="A11" s="163" t="s">
        <v>352</v>
      </c>
      <c r="B11" s="164" t="s">
        <v>353</v>
      </c>
      <c r="C11" s="164" t="s">
        <v>353</v>
      </c>
      <c r="D11" s="164" t="s">
        <v>353</v>
      </c>
      <c r="E11" s="164" t="s">
        <v>353</v>
      </c>
      <c r="F11" s="164" t="s">
        <v>353</v>
      </c>
    </row>
    <row r="12" spans="1:6">
      <c r="A12" s="159" t="s">
        <v>354</v>
      </c>
      <c r="B12" s="160"/>
      <c r="C12" s="160"/>
      <c r="D12" s="160"/>
      <c r="E12" s="160"/>
      <c r="F12" s="160"/>
    </row>
    <row r="13" spans="1:6">
      <c r="A13" s="195" t="s">
        <v>355</v>
      </c>
      <c r="B13" s="195"/>
      <c r="C13" s="195"/>
      <c r="D13" s="195"/>
      <c r="E13" s="195"/>
      <c r="F13" s="195"/>
    </row>
    <row r="14" spans="1:6">
      <c r="A14" s="166" t="s">
        <v>356</v>
      </c>
      <c r="B14" s="165">
        <v>-0.5</v>
      </c>
      <c r="C14" s="165">
        <v>-0.5</v>
      </c>
      <c r="D14" s="165">
        <v>-0.5</v>
      </c>
      <c r="E14" s="165">
        <v>-0.5</v>
      </c>
      <c r="F14" s="165">
        <v>-0.5</v>
      </c>
    </row>
    <row r="15" spans="1:6">
      <c r="A15" s="163" t="s">
        <v>357</v>
      </c>
      <c r="B15" s="164">
        <v>0.3</v>
      </c>
      <c r="C15" s="164">
        <v>0</v>
      </c>
      <c r="D15" s="164">
        <v>0.3</v>
      </c>
      <c r="E15" s="164">
        <v>0.5</v>
      </c>
      <c r="F15" s="164">
        <v>0.6</v>
      </c>
    </row>
    <row r="16" spans="1:6">
      <c r="A16" s="163" t="s">
        <v>358</v>
      </c>
      <c r="B16" s="167" t="s">
        <v>353</v>
      </c>
      <c r="C16" s="167" t="s">
        <v>353</v>
      </c>
      <c r="D16" s="167" t="s">
        <v>353</v>
      </c>
      <c r="E16" s="167" t="s">
        <v>353</v>
      </c>
      <c r="F16" s="167" t="s">
        <v>353</v>
      </c>
    </row>
    <row r="17" spans="1:6">
      <c r="A17" s="166" t="s">
        <v>359</v>
      </c>
      <c r="B17" s="165">
        <v>0</v>
      </c>
      <c r="C17" s="165">
        <v>0</v>
      </c>
      <c r="D17" s="165">
        <v>0</v>
      </c>
      <c r="E17" s="165">
        <v>0</v>
      </c>
      <c r="F17" s="165">
        <v>0</v>
      </c>
    </row>
    <row r="18" spans="1:6">
      <c r="A18" s="163" t="s">
        <v>360</v>
      </c>
      <c r="B18" s="164">
        <v>0.1</v>
      </c>
      <c r="C18" s="164">
        <v>-0.2</v>
      </c>
      <c r="D18" s="164">
        <v>0.2</v>
      </c>
      <c r="E18" s="164">
        <v>0.2</v>
      </c>
      <c r="F18" s="164">
        <v>0.1</v>
      </c>
    </row>
    <row r="19" spans="1:6">
      <c r="A19" s="163" t="s">
        <v>361</v>
      </c>
      <c r="B19" s="164">
        <v>3.8</v>
      </c>
      <c r="C19" s="164">
        <v>2.9</v>
      </c>
      <c r="D19" s="164">
        <v>4.4000000000000004</v>
      </c>
      <c r="E19" s="164">
        <v>6.1</v>
      </c>
      <c r="F19" s="164">
        <v>7.2</v>
      </c>
    </row>
    <row r="20" spans="1:6">
      <c r="A20" s="163" t="s">
        <v>362</v>
      </c>
      <c r="B20" s="164">
        <v>0.8</v>
      </c>
      <c r="C20" s="164">
        <v>0.5</v>
      </c>
      <c r="D20" s="164">
        <v>0.8</v>
      </c>
      <c r="E20" s="164">
        <v>1</v>
      </c>
      <c r="F20" s="164">
        <v>1.1000000000000001</v>
      </c>
    </row>
    <row r="21" spans="1:6">
      <c r="A21" s="163" t="s">
        <v>363</v>
      </c>
      <c r="B21" s="164">
        <v>3.3</v>
      </c>
      <c r="C21" s="164">
        <v>3.3</v>
      </c>
      <c r="D21" s="164">
        <v>3.7</v>
      </c>
      <c r="E21" s="164">
        <v>5.3</v>
      </c>
      <c r="F21" s="164">
        <v>6.6</v>
      </c>
    </row>
    <row r="22" spans="1:6">
      <c r="A22" s="163" t="s">
        <v>364</v>
      </c>
      <c r="B22" s="164">
        <v>0.7</v>
      </c>
      <c r="C22" s="164">
        <v>0.6</v>
      </c>
      <c r="D22" s="164">
        <v>0.6</v>
      </c>
      <c r="E22" s="164">
        <v>0.9</v>
      </c>
      <c r="F22" s="164">
        <v>1</v>
      </c>
    </row>
    <row r="23" spans="1:6" ht="15" customHeight="1">
      <c r="A23" s="172" t="s">
        <v>365</v>
      </c>
      <c r="B23" s="172"/>
      <c r="C23" s="172"/>
      <c r="D23" s="172"/>
      <c r="E23" s="172"/>
      <c r="F23" s="172"/>
    </row>
    <row r="24" spans="1:6">
      <c r="A24" s="163" t="s">
        <v>366</v>
      </c>
      <c r="B24" s="168">
        <v>2.4</v>
      </c>
      <c r="C24" s="168">
        <v>2.4</v>
      </c>
      <c r="D24" s="168">
        <v>2.2999999999999998</v>
      </c>
      <c r="E24" s="168">
        <v>2.2000000000000002</v>
      </c>
      <c r="F24" s="168">
        <v>2.1</v>
      </c>
    </row>
    <row r="25" spans="1:6">
      <c r="A25" s="163" t="s">
        <v>367</v>
      </c>
      <c r="B25" s="168">
        <v>0</v>
      </c>
      <c r="C25" s="168">
        <v>0</v>
      </c>
      <c r="D25" s="168">
        <v>0</v>
      </c>
      <c r="E25" s="168">
        <v>0</v>
      </c>
      <c r="F25" s="168">
        <v>0</v>
      </c>
    </row>
    <row r="26" spans="1:6">
      <c r="A26" s="163" t="s">
        <v>368</v>
      </c>
      <c r="B26" s="168">
        <v>2.4</v>
      </c>
      <c r="C26" s="168">
        <v>2.4</v>
      </c>
      <c r="D26" s="168">
        <v>2.2999999999999998</v>
      </c>
      <c r="E26" s="168">
        <v>2.2000000000000002</v>
      </c>
      <c r="F26" s="168">
        <v>2.1</v>
      </c>
    </row>
    <row r="27" spans="1:6">
      <c r="A27" s="163" t="s">
        <v>369</v>
      </c>
      <c r="B27" s="164">
        <v>5.3</v>
      </c>
      <c r="C27" s="164">
        <v>4</v>
      </c>
      <c r="D27" s="164">
        <v>2.2999999999999998</v>
      </c>
      <c r="E27" s="164">
        <v>2.2000000000000002</v>
      </c>
      <c r="F27" s="164">
        <v>2.2000000000000002</v>
      </c>
    </row>
    <row r="28" spans="1:6">
      <c r="A28" s="166" t="s">
        <v>370</v>
      </c>
      <c r="B28" s="169">
        <v>7.8</v>
      </c>
      <c r="C28" s="169">
        <v>6.4</v>
      </c>
      <c r="D28" s="169">
        <v>4.7</v>
      </c>
      <c r="E28" s="169">
        <v>4.4000000000000004</v>
      </c>
      <c r="F28" s="169">
        <v>4.3</v>
      </c>
    </row>
    <row r="29" spans="1:6">
      <c r="A29" s="163" t="s">
        <v>371</v>
      </c>
      <c r="B29" s="168">
        <v>6.6</v>
      </c>
      <c r="C29" s="168">
        <v>4.8</v>
      </c>
      <c r="D29" s="168">
        <v>-0.6</v>
      </c>
      <c r="E29" s="168">
        <v>3.7</v>
      </c>
      <c r="F29" s="168">
        <v>4</v>
      </c>
    </row>
    <row r="30" spans="1:6">
      <c r="A30" s="163" t="s">
        <v>372</v>
      </c>
      <c r="B30" s="168">
        <v>8.6999999999999993</v>
      </c>
      <c r="C30" s="168">
        <v>7.7</v>
      </c>
      <c r="D30" s="168">
        <v>4</v>
      </c>
      <c r="E30" s="168">
        <v>4</v>
      </c>
      <c r="F30" s="168">
        <v>4.2</v>
      </c>
    </row>
    <row r="31" spans="1:6">
      <c r="A31" s="163" t="s">
        <v>373</v>
      </c>
      <c r="B31" s="168">
        <v>-0.8</v>
      </c>
      <c r="C31" s="168">
        <v>-1.2</v>
      </c>
      <c r="D31" s="168">
        <v>0.8</v>
      </c>
      <c r="E31" s="168">
        <v>0.4</v>
      </c>
      <c r="F31" s="168">
        <v>0.1</v>
      </c>
    </row>
    <row r="32" spans="1:6">
      <c r="A32" s="163" t="s">
        <v>374</v>
      </c>
      <c r="B32" s="168">
        <v>-0.3</v>
      </c>
      <c r="C32" s="168">
        <v>-0.4</v>
      </c>
      <c r="D32" s="168">
        <v>0.3</v>
      </c>
      <c r="E32" s="168">
        <v>0.1</v>
      </c>
      <c r="F32" s="168">
        <v>0</v>
      </c>
    </row>
    <row r="33" spans="1:11">
      <c r="A33" s="163" t="s">
        <v>375</v>
      </c>
      <c r="B33" s="168">
        <v>-2.2999999999999998</v>
      </c>
      <c r="C33" s="168">
        <v>-1</v>
      </c>
      <c r="D33" s="168">
        <v>-0.2</v>
      </c>
      <c r="E33" s="168">
        <v>0.6</v>
      </c>
      <c r="F33" s="168">
        <v>0.3</v>
      </c>
    </row>
    <row r="34" spans="1:11">
      <c r="A34" s="163" t="s">
        <v>376</v>
      </c>
      <c r="B34" s="168">
        <v>-0.9</v>
      </c>
      <c r="C34" s="168">
        <v>-0.4</v>
      </c>
      <c r="D34" s="168">
        <v>-0.1</v>
      </c>
      <c r="E34" s="168">
        <v>0.2</v>
      </c>
      <c r="F34" s="168">
        <v>0.1</v>
      </c>
    </row>
    <row r="35" spans="1:11">
      <c r="A35" s="166" t="s">
        <v>377</v>
      </c>
      <c r="B35" s="169">
        <v>6.8</v>
      </c>
      <c r="C35" s="169">
        <v>6.1</v>
      </c>
      <c r="D35" s="169">
        <v>4.8</v>
      </c>
      <c r="E35" s="169">
        <v>4.7</v>
      </c>
      <c r="F35" s="169">
        <v>4.8</v>
      </c>
    </row>
    <row r="36" spans="1:11">
      <c r="A36" s="163" t="s">
        <v>378</v>
      </c>
      <c r="B36" s="168">
        <v>6.3</v>
      </c>
      <c r="C36" s="168">
        <v>5</v>
      </c>
      <c r="D36" s="168">
        <v>-0.6</v>
      </c>
      <c r="E36" s="168">
        <v>4</v>
      </c>
      <c r="F36" s="168">
        <v>4.5</v>
      </c>
    </row>
    <row r="37" spans="1:11">
      <c r="A37" s="163" t="s">
        <v>379</v>
      </c>
      <c r="B37" s="168">
        <v>7.6</v>
      </c>
      <c r="C37" s="168">
        <v>7.4</v>
      </c>
      <c r="D37" s="168">
        <v>4.0999999999999996</v>
      </c>
      <c r="E37" s="168">
        <v>4.3</v>
      </c>
      <c r="F37" s="168">
        <v>4.7</v>
      </c>
    </row>
    <row r="38" spans="1:11">
      <c r="A38" s="173" t="s">
        <v>380</v>
      </c>
      <c r="B38" s="174"/>
      <c r="C38" s="174"/>
      <c r="D38" s="174"/>
      <c r="E38" s="174"/>
      <c r="F38" s="174"/>
    </row>
    <row r="39" spans="1:11">
      <c r="A39" s="163" t="s">
        <v>381</v>
      </c>
      <c r="B39" s="168">
        <v>12</v>
      </c>
      <c r="C39" s="168">
        <v>5.6</v>
      </c>
      <c r="D39" s="168">
        <v>4.0999999999999996</v>
      </c>
      <c r="E39" s="168">
        <v>4.9000000000000004</v>
      </c>
      <c r="F39" s="168">
        <v>4.4000000000000004</v>
      </c>
    </row>
    <row r="40" spans="1:11">
      <c r="A40" s="163" t="s">
        <v>382</v>
      </c>
      <c r="B40" s="168">
        <v>3.8</v>
      </c>
      <c r="C40" s="168">
        <v>1.8</v>
      </c>
      <c r="D40" s="168">
        <v>2.2999999999999998</v>
      </c>
      <c r="E40" s="168">
        <v>2.4</v>
      </c>
      <c r="F40" s="168">
        <v>2.2999999999999998</v>
      </c>
    </row>
    <row r="41" spans="1:11">
      <c r="A41" s="163" t="s">
        <v>383</v>
      </c>
      <c r="B41" s="168">
        <v>1.6</v>
      </c>
      <c r="C41" s="168">
        <v>1.4</v>
      </c>
      <c r="D41" s="168">
        <v>1.1000000000000001</v>
      </c>
      <c r="E41" s="168">
        <v>1.2</v>
      </c>
      <c r="F41" s="168">
        <v>1.3</v>
      </c>
    </row>
    <row r="42" spans="1:11" ht="14.65" thickBot="1">
      <c r="A42" s="170" t="s">
        <v>384</v>
      </c>
      <c r="B42" s="171">
        <v>5.3</v>
      </c>
      <c r="C42" s="171">
        <v>4</v>
      </c>
      <c r="D42" s="171">
        <v>2.2999999999999998</v>
      </c>
      <c r="E42" s="171">
        <v>2.2000000000000002</v>
      </c>
      <c r="F42" s="171">
        <v>2.2000000000000002</v>
      </c>
    </row>
    <row r="43" spans="1:11">
      <c r="A43" s="155"/>
    </row>
    <row r="45" spans="1:11" ht="74" customHeight="1">
      <c r="A45" s="196" t="s">
        <v>385</v>
      </c>
      <c r="B45" s="196"/>
      <c r="C45" s="196"/>
      <c r="D45" s="196"/>
      <c r="E45" s="196"/>
      <c r="F45" s="196"/>
      <c r="G45" s="196"/>
      <c r="H45" s="196"/>
      <c r="I45" s="196"/>
      <c r="J45" s="196"/>
      <c r="K45" s="196"/>
    </row>
  </sheetData>
  <mergeCells count="2">
    <mergeCell ref="A13:F13"/>
    <mergeCell ref="A45:K4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0F80E0869AE6F47834C62031B984606" ma:contentTypeVersion="16" ma:contentTypeDescription="Create a new document." ma:contentTypeScope="" ma:versionID="f095b2620fa2e4d6c5871129641f0f14">
  <xsd:schema xmlns:xsd="http://www.w3.org/2001/XMLSchema" xmlns:xs="http://www.w3.org/2001/XMLSchema" xmlns:p="http://schemas.microsoft.com/office/2006/metadata/properties" xmlns:ns2="dea0b20c-aebf-48c8-b046-9030827dd5cd" xmlns:ns3="d9b20b17-c081-4438-907a-bf68943de19a" targetNamespace="http://schemas.microsoft.com/office/2006/metadata/properties" ma:root="true" ma:fieldsID="00ea840a5024cb9ca93c691c5f4ce187" ns2:_="" ns3:_="">
    <xsd:import namespace="dea0b20c-aebf-48c8-b046-9030827dd5cd"/>
    <xsd:import namespace="d9b20b17-c081-4438-907a-bf68943de19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a0b20c-aebf-48c8-b046-9030827dd5c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347ced03-114a-423c-8459-81da610caf7e"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9b20b17-c081-4438-907a-bf68943de19a"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33b0f98a-8582-496d-ab78-3f6949400293}" ma:internalName="TaxCatchAll" ma:showField="CatchAllData" ma:web="d9b20b17-c081-4438-907a-bf68943de19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dea0b20c-aebf-48c8-b046-9030827dd5cd">
      <Terms xmlns="http://schemas.microsoft.com/office/infopath/2007/PartnerControls"/>
    </lcf76f155ced4ddcb4097134ff3c332f>
    <TaxCatchAll xmlns="d9b20b17-c081-4438-907a-bf68943de19a" xsi:nil="true"/>
  </documentManagement>
</p:properties>
</file>

<file path=customXml/itemProps1.xml><?xml version="1.0" encoding="utf-8"?>
<ds:datastoreItem xmlns:ds="http://schemas.openxmlformats.org/officeDocument/2006/customXml" ds:itemID="{B041CB31-1197-4619-ACFD-3F3B5B4ED2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a0b20c-aebf-48c8-b046-9030827dd5cd"/>
    <ds:schemaRef ds:uri="d9b20b17-c081-4438-907a-bf68943de19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A279B0A-8992-4A09-8830-04FC6071D114}">
  <ds:schemaRefs>
    <ds:schemaRef ds:uri="http://schemas.microsoft.com/DataMashup"/>
  </ds:schemaRefs>
</ds:datastoreItem>
</file>

<file path=customXml/itemProps3.xml><?xml version="1.0" encoding="utf-8"?>
<ds:datastoreItem xmlns:ds="http://schemas.openxmlformats.org/officeDocument/2006/customXml" ds:itemID="{3F69228D-8FB0-40F2-B26D-4524148C95E3}">
  <ds:schemaRefs>
    <ds:schemaRef ds:uri="http://schemas.microsoft.com/sharepoint/v3/contenttype/forms"/>
  </ds:schemaRefs>
</ds:datastoreItem>
</file>

<file path=customXml/itemProps4.xml><?xml version="1.0" encoding="utf-8"?>
<ds:datastoreItem xmlns:ds="http://schemas.openxmlformats.org/officeDocument/2006/customXml" ds:itemID="{115395FA-46C6-49D2-BA56-408F357EC882}">
  <ds:schemaRefs>
    <ds:schemaRef ds:uri="http://www.w3.org/XML/1998/namespace"/>
    <ds:schemaRef ds:uri="http://purl.org/dc/elements/1.1/"/>
    <ds:schemaRef ds:uri="http://schemas.microsoft.com/office/2006/metadata/properties"/>
    <ds:schemaRef ds:uri="http://purl.org/dc/dcmitype/"/>
    <ds:schemaRef ds:uri="http://schemas.microsoft.com/office/2006/documentManagement/types"/>
    <ds:schemaRef ds:uri="http://purl.org/dc/terms/"/>
    <ds:schemaRef ds:uri="http://schemas.openxmlformats.org/package/2006/metadata/core-properties"/>
    <ds:schemaRef ds:uri="http://schemas.microsoft.com/office/infopath/2007/PartnerControls"/>
    <ds:schemaRef ds:uri="d9b20b17-c081-4438-907a-bf68943de19a"/>
    <ds:schemaRef ds:uri="dea0b20c-aebf-48c8-b046-9030827dd5c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55</vt:i4>
      </vt:variant>
      <vt:variant>
        <vt:lpstr>Named Ranges</vt:lpstr>
      </vt:variant>
      <vt:variant>
        <vt:i4>1</vt:i4>
      </vt:variant>
    </vt:vector>
  </HeadingPairs>
  <TitlesOfParts>
    <vt:vector size="56" baseType="lpstr">
      <vt:lpstr>Contents</vt:lpstr>
      <vt:lpstr>Figure 1.1</vt:lpstr>
      <vt:lpstr>Figure 1.2</vt:lpstr>
      <vt:lpstr>Figure 1.3</vt:lpstr>
      <vt:lpstr>Figure 1.4</vt:lpstr>
      <vt:lpstr>Figure 1.5</vt:lpstr>
      <vt:lpstr>Figure A1</vt:lpstr>
      <vt:lpstr>Figure A2</vt:lpstr>
      <vt:lpstr>Figure A3</vt:lpstr>
      <vt:lpstr>Figure A4</vt:lpstr>
      <vt:lpstr>Table 1.1</vt:lpstr>
      <vt:lpstr>Figure 1.6</vt:lpstr>
      <vt:lpstr>Figure 1.7</vt:lpstr>
      <vt:lpstr>Figure 1.8</vt:lpstr>
      <vt:lpstr>Figure 1.9</vt:lpstr>
      <vt:lpstr>Figure 1.10</vt:lpstr>
      <vt:lpstr>Figure 1.11</vt:lpstr>
      <vt:lpstr>Table B1</vt:lpstr>
      <vt:lpstr>Figure B1</vt:lpstr>
      <vt:lpstr>Table 2.1</vt:lpstr>
      <vt:lpstr>Table 2.2</vt:lpstr>
      <vt:lpstr>Figure 2.1</vt:lpstr>
      <vt:lpstr>Figure C1</vt:lpstr>
      <vt:lpstr>Figure C2</vt:lpstr>
      <vt:lpstr>Figure 2.2</vt:lpstr>
      <vt:lpstr>Figure 2.3</vt:lpstr>
      <vt:lpstr>Figure 2.4</vt:lpstr>
      <vt:lpstr>Figure 2.5</vt:lpstr>
      <vt:lpstr>Figure 2.6</vt:lpstr>
      <vt:lpstr>Figure D1</vt:lpstr>
      <vt:lpstr>Figure D2</vt:lpstr>
      <vt:lpstr>Figure 2.7</vt:lpstr>
      <vt:lpstr>Figure 2.8</vt:lpstr>
      <vt:lpstr>Figure 2.9</vt:lpstr>
      <vt:lpstr>Figure 2.10</vt:lpstr>
      <vt:lpstr>Figure 2.11</vt:lpstr>
      <vt:lpstr>Figure 2.12</vt:lpstr>
      <vt:lpstr>Table 2.3</vt:lpstr>
      <vt:lpstr>Figure 2.13</vt:lpstr>
      <vt:lpstr>Figure 2.14</vt:lpstr>
      <vt:lpstr>Figure 2.15</vt:lpstr>
      <vt:lpstr>Figure 2.16</vt:lpstr>
      <vt:lpstr>Figure 3.1</vt:lpstr>
      <vt:lpstr>Figure 3.2</vt:lpstr>
      <vt:lpstr>Figure 3.3</vt:lpstr>
      <vt:lpstr>Figure 3.4</vt:lpstr>
      <vt:lpstr>Figure 3.5</vt:lpstr>
      <vt:lpstr>Figure 3.8</vt:lpstr>
      <vt:lpstr>Figure 3.9</vt:lpstr>
      <vt:lpstr>Figure 3.10</vt:lpstr>
      <vt:lpstr>Figure 4.1</vt:lpstr>
      <vt:lpstr>Figure 4.2</vt:lpstr>
      <vt:lpstr>Table S4</vt:lpstr>
      <vt:lpstr>Figure S5</vt:lpstr>
      <vt:lpstr>Table S6.1</vt:lpstr>
      <vt:lpstr>'Table 1.1'!OLE_LINK1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killian.carroll</dc:creator>
  <cp:lastModifiedBy>Eddie Casey</cp:lastModifiedBy>
  <dcterms:created xsi:type="dcterms:W3CDTF">2019-04-08T12:50:31Z</dcterms:created>
  <dcterms:modified xsi:type="dcterms:W3CDTF">2023-06-06T14:29:40Z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0x010100C0F80E0869AE6F47834C62031B984606</vt:lpwstr>
  </property>
  <property fmtid="{D5CDD505-2E9C-101B-9397-08002B2CF9AE}" pid="3" name="MediaServiceImageTags">
    <vt:lpwstr/>
  </property>
</Properties>
</file>